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15360" windowHeight="7920" tabRatio="429"/>
  </bookViews>
  <sheets>
    <sheet name="Metadata" sheetId="6" r:id="rId1"/>
    <sheet name="GAB_Admin1" sheetId="2" r:id="rId2"/>
    <sheet name="GAB_Admin 2" sheetId="9" r:id="rId3"/>
    <sheet name="GAB_Settlements" sheetId="11" r:id="rId4"/>
    <sheet name="formule2" sheetId="8" state="hidden" r:id="rId5"/>
    <sheet name="formule" sheetId="7" state="hidden" r:id="rId6"/>
    <sheet name="RowcaCode &amp; HRcode" sheetId="1" r:id="rId7"/>
    <sheet name="Formulesettlement" sheetId="10" state="hidden" r:id="rId8"/>
  </sheets>
  <calcPr calcId="145621"/>
</workbook>
</file>

<file path=xl/calcChain.xml><?xml version="1.0" encoding="utf-8"?>
<calcChain xmlns="http://schemas.openxmlformats.org/spreadsheetml/2006/main">
  <c r="K2" i="10" l="1"/>
  <c r="L2" i="10" s="1"/>
  <c r="K3" i="10"/>
  <c r="L3" i="10" s="1"/>
  <c r="K4" i="10"/>
  <c r="L4" i="10" s="1"/>
  <c r="K5" i="10"/>
  <c r="L5" i="10" s="1"/>
  <c r="K6" i="10"/>
  <c r="L6" i="10" s="1"/>
  <c r="K7" i="10"/>
  <c r="L7" i="10" s="1"/>
  <c r="K8" i="10"/>
  <c r="L8" i="10" s="1"/>
  <c r="K9" i="10"/>
  <c r="L9" i="10" s="1"/>
  <c r="K10" i="10"/>
  <c r="L10" i="10" s="1"/>
  <c r="K11" i="10"/>
  <c r="L11" i="10" s="1"/>
  <c r="K12" i="10"/>
  <c r="L12" i="10" s="1"/>
  <c r="K13" i="10"/>
  <c r="L13" i="10" s="1"/>
  <c r="K14" i="10"/>
  <c r="L14" i="10" s="1"/>
  <c r="K15" i="10"/>
  <c r="L15" i="10" s="1"/>
  <c r="K16" i="10"/>
  <c r="L16" i="10" s="1"/>
  <c r="K17" i="10"/>
  <c r="L17" i="10" s="1"/>
  <c r="K18" i="10"/>
  <c r="L18" i="10" s="1"/>
  <c r="K19" i="10"/>
  <c r="L19" i="10" s="1"/>
  <c r="K20" i="10"/>
  <c r="L20" i="10" s="1"/>
  <c r="K21" i="10"/>
  <c r="L21" i="10" s="1"/>
  <c r="K22" i="10"/>
  <c r="L22" i="10" s="1"/>
  <c r="K23" i="10"/>
  <c r="L23" i="10" s="1"/>
  <c r="K24" i="10"/>
  <c r="L24" i="10" s="1"/>
  <c r="K25" i="10"/>
  <c r="L25" i="10" s="1"/>
  <c r="K26" i="10"/>
  <c r="L26" i="10" s="1"/>
  <c r="K27" i="10"/>
  <c r="L27" i="10" s="1"/>
  <c r="K28" i="10"/>
  <c r="L28" i="10" s="1"/>
  <c r="K29" i="10"/>
  <c r="L29" i="10" s="1"/>
  <c r="K30" i="10"/>
  <c r="L30" i="10" s="1"/>
  <c r="K31" i="10"/>
  <c r="L31" i="10" s="1"/>
  <c r="K32" i="10"/>
  <c r="L32" i="10" s="1"/>
  <c r="K33" i="10"/>
  <c r="L33" i="10" s="1"/>
  <c r="K34" i="10"/>
  <c r="L34" i="10" s="1"/>
  <c r="K35" i="10"/>
  <c r="L35" i="10" s="1"/>
  <c r="K36" i="10"/>
  <c r="L36" i="10" s="1"/>
  <c r="K37" i="10"/>
  <c r="L37" i="10" s="1"/>
  <c r="K38" i="10"/>
  <c r="L38" i="10" s="1"/>
  <c r="K39" i="10"/>
  <c r="L39" i="10" s="1"/>
  <c r="K40" i="10"/>
  <c r="L40" i="10" s="1"/>
  <c r="K41" i="10"/>
  <c r="L41" i="10" s="1"/>
  <c r="K42" i="10"/>
  <c r="L42" i="10" s="1"/>
  <c r="K43" i="10"/>
  <c r="L43" i="10" s="1"/>
  <c r="K44" i="10"/>
  <c r="L44" i="10" s="1"/>
  <c r="K45" i="10"/>
  <c r="L45" i="10" s="1"/>
  <c r="K46" i="10"/>
  <c r="L46" i="10" s="1"/>
  <c r="K47" i="10"/>
  <c r="L47" i="10" s="1"/>
  <c r="K48" i="10"/>
  <c r="L48" i="10" s="1"/>
  <c r="K49" i="10"/>
  <c r="L49" i="10" s="1"/>
  <c r="K50" i="10"/>
  <c r="L50" i="10" s="1"/>
  <c r="K51" i="10"/>
  <c r="L51" i="10" s="1"/>
  <c r="K52" i="10"/>
  <c r="L52" i="10" s="1"/>
  <c r="K53" i="10"/>
  <c r="L53" i="10" s="1"/>
  <c r="K54" i="10"/>
  <c r="L54" i="10" s="1"/>
  <c r="K55" i="10"/>
  <c r="L55" i="10" s="1"/>
  <c r="K56" i="10"/>
  <c r="L56" i="10" s="1"/>
  <c r="K57" i="10"/>
  <c r="L57" i="10" s="1"/>
  <c r="K58" i="10"/>
  <c r="L58" i="10" s="1"/>
  <c r="K59" i="10"/>
  <c r="L59" i="10" s="1"/>
  <c r="K60" i="10"/>
  <c r="L60" i="10" s="1"/>
  <c r="K61" i="10"/>
  <c r="L61" i="10" s="1"/>
  <c r="K62" i="10"/>
  <c r="L62" i="10" s="1"/>
  <c r="K63" i="10"/>
  <c r="L63" i="10" s="1"/>
  <c r="K64" i="10"/>
  <c r="L64" i="10" s="1"/>
  <c r="K65" i="10"/>
  <c r="L65" i="10" s="1"/>
  <c r="K66" i="10"/>
  <c r="L66" i="10" s="1"/>
  <c r="K67" i="10"/>
  <c r="L67" i="10" s="1"/>
  <c r="K68" i="10"/>
  <c r="L68" i="10" s="1"/>
  <c r="K69" i="10"/>
  <c r="L69" i="10" s="1"/>
  <c r="K70" i="10"/>
  <c r="L70" i="10" s="1"/>
  <c r="K71" i="10"/>
  <c r="L71" i="10" s="1"/>
  <c r="K72" i="10"/>
  <c r="L72" i="10" s="1"/>
  <c r="K73" i="10"/>
  <c r="L73" i="10" s="1"/>
  <c r="K74" i="10"/>
  <c r="L74" i="10" s="1"/>
  <c r="K75" i="10"/>
  <c r="L75" i="10" s="1"/>
  <c r="K76" i="10"/>
  <c r="L76" i="10" s="1"/>
  <c r="K77" i="10"/>
  <c r="L77" i="10" s="1"/>
  <c r="K78" i="10"/>
  <c r="L78" i="10" s="1"/>
  <c r="K79" i="10"/>
  <c r="L79" i="10" s="1"/>
  <c r="K80" i="10"/>
  <c r="L80" i="10" s="1"/>
  <c r="K81" i="10"/>
  <c r="L81" i="10" s="1"/>
  <c r="K82" i="10"/>
  <c r="L82" i="10" s="1"/>
  <c r="K83" i="10"/>
  <c r="L83" i="10" s="1"/>
  <c r="K84" i="10"/>
  <c r="L84" i="10" s="1"/>
  <c r="K85" i="10"/>
  <c r="L85" i="10" s="1"/>
  <c r="K86" i="10"/>
  <c r="L86" i="10" s="1"/>
  <c r="K87" i="10"/>
  <c r="L87" i="10" s="1"/>
  <c r="K88" i="10"/>
  <c r="L88" i="10" s="1"/>
  <c r="K89" i="10"/>
  <c r="L89" i="10" s="1"/>
  <c r="K90" i="10"/>
  <c r="L90" i="10" s="1"/>
  <c r="K91" i="10"/>
  <c r="L91" i="10" s="1"/>
  <c r="K92" i="10"/>
  <c r="L92" i="10" s="1"/>
  <c r="K93" i="10"/>
  <c r="L93" i="10" s="1"/>
  <c r="K94" i="10"/>
  <c r="L94" i="10" s="1"/>
  <c r="K95" i="10"/>
  <c r="L95" i="10" s="1"/>
  <c r="K96" i="10"/>
  <c r="L96" i="10" s="1"/>
  <c r="K97" i="10"/>
  <c r="L97" i="10" s="1"/>
  <c r="K98" i="10"/>
  <c r="L98" i="10" s="1"/>
  <c r="K99" i="10"/>
  <c r="L99" i="10" s="1"/>
  <c r="K100" i="10"/>
  <c r="L100" i="10" s="1"/>
  <c r="K101" i="10"/>
  <c r="L101" i="10" s="1"/>
  <c r="K102" i="10"/>
  <c r="L102" i="10" s="1"/>
  <c r="K103" i="10"/>
  <c r="L103" i="10" s="1"/>
  <c r="K104" i="10"/>
  <c r="L104" i="10" s="1"/>
  <c r="K105" i="10"/>
  <c r="L105" i="10" s="1"/>
  <c r="K106" i="10"/>
  <c r="L106" i="10" s="1"/>
  <c r="K107" i="10"/>
  <c r="L107" i="10" s="1"/>
  <c r="K108" i="10"/>
  <c r="L108" i="10" s="1"/>
  <c r="K109" i="10"/>
  <c r="L109" i="10" s="1"/>
  <c r="K110" i="10"/>
  <c r="L110" i="10" s="1"/>
  <c r="K111" i="10"/>
  <c r="L111" i="10" s="1"/>
  <c r="K112" i="10"/>
  <c r="L112" i="10" s="1"/>
  <c r="K113" i="10"/>
  <c r="L113" i="10" s="1"/>
  <c r="K114" i="10"/>
  <c r="L114" i="10" s="1"/>
  <c r="K115" i="10"/>
  <c r="L115" i="10" s="1"/>
  <c r="K116" i="10"/>
  <c r="L116" i="10" s="1"/>
  <c r="K117" i="10"/>
  <c r="L117" i="10" s="1"/>
  <c r="K118" i="10"/>
  <c r="L118" i="10" s="1"/>
  <c r="K119" i="10"/>
  <c r="L119" i="10" s="1"/>
  <c r="K120" i="10"/>
  <c r="L120" i="10" s="1"/>
  <c r="K121" i="10"/>
  <c r="L121" i="10" s="1"/>
  <c r="K122" i="10"/>
  <c r="L122" i="10" s="1"/>
  <c r="K123" i="10"/>
  <c r="L123" i="10" s="1"/>
  <c r="K124" i="10"/>
  <c r="L124" i="10" s="1"/>
  <c r="K125" i="10"/>
  <c r="L125" i="10" s="1"/>
  <c r="K126" i="10"/>
  <c r="L126" i="10" s="1"/>
  <c r="K127" i="10"/>
  <c r="L127" i="10" s="1"/>
  <c r="K128" i="10"/>
  <c r="L128" i="10" s="1"/>
  <c r="K129" i="10"/>
  <c r="L129" i="10" s="1"/>
  <c r="K130" i="10"/>
  <c r="L130" i="10" s="1"/>
  <c r="K131" i="10"/>
  <c r="L131" i="10" s="1"/>
  <c r="K132" i="10"/>
  <c r="L132" i="10" s="1"/>
  <c r="K133" i="10"/>
  <c r="L133" i="10" s="1"/>
  <c r="K134" i="10"/>
  <c r="L134" i="10" s="1"/>
  <c r="K135" i="10"/>
  <c r="L135" i="10" s="1"/>
  <c r="K136" i="10"/>
  <c r="L136" i="10" s="1"/>
  <c r="K137" i="10"/>
  <c r="L137" i="10" s="1"/>
  <c r="K138" i="10"/>
  <c r="L138" i="10" s="1"/>
  <c r="K139" i="10"/>
  <c r="L139" i="10" s="1"/>
  <c r="K140" i="10"/>
  <c r="L140" i="10" s="1"/>
  <c r="K141" i="10"/>
  <c r="L141" i="10" s="1"/>
  <c r="K142" i="10"/>
  <c r="L142" i="10" s="1"/>
  <c r="K143" i="10"/>
  <c r="L143" i="10" s="1"/>
  <c r="K144" i="10"/>
  <c r="L144" i="10" s="1"/>
  <c r="K145" i="10"/>
  <c r="L145" i="10" s="1"/>
  <c r="K146" i="10"/>
  <c r="L146" i="10" s="1"/>
  <c r="K147" i="10"/>
  <c r="L147" i="10" s="1"/>
  <c r="K148" i="10"/>
  <c r="L148" i="10" s="1"/>
  <c r="K149" i="10"/>
  <c r="L149" i="10" s="1"/>
  <c r="K150" i="10"/>
  <c r="L150" i="10" s="1"/>
  <c r="K151" i="10"/>
  <c r="L151" i="10" s="1"/>
  <c r="K152" i="10"/>
  <c r="L152" i="10" s="1"/>
  <c r="K153" i="10"/>
  <c r="L153" i="10" s="1"/>
  <c r="K154" i="10"/>
  <c r="L154" i="10" s="1"/>
  <c r="K155" i="10"/>
  <c r="L155" i="10" s="1"/>
  <c r="K156" i="10"/>
  <c r="L156" i="10" s="1"/>
  <c r="K157" i="10"/>
  <c r="L157" i="10" s="1"/>
  <c r="K158" i="10"/>
  <c r="L158" i="10" s="1"/>
  <c r="K159" i="10"/>
  <c r="L159" i="10" s="1"/>
  <c r="K160" i="10"/>
  <c r="L160" i="10" s="1"/>
  <c r="K161" i="10"/>
  <c r="L161" i="10" s="1"/>
  <c r="K162" i="10"/>
  <c r="L162" i="10" s="1"/>
  <c r="K163" i="10"/>
  <c r="L163" i="10" s="1"/>
  <c r="K164" i="10"/>
  <c r="L164" i="10" s="1"/>
  <c r="K165" i="10"/>
  <c r="L165" i="10" s="1"/>
  <c r="K166" i="10"/>
  <c r="L166" i="10" s="1"/>
  <c r="K167" i="10"/>
  <c r="L167" i="10" s="1"/>
  <c r="K168" i="10"/>
  <c r="L168" i="10" s="1"/>
  <c r="K169" i="10"/>
  <c r="L169" i="10" s="1"/>
  <c r="K170" i="10"/>
  <c r="L170" i="10" s="1"/>
  <c r="K171" i="10"/>
  <c r="L171" i="10" s="1"/>
  <c r="K172" i="10"/>
  <c r="L172" i="10" s="1"/>
  <c r="K173" i="10"/>
  <c r="L173" i="10" s="1"/>
  <c r="K174" i="10"/>
  <c r="L174" i="10" s="1"/>
  <c r="K175" i="10"/>
  <c r="L175" i="10" s="1"/>
  <c r="K176" i="10"/>
  <c r="L176" i="10" s="1"/>
  <c r="K177" i="10"/>
  <c r="L177" i="10" s="1"/>
  <c r="K178" i="10"/>
  <c r="L178" i="10" s="1"/>
  <c r="K179" i="10"/>
  <c r="L179" i="10" s="1"/>
  <c r="K180" i="10"/>
  <c r="L180" i="10" s="1"/>
  <c r="K181" i="10"/>
  <c r="L181" i="10" s="1"/>
  <c r="K182" i="10"/>
  <c r="L182" i="10" s="1"/>
  <c r="K183" i="10"/>
  <c r="L183" i="10" s="1"/>
  <c r="K184" i="10"/>
  <c r="L184" i="10" s="1"/>
  <c r="K185" i="10"/>
  <c r="L185" i="10" s="1"/>
  <c r="K186" i="10"/>
  <c r="L186" i="10" s="1"/>
  <c r="K187" i="10"/>
  <c r="L187" i="10" s="1"/>
  <c r="K188" i="10"/>
  <c r="L188" i="10" s="1"/>
  <c r="K189" i="10"/>
  <c r="L189" i="10" s="1"/>
  <c r="K190" i="10"/>
  <c r="L190" i="10" s="1"/>
  <c r="K191" i="10"/>
  <c r="L191" i="10" s="1"/>
  <c r="K192" i="10"/>
  <c r="L192" i="10" s="1"/>
  <c r="K193" i="10"/>
  <c r="L193" i="10" s="1"/>
  <c r="K194" i="10"/>
  <c r="L194" i="10" s="1"/>
  <c r="K195" i="10"/>
  <c r="L195" i="10" s="1"/>
  <c r="K196" i="10"/>
  <c r="L196" i="10" s="1"/>
  <c r="K197" i="10"/>
  <c r="L197" i="10" s="1"/>
  <c r="K198" i="10"/>
  <c r="L198" i="10" s="1"/>
  <c r="K199" i="10"/>
  <c r="L199" i="10" s="1"/>
  <c r="K200" i="10"/>
  <c r="L200" i="10" s="1"/>
  <c r="K201" i="10"/>
  <c r="L201" i="10" s="1"/>
  <c r="K202" i="10"/>
  <c r="L202" i="10" s="1"/>
  <c r="K203" i="10"/>
  <c r="L203" i="10" s="1"/>
  <c r="K204" i="10"/>
  <c r="L204" i="10" s="1"/>
  <c r="K205" i="10"/>
  <c r="L205" i="10" s="1"/>
  <c r="K206" i="10"/>
  <c r="L206" i="10" s="1"/>
  <c r="K207" i="10"/>
  <c r="L207" i="10" s="1"/>
  <c r="K208" i="10"/>
  <c r="L208" i="10" s="1"/>
  <c r="K209" i="10"/>
  <c r="L209" i="10" s="1"/>
  <c r="K210" i="10"/>
  <c r="L210" i="10" s="1"/>
  <c r="K211" i="10"/>
  <c r="L211" i="10" s="1"/>
  <c r="K212" i="10"/>
  <c r="L212" i="10" s="1"/>
  <c r="K213" i="10"/>
  <c r="L213" i="10" s="1"/>
  <c r="K214" i="10"/>
  <c r="L214" i="10" s="1"/>
  <c r="K215" i="10"/>
  <c r="L215" i="10" s="1"/>
  <c r="K216" i="10"/>
  <c r="L216" i="10" s="1"/>
  <c r="K217" i="10"/>
  <c r="L217" i="10" s="1"/>
  <c r="K218" i="10"/>
  <c r="L218" i="10" s="1"/>
  <c r="K219" i="10"/>
  <c r="L219" i="10" s="1"/>
  <c r="K220" i="10"/>
  <c r="L220" i="10" s="1"/>
  <c r="K221" i="10"/>
  <c r="L221" i="10" s="1"/>
  <c r="K222" i="10"/>
  <c r="L222" i="10" s="1"/>
  <c r="K223" i="10"/>
  <c r="L223" i="10" s="1"/>
  <c r="K224" i="10"/>
  <c r="L224" i="10" s="1"/>
  <c r="K225" i="10"/>
  <c r="L225" i="10" s="1"/>
  <c r="K226" i="10"/>
  <c r="L226" i="10" s="1"/>
  <c r="K227" i="10"/>
  <c r="L227" i="10" s="1"/>
  <c r="K228" i="10"/>
  <c r="L228" i="10" s="1"/>
  <c r="K229" i="10"/>
  <c r="L229" i="10" s="1"/>
  <c r="K230" i="10"/>
  <c r="L230" i="10" s="1"/>
  <c r="K231" i="10"/>
  <c r="L231" i="10" s="1"/>
  <c r="K232" i="10"/>
  <c r="L232" i="10" s="1"/>
  <c r="K233" i="10"/>
  <c r="L233" i="10" s="1"/>
  <c r="K234" i="10"/>
  <c r="L234" i="10" s="1"/>
  <c r="K235" i="10"/>
  <c r="L235" i="10" s="1"/>
  <c r="K236" i="10"/>
  <c r="L236" i="10" s="1"/>
  <c r="K237" i="10"/>
  <c r="L237" i="10" s="1"/>
  <c r="K238" i="10"/>
  <c r="L238" i="10" s="1"/>
  <c r="K239" i="10"/>
  <c r="L239" i="10" s="1"/>
  <c r="K240" i="10"/>
  <c r="L240" i="10" s="1"/>
  <c r="K241" i="10"/>
  <c r="L241" i="10" s="1"/>
  <c r="K242" i="10"/>
  <c r="L242" i="10" s="1"/>
  <c r="K243" i="10"/>
  <c r="L243" i="10" s="1"/>
  <c r="K244" i="10"/>
  <c r="L244" i="10" s="1"/>
  <c r="K245" i="10"/>
  <c r="L245" i="10" s="1"/>
  <c r="K246" i="10"/>
  <c r="L246" i="10" s="1"/>
  <c r="K247" i="10"/>
  <c r="L247" i="10" s="1"/>
  <c r="K248" i="10"/>
  <c r="L248" i="10" s="1"/>
  <c r="K249" i="10"/>
  <c r="L249" i="10" s="1"/>
  <c r="K250" i="10"/>
  <c r="L250" i="10" s="1"/>
  <c r="K251" i="10"/>
  <c r="L251" i="10" s="1"/>
  <c r="K252" i="10"/>
  <c r="L252" i="10" s="1"/>
  <c r="K253" i="10"/>
  <c r="L253" i="10" s="1"/>
  <c r="K254" i="10"/>
  <c r="L254" i="10" s="1"/>
  <c r="K255" i="10"/>
  <c r="L255" i="10" s="1"/>
  <c r="K256" i="10"/>
  <c r="L256" i="10" s="1"/>
  <c r="K257" i="10"/>
  <c r="L257" i="10" s="1"/>
  <c r="K258" i="10"/>
  <c r="L258" i="10" s="1"/>
  <c r="K259" i="10"/>
  <c r="L259" i="10" s="1"/>
  <c r="K260" i="10"/>
  <c r="L260" i="10" s="1"/>
  <c r="K261" i="10"/>
  <c r="L261" i="10" s="1"/>
  <c r="K262" i="10"/>
  <c r="L262" i="10" s="1"/>
  <c r="K263" i="10"/>
  <c r="L263" i="10" s="1"/>
  <c r="K264" i="10"/>
  <c r="L264" i="10" s="1"/>
  <c r="K265" i="10"/>
  <c r="L265" i="10" s="1"/>
  <c r="K266" i="10"/>
  <c r="L266" i="10" s="1"/>
  <c r="K267" i="10"/>
  <c r="L267" i="10" s="1"/>
  <c r="K268" i="10"/>
  <c r="L268" i="10" s="1"/>
  <c r="K269" i="10"/>
  <c r="L269" i="10" s="1"/>
  <c r="K270" i="10"/>
  <c r="L270" i="10" s="1"/>
  <c r="K271" i="10"/>
  <c r="L271" i="10" s="1"/>
  <c r="K272" i="10"/>
  <c r="L272" i="10" s="1"/>
  <c r="K273" i="10"/>
  <c r="L273" i="10" s="1"/>
  <c r="K274" i="10"/>
  <c r="L274" i="10" s="1"/>
  <c r="K275" i="10"/>
  <c r="L275" i="10" s="1"/>
  <c r="K276" i="10"/>
  <c r="L276" i="10" s="1"/>
  <c r="K277" i="10"/>
  <c r="L277" i="10" s="1"/>
  <c r="K278" i="10"/>
  <c r="L278" i="10" s="1"/>
  <c r="K279" i="10"/>
  <c r="L279" i="10" s="1"/>
  <c r="K280" i="10"/>
  <c r="L280" i="10" s="1"/>
  <c r="K281" i="10"/>
  <c r="L281" i="10" s="1"/>
  <c r="K282" i="10"/>
  <c r="L282" i="10" s="1"/>
  <c r="K283" i="10"/>
  <c r="L283" i="10" s="1"/>
  <c r="K284" i="10"/>
  <c r="L284" i="10" s="1"/>
  <c r="K285" i="10"/>
  <c r="L285" i="10" s="1"/>
  <c r="K286" i="10"/>
  <c r="L286" i="10" s="1"/>
  <c r="K287" i="10"/>
  <c r="L287" i="10" s="1"/>
  <c r="K288" i="10"/>
  <c r="L288" i="10" s="1"/>
  <c r="K289" i="10"/>
  <c r="L289" i="10" s="1"/>
  <c r="K290" i="10"/>
  <c r="L290" i="10" s="1"/>
  <c r="K291" i="10"/>
  <c r="L291" i="10" s="1"/>
  <c r="K292" i="10"/>
  <c r="L292" i="10" s="1"/>
  <c r="K293" i="10"/>
  <c r="L293" i="10" s="1"/>
  <c r="K294" i="10"/>
  <c r="L294" i="10" s="1"/>
  <c r="K295" i="10"/>
  <c r="L295" i="10" s="1"/>
  <c r="K296" i="10"/>
  <c r="L296" i="10" s="1"/>
  <c r="K297" i="10"/>
  <c r="L297" i="10" s="1"/>
  <c r="K298" i="10"/>
  <c r="L298" i="10" s="1"/>
  <c r="K299" i="10"/>
  <c r="L299" i="10" s="1"/>
  <c r="K300" i="10"/>
  <c r="L300" i="10" s="1"/>
  <c r="K301" i="10"/>
  <c r="L301" i="10" s="1"/>
  <c r="K302" i="10"/>
  <c r="L302" i="10" s="1"/>
  <c r="K303" i="10"/>
  <c r="L303" i="10" s="1"/>
  <c r="K304" i="10"/>
  <c r="L304" i="10" s="1"/>
  <c r="K305" i="10"/>
  <c r="L305" i="10" s="1"/>
  <c r="K306" i="10"/>
  <c r="L306" i="10" s="1"/>
  <c r="K307" i="10"/>
  <c r="L307" i="10" s="1"/>
  <c r="K308" i="10"/>
  <c r="L308" i="10" s="1"/>
  <c r="K309" i="10"/>
  <c r="L309" i="10" s="1"/>
  <c r="K310" i="10"/>
  <c r="L310" i="10" s="1"/>
  <c r="K311" i="10"/>
  <c r="L311" i="10" s="1"/>
  <c r="K312" i="10"/>
  <c r="L312" i="10" s="1"/>
  <c r="K313" i="10"/>
  <c r="L313" i="10" s="1"/>
  <c r="K314" i="10"/>
  <c r="L314" i="10" s="1"/>
  <c r="K315" i="10"/>
  <c r="L315" i="10" s="1"/>
  <c r="K316" i="10"/>
  <c r="L316" i="10" s="1"/>
  <c r="K317" i="10"/>
  <c r="L317" i="10" s="1"/>
  <c r="K318" i="10"/>
  <c r="L318" i="10" s="1"/>
  <c r="K319" i="10"/>
  <c r="L319" i="10" s="1"/>
  <c r="K320" i="10"/>
  <c r="L320" i="10" s="1"/>
  <c r="K321" i="10"/>
  <c r="L321" i="10" s="1"/>
  <c r="K322" i="10"/>
  <c r="L322" i="10" s="1"/>
  <c r="K323" i="10"/>
  <c r="L323" i="10" s="1"/>
  <c r="K324" i="10"/>
  <c r="L324" i="10" s="1"/>
  <c r="K325" i="10"/>
  <c r="L325" i="10" s="1"/>
  <c r="K326" i="10"/>
  <c r="L326" i="10" s="1"/>
  <c r="K327" i="10"/>
  <c r="L327" i="10" s="1"/>
  <c r="K328" i="10"/>
  <c r="L328" i="10" s="1"/>
  <c r="K329" i="10"/>
  <c r="L329" i="10" s="1"/>
  <c r="K330" i="10"/>
  <c r="L330" i="10" s="1"/>
  <c r="K331" i="10"/>
  <c r="L331" i="10" s="1"/>
  <c r="K332" i="10"/>
  <c r="L332" i="10" s="1"/>
  <c r="K333" i="10"/>
  <c r="L333" i="10" s="1"/>
  <c r="K334" i="10"/>
  <c r="L334" i="10" s="1"/>
  <c r="K335" i="10"/>
  <c r="L335" i="10" s="1"/>
  <c r="K336" i="10"/>
  <c r="L336" i="10" s="1"/>
  <c r="K337" i="10"/>
  <c r="L337" i="10" s="1"/>
  <c r="K338" i="10"/>
  <c r="L338" i="10" s="1"/>
  <c r="K339" i="10"/>
  <c r="L339" i="10" s="1"/>
  <c r="K340" i="10"/>
  <c r="L340" i="10" s="1"/>
  <c r="K341" i="10"/>
  <c r="L341" i="10" s="1"/>
  <c r="K342" i="10"/>
  <c r="L342" i="10" s="1"/>
  <c r="K343" i="10"/>
  <c r="L343" i="10" s="1"/>
  <c r="K344" i="10"/>
  <c r="L344" i="10" s="1"/>
  <c r="K345" i="10"/>
  <c r="L345" i="10" s="1"/>
  <c r="K346" i="10"/>
  <c r="L346" i="10" s="1"/>
  <c r="K347" i="10"/>
  <c r="L347" i="10" s="1"/>
  <c r="K348" i="10"/>
  <c r="L348" i="10" s="1"/>
  <c r="K349" i="10"/>
  <c r="L349" i="10" s="1"/>
  <c r="K350" i="10"/>
  <c r="L350" i="10" s="1"/>
  <c r="K351" i="10"/>
  <c r="L351" i="10" s="1"/>
  <c r="K352" i="10"/>
  <c r="L352" i="10" s="1"/>
  <c r="K353" i="10"/>
  <c r="L353" i="10" s="1"/>
  <c r="K354" i="10"/>
  <c r="L354" i="10" s="1"/>
  <c r="K355" i="10"/>
  <c r="L355" i="10" s="1"/>
  <c r="K356" i="10"/>
  <c r="L356" i="10" s="1"/>
  <c r="K357" i="10"/>
  <c r="L357" i="10" s="1"/>
  <c r="K358" i="10"/>
  <c r="L358" i="10" s="1"/>
  <c r="K359" i="10"/>
  <c r="L359" i="10" s="1"/>
  <c r="K360" i="10"/>
  <c r="L360" i="10" s="1"/>
  <c r="K361" i="10"/>
  <c r="L361" i="10" s="1"/>
  <c r="K362" i="10"/>
  <c r="L362" i="10" s="1"/>
  <c r="K363" i="10"/>
  <c r="L363" i="10" s="1"/>
  <c r="K364" i="10"/>
  <c r="L364" i="10" s="1"/>
  <c r="K365" i="10"/>
  <c r="L365" i="10" s="1"/>
  <c r="K366" i="10"/>
  <c r="L366" i="10" s="1"/>
  <c r="K367" i="10"/>
  <c r="L367" i="10" s="1"/>
  <c r="K368" i="10"/>
  <c r="L368" i="10" s="1"/>
  <c r="K369" i="10"/>
  <c r="L369" i="10" s="1"/>
  <c r="K370" i="10"/>
  <c r="L370" i="10" s="1"/>
  <c r="K371" i="10"/>
  <c r="L371" i="10" s="1"/>
  <c r="K372" i="10"/>
  <c r="L372" i="10" s="1"/>
  <c r="K373" i="10"/>
  <c r="L373" i="10" s="1"/>
  <c r="K374" i="10"/>
  <c r="L374" i="10" s="1"/>
  <c r="K375" i="10"/>
  <c r="L375" i="10" s="1"/>
  <c r="K376" i="10"/>
  <c r="L376" i="10" s="1"/>
  <c r="K377" i="10"/>
  <c r="L377" i="10" s="1"/>
  <c r="K378" i="10"/>
  <c r="L378" i="10" s="1"/>
  <c r="K379" i="10"/>
  <c r="L379" i="10" s="1"/>
  <c r="K380" i="10"/>
  <c r="L380" i="10" s="1"/>
  <c r="K381" i="10"/>
  <c r="L381" i="10" s="1"/>
  <c r="K382" i="10"/>
  <c r="L382" i="10" s="1"/>
  <c r="K383" i="10"/>
  <c r="L383" i="10" s="1"/>
  <c r="K384" i="10"/>
  <c r="L384" i="10" s="1"/>
  <c r="K385" i="10"/>
  <c r="L385" i="10" s="1"/>
  <c r="K386" i="10"/>
  <c r="L386" i="10" s="1"/>
  <c r="K387" i="10"/>
  <c r="L387" i="10" s="1"/>
  <c r="K388" i="10"/>
  <c r="L388" i="10" s="1"/>
  <c r="K389" i="10"/>
  <c r="L389" i="10" s="1"/>
  <c r="K390" i="10"/>
  <c r="L390" i="10" s="1"/>
  <c r="K391" i="10"/>
  <c r="L391" i="10" s="1"/>
  <c r="K392" i="10"/>
  <c r="L392" i="10" s="1"/>
  <c r="K393" i="10"/>
  <c r="L393" i="10" s="1"/>
  <c r="K394" i="10"/>
  <c r="L394" i="10" s="1"/>
  <c r="K395" i="10"/>
  <c r="L395" i="10" s="1"/>
  <c r="K396" i="10"/>
  <c r="L396" i="10" s="1"/>
  <c r="K397" i="10"/>
  <c r="L397" i="10" s="1"/>
  <c r="K398" i="10"/>
  <c r="L398" i="10" s="1"/>
  <c r="K399" i="10"/>
  <c r="L399" i="10" s="1"/>
  <c r="K400" i="10"/>
  <c r="L400" i="10" s="1"/>
  <c r="K401" i="10"/>
  <c r="L401" i="10" s="1"/>
  <c r="K402" i="10"/>
  <c r="L402" i="10" s="1"/>
  <c r="K403" i="10"/>
  <c r="L403" i="10" s="1"/>
  <c r="K404" i="10"/>
  <c r="L404" i="10" s="1"/>
  <c r="K405" i="10"/>
  <c r="L405" i="10" s="1"/>
  <c r="K406" i="10"/>
  <c r="L406" i="10" s="1"/>
  <c r="K407" i="10"/>
  <c r="L407" i="10" s="1"/>
  <c r="K408" i="10"/>
  <c r="L408" i="10" s="1"/>
  <c r="K409" i="10"/>
  <c r="L409" i="10" s="1"/>
  <c r="K410" i="10"/>
  <c r="L410" i="10" s="1"/>
  <c r="K411" i="10"/>
  <c r="L411" i="10" s="1"/>
  <c r="K412" i="10"/>
  <c r="L412" i="10" s="1"/>
  <c r="K413" i="10"/>
  <c r="L413" i="10" s="1"/>
  <c r="K414" i="10"/>
  <c r="L414" i="10" s="1"/>
  <c r="K415" i="10"/>
  <c r="L415" i="10" s="1"/>
  <c r="K416" i="10"/>
  <c r="L416" i="10" s="1"/>
  <c r="K417" i="10"/>
  <c r="L417" i="10" s="1"/>
  <c r="K418" i="10"/>
  <c r="L418" i="10" s="1"/>
  <c r="K419" i="10"/>
  <c r="L419" i="10" s="1"/>
  <c r="K420" i="10"/>
  <c r="L420" i="10" s="1"/>
  <c r="K421" i="10"/>
  <c r="L421" i="10" s="1"/>
  <c r="K422" i="10"/>
  <c r="L422" i="10" s="1"/>
  <c r="K423" i="10"/>
  <c r="L423" i="10" s="1"/>
  <c r="K424" i="10"/>
  <c r="L424" i="10" s="1"/>
  <c r="K425" i="10"/>
  <c r="L425" i="10" s="1"/>
  <c r="K426" i="10"/>
  <c r="L426" i="10" s="1"/>
  <c r="K427" i="10"/>
  <c r="L427" i="10" s="1"/>
  <c r="K428" i="10"/>
  <c r="L428" i="10" s="1"/>
  <c r="K429" i="10"/>
  <c r="L429" i="10" s="1"/>
  <c r="K430" i="10"/>
  <c r="L430" i="10" s="1"/>
  <c r="K431" i="10"/>
  <c r="L431" i="10" s="1"/>
  <c r="K432" i="10"/>
  <c r="L432" i="10" s="1"/>
  <c r="K433" i="10"/>
  <c r="L433" i="10" s="1"/>
  <c r="K434" i="10"/>
  <c r="L434" i="10" s="1"/>
  <c r="K435" i="10"/>
  <c r="L435" i="10" s="1"/>
  <c r="K436" i="10"/>
  <c r="L436" i="10" s="1"/>
  <c r="K437" i="10"/>
  <c r="L437" i="10" s="1"/>
  <c r="K438" i="10"/>
  <c r="L438" i="10" s="1"/>
  <c r="K439" i="10"/>
  <c r="L439" i="10" s="1"/>
  <c r="K440" i="10"/>
  <c r="L440" i="10" s="1"/>
  <c r="K441" i="10"/>
  <c r="L441" i="10" s="1"/>
  <c r="K442" i="10"/>
  <c r="L442" i="10" s="1"/>
  <c r="K443" i="10"/>
  <c r="L443" i="10" s="1"/>
  <c r="K444" i="10"/>
  <c r="L444" i="10" s="1"/>
  <c r="K445" i="10"/>
  <c r="L445" i="10" s="1"/>
  <c r="K446" i="10"/>
  <c r="L446" i="10" s="1"/>
  <c r="K447" i="10"/>
  <c r="L447" i="10" s="1"/>
  <c r="K448" i="10"/>
  <c r="L448" i="10" s="1"/>
  <c r="K449" i="10"/>
  <c r="L449" i="10" s="1"/>
  <c r="K450" i="10"/>
  <c r="L450" i="10" s="1"/>
  <c r="K451" i="10"/>
  <c r="L451" i="10" s="1"/>
  <c r="K452" i="10"/>
  <c r="L452" i="10" s="1"/>
  <c r="K453" i="10"/>
  <c r="L453" i="10" s="1"/>
  <c r="K454" i="10"/>
  <c r="L454" i="10" s="1"/>
  <c r="K455" i="10"/>
  <c r="L455" i="10" s="1"/>
  <c r="K456" i="10"/>
  <c r="L456" i="10" s="1"/>
  <c r="K457" i="10"/>
  <c r="L457" i="10" s="1"/>
  <c r="K458" i="10"/>
  <c r="L458" i="10" s="1"/>
  <c r="K459" i="10"/>
  <c r="L459" i="10" s="1"/>
  <c r="K460" i="10"/>
  <c r="L460" i="10" s="1"/>
  <c r="K461" i="10"/>
  <c r="L461" i="10" s="1"/>
  <c r="K462" i="10"/>
  <c r="L462" i="10" s="1"/>
  <c r="K463" i="10"/>
  <c r="L463" i="10" s="1"/>
  <c r="K464" i="10"/>
  <c r="L464" i="10" s="1"/>
  <c r="K465" i="10"/>
  <c r="L465" i="10" s="1"/>
  <c r="K466" i="10"/>
  <c r="L466" i="10" s="1"/>
  <c r="K467" i="10"/>
  <c r="L467" i="10" s="1"/>
  <c r="K468" i="10"/>
  <c r="L468" i="10" s="1"/>
  <c r="K469" i="10"/>
  <c r="L469" i="10" s="1"/>
  <c r="K470" i="10"/>
  <c r="L470" i="10" s="1"/>
  <c r="K471" i="10"/>
  <c r="L471" i="10" s="1"/>
  <c r="K472" i="10"/>
  <c r="L472" i="10" s="1"/>
  <c r="K473" i="10"/>
  <c r="L473" i="10" s="1"/>
  <c r="K474" i="10"/>
  <c r="L474" i="10" s="1"/>
  <c r="K475" i="10"/>
  <c r="L475" i="10" s="1"/>
  <c r="K476" i="10"/>
  <c r="L476" i="10" s="1"/>
  <c r="K477" i="10"/>
  <c r="L477" i="10" s="1"/>
  <c r="K478" i="10"/>
  <c r="L478" i="10" s="1"/>
  <c r="K479" i="10"/>
  <c r="L479" i="10" s="1"/>
  <c r="K480" i="10"/>
  <c r="L480" i="10" s="1"/>
  <c r="K481" i="10"/>
  <c r="L481" i="10" s="1"/>
  <c r="K482" i="10"/>
  <c r="L482" i="10" s="1"/>
  <c r="K483" i="10"/>
  <c r="L483" i="10" s="1"/>
  <c r="K484" i="10"/>
  <c r="L484" i="10" s="1"/>
  <c r="K485" i="10"/>
  <c r="L485" i="10" s="1"/>
  <c r="K486" i="10"/>
  <c r="L486" i="10" s="1"/>
  <c r="K487" i="10"/>
  <c r="L487" i="10" s="1"/>
  <c r="K488" i="10"/>
  <c r="L488" i="10" s="1"/>
  <c r="K489" i="10"/>
  <c r="L489" i="10" s="1"/>
  <c r="K490" i="10"/>
  <c r="L490" i="10" s="1"/>
  <c r="K491" i="10"/>
  <c r="L491" i="10" s="1"/>
  <c r="K492" i="10"/>
  <c r="L492" i="10" s="1"/>
  <c r="K493" i="10"/>
  <c r="L493" i="10" s="1"/>
  <c r="K494" i="10"/>
  <c r="L494" i="10" s="1"/>
  <c r="K495" i="10"/>
  <c r="L495" i="10" s="1"/>
  <c r="K496" i="10"/>
  <c r="L496" i="10" s="1"/>
  <c r="K497" i="10"/>
  <c r="L497" i="10" s="1"/>
  <c r="K498" i="10"/>
  <c r="L498" i="10" s="1"/>
  <c r="K499" i="10"/>
  <c r="L499" i="10" s="1"/>
  <c r="K500" i="10"/>
  <c r="L500" i="10" s="1"/>
  <c r="K501" i="10"/>
  <c r="L501" i="10" s="1"/>
  <c r="K502" i="10"/>
  <c r="L502" i="10" s="1"/>
  <c r="K503" i="10"/>
  <c r="L503" i="10" s="1"/>
  <c r="K504" i="10"/>
  <c r="L504" i="10" s="1"/>
  <c r="K505" i="10"/>
  <c r="L505" i="10" s="1"/>
  <c r="K506" i="10"/>
  <c r="L506" i="10" s="1"/>
  <c r="K507" i="10"/>
  <c r="L507" i="10" s="1"/>
  <c r="K508" i="10"/>
  <c r="L508" i="10" s="1"/>
  <c r="K509" i="10"/>
  <c r="L509" i="10" s="1"/>
  <c r="K510" i="10"/>
  <c r="L510" i="10" s="1"/>
  <c r="K511" i="10"/>
  <c r="L511" i="10" s="1"/>
  <c r="K512" i="10"/>
  <c r="L512" i="10" s="1"/>
  <c r="K513" i="10"/>
  <c r="L513" i="10" s="1"/>
  <c r="K514" i="10"/>
  <c r="L514" i="10" s="1"/>
  <c r="K515" i="10"/>
  <c r="L515" i="10" s="1"/>
  <c r="K516" i="10"/>
  <c r="L516" i="10" s="1"/>
  <c r="K517" i="10"/>
  <c r="L517" i="10" s="1"/>
  <c r="K518" i="10"/>
  <c r="L518" i="10" s="1"/>
  <c r="K519" i="10"/>
  <c r="L519" i="10" s="1"/>
  <c r="K520" i="10"/>
  <c r="L520" i="10" s="1"/>
  <c r="K521" i="10"/>
  <c r="L521" i="10" s="1"/>
  <c r="K522" i="10"/>
  <c r="L522" i="10" s="1"/>
  <c r="K523" i="10"/>
  <c r="L523" i="10" s="1"/>
  <c r="K524" i="10"/>
  <c r="L524" i="10" s="1"/>
  <c r="K525" i="10"/>
  <c r="L525" i="10" s="1"/>
  <c r="K526" i="10"/>
  <c r="L526" i="10" s="1"/>
  <c r="K527" i="10"/>
  <c r="L527" i="10" s="1"/>
  <c r="K528" i="10"/>
  <c r="L528" i="10" s="1"/>
  <c r="K529" i="10"/>
  <c r="L529" i="10" s="1"/>
  <c r="K530" i="10"/>
  <c r="L530" i="10" s="1"/>
  <c r="K531" i="10"/>
  <c r="L531" i="10" s="1"/>
  <c r="K532" i="10"/>
  <c r="L532" i="10" s="1"/>
  <c r="K533" i="10"/>
  <c r="L533" i="10" s="1"/>
  <c r="K534" i="10"/>
  <c r="L534" i="10" s="1"/>
  <c r="K535" i="10"/>
  <c r="L535" i="10" s="1"/>
  <c r="K536" i="10"/>
  <c r="L536" i="10" s="1"/>
  <c r="K537" i="10"/>
  <c r="L537" i="10" s="1"/>
  <c r="K538" i="10"/>
  <c r="L538" i="10" s="1"/>
  <c r="K539" i="10"/>
  <c r="L539" i="10" s="1"/>
  <c r="K540" i="10"/>
  <c r="L540" i="10" s="1"/>
  <c r="K541" i="10"/>
  <c r="L541" i="10" s="1"/>
  <c r="K542" i="10"/>
  <c r="L542" i="10" s="1"/>
  <c r="K543" i="10"/>
  <c r="L543" i="10" s="1"/>
  <c r="K544" i="10"/>
  <c r="L544" i="10" s="1"/>
  <c r="K545" i="10"/>
  <c r="L545" i="10" s="1"/>
  <c r="K546" i="10"/>
  <c r="L546" i="10" s="1"/>
  <c r="K547" i="10"/>
  <c r="L547" i="10" s="1"/>
  <c r="K548" i="10"/>
  <c r="L548" i="10" s="1"/>
  <c r="K549" i="10"/>
  <c r="L549" i="10" s="1"/>
  <c r="K550" i="10"/>
  <c r="L550" i="10" s="1"/>
  <c r="K551" i="10"/>
  <c r="L551" i="10" s="1"/>
  <c r="K552" i="10"/>
  <c r="L552" i="10" s="1"/>
  <c r="K553" i="10"/>
  <c r="L553" i="10" s="1"/>
  <c r="K554" i="10"/>
  <c r="L554" i="10" s="1"/>
  <c r="K555" i="10"/>
  <c r="L555" i="10" s="1"/>
  <c r="K556" i="10"/>
  <c r="L556" i="10" s="1"/>
  <c r="K557" i="10"/>
  <c r="L557" i="10" s="1"/>
  <c r="K558" i="10"/>
  <c r="L558" i="10" s="1"/>
  <c r="K559" i="10"/>
  <c r="L559" i="10" s="1"/>
  <c r="K560" i="10"/>
  <c r="L560" i="10" s="1"/>
  <c r="K561" i="10"/>
  <c r="L561" i="10" s="1"/>
  <c r="K562" i="10"/>
  <c r="L562" i="10" s="1"/>
  <c r="K563" i="10"/>
  <c r="L563" i="10" s="1"/>
  <c r="K564" i="10"/>
  <c r="L564" i="10" s="1"/>
  <c r="K565" i="10"/>
  <c r="L565" i="10" s="1"/>
  <c r="K566" i="10"/>
  <c r="L566" i="10" s="1"/>
  <c r="K567" i="10"/>
  <c r="L567" i="10" s="1"/>
  <c r="K568" i="10"/>
  <c r="L568" i="10" s="1"/>
  <c r="K569" i="10"/>
  <c r="L569" i="10" s="1"/>
  <c r="K570" i="10"/>
  <c r="L570" i="10" s="1"/>
  <c r="K571" i="10"/>
  <c r="L571" i="10" s="1"/>
  <c r="K572" i="10"/>
  <c r="L572" i="10" s="1"/>
  <c r="K573" i="10"/>
  <c r="L573" i="10" s="1"/>
  <c r="K574" i="10"/>
  <c r="L574" i="10" s="1"/>
  <c r="K575" i="10"/>
  <c r="L575" i="10" s="1"/>
  <c r="K576" i="10"/>
  <c r="L576" i="10" s="1"/>
  <c r="K577" i="10"/>
  <c r="L577" i="10" s="1"/>
  <c r="K578" i="10"/>
  <c r="L578" i="10" s="1"/>
  <c r="K579" i="10"/>
  <c r="L579" i="10" s="1"/>
  <c r="K580" i="10"/>
  <c r="L580" i="10" s="1"/>
  <c r="K581" i="10"/>
  <c r="L581" i="10" s="1"/>
  <c r="K582" i="10"/>
  <c r="L582" i="10" s="1"/>
  <c r="K583" i="10"/>
  <c r="L583" i="10" s="1"/>
  <c r="K584" i="10"/>
  <c r="L584" i="10" s="1"/>
  <c r="K585" i="10"/>
  <c r="L585" i="10" s="1"/>
  <c r="K586" i="10"/>
  <c r="L586" i="10" s="1"/>
  <c r="K587" i="10"/>
  <c r="L587" i="10" s="1"/>
  <c r="K588" i="10"/>
  <c r="L588" i="10" s="1"/>
  <c r="K589" i="10"/>
  <c r="L589" i="10" s="1"/>
  <c r="K590" i="10"/>
  <c r="L590" i="10" s="1"/>
  <c r="K591" i="10"/>
  <c r="L591" i="10" s="1"/>
  <c r="K592" i="10"/>
  <c r="L592" i="10" s="1"/>
  <c r="K593" i="10"/>
  <c r="L593" i="10" s="1"/>
  <c r="K594" i="10"/>
  <c r="L594" i="10" s="1"/>
  <c r="K595" i="10"/>
  <c r="L595" i="10" s="1"/>
  <c r="K596" i="10"/>
  <c r="L596" i="10" s="1"/>
  <c r="K597" i="10"/>
  <c r="L597" i="10" s="1"/>
  <c r="K598" i="10"/>
  <c r="L598" i="10" s="1"/>
  <c r="K599" i="10"/>
  <c r="L599" i="10" s="1"/>
  <c r="K600" i="10"/>
  <c r="L600" i="10" s="1"/>
  <c r="K601" i="10"/>
  <c r="L601" i="10" s="1"/>
  <c r="K602" i="10"/>
  <c r="L602" i="10" s="1"/>
  <c r="K603" i="10"/>
  <c r="L603" i="10" s="1"/>
  <c r="K604" i="10"/>
  <c r="L604" i="10" s="1"/>
  <c r="K605" i="10"/>
  <c r="L605" i="10" s="1"/>
  <c r="K606" i="10"/>
  <c r="L606" i="10" s="1"/>
  <c r="K607" i="10"/>
  <c r="L607" i="10" s="1"/>
  <c r="K608" i="10"/>
  <c r="L608" i="10" s="1"/>
  <c r="K609" i="10"/>
  <c r="L609" i="10" s="1"/>
  <c r="K610" i="10"/>
  <c r="L610" i="10" s="1"/>
  <c r="K611" i="10"/>
  <c r="L611" i="10" s="1"/>
  <c r="K612" i="10"/>
  <c r="L612" i="10" s="1"/>
  <c r="K613" i="10"/>
  <c r="L613" i="10" s="1"/>
  <c r="K614" i="10"/>
  <c r="L614" i="10" s="1"/>
  <c r="K615" i="10"/>
  <c r="L615" i="10" s="1"/>
  <c r="K616" i="10"/>
  <c r="L616" i="10" s="1"/>
  <c r="K617" i="10"/>
  <c r="L617" i="10" s="1"/>
  <c r="K618" i="10"/>
  <c r="L618" i="10" s="1"/>
  <c r="K619" i="10"/>
  <c r="L619" i="10" s="1"/>
  <c r="K620" i="10"/>
  <c r="L620" i="10" s="1"/>
  <c r="K621" i="10"/>
  <c r="L621" i="10" s="1"/>
  <c r="K622" i="10"/>
  <c r="L622" i="10" s="1"/>
  <c r="K623" i="10"/>
  <c r="L623" i="10" s="1"/>
  <c r="K624" i="10"/>
  <c r="L624" i="10" s="1"/>
  <c r="K625" i="10"/>
  <c r="L625" i="10" s="1"/>
  <c r="K626" i="10"/>
  <c r="L626" i="10" s="1"/>
  <c r="K627" i="10"/>
  <c r="L627" i="10" s="1"/>
  <c r="K628" i="10"/>
  <c r="L628" i="10" s="1"/>
  <c r="K629" i="10"/>
  <c r="L629" i="10" s="1"/>
  <c r="K630" i="10"/>
  <c r="L630" i="10" s="1"/>
  <c r="K631" i="10"/>
  <c r="L631" i="10" s="1"/>
  <c r="K632" i="10"/>
  <c r="L632" i="10" s="1"/>
  <c r="K633" i="10"/>
  <c r="L633" i="10" s="1"/>
  <c r="K634" i="10"/>
  <c r="L634" i="10" s="1"/>
  <c r="K635" i="10"/>
  <c r="L635" i="10" s="1"/>
  <c r="K636" i="10"/>
  <c r="L636" i="10" s="1"/>
  <c r="K637" i="10"/>
  <c r="L637" i="10" s="1"/>
  <c r="K638" i="10"/>
  <c r="L638" i="10" s="1"/>
  <c r="K639" i="10"/>
  <c r="L639" i="10" s="1"/>
  <c r="K640" i="10"/>
  <c r="L640" i="10" s="1"/>
  <c r="K641" i="10"/>
  <c r="L641" i="10" s="1"/>
  <c r="K642" i="10"/>
  <c r="L642" i="10" s="1"/>
  <c r="K643" i="10"/>
  <c r="L643" i="10" s="1"/>
  <c r="K644" i="10"/>
  <c r="L644" i="10" s="1"/>
  <c r="K645" i="10"/>
  <c r="L645" i="10" s="1"/>
  <c r="K646" i="10"/>
  <c r="L646" i="10" s="1"/>
  <c r="K647" i="10"/>
  <c r="L647" i="10" s="1"/>
  <c r="K648" i="10"/>
  <c r="L648" i="10" s="1"/>
  <c r="K649" i="10"/>
  <c r="L649" i="10" s="1"/>
  <c r="K650" i="10"/>
  <c r="L650" i="10" s="1"/>
  <c r="K651" i="10"/>
  <c r="L651" i="10" s="1"/>
  <c r="K652" i="10"/>
  <c r="L652" i="10" s="1"/>
  <c r="K653" i="10"/>
  <c r="L653" i="10" s="1"/>
  <c r="K654" i="10"/>
  <c r="L654" i="10" s="1"/>
  <c r="K655" i="10"/>
  <c r="L655" i="10" s="1"/>
  <c r="K656" i="10"/>
  <c r="L656" i="10" s="1"/>
  <c r="K657" i="10"/>
  <c r="L657" i="10" s="1"/>
  <c r="K658" i="10"/>
  <c r="L658" i="10" s="1"/>
  <c r="K659" i="10"/>
  <c r="L659" i="10" s="1"/>
  <c r="K660" i="10"/>
  <c r="L660" i="10" s="1"/>
  <c r="K661" i="10"/>
  <c r="L661" i="10" s="1"/>
  <c r="K662" i="10"/>
  <c r="L662" i="10" s="1"/>
  <c r="K663" i="10"/>
  <c r="L663" i="10" s="1"/>
  <c r="K664" i="10"/>
  <c r="L664" i="10" s="1"/>
  <c r="K665" i="10"/>
  <c r="L665" i="10" s="1"/>
  <c r="K666" i="10"/>
  <c r="L666" i="10" s="1"/>
  <c r="K667" i="10"/>
  <c r="L667" i="10" s="1"/>
  <c r="K668" i="10"/>
  <c r="L668" i="10" s="1"/>
  <c r="K669" i="10"/>
  <c r="L669" i="10" s="1"/>
  <c r="K670" i="10"/>
  <c r="L670" i="10" s="1"/>
  <c r="K671" i="10"/>
  <c r="L671" i="10" s="1"/>
  <c r="K672" i="10"/>
  <c r="L672" i="10" s="1"/>
  <c r="K673" i="10"/>
  <c r="L673" i="10" s="1"/>
  <c r="K674" i="10"/>
  <c r="L674" i="10" s="1"/>
  <c r="K675" i="10"/>
  <c r="L675" i="10" s="1"/>
  <c r="K676" i="10"/>
  <c r="L676" i="10" s="1"/>
  <c r="K677" i="10"/>
  <c r="L677" i="10" s="1"/>
  <c r="K678" i="10"/>
  <c r="L678" i="10" s="1"/>
  <c r="K679" i="10"/>
  <c r="L679" i="10" s="1"/>
  <c r="K680" i="10"/>
  <c r="L680" i="10" s="1"/>
  <c r="K681" i="10"/>
  <c r="L681" i="10" s="1"/>
  <c r="K682" i="10"/>
  <c r="L682" i="10" s="1"/>
  <c r="K683" i="10"/>
  <c r="L683" i="10" s="1"/>
  <c r="K684" i="10"/>
  <c r="L684" i="10" s="1"/>
  <c r="K685" i="10"/>
  <c r="L685" i="10" s="1"/>
  <c r="K686" i="10"/>
  <c r="L686" i="10" s="1"/>
  <c r="K687" i="10"/>
  <c r="L687" i="10" s="1"/>
  <c r="K688" i="10"/>
  <c r="L688" i="10" s="1"/>
  <c r="K689" i="10"/>
  <c r="L689" i="10" s="1"/>
  <c r="K690" i="10"/>
  <c r="L690" i="10" s="1"/>
  <c r="K691" i="10"/>
  <c r="L691" i="10" s="1"/>
  <c r="K692" i="10"/>
  <c r="L692" i="10" s="1"/>
  <c r="K693" i="10"/>
  <c r="L693" i="10" s="1"/>
  <c r="K694" i="10"/>
  <c r="L694" i="10" s="1"/>
  <c r="K695" i="10"/>
  <c r="L695" i="10" s="1"/>
  <c r="K696" i="10"/>
  <c r="L696" i="10" s="1"/>
  <c r="K697" i="10"/>
  <c r="L697" i="10" s="1"/>
  <c r="K698" i="10"/>
  <c r="L698" i="10" s="1"/>
  <c r="K699" i="10"/>
  <c r="L699" i="10" s="1"/>
  <c r="K700" i="10"/>
  <c r="L700" i="10" s="1"/>
  <c r="K701" i="10"/>
  <c r="L701" i="10" s="1"/>
  <c r="K702" i="10"/>
  <c r="L702" i="10" s="1"/>
  <c r="K703" i="10"/>
  <c r="L703" i="10" s="1"/>
  <c r="K704" i="10"/>
  <c r="L704" i="10" s="1"/>
  <c r="K705" i="10"/>
  <c r="L705" i="10" s="1"/>
  <c r="K706" i="10"/>
  <c r="L706" i="10" s="1"/>
  <c r="K707" i="10"/>
  <c r="L707" i="10" s="1"/>
  <c r="K708" i="10"/>
  <c r="L708" i="10" s="1"/>
  <c r="K709" i="10"/>
  <c r="L709" i="10" s="1"/>
  <c r="K710" i="10"/>
  <c r="L710" i="10" s="1"/>
  <c r="K711" i="10"/>
  <c r="L711" i="10" s="1"/>
  <c r="K712" i="10"/>
  <c r="L712" i="10" s="1"/>
  <c r="K713" i="10"/>
  <c r="L713" i="10" s="1"/>
  <c r="K714" i="10"/>
  <c r="L714" i="10" s="1"/>
  <c r="K715" i="10"/>
  <c r="L715" i="10" s="1"/>
  <c r="K716" i="10"/>
  <c r="L716" i="10" s="1"/>
  <c r="K717" i="10"/>
  <c r="L717" i="10" s="1"/>
  <c r="K718" i="10"/>
  <c r="L718" i="10" s="1"/>
  <c r="K719" i="10"/>
  <c r="L719" i="10" s="1"/>
  <c r="K720" i="10"/>
  <c r="L720" i="10" s="1"/>
  <c r="K721" i="10"/>
  <c r="L721" i="10" s="1"/>
  <c r="K722" i="10"/>
  <c r="L722" i="10" s="1"/>
  <c r="K723" i="10"/>
  <c r="L723" i="10" s="1"/>
  <c r="K724" i="10"/>
  <c r="L724" i="10" s="1"/>
  <c r="K725" i="10"/>
  <c r="L725" i="10" s="1"/>
  <c r="K726" i="10"/>
  <c r="L726" i="10" s="1"/>
  <c r="K727" i="10"/>
  <c r="L727" i="10" s="1"/>
  <c r="K728" i="10"/>
  <c r="L728" i="10" s="1"/>
  <c r="K729" i="10"/>
  <c r="L729" i="10" s="1"/>
  <c r="K730" i="10"/>
  <c r="L730" i="10" s="1"/>
  <c r="K731" i="10"/>
  <c r="L731" i="10" s="1"/>
  <c r="K732" i="10"/>
  <c r="L732" i="10" s="1"/>
  <c r="K733" i="10"/>
  <c r="L733" i="10" s="1"/>
  <c r="K734" i="10"/>
  <c r="L734" i="10" s="1"/>
  <c r="K735" i="10"/>
  <c r="L735" i="10" s="1"/>
  <c r="K736" i="10"/>
  <c r="L736" i="10" s="1"/>
  <c r="K737" i="10"/>
  <c r="L737" i="10" s="1"/>
  <c r="K738" i="10"/>
  <c r="L738" i="10" s="1"/>
  <c r="K739" i="10"/>
  <c r="L739" i="10" s="1"/>
  <c r="K740" i="10"/>
  <c r="L740" i="10" s="1"/>
  <c r="K741" i="10"/>
  <c r="L741" i="10" s="1"/>
  <c r="K742" i="10"/>
  <c r="L742" i="10" s="1"/>
  <c r="K743" i="10"/>
  <c r="L743" i="10" s="1"/>
  <c r="K744" i="10"/>
  <c r="L744" i="10" s="1"/>
  <c r="K745" i="10"/>
  <c r="L745" i="10" s="1"/>
  <c r="K746" i="10"/>
  <c r="L746" i="10" s="1"/>
  <c r="K747" i="10"/>
  <c r="L747" i="10" s="1"/>
  <c r="K748" i="10"/>
  <c r="L748" i="10" s="1"/>
  <c r="K749" i="10"/>
  <c r="L749" i="10" s="1"/>
  <c r="K750" i="10"/>
  <c r="L750" i="10" s="1"/>
  <c r="K751" i="10"/>
  <c r="L751" i="10" s="1"/>
  <c r="K752" i="10"/>
  <c r="L752" i="10" s="1"/>
  <c r="K753" i="10"/>
  <c r="L753" i="10" s="1"/>
  <c r="K754" i="10"/>
  <c r="L754" i="10" s="1"/>
  <c r="K755" i="10"/>
  <c r="L755" i="10" s="1"/>
  <c r="K756" i="10"/>
  <c r="L756" i="10" s="1"/>
  <c r="K757" i="10"/>
  <c r="L757" i="10" s="1"/>
  <c r="K758" i="10"/>
  <c r="L758" i="10" s="1"/>
  <c r="K759" i="10"/>
  <c r="L759" i="10" s="1"/>
  <c r="K760" i="10"/>
  <c r="L760" i="10" s="1"/>
  <c r="K761" i="10"/>
  <c r="L761" i="10" s="1"/>
  <c r="K762" i="10"/>
  <c r="L762" i="10" s="1"/>
  <c r="K763" i="10"/>
  <c r="L763" i="10" s="1"/>
  <c r="K764" i="10"/>
  <c r="L764" i="10" s="1"/>
  <c r="K765" i="10"/>
  <c r="L765" i="10" s="1"/>
  <c r="K766" i="10"/>
  <c r="L766" i="10" s="1"/>
  <c r="K767" i="10"/>
  <c r="L767" i="10" s="1"/>
  <c r="K768" i="10"/>
  <c r="L768" i="10" s="1"/>
  <c r="K769" i="10"/>
  <c r="L769" i="10" s="1"/>
  <c r="K770" i="10"/>
  <c r="L770" i="10" s="1"/>
  <c r="K771" i="10"/>
  <c r="L771" i="10" s="1"/>
  <c r="K772" i="10"/>
  <c r="L772" i="10" s="1"/>
  <c r="K773" i="10"/>
  <c r="L773" i="10" s="1"/>
  <c r="K774" i="10"/>
  <c r="L774" i="10" s="1"/>
  <c r="K775" i="10"/>
  <c r="L775" i="10" s="1"/>
  <c r="K776" i="10"/>
  <c r="L776" i="10" s="1"/>
  <c r="K777" i="10"/>
  <c r="L777" i="10" s="1"/>
  <c r="K778" i="10"/>
  <c r="L778" i="10" s="1"/>
  <c r="K779" i="10"/>
  <c r="L779" i="10" s="1"/>
  <c r="K780" i="10"/>
  <c r="L780" i="10" s="1"/>
  <c r="K781" i="10"/>
  <c r="L781" i="10" s="1"/>
  <c r="K782" i="10"/>
  <c r="L782" i="10" s="1"/>
  <c r="K783" i="10"/>
  <c r="L783" i="10" s="1"/>
  <c r="K784" i="10"/>
  <c r="L784" i="10" s="1"/>
  <c r="K785" i="10"/>
  <c r="L785" i="10" s="1"/>
  <c r="K786" i="10"/>
  <c r="L786" i="10" s="1"/>
  <c r="K787" i="10"/>
  <c r="L787" i="10" s="1"/>
  <c r="K788" i="10"/>
  <c r="L788" i="10" s="1"/>
  <c r="K789" i="10"/>
  <c r="L789" i="10" s="1"/>
  <c r="K790" i="10"/>
  <c r="L790" i="10" s="1"/>
  <c r="K791" i="10"/>
  <c r="L791" i="10" s="1"/>
  <c r="K792" i="10"/>
  <c r="L792" i="10" s="1"/>
  <c r="K793" i="10"/>
  <c r="L793" i="10" s="1"/>
  <c r="K794" i="10"/>
  <c r="L794" i="10" s="1"/>
  <c r="K795" i="10"/>
  <c r="L795" i="10" s="1"/>
  <c r="K796" i="10"/>
  <c r="L796" i="10" s="1"/>
  <c r="K797" i="10"/>
  <c r="L797" i="10" s="1"/>
  <c r="K798" i="10"/>
  <c r="L798" i="10" s="1"/>
  <c r="K799" i="10"/>
  <c r="L799" i="10" s="1"/>
  <c r="K800" i="10"/>
  <c r="L800" i="10" s="1"/>
  <c r="K801" i="10"/>
  <c r="L801" i="10" s="1"/>
  <c r="K802" i="10"/>
  <c r="L802" i="10" s="1"/>
  <c r="K803" i="10"/>
  <c r="L803" i="10" s="1"/>
  <c r="K804" i="10"/>
  <c r="L804" i="10" s="1"/>
  <c r="K805" i="10"/>
  <c r="L805" i="10" s="1"/>
  <c r="K806" i="10"/>
  <c r="L806" i="10" s="1"/>
  <c r="K807" i="10"/>
  <c r="L807" i="10" s="1"/>
  <c r="K808" i="10"/>
  <c r="L808" i="10" s="1"/>
  <c r="K809" i="10"/>
  <c r="L809" i="10" s="1"/>
  <c r="K810" i="10"/>
  <c r="L810" i="10" s="1"/>
  <c r="K811" i="10"/>
  <c r="L811" i="10" s="1"/>
  <c r="K812" i="10"/>
  <c r="L812" i="10" s="1"/>
  <c r="K813" i="10"/>
  <c r="L813" i="10" s="1"/>
  <c r="K814" i="10"/>
  <c r="L814" i="10" s="1"/>
  <c r="K815" i="10"/>
  <c r="L815" i="10" s="1"/>
  <c r="K816" i="10"/>
  <c r="L816" i="10" s="1"/>
  <c r="K817" i="10"/>
  <c r="L817" i="10" s="1"/>
  <c r="K818" i="10"/>
  <c r="L818" i="10" s="1"/>
  <c r="K819" i="10"/>
  <c r="L819" i="10" s="1"/>
  <c r="K820" i="10"/>
  <c r="L820" i="10" s="1"/>
  <c r="K821" i="10"/>
  <c r="L821" i="10" s="1"/>
  <c r="K822" i="10"/>
  <c r="L822" i="10" s="1"/>
  <c r="K823" i="10"/>
  <c r="L823" i="10" s="1"/>
  <c r="K824" i="10"/>
  <c r="L824" i="10" s="1"/>
  <c r="K825" i="10"/>
  <c r="L825" i="10" s="1"/>
  <c r="K826" i="10"/>
  <c r="L826" i="10" s="1"/>
  <c r="K827" i="10"/>
  <c r="L827" i="10" s="1"/>
  <c r="K828" i="10"/>
  <c r="L828" i="10" s="1"/>
  <c r="K829" i="10"/>
  <c r="L829" i="10" s="1"/>
  <c r="K830" i="10"/>
  <c r="L830" i="10" s="1"/>
  <c r="K831" i="10"/>
  <c r="L831" i="10" s="1"/>
  <c r="K832" i="10"/>
  <c r="L832" i="10" s="1"/>
  <c r="K833" i="10"/>
  <c r="L833" i="10" s="1"/>
  <c r="K834" i="10"/>
  <c r="L834" i="10" s="1"/>
  <c r="K835" i="10"/>
  <c r="L835" i="10" s="1"/>
  <c r="K836" i="10"/>
  <c r="L836" i="10" s="1"/>
  <c r="K837" i="10"/>
  <c r="L837" i="10" s="1"/>
  <c r="K838" i="10"/>
  <c r="L838" i="10" s="1"/>
  <c r="K839" i="10"/>
  <c r="L839" i="10" s="1"/>
  <c r="K840" i="10"/>
  <c r="L840" i="10" s="1"/>
  <c r="K841" i="10"/>
  <c r="L841" i="10" s="1"/>
  <c r="K842" i="10"/>
  <c r="L842" i="10" s="1"/>
  <c r="K843" i="10"/>
  <c r="L843" i="10" s="1"/>
  <c r="K844" i="10"/>
  <c r="L844" i="10" s="1"/>
  <c r="K845" i="10"/>
  <c r="L845" i="10" s="1"/>
  <c r="K846" i="10"/>
  <c r="L846" i="10" s="1"/>
  <c r="K847" i="10"/>
  <c r="L847" i="10" s="1"/>
  <c r="K848" i="10"/>
  <c r="L848" i="10" s="1"/>
  <c r="K849" i="10"/>
  <c r="L849" i="10" s="1"/>
  <c r="K850" i="10"/>
  <c r="L850" i="10" s="1"/>
  <c r="K851" i="10"/>
  <c r="L851" i="10" s="1"/>
  <c r="K852" i="10"/>
  <c r="L852" i="10" s="1"/>
  <c r="K853" i="10"/>
  <c r="L853" i="10" s="1"/>
  <c r="K854" i="10"/>
  <c r="L854" i="10" s="1"/>
  <c r="K855" i="10"/>
  <c r="L855" i="10" s="1"/>
  <c r="K856" i="10"/>
  <c r="L856" i="10" s="1"/>
  <c r="K857" i="10"/>
  <c r="L857" i="10" s="1"/>
  <c r="K858" i="10"/>
  <c r="L858" i="10" s="1"/>
  <c r="K859" i="10"/>
  <c r="L859" i="10" s="1"/>
  <c r="K860" i="10"/>
  <c r="L860" i="10" s="1"/>
  <c r="K861" i="10"/>
  <c r="L861" i="10" s="1"/>
  <c r="K862" i="10"/>
  <c r="L862" i="10" s="1"/>
  <c r="K863" i="10"/>
  <c r="L863" i="10" s="1"/>
  <c r="K864" i="10"/>
  <c r="L864" i="10" s="1"/>
  <c r="K865" i="10"/>
  <c r="L865" i="10" s="1"/>
  <c r="K866" i="10"/>
  <c r="L866" i="10" s="1"/>
  <c r="K867" i="10"/>
  <c r="L867" i="10" s="1"/>
  <c r="K868" i="10"/>
  <c r="L868" i="10" s="1"/>
  <c r="K869" i="10"/>
  <c r="L869" i="10" s="1"/>
  <c r="K870" i="10"/>
  <c r="L870" i="10" s="1"/>
  <c r="K871" i="10"/>
  <c r="L871" i="10" s="1"/>
  <c r="K872" i="10"/>
  <c r="L872" i="10" s="1"/>
  <c r="K873" i="10"/>
  <c r="L873" i="10" s="1"/>
  <c r="K874" i="10"/>
  <c r="L874" i="10" s="1"/>
  <c r="K875" i="10"/>
  <c r="L875" i="10" s="1"/>
  <c r="K876" i="10"/>
  <c r="L876" i="10" s="1"/>
  <c r="K877" i="10"/>
  <c r="L877" i="10" s="1"/>
  <c r="K878" i="10"/>
  <c r="L878" i="10" s="1"/>
  <c r="K879" i="10"/>
  <c r="L879" i="10" s="1"/>
  <c r="K880" i="10"/>
  <c r="L880" i="10" s="1"/>
  <c r="K881" i="10"/>
  <c r="L881" i="10" s="1"/>
  <c r="K882" i="10"/>
  <c r="L882" i="10" s="1"/>
  <c r="K883" i="10"/>
  <c r="L883" i="10" s="1"/>
  <c r="K884" i="10"/>
  <c r="L884" i="10" s="1"/>
  <c r="K885" i="10"/>
  <c r="L885" i="10" s="1"/>
  <c r="K886" i="10"/>
  <c r="L886" i="10" s="1"/>
  <c r="K887" i="10"/>
  <c r="L887" i="10" s="1"/>
  <c r="K888" i="10"/>
  <c r="L888" i="10" s="1"/>
  <c r="K889" i="10"/>
  <c r="L889" i="10" s="1"/>
  <c r="K890" i="10"/>
  <c r="L890" i="10" s="1"/>
  <c r="K891" i="10"/>
  <c r="L891" i="10" s="1"/>
  <c r="K892" i="10"/>
  <c r="L892" i="10" s="1"/>
  <c r="K893" i="10"/>
  <c r="L893" i="10" s="1"/>
  <c r="K894" i="10"/>
  <c r="L894" i="10" s="1"/>
  <c r="K895" i="10"/>
  <c r="L895" i="10" s="1"/>
  <c r="K896" i="10"/>
  <c r="L896" i="10" s="1"/>
  <c r="K897" i="10"/>
  <c r="L897" i="10" s="1"/>
  <c r="K898" i="10"/>
  <c r="L898" i="10" s="1"/>
  <c r="K899" i="10"/>
  <c r="L899" i="10" s="1"/>
  <c r="K900" i="10"/>
  <c r="L900" i="10" s="1"/>
  <c r="K901" i="10"/>
  <c r="L901" i="10" s="1"/>
  <c r="K902" i="10"/>
  <c r="L902" i="10" s="1"/>
  <c r="K903" i="10"/>
  <c r="L903" i="10" s="1"/>
  <c r="K904" i="10"/>
  <c r="L904" i="10" s="1"/>
  <c r="K905" i="10"/>
  <c r="L905" i="10" s="1"/>
  <c r="K906" i="10"/>
  <c r="L906" i="10" s="1"/>
  <c r="K907" i="10"/>
  <c r="L907" i="10" s="1"/>
  <c r="K908" i="10"/>
  <c r="L908" i="10" s="1"/>
  <c r="K909" i="10"/>
  <c r="L909" i="10" s="1"/>
  <c r="K910" i="10"/>
  <c r="L910" i="10" s="1"/>
  <c r="K911" i="10"/>
  <c r="L911" i="10" s="1"/>
  <c r="K912" i="10"/>
  <c r="L912" i="10" s="1"/>
  <c r="K913" i="10"/>
  <c r="L913" i="10" s="1"/>
  <c r="K914" i="10"/>
  <c r="L914" i="10" s="1"/>
  <c r="K915" i="10"/>
  <c r="L915" i="10" s="1"/>
  <c r="K916" i="10"/>
  <c r="L916" i="10" s="1"/>
  <c r="K917" i="10"/>
  <c r="L917" i="10" s="1"/>
  <c r="K918" i="10"/>
  <c r="L918" i="10" s="1"/>
  <c r="K919" i="10"/>
  <c r="L919" i="10" s="1"/>
  <c r="K920" i="10"/>
  <c r="L920" i="10" s="1"/>
  <c r="K921" i="10"/>
  <c r="L921" i="10" s="1"/>
  <c r="K922" i="10"/>
  <c r="L922" i="10" s="1"/>
  <c r="K923" i="10"/>
  <c r="L923" i="10" s="1"/>
  <c r="K924" i="10"/>
  <c r="L924" i="10" s="1"/>
  <c r="K925" i="10"/>
  <c r="L925" i="10" s="1"/>
  <c r="K926" i="10"/>
  <c r="L926" i="10" s="1"/>
  <c r="K927" i="10"/>
  <c r="L927" i="10" s="1"/>
  <c r="K928" i="10"/>
  <c r="L928" i="10" s="1"/>
  <c r="K929" i="10"/>
  <c r="L929" i="10" s="1"/>
  <c r="K930" i="10"/>
  <c r="L930" i="10" s="1"/>
  <c r="K931" i="10"/>
  <c r="L931" i="10" s="1"/>
  <c r="K932" i="10"/>
  <c r="L932" i="10" s="1"/>
  <c r="K933" i="10"/>
  <c r="L933" i="10" s="1"/>
  <c r="K934" i="10"/>
  <c r="L934" i="10" s="1"/>
  <c r="K935" i="10"/>
  <c r="L935" i="10" s="1"/>
  <c r="K936" i="10"/>
  <c r="L936" i="10" s="1"/>
  <c r="K937" i="10"/>
  <c r="L937" i="10" s="1"/>
  <c r="K938" i="10"/>
  <c r="L938" i="10" s="1"/>
  <c r="K939" i="10"/>
  <c r="L939" i="10" s="1"/>
  <c r="K940" i="10"/>
  <c r="L940" i="10" s="1"/>
  <c r="K941" i="10"/>
  <c r="L941" i="10" s="1"/>
  <c r="K942" i="10"/>
  <c r="L942" i="10" s="1"/>
  <c r="K943" i="10"/>
  <c r="L943" i="10" s="1"/>
  <c r="K944" i="10"/>
  <c r="L944" i="10" s="1"/>
  <c r="K945" i="10"/>
  <c r="L945" i="10" s="1"/>
  <c r="K946" i="10"/>
  <c r="L946" i="10" s="1"/>
  <c r="K947" i="10"/>
  <c r="L947" i="10" s="1"/>
  <c r="K948" i="10"/>
  <c r="L948" i="10" s="1"/>
  <c r="K949" i="10"/>
  <c r="L949" i="10" s="1"/>
  <c r="K950" i="10"/>
  <c r="L950" i="10" s="1"/>
  <c r="K951" i="10"/>
  <c r="L951" i="10" s="1"/>
  <c r="K952" i="10"/>
  <c r="L952" i="10" s="1"/>
  <c r="K953" i="10"/>
  <c r="L953" i="10" s="1"/>
  <c r="K954" i="10"/>
  <c r="L954" i="10" s="1"/>
  <c r="K955" i="10"/>
  <c r="L955" i="10" s="1"/>
  <c r="K956" i="10"/>
  <c r="L956" i="10" s="1"/>
  <c r="K957" i="10"/>
  <c r="L957" i="10" s="1"/>
  <c r="K958" i="10"/>
  <c r="L958" i="10" s="1"/>
  <c r="K959" i="10"/>
  <c r="L959" i="10" s="1"/>
  <c r="K960" i="10"/>
  <c r="L960" i="10" s="1"/>
  <c r="K961" i="10"/>
  <c r="L961" i="10" s="1"/>
  <c r="K962" i="10"/>
  <c r="L962" i="10" s="1"/>
  <c r="K963" i="10"/>
  <c r="L963" i="10" s="1"/>
  <c r="K964" i="10"/>
  <c r="L964" i="10" s="1"/>
  <c r="K965" i="10"/>
  <c r="L965" i="10" s="1"/>
  <c r="K966" i="10"/>
  <c r="L966" i="10" s="1"/>
  <c r="K967" i="10"/>
  <c r="L967" i="10" s="1"/>
  <c r="K968" i="10"/>
  <c r="L968" i="10" s="1"/>
  <c r="K969" i="10"/>
  <c r="L969" i="10" s="1"/>
  <c r="K970" i="10"/>
  <c r="L970" i="10" s="1"/>
  <c r="K971" i="10"/>
  <c r="L971" i="10" s="1"/>
  <c r="K972" i="10"/>
  <c r="L972" i="10" s="1"/>
  <c r="K973" i="10"/>
  <c r="L973" i="10" s="1"/>
  <c r="K974" i="10"/>
  <c r="L974" i="10" s="1"/>
  <c r="K975" i="10"/>
  <c r="L975" i="10" s="1"/>
  <c r="K976" i="10"/>
  <c r="L976" i="10" s="1"/>
  <c r="K977" i="10"/>
  <c r="L977" i="10" s="1"/>
  <c r="K978" i="10"/>
  <c r="L978" i="10" s="1"/>
  <c r="K979" i="10"/>
  <c r="L979" i="10" s="1"/>
  <c r="K980" i="10"/>
  <c r="L980" i="10" s="1"/>
  <c r="K981" i="10"/>
  <c r="L981" i="10" s="1"/>
  <c r="K982" i="10"/>
  <c r="L982" i="10" s="1"/>
  <c r="K983" i="10"/>
  <c r="L983" i="10" s="1"/>
  <c r="K984" i="10"/>
  <c r="L984" i="10" s="1"/>
  <c r="K985" i="10"/>
  <c r="L985" i="10" s="1"/>
  <c r="K986" i="10"/>
  <c r="L986" i="10" s="1"/>
  <c r="K987" i="10"/>
  <c r="L987" i="10" s="1"/>
  <c r="K988" i="10"/>
  <c r="L988" i="10" s="1"/>
  <c r="K989" i="10"/>
  <c r="L989" i="10" s="1"/>
  <c r="K990" i="10"/>
  <c r="L990" i="10" s="1"/>
  <c r="K991" i="10"/>
  <c r="L991" i="10" s="1"/>
  <c r="K992" i="10"/>
  <c r="L992" i="10" s="1"/>
  <c r="K993" i="10"/>
  <c r="L993" i="10" s="1"/>
  <c r="K994" i="10"/>
  <c r="L994" i="10" s="1"/>
  <c r="K995" i="10"/>
  <c r="L995" i="10" s="1"/>
  <c r="K996" i="10"/>
  <c r="L996" i="10" s="1"/>
  <c r="K997" i="10"/>
  <c r="L997" i="10" s="1"/>
  <c r="K998" i="10"/>
  <c r="L998" i="10" s="1"/>
  <c r="K999" i="10"/>
  <c r="L999" i="10" s="1"/>
  <c r="K1000" i="10"/>
  <c r="L1000" i="10" s="1"/>
  <c r="K1001" i="10"/>
  <c r="L1001" i="10" s="1"/>
  <c r="K1002" i="10"/>
  <c r="L1002" i="10" s="1"/>
  <c r="K1003" i="10"/>
  <c r="L1003" i="10" s="1"/>
  <c r="K1004" i="10"/>
  <c r="L1004" i="10" s="1"/>
  <c r="K1005" i="10"/>
  <c r="L1005" i="10" s="1"/>
  <c r="K1006" i="10"/>
  <c r="L1006" i="10" s="1"/>
  <c r="K1007" i="10"/>
  <c r="L1007" i="10" s="1"/>
  <c r="K1008" i="10"/>
  <c r="L1008" i="10" s="1"/>
  <c r="K1009" i="10"/>
  <c r="L1009" i="10" s="1"/>
  <c r="K1010" i="10"/>
  <c r="L1010" i="10" s="1"/>
  <c r="K1011" i="10"/>
  <c r="L1011" i="10" s="1"/>
  <c r="K1012" i="10"/>
  <c r="L1012" i="10" s="1"/>
  <c r="K1013" i="10"/>
  <c r="L1013" i="10" s="1"/>
  <c r="K1014" i="10"/>
  <c r="L1014" i="10" s="1"/>
  <c r="K1015" i="10"/>
  <c r="L1015" i="10" s="1"/>
  <c r="K1016" i="10"/>
  <c r="L1016" i="10" s="1"/>
  <c r="K1017" i="10"/>
  <c r="L1017" i="10" s="1"/>
  <c r="K1018" i="10"/>
  <c r="L1018" i="10" s="1"/>
  <c r="K1019" i="10"/>
  <c r="L1019" i="10" s="1"/>
  <c r="K1020" i="10"/>
  <c r="L1020" i="10" s="1"/>
  <c r="K1021" i="10"/>
  <c r="L1021" i="10" s="1"/>
  <c r="K1022" i="10"/>
  <c r="L1022" i="10" s="1"/>
  <c r="K1023" i="10"/>
  <c r="L1023" i="10" s="1"/>
  <c r="K1024" i="10"/>
  <c r="L1024" i="10" s="1"/>
  <c r="K1025" i="10"/>
  <c r="L1025" i="10" s="1"/>
  <c r="K1026" i="10"/>
  <c r="L1026" i="10" s="1"/>
  <c r="K1027" i="10"/>
  <c r="L1027" i="10" s="1"/>
  <c r="K1028" i="10"/>
  <c r="L1028" i="10" s="1"/>
  <c r="K1029" i="10"/>
  <c r="L1029" i="10" s="1"/>
  <c r="K1030" i="10"/>
  <c r="L1030" i="10" s="1"/>
  <c r="K1031" i="10"/>
  <c r="L1031" i="10" s="1"/>
  <c r="K1032" i="10"/>
  <c r="L1032" i="10" s="1"/>
  <c r="K1033" i="10"/>
  <c r="L1033" i="10" s="1"/>
  <c r="K1034" i="10"/>
  <c r="L1034" i="10" s="1"/>
  <c r="K1035" i="10"/>
  <c r="L1035" i="10" s="1"/>
  <c r="K1036" i="10"/>
  <c r="L1036" i="10" s="1"/>
  <c r="K1037" i="10"/>
  <c r="L1037" i="10" s="1"/>
  <c r="K1038" i="10"/>
  <c r="L1038" i="10" s="1"/>
  <c r="K1039" i="10"/>
  <c r="L1039" i="10" s="1"/>
  <c r="K1040" i="10"/>
  <c r="L1040" i="10" s="1"/>
  <c r="K1041" i="10"/>
  <c r="L1041" i="10" s="1"/>
  <c r="K1042" i="10"/>
  <c r="L1042" i="10" s="1"/>
  <c r="K1043" i="10"/>
  <c r="L1043" i="10" s="1"/>
  <c r="K1044" i="10"/>
  <c r="L1044" i="10" s="1"/>
  <c r="K1045" i="10"/>
  <c r="L1045" i="10" s="1"/>
  <c r="K1046" i="10"/>
  <c r="L1046" i="10" s="1"/>
  <c r="K1047" i="10"/>
  <c r="L1047" i="10" s="1"/>
  <c r="K1048" i="10"/>
  <c r="L1048" i="10" s="1"/>
  <c r="K1049" i="10"/>
  <c r="L1049" i="10" s="1"/>
  <c r="K1050" i="10"/>
  <c r="L1050" i="10" s="1"/>
  <c r="K1051" i="10"/>
  <c r="L1051" i="10" s="1"/>
  <c r="K1052" i="10"/>
  <c r="L1052" i="10" s="1"/>
  <c r="K1053" i="10"/>
  <c r="L1053" i="10" s="1"/>
  <c r="K1054" i="10"/>
  <c r="L1054" i="10" s="1"/>
  <c r="K1055" i="10"/>
  <c r="L1055" i="10" s="1"/>
  <c r="K1056" i="10"/>
  <c r="L1056" i="10" s="1"/>
  <c r="K1057" i="10"/>
  <c r="L1057" i="10" s="1"/>
  <c r="K1058" i="10"/>
  <c r="L1058" i="10" s="1"/>
  <c r="K1059" i="10"/>
  <c r="L1059" i="10" s="1"/>
  <c r="K1060" i="10"/>
  <c r="L1060" i="10" s="1"/>
  <c r="K1061" i="10"/>
  <c r="L1061" i="10" s="1"/>
  <c r="K1062" i="10"/>
  <c r="L1062" i="10" s="1"/>
  <c r="K1063" i="10"/>
  <c r="L1063" i="10" s="1"/>
  <c r="K1064" i="10"/>
  <c r="L1064" i="10" s="1"/>
  <c r="K1065" i="10"/>
  <c r="L1065" i="10" s="1"/>
  <c r="K1066" i="10"/>
  <c r="L1066" i="10" s="1"/>
  <c r="K1067" i="10"/>
  <c r="L1067" i="10" s="1"/>
  <c r="K1068" i="10"/>
  <c r="L1068" i="10" s="1"/>
  <c r="K1069" i="10"/>
  <c r="L1069" i="10" s="1"/>
  <c r="K1070" i="10"/>
  <c r="L1070" i="10" s="1"/>
  <c r="K1071" i="10"/>
  <c r="L1071" i="10" s="1"/>
  <c r="K1072" i="10"/>
  <c r="L1072" i="10" s="1"/>
  <c r="K1073" i="10"/>
  <c r="L1073" i="10" s="1"/>
  <c r="K1074" i="10"/>
  <c r="L1074" i="10" s="1"/>
  <c r="K1075" i="10"/>
  <c r="L1075" i="10" s="1"/>
  <c r="K1076" i="10"/>
  <c r="L1076" i="10" s="1"/>
  <c r="K1077" i="10"/>
  <c r="L1077" i="10" s="1"/>
  <c r="K1078" i="10"/>
  <c r="L1078" i="10" s="1"/>
  <c r="K1079" i="10"/>
  <c r="L1079" i="10" s="1"/>
  <c r="K1080" i="10"/>
  <c r="L1080" i="10" s="1"/>
  <c r="K1081" i="10"/>
  <c r="L1081" i="10" s="1"/>
  <c r="K1082" i="10"/>
  <c r="L1082" i="10" s="1"/>
  <c r="K1083" i="10"/>
  <c r="L1083" i="10" s="1"/>
  <c r="K1084" i="10"/>
  <c r="L1084" i="10" s="1"/>
  <c r="K1085" i="10"/>
  <c r="L1085" i="10" s="1"/>
  <c r="K1086" i="10"/>
  <c r="L1086" i="10" s="1"/>
  <c r="K1087" i="10"/>
  <c r="L1087" i="10" s="1"/>
  <c r="K1088" i="10"/>
  <c r="L1088" i="10" s="1"/>
  <c r="K1089" i="10"/>
  <c r="L1089" i="10" s="1"/>
  <c r="K1090" i="10"/>
  <c r="L1090" i="10" s="1"/>
  <c r="K1091" i="10"/>
  <c r="L1091" i="10" s="1"/>
  <c r="K1092" i="10"/>
  <c r="L1092" i="10" s="1"/>
  <c r="K1093" i="10"/>
  <c r="L1093" i="10" s="1"/>
  <c r="K1094" i="10"/>
  <c r="L1094" i="10" s="1"/>
  <c r="K1095" i="10"/>
  <c r="L1095" i="10" s="1"/>
  <c r="K1096" i="10"/>
  <c r="L1096" i="10" s="1"/>
  <c r="K1097" i="10"/>
  <c r="L1097" i="10" s="1"/>
  <c r="K1098" i="10"/>
  <c r="L1098" i="10" s="1"/>
  <c r="K1099" i="10"/>
  <c r="L1099" i="10" s="1"/>
  <c r="K1100" i="10"/>
  <c r="L1100" i="10" s="1"/>
  <c r="K1101" i="10"/>
  <c r="L1101" i="10" s="1"/>
  <c r="K1102" i="10"/>
  <c r="L1102" i="10" s="1"/>
  <c r="K1103" i="10"/>
  <c r="L1103" i="10" s="1"/>
  <c r="K1104" i="10"/>
  <c r="L1104" i="10" s="1"/>
  <c r="K1105" i="10"/>
  <c r="L1105" i="10" s="1"/>
  <c r="K1106" i="10"/>
  <c r="L1106" i="10" s="1"/>
  <c r="K1107" i="10"/>
  <c r="L1107" i="10" s="1"/>
  <c r="K1108" i="10"/>
  <c r="L1108" i="10" s="1"/>
  <c r="K1109" i="10"/>
  <c r="L1109" i="10" s="1"/>
  <c r="K1110" i="10"/>
  <c r="L1110" i="10" s="1"/>
  <c r="K1111" i="10"/>
  <c r="L1111" i="10" s="1"/>
  <c r="K1112" i="10"/>
  <c r="L1112" i="10" s="1"/>
  <c r="K1113" i="10"/>
  <c r="L1113" i="10" s="1"/>
  <c r="K1114" i="10"/>
  <c r="L1114" i="10" s="1"/>
  <c r="K1115" i="10"/>
  <c r="L1115" i="10" s="1"/>
  <c r="K1116" i="10"/>
  <c r="L1116" i="10" s="1"/>
  <c r="K1117" i="10"/>
  <c r="L1117" i="10" s="1"/>
  <c r="K1118" i="10"/>
  <c r="L1118" i="10" s="1"/>
  <c r="K1119" i="10"/>
  <c r="L1119" i="10" s="1"/>
  <c r="K1120" i="10"/>
  <c r="L1120" i="10" s="1"/>
  <c r="K1121" i="10"/>
  <c r="L1121" i="10" s="1"/>
  <c r="K1122" i="10"/>
  <c r="L1122" i="10" s="1"/>
  <c r="K1123" i="10"/>
  <c r="L1123" i="10" s="1"/>
  <c r="K1124" i="10"/>
  <c r="L1124" i="10" s="1"/>
  <c r="K1125" i="10"/>
  <c r="L1125" i="10" s="1"/>
  <c r="K1126" i="10"/>
  <c r="L1126" i="10" s="1"/>
  <c r="K1127" i="10"/>
  <c r="L1127" i="10" s="1"/>
  <c r="K1128" i="10"/>
  <c r="L1128" i="10" s="1"/>
  <c r="K1129" i="10"/>
  <c r="L1129" i="10" s="1"/>
  <c r="K1130" i="10"/>
  <c r="L1130" i="10" s="1"/>
  <c r="K1131" i="10"/>
  <c r="L1131" i="10" s="1"/>
  <c r="K1132" i="10"/>
  <c r="L1132" i="10" s="1"/>
  <c r="K1133" i="10"/>
  <c r="L1133" i="10" s="1"/>
  <c r="K1134" i="10"/>
  <c r="L1134" i="10" s="1"/>
  <c r="K1135" i="10"/>
  <c r="L1135" i="10" s="1"/>
  <c r="K1136" i="10"/>
  <c r="L1136" i="10" s="1"/>
  <c r="K1137" i="10"/>
  <c r="L1137" i="10" s="1"/>
  <c r="K1138" i="10"/>
  <c r="L1138" i="10" s="1"/>
  <c r="K1139" i="10"/>
  <c r="L1139" i="10" s="1"/>
  <c r="K1140" i="10"/>
  <c r="L1140" i="10" s="1"/>
  <c r="K1141" i="10"/>
  <c r="L1141" i="10" s="1"/>
  <c r="K1142" i="10"/>
  <c r="L1142" i="10" s="1"/>
  <c r="K1143" i="10"/>
  <c r="L1143" i="10" s="1"/>
  <c r="K1144" i="10"/>
  <c r="L1144" i="10" s="1"/>
  <c r="K1145" i="10"/>
  <c r="L1145" i="10" s="1"/>
  <c r="K1146" i="10"/>
  <c r="L1146" i="10" s="1"/>
  <c r="K1147" i="10"/>
  <c r="L1147" i="10" s="1"/>
  <c r="K1148" i="10"/>
  <c r="L1148" i="10" s="1"/>
  <c r="K1149" i="10"/>
  <c r="L1149" i="10" s="1"/>
  <c r="K1150" i="10"/>
  <c r="L1150" i="10" s="1"/>
  <c r="K1151" i="10"/>
  <c r="L1151" i="10" s="1"/>
  <c r="K1152" i="10"/>
  <c r="L1152" i="10" s="1"/>
  <c r="K1153" i="10"/>
  <c r="L1153" i="10" s="1"/>
  <c r="K1154" i="10"/>
  <c r="L1154" i="10" s="1"/>
  <c r="K1155" i="10"/>
  <c r="L1155" i="10" s="1"/>
  <c r="K1156" i="10"/>
  <c r="L1156" i="10" s="1"/>
  <c r="K1157" i="10"/>
  <c r="L1157" i="10" s="1"/>
  <c r="K1158" i="10"/>
  <c r="L1158" i="10" s="1"/>
  <c r="K1159" i="10"/>
  <c r="L1159" i="10" s="1"/>
  <c r="K1160" i="10"/>
  <c r="L1160" i="10" s="1"/>
  <c r="K1161" i="10"/>
  <c r="L1161" i="10" s="1"/>
  <c r="K1162" i="10"/>
  <c r="L1162" i="10" s="1"/>
  <c r="K1163" i="10"/>
  <c r="L1163" i="10" s="1"/>
  <c r="K1164" i="10"/>
  <c r="L1164" i="10" s="1"/>
  <c r="K1165" i="10"/>
  <c r="L1165" i="10" s="1"/>
  <c r="K1166" i="10"/>
  <c r="L1166" i="10" s="1"/>
  <c r="K1167" i="10"/>
  <c r="L1167" i="10" s="1"/>
  <c r="K1168" i="10"/>
  <c r="L1168" i="10" s="1"/>
  <c r="K1169" i="10"/>
  <c r="L1169" i="10" s="1"/>
  <c r="K1170" i="10"/>
  <c r="L1170" i="10" s="1"/>
  <c r="K1171" i="10"/>
  <c r="L1171" i="10" s="1"/>
  <c r="K1172" i="10"/>
  <c r="L1172" i="10" s="1"/>
  <c r="K1173" i="10"/>
  <c r="L1173" i="10" s="1"/>
  <c r="K1174" i="10"/>
  <c r="L1174" i="10" s="1"/>
  <c r="K1175" i="10"/>
  <c r="L1175" i="10" s="1"/>
  <c r="K1176" i="10"/>
  <c r="L1176" i="10" s="1"/>
  <c r="K1177" i="10"/>
  <c r="L1177" i="10" s="1"/>
  <c r="K1178" i="10"/>
  <c r="L1178" i="10" s="1"/>
  <c r="K1179" i="10"/>
  <c r="L1179" i="10" s="1"/>
  <c r="K1180" i="10"/>
  <c r="L1180" i="10" s="1"/>
  <c r="K1181" i="10"/>
  <c r="L1181" i="10" s="1"/>
  <c r="K1182" i="10"/>
  <c r="L1182" i="10" s="1"/>
  <c r="K1183" i="10"/>
  <c r="L1183" i="10" s="1"/>
  <c r="K1184" i="10"/>
  <c r="L1184" i="10" s="1"/>
  <c r="K1185" i="10"/>
  <c r="L1185" i="10" s="1"/>
  <c r="K1186" i="10"/>
  <c r="L1186" i="10" s="1"/>
  <c r="K1187" i="10"/>
  <c r="L1187" i="10" s="1"/>
  <c r="K1188" i="10"/>
  <c r="L1188" i="10" s="1"/>
  <c r="K1189" i="10"/>
  <c r="L1189" i="10" s="1"/>
  <c r="K1190" i="10"/>
  <c r="L1190" i="10" s="1"/>
  <c r="K1191" i="10"/>
  <c r="L1191" i="10" s="1"/>
  <c r="K1192" i="10"/>
  <c r="L1192" i="10" s="1"/>
  <c r="K1193" i="10"/>
  <c r="L1193" i="10" s="1"/>
  <c r="K1194" i="10"/>
  <c r="L1194" i="10" s="1"/>
  <c r="K1195" i="10"/>
  <c r="L1195" i="10" s="1"/>
  <c r="K1196" i="10"/>
  <c r="L1196" i="10" s="1"/>
  <c r="K1197" i="10"/>
  <c r="L1197" i="10" s="1"/>
  <c r="K1198" i="10"/>
  <c r="L1198" i="10" s="1"/>
  <c r="K1199" i="10"/>
  <c r="L1199" i="10" s="1"/>
  <c r="K1200" i="10"/>
  <c r="L1200" i="10" s="1"/>
  <c r="K1201" i="10"/>
  <c r="L1201" i="10" s="1"/>
  <c r="K1202" i="10"/>
  <c r="L1202" i="10" s="1"/>
  <c r="K1203" i="10"/>
  <c r="L1203" i="10" s="1"/>
  <c r="K1204" i="10"/>
  <c r="L1204" i="10" s="1"/>
  <c r="K1205" i="10"/>
  <c r="L1205" i="10" s="1"/>
  <c r="K1206" i="10"/>
  <c r="L1206" i="10" s="1"/>
  <c r="K1207" i="10"/>
  <c r="L1207" i="10" s="1"/>
  <c r="K1208" i="10"/>
  <c r="L1208" i="10" s="1"/>
  <c r="K1209" i="10"/>
  <c r="L1209" i="10" s="1"/>
  <c r="K1210" i="10"/>
  <c r="L1210" i="10" s="1"/>
  <c r="K1211" i="10"/>
  <c r="L1211" i="10" s="1"/>
  <c r="K1212" i="10"/>
  <c r="L1212" i="10" s="1"/>
  <c r="K1213" i="10"/>
  <c r="L1213" i="10" s="1"/>
  <c r="K1214" i="10"/>
  <c r="L1214" i="10" s="1"/>
  <c r="K1215" i="10"/>
  <c r="L1215" i="10" s="1"/>
  <c r="K1216" i="10"/>
  <c r="L1216" i="10" s="1"/>
  <c r="K1217" i="10"/>
  <c r="L1217" i="10" s="1"/>
  <c r="K1218" i="10"/>
  <c r="L1218" i="10" s="1"/>
  <c r="K1219" i="10"/>
  <c r="L1219" i="10" s="1"/>
  <c r="K1220" i="10"/>
  <c r="L1220" i="10" s="1"/>
  <c r="K1221" i="10"/>
  <c r="L1221" i="10" s="1"/>
  <c r="K1222" i="10"/>
  <c r="L1222" i="10" s="1"/>
  <c r="K1223" i="10"/>
  <c r="L1223" i="10" s="1"/>
  <c r="K1224" i="10"/>
  <c r="L1224" i="10" s="1"/>
  <c r="K1225" i="10"/>
  <c r="L1225" i="10" s="1"/>
  <c r="K1226" i="10"/>
  <c r="L1226" i="10" s="1"/>
  <c r="K1227" i="10"/>
  <c r="L1227" i="10" s="1"/>
  <c r="K1228" i="10"/>
  <c r="L1228" i="10" s="1"/>
  <c r="K1229" i="10"/>
  <c r="L1229" i="10" s="1"/>
  <c r="K1230" i="10"/>
  <c r="L1230" i="10" s="1"/>
  <c r="K1231" i="10"/>
  <c r="L1231" i="10" s="1"/>
  <c r="K1232" i="10"/>
  <c r="L1232" i="10" s="1"/>
  <c r="K1233" i="10"/>
  <c r="L1233" i="10" s="1"/>
  <c r="K1234" i="10"/>
  <c r="L1234" i="10" s="1"/>
  <c r="K1235" i="10"/>
  <c r="L1235" i="10" s="1"/>
  <c r="K1236" i="10"/>
  <c r="L1236" i="10" s="1"/>
  <c r="K1237" i="10"/>
  <c r="L1237" i="10" s="1"/>
  <c r="K1238" i="10"/>
  <c r="L1238" i="10" s="1"/>
  <c r="K1239" i="10"/>
  <c r="L1239" i="10" s="1"/>
  <c r="K1240" i="10"/>
  <c r="L1240" i="10" s="1"/>
  <c r="K1241" i="10"/>
  <c r="L1241" i="10" s="1"/>
  <c r="K1242" i="10"/>
  <c r="L1242" i="10" s="1"/>
  <c r="K1243" i="10"/>
  <c r="L1243" i="10" s="1"/>
  <c r="K1244" i="10"/>
  <c r="L1244" i="10" s="1"/>
  <c r="K1245" i="10"/>
  <c r="L1245" i="10" s="1"/>
  <c r="K1246" i="10"/>
  <c r="L1246" i="10" s="1"/>
  <c r="K1247" i="10"/>
  <c r="L1247" i="10" s="1"/>
  <c r="K1248" i="10"/>
  <c r="L1248" i="10" s="1"/>
  <c r="K1249" i="10"/>
  <c r="L1249" i="10" s="1"/>
  <c r="K1250" i="10"/>
  <c r="L1250" i="10" s="1"/>
  <c r="K1251" i="10"/>
  <c r="L1251" i="10" s="1"/>
  <c r="K1252" i="10"/>
  <c r="L1252" i="10" s="1"/>
  <c r="K1253" i="10"/>
  <c r="L1253" i="10" s="1"/>
  <c r="K1254" i="10"/>
  <c r="L1254" i="10" s="1"/>
  <c r="K1255" i="10"/>
  <c r="L1255" i="10" s="1"/>
  <c r="K1256" i="10"/>
  <c r="L1256" i="10" s="1"/>
  <c r="K1257" i="10"/>
  <c r="L1257" i="10" s="1"/>
  <c r="K1258" i="10"/>
  <c r="L1258" i="10" s="1"/>
  <c r="K1259" i="10"/>
  <c r="L1259" i="10" s="1"/>
  <c r="K1260" i="10"/>
  <c r="L1260" i="10" s="1"/>
  <c r="K1261" i="10"/>
  <c r="L1261" i="10" s="1"/>
  <c r="K1262" i="10"/>
  <c r="L1262" i="10" s="1"/>
  <c r="K1263" i="10"/>
  <c r="L1263" i="10" s="1"/>
  <c r="K1264" i="10"/>
  <c r="L1264" i="10" s="1"/>
  <c r="K1265" i="10"/>
  <c r="L1265" i="10" s="1"/>
  <c r="K1266" i="10"/>
  <c r="L1266" i="10" s="1"/>
  <c r="K1267" i="10"/>
  <c r="L1267" i="10" s="1"/>
  <c r="K1268" i="10"/>
  <c r="L1268" i="10" s="1"/>
  <c r="K1269" i="10"/>
  <c r="L1269" i="10" s="1"/>
  <c r="K1270" i="10"/>
  <c r="L1270" i="10" s="1"/>
  <c r="K1271" i="10"/>
  <c r="L1271" i="10" s="1"/>
  <c r="K1272" i="10"/>
  <c r="L1272" i="10" s="1"/>
  <c r="K1273" i="10"/>
  <c r="L1273" i="10" s="1"/>
  <c r="K1274" i="10"/>
  <c r="L1274" i="10" s="1"/>
  <c r="K1275" i="10"/>
  <c r="L1275" i="10" s="1"/>
  <c r="K1276" i="10"/>
  <c r="L1276" i="10" s="1"/>
  <c r="K1277" i="10"/>
  <c r="L1277" i="10" s="1"/>
  <c r="K1278" i="10"/>
  <c r="L1278" i="10" s="1"/>
  <c r="K1279" i="10"/>
  <c r="L1279" i="10" s="1"/>
  <c r="K1280" i="10"/>
  <c r="L1280" i="10" s="1"/>
  <c r="K1281" i="10"/>
  <c r="L1281" i="10" s="1"/>
  <c r="K1282" i="10"/>
  <c r="L1282" i="10" s="1"/>
  <c r="K1283" i="10"/>
  <c r="L1283" i="10" s="1"/>
  <c r="K1284" i="10"/>
  <c r="L1284" i="10" s="1"/>
  <c r="K1285" i="10"/>
  <c r="L1285" i="10" s="1"/>
  <c r="K1286" i="10"/>
  <c r="L1286" i="10" s="1"/>
  <c r="K1287" i="10"/>
  <c r="L1287" i="10" s="1"/>
  <c r="K1288" i="10"/>
  <c r="L1288" i="10" s="1"/>
  <c r="K1289" i="10"/>
  <c r="L1289" i="10" s="1"/>
  <c r="K1290" i="10"/>
  <c r="L1290" i="10" s="1"/>
  <c r="K1291" i="10"/>
  <c r="L1291" i="10" s="1"/>
  <c r="K1292" i="10"/>
  <c r="L1292" i="10" s="1"/>
  <c r="K1293" i="10"/>
  <c r="L1293" i="10" s="1"/>
  <c r="K1294" i="10"/>
  <c r="L1294" i="10" s="1"/>
  <c r="K1295" i="10"/>
  <c r="L1295" i="10" s="1"/>
  <c r="K1296" i="10"/>
  <c r="L1296" i="10" s="1"/>
  <c r="K1297" i="10"/>
  <c r="L1297" i="10" s="1"/>
  <c r="K1298" i="10"/>
  <c r="L1298" i="10" s="1"/>
  <c r="K1299" i="10"/>
  <c r="L1299" i="10" s="1"/>
  <c r="K1300" i="10"/>
  <c r="L1300" i="10" s="1"/>
  <c r="K1301" i="10"/>
  <c r="L1301" i="10" s="1"/>
  <c r="K1302" i="10"/>
  <c r="L1302" i="10" s="1"/>
  <c r="K1303" i="10"/>
  <c r="L1303" i="10" s="1"/>
  <c r="K1304" i="10"/>
  <c r="L1304" i="10" s="1"/>
  <c r="K1305" i="10"/>
  <c r="L1305" i="10" s="1"/>
  <c r="K1306" i="10"/>
  <c r="L1306" i="10" s="1"/>
  <c r="K1307" i="10"/>
  <c r="L1307" i="10" s="1"/>
  <c r="K1308" i="10"/>
  <c r="L1308" i="10" s="1"/>
  <c r="K1309" i="10"/>
  <c r="L1309" i="10" s="1"/>
  <c r="K1310" i="10"/>
  <c r="L1310" i="10" s="1"/>
  <c r="K1311" i="10"/>
  <c r="L1311" i="10" s="1"/>
  <c r="K1312" i="10"/>
  <c r="L1312" i="10" s="1"/>
  <c r="K1313" i="10"/>
  <c r="L1313" i="10" s="1"/>
  <c r="K1314" i="10"/>
  <c r="L1314" i="10" s="1"/>
  <c r="K1315" i="10"/>
  <c r="L1315" i="10" s="1"/>
  <c r="K1316" i="10"/>
  <c r="L1316" i="10" s="1"/>
  <c r="K1317" i="10"/>
  <c r="L1317" i="10" s="1"/>
  <c r="K1318" i="10"/>
  <c r="L1318" i="10" s="1"/>
  <c r="K1319" i="10"/>
  <c r="L1319" i="10" s="1"/>
  <c r="K1320" i="10"/>
  <c r="L1320" i="10" s="1"/>
  <c r="K1321" i="10"/>
  <c r="L1321" i="10" s="1"/>
  <c r="K1322" i="10"/>
  <c r="L1322" i="10" s="1"/>
  <c r="K1323" i="10"/>
  <c r="L1323" i="10" s="1"/>
  <c r="K1324" i="10"/>
  <c r="L1324" i="10" s="1"/>
  <c r="K1325" i="10"/>
  <c r="L1325" i="10" s="1"/>
  <c r="K1326" i="10"/>
  <c r="L1326" i="10" s="1"/>
  <c r="K1327" i="10"/>
  <c r="L1327" i="10" s="1"/>
  <c r="K1328" i="10"/>
  <c r="L1328" i="10" s="1"/>
  <c r="K1329" i="10"/>
  <c r="L1329" i="10" s="1"/>
  <c r="K1330" i="10"/>
  <c r="L1330" i="10" s="1"/>
  <c r="K1331" i="10"/>
  <c r="L1331" i="10" s="1"/>
  <c r="K1332" i="10"/>
  <c r="L1332" i="10" s="1"/>
  <c r="K1333" i="10"/>
  <c r="L1333" i="10" s="1"/>
  <c r="K1334" i="10"/>
  <c r="L1334" i="10" s="1"/>
  <c r="K1335" i="10"/>
  <c r="L1335" i="10" s="1"/>
  <c r="K1336" i="10"/>
  <c r="L1336" i="10" s="1"/>
  <c r="K1337" i="10"/>
  <c r="L1337" i="10" s="1"/>
  <c r="K1338" i="10"/>
  <c r="L1338" i="10" s="1"/>
  <c r="K1339" i="10"/>
  <c r="L1339" i="10" s="1"/>
  <c r="K1340" i="10"/>
  <c r="L1340" i="10" s="1"/>
  <c r="K1341" i="10"/>
  <c r="L1341" i="10" s="1"/>
  <c r="K1342" i="10"/>
  <c r="L1342" i="10" s="1"/>
  <c r="K1343" i="10"/>
  <c r="L1343" i="10" s="1"/>
  <c r="K1344" i="10"/>
  <c r="L1344" i="10" s="1"/>
  <c r="K1345" i="10"/>
  <c r="L1345" i="10" s="1"/>
  <c r="K1346" i="10"/>
  <c r="L1346" i="10" s="1"/>
  <c r="K1347" i="10"/>
  <c r="L1347" i="10" s="1"/>
  <c r="K1348" i="10"/>
  <c r="L1348" i="10" s="1"/>
  <c r="K1349" i="10"/>
  <c r="L1349" i="10" s="1"/>
  <c r="K1350" i="10"/>
  <c r="L1350" i="10" s="1"/>
  <c r="K1351" i="10"/>
  <c r="L1351" i="10" s="1"/>
  <c r="K1352" i="10"/>
  <c r="L1352" i="10" s="1"/>
  <c r="K1353" i="10"/>
  <c r="L1353" i="10" s="1"/>
  <c r="K1354" i="10"/>
  <c r="L1354" i="10" s="1"/>
  <c r="K1355" i="10"/>
  <c r="L1355" i="10" s="1"/>
  <c r="K1356" i="10"/>
  <c r="L1356" i="10" s="1"/>
  <c r="K1357" i="10"/>
  <c r="L1357" i="10" s="1"/>
  <c r="K1358" i="10"/>
  <c r="L1358" i="10" s="1"/>
  <c r="K1359" i="10"/>
  <c r="L1359" i="10" s="1"/>
  <c r="K1360" i="10"/>
  <c r="L1360" i="10" s="1"/>
  <c r="K1361" i="10"/>
  <c r="L1361" i="10" s="1"/>
  <c r="K1362" i="10"/>
  <c r="L1362" i="10" s="1"/>
  <c r="K1363" i="10"/>
  <c r="L1363" i="10" s="1"/>
  <c r="K1364" i="10"/>
  <c r="L1364" i="10" s="1"/>
  <c r="K1365" i="10"/>
  <c r="L1365" i="10" s="1"/>
  <c r="K1366" i="10"/>
  <c r="L1366" i="10" s="1"/>
  <c r="K1367" i="10"/>
  <c r="L1367" i="10" s="1"/>
  <c r="K1368" i="10"/>
  <c r="L1368" i="10" s="1"/>
  <c r="K1369" i="10"/>
  <c r="L1369" i="10" s="1"/>
  <c r="K1370" i="10"/>
  <c r="L1370" i="10" s="1"/>
  <c r="K1371" i="10"/>
  <c r="L1371" i="10" s="1"/>
  <c r="K1372" i="10"/>
  <c r="L1372" i="10" s="1"/>
  <c r="K1373" i="10"/>
  <c r="L1373" i="10" s="1"/>
  <c r="K1374" i="10"/>
  <c r="L1374" i="10" s="1"/>
  <c r="K1375" i="10"/>
  <c r="L1375" i="10" s="1"/>
  <c r="K1376" i="10"/>
  <c r="L1376" i="10" s="1"/>
  <c r="K1377" i="10"/>
  <c r="L1377" i="10" s="1"/>
  <c r="K1378" i="10"/>
  <c r="L1378" i="10" s="1"/>
  <c r="K1379" i="10"/>
  <c r="L1379" i="10" s="1"/>
  <c r="K1380" i="10"/>
  <c r="L1380" i="10" s="1"/>
  <c r="K1381" i="10"/>
  <c r="L1381" i="10" s="1"/>
  <c r="K1382" i="10"/>
  <c r="L1382" i="10" s="1"/>
  <c r="K1383" i="10"/>
  <c r="L1383" i="10" s="1"/>
  <c r="K1384" i="10"/>
  <c r="L1384" i="10" s="1"/>
  <c r="K1385" i="10"/>
  <c r="L1385" i="10" s="1"/>
  <c r="K1386" i="10"/>
  <c r="L1386" i="10" s="1"/>
  <c r="K1387" i="10"/>
  <c r="L1387" i="10" s="1"/>
  <c r="K1388" i="10"/>
  <c r="L1388" i="10" s="1"/>
  <c r="K1389" i="10"/>
  <c r="L1389" i="10" s="1"/>
  <c r="K1390" i="10"/>
  <c r="L1390" i="10" s="1"/>
  <c r="K1391" i="10"/>
  <c r="L1391" i="10" s="1"/>
  <c r="K1392" i="10"/>
  <c r="L1392" i="10" s="1"/>
  <c r="K1393" i="10"/>
  <c r="L1393" i="10" s="1"/>
  <c r="K1394" i="10"/>
  <c r="L1394" i="10" s="1"/>
  <c r="K1395" i="10"/>
  <c r="L1395" i="10" s="1"/>
  <c r="K1396" i="10"/>
  <c r="L1396" i="10" s="1"/>
  <c r="K1397" i="10"/>
  <c r="L1397" i="10" s="1"/>
  <c r="K1398" i="10"/>
  <c r="L1398" i="10" s="1"/>
  <c r="K1399" i="10"/>
  <c r="L1399" i="10" s="1"/>
  <c r="K1400" i="10"/>
  <c r="L1400" i="10" s="1"/>
  <c r="K1401" i="10"/>
  <c r="L1401" i="10" s="1"/>
  <c r="K1402" i="10"/>
  <c r="L1402" i="10" s="1"/>
  <c r="K1403" i="10"/>
  <c r="L1403" i="10" s="1"/>
  <c r="K1404" i="10"/>
  <c r="L1404" i="10" s="1"/>
  <c r="K1405" i="10"/>
  <c r="L1405" i="10" s="1"/>
  <c r="K1406" i="10"/>
  <c r="L1406" i="10" s="1"/>
  <c r="K1407" i="10"/>
  <c r="L1407" i="10" s="1"/>
  <c r="K1408" i="10"/>
  <c r="L1408" i="10" s="1"/>
  <c r="K1409" i="10"/>
  <c r="L1409" i="10" s="1"/>
  <c r="K1410" i="10"/>
  <c r="L1410" i="10" s="1"/>
  <c r="K1411" i="10"/>
  <c r="L1411" i="10" s="1"/>
  <c r="K1412" i="10"/>
  <c r="L1412" i="10" s="1"/>
  <c r="K1413" i="10"/>
  <c r="L1413" i="10" s="1"/>
  <c r="K1414" i="10"/>
  <c r="L1414" i="10" s="1"/>
  <c r="K1415" i="10"/>
  <c r="L1415" i="10" s="1"/>
  <c r="K1416" i="10"/>
  <c r="L1416" i="10" s="1"/>
  <c r="K1417" i="10"/>
  <c r="L1417" i="10" s="1"/>
  <c r="K1418" i="10"/>
  <c r="L1418" i="10" s="1"/>
  <c r="K1419" i="10"/>
  <c r="L1419" i="10" s="1"/>
  <c r="K1420" i="10"/>
  <c r="L1420" i="10" s="1"/>
  <c r="K1421" i="10"/>
  <c r="L1421" i="10" s="1"/>
  <c r="K1422" i="10"/>
  <c r="L1422" i="10" s="1"/>
  <c r="K1423" i="10"/>
  <c r="L1423" i="10" s="1"/>
  <c r="K1424" i="10"/>
  <c r="L1424" i="10" s="1"/>
  <c r="K1425" i="10"/>
  <c r="L1425" i="10" s="1"/>
  <c r="K1426" i="10"/>
  <c r="L1426" i="10" s="1"/>
  <c r="K1427" i="10"/>
  <c r="L1427" i="10" s="1"/>
  <c r="K1428" i="10"/>
  <c r="L1428" i="10" s="1"/>
  <c r="K1429" i="10"/>
  <c r="L1429" i="10" s="1"/>
  <c r="K1430" i="10"/>
  <c r="L1430" i="10" s="1"/>
  <c r="K1431" i="10"/>
  <c r="L1431" i="10" s="1"/>
  <c r="K1432" i="10"/>
  <c r="L1432" i="10" s="1"/>
  <c r="K1433" i="10"/>
  <c r="L1433" i="10" s="1"/>
  <c r="K1434" i="10"/>
  <c r="L1434" i="10" s="1"/>
  <c r="K1435" i="10"/>
  <c r="L1435" i="10" s="1"/>
  <c r="K1436" i="10"/>
  <c r="L1436" i="10" s="1"/>
  <c r="K1437" i="10"/>
  <c r="L1437" i="10" s="1"/>
  <c r="K1438" i="10"/>
  <c r="L1438" i="10" s="1"/>
  <c r="K1439" i="10"/>
  <c r="L1439" i="10" s="1"/>
  <c r="K1440" i="10"/>
  <c r="L1440" i="10" s="1"/>
  <c r="K1441" i="10"/>
  <c r="L1441" i="10" s="1"/>
  <c r="K1442" i="10"/>
  <c r="L1442" i="10" s="1"/>
  <c r="K1443" i="10"/>
  <c r="L1443" i="10" s="1"/>
  <c r="K1444" i="10"/>
  <c r="L1444" i="10" s="1"/>
  <c r="K1445" i="10"/>
  <c r="L1445" i="10" s="1"/>
  <c r="K1446" i="10"/>
  <c r="L1446" i="10" s="1"/>
  <c r="K1447" i="10"/>
  <c r="L1447" i="10" s="1"/>
  <c r="K1448" i="10"/>
  <c r="L1448" i="10" s="1"/>
  <c r="K1449" i="10"/>
  <c r="L1449" i="10" s="1"/>
  <c r="K1450" i="10"/>
  <c r="L1450" i="10" s="1"/>
  <c r="K1451" i="10"/>
  <c r="L1451" i="10" s="1"/>
  <c r="K1452" i="10"/>
  <c r="L1452" i="10" s="1"/>
  <c r="K1453" i="10"/>
  <c r="L1453" i="10" s="1"/>
  <c r="K1454" i="10"/>
  <c r="L1454" i="10" s="1"/>
  <c r="K1455" i="10"/>
  <c r="L1455" i="10" s="1"/>
  <c r="K1456" i="10"/>
  <c r="L1456" i="10" s="1"/>
  <c r="K1457" i="10"/>
  <c r="L1457" i="10" s="1"/>
  <c r="K1458" i="10"/>
  <c r="L1458" i="10" s="1"/>
  <c r="K1459" i="10"/>
  <c r="L1459" i="10" s="1"/>
  <c r="K1460" i="10"/>
  <c r="L1460" i="10" s="1"/>
  <c r="K1461" i="10"/>
  <c r="L1461" i="10" s="1"/>
  <c r="K1462" i="10"/>
  <c r="L1462" i="10" s="1"/>
  <c r="K1463" i="10"/>
  <c r="L1463" i="10" s="1"/>
  <c r="K1464" i="10"/>
  <c r="L1464" i="10" s="1"/>
  <c r="K1465" i="10"/>
  <c r="L1465" i="10" s="1"/>
  <c r="K1466" i="10"/>
  <c r="L1466" i="10" s="1"/>
  <c r="K1467" i="10"/>
  <c r="L1467" i="10" s="1"/>
  <c r="K1468" i="10"/>
  <c r="L1468" i="10" s="1"/>
  <c r="K1469" i="10"/>
  <c r="L1469" i="10" s="1"/>
  <c r="K1470" i="10"/>
  <c r="L1470" i="10" s="1"/>
  <c r="K1471" i="10"/>
  <c r="L1471" i="10" s="1"/>
  <c r="K1472" i="10"/>
  <c r="L1472" i="10" s="1"/>
  <c r="K1473" i="10"/>
  <c r="L1473" i="10" s="1"/>
  <c r="K1474" i="10"/>
  <c r="L1474" i="10" s="1"/>
  <c r="K1475" i="10"/>
  <c r="L1475" i="10" s="1"/>
  <c r="K1476" i="10"/>
  <c r="L1476" i="10" s="1"/>
  <c r="K1477" i="10"/>
  <c r="L1477" i="10" s="1"/>
  <c r="K1478" i="10"/>
  <c r="L1478" i="10" s="1"/>
  <c r="K1479" i="10"/>
  <c r="L1479" i="10" s="1"/>
  <c r="K1480" i="10"/>
  <c r="L1480" i="10" s="1"/>
  <c r="K1481" i="10"/>
  <c r="L1481" i="10" s="1"/>
  <c r="K1482" i="10"/>
  <c r="L1482" i="10" s="1"/>
  <c r="K1483" i="10"/>
  <c r="L1483" i="10" s="1"/>
  <c r="K1484" i="10"/>
  <c r="L1484" i="10" s="1"/>
  <c r="K1485" i="10"/>
  <c r="L1485" i="10" s="1"/>
  <c r="K1486" i="10"/>
  <c r="L1486" i="10" s="1"/>
  <c r="K1487" i="10"/>
  <c r="L1487" i="10" s="1"/>
  <c r="K1488" i="10"/>
  <c r="L1488" i="10" s="1"/>
  <c r="K1489" i="10"/>
  <c r="L1489" i="10" s="1"/>
  <c r="K1490" i="10"/>
  <c r="L1490" i="10" s="1"/>
  <c r="K1491" i="10"/>
  <c r="L1491" i="10" s="1"/>
  <c r="K1492" i="10"/>
  <c r="L1492" i="10" s="1"/>
  <c r="K1493" i="10"/>
  <c r="L1493" i="10" s="1"/>
  <c r="K1494" i="10"/>
  <c r="L1494" i="10" s="1"/>
  <c r="K1495" i="10"/>
  <c r="L1495" i="10" s="1"/>
  <c r="K1496" i="10"/>
  <c r="L1496" i="10" s="1"/>
  <c r="K1497" i="10"/>
  <c r="L1497" i="10" s="1"/>
  <c r="K1498" i="10"/>
  <c r="L1498" i="10" s="1"/>
  <c r="K1499" i="10"/>
  <c r="L1499" i="10" s="1"/>
  <c r="K1500" i="10"/>
  <c r="L1500" i="10" s="1"/>
  <c r="K1501" i="10"/>
  <c r="L1501" i="10" s="1"/>
  <c r="K1502" i="10"/>
  <c r="L1502" i="10" s="1"/>
  <c r="K1503" i="10"/>
  <c r="L1503" i="10" s="1"/>
  <c r="K1504" i="10"/>
  <c r="L1504" i="10" s="1"/>
  <c r="K1505" i="10"/>
  <c r="L1505" i="10" s="1"/>
  <c r="K1506" i="10"/>
  <c r="L1506" i="10" s="1"/>
  <c r="K1507" i="10"/>
  <c r="L1507" i="10" s="1"/>
  <c r="K1508" i="10"/>
  <c r="L1508" i="10" s="1"/>
  <c r="K1509" i="10"/>
  <c r="L1509" i="10" s="1"/>
  <c r="K1510" i="10"/>
  <c r="L1510" i="10" s="1"/>
  <c r="K1511" i="10"/>
  <c r="L1511" i="10" s="1"/>
  <c r="K1512" i="10"/>
  <c r="L1512" i="10" s="1"/>
  <c r="K1513" i="10"/>
  <c r="L1513" i="10" s="1"/>
  <c r="K1514" i="10"/>
  <c r="L1514" i="10" s="1"/>
  <c r="K1515" i="10"/>
  <c r="L1515" i="10" s="1"/>
  <c r="K1516" i="10"/>
  <c r="L1516" i="10" s="1"/>
  <c r="K1517" i="10"/>
  <c r="L1517" i="10" s="1"/>
  <c r="K1518" i="10"/>
  <c r="L1518" i="10" s="1"/>
  <c r="K1519" i="10"/>
  <c r="L1519" i="10" s="1"/>
  <c r="K1520" i="10"/>
  <c r="L1520" i="10" s="1"/>
  <c r="K1521" i="10"/>
  <c r="L1521" i="10" s="1"/>
  <c r="K1522" i="10"/>
  <c r="L1522" i="10" s="1"/>
  <c r="K1523" i="10"/>
  <c r="L1523" i="10" s="1"/>
  <c r="K1524" i="10"/>
  <c r="L1524" i="10" s="1"/>
  <c r="K1525" i="10"/>
  <c r="L1525" i="10" s="1"/>
  <c r="K1526" i="10"/>
  <c r="L1526" i="10" s="1"/>
  <c r="K1527" i="10"/>
  <c r="L1527" i="10" s="1"/>
  <c r="K1528" i="10"/>
  <c r="L1528" i="10" s="1"/>
  <c r="K1529" i="10"/>
  <c r="L1529" i="10" s="1"/>
  <c r="K1530" i="10"/>
  <c r="L1530" i="10" s="1"/>
  <c r="K1531" i="10"/>
  <c r="L1531" i="10" s="1"/>
  <c r="K1532" i="10"/>
  <c r="L1532" i="10" s="1"/>
  <c r="K1533" i="10"/>
  <c r="L1533" i="10" s="1"/>
  <c r="K1534" i="10"/>
  <c r="L1534" i="10" s="1"/>
  <c r="K1535" i="10"/>
  <c r="L1535" i="10" s="1"/>
  <c r="K1536" i="10"/>
  <c r="L1536" i="10" s="1"/>
  <c r="K1537" i="10"/>
  <c r="L1537" i="10" s="1"/>
  <c r="K1538" i="10"/>
  <c r="L1538" i="10" s="1"/>
  <c r="K1539" i="10"/>
  <c r="L1539" i="10" s="1"/>
  <c r="K1540" i="10"/>
  <c r="L1540" i="10" s="1"/>
  <c r="K1541" i="10"/>
  <c r="L1541" i="10" s="1"/>
  <c r="K1542" i="10"/>
  <c r="L1542" i="10" s="1"/>
  <c r="K1543" i="10"/>
  <c r="L1543" i="10" s="1"/>
  <c r="K1544" i="10"/>
  <c r="L1544" i="10" s="1"/>
  <c r="K1545" i="10"/>
  <c r="L1545" i="10" s="1"/>
  <c r="K1546" i="10"/>
  <c r="L1546" i="10" s="1"/>
  <c r="K1547" i="10"/>
  <c r="L1547" i="10" s="1"/>
  <c r="K1548" i="10"/>
  <c r="L1548" i="10" s="1"/>
  <c r="K1549" i="10"/>
  <c r="L1549" i="10" s="1"/>
  <c r="K1550" i="10"/>
  <c r="L1550" i="10" s="1"/>
  <c r="K1551" i="10"/>
  <c r="L1551" i="10" s="1"/>
  <c r="K1552" i="10"/>
  <c r="L1552" i="10" s="1"/>
  <c r="K1553" i="10"/>
  <c r="L1553" i="10" s="1"/>
  <c r="K1554" i="10"/>
  <c r="L1554" i="10" s="1"/>
  <c r="K1555" i="10"/>
  <c r="L1555" i="10" s="1"/>
  <c r="K1556" i="10"/>
  <c r="L1556" i="10" s="1"/>
  <c r="K1557" i="10"/>
  <c r="L1557" i="10" s="1"/>
  <c r="K1558" i="10"/>
  <c r="L1558" i="10" s="1"/>
  <c r="K1559" i="10"/>
  <c r="L1559" i="10" s="1"/>
  <c r="K1560" i="10"/>
  <c r="L1560" i="10" s="1"/>
  <c r="K1561" i="10"/>
  <c r="L1561" i="10" s="1"/>
  <c r="K1562" i="10"/>
  <c r="L1562" i="10" s="1"/>
  <c r="K1563" i="10"/>
  <c r="L1563" i="10" s="1"/>
  <c r="K1564" i="10"/>
  <c r="L1564" i="10" s="1"/>
  <c r="K1565" i="10"/>
  <c r="L1565" i="10" s="1"/>
  <c r="K1566" i="10"/>
  <c r="L1566" i="10" s="1"/>
  <c r="K1567" i="10"/>
  <c r="L1567" i="10" s="1"/>
  <c r="K1568" i="10"/>
  <c r="L1568" i="10" s="1"/>
  <c r="K1569" i="10"/>
  <c r="L1569" i="10" s="1"/>
  <c r="K1570" i="10"/>
  <c r="L1570" i="10" s="1"/>
  <c r="K1571" i="10"/>
  <c r="L1571" i="10" s="1"/>
  <c r="K1572" i="10"/>
  <c r="L1572" i="10" s="1"/>
  <c r="K1573" i="10"/>
  <c r="L1573" i="10" s="1"/>
  <c r="K1574" i="10"/>
  <c r="L1574" i="10" s="1"/>
  <c r="K1575" i="10"/>
  <c r="L1575" i="10" s="1"/>
  <c r="K1576" i="10"/>
  <c r="L1576" i="10" s="1"/>
  <c r="K1577" i="10"/>
  <c r="L1577" i="10" s="1"/>
  <c r="K1578" i="10"/>
  <c r="L1578" i="10" s="1"/>
  <c r="K1579" i="10"/>
  <c r="L1579" i="10" s="1"/>
  <c r="K1580" i="10"/>
  <c r="L1580" i="10" s="1"/>
  <c r="K1581" i="10"/>
  <c r="L1581" i="10" s="1"/>
  <c r="K1582" i="10"/>
  <c r="L1582" i="10" s="1"/>
  <c r="K1583" i="10"/>
  <c r="L1583" i="10" s="1"/>
  <c r="K1584" i="10"/>
  <c r="L1584" i="10" s="1"/>
  <c r="K1585" i="10"/>
  <c r="L1585" i="10" s="1"/>
  <c r="K1586" i="10"/>
  <c r="L1586" i="10" s="1"/>
  <c r="K1587" i="10"/>
  <c r="L1587" i="10" s="1"/>
  <c r="K1588" i="10"/>
  <c r="L1588" i="10" s="1"/>
  <c r="K1589" i="10"/>
  <c r="L1589" i="10" s="1"/>
  <c r="K1590" i="10"/>
  <c r="L1590" i="10" s="1"/>
  <c r="K1591" i="10"/>
  <c r="L1591" i="10" s="1"/>
  <c r="K1592" i="10"/>
  <c r="L1592" i="10" s="1"/>
  <c r="K1593" i="10"/>
  <c r="L1593" i="10" s="1"/>
  <c r="K1594" i="10"/>
  <c r="L1594" i="10" s="1"/>
  <c r="K1595" i="10"/>
  <c r="L1595" i="10" s="1"/>
  <c r="K1596" i="10"/>
  <c r="L1596" i="10" s="1"/>
  <c r="K1597" i="10"/>
  <c r="L1597" i="10" s="1"/>
  <c r="K1598" i="10"/>
  <c r="L1598" i="10" s="1"/>
  <c r="K1599" i="10"/>
  <c r="L1599" i="10" s="1"/>
  <c r="K1600" i="10"/>
  <c r="L1600" i="10" s="1"/>
  <c r="K1601" i="10"/>
  <c r="L1601" i="10" s="1"/>
  <c r="K1602" i="10"/>
  <c r="L1602" i="10" s="1"/>
  <c r="K1603" i="10"/>
  <c r="L1603" i="10" s="1"/>
  <c r="K1604" i="10"/>
  <c r="L1604" i="10" s="1"/>
  <c r="K1605" i="10"/>
  <c r="L1605" i="10" s="1"/>
  <c r="K1606" i="10"/>
  <c r="L1606" i="10" s="1"/>
  <c r="K1607" i="10"/>
  <c r="L1607" i="10" s="1"/>
  <c r="K1608" i="10"/>
  <c r="L1608" i="10" s="1"/>
  <c r="K1609" i="10"/>
  <c r="L1609" i="10" s="1"/>
  <c r="K1610" i="10"/>
  <c r="L1610" i="10" s="1"/>
  <c r="K1611" i="10"/>
  <c r="L1611" i="10" s="1"/>
  <c r="K1612" i="10"/>
  <c r="L1612" i="10" s="1"/>
  <c r="K1613" i="10"/>
  <c r="L1613" i="10" s="1"/>
  <c r="K1614" i="10"/>
  <c r="L1614" i="10" s="1"/>
  <c r="K1615" i="10"/>
  <c r="L1615" i="10" s="1"/>
  <c r="K1616" i="10"/>
  <c r="L1616" i="10" s="1"/>
  <c r="K1617" i="10"/>
  <c r="L1617" i="10" s="1"/>
  <c r="K1618" i="10"/>
  <c r="L1618" i="10" s="1"/>
  <c r="K1619" i="10"/>
  <c r="L1619" i="10" s="1"/>
  <c r="K1620" i="10"/>
  <c r="L1620" i="10" s="1"/>
  <c r="K1621" i="10"/>
  <c r="L1621" i="10" s="1"/>
  <c r="K1622" i="10"/>
  <c r="L1622" i="10" s="1"/>
  <c r="K1623" i="10"/>
  <c r="L1623" i="10" s="1"/>
  <c r="K1624" i="10"/>
  <c r="L1624" i="10" s="1"/>
  <c r="K1625" i="10"/>
  <c r="L1625" i="10" s="1"/>
  <c r="K1626" i="10"/>
  <c r="L1626" i="10" s="1"/>
  <c r="K1627" i="10"/>
  <c r="L1627" i="10" s="1"/>
  <c r="K1628" i="10"/>
  <c r="L1628" i="10" s="1"/>
  <c r="K1629" i="10"/>
  <c r="L1629" i="10" s="1"/>
  <c r="K1630" i="10"/>
  <c r="L1630" i="10" s="1"/>
  <c r="K1631" i="10"/>
  <c r="L1631" i="10" s="1"/>
  <c r="K1632" i="10"/>
  <c r="L1632" i="10" s="1"/>
  <c r="K1633" i="10"/>
  <c r="L1633" i="10" s="1"/>
  <c r="K1634" i="10"/>
  <c r="L1634" i="10" s="1"/>
  <c r="K1635" i="10"/>
  <c r="L1635" i="10" s="1"/>
  <c r="K1636" i="10"/>
  <c r="L1636" i="10" s="1"/>
  <c r="K1637" i="10"/>
  <c r="L1637" i="10" s="1"/>
  <c r="K1638" i="10"/>
  <c r="L1638" i="10" s="1"/>
  <c r="K1639" i="10"/>
  <c r="L1639" i="10" s="1"/>
  <c r="K1640" i="10"/>
  <c r="L1640" i="10" s="1"/>
  <c r="K1641" i="10"/>
  <c r="L1641" i="10" s="1"/>
  <c r="K1642" i="10"/>
  <c r="L1642" i="10" s="1"/>
  <c r="K1643" i="10"/>
  <c r="L1643" i="10" s="1"/>
  <c r="K1644" i="10"/>
  <c r="L1644" i="10" s="1"/>
  <c r="K1645" i="10"/>
  <c r="L1645" i="10" s="1"/>
  <c r="K1646" i="10"/>
  <c r="L1646" i="10" s="1"/>
  <c r="K1647" i="10"/>
  <c r="L1647" i="10" s="1"/>
  <c r="K1648" i="10"/>
  <c r="L1648" i="10" s="1"/>
  <c r="K1649" i="10"/>
  <c r="L1649" i="10" s="1"/>
  <c r="K1650" i="10"/>
  <c r="L1650" i="10" s="1"/>
  <c r="K1651" i="10"/>
  <c r="L1651" i="10" s="1"/>
  <c r="K1652" i="10"/>
  <c r="L1652" i="10" s="1"/>
  <c r="K1653" i="10"/>
  <c r="L1653" i="10" s="1"/>
  <c r="K1654" i="10"/>
  <c r="L1654" i="10" s="1"/>
  <c r="K1655" i="10"/>
  <c r="L1655" i="10" s="1"/>
  <c r="K1656" i="10"/>
  <c r="L1656" i="10" s="1"/>
  <c r="K1657" i="10"/>
  <c r="L1657" i="10" s="1"/>
  <c r="K1658" i="10"/>
  <c r="L1658" i="10" s="1"/>
  <c r="K1659" i="10"/>
  <c r="L1659" i="10" s="1"/>
  <c r="K1660" i="10"/>
  <c r="L1660" i="10" s="1"/>
  <c r="K1661" i="10"/>
  <c r="L1661" i="10" s="1"/>
  <c r="K1662" i="10"/>
  <c r="L1662" i="10" s="1"/>
  <c r="K1663" i="10"/>
  <c r="L1663" i="10" s="1"/>
  <c r="K1664" i="10"/>
  <c r="L1664" i="10" s="1"/>
  <c r="K1665" i="10"/>
  <c r="L1665" i="10" s="1"/>
  <c r="K1666" i="10"/>
  <c r="L1666" i="10" s="1"/>
  <c r="K1667" i="10"/>
  <c r="L1667" i="10" s="1"/>
  <c r="K1668" i="10"/>
  <c r="L1668" i="10" s="1"/>
  <c r="K1669" i="10"/>
  <c r="L1669" i="10" s="1"/>
  <c r="K1670" i="10"/>
  <c r="L1670" i="10" s="1"/>
  <c r="K1671" i="10"/>
  <c r="L1671" i="10" s="1"/>
  <c r="K1672" i="10"/>
  <c r="L1672" i="10" s="1"/>
  <c r="K1673" i="10"/>
  <c r="L1673" i="10" s="1"/>
  <c r="K1674" i="10"/>
  <c r="L1674" i="10" s="1"/>
  <c r="K1675" i="10"/>
  <c r="L1675" i="10" s="1"/>
  <c r="K1676" i="10"/>
  <c r="L1676" i="10" s="1"/>
  <c r="K1677" i="10"/>
  <c r="L1677" i="10" s="1"/>
  <c r="K1678" i="10"/>
  <c r="L1678" i="10" s="1"/>
  <c r="K1679" i="10"/>
  <c r="L1679" i="10" s="1"/>
  <c r="K1680" i="10"/>
  <c r="L1680" i="10" s="1"/>
  <c r="K1681" i="10"/>
  <c r="L1681" i="10" s="1"/>
  <c r="K1682" i="10"/>
  <c r="L1682" i="10" s="1"/>
  <c r="K1683" i="10"/>
  <c r="L1683" i="10" s="1"/>
  <c r="K1684" i="10"/>
  <c r="L1684" i="10" s="1"/>
  <c r="K1685" i="10"/>
  <c r="L1685" i="10" s="1"/>
  <c r="K1686" i="10"/>
  <c r="L1686" i="10" s="1"/>
  <c r="K1687" i="10"/>
  <c r="L1687" i="10" s="1"/>
  <c r="K1688" i="10"/>
  <c r="L1688" i="10" s="1"/>
  <c r="K1689" i="10"/>
  <c r="L1689" i="10" s="1"/>
  <c r="K1690" i="10"/>
  <c r="L1690" i="10" s="1"/>
  <c r="K1691" i="10"/>
  <c r="L1691" i="10" s="1"/>
  <c r="K1692" i="10"/>
  <c r="L1692" i="10" s="1"/>
  <c r="K1693" i="10"/>
  <c r="L1693" i="10" s="1"/>
  <c r="K1694" i="10"/>
  <c r="L1694" i="10" s="1"/>
  <c r="K1695" i="10"/>
  <c r="L1695" i="10" s="1"/>
  <c r="K1696" i="10"/>
  <c r="L1696" i="10" s="1"/>
  <c r="K1697" i="10"/>
  <c r="L1697" i="10" s="1"/>
  <c r="K1698" i="10"/>
  <c r="L1698" i="10" s="1"/>
  <c r="K1699" i="10"/>
  <c r="L1699" i="10" s="1"/>
  <c r="K1700" i="10"/>
  <c r="L1700" i="10" s="1"/>
  <c r="K1701" i="10"/>
  <c r="L1701" i="10" s="1"/>
  <c r="K1702" i="10"/>
  <c r="L1702" i="10" s="1"/>
  <c r="K1703" i="10"/>
  <c r="L1703" i="10" s="1"/>
  <c r="K1704" i="10"/>
  <c r="L1704" i="10" s="1"/>
  <c r="K1705" i="10"/>
  <c r="L1705" i="10" s="1"/>
  <c r="K1706" i="10"/>
  <c r="L1706" i="10" s="1"/>
  <c r="K1707" i="10"/>
  <c r="L1707" i="10" s="1"/>
  <c r="K1708" i="10"/>
  <c r="L1708" i="10" s="1"/>
  <c r="K1709" i="10"/>
  <c r="L1709" i="10" s="1"/>
  <c r="K1710" i="10"/>
  <c r="L1710" i="10" s="1"/>
  <c r="K1711" i="10"/>
  <c r="L1711" i="10" s="1"/>
  <c r="K1712" i="10"/>
  <c r="L1712" i="10" s="1"/>
  <c r="K1713" i="10"/>
  <c r="L1713" i="10" s="1"/>
  <c r="K1714" i="10"/>
  <c r="L1714" i="10" s="1"/>
  <c r="K1715" i="10"/>
  <c r="L1715" i="10" s="1"/>
  <c r="K1716" i="10"/>
  <c r="L1716" i="10" s="1"/>
  <c r="K1717" i="10"/>
  <c r="L1717" i="10" s="1"/>
  <c r="K1718" i="10"/>
  <c r="L1718" i="10" s="1"/>
  <c r="K1719" i="10"/>
  <c r="L1719" i="10" s="1"/>
  <c r="K1720" i="10"/>
  <c r="L1720" i="10" s="1"/>
  <c r="K1721" i="10"/>
  <c r="L1721" i="10" s="1"/>
  <c r="K1722" i="10"/>
  <c r="L1722" i="10" s="1"/>
  <c r="K1723" i="10"/>
  <c r="L1723" i="10" s="1"/>
  <c r="K1724" i="10"/>
  <c r="L1724" i="10" s="1"/>
  <c r="K1725" i="10"/>
  <c r="L1725" i="10" s="1"/>
  <c r="K1726" i="10"/>
  <c r="L1726" i="10" s="1"/>
  <c r="K1727" i="10"/>
  <c r="L1727" i="10" s="1"/>
  <c r="K1728" i="10"/>
  <c r="L1728" i="10" s="1"/>
  <c r="K1729" i="10"/>
  <c r="L1729" i="10" s="1"/>
  <c r="K1730" i="10"/>
  <c r="L1730" i="10" s="1"/>
  <c r="K1731" i="10"/>
  <c r="L1731" i="10" s="1"/>
  <c r="K1732" i="10"/>
  <c r="L1732" i="10" s="1"/>
  <c r="K1733" i="10"/>
  <c r="L1733" i="10" s="1"/>
  <c r="K1734" i="10"/>
  <c r="L1734" i="10" s="1"/>
  <c r="K1735" i="10"/>
  <c r="L1735" i="10" s="1"/>
  <c r="K1736" i="10"/>
  <c r="L1736" i="10" s="1"/>
  <c r="K1737" i="10"/>
  <c r="L1737" i="10" s="1"/>
  <c r="K1738" i="10"/>
  <c r="L1738" i="10" s="1"/>
  <c r="K1739" i="10"/>
  <c r="L1739" i="10" s="1"/>
  <c r="K1740" i="10"/>
  <c r="L1740" i="10" s="1"/>
  <c r="K1741" i="10"/>
  <c r="L1741" i="10" s="1"/>
  <c r="K1742" i="10"/>
  <c r="L1742" i="10" s="1"/>
  <c r="K1743" i="10"/>
  <c r="L1743" i="10" s="1"/>
  <c r="K1744" i="10"/>
  <c r="L1744" i="10" s="1"/>
  <c r="K1745" i="10"/>
  <c r="L1745" i="10" s="1"/>
  <c r="K1746" i="10"/>
  <c r="L1746" i="10" s="1"/>
  <c r="K1747" i="10"/>
  <c r="L1747" i="10" s="1"/>
  <c r="K1748" i="10"/>
  <c r="L1748" i="10" s="1"/>
  <c r="K1749" i="10"/>
  <c r="L1749" i="10" s="1"/>
  <c r="K1750" i="10"/>
  <c r="L1750" i="10" s="1"/>
  <c r="K1751" i="10"/>
  <c r="L1751" i="10" s="1"/>
  <c r="K1752" i="10"/>
  <c r="L1752" i="10" s="1"/>
  <c r="K1753" i="10"/>
  <c r="L1753" i="10" s="1"/>
  <c r="K1754" i="10"/>
  <c r="L1754" i="10" s="1"/>
  <c r="K1755" i="10"/>
  <c r="L1755" i="10" s="1"/>
  <c r="K1756" i="10"/>
  <c r="L1756" i="10" s="1"/>
  <c r="K1757" i="10"/>
  <c r="L1757" i="10" s="1"/>
  <c r="K1758" i="10"/>
  <c r="L1758" i="10" s="1"/>
  <c r="K1759" i="10"/>
  <c r="L1759" i="10" s="1"/>
  <c r="K1760" i="10"/>
  <c r="L1760" i="10" s="1"/>
  <c r="K1761" i="10"/>
  <c r="L1761" i="10" s="1"/>
  <c r="K1762" i="10"/>
  <c r="L1762" i="10" s="1"/>
  <c r="K1763" i="10"/>
  <c r="L1763" i="10" s="1"/>
  <c r="K1764" i="10"/>
  <c r="L1764" i="10" s="1"/>
  <c r="K1765" i="10"/>
  <c r="L1765" i="10" s="1"/>
  <c r="K1766" i="10"/>
  <c r="L1766" i="10" s="1"/>
  <c r="K1767" i="10"/>
  <c r="L1767" i="10" s="1"/>
  <c r="K1768" i="10"/>
  <c r="L1768" i="10" s="1"/>
  <c r="K1769" i="10"/>
  <c r="L1769" i="10" s="1"/>
  <c r="K1770" i="10"/>
  <c r="L1770" i="10" s="1"/>
  <c r="K1771" i="10"/>
  <c r="L1771" i="10" s="1"/>
  <c r="K1772" i="10"/>
  <c r="L1772" i="10" s="1"/>
  <c r="K1773" i="10"/>
  <c r="L1773" i="10" s="1"/>
  <c r="K1774" i="10"/>
  <c r="L1774" i="10" s="1"/>
  <c r="K1775" i="10"/>
  <c r="L1775" i="10" s="1"/>
  <c r="K1776" i="10"/>
  <c r="L1776" i="10" s="1"/>
  <c r="K1777" i="10"/>
  <c r="L1777" i="10" s="1"/>
  <c r="K1778" i="10"/>
  <c r="L1778" i="10" s="1"/>
  <c r="K1779" i="10"/>
  <c r="L1779" i="10" s="1"/>
  <c r="K1780" i="10"/>
  <c r="L1780" i="10" s="1"/>
  <c r="K1781" i="10"/>
  <c r="L1781" i="10" s="1"/>
  <c r="K1782" i="10"/>
  <c r="L1782" i="10" s="1"/>
  <c r="K1783" i="10"/>
  <c r="L1783" i="10" s="1"/>
  <c r="K1784" i="10"/>
  <c r="L1784" i="10" s="1"/>
  <c r="K1785" i="10"/>
  <c r="L1785" i="10" s="1"/>
  <c r="K1786" i="10"/>
  <c r="L1786" i="10" s="1"/>
  <c r="K1787" i="10"/>
  <c r="L1787" i="10" s="1"/>
  <c r="K1788" i="10"/>
  <c r="L1788" i="10" s="1"/>
  <c r="K1789" i="10"/>
  <c r="L1789" i="10" s="1"/>
  <c r="K1790" i="10"/>
  <c r="L1790" i="10" s="1"/>
  <c r="K1791" i="10"/>
  <c r="L1791" i="10" s="1"/>
  <c r="K1792" i="10"/>
  <c r="L1792" i="10" s="1"/>
  <c r="K1793" i="10"/>
  <c r="L1793" i="10" s="1"/>
  <c r="K1794" i="10"/>
  <c r="L1794" i="10" s="1"/>
  <c r="K1795" i="10"/>
  <c r="L1795" i="10" s="1"/>
  <c r="K1796" i="10"/>
  <c r="L1796" i="10" s="1"/>
  <c r="K1797" i="10"/>
  <c r="L1797" i="10" s="1"/>
  <c r="K1798" i="10"/>
  <c r="L1798" i="10" s="1"/>
  <c r="K1799" i="10"/>
  <c r="L1799" i="10" s="1"/>
  <c r="K1800" i="10"/>
  <c r="L1800" i="10" s="1"/>
  <c r="K1801" i="10"/>
  <c r="L1801" i="10" s="1"/>
  <c r="K1802" i="10"/>
  <c r="L1802" i="10" s="1"/>
  <c r="K1803" i="10"/>
  <c r="L1803" i="10" s="1"/>
  <c r="K1804" i="10"/>
  <c r="L1804" i="10" s="1"/>
  <c r="K1805" i="10"/>
  <c r="L1805" i="10" s="1"/>
  <c r="K1806" i="10"/>
  <c r="L1806" i="10" s="1"/>
  <c r="K1807" i="10"/>
  <c r="L1807" i="10" s="1"/>
  <c r="K1808" i="10"/>
  <c r="L1808" i="10" s="1"/>
  <c r="K1809" i="10"/>
  <c r="L1809" i="10" s="1"/>
  <c r="K1810" i="10"/>
  <c r="L1810" i="10" s="1"/>
  <c r="K1811" i="10"/>
  <c r="L1811" i="10" s="1"/>
  <c r="K1812" i="10"/>
  <c r="L1812" i="10" s="1"/>
  <c r="K1813" i="10"/>
  <c r="L1813" i="10" s="1"/>
  <c r="K1814" i="10"/>
  <c r="L1814" i="10" s="1"/>
  <c r="K1815" i="10"/>
  <c r="L1815" i="10" s="1"/>
  <c r="K1816" i="10"/>
  <c r="L1816" i="10" s="1"/>
  <c r="K1817" i="10"/>
  <c r="L1817" i="10" s="1"/>
  <c r="K1818" i="10"/>
  <c r="L1818" i="10" s="1"/>
  <c r="K1819" i="10"/>
  <c r="L1819" i="10" s="1"/>
  <c r="K1820" i="10"/>
  <c r="L1820" i="10" s="1"/>
  <c r="K1821" i="10"/>
  <c r="L1821" i="10" s="1"/>
  <c r="K1822" i="10"/>
  <c r="L1822" i="10" s="1"/>
  <c r="K1823" i="10"/>
  <c r="L1823" i="10" s="1"/>
  <c r="K1824" i="10"/>
  <c r="L1824" i="10" s="1"/>
  <c r="K1825" i="10"/>
  <c r="L1825" i="10" s="1"/>
  <c r="K1826" i="10"/>
  <c r="L1826" i="10" s="1"/>
  <c r="K1827" i="10"/>
  <c r="L1827" i="10" s="1"/>
  <c r="K1828" i="10"/>
  <c r="L1828" i="10" s="1"/>
  <c r="K1829" i="10"/>
  <c r="L1829" i="10" s="1"/>
  <c r="K1830" i="10"/>
  <c r="L1830" i="10" s="1"/>
  <c r="K1831" i="10"/>
  <c r="L1831" i="10" s="1"/>
  <c r="K1832" i="10"/>
  <c r="L1832" i="10" s="1"/>
  <c r="K1833" i="10"/>
  <c r="L1833" i="10" s="1"/>
  <c r="K1834" i="10"/>
  <c r="L1834" i="10" s="1"/>
  <c r="K1835" i="10"/>
  <c r="L1835" i="10" s="1"/>
  <c r="K1836" i="10"/>
  <c r="L1836" i="10" s="1"/>
  <c r="K1837" i="10"/>
  <c r="L1837" i="10" s="1"/>
  <c r="K1838" i="10"/>
  <c r="L1838" i="10" s="1"/>
  <c r="K1839" i="10"/>
  <c r="L1839" i="10" s="1"/>
  <c r="K1840" i="10"/>
  <c r="L1840" i="10" s="1"/>
  <c r="K1841" i="10"/>
  <c r="L1841" i="10" s="1"/>
  <c r="K1842" i="10"/>
  <c r="L1842" i="10" s="1"/>
  <c r="K1843" i="10"/>
  <c r="L1843" i="10" s="1"/>
  <c r="K1844" i="10"/>
  <c r="L1844" i="10" s="1"/>
  <c r="K1845" i="10"/>
  <c r="L1845" i="10" s="1"/>
  <c r="K1846" i="10"/>
  <c r="L1846" i="10" s="1"/>
  <c r="K1847" i="10"/>
  <c r="L1847" i="10" s="1"/>
  <c r="K1848" i="10"/>
  <c r="L1848" i="10" s="1"/>
  <c r="K1849" i="10"/>
  <c r="L1849" i="10" s="1"/>
  <c r="K1850" i="10"/>
  <c r="L1850" i="10" s="1"/>
  <c r="K1851" i="10"/>
  <c r="L1851" i="10" s="1"/>
  <c r="K1852" i="10"/>
  <c r="L1852" i="10" s="1"/>
  <c r="K1853" i="10"/>
  <c r="L1853" i="10" s="1"/>
  <c r="K1854" i="10"/>
  <c r="L1854" i="10" s="1"/>
  <c r="K1855" i="10"/>
  <c r="L1855" i="10" s="1"/>
  <c r="K1856" i="10"/>
  <c r="L1856" i="10" s="1"/>
  <c r="K1857" i="10"/>
  <c r="L1857" i="10" s="1"/>
  <c r="K1858" i="10"/>
  <c r="L1858" i="10" s="1"/>
  <c r="K1859" i="10"/>
  <c r="L1859" i="10" s="1"/>
  <c r="K1860" i="10"/>
  <c r="L1860" i="10" s="1"/>
  <c r="K1861" i="10"/>
  <c r="L1861" i="10" s="1"/>
  <c r="K1862" i="10"/>
  <c r="L1862" i="10" s="1"/>
  <c r="K1863" i="10"/>
  <c r="L1863" i="10" s="1"/>
  <c r="K1864" i="10"/>
  <c r="L1864" i="10" s="1"/>
  <c r="K1865" i="10"/>
  <c r="L1865" i="10" s="1"/>
  <c r="K1866" i="10"/>
  <c r="L1866" i="10" s="1"/>
  <c r="K1867" i="10"/>
  <c r="L1867" i="10" s="1"/>
  <c r="K1868" i="10"/>
  <c r="L1868" i="10" s="1"/>
  <c r="K1869" i="10"/>
  <c r="L1869" i="10" s="1"/>
  <c r="K1870" i="10"/>
  <c r="L1870" i="10" s="1"/>
  <c r="K1871" i="10"/>
  <c r="L1871" i="10" s="1"/>
  <c r="K1872" i="10"/>
  <c r="L1872" i="10" s="1"/>
  <c r="K1873" i="10"/>
  <c r="L1873" i="10" s="1"/>
  <c r="K1874" i="10"/>
  <c r="L1874" i="10" s="1"/>
  <c r="K1875" i="10"/>
  <c r="L1875" i="10" s="1"/>
  <c r="K1876" i="10"/>
  <c r="L1876" i="10" s="1"/>
  <c r="K1877" i="10"/>
  <c r="L1877" i="10" s="1"/>
  <c r="K1878" i="10"/>
  <c r="L1878" i="10" s="1"/>
  <c r="K1879" i="10"/>
  <c r="L1879" i="10" s="1"/>
  <c r="K1880" i="10"/>
  <c r="L1880" i="10" s="1"/>
  <c r="K1881" i="10"/>
  <c r="L1881" i="10" s="1"/>
  <c r="K1882" i="10"/>
  <c r="L1882" i="10" s="1"/>
  <c r="K1883" i="10"/>
  <c r="L1883" i="10" s="1"/>
  <c r="K1884" i="10"/>
  <c r="L1884" i="10" s="1"/>
  <c r="K1885" i="10"/>
  <c r="L1885" i="10" s="1"/>
  <c r="K1886" i="10"/>
  <c r="L1886" i="10" s="1"/>
  <c r="K1887" i="10"/>
  <c r="L1887" i="10" s="1"/>
  <c r="K1888" i="10"/>
  <c r="L1888" i="10" s="1"/>
  <c r="K1889" i="10"/>
  <c r="L1889" i="10" s="1"/>
  <c r="K1890" i="10"/>
  <c r="L1890" i="10" s="1"/>
  <c r="K1891" i="10"/>
  <c r="L1891" i="10" s="1"/>
  <c r="K1892" i="10"/>
  <c r="L1892" i="10" s="1"/>
  <c r="K1893" i="10"/>
  <c r="L1893" i="10" s="1"/>
  <c r="K1894" i="10"/>
  <c r="L1894" i="10" s="1"/>
  <c r="K1895" i="10"/>
  <c r="L1895" i="10" s="1"/>
  <c r="K1896" i="10"/>
  <c r="L1896" i="10" s="1"/>
  <c r="K1897" i="10"/>
  <c r="L1897" i="10" s="1"/>
  <c r="K1898" i="10"/>
  <c r="L1898" i="10" s="1"/>
  <c r="K1899" i="10"/>
  <c r="L1899" i="10" s="1"/>
  <c r="K1900" i="10"/>
  <c r="L1900" i="10" s="1"/>
  <c r="K1901" i="10"/>
  <c r="L1901" i="10" s="1"/>
  <c r="K1902" i="10"/>
  <c r="L1902" i="10" s="1"/>
  <c r="K1903" i="10"/>
  <c r="L1903" i="10" s="1"/>
  <c r="K1904" i="10"/>
  <c r="L1904" i="10" s="1"/>
  <c r="K1905" i="10"/>
  <c r="L1905" i="10" s="1"/>
  <c r="K1906" i="10"/>
  <c r="L1906" i="10" s="1"/>
  <c r="K1907" i="10"/>
  <c r="L1907" i="10" s="1"/>
  <c r="K1908" i="10"/>
  <c r="L1908" i="10" s="1"/>
  <c r="K1909" i="10"/>
  <c r="L1909" i="10" s="1"/>
  <c r="K1910" i="10"/>
  <c r="L1910" i="10" s="1"/>
  <c r="K1911" i="10"/>
  <c r="L1911" i="10" s="1"/>
  <c r="K1912" i="10"/>
  <c r="L1912" i="10" s="1"/>
  <c r="K1913" i="10"/>
  <c r="L1913" i="10" s="1"/>
  <c r="K1914" i="10"/>
  <c r="L1914" i="10" s="1"/>
  <c r="K1915" i="10"/>
  <c r="L1915" i="10" s="1"/>
  <c r="K1916" i="10"/>
  <c r="L1916" i="10" s="1"/>
  <c r="K1917" i="10"/>
  <c r="L1917" i="10" s="1"/>
  <c r="K1918" i="10"/>
  <c r="L1918" i="10" s="1"/>
  <c r="K1919" i="10"/>
  <c r="L1919" i="10" s="1"/>
  <c r="K1920" i="10"/>
  <c r="L1920" i="10" s="1"/>
  <c r="K1921" i="10"/>
  <c r="L1921" i="10" s="1"/>
  <c r="K1922" i="10"/>
  <c r="L1922" i="10" s="1"/>
  <c r="K1923" i="10"/>
  <c r="L1923" i="10" s="1"/>
  <c r="K1924" i="10"/>
  <c r="L1924" i="10" s="1"/>
  <c r="K1925" i="10"/>
  <c r="L1925" i="10" s="1"/>
  <c r="K1926" i="10"/>
  <c r="L1926" i="10" s="1"/>
  <c r="K1927" i="10"/>
  <c r="L1927" i="10" s="1"/>
  <c r="K1928" i="10"/>
  <c r="L1928" i="10" s="1"/>
  <c r="K1929" i="10"/>
  <c r="L1929" i="10" s="1"/>
  <c r="K1930" i="10"/>
  <c r="L1930" i="10" s="1"/>
  <c r="K1931" i="10"/>
  <c r="L1931" i="10" s="1"/>
  <c r="K1932" i="10"/>
  <c r="L1932" i="10" s="1"/>
  <c r="K1933" i="10"/>
  <c r="L1933" i="10" s="1"/>
  <c r="K1934" i="10"/>
  <c r="L1934" i="10" s="1"/>
  <c r="K1935" i="10"/>
  <c r="L1935" i="10" s="1"/>
  <c r="K1936" i="10"/>
  <c r="L1936" i="10" s="1"/>
  <c r="K1937" i="10"/>
  <c r="L1937" i="10" s="1"/>
  <c r="K1938" i="10"/>
  <c r="L1938" i="10" s="1"/>
  <c r="K1939" i="10"/>
  <c r="L1939" i="10" s="1"/>
  <c r="K1940" i="10"/>
  <c r="L1940" i="10" s="1"/>
  <c r="K1941" i="10"/>
  <c r="L1941" i="10" s="1"/>
  <c r="K1942" i="10"/>
  <c r="L1942" i="10" s="1"/>
  <c r="K1943" i="10"/>
  <c r="L1943" i="10" s="1"/>
  <c r="K1944" i="10"/>
  <c r="L1944" i="10" s="1"/>
  <c r="K1945" i="10"/>
  <c r="L1945" i="10" s="1"/>
  <c r="K1946" i="10"/>
  <c r="L1946" i="10" s="1"/>
  <c r="K1947" i="10"/>
  <c r="L1947" i="10" s="1"/>
  <c r="K1948" i="10"/>
  <c r="L1948" i="10" s="1"/>
  <c r="K1949" i="10"/>
  <c r="L1949" i="10" s="1"/>
  <c r="K1950" i="10"/>
  <c r="L1950" i="10" s="1"/>
  <c r="K1951" i="10"/>
  <c r="L1951" i="10" s="1"/>
  <c r="K1952" i="10"/>
  <c r="L1952" i="10" s="1"/>
  <c r="K1953" i="10"/>
  <c r="L1953" i="10" s="1"/>
  <c r="K1954" i="10"/>
  <c r="L1954" i="10" s="1"/>
  <c r="K1955" i="10"/>
  <c r="L1955" i="10" s="1"/>
  <c r="K1956" i="10"/>
  <c r="L1956" i="10" s="1"/>
  <c r="K1957" i="10"/>
  <c r="L1957" i="10" s="1"/>
  <c r="K1958" i="10"/>
  <c r="L1958" i="10" s="1"/>
  <c r="K1959" i="10"/>
  <c r="L1959" i="10" s="1"/>
  <c r="K1960" i="10"/>
  <c r="L1960" i="10" s="1"/>
  <c r="K1961" i="10"/>
  <c r="L1961" i="10" s="1"/>
  <c r="K1962" i="10"/>
  <c r="L1962" i="10" s="1"/>
  <c r="K1963" i="10"/>
  <c r="L1963" i="10" s="1"/>
  <c r="K1964" i="10"/>
  <c r="L1964" i="10" s="1"/>
  <c r="K1965" i="10"/>
  <c r="L1965" i="10" s="1"/>
  <c r="K1966" i="10"/>
  <c r="L1966" i="10" s="1"/>
  <c r="K1967" i="10"/>
  <c r="L1967" i="10" s="1"/>
  <c r="K1968" i="10"/>
  <c r="L1968" i="10" s="1"/>
  <c r="K1969" i="10"/>
  <c r="L1969" i="10" s="1"/>
  <c r="K1970" i="10"/>
  <c r="L1970" i="10" s="1"/>
  <c r="K1971" i="10"/>
  <c r="L1971" i="10" s="1"/>
  <c r="K1972" i="10"/>
  <c r="L1972" i="10" s="1"/>
  <c r="K1973" i="10"/>
  <c r="L1973" i="10" s="1"/>
  <c r="K1974" i="10"/>
  <c r="L1974" i="10" s="1"/>
  <c r="K1975" i="10"/>
  <c r="L1975" i="10" s="1"/>
  <c r="K1976" i="10"/>
  <c r="L1976" i="10" s="1"/>
  <c r="K1977" i="10"/>
  <c r="L1977" i="10" s="1"/>
  <c r="K1978" i="10"/>
  <c r="L1978" i="10" s="1"/>
  <c r="K1979" i="10"/>
  <c r="L1979" i="10" s="1"/>
  <c r="K1980" i="10"/>
  <c r="L1980" i="10" s="1"/>
  <c r="K1981" i="10"/>
  <c r="L1981" i="10" s="1"/>
  <c r="K1982" i="10"/>
  <c r="L1982" i="10" s="1"/>
  <c r="K1983" i="10"/>
  <c r="L1983" i="10" s="1"/>
  <c r="K1984" i="10"/>
  <c r="L1984" i="10" s="1"/>
  <c r="K1985" i="10"/>
  <c r="L1985" i="10" s="1"/>
  <c r="K1986" i="10"/>
  <c r="L1986" i="10" s="1"/>
  <c r="K1987" i="10"/>
  <c r="L1987" i="10" s="1"/>
  <c r="K1988" i="10"/>
  <c r="L1988" i="10" s="1"/>
  <c r="K1989" i="10"/>
  <c r="L1989" i="10" s="1"/>
  <c r="K1990" i="10"/>
  <c r="L1990" i="10" s="1"/>
  <c r="K1991" i="10"/>
  <c r="L1991" i="10" s="1"/>
  <c r="K1992" i="10"/>
  <c r="L1992" i="10" s="1"/>
  <c r="K1993" i="10"/>
  <c r="L1993" i="10" s="1"/>
  <c r="K1994" i="10"/>
  <c r="L1994" i="10" s="1"/>
  <c r="K1995" i="10"/>
  <c r="L1995" i="10" s="1"/>
  <c r="K1996" i="10"/>
  <c r="L1996" i="10" s="1"/>
  <c r="K1997" i="10"/>
  <c r="L1997" i="10" s="1"/>
  <c r="K1998" i="10"/>
  <c r="L1998" i="10" s="1"/>
  <c r="K1999" i="10"/>
  <c r="L1999" i="10" s="1"/>
  <c r="K2000" i="10"/>
  <c r="L2000" i="10" s="1"/>
  <c r="K2001" i="10"/>
  <c r="L2001" i="10" s="1"/>
  <c r="K2002" i="10"/>
  <c r="L2002" i="10" s="1"/>
  <c r="K2003" i="10"/>
  <c r="L2003" i="10" s="1"/>
  <c r="K2004" i="10"/>
  <c r="L2004" i="10" s="1"/>
  <c r="K2005" i="10"/>
  <c r="L2005" i="10" s="1"/>
  <c r="K2006" i="10"/>
  <c r="L2006" i="10" s="1"/>
  <c r="K2007" i="10"/>
  <c r="L2007" i="10" s="1"/>
  <c r="K2008" i="10"/>
  <c r="L2008" i="10" s="1"/>
  <c r="K2009" i="10"/>
  <c r="L2009" i="10" s="1"/>
  <c r="K2010" i="10"/>
  <c r="L2010" i="10" s="1"/>
  <c r="K2011" i="10"/>
  <c r="L2011" i="10" s="1"/>
  <c r="K2012" i="10"/>
  <c r="L2012" i="10" s="1"/>
  <c r="K2013" i="10"/>
  <c r="L2013" i="10" s="1"/>
  <c r="K2014" i="10"/>
  <c r="L2014" i="10" s="1"/>
  <c r="K2015" i="10"/>
  <c r="L2015" i="10" s="1"/>
  <c r="K2016" i="10"/>
  <c r="L2016" i="10" s="1"/>
  <c r="K2017" i="10"/>
  <c r="L2017" i="10" s="1"/>
  <c r="K2018" i="10"/>
  <c r="L2018" i="10" s="1"/>
  <c r="K2019" i="10"/>
  <c r="L2019" i="10" s="1"/>
  <c r="K2020" i="10"/>
  <c r="L2020" i="10" s="1"/>
  <c r="K2021" i="10"/>
  <c r="L2021" i="10" s="1"/>
  <c r="K2022" i="10"/>
  <c r="L2022" i="10" s="1"/>
  <c r="K2023" i="10"/>
  <c r="L2023" i="10" s="1"/>
  <c r="K2024" i="10"/>
  <c r="L2024" i="10" s="1"/>
  <c r="K2025" i="10"/>
  <c r="L2025" i="10" s="1"/>
  <c r="K2026" i="10"/>
  <c r="L2026" i="10" s="1"/>
  <c r="K2027" i="10"/>
  <c r="L2027" i="10" s="1"/>
  <c r="K2028" i="10"/>
  <c r="L2028" i="10" s="1"/>
  <c r="K2029" i="10"/>
  <c r="L2029" i="10" s="1"/>
  <c r="K2030" i="10"/>
  <c r="L2030" i="10" s="1"/>
  <c r="K2031" i="10"/>
  <c r="L2031" i="10" s="1"/>
  <c r="K2032" i="10"/>
  <c r="L2032" i="10" s="1"/>
  <c r="K2033" i="10"/>
  <c r="L2033" i="10" s="1"/>
  <c r="K2034" i="10"/>
  <c r="L2034" i="10" s="1"/>
  <c r="K2035" i="10"/>
  <c r="L2035" i="10" s="1"/>
  <c r="K2036" i="10"/>
  <c r="L2036" i="10" s="1"/>
  <c r="K2037" i="10"/>
  <c r="L2037" i="10" s="1"/>
  <c r="K2038" i="10"/>
  <c r="L2038" i="10" s="1"/>
  <c r="K2039" i="10"/>
  <c r="L2039" i="10" s="1"/>
  <c r="K2040" i="10"/>
  <c r="L2040" i="10" s="1"/>
  <c r="K2041" i="10"/>
  <c r="L2041" i="10" s="1"/>
  <c r="K2042" i="10"/>
  <c r="L2042" i="10" s="1"/>
  <c r="K2043" i="10"/>
  <c r="L2043" i="10" s="1"/>
  <c r="K2044" i="10"/>
  <c r="L2044" i="10" s="1"/>
  <c r="K2045" i="10"/>
  <c r="L2045" i="10" s="1"/>
  <c r="K2046" i="10"/>
  <c r="L2046" i="10" s="1"/>
  <c r="K2047" i="10"/>
  <c r="L2047" i="10" s="1"/>
  <c r="K2048" i="10"/>
  <c r="L2048" i="10" s="1"/>
  <c r="K2049" i="10"/>
  <c r="L2049" i="10" s="1"/>
  <c r="K2050" i="10"/>
  <c r="L2050" i="10" s="1"/>
  <c r="K2051" i="10"/>
  <c r="L2051" i="10" s="1"/>
  <c r="K2052" i="10"/>
  <c r="L2052" i="10" s="1"/>
  <c r="K2053" i="10"/>
  <c r="L2053" i="10" s="1"/>
  <c r="K2054" i="10"/>
  <c r="L2054" i="10" s="1"/>
  <c r="K2055" i="10"/>
  <c r="L2055" i="10" s="1"/>
  <c r="K2056" i="10"/>
  <c r="L2056" i="10" s="1"/>
  <c r="K2057" i="10"/>
  <c r="L2057" i="10" s="1"/>
  <c r="K2058" i="10"/>
  <c r="L2058" i="10" s="1"/>
  <c r="K2059" i="10"/>
  <c r="L2059" i="10" s="1"/>
  <c r="K2060" i="10"/>
  <c r="L2060" i="10" s="1"/>
  <c r="K2061" i="10"/>
  <c r="L2061" i="10" s="1"/>
  <c r="K2062" i="10"/>
  <c r="L2062" i="10" s="1"/>
  <c r="K2063" i="10"/>
  <c r="L2063" i="10" s="1"/>
  <c r="K2064" i="10"/>
  <c r="L2064" i="10" s="1"/>
  <c r="K2065" i="10"/>
  <c r="L2065" i="10" s="1"/>
  <c r="K2066" i="10"/>
  <c r="L2066" i="10" s="1"/>
  <c r="K2067" i="10"/>
  <c r="L2067" i="10" s="1"/>
  <c r="K2068" i="10"/>
  <c r="L2068" i="10" s="1"/>
  <c r="K2069" i="10"/>
  <c r="L2069" i="10" s="1"/>
  <c r="K2070" i="10"/>
  <c r="L2070" i="10" s="1"/>
  <c r="K2071" i="10"/>
  <c r="L2071" i="10" s="1"/>
  <c r="K2072" i="10"/>
  <c r="L2072" i="10" s="1"/>
  <c r="K2073" i="10"/>
  <c r="L2073" i="10" s="1"/>
  <c r="K2074" i="10"/>
  <c r="L2074" i="10" s="1"/>
  <c r="K2075" i="10"/>
  <c r="L2075" i="10" s="1"/>
  <c r="K2076" i="10"/>
  <c r="L2076" i="10" s="1"/>
  <c r="K2077" i="10"/>
  <c r="L2077" i="10" s="1"/>
  <c r="K2078" i="10"/>
  <c r="L2078" i="10" s="1"/>
  <c r="K2079" i="10"/>
  <c r="L2079" i="10" s="1"/>
  <c r="K2080" i="10"/>
  <c r="L2080" i="10" s="1"/>
  <c r="K2081" i="10"/>
  <c r="L2081" i="10" s="1"/>
  <c r="K2082" i="10"/>
  <c r="L2082" i="10" s="1"/>
  <c r="K2083" i="10"/>
  <c r="L2083" i="10" s="1"/>
  <c r="K2084" i="10"/>
  <c r="L2084" i="10" s="1"/>
  <c r="K2085" i="10"/>
  <c r="L2085" i="10" s="1"/>
  <c r="K2086" i="10"/>
  <c r="L2086" i="10" s="1"/>
  <c r="K2087" i="10"/>
  <c r="L2087" i="10" s="1"/>
  <c r="K2088" i="10"/>
  <c r="L2088" i="10" s="1"/>
  <c r="K2089" i="10"/>
  <c r="L2089" i="10" s="1"/>
  <c r="K2090" i="10"/>
  <c r="L2090" i="10" s="1"/>
  <c r="K2091" i="10"/>
  <c r="L2091" i="10" s="1"/>
  <c r="K2092" i="10"/>
  <c r="L2092" i="10" s="1"/>
  <c r="K2093" i="10"/>
  <c r="L2093" i="10" s="1"/>
  <c r="K2094" i="10"/>
  <c r="L2094" i="10" s="1"/>
  <c r="K2095" i="10"/>
  <c r="L2095" i="10" s="1"/>
  <c r="K2096" i="10"/>
  <c r="L2096" i="10" s="1"/>
  <c r="K2097" i="10"/>
  <c r="L2097" i="10" s="1"/>
  <c r="K2098" i="10"/>
  <c r="L2098" i="10" s="1"/>
  <c r="K2099" i="10"/>
  <c r="L2099" i="10" s="1"/>
  <c r="K2100" i="10"/>
  <c r="L2100" i="10" s="1"/>
  <c r="K2101" i="10"/>
  <c r="L2101" i="10" s="1"/>
  <c r="K2102" i="10"/>
  <c r="L2102" i="10" s="1"/>
  <c r="K2103" i="10"/>
  <c r="L2103" i="10" s="1"/>
  <c r="K2104" i="10"/>
  <c r="L2104" i="10" s="1"/>
  <c r="K2105" i="10"/>
  <c r="L2105" i="10" s="1"/>
  <c r="K2106" i="10"/>
  <c r="L2106" i="10" s="1"/>
  <c r="K2107" i="10"/>
  <c r="L2107" i="10" s="1"/>
  <c r="K2108" i="10"/>
  <c r="L2108" i="10" s="1"/>
  <c r="K2109" i="10"/>
  <c r="L2109" i="10" s="1"/>
  <c r="K2110" i="10"/>
  <c r="L2110" i="10" s="1"/>
  <c r="K2111" i="10"/>
  <c r="L2111" i="10" s="1"/>
  <c r="K2112" i="10"/>
  <c r="L2112" i="10" s="1"/>
  <c r="K2113" i="10"/>
  <c r="L2113" i="10" s="1"/>
  <c r="K2114" i="10"/>
  <c r="L2114" i="10" s="1"/>
  <c r="K2115" i="10"/>
  <c r="L2115" i="10" s="1"/>
  <c r="K2116" i="10"/>
  <c r="L2116" i="10" s="1"/>
  <c r="K2117" i="10"/>
  <c r="L2117" i="10" s="1"/>
  <c r="K2118" i="10"/>
  <c r="L2118" i="10" s="1"/>
  <c r="K2119" i="10"/>
  <c r="L2119" i="10" s="1"/>
  <c r="K2120" i="10"/>
  <c r="L2120" i="10" s="1"/>
  <c r="K2121" i="10"/>
  <c r="L2121" i="10" s="1"/>
  <c r="K2122" i="10"/>
  <c r="L2122" i="10" s="1"/>
  <c r="K2123" i="10"/>
  <c r="L2123" i="10" s="1"/>
  <c r="K2124" i="10"/>
  <c r="L2124" i="10" s="1"/>
  <c r="K2125" i="10"/>
  <c r="L2125" i="10" s="1"/>
  <c r="K2126" i="10"/>
  <c r="L2126" i="10" s="1"/>
  <c r="K2127" i="10"/>
  <c r="L2127" i="10" s="1"/>
  <c r="K2128" i="10"/>
  <c r="L2128" i="10" s="1"/>
  <c r="K2129" i="10"/>
  <c r="L2129" i="10" s="1"/>
  <c r="K2130" i="10"/>
  <c r="L2130" i="10" s="1"/>
  <c r="K2131" i="10"/>
  <c r="L2131" i="10" s="1"/>
  <c r="K2132" i="10"/>
  <c r="L2132" i="10" s="1"/>
  <c r="K2133" i="10"/>
  <c r="L2133" i="10" s="1"/>
  <c r="K2134" i="10"/>
  <c r="L2134" i="10" s="1"/>
  <c r="K2135" i="10"/>
  <c r="L2135" i="10" s="1"/>
  <c r="K2136" i="10"/>
  <c r="L2136" i="10" s="1"/>
  <c r="K2137" i="10"/>
  <c r="L2137" i="10" s="1"/>
  <c r="K2138" i="10"/>
  <c r="L2138" i="10" s="1"/>
  <c r="K2139" i="10"/>
  <c r="L2139" i="10" s="1"/>
  <c r="K2140" i="10"/>
  <c r="L2140" i="10" s="1"/>
  <c r="K2141" i="10"/>
  <c r="L2141" i="10" s="1"/>
  <c r="K2142" i="10"/>
  <c r="L2142" i="10" s="1"/>
  <c r="K2143" i="10"/>
  <c r="L2143" i="10" s="1"/>
  <c r="K2144" i="10"/>
  <c r="L2144" i="10" s="1"/>
  <c r="K2145" i="10"/>
  <c r="L2145" i="10" s="1"/>
  <c r="K2146" i="10"/>
  <c r="L2146" i="10" s="1"/>
  <c r="K2147" i="10"/>
  <c r="L2147" i="10" s="1"/>
  <c r="K2148" i="10"/>
  <c r="L2148" i="10" s="1"/>
  <c r="K2149" i="10"/>
  <c r="L2149" i="10" s="1"/>
  <c r="K2150" i="10"/>
  <c r="L2150" i="10" s="1"/>
  <c r="K2151" i="10"/>
  <c r="L2151" i="10" s="1"/>
  <c r="K2152" i="10"/>
  <c r="L2152" i="10" s="1"/>
  <c r="K2153" i="10"/>
  <c r="L2153" i="10" s="1"/>
  <c r="K2154" i="10"/>
  <c r="L2154" i="10" s="1"/>
  <c r="K2155" i="10"/>
  <c r="L2155" i="10" s="1"/>
  <c r="K2156" i="10"/>
  <c r="L2156" i="10" s="1"/>
  <c r="K2157" i="10"/>
  <c r="L2157" i="10" s="1"/>
  <c r="K2158" i="10"/>
  <c r="L2158" i="10" s="1"/>
  <c r="K2159" i="10"/>
  <c r="L2159" i="10" s="1"/>
  <c r="K2160" i="10"/>
  <c r="L2160" i="10" s="1"/>
  <c r="K2161" i="10"/>
  <c r="L2161" i="10" s="1"/>
  <c r="K2162" i="10"/>
  <c r="L2162" i="10" s="1"/>
  <c r="K2163" i="10"/>
  <c r="L2163" i="10" s="1"/>
  <c r="K2164" i="10"/>
  <c r="L2164" i="10" s="1"/>
  <c r="K2165" i="10"/>
  <c r="L2165" i="10" s="1"/>
  <c r="K2166" i="10"/>
  <c r="L2166" i="10" s="1"/>
  <c r="K2167" i="10"/>
  <c r="L2167" i="10" s="1"/>
  <c r="K2168" i="10"/>
  <c r="L2168" i="10" s="1"/>
  <c r="K2169" i="10"/>
  <c r="L2169" i="10" s="1"/>
  <c r="K2170" i="10"/>
  <c r="L2170" i="10" s="1"/>
  <c r="K2171" i="10"/>
  <c r="L2171" i="10" s="1"/>
  <c r="K2172" i="10"/>
  <c r="L2172" i="10" s="1"/>
  <c r="K2173" i="10"/>
  <c r="L2173" i="10" s="1"/>
  <c r="K2174" i="10"/>
  <c r="L2174" i="10" s="1"/>
  <c r="K2175" i="10"/>
  <c r="L2175" i="10" s="1"/>
  <c r="K2176" i="10"/>
  <c r="L2176" i="10" s="1"/>
  <c r="K2177" i="10"/>
  <c r="L2177" i="10" s="1"/>
  <c r="K2178" i="10"/>
  <c r="L2178" i="10" s="1"/>
  <c r="K2179" i="10"/>
  <c r="L2179" i="10" s="1"/>
  <c r="K2180" i="10"/>
  <c r="L2180" i="10" s="1"/>
  <c r="K2181" i="10"/>
  <c r="L2181" i="10" s="1"/>
  <c r="K2182" i="10"/>
  <c r="L2182" i="10" s="1"/>
  <c r="K2183" i="10"/>
  <c r="L2183" i="10" s="1"/>
  <c r="K2184" i="10"/>
  <c r="L2184" i="10" s="1"/>
  <c r="K2185" i="10"/>
  <c r="L2185" i="10" s="1"/>
  <c r="K2186" i="10"/>
  <c r="L2186" i="10" s="1"/>
  <c r="K2187" i="10"/>
  <c r="L2187" i="10" s="1"/>
  <c r="K2188" i="10"/>
  <c r="L2188" i="10" s="1"/>
  <c r="K2189" i="10"/>
  <c r="L2189" i="10" s="1"/>
  <c r="K2190" i="10"/>
  <c r="L2190" i="10" s="1"/>
  <c r="K2191" i="10"/>
  <c r="L2191" i="10" s="1"/>
  <c r="K2192" i="10"/>
  <c r="L2192" i="10" s="1"/>
  <c r="K2193" i="10"/>
  <c r="L2193" i="10" s="1"/>
  <c r="K2194" i="10"/>
  <c r="L2194" i="10" s="1"/>
  <c r="K2195" i="10"/>
  <c r="L2195" i="10" s="1"/>
  <c r="K2196" i="10"/>
  <c r="L2196" i="10" s="1"/>
  <c r="K2197" i="10"/>
  <c r="L2197" i="10" s="1"/>
  <c r="K2198" i="10"/>
  <c r="L2198" i="10" s="1"/>
  <c r="K2199" i="10"/>
  <c r="L2199" i="10" s="1"/>
  <c r="K2200" i="10"/>
  <c r="L2200" i="10" s="1"/>
  <c r="K2201" i="10"/>
  <c r="L2201" i="10" s="1"/>
  <c r="K2202" i="10"/>
  <c r="L2202" i="10" s="1"/>
  <c r="K2203" i="10"/>
  <c r="L2203" i="10" s="1"/>
  <c r="K2204" i="10"/>
  <c r="L2204" i="10" s="1"/>
  <c r="K2205" i="10"/>
  <c r="L2205" i="10" s="1"/>
  <c r="K2206" i="10"/>
  <c r="L2206" i="10" s="1"/>
  <c r="K2207" i="10"/>
  <c r="L2207" i="10" s="1"/>
  <c r="K2208" i="10"/>
  <c r="L2208" i="10" s="1"/>
  <c r="K2209" i="10"/>
  <c r="L2209" i="10" s="1"/>
  <c r="K2210" i="10"/>
  <c r="L2210" i="10" s="1"/>
  <c r="K2211" i="10"/>
  <c r="L2211" i="10" s="1"/>
  <c r="K2212" i="10"/>
  <c r="L2212" i="10" s="1"/>
  <c r="K2213" i="10"/>
  <c r="L2213" i="10" s="1"/>
  <c r="K2214" i="10"/>
  <c r="L2214" i="10" s="1"/>
  <c r="K2215" i="10"/>
  <c r="L2215" i="10" s="1"/>
  <c r="K2216" i="10"/>
  <c r="L2216" i="10" s="1"/>
  <c r="K2217" i="10"/>
  <c r="L2217" i="10" s="1"/>
  <c r="K2218" i="10"/>
  <c r="L2218" i="10" s="1"/>
  <c r="K2219" i="10"/>
  <c r="L2219" i="10" s="1"/>
  <c r="K2220" i="10"/>
  <c r="L2220" i="10" s="1"/>
  <c r="K2221" i="10"/>
  <c r="L2221" i="10" s="1"/>
  <c r="K2222" i="10"/>
  <c r="L2222" i="10" s="1"/>
  <c r="K2223" i="10"/>
  <c r="L2223" i="10" s="1"/>
  <c r="K2224" i="10"/>
  <c r="L2224" i="10" s="1"/>
  <c r="K2225" i="10"/>
  <c r="L2225" i="10" s="1"/>
  <c r="K2226" i="10"/>
  <c r="L2226" i="10" s="1"/>
  <c r="K2227" i="10"/>
  <c r="L2227" i="10" s="1"/>
  <c r="K2228" i="10"/>
  <c r="L2228" i="10" s="1"/>
  <c r="K2229" i="10"/>
  <c r="L2229" i="10" s="1"/>
  <c r="K2230" i="10"/>
  <c r="L2230" i="10" s="1"/>
  <c r="K2231" i="10"/>
  <c r="L2231" i="10" s="1"/>
  <c r="K2232" i="10"/>
  <c r="L2232" i="10" s="1"/>
  <c r="K2233" i="10"/>
  <c r="L2233" i="10" s="1"/>
  <c r="K2234" i="10"/>
  <c r="L2234" i="10" s="1"/>
  <c r="K2235" i="10"/>
  <c r="L2235" i="10" s="1"/>
  <c r="K2236" i="10"/>
  <c r="L2236" i="10" s="1"/>
  <c r="K2237" i="10"/>
  <c r="L2237" i="10" s="1"/>
  <c r="K2238" i="10"/>
  <c r="L2238" i="10" s="1"/>
  <c r="K2239" i="10"/>
  <c r="L2239" i="10" s="1"/>
  <c r="K2240" i="10"/>
  <c r="L2240" i="10" s="1"/>
  <c r="K2241" i="10"/>
  <c r="L2241" i="10" s="1"/>
  <c r="K2242" i="10"/>
  <c r="L2242" i="10" s="1"/>
  <c r="K2243" i="10"/>
  <c r="L2243" i="10" s="1"/>
  <c r="K2244" i="10"/>
  <c r="L2244" i="10" s="1"/>
  <c r="K2245" i="10"/>
  <c r="L2245" i="10" s="1"/>
  <c r="K2246" i="10"/>
  <c r="L2246" i="10" s="1"/>
  <c r="K2247" i="10"/>
  <c r="L2247" i="10" s="1"/>
  <c r="K2248" i="10"/>
  <c r="L2248" i="10" s="1"/>
  <c r="K2249" i="10"/>
  <c r="L2249" i="10" s="1"/>
  <c r="K2250" i="10"/>
  <c r="L2250" i="10" s="1"/>
  <c r="K2251" i="10"/>
  <c r="L2251" i="10" s="1"/>
  <c r="K2252" i="10"/>
  <c r="L2252" i="10" s="1"/>
  <c r="K2253" i="10"/>
  <c r="L2253" i="10" s="1"/>
  <c r="K2254" i="10"/>
  <c r="L2254" i="10" s="1"/>
  <c r="K2255" i="10"/>
  <c r="L2255" i="10" s="1"/>
  <c r="K2256" i="10"/>
  <c r="L2256" i="10" s="1"/>
  <c r="K2257" i="10"/>
  <c r="L2257" i="10" s="1"/>
  <c r="K2258" i="10"/>
  <c r="L2258" i="10" s="1"/>
  <c r="K2259" i="10"/>
  <c r="L2259" i="10" s="1"/>
  <c r="K2260" i="10"/>
  <c r="L2260" i="10" s="1"/>
  <c r="K2261" i="10"/>
  <c r="L2261" i="10" s="1"/>
  <c r="K2262" i="10"/>
  <c r="L2262" i="10" s="1"/>
  <c r="K2263" i="10"/>
  <c r="L2263" i="10" s="1"/>
  <c r="K2264" i="10"/>
  <c r="L2264" i="10" s="1"/>
  <c r="K2265" i="10"/>
  <c r="L2265" i="10" s="1"/>
  <c r="K2266" i="10"/>
  <c r="L2266" i="10" s="1"/>
  <c r="K2267" i="10"/>
  <c r="L2267" i="10" s="1"/>
  <c r="K2268" i="10"/>
  <c r="L2268" i="10" s="1"/>
  <c r="K2269" i="10"/>
  <c r="L2269" i="10" s="1"/>
  <c r="K2270" i="10"/>
  <c r="L2270" i="10" s="1"/>
  <c r="K2271" i="10"/>
  <c r="L2271" i="10" s="1"/>
  <c r="K2272" i="10"/>
  <c r="L2272" i="10" s="1"/>
  <c r="K2273" i="10"/>
  <c r="L2273" i="10" s="1"/>
  <c r="K2274" i="10"/>
  <c r="L2274" i="10" s="1"/>
  <c r="K2275" i="10"/>
  <c r="L2275" i="10" s="1"/>
  <c r="K2276" i="10"/>
  <c r="L2276" i="10" s="1"/>
  <c r="K2277" i="10"/>
  <c r="L2277" i="10" s="1"/>
  <c r="K2278" i="10"/>
  <c r="L2278" i="10" s="1"/>
  <c r="K2279" i="10"/>
  <c r="L2279" i="10" s="1"/>
  <c r="K2280" i="10"/>
  <c r="L2280" i="10" s="1"/>
  <c r="K2281" i="10"/>
  <c r="L2281" i="10" s="1"/>
  <c r="K2282" i="10"/>
  <c r="L2282" i="10" s="1"/>
  <c r="K2283" i="10"/>
  <c r="L2283" i="10" s="1"/>
  <c r="K2284" i="10"/>
  <c r="L2284" i="10" s="1"/>
  <c r="K2285" i="10"/>
  <c r="L2285" i="10" s="1"/>
  <c r="K2286" i="10"/>
  <c r="L2286" i="10" s="1"/>
  <c r="K2287" i="10"/>
  <c r="L2287" i="10" s="1"/>
  <c r="K2288" i="10"/>
  <c r="L2288" i="10" s="1"/>
  <c r="K2289" i="10"/>
  <c r="L2289" i="10" s="1"/>
  <c r="K2290" i="10"/>
  <c r="L2290" i="10" s="1"/>
  <c r="K2291" i="10"/>
  <c r="L2291" i="10" s="1"/>
  <c r="K2292" i="10"/>
  <c r="L2292" i="10" s="1"/>
  <c r="K2293" i="10"/>
  <c r="L2293" i="10" s="1"/>
  <c r="K2294" i="10"/>
  <c r="L2294" i="10" s="1"/>
  <c r="K2295" i="10"/>
  <c r="L2295" i="10" s="1"/>
  <c r="K2296" i="10"/>
  <c r="L2296" i="10" s="1"/>
  <c r="K2297" i="10"/>
  <c r="L2297" i="10" s="1"/>
  <c r="K2298" i="10"/>
  <c r="L2298" i="10" s="1"/>
  <c r="K2299" i="10"/>
  <c r="L2299" i="10" s="1"/>
  <c r="K2300" i="10"/>
  <c r="L2300" i="10" s="1"/>
  <c r="K2301" i="10"/>
  <c r="L2301" i="10" s="1"/>
  <c r="K2302" i="10"/>
  <c r="L2302" i="10" s="1"/>
  <c r="K2303" i="10"/>
  <c r="L2303" i="10" s="1"/>
  <c r="K2304" i="10"/>
  <c r="L2304" i="10" s="1"/>
  <c r="K2305" i="10"/>
  <c r="L2305" i="10" s="1"/>
  <c r="K2306" i="10"/>
  <c r="L2306" i="10" s="1"/>
  <c r="K2307" i="10"/>
  <c r="L2307" i="10" s="1"/>
  <c r="K2308" i="10"/>
  <c r="L2308" i="10" s="1"/>
  <c r="K2309" i="10"/>
  <c r="L2309" i="10" s="1"/>
  <c r="K2310" i="10"/>
  <c r="L2310" i="10" s="1"/>
  <c r="K2311" i="10"/>
  <c r="L2311" i="10" s="1"/>
  <c r="K2312" i="10"/>
  <c r="L2312" i="10" s="1"/>
  <c r="K2313" i="10"/>
  <c r="L2313" i="10" s="1"/>
  <c r="K2314" i="10"/>
  <c r="L2314" i="10" s="1"/>
  <c r="K2315" i="10"/>
  <c r="L2315" i="10" s="1"/>
  <c r="K2316" i="10"/>
  <c r="L2316" i="10" s="1"/>
  <c r="K2317" i="10"/>
  <c r="L2317" i="10" s="1"/>
  <c r="K2318" i="10"/>
  <c r="L2318" i="10" s="1"/>
  <c r="K2319" i="10"/>
  <c r="L2319" i="10" s="1"/>
  <c r="K2320" i="10"/>
  <c r="L2320" i="10" s="1"/>
  <c r="K2321" i="10"/>
  <c r="L2321" i="10" s="1"/>
  <c r="K2322" i="10"/>
  <c r="L2322" i="10" s="1"/>
  <c r="K2323" i="10"/>
  <c r="L2323" i="10" s="1"/>
  <c r="K2324" i="10"/>
  <c r="L2324" i="10" s="1"/>
  <c r="K2325" i="10"/>
  <c r="L2325" i="10" s="1"/>
  <c r="K2326" i="10"/>
  <c r="L2326" i="10" s="1"/>
  <c r="K2327" i="10"/>
  <c r="L2327" i="10" s="1"/>
  <c r="K2328" i="10"/>
  <c r="L2328" i="10" s="1"/>
  <c r="K2329" i="10"/>
  <c r="L2329" i="10" s="1"/>
  <c r="K2330" i="10"/>
  <c r="L2330" i="10" s="1"/>
  <c r="K2331" i="10"/>
  <c r="L2331" i="10" s="1"/>
  <c r="K2332" i="10"/>
  <c r="L2332" i="10" s="1"/>
  <c r="K2333" i="10"/>
  <c r="L2333" i="10" s="1"/>
  <c r="K2334" i="10"/>
  <c r="L2334" i="10" s="1"/>
  <c r="K2335" i="10"/>
  <c r="L2335" i="10" s="1"/>
  <c r="K2336" i="10"/>
  <c r="L2336" i="10" s="1"/>
  <c r="K2337" i="10"/>
  <c r="L2337" i="10" s="1"/>
  <c r="K2338" i="10"/>
  <c r="L2338" i="10" s="1"/>
  <c r="K2339" i="10"/>
  <c r="L2339" i="10" s="1"/>
  <c r="K2340" i="10"/>
  <c r="L2340" i="10" s="1"/>
  <c r="K2341" i="10"/>
  <c r="L2341" i="10" s="1"/>
  <c r="K2342" i="10"/>
  <c r="L2342" i="10" s="1"/>
  <c r="K2343" i="10"/>
  <c r="L2343" i="10" s="1"/>
  <c r="K2344" i="10"/>
  <c r="L2344" i="10" s="1"/>
  <c r="K2345" i="10"/>
  <c r="L2345" i="10" s="1"/>
  <c r="K2346" i="10"/>
  <c r="L2346" i="10" s="1"/>
  <c r="K2347" i="10"/>
  <c r="L2347" i="10" s="1"/>
  <c r="K2348" i="10"/>
  <c r="L2348" i="10" s="1"/>
  <c r="K2349" i="10"/>
  <c r="L2349" i="10" s="1"/>
  <c r="K2350" i="10"/>
  <c r="L2350" i="10" s="1"/>
  <c r="K2351" i="10"/>
  <c r="L2351" i="10" s="1"/>
  <c r="K2352" i="10"/>
  <c r="L2352" i="10" s="1"/>
  <c r="K2353" i="10"/>
  <c r="L2353" i="10" s="1"/>
  <c r="K2354" i="10"/>
  <c r="L2354" i="10" s="1"/>
  <c r="K2355" i="10"/>
  <c r="L2355" i="10" s="1"/>
  <c r="K2356" i="10"/>
  <c r="L2356" i="10" s="1"/>
  <c r="K2357" i="10"/>
  <c r="L2357" i="10" s="1"/>
  <c r="K2358" i="10"/>
  <c r="L2358" i="10" s="1"/>
  <c r="K2359" i="10"/>
  <c r="L2359" i="10" s="1"/>
  <c r="K2360" i="10"/>
  <c r="L2360" i="10" s="1"/>
  <c r="K2361" i="10"/>
  <c r="L2361" i="10" s="1"/>
  <c r="K2362" i="10"/>
  <c r="L2362" i="10" s="1"/>
  <c r="K2363" i="10"/>
  <c r="L2363" i="10" s="1"/>
  <c r="K2364" i="10"/>
  <c r="L2364" i="10" s="1"/>
  <c r="K2365" i="10"/>
  <c r="L2365" i="10" s="1"/>
  <c r="K2366" i="10"/>
  <c r="L2366" i="10" s="1"/>
  <c r="K2367" i="10"/>
  <c r="L2367" i="10" s="1"/>
  <c r="K2368" i="10"/>
  <c r="L2368" i="10" s="1"/>
  <c r="K2369" i="10"/>
  <c r="L2369" i="10" s="1"/>
  <c r="K2370" i="10"/>
  <c r="L2370" i="10" s="1"/>
  <c r="K2371" i="10"/>
  <c r="L2371" i="10" s="1"/>
  <c r="K2372" i="10"/>
  <c r="L2372" i="10" s="1"/>
  <c r="K2373" i="10"/>
  <c r="L2373" i="10" s="1"/>
  <c r="K2374" i="10"/>
  <c r="L2374" i="10" s="1"/>
  <c r="K2375" i="10"/>
  <c r="L2375" i="10" s="1"/>
  <c r="K2376" i="10"/>
  <c r="L2376" i="10" s="1"/>
  <c r="K2377" i="10"/>
  <c r="L2377" i="10" s="1"/>
  <c r="K2378" i="10"/>
  <c r="L2378" i="10" s="1"/>
  <c r="K2379" i="10"/>
  <c r="L2379" i="10" s="1"/>
  <c r="K2380" i="10"/>
  <c r="L2380" i="10" s="1"/>
  <c r="K2381" i="10"/>
  <c r="L2381" i="10" s="1"/>
  <c r="K2382" i="10"/>
  <c r="L2382" i="10" s="1"/>
  <c r="K2383" i="10"/>
  <c r="L2383" i="10" s="1"/>
  <c r="K2384" i="10"/>
  <c r="L2384" i="10" s="1"/>
  <c r="K2385" i="10"/>
  <c r="L2385" i="10" s="1"/>
  <c r="K2386" i="10"/>
  <c r="L2386" i="10" s="1"/>
  <c r="K2387" i="10"/>
  <c r="L2387" i="10" s="1"/>
  <c r="K2388" i="10"/>
  <c r="L2388" i="10" s="1"/>
  <c r="K2389" i="10"/>
  <c r="L2389" i="10" s="1"/>
  <c r="K2390" i="10"/>
  <c r="L2390" i="10" s="1"/>
  <c r="K2391" i="10"/>
  <c r="L2391" i="10" s="1"/>
  <c r="K2392" i="10"/>
  <c r="L2392" i="10" s="1"/>
  <c r="K2393" i="10"/>
  <c r="L2393" i="10" s="1"/>
  <c r="K2394" i="10"/>
  <c r="L2394" i="10" s="1"/>
  <c r="K2395" i="10"/>
  <c r="L2395" i="10" s="1"/>
  <c r="K2396" i="10"/>
  <c r="L2396" i="10" s="1"/>
  <c r="K2397" i="10"/>
  <c r="L2397" i="10" s="1"/>
  <c r="K2398" i="10"/>
  <c r="L2398" i="10" s="1"/>
  <c r="K2399" i="10"/>
  <c r="L2399" i="10" s="1"/>
  <c r="K2400" i="10"/>
  <c r="L2400" i="10" s="1"/>
  <c r="K2401" i="10"/>
  <c r="L2401" i="10" s="1"/>
  <c r="K2402" i="10"/>
  <c r="L2402" i="10" s="1"/>
  <c r="K2403" i="10"/>
  <c r="L2403" i="10" s="1"/>
  <c r="K2404" i="10"/>
  <c r="L2404" i="10" s="1"/>
  <c r="K2405" i="10"/>
  <c r="L2405" i="10" s="1"/>
  <c r="K2406" i="10"/>
  <c r="L2406" i="10" s="1"/>
  <c r="K2407" i="10"/>
  <c r="L2407" i="10" s="1"/>
  <c r="K2408" i="10"/>
  <c r="L2408" i="10" s="1"/>
  <c r="K2409" i="10"/>
  <c r="L2409" i="10" s="1"/>
  <c r="K2410" i="10"/>
  <c r="L2410" i="10" s="1"/>
  <c r="K2411" i="10"/>
  <c r="L2411" i="10" s="1"/>
  <c r="K2412" i="10"/>
  <c r="L2412" i="10" s="1"/>
  <c r="K2413" i="10"/>
  <c r="L2413" i="10" s="1"/>
  <c r="K2414" i="10"/>
  <c r="L2414" i="10" s="1"/>
  <c r="K2415" i="10"/>
  <c r="L2415" i="10" s="1"/>
  <c r="K2416" i="10"/>
  <c r="L2416" i="10" s="1"/>
  <c r="K2417" i="10"/>
  <c r="L2417" i="10" s="1"/>
  <c r="K2418" i="10"/>
  <c r="L2418" i="10" s="1"/>
  <c r="K2419" i="10"/>
  <c r="L2419" i="10" s="1"/>
  <c r="K2420" i="10"/>
  <c r="L2420" i="10" s="1"/>
  <c r="K2421" i="10"/>
  <c r="L2421" i="10" s="1"/>
  <c r="K2422" i="10"/>
  <c r="L2422" i="10" s="1"/>
  <c r="K2423" i="10"/>
  <c r="L2423" i="10" s="1"/>
  <c r="K2424" i="10"/>
  <c r="L2424" i="10" s="1"/>
  <c r="K2425" i="10"/>
  <c r="L2425" i="10" s="1"/>
  <c r="K2426" i="10"/>
  <c r="L2426" i="10" s="1"/>
  <c r="K2427" i="10"/>
  <c r="L2427" i="10" s="1"/>
  <c r="K2428" i="10"/>
  <c r="L2428" i="10" s="1"/>
  <c r="K2429" i="10"/>
  <c r="L2429" i="10" s="1"/>
  <c r="K2430" i="10"/>
  <c r="L2430" i="10" s="1"/>
  <c r="K2431" i="10"/>
  <c r="L2431" i="10" s="1"/>
  <c r="K2432" i="10"/>
  <c r="L2432" i="10" s="1"/>
  <c r="K2433" i="10"/>
  <c r="L2433" i="10" s="1"/>
  <c r="K2434" i="10"/>
  <c r="L2434" i="10" s="1"/>
  <c r="K2435" i="10"/>
  <c r="L2435" i="10" s="1"/>
  <c r="K2436" i="10"/>
  <c r="L2436" i="10" s="1"/>
  <c r="K2437" i="10"/>
  <c r="L2437" i="10" s="1"/>
  <c r="K2438" i="10"/>
  <c r="L2438" i="10" s="1"/>
  <c r="K2439" i="10"/>
  <c r="L2439" i="10" s="1"/>
  <c r="K2440" i="10"/>
  <c r="L2440" i="10" s="1"/>
  <c r="K2441" i="10"/>
  <c r="L2441" i="10" s="1"/>
  <c r="K2442" i="10"/>
  <c r="L2442" i="10" s="1"/>
  <c r="K2443" i="10"/>
  <c r="L2443" i="10" s="1"/>
  <c r="K2444" i="10"/>
  <c r="L2444" i="10" s="1"/>
  <c r="K2445" i="10"/>
  <c r="L2445" i="10" s="1"/>
  <c r="K2446" i="10"/>
  <c r="L2446" i="10" s="1"/>
  <c r="K2447" i="10"/>
  <c r="L2447" i="10" s="1"/>
  <c r="K2448" i="10"/>
  <c r="L2448" i="10" s="1"/>
  <c r="K2449" i="10"/>
  <c r="L2449" i="10" s="1"/>
  <c r="K2450" i="10"/>
  <c r="L2450" i="10" s="1"/>
  <c r="K2451" i="10"/>
  <c r="L2451" i="10" s="1"/>
  <c r="K2452" i="10"/>
  <c r="L2452" i="10" s="1"/>
  <c r="K2453" i="10"/>
  <c r="L2453" i="10" s="1"/>
  <c r="K2454" i="10"/>
  <c r="L2454" i="10" s="1"/>
  <c r="K2455" i="10"/>
  <c r="L2455" i="10" s="1"/>
  <c r="K2456" i="10"/>
  <c r="L2456" i="10" s="1"/>
  <c r="K2457" i="10"/>
  <c r="L2457" i="10" s="1"/>
  <c r="K2458" i="10"/>
  <c r="L2458" i="10" s="1"/>
  <c r="K2459" i="10"/>
  <c r="L2459" i="10" s="1"/>
  <c r="K2460" i="10"/>
  <c r="L2460" i="10" s="1"/>
  <c r="K2461" i="10"/>
  <c r="L2461" i="10" s="1"/>
  <c r="K2462" i="10"/>
  <c r="L2462" i="10" s="1"/>
  <c r="K2463" i="10"/>
  <c r="L2463" i="10" s="1"/>
  <c r="K2464" i="10"/>
  <c r="L2464" i="10" s="1"/>
  <c r="K2465" i="10"/>
  <c r="L2465" i="10" s="1"/>
  <c r="K2466" i="10"/>
  <c r="L2466" i="10" s="1"/>
  <c r="K2467" i="10"/>
  <c r="L2467" i="10" s="1"/>
  <c r="K2468" i="10"/>
  <c r="L2468" i="10" s="1"/>
  <c r="K2469" i="10"/>
  <c r="L2469" i="10" s="1"/>
  <c r="K2470" i="10"/>
  <c r="L2470" i="10" s="1"/>
  <c r="K2471" i="10"/>
  <c r="L2471" i="10" s="1"/>
  <c r="K2472" i="10"/>
  <c r="L2472" i="10" s="1"/>
  <c r="K2473" i="10"/>
  <c r="L2473" i="10" s="1"/>
  <c r="K2474" i="10"/>
  <c r="L2474" i="10" s="1"/>
  <c r="K2475" i="10"/>
  <c r="L2475" i="10" s="1"/>
  <c r="K2476" i="10"/>
  <c r="L2476" i="10" s="1"/>
  <c r="K2477" i="10"/>
  <c r="L2477" i="10" s="1"/>
  <c r="K2478" i="10"/>
  <c r="L2478" i="10" s="1"/>
  <c r="K2479" i="10"/>
  <c r="L2479" i="10" s="1"/>
  <c r="K2480" i="10"/>
  <c r="L2480" i="10" s="1"/>
  <c r="K2481" i="10"/>
  <c r="L2481" i="10" s="1"/>
  <c r="K2482" i="10"/>
  <c r="L2482" i="10" s="1"/>
  <c r="K2483" i="10"/>
  <c r="L2483" i="10" s="1"/>
  <c r="K2484" i="10"/>
  <c r="L2484" i="10" s="1"/>
  <c r="K2485" i="10"/>
  <c r="L2485" i="10" s="1"/>
  <c r="K2486" i="10"/>
  <c r="L2486" i="10" s="1"/>
  <c r="K2487" i="10"/>
  <c r="L2487" i="10" s="1"/>
  <c r="K2488" i="10"/>
  <c r="L2488" i="10" s="1"/>
  <c r="K2489" i="10"/>
  <c r="L2489" i="10" s="1"/>
  <c r="K2490" i="10"/>
  <c r="L2490" i="10" s="1"/>
  <c r="K2491" i="10"/>
  <c r="L2491" i="10" s="1"/>
  <c r="K2492" i="10"/>
  <c r="L2492" i="10" s="1"/>
  <c r="K2493" i="10"/>
  <c r="L2493" i="10" s="1"/>
  <c r="K2494" i="10"/>
  <c r="L2494" i="10" s="1"/>
  <c r="K2495" i="10"/>
  <c r="L2495" i="10" s="1"/>
  <c r="K2496" i="10"/>
  <c r="L2496" i="10" s="1"/>
  <c r="K2497" i="10"/>
  <c r="L2497" i="10" s="1"/>
  <c r="K2498" i="10"/>
  <c r="L2498" i="10" s="1"/>
  <c r="K2499" i="10"/>
  <c r="L2499" i="10" s="1"/>
  <c r="K2500" i="10"/>
  <c r="L2500" i="10" s="1"/>
  <c r="K2501" i="10"/>
  <c r="L2501" i="10" s="1"/>
  <c r="K2502" i="10"/>
  <c r="L2502" i="10" s="1"/>
  <c r="K2503" i="10"/>
  <c r="L2503" i="10" s="1"/>
  <c r="K2504" i="10"/>
  <c r="L2504" i="10" s="1"/>
  <c r="K2505" i="10"/>
  <c r="L2505" i="10" s="1"/>
  <c r="K2506" i="10"/>
  <c r="L2506" i="10" s="1"/>
  <c r="K2507" i="10"/>
  <c r="L2507" i="10" s="1"/>
  <c r="K2508" i="10"/>
  <c r="L2508" i="10" s="1"/>
  <c r="K2509" i="10"/>
  <c r="L2509" i="10" s="1"/>
  <c r="K2510" i="10"/>
  <c r="L2510" i="10" s="1"/>
  <c r="K2511" i="10"/>
  <c r="L2511" i="10" s="1"/>
  <c r="K2512" i="10"/>
  <c r="L2512" i="10" s="1"/>
  <c r="K2513" i="10"/>
  <c r="L2513" i="10" s="1"/>
  <c r="K2514" i="10"/>
  <c r="L2514" i="10" s="1"/>
  <c r="K2515" i="10"/>
  <c r="L2515" i="10" s="1"/>
  <c r="K2516" i="10"/>
  <c r="L2516" i="10" s="1"/>
  <c r="K2517" i="10"/>
  <c r="L2517" i="10" s="1"/>
  <c r="K2518" i="10"/>
  <c r="L2518" i="10" s="1"/>
  <c r="K2519" i="10"/>
  <c r="L2519" i="10" s="1"/>
  <c r="K2520" i="10"/>
  <c r="L2520" i="10" s="1"/>
  <c r="K2521" i="10"/>
  <c r="L2521" i="10" s="1"/>
  <c r="K2522" i="10"/>
  <c r="L2522" i="10" s="1"/>
  <c r="K2523" i="10"/>
  <c r="L2523" i="10" s="1"/>
  <c r="K2524" i="10"/>
  <c r="L2524" i="10" s="1"/>
  <c r="K2525" i="10"/>
  <c r="L2525" i="10" s="1"/>
  <c r="K2526" i="10"/>
  <c r="L2526" i="10" s="1"/>
  <c r="K2527" i="10"/>
  <c r="L2527" i="10" s="1"/>
  <c r="K2528" i="10"/>
  <c r="L2528" i="10" s="1"/>
  <c r="K2529" i="10"/>
  <c r="L2529" i="10" s="1"/>
  <c r="K2530" i="10"/>
  <c r="L2530" i="10" s="1"/>
  <c r="K2531" i="10"/>
  <c r="L2531" i="10" s="1"/>
  <c r="K2532" i="10"/>
  <c r="L2532" i="10" s="1"/>
  <c r="K2533" i="10"/>
  <c r="L2533" i="10" s="1"/>
  <c r="K2534" i="10"/>
  <c r="L2534" i="10" s="1"/>
  <c r="K2535" i="10"/>
  <c r="L2535" i="10" s="1"/>
  <c r="K2536" i="10"/>
  <c r="L2536" i="10" s="1"/>
  <c r="K2537" i="10"/>
  <c r="L2537" i="10" s="1"/>
  <c r="K2538" i="10"/>
  <c r="L2538" i="10" s="1"/>
  <c r="K2539" i="10"/>
  <c r="L2539" i="10" s="1"/>
  <c r="K2540" i="10"/>
  <c r="L2540" i="10" s="1"/>
  <c r="K2541" i="10"/>
  <c r="L2541" i="10" s="1"/>
  <c r="K2542" i="10"/>
  <c r="L2542" i="10" s="1"/>
  <c r="K2543" i="10"/>
  <c r="L2543" i="10" s="1"/>
  <c r="K2544" i="10"/>
  <c r="L2544" i="10" s="1"/>
  <c r="K2545" i="10"/>
  <c r="L2545" i="10" s="1"/>
  <c r="K2546" i="10"/>
  <c r="L2546" i="10" s="1"/>
  <c r="K2547" i="10"/>
  <c r="L2547" i="10" s="1"/>
  <c r="K2548" i="10"/>
  <c r="L2548" i="10" s="1"/>
  <c r="K2549" i="10"/>
  <c r="L2549" i="10" s="1"/>
  <c r="K2550" i="10"/>
  <c r="L2550" i="10" s="1"/>
  <c r="K2551" i="10"/>
  <c r="L2551" i="10" s="1"/>
  <c r="K2552" i="10"/>
  <c r="L2552" i="10" s="1"/>
  <c r="K2553" i="10"/>
  <c r="L2553" i="10" s="1"/>
  <c r="K2554" i="10"/>
  <c r="L2554" i="10" s="1"/>
  <c r="K2555" i="10"/>
  <c r="L2555" i="10" s="1"/>
  <c r="K2556" i="10"/>
  <c r="L2556" i="10" s="1"/>
  <c r="K2557" i="10"/>
  <c r="L2557" i="10" s="1"/>
  <c r="K2558" i="10"/>
  <c r="L2558" i="10" s="1"/>
  <c r="K2559" i="10"/>
  <c r="L2559" i="10" s="1"/>
  <c r="K2560" i="10"/>
  <c r="L2560" i="10" s="1"/>
  <c r="K2561" i="10"/>
  <c r="L2561" i="10" s="1"/>
  <c r="K2562" i="10"/>
  <c r="L2562" i="10" s="1"/>
  <c r="K2563" i="10"/>
  <c r="L2563" i="10" s="1"/>
  <c r="K2564" i="10"/>
  <c r="L2564" i="10" s="1"/>
  <c r="K2565" i="10"/>
  <c r="L2565" i="10" s="1"/>
  <c r="K2566" i="10"/>
  <c r="L2566" i="10" s="1"/>
  <c r="K2567" i="10"/>
  <c r="L2567" i="10" s="1"/>
  <c r="K2568" i="10"/>
  <c r="L2568" i="10" s="1"/>
  <c r="K2569" i="10"/>
  <c r="L2569" i="10" s="1"/>
  <c r="K2570" i="10"/>
  <c r="L2570" i="10" s="1"/>
  <c r="K2571" i="10"/>
  <c r="L2571" i="10" s="1"/>
  <c r="K2572" i="10"/>
  <c r="L2572" i="10" s="1"/>
  <c r="K2573" i="10"/>
  <c r="L2573" i="10" s="1"/>
  <c r="K2574" i="10"/>
  <c r="L2574" i="10" s="1"/>
  <c r="K2575" i="10"/>
  <c r="L2575" i="10" s="1"/>
  <c r="K2576" i="10"/>
  <c r="L2576" i="10" s="1"/>
  <c r="K2577" i="10"/>
  <c r="L2577" i="10" s="1"/>
  <c r="K2578" i="10"/>
  <c r="L2578" i="10" s="1"/>
  <c r="K2579" i="10"/>
  <c r="L2579" i="10" s="1"/>
  <c r="K2580" i="10"/>
  <c r="L2580" i="10" s="1"/>
  <c r="K2581" i="10"/>
  <c r="L2581" i="10" s="1"/>
  <c r="K2582" i="10"/>
  <c r="L2582" i="10" s="1"/>
  <c r="K2583" i="10"/>
  <c r="L2583" i="10" s="1"/>
  <c r="K2584" i="10"/>
  <c r="L2584" i="10" s="1"/>
  <c r="K2585" i="10"/>
  <c r="L2585" i="10" s="1"/>
  <c r="K2586" i="10"/>
  <c r="L2586" i="10" s="1"/>
  <c r="K2587" i="10"/>
  <c r="L2587" i="10" s="1"/>
  <c r="K2588" i="10"/>
  <c r="L2588" i="10" s="1"/>
  <c r="K2589" i="10"/>
  <c r="L2589" i="10" s="1"/>
  <c r="K2590" i="10"/>
  <c r="L2590" i="10" s="1"/>
  <c r="K2591" i="10"/>
  <c r="L2591" i="10" s="1"/>
  <c r="K2592" i="10"/>
  <c r="L2592" i="10" s="1"/>
  <c r="K2593" i="10"/>
  <c r="L2593" i="10" s="1"/>
  <c r="K2594" i="10"/>
  <c r="L2594" i="10" s="1"/>
  <c r="K2595" i="10"/>
  <c r="L2595" i="10" s="1"/>
  <c r="K2596" i="10"/>
  <c r="L2596" i="10" s="1"/>
  <c r="K2597" i="10"/>
  <c r="L2597" i="10" s="1"/>
  <c r="K2598" i="10"/>
  <c r="L2598" i="10" s="1"/>
  <c r="K2599" i="10"/>
  <c r="L2599" i="10" s="1"/>
  <c r="K2600" i="10"/>
  <c r="L2600" i="10" s="1"/>
  <c r="K2601" i="10"/>
  <c r="L2601" i="10" s="1"/>
  <c r="K2602" i="10"/>
  <c r="L2602" i="10" s="1"/>
  <c r="K2603" i="10"/>
  <c r="L2603" i="10" s="1"/>
  <c r="K2604" i="10"/>
  <c r="L2604" i="10" s="1"/>
  <c r="K2605" i="10"/>
  <c r="L2605" i="10" s="1"/>
  <c r="K2606" i="10"/>
  <c r="L2606" i="10" s="1"/>
  <c r="K2607" i="10"/>
  <c r="L2607" i="10" s="1"/>
  <c r="K2608" i="10"/>
  <c r="L2608" i="10" s="1"/>
  <c r="K2609" i="10"/>
  <c r="L2609" i="10" s="1"/>
  <c r="K2610" i="10"/>
  <c r="L2610" i="10" s="1"/>
  <c r="K2611" i="10"/>
  <c r="L2611" i="10" s="1"/>
  <c r="K2612" i="10"/>
  <c r="L2612" i="10" s="1"/>
  <c r="K2613" i="10"/>
  <c r="L2613" i="10" s="1"/>
  <c r="K2614" i="10"/>
  <c r="L2614" i="10" s="1"/>
  <c r="K2615" i="10"/>
  <c r="L2615" i="10" s="1"/>
  <c r="K2616" i="10"/>
  <c r="L2616" i="10" s="1"/>
  <c r="K2617" i="10"/>
  <c r="L2617" i="10" s="1"/>
  <c r="K2618" i="10"/>
  <c r="L2618" i="10" s="1"/>
  <c r="K2619" i="10"/>
  <c r="L2619" i="10" s="1"/>
  <c r="K2620" i="10"/>
  <c r="L2620" i="10" s="1"/>
  <c r="K2621" i="10"/>
  <c r="L2621" i="10" s="1"/>
  <c r="K2622" i="10"/>
  <c r="L2622" i="10" s="1"/>
  <c r="K2623" i="10"/>
  <c r="L2623" i="10" s="1"/>
  <c r="K2624" i="10"/>
  <c r="L2624" i="10" s="1"/>
  <c r="K2625" i="10"/>
  <c r="L2625" i="10" s="1"/>
  <c r="K2626" i="10"/>
  <c r="L2626" i="10" s="1"/>
  <c r="K2627" i="10"/>
  <c r="L2627" i="10" s="1"/>
  <c r="K2628" i="10"/>
  <c r="L2628" i="10" s="1"/>
  <c r="K2629" i="10"/>
  <c r="L2629" i="10" s="1"/>
  <c r="K2630" i="10"/>
  <c r="L2630" i="10" s="1"/>
  <c r="K2631" i="10"/>
  <c r="L2631" i="10" s="1"/>
  <c r="K2632" i="10"/>
  <c r="L2632" i="10" s="1"/>
  <c r="K2633" i="10"/>
  <c r="L2633" i="10" s="1"/>
  <c r="K2634" i="10"/>
  <c r="L2634" i="10" s="1"/>
  <c r="K2635" i="10"/>
  <c r="L2635" i="10" s="1"/>
  <c r="K2636" i="10"/>
  <c r="L2636" i="10" s="1"/>
  <c r="K2637" i="10"/>
  <c r="L2637" i="10" s="1"/>
  <c r="K2638" i="10"/>
  <c r="L2638" i="10" s="1"/>
  <c r="K2639" i="10"/>
  <c r="L2639" i="10" s="1"/>
  <c r="K2640" i="10"/>
  <c r="L2640" i="10" s="1"/>
  <c r="K2641" i="10"/>
  <c r="L2641" i="10" s="1"/>
  <c r="K2642" i="10"/>
  <c r="L2642" i="10" s="1"/>
  <c r="K2643" i="10"/>
  <c r="L2643" i="10" s="1"/>
  <c r="K2644" i="10"/>
  <c r="L2644" i="10" s="1"/>
  <c r="K2645" i="10"/>
  <c r="L2645" i="10" s="1"/>
  <c r="K2646" i="10"/>
  <c r="L2646" i="10" s="1"/>
  <c r="K2647" i="10"/>
  <c r="L2647" i="10" s="1"/>
  <c r="K2648" i="10"/>
  <c r="L2648" i="10" s="1"/>
  <c r="K2649" i="10"/>
  <c r="L2649" i="10" s="1"/>
  <c r="K2650" i="10"/>
  <c r="L2650" i="10" s="1"/>
  <c r="K2651" i="10"/>
  <c r="L2651" i="10" s="1"/>
  <c r="K2652" i="10"/>
  <c r="L2652" i="10" s="1"/>
  <c r="K2653" i="10"/>
  <c r="L2653" i="10" s="1"/>
  <c r="K2654" i="10"/>
  <c r="L2654" i="10" s="1"/>
  <c r="K2655" i="10"/>
  <c r="L2655" i="10" s="1"/>
  <c r="K2656" i="10"/>
  <c r="L2656" i="10" s="1"/>
  <c r="K2657" i="10"/>
  <c r="L2657" i="10" s="1"/>
  <c r="K2658" i="10"/>
  <c r="L2658" i="10" s="1"/>
  <c r="K2659" i="10"/>
  <c r="L2659" i="10" s="1"/>
  <c r="K2660" i="10"/>
  <c r="L2660" i="10" s="1"/>
  <c r="K2661" i="10"/>
  <c r="L2661" i="10" s="1"/>
  <c r="K2662" i="10"/>
  <c r="L2662" i="10" s="1"/>
  <c r="K2663" i="10"/>
  <c r="L2663" i="10" s="1"/>
  <c r="K2664" i="10"/>
  <c r="L2664" i="10" s="1"/>
  <c r="K2665" i="10"/>
  <c r="L2665" i="10" s="1"/>
  <c r="K2666" i="10"/>
  <c r="L2666" i="10" s="1"/>
  <c r="K2667" i="10"/>
  <c r="L2667" i="10" s="1"/>
  <c r="K2668" i="10"/>
  <c r="L2668" i="10" s="1"/>
  <c r="K2669" i="10"/>
  <c r="L2669" i="10" s="1"/>
  <c r="K2670" i="10"/>
  <c r="L2670" i="10" s="1"/>
  <c r="K2671" i="10"/>
  <c r="L2671" i="10" s="1"/>
  <c r="K2672" i="10"/>
  <c r="L2672" i="10" s="1"/>
  <c r="K2673" i="10"/>
  <c r="L2673" i="10" s="1"/>
  <c r="K2674" i="10"/>
  <c r="L2674" i="10" s="1"/>
  <c r="K2675" i="10"/>
  <c r="L2675" i="10" s="1"/>
  <c r="K2676" i="10"/>
  <c r="L2676" i="10" s="1"/>
  <c r="K2677" i="10"/>
  <c r="L2677" i="10" s="1"/>
  <c r="K2678" i="10"/>
  <c r="L2678" i="10" s="1"/>
  <c r="K2679" i="10"/>
  <c r="L2679" i="10" s="1"/>
  <c r="K2680" i="10"/>
  <c r="L2680" i="10" s="1"/>
  <c r="K2681" i="10"/>
  <c r="L2681" i="10" s="1"/>
  <c r="K2682" i="10"/>
  <c r="L2682" i="10" s="1"/>
  <c r="K2683" i="10"/>
  <c r="L2683" i="10" s="1"/>
  <c r="K2684" i="10"/>
  <c r="L2684" i="10" s="1"/>
  <c r="K2685" i="10"/>
  <c r="L2685" i="10" s="1"/>
  <c r="K2686" i="10"/>
  <c r="L2686" i="10" s="1"/>
  <c r="K2687" i="10"/>
  <c r="L2687" i="10" s="1"/>
  <c r="K2688" i="10"/>
  <c r="L2688" i="10" s="1"/>
  <c r="K2689" i="10"/>
  <c r="L2689" i="10" s="1"/>
  <c r="K2690" i="10"/>
  <c r="L2690" i="10" s="1"/>
  <c r="K2691" i="10"/>
  <c r="L2691" i="10" s="1"/>
  <c r="K2692" i="10"/>
  <c r="L2692" i="10" s="1"/>
  <c r="K2693" i="10"/>
  <c r="L2693" i="10" s="1"/>
  <c r="K2694" i="10"/>
  <c r="L2694" i="10" s="1"/>
  <c r="K2695" i="10"/>
  <c r="L2695" i="10" s="1"/>
  <c r="K2696" i="10"/>
  <c r="L2696" i="10" s="1"/>
  <c r="K2697" i="10"/>
  <c r="L2697" i="10" s="1"/>
  <c r="K2698" i="10"/>
  <c r="L2698" i="10" s="1"/>
  <c r="K2699" i="10"/>
  <c r="L2699" i="10" s="1"/>
  <c r="K2700" i="10"/>
  <c r="L2700" i="10" s="1"/>
  <c r="K2701" i="10"/>
  <c r="L2701" i="10" s="1"/>
  <c r="K2702" i="10"/>
  <c r="L2702" i="10" s="1"/>
  <c r="K2703" i="10"/>
  <c r="L2703" i="10" s="1"/>
  <c r="K2704" i="10"/>
  <c r="L2704" i="10" s="1"/>
  <c r="K2705" i="10"/>
  <c r="L2705" i="10" s="1"/>
  <c r="K2706" i="10"/>
  <c r="L2706" i="10" s="1"/>
  <c r="K2707" i="10"/>
  <c r="L2707" i="10" s="1"/>
  <c r="K2708" i="10"/>
  <c r="L2708" i="10" s="1"/>
  <c r="K2709" i="10"/>
  <c r="L2709" i="10" s="1"/>
  <c r="K2710" i="10"/>
  <c r="L2710" i="10" s="1"/>
  <c r="K2711" i="10"/>
  <c r="L2711" i="10" s="1"/>
  <c r="K2712" i="10"/>
  <c r="L2712" i="10" s="1"/>
  <c r="K2713" i="10"/>
  <c r="L2713" i="10" s="1"/>
  <c r="K2714" i="10"/>
  <c r="L2714" i="10" s="1"/>
  <c r="K2715" i="10"/>
  <c r="L2715" i="10" s="1"/>
  <c r="K2716" i="10"/>
  <c r="L2716" i="10" s="1"/>
  <c r="K2717" i="10"/>
  <c r="L2717" i="10" s="1"/>
  <c r="K2718" i="10"/>
  <c r="L2718" i="10" s="1"/>
  <c r="K2719" i="10"/>
  <c r="L2719" i="10" s="1"/>
  <c r="K2720" i="10"/>
  <c r="L2720" i="10" s="1"/>
  <c r="K2721" i="10"/>
  <c r="L2721" i="10" s="1"/>
  <c r="K2722" i="10"/>
  <c r="L2722" i="10" s="1"/>
  <c r="K2723" i="10"/>
  <c r="L2723" i="10" s="1"/>
  <c r="K2724" i="10"/>
  <c r="L2724" i="10" s="1"/>
  <c r="K2725" i="10"/>
  <c r="L2725" i="10" s="1"/>
  <c r="K2726" i="10"/>
  <c r="L2726" i="10" s="1"/>
  <c r="K2727" i="10"/>
  <c r="L2727" i="10" s="1"/>
  <c r="K2728" i="10"/>
  <c r="L2728" i="10" s="1"/>
  <c r="K2729" i="10"/>
  <c r="L2729" i="10" s="1"/>
  <c r="K2730" i="10"/>
  <c r="L2730" i="10" s="1"/>
  <c r="K2731" i="10"/>
  <c r="L2731" i="10" s="1"/>
  <c r="K2732" i="10"/>
  <c r="L2732" i="10" s="1"/>
  <c r="K2733" i="10"/>
  <c r="L2733" i="10" s="1"/>
  <c r="K2734" i="10"/>
  <c r="L2734" i="10" s="1"/>
  <c r="K2735" i="10"/>
  <c r="L2735" i="10" s="1"/>
  <c r="K2736" i="10"/>
  <c r="L2736" i="10" s="1"/>
  <c r="K2737" i="10"/>
  <c r="L2737" i="10" s="1"/>
  <c r="K2738" i="10"/>
  <c r="L2738" i="10" s="1"/>
  <c r="K2739" i="10"/>
  <c r="L2739" i="10" s="1"/>
  <c r="K2740" i="10"/>
  <c r="L2740" i="10" s="1"/>
  <c r="K2741" i="10"/>
  <c r="L2741" i="10" s="1"/>
  <c r="K2742" i="10"/>
  <c r="L2742" i="10" s="1"/>
  <c r="K2743" i="10"/>
  <c r="L2743" i="10" s="1"/>
  <c r="K2744" i="10"/>
  <c r="L2744" i="10" s="1"/>
  <c r="K2745" i="10"/>
  <c r="L2745" i="10" s="1"/>
  <c r="K2746" i="10"/>
  <c r="L2746" i="10" s="1"/>
  <c r="K2747" i="10"/>
  <c r="L2747" i="10" s="1"/>
  <c r="K2748" i="10"/>
  <c r="L2748" i="10" s="1"/>
  <c r="K2749" i="10"/>
  <c r="L2749" i="10" s="1"/>
  <c r="K2750" i="10"/>
  <c r="L2750" i="10" s="1"/>
  <c r="K2751" i="10"/>
  <c r="L2751" i="10" s="1"/>
  <c r="K2752" i="10"/>
  <c r="L2752" i="10" s="1"/>
  <c r="K2753" i="10"/>
  <c r="L2753" i="10" s="1"/>
  <c r="K2754" i="10"/>
  <c r="L2754" i="10" s="1"/>
  <c r="K2755" i="10"/>
  <c r="L2755" i="10" s="1"/>
  <c r="K2756" i="10"/>
  <c r="L2756" i="10" s="1"/>
  <c r="K2757" i="10"/>
  <c r="L2757" i="10" s="1"/>
  <c r="K2758" i="10"/>
  <c r="L2758" i="10" s="1"/>
  <c r="K2759" i="10"/>
  <c r="L2759" i="10" s="1"/>
  <c r="K2760" i="10"/>
  <c r="L2760" i="10" s="1"/>
  <c r="K2761" i="10"/>
  <c r="L2761" i="10" s="1"/>
  <c r="K2762" i="10"/>
  <c r="L2762" i="10" s="1"/>
  <c r="K2763" i="10"/>
  <c r="L2763" i="10" s="1"/>
  <c r="K2764" i="10"/>
  <c r="L2764" i="10" s="1"/>
  <c r="K2765" i="10"/>
  <c r="L2765" i="10" s="1"/>
  <c r="K2766" i="10"/>
  <c r="L2766" i="10" s="1"/>
  <c r="K2767" i="10"/>
  <c r="L2767" i="10" s="1"/>
  <c r="K2768" i="10"/>
  <c r="L2768" i="10" s="1"/>
  <c r="K2769" i="10"/>
  <c r="L2769" i="10" s="1"/>
  <c r="K2770" i="10"/>
  <c r="L2770" i="10" s="1"/>
  <c r="K2771" i="10"/>
  <c r="L2771" i="10" s="1"/>
  <c r="K2772" i="10"/>
  <c r="L2772" i="10" s="1"/>
  <c r="K2773" i="10"/>
  <c r="L2773" i="10" s="1"/>
  <c r="K2774" i="10"/>
  <c r="L2774" i="10" s="1"/>
  <c r="K2775" i="10"/>
  <c r="L2775" i="10" s="1"/>
  <c r="K2776" i="10"/>
  <c r="L2776" i="10" s="1"/>
  <c r="K2777" i="10"/>
  <c r="L2777" i="10" s="1"/>
  <c r="K2778" i="10"/>
  <c r="L2778" i="10" s="1"/>
  <c r="K2779" i="10"/>
  <c r="L2779" i="10" s="1"/>
  <c r="K2780" i="10"/>
  <c r="L2780" i="10" s="1"/>
  <c r="K2781" i="10"/>
  <c r="L2781" i="10" s="1"/>
  <c r="K2782" i="10"/>
  <c r="L2782" i="10" s="1"/>
  <c r="K2783" i="10"/>
  <c r="L2783" i="10" s="1"/>
  <c r="K2784" i="10"/>
  <c r="L2784" i="10" s="1"/>
  <c r="K2785" i="10"/>
  <c r="L2785" i="10" s="1"/>
  <c r="K2786" i="10"/>
  <c r="L2786" i="10" s="1"/>
  <c r="K2787" i="10"/>
  <c r="L2787" i="10" s="1"/>
  <c r="K2788" i="10"/>
  <c r="L2788" i="10" s="1"/>
  <c r="K2789" i="10"/>
  <c r="L2789" i="10" s="1"/>
  <c r="K2790" i="10"/>
  <c r="L2790" i="10" s="1"/>
  <c r="K2791" i="10"/>
  <c r="L2791" i="10" s="1"/>
  <c r="K2792" i="10"/>
  <c r="L2792" i="10" s="1"/>
  <c r="K2793" i="10"/>
  <c r="L2793" i="10" s="1"/>
  <c r="K2794" i="10"/>
  <c r="L2794" i="10" s="1"/>
  <c r="K2795" i="10"/>
  <c r="L2795" i="10" s="1"/>
  <c r="K2796" i="10"/>
  <c r="L2796" i="10" s="1"/>
  <c r="K2797" i="10"/>
  <c r="L2797" i="10" s="1"/>
  <c r="K2798" i="10"/>
  <c r="L2798" i="10" s="1"/>
  <c r="K2799" i="10"/>
  <c r="L2799" i="10" s="1"/>
  <c r="K2800" i="10"/>
  <c r="L2800" i="10" s="1"/>
  <c r="K2801" i="10"/>
  <c r="L2801" i="10" s="1"/>
  <c r="K2802" i="10"/>
  <c r="L2802" i="10" s="1"/>
  <c r="K2803" i="10"/>
  <c r="L2803" i="10" s="1"/>
  <c r="K2804" i="10"/>
  <c r="L2804" i="10" s="1"/>
  <c r="K2805" i="10"/>
  <c r="L2805" i="10" s="1"/>
  <c r="K2806" i="10"/>
  <c r="L2806" i="10" s="1"/>
  <c r="K2807" i="10"/>
  <c r="L2807" i="10" s="1"/>
  <c r="K2808" i="10"/>
  <c r="L2808" i="10" s="1"/>
  <c r="K2809" i="10"/>
  <c r="L2809" i="10" s="1"/>
  <c r="K2810" i="10"/>
  <c r="L2810" i="10" s="1"/>
  <c r="K2811" i="10"/>
  <c r="L2811" i="10" s="1"/>
  <c r="K2812" i="10"/>
  <c r="L2812" i="10" s="1"/>
  <c r="K2813" i="10"/>
  <c r="L2813" i="10" s="1"/>
  <c r="K2814" i="10"/>
  <c r="L2814" i="10" s="1"/>
  <c r="K2815" i="10"/>
  <c r="L2815" i="10" s="1"/>
  <c r="K2816" i="10"/>
  <c r="L2816" i="10" s="1"/>
  <c r="K2817" i="10"/>
  <c r="L2817" i="10" s="1"/>
  <c r="K2818" i="10"/>
  <c r="L2818" i="10" s="1"/>
  <c r="K2819" i="10"/>
  <c r="L2819" i="10" s="1"/>
  <c r="K2820" i="10"/>
  <c r="L2820" i="10" s="1"/>
  <c r="K2821" i="10"/>
  <c r="L2821" i="10" s="1"/>
  <c r="K2822" i="10"/>
  <c r="L2822" i="10" s="1"/>
  <c r="K2823" i="10"/>
  <c r="L2823" i="10" s="1"/>
  <c r="K2824" i="10"/>
  <c r="L2824" i="10" s="1"/>
  <c r="K2825" i="10"/>
  <c r="L2825" i="10" s="1"/>
  <c r="K2826" i="10"/>
  <c r="L2826" i="10" s="1"/>
  <c r="K2827" i="10"/>
  <c r="L2827" i="10" s="1"/>
  <c r="K2828" i="10"/>
  <c r="L2828" i="10" s="1"/>
  <c r="K2829" i="10"/>
  <c r="L2829" i="10" s="1"/>
  <c r="K2830" i="10"/>
  <c r="L2830" i="10" s="1"/>
  <c r="K2831" i="10"/>
  <c r="L2831" i="10" s="1"/>
  <c r="K2832" i="10"/>
  <c r="L2832" i="10" s="1"/>
  <c r="K2833" i="10"/>
  <c r="L2833" i="10" s="1"/>
  <c r="K2834" i="10"/>
  <c r="L2834" i="10" s="1"/>
  <c r="K2835" i="10"/>
  <c r="L2835" i="10" s="1"/>
  <c r="K2836" i="10"/>
  <c r="L2836" i="10" s="1"/>
  <c r="K2837" i="10"/>
  <c r="L2837" i="10" s="1"/>
  <c r="K2838" i="10"/>
  <c r="L2838" i="10" s="1"/>
  <c r="K2839" i="10"/>
  <c r="L2839" i="10" s="1"/>
  <c r="K2840" i="10"/>
  <c r="L2840" i="10" s="1"/>
  <c r="K2841" i="10"/>
  <c r="L2841" i="10" s="1"/>
  <c r="K2842" i="10"/>
  <c r="L2842" i="10" s="1"/>
  <c r="K2843" i="10"/>
  <c r="L2843" i="10" s="1"/>
  <c r="K2844" i="10"/>
  <c r="L2844" i="10" s="1"/>
  <c r="K2845" i="10"/>
  <c r="L2845" i="10" s="1"/>
  <c r="K2846" i="10"/>
  <c r="L2846" i="10" s="1"/>
  <c r="K2847" i="10"/>
  <c r="L2847" i="10" s="1"/>
  <c r="K2848" i="10"/>
  <c r="L2848" i="10" s="1"/>
  <c r="K2849" i="10"/>
  <c r="L2849" i="10" s="1"/>
  <c r="K2850" i="10"/>
  <c r="L2850" i="10" s="1"/>
  <c r="K2851" i="10"/>
  <c r="L2851" i="10" s="1"/>
  <c r="K2852" i="10"/>
  <c r="L2852" i="10" s="1"/>
  <c r="K2853" i="10"/>
  <c r="L2853" i="10" s="1"/>
  <c r="K2854" i="10"/>
  <c r="L2854" i="10" s="1"/>
  <c r="K2855" i="10"/>
  <c r="L2855" i="10" s="1"/>
  <c r="K2856" i="10"/>
  <c r="L2856" i="10" s="1"/>
  <c r="K2857" i="10"/>
  <c r="L2857" i="10" s="1"/>
  <c r="K2858" i="10"/>
  <c r="L2858" i="10" s="1"/>
  <c r="K2859" i="10"/>
  <c r="L2859" i="10" s="1"/>
  <c r="K2860" i="10"/>
  <c r="L2860" i="10" s="1"/>
  <c r="K2861" i="10"/>
  <c r="L2861" i="10" s="1"/>
  <c r="K2862" i="10"/>
  <c r="L2862" i="10" s="1"/>
  <c r="K2863" i="10"/>
  <c r="L2863" i="10" s="1"/>
  <c r="K2864" i="10"/>
  <c r="L2864" i="10" s="1"/>
  <c r="K2865" i="10"/>
  <c r="L2865" i="10" s="1"/>
  <c r="K2866" i="10"/>
  <c r="L2866" i="10" s="1"/>
  <c r="K2867" i="10"/>
  <c r="L2867" i="10" s="1"/>
  <c r="K2868" i="10"/>
  <c r="L2868" i="10" s="1"/>
  <c r="K2869" i="10"/>
  <c r="L2869" i="10" s="1"/>
  <c r="K2870" i="10"/>
  <c r="L2870" i="10" s="1"/>
  <c r="K2871" i="10"/>
  <c r="L2871" i="10" s="1"/>
  <c r="K2872" i="10"/>
  <c r="L2872" i="10" s="1"/>
  <c r="K2873" i="10"/>
  <c r="L2873" i="10" s="1"/>
  <c r="K2874" i="10"/>
  <c r="L2874" i="10" s="1"/>
  <c r="K2875" i="10"/>
  <c r="L2875" i="10" s="1"/>
  <c r="K2876" i="10"/>
  <c r="L2876" i="10" s="1"/>
  <c r="K2877" i="10"/>
  <c r="L2877" i="10" s="1"/>
  <c r="K2878" i="10"/>
  <c r="L2878" i="10" s="1"/>
  <c r="K2879" i="10"/>
  <c r="L2879" i="10" s="1"/>
  <c r="K2880" i="10"/>
  <c r="L2880" i="10" s="1"/>
  <c r="K2881" i="10"/>
  <c r="L2881" i="10" s="1"/>
  <c r="K2882" i="10"/>
  <c r="L2882" i="10" s="1"/>
  <c r="K2883" i="10"/>
  <c r="L2883" i="10" s="1"/>
  <c r="K2884" i="10"/>
  <c r="L2884" i="10" s="1"/>
  <c r="K2885" i="10"/>
  <c r="L2885" i="10" s="1"/>
  <c r="K2886" i="10"/>
  <c r="L2886" i="10" s="1"/>
  <c r="K2887" i="10"/>
  <c r="L2887" i="10" s="1"/>
  <c r="K2888" i="10"/>
  <c r="L2888" i="10" s="1"/>
  <c r="K2889" i="10"/>
  <c r="L2889" i="10" s="1"/>
  <c r="K2890" i="10"/>
  <c r="L2890" i="10" s="1"/>
  <c r="K2891" i="10"/>
  <c r="L2891" i="10" s="1"/>
  <c r="K2892" i="10"/>
  <c r="L2892" i="10" s="1"/>
  <c r="K2893" i="10"/>
  <c r="L2893" i="10" s="1"/>
  <c r="K2894" i="10"/>
  <c r="L2894" i="10" s="1"/>
  <c r="K2895" i="10"/>
  <c r="L2895" i="10" s="1"/>
  <c r="K2896" i="10"/>
  <c r="L2896" i="10" s="1"/>
  <c r="K2897" i="10"/>
  <c r="L2897" i="10" s="1"/>
  <c r="K2898" i="10"/>
  <c r="L2898" i="10" s="1"/>
  <c r="K2899" i="10"/>
  <c r="L2899" i="10" s="1"/>
  <c r="K2900" i="10"/>
  <c r="L2900" i="10" s="1"/>
  <c r="K2901" i="10"/>
  <c r="L2901" i="10" s="1"/>
  <c r="K2902" i="10"/>
  <c r="L2902" i="10" s="1"/>
  <c r="K2903" i="10"/>
  <c r="L2903" i="10" s="1"/>
  <c r="K2904" i="10"/>
  <c r="L2904" i="10" s="1"/>
  <c r="K2905" i="10"/>
  <c r="L2905" i="10" s="1"/>
  <c r="K2906" i="10"/>
  <c r="L2906" i="10" s="1"/>
  <c r="K2907" i="10"/>
  <c r="L2907" i="10" s="1"/>
  <c r="K2908" i="10"/>
  <c r="L2908" i="10" s="1"/>
  <c r="K2909" i="10"/>
  <c r="L2909" i="10" s="1"/>
  <c r="K2910" i="10"/>
  <c r="L2910" i="10" s="1"/>
  <c r="K2911" i="10"/>
  <c r="L2911" i="10" s="1"/>
  <c r="K2912" i="10"/>
  <c r="L2912" i="10" s="1"/>
  <c r="K2913" i="10"/>
  <c r="L2913" i="10" s="1"/>
  <c r="K2914" i="10"/>
  <c r="L2914" i="10" s="1"/>
  <c r="K2915" i="10"/>
  <c r="L2915" i="10" s="1"/>
  <c r="K2916" i="10"/>
  <c r="L2916" i="10" s="1"/>
  <c r="K2917" i="10"/>
  <c r="L2917" i="10" s="1"/>
  <c r="K2918" i="10"/>
  <c r="L2918" i="10" s="1"/>
  <c r="K2919" i="10"/>
  <c r="L2919" i="10" s="1"/>
  <c r="K2920" i="10"/>
  <c r="L2920" i="10" s="1"/>
  <c r="K2921" i="10"/>
  <c r="L2921" i="10" s="1"/>
  <c r="K2922" i="10"/>
  <c r="L2922" i="10" s="1"/>
  <c r="K2923" i="10"/>
  <c r="L2923" i="10" s="1"/>
  <c r="K2924" i="10"/>
  <c r="L2924" i="10" s="1"/>
  <c r="K2925" i="10"/>
  <c r="L2925" i="10" s="1"/>
  <c r="K2926" i="10"/>
  <c r="L2926" i="10" s="1"/>
  <c r="K2927" i="10"/>
  <c r="L2927" i="10" s="1"/>
  <c r="K2928" i="10"/>
  <c r="L2928" i="10" s="1"/>
  <c r="K2929" i="10"/>
  <c r="L2929" i="10" s="1"/>
  <c r="K2930" i="10"/>
  <c r="L2930" i="10" s="1"/>
  <c r="K2931" i="10"/>
  <c r="L2931" i="10" s="1"/>
  <c r="K2932" i="10"/>
  <c r="L2932" i="10" s="1"/>
  <c r="K2933" i="10"/>
  <c r="L2933" i="10" s="1"/>
  <c r="K2934" i="10"/>
  <c r="L2934" i="10" s="1"/>
  <c r="K2935" i="10"/>
  <c r="L2935" i="10" s="1"/>
  <c r="K2936" i="10"/>
  <c r="L2936" i="10" s="1"/>
  <c r="K2937" i="10"/>
  <c r="L2937" i="10" s="1"/>
  <c r="K2938" i="10"/>
  <c r="L2938" i="10" s="1"/>
  <c r="K2939" i="10"/>
  <c r="L2939" i="10" s="1"/>
  <c r="K2940" i="10"/>
  <c r="L2940" i="10" s="1"/>
  <c r="K2941" i="10"/>
  <c r="L2941" i="10" s="1"/>
  <c r="K2942" i="10"/>
  <c r="L2942" i="10" s="1"/>
  <c r="K2943" i="10"/>
  <c r="L2943" i="10" s="1"/>
  <c r="K2944" i="10"/>
  <c r="L2944" i="10" s="1"/>
  <c r="K2945" i="10"/>
  <c r="L2945" i="10" s="1"/>
  <c r="K2946" i="10"/>
  <c r="L2946" i="10" s="1"/>
  <c r="K2947" i="10"/>
  <c r="L2947" i="10" s="1"/>
  <c r="K2948" i="10"/>
  <c r="L2948" i="10" s="1"/>
  <c r="K2949" i="10"/>
  <c r="L2949" i="10" s="1"/>
  <c r="K2950" i="10"/>
  <c r="L2950" i="10" s="1"/>
  <c r="K2951" i="10"/>
  <c r="L2951" i="10" s="1"/>
  <c r="K2952" i="10"/>
  <c r="L2952" i="10" s="1"/>
  <c r="K2953" i="10"/>
  <c r="L2953" i="10" s="1"/>
  <c r="K2954" i="10"/>
  <c r="L2954" i="10" s="1"/>
  <c r="K2955" i="10"/>
  <c r="L2955" i="10" s="1"/>
  <c r="K2956" i="10"/>
  <c r="L2956" i="10" s="1"/>
  <c r="K2957" i="10"/>
  <c r="L2957" i="10" s="1"/>
  <c r="K2958" i="10"/>
  <c r="L2958" i="10" s="1"/>
  <c r="K2959" i="10"/>
  <c r="L2959" i="10" s="1"/>
  <c r="K2960" i="10"/>
  <c r="L2960" i="10" s="1"/>
  <c r="K2961" i="10"/>
  <c r="L2961" i="10" s="1"/>
  <c r="K2962" i="10"/>
  <c r="L2962" i="10" s="1"/>
  <c r="K2963" i="10"/>
  <c r="L2963" i="10" s="1"/>
  <c r="K2964" i="10"/>
  <c r="L2964" i="10" s="1"/>
  <c r="K2965" i="10"/>
  <c r="L2965" i="10" s="1"/>
  <c r="K2966" i="10"/>
  <c r="L2966" i="10" s="1"/>
  <c r="K2967" i="10"/>
  <c r="L2967" i="10" s="1"/>
  <c r="K2968" i="10"/>
  <c r="L2968" i="10" s="1"/>
  <c r="K2969" i="10"/>
  <c r="L2969" i="10" s="1"/>
  <c r="K2970" i="10"/>
  <c r="L2970" i="10" s="1"/>
  <c r="K2971" i="10"/>
  <c r="L2971" i="10" s="1"/>
  <c r="K2972" i="10"/>
  <c r="L2972" i="10" s="1"/>
  <c r="K2973" i="10"/>
  <c r="L2973" i="10" s="1"/>
  <c r="K2974" i="10"/>
  <c r="L2974" i="10" s="1"/>
  <c r="K2975" i="10"/>
  <c r="L2975" i="10" s="1"/>
  <c r="K2976" i="10"/>
  <c r="L2976" i="10" s="1"/>
  <c r="K2977" i="10"/>
  <c r="L2977" i="10" s="1"/>
  <c r="K2978" i="10"/>
  <c r="L2978" i="10" s="1"/>
  <c r="K2979" i="10"/>
  <c r="L2979" i="10" s="1"/>
  <c r="K2980" i="10"/>
  <c r="L2980" i="10" s="1"/>
  <c r="K2981" i="10"/>
  <c r="L2981" i="10" s="1"/>
  <c r="K2982" i="10"/>
  <c r="L2982" i="10" s="1"/>
  <c r="K2983" i="10"/>
  <c r="L2983" i="10" s="1"/>
  <c r="K2984" i="10"/>
  <c r="L2984" i="10" s="1"/>
  <c r="K2985" i="10"/>
  <c r="L2985" i="10" s="1"/>
  <c r="K2986" i="10"/>
  <c r="L2986" i="10" s="1"/>
  <c r="K2987" i="10"/>
  <c r="L2987" i="10" s="1"/>
  <c r="K2988" i="10"/>
  <c r="L2988" i="10" s="1"/>
  <c r="K2989" i="10"/>
  <c r="L2989" i="10" s="1"/>
  <c r="K2990" i="10"/>
  <c r="L2990" i="10" s="1"/>
  <c r="K2991" i="10"/>
  <c r="L2991" i="10" s="1"/>
  <c r="K2992" i="10"/>
  <c r="L2992" i="10" s="1"/>
  <c r="K2993" i="10"/>
  <c r="L2993" i="10" s="1"/>
  <c r="K2994" i="10"/>
  <c r="L2994" i="10" s="1"/>
  <c r="K2995" i="10"/>
  <c r="L2995" i="10" s="1"/>
  <c r="K2996" i="10"/>
  <c r="L2996" i="10" s="1"/>
  <c r="K2997" i="10"/>
  <c r="L2997" i="10" s="1"/>
  <c r="K2998" i="10"/>
  <c r="L2998" i="10" s="1"/>
  <c r="K2999" i="10"/>
  <c r="L2999" i="10" s="1"/>
  <c r="K3000" i="10"/>
  <c r="L3000" i="10" s="1"/>
  <c r="K3001" i="10"/>
  <c r="L3001" i="10" s="1"/>
  <c r="K3002" i="10"/>
  <c r="L3002" i="10" s="1"/>
  <c r="K3003" i="10"/>
  <c r="L3003" i="10" s="1"/>
  <c r="K3004" i="10"/>
  <c r="L3004" i="10" s="1"/>
  <c r="K3005" i="10"/>
  <c r="L3005" i="10" s="1"/>
  <c r="K3006" i="10"/>
  <c r="L3006" i="10" s="1"/>
  <c r="K3007" i="10"/>
  <c r="L3007" i="10" s="1"/>
  <c r="K3008" i="10"/>
  <c r="L3008" i="10" s="1"/>
  <c r="K3009" i="10"/>
  <c r="L3009" i="10" s="1"/>
  <c r="K3010" i="10"/>
  <c r="L3010" i="10" s="1"/>
  <c r="K3011" i="10"/>
  <c r="L3011" i="10" s="1"/>
  <c r="K3012" i="10"/>
  <c r="L3012" i="10" s="1"/>
  <c r="K3013" i="10"/>
  <c r="L3013" i="10" s="1"/>
  <c r="K3014" i="10"/>
  <c r="L3014" i="10" s="1"/>
  <c r="K3015" i="10"/>
  <c r="L3015" i="10" s="1"/>
  <c r="K3016" i="10"/>
  <c r="L3016" i="10" s="1"/>
  <c r="K3017" i="10"/>
  <c r="L3017" i="10" s="1"/>
  <c r="K3018" i="10"/>
  <c r="L3018" i="10" s="1"/>
  <c r="K3019" i="10"/>
  <c r="L3019" i="10" s="1"/>
  <c r="K3020" i="10"/>
  <c r="L3020" i="10" s="1"/>
  <c r="K3021" i="10"/>
  <c r="L3021" i="10" s="1"/>
  <c r="K3022" i="10"/>
  <c r="L3022" i="10" s="1"/>
  <c r="K3023" i="10"/>
  <c r="L3023" i="10" s="1"/>
  <c r="K3024" i="10"/>
  <c r="L3024" i="10" s="1"/>
  <c r="K3025" i="10"/>
  <c r="L3025" i="10" s="1"/>
  <c r="K3026" i="10"/>
  <c r="L3026" i="10" s="1"/>
  <c r="K3027" i="10"/>
  <c r="L3027" i="10" s="1"/>
  <c r="K3028" i="10"/>
  <c r="L3028" i="10" s="1"/>
  <c r="K3029" i="10"/>
  <c r="L3029" i="10" s="1"/>
  <c r="K3030" i="10"/>
  <c r="L3030" i="10" s="1"/>
  <c r="K3031" i="10"/>
  <c r="L3031" i="10" s="1"/>
  <c r="K3032" i="10"/>
  <c r="L3032" i="10" s="1"/>
  <c r="K3033" i="10"/>
  <c r="L3033" i="10" s="1"/>
  <c r="K3034" i="10"/>
  <c r="L3034" i="10" s="1"/>
  <c r="K3035" i="10"/>
  <c r="L3035" i="10" s="1"/>
  <c r="K3036" i="10"/>
  <c r="L3036" i="10" s="1"/>
  <c r="K3037" i="10"/>
  <c r="L3037" i="10" s="1"/>
  <c r="K3038" i="10"/>
  <c r="L3038" i="10" s="1"/>
  <c r="K3039" i="10"/>
  <c r="L3039" i="10" s="1"/>
  <c r="K3040" i="10"/>
  <c r="L3040" i="10" s="1"/>
  <c r="K3041" i="10"/>
  <c r="L3041" i="10" s="1"/>
  <c r="K3042" i="10"/>
  <c r="L3042" i="10" s="1"/>
  <c r="K3043" i="10"/>
  <c r="L3043" i="10" s="1"/>
  <c r="K3044" i="10"/>
  <c r="L3044" i="10" s="1"/>
  <c r="K3045" i="10"/>
  <c r="L3045" i="10" s="1"/>
  <c r="K3046" i="10"/>
  <c r="L3046" i="10" s="1"/>
  <c r="K3047" i="10"/>
  <c r="L3047" i="10" s="1"/>
  <c r="K3048" i="10"/>
  <c r="L3048" i="10" s="1"/>
  <c r="K3049" i="10"/>
  <c r="L3049" i="10" s="1"/>
  <c r="K3050" i="10"/>
  <c r="L3050" i="10" s="1"/>
  <c r="K3051" i="10"/>
  <c r="L3051" i="10" s="1"/>
  <c r="K3052" i="10"/>
  <c r="L3052" i="10" s="1"/>
  <c r="K3053" i="10"/>
  <c r="L3053" i="10" s="1"/>
  <c r="K3054" i="10"/>
  <c r="L3054" i="10" s="1"/>
  <c r="K3055" i="10"/>
  <c r="L3055" i="10" s="1"/>
  <c r="K3056" i="10"/>
  <c r="L3056" i="10" s="1"/>
  <c r="K3057" i="10"/>
  <c r="L3057" i="10" s="1"/>
  <c r="K3058" i="10"/>
  <c r="L3058" i="10" s="1"/>
  <c r="K3059" i="10"/>
  <c r="L3059" i="10" s="1"/>
  <c r="K3060" i="10"/>
  <c r="L3060" i="10" s="1"/>
  <c r="K3061" i="10"/>
  <c r="L3061" i="10" s="1"/>
  <c r="K3062" i="10"/>
  <c r="L3062" i="10" s="1"/>
  <c r="K3063" i="10"/>
  <c r="L3063" i="10" s="1"/>
  <c r="K3064" i="10"/>
  <c r="L3064" i="10" s="1"/>
  <c r="K3065" i="10"/>
  <c r="L3065" i="10" s="1"/>
  <c r="K3066" i="10"/>
  <c r="L3066" i="10" s="1"/>
  <c r="K3067" i="10"/>
  <c r="L3067" i="10" s="1"/>
  <c r="K3068" i="10"/>
  <c r="L3068" i="10" s="1"/>
  <c r="K3069" i="10"/>
  <c r="L3069" i="10" s="1"/>
  <c r="K3070" i="10"/>
  <c r="L3070" i="10" s="1"/>
  <c r="K3071" i="10"/>
  <c r="L3071" i="10" s="1"/>
  <c r="K3072" i="10"/>
  <c r="L3072" i="10" s="1"/>
  <c r="K3073" i="10"/>
  <c r="L3073" i="10" s="1"/>
  <c r="K3074" i="10"/>
  <c r="L3074" i="10" s="1"/>
  <c r="K3075" i="10"/>
  <c r="L3075" i="10" s="1"/>
  <c r="K3076" i="10"/>
  <c r="L3076" i="10" s="1"/>
  <c r="K3077" i="10"/>
  <c r="L3077" i="10" s="1"/>
  <c r="K3078" i="10"/>
  <c r="L3078" i="10" s="1"/>
  <c r="K3079" i="10"/>
  <c r="L3079" i="10" s="1"/>
  <c r="K3080" i="10"/>
  <c r="L3080" i="10" s="1"/>
  <c r="K3081" i="10"/>
  <c r="L3081" i="10" s="1"/>
  <c r="K3082" i="10"/>
  <c r="L3082" i="10" s="1"/>
  <c r="K3083" i="10"/>
  <c r="L3083" i="10" s="1"/>
  <c r="K3084" i="10"/>
  <c r="L3084" i="10" s="1"/>
  <c r="K3085" i="10"/>
  <c r="L3085" i="10" s="1"/>
  <c r="K3086" i="10"/>
  <c r="L3086" i="10" s="1"/>
  <c r="K3087" i="10"/>
  <c r="L3087" i="10" s="1"/>
  <c r="K3088" i="10"/>
  <c r="L3088" i="10" s="1"/>
  <c r="K3089" i="10"/>
  <c r="L3089" i="10" s="1"/>
  <c r="K3090" i="10"/>
  <c r="L3090" i="10" s="1"/>
  <c r="K3091" i="10"/>
  <c r="L3091" i="10" s="1"/>
  <c r="K3092" i="10"/>
  <c r="L3092" i="10" s="1"/>
  <c r="K3093" i="10"/>
  <c r="L3093" i="10" s="1"/>
  <c r="K3094" i="10"/>
  <c r="L3094" i="10" s="1"/>
  <c r="K3095" i="10"/>
  <c r="L3095" i="10" s="1"/>
  <c r="K3096" i="10"/>
  <c r="L3096" i="10" s="1"/>
  <c r="K3097" i="10"/>
  <c r="L3097" i="10" s="1"/>
  <c r="K3098" i="10"/>
  <c r="L3098" i="10" s="1"/>
  <c r="K3099" i="10"/>
  <c r="L3099" i="10" s="1"/>
  <c r="K3100" i="10"/>
  <c r="L3100" i="10" s="1"/>
  <c r="K3101" i="10"/>
  <c r="L3101" i="10" s="1"/>
  <c r="K3102" i="10"/>
  <c r="L3102" i="10" s="1"/>
  <c r="K3103" i="10"/>
  <c r="L3103" i="10" s="1"/>
  <c r="K3104" i="10"/>
  <c r="L3104" i="10" s="1"/>
  <c r="K3105" i="10"/>
  <c r="L3105" i="10" s="1"/>
  <c r="K3106" i="10"/>
  <c r="L3106" i="10" s="1"/>
  <c r="K3107" i="10"/>
  <c r="L3107" i="10" s="1"/>
  <c r="K3108" i="10"/>
  <c r="L3108" i="10" s="1"/>
  <c r="K3109" i="10"/>
  <c r="L3109" i="10" s="1"/>
  <c r="K3110" i="10"/>
  <c r="L3110" i="10" s="1"/>
  <c r="K3111" i="10"/>
  <c r="L3111" i="10" s="1"/>
  <c r="K3112" i="10"/>
  <c r="L3112" i="10" s="1"/>
  <c r="K3113" i="10"/>
  <c r="L3113" i="10" s="1"/>
  <c r="K3114" i="10"/>
  <c r="L3114" i="10" s="1"/>
  <c r="K3115" i="10"/>
  <c r="L3115" i="10" s="1"/>
  <c r="K3116" i="10"/>
  <c r="L3116" i="10" s="1"/>
  <c r="K3117" i="10"/>
  <c r="L3117" i="10" s="1"/>
  <c r="K3118" i="10"/>
  <c r="L3118" i="10" s="1"/>
  <c r="K3119" i="10"/>
  <c r="L3119" i="10" s="1"/>
  <c r="K3120" i="10"/>
  <c r="L3120" i="10" s="1"/>
  <c r="K3121" i="10"/>
  <c r="L3121" i="10" s="1"/>
  <c r="K3122" i="10"/>
  <c r="L3122" i="10" s="1"/>
  <c r="K3123" i="10"/>
  <c r="L3123" i="10" s="1"/>
  <c r="K3124" i="10"/>
  <c r="L3124" i="10" s="1"/>
  <c r="K3125" i="10"/>
  <c r="L3125" i="10" s="1"/>
  <c r="K3126" i="10"/>
  <c r="L3126" i="10" s="1"/>
  <c r="K3127" i="10"/>
  <c r="L3127" i="10" s="1"/>
  <c r="K3128" i="10"/>
  <c r="L3128" i="10" s="1"/>
  <c r="K3129" i="10"/>
  <c r="L3129" i="10" s="1"/>
  <c r="K3130" i="10"/>
  <c r="L3130" i="10" s="1"/>
  <c r="K3131" i="10"/>
  <c r="L3131" i="10" s="1"/>
  <c r="K3132" i="10"/>
  <c r="L3132" i="10" s="1"/>
  <c r="K3133" i="10"/>
  <c r="L3133" i="10" s="1"/>
  <c r="K3134" i="10"/>
  <c r="L3134" i="10" s="1"/>
  <c r="K3135" i="10"/>
  <c r="L3135" i="10" s="1"/>
  <c r="K3136" i="10"/>
  <c r="L3136" i="10" s="1"/>
  <c r="K3137" i="10"/>
  <c r="L3137" i="10" s="1"/>
  <c r="K3138" i="10"/>
  <c r="L3138" i="10" s="1"/>
  <c r="K3139" i="10"/>
  <c r="L3139" i="10" s="1"/>
  <c r="K3140" i="10"/>
  <c r="L3140" i="10" s="1"/>
  <c r="K3141" i="10"/>
  <c r="L3141" i="10" s="1"/>
  <c r="K3142" i="10"/>
  <c r="L3142" i="10" s="1"/>
  <c r="K3143" i="10"/>
  <c r="L3143" i="10" s="1"/>
  <c r="K3144" i="10"/>
  <c r="L3144" i="10" s="1"/>
  <c r="K3145" i="10"/>
  <c r="L3145" i="10" s="1"/>
  <c r="K3146" i="10"/>
  <c r="L3146" i="10" s="1"/>
  <c r="K3147" i="10"/>
  <c r="L3147" i="10" s="1"/>
  <c r="K3148" i="10"/>
  <c r="L3148" i="10" s="1"/>
  <c r="K3149" i="10"/>
  <c r="L3149" i="10" s="1"/>
  <c r="K3150" i="10"/>
  <c r="L3150" i="10" s="1"/>
  <c r="K3151" i="10"/>
  <c r="L3151" i="10" s="1"/>
  <c r="K3152" i="10"/>
  <c r="L3152" i="10" s="1"/>
  <c r="K3153" i="10"/>
  <c r="L3153" i="10" s="1"/>
  <c r="K3154" i="10"/>
  <c r="L3154" i="10" s="1"/>
  <c r="K3155" i="10"/>
  <c r="L3155" i="10" s="1"/>
  <c r="K3156" i="10"/>
  <c r="L3156" i="10" s="1"/>
  <c r="K3157" i="10"/>
  <c r="L3157" i="10" s="1"/>
  <c r="K3158" i="10"/>
  <c r="L3158" i="10" s="1"/>
  <c r="K3159" i="10"/>
  <c r="L3159" i="10" s="1"/>
  <c r="K3160" i="10"/>
  <c r="L3160" i="10" s="1"/>
  <c r="K3161" i="10"/>
  <c r="L3161" i="10" s="1"/>
  <c r="K3162" i="10"/>
  <c r="L3162" i="10" s="1"/>
  <c r="K3163" i="10"/>
  <c r="L3163" i="10" s="1"/>
  <c r="K3164" i="10"/>
  <c r="L3164" i="10" s="1"/>
  <c r="K3165" i="10"/>
  <c r="L3165" i="10" s="1"/>
  <c r="K3166" i="10"/>
  <c r="L3166" i="10" s="1"/>
  <c r="K3167" i="10"/>
  <c r="L3167" i="10" s="1"/>
  <c r="K3168" i="10"/>
  <c r="L3168" i="10" s="1"/>
  <c r="K3169" i="10"/>
  <c r="L3169" i="10" s="1"/>
  <c r="K3170" i="10"/>
  <c r="L3170" i="10" s="1"/>
  <c r="K3171" i="10"/>
  <c r="L3171" i="10" s="1"/>
  <c r="K3172" i="10"/>
  <c r="L3172" i="10" s="1"/>
  <c r="K3173" i="10"/>
  <c r="L3173" i="10" s="1"/>
  <c r="K3174" i="10"/>
  <c r="L3174" i="10" s="1"/>
  <c r="K3175" i="10"/>
  <c r="L3175" i="10" s="1"/>
  <c r="K3176" i="10"/>
  <c r="L3176" i="10" s="1"/>
  <c r="K3177" i="10"/>
  <c r="L3177" i="10" s="1"/>
  <c r="K3178" i="10"/>
  <c r="L3178" i="10" s="1"/>
  <c r="K3179" i="10"/>
  <c r="L3179" i="10" s="1"/>
  <c r="K3180" i="10"/>
  <c r="L3180" i="10" s="1"/>
  <c r="K3181" i="10"/>
  <c r="L3181" i="10" s="1"/>
  <c r="K3182" i="10"/>
  <c r="L3182" i="10" s="1"/>
  <c r="K3183" i="10"/>
  <c r="L3183" i="10" s="1"/>
  <c r="K3184" i="10"/>
  <c r="L3184" i="10" s="1"/>
  <c r="K3185" i="10"/>
  <c r="L3185" i="10" s="1"/>
  <c r="K3186" i="10"/>
  <c r="L3186" i="10" s="1"/>
  <c r="K3187" i="10"/>
  <c r="L3187" i="10" s="1"/>
  <c r="K3188" i="10"/>
  <c r="L3188" i="10" s="1"/>
  <c r="K3189" i="10"/>
  <c r="L3189" i="10" s="1"/>
  <c r="K3190" i="10"/>
  <c r="L3190" i="10" s="1"/>
  <c r="K3191" i="10"/>
  <c r="L3191" i="10" s="1"/>
  <c r="K3192" i="10"/>
  <c r="L3192" i="10" s="1"/>
  <c r="K3193" i="10"/>
  <c r="L3193" i="10" s="1"/>
  <c r="K3194" i="10"/>
  <c r="L3194" i="10" s="1"/>
  <c r="K3195" i="10"/>
  <c r="L3195" i="10" s="1"/>
  <c r="K3196" i="10"/>
  <c r="L3196" i="10" s="1"/>
  <c r="K3197" i="10"/>
  <c r="L3197" i="10" s="1"/>
  <c r="K3198" i="10"/>
  <c r="L3198" i="10" s="1"/>
  <c r="K3199" i="10"/>
  <c r="L3199" i="10" s="1"/>
  <c r="K3200" i="10"/>
  <c r="L3200" i="10" s="1"/>
  <c r="K3201" i="10"/>
  <c r="L3201" i="10" s="1"/>
  <c r="K3202" i="10"/>
  <c r="L3202" i="10" s="1"/>
  <c r="K3203" i="10"/>
  <c r="L3203" i="10" s="1"/>
  <c r="K3204" i="10"/>
  <c r="L3204" i="10" s="1"/>
  <c r="K3205" i="10"/>
  <c r="L3205" i="10" s="1"/>
  <c r="K3206" i="10"/>
  <c r="L3206" i="10" s="1"/>
  <c r="K3207" i="10"/>
  <c r="L3207" i="10" s="1"/>
  <c r="K3208" i="10"/>
  <c r="L3208" i="10" s="1"/>
  <c r="K3209" i="10"/>
  <c r="L3209" i="10" s="1"/>
  <c r="K3210" i="10"/>
  <c r="L3210" i="10" s="1"/>
  <c r="K3211" i="10"/>
  <c r="L3211" i="10" s="1"/>
  <c r="K3212" i="10"/>
  <c r="L3212" i="10" s="1"/>
  <c r="K3213" i="10"/>
  <c r="L3213" i="10" s="1"/>
  <c r="K3214" i="10"/>
  <c r="L3214" i="10" s="1"/>
  <c r="K3215" i="10"/>
  <c r="L3215" i="10" s="1"/>
  <c r="K3216" i="10"/>
  <c r="L3216" i="10" s="1"/>
  <c r="K3217" i="10"/>
  <c r="L3217" i="10" s="1"/>
  <c r="K3218" i="10"/>
  <c r="L3218" i="10" s="1"/>
  <c r="K3219" i="10"/>
  <c r="L3219" i="10" s="1"/>
  <c r="K3220" i="10"/>
  <c r="L3220" i="10" s="1"/>
  <c r="K3221" i="10"/>
  <c r="L3221" i="10" s="1"/>
  <c r="K3222" i="10"/>
  <c r="L3222" i="10" s="1"/>
  <c r="K3223" i="10"/>
  <c r="L3223" i="10" s="1"/>
  <c r="K3224" i="10"/>
  <c r="L3224" i="10" s="1"/>
  <c r="K3225" i="10"/>
  <c r="L3225" i="10" s="1"/>
  <c r="K3226" i="10"/>
  <c r="L3226" i="10" s="1"/>
  <c r="K3227" i="10"/>
  <c r="L3227" i="10" s="1"/>
  <c r="K3228" i="10"/>
  <c r="L3228" i="10" s="1"/>
  <c r="K3229" i="10"/>
  <c r="L3229" i="10" s="1"/>
  <c r="K3230" i="10"/>
  <c r="L3230" i="10" s="1"/>
  <c r="K3231" i="10"/>
  <c r="L3231" i="10" s="1"/>
  <c r="K3232" i="10"/>
  <c r="L3232" i="10" s="1"/>
  <c r="K3233" i="10"/>
  <c r="L3233" i="10" s="1"/>
  <c r="K3234" i="10"/>
  <c r="L3234" i="10" s="1"/>
  <c r="K3235" i="10"/>
  <c r="L3235" i="10" s="1"/>
  <c r="K3236" i="10"/>
  <c r="L3236" i="10" s="1"/>
  <c r="K3237" i="10"/>
  <c r="L3237" i="10" s="1"/>
  <c r="K3238" i="10"/>
  <c r="L3238" i="10" s="1"/>
  <c r="K3239" i="10"/>
  <c r="L3239" i="10" s="1"/>
  <c r="K3240" i="10"/>
  <c r="L3240" i="10" s="1"/>
  <c r="K3241" i="10"/>
  <c r="L3241" i="10" s="1"/>
  <c r="K3242" i="10"/>
  <c r="L3242" i="10" s="1"/>
  <c r="K3243" i="10"/>
  <c r="L3243" i="10" s="1"/>
  <c r="K3244" i="10"/>
  <c r="L3244" i="10" s="1"/>
  <c r="K3245" i="10"/>
  <c r="L3245" i="10" s="1"/>
  <c r="K3246" i="10"/>
  <c r="L3246" i="10" s="1"/>
  <c r="K3247" i="10"/>
  <c r="L3247" i="10" s="1"/>
  <c r="K3248" i="10"/>
  <c r="L3248" i="10" s="1"/>
  <c r="K3249" i="10"/>
  <c r="L3249" i="10" s="1"/>
  <c r="K3250" i="10"/>
  <c r="L3250" i="10" s="1"/>
  <c r="K3251" i="10"/>
  <c r="L3251" i="10" s="1"/>
  <c r="K3252" i="10"/>
  <c r="L3252" i="10" s="1"/>
  <c r="K3253" i="10"/>
  <c r="L3253" i="10" s="1"/>
  <c r="K3254" i="10"/>
  <c r="L3254" i="10" s="1"/>
  <c r="K3255" i="10"/>
  <c r="L3255" i="10" s="1"/>
  <c r="K3256" i="10"/>
  <c r="L3256" i="10" s="1"/>
  <c r="K3257" i="10"/>
  <c r="L3257" i="10" s="1"/>
  <c r="K3258" i="10"/>
  <c r="L3258" i="10" s="1"/>
  <c r="K3259" i="10"/>
  <c r="L3259" i="10" s="1"/>
  <c r="K3260" i="10"/>
  <c r="L3260" i="10" s="1"/>
  <c r="K3261" i="10"/>
  <c r="L3261" i="10" s="1"/>
  <c r="K3262" i="10"/>
  <c r="L3262" i="10" s="1"/>
  <c r="K3263" i="10"/>
  <c r="L3263" i="10" s="1"/>
  <c r="K3264" i="10"/>
  <c r="L3264" i="10" s="1"/>
  <c r="K3265" i="10"/>
  <c r="L3265" i="10" s="1"/>
  <c r="K3266" i="10"/>
  <c r="L3266" i="10" s="1"/>
  <c r="K3267" i="10"/>
  <c r="L3267" i="10" s="1"/>
  <c r="K3268" i="10"/>
  <c r="L3268" i="10" s="1"/>
  <c r="K3269" i="10"/>
  <c r="L3269" i="10" s="1"/>
  <c r="K3270" i="10"/>
  <c r="L3270" i="10" s="1"/>
  <c r="K3271" i="10"/>
  <c r="L3271" i="10" s="1"/>
  <c r="K3272" i="10"/>
  <c r="L3272" i="10" s="1"/>
  <c r="K3273" i="10"/>
  <c r="L3273" i="10" s="1"/>
  <c r="K3274" i="10"/>
  <c r="L3274" i="10" s="1"/>
  <c r="K3275" i="10"/>
  <c r="L3275" i="10" s="1"/>
  <c r="K3276" i="10"/>
  <c r="L3276" i="10" s="1"/>
  <c r="K3277" i="10"/>
  <c r="L3277" i="10" s="1"/>
  <c r="K3278" i="10"/>
  <c r="L3278" i="10" s="1"/>
  <c r="K3279" i="10"/>
  <c r="L3279" i="10" s="1"/>
  <c r="K3280" i="10"/>
  <c r="L3280" i="10" s="1"/>
  <c r="K3281" i="10"/>
  <c r="L3281" i="10" s="1"/>
  <c r="K3282" i="10"/>
  <c r="L3282" i="10" s="1"/>
  <c r="K3283" i="10"/>
  <c r="L3283" i="10" s="1"/>
  <c r="K3284" i="10"/>
  <c r="L3284" i="10" s="1"/>
  <c r="K3285" i="10"/>
  <c r="L3285" i="10" s="1"/>
  <c r="K3286" i="10"/>
  <c r="L3286" i="10" s="1"/>
  <c r="K3287" i="10"/>
  <c r="L3287" i="10" s="1"/>
  <c r="K3288" i="10"/>
  <c r="L3288" i="10" s="1"/>
  <c r="K3289" i="10"/>
  <c r="L3289" i="10" s="1"/>
  <c r="K3290" i="10"/>
  <c r="L3290" i="10" s="1"/>
  <c r="K3291" i="10"/>
  <c r="L3291" i="10" s="1"/>
  <c r="K3292" i="10"/>
  <c r="L3292" i="10" s="1"/>
  <c r="K3293" i="10"/>
  <c r="L3293" i="10" s="1"/>
  <c r="K3294" i="10"/>
  <c r="L3294" i="10" s="1"/>
  <c r="K3295" i="10"/>
  <c r="L3295" i="10" s="1"/>
  <c r="K3296" i="10"/>
  <c r="L3296" i="10" s="1"/>
  <c r="K3297" i="10"/>
  <c r="L3297" i="10" s="1"/>
  <c r="K3298" i="10"/>
  <c r="L3298" i="10" s="1"/>
  <c r="K3299" i="10"/>
  <c r="L3299" i="10" s="1"/>
  <c r="K3300" i="10"/>
  <c r="L3300" i="10" s="1"/>
  <c r="K3301" i="10"/>
  <c r="L3301" i="10" s="1"/>
  <c r="K3302" i="10"/>
  <c r="L3302" i="10" s="1"/>
  <c r="K3303" i="10"/>
  <c r="L3303" i="10" s="1"/>
  <c r="K3304" i="10"/>
  <c r="L3304" i="10" s="1"/>
  <c r="K3305" i="10"/>
  <c r="L3305" i="10" s="1"/>
  <c r="K3306" i="10"/>
  <c r="L3306" i="10" s="1"/>
  <c r="K3307" i="10"/>
  <c r="L3307" i="10" s="1"/>
  <c r="K3308" i="10"/>
  <c r="L3308" i="10" s="1"/>
  <c r="K3309" i="10"/>
  <c r="L3309" i="10" s="1"/>
  <c r="K3310" i="10"/>
  <c r="L3310" i="10" s="1"/>
  <c r="K3311" i="10"/>
  <c r="L3311" i="10" s="1"/>
  <c r="K3312" i="10"/>
  <c r="L3312" i="10" s="1"/>
  <c r="K3313" i="10"/>
  <c r="L3313" i="10" s="1"/>
  <c r="K3314" i="10"/>
  <c r="L3314" i="10" s="1"/>
  <c r="K3315" i="10"/>
  <c r="L3315" i="10" s="1"/>
  <c r="K3316" i="10"/>
  <c r="L3316" i="10" s="1"/>
  <c r="K3317" i="10"/>
  <c r="L3317" i="10" s="1"/>
  <c r="K3318" i="10"/>
  <c r="L3318" i="10" s="1"/>
  <c r="K3319" i="10"/>
  <c r="L3319" i="10" s="1"/>
  <c r="K3320" i="10"/>
  <c r="L3320" i="10" s="1"/>
  <c r="K3321" i="10"/>
  <c r="L3321" i="10" s="1"/>
  <c r="K3322" i="10"/>
  <c r="L3322" i="10" s="1"/>
  <c r="K3323" i="10"/>
  <c r="L3323" i="10" s="1"/>
  <c r="K3324" i="10"/>
  <c r="L3324" i="10" s="1"/>
  <c r="K3325" i="10"/>
  <c r="L3325" i="10" s="1"/>
  <c r="K3326" i="10"/>
  <c r="L3326" i="10" s="1"/>
  <c r="K3327" i="10"/>
  <c r="L3327" i="10" s="1"/>
  <c r="K3328" i="10"/>
  <c r="L3328" i="10" s="1"/>
  <c r="K3329" i="10"/>
  <c r="L3329" i="10" s="1"/>
  <c r="K3330" i="10"/>
  <c r="L3330" i="10" s="1"/>
  <c r="K3331" i="10"/>
  <c r="L3331" i="10" s="1"/>
  <c r="K3332" i="10"/>
  <c r="L3332" i="10" s="1"/>
  <c r="K3333" i="10"/>
  <c r="L3333" i="10" s="1"/>
  <c r="K3334" i="10"/>
  <c r="L3334" i="10" s="1"/>
  <c r="K3335" i="10"/>
  <c r="L3335" i="10" s="1"/>
  <c r="K3336" i="10"/>
  <c r="L3336" i="10" s="1"/>
  <c r="K3337" i="10"/>
  <c r="L3337" i="10" s="1"/>
  <c r="K3338" i="10"/>
  <c r="L3338" i="10" s="1"/>
  <c r="K3339" i="10"/>
  <c r="L3339" i="10" s="1"/>
  <c r="K3340" i="10"/>
  <c r="L3340" i="10" s="1"/>
  <c r="K3341" i="10"/>
  <c r="L3341" i="10" s="1"/>
  <c r="K3342" i="10"/>
  <c r="L3342" i="10" s="1"/>
  <c r="K3343" i="10"/>
  <c r="L3343" i="10" s="1"/>
  <c r="K3344" i="10"/>
  <c r="L3344" i="10" s="1"/>
  <c r="K3345" i="10"/>
  <c r="L3345" i="10" s="1"/>
  <c r="K3346" i="10"/>
  <c r="L3346" i="10" s="1"/>
  <c r="K3347" i="10"/>
  <c r="L3347" i="10" s="1"/>
  <c r="K3348" i="10"/>
  <c r="L3348" i="10" s="1"/>
  <c r="K3349" i="10"/>
  <c r="L3349" i="10" s="1"/>
  <c r="K3350" i="10"/>
  <c r="L3350" i="10" s="1"/>
  <c r="K3351" i="10"/>
  <c r="L3351" i="10" s="1"/>
  <c r="K3352" i="10"/>
  <c r="L3352" i="10" s="1"/>
  <c r="K3353" i="10"/>
  <c r="L3353" i="10" s="1"/>
  <c r="K3354" i="10"/>
  <c r="L3354" i="10" s="1"/>
  <c r="K3355" i="10"/>
  <c r="L3355" i="10" s="1"/>
  <c r="K3356" i="10"/>
  <c r="L3356" i="10" s="1"/>
  <c r="K3357" i="10"/>
  <c r="L3357" i="10" s="1"/>
  <c r="K3358" i="10"/>
  <c r="L3358" i="10" s="1"/>
  <c r="K3359" i="10"/>
  <c r="L3359" i="10" s="1"/>
  <c r="K3360" i="10"/>
  <c r="L3360" i="10" s="1"/>
  <c r="K3361" i="10"/>
  <c r="L3361" i="10" s="1"/>
  <c r="K3362" i="10"/>
  <c r="L3362" i="10" s="1"/>
  <c r="K3363" i="10"/>
  <c r="L3363" i="10" s="1"/>
  <c r="K3364" i="10"/>
  <c r="L3364" i="10" s="1"/>
  <c r="K3365" i="10"/>
  <c r="L3365" i="10" s="1"/>
  <c r="K3366" i="10"/>
  <c r="L3366" i="10" s="1"/>
  <c r="K3367" i="10"/>
  <c r="L3367" i="10" s="1"/>
  <c r="K3368" i="10"/>
  <c r="L3368" i="10" s="1"/>
  <c r="K3369" i="10"/>
  <c r="L3369" i="10" s="1"/>
  <c r="K3370" i="10"/>
  <c r="L3370" i="10" s="1"/>
  <c r="K3371" i="10"/>
  <c r="L3371" i="10" s="1"/>
  <c r="K3372" i="10"/>
  <c r="L3372" i="10" s="1"/>
  <c r="K3373" i="10"/>
  <c r="L3373" i="10" s="1"/>
  <c r="K3374" i="10"/>
  <c r="L3374" i="10" s="1"/>
  <c r="K3375" i="10"/>
  <c r="L3375" i="10" s="1"/>
  <c r="K3376" i="10"/>
  <c r="L3376" i="10" s="1"/>
  <c r="K3377" i="10"/>
  <c r="L3377" i="10" s="1"/>
  <c r="K3378" i="10"/>
  <c r="L3378" i="10" s="1"/>
  <c r="K3379" i="10"/>
  <c r="L3379" i="10" s="1"/>
  <c r="K3380" i="10"/>
  <c r="L3380" i="10" s="1"/>
  <c r="K3381" i="10"/>
  <c r="L3381" i="10" s="1"/>
  <c r="K3382" i="10"/>
  <c r="L3382" i="10" s="1"/>
  <c r="K3383" i="10"/>
  <c r="L3383" i="10" s="1"/>
  <c r="K3384" i="10"/>
  <c r="L3384" i="10" s="1"/>
  <c r="K3385" i="10"/>
  <c r="L3385" i="10" s="1"/>
  <c r="K3386" i="10"/>
  <c r="L3386" i="10" s="1"/>
  <c r="K3387" i="10"/>
  <c r="L3387" i="10" s="1"/>
  <c r="K3388" i="10"/>
  <c r="L3388" i="10" s="1"/>
  <c r="K3389" i="10"/>
  <c r="L3389" i="10" s="1"/>
  <c r="K3390" i="10"/>
  <c r="L3390" i="10" s="1"/>
  <c r="K3391" i="10"/>
  <c r="L3391" i="10" s="1"/>
  <c r="K3392" i="10"/>
  <c r="L3392" i="10" s="1"/>
  <c r="K3393" i="10"/>
  <c r="L3393" i="10" s="1"/>
  <c r="K3394" i="10"/>
  <c r="L3394" i="10" s="1"/>
  <c r="K3395" i="10"/>
  <c r="L3395" i="10" s="1"/>
  <c r="K3396" i="10"/>
  <c r="L3396" i="10" s="1"/>
  <c r="K3397" i="10"/>
  <c r="L3397" i="10" s="1"/>
  <c r="K3398" i="10"/>
  <c r="L3398" i="10" s="1"/>
  <c r="K3399" i="10"/>
  <c r="L3399" i="10" s="1"/>
  <c r="K3400" i="10"/>
  <c r="L3400" i="10" s="1"/>
  <c r="K3401" i="10"/>
  <c r="L3401" i="10" s="1"/>
  <c r="K3402" i="10"/>
  <c r="L3402" i="10" s="1"/>
  <c r="K3403" i="10"/>
  <c r="L3403" i="10" s="1"/>
  <c r="K3404" i="10"/>
  <c r="L3404" i="10" s="1"/>
  <c r="K3405" i="10"/>
  <c r="L3405" i="10" s="1"/>
  <c r="K3406" i="10"/>
  <c r="L3406" i="10" s="1"/>
  <c r="K3407" i="10"/>
  <c r="L3407" i="10" s="1"/>
  <c r="K3408" i="10"/>
  <c r="L3408" i="10" s="1"/>
  <c r="K3409" i="10"/>
  <c r="L3409" i="10" s="1"/>
  <c r="K3410" i="10"/>
  <c r="L3410" i="10" s="1"/>
  <c r="K3411" i="10"/>
  <c r="L3411" i="10" s="1"/>
  <c r="K3412" i="10"/>
  <c r="L3412" i="10" s="1"/>
  <c r="K3413" i="10"/>
  <c r="L3413" i="10" s="1"/>
  <c r="K3414" i="10"/>
  <c r="L3414" i="10" s="1"/>
  <c r="K3415" i="10"/>
  <c r="L3415" i="10" s="1"/>
  <c r="K3416" i="10"/>
  <c r="L3416" i="10" s="1"/>
  <c r="K3417" i="10"/>
  <c r="L3417" i="10" s="1"/>
  <c r="K3418" i="10"/>
  <c r="L3418" i="10" s="1"/>
  <c r="K3419" i="10"/>
  <c r="L3419" i="10" s="1"/>
  <c r="K3420" i="10"/>
  <c r="L3420" i="10" s="1"/>
  <c r="K3421" i="10"/>
  <c r="L3421" i="10" s="1"/>
  <c r="K3422" i="10"/>
  <c r="L3422" i="10" s="1"/>
  <c r="K3423" i="10"/>
  <c r="L3423" i="10" s="1"/>
  <c r="K3424" i="10"/>
  <c r="L3424" i="10" s="1"/>
  <c r="K3425" i="10"/>
  <c r="L3425" i="10" s="1"/>
  <c r="K3426" i="10"/>
  <c r="L3426" i="10" s="1"/>
  <c r="K3427" i="10"/>
  <c r="L3427" i="10" s="1"/>
  <c r="K3428" i="10"/>
  <c r="L3428" i="10" s="1"/>
  <c r="K3429" i="10"/>
  <c r="L3429" i="10" s="1"/>
  <c r="K3430" i="10"/>
  <c r="L3430" i="10" s="1"/>
  <c r="K3431" i="10"/>
  <c r="L3431" i="10" s="1"/>
  <c r="K3432" i="10"/>
  <c r="L3432" i="10" s="1"/>
  <c r="K3433" i="10"/>
  <c r="L3433" i="10" s="1"/>
  <c r="K3434" i="10"/>
  <c r="L3434" i="10" s="1"/>
  <c r="K3435" i="10"/>
  <c r="L3435" i="10" s="1"/>
  <c r="K3436" i="10"/>
  <c r="L3436" i="10" s="1"/>
  <c r="K3437" i="10"/>
  <c r="L3437" i="10" s="1"/>
  <c r="K3438" i="10"/>
  <c r="L3438" i="10" s="1"/>
  <c r="K3439" i="10"/>
  <c r="L3439" i="10" s="1"/>
  <c r="K3440" i="10"/>
  <c r="L3440" i="10" s="1"/>
  <c r="K3441" i="10"/>
  <c r="L3441" i="10" s="1"/>
  <c r="K3442" i="10"/>
  <c r="L3442" i="10" s="1"/>
  <c r="K3443" i="10"/>
  <c r="L3443" i="10" s="1"/>
  <c r="K3444" i="10"/>
  <c r="L3444" i="10" s="1"/>
  <c r="K3445" i="10"/>
  <c r="L3445" i="10" s="1"/>
  <c r="K3446" i="10"/>
  <c r="L3446" i="10" s="1"/>
  <c r="K3447" i="10"/>
  <c r="L3447" i="10" s="1"/>
  <c r="K3448" i="10"/>
  <c r="L3448" i="10" s="1"/>
  <c r="K3449" i="10"/>
  <c r="L3449" i="10" s="1"/>
  <c r="K3450" i="10"/>
  <c r="L3450" i="10" s="1"/>
  <c r="K3451" i="10"/>
  <c r="L3451" i="10" s="1"/>
  <c r="K3452" i="10"/>
  <c r="L3452" i="10" s="1"/>
  <c r="K3453" i="10"/>
  <c r="L3453" i="10" s="1"/>
  <c r="K3454" i="10"/>
  <c r="L3454" i="10" s="1"/>
  <c r="K3455" i="10"/>
  <c r="L3455" i="10" s="1"/>
  <c r="K3456" i="10"/>
  <c r="L3456" i="10" s="1"/>
  <c r="K3457" i="10"/>
  <c r="L3457" i="10" s="1"/>
  <c r="K3458" i="10"/>
  <c r="L3458" i="10" s="1"/>
  <c r="K3459" i="10"/>
  <c r="L3459" i="10" s="1"/>
  <c r="K3460" i="10"/>
  <c r="L3460" i="10" s="1"/>
  <c r="K3461" i="10"/>
  <c r="L3461" i="10" s="1"/>
  <c r="K3462" i="10"/>
  <c r="L3462" i="10" s="1"/>
  <c r="K3463" i="10"/>
  <c r="L3463" i="10" s="1"/>
  <c r="K3464" i="10"/>
  <c r="L3464" i="10" s="1"/>
  <c r="K3465" i="10"/>
  <c r="L3465" i="10" s="1"/>
  <c r="K3466" i="10"/>
  <c r="L3466" i="10" s="1"/>
  <c r="K3467" i="10"/>
  <c r="L3467" i="10" s="1"/>
  <c r="K3468" i="10"/>
  <c r="L3468" i="10" s="1"/>
  <c r="K3469" i="10"/>
  <c r="L3469" i="10" s="1"/>
  <c r="K3470" i="10"/>
  <c r="L3470" i="10" s="1"/>
  <c r="K3471" i="10"/>
  <c r="L3471" i="10" s="1"/>
  <c r="K3472" i="10"/>
  <c r="L3472" i="10" s="1"/>
  <c r="K3473" i="10"/>
  <c r="L3473" i="10" s="1"/>
  <c r="K3474" i="10"/>
  <c r="L3474" i="10" s="1"/>
  <c r="K3475" i="10"/>
  <c r="L3475" i="10" s="1"/>
  <c r="K3476" i="10"/>
  <c r="L3476" i="10" s="1"/>
  <c r="K3477" i="10"/>
  <c r="L3477" i="10" s="1"/>
  <c r="K3478" i="10"/>
  <c r="L3478" i="10" s="1"/>
  <c r="K3479" i="10"/>
  <c r="L3479" i="10" s="1"/>
  <c r="K3480" i="10"/>
  <c r="L3480" i="10" s="1"/>
  <c r="K3481" i="10"/>
  <c r="L3481" i="10" s="1"/>
  <c r="K3482" i="10"/>
  <c r="L3482" i="10" s="1"/>
  <c r="K3483" i="10"/>
  <c r="L3483" i="10" s="1"/>
  <c r="K3484" i="10"/>
  <c r="L3484" i="10" s="1"/>
  <c r="K3485" i="10"/>
  <c r="L3485" i="10" s="1"/>
  <c r="K3486" i="10"/>
  <c r="L3486" i="10" s="1"/>
  <c r="K3487" i="10"/>
  <c r="L3487" i="10" s="1"/>
  <c r="K3488" i="10"/>
  <c r="L3488" i="10" s="1"/>
  <c r="K3489" i="10"/>
  <c r="L3489" i="10" s="1"/>
  <c r="K3490" i="10"/>
  <c r="L3490" i="10" s="1"/>
  <c r="K3491" i="10"/>
  <c r="L3491" i="10" s="1"/>
  <c r="K3492" i="10"/>
  <c r="L3492" i="10" s="1"/>
  <c r="K3493" i="10"/>
  <c r="L3493" i="10" s="1"/>
  <c r="K3494" i="10"/>
  <c r="L3494" i="10" s="1"/>
  <c r="K3495" i="10"/>
  <c r="L3495" i="10" s="1"/>
  <c r="K3496" i="10"/>
  <c r="L3496" i="10" s="1"/>
  <c r="K3497" i="10"/>
  <c r="L3497" i="10" s="1"/>
  <c r="K3498" i="10"/>
  <c r="L3498" i="10" s="1"/>
  <c r="K3499" i="10"/>
  <c r="L3499" i="10" s="1"/>
  <c r="K3500" i="10"/>
  <c r="L3500" i="10" s="1"/>
  <c r="K3501" i="10"/>
  <c r="L3501" i="10" s="1"/>
  <c r="K3502" i="10"/>
  <c r="L3502" i="10" s="1"/>
  <c r="K3503" i="10"/>
  <c r="L3503" i="10" s="1"/>
  <c r="K3504" i="10"/>
  <c r="L3504" i="10" s="1"/>
  <c r="K3505" i="10"/>
  <c r="L3505" i="10" s="1"/>
  <c r="K3506" i="10"/>
  <c r="L3506" i="10" s="1"/>
  <c r="K3507" i="10"/>
  <c r="L3507" i="10" s="1"/>
  <c r="K3508" i="10"/>
  <c r="L3508" i="10" s="1"/>
  <c r="K3509" i="10"/>
  <c r="L3509" i="10" s="1"/>
  <c r="K3510" i="10"/>
  <c r="L3510" i="10" s="1"/>
  <c r="K3511" i="10"/>
  <c r="L3511" i="10" s="1"/>
  <c r="K3512" i="10"/>
  <c r="L3512" i="10" s="1"/>
  <c r="K3513" i="10"/>
  <c r="L3513" i="10" s="1"/>
  <c r="K3514" i="10"/>
  <c r="L3514" i="10" s="1"/>
  <c r="K3515" i="10"/>
  <c r="L3515" i="10" s="1"/>
  <c r="K3516" i="10"/>
  <c r="L3516" i="10" s="1"/>
  <c r="K3517" i="10"/>
  <c r="L3517" i="10" s="1"/>
  <c r="K3518" i="10"/>
  <c r="L3518" i="10" s="1"/>
  <c r="K3519" i="10"/>
  <c r="L3519" i="10" s="1"/>
  <c r="K3520" i="10"/>
  <c r="L3520" i="10" s="1"/>
  <c r="K3521" i="10"/>
  <c r="L3521" i="10" s="1"/>
  <c r="K3522" i="10"/>
  <c r="L3522" i="10" s="1"/>
  <c r="K3523" i="10"/>
  <c r="L3523" i="10" s="1"/>
  <c r="K3524" i="10"/>
  <c r="L3524" i="10" s="1"/>
  <c r="K3525" i="10"/>
  <c r="L3525" i="10" s="1"/>
  <c r="K3526" i="10"/>
  <c r="L3526" i="10" s="1"/>
  <c r="K3527" i="10"/>
  <c r="L3527" i="10" s="1"/>
  <c r="K3528" i="10"/>
  <c r="L3528" i="10" s="1"/>
  <c r="K3529" i="10"/>
  <c r="L3529" i="10" s="1"/>
  <c r="K3530" i="10"/>
  <c r="L3530" i="10" s="1"/>
  <c r="K3531" i="10"/>
  <c r="L3531" i="10" s="1"/>
  <c r="K3532" i="10"/>
  <c r="L3532" i="10" s="1"/>
  <c r="K3533" i="10"/>
  <c r="L3533" i="10" s="1"/>
  <c r="K3534" i="10"/>
  <c r="L3534" i="10" s="1"/>
  <c r="K3535" i="10"/>
  <c r="L3535" i="10" s="1"/>
  <c r="K3536" i="10"/>
  <c r="L3536" i="10" s="1"/>
  <c r="K3537" i="10"/>
  <c r="L3537" i="10" s="1"/>
  <c r="K3538" i="10"/>
  <c r="L3538" i="10" s="1"/>
  <c r="K3539" i="10"/>
  <c r="L3539" i="10" s="1"/>
  <c r="K3540" i="10"/>
  <c r="L3540" i="10" s="1"/>
  <c r="K3541" i="10"/>
  <c r="L3541" i="10" s="1"/>
  <c r="K3542" i="10"/>
  <c r="L3542" i="10" s="1"/>
  <c r="K3543" i="10"/>
  <c r="L3543" i="10" s="1"/>
  <c r="K3544" i="10"/>
  <c r="L3544" i="10" s="1"/>
  <c r="K3545" i="10"/>
  <c r="L3545" i="10" s="1"/>
  <c r="K3546" i="10"/>
  <c r="L3546" i="10" s="1"/>
  <c r="K3547" i="10"/>
  <c r="L3547" i="10" s="1"/>
  <c r="K3548" i="10"/>
  <c r="L3548" i="10" s="1"/>
  <c r="K3549" i="10"/>
  <c r="L3549" i="10" s="1"/>
  <c r="K3550" i="10"/>
  <c r="L3550" i="10" s="1"/>
  <c r="K3551" i="10"/>
  <c r="L3551" i="10" s="1"/>
  <c r="K3552" i="10"/>
  <c r="L3552" i="10" s="1"/>
  <c r="K3553" i="10"/>
  <c r="L3553" i="10" s="1"/>
  <c r="K3554" i="10"/>
  <c r="L3554" i="10" s="1"/>
  <c r="K3555" i="10"/>
  <c r="L3555" i="10" s="1"/>
  <c r="K3556" i="10"/>
  <c r="L3556" i="10" s="1"/>
  <c r="K3557" i="10"/>
  <c r="L3557" i="10" s="1"/>
  <c r="K3558" i="10"/>
  <c r="L3558" i="10" s="1"/>
  <c r="K3559" i="10"/>
  <c r="L3559" i="10" s="1"/>
  <c r="K3560" i="10"/>
  <c r="L3560" i="10" s="1"/>
  <c r="K3561" i="10"/>
  <c r="L3561" i="10" s="1"/>
  <c r="K3562" i="10"/>
  <c r="L3562" i="10" s="1"/>
  <c r="K3563" i="10"/>
  <c r="L3563" i="10" s="1"/>
  <c r="K3564" i="10"/>
  <c r="L3564" i="10" s="1"/>
  <c r="K3565" i="10"/>
  <c r="L3565" i="10" s="1"/>
  <c r="K3566" i="10"/>
  <c r="L3566" i="10" s="1"/>
  <c r="K3567" i="10"/>
  <c r="L3567" i="10" s="1"/>
  <c r="K3568" i="10"/>
  <c r="L3568" i="10" s="1"/>
  <c r="K3569" i="10"/>
  <c r="L3569" i="10" s="1"/>
  <c r="K3570" i="10"/>
  <c r="L3570" i="10" s="1"/>
  <c r="K3571" i="10"/>
  <c r="L3571" i="10" s="1"/>
  <c r="K3572" i="10"/>
  <c r="L3572" i="10" s="1"/>
  <c r="K3573" i="10"/>
  <c r="L3573" i="10" s="1"/>
  <c r="K3574" i="10"/>
  <c r="L3574" i="10" s="1"/>
  <c r="K3575" i="10"/>
  <c r="L3575" i="10" s="1"/>
  <c r="K3576" i="10"/>
  <c r="L3576" i="10" s="1"/>
  <c r="K3577" i="10"/>
  <c r="L3577" i="10" s="1"/>
  <c r="K3578" i="10"/>
  <c r="L3578" i="10" s="1"/>
  <c r="K3579" i="10"/>
  <c r="L3579" i="10" s="1"/>
  <c r="K3580" i="10"/>
  <c r="L3580" i="10" s="1"/>
  <c r="K3581" i="10"/>
  <c r="L3581" i="10" s="1"/>
  <c r="K3582" i="10"/>
  <c r="L3582" i="10" s="1"/>
  <c r="K3583" i="10"/>
  <c r="L3583" i="10" s="1"/>
  <c r="K3584" i="10"/>
  <c r="L3584" i="10" s="1"/>
  <c r="K3585" i="10"/>
  <c r="L3585" i="10" s="1"/>
  <c r="K3586" i="10"/>
  <c r="L3586" i="10" s="1"/>
  <c r="K3587" i="10"/>
  <c r="L3587" i="10" s="1"/>
  <c r="K3588" i="10"/>
  <c r="L3588" i="10" s="1"/>
  <c r="K3589" i="10"/>
  <c r="L3589" i="10" s="1"/>
  <c r="K3590" i="10"/>
  <c r="L3590" i="10" s="1"/>
  <c r="K3591" i="10"/>
  <c r="L3591" i="10" s="1"/>
  <c r="K3592" i="10"/>
  <c r="L3592" i="10" s="1"/>
  <c r="K3593" i="10"/>
  <c r="L3593" i="10" s="1"/>
  <c r="K3594" i="10"/>
  <c r="L3594" i="10" s="1"/>
  <c r="K3595" i="10"/>
  <c r="L3595" i="10" s="1"/>
  <c r="K3596" i="10"/>
  <c r="L3596" i="10" s="1"/>
  <c r="K3597" i="10"/>
  <c r="L3597" i="10" s="1"/>
  <c r="K3598" i="10"/>
  <c r="L3598" i="10" s="1"/>
  <c r="K3599" i="10"/>
  <c r="L3599" i="10" s="1"/>
  <c r="K3600" i="10"/>
  <c r="L3600" i="10" s="1"/>
  <c r="K3601" i="10"/>
  <c r="L3601" i="10" s="1"/>
  <c r="K3602" i="10"/>
  <c r="L3602" i="10" s="1"/>
  <c r="K3603" i="10"/>
  <c r="L3603" i="10" s="1"/>
  <c r="K3604" i="10"/>
  <c r="L3604" i="10" s="1"/>
  <c r="K3605" i="10"/>
  <c r="L3605" i="10" s="1"/>
  <c r="K3606" i="10"/>
  <c r="L3606" i="10" s="1"/>
  <c r="K3607" i="10"/>
  <c r="L3607" i="10" s="1"/>
  <c r="K3608" i="10"/>
  <c r="L3608" i="10" s="1"/>
  <c r="K3609" i="10"/>
  <c r="L3609" i="10" s="1"/>
  <c r="K3610" i="10"/>
  <c r="L3610" i="10" s="1"/>
  <c r="K3611" i="10"/>
  <c r="L3611" i="10" s="1"/>
  <c r="K3612" i="10"/>
  <c r="L3612" i="10" s="1"/>
  <c r="K3613" i="10"/>
  <c r="L3613" i="10" s="1"/>
  <c r="K3614" i="10"/>
  <c r="L3614" i="10" s="1"/>
  <c r="K3615" i="10"/>
  <c r="L3615" i="10" s="1"/>
  <c r="K3616" i="10"/>
  <c r="L3616" i="10" s="1"/>
  <c r="K3617" i="10"/>
  <c r="L3617" i="10" s="1"/>
  <c r="K3618" i="10"/>
  <c r="L3618" i="10" s="1"/>
  <c r="K3619" i="10"/>
  <c r="L3619" i="10" s="1"/>
  <c r="K3620" i="10"/>
  <c r="L3620" i="10" s="1"/>
  <c r="K3621" i="10"/>
  <c r="L3621" i="10" s="1"/>
  <c r="K3622" i="10"/>
  <c r="L3622" i="10" s="1"/>
  <c r="K3623" i="10"/>
  <c r="L3623" i="10" s="1"/>
  <c r="K3624" i="10"/>
  <c r="L3624" i="10" s="1"/>
  <c r="K3625" i="10"/>
  <c r="L3625" i="10" s="1"/>
  <c r="K3626" i="10"/>
  <c r="L3626" i="10" s="1"/>
  <c r="K3627" i="10"/>
  <c r="L3627" i="10" s="1"/>
  <c r="K3628" i="10"/>
  <c r="L3628" i="10" s="1"/>
  <c r="K3629" i="10"/>
  <c r="L3629" i="10" s="1"/>
  <c r="K3630" i="10"/>
  <c r="L3630" i="10" s="1"/>
  <c r="K3631" i="10"/>
  <c r="L3631" i="10" s="1"/>
  <c r="K3632" i="10"/>
  <c r="L3632" i="10" s="1"/>
  <c r="K3633" i="10"/>
  <c r="L3633" i="10" s="1"/>
  <c r="K3634" i="10"/>
  <c r="L3634" i="10" s="1"/>
  <c r="K3635" i="10"/>
  <c r="L3635" i="10" s="1"/>
  <c r="K3636" i="10"/>
  <c r="L3636" i="10" s="1"/>
  <c r="K3637" i="10"/>
  <c r="L3637" i="10" s="1"/>
  <c r="K3638" i="10"/>
  <c r="L3638" i="10" s="1"/>
  <c r="K3639" i="10"/>
  <c r="L3639" i="10" s="1"/>
  <c r="K3640" i="10"/>
  <c r="L3640" i="10" s="1"/>
  <c r="K3641" i="10"/>
  <c r="L3641" i="10" s="1"/>
  <c r="K3642" i="10"/>
  <c r="L3642" i="10" s="1"/>
  <c r="K3643" i="10"/>
  <c r="L3643" i="10" s="1"/>
  <c r="K3644" i="10"/>
  <c r="L3644" i="10" s="1"/>
  <c r="K3645" i="10"/>
  <c r="L3645" i="10" s="1"/>
  <c r="K3646" i="10"/>
  <c r="L3646" i="10" s="1"/>
  <c r="K3647" i="10"/>
  <c r="L3647" i="10" s="1"/>
  <c r="K3648" i="10"/>
  <c r="L3648" i="10" s="1"/>
  <c r="K3649" i="10"/>
  <c r="L3649" i="10" s="1"/>
  <c r="K3650" i="10"/>
  <c r="L3650" i="10" s="1"/>
  <c r="K3651" i="10"/>
  <c r="L3651" i="10" s="1"/>
  <c r="K3652" i="10"/>
  <c r="L3652" i="10" s="1"/>
  <c r="K3653" i="10"/>
  <c r="L3653" i="10" s="1"/>
  <c r="K3654" i="10"/>
  <c r="L3654" i="10" s="1"/>
  <c r="K3655" i="10"/>
  <c r="L3655" i="10" s="1"/>
  <c r="K3656" i="10"/>
  <c r="L3656" i="10" s="1"/>
  <c r="K3657" i="10"/>
  <c r="L3657" i="10" s="1"/>
  <c r="K3658" i="10"/>
  <c r="L3658" i="10" s="1"/>
  <c r="K3659" i="10"/>
  <c r="L3659" i="10" s="1"/>
  <c r="K3660" i="10"/>
  <c r="L3660" i="10" s="1"/>
  <c r="K3661" i="10"/>
  <c r="L3661" i="10" s="1"/>
  <c r="K3662" i="10"/>
  <c r="L3662" i="10" s="1"/>
  <c r="K3663" i="10"/>
  <c r="L3663" i="10" s="1"/>
  <c r="K3664" i="10"/>
  <c r="L3664" i="10" s="1"/>
  <c r="K3665" i="10"/>
  <c r="L3665" i="10" s="1"/>
  <c r="K3666" i="10"/>
  <c r="L3666" i="10" s="1"/>
  <c r="K3667" i="10"/>
  <c r="L3667" i="10" s="1"/>
  <c r="K3668" i="10"/>
  <c r="L3668" i="10" s="1"/>
  <c r="K3669" i="10"/>
  <c r="L3669" i="10" s="1"/>
  <c r="K3670" i="10"/>
  <c r="L3670" i="10" s="1"/>
  <c r="K3671" i="10"/>
  <c r="L3671" i="10" s="1"/>
  <c r="K3672" i="10"/>
  <c r="L3672" i="10" s="1"/>
  <c r="K3673" i="10"/>
  <c r="L3673" i="10" s="1"/>
  <c r="K3674" i="10"/>
  <c r="L3674" i="10" s="1"/>
  <c r="K3675" i="10"/>
  <c r="L3675" i="10" s="1"/>
  <c r="K3676" i="10"/>
  <c r="L3676" i="10" s="1"/>
  <c r="K3677" i="10"/>
  <c r="L3677" i="10" s="1"/>
  <c r="K3678" i="10"/>
  <c r="L3678" i="10" s="1"/>
  <c r="K3679" i="10"/>
  <c r="L3679" i="10" s="1"/>
  <c r="K3680" i="10"/>
  <c r="L3680" i="10" s="1"/>
  <c r="K3681" i="10"/>
  <c r="L3681" i="10" s="1"/>
  <c r="K3682" i="10"/>
  <c r="L3682" i="10" s="1"/>
  <c r="K3683" i="10"/>
  <c r="L3683" i="10" s="1"/>
  <c r="K3684" i="10"/>
  <c r="L3684" i="10" s="1"/>
  <c r="K3685" i="10"/>
  <c r="L3685" i="10" s="1"/>
  <c r="K3686" i="10"/>
  <c r="L3686" i="10" s="1"/>
  <c r="K3687" i="10"/>
  <c r="L3687" i="10" s="1"/>
  <c r="K3688" i="10"/>
  <c r="L3688" i="10" s="1"/>
  <c r="K3689" i="10"/>
  <c r="L3689" i="10" s="1"/>
  <c r="K3690" i="10"/>
  <c r="L3690" i="10" s="1"/>
  <c r="K3691" i="10"/>
  <c r="L3691" i="10" s="1"/>
  <c r="K3692" i="10"/>
  <c r="L3692" i="10" s="1"/>
  <c r="K3693" i="10"/>
  <c r="L3693" i="10" s="1"/>
  <c r="K3694" i="10"/>
  <c r="L3694" i="10" s="1"/>
  <c r="K3695" i="10"/>
  <c r="L3695" i="10" s="1"/>
  <c r="K3696" i="10"/>
  <c r="L3696" i="10" s="1"/>
  <c r="K3697" i="10"/>
  <c r="L3697" i="10" s="1"/>
  <c r="K3698" i="10"/>
  <c r="L3698" i="10" s="1"/>
  <c r="K3699" i="10"/>
  <c r="L3699" i="10" s="1"/>
  <c r="K3700" i="10"/>
  <c r="L3700" i="10" s="1"/>
  <c r="K3701" i="10"/>
  <c r="L3701" i="10" s="1"/>
  <c r="K3702" i="10"/>
  <c r="L3702" i="10" s="1"/>
  <c r="K3703" i="10"/>
  <c r="L3703" i="10" s="1"/>
  <c r="K3704" i="10"/>
  <c r="L3704" i="10" s="1"/>
  <c r="K3705" i="10"/>
  <c r="L3705" i="10" s="1"/>
  <c r="K3706" i="10"/>
  <c r="L3706" i="10" s="1"/>
  <c r="K3707" i="10"/>
  <c r="L3707" i="10" s="1"/>
  <c r="K3708" i="10"/>
  <c r="L3708" i="10" s="1"/>
  <c r="K3709" i="10"/>
  <c r="L3709" i="10" s="1"/>
  <c r="K3710" i="10"/>
  <c r="L3710" i="10" s="1"/>
  <c r="K3711" i="10"/>
  <c r="L3711" i="10" s="1"/>
  <c r="K3712" i="10"/>
  <c r="L3712" i="10" s="1"/>
  <c r="K3713" i="10"/>
  <c r="L3713" i="10" s="1"/>
  <c r="K3714" i="10"/>
  <c r="L3714" i="10" s="1"/>
  <c r="K3715" i="10"/>
  <c r="L3715" i="10" s="1"/>
  <c r="K3716" i="10"/>
  <c r="L3716" i="10" s="1"/>
  <c r="K3717" i="10"/>
  <c r="L3717" i="10" s="1"/>
  <c r="K3718" i="10"/>
  <c r="L3718" i="10" s="1"/>
  <c r="K3719" i="10"/>
  <c r="L3719" i="10" s="1"/>
  <c r="K3720" i="10"/>
  <c r="L3720" i="10" s="1"/>
  <c r="K3721" i="10"/>
  <c r="L3721" i="10" s="1"/>
  <c r="K3722" i="10"/>
  <c r="L3722" i="10" s="1"/>
  <c r="K3723" i="10"/>
  <c r="L3723" i="10" s="1"/>
  <c r="K3724" i="10"/>
  <c r="L3724" i="10" s="1"/>
  <c r="K3725" i="10"/>
  <c r="L3725" i="10" s="1"/>
  <c r="K3726" i="10"/>
  <c r="L3726" i="10" s="1"/>
  <c r="K3727" i="10"/>
  <c r="L3727" i="10" s="1"/>
  <c r="K3728" i="10"/>
  <c r="L3728" i="10" s="1"/>
  <c r="K3729" i="10"/>
  <c r="L3729" i="10" s="1"/>
  <c r="K3730" i="10"/>
  <c r="L3730" i="10" s="1"/>
  <c r="K3731" i="10"/>
  <c r="L3731" i="10" s="1"/>
  <c r="K3732" i="10"/>
  <c r="L3732" i="10" s="1"/>
  <c r="K3733" i="10"/>
  <c r="L3733" i="10" s="1"/>
  <c r="K3734" i="10"/>
  <c r="L3734" i="10" s="1"/>
  <c r="K3735" i="10"/>
  <c r="L3735" i="10" s="1"/>
  <c r="K3736" i="10"/>
  <c r="L3736" i="10" s="1"/>
  <c r="K3737" i="10"/>
  <c r="L3737" i="10" s="1"/>
  <c r="K3738" i="10"/>
  <c r="L3738" i="10" s="1"/>
  <c r="K3739" i="10"/>
  <c r="L3739" i="10" s="1"/>
  <c r="K3740" i="10"/>
  <c r="L3740" i="10" s="1"/>
  <c r="K3741" i="10"/>
  <c r="L3741" i="10" s="1"/>
  <c r="K3742" i="10"/>
  <c r="L3742" i="10" s="1"/>
  <c r="K3743" i="10"/>
  <c r="L3743" i="10" s="1"/>
  <c r="K3744" i="10"/>
  <c r="L3744" i="10" s="1"/>
  <c r="K3745" i="10"/>
  <c r="L3745" i="10" s="1"/>
  <c r="K3746" i="10"/>
  <c r="L3746" i="10" s="1"/>
  <c r="K3747" i="10"/>
  <c r="L3747" i="10" s="1"/>
  <c r="K3748" i="10"/>
  <c r="L3748" i="10" s="1"/>
  <c r="K3749" i="10"/>
  <c r="L3749" i="10" s="1"/>
  <c r="K3750" i="10"/>
  <c r="L3750" i="10" s="1"/>
  <c r="K3751" i="10"/>
  <c r="L3751" i="10" s="1"/>
  <c r="K3752" i="10"/>
  <c r="L3752" i="10" s="1"/>
  <c r="K3753" i="10"/>
  <c r="L3753" i="10" s="1"/>
  <c r="K3754" i="10"/>
  <c r="L3754" i="10" s="1"/>
  <c r="K3755" i="10"/>
  <c r="L3755" i="10" s="1"/>
  <c r="K3756" i="10"/>
  <c r="L3756" i="10" s="1"/>
  <c r="K3757" i="10"/>
  <c r="L3757" i="10" s="1"/>
  <c r="K3758" i="10"/>
  <c r="L3758" i="10" s="1"/>
  <c r="K3759" i="10"/>
  <c r="L3759" i="10" s="1"/>
  <c r="K3760" i="10"/>
  <c r="L3760" i="10" s="1"/>
  <c r="K3761" i="10"/>
  <c r="L3761" i="10" s="1"/>
  <c r="K3762" i="10"/>
  <c r="L3762" i="10" s="1"/>
  <c r="K3763" i="10"/>
  <c r="L3763" i="10" s="1"/>
  <c r="K3764" i="10"/>
  <c r="L3764" i="10" s="1"/>
  <c r="K3765" i="10"/>
  <c r="L3765" i="10" s="1"/>
  <c r="K3766" i="10"/>
  <c r="L3766" i="10" s="1"/>
  <c r="K3767" i="10"/>
  <c r="L3767" i="10" s="1"/>
  <c r="K3768" i="10"/>
  <c r="L3768" i="10" s="1"/>
  <c r="K3769" i="10"/>
  <c r="L3769" i="10" s="1"/>
  <c r="K3770" i="10"/>
  <c r="L3770" i="10" s="1"/>
  <c r="K3771" i="10"/>
  <c r="L3771" i="10" s="1"/>
  <c r="K3772" i="10"/>
  <c r="L3772" i="10" s="1"/>
  <c r="K3773" i="10"/>
  <c r="L3773" i="10" s="1"/>
  <c r="K3774" i="10"/>
  <c r="L3774" i="10" s="1"/>
  <c r="K3775" i="10"/>
  <c r="L3775" i="10" s="1"/>
  <c r="K3776" i="10"/>
  <c r="L3776" i="10" s="1"/>
  <c r="K3777" i="10"/>
  <c r="L3777" i="10" s="1"/>
  <c r="K3778" i="10"/>
  <c r="L3778" i="10" s="1"/>
  <c r="K3779" i="10"/>
  <c r="L3779" i="10" s="1"/>
  <c r="K3780" i="10"/>
  <c r="L3780" i="10" s="1"/>
  <c r="K3781" i="10"/>
  <c r="L3781" i="10" s="1"/>
  <c r="K3782" i="10"/>
  <c r="L3782" i="10" s="1"/>
  <c r="K3783" i="10"/>
  <c r="L3783" i="10" s="1"/>
  <c r="K3784" i="10"/>
  <c r="L3784" i="10" s="1"/>
  <c r="K3785" i="10"/>
  <c r="L3785" i="10" s="1"/>
  <c r="K3786" i="10"/>
  <c r="L3786" i="10" s="1"/>
  <c r="K3787" i="10"/>
  <c r="L3787" i="10" s="1"/>
  <c r="K3788" i="10"/>
  <c r="L3788" i="10" s="1"/>
  <c r="K3789" i="10"/>
  <c r="L3789" i="10" s="1"/>
  <c r="K3790" i="10"/>
  <c r="L3790" i="10" s="1"/>
  <c r="K3791" i="10"/>
  <c r="L3791" i="10" s="1"/>
  <c r="K3792" i="10"/>
  <c r="L3792" i="10" s="1"/>
  <c r="K3793" i="10"/>
  <c r="L3793" i="10" s="1"/>
  <c r="K3794" i="10"/>
  <c r="L3794" i="10" s="1"/>
  <c r="K3795" i="10"/>
  <c r="L3795" i="10" s="1"/>
  <c r="K3796" i="10"/>
  <c r="L3796" i="10" s="1"/>
  <c r="K3797" i="10"/>
  <c r="L3797" i="10" s="1"/>
  <c r="K3798" i="10"/>
  <c r="L3798" i="10" s="1"/>
  <c r="K3799" i="10"/>
  <c r="L3799" i="10" s="1"/>
  <c r="K3800" i="10"/>
  <c r="L3800" i="10" s="1"/>
  <c r="K3801" i="10"/>
  <c r="L3801" i="10" s="1"/>
  <c r="K3802" i="10"/>
  <c r="L3802" i="10" s="1"/>
  <c r="K3803" i="10"/>
  <c r="L3803" i="10" s="1"/>
  <c r="K3804" i="10"/>
  <c r="L3804" i="10" s="1"/>
  <c r="K3805" i="10"/>
  <c r="L3805" i="10" s="1"/>
  <c r="K3806" i="10"/>
  <c r="L3806" i="10" s="1"/>
  <c r="K3807" i="10"/>
  <c r="L3807" i="10" s="1"/>
  <c r="K3808" i="10"/>
  <c r="L3808" i="10" s="1"/>
  <c r="K3809" i="10"/>
  <c r="L3809" i="10" s="1"/>
  <c r="K3810" i="10"/>
  <c r="L3810" i="10" s="1"/>
  <c r="K3811" i="10"/>
  <c r="L3811" i="10" s="1"/>
  <c r="K3812" i="10"/>
  <c r="L3812" i="10" s="1"/>
  <c r="K3813" i="10"/>
  <c r="L3813" i="10" s="1"/>
  <c r="K3814" i="10"/>
  <c r="L3814" i="10" s="1"/>
  <c r="K3815" i="10"/>
  <c r="L3815" i="10" s="1"/>
  <c r="K3816" i="10"/>
  <c r="L3816" i="10" s="1"/>
  <c r="K3817" i="10"/>
  <c r="L3817" i="10" s="1"/>
  <c r="K3818" i="10"/>
  <c r="L3818" i="10" s="1"/>
  <c r="K3819" i="10"/>
  <c r="L3819" i="10" s="1"/>
  <c r="K3820" i="10"/>
  <c r="L3820" i="10" s="1"/>
  <c r="K3821" i="10"/>
  <c r="L3821" i="10" s="1"/>
  <c r="K3822" i="10"/>
  <c r="L3822" i="10" s="1"/>
  <c r="K3823" i="10"/>
  <c r="L3823" i="10" s="1"/>
  <c r="K3824" i="10"/>
  <c r="L3824" i="10" s="1"/>
  <c r="K3825" i="10"/>
  <c r="L3825" i="10" s="1"/>
  <c r="K3826" i="10"/>
  <c r="L3826" i="10" s="1"/>
  <c r="K3827" i="10"/>
  <c r="L3827" i="10" s="1"/>
  <c r="K3828" i="10"/>
  <c r="L3828" i="10" s="1"/>
  <c r="K3829" i="10"/>
  <c r="L3829" i="10" s="1"/>
  <c r="K3830" i="10"/>
  <c r="L3830" i="10" s="1"/>
  <c r="K3831" i="10"/>
  <c r="L3831" i="10" s="1"/>
  <c r="K3832" i="10"/>
  <c r="L3832" i="10" s="1"/>
  <c r="K3833" i="10"/>
  <c r="L3833" i="10" s="1"/>
  <c r="K3834" i="10"/>
  <c r="L3834" i="10" s="1"/>
  <c r="K3835" i="10"/>
  <c r="L3835" i="10" s="1"/>
  <c r="K3836" i="10"/>
  <c r="L3836" i="10" s="1"/>
  <c r="K3837" i="10"/>
  <c r="L3837" i="10" s="1"/>
  <c r="K3838" i="10"/>
  <c r="L3838" i="10" s="1"/>
  <c r="K3839" i="10"/>
  <c r="L3839" i="10" s="1"/>
  <c r="K3840" i="10"/>
  <c r="L3840" i="10" s="1"/>
  <c r="K3841" i="10"/>
  <c r="L3841" i="10" s="1"/>
  <c r="K3842" i="10"/>
  <c r="L3842" i="10" s="1"/>
  <c r="K3843" i="10"/>
  <c r="L3843" i="10" s="1"/>
  <c r="K3844" i="10"/>
  <c r="L3844" i="10" s="1"/>
  <c r="K3845" i="10"/>
  <c r="L3845" i="10" s="1"/>
  <c r="K3846" i="10"/>
  <c r="L3846" i="10" s="1"/>
  <c r="K3847" i="10"/>
  <c r="L3847" i="10" s="1"/>
  <c r="K3848" i="10"/>
  <c r="L3848" i="10" s="1"/>
  <c r="K3849" i="10"/>
  <c r="L3849" i="10" s="1"/>
  <c r="K3850" i="10"/>
  <c r="L3850" i="10" s="1"/>
  <c r="K3851" i="10"/>
  <c r="L3851" i="10" s="1"/>
  <c r="K3852" i="10"/>
  <c r="L3852" i="10" s="1"/>
  <c r="K3853" i="10"/>
  <c r="L3853" i="10" s="1"/>
  <c r="K3854" i="10"/>
  <c r="L3854" i="10" s="1"/>
  <c r="K3855" i="10"/>
  <c r="L3855" i="10" s="1"/>
  <c r="K3856" i="10"/>
  <c r="L3856" i="10" s="1"/>
  <c r="K3857" i="10"/>
  <c r="L3857" i="10" s="1"/>
  <c r="K3858" i="10"/>
  <c r="L3858" i="10" s="1"/>
  <c r="K3859" i="10"/>
  <c r="L3859" i="10" s="1"/>
  <c r="K3860" i="10"/>
  <c r="L3860" i="10" s="1"/>
  <c r="K3861" i="10"/>
  <c r="L3861" i="10" s="1"/>
  <c r="K3862" i="10"/>
  <c r="L3862" i="10" s="1"/>
  <c r="K3863" i="10"/>
  <c r="L3863" i="10" s="1"/>
  <c r="K3864" i="10"/>
  <c r="L3864" i="10" s="1"/>
  <c r="K3865" i="10"/>
  <c r="L3865" i="10" s="1"/>
  <c r="K3866" i="10"/>
  <c r="L3866" i="10" s="1"/>
  <c r="K3867" i="10"/>
  <c r="L3867" i="10" s="1"/>
  <c r="K3868" i="10"/>
  <c r="L3868" i="10" s="1"/>
  <c r="K3869" i="10"/>
  <c r="L3869" i="10" s="1"/>
  <c r="K3870" i="10"/>
  <c r="L3870" i="10" s="1"/>
  <c r="K3871" i="10"/>
  <c r="L3871" i="10" s="1"/>
  <c r="K3872" i="10"/>
  <c r="L3872" i="10" s="1"/>
  <c r="K3873" i="10"/>
  <c r="L3873" i="10" s="1"/>
  <c r="K3874" i="10"/>
  <c r="L3874" i="10" s="1"/>
  <c r="K3875" i="10"/>
  <c r="L3875" i="10" s="1"/>
  <c r="K3876" i="10"/>
  <c r="L3876" i="10" s="1"/>
  <c r="K3877" i="10"/>
  <c r="L3877" i="10" s="1"/>
  <c r="K3878" i="10"/>
  <c r="L3878" i="10" s="1"/>
  <c r="K3879" i="10"/>
  <c r="L3879" i="10" s="1"/>
  <c r="K3880" i="10"/>
  <c r="L3880" i="10" s="1"/>
  <c r="K3881" i="10"/>
  <c r="L3881" i="10" s="1"/>
  <c r="K3882" i="10"/>
  <c r="L3882" i="10" s="1"/>
  <c r="K3883" i="10"/>
  <c r="L3883" i="10" s="1"/>
  <c r="K3884" i="10"/>
  <c r="L3884" i="10" s="1"/>
  <c r="K3885" i="10"/>
  <c r="L3885" i="10" s="1"/>
  <c r="K3886" i="10"/>
  <c r="L3886" i="10" s="1"/>
  <c r="K3887" i="10"/>
  <c r="L3887" i="10" s="1"/>
  <c r="K3888" i="10"/>
  <c r="L3888" i="10" s="1"/>
  <c r="K3889" i="10"/>
  <c r="L3889" i="10" s="1"/>
  <c r="K3890" i="10"/>
  <c r="L3890" i="10" s="1"/>
  <c r="K3891" i="10"/>
  <c r="L3891" i="10" s="1"/>
  <c r="K3892" i="10"/>
  <c r="L3892" i="10" s="1"/>
  <c r="K3893" i="10"/>
  <c r="L3893" i="10" s="1"/>
  <c r="K3894" i="10"/>
  <c r="L3894" i="10" s="1"/>
  <c r="K3895" i="10"/>
  <c r="L3895" i="10" s="1"/>
  <c r="K3896" i="10"/>
  <c r="L3896" i="10" s="1"/>
  <c r="K3897" i="10"/>
  <c r="L3897" i="10" s="1"/>
  <c r="K3898" i="10"/>
  <c r="L3898" i="10" s="1"/>
  <c r="K3899" i="10"/>
  <c r="L3899" i="10" s="1"/>
  <c r="K3900" i="10"/>
  <c r="L3900" i="10" s="1"/>
  <c r="K3901" i="10"/>
  <c r="L3901" i="10" s="1"/>
  <c r="K3902" i="10"/>
  <c r="L3902" i="10" s="1"/>
  <c r="K3903" i="10"/>
  <c r="L3903" i="10" s="1"/>
  <c r="K3904" i="10"/>
  <c r="L3904" i="10" s="1"/>
  <c r="K3905" i="10"/>
  <c r="L3905" i="10" s="1"/>
  <c r="K3906" i="10"/>
  <c r="L3906" i="10" s="1"/>
  <c r="K3907" i="10"/>
  <c r="L3907" i="10" s="1"/>
  <c r="K3908" i="10"/>
  <c r="L3908" i="10" s="1"/>
  <c r="K3909" i="10"/>
  <c r="L3909" i="10" s="1"/>
  <c r="K3910" i="10"/>
  <c r="L3910" i="10" s="1"/>
  <c r="K3911" i="10"/>
  <c r="L3911" i="10" s="1"/>
  <c r="K3912" i="10"/>
  <c r="L3912" i="10" s="1"/>
  <c r="K3913" i="10"/>
  <c r="L3913" i="10" s="1"/>
  <c r="K3914" i="10"/>
  <c r="L3914" i="10" s="1"/>
  <c r="K3915" i="10"/>
  <c r="L3915" i="10" s="1"/>
  <c r="K3916" i="10"/>
  <c r="L3916" i="10" s="1"/>
  <c r="K3917" i="10"/>
  <c r="L3917" i="10" s="1"/>
  <c r="K3918" i="10"/>
  <c r="L3918" i="10" s="1"/>
  <c r="K3919" i="10"/>
  <c r="L3919" i="10" s="1"/>
  <c r="K3920" i="10"/>
  <c r="L3920" i="10" s="1"/>
  <c r="K3921" i="10"/>
  <c r="L3921" i="10" s="1"/>
  <c r="K3922" i="10"/>
  <c r="L3922" i="10" s="1"/>
  <c r="K3923" i="10"/>
  <c r="L3923" i="10" s="1"/>
  <c r="K3924" i="10"/>
  <c r="L3924" i="10" s="1"/>
  <c r="K3925" i="10"/>
  <c r="L3925" i="10" s="1"/>
  <c r="K3926" i="10"/>
  <c r="L3926" i="10" s="1"/>
  <c r="K3927" i="10"/>
  <c r="L3927" i="10" s="1"/>
  <c r="K3928" i="10"/>
  <c r="L3928" i="10" s="1"/>
  <c r="K3929" i="10"/>
  <c r="L3929" i="10" s="1"/>
  <c r="K3930" i="10"/>
  <c r="L3930" i="10" s="1"/>
  <c r="K3931" i="10"/>
  <c r="L3931" i="10" s="1"/>
  <c r="K3932" i="10"/>
  <c r="L3932" i="10" s="1"/>
  <c r="K3933" i="10"/>
  <c r="L3933" i="10" s="1"/>
  <c r="K3934" i="10"/>
  <c r="L3934" i="10" s="1"/>
  <c r="K3935" i="10"/>
  <c r="L3935" i="10" s="1"/>
  <c r="K3936" i="10"/>
  <c r="L3936" i="10" s="1"/>
  <c r="K3937" i="10"/>
  <c r="L3937" i="10" s="1"/>
  <c r="K3938" i="10"/>
  <c r="L3938" i="10" s="1"/>
  <c r="K3939" i="10"/>
  <c r="L3939" i="10" s="1"/>
  <c r="K3940" i="10"/>
  <c r="L3940" i="10" s="1"/>
  <c r="K3941" i="10"/>
  <c r="L3941" i="10" s="1"/>
  <c r="K3942" i="10"/>
  <c r="L3942" i="10" s="1"/>
  <c r="K3943" i="10"/>
  <c r="L3943" i="10" s="1"/>
  <c r="K3944" i="10"/>
  <c r="L3944" i="10" s="1"/>
  <c r="K3945" i="10"/>
  <c r="L3945" i="10" s="1"/>
  <c r="K3946" i="10"/>
  <c r="L3946" i="10" s="1"/>
  <c r="K3947" i="10"/>
  <c r="L3947" i="10" s="1"/>
  <c r="K3948" i="10"/>
  <c r="L3948" i="10" s="1"/>
  <c r="K3949" i="10"/>
  <c r="L3949" i="10" s="1"/>
  <c r="K3950" i="10"/>
  <c r="L3950" i="10" s="1"/>
  <c r="K3951" i="10"/>
  <c r="L3951" i="10" s="1"/>
  <c r="K3952" i="10"/>
  <c r="L3952" i="10" s="1"/>
  <c r="K3953" i="10"/>
  <c r="L3953" i="10" s="1"/>
  <c r="K3954" i="10"/>
  <c r="L3954" i="10" s="1"/>
  <c r="K3955" i="10"/>
  <c r="L3955" i="10" s="1"/>
  <c r="K3956" i="10"/>
  <c r="L3956" i="10" s="1"/>
  <c r="K3957" i="10"/>
  <c r="L3957" i="10" s="1"/>
  <c r="K3958" i="10"/>
  <c r="L3958" i="10" s="1"/>
  <c r="K3959" i="10"/>
  <c r="L3959" i="10" s="1"/>
  <c r="K3960" i="10"/>
  <c r="L3960" i="10" s="1"/>
  <c r="K3961" i="10"/>
  <c r="L3961" i="10" s="1"/>
  <c r="K3962" i="10"/>
  <c r="L3962" i="10" s="1"/>
  <c r="K3963" i="10"/>
  <c r="L3963" i="10" s="1"/>
  <c r="K3964" i="10"/>
  <c r="L3964" i="10" s="1"/>
  <c r="K3965" i="10"/>
  <c r="L3965" i="10" s="1"/>
  <c r="K3966" i="10"/>
  <c r="L3966" i="10" s="1"/>
  <c r="K3967" i="10"/>
  <c r="L3967" i="10" s="1"/>
  <c r="K3968" i="10"/>
  <c r="L3968" i="10" s="1"/>
  <c r="K3969" i="10"/>
  <c r="L3969" i="10" s="1"/>
  <c r="K3970" i="10"/>
  <c r="L3970" i="10" s="1"/>
  <c r="K3971" i="10"/>
  <c r="L3971" i="10" s="1"/>
  <c r="K3972" i="10"/>
  <c r="L3972" i="10" s="1"/>
  <c r="K3973" i="10"/>
  <c r="L3973" i="10" s="1"/>
  <c r="K3974" i="10"/>
  <c r="L3974" i="10" s="1"/>
  <c r="K3975" i="10"/>
  <c r="L3975" i="10" s="1"/>
  <c r="K3976" i="10"/>
  <c r="L3976" i="10" s="1"/>
  <c r="K3977" i="10"/>
  <c r="L3977" i="10" s="1"/>
  <c r="K3978" i="10"/>
  <c r="L3978" i="10" s="1"/>
  <c r="K3979" i="10"/>
  <c r="L3979" i="10" s="1"/>
  <c r="K3980" i="10"/>
  <c r="L3980" i="10" s="1"/>
  <c r="K3981" i="10"/>
  <c r="L3981" i="10" s="1"/>
  <c r="K3982" i="10"/>
  <c r="L3982" i="10" s="1"/>
  <c r="K3983" i="10"/>
  <c r="L3983" i="10" s="1"/>
  <c r="K3984" i="10"/>
  <c r="L3984" i="10" s="1"/>
  <c r="K3985" i="10"/>
  <c r="L3985" i="10" s="1"/>
  <c r="K3986" i="10"/>
  <c r="L3986" i="10" s="1"/>
  <c r="K3987" i="10"/>
  <c r="L3987" i="10" s="1"/>
  <c r="K3988" i="10"/>
  <c r="L3988" i="10" s="1"/>
  <c r="K3989" i="10"/>
  <c r="L3989" i="10" s="1"/>
  <c r="K3990" i="10"/>
  <c r="L3990" i="10" s="1"/>
  <c r="K3991" i="10"/>
  <c r="L3991" i="10" s="1"/>
  <c r="K3992" i="10"/>
  <c r="L3992" i="10" s="1"/>
  <c r="K3993" i="10"/>
  <c r="L3993" i="10" s="1"/>
  <c r="K3994" i="10"/>
  <c r="L3994" i="10" s="1"/>
  <c r="K3995" i="10"/>
  <c r="L3995" i="10" s="1"/>
  <c r="K3996" i="10"/>
  <c r="L3996" i="10" s="1"/>
  <c r="K3997" i="10"/>
  <c r="L3997" i="10" s="1"/>
  <c r="K3998" i="10"/>
  <c r="L3998" i="10" s="1"/>
  <c r="K3999" i="10"/>
  <c r="L3999" i="10" s="1"/>
  <c r="K4000" i="10"/>
  <c r="L4000" i="10" s="1"/>
  <c r="K4001" i="10"/>
  <c r="L4001" i="10" s="1"/>
  <c r="K4002" i="10"/>
  <c r="L4002" i="10" s="1"/>
  <c r="K4003" i="10"/>
  <c r="L4003" i="10" s="1"/>
  <c r="K4004" i="10"/>
  <c r="L4004" i="10" s="1"/>
  <c r="K4005" i="10"/>
  <c r="L4005" i="10" s="1"/>
  <c r="K4006" i="10"/>
  <c r="L4006" i="10" s="1"/>
  <c r="K4007" i="10"/>
  <c r="L4007" i="10" s="1"/>
  <c r="K4008" i="10"/>
  <c r="L4008" i="10" s="1"/>
  <c r="K4009" i="10"/>
  <c r="L4009" i="10" s="1"/>
  <c r="K4010" i="10"/>
  <c r="L4010" i="10" s="1"/>
  <c r="K4011" i="10"/>
  <c r="L4011" i="10" s="1"/>
  <c r="K4012" i="10"/>
  <c r="L4012" i="10" s="1"/>
  <c r="K4013" i="10"/>
  <c r="L4013" i="10" s="1"/>
  <c r="K4014" i="10"/>
  <c r="L4014" i="10" s="1"/>
  <c r="K4015" i="10"/>
  <c r="L4015" i="10" s="1"/>
  <c r="K4016" i="10"/>
  <c r="L4016" i="10" s="1"/>
  <c r="K4017" i="10"/>
  <c r="L4017" i="10" s="1"/>
  <c r="K4018" i="10"/>
  <c r="L4018" i="10" s="1"/>
  <c r="K4019" i="10"/>
  <c r="L4019" i="10" s="1"/>
  <c r="K4020" i="10"/>
  <c r="L4020" i="10" s="1"/>
  <c r="K4021" i="10"/>
  <c r="L4021" i="10" s="1"/>
  <c r="K4022" i="10"/>
  <c r="L4022" i="10" s="1"/>
  <c r="K4023" i="10"/>
  <c r="L4023" i="10" s="1"/>
  <c r="K4024" i="10"/>
  <c r="L4024" i="10" s="1"/>
  <c r="K4025" i="10"/>
  <c r="L4025" i="10" s="1"/>
  <c r="K4026" i="10"/>
  <c r="L4026" i="10" s="1"/>
  <c r="K4027" i="10"/>
  <c r="L4027" i="10" s="1"/>
  <c r="K4028" i="10"/>
  <c r="L4028" i="10" s="1"/>
  <c r="K4029" i="10"/>
  <c r="L4029" i="10" s="1"/>
  <c r="K4030" i="10"/>
  <c r="L4030" i="10" s="1"/>
  <c r="K4031" i="10"/>
  <c r="L4031" i="10" s="1"/>
  <c r="K4032" i="10"/>
  <c r="L4032" i="10" s="1"/>
  <c r="K4033" i="10"/>
  <c r="L4033" i="10" s="1"/>
  <c r="K4034" i="10"/>
  <c r="L4034" i="10" s="1"/>
  <c r="K4035" i="10"/>
  <c r="L4035" i="10" s="1"/>
  <c r="K4036" i="10"/>
  <c r="L4036" i="10" s="1"/>
  <c r="K4037" i="10"/>
  <c r="L4037" i="10" s="1"/>
  <c r="K4038" i="10"/>
  <c r="L4038" i="10" s="1"/>
  <c r="K4039" i="10"/>
  <c r="L4039" i="10" s="1"/>
  <c r="K4040" i="10"/>
  <c r="L4040" i="10" s="1"/>
  <c r="K4041" i="10"/>
  <c r="L4041" i="10" s="1"/>
  <c r="K4042" i="10"/>
  <c r="L4042" i="10" s="1"/>
  <c r="K4043" i="10"/>
  <c r="L4043" i="10" s="1"/>
  <c r="K4044" i="10"/>
  <c r="L4044" i="10" s="1"/>
  <c r="K4045" i="10"/>
  <c r="L4045" i="10" s="1"/>
  <c r="K4046" i="10"/>
  <c r="L4046" i="10" s="1"/>
  <c r="K4047" i="10"/>
  <c r="L4047" i="10" s="1"/>
  <c r="K4048" i="10"/>
  <c r="L4048" i="10" s="1"/>
  <c r="K4049" i="10"/>
  <c r="L4049" i="10" s="1"/>
  <c r="K4050" i="10"/>
  <c r="L4050" i="10" s="1"/>
  <c r="K4051" i="10"/>
  <c r="L4051" i="10" s="1"/>
  <c r="K4052" i="10"/>
  <c r="L4052" i="10" s="1"/>
  <c r="K4053" i="10"/>
  <c r="L4053" i="10" s="1"/>
  <c r="K4054" i="10"/>
  <c r="L4054" i="10" s="1"/>
  <c r="K4055" i="10"/>
  <c r="L4055" i="10" s="1"/>
  <c r="K4056" i="10"/>
  <c r="L4056" i="10" s="1"/>
  <c r="K4057" i="10"/>
  <c r="L4057" i="10" s="1"/>
  <c r="K4058" i="10"/>
  <c r="L4058" i="10" s="1"/>
  <c r="K4059" i="10"/>
  <c r="L4059" i="10" s="1"/>
  <c r="K4060" i="10"/>
  <c r="L4060" i="10" s="1"/>
  <c r="K4061" i="10"/>
  <c r="L4061" i="10" s="1"/>
  <c r="K4062" i="10"/>
  <c r="L4062" i="10" s="1"/>
  <c r="K4063" i="10"/>
  <c r="L4063" i="10" s="1"/>
  <c r="K4064" i="10"/>
  <c r="L4064" i="10" s="1"/>
  <c r="K4065" i="10"/>
  <c r="L4065" i="10" s="1"/>
  <c r="K4066" i="10"/>
  <c r="L4066" i="10" s="1"/>
  <c r="K4067" i="10"/>
  <c r="L4067" i="10" s="1"/>
  <c r="K4068" i="10"/>
  <c r="L4068" i="10" s="1"/>
  <c r="K4069" i="10"/>
  <c r="L4069" i="10" s="1"/>
  <c r="K4070" i="10"/>
  <c r="L4070" i="10" s="1"/>
  <c r="K4071" i="10"/>
  <c r="L4071" i="10" s="1"/>
  <c r="K4072" i="10"/>
  <c r="L4072" i="10" s="1"/>
  <c r="K4073" i="10"/>
  <c r="L4073" i="10" s="1"/>
  <c r="K4074" i="10"/>
  <c r="L4074" i="10" s="1"/>
  <c r="K4075" i="10"/>
  <c r="L4075" i="10" s="1"/>
  <c r="K4076" i="10"/>
  <c r="L4076" i="10" s="1"/>
  <c r="K4077" i="10"/>
  <c r="L4077" i="10" s="1"/>
  <c r="K4078" i="10"/>
  <c r="L4078" i="10" s="1"/>
  <c r="K4079" i="10"/>
  <c r="L4079" i="10" s="1"/>
  <c r="K4080" i="10"/>
  <c r="L4080" i="10" s="1"/>
  <c r="K4081" i="10"/>
  <c r="L4081" i="10" s="1"/>
  <c r="K4082" i="10"/>
  <c r="L4082" i="10" s="1"/>
  <c r="K4083" i="10"/>
  <c r="L4083" i="10" s="1"/>
  <c r="K4084" i="10"/>
  <c r="L4084" i="10" s="1"/>
  <c r="K4085" i="10"/>
  <c r="L4085" i="10" s="1"/>
  <c r="K4086" i="10"/>
  <c r="L4086" i="10" s="1"/>
  <c r="K4087" i="10"/>
  <c r="L4087" i="10" s="1"/>
  <c r="K4088" i="10"/>
  <c r="L4088" i="10" s="1"/>
  <c r="K4089" i="10"/>
  <c r="L4089" i="10" s="1"/>
  <c r="K4090" i="10"/>
  <c r="L4090" i="10" s="1"/>
  <c r="K4091" i="10"/>
  <c r="L4091" i="10" s="1"/>
  <c r="K4092" i="10"/>
  <c r="L4092" i="10" s="1"/>
  <c r="K4093" i="10"/>
  <c r="L4093" i="10" s="1"/>
  <c r="K4094" i="10"/>
  <c r="L4094" i="10" s="1"/>
  <c r="K4095" i="10"/>
  <c r="L4095" i="10" s="1"/>
  <c r="K4096" i="10"/>
  <c r="L4096" i="10" s="1"/>
  <c r="K4097" i="10"/>
  <c r="L4097" i="10" s="1"/>
  <c r="K4098" i="10"/>
  <c r="L4098" i="10" s="1"/>
  <c r="K4099" i="10"/>
  <c r="L4099" i="10" s="1"/>
  <c r="K4100" i="10"/>
  <c r="L4100" i="10" s="1"/>
  <c r="K4101" i="10"/>
  <c r="L4101" i="10" s="1"/>
  <c r="K4102" i="10"/>
  <c r="L4102" i="10" s="1"/>
  <c r="K4103" i="10"/>
  <c r="L4103" i="10" s="1"/>
  <c r="K4104" i="10"/>
  <c r="L4104" i="10" s="1"/>
  <c r="K4105" i="10"/>
  <c r="L4105" i="10" s="1"/>
  <c r="K4106" i="10"/>
  <c r="L4106" i="10" s="1"/>
  <c r="K4107" i="10"/>
  <c r="L4107" i="10" s="1"/>
  <c r="K4108" i="10"/>
  <c r="L4108" i="10" s="1"/>
  <c r="K4109" i="10"/>
  <c r="L4109" i="10" s="1"/>
  <c r="K4110" i="10"/>
  <c r="L4110" i="10" s="1"/>
  <c r="K4111" i="10"/>
  <c r="L4111" i="10" s="1"/>
  <c r="K4112" i="10"/>
  <c r="L4112" i="10" s="1"/>
  <c r="K4113" i="10"/>
  <c r="L4113" i="10" s="1"/>
  <c r="K4114" i="10"/>
  <c r="L4114" i="10" s="1"/>
  <c r="K4115" i="10"/>
  <c r="L4115" i="10" s="1"/>
  <c r="K4116" i="10"/>
  <c r="L4116" i="10" s="1"/>
  <c r="K4117" i="10"/>
  <c r="L4117" i="10" s="1"/>
  <c r="K4118" i="10"/>
  <c r="L4118" i="10" s="1"/>
  <c r="K4119" i="10"/>
  <c r="L4119" i="10" s="1"/>
  <c r="K4120" i="10"/>
  <c r="L4120" i="10" s="1"/>
  <c r="K4121" i="10"/>
  <c r="L4121" i="10" s="1"/>
  <c r="K4122" i="10"/>
  <c r="L4122" i="10" s="1"/>
  <c r="K4123" i="10"/>
  <c r="L4123" i="10" s="1"/>
  <c r="K4124" i="10"/>
  <c r="L4124" i="10" s="1"/>
  <c r="K4125" i="10"/>
  <c r="L4125" i="10" s="1"/>
  <c r="K4126" i="10"/>
  <c r="L4126" i="10" s="1"/>
  <c r="K4127" i="10"/>
  <c r="L4127" i="10" s="1"/>
  <c r="K4128" i="10"/>
  <c r="L4128" i="10" s="1"/>
  <c r="K4129" i="10"/>
  <c r="L4129" i="10" s="1"/>
  <c r="K4130" i="10"/>
  <c r="L4130" i="10" s="1"/>
  <c r="K4131" i="10"/>
  <c r="L4131" i="10" s="1"/>
  <c r="K4132" i="10"/>
  <c r="L4132" i="10" s="1"/>
  <c r="K4133" i="10"/>
  <c r="L4133" i="10" s="1"/>
  <c r="K4134" i="10"/>
  <c r="L4134" i="10" s="1"/>
  <c r="K4135" i="10"/>
  <c r="L4135" i="10" s="1"/>
  <c r="K4136" i="10"/>
  <c r="L4136" i="10" s="1"/>
  <c r="K4137" i="10"/>
  <c r="L4137" i="10" s="1"/>
  <c r="K4138" i="10"/>
  <c r="L4138" i="10" s="1"/>
  <c r="K4139" i="10"/>
  <c r="L4139" i="10" s="1"/>
  <c r="K4140" i="10"/>
  <c r="L4140" i="10" s="1"/>
  <c r="K4141" i="10"/>
  <c r="L4141" i="10" s="1"/>
  <c r="K4142" i="10"/>
  <c r="L4142" i="10" s="1"/>
  <c r="K4143" i="10"/>
  <c r="L4143" i="10" s="1"/>
  <c r="K4144" i="10"/>
  <c r="L4144" i="10" s="1"/>
  <c r="K4145" i="10"/>
  <c r="L4145" i="10" s="1"/>
  <c r="K4146" i="10"/>
  <c r="L4146" i="10" s="1"/>
  <c r="K4147" i="10"/>
  <c r="L4147" i="10" s="1"/>
  <c r="K4148" i="10"/>
  <c r="L4148" i="10" s="1"/>
  <c r="K4149" i="10"/>
  <c r="L4149" i="10" s="1"/>
  <c r="K4150" i="10"/>
  <c r="L4150" i="10" s="1"/>
  <c r="K4151" i="10"/>
  <c r="L4151" i="10" s="1"/>
  <c r="K4152" i="10"/>
  <c r="L4152" i="10" s="1"/>
  <c r="K4153" i="10"/>
  <c r="L4153" i="10" s="1"/>
  <c r="K4154" i="10"/>
  <c r="L4154" i="10" s="1"/>
  <c r="K4155" i="10"/>
  <c r="L4155" i="10" s="1"/>
  <c r="K4156" i="10"/>
  <c r="L4156" i="10" s="1"/>
  <c r="K4157" i="10"/>
  <c r="L4157" i="10" s="1"/>
  <c r="K4158" i="10"/>
  <c r="L4158" i="10" s="1"/>
  <c r="K4159" i="10"/>
  <c r="L4159" i="10" s="1"/>
  <c r="K4160" i="10"/>
  <c r="L4160" i="10" s="1"/>
  <c r="K4161" i="10"/>
  <c r="L4161" i="10" s="1"/>
  <c r="K4162" i="10"/>
  <c r="L4162" i="10" s="1"/>
  <c r="K4163" i="10"/>
  <c r="L4163" i="10" s="1"/>
  <c r="K4164" i="10"/>
  <c r="L4164" i="10" s="1"/>
  <c r="K4165" i="10"/>
  <c r="L4165" i="10" s="1"/>
  <c r="K4166" i="10"/>
  <c r="L4166" i="10" s="1"/>
  <c r="K4167" i="10"/>
  <c r="L4167" i="10" s="1"/>
  <c r="K4168" i="10"/>
  <c r="L4168" i="10" s="1"/>
  <c r="K4169" i="10"/>
  <c r="L4169" i="10" s="1"/>
  <c r="K4170" i="10"/>
  <c r="L4170" i="10" s="1"/>
  <c r="K4171" i="10"/>
  <c r="L4171" i="10" s="1"/>
  <c r="K4172" i="10"/>
  <c r="L4172" i="10" s="1"/>
  <c r="K4173" i="10"/>
  <c r="L4173" i="10" s="1"/>
  <c r="K4174" i="10"/>
  <c r="L4174" i="10" s="1"/>
  <c r="K4175" i="10"/>
  <c r="L4175" i="10" s="1"/>
  <c r="K4176" i="10"/>
  <c r="L4176" i="10" s="1"/>
  <c r="K4177" i="10"/>
  <c r="L4177" i="10" s="1"/>
  <c r="K4178" i="10"/>
  <c r="L4178" i="10" s="1"/>
  <c r="K4179" i="10"/>
  <c r="L4179" i="10" s="1"/>
  <c r="K4180" i="10"/>
  <c r="L4180" i="10" s="1"/>
  <c r="K4181" i="10"/>
  <c r="L4181" i="10" s="1"/>
  <c r="K4182" i="10"/>
  <c r="L4182" i="10" s="1"/>
  <c r="K4183" i="10"/>
  <c r="L4183" i="10" s="1"/>
  <c r="K4184" i="10"/>
  <c r="L4184" i="10" s="1"/>
  <c r="K4185" i="10"/>
  <c r="L4185" i="10" s="1"/>
  <c r="K4186" i="10"/>
  <c r="L4186" i="10" s="1"/>
  <c r="K4187" i="10"/>
  <c r="L4187" i="10" s="1"/>
  <c r="K4188" i="10"/>
  <c r="L4188" i="10" s="1"/>
  <c r="K4189" i="10"/>
  <c r="L4189" i="10" s="1"/>
  <c r="K4190" i="10"/>
  <c r="L4190" i="10" s="1"/>
  <c r="K4191" i="10"/>
  <c r="L4191" i="10" s="1"/>
  <c r="K4192" i="10"/>
  <c r="L4192" i="10" s="1"/>
  <c r="K4193" i="10"/>
  <c r="L4193" i="10" s="1"/>
  <c r="K4194" i="10"/>
  <c r="L4194" i="10" s="1"/>
  <c r="K4195" i="10"/>
  <c r="L4195" i="10" s="1"/>
  <c r="K4196" i="10"/>
  <c r="L4196" i="10" s="1"/>
  <c r="K4197" i="10"/>
  <c r="L4197" i="10" s="1"/>
  <c r="K4198" i="10"/>
  <c r="L4198" i="10" s="1"/>
  <c r="K4199" i="10"/>
  <c r="L4199" i="10" s="1"/>
  <c r="K4200" i="10"/>
  <c r="L4200" i="10" s="1"/>
  <c r="K4201" i="10"/>
  <c r="L4201" i="10" s="1"/>
  <c r="K4202" i="10"/>
  <c r="L4202" i="10" s="1"/>
  <c r="K4203" i="10"/>
  <c r="L4203" i="10" s="1"/>
  <c r="K4204" i="10"/>
  <c r="L4204" i="10" s="1"/>
  <c r="K4205" i="10"/>
  <c r="L4205" i="10" s="1"/>
  <c r="K4206" i="10"/>
  <c r="L4206" i="10" s="1"/>
  <c r="K4207" i="10"/>
  <c r="L4207" i="10" s="1"/>
  <c r="K4208" i="10"/>
  <c r="L4208" i="10" s="1"/>
  <c r="K4209" i="10"/>
  <c r="L4209" i="10" s="1"/>
  <c r="K4210" i="10"/>
  <c r="L4210" i="10" s="1"/>
  <c r="K4211" i="10"/>
  <c r="L4211" i="10" s="1"/>
  <c r="K4212" i="10"/>
  <c r="L4212" i="10" s="1"/>
  <c r="K4213" i="10"/>
  <c r="L4213" i="10" s="1"/>
  <c r="K4214" i="10"/>
  <c r="L4214" i="10" s="1"/>
  <c r="K4215" i="10"/>
  <c r="L4215" i="10" s="1"/>
  <c r="K4216" i="10"/>
  <c r="L4216" i="10" s="1"/>
  <c r="K4217" i="10"/>
  <c r="L4217" i="10" s="1"/>
  <c r="K4218" i="10"/>
  <c r="L4218" i="10" s="1"/>
  <c r="K4219" i="10"/>
  <c r="L4219" i="10" s="1"/>
  <c r="K4220" i="10"/>
  <c r="L4220" i="10" s="1"/>
  <c r="K4221" i="10"/>
  <c r="L4221" i="10" s="1"/>
  <c r="K4222" i="10"/>
  <c r="L4222" i="10" s="1"/>
  <c r="K4223" i="10"/>
  <c r="L4223" i="10" s="1"/>
  <c r="K4224" i="10"/>
  <c r="L4224" i="10" s="1"/>
  <c r="K4225" i="10"/>
  <c r="L4225" i="10" s="1"/>
  <c r="K4226" i="10"/>
  <c r="L4226" i="10" s="1"/>
  <c r="K4227" i="10"/>
  <c r="L4227" i="10" s="1"/>
  <c r="K4228" i="10"/>
  <c r="L4228" i="10" s="1"/>
  <c r="K4229" i="10"/>
  <c r="L4229" i="10" s="1"/>
  <c r="K4230" i="10"/>
  <c r="L4230" i="10" s="1"/>
  <c r="K4231" i="10"/>
  <c r="L4231" i="10" s="1"/>
  <c r="K4232" i="10"/>
  <c r="L4232" i="10" s="1"/>
  <c r="K4233" i="10"/>
  <c r="L4233" i="10" s="1"/>
  <c r="K4234" i="10"/>
  <c r="L4234" i="10" s="1"/>
  <c r="K4235" i="10"/>
  <c r="L4235" i="10" s="1"/>
  <c r="K4236" i="10"/>
  <c r="L4236" i="10" s="1"/>
  <c r="K4237" i="10"/>
  <c r="L4237" i="10" s="1"/>
  <c r="K4238" i="10"/>
  <c r="L4238" i="10" s="1"/>
  <c r="K4239" i="10"/>
  <c r="L4239" i="10" s="1"/>
  <c r="K4240" i="10"/>
  <c r="L4240" i="10" s="1"/>
  <c r="K4241" i="10"/>
  <c r="L4241" i="10" s="1"/>
  <c r="K4242" i="10"/>
  <c r="L4242" i="10" s="1"/>
  <c r="K4243" i="10"/>
  <c r="L4243" i="10" s="1"/>
  <c r="K4244" i="10"/>
  <c r="L4244" i="10" s="1"/>
  <c r="K4245" i="10"/>
  <c r="L4245" i="10" s="1"/>
  <c r="K4246" i="10"/>
  <c r="L4246" i="10" s="1"/>
  <c r="K4247" i="10"/>
  <c r="L4247" i="10" s="1"/>
  <c r="K4248" i="10"/>
  <c r="L4248" i="10" s="1"/>
  <c r="K4249" i="10"/>
  <c r="L4249" i="10" s="1"/>
  <c r="K4250" i="10"/>
  <c r="L4250" i="10" s="1"/>
  <c r="K4251" i="10"/>
  <c r="L4251" i="10" s="1"/>
  <c r="K4252" i="10"/>
  <c r="L4252" i="10" s="1"/>
  <c r="K4253" i="10"/>
  <c r="L4253" i="10" s="1"/>
  <c r="K4254" i="10"/>
  <c r="L4254" i="10" s="1"/>
  <c r="K4255" i="10"/>
  <c r="L4255" i="10" s="1"/>
  <c r="K4256" i="10"/>
  <c r="L4256" i="10" s="1"/>
  <c r="K4257" i="10"/>
  <c r="L4257" i="10" s="1"/>
  <c r="K4258" i="10"/>
  <c r="L4258" i="10" s="1"/>
  <c r="K4259" i="10"/>
  <c r="L4259" i="10" s="1"/>
  <c r="K4260" i="10"/>
  <c r="L4260" i="10" s="1"/>
  <c r="K4261" i="10"/>
  <c r="L4261" i="10" s="1"/>
  <c r="K4262" i="10"/>
  <c r="L4262" i="10" s="1"/>
  <c r="K4263" i="10"/>
  <c r="L4263" i="10" s="1"/>
  <c r="K4264" i="10"/>
  <c r="L4264" i="10" s="1"/>
  <c r="K4265" i="10"/>
  <c r="L4265" i="10" s="1"/>
  <c r="K4266" i="10"/>
  <c r="L4266" i="10" s="1"/>
  <c r="K4267" i="10"/>
  <c r="L4267" i="10" s="1"/>
  <c r="K4268" i="10"/>
  <c r="L4268" i="10" s="1"/>
  <c r="K4269" i="10"/>
  <c r="L4269" i="10" s="1"/>
  <c r="K4270" i="10"/>
  <c r="L4270" i="10" s="1"/>
  <c r="K4271" i="10"/>
  <c r="L4271" i="10" s="1"/>
  <c r="K4272" i="10"/>
  <c r="L4272" i="10" s="1"/>
  <c r="K4273" i="10"/>
  <c r="L4273" i="10" s="1"/>
  <c r="K4274" i="10"/>
  <c r="L4274" i="10" s="1"/>
  <c r="K4275" i="10"/>
  <c r="L4275" i="10" s="1"/>
  <c r="K4276" i="10"/>
  <c r="L4276" i="10" s="1"/>
  <c r="K4277" i="10"/>
  <c r="L4277" i="10" s="1"/>
  <c r="K4278" i="10"/>
  <c r="L4278" i="10" s="1"/>
  <c r="K4279" i="10"/>
  <c r="L4279" i="10" s="1"/>
  <c r="K4280" i="10"/>
  <c r="L4280" i="10" s="1"/>
  <c r="K4281" i="10"/>
  <c r="L4281" i="10" s="1"/>
  <c r="K4282" i="10"/>
  <c r="L4282" i="10" s="1"/>
  <c r="K4283" i="10"/>
  <c r="L4283" i="10" s="1"/>
  <c r="K4284" i="10"/>
  <c r="L4284" i="10" s="1"/>
  <c r="K4285" i="10"/>
  <c r="L4285" i="10" s="1"/>
  <c r="K4286" i="10"/>
  <c r="L4286" i="10" s="1"/>
  <c r="K4287" i="10"/>
  <c r="L4287" i="10" s="1"/>
  <c r="K4288" i="10"/>
  <c r="L4288" i="10" s="1"/>
  <c r="K4289" i="10"/>
  <c r="L4289" i="10" s="1"/>
  <c r="K4290" i="10"/>
  <c r="L4290" i="10" s="1"/>
  <c r="K4291" i="10"/>
  <c r="L4291" i="10" s="1"/>
  <c r="K4292" i="10"/>
  <c r="L4292" i="10" s="1"/>
  <c r="K4293" i="10"/>
  <c r="L4293" i="10" s="1"/>
  <c r="K4294" i="10"/>
  <c r="L4294" i="10" s="1"/>
  <c r="K4295" i="10"/>
  <c r="L4295" i="10" s="1"/>
  <c r="K4296" i="10"/>
  <c r="L4296" i="10" s="1"/>
  <c r="K4297" i="10"/>
  <c r="L4297" i="10" s="1"/>
  <c r="K4298" i="10"/>
  <c r="L4298" i="10" s="1"/>
  <c r="K4299" i="10"/>
  <c r="L4299" i="10" s="1"/>
  <c r="K4300" i="10"/>
  <c r="L4300" i="10" s="1"/>
  <c r="K4301" i="10"/>
  <c r="L4301" i="10" s="1"/>
  <c r="K4302" i="10"/>
  <c r="L4302" i="10" s="1"/>
  <c r="K4303" i="10"/>
  <c r="L4303" i="10" s="1"/>
  <c r="K4304" i="10"/>
  <c r="L4304" i="10" s="1"/>
  <c r="K4305" i="10"/>
  <c r="L4305" i="10" s="1"/>
  <c r="K4306" i="10"/>
  <c r="L4306" i="10" s="1"/>
  <c r="K4307" i="10"/>
  <c r="L4307" i="10" s="1"/>
  <c r="K4308" i="10"/>
  <c r="L4308" i="10" s="1"/>
  <c r="K4309" i="10"/>
  <c r="L4309" i="10" s="1"/>
  <c r="K4310" i="10"/>
  <c r="L4310" i="10" s="1"/>
  <c r="K4311" i="10"/>
  <c r="L4311" i="10" s="1"/>
  <c r="K4312" i="10"/>
  <c r="L4312" i="10" s="1"/>
  <c r="K4313" i="10"/>
  <c r="L4313" i="10" s="1"/>
  <c r="K4314" i="10"/>
  <c r="L4314" i="10" s="1"/>
  <c r="K4315" i="10"/>
  <c r="L4315" i="10" s="1"/>
  <c r="K4316" i="10"/>
  <c r="L4316" i="10" s="1"/>
  <c r="K4317" i="10"/>
  <c r="L4317" i="10" s="1"/>
  <c r="K4318" i="10"/>
  <c r="L4318" i="10" s="1"/>
  <c r="K4319" i="10"/>
  <c r="L4319" i="10" s="1"/>
  <c r="K4320" i="10"/>
  <c r="L4320" i="10" s="1"/>
  <c r="K4321" i="10"/>
  <c r="L4321" i="10" s="1"/>
  <c r="K4322" i="10"/>
  <c r="L4322" i="10" s="1"/>
  <c r="K4323" i="10"/>
  <c r="L4323" i="10" s="1"/>
  <c r="K4324" i="10"/>
  <c r="L4324" i="10" s="1"/>
  <c r="K4325" i="10"/>
  <c r="L4325" i="10" s="1"/>
  <c r="K4326" i="10"/>
  <c r="L4326" i="10" s="1"/>
  <c r="K4327" i="10"/>
  <c r="L4327" i="10" s="1"/>
  <c r="K4328" i="10"/>
  <c r="L4328" i="10" s="1"/>
  <c r="K4329" i="10"/>
  <c r="L4329" i="10" s="1"/>
  <c r="K4330" i="10"/>
  <c r="L4330" i="10" s="1"/>
  <c r="K4331" i="10"/>
  <c r="L4331" i="10" s="1"/>
  <c r="K4332" i="10"/>
  <c r="L4332" i="10" s="1"/>
  <c r="K4333" i="10"/>
  <c r="L4333" i="10" s="1"/>
  <c r="K4334" i="10"/>
  <c r="L4334" i="10" s="1"/>
  <c r="K4335" i="10"/>
  <c r="L4335" i="10" s="1"/>
  <c r="K4336" i="10"/>
  <c r="L4336" i="10" s="1"/>
  <c r="K4337" i="10"/>
  <c r="L4337" i="10" s="1"/>
  <c r="K4338" i="10"/>
  <c r="L4338" i="10" s="1"/>
  <c r="K4339" i="10"/>
  <c r="L4339" i="10" s="1"/>
  <c r="K4340" i="10"/>
  <c r="L4340" i="10" s="1"/>
  <c r="K4341" i="10"/>
  <c r="L4341" i="10" s="1"/>
  <c r="K4342" i="10"/>
  <c r="L4342" i="10" s="1"/>
  <c r="K4343" i="10"/>
  <c r="L4343" i="10" s="1"/>
  <c r="K4344" i="10"/>
  <c r="L4344" i="10" s="1"/>
  <c r="K4345" i="10"/>
  <c r="L4345" i="10" s="1"/>
  <c r="K4346" i="10"/>
  <c r="L4346" i="10" s="1"/>
  <c r="K4347" i="10"/>
  <c r="L4347" i="10" s="1"/>
  <c r="K4348" i="10"/>
  <c r="L4348" i="10" s="1"/>
  <c r="K4349" i="10"/>
  <c r="L4349" i="10" s="1"/>
  <c r="K4350" i="10"/>
  <c r="L4350" i="10" s="1"/>
  <c r="K4351" i="10"/>
  <c r="L4351" i="10" s="1"/>
  <c r="K4352" i="10"/>
  <c r="L4352" i="10" s="1"/>
  <c r="K4353" i="10"/>
  <c r="L4353" i="10" s="1"/>
  <c r="K4354" i="10"/>
  <c r="L4354" i="10" s="1"/>
  <c r="K4355" i="10"/>
  <c r="L4355" i="10" s="1"/>
  <c r="K4356" i="10"/>
  <c r="L4356" i="10" s="1"/>
  <c r="K4357" i="10"/>
  <c r="L4357" i="10" s="1"/>
  <c r="K4358" i="10"/>
  <c r="L4358" i="10" s="1"/>
  <c r="K4359" i="10"/>
  <c r="L4359" i="10" s="1"/>
  <c r="K4360" i="10"/>
  <c r="L4360" i="10" s="1"/>
  <c r="K4361" i="10"/>
  <c r="L4361" i="10" s="1"/>
  <c r="K4362" i="10"/>
  <c r="L4362" i="10" s="1"/>
  <c r="K4363" i="10"/>
  <c r="L4363" i="10" s="1"/>
  <c r="K4364" i="10"/>
  <c r="L4364" i="10" s="1"/>
  <c r="K4365" i="10"/>
  <c r="L4365" i="10" s="1"/>
  <c r="K4366" i="10"/>
  <c r="L4366" i="10" s="1"/>
  <c r="K4367" i="10"/>
  <c r="L4367" i="10" s="1"/>
  <c r="K4368" i="10"/>
  <c r="L4368" i="10" s="1"/>
  <c r="K4369" i="10"/>
  <c r="L4369" i="10" s="1"/>
  <c r="K4370" i="10"/>
  <c r="L4370" i="10" s="1"/>
  <c r="K4371" i="10"/>
  <c r="L4371" i="10" s="1"/>
  <c r="K4372" i="10"/>
  <c r="L4372" i="10" s="1"/>
  <c r="K4373" i="10"/>
  <c r="L4373" i="10" s="1"/>
  <c r="K4374" i="10"/>
  <c r="L4374" i="10" s="1"/>
  <c r="K4375" i="10"/>
  <c r="L4375" i="10" s="1"/>
  <c r="K4376" i="10"/>
  <c r="L4376" i="10" s="1"/>
  <c r="K4377" i="10"/>
  <c r="L4377" i="10" s="1"/>
  <c r="K4378" i="10"/>
  <c r="L4378" i="10" s="1"/>
  <c r="K4379" i="10"/>
  <c r="L4379" i="10" s="1"/>
  <c r="K4380" i="10"/>
  <c r="L4380" i="10" s="1"/>
  <c r="K4381" i="10"/>
  <c r="L4381" i="10" s="1"/>
  <c r="K4382" i="10"/>
  <c r="L4382" i="10" s="1"/>
  <c r="K4383" i="10"/>
  <c r="L4383" i="10" s="1"/>
  <c r="K4384" i="10"/>
  <c r="L4384" i="10" s="1"/>
  <c r="K4385" i="10"/>
  <c r="L4385" i="10" s="1"/>
  <c r="K4386" i="10"/>
  <c r="L4386" i="10" s="1"/>
  <c r="K4387" i="10"/>
  <c r="L4387" i="10" s="1"/>
  <c r="K4388" i="10"/>
  <c r="L4388" i="10" s="1"/>
  <c r="K4389" i="10"/>
  <c r="L4389" i="10" s="1"/>
  <c r="K4390" i="10"/>
  <c r="L4390" i="10" s="1"/>
  <c r="K4391" i="10"/>
  <c r="L4391" i="10" s="1"/>
  <c r="K4392" i="10"/>
  <c r="L4392" i="10" s="1"/>
  <c r="K4393" i="10"/>
  <c r="L4393" i="10" s="1"/>
  <c r="K4394" i="10"/>
  <c r="L4394" i="10" s="1"/>
  <c r="K4395" i="10"/>
  <c r="L4395" i="10" s="1"/>
  <c r="K4396" i="10"/>
  <c r="L4396" i="10" s="1"/>
  <c r="K4397" i="10"/>
  <c r="L4397" i="10" s="1"/>
  <c r="K4398" i="10"/>
  <c r="L4398" i="10" s="1"/>
  <c r="K4399" i="10"/>
  <c r="L4399" i="10" s="1"/>
  <c r="K4400" i="10"/>
  <c r="L4400" i="10" s="1"/>
  <c r="K4401" i="10"/>
  <c r="L4401" i="10" s="1"/>
  <c r="K4402" i="10"/>
  <c r="L4402" i="10" s="1"/>
  <c r="K4403" i="10"/>
  <c r="L4403" i="10" s="1"/>
  <c r="K4404" i="10"/>
  <c r="L4404" i="10" s="1"/>
  <c r="K4405" i="10"/>
  <c r="L4405" i="10" s="1"/>
  <c r="K4406" i="10"/>
  <c r="L4406" i="10" s="1"/>
  <c r="K4407" i="10"/>
  <c r="L4407" i="10" s="1"/>
  <c r="K4408" i="10"/>
  <c r="L4408" i="10" s="1"/>
  <c r="K4409" i="10"/>
  <c r="L4409" i="10" s="1"/>
  <c r="K4410" i="10"/>
  <c r="L4410" i="10" s="1"/>
  <c r="K4411" i="10"/>
  <c r="L4411" i="10" s="1"/>
  <c r="K4412" i="10"/>
  <c r="L4412" i="10" s="1"/>
  <c r="K4413" i="10"/>
  <c r="L4413" i="10" s="1"/>
  <c r="K4414" i="10"/>
  <c r="L4414" i="10" s="1"/>
  <c r="K4415" i="10"/>
  <c r="L4415" i="10" s="1"/>
  <c r="K4416" i="10"/>
  <c r="L4416" i="10" s="1"/>
  <c r="K4417" i="10"/>
  <c r="L4417" i="10" s="1"/>
  <c r="K4418" i="10"/>
  <c r="L4418" i="10" s="1"/>
  <c r="K4419" i="10"/>
  <c r="L4419" i="10" s="1"/>
  <c r="K4420" i="10"/>
  <c r="L4420" i="10" s="1"/>
  <c r="K4421" i="10"/>
  <c r="L4421" i="10" s="1"/>
  <c r="K4422" i="10"/>
  <c r="L4422" i="10" s="1"/>
  <c r="K4423" i="10"/>
  <c r="L4423" i="10" s="1"/>
  <c r="K4424" i="10"/>
  <c r="L4424" i="10" s="1"/>
  <c r="K4425" i="10"/>
  <c r="L4425" i="10" s="1"/>
  <c r="K4426" i="10"/>
  <c r="L4426" i="10" s="1"/>
  <c r="K4427" i="10"/>
  <c r="L4427" i="10" s="1"/>
  <c r="K4428" i="10"/>
  <c r="L4428" i="10" s="1"/>
  <c r="K4429" i="10"/>
  <c r="L4429" i="10" s="1"/>
  <c r="K4430" i="10"/>
  <c r="L4430" i="10" s="1"/>
  <c r="K4431" i="10"/>
  <c r="L4431" i="10" s="1"/>
  <c r="K4432" i="10"/>
  <c r="L4432" i="10" s="1"/>
  <c r="K4433" i="10"/>
  <c r="L4433" i="10" s="1"/>
  <c r="K4434" i="10"/>
  <c r="L4434" i="10" s="1"/>
  <c r="K4435" i="10"/>
  <c r="L4435" i="10" s="1"/>
  <c r="K4436" i="10"/>
  <c r="L4436" i="10" s="1"/>
  <c r="K4437" i="10"/>
  <c r="L4437" i="10" s="1"/>
  <c r="K4438" i="10"/>
  <c r="L4438" i="10" s="1"/>
  <c r="K4439" i="10"/>
  <c r="L4439" i="10" s="1"/>
  <c r="K4440" i="10"/>
  <c r="L4440" i="10" s="1"/>
  <c r="K4441" i="10"/>
  <c r="L4441" i="10" s="1"/>
  <c r="K4442" i="10"/>
  <c r="L4442" i="10" s="1"/>
  <c r="K4443" i="10"/>
  <c r="L4443" i="10" s="1"/>
  <c r="K4444" i="10"/>
  <c r="L4444" i="10" s="1"/>
  <c r="K4445" i="10"/>
  <c r="L4445" i="10" s="1"/>
  <c r="K4446" i="10"/>
  <c r="L4446" i="10" s="1"/>
  <c r="K4447" i="10"/>
  <c r="L4447" i="10" s="1"/>
  <c r="K4448" i="10"/>
  <c r="L4448" i="10" s="1"/>
  <c r="K4449" i="10"/>
  <c r="L4449" i="10" s="1"/>
  <c r="K4450" i="10"/>
  <c r="L4450" i="10" s="1"/>
  <c r="K4451" i="10"/>
  <c r="L4451" i="10" s="1"/>
  <c r="K4452" i="10"/>
  <c r="L4452" i="10" s="1"/>
  <c r="K4453" i="10"/>
  <c r="L4453" i="10" s="1"/>
  <c r="K4454" i="10"/>
  <c r="L4454" i="10" s="1"/>
  <c r="K4455" i="10"/>
  <c r="L4455" i="10" s="1"/>
  <c r="K4456" i="10"/>
  <c r="L4456" i="10" s="1"/>
  <c r="K4457" i="10"/>
  <c r="L4457" i="10" s="1"/>
  <c r="K4458" i="10"/>
  <c r="L4458" i="10" s="1"/>
  <c r="K4459" i="10"/>
  <c r="L4459" i="10" s="1"/>
  <c r="K4460" i="10"/>
  <c r="L4460" i="10" s="1"/>
  <c r="K4461" i="10"/>
  <c r="L4461" i="10" s="1"/>
  <c r="K4462" i="10"/>
  <c r="L4462" i="10" s="1"/>
  <c r="K4463" i="10"/>
  <c r="L4463" i="10" s="1"/>
  <c r="K4464" i="10"/>
  <c r="L4464" i="10" s="1"/>
  <c r="K4465" i="10"/>
  <c r="L4465" i="10" s="1"/>
  <c r="K4466" i="10"/>
  <c r="L4466" i="10" s="1"/>
  <c r="K4467" i="10"/>
  <c r="L4467" i="10" s="1"/>
  <c r="K4468" i="10"/>
  <c r="L4468" i="10" s="1"/>
  <c r="K4469" i="10"/>
  <c r="L4469" i="10" s="1"/>
  <c r="K4470" i="10"/>
  <c r="L4470" i="10" s="1"/>
  <c r="K4471" i="10"/>
  <c r="L4471" i="10" s="1"/>
  <c r="K4472" i="10"/>
  <c r="L4472" i="10" s="1"/>
  <c r="K4473" i="10"/>
  <c r="L4473" i="10" s="1"/>
  <c r="K4474" i="10"/>
  <c r="L4474" i="10" s="1"/>
  <c r="K4475" i="10"/>
  <c r="L4475" i="10" s="1"/>
  <c r="K4476" i="10"/>
  <c r="L4476" i="10" s="1"/>
  <c r="K4477" i="10"/>
  <c r="L4477" i="10" s="1"/>
  <c r="K4478" i="10"/>
  <c r="L4478" i="10" s="1"/>
  <c r="K4479" i="10"/>
  <c r="L4479" i="10" s="1"/>
  <c r="K4480" i="10"/>
  <c r="L4480" i="10" s="1"/>
  <c r="K4481" i="10"/>
  <c r="L4481" i="10" s="1"/>
  <c r="K4482" i="10"/>
  <c r="L4482" i="10" s="1"/>
  <c r="K4483" i="10"/>
  <c r="L4483" i="10" s="1"/>
  <c r="K4484" i="10"/>
  <c r="L4484" i="10" s="1"/>
  <c r="K4485" i="10"/>
  <c r="L4485" i="10" s="1"/>
  <c r="K4486" i="10"/>
  <c r="L4486" i="10" s="1"/>
  <c r="K4487" i="10"/>
  <c r="L4487" i="10" s="1"/>
  <c r="K4488" i="10"/>
  <c r="L4488" i="10" s="1"/>
  <c r="K4489" i="10"/>
  <c r="L4489" i="10" s="1"/>
  <c r="K4490" i="10"/>
  <c r="L4490" i="10" s="1"/>
  <c r="K4491" i="10"/>
  <c r="L4491" i="10" s="1"/>
  <c r="K4492" i="10"/>
  <c r="L4492" i="10" s="1"/>
  <c r="K4493" i="10"/>
  <c r="L4493" i="10" s="1"/>
  <c r="K4494" i="10"/>
  <c r="L4494" i="10" s="1"/>
  <c r="K4495" i="10"/>
  <c r="L4495" i="10" s="1"/>
  <c r="K4496" i="10"/>
  <c r="L4496" i="10" s="1"/>
  <c r="K4497" i="10"/>
  <c r="L4497" i="10" s="1"/>
  <c r="K4498" i="10"/>
  <c r="L4498" i="10" s="1"/>
  <c r="K4499" i="10"/>
  <c r="L4499" i="10" s="1"/>
  <c r="K4500" i="10"/>
  <c r="L4500" i="10" s="1"/>
  <c r="K4501" i="10"/>
  <c r="L4501" i="10" s="1"/>
  <c r="K4502" i="10"/>
  <c r="L4502" i="10" s="1"/>
  <c r="K4503" i="10"/>
  <c r="L4503" i="10" s="1"/>
  <c r="K4504" i="10"/>
  <c r="L4504" i="10" s="1"/>
  <c r="K4505" i="10"/>
  <c r="L4505" i="10" s="1"/>
  <c r="K4506" i="10"/>
  <c r="L4506" i="10" s="1"/>
  <c r="K4507" i="10"/>
  <c r="L4507" i="10" s="1"/>
  <c r="K4508" i="10"/>
  <c r="L4508" i="10" s="1"/>
  <c r="K4509" i="10"/>
  <c r="L4509" i="10" s="1"/>
  <c r="K4510" i="10"/>
  <c r="L4510" i="10" s="1"/>
  <c r="K4511" i="10"/>
  <c r="L4511" i="10" s="1"/>
  <c r="K4512" i="10"/>
  <c r="L4512" i="10" s="1"/>
  <c r="K4513" i="10"/>
  <c r="L4513" i="10" s="1"/>
  <c r="K4514" i="10"/>
  <c r="L4514" i="10" s="1"/>
  <c r="K4515" i="10"/>
  <c r="L4515" i="10" s="1"/>
  <c r="K4516" i="10"/>
  <c r="L4516" i="10" s="1"/>
  <c r="K4517" i="10"/>
  <c r="L4517" i="10" s="1"/>
  <c r="K4518" i="10"/>
  <c r="L4518" i="10" s="1"/>
  <c r="K4519" i="10"/>
  <c r="L4519" i="10" s="1"/>
  <c r="K4520" i="10"/>
  <c r="L4520" i="10" s="1"/>
  <c r="K4521" i="10"/>
  <c r="L4521" i="10" s="1"/>
  <c r="K4522" i="10"/>
  <c r="L4522" i="10" s="1"/>
  <c r="K4523" i="10"/>
  <c r="L4523" i="10" s="1"/>
  <c r="K4524" i="10"/>
  <c r="L4524" i="10" s="1"/>
  <c r="K4525" i="10"/>
  <c r="L4525" i="10" s="1"/>
  <c r="K4526" i="10"/>
  <c r="L4526" i="10" s="1"/>
  <c r="K4527" i="10"/>
  <c r="L4527" i="10" s="1"/>
  <c r="K4528" i="10"/>
  <c r="L4528" i="10" s="1"/>
  <c r="K4529" i="10"/>
  <c r="L4529" i="10" s="1"/>
  <c r="K4530" i="10"/>
  <c r="L4530" i="10" s="1"/>
  <c r="K4531" i="10"/>
  <c r="L4531" i="10" s="1"/>
  <c r="K4532" i="10"/>
  <c r="L4532" i="10" s="1"/>
  <c r="K4533" i="10"/>
  <c r="L4533" i="10" s="1"/>
  <c r="K4534" i="10"/>
  <c r="L4534" i="10" s="1"/>
  <c r="K4535" i="10"/>
  <c r="L4535" i="10" s="1"/>
  <c r="K4536" i="10"/>
  <c r="L4536" i="10" s="1"/>
  <c r="K4537" i="10"/>
  <c r="L4537" i="10" s="1"/>
  <c r="K4538" i="10"/>
  <c r="L4538" i="10" s="1"/>
  <c r="K4539" i="10"/>
  <c r="L4539" i="10" s="1"/>
  <c r="K4540" i="10"/>
  <c r="L4540" i="10" s="1"/>
  <c r="K4541" i="10"/>
  <c r="L4541" i="10" s="1"/>
  <c r="K4542" i="10"/>
  <c r="L4542" i="10" s="1"/>
  <c r="K4543" i="10"/>
  <c r="L4543" i="10" s="1"/>
  <c r="K4544" i="10"/>
  <c r="L4544" i="10" s="1"/>
  <c r="K4545" i="10"/>
  <c r="L4545" i="10" s="1"/>
  <c r="K4546" i="10"/>
  <c r="L4546" i="10" s="1"/>
  <c r="K4547" i="10"/>
  <c r="L4547" i="10" s="1"/>
  <c r="K4548" i="10"/>
  <c r="L4548" i="10" s="1"/>
  <c r="K4549" i="10"/>
  <c r="L4549" i="10" s="1"/>
  <c r="K4550" i="10"/>
  <c r="L4550" i="10" s="1"/>
  <c r="K4551" i="10"/>
  <c r="L4551" i="10" s="1"/>
  <c r="K4552" i="10"/>
  <c r="L4552" i="10" s="1"/>
  <c r="K4553" i="10"/>
  <c r="L4553" i="10" s="1"/>
  <c r="K4554" i="10"/>
  <c r="L4554" i="10" s="1"/>
  <c r="K4555" i="10"/>
  <c r="L4555" i="10" s="1"/>
  <c r="K4556" i="10"/>
  <c r="L4556" i="10" s="1"/>
  <c r="K4557" i="10"/>
  <c r="L4557" i="10" s="1"/>
  <c r="K4558" i="10"/>
  <c r="L4558" i="10" s="1"/>
  <c r="K4559" i="10"/>
  <c r="L4559" i="10" s="1"/>
  <c r="K4560" i="10"/>
  <c r="L4560" i="10" s="1"/>
  <c r="K4561" i="10"/>
  <c r="L4561" i="10" s="1"/>
  <c r="K4562" i="10"/>
  <c r="L4562" i="10" s="1"/>
  <c r="K4563" i="10"/>
  <c r="L4563" i="10" s="1"/>
  <c r="K4564" i="10"/>
  <c r="L4564" i="10" s="1"/>
  <c r="K4565" i="10"/>
  <c r="L4565" i="10" s="1"/>
  <c r="K4566" i="10"/>
  <c r="L4566" i="10" s="1"/>
  <c r="K4567" i="10"/>
  <c r="L4567" i="10" s="1"/>
  <c r="K4568" i="10"/>
  <c r="L4568" i="10" s="1"/>
  <c r="K4569" i="10"/>
  <c r="L4569" i="10" s="1"/>
  <c r="K4570" i="10"/>
  <c r="L4570" i="10" s="1"/>
  <c r="K4571" i="10"/>
  <c r="L4571" i="10" s="1"/>
  <c r="K4572" i="10"/>
  <c r="L4572" i="10" s="1"/>
  <c r="K4573" i="10"/>
  <c r="L4573" i="10" s="1"/>
  <c r="K4574" i="10"/>
  <c r="L4574" i="10" s="1"/>
  <c r="K4575" i="10"/>
  <c r="L4575" i="10" s="1"/>
  <c r="K4576" i="10"/>
  <c r="L4576" i="10" s="1"/>
  <c r="K4577" i="10"/>
  <c r="L4577" i="10" s="1"/>
  <c r="K4578" i="10"/>
  <c r="L4578" i="10" s="1"/>
  <c r="K4579" i="10"/>
  <c r="L4579" i="10" s="1"/>
  <c r="K4580" i="10"/>
  <c r="L4580" i="10" s="1"/>
  <c r="K4581" i="10"/>
  <c r="L4581" i="10" s="1"/>
  <c r="K4582" i="10"/>
  <c r="L4582" i="10" s="1"/>
  <c r="K4583" i="10"/>
  <c r="L4583" i="10" s="1"/>
  <c r="K4584" i="10"/>
  <c r="L4584" i="10" s="1"/>
  <c r="K4585" i="10"/>
  <c r="L4585" i="10" s="1"/>
  <c r="K4586" i="10"/>
  <c r="L4586" i="10" s="1"/>
  <c r="K4587" i="10"/>
  <c r="L4587" i="10" s="1"/>
  <c r="K4588" i="10"/>
  <c r="L4588" i="10" s="1"/>
  <c r="K4589" i="10"/>
  <c r="L4589" i="10" s="1"/>
  <c r="K4590" i="10"/>
  <c r="L4590" i="10" s="1"/>
  <c r="K4591" i="10"/>
  <c r="L4591" i="10" s="1"/>
  <c r="K4592" i="10"/>
  <c r="L4592" i="10" s="1"/>
  <c r="K4593" i="10"/>
  <c r="L4593" i="10" s="1"/>
  <c r="K4594" i="10"/>
  <c r="L4594" i="10" s="1"/>
  <c r="K4595" i="10"/>
  <c r="L4595" i="10" s="1"/>
  <c r="K4596" i="10"/>
  <c r="L4596" i="10" s="1"/>
  <c r="K4597" i="10"/>
  <c r="L4597" i="10" s="1"/>
  <c r="K4598" i="10"/>
  <c r="L4598" i="10" s="1"/>
  <c r="K4599" i="10"/>
  <c r="L4599" i="10" s="1"/>
  <c r="K4600" i="10"/>
  <c r="L4600" i="10" s="1"/>
  <c r="K4601" i="10"/>
  <c r="L4601" i="10" s="1"/>
  <c r="K4602" i="10"/>
  <c r="L4602" i="10" s="1"/>
  <c r="K4603" i="10"/>
  <c r="L4603" i="10" s="1"/>
  <c r="K4604" i="10"/>
  <c r="L4604" i="10" s="1"/>
  <c r="K4605" i="10"/>
  <c r="L4605" i="10" s="1"/>
  <c r="K4606" i="10"/>
  <c r="L4606" i="10" s="1"/>
  <c r="K4607" i="10"/>
  <c r="L4607" i="10" s="1"/>
  <c r="K4608" i="10"/>
  <c r="L4608" i="10" s="1"/>
  <c r="K4609" i="10"/>
  <c r="L4609" i="10" s="1"/>
  <c r="K4610" i="10"/>
  <c r="L4610" i="10" s="1"/>
  <c r="K4611" i="10"/>
  <c r="L4611" i="10" s="1"/>
  <c r="K4612" i="10"/>
  <c r="L4612" i="10" s="1"/>
  <c r="K4613" i="10"/>
  <c r="L4613" i="10" s="1"/>
  <c r="K4614" i="10"/>
  <c r="L4614" i="10" s="1"/>
  <c r="K4615" i="10"/>
  <c r="L4615" i="10" s="1"/>
  <c r="K4616" i="10"/>
  <c r="L4616" i="10" s="1"/>
  <c r="K4617" i="10"/>
  <c r="L4617" i="10" s="1"/>
  <c r="K4618" i="10"/>
  <c r="L4618" i="10" s="1"/>
  <c r="K4619" i="10"/>
  <c r="L4619" i="10" s="1"/>
  <c r="K4620" i="10"/>
  <c r="L4620" i="10" s="1"/>
  <c r="K4621" i="10"/>
  <c r="L4621" i="10" s="1"/>
  <c r="K4622" i="10"/>
  <c r="L4622" i="10" s="1"/>
  <c r="K4623" i="10"/>
  <c r="L4623" i="10" s="1"/>
  <c r="K4624" i="10"/>
  <c r="L4624" i="10" s="1"/>
  <c r="K4625" i="10"/>
  <c r="L4625" i="10" s="1"/>
  <c r="K4626" i="10"/>
  <c r="L4626" i="10" s="1"/>
  <c r="K4627" i="10"/>
  <c r="L4627" i="10" s="1"/>
  <c r="K4628" i="10"/>
  <c r="L4628" i="10" s="1"/>
  <c r="K4629" i="10"/>
  <c r="L4629" i="10" s="1"/>
  <c r="K4630" i="10"/>
  <c r="L4630" i="10" s="1"/>
  <c r="K4631" i="10"/>
  <c r="L4631" i="10" s="1"/>
  <c r="K4632" i="10"/>
  <c r="L4632" i="10" s="1"/>
  <c r="K4633" i="10"/>
  <c r="L4633" i="10" s="1"/>
  <c r="K4634" i="10"/>
  <c r="L4634" i="10" s="1"/>
  <c r="K4635" i="10"/>
  <c r="L4635" i="10" s="1"/>
  <c r="K4636" i="10"/>
  <c r="L4636" i="10" s="1"/>
  <c r="K4637" i="10"/>
  <c r="L4637" i="10" s="1"/>
  <c r="K4638" i="10"/>
  <c r="L4638" i="10" s="1"/>
  <c r="K4639" i="10"/>
  <c r="L4639" i="10" s="1"/>
  <c r="K4640" i="10"/>
  <c r="L4640" i="10" s="1"/>
  <c r="K4641" i="10"/>
  <c r="L4641" i="10" s="1"/>
  <c r="K4642" i="10"/>
  <c r="L4642" i="10" s="1"/>
  <c r="K4643" i="10"/>
  <c r="L4643" i="10" s="1"/>
  <c r="K4644" i="10"/>
  <c r="L4644" i="10" s="1"/>
  <c r="K4645" i="10"/>
  <c r="L4645" i="10" s="1"/>
  <c r="K4646" i="10"/>
  <c r="L4646" i="10" s="1"/>
  <c r="K4647" i="10"/>
  <c r="L4647" i="10" s="1"/>
  <c r="K4648" i="10"/>
  <c r="L4648" i="10" s="1"/>
  <c r="K4649" i="10"/>
  <c r="L4649" i="10" s="1"/>
  <c r="K4650" i="10"/>
  <c r="L4650" i="10" s="1"/>
  <c r="K4651" i="10"/>
  <c r="L4651" i="10" s="1"/>
  <c r="K4652" i="10"/>
  <c r="L4652" i="10" s="1"/>
  <c r="K4653" i="10"/>
  <c r="L4653" i="10" s="1"/>
  <c r="K4654" i="10"/>
  <c r="L4654" i="10" s="1"/>
  <c r="K4655" i="10"/>
  <c r="L4655" i="10" s="1"/>
  <c r="K4656" i="10"/>
  <c r="L4656" i="10" s="1"/>
  <c r="K4657" i="10"/>
  <c r="L4657" i="10" s="1"/>
  <c r="K4658" i="10"/>
  <c r="L4658" i="10" s="1"/>
  <c r="K4659" i="10"/>
  <c r="L4659" i="10" s="1"/>
  <c r="K4660" i="10"/>
  <c r="L4660" i="10" s="1"/>
  <c r="K4661" i="10"/>
  <c r="L4661" i="10" s="1"/>
  <c r="K4662" i="10"/>
  <c r="L4662" i="10" s="1"/>
  <c r="K4663" i="10"/>
  <c r="L4663" i="10" s="1"/>
  <c r="K4664" i="10"/>
  <c r="L4664" i="10" s="1"/>
  <c r="K4665" i="10"/>
  <c r="L4665" i="10" s="1"/>
  <c r="K4666" i="10"/>
  <c r="L4666" i="10" s="1"/>
  <c r="K4667" i="10"/>
  <c r="L4667" i="10" s="1"/>
  <c r="K4668" i="10"/>
  <c r="L4668" i="10" s="1"/>
  <c r="K4669" i="10"/>
  <c r="L4669" i="10" s="1"/>
  <c r="K4670" i="10"/>
  <c r="L4670" i="10" s="1"/>
  <c r="K4671" i="10"/>
  <c r="L4671" i="10" s="1"/>
  <c r="K4672" i="10"/>
  <c r="L4672" i="10" s="1"/>
  <c r="K4673" i="10"/>
  <c r="L4673" i="10" s="1"/>
  <c r="K4674" i="10"/>
  <c r="L4674" i="10" s="1"/>
  <c r="K4675" i="10"/>
  <c r="L4675" i="10" s="1"/>
  <c r="K4676" i="10"/>
  <c r="L4676" i="10" s="1"/>
  <c r="K4677" i="10"/>
  <c r="L4677" i="10" s="1"/>
  <c r="K4678" i="10"/>
  <c r="L4678" i="10" s="1"/>
  <c r="K4679" i="10"/>
  <c r="L4679" i="10" s="1"/>
  <c r="K4680" i="10"/>
  <c r="L4680" i="10" s="1"/>
  <c r="K4681" i="10"/>
  <c r="L4681" i="10" s="1"/>
  <c r="K4682" i="10"/>
  <c r="L4682" i="10" s="1"/>
  <c r="K4683" i="10"/>
  <c r="L4683" i="10" s="1"/>
  <c r="K4684" i="10"/>
  <c r="L4684" i="10" s="1"/>
  <c r="K4685" i="10"/>
  <c r="L4685" i="10" s="1"/>
  <c r="K4686" i="10"/>
  <c r="L4686" i="10" s="1"/>
  <c r="K4687" i="10"/>
  <c r="L4687" i="10" s="1"/>
  <c r="K4688" i="10"/>
  <c r="L4688" i="10" s="1"/>
  <c r="K4689" i="10"/>
  <c r="L4689" i="10" s="1"/>
  <c r="K4690" i="10"/>
  <c r="L4690" i="10" s="1"/>
  <c r="K4691" i="10"/>
  <c r="L4691" i="10" s="1"/>
  <c r="K4692" i="10"/>
  <c r="L4692" i="10" s="1"/>
  <c r="K4693" i="10"/>
  <c r="L4693" i="10" s="1"/>
  <c r="K4694" i="10"/>
  <c r="L4694" i="10" s="1"/>
  <c r="K4695" i="10"/>
  <c r="L4695" i="10" s="1"/>
  <c r="K4696" i="10"/>
  <c r="L4696" i="10" s="1"/>
  <c r="K4697" i="10"/>
  <c r="L4697" i="10" s="1"/>
  <c r="K4698" i="10"/>
  <c r="L4698" i="10" s="1"/>
  <c r="K4699" i="10"/>
  <c r="L4699" i="10" s="1"/>
  <c r="K4700" i="10"/>
  <c r="L4700" i="10" s="1"/>
  <c r="K4701" i="10"/>
  <c r="L4701" i="10" s="1"/>
  <c r="K4702" i="10"/>
  <c r="L4702" i="10" s="1"/>
  <c r="K4703" i="10"/>
  <c r="L4703" i="10" s="1"/>
  <c r="K4704" i="10"/>
  <c r="L4704" i="10" s="1"/>
  <c r="K4705" i="10"/>
  <c r="L4705" i="10" s="1"/>
  <c r="K4706" i="10"/>
  <c r="L4706" i="10" s="1"/>
  <c r="K4707" i="10"/>
  <c r="L4707" i="10" s="1"/>
  <c r="K4708" i="10"/>
  <c r="L4708" i="10" s="1"/>
  <c r="K4709" i="10"/>
  <c r="L4709" i="10" s="1"/>
  <c r="K4710" i="10"/>
  <c r="L4710" i="10" s="1"/>
  <c r="K4711" i="10"/>
  <c r="L4711" i="10" s="1"/>
  <c r="K4712" i="10"/>
  <c r="L4712" i="10" s="1"/>
  <c r="K4713" i="10"/>
  <c r="L4713" i="10" s="1"/>
  <c r="K4714" i="10"/>
  <c r="L4714" i="10" s="1"/>
  <c r="K4715" i="10"/>
  <c r="L4715" i="10" s="1"/>
  <c r="K4716" i="10"/>
  <c r="L4716" i="10" s="1"/>
  <c r="K4717" i="10"/>
  <c r="L4717" i="10" s="1"/>
  <c r="K4718" i="10"/>
  <c r="L4718" i="10" s="1"/>
  <c r="K4719" i="10"/>
  <c r="L4719" i="10" s="1"/>
  <c r="K4720" i="10"/>
  <c r="L4720" i="10" s="1"/>
  <c r="K4721" i="10"/>
  <c r="L4721" i="10" s="1"/>
  <c r="K4722" i="10"/>
  <c r="L4722" i="10" s="1"/>
  <c r="K4723" i="10"/>
  <c r="L4723" i="10" s="1"/>
  <c r="K4724" i="10"/>
  <c r="L4724" i="10" s="1"/>
  <c r="K4725" i="10"/>
  <c r="L4725" i="10" s="1"/>
  <c r="K4726" i="10"/>
  <c r="L4726" i="10" s="1"/>
  <c r="K4727" i="10"/>
  <c r="L4727" i="10" s="1"/>
  <c r="K4728" i="10"/>
  <c r="L4728" i="10" s="1"/>
  <c r="K4729" i="10"/>
  <c r="L4729" i="10" s="1"/>
  <c r="K4730" i="10"/>
  <c r="L4730" i="10" s="1"/>
  <c r="K4731" i="10"/>
  <c r="L4731" i="10" s="1"/>
  <c r="K4732" i="10"/>
  <c r="L4732" i="10" s="1"/>
  <c r="K4733" i="10"/>
  <c r="L4733" i="10" s="1"/>
  <c r="K4734" i="10"/>
  <c r="L4734" i="10" s="1"/>
  <c r="K4735" i="10"/>
  <c r="L4735" i="10" s="1"/>
  <c r="K4736" i="10"/>
  <c r="L4736" i="10" s="1"/>
  <c r="K4737" i="10"/>
  <c r="L4737" i="10" s="1"/>
  <c r="K4738" i="10"/>
  <c r="L4738" i="10" s="1"/>
  <c r="K4739" i="10"/>
  <c r="L4739" i="10" s="1"/>
  <c r="K4740" i="10"/>
  <c r="L4740" i="10" s="1"/>
  <c r="K4741" i="10"/>
  <c r="L4741" i="10" s="1"/>
  <c r="K4742" i="10"/>
  <c r="L4742" i="10" s="1"/>
  <c r="K4743" i="10"/>
  <c r="L4743" i="10" s="1"/>
  <c r="K4744" i="10"/>
  <c r="L4744" i="10" s="1"/>
  <c r="K4745" i="10"/>
  <c r="L4745" i="10" s="1"/>
  <c r="K4746" i="10"/>
  <c r="L4746" i="10" s="1"/>
  <c r="K4747" i="10"/>
  <c r="L4747" i="10" s="1"/>
  <c r="K4748" i="10"/>
  <c r="L4748" i="10" s="1"/>
  <c r="K4749" i="10"/>
  <c r="L4749" i="10" s="1"/>
  <c r="K4750" i="10"/>
  <c r="L4750" i="10" s="1"/>
  <c r="K4751" i="10"/>
  <c r="L4751" i="10" s="1"/>
  <c r="K4752" i="10"/>
  <c r="L4752" i="10" s="1"/>
  <c r="K4753" i="10"/>
  <c r="L4753" i="10" s="1"/>
  <c r="K4754" i="10"/>
  <c r="L4754" i="10" s="1"/>
  <c r="K4755" i="10"/>
  <c r="L4755" i="10" s="1"/>
  <c r="K4756" i="10"/>
  <c r="L4756" i="10" s="1"/>
  <c r="K4757" i="10"/>
  <c r="L4757" i="10" s="1"/>
  <c r="K4758" i="10"/>
  <c r="L4758" i="10" s="1"/>
  <c r="K4759" i="10"/>
  <c r="L4759" i="10" s="1"/>
  <c r="K4760" i="10"/>
  <c r="L4760" i="10" s="1"/>
  <c r="K4761" i="10"/>
  <c r="L4761" i="10" s="1"/>
  <c r="K4762" i="10"/>
  <c r="L4762" i="10" s="1"/>
  <c r="K4763" i="10"/>
  <c r="L4763" i="10" s="1"/>
  <c r="K4764" i="10"/>
  <c r="L4764" i="10" s="1"/>
  <c r="K4765" i="10"/>
  <c r="L4765" i="10" s="1"/>
  <c r="K4766" i="10"/>
  <c r="L4766" i="10" s="1"/>
  <c r="K4767" i="10"/>
  <c r="L4767" i="10" s="1"/>
  <c r="K4768" i="10"/>
  <c r="L4768" i="10" s="1"/>
  <c r="K4769" i="10"/>
  <c r="L4769" i="10" s="1"/>
  <c r="K4770" i="10"/>
  <c r="L4770" i="10" s="1"/>
  <c r="K4771" i="10"/>
  <c r="L4771" i="10" s="1"/>
  <c r="K4772" i="10"/>
  <c r="L4772" i="10" s="1"/>
  <c r="K4773" i="10"/>
  <c r="L4773" i="10" s="1"/>
  <c r="K4774" i="10"/>
  <c r="L4774" i="10" s="1"/>
  <c r="K4775" i="10"/>
  <c r="L4775" i="10" s="1"/>
  <c r="K4776" i="10"/>
  <c r="L4776" i="10" s="1"/>
  <c r="K4777" i="10"/>
  <c r="L4777" i="10" s="1"/>
  <c r="K4778" i="10"/>
  <c r="L4778" i="10" s="1"/>
  <c r="K4779" i="10"/>
  <c r="L4779" i="10" s="1"/>
  <c r="K4780" i="10"/>
  <c r="L4780" i="10" s="1"/>
  <c r="K4781" i="10"/>
  <c r="L4781" i="10" s="1"/>
  <c r="K4782" i="10"/>
  <c r="L4782" i="10" s="1"/>
  <c r="K4783" i="10"/>
  <c r="L4783" i="10" s="1"/>
  <c r="K4784" i="10"/>
  <c r="L4784" i="10" s="1"/>
  <c r="K4785" i="10"/>
  <c r="L4785" i="10" s="1"/>
  <c r="K4786" i="10"/>
  <c r="L4786" i="10" s="1"/>
  <c r="K4787" i="10"/>
  <c r="L4787" i="10" s="1"/>
  <c r="K4788" i="10"/>
  <c r="L4788" i="10" s="1"/>
  <c r="K4789" i="10"/>
  <c r="L4789" i="10" s="1"/>
  <c r="K4790" i="10"/>
  <c r="L4790" i="10" s="1"/>
  <c r="K4791" i="10"/>
  <c r="L4791" i="10" s="1"/>
  <c r="K4792" i="10"/>
  <c r="L4792" i="10" s="1"/>
  <c r="K4793" i="10"/>
  <c r="L4793" i="10" s="1"/>
  <c r="K4794" i="10"/>
  <c r="L4794" i="10" s="1"/>
  <c r="K4795" i="10"/>
  <c r="L4795" i="10" s="1"/>
  <c r="K4796" i="10"/>
  <c r="L4796" i="10" s="1"/>
  <c r="K4797" i="10"/>
  <c r="L4797" i="10" s="1"/>
  <c r="K4798" i="10"/>
  <c r="L4798" i="10" s="1"/>
  <c r="K4799" i="10"/>
  <c r="L4799" i="10" s="1"/>
  <c r="K4800" i="10"/>
  <c r="L4800" i="10" s="1"/>
  <c r="K4801" i="10"/>
  <c r="L4801" i="10" s="1"/>
  <c r="K4802" i="10"/>
  <c r="L4802" i="10" s="1"/>
  <c r="K4803" i="10"/>
  <c r="L4803" i="10" s="1"/>
  <c r="K4804" i="10"/>
  <c r="L4804" i="10" s="1"/>
  <c r="K4805" i="10"/>
  <c r="L4805" i="10" s="1"/>
  <c r="K4806" i="10"/>
  <c r="L4806" i="10" s="1"/>
  <c r="K4807" i="10"/>
  <c r="L4807" i="10" s="1"/>
  <c r="K4808" i="10"/>
  <c r="L4808" i="10" s="1"/>
  <c r="K4809" i="10"/>
  <c r="L4809" i="10" s="1"/>
  <c r="K4810" i="10"/>
  <c r="L4810" i="10" s="1"/>
  <c r="K4811" i="10"/>
  <c r="L4811" i="10" s="1"/>
  <c r="K4812" i="10"/>
  <c r="L4812" i="10" s="1"/>
  <c r="K4813" i="10"/>
  <c r="L4813" i="10" s="1"/>
  <c r="K4814" i="10"/>
  <c r="L4814" i="10" s="1"/>
  <c r="K4815" i="10"/>
  <c r="L4815" i="10" s="1"/>
  <c r="K4816" i="10"/>
  <c r="L4816" i="10" s="1"/>
  <c r="K4817" i="10"/>
  <c r="L4817" i="10" s="1"/>
  <c r="K4818" i="10"/>
  <c r="L4818" i="10" s="1"/>
  <c r="K4819" i="10"/>
  <c r="L4819" i="10" s="1"/>
  <c r="K4820" i="10"/>
  <c r="L4820" i="10" s="1"/>
  <c r="K4821" i="10"/>
  <c r="L4821" i="10" s="1"/>
  <c r="K4822" i="10"/>
  <c r="L4822" i="10" s="1"/>
  <c r="K4823" i="10"/>
  <c r="L4823" i="10" s="1"/>
  <c r="K4824" i="10"/>
  <c r="L4824" i="10" s="1"/>
  <c r="K4825" i="10"/>
  <c r="L4825" i="10" s="1"/>
  <c r="K4826" i="10"/>
  <c r="L4826" i="10" s="1"/>
  <c r="K4827" i="10"/>
  <c r="L4827" i="10" s="1"/>
  <c r="K4828" i="10"/>
  <c r="L4828" i="10" s="1"/>
  <c r="K4829" i="10"/>
  <c r="L4829" i="10" s="1"/>
  <c r="K4830" i="10"/>
  <c r="L4830" i="10" s="1"/>
  <c r="K4831" i="10"/>
  <c r="L4831" i="10" s="1"/>
  <c r="K4832" i="10"/>
  <c r="L4832" i="10" s="1"/>
  <c r="K4833" i="10"/>
  <c r="L4833" i="10" s="1"/>
  <c r="K4834" i="10"/>
  <c r="L4834" i="10" s="1"/>
  <c r="K4835" i="10"/>
  <c r="L4835" i="10" s="1"/>
  <c r="K4836" i="10"/>
  <c r="L4836" i="10" s="1"/>
  <c r="K4837" i="10"/>
  <c r="L4837" i="10" s="1"/>
  <c r="K4838" i="10"/>
  <c r="L4838" i="10" s="1"/>
  <c r="K4839" i="10"/>
  <c r="L4839" i="10" s="1"/>
  <c r="K4840" i="10"/>
  <c r="L4840" i="10" s="1"/>
  <c r="K4841" i="10"/>
  <c r="L4841" i="10" s="1"/>
  <c r="K4842" i="10"/>
  <c r="L4842" i="10" s="1"/>
  <c r="K4843" i="10"/>
  <c r="L4843" i="10" s="1"/>
  <c r="K4844" i="10"/>
  <c r="L4844" i="10" s="1"/>
  <c r="K4845" i="10"/>
  <c r="L4845" i="10" s="1"/>
  <c r="K4846" i="10"/>
  <c r="L4846" i="10" s="1"/>
  <c r="K4847" i="10"/>
  <c r="L4847" i="10" s="1"/>
  <c r="K4848" i="10"/>
  <c r="L4848" i="10" s="1"/>
  <c r="K4849" i="10"/>
  <c r="L4849" i="10" s="1"/>
  <c r="K4850" i="10"/>
  <c r="L4850" i="10" s="1"/>
  <c r="K4851" i="10"/>
  <c r="L4851" i="10" s="1"/>
  <c r="K4852" i="10"/>
  <c r="L4852" i="10" s="1"/>
  <c r="K4853" i="10"/>
  <c r="L4853" i="10" s="1"/>
  <c r="K4854" i="10"/>
  <c r="L4854" i="10" s="1"/>
  <c r="K4855" i="10"/>
  <c r="L4855" i="10" s="1"/>
  <c r="K4856" i="10"/>
  <c r="L4856" i="10" s="1"/>
  <c r="K4857" i="10"/>
  <c r="L4857" i="10" s="1"/>
  <c r="K4858" i="10"/>
  <c r="L4858" i="10" s="1"/>
  <c r="K4859" i="10"/>
  <c r="L4859" i="10" s="1"/>
  <c r="K4860" i="10"/>
  <c r="L4860" i="10" s="1"/>
  <c r="K4861" i="10"/>
  <c r="L4861" i="10" s="1"/>
  <c r="K4862" i="10"/>
  <c r="L4862" i="10" s="1"/>
  <c r="K4863" i="10"/>
  <c r="L4863" i="10" s="1"/>
  <c r="K4864" i="10"/>
  <c r="L4864" i="10" s="1"/>
  <c r="K4865" i="10"/>
  <c r="L4865" i="10" s="1"/>
  <c r="K4866" i="10"/>
  <c r="L4866" i="10" s="1"/>
  <c r="K4867" i="10"/>
  <c r="L4867" i="10" s="1"/>
  <c r="K4868" i="10"/>
  <c r="L4868" i="10" s="1"/>
  <c r="K4869" i="10"/>
  <c r="L4869" i="10" s="1"/>
  <c r="K4870" i="10"/>
  <c r="L4870" i="10" s="1"/>
  <c r="K4871" i="10"/>
  <c r="L4871" i="10" s="1"/>
  <c r="K4872" i="10"/>
  <c r="L4872" i="10" s="1"/>
  <c r="K4873" i="10"/>
  <c r="L4873" i="10" s="1"/>
  <c r="K4874" i="10"/>
  <c r="L4874" i="10" s="1"/>
  <c r="K4875" i="10"/>
  <c r="L4875" i="10" s="1"/>
  <c r="K4876" i="10"/>
  <c r="L4876" i="10" s="1"/>
  <c r="K4877" i="10"/>
  <c r="L4877" i="10" s="1"/>
  <c r="K4878" i="10"/>
  <c r="L4878" i="10" s="1"/>
  <c r="K4879" i="10"/>
  <c r="L4879" i="10" s="1"/>
  <c r="K4880" i="10"/>
  <c r="L4880" i="10" s="1"/>
  <c r="K4881" i="10"/>
  <c r="L4881" i="10" s="1"/>
  <c r="K4882" i="10"/>
  <c r="L4882" i="10" s="1"/>
  <c r="K4883" i="10"/>
  <c r="L4883" i="10" s="1"/>
  <c r="K4884" i="10"/>
  <c r="L4884" i="10" s="1"/>
  <c r="K4885" i="10"/>
  <c r="L4885" i="10" s="1"/>
  <c r="K4886" i="10"/>
  <c r="L4886" i="10" s="1"/>
  <c r="K4887" i="10"/>
  <c r="L4887" i="10" s="1"/>
  <c r="K4888" i="10"/>
  <c r="L4888" i="10" s="1"/>
  <c r="K4889" i="10"/>
  <c r="L4889" i="10" s="1"/>
  <c r="K4890" i="10"/>
  <c r="L4890" i="10" s="1"/>
  <c r="K4891" i="10"/>
  <c r="L4891" i="10" s="1"/>
  <c r="K4892" i="10"/>
  <c r="L4892" i="10" s="1"/>
  <c r="K4893" i="10"/>
  <c r="L4893" i="10" s="1"/>
  <c r="K4894" i="10"/>
  <c r="L4894" i="10" s="1"/>
  <c r="K4895" i="10"/>
  <c r="L4895" i="10" s="1"/>
  <c r="K4896" i="10"/>
  <c r="L4896" i="10" s="1"/>
  <c r="K4897" i="10"/>
  <c r="L4897" i="10" s="1"/>
  <c r="K4898" i="10"/>
  <c r="L4898" i="10" s="1"/>
  <c r="K4899" i="10"/>
  <c r="L4899" i="10" s="1"/>
  <c r="K4900" i="10"/>
  <c r="L4900" i="10" s="1"/>
  <c r="K4901" i="10"/>
  <c r="L4901" i="10" s="1"/>
  <c r="K4902" i="10"/>
  <c r="L4902" i="10" s="1"/>
  <c r="K4903" i="10"/>
  <c r="L4903" i="10" s="1"/>
  <c r="K4904" i="10"/>
  <c r="L4904" i="10" s="1"/>
  <c r="K4905" i="10"/>
  <c r="L4905" i="10" s="1"/>
  <c r="K4906" i="10"/>
  <c r="L4906" i="10" s="1"/>
  <c r="K4907" i="10"/>
  <c r="L4907" i="10" s="1"/>
  <c r="K4908" i="10"/>
  <c r="L4908" i="10" s="1"/>
  <c r="K4909" i="10"/>
  <c r="L4909" i="10" s="1"/>
  <c r="K4910" i="10"/>
  <c r="L4910" i="10" s="1"/>
  <c r="K4911" i="10"/>
  <c r="L4911" i="10" s="1"/>
  <c r="K4912" i="10"/>
  <c r="L4912" i="10" s="1"/>
  <c r="K4913" i="10"/>
  <c r="L4913" i="10" s="1"/>
  <c r="K4914" i="10"/>
  <c r="L4914" i="10" s="1"/>
  <c r="K4915" i="10"/>
  <c r="L4915" i="10" s="1"/>
  <c r="K4916" i="10"/>
  <c r="L4916" i="10" s="1"/>
  <c r="K4917" i="10"/>
  <c r="L4917" i="10" s="1"/>
  <c r="K4918" i="10"/>
  <c r="L4918" i="10" s="1"/>
  <c r="K4919" i="10"/>
  <c r="L4919" i="10" s="1"/>
  <c r="K4920" i="10"/>
  <c r="L4920" i="10" s="1"/>
  <c r="K4921" i="10"/>
  <c r="L4921" i="10" s="1"/>
  <c r="K4922" i="10"/>
  <c r="L4922" i="10" s="1"/>
  <c r="K4923" i="10"/>
  <c r="L4923" i="10" s="1"/>
  <c r="K4924" i="10"/>
  <c r="L4924" i="10" s="1"/>
  <c r="K4925" i="10"/>
  <c r="L4925" i="10" s="1"/>
  <c r="K4926" i="10"/>
  <c r="L4926" i="10" s="1"/>
  <c r="K4927" i="10"/>
  <c r="L4927" i="10" s="1"/>
  <c r="K4928" i="10"/>
  <c r="L4928" i="10" s="1"/>
  <c r="K4929" i="10"/>
  <c r="L4929" i="10" s="1"/>
  <c r="K4930" i="10"/>
  <c r="L4930" i="10" s="1"/>
  <c r="K4931" i="10"/>
  <c r="L4931" i="10" s="1"/>
  <c r="K4932" i="10"/>
  <c r="L4932" i="10" s="1"/>
  <c r="K4933" i="10"/>
  <c r="L4933" i="10" s="1"/>
  <c r="K4934" i="10"/>
  <c r="L4934" i="10" s="1"/>
  <c r="K4935" i="10"/>
  <c r="L4935" i="10" s="1"/>
  <c r="K4936" i="10"/>
  <c r="L4936" i="10" s="1"/>
  <c r="K4937" i="10"/>
  <c r="L4937" i="10" s="1"/>
  <c r="K4938" i="10"/>
  <c r="L4938" i="10" s="1"/>
  <c r="K4939" i="10"/>
  <c r="L4939" i="10" s="1"/>
  <c r="K4940" i="10"/>
  <c r="L4940" i="10" s="1"/>
  <c r="K4941" i="10"/>
  <c r="L4941" i="10" s="1"/>
  <c r="K4942" i="10"/>
  <c r="L4942" i="10" s="1"/>
  <c r="K4943" i="10"/>
  <c r="L4943" i="10" s="1"/>
  <c r="K4944" i="10"/>
  <c r="L4944" i="10" s="1"/>
  <c r="K4945" i="10"/>
  <c r="L4945" i="10" s="1"/>
  <c r="K4946" i="10"/>
  <c r="L4946" i="10" s="1"/>
  <c r="K4947" i="10"/>
  <c r="L4947" i="10" s="1"/>
  <c r="K4948" i="10"/>
  <c r="L4948" i="10" s="1"/>
  <c r="K4949" i="10"/>
  <c r="L4949" i="10" s="1"/>
  <c r="K4950" i="10"/>
  <c r="L4950" i="10" s="1"/>
  <c r="K4951" i="10"/>
  <c r="L4951" i="10" s="1"/>
  <c r="K4952" i="10"/>
  <c r="L4952" i="10" s="1"/>
  <c r="K4953" i="10"/>
  <c r="L4953" i="10" s="1"/>
  <c r="K4954" i="10"/>
  <c r="L4954" i="10" s="1"/>
  <c r="K4955" i="10"/>
  <c r="L4955" i="10" s="1"/>
  <c r="K4956" i="10"/>
  <c r="L4956" i="10" s="1"/>
  <c r="K4957" i="10"/>
  <c r="L4957" i="10" s="1"/>
  <c r="K4958" i="10"/>
  <c r="L4958" i="10" s="1"/>
  <c r="K4959" i="10"/>
  <c r="L4959" i="10" s="1"/>
  <c r="K4960" i="10"/>
  <c r="L4960" i="10" s="1"/>
  <c r="K4961" i="10"/>
  <c r="L4961" i="10" s="1"/>
  <c r="K4962" i="10"/>
  <c r="L4962" i="10" s="1"/>
  <c r="K4963" i="10"/>
  <c r="L4963" i="10" s="1"/>
  <c r="K4964" i="10"/>
  <c r="L4964" i="10" s="1"/>
  <c r="K4965" i="10"/>
  <c r="L4965" i="10" s="1"/>
  <c r="K4966" i="10"/>
  <c r="L4966" i="10" s="1"/>
  <c r="K4967" i="10"/>
  <c r="L4967" i="10" s="1"/>
  <c r="K4968" i="10"/>
  <c r="L4968" i="10" s="1"/>
  <c r="K4969" i="10"/>
  <c r="L4969" i="10" s="1"/>
  <c r="K4970" i="10"/>
  <c r="L4970" i="10" s="1"/>
  <c r="K4971" i="10"/>
  <c r="L4971" i="10" s="1"/>
  <c r="K4972" i="10"/>
  <c r="L4972" i="10" s="1"/>
  <c r="K4973" i="10"/>
  <c r="L4973" i="10" s="1"/>
  <c r="K4974" i="10"/>
  <c r="L4974" i="10" s="1"/>
  <c r="K4975" i="10"/>
  <c r="L4975" i="10" s="1"/>
  <c r="K4976" i="10"/>
  <c r="L4976" i="10" s="1"/>
  <c r="K4977" i="10"/>
  <c r="L4977" i="10" s="1"/>
  <c r="K4978" i="10"/>
  <c r="L4978" i="10" s="1"/>
  <c r="K4979" i="10"/>
  <c r="L4979" i="10" s="1"/>
  <c r="K4980" i="10"/>
  <c r="L4980" i="10" s="1"/>
  <c r="K4981" i="10"/>
  <c r="L4981" i="10" s="1"/>
  <c r="K4982" i="10"/>
  <c r="L4982" i="10" s="1"/>
  <c r="K4983" i="10"/>
  <c r="L4983" i="10" s="1"/>
  <c r="K4984" i="10"/>
  <c r="L4984" i="10" s="1"/>
  <c r="K4985" i="10"/>
  <c r="L4985" i="10" s="1"/>
  <c r="K4986" i="10"/>
  <c r="L4986" i="10" s="1"/>
  <c r="K4987" i="10"/>
  <c r="L4987" i="10" s="1"/>
  <c r="K4988" i="10"/>
  <c r="L4988" i="10" s="1"/>
  <c r="K4989" i="10"/>
  <c r="L4989" i="10" s="1"/>
  <c r="K4990" i="10"/>
  <c r="L4990" i="10" s="1"/>
  <c r="K4991" i="10"/>
  <c r="L4991" i="10" s="1"/>
  <c r="K4992" i="10"/>
  <c r="L4992" i="10" s="1"/>
  <c r="K4993" i="10"/>
  <c r="L4993" i="10" s="1"/>
  <c r="K4994" i="10"/>
  <c r="L4994" i="10" s="1"/>
  <c r="K4995" i="10"/>
  <c r="L4995" i="10" s="1"/>
  <c r="K4996" i="10"/>
  <c r="L4996" i="10" s="1"/>
  <c r="K4997" i="10"/>
  <c r="L4997" i="10" s="1"/>
  <c r="K4998" i="10"/>
  <c r="L4998" i="10" s="1"/>
  <c r="K4999" i="10"/>
  <c r="L4999" i="10" s="1"/>
  <c r="K5000" i="10"/>
  <c r="L5000" i="10" s="1"/>
  <c r="K5001" i="10"/>
  <c r="L5001" i="10" s="1"/>
  <c r="K5002" i="10"/>
  <c r="L5002" i="10" s="1"/>
  <c r="K5003" i="10"/>
  <c r="L5003" i="10" s="1"/>
  <c r="K5004" i="10"/>
  <c r="L5004" i="10" s="1"/>
  <c r="K5005" i="10"/>
  <c r="L5005" i="10" s="1"/>
  <c r="K5006" i="10"/>
  <c r="L5006" i="10" s="1"/>
  <c r="K5007" i="10"/>
  <c r="L5007" i="10" s="1"/>
  <c r="K5008" i="10"/>
  <c r="L5008" i="10" s="1"/>
  <c r="K5009" i="10"/>
  <c r="L5009" i="10" s="1"/>
  <c r="K5010" i="10"/>
  <c r="L5010" i="10" s="1"/>
  <c r="K5011" i="10"/>
  <c r="L5011" i="10" s="1"/>
  <c r="K5012" i="10"/>
  <c r="L5012" i="10" s="1"/>
  <c r="K5013" i="10"/>
  <c r="L5013" i="10" s="1"/>
  <c r="K5014" i="10"/>
  <c r="L5014" i="10" s="1"/>
  <c r="K5015" i="10"/>
  <c r="L5015" i="10" s="1"/>
  <c r="K5016" i="10"/>
  <c r="L5016" i="10" s="1"/>
  <c r="K5017" i="10"/>
  <c r="L5017" i="10" s="1"/>
  <c r="K5018" i="10"/>
  <c r="L5018" i="10" s="1"/>
  <c r="K5019" i="10"/>
  <c r="L5019" i="10" s="1"/>
  <c r="K5020" i="10"/>
  <c r="L5020" i="10" s="1"/>
  <c r="K5021" i="10"/>
  <c r="L5021" i="10" s="1"/>
  <c r="K5022" i="10"/>
  <c r="L5022" i="10" s="1"/>
  <c r="K5023" i="10"/>
  <c r="L5023" i="10" s="1"/>
  <c r="K5024" i="10"/>
  <c r="L5024" i="10" s="1"/>
  <c r="K5025" i="10"/>
  <c r="L5025" i="10" s="1"/>
  <c r="K5026" i="10"/>
  <c r="L5026" i="10" s="1"/>
  <c r="K5027" i="10"/>
  <c r="L5027" i="10" s="1"/>
  <c r="K5028" i="10"/>
  <c r="L5028" i="10" s="1"/>
  <c r="K5029" i="10"/>
  <c r="L5029" i="10" s="1"/>
  <c r="K5030" i="10"/>
  <c r="L5030" i="10" s="1"/>
  <c r="K5031" i="10"/>
  <c r="L5031" i="10" s="1"/>
  <c r="K5032" i="10"/>
  <c r="L5032" i="10" s="1"/>
  <c r="K5033" i="10"/>
  <c r="L5033" i="10" s="1"/>
  <c r="K5034" i="10"/>
  <c r="L5034" i="10" s="1"/>
  <c r="K5035" i="10"/>
  <c r="L5035" i="10" s="1"/>
  <c r="K5036" i="10"/>
  <c r="L5036" i="10" s="1"/>
  <c r="K5037" i="10"/>
  <c r="L5037" i="10" s="1"/>
  <c r="K5038" i="10"/>
  <c r="L5038" i="10" s="1"/>
  <c r="K5039" i="10"/>
  <c r="L5039" i="10" s="1"/>
  <c r="K5040" i="10"/>
  <c r="L5040" i="10" s="1"/>
  <c r="K5041" i="10"/>
  <c r="L5041" i="10" s="1"/>
  <c r="K5042" i="10"/>
  <c r="L5042" i="10" s="1"/>
  <c r="K5043" i="10"/>
  <c r="L5043" i="10" s="1"/>
  <c r="K5044" i="10"/>
  <c r="L5044" i="10" s="1"/>
  <c r="K5045" i="10"/>
  <c r="L5045" i="10" s="1"/>
  <c r="K5046" i="10"/>
  <c r="L5046" i="10" s="1"/>
  <c r="K5047" i="10"/>
  <c r="L5047" i="10" s="1"/>
  <c r="K5048" i="10"/>
  <c r="L5048" i="10" s="1"/>
  <c r="K5049" i="10"/>
  <c r="L5049" i="10" s="1"/>
  <c r="K5050" i="10"/>
  <c r="L5050" i="10" s="1"/>
  <c r="K5051" i="10"/>
  <c r="L5051" i="10" s="1"/>
  <c r="K5052" i="10"/>
  <c r="L5052" i="10" s="1"/>
  <c r="K5053" i="10"/>
  <c r="L5053" i="10" s="1"/>
  <c r="K5054" i="10"/>
  <c r="L5054" i="10" s="1"/>
  <c r="K5055" i="10"/>
  <c r="L5055" i="10" s="1"/>
  <c r="K5056" i="10"/>
  <c r="L5056" i="10" s="1"/>
  <c r="K5057" i="10"/>
  <c r="L5057" i="10" s="1"/>
  <c r="K5058" i="10"/>
  <c r="L5058" i="10" s="1"/>
  <c r="K5059" i="10"/>
  <c r="L5059" i="10" s="1"/>
  <c r="K5060" i="10"/>
  <c r="L5060" i="10" s="1"/>
  <c r="K5061" i="10"/>
  <c r="L5061" i="10" s="1"/>
  <c r="K5062" i="10"/>
  <c r="L5062" i="10" s="1"/>
  <c r="K5063" i="10"/>
  <c r="L5063" i="10" s="1"/>
  <c r="K5064" i="10"/>
  <c r="L5064" i="10" s="1"/>
  <c r="K5065" i="10"/>
  <c r="L5065" i="10" s="1"/>
  <c r="K5066" i="10"/>
  <c r="L5066" i="10" s="1"/>
  <c r="K5067" i="10"/>
  <c r="L5067" i="10" s="1"/>
  <c r="K5068" i="10"/>
  <c r="L5068" i="10" s="1"/>
  <c r="K5069" i="10"/>
  <c r="L5069" i="10" s="1"/>
  <c r="K5070" i="10"/>
  <c r="L5070" i="10" s="1"/>
  <c r="K5071" i="10"/>
  <c r="L5071" i="10" s="1"/>
  <c r="K5072" i="10"/>
  <c r="L5072" i="10" s="1"/>
  <c r="K5073" i="10"/>
  <c r="L5073" i="10" s="1"/>
  <c r="K5074" i="10"/>
  <c r="L5074" i="10" s="1"/>
  <c r="K5075" i="10"/>
  <c r="L5075" i="10" s="1"/>
  <c r="K5076" i="10"/>
  <c r="L5076" i="10" s="1"/>
  <c r="K5077" i="10"/>
  <c r="L5077" i="10" s="1"/>
  <c r="K5078" i="10"/>
  <c r="L5078" i="10" s="1"/>
  <c r="K5079" i="10"/>
  <c r="L5079" i="10" s="1"/>
  <c r="K5080" i="10"/>
  <c r="L5080" i="10" s="1"/>
  <c r="K5081" i="10"/>
  <c r="L5081" i="10" s="1"/>
  <c r="K5082" i="10"/>
  <c r="L5082" i="10" s="1"/>
  <c r="K5083" i="10"/>
  <c r="L5083" i="10" s="1"/>
  <c r="K5084" i="10"/>
  <c r="L5084" i="10" s="1"/>
  <c r="K5085" i="10"/>
  <c r="L5085" i="10" s="1"/>
  <c r="K5086" i="10"/>
  <c r="L5086" i="10" s="1"/>
  <c r="K5087" i="10"/>
  <c r="L5087" i="10" s="1"/>
  <c r="K5088" i="10"/>
  <c r="L5088" i="10" s="1"/>
  <c r="K5089" i="10"/>
  <c r="L5089" i="10" s="1"/>
  <c r="K5090" i="10"/>
  <c r="L5090" i="10" s="1"/>
  <c r="K5091" i="10"/>
  <c r="L5091" i="10" s="1"/>
  <c r="K5092" i="10"/>
  <c r="L5092" i="10" s="1"/>
  <c r="K5093" i="10"/>
  <c r="L5093" i="10" s="1"/>
  <c r="K5094" i="10"/>
  <c r="L5094" i="10" s="1"/>
  <c r="K5095" i="10"/>
  <c r="L5095" i="10" s="1"/>
  <c r="K5096" i="10"/>
  <c r="L5096" i="10" s="1"/>
  <c r="K5097" i="10"/>
  <c r="L5097" i="10" s="1"/>
  <c r="K5098" i="10"/>
  <c r="L5098" i="10" s="1"/>
  <c r="K5099" i="10"/>
  <c r="L5099" i="10" s="1"/>
  <c r="K5100" i="10"/>
  <c r="L5100" i="10" s="1"/>
  <c r="K5101" i="10"/>
  <c r="L5101" i="10" s="1"/>
  <c r="K5102" i="10"/>
  <c r="L5102" i="10" s="1"/>
  <c r="K5103" i="10"/>
  <c r="L5103" i="10" s="1"/>
  <c r="K5104" i="10"/>
  <c r="L5104" i="10" s="1"/>
  <c r="K5105" i="10"/>
  <c r="L5105" i="10" s="1"/>
  <c r="K5106" i="10"/>
  <c r="L5106" i="10" s="1"/>
  <c r="K5107" i="10"/>
  <c r="L5107" i="10" s="1"/>
  <c r="K5108" i="10"/>
  <c r="L5108" i="10" s="1"/>
  <c r="K5109" i="10"/>
  <c r="L5109" i="10" s="1"/>
  <c r="K5110" i="10"/>
  <c r="L5110" i="10" s="1"/>
  <c r="K5111" i="10"/>
  <c r="L5111" i="10" s="1"/>
  <c r="K5112" i="10"/>
  <c r="L5112" i="10" s="1"/>
  <c r="K5113" i="10"/>
  <c r="L5113" i="10" s="1"/>
  <c r="K5114" i="10"/>
  <c r="L5114" i="10" s="1"/>
  <c r="K5115" i="10"/>
  <c r="L5115" i="10" s="1"/>
  <c r="K5116" i="10"/>
  <c r="L5116" i="10" s="1"/>
  <c r="K5117" i="10"/>
  <c r="L5117" i="10" s="1"/>
  <c r="K5118" i="10"/>
  <c r="L5118" i="10" s="1"/>
  <c r="K5119" i="10"/>
  <c r="L5119" i="10" s="1"/>
  <c r="K5120" i="10"/>
  <c r="L5120" i="10" s="1"/>
  <c r="K5121" i="10"/>
  <c r="L5121" i="10" s="1"/>
  <c r="K5122" i="10"/>
  <c r="L5122" i="10" s="1"/>
  <c r="K5123" i="10"/>
  <c r="L5123" i="10" s="1"/>
  <c r="K5124" i="10"/>
  <c r="L5124" i="10" s="1"/>
  <c r="K5125" i="10"/>
  <c r="L5125" i="10" s="1"/>
  <c r="K5126" i="10"/>
  <c r="L5126" i="10" s="1"/>
  <c r="K5127" i="10"/>
  <c r="L5127" i="10" s="1"/>
  <c r="K5128" i="10"/>
  <c r="L5128" i="10" s="1"/>
  <c r="K5129" i="10"/>
  <c r="L5129" i="10" s="1"/>
  <c r="K5130" i="10"/>
  <c r="L5130" i="10" s="1"/>
  <c r="K5131" i="10"/>
  <c r="L5131" i="10" s="1"/>
  <c r="K5132" i="10"/>
  <c r="L5132" i="10" s="1"/>
  <c r="K5133" i="10"/>
  <c r="L5133" i="10" s="1"/>
  <c r="K5134" i="10"/>
  <c r="L5134" i="10" s="1"/>
  <c r="K5135" i="10"/>
  <c r="L5135" i="10" s="1"/>
  <c r="K5136" i="10"/>
  <c r="L5136" i="10" s="1"/>
  <c r="K5137" i="10"/>
  <c r="L5137" i="10" s="1"/>
  <c r="K5138" i="10"/>
  <c r="L5138" i="10" s="1"/>
  <c r="K5139" i="10"/>
  <c r="L5139" i="10" s="1"/>
  <c r="K5140" i="10"/>
  <c r="L5140" i="10" s="1"/>
  <c r="K5141" i="10"/>
  <c r="L5141" i="10" s="1"/>
  <c r="K5142" i="10"/>
  <c r="L5142" i="10" s="1"/>
  <c r="K5143" i="10"/>
  <c r="L5143" i="10" s="1"/>
  <c r="K5144" i="10"/>
  <c r="L5144" i="10" s="1"/>
  <c r="K5145" i="10"/>
  <c r="L5145" i="10" s="1"/>
  <c r="K5146" i="10"/>
  <c r="L5146" i="10" s="1"/>
  <c r="K5147" i="10"/>
  <c r="L5147" i="10" s="1"/>
  <c r="K5148" i="10"/>
  <c r="L5148" i="10" s="1"/>
  <c r="K5149" i="10"/>
  <c r="L5149" i="10" s="1"/>
  <c r="K5150" i="10"/>
  <c r="L5150" i="10" s="1"/>
  <c r="K5151" i="10"/>
  <c r="L5151" i="10" s="1"/>
  <c r="K5152" i="10"/>
  <c r="L5152" i="10" s="1"/>
  <c r="K5153" i="10"/>
  <c r="L5153" i="10" s="1"/>
  <c r="K5154" i="10"/>
  <c r="L5154" i="10" s="1"/>
  <c r="K5155" i="10"/>
  <c r="L5155" i="10" s="1"/>
  <c r="K5156" i="10"/>
  <c r="L5156" i="10" s="1"/>
  <c r="K5157" i="10"/>
  <c r="L5157" i="10" s="1"/>
  <c r="K5158" i="10"/>
  <c r="L5158" i="10" s="1"/>
  <c r="K5159" i="10"/>
  <c r="L5159" i="10" s="1"/>
  <c r="K5160" i="10"/>
  <c r="L5160" i="10" s="1"/>
  <c r="K5161" i="10"/>
  <c r="L5161" i="10" s="1"/>
  <c r="K5162" i="10"/>
  <c r="L5162" i="10" s="1"/>
  <c r="K5163" i="10"/>
  <c r="L5163" i="10" s="1"/>
  <c r="K5164" i="10"/>
  <c r="L5164" i="10" s="1"/>
  <c r="K5165" i="10"/>
  <c r="L5165" i="10" s="1"/>
  <c r="K5166" i="10"/>
  <c r="L5166" i="10" s="1"/>
  <c r="K5167" i="10"/>
  <c r="L5167" i="10" s="1"/>
  <c r="K5168" i="10"/>
  <c r="L5168" i="10" s="1"/>
  <c r="K5169" i="10"/>
  <c r="L5169" i="10" s="1"/>
  <c r="K5170" i="10"/>
  <c r="L5170" i="10" s="1"/>
  <c r="K5171" i="10"/>
  <c r="L5171" i="10" s="1"/>
  <c r="K5172" i="10"/>
  <c r="L5172" i="10" s="1"/>
  <c r="K5173" i="10"/>
  <c r="L5173" i="10" s="1"/>
  <c r="K5174" i="10"/>
  <c r="L5174" i="10" s="1"/>
  <c r="K5175" i="10"/>
  <c r="L5175" i="10" s="1"/>
  <c r="K5176" i="10"/>
  <c r="L5176" i="10" s="1"/>
  <c r="K5177" i="10"/>
  <c r="L5177" i="10" s="1"/>
  <c r="K5178" i="10"/>
  <c r="L5178" i="10" s="1"/>
  <c r="K5179" i="10"/>
  <c r="L5179" i="10" s="1"/>
  <c r="K5180" i="10"/>
  <c r="L5180" i="10" s="1"/>
  <c r="K5181" i="10"/>
  <c r="L5181" i="10" s="1"/>
  <c r="K5182" i="10"/>
  <c r="L5182" i="10" s="1"/>
  <c r="K5183" i="10"/>
  <c r="L5183" i="10" s="1"/>
  <c r="K5184" i="10"/>
  <c r="L5184" i="10" s="1"/>
  <c r="K5185" i="10"/>
  <c r="L5185" i="10" s="1"/>
  <c r="K5186" i="10"/>
  <c r="L5186" i="10" s="1"/>
  <c r="K5187" i="10"/>
  <c r="L5187" i="10" s="1"/>
  <c r="K5188" i="10"/>
  <c r="L5188" i="10" s="1"/>
  <c r="K5189" i="10"/>
  <c r="L5189" i="10" s="1"/>
  <c r="K5190" i="10"/>
  <c r="L5190" i="10" s="1"/>
  <c r="K5191" i="10"/>
  <c r="L5191" i="10" s="1"/>
  <c r="K5192" i="10"/>
  <c r="L5192" i="10" s="1"/>
  <c r="K5193" i="10"/>
  <c r="L5193" i="10" s="1"/>
  <c r="K5194" i="10"/>
  <c r="L5194" i="10" s="1"/>
  <c r="K5195" i="10"/>
  <c r="L5195" i="10" s="1"/>
  <c r="K5196" i="10"/>
  <c r="L5196" i="10" s="1"/>
  <c r="K5197" i="10"/>
  <c r="L5197" i="10" s="1"/>
  <c r="K5198" i="10"/>
  <c r="L5198" i="10" s="1"/>
  <c r="K5199" i="10"/>
  <c r="L5199" i="10" s="1"/>
  <c r="K5200" i="10"/>
  <c r="L5200" i="10" s="1"/>
  <c r="K5201" i="10"/>
  <c r="L5201" i="10" s="1"/>
  <c r="K5202" i="10"/>
  <c r="L5202" i="10" s="1"/>
  <c r="K5203" i="10"/>
  <c r="L5203" i="10" s="1"/>
  <c r="K5204" i="10"/>
  <c r="L5204" i="10" s="1"/>
  <c r="K5205" i="10"/>
  <c r="L5205" i="10" s="1"/>
  <c r="K5206" i="10"/>
  <c r="L5206" i="10" s="1"/>
  <c r="K5207" i="10"/>
  <c r="L5207" i="10" s="1"/>
  <c r="K5208" i="10"/>
  <c r="L5208" i="10" s="1"/>
  <c r="K5209" i="10"/>
  <c r="L5209" i="10" s="1"/>
  <c r="K5210" i="10"/>
  <c r="L5210" i="10" s="1"/>
  <c r="K5211" i="10"/>
  <c r="L5211" i="10" s="1"/>
  <c r="K5212" i="10"/>
  <c r="L5212" i="10" s="1"/>
  <c r="K5213" i="10"/>
  <c r="L5213" i="10" s="1"/>
  <c r="K5214" i="10"/>
  <c r="L5214" i="10" s="1"/>
  <c r="K5215" i="10"/>
  <c r="L5215" i="10" s="1"/>
  <c r="K5216" i="10"/>
  <c r="L5216" i="10" s="1"/>
  <c r="K5217" i="10"/>
  <c r="L5217" i="10" s="1"/>
  <c r="K5218" i="10"/>
  <c r="L5218" i="10" s="1"/>
  <c r="K5219" i="10"/>
  <c r="L5219" i="10" s="1"/>
  <c r="K5220" i="10"/>
  <c r="L5220" i="10" s="1"/>
  <c r="K5221" i="10"/>
  <c r="L5221" i="10" s="1"/>
  <c r="K5222" i="10"/>
  <c r="L5222" i="10" s="1"/>
  <c r="K5223" i="10"/>
  <c r="L5223" i="10" s="1"/>
  <c r="K5224" i="10"/>
  <c r="L5224" i="10" s="1"/>
  <c r="K5225" i="10"/>
  <c r="L5225" i="10" s="1"/>
  <c r="K5226" i="10"/>
  <c r="L5226" i="10" s="1"/>
  <c r="K5227" i="10"/>
  <c r="L5227" i="10" s="1"/>
  <c r="K5228" i="10"/>
  <c r="L5228" i="10" s="1"/>
  <c r="K5229" i="10"/>
  <c r="L5229" i="10" s="1"/>
  <c r="K5230" i="10"/>
  <c r="L5230" i="10" s="1"/>
  <c r="K5231" i="10"/>
  <c r="L5231" i="10" s="1"/>
  <c r="K5232" i="10"/>
  <c r="L5232" i="10" s="1"/>
  <c r="K5233" i="10"/>
  <c r="L5233" i="10" s="1"/>
  <c r="K5234" i="10"/>
  <c r="L5234" i="10" s="1"/>
  <c r="K5235" i="10"/>
  <c r="L5235" i="10" s="1"/>
  <c r="K5236" i="10"/>
  <c r="L5236" i="10" s="1"/>
  <c r="K5237" i="10"/>
  <c r="L5237" i="10" s="1"/>
  <c r="K5238" i="10"/>
  <c r="L5238" i="10" s="1"/>
  <c r="K5239" i="10"/>
  <c r="L5239" i="10" s="1"/>
  <c r="K5240" i="10"/>
  <c r="L5240" i="10" s="1"/>
  <c r="K5241" i="10"/>
  <c r="L5241" i="10" s="1"/>
  <c r="K5242" i="10"/>
  <c r="L5242" i="10" s="1"/>
  <c r="K5243" i="10"/>
  <c r="L5243" i="10" s="1"/>
  <c r="K5244" i="10"/>
  <c r="L5244" i="10" s="1"/>
  <c r="K5245" i="10"/>
  <c r="L5245" i="10" s="1"/>
  <c r="K5246" i="10"/>
  <c r="L5246" i="10" s="1"/>
  <c r="K5247" i="10"/>
  <c r="L5247" i="10" s="1"/>
  <c r="K5248" i="10"/>
  <c r="L5248" i="10" s="1"/>
  <c r="K5249" i="10"/>
  <c r="L5249" i="10" s="1"/>
  <c r="K5250" i="10"/>
  <c r="L5250" i="10" s="1"/>
  <c r="K5251" i="10"/>
  <c r="L5251" i="10" s="1"/>
  <c r="K5252" i="10"/>
  <c r="L5252" i="10" s="1"/>
  <c r="K5253" i="10"/>
  <c r="L5253" i="10" s="1"/>
  <c r="K5254" i="10"/>
  <c r="L5254" i="10" s="1"/>
  <c r="K5255" i="10"/>
  <c r="L5255" i="10" s="1"/>
  <c r="K5256" i="10"/>
  <c r="L5256" i="10" s="1"/>
  <c r="K5257" i="10"/>
  <c r="L5257" i="10" s="1"/>
  <c r="K5258" i="10"/>
  <c r="L5258" i="10" s="1"/>
  <c r="K5259" i="10"/>
  <c r="L5259" i="10" s="1"/>
  <c r="K5260" i="10"/>
  <c r="L5260" i="10" s="1"/>
  <c r="K5261" i="10"/>
  <c r="L5261" i="10" s="1"/>
  <c r="K5262" i="10"/>
  <c r="L5262" i="10" s="1"/>
  <c r="K5263" i="10"/>
  <c r="L5263" i="10" s="1"/>
  <c r="K5264" i="10"/>
  <c r="L5264" i="10" s="1"/>
  <c r="K5265" i="10"/>
  <c r="L5265" i="10" s="1"/>
  <c r="K5266" i="10"/>
  <c r="L5266" i="10" s="1"/>
  <c r="K5267" i="10"/>
  <c r="L5267" i="10" s="1"/>
  <c r="K5268" i="10"/>
  <c r="L5268" i="10" s="1"/>
  <c r="K5269" i="10"/>
  <c r="L5269" i="10" s="1"/>
  <c r="K5270" i="10"/>
  <c r="L5270" i="10" s="1"/>
  <c r="K5271" i="10"/>
  <c r="L5271" i="10" s="1"/>
  <c r="K5272" i="10"/>
  <c r="L5272" i="10" s="1"/>
  <c r="K5273" i="10"/>
  <c r="L5273" i="10" s="1"/>
  <c r="K5274" i="10"/>
  <c r="L5274" i="10" s="1"/>
  <c r="K5275" i="10"/>
  <c r="L5275" i="10" s="1"/>
  <c r="K5276" i="10"/>
  <c r="L5276" i="10" s="1"/>
  <c r="K5277" i="10"/>
  <c r="L5277" i="10" s="1"/>
  <c r="K5278" i="10"/>
  <c r="L5278" i="10" s="1"/>
  <c r="K5279" i="10"/>
  <c r="L5279" i="10" s="1"/>
  <c r="K5280" i="10"/>
  <c r="L5280" i="10" s="1"/>
  <c r="K5281" i="10"/>
  <c r="L5281" i="10" s="1"/>
  <c r="K5282" i="10"/>
  <c r="L5282" i="10" s="1"/>
  <c r="K5283" i="10"/>
  <c r="L5283" i="10" s="1"/>
  <c r="K5284" i="10"/>
  <c r="L5284" i="10" s="1"/>
  <c r="K5285" i="10"/>
  <c r="L5285" i="10" s="1"/>
  <c r="K5286" i="10"/>
  <c r="L5286" i="10" s="1"/>
  <c r="K5287" i="10"/>
  <c r="L5287" i="10" s="1"/>
  <c r="K5288" i="10"/>
  <c r="L5288" i="10" s="1"/>
  <c r="K5289" i="10"/>
  <c r="L5289" i="10" s="1"/>
  <c r="K5290" i="10"/>
  <c r="L5290" i="10" s="1"/>
  <c r="K5291" i="10"/>
  <c r="L5291" i="10" s="1"/>
  <c r="K5292" i="10"/>
  <c r="L5292" i="10" s="1"/>
  <c r="K5293" i="10"/>
  <c r="L5293" i="10" s="1"/>
  <c r="K5294" i="10"/>
  <c r="L5294" i="10" s="1"/>
  <c r="K5295" i="10"/>
  <c r="L5295" i="10" s="1"/>
  <c r="K5296" i="10"/>
  <c r="L5296" i="10" s="1"/>
  <c r="K5297" i="10"/>
  <c r="L5297" i="10" s="1"/>
  <c r="K5298" i="10"/>
  <c r="L5298" i="10" s="1"/>
  <c r="K5299" i="10"/>
  <c r="L5299" i="10" s="1"/>
  <c r="K5300" i="10"/>
  <c r="L5300" i="10" s="1"/>
  <c r="K5301" i="10"/>
  <c r="L5301" i="10" s="1"/>
  <c r="K5302" i="10"/>
  <c r="L5302" i="10" s="1"/>
  <c r="K5303" i="10"/>
  <c r="L5303" i="10" s="1"/>
  <c r="K5304" i="10"/>
  <c r="L5304" i="10" s="1"/>
  <c r="K5305" i="10"/>
  <c r="L5305" i="10" s="1"/>
  <c r="K5306" i="10"/>
  <c r="L5306" i="10" s="1"/>
  <c r="K5307" i="10"/>
  <c r="L5307" i="10" s="1"/>
  <c r="K5308" i="10"/>
  <c r="L5308" i="10" s="1"/>
  <c r="K5309" i="10"/>
  <c r="L5309" i="10" s="1"/>
  <c r="K5310" i="10"/>
  <c r="L5310" i="10" s="1"/>
  <c r="K5311" i="10"/>
  <c r="L5311" i="10" s="1"/>
  <c r="K5312" i="10"/>
  <c r="L5312" i="10" s="1"/>
  <c r="K5313" i="10"/>
  <c r="L5313" i="10" s="1"/>
  <c r="K5314" i="10"/>
  <c r="L5314" i="10" s="1"/>
  <c r="K5315" i="10"/>
  <c r="L5315" i="10" s="1"/>
  <c r="K5316" i="10"/>
  <c r="L5316" i="10" s="1"/>
  <c r="K5317" i="10"/>
  <c r="L5317" i="10" s="1"/>
  <c r="K5318" i="10"/>
  <c r="L5318" i="10" s="1"/>
  <c r="K5319" i="10"/>
  <c r="L5319" i="10" s="1"/>
  <c r="K5320" i="10"/>
  <c r="L5320" i="10" s="1"/>
  <c r="K5321" i="10"/>
  <c r="L5321" i="10" s="1"/>
  <c r="K5322" i="10"/>
  <c r="L5322" i="10" s="1"/>
  <c r="K5323" i="10"/>
  <c r="L5323" i="10" s="1"/>
  <c r="K5324" i="10"/>
  <c r="L5324" i="10" s="1"/>
  <c r="K5325" i="10"/>
  <c r="L5325" i="10" s="1"/>
  <c r="K5326" i="10"/>
  <c r="L5326" i="10" s="1"/>
  <c r="K5327" i="10"/>
  <c r="L5327" i="10" s="1"/>
  <c r="K5328" i="10"/>
  <c r="L5328" i="10" s="1"/>
  <c r="K5329" i="10"/>
  <c r="L5329" i="10" s="1"/>
  <c r="K5330" i="10"/>
  <c r="L5330" i="10" s="1"/>
  <c r="K5331" i="10"/>
  <c r="L5331" i="10" s="1"/>
  <c r="K5332" i="10"/>
  <c r="L5332" i="10" s="1"/>
  <c r="K5333" i="10"/>
  <c r="L5333" i="10" s="1"/>
  <c r="K5334" i="10"/>
  <c r="L5334" i="10" s="1"/>
  <c r="K5335" i="10"/>
  <c r="L5335" i="10" s="1"/>
  <c r="K5336" i="10"/>
  <c r="L5336" i="10" s="1"/>
  <c r="K5337" i="10"/>
  <c r="L5337" i="10" s="1"/>
  <c r="K5338" i="10"/>
  <c r="L5338" i="10" s="1"/>
  <c r="K5339" i="10"/>
  <c r="L5339" i="10" s="1"/>
  <c r="K5340" i="10"/>
  <c r="L5340" i="10" s="1"/>
  <c r="K5341" i="10"/>
  <c r="L5341" i="10" s="1"/>
  <c r="K5342" i="10"/>
  <c r="L5342" i="10" s="1"/>
  <c r="K5343" i="10"/>
  <c r="L5343" i="10" s="1"/>
  <c r="K5344" i="10"/>
  <c r="L5344" i="10" s="1"/>
  <c r="K5345" i="10"/>
  <c r="L5345" i="10" s="1"/>
  <c r="K5346" i="10"/>
  <c r="L5346" i="10" s="1"/>
  <c r="K5347" i="10"/>
  <c r="L5347" i="10" s="1"/>
  <c r="K5348" i="10"/>
  <c r="L5348" i="10" s="1"/>
  <c r="K5349" i="10"/>
  <c r="L5349" i="10" s="1"/>
  <c r="K5350" i="10"/>
  <c r="L5350" i="10" s="1"/>
  <c r="K5351" i="10"/>
  <c r="L5351" i="10" s="1"/>
  <c r="K5352" i="10"/>
  <c r="L5352" i="10" s="1"/>
  <c r="K5353" i="10"/>
  <c r="L5353" i="10" s="1"/>
  <c r="K5354" i="10"/>
  <c r="L5354" i="10" s="1"/>
  <c r="K5355" i="10"/>
  <c r="L5355" i="10" s="1"/>
  <c r="K5356" i="10"/>
  <c r="L5356" i="10" s="1"/>
  <c r="K5357" i="10"/>
  <c r="L5357" i="10" s="1"/>
  <c r="K5358" i="10"/>
  <c r="L5358" i="10" s="1"/>
  <c r="K5359" i="10"/>
  <c r="L5359" i="10" s="1"/>
  <c r="K5360" i="10"/>
  <c r="L5360" i="10" s="1"/>
  <c r="K5361" i="10"/>
  <c r="L5361" i="10" s="1"/>
  <c r="K5362" i="10"/>
  <c r="L5362" i="10" s="1"/>
  <c r="K5363" i="10"/>
  <c r="L5363" i="10" s="1"/>
  <c r="K5364" i="10"/>
  <c r="L5364" i="10" s="1"/>
  <c r="K5365" i="10"/>
  <c r="L5365" i="10" s="1"/>
  <c r="K5366" i="10"/>
  <c r="L5366" i="10" s="1"/>
  <c r="K5367" i="10"/>
  <c r="L5367" i="10" s="1"/>
  <c r="K5368" i="10"/>
  <c r="L5368" i="10" s="1"/>
  <c r="K5369" i="10"/>
  <c r="L5369" i="10" s="1"/>
  <c r="K5370" i="10"/>
  <c r="L5370" i="10" s="1"/>
  <c r="K5371" i="10"/>
  <c r="L5371" i="10" s="1"/>
  <c r="K5372" i="10"/>
  <c r="L5372" i="10" s="1"/>
  <c r="K5373" i="10"/>
  <c r="L5373" i="10" s="1"/>
  <c r="K5374" i="10"/>
  <c r="L5374" i="10" s="1"/>
  <c r="K5375" i="10"/>
  <c r="L5375" i="10" s="1"/>
  <c r="K5376" i="10"/>
  <c r="L5376" i="10" s="1"/>
  <c r="K5377" i="10"/>
  <c r="L5377" i="10" s="1"/>
  <c r="K5378" i="10"/>
  <c r="L5378" i="10" s="1"/>
  <c r="K5379" i="10"/>
  <c r="L5379" i="10" s="1"/>
  <c r="K5380" i="10"/>
  <c r="L5380" i="10" s="1"/>
  <c r="K5381" i="10"/>
  <c r="L5381" i="10" s="1"/>
  <c r="K5382" i="10"/>
  <c r="L5382" i="10" s="1"/>
  <c r="K5383" i="10"/>
  <c r="L5383" i="10" s="1"/>
  <c r="K5384" i="10"/>
  <c r="L5384" i="10" s="1"/>
  <c r="K5385" i="10"/>
  <c r="L5385" i="10" s="1"/>
  <c r="K5386" i="10"/>
  <c r="L5386" i="10" s="1"/>
  <c r="K5387" i="10"/>
  <c r="L5387" i="10" s="1"/>
  <c r="K5388" i="10"/>
  <c r="L5388" i="10" s="1"/>
  <c r="K5389" i="10"/>
  <c r="L5389" i="10" s="1"/>
  <c r="K5390" i="10"/>
  <c r="L5390" i="10" s="1"/>
  <c r="K5391" i="10"/>
  <c r="L5391" i="10" s="1"/>
  <c r="K5392" i="10"/>
  <c r="L5392" i="10" s="1"/>
  <c r="K5393" i="10"/>
  <c r="L5393" i="10" s="1"/>
  <c r="K5394" i="10"/>
  <c r="L5394" i="10" s="1"/>
  <c r="K5395" i="10"/>
  <c r="L5395" i="10" s="1"/>
  <c r="K5396" i="10"/>
  <c r="L5396" i="10" s="1"/>
  <c r="K5397" i="10"/>
  <c r="L5397" i="10" s="1"/>
  <c r="K5398" i="10"/>
  <c r="L5398" i="10" s="1"/>
  <c r="K5399" i="10"/>
  <c r="L5399" i="10" s="1"/>
  <c r="K5400" i="10"/>
  <c r="L5400" i="10" s="1"/>
  <c r="K5401" i="10"/>
  <c r="L5401" i="10" s="1"/>
  <c r="K5402" i="10"/>
  <c r="L5402" i="10" s="1"/>
  <c r="K5403" i="10"/>
  <c r="L5403" i="10" s="1"/>
  <c r="K5404" i="10"/>
  <c r="L5404" i="10" s="1"/>
  <c r="K5405" i="10"/>
  <c r="L5405" i="10" s="1"/>
  <c r="K5406" i="10"/>
  <c r="L5406" i="10" s="1"/>
  <c r="K5407" i="10"/>
  <c r="L5407" i="10" s="1"/>
  <c r="K5408" i="10"/>
  <c r="L5408" i="10" s="1"/>
  <c r="K5409" i="10"/>
  <c r="L5409" i="10" s="1"/>
  <c r="K5410" i="10"/>
  <c r="L5410" i="10" s="1"/>
  <c r="K5411" i="10"/>
  <c r="L5411" i="10" s="1"/>
  <c r="K5412" i="10"/>
  <c r="L5412" i="10" s="1"/>
  <c r="K5413" i="10"/>
  <c r="L5413" i="10" s="1"/>
  <c r="K5414" i="10"/>
  <c r="L5414" i="10" s="1"/>
  <c r="K5415" i="10"/>
  <c r="L5415" i="10" s="1"/>
  <c r="K5416" i="10"/>
  <c r="L5416" i="10" s="1"/>
  <c r="K5417" i="10"/>
  <c r="L5417" i="10" s="1"/>
  <c r="K5418" i="10"/>
  <c r="L5418" i="10" s="1"/>
  <c r="K5419" i="10"/>
  <c r="L5419" i="10" s="1"/>
  <c r="K5420" i="10"/>
  <c r="L5420" i="10" s="1"/>
  <c r="K5421" i="10"/>
  <c r="L5421" i="10" s="1"/>
  <c r="K5422" i="10"/>
  <c r="L5422" i="10" s="1"/>
  <c r="K5423" i="10"/>
  <c r="L5423" i="10" s="1"/>
  <c r="K5424" i="10"/>
  <c r="L5424" i="10" s="1"/>
  <c r="K5425" i="10"/>
  <c r="L5425" i="10" s="1"/>
  <c r="K5426" i="10"/>
  <c r="L5426" i="10" s="1"/>
  <c r="K5427" i="10"/>
  <c r="L5427" i="10" s="1"/>
  <c r="K5428" i="10"/>
  <c r="L5428" i="10" s="1"/>
  <c r="K5429" i="10"/>
  <c r="L5429" i="10" s="1"/>
  <c r="K5430" i="10"/>
  <c r="L5430" i="10" s="1"/>
  <c r="K5431" i="10"/>
  <c r="L5431" i="10" s="1"/>
  <c r="K5432" i="10"/>
  <c r="L5432" i="10" s="1"/>
  <c r="K5433" i="10"/>
  <c r="L5433" i="10" s="1"/>
  <c r="K5434" i="10"/>
  <c r="L5434" i="10" s="1"/>
  <c r="K5435" i="10"/>
  <c r="L5435" i="10" s="1"/>
  <c r="K5436" i="10"/>
  <c r="L5436" i="10" s="1"/>
  <c r="K5437" i="10"/>
  <c r="L5437" i="10" s="1"/>
  <c r="K5438" i="10"/>
  <c r="L5438" i="10" s="1"/>
  <c r="K5439" i="10"/>
  <c r="L5439" i="10" s="1"/>
  <c r="K5440" i="10"/>
  <c r="L5440" i="10" s="1"/>
  <c r="K5441" i="10"/>
  <c r="L5441" i="10" s="1"/>
  <c r="K5442" i="10"/>
  <c r="L5442" i="10" s="1"/>
  <c r="K5443" i="10"/>
  <c r="L5443" i="10" s="1"/>
  <c r="K5444" i="10"/>
  <c r="L5444" i="10" s="1"/>
  <c r="K5445" i="10"/>
  <c r="L5445" i="10" s="1"/>
  <c r="K5446" i="10"/>
  <c r="L5446" i="10" s="1"/>
  <c r="K5447" i="10"/>
  <c r="L5447" i="10" s="1"/>
  <c r="K5448" i="10"/>
  <c r="L5448" i="10" s="1"/>
  <c r="K5449" i="10"/>
  <c r="L5449" i="10" s="1"/>
  <c r="K5450" i="10"/>
  <c r="L5450" i="10" s="1"/>
  <c r="K5451" i="10"/>
  <c r="L5451" i="10" s="1"/>
  <c r="K5452" i="10"/>
  <c r="L5452" i="10" s="1"/>
  <c r="K5453" i="10"/>
  <c r="L5453" i="10" s="1"/>
  <c r="K5454" i="10"/>
  <c r="L5454" i="10" s="1"/>
  <c r="K5455" i="10"/>
  <c r="L5455" i="10" s="1"/>
  <c r="K5456" i="10"/>
  <c r="L5456" i="10" s="1"/>
  <c r="K5457" i="10"/>
  <c r="L5457" i="10" s="1"/>
  <c r="K5458" i="10"/>
  <c r="L5458" i="10" s="1"/>
  <c r="K5459" i="10"/>
  <c r="L5459" i="10" s="1"/>
  <c r="K5460" i="10"/>
  <c r="L5460" i="10" s="1"/>
  <c r="K5461" i="10"/>
  <c r="L5461" i="10" s="1"/>
  <c r="K5462" i="10"/>
  <c r="L5462" i="10" s="1"/>
  <c r="K5463" i="10"/>
  <c r="L5463" i="10" s="1"/>
  <c r="K5464" i="10"/>
  <c r="L5464" i="10" s="1"/>
  <c r="K5465" i="10"/>
  <c r="L5465" i="10" s="1"/>
  <c r="K5466" i="10"/>
  <c r="L5466" i="10" s="1"/>
  <c r="K5467" i="10"/>
  <c r="L5467" i="10" s="1"/>
  <c r="K5468" i="10"/>
  <c r="L5468" i="10" s="1"/>
  <c r="K5469" i="10"/>
  <c r="L5469" i="10" s="1"/>
  <c r="K5470" i="10"/>
  <c r="L5470" i="10" s="1"/>
  <c r="K5471" i="10"/>
  <c r="L5471" i="10" s="1"/>
  <c r="K5472" i="10"/>
  <c r="L5472" i="10" s="1"/>
  <c r="K5473" i="10"/>
  <c r="L5473" i="10" s="1"/>
  <c r="K5474" i="10"/>
  <c r="L5474" i="10" s="1"/>
  <c r="K5475" i="10"/>
  <c r="L5475" i="10" s="1"/>
  <c r="K5476" i="10"/>
  <c r="L5476" i="10" s="1"/>
  <c r="K5477" i="10"/>
  <c r="L5477" i="10" s="1"/>
  <c r="K5478" i="10"/>
  <c r="L5478" i="10" s="1"/>
  <c r="K5479" i="10"/>
  <c r="L5479" i="10" s="1"/>
  <c r="K5480" i="10"/>
  <c r="L5480" i="10" s="1"/>
  <c r="K5481" i="10"/>
  <c r="L5481" i="10" s="1"/>
  <c r="K5482" i="10"/>
  <c r="L5482" i="10" s="1"/>
  <c r="K5483" i="10"/>
  <c r="L5483" i="10" s="1"/>
  <c r="K5484" i="10"/>
  <c r="L5484" i="10" s="1"/>
  <c r="K5485" i="10"/>
  <c r="L5485" i="10" s="1"/>
  <c r="K5486" i="10"/>
  <c r="L5486" i="10" s="1"/>
  <c r="K5487" i="10"/>
  <c r="L5487" i="10" s="1"/>
  <c r="K5488" i="10"/>
  <c r="L5488" i="10" s="1"/>
  <c r="K5489" i="10"/>
  <c r="L5489" i="10" s="1"/>
  <c r="K5490" i="10"/>
  <c r="L5490" i="10" s="1"/>
  <c r="K5491" i="10"/>
  <c r="L5491" i="10" s="1"/>
  <c r="K5492" i="10"/>
  <c r="L5492" i="10" s="1"/>
  <c r="K5493" i="10"/>
  <c r="L5493" i="10" s="1"/>
  <c r="K5494" i="10"/>
  <c r="L5494" i="10" s="1"/>
  <c r="K5495" i="10"/>
  <c r="L5495" i="10" s="1"/>
  <c r="K5496" i="10"/>
  <c r="L5496" i="10" s="1"/>
  <c r="K5497" i="10"/>
  <c r="L5497" i="10" s="1"/>
  <c r="K5498" i="10"/>
  <c r="L5498" i="10" s="1"/>
  <c r="K5499" i="10"/>
  <c r="L5499" i="10" s="1"/>
  <c r="K5500" i="10"/>
  <c r="L5500" i="10" s="1"/>
  <c r="K5501" i="10"/>
  <c r="L5501" i="10" s="1"/>
  <c r="K5502" i="10"/>
  <c r="L5502" i="10" s="1"/>
  <c r="K5503" i="10"/>
  <c r="L5503" i="10" s="1"/>
  <c r="K5504" i="10"/>
  <c r="L5504" i="10" s="1"/>
  <c r="K5505" i="10"/>
  <c r="L5505" i="10" s="1"/>
  <c r="K5506" i="10"/>
  <c r="L5506" i="10" s="1"/>
  <c r="K5507" i="10"/>
  <c r="L5507" i="10" s="1"/>
  <c r="K5508" i="10"/>
  <c r="L5508" i="10" s="1"/>
  <c r="K5509" i="10"/>
  <c r="L5509" i="10" s="1"/>
  <c r="K5510" i="10"/>
  <c r="L5510" i="10" s="1"/>
  <c r="K5511" i="10"/>
  <c r="L5511" i="10" s="1"/>
  <c r="K5512" i="10"/>
  <c r="L5512" i="10" s="1"/>
  <c r="K5513" i="10"/>
  <c r="L5513" i="10" s="1"/>
  <c r="K5514" i="10"/>
  <c r="L5514" i="10" s="1"/>
  <c r="K5515" i="10"/>
  <c r="L5515" i="10" s="1"/>
  <c r="K5516" i="10"/>
  <c r="L5516" i="10" s="1"/>
  <c r="K5517" i="10"/>
  <c r="L5517" i="10" s="1"/>
  <c r="K5518" i="10"/>
  <c r="L5518" i="10" s="1"/>
  <c r="K5519" i="10"/>
  <c r="L5519" i="10" s="1"/>
  <c r="K5520" i="10"/>
  <c r="L5520" i="10" s="1"/>
  <c r="K5521" i="10"/>
  <c r="L5521" i="10" s="1"/>
  <c r="K5522" i="10"/>
  <c r="L5522" i="10" s="1"/>
  <c r="K5523" i="10"/>
  <c r="L5523" i="10" s="1"/>
  <c r="K5524" i="10"/>
  <c r="L5524" i="10" s="1"/>
  <c r="K5525" i="10"/>
  <c r="L5525" i="10" s="1"/>
  <c r="K5526" i="10"/>
  <c r="L5526" i="10" s="1"/>
  <c r="K5527" i="10"/>
  <c r="L5527" i="10" s="1"/>
  <c r="K5528" i="10"/>
  <c r="L5528" i="10" s="1"/>
  <c r="K5529" i="10"/>
  <c r="L5529" i="10" s="1"/>
  <c r="K5530" i="10"/>
  <c r="L5530" i="10" s="1"/>
  <c r="K5531" i="10"/>
  <c r="L5531" i="10" s="1"/>
  <c r="K5532" i="10"/>
  <c r="L5532" i="10" s="1"/>
  <c r="K5533" i="10"/>
  <c r="L5533" i="10" s="1"/>
  <c r="K5534" i="10"/>
  <c r="L5534" i="10" s="1"/>
  <c r="K5535" i="10"/>
  <c r="L5535" i="10" s="1"/>
  <c r="K5536" i="10"/>
  <c r="L5536" i="10" s="1"/>
  <c r="K5537" i="10"/>
  <c r="L5537" i="10" s="1"/>
  <c r="K5538" i="10"/>
  <c r="L5538" i="10" s="1"/>
  <c r="K5539" i="10"/>
  <c r="L5539" i="10" s="1"/>
  <c r="K5540" i="10"/>
  <c r="L5540" i="10" s="1"/>
  <c r="K5541" i="10"/>
  <c r="L5541" i="10" s="1"/>
  <c r="K5542" i="10"/>
  <c r="L5542" i="10" s="1"/>
  <c r="K5543" i="10"/>
  <c r="L5543" i="10" s="1"/>
  <c r="K5544" i="10"/>
  <c r="L5544" i="10" s="1"/>
  <c r="K5545" i="10"/>
  <c r="L5545" i="10" s="1"/>
  <c r="K5546" i="10"/>
  <c r="L5546" i="10" s="1"/>
  <c r="K5547" i="10"/>
  <c r="L5547" i="10" s="1"/>
  <c r="K5548" i="10"/>
  <c r="L5548" i="10" s="1"/>
  <c r="K5549" i="10"/>
  <c r="L5549" i="10" s="1"/>
  <c r="K5550" i="10"/>
  <c r="L5550" i="10" s="1"/>
  <c r="K5551" i="10"/>
  <c r="L5551" i="10" s="1"/>
  <c r="K5552" i="10"/>
  <c r="L5552" i="10" s="1"/>
  <c r="K5553" i="10"/>
  <c r="L5553" i="10" s="1"/>
  <c r="K5554" i="10"/>
  <c r="L5554" i="10" s="1"/>
  <c r="K5555" i="10"/>
  <c r="L5555" i="10" s="1"/>
  <c r="K5556" i="10"/>
  <c r="L5556" i="10" s="1"/>
  <c r="K5557" i="10"/>
  <c r="L5557" i="10" s="1"/>
  <c r="K5558" i="10"/>
  <c r="L5558" i="10" s="1"/>
  <c r="K5559" i="10"/>
  <c r="L5559" i="10" s="1"/>
  <c r="K5560" i="10"/>
  <c r="L5560" i="10" s="1"/>
  <c r="K5561" i="10"/>
  <c r="L5561" i="10" s="1"/>
  <c r="K5562" i="10"/>
  <c r="L5562" i="10" s="1"/>
  <c r="K5563" i="10"/>
  <c r="L5563" i="10" s="1"/>
  <c r="K5564" i="10"/>
  <c r="L5564" i="10" s="1"/>
  <c r="K5565" i="10"/>
  <c r="L5565" i="10" s="1"/>
  <c r="K5566" i="10"/>
  <c r="L5566" i="10" s="1"/>
  <c r="K5567" i="10"/>
  <c r="L5567" i="10" s="1"/>
  <c r="K5568" i="10"/>
  <c r="L5568" i="10" s="1"/>
  <c r="K5569" i="10"/>
  <c r="L5569" i="10" s="1"/>
  <c r="K5570" i="10"/>
  <c r="L5570" i="10" s="1"/>
  <c r="K5571" i="10"/>
  <c r="L5571" i="10" s="1"/>
  <c r="K5572" i="10"/>
  <c r="L5572" i="10" s="1"/>
  <c r="K5573" i="10"/>
  <c r="L5573" i="10" s="1"/>
  <c r="K5574" i="10"/>
  <c r="L5574" i="10" s="1"/>
  <c r="K5575" i="10"/>
  <c r="L5575" i="10" s="1"/>
  <c r="K5576" i="10"/>
  <c r="L5576" i="10" s="1"/>
  <c r="K5577" i="10"/>
  <c r="L5577" i="10" s="1"/>
  <c r="K5578" i="10"/>
  <c r="L5578" i="10" s="1"/>
  <c r="K5579" i="10"/>
  <c r="L5579" i="10" s="1"/>
  <c r="K5580" i="10"/>
  <c r="L5580" i="10" s="1"/>
  <c r="K5581" i="10"/>
  <c r="L5581" i="10" s="1"/>
  <c r="K5582" i="10"/>
  <c r="L5582" i="10" s="1"/>
  <c r="K5583" i="10"/>
  <c r="L5583" i="10" s="1"/>
  <c r="K5584" i="10"/>
  <c r="L5584" i="10" s="1"/>
  <c r="K5585" i="10"/>
  <c r="L5585" i="10" s="1"/>
  <c r="K5586" i="10"/>
  <c r="L5586" i="10" s="1"/>
  <c r="K5587" i="10"/>
  <c r="L5587" i="10" s="1"/>
  <c r="K5588" i="10"/>
  <c r="L5588" i="10" s="1"/>
  <c r="K5589" i="10"/>
  <c r="L5589" i="10" s="1"/>
  <c r="K5590" i="10"/>
  <c r="L5590" i="10" s="1"/>
  <c r="K5591" i="10"/>
  <c r="L5591" i="10" s="1"/>
  <c r="K5592" i="10"/>
  <c r="L5592" i="10" s="1"/>
  <c r="K5593" i="10"/>
  <c r="L5593" i="10" s="1"/>
  <c r="K5594" i="10"/>
  <c r="L5594" i="10" s="1"/>
  <c r="K5595" i="10"/>
  <c r="L5595" i="10" s="1"/>
  <c r="K5596" i="10"/>
  <c r="L5596" i="10" s="1"/>
  <c r="K5597" i="10"/>
  <c r="L5597" i="10" s="1"/>
  <c r="K5598" i="10"/>
  <c r="L5598" i="10" s="1"/>
  <c r="K5599" i="10"/>
  <c r="L5599" i="10" s="1"/>
  <c r="K5600" i="10"/>
  <c r="L5600" i="10" s="1"/>
  <c r="K5601" i="10"/>
  <c r="L5601" i="10" s="1"/>
  <c r="K5602" i="10"/>
  <c r="L5602" i="10" s="1"/>
  <c r="K5603" i="10"/>
  <c r="L5603" i="10" s="1"/>
  <c r="K5604" i="10"/>
  <c r="L5604" i="10" s="1"/>
  <c r="K5605" i="10"/>
  <c r="L5605" i="10" s="1"/>
  <c r="K5606" i="10"/>
  <c r="L5606" i="10" s="1"/>
  <c r="K5607" i="10"/>
  <c r="L5607" i="10" s="1"/>
  <c r="K5608" i="10"/>
  <c r="L5608" i="10" s="1"/>
  <c r="K5609" i="10"/>
  <c r="L5609" i="10" s="1"/>
  <c r="K5610" i="10"/>
  <c r="L5610" i="10" s="1"/>
  <c r="K5611" i="10"/>
  <c r="L5611" i="10" s="1"/>
  <c r="K5612" i="10"/>
  <c r="L5612" i="10" s="1"/>
  <c r="K5613" i="10"/>
  <c r="L5613" i="10" s="1"/>
  <c r="K5614" i="10"/>
  <c r="L5614" i="10" s="1"/>
  <c r="K5615" i="10"/>
  <c r="L5615" i="10" s="1"/>
  <c r="K5616" i="10"/>
  <c r="L5616" i="10" s="1"/>
  <c r="K5617" i="10"/>
  <c r="L5617" i="10" s="1"/>
  <c r="K5618" i="10"/>
  <c r="L5618" i="10" s="1"/>
  <c r="K5619" i="10"/>
  <c r="L5619" i="10" s="1"/>
  <c r="K5620" i="10"/>
  <c r="L5620" i="10" s="1"/>
  <c r="K5621" i="10"/>
  <c r="L5621" i="10" s="1"/>
  <c r="K5622" i="10"/>
  <c r="L5622" i="10" s="1"/>
  <c r="K5623" i="10"/>
  <c r="L5623" i="10" s="1"/>
  <c r="K5624" i="10"/>
  <c r="L5624" i="10" s="1"/>
  <c r="K5625" i="10"/>
  <c r="L5625" i="10" s="1"/>
  <c r="K5626" i="10"/>
  <c r="L5626" i="10" s="1"/>
  <c r="K5627" i="10"/>
  <c r="L5627" i="10" s="1"/>
  <c r="K5628" i="10"/>
  <c r="L5628" i="10" s="1"/>
  <c r="K5629" i="10"/>
  <c r="L5629" i="10" s="1"/>
  <c r="K5630" i="10"/>
  <c r="L5630" i="10" s="1"/>
  <c r="K5631" i="10"/>
  <c r="L5631" i="10" s="1"/>
  <c r="K5632" i="10"/>
  <c r="L5632" i="10" s="1"/>
  <c r="K5633" i="10"/>
  <c r="L5633" i="10" s="1"/>
  <c r="K5634" i="10"/>
  <c r="L5634" i="10" s="1"/>
  <c r="K5635" i="10"/>
  <c r="L5635" i="10" s="1"/>
  <c r="K5636" i="10"/>
  <c r="L5636" i="10" s="1"/>
  <c r="K5637" i="10"/>
  <c r="L5637" i="10" s="1"/>
  <c r="K5638" i="10"/>
  <c r="L5638" i="10" s="1"/>
  <c r="K5639" i="10"/>
  <c r="L5639" i="10" s="1"/>
  <c r="K5640" i="10"/>
  <c r="L5640" i="10" s="1"/>
  <c r="K5641" i="10"/>
  <c r="L5641" i="10" s="1"/>
  <c r="K5642" i="10"/>
  <c r="L5642" i="10" s="1"/>
  <c r="K5643" i="10"/>
  <c r="L5643" i="10" s="1"/>
  <c r="K5644" i="10"/>
  <c r="L5644" i="10" s="1"/>
  <c r="K5645" i="10"/>
  <c r="L5645" i="10" s="1"/>
  <c r="K5646" i="10"/>
  <c r="L5646" i="10" s="1"/>
  <c r="K5647" i="10"/>
  <c r="L5647" i="10" s="1"/>
  <c r="K5648" i="10"/>
  <c r="L5648" i="10" s="1"/>
  <c r="K5649" i="10"/>
  <c r="L5649" i="10" s="1"/>
  <c r="K5650" i="10"/>
  <c r="L5650" i="10" s="1"/>
  <c r="K5651" i="10"/>
  <c r="L5651" i="10" s="1"/>
  <c r="K5652" i="10"/>
  <c r="L5652" i="10" s="1"/>
  <c r="K5653" i="10"/>
  <c r="L5653" i="10" s="1"/>
  <c r="K5654" i="10"/>
  <c r="L5654" i="10" s="1"/>
  <c r="K5655" i="10"/>
  <c r="L5655" i="10" s="1"/>
  <c r="K5656" i="10"/>
  <c r="L5656" i="10" s="1"/>
  <c r="K5657" i="10"/>
  <c r="L5657" i="10" s="1"/>
  <c r="K5658" i="10"/>
  <c r="L5658" i="10" s="1"/>
  <c r="K5659" i="10"/>
  <c r="L5659" i="10" s="1"/>
  <c r="K5660" i="10"/>
  <c r="L5660" i="10" s="1"/>
  <c r="K5661" i="10"/>
  <c r="L5661" i="10" s="1"/>
  <c r="K5662" i="10"/>
  <c r="L5662" i="10" s="1"/>
  <c r="K5663" i="10"/>
  <c r="L5663" i="10" s="1"/>
  <c r="K5664" i="10"/>
  <c r="L5664" i="10" s="1"/>
  <c r="K5665" i="10"/>
  <c r="L5665" i="10" s="1"/>
  <c r="K5666" i="10"/>
  <c r="L5666" i="10" s="1"/>
  <c r="K5667" i="10"/>
  <c r="L5667" i="10" s="1"/>
  <c r="K5668" i="10"/>
  <c r="L5668" i="10" s="1"/>
  <c r="K5669" i="10"/>
  <c r="L5669" i="10" s="1"/>
  <c r="K5670" i="10"/>
  <c r="L5670" i="10" s="1"/>
  <c r="K5671" i="10"/>
  <c r="L5671" i="10" s="1"/>
  <c r="K5672" i="10"/>
  <c r="L5672" i="10" s="1"/>
  <c r="K5673" i="10"/>
  <c r="L5673" i="10" s="1"/>
  <c r="K5674" i="10"/>
  <c r="L5674" i="10" s="1"/>
  <c r="K5675" i="10"/>
  <c r="L5675" i="10" s="1"/>
  <c r="K5676" i="10"/>
  <c r="L5676" i="10" s="1"/>
  <c r="K5677" i="10"/>
  <c r="L5677" i="10" s="1"/>
  <c r="K5678" i="10"/>
  <c r="L5678" i="10" s="1"/>
  <c r="K5679" i="10"/>
  <c r="L5679" i="10" s="1"/>
  <c r="K5680" i="10"/>
  <c r="L5680" i="10" s="1"/>
  <c r="K5681" i="10"/>
  <c r="L5681" i="10" s="1"/>
  <c r="K5682" i="10"/>
  <c r="L5682" i="10" s="1"/>
  <c r="K5683" i="10"/>
  <c r="L5683" i="10" s="1"/>
  <c r="K5684" i="10"/>
  <c r="L5684" i="10" s="1"/>
  <c r="K5685" i="10"/>
  <c r="L5685" i="10" s="1"/>
  <c r="K5686" i="10"/>
  <c r="L5686" i="10" s="1"/>
  <c r="K5687" i="10"/>
  <c r="L5687" i="10" s="1"/>
  <c r="K5688" i="10"/>
  <c r="L5688" i="10" s="1"/>
  <c r="K5689" i="10"/>
  <c r="L5689" i="10" s="1"/>
  <c r="K5690" i="10"/>
  <c r="L5690" i="10" s="1"/>
  <c r="K5691" i="10"/>
  <c r="L5691" i="10" s="1"/>
  <c r="K5692" i="10"/>
  <c r="L5692" i="10" s="1"/>
  <c r="K5693" i="10"/>
  <c r="L5693" i="10" s="1"/>
  <c r="K5694" i="10"/>
  <c r="L5694" i="10" s="1"/>
  <c r="K5695" i="10"/>
  <c r="L5695" i="10" s="1"/>
  <c r="K5696" i="10"/>
  <c r="L5696" i="10" s="1"/>
  <c r="K5697" i="10"/>
  <c r="L5697" i="10" s="1"/>
  <c r="K5698" i="10"/>
  <c r="L5698" i="10" s="1"/>
  <c r="K5699" i="10"/>
  <c r="L5699" i="10" s="1"/>
  <c r="K5700" i="10"/>
  <c r="L5700" i="10" s="1"/>
  <c r="K5701" i="10"/>
  <c r="L5701" i="10" s="1"/>
  <c r="K5702" i="10"/>
  <c r="L5702" i="10" s="1"/>
  <c r="K5703" i="10"/>
  <c r="L5703" i="10" s="1"/>
  <c r="K5704" i="10"/>
  <c r="L5704" i="10" s="1"/>
  <c r="K5705" i="10"/>
  <c r="L5705" i="10" s="1"/>
  <c r="K5706" i="10"/>
  <c r="L5706" i="10" s="1"/>
  <c r="K5707" i="10"/>
  <c r="L5707" i="10" s="1"/>
  <c r="K5708" i="10"/>
  <c r="L5708" i="10" s="1"/>
  <c r="K5709" i="10"/>
  <c r="L5709" i="10" s="1"/>
  <c r="K5710" i="10"/>
  <c r="L5710" i="10" s="1"/>
  <c r="K5711" i="10"/>
  <c r="L5711" i="10" s="1"/>
  <c r="K5712" i="10"/>
  <c r="L5712" i="10" s="1"/>
  <c r="K5713" i="10"/>
  <c r="L5713" i="10" s="1"/>
  <c r="K5714" i="10"/>
  <c r="L5714" i="10" s="1"/>
  <c r="K5715" i="10"/>
  <c r="L5715" i="10" s="1"/>
  <c r="K5716" i="10"/>
  <c r="L5716" i="10" s="1"/>
  <c r="K5717" i="10"/>
  <c r="L5717" i="10" s="1"/>
  <c r="K5718" i="10"/>
  <c r="L5718" i="10" s="1"/>
  <c r="K5719" i="10"/>
  <c r="L5719" i="10" s="1"/>
  <c r="K5720" i="10"/>
  <c r="L5720" i="10" s="1"/>
  <c r="K5721" i="10"/>
  <c r="L5721" i="10" s="1"/>
  <c r="K5722" i="10"/>
  <c r="L5722" i="10" s="1"/>
  <c r="K5723" i="10"/>
  <c r="L5723" i="10" s="1"/>
  <c r="K5724" i="10"/>
  <c r="L5724" i="10" s="1"/>
  <c r="K5725" i="10"/>
  <c r="L5725" i="10" s="1"/>
  <c r="K5726" i="10"/>
  <c r="L5726" i="10" s="1"/>
  <c r="K5727" i="10"/>
  <c r="L5727" i="10" s="1"/>
  <c r="K5728" i="10"/>
  <c r="L5728" i="10" s="1"/>
  <c r="K5729" i="10"/>
  <c r="L5729" i="10" s="1"/>
  <c r="K5730" i="10"/>
  <c r="L5730" i="10" s="1"/>
  <c r="K5731" i="10"/>
  <c r="L5731" i="10" s="1"/>
  <c r="K5732" i="10"/>
  <c r="L5732" i="10" s="1"/>
  <c r="K5733" i="10"/>
  <c r="L5733" i="10" s="1"/>
  <c r="K5734" i="10"/>
  <c r="L5734" i="10" s="1"/>
  <c r="K5735" i="10"/>
  <c r="L5735" i="10" s="1"/>
  <c r="K5736" i="10"/>
  <c r="L5736" i="10" s="1"/>
  <c r="K5737" i="10"/>
  <c r="L5737" i="10" s="1"/>
  <c r="K5738" i="10"/>
  <c r="L5738" i="10" s="1"/>
  <c r="K5739" i="10"/>
  <c r="L5739" i="10" s="1"/>
  <c r="K5740" i="10"/>
  <c r="L5740" i="10" s="1"/>
  <c r="K5741" i="10"/>
  <c r="L5741" i="10" s="1"/>
  <c r="K5742" i="10"/>
  <c r="L5742" i="10" s="1"/>
  <c r="K5743" i="10"/>
  <c r="L5743" i="10" s="1"/>
  <c r="K5744" i="10"/>
  <c r="L5744" i="10" s="1"/>
  <c r="K5745" i="10"/>
  <c r="L5745" i="10" s="1"/>
  <c r="K5746" i="10"/>
  <c r="L5746" i="10" s="1"/>
  <c r="K5747" i="10"/>
  <c r="L5747" i="10" s="1"/>
  <c r="K5748" i="10"/>
  <c r="L5748" i="10" s="1"/>
  <c r="K5749" i="10"/>
  <c r="L5749" i="10" s="1"/>
  <c r="K5750" i="10"/>
  <c r="L5750" i="10" s="1"/>
  <c r="K5751" i="10"/>
  <c r="L5751" i="10" s="1"/>
  <c r="K5752" i="10"/>
  <c r="L5752" i="10" s="1"/>
  <c r="K5753" i="10"/>
  <c r="L5753" i="10" s="1"/>
  <c r="K5754" i="10"/>
  <c r="L5754" i="10" s="1"/>
  <c r="K5755" i="10"/>
  <c r="L5755" i="10" s="1"/>
  <c r="K5756" i="10"/>
  <c r="L5756" i="10" s="1"/>
  <c r="K5757" i="10"/>
  <c r="L5757" i="10" s="1"/>
  <c r="K5758" i="10"/>
  <c r="L5758" i="10" s="1"/>
  <c r="K5759" i="10"/>
  <c r="L5759" i="10" s="1"/>
  <c r="K5760" i="10"/>
  <c r="L5760" i="10" s="1"/>
  <c r="K5761" i="10"/>
  <c r="L5761" i="10" s="1"/>
  <c r="K5762" i="10"/>
  <c r="L5762" i="10" s="1"/>
  <c r="K5763" i="10"/>
  <c r="L5763" i="10" s="1"/>
  <c r="K5764" i="10"/>
  <c r="L5764" i="10" s="1"/>
  <c r="K5765" i="10"/>
  <c r="L5765" i="10" s="1"/>
  <c r="K5766" i="10"/>
  <c r="L5766" i="10" s="1"/>
  <c r="K5767" i="10"/>
  <c r="L5767" i="10" s="1"/>
  <c r="K5768" i="10"/>
  <c r="L5768" i="10" s="1"/>
  <c r="K5769" i="10"/>
  <c r="L5769" i="10" s="1"/>
  <c r="K5770" i="10"/>
  <c r="L5770" i="10" s="1"/>
  <c r="K5771" i="10"/>
  <c r="L5771" i="10" s="1"/>
  <c r="K5772" i="10"/>
  <c r="L5772" i="10" s="1"/>
  <c r="K5773" i="10"/>
  <c r="L5773" i="10" s="1"/>
  <c r="K5774" i="10"/>
  <c r="L5774" i="10" s="1"/>
  <c r="K5775" i="10"/>
  <c r="L5775" i="10" s="1"/>
  <c r="K5776" i="10"/>
  <c r="L5776" i="10" s="1"/>
  <c r="K5777" i="10"/>
  <c r="L5777" i="10" s="1"/>
  <c r="K5778" i="10"/>
  <c r="L5778" i="10" s="1"/>
  <c r="K5779" i="10"/>
  <c r="L5779" i="10" s="1"/>
  <c r="K5780" i="10"/>
  <c r="L5780" i="10" s="1"/>
  <c r="K5781" i="10"/>
  <c r="L5781" i="10" s="1"/>
  <c r="K5782" i="10"/>
  <c r="L5782" i="10" s="1"/>
  <c r="K5783" i="10"/>
  <c r="L5783" i="10" s="1"/>
  <c r="K5784" i="10"/>
  <c r="L5784" i="10" s="1"/>
  <c r="K5785" i="10"/>
  <c r="L5785" i="10" s="1"/>
  <c r="K5786" i="10"/>
  <c r="L5786" i="10" s="1"/>
  <c r="K5787" i="10"/>
  <c r="L5787" i="10" s="1"/>
  <c r="K5788" i="10"/>
  <c r="L5788" i="10" s="1"/>
  <c r="K5789" i="10"/>
  <c r="L5789" i="10" s="1"/>
  <c r="K5790" i="10"/>
  <c r="L5790" i="10" s="1"/>
  <c r="K5791" i="10"/>
  <c r="L5791" i="10" s="1"/>
  <c r="K5792" i="10"/>
  <c r="L5792" i="10" s="1"/>
  <c r="K5793" i="10"/>
  <c r="L5793" i="10" s="1"/>
  <c r="K5794" i="10"/>
  <c r="L5794" i="10" s="1"/>
  <c r="K5795" i="10"/>
  <c r="L5795" i="10" s="1"/>
  <c r="K5796" i="10"/>
  <c r="L5796" i="10" s="1"/>
  <c r="K5797" i="10"/>
  <c r="L5797" i="10" s="1"/>
  <c r="K5798" i="10"/>
  <c r="L5798" i="10" s="1"/>
  <c r="K5799" i="10"/>
  <c r="L5799" i="10" s="1"/>
  <c r="K5800" i="10"/>
  <c r="L5800" i="10" s="1"/>
  <c r="K5801" i="10"/>
  <c r="L5801" i="10" s="1"/>
  <c r="K5802" i="10"/>
  <c r="L5802" i="10" s="1"/>
  <c r="K5803" i="10"/>
  <c r="L5803" i="10" s="1"/>
  <c r="K5804" i="10"/>
  <c r="L5804" i="10" s="1"/>
  <c r="K5805" i="10"/>
  <c r="L5805" i="10" s="1"/>
  <c r="K5806" i="10"/>
  <c r="L5806" i="10" s="1"/>
  <c r="K5807" i="10"/>
  <c r="L5807" i="10" s="1"/>
  <c r="K5808" i="10"/>
  <c r="L5808" i="10" s="1"/>
  <c r="K5809" i="10"/>
  <c r="L5809" i="10" s="1"/>
  <c r="K5810" i="10"/>
  <c r="L5810" i="10" s="1"/>
  <c r="K5811" i="10"/>
  <c r="L5811" i="10" s="1"/>
  <c r="K5812" i="10"/>
  <c r="L5812" i="10" s="1"/>
  <c r="K5813" i="10"/>
  <c r="L5813" i="10" s="1"/>
  <c r="K5814" i="10"/>
  <c r="L5814" i="10" s="1"/>
  <c r="K5815" i="10"/>
  <c r="L5815" i="10" s="1"/>
  <c r="K5816" i="10"/>
  <c r="L5816" i="10" s="1"/>
  <c r="K5817" i="10"/>
  <c r="L5817" i="10" s="1"/>
  <c r="K5818" i="10"/>
  <c r="L5818" i="10" s="1"/>
  <c r="K5819" i="10"/>
  <c r="L5819" i="10" s="1"/>
  <c r="K5820" i="10"/>
  <c r="L5820" i="10" s="1"/>
  <c r="K5821" i="10"/>
  <c r="L5821" i="10" s="1"/>
  <c r="K5822" i="10"/>
  <c r="L5822" i="10" s="1"/>
  <c r="K5823" i="10"/>
  <c r="L5823" i="10" s="1"/>
  <c r="K5824" i="10"/>
  <c r="L5824" i="10" s="1"/>
  <c r="K5825" i="10"/>
  <c r="L5825" i="10" s="1"/>
  <c r="K5826" i="10"/>
  <c r="L5826" i="10" s="1"/>
  <c r="K5827" i="10"/>
  <c r="L5827" i="10" s="1"/>
  <c r="K5828" i="10"/>
  <c r="L5828" i="10" s="1"/>
  <c r="K5829" i="10"/>
  <c r="L5829" i="10" s="1"/>
  <c r="K5830" i="10"/>
  <c r="L5830" i="10" s="1"/>
  <c r="K5831" i="10"/>
  <c r="L5831" i="10" s="1"/>
  <c r="K5832" i="10"/>
  <c r="L5832" i="10" s="1"/>
  <c r="K5833" i="10"/>
  <c r="L5833" i="10" s="1"/>
  <c r="K5834" i="10"/>
  <c r="L5834" i="10" s="1"/>
  <c r="K5835" i="10"/>
  <c r="L5835" i="10" s="1"/>
  <c r="K5836" i="10"/>
  <c r="L5836" i="10" s="1"/>
  <c r="K5837" i="10"/>
  <c r="L5837" i="10" s="1"/>
  <c r="K5838" i="10"/>
  <c r="L5838" i="10" s="1"/>
  <c r="K5839" i="10"/>
  <c r="L5839" i="10" s="1"/>
  <c r="K5840" i="10"/>
  <c r="L5840" i="10" s="1"/>
  <c r="K5841" i="10"/>
  <c r="L5841" i="10" s="1"/>
  <c r="K5842" i="10"/>
  <c r="L5842" i="10" s="1"/>
  <c r="K5843" i="10"/>
  <c r="L5843" i="10" s="1"/>
  <c r="K5844" i="10"/>
  <c r="L5844" i="10" s="1"/>
  <c r="K5845" i="10"/>
  <c r="L5845" i="10" s="1"/>
  <c r="K5846" i="10"/>
  <c r="L5846" i="10" s="1"/>
  <c r="K5847" i="10"/>
  <c r="L5847" i="10" s="1"/>
  <c r="K5848" i="10"/>
  <c r="L5848" i="10" s="1"/>
  <c r="K5849" i="10"/>
  <c r="L5849" i="10" s="1"/>
  <c r="K5850" i="10"/>
  <c r="L5850" i="10" s="1"/>
  <c r="K5851" i="10"/>
  <c r="L5851" i="10" s="1"/>
  <c r="K5852" i="10"/>
  <c r="L5852" i="10" s="1"/>
  <c r="K5853" i="10"/>
  <c r="L5853" i="10" s="1"/>
  <c r="K5854" i="10"/>
  <c r="L5854" i="10" s="1"/>
  <c r="K5855" i="10"/>
  <c r="L5855" i="10" s="1"/>
  <c r="K5856" i="10"/>
  <c r="L5856" i="10" s="1"/>
  <c r="K5857" i="10"/>
  <c r="L5857" i="10" s="1"/>
  <c r="K5858" i="10"/>
  <c r="L5858" i="10" s="1"/>
  <c r="K5859" i="10"/>
  <c r="L5859" i="10" s="1"/>
  <c r="K5860" i="10"/>
  <c r="L5860" i="10" s="1"/>
  <c r="K5861" i="10"/>
  <c r="L5861" i="10" s="1"/>
  <c r="K5862" i="10"/>
  <c r="L5862" i="10" s="1"/>
  <c r="K5863" i="10"/>
  <c r="L5863" i="10" s="1"/>
  <c r="K5864" i="10"/>
  <c r="L5864" i="10" s="1"/>
  <c r="K5865" i="10"/>
  <c r="L5865" i="10" s="1"/>
  <c r="K5866" i="10"/>
  <c r="L5866" i="10" s="1"/>
  <c r="K5867" i="10"/>
  <c r="L5867" i="10" s="1"/>
  <c r="K5868" i="10"/>
  <c r="L5868" i="10" s="1"/>
  <c r="K5869" i="10"/>
  <c r="L5869" i="10" s="1"/>
  <c r="K5870" i="10"/>
  <c r="L5870" i="10" s="1"/>
  <c r="K5871" i="10"/>
  <c r="L5871" i="10" s="1"/>
  <c r="K5872" i="10"/>
  <c r="L5872" i="10" s="1"/>
  <c r="K5873" i="10"/>
  <c r="L5873" i="10" s="1"/>
  <c r="K5874" i="10"/>
  <c r="L5874" i="10" s="1"/>
  <c r="K5875" i="10"/>
  <c r="L5875" i="10" s="1"/>
  <c r="K5876" i="10"/>
  <c r="L5876" i="10" s="1"/>
  <c r="K5877" i="10"/>
  <c r="L5877" i="10" s="1"/>
  <c r="K5878" i="10"/>
  <c r="L5878" i="10" s="1"/>
  <c r="K5879" i="10"/>
  <c r="L5879" i="10" s="1"/>
  <c r="K5880" i="10"/>
  <c r="L5880" i="10" s="1"/>
  <c r="K5881" i="10"/>
  <c r="L5881" i="10" s="1"/>
  <c r="K5882" i="10"/>
  <c r="L5882" i="10" s="1"/>
  <c r="K5883" i="10"/>
  <c r="L5883" i="10" s="1"/>
  <c r="K5884" i="10"/>
  <c r="L5884" i="10" s="1"/>
  <c r="K5885" i="10"/>
  <c r="L5885" i="10" s="1"/>
  <c r="K5886" i="10"/>
  <c r="L5886" i="10" s="1"/>
  <c r="K5887" i="10"/>
  <c r="L5887" i="10" s="1"/>
  <c r="K5888" i="10"/>
  <c r="L5888" i="10" s="1"/>
  <c r="K5889" i="10"/>
  <c r="L5889" i="10" s="1"/>
  <c r="K5890" i="10"/>
  <c r="L5890" i="10" s="1"/>
  <c r="K5891" i="10"/>
  <c r="L5891" i="10" s="1"/>
  <c r="K5892" i="10"/>
  <c r="L5892" i="10" s="1"/>
  <c r="K5893" i="10"/>
  <c r="L5893" i="10" s="1"/>
  <c r="K5894" i="10"/>
  <c r="L5894" i="10" s="1"/>
  <c r="K5895" i="10"/>
  <c r="L5895" i="10" s="1"/>
  <c r="K5896" i="10"/>
  <c r="L5896" i="10" s="1"/>
  <c r="K5897" i="10"/>
  <c r="L5897" i="10" s="1"/>
  <c r="K5898" i="10"/>
  <c r="L5898" i="10" s="1"/>
  <c r="K5899" i="10"/>
  <c r="L5899" i="10" s="1"/>
  <c r="K5900" i="10"/>
  <c r="L5900" i="10" s="1"/>
  <c r="K5901" i="10"/>
  <c r="L5901" i="10" s="1"/>
  <c r="K5902" i="10"/>
  <c r="L5902" i="10" s="1"/>
  <c r="K5903" i="10"/>
  <c r="L5903" i="10" s="1"/>
  <c r="K5904" i="10"/>
  <c r="L5904" i="10" s="1"/>
  <c r="K5905" i="10"/>
  <c r="L5905" i="10" s="1"/>
  <c r="K5906" i="10"/>
  <c r="L5906" i="10" s="1"/>
  <c r="K5907" i="10"/>
  <c r="L5907" i="10" s="1"/>
  <c r="K5908" i="10"/>
  <c r="L5908" i="10" s="1"/>
  <c r="K5909" i="10"/>
  <c r="L5909" i="10" s="1"/>
  <c r="K5910" i="10"/>
  <c r="L5910" i="10" s="1"/>
  <c r="K5911" i="10"/>
  <c r="L5911" i="10" s="1"/>
  <c r="K5912" i="10"/>
  <c r="L5912" i="10" s="1"/>
  <c r="K5913" i="10"/>
  <c r="L5913" i="10" s="1"/>
  <c r="K5914" i="10"/>
  <c r="L5914" i="10" s="1"/>
  <c r="K5915" i="10"/>
  <c r="L5915" i="10" s="1"/>
  <c r="K5916" i="10"/>
  <c r="L5916" i="10" s="1"/>
  <c r="K5917" i="10"/>
  <c r="L5917" i="10" s="1"/>
  <c r="K5918" i="10"/>
  <c r="L5918" i="10" s="1"/>
  <c r="K5919" i="10"/>
  <c r="L5919" i="10" s="1"/>
  <c r="K5920" i="10"/>
  <c r="L5920" i="10" s="1"/>
  <c r="K5921" i="10"/>
  <c r="L5921" i="10" s="1"/>
  <c r="K5922" i="10"/>
  <c r="L5922" i="10" s="1"/>
  <c r="K5923" i="10"/>
  <c r="L5923" i="10" s="1"/>
  <c r="K5924" i="10"/>
  <c r="L5924" i="10" s="1"/>
  <c r="K5925" i="10"/>
  <c r="L5925" i="10" s="1"/>
  <c r="K5926" i="10"/>
  <c r="L5926" i="10" s="1"/>
  <c r="K5927" i="10"/>
  <c r="L5927" i="10" s="1"/>
  <c r="K5928" i="10"/>
  <c r="L5928" i="10" s="1"/>
  <c r="K5929" i="10"/>
  <c r="L5929" i="10" s="1"/>
  <c r="K5930" i="10"/>
  <c r="L5930" i="10" s="1"/>
  <c r="K5931" i="10"/>
  <c r="L5931" i="10" s="1"/>
  <c r="K5932" i="10"/>
  <c r="L5932" i="10" s="1"/>
  <c r="K5933" i="10"/>
  <c r="L5933" i="10" s="1"/>
  <c r="K5934" i="10"/>
  <c r="L5934" i="10" s="1"/>
  <c r="K5935" i="10"/>
  <c r="L5935" i="10" s="1"/>
  <c r="K5936" i="10"/>
  <c r="L5936" i="10" s="1"/>
  <c r="K5937" i="10"/>
  <c r="L5937" i="10" s="1"/>
  <c r="K5938" i="10"/>
  <c r="L5938" i="10" s="1"/>
  <c r="K5939" i="10"/>
  <c r="L5939" i="10" s="1"/>
  <c r="K5940" i="10"/>
  <c r="L5940" i="10" s="1"/>
  <c r="K5941" i="10"/>
  <c r="L5941" i="10" s="1"/>
  <c r="K5942" i="10"/>
  <c r="L5942" i="10" s="1"/>
  <c r="K5943" i="10"/>
  <c r="L5943" i="10" s="1"/>
  <c r="K5944" i="10"/>
  <c r="L5944" i="10" s="1"/>
  <c r="K5945" i="10"/>
  <c r="L5945" i="10" s="1"/>
  <c r="K5946" i="10"/>
  <c r="L5946" i="10" s="1"/>
  <c r="K5947" i="10"/>
  <c r="L5947" i="10" s="1"/>
  <c r="K5948" i="10"/>
  <c r="L5948" i="10" s="1"/>
  <c r="K5949" i="10"/>
  <c r="L5949" i="10" s="1"/>
  <c r="K5950" i="10"/>
  <c r="L5950" i="10" s="1"/>
  <c r="K5951" i="10"/>
  <c r="L5951" i="10" s="1"/>
  <c r="K5952" i="10"/>
  <c r="L5952" i="10" s="1"/>
  <c r="K5953" i="10"/>
  <c r="L5953" i="10" s="1"/>
  <c r="K5954" i="10"/>
  <c r="L5954" i="10" s="1"/>
  <c r="K5955" i="10"/>
  <c r="L5955" i="10" s="1"/>
  <c r="K5956" i="10"/>
  <c r="L5956" i="10" s="1"/>
  <c r="K5957" i="10"/>
  <c r="L5957" i="10" s="1"/>
  <c r="K5958" i="10"/>
  <c r="L5958" i="10" s="1"/>
  <c r="K5959" i="10"/>
  <c r="L5959" i="10" s="1"/>
  <c r="K5960" i="10"/>
  <c r="L5960" i="10" s="1"/>
  <c r="K5961" i="10"/>
  <c r="L5961" i="10" s="1"/>
  <c r="K5962" i="10"/>
  <c r="L5962" i="10" s="1"/>
  <c r="K5963" i="10"/>
  <c r="L5963" i="10" s="1"/>
  <c r="K5964" i="10"/>
  <c r="L5964" i="10" s="1"/>
  <c r="K5965" i="10"/>
  <c r="L5965" i="10" s="1"/>
  <c r="K5966" i="10"/>
  <c r="L5966" i="10" s="1"/>
  <c r="K5967" i="10"/>
  <c r="L5967" i="10" s="1"/>
  <c r="K5968" i="10"/>
  <c r="L5968" i="10" s="1"/>
  <c r="K5969" i="10"/>
  <c r="L5969" i="10" s="1"/>
  <c r="K5970" i="10"/>
  <c r="L5970" i="10" s="1"/>
  <c r="K5971" i="10"/>
  <c r="L5971" i="10" s="1"/>
  <c r="K5972" i="10"/>
  <c r="L5972" i="10" s="1"/>
  <c r="K5973" i="10"/>
  <c r="L5973" i="10" s="1"/>
  <c r="K5974" i="10"/>
  <c r="L5974" i="10" s="1"/>
  <c r="K5975" i="10"/>
  <c r="L5975" i="10" s="1"/>
  <c r="K5976" i="10"/>
  <c r="L5976" i="10" s="1"/>
  <c r="K5977" i="10"/>
  <c r="L5977" i="10" s="1"/>
  <c r="K5978" i="10"/>
  <c r="L5978" i="10" s="1"/>
  <c r="K5979" i="10"/>
  <c r="L5979" i="10" s="1"/>
  <c r="K5980" i="10"/>
  <c r="L5980" i="10" s="1"/>
  <c r="K5981" i="10"/>
  <c r="L5981" i="10" s="1"/>
  <c r="K5982" i="10"/>
  <c r="L5982" i="10" s="1"/>
  <c r="K5983" i="10"/>
  <c r="L5983" i="10" s="1"/>
  <c r="K5984" i="10"/>
  <c r="L5984" i="10" s="1"/>
  <c r="K5985" i="10"/>
  <c r="L5985" i="10" s="1"/>
  <c r="K5986" i="10"/>
  <c r="L5986" i="10" s="1"/>
  <c r="K5987" i="10"/>
  <c r="L5987" i="10" s="1"/>
  <c r="K5988" i="10"/>
  <c r="L5988" i="10" s="1"/>
  <c r="K5989" i="10"/>
  <c r="L5989" i="10" s="1"/>
  <c r="K5990" i="10"/>
  <c r="L5990" i="10" s="1"/>
  <c r="K5991" i="10"/>
  <c r="L5991" i="10" s="1"/>
  <c r="K5992" i="10"/>
  <c r="L5992" i="10" s="1"/>
  <c r="K5993" i="10"/>
  <c r="L5993" i="10" s="1"/>
  <c r="K5994" i="10"/>
  <c r="L5994" i="10" s="1"/>
  <c r="K5995" i="10"/>
  <c r="L5995" i="10" s="1"/>
  <c r="K5996" i="10"/>
  <c r="L5996" i="10" s="1"/>
  <c r="K5997" i="10"/>
  <c r="L5997" i="10" s="1"/>
  <c r="K5998" i="10"/>
  <c r="L5998" i="10" s="1"/>
  <c r="K5999" i="10"/>
  <c r="L5999" i="10" s="1"/>
  <c r="K6000" i="10"/>
  <c r="L6000" i="10" s="1"/>
  <c r="K6001" i="10"/>
  <c r="L6001" i="10" s="1"/>
  <c r="K6002" i="10"/>
  <c r="L6002" i="10" s="1"/>
  <c r="K6003" i="10"/>
  <c r="L6003" i="10" s="1"/>
  <c r="K6004" i="10"/>
  <c r="L6004" i="10" s="1"/>
  <c r="K6005" i="10"/>
  <c r="L6005" i="10" s="1"/>
  <c r="K6006" i="10"/>
  <c r="L6006" i="10" s="1"/>
  <c r="K6007" i="10"/>
  <c r="L6007" i="10" s="1"/>
  <c r="K6008" i="10"/>
  <c r="L6008" i="10" s="1"/>
  <c r="K6009" i="10"/>
  <c r="L6009" i="10" s="1"/>
  <c r="K6010" i="10"/>
  <c r="L6010" i="10" s="1"/>
  <c r="K6011" i="10"/>
  <c r="L6011" i="10" s="1"/>
  <c r="K6012" i="10"/>
  <c r="L6012" i="10" s="1"/>
  <c r="K6013" i="10"/>
  <c r="L6013" i="10" s="1"/>
  <c r="K6014" i="10"/>
  <c r="L6014" i="10" s="1"/>
  <c r="K6015" i="10"/>
  <c r="L6015" i="10" s="1"/>
  <c r="K6016" i="10"/>
  <c r="L6016" i="10" s="1"/>
  <c r="K6017" i="10"/>
  <c r="L6017" i="10" s="1"/>
  <c r="K6018" i="10"/>
  <c r="L6018" i="10" s="1"/>
  <c r="K6019" i="10"/>
  <c r="L6019" i="10" s="1"/>
  <c r="K6020" i="10"/>
  <c r="L6020" i="10" s="1"/>
  <c r="K6021" i="10"/>
  <c r="L6021" i="10" s="1"/>
  <c r="K6022" i="10"/>
  <c r="L6022" i="10" s="1"/>
  <c r="K6023" i="10"/>
  <c r="L6023" i="10" s="1"/>
  <c r="K6024" i="10"/>
  <c r="L6024" i="10" s="1"/>
  <c r="K6025" i="10"/>
  <c r="L6025" i="10" s="1"/>
  <c r="K6026" i="10"/>
  <c r="L6026" i="10" s="1"/>
  <c r="K6027" i="10"/>
  <c r="L6027" i="10" s="1"/>
  <c r="K6028" i="10"/>
  <c r="L6028" i="10" s="1"/>
  <c r="K6029" i="10"/>
  <c r="L6029" i="10" s="1"/>
  <c r="K6030" i="10"/>
  <c r="L6030" i="10" s="1"/>
  <c r="K6031" i="10"/>
  <c r="L6031" i="10" s="1"/>
  <c r="K6032" i="10"/>
  <c r="L6032" i="10" s="1"/>
  <c r="K6033" i="10"/>
  <c r="L6033" i="10" s="1"/>
  <c r="K6034" i="10"/>
  <c r="L6034" i="10" s="1"/>
  <c r="K6035" i="10"/>
  <c r="L6035" i="10" s="1"/>
  <c r="K6036" i="10"/>
  <c r="L6036" i="10" s="1"/>
  <c r="K6037" i="10"/>
  <c r="L6037" i="10" s="1"/>
  <c r="K6038" i="10"/>
  <c r="L6038" i="10" s="1"/>
  <c r="K6039" i="10"/>
  <c r="L6039" i="10" s="1"/>
  <c r="K6040" i="10"/>
  <c r="L6040" i="10" s="1"/>
  <c r="K6041" i="10"/>
  <c r="L6041" i="10" s="1"/>
  <c r="K6042" i="10"/>
  <c r="L6042" i="10" s="1"/>
  <c r="K6043" i="10"/>
  <c r="L6043" i="10" s="1"/>
  <c r="K6044" i="10"/>
  <c r="L6044" i="10" s="1"/>
  <c r="K6045" i="10"/>
  <c r="L6045" i="10" s="1"/>
  <c r="K6046" i="10"/>
  <c r="L6046" i="10" s="1"/>
  <c r="K6047" i="10"/>
  <c r="L6047" i="10" s="1"/>
  <c r="K6048" i="10"/>
  <c r="L6048" i="10" s="1"/>
  <c r="K6049" i="10"/>
  <c r="L6049" i="10" s="1"/>
  <c r="K6050" i="10"/>
  <c r="L6050" i="10" s="1"/>
  <c r="K6051" i="10"/>
  <c r="L6051" i="10" s="1"/>
  <c r="K6052" i="10"/>
  <c r="L6052" i="10" s="1"/>
  <c r="K6053" i="10"/>
  <c r="L6053" i="10" s="1"/>
  <c r="K6054" i="10"/>
  <c r="L6054" i="10" s="1"/>
  <c r="K6055" i="10"/>
  <c r="L6055" i="10" s="1"/>
  <c r="K6056" i="10"/>
  <c r="L6056" i="10" s="1"/>
  <c r="K6057" i="10"/>
  <c r="L6057" i="10" s="1"/>
  <c r="K6058" i="10"/>
  <c r="L6058" i="10" s="1"/>
  <c r="K6059" i="10"/>
  <c r="L6059" i="10" s="1"/>
  <c r="K6060" i="10"/>
  <c r="L6060" i="10" s="1"/>
  <c r="K6061" i="10"/>
  <c r="L6061" i="10" s="1"/>
  <c r="K6062" i="10"/>
  <c r="L6062" i="10" s="1"/>
  <c r="K6063" i="10"/>
  <c r="L6063" i="10" s="1"/>
  <c r="K6064" i="10"/>
  <c r="L6064" i="10" s="1"/>
  <c r="K6065" i="10"/>
  <c r="L6065" i="10" s="1"/>
  <c r="K6066" i="10"/>
  <c r="L6066" i="10" s="1"/>
  <c r="K6067" i="10"/>
  <c r="L6067" i="10" s="1"/>
  <c r="K6068" i="10"/>
  <c r="L6068" i="10" s="1"/>
  <c r="K6069" i="10"/>
  <c r="L6069" i="10" s="1"/>
  <c r="K6070" i="10"/>
  <c r="L6070" i="10" s="1"/>
  <c r="K6071" i="10"/>
  <c r="L6071" i="10" s="1"/>
  <c r="K6072" i="10"/>
  <c r="L6072" i="10" s="1"/>
  <c r="K6073" i="10"/>
  <c r="L6073" i="10" s="1"/>
  <c r="K6074" i="10"/>
  <c r="L6074" i="10" s="1"/>
  <c r="K6075" i="10"/>
  <c r="L6075" i="10" s="1"/>
  <c r="K6076" i="10"/>
  <c r="L6076" i="10" s="1"/>
  <c r="K6077" i="10"/>
  <c r="L6077" i="10" s="1"/>
  <c r="K6078" i="10"/>
  <c r="L6078" i="10" s="1"/>
  <c r="K6079" i="10"/>
  <c r="L6079" i="10" s="1"/>
  <c r="K6080" i="10"/>
  <c r="L6080" i="10" s="1"/>
  <c r="K6081" i="10"/>
  <c r="L6081" i="10" s="1"/>
  <c r="K6082" i="10"/>
  <c r="L6082" i="10" s="1"/>
  <c r="K6083" i="10"/>
  <c r="L6083" i="10" s="1"/>
  <c r="K6084" i="10"/>
  <c r="L6084" i="10" s="1"/>
  <c r="K6085" i="10"/>
  <c r="L6085" i="10" s="1"/>
  <c r="K6086" i="10"/>
  <c r="L6086" i="10" s="1"/>
  <c r="K6087" i="10"/>
  <c r="L6087" i="10" s="1"/>
  <c r="K6088" i="10"/>
  <c r="L6088" i="10" s="1"/>
  <c r="K6089" i="10"/>
  <c r="L6089" i="10" s="1"/>
  <c r="K6090" i="10"/>
  <c r="L6090" i="10" s="1"/>
  <c r="K6091" i="10"/>
  <c r="L6091" i="10" s="1"/>
  <c r="K6092" i="10"/>
  <c r="L6092" i="10" s="1"/>
  <c r="K6093" i="10"/>
  <c r="L6093" i="10" s="1"/>
  <c r="K6094" i="10"/>
  <c r="L6094" i="10" s="1"/>
  <c r="K6095" i="10"/>
  <c r="L6095" i="10" s="1"/>
  <c r="K6096" i="10"/>
  <c r="L6096" i="10" s="1"/>
  <c r="K6097" i="10"/>
  <c r="L6097" i="10" s="1"/>
  <c r="K6098" i="10"/>
  <c r="L6098" i="10" s="1"/>
  <c r="K6099" i="10"/>
  <c r="L6099" i="10" s="1"/>
  <c r="K6100" i="10"/>
  <c r="L6100" i="10" s="1"/>
  <c r="K6101" i="10"/>
  <c r="L6101" i="10" s="1"/>
  <c r="K6102" i="10"/>
  <c r="L6102" i="10" s="1"/>
  <c r="K6103" i="10"/>
  <c r="L6103" i="10" s="1"/>
  <c r="K6104" i="10"/>
  <c r="L6104" i="10" s="1"/>
  <c r="K6105" i="10"/>
  <c r="L6105" i="10" s="1"/>
  <c r="K6106" i="10"/>
  <c r="L6106" i="10" s="1"/>
  <c r="K6107" i="10"/>
  <c r="L6107" i="10" s="1"/>
  <c r="K6108" i="10"/>
  <c r="L6108" i="10" s="1"/>
  <c r="K6109" i="10"/>
  <c r="L6109" i="10" s="1"/>
  <c r="K6110" i="10"/>
  <c r="L6110" i="10" s="1"/>
  <c r="K6111" i="10"/>
  <c r="L6111" i="10" s="1"/>
  <c r="K6112" i="10"/>
  <c r="L6112" i="10" s="1"/>
  <c r="K6113" i="10"/>
  <c r="L6113" i="10" s="1"/>
  <c r="K6114" i="10"/>
  <c r="L6114" i="10" s="1"/>
  <c r="K6115" i="10"/>
  <c r="L6115" i="10" s="1"/>
  <c r="K6116" i="10"/>
  <c r="L6116" i="10" s="1"/>
  <c r="K6117" i="10"/>
  <c r="L6117" i="10" s="1"/>
  <c r="K6118" i="10"/>
  <c r="L6118" i="10" s="1"/>
  <c r="K6119" i="10"/>
  <c r="L6119" i="10" s="1"/>
  <c r="K6120" i="10"/>
  <c r="L6120" i="10" s="1"/>
  <c r="K6121" i="10"/>
  <c r="L6121" i="10" s="1"/>
  <c r="K6122" i="10"/>
  <c r="L6122" i="10" s="1"/>
  <c r="K6123" i="10"/>
  <c r="L6123" i="10" s="1"/>
  <c r="K6124" i="10"/>
  <c r="L6124" i="10" s="1"/>
  <c r="K6125" i="10"/>
  <c r="L6125" i="10" s="1"/>
  <c r="K6126" i="10"/>
  <c r="L6126" i="10" s="1"/>
  <c r="K6127" i="10"/>
  <c r="L6127" i="10" s="1"/>
  <c r="K6128" i="10"/>
  <c r="L6128" i="10" s="1"/>
  <c r="K6129" i="10"/>
  <c r="L6129" i="10" s="1"/>
  <c r="K6130" i="10"/>
  <c r="L6130" i="10" s="1"/>
  <c r="K6131" i="10"/>
  <c r="L6131" i="10" s="1"/>
  <c r="K6132" i="10"/>
  <c r="L6132" i="10" s="1"/>
  <c r="K6133" i="10"/>
  <c r="L6133" i="10" s="1"/>
  <c r="K6134" i="10"/>
  <c r="L6134" i="10" s="1"/>
  <c r="K6135" i="10"/>
  <c r="L6135" i="10" s="1"/>
  <c r="K6136" i="10"/>
  <c r="L6136" i="10" s="1"/>
  <c r="K6137" i="10"/>
  <c r="L6137" i="10" s="1"/>
  <c r="K6138" i="10"/>
  <c r="L6138" i="10" s="1"/>
  <c r="K6139" i="10"/>
  <c r="L6139" i="10" s="1"/>
  <c r="K6140" i="10"/>
  <c r="L6140" i="10" s="1"/>
  <c r="K6141" i="10"/>
  <c r="L6141" i="10" s="1"/>
  <c r="K6142" i="10"/>
  <c r="L6142" i="10" s="1"/>
  <c r="K6143" i="10"/>
  <c r="L6143" i="10" s="1"/>
  <c r="K6144" i="10"/>
  <c r="L6144" i="10" s="1"/>
  <c r="K6145" i="10"/>
  <c r="L6145" i="10" s="1"/>
  <c r="K6146" i="10"/>
  <c r="L6146" i="10" s="1"/>
  <c r="K6147" i="10"/>
  <c r="L6147" i="10" s="1"/>
  <c r="K6148" i="10"/>
  <c r="L6148" i="10" s="1"/>
  <c r="K6149" i="10"/>
  <c r="L6149" i="10" s="1"/>
  <c r="K6150" i="10"/>
  <c r="L6150" i="10" s="1"/>
  <c r="K6151" i="10"/>
  <c r="L6151" i="10" s="1"/>
  <c r="K6152" i="10"/>
  <c r="L6152" i="10" s="1"/>
  <c r="K6153" i="10"/>
  <c r="L6153" i="10" s="1"/>
  <c r="K6154" i="10"/>
  <c r="L6154" i="10" s="1"/>
  <c r="K6155" i="10"/>
  <c r="L6155" i="10" s="1"/>
  <c r="K6156" i="10"/>
  <c r="L6156" i="10" s="1"/>
  <c r="K6157" i="10"/>
  <c r="L6157" i="10" s="1"/>
  <c r="K6158" i="10"/>
  <c r="L6158" i="10" s="1"/>
  <c r="K6159" i="10"/>
  <c r="L6159" i="10" s="1"/>
  <c r="K6160" i="10"/>
  <c r="L6160" i="10" s="1"/>
  <c r="K6161" i="10"/>
  <c r="L6161" i="10" s="1"/>
  <c r="K6162" i="10"/>
  <c r="L6162" i="10" s="1"/>
  <c r="K6163" i="10"/>
  <c r="L6163" i="10" s="1"/>
  <c r="K6164" i="10"/>
  <c r="L6164" i="10" s="1"/>
  <c r="K6165" i="10"/>
  <c r="L6165" i="10" s="1"/>
  <c r="K6166" i="10"/>
  <c r="L6166" i="10" s="1"/>
  <c r="K6167" i="10"/>
  <c r="L6167" i="10" s="1"/>
  <c r="K6168" i="10"/>
  <c r="L6168" i="10" s="1"/>
  <c r="K6169" i="10"/>
  <c r="L6169" i="10" s="1"/>
  <c r="K6170" i="10"/>
  <c r="L6170" i="10" s="1"/>
  <c r="K6171" i="10"/>
  <c r="L6171" i="10" s="1"/>
  <c r="K6172" i="10"/>
  <c r="L6172" i="10" s="1"/>
  <c r="K6173" i="10"/>
  <c r="L6173" i="10" s="1"/>
  <c r="K6174" i="10"/>
  <c r="L6174" i="10" s="1"/>
  <c r="K6175" i="10"/>
  <c r="L6175" i="10" s="1"/>
  <c r="K6176" i="10"/>
  <c r="L6176" i="10" s="1"/>
  <c r="K6177" i="10"/>
  <c r="L6177" i="10" s="1"/>
  <c r="K6178" i="10"/>
  <c r="L6178" i="10" s="1"/>
  <c r="K6179" i="10"/>
  <c r="L6179" i="10" s="1"/>
  <c r="K6180" i="10"/>
  <c r="L6180" i="10" s="1"/>
  <c r="K6181" i="10"/>
  <c r="L6181" i="10" s="1"/>
  <c r="K6182" i="10"/>
  <c r="L6182" i="10" s="1"/>
  <c r="K6183" i="10"/>
  <c r="L6183" i="10" s="1"/>
  <c r="K6184" i="10"/>
  <c r="L6184" i="10" s="1"/>
  <c r="K6185" i="10"/>
  <c r="L6185" i="10" s="1"/>
  <c r="K6186" i="10"/>
  <c r="L6186" i="10" s="1"/>
  <c r="K6187" i="10"/>
  <c r="L6187" i="10" s="1"/>
  <c r="K6188" i="10"/>
  <c r="L6188" i="10" s="1"/>
  <c r="K6189" i="10"/>
  <c r="L6189" i="10" s="1"/>
  <c r="K6190" i="10"/>
  <c r="L6190" i="10" s="1"/>
  <c r="K6191" i="10"/>
  <c r="L6191" i="10" s="1"/>
  <c r="K6192" i="10"/>
  <c r="L6192" i="10" s="1"/>
  <c r="K6193" i="10"/>
  <c r="L6193" i="10" s="1"/>
  <c r="K6194" i="10"/>
  <c r="L6194" i="10" s="1"/>
  <c r="K6195" i="10"/>
  <c r="L6195" i="10" s="1"/>
  <c r="K6196" i="10"/>
  <c r="L6196" i="10" s="1"/>
  <c r="K6197" i="10"/>
  <c r="L6197" i="10" s="1"/>
  <c r="K6198" i="10"/>
  <c r="L6198" i="10" s="1"/>
  <c r="K6199" i="10"/>
  <c r="L6199" i="10" s="1"/>
  <c r="K6200" i="10"/>
  <c r="L6200" i="10" s="1"/>
  <c r="K6201" i="10"/>
  <c r="L6201" i="10" s="1"/>
  <c r="K6202" i="10"/>
  <c r="L6202" i="10" s="1"/>
  <c r="K6203" i="10"/>
  <c r="L6203" i="10" s="1"/>
  <c r="K6204" i="10"/>
  <c r="L6204" i="10" s="1"/>
  <c r="K6205" i="10"/>
  <c r="L6205" i="10" s="1"/>
  <c r="K6206" i="10"/>
  <c r="L6206" i="10" s="1"/>
  <c r="K6207" i="10"/>
  <c r="L6207" i="10" s="1"/>
  <c r="K6208" i="10"/>
  <c r="L6208" i="10" s="1"/>
  <c r="K6209" i="10"/>
  <c r="L6209" i="10" s="1"/>
  <c r="K6210" i="10"/>
  <c r="L6210" i="10" s="1"/>
  <c r="K6211" i="10"/>
  <c r="L6211" i="10" s="1"/>
  <c r="K6212" i="10"/>
  <c r="L6212" i="10" s="1"/>
  <c r="K6213" i="10"/>
  <c r="L6213" i="10" s="1"/>
  <c r="K6214" i="10"/>
  <c r="L6214" i="10" s="1"/>
  <c r="K6215" i="10"/>
  <c r="L6215" i="10" s="1"/>
  <c r="K6216" i="10"/>
  <c r="L6216" i="10" s="1"/>
  <c r="K6217" i="10"/>
  <c r="L6217" i="10" s="1"/>
  <c r="K6218" i="10"/>
  <c r="L6218" i="10" s="1"/>
  <c r="K6219" i="10"/>
  <c r="L6219" i="10" s="1"/>
  <c r="K6220" i="10"/>
  <c r="L6220" i="10" s="1"/>
  <c r="K6221" i="10"/>
  <c r="L6221" i="10" s="1"/>
  <c r="K6222" i="10"/>
  <c r="L6222" i="10" s="1"/>
  <c r="K6223" i="10"/>
  <c r="L6223" i="10" s="1"/>
  <c r="K6224" i="10"/>
  <c r="L6224" i="10" s="1"/>
  <c r="K6225" i="10"/>
  <c r="L6225" i="10" s="1"/>
  <c r="K6226" i="10"/>
  <c r="L6226" i="10" s="1"/>
  <c r="K6227" i="10"/>
  <c r="L6227" i="10" s="1"/>
  <c r="K6228" i="10"/>
  <c r="L6228" i="10" s="1"/>
  <c r="K6229" i="10"/>
  <c r="L6229" i="10" s="1"/>
  <c r="K6230" i="10"/>
  <c r="L6230" i="10" s="1"/>
  <c r="K6231" i="10"/>
  <c r="L6231" i="10" s="1"/>
  <c r="K6232" i="10"/>
  <c r="L6232" i="10" s="1"/>
  <c r="K6233" i="10"/>
  <c r="L6233" i="10" s="1"/>
  <c r="K6234" i="10"/>
  <c r="L6234" i="10" s="1"/>
  <c r="K6235" i="10"/>
  <c r="L6235" i="10" s="1"/>
  <c r="K6236" i="10"/>
  <c r="L6236" i="10" s="1"/>
  <c r="K6237" i="10"/>
  <c r="L6237" i="10" s="1"/>
  <c r="K6238" i="10"/>
  <c r="L6238" i="10" s="1"/>
  <c r="K6239" i="10"/>
  <c r="L6239" i="10" s="1"/>
  <c r="K6240" i="10"/>
  <c r="L6240" i="10" s="1"/>
  <c r="K6241" i="10"/>
  <c r="L6241" i="10" s="1"/>
  <c r="K6242" i="10"/>
  <c r="L6242" i="10" s="1"/>
  <c r="K6243" i="10"/>
  <c r="L6243" i="10" s="1"/>
  <c r="K6244" i="10"/>
  <c r="L6244" i="10" s="1"/>
  <c r="K6245" i="10"/>
  <c r="L6245" i="10" s="1"/>
  <c r="K6246" i="10"/>
  <c r="L6246" i="10" s="1"/>
  <c r="K6247" i="10"/>
  <c r="L6247" i="10" s="1"/>
  <c r="K6248" i="10"/>
  <c r="L6248" i="10" s="1"/>
  <c r="K6249" i="10"/>
  <c r="L6249" i="10" s="1"/>
  <c r="K6250" i="10"/>
  <c r="L6250" i="10" s="1"/>
  <c r="K6251" i="10"/>
  <c r="L6251" i="10" s="1"/>
  <c r="K6252" i="10"/>
  <c r="L6252" i="10" s="1"/>
  <c r="K6253" i="10"/>
  <c r="L6253" i="10" s="1"/>
  <c r="K6254" i="10"/>
  <c r="L6254" i="10" s="1"/>
  <c r="K6255" i="10"/>
  <c r="L6255" i="10" s="1"/>
  <c r="K6256" i="10"/>
  <c r="L6256" i="10" s="1"/>
  <c r="K6257" i="10"/>
  <c r="L6257" i="10" s="1"/>
  <c r="K6258" i="10"/>
  <c r="L6258" i="10" s="1"/>
  <c r="K6259" i="10"/>
  <c r="L6259" i="10" s="1"/>
  <c r="K6260" i="10"/>
  <c r="L6260" i="10" s="1"/>
  <c r="K6261" i="10"/>
  <c r="L6261" i="10" s="1"/>
  <c r="K6262" i="10"/>
  <c r="L6262" i="10" s="1"/>
  <c r="K6263" i="10"/>
  <c r="L6263" i="10" s="1"/>
  <c r="K6264" i="10"/>
  <c r="L6264" i="10" s="1"/>
  <c r="K6265" i="10"/>
  <c r="L6265" i="10" s="1"/>
  <c r="K6266" i="10"/>
  <c r="L6266" i="10" s="1"/>
  <c r="K6267" i="10"/>
  <c r="L6267" i="10" s="1"/>
  <c r="K6268" i="10"/>
  <c r="L6268" i="10" s="1"/>
  <c r="K6269" i="10"/>
  <c r="L6269" i="10" s="1"/>
  <c r="K6270" i="10"/>
  <c r="L6270" i="10" s="1"/>
  <c r="K6271" i="10"/>
  <c r="L6271" i="10" s="1"/>
  <c r="K6272" i="10"/>
  <c r="L6272" i="10" s="1"/>
  <c r="K6273" i="10"/>
  <c r="L6273" i="10" s="1"/>
  <c r="K6274" i="10"/>
  <c r="L6274" i="10" s="1"/>
  <c r="K6275" i="10"/>
  <c r="L6275" i="10" s="1"/>
  <c r="K6276" i="10"/>
  <c r="L6276" i="10" s="1"/>
  <c r="K6277" i="10"/>
  <c r="L6277" i="10" s="1"/>
  <c r="K6278" i="10"/>
  <c r="L6278" i="10" s="1"/>
  <c r="K6279" i="10"/>
  <c r="L6279" i="10" s="1"/>
  <c r="K6280" i="10"/>
  <c r="L6280" i="10" s="1"/>
  <c r="K6281" i="10"/>
  <c r="L6281" i="10" s="1"/>
  <c r="K6282" i="10"/>
  <c r="L6282" i="10" s="1"/>
  <c r="K6283" i="10"/>
  <c r="L6283" i="10" s="1"/>
  <c r="K6284" i="10"/>
  <c r="L6284" i="10" s="1"/>
  <c r="K6285" i="10"/>
  <c r="L6285" i="10" s="1"/>
  <c r="K6286" i="10"/>
  <c r="L6286" i="10" s="1"/>
  <c r="K6287" i="10"/>
  <c r="L6287" i="10" s="1"/>
  <c r="K6288" i="10"/>
  <c r="L6288" i="10" s="1"/>
  <c r="K6289" i="10"/>
  <c r="L6289" i="10" s="1"/>
  <c r="K6290" i="10"/>
  <c r="L6290" i="10" s="1"/>
  <c r="K6291" i="10"/>
  <c r="L6291" i="10" s="1"/>
  <c r="K6292" i="10"/>
  <c r="L6292" i="10" s="1"/>
  <c r="K6293" i="10"/>
  <c r="L6293" i="10" s="1"/>
  <c r="K6294" i="10"/>
  <c r="L6294" i="10" s="1"/>
  <c r="K6295" i="10"/>
  <c r="L6295" i="10" s="1"/>
  <c r="K6296" i="10"/>
  <c r="L6296" i="10" s="1"/>
  <c r="K6297" i="10"/>
  <c r="L6297" i="10" s="1"/>
  <c r="K6298" i="10"/>
  <c r="L6298" i="10" s="1"/>
  <c r="K6299" i="10"/>
  <c r="L6299" i="10" s="1"/>
  <c r="K6300" i="10"/>
  <c r="L6300" i="10" s="1"/>
  <c r="K6301" i="10"/>
  <c r="L6301" i="10" s="1"/>
  <c r="K6302" i="10"/>
  <c r="L6302" i="10" s="1"/>
  <c r="K6303" i="10"/>
  <c r="L6303" i="10" s="1"/>
  <c r="K6304" i="10"/>
  <c r="L6304" i="10" s="1"/>
  <c r="K6305" i="10"/>
  <c r="L6305" i="10" s="1"/>
  <c r="K6306" i="10"/>
  <c r="L6306" i="10" s="1"/>
  <c r="K6307" i="10"/>
  <c r="L6307" i="10" s="1"/>
  <c r="K6308" i="10"/>
  <c r="L6308" i="10" s="1"/>
  <c r="K6309" i="10"/>
  <c r="L6309" i="10" s="1"/>
  <c r="K6310" i="10"/>
  <c r="L6310" i="10" s="1"/>
  <c r="K6311" i="10"/>
  <c r="L6311" i="10" s="1"/>
  <c r="K6312" i="10"/>
  <c r="L6312" i="10" s="1"/>
  <c r="K6313" i="10"/>
  <c r="L6313" i="10" s="1"/>
  <c r="K6314" i="10"/>
  <c r="L6314" i="10" s="1"/>
  <c r="K6315" i="10"/>
  <c r="L6315" i="10" s="1"/>
  <c r="K6316" i="10"/>
  <c r="L6316" i="10" s="1"/>
  <c r="K6317" i="10"/>
  <c r="L6317" i="10" s="1"/>
  <c r="K6318" i="10"/>
  <c r="L6318" i="10" s="1"/>
  <c r="K6319" i="10"/>
  <c r="L6319" i="10" s="1"/>
  <c r="K6320" i="10"/>
  <c r="L6320" i="10" s="1"/>
  <c r="K6321" i="10"/>
  <c r="L6321" i="10" s="1"/>
  <c r="K6322" i="10"/>
  <c r="L6322" i="10" s="1"/>
  <c r="K6323" i="10"/>
  <c r="L6323" i="10" s="1"/>
  <c r="K6324" i="10"/>
  <c r="L6324" i="10" s="1"/>
  <c r="K6325" i="10"/>
  <c r="L6325" i="10" s="1"/>
  <c r="K6326" i="10"/>
  <c r="L6326" i="10" s="1"/>
  <c r="K6327" i="10"/>
  <c r="L6327" i="10" s="1"/>
  <c r="K6328" i="10"/>
  <c r="L6328" i="10" s="1"/>
  <c r="K6329" i="10"/>
  <c r="L6329" i="10" s="1"/>
  <c r="K6330" i="10"/>
  <c r="L6330" i="10" s="1"/>
  <c r="K6331" i="10"/>
  <c r="L6331" i="10" s="1"/>
  <c r="K6332" i="10"/>
  <c r="L6332" i="10" s="1"/>
  <c r="K6333" i="10"/>
  <c r="L6333" i="10" s="1"/>
  <c r="K6334" i="10"/>
  <c r="L6334" i="10" s="1"/>
  <c r="K6335" i="10"/>
  <c r="L6335" i="10" s="1"/>
  <c r="K6336" i="10"/>
  <c r="L6336" i="10" s="1"/>
  <c r="K6337" i="10"/>
  <c r="L6337" i="10" s="1"/>
  <c r="K6338" i="10"/>
  <c r="L6338" i="10" s="1"/>
  <c r="K6339" i="10"/>
  <c r="L6339" i="10" s="1"/>
  <c r="K6340" i="10"/>
  <c r="L6340" i="10" s="1"/>
  <c r="K6341" i="10"/>
  <c r="L6341" i="10" s="1"/>
  <c r="K6342" i="10"/>
  <c r="L6342" i="10" s="1"/>
  <c r="K6343" i="10"/>
  <c r="L6343" i="10" s="1"/>
  <c r="K6344" i="10"/>
  <c r="L6344" i="10" s="1"/>
  <c r="K6345" i="10"/>
  <c r="L6345" i="10" s="1"/>
  <c r="K6346" i="10"/>
  <c r="L6346" i="10" s="1"/>
  <c r="K6347" i="10"/>
  <c r="L6347" i="10" s="1"/>
  <c r="K6348" i="10"/>
  <c r="L6348" i="10" s="1"/>
  <c r="K6349" i="10"/>
  <c r="L6349" i="10" s="1"/>
  <c r="K6350" i="10"/>
  <c r="L6350" i="10" s="1"/>
  <c r="K6351" i="10"/>
  <c r="L6351" i="10" s="1"/>
  <c r="K6352" i="10"/>
  <c r="L6352" i="10" s="1"/>
  <c r="K6353" i="10"/>
  <c r="L6353" i="10" s="1"/>
  <c r="K6354" i="10"/>
  <c r="L6354" i="10" s="1"/>
  <c r="K6355" i="10"/>
  <c r="L6355" i="10" s="1"/>
  <c r="K6356" i="10"/>
  <c r="L6356" i="10" s="1"/>
  <c r="K6357" i="10"/>
  <c r="L6357" i="10" s="1"/>
  <c r="K6358" i="10"/>
  <c r="L6358" i="10" s="1"/>
  <c r="K6359" i="10"/>
  <c r="L6359" i="10" s="1"/>
  <c r="K6360" i="10"/>
  <c r="L6360" i="10" s="1"/>
  <c r="K6361" i="10"/>
  <c r="L6361" i="10" s="1"/>
  <c r="K6362" i="10"/>
  <c r="L6362" i="10" s="1"/>
  <c r="K6363" i="10"/>
  <c r="L6363" i="10" s="1"/>
  <c r="K6364" i="10"/>
  <c r="L6364" i="10" s="1"/>
  <c r="K6365" i="10"/>
  <c r="L6365" i="10" s="1"/>
  <c r="K6366" i="10"/>
  <c r="L6366" i="10" s="1"/>
  <c r="K6367" i="10"/>
  <c r="L6367" i="10" s="1"/>
  <c r="K6368" i="10"/>
  <c r="L6368" i="10" s="1"/>
  <c r="K6369" i="10"/>
  <c r="L6369" i="10" s="1"/>
  <c r="K6370" i="10"/>
  <c r="L6370" i="10" s="1"/>
  <c r="K6371" i="10"/>
  <c r="L6371" i="10" s="1"/>
  <c r="K6372" i="10"/>
  <c r="L6372" i="10" s="1"/>
  <c r="K6373" i="10"/>
  <c r="L6373" i="10" s="1"/>
  <c r="K6374" i="10"/>
  <c r="L6374" i="10" s="1"/>
  <c r="K6375" i="10"/>
  <c r="L6375" i="10" s="1"/>
  <c r="K6376" i="10"/>
  <c r="L6376" i="10" s="1"/>
  <c r="K6377" i="10"/>
  <c r="L6377" i="10" s="1"/>
  <c r="K6378" i="10"/>
  <c r="L6378" i="10" s="1"/>
  <c r="K6379" i="10"/>
  <c r="L6379" i="10" s="1"/>
  <c r="K6380" i="10"/>
  <c r="L6380" i="10" s="1"/>
  <c r="K6381" i="10"/>
  <c r="L6381" i="10" s="1"/>
  <c r="K6382" i="10"/>
  <c r="L6382" i="10" s="1"/>
  <c r="K6383" i="10"/>
  <c r="L6383" i="10" s="1"/>
  <c r="K6384" i="10"/>
  <c r="L6384" i="10" s="1"/>
  <c r="K6385" i="10"/>
  <c r="L6385" i="10" s="1"/>
  <c r="K6386" i="10"/>
  <c r="L6386" i="10" s="1"/>
  <c r="K6387" i="10"/>
  <c r="L6387" i="10" s="1"/>
  <c r="K6388" i="10"/>
  <c r="L6388" i="10" s="1"/>
  <c r="K6389" i="10"/>
  <c r="L6389" i="10" s="1"/>
  <c r="K6390" i="10"/>
  <c r="L6390" i="10" s="1"/>
  <c r="K6391" i="10"/>
  <c r="L6391" i="10" s="1"/>
  <c r="K6392" i="10"/>
  <c r="L6392" i="10" s="1"/>
  <c r="K6393" i="10"/>
  <c r="L6393" i="10" s="1"/>
  <c r="K6394" i="10"/>
  <c r="L6394" i="10" s="1"/>
  <c r="K6395" i="10"/>
  <c r="L6395" i="10" s="1"/>
  <c r="K6396" i="10"/>
  <c r="L6396" i="10" s="1"/>
  <c r="K6397" i="10"/>
  <c r="L6397" i="10" s="1"/>
  <c r="K6398" i="10"/>
  <c r="L6398" i="10" s="1"/>
  <c r="K6399" i="10"/>
  <c r="L6399" i="10" s="1"/>
  <c r="K6400" i="10"/>
  <c r="L6400" i="10" s="1"/>
  <c r="K6401" i="10"/>
  <c r="L6401" i="10" s="1"/>
  <c r="K6402" i="10"/>
  <c r="L6402" i="10" s="1"/>
  <c r="K6403" i="10"/>
  <c r="L6403" i="10" s="1"/>
  <c r="K6404" i="10"/>
  <c r="L6404" i="10" s="1"/>
  <c r="K6405" i="10"/>
  <c r="L6405" i="10" s="1"/>
  <c r="K6406" i="10"/>
  <c r="L6406" i="10" s="1"/>
  <c r="K6407" i="10"/>
  <c r="L6407" i="10" s="1"/>
  <c r="K6408" i="10"/>
  <c r="L6408" i="10" s="1"/>
  <c r="K6409" i="10"/>
  <c r="L6409" i="10" s="1"/>
  <c r="K6410" i="10"/>
  <c r="L6410" i="10" s="1"/>
  <c r="K6411" i="10"/>
  <c r="L6411" i="10" s="1"/>
  <c r="K6412" i="10"/>
  <c r="L6412" i="10" s="1"/>
  <c r="K6413" i="10"/>
  <c r="L6413" i="10" s="1"/>
  <c r="K6414" i="10"/>
  <c r="L6414" i="10" s="1"/>
  <c r="K6415" i="10"/>
  <c r="L6415" i="10" s="1"/>
  <c r="K6416" i="10"/>
  <c r="L6416" i="10" s="1"/>
  <c r="K6417" i="10"/>
  <c r="L6417" i="10" s="1"/>
  <c r="K6418" i="10"/>
  <c r="L6418" i="10" s="1"/>
  <c r="K6419" i="10"/>
  <c r="L6419" i="10" s="1"/>
  <c r="K6420" i="10"/>
  <c r="L6420" i="10" s="1"/>
  <c r="K6421" i="10"/>
  <c r="L6421" i="10" s="1"/>
  <c r="K6422" i="10"/>
  <c r="L6422" i="10" s="1"/>
  <c r="K6423" i="10"/>
  <c r="L6423" i="10" s="1"/>
  <c r="K6424" i="10"/>
  <c r="L6424" i="10" s="1"/>
  <c r="K6425" i="10"/>
  <c r="L6425" i="10" s="1"/>
  <c r="K6426" i="10"/>
  <c r="L6426" i="10" s="1"/>
  <c r="K6427" i="10"/>
  <c r="L6427" i="10" s="1"/>
  <c r="K6428" i="10"/>
  <c r="L6428" i="10" s="1"/>
  <c r="K6429" i="10"/>
  <c r="L6429" i="10" s="1"/>
  <c r="K6430" i="10"/>
  <c r="L6430" i="10" s="1"/>
  <c r="K6431" i="10"/>
  <c r="L6431" i="10" s="1"/>
  <c r="K6432" i="10"/>
  <c r="L6432" i="10" s="1"/>
  <c r="K6433" i="10"/>
  <c r="L6433" i="10" s="1"/>
  <c r="K6434" i="10"/>
  <c r="L6434" i="10" s="1"/>
  <c r="K6435" i="10"/>
  <c r="L6435" i="10" s="1"/>
  <c r="K6436" i="10"/>
  <c r="L6436" i="10" s="1"/>
  <c r="K6437" i="10"/>
  <c r="L6437" i="10" s="1"/>
  <c r="K6438" i="10"/>
  <c r="L6438" i="10" s="1"/>
  <c r="K6439" i="10"/>
  <c r="L6439" i="10" s="1"/>
  <c r="K6440" i="10"/>
  <c r="L6440" i="10" s="1"/>
  <c r="K6441" i="10"/>
  <c r="L6441" i="10" s="1"/>
  <c r="K6442" i="10"/>
  <c r="L6442" i="10" s="1"/>
  <c r="K6443" i="10"/>
  <c r="L6443" i="10" s="1"/>
  <c r="K6444" i="10"/>
  <c r="L6444" i="10" s="1"/>
  <c r="K6445" i="10"/>
  <c r="L6445" i="10" s="1"/>
  <c r="K6446" i="10"/>
  <c r="L6446" i="10" s="1"/>
  <c r="K6447" i="10"/>
  <c r="L6447" i="10" s="1"/>
  <c r="K6448" i="10"/>
  <c r="L6448" i="10" s="1"/>
  <c r="K6449" i="10"/>
  <c r="L6449" i="10" s="1"/>
  <c r="K6450" i="10"/>
  <c r="L6450" i="10" s="1"/>
  <c r="K6451" i="10"/>
  <c r="L6451" i="10" s="1"/>
  <c r="K6452" i="10"/>
  <c r="L6452" i="10" s="1"/>
  <c r="K6453" i="10"/>
  <c r="L6453" i="10" s="1"/>
  <c r="K6454" i="10"/>
  <c r="L6454" i="10" s="1"/>
  <c r="K6455" i="10"/>
  <c r="L6455" i="10" s="1"/>
  <c r="K6456" i="10"/>
  <c r="L6456" i="10" s="1"/>
  <c r="K6457" i="10"/>
  <c r="L6457" i="10" s="1"/>
  <c r="K6458" i="10"/>
  <c r="L6458" i="10" s="1"/>
  <c r="K6459" i="10"/>
  <c r="L6459" i="10" s="1"/>
  <c r="K6460" i="10"/>
  <c r="L6460" i="10" s="1"/>
  <c r="K6461" i="10"/>
  <c r="L6461" i="10" s="1"/>
  <c r="K6462" i="10"/>
  <c r="L6462" i="10" s="1"/>
  <c r="K6463" i="10"/>
  <c r="L6463" i="10" s="1"/>
  <c r="K6464" i="10"/>
  <c r="L6464" i="10" s="1"/>
  <c r="K6465" i="10"/>
  <c r="L6465" i="10" s="1"/>
  <c r="K6466" i="10"/>
  <c r="L6466" i="10" s="1"/>
  <c r="K6467" i="10"/>
  <c r="L6467" i="10" s="1"/>
  <c r="K6468" i="10"/>
  <c r="L6468" i="10" s="1"/>
  <c r="K6469" i="10"/>
  <c r="L6469" i="10" s="1"/>
  <c r="K6470" i="10"/>
  <c r="L6470" i="10" s="1"/>
  <c r="K6471" i="10"/>
  <c r="L6471" i="10" s="1"/>
  <c r="K6472" i="10"/>
  <c r="L6472" i="10" s="1"/>
  <c r="K6473" i="10"/>
  <c r="L6473" i="10" s="1"/>
  <c r="K6474" i="10"/>
  <c r="L6474" i="10" s="1"/>
  <c r="K6475" i="10"/>
  <c r="L6475" i="10" s="1"/>
  <c r="K6476" i="10"/>
  <c r="L6476" i="10" s="1"/>
  <c r="K6477" i="10"/>
  <c r="L6477" i="10" s="1"/>
  <c r="K6478" i="10"/>
  <c r="L6478" i="10" s="1"/>
  <c r="K6479" i="10"/>
  <c r="L6479" i="10" s="1"/>
  <c r="K6480" i="10"/>
  <c r="L6480" i="10" s="1"/>
  <c r="K6481" i="10"/>
  <c r="L6481" i="10" s="1"/>
  <c r="K6482" i="10"/>
  <c r="L6482" i="10" s="1"/>
  <c r="K6483" i="10"/>
  <c r="L6483" i="10" s="1"/>
  <c r="K6484" i="10"/>
  <c r="L6484" i="10" s="1"/>
  <c r="K6485" i="10"/>
  <c r="L6485" i="10" s="1"/>
  <c r="K6486" i="10"/>
  <c r="L6486" i="10" s="1"/>
  <c r="K6487" i="10"/>
  <c r="L6487" i="10" s="1"/>
  <c r="K6488" i="10"/>
  <c r="L6488" i="10" s="1"/>
  <c r="K6489" i="10"/>
  <c r="L6489" i="10" s="1"/>
  <c r="K6490" i="10"/>
  <c r="L6490" i="10" s="1"/>
  <c r="K6491" i="10"/>
  <c r="L6491" i="10" s="1"/>
  <c r="K6492" i="10"/>
  <c r="L6492" i="10" s="1"/>
  <c r="K6493" i="10"/>
  <c r="L6493" i="10" s="1"/>
  <c r="K6494" i="10"/>
  <c r="L6494" i="10" s="1"/>
  <c r="K6495" i="10"/>
  <c r="L6495" i="10" s="1"/>
  <c r="K6496" i="10"/>
  <c r="L6496" i="10" s="1"/>
  <c r="K6497" i="10"/>
  <c r="L6497" i="10" s="1"/>
  <c r="K6498" i="10"/>
  <c r="L6498" i="10" s="1"/>
  <c r="K6499" i="10"/>
  <c r="L6499" i="10" s="1"/>
  <c r="K6500" i="10"/>
  <c r="L6500" i="10" s="1"/>
  <c r="K6501" i="10"/>
  <c r="L6501" i="10" s="1"/>
  <c r="K6502" i="10"/>
  <c r="L6502" i="10" s="1"/>
  <c r="K6503" i="10"/>
  <c r="L6503" i="10" s="1"/>
  <c r="K6504" i="10"/>
  <c r="L6504" i="10" s="1"/>
  <c r="K6505" i="10"/>
  <c r="L6505" i="10" s="1"/>
  <c r="K6506" i="10"/>
  <c r="L6506" i="10" s="1"/>
  <c r="K6507" i="10"/>
  <c r="L6507" i="10" s="1"/>
  <c r="K6508" i="10"/>
  <c r="L6508" i="10" s="1"/>
  <c r="K6509" i="10"/>
  <c r="L6509" i="10" s="1"/>
  <c r="K6510" i="10"/>
  <c r="L6510" i="10" s="1"/>
  <c r="K6511" i="10"/>
  <c r="L6511" i="10" s="1"/>
  <c r="K6512" i="10"/>
  <c r="L6512" i="10" s="1"/>
  <c r="K6513" i="10"/>
  <c r="L6513" i="10" s="1"/>
  <c r="K6514" i="10"/>
  <c r="L6514" i="10" s="1"/>
  <c r="K6515" i="10"/>
  <c r="L6515" i="10" s="1"/>
  <c r="K6516" i="10"/>
  <c r="L6516" i="10" s="1"/>
  <c r="K6517" i="10"/>
  <c r="L6517" i="10" s="1"/>
  <c r="K6518" i="10"/>
  <c r="L6518" i="10" s="1"/>
  <c r="K6519" i="10"/>
  <c r="L6519" i="10" s="1"/>
  <c r="K6520" i="10"/>
  <c r="L6520" i="10" s="1"/>
  <c r="K6521" i="10"/>
  <c r="L6521" i="10" s="1"/>
  <c r="K6522" i="10"/>
  <c r="L6522" i="10" s="1"/>
  <c r="K6523" i="10"/>
  <c r="L6523" i="10" s="1"/>
  <c r="K6524" i="10"/>
  <c r="L6524" i="10" s="1"/>
  <c r="K6525" i="10"/>
  <c r="L6525" i="10" s="1"/>
  <c r="K6526" i="10"/>
  <c r="L6526" i="10" s="1"/>
  <c r="K6527" i="10"/>
  <c r="L6527" i="10" s="1"/>
  <c r="K6528" i="10"/>
  <c r="L6528" i="10" s="1"/>
  <c r="K6529" i="10"/>
  <c r="L6529" i="10" s="1"/>
  <c r="K6530" i="10"/>
  <c r="L6530" i="10" s="1"/>
  <c r="K6531" i="10"/>
  <c r="L6531" i="10" s="1"/>
  <c r="K6532" i="10"/>
  <c r="L6532" i="10" s="1"/>
  <c r="K6533" i="10"/>
  <c r="L6533" i="10" s="1"/>
  <c r="K6534" i="10"/>
  <c r="L6534" i="10" s="1"/>
  <c r="K6535" i="10"/>
  <c r="L6535" i="10" s="1"/>
  <c r="K6536" i="10"/>
  <c r="L6536" i="10" s="1"/>
  <c r="K6537" i="10"/>
  <c r="L6537" i="10" s="1"/>
  <c r="K6538" i="10"/>
  <c r="L6538" i="10" s="1"/>
  <c r="K6539" i="10"/>
  <c r="L6539" i="10" s="1"/>
  <c r="K6540" i="10"/>
  <c r="L6540" i="10" s="1"/>
  <c r="K6541" i="10"/>
  <c r="L6541" i="10" s="1"/>
  <c r="K6542" i="10"/>
  <c r="L6542" i="10" s="1"/>
  <c r="K6543" i="10"/>
  <c r="L6543" i="10" s="1"/>
  <c r="K6544" i="10"/>
  <c r="L6544" i="10" s="1"/>
  <c r="K6545" i="10"/>
  <c r="L6545" i="10" s="1"/>
  <c r="K6546" i="10"/>
  <c r="L6546" i="10" s="1"/>
  <c r="K6547" i="10"/>
  <c r="L6547" i="10" s="1"/>
  <c r="K6548" i="10"/>
  <c r="L6548" i="10" s="1"/>
  <c r="K6549" i="10"/>
  <c r="L6549" i="10" s="1"/>
  <c r="K6550" i="10"/>
  <c r="L6550" i="10" s="1"/>
  <c r="K6551" i="10"/>
  <c r="L6551" i="10" s="1"/>
  <c r="K6552" i="10"/>
  <c r="L6552" i="10" s="1"/>
  <c r="K6553" i="10"/>
  <c r="L6553" i="10" s="1"/>
  <c r="K6554" i="10"/>
  <c r="L6554" i="10" s="1"/>
  <c r="K6555" i="10"/>
  <c r="L6555" i="10" s="1"/>
  <c r="K6556" i="10"/>
  <c r="L6556" i="10" s="1"/>
  <c r="K6557" i="10"/>
  <c r="L6557" i="10" s="1"/>
  <c r="K6558" i="10"/>
  <c r="L6558" i="10" s="1"/>
  <c r="K6559" i="10"/>
  <c r="L6559" i="10" s="1"/>
  <c r="K6560" i="10"/>
  <c r="L6560" i="10" s="1"/>
  <c r="K6561" i="10"/>
  <c r="L6561" i="10" s="1"/>
  <c r="K6562" i="10"/>
  <c r="L6562" i="10" s="1"/>
  <c r="K6563" i="10"/>
  <c r="L6563" i="10" s="1"/>
  <c r="K6564" i="10"/>
  <c r="L6564" i="10" s="1"/>
  <c r="K6565" i="10"/>
  <c r="L6565" i="10" s="1"/>
  <c r="K6566" i="10"/>
  <c r="L6566" i="10" s="1"/>
  <c r="K6567" i="10"/>
  <c r="L6567" i="10" s="1"/>
  <c r="K6568" i="10"/>
  <c r="L6568" i="10" s="1"/>
  <c r="K6569" i="10"/>
  <c r="L6569" i="10" s="1"/>
  <c r="K6570" i="10"/>
  <c r="L6570" i="10" s="1"/>
  <c r="K6571" i="10"/>
  <c r="L6571" i="10" s="1"/>
  <c r="K6572" i="10"/>
  <c r="L6572" i="10" s="1"/>
  <c r="K6573" i="10"/>
  <c r="L6573" i="10" s="1"/>
  <c r="K6574" i="10"/>
  <c r="L6574" i="10" s="1"/>
  <c r="K6575" i="10"/>
  <c r="L6575" i="10" s="1"/>
  <c r="K6576" i="10"/>
  <c r="L6576" i="10" s="1"/>
  <c r="K6577" i="10"/>
  <c r="L6577" i="10" s="1"/>
  <c r="K6578" i="10"/>
  <c r="L6578" i="10" s="1"/>
  <c r="K6579" i="10"/>
  <c r="L6579" i="10" s="1"/>
  <c r="K6580" i="10"/>
  <c r="L6580" i="10" s="1"/>
  <c r="K6581" i="10"/>
  <c r="L6581" i="10" s="1"/>
  <c r="K6582" i="10"/>
  <c r="L6582" i="10" s="1"/>
  <c r="K6583" i="10"/>
  <c r="L6583" i="10" s="1"/>
  <c r="K6584" i="10"/>
  <c r="L6584" i="10" s="1"/>
  <c r="K6585" i="10"/>
  <c r="L6585" i="10" s="1"/>
  <c r="K6586" i="10"/>
  <c r="L6586" i="10" s="1"/>
  <c r="K6587" i="10"/>
  <c r="L6587" i="10" s="1"/>
  <c r="K6588" i="10"/>
  <c r="L6588" i="10" s="1"/>
  <c r="K6589" i="10"/>
  <c r="L6589" i="10" s="1"/>
  <c r="K6590" i="10"/>
  <c r="L6590" i="10" s="1"/>
  <c r="K6591" i="10"/>
  <c r="L6591" i="10" s="1"/>
  <c r="K6592" i="10"/>
  <c r="L6592" i="10" s="1"/>
  <c r="K6593" i="10"/>
  <c r="L6593" i="10" s="1"/>
  <c r="K6594" i="10"/>
  <c r="L6594" i="10" s="1"/>
  <c r="K6595" i="10"/>
  <c r="L6595" i="10" s="1"/>
  <c r="K6596" i="10"/>
  <c r="L6596" i="10" s="1"/>
  <c r="K6597" i="10"/>
  <c r="L6597" i="10" s="1"/>
  <c r="K6598" i="10"/>
  <c r="L6598" i="10" s="1"/>
  <c r="K6599" i="10"/>
  <c r="L6599" i="10" s="1"/>
  <c r="K6600" i="10"/>
  <c r="L6600" i="10" s="1"/>
  <c r="K6601" i="10"/>
  <c r="L6601" i="10" s="1"/>
  <c r="K6602" i="10"/>
  <c r="L6602" i="10" s="1"/>
  <c r="K6603" i="10"/>
  <c r="L6603" i="10" s="1"/>
  <c r="K6604" i="10"/>
  <c r="L6604" i="10" s="1"/>
  <c r="K6605" i="10"/>
  <c r="L6605" i="10" s="1"/>
  <c r="K6606" i="10"/>
  <c r="L6606" i="10" s="1"/>
  <c r="K6607" i="10"/>
  <c r="L6607" i="10" s="1"/>
  <c r="K6608" i="10"/>
  <c r="L6608" i="10" s="1"/>
  <c r="K6609" i="10"/>
  <c r="L6609" i="10" s="1"/>
  <c r="K6610" i="10"/>
  <c r="L6610" i="10" s="1"/>
  <c r="K6611" i="10"/>
  <c r="L6611" i="10" s="1"/>
  <c r="K6612" i="10"/>
  <c r="L6612" i="10" s="1"/>
  <c r="K6613" i="10"/>
  <c r="L6613" i="10" s="1"/>
  <c r="K6614" i="10"/>
  <c r="L6614" i="10" s="1"/>
  <c r="K6615" i="10"/>
  <c r="L6615" i="10" s="1"/>
  <c r="K6616" i="10"/>
  <c r="L6616" i="10" s="1"/>
  <c r="K6617" i="10"/>
  <c r="L6617" i="10" s="1"/>
  <c r="K6618" i="10"/>
  <c r="L6618" i="10" s="1"/>
  <c r="K6619" i="10"/>
  <c r="L6619" i="10" s="1"/>
  <c r="K6620" i="10"/>
  <c r="L6620" i="10" s="1"/>
  <c r="K6621" i="10"/>
  <c r="L6621" i="10" s="1"/>
  <c r="K6622" i="10"/>
  <c r="L6622" i="10" s="1"/>
  <c r="K6623" i="10"/>
  <c r="L6623" i="10" s="1"/>
  <c r="K6624" i="10"/>
  <c r="L6624" i="10" s="1"/>
  <c r="K6625" i="10"/>
  <c r="L6625" i="10" s="1"/>
  <c r="K6626" i="10"/>
  <c r="L6626" i="10" s="1"/>
  <c r="K6627" i="10"/>
  <c r="L6627" i="10" s="1"/>
  <c r="K6628" i="10"/>
  <c r="L6628" i="10" s="1"/>
  <c r="K6629" i="10"/>
  <c r="L6629" i="10" s="1"/>
  <c r="K6630" i="10"/>
  <c r="L6630" i="10" s="1"/>
  <c r="K6631" i="10"/>
  <c r="L6631" i="10" s="1"/>
  <c r="K6632" i="10"/>
  <c r="L6632" i="10" s="1"/>
  <c r="K6633" i="10"/>
  <c r="L6633" i="10" s="1"/>
  <c r="K6634" i="10"/>
  <c r="L6634" i="10" s="1"/>
  <c r="K6635" i="10"/>
  <c r="L6635" i="10" s="1"/>
  <c r="K6636" i="10"/>
  <c r="L6636" i="10" s="1"/>
  <c r="K6637" i="10"/>
  <c r="L6637" i="10" s="1"/>
  <c r="K6638" i="10"/>
  <c r="L6638" i="10" s="1"/>
  <c r="K6639" i="10"/>
  <c r="L6639" i="10" s="1"/>
  <c r="K6640" i="10"/>
  <c r="L6640" i="10" s="1"/>
  <c r="K6641" i="10"/>
  <c r="L6641" i="10" s="1"/>
  <c r="K6642" i="10"/>
  <c r="L6642" i="10" s="1"/>
  <c r="K6643" i="10"/>
  <c r="L6643" i="10" s="1"/>
  <c r="K6644" i="10"/>
  <c r="L6644" i="10" s="1"/>
  <c r="K6645" i="10"/>
  <c r="L6645" i="10" s="1"/>
  <c r="K6646" i="10"/>
  <c r="L6646" i="10" s="1"/>
  <c r="K6647" i="10"/>
  <c r="L6647" i="10" s="1"/>
  <c r="K6648" i="10"/>
  <c r="L6648" i="10" s="1"/>
  <c r="K6649" i="10"/>
  <c r="L6649" i="10" s="1"/>
  <c r="K6650" i="10"/>
  <c r="L6650" i="10" s="1"/>
  <c r="K6651" i="10"/>
  <c r="L6651" i="10" s="1"/>
  <c r="K6652" i="10"/>
  <c r="L6652" i="10" s="1"/>
  <c r="K6653" i="10"/>
  <c r="L6653" i="10" s="1"/>
  <c r="K6654" i="10"/>
  <c r="L6654" i="10" s="1"/>
  <c r="K6655" i="10"/>
  <c r="L6655" i="10" s="1"/>
  <c r="K6656" i="10"/>
  <c r="L6656" i="10" s="1"/>
  <c r="K6657" i="10"/>
  <c r="L6657" i="10" s="1"/>
  <c r="K6658" i="10"/>
  <c r="L6658" i="10" s="1"/>
  <c r="K6659" i="10"/>
  <c r="L6659" i="10" s="1"/>
  <c r="K6660" i="10"/>
  <c r="L6660" i="10" s="1"/>
  <c r="K6661" i="10"/>
  <c r="L6661" i="10" s="1"/>
  <c r="K6662" i="10"/>
  <c r="L6662" i="10" s="1"/>
  <c r="K6663" i="10"/>
  <c r="L6663" i="10" s="1"/>
  <c r="K6664" i="10"/>
  <c r="L6664" i="10" s="1"/>
  <c r="K6665" i="10"/>
  <c r="L6665" i="10" s="1"/>
  <c r="K6666" i="10"/>
  <c r="L6666" i="10" s="1"/>
  <c r="K6667" i="10"/>
  <c r="L6667" i="10" s="1"/>
  <c r="K6668" i="10"/>
  <c r="L6668" i="10" s="1"/>
  <c r="K6669" i="10"/>
  <c r="L6669" i="10" s="1"/>
  <c r="K6670" i="10"/>
  <c r="L6670" i="10" s="1"/>
  <c r="K6671" i="10"/>
  <c r="L6671" i="10" s="1"/>
  <c r="K6672" i="10"/>
  <c r="L6672" i="10" s="1"/>
  <c r="K6673" i="10"/>
  <c r="L6673" i="10" s="1"/>
  <c r="K6674" i="10"/>
  <c r="L6674" i="10" s="1"/>
  <c r="K6675" i="10"/>
  <c r="L6675" i="10" s="1"/>
  <c r="K6676" i="10"/>
  <c r="L6676" i="10" s="1"/>
  <c r="K6677" i="10"/>
  <c r="L6677" i="10" s="1"/>
  <c r="K6678" i="10"/>
  <c r="L6678" i="10" s="1"/>
  <c r="K6679" i="10"/>
  <c r="L6679" i="10" s="1"/>
  <c r="K6680" i="10"/>
  <c r="L6680" i="10" s="1"/>
  <c r="K6681" i="10"/>
  <c r="L6681" i="10" s="1"/>
  <c r="K6682" i="10"/>
  <c r="L6682" i="10" s="1"/>
  <c r="K6683" i="10"/>
  <c r="L6683" i="10" s="1"/>
  <c r="K6684" i="10"/>
  <c r="L6684" i="10" s="1"/>
  <c r="K6685" i="10"/>
  <c r="L6685" i="10" s="1"/>
  <c r="K6686" i="10"/>
  <c r="L6686" i="10" s="1"/>
  <c r="K6687" i="10"/>
  <c r="L6687" i="10" s="1"/>
  <c r="K6688" i="10"/>
  <c r="L6688" i="10" s="1"/>
  <c r="K6689" i="10"/>
  <c r="L6689" i="10" s="1"/>
  <c r="K6690" i="10"/>
  <c r="L6690" i="10" s="1"/>
  <c r="K6691" i="10"/>
  <c r="L6691" i="10" s="1"/>
  <c r="K6692" i="10"/>
  <c r="L6692" i="10" s="1"/>
  <c r="K6693" i="10"/>
  <c r="L6693" i="10" s="1"/>
  <c r="K6694" i="10"/>
  <c r="L6694" i="10" s="1"/>
  <c r="K6695" i="10"/>
  <c r="L6695" i="10" s="1"/>
  <c r="K6696" i="10"/>
  <c r="L6696" i="10" s="1"/>
  <c r="K6697" i="10"/>
  <c r="L6697" i="10" s="1"/>
  <c r="K6698" i="10"/>
  <c r="L6698" i="10" s="1"/>
  <c r="K6699" i="10"/>
  <c r="L6699" i="10" s="1"/>
  <c r="K6700" i="10"/>
  <c r="L6700" i="10" s="1"/>
  <c r="K6701" i="10"/>
  <c r="L6701" i="10" s="1"/>
  <c r="K6702" i="10"/>
  <c r="L6702" i="10" s="1"/>
  <c r="K6703" i="10"/>
  <c r="L6703" i="10" s="1"/>
  <c r="K6704" i="10"/>
  <c r="L6704" i="10" s="1"/>
  <c r="K6705" i="10"/>
  <c r="L6705" i="10" s="1"/>
  <c r="K6706" i="10"/>
  <c r="L6706" i="10" s="1"/>
  <c r="K6707" i="10"/>
  <c r="L6707" i="10" s="1"/>
  <c r="K6708" i="10"/>
  <c r="L6708" i="10" s="1"/>
  <c r="K6709" i="10"/>
  <c r="L6709" i="10" s="1"/>
  <c r="K6710" i="10"/>
  <c r="L6710" i="10" s="1"/>
  <c r="K6711" i="10"/>
  <c r="L6711" i="10" s="1"/>
  <c r="K6712" i="10"/>
  <c r="L6712" i="10" s="1"/>
  <c r="K6713" i="10"/>
  <c r="L6713" i="10" s="1"/>
  <c r="K6714" i="10"/>
  <c r="L6714" i="10" s="1"/>
  <c r="K6715" i="10"/>
  <c r="L6715" i="10" s="1"/>
  <c r="K6716" i="10"/>
  <c r="L6716" i="10" s="1"/>
  <c r="K6717" i="10"/>
  <c r="L6717" i="10" s="1"/>
  <c r="K6718" i="10"/>
  <c r="L6718" i="10" s="1"/>
  <c r="K6719" i="10"/>
  <c r="L6719" i="10" s="1"/>
  <c r="K6720" i="10"/>
  <c r="L6720" i="10" s="1"/>
  <c r="K6721" i="10"/>
  <c r="L6721" i="10" s="1"/>
  <c r="K6722" i="10"/>
  <c r="L6722" i="10" s="1"/>
  <c r="K6723" i="10"/>
  <c r="L6723" i="10" s="1"/>
  <c r="K6724" i="10"/>
  <c r="L6724" i="10" s="1"/>
  <c r="K6725" i="10"/>
  <c r="L6725" i="10" s="1"/>
  <c r="K6726" i="10"/>
  <c r="L6726" i="10" s="1"/>
  <c r="K6727" i="10"/>
  <c r="L6727" i="10" s="1"/>
  <c r="K6728" i="10"/>
  <c r="L6728" i="10" s="1"/>
  <c r="K6729" i="10"/>
  <c r="L6729" i="10" s="1"/>
  <c r="K6730" i="10"/>
  <c r="L6730" i="10" s="1"/>
  <c r="K6731" i="10"/>
  <c r="L6731" i="10" s="1"/>
  <c r="K6732" i="10"/>
  <c r="L6732" i="10" s="1"/>
  <c r="K6733" i="10"/>
  <c r="L6733" i="10" s="1"/>
  <c r="K6734" i="10"/>
  <c r="L6734" i="10" s="1"/>
  <c r="K6735" i="10"/>
  <c r="L6735" i="10" s="1"/>
  <c r="K6736" i="10"/>
  <c r="L6736" i="10" s="1"/>
  <c r="K6737" i="10"/>
  <c r="L6737" i="10" s="1"/>
  <c r="K6738" i="10"/>
  <c r="L6738" i="10" s="1"/>
  <c r="K6739" i="10"/>
  <c r="L6739" i="10" s="1"/>
  <c r="K6740" i="10"/>
  <c r="L6740" i="10" s="1"/>
  <c r="K6741" i="10"/>
  <c r="L6741" i="10" s="1"/>
  <c r="K6742" i="10"/>
  <c r="L6742" i="10" s="1"/>
  <c r="K6743" i="10"/>
  <c r="L6743" i="10" s="1"/>
  <c r="K6744" i="10"/>
  <c r="L6744" i="10" s="1"/>
  <c r="K6745" i="10"/>
  <c r="L6745" i="10" s="1"/>
  <c r="K6746" i="10"/>
  <c r="L6746" i="10" s="1"/>
  <c r="K6747" i="10"/>
  <c r="L6747" i="10" s="1"/>
  <c r="K6748" i="10"/>
  <c r="L6748" i="10" s="1"/>
  <c r="K6749" i="10"/>
  <c r="L6749" i="10" s="1"/>
  <c r="K6750" i="10"/>
  <c r="L6750" i="10" s="1"/>
  <c r="K6751" i="10"/>
  <c r="L6751" i="10" s="1"/>
  <c r="K6752" i="10"/>
  <c r="L6752" i="10" s="1"/>
  <c r="K6753" i="10"/>
  <c r="L6753" i="10" s="1"/>
  <c r="K6754" i="10"/>
  <c r="L6754" i="10" s="1"/>
  <c r="K6755" i="10"/>
  <c r="L6755" i="10" s="1"/>
  <c r="K6756" i="10"/>
  <c r="L6756" i="10" s="1"/>
  <c r="K6757" i="10"/>
  <c r="L6757" i="10" s="1"/>
  <c r="K6758" i="10"/>
  <c r="L6758" i="10" s="1"/>
  <c r="K6759" i="10"/>
  <c r="L6759" i="10" s="1"/>
  <c r="K6760" i="10"/>
  <c r="L6760" i="10" s="1"/>
  <c r="K6761" i="10"/>
  <c r="L6761" i="10" s="1"/>
  <c r="K6762" i="10"/>
  <c r="L6762" i="10" s="1"/>
  <c r="K6763" i="10"/>
  <c r="L6763" i="10" s="1"/>
  <c r="K6764" i="10"/>
  <c r="L6764" i="10" s="1"/>
  <c r="K6765" i="10"/>
  <c r="L6765" i="10" s="1"/>
  <c r="K6766" i="10"/>
  <c r="L6766" i="10" s="1"/>
  <c r="K6767" i="10"/>
  <c r="L6767" i="10" s="1"/>
  <c r="K6768" i="10"/>
  <c r="L6768" i="10" s="1"/>
  <c r="K6769" i="10"/>
  <c r="L6769" i="10" s="1"/>
  <c r="K6770" i="10"/>
  <c r="L6770" i="10" s="1"/>
  <c r="K6771" i="10"/>
  <c r="L6771" i="10" s="1"/>
  <c r="K6772" i="10"/>
  <c r="L6772" i="10" s="1"/>
  <c r="K6773" i="10"/>
  <c r="L6773" i="10" s="1"/>
  <c r="K6774" i="10"/>
  <c r="L6774" i="10" s="1"/>
  <c r="K6775" i="10"/>
  <c r="L6775" i="10" s="1"/>
  <c r="K6776" i="10"/>
  <c r="L6776" i="10" s="1"/>
  <c r="K6777" i="10"/>
  <c r="L6777" i="10" s="1"/>
  <c r="K6778" i="10"/>
  <c r="L6778" i="10" s="1"/>
  <c r="K6779" i="10"/>
  <c r="L6779" i="10" s="1"/>
  <c r="K6780" i="10"/>
  <c r="L6780" i="10" s="1"/>
  <c r="K6781" i="10"/>
  <c r="L6781" i="10" s="1"/>
  <c r="K6782" i="10"/>
  <c r="L6782" i="10" s="1"/>
  <c r="K6783" i="10"/>
  <c r="L6783" i="10" s="1"/>
  <c r="K6784" i="10"/>
  <c r="L6784" i="10" s="1"/>
  <c r="K6785" i="10"/>
  <c r="L6785" i="10" s="1"/>
  <c r="K6786" i="10"/>
  <c r="L6786" i="10" s="1"/>
  <c r="K6787" i="10"/>
  <c r="L6787" i="10" s="1"/>
  <c r="K6788" i="10"/>
  <c r="L6788" i="10" s="1"/>
  <c r="K6789" i="10"/>
  <c r="L6789" i="10" s="1"/>
  <c r="K6790" i="10"/>
  <c r="L6790" i="10" s="1"/>
  <c r="K6791" i="10"/>
  <c r="L6791" i="10" s="1"/>
  <c r="K6792" i="10"/>
  <c r="L6792" i="10" s="1"/>
  <c r="K6793" i="10"/>
  <c r="L6793" i="10" s="1"/>
  <c r="K6794" i="10"/>
  <c r="L6794" i="10" s="1"/>
  <c r="K6795" i="10"/>
  <c r="L6795" i="10" s="1"/>
  <c r="K6796" i="10"/>
  <c r="L6796" i="10" s="1"/>
  <c r="K6797" i="10"/>
  <c r="L6797" i="10" s="1"/>
  <c r="K6798" i="10"/>
  <c r="L6798" i="10" s="1"/>
  <c r="K6799" i="10"/>
  <c r="L6799" i="10" s="1"/>
  <c r="K6800" i="10"/>
  <c r="L6800" i="10" s="1"/>
  <c r="K6801" i="10"/>
  <c r="L6801" i="10" s="1"/>
  <c r="K6802" i="10"/>
  <c r="L6802" i="10" s="1"/>
  <c r="K6803" i="10"/>
  <c r="L6803" i="10" s="1"/>
  <c r="K6804" i="10"/>
  <c r="L6804" i="10" s="1"/>
  <c r="K6805" i="10"/>
  <c r="L6805" i="10" s="1"/>
  <c r="K6806" i="10"/>
  <c r="L6806" i="10" s="1"/>
  <c r="K6807" i="10"/>
  <c r="L6807" i="10" s="1"/>
  <c r="K6808" i="10"/>
  <c r="L6808" i="10" s="1"/>
  <c r="K6809" i="10"/>
  <c r="L6809" i="10" s="1"/>
  <c r="K6810" i="10"/>
  <c r="L6810" i="10" s="1"/>
  <c r="K6811" i="10"/>
  <c r="L6811" i="10" s="1"/>
  <c r="K6812" i="10"/>
  <c r="L6812" i="10" s="1"/>
  <c r="K6813" i="10"/>
  <c r="L6813" i="10" s="1"/>
  <c r="K6814" i="10"/>
  <c r="L6814" i="10" s="1"/>
  <c r="K6815" i="10"/>
  <c r="L6815" i="10" s="1"/>
  <c r="K6816" i="10"/>
  <c r="L6816" i="10" s="1"/>
  <c r="K6817" i="10"/>
  <c r="L6817" i="10" s="1"/>
  <c r="K6818" i="10"/>
  <c r="L6818" i="10" s="1"/>
  <c r="K6819" i="10"/>
  <c r="L6819" i="10" s="1"/>
  <c r="K6820" i="10"/>
  <c r="L6820" i="10" s="1"/>
  <c r="K6821" i="10"/>
  <c r="L6821" i="10" s="1"/>
  <c r="K6822" i="10"/>
  <c r="L6822" i="10" s="1"/>
  <c r="K6823" i="10"/>
  <c r="L6823" i="10" s="1"/>
  <c r="K6824" i="10"/>
  <c r="L6824" i="10" s="1"/>
  <c r="K6825" i="10"/>
  <c r="L6825" i="10" s="1"/>
  <c r="K6826" i="10"/>
  <c r="L6826" i="10" s="1"/>
  <c r="K6827" i="10"/>
  <c r="L6827" i="10" s="1"/>
  <c r="K6828" i="10"/>
  <c r="L6828" i="10" s="1"/>
  <c r="K6829" i="10"/>
  <c r="L6829" i="10" s="1"/>
  <c r="K6830" i="10"/>
  <c r="L6830" i="10" s="1"/>
  <c r="K6831" i="10"/>
  <c r="L6831" i="10" s="1"/>
  <c r="K6832" i="10"/>
  <c r="L6832" i="10" s="1"/>
  <c r="K6833" i="10"/>
  <c r="L6833" i="10" s="1"/>
  <c r="K6834" i="10"/>
  <c r="L6834" i="10" s="1"/>
  <c r="K6835" i="10"/>
  <c r="L6835" i="10" s="1"/>
  <c r="K6836" i="10"/>
  <c r="L6836" i="10" s="1"/>
  <c r="K6837" i="10"/>
  <c r="L6837" i="10" s="1"/>
  <c r="K6838" i="10"/>
  <c r="L6838" i="10" s="1"/>
  <c r="K6839" i="10"/>
  <c r="L6839" i="10" s="1"/>
  <c r="K6840" i="10"/>
  <c r="L6840" i="10" s="1"/>
  <c r="K6841" i="10"/>
  <c r="L6841" i="10" s="1"/>
  <c r="K6842" i="10"/>
  <c r="L6842" i="10" s="1"/>
  <c r="K6843" i="10"/>
  <c r="L6843" i="10" s="1"/>
  <c r="K6844" i="10"/>
  <c r="L6844" i="10" s="1"/>
  <c r="K6845" i="10"/>
  <c r="L6845" i="10" s="1"/>
  <c r="K6846" i="10"/>
  <c r="L6846" i="10" s="1"/>
  <c r="K6847" i="10"/>
  <c r="L6847" i="10" s="1"/>
  <c r="K6848" i="10"/>
  <c r="L6848" i="10" s="1"/>
  <c r="K6849" i="10"/>
  <c r="L6849" i="10" s="1"/>
  <c r="K6850" i="10"/>
  <c r="L6850" i="10" s="1"/>
  <c r="K6851" i="10"/>
  <c r="L6851" i="10" s="1"/>
  <c r="K6852" i="10"/>
  <c r="L6852" i="10" s="1"/>
  <c r="K6853" i="10"/>
  <c r="L6853" i="10" s="1"/>
  <c r="K6854" i="10"/>
  <c r="L6854" i="10" s="1"/>
  <c r="K6855" i="10"/>
  <c r="L6855" i="10" s="1"/>
  <c r="K6856" i="10"/>
  <c r="L6856" i="10" s="1"/>
  <c r="K6857" i="10"/>
  <c r="L6857" i="10" s="1"/>
  <c r="K6858" i="10"/>
  <c r="L6858" i="10" s="1"/>
  <c r="K6859" i="10"/>
  <c r="L6859" i="10" s="1"/>
  <c r="K6860" i="10"/>
  <c r="L6860" i="10" s="1"/>
  <c r="K6861" i="10"/>
  <c r="L6861" i="10" s="1"/>
  <c r="K6862" i="10"/>
  <c r="L6862" i="10" s="1"/>
  <c r="K6863" i="10"/>
  <c r="L6863" i="10" s="1"/>
  <c r="K6864" i="10"/>
  <c r="L6864" i="10" s="1"/>
  <c r="K6865" i="10"/>
  <c r="L6865" i="10" s="1"/>
  <c r="K6866" i="10"/>
  <c r="L6866" i="10" s="1"/>
  <c r="K6867" i="10"/>
  <c r="L6867" i="10" s="1"/>
  <c r="K6868" i="10"/>
  <c r="L6868" i="10" s="1"/>
  <c r="K6869" i="10"/>
  <c r="L6869" i="10" s="1"/>
  <c r="K6870" i="10"/>
  <c r="L6870" i="10" s="1"/>
  <c r="K6871" i="10"/>
  <c r="L6871" i="10" s="1"/>
  <c r="K6872" i="10"/>
  <c r="L6872" i="10" s="1"/>
  <c r="K6873" i="10"/>
  <c r="L6873" i="10" s="1"/>
  <c r="K6874" i="10"/>
  <c r="L6874" i="10" s="1"/>
  <c r="K6875" i="10"/>
  <c r="L6875" i="10" s="1"/>
  <c r="K6876" i="10"/>
  <c r="L6876" i="10" s="1"/>
  <c r="K6877" i="10"/>
  <c r="L6877" i="10" s="1"/>
  <c r="K6878" i="10"/>
  <c r="L6878" i="10" s="1"/>
  <c r="K6879" i="10"/>
  <c r="L6879" i="10" s="1"/>
  <c r="K6880" i="10"/>
  <c r="L6880" i="10" s="1"/>
  <c r="K6881" i="10"/>
  <c r="L6881" i="10" s="1"/>
  <c r="K6882" i="10"/>
  <c r="L6882" i="10" s="1"/>
  <c r="K6883" i="10"/>
  <c r="L6883" i="10" s="1"/>
  <c r="K6884" i="10"/>
  <c r="L6884" i="10" s="1"/>
  <c r="K6885" i="10"/>
  <c r="L6885" i="10" s="1"/>
  <c r="K6886" i="10"/>
  <c r="L6886" i="10" s="1"/>
  <c r="K6887" i="10"/>
  <c r="L6887" i="10" s="1"/>
  <c r="K6888" i="10"/>
  <c r="L6888" i="10" s="1"/>
  <c r="K6889" i="10"/>
  <c r="L6889" i="10" s="1"/>
  <c r="K6890" i="10"/>
  <c r="L6890" i="10" s="1"/>
  <c r="K6891" i="10"/>
  <c r="L6891" i="10" s="1"/>
  <c r="K6892" i="10"/>
  <c r="L6892" i="10" s="1"/>
  <c r="K6893" i="10"/>
  <c r="L6893" i="10" s="1"/>
  <c r="K6894" i="10"/>
  <c r="L6894" i="10" s="1"/>
  <c r="K6895" i="10"/>
  <c r="L6895" i="10" s="1"/>
  <c r="K6896" i="10"/>
  <c r="L6896" i="10" s="1"/>
  <c r="K6897" i="10"/>
  <c r="L6897" i="10" s="1"/>
  <c r="K6898" i="10"/>
  <c r="L6898" i="10" s="1"/>
  <c r="K6899" i="10"/>
  <c r="L6899" i="10" s="1"/>
  <c r="K6900" i="10"/>
  <c r="L6900" i="10" s="1"/>
  <c r="K6901" i="10"/>
  <c r="L6901" i="10" s="1"/>
  <c r="K6902" i="10"/>
  <c r="L6902" i="10" s="1"/>
  <c r="K6903" i="10"/>
  <c r="L6903" i="10" s="1"/>
  <c r="K6904" i="10"/>
  <c r="L6904" i="10" s="1"/>
  <c r="K6905" i="10"/>
  <c r="L6905" i="10" s="1"/>
  <c r="K6906" i="10"/>
  <c r="L6906" i="10" s="1"/>
  <c r="K6907" i="10"/>
  <c r="L6907" i="10" s="1"/>
  <c r="K6908" i="10"/>
  <c r="L6908" i="10" s="1"/>
  <c r="K6909" i="10"/>
  <c r="L6909" i="10" s="1"/>
  <c r="K6910" i="10"/>
  <c r="L6910" i="10" s="1"/>
  <c r="K6911" i="10"/>
  <c r="L6911" i="10" s="1"/>
  <c r="K6912" i="10"/>
  <c r="L6912" i="10" s="1"/>
  <c r="K6913" i="10"/>
  <c r="L6913" i="10" s="1"/>
  <c r="K6914" i="10"/>
  <c r="L6914" i="10" s="1"/>
  <c r="K6915" i="10"/>
  <c r="L6915" i="10" s="1"/>
  <c r="K6916" i="10"/>
  <c r="L6916" i="10" s="1"/>
  <c r="K6917" i="10"/>
  <c r="L6917" i="10" s="1"/>
  <c r="K6918" i="10"/>
  <c r="L6918" i="10" s="1"/>
  <c r="K6919" i="10"/>
  <c r="L6919" i="10" s="1"/>
  <c r="K6920" i="10"/>
  <c r="L6920" i="10" s="1"/>
  <c r="K6921" i="10"/>
  <c r="L6921" i="10" s="1"/>
  <c r="K6922" i="10"/>
  <c r="L6922" i="10" s="1"/>
  <c r="K6923" i="10"/>
  <c r="L6923" i="10" s="1"/>
  <c r="K6924" i="10"/>
  <c r="L6924" i="10" s="1"/>
  <c r="K6925" i="10"/>
  <c r="L6925" i="10" s="1"/>
  <c r="K6926" i="10"/>
  <c r="L6926" i="10" s="1"/>
  <c r="K6927" i="10"/>
  <c r="L6927" i="10" s="1"/>
  <c r="K6928" i="10"/>
  <c r="L6928" i="10" s="1"/>
  <c r="K6929" i="10"/>
  <c r="L6929" i="10" s="1"/>
  <c r="K6930" i="10"/>
  <c r="L6930" i="10" s="1"/>
  <c r="K6931" i="10"/>
  <c r="L6931" i="10" s="1"/>
  <c r="K6932" i="10"/>
  <c r="L6932" i="10" s="1"/>
  <c r="K6933" i="10"/>
  <c r="L6933" i="10" s="1"/>
  <c r="K6934" i="10"/>
  <c r="L6934" i="10" s="1"/>
  <c r="K6935" i="10"/>
  <c r="L6935" i="10" s="1"/>
  <c r="K6936" i="10"/>
  <c r="L6936" i="10" s="1"/>
  <c r="K6937" i="10"/>
  <c r="L6937" i="10" s="1"/>
  <c r="K6938" i="10"/>
  <c r="L6938" i="10" s="1"/>
  <c r="K6939" i="10"/>
  <c r="L6939" i="10" s="1"/>
  <c r="K6940" i="10"/>
  <c r="L6940" i="10" s="1"/>
  <c r="K6941" i="10"/>
  <c r="L6941" i="10" s="1"/>
  <c r="K6942" i="10"/>
  <c r="L6942" i="10" s="1"/>
  <c r="K6943" i="10"/>
  <c r="L6943" i="10" s="1"/>
  <c r="K6944" i="10"/>
  <c r="L6944" i="10" s="1"/>
  <c r="K6945" i="10"/>
  <c r="L6945" i="10" s="1"/>
  <c r="K6946" i="10"/>
  <c r="L6946" i="10" s="1"/>
  <c r="K6947" i="10"/>
  <c r="L6947" i="10" s="1"/>
  <c r="K6948" i="10"/>
  <c r="L6948" i="10" s="1"/>
  <c r="K6949" i="10"/>
  <c r="L6949" i="10" s="1"/>
  <c r="K6950" i="10"/>
  <c r="L6950" i="10" s="1"/>
  <c r="K6951" i="10"/>
  <c r="L6951" i="10" s="1"/>
  <c r="K6952" i="10"/>
  <c r="L6952" i="10" s="1"/>
  <c r="K6953" i="10"/>
  <c r="L6953" i="10" s="1"/>
  <c r="K6954" i="10"/>
  <c r="L6954" i="10" s="1"/>
  <c r="K6955" i="10"/>
  <c r="L6955" i="10" s="1"/>
  <c r="K6956" i="10"/>
  <c r="L6956" i="10" s="1"/>
  <c r="K6957" i="10"/>
  <c r="L6957" i="10" s="1"/>
  <c r="K6958" i="10"/>
  <c r="L6958" i="10" s="1"/>
  <c r="K6959" i="10"/>
  <c r="L6959" i="10" s="1"/>
  <c r="K6960" i="10"/>
  <c r="L6960" i="10" s="1"/>
  <c r="K6961" i="10"/>
  <c r="L6961" i="10" s="1"/>
  <c r="K6962" i="10"/>
  <c r="L6962" i="10" s="1"/>
  <c r="K6963" i="10"/>
  <c r="L6963" i="10" s="1"/>
  <c r="K6964" i="10"/>
  <c r="L6964" i="10" s="1"/>
  <c r="K6965" i="10"/>
  <c r="L6965" i="10" s="1"/>
  <c r="K6966" i="10"/>
  <c r="L6966" i="10" s="1"/>
  <c r="K6967" i="10"/>
  <c r="L6967" i="10" s="1"/>
  <c r="K6968" i="10"/>
  <c r="L6968" i="10" s="1"/>
  <c r="K6969" i="10"/>
  <c r="L6969" i="10" s="1"/>
  <c r="K6970" i="10"/>
  <c r="L6970" i="10" s="1"/>
  <c r="K6971" i="10"/>
  <c r="L6971" i="10" s="1"/>
  <c r="K6972" i="10"/>
  <c r="L6972" i="10" s="1"/>
  <c r="K6973" i="10"/>
  <c r="L6973" i="10" s="1"/>
  <c r="K6974" i="10"/>
  <c r="L6974" i="10" s="1"/>
  <c r="K6975" i="10"/>
  <c r="L6975" i="10" s="1"/>
  <c r="K6976" i="10"/>
  <c r="L6976" i="10" s="1"/>
  <c r="K6977" i="10"/>
  <c r="L6977" i="10" s="1"/>
  <c r="K6978" i="10"/>
  <c r="L6978" i="10" s="1"/>
  <c r="K6979" i="10"/>
  <c r="L6979" i="10" s="1"/>
  <c r="K6980" i="10"/>
  <c r="L6980" i="10" s="1"/>
  <c r="K6981" i="10"/>
  <c r="L6981" i="10" s="1"/>
  <c r="K6982" i="10"/>
  <c r="L6982" i="10" s="1"/>
  <c r="K6983" i="10"/>
  <c r="L6983" i="10" s="1"/>
  <c r="K6984" i="10"/>
  <c r="L6984" i="10" s="1"/>
  <c r="K6985" i="10"/>
  <c r="L6985" i="10" s="1"/>
  <c r="K6986" i="10"/>
  <c r="L6986" i="10" s="1"/>
  <c r="K6987" i="10"/>
  <c r="L6987" i="10" s="1"/>
  <c r="K6988" i="10"/>
  <c r="L6988" i="10" s="1"/>
  <c r="K6989" i="10"/>
  <c r="L6989" i="10" s="1"/>
  <c r="K6990" i="10"/>
  <c r="L6990" i="10" s="1"/>
  <c r="K6991" i="10"/>
  <c r="L6991" i="10" s="1"/>
  <c r="K6992" i="10"/>
  <c r="L6992" i="10" s="1"/>
  <c r="K6993" i="10"/>
  <c r="L6993" i="10" s="1"/>
  <c r="K6994" i="10"/>
  <c r="L6994" i="10" s="1"/>
  <c r="K6995" i="10"/>
  <c r="L6995" i="10" s="1"/>
  <c r="K6996" i="10"/>
  <c r="L6996" i="10" s="1"/>
  <c r="K6997" i="10"/>
  <c r="L6997" i="10" s="1"/>
  <c r="K6998" i="10"/>
  <c r="L6998" i="10" s="1"/>
  <c r="K6999" i="10"/>
  <c r="L6999" i="10" s="1"/>
  <c r="K7000" i="10"/>
  <c r="L7000" i="10" s="1"/>
  <c r="K7001" i="10"/>
  <c r="L7001" i="10" s="1"/>
  <c r="K7002" i="10"/>
  <c r="L7002" i="10" s="1"/>
  <c r="K7003" i="10"/>
  <c r="L7003" i="10" s="1"/>
  <c r="K7004" i="10"/>
  <c r="L7004" i="10" s="1"/>
  <c r="K7005" i="10"/>
  <c r="L7005" i="10" s="1"/>
  <c r="K7006" i="10"/>
  <c r="L7006" i="10" s="1"/>
  <c r="K7007" i="10"/>
  <c r="L7007" i="10" s="1"/>
  <c r="K7008" i="10"/>
  <c r="L7008" i="10" s="1"/>
  <c r="K7009" i="10"/>
  <c r="L7009" i="10" s="1"/>
  <c r="K7010" i="10"/>
  <c r="L7010" i="10" s="1"/>
  <c r="K7011" i="10"/>
  <c r="L7011" i="10" s="1"/>
  <c r="K7012" i="10"/>
  <c r="L7012" i="10" s="1"/>
  <c r="K7013" i="10"/>
  <c r="L7013" i="10" s="1"/>
  <c r="K7014" i="10"/>
  <c r="L7014" i="10" s="1"/>
  <c r="K7015" i="10"/>
  <c r="L7015" i="10" s="1"/>
  <c r="K7016" i="10"/>
  <c r="L7016" i="10" s="1"/>
  <c r="K7017" i="10"/>
  <c r="L7017" i="10" s="1"/>
  <c r="K7018" i="10"/>
  <c r="L7018" i="10" s="1"/>
  <c r="K7019" i="10"/>
  <c r="L7019" i="10" s="1"/>
  <c r="K7020" i="10"/>
  <c r="L7020" i="10" s="1"/>
  <c r="K7021" i="10"/>
  <c r="L7021" i="10" s="1"/>
  <c r="K7022" i="10"/>
  <c r="L7022" i="10" s="1"/>
  <c r="K7023" i="10"/>
  <c r="L7023" i="10" s="1"/>
  <c r="K7024" i="10"/>
  <c r="L7024" i="10" s="1"/>
  <c r="K7025" i="10"/>
  <c r="L7025" i="10" s="1"/>
  <c r="K7026" i="10"/>
  <c r="L7026" i="10" s="1"/>
  <c r="K7027" i="10"/>
  <c r="L7027" i="10" s="1"/>
  <c r="K7028" i="10"/>
  <c r="L7028" i="10" s="1"/>
  <c r="K7029" i="10"/>
  <c r="L7029" i="10" s="1"/>
  <c r="K7030" i="10"/>
  <c r="L7030" i="10" s="1"/>
  <c r="K7031" i="10"/>
  <c r="L7031" i="10" s="1"/>
  <c r="K7032" i="10"/>
  <c r="L7032" i="10" s="1"/>
  <c r="K7033" i="10"/>
  <c r="L7033" i="10" s="1"/>
  <c r="K7034" i="10"/>
  <c r="L7034" i="10" s="1"/>
  <c r="K7035" i="10"/>
  <c r="L7035" i="10" s="1"/>
  <c r="K7036" i="10"/>
  <c r="L7036" i="10" s="1"/>
  <c r="K7037" i="10"/>
  <c r="L7037" i="10" s="1"/>
  <c r="K7038" i="10"/>
  <c r="L7038" i="10" s="1"/>
  <c r="K7039" i="10"/>
  <c r="L7039" i="10" s="1"/>
  <c r="K7040" i="10"/>
  <c r="L7040" i="10" s="1"/>
  <c r="K7041" i="10"/>
  <c r="L7041" i="10" s="1"/>
  <c r="K7042" i="10"/>
  <c r="L7042" i="10" s="1"/>
  <c r="K7043" i="10"/>
  <c r="L7043" i="10" s="1"/>
  <c r="K7044" i="10"/>
  <c r="L7044" i="10" s="1"/>
  <c r="K7045" i="10"/>
  <c r="L7045" i="10" s="1"/>
  <c r="K7046" i="10"/>
  <c r="L7046" i="10" s="1"/>
  <c r="K7047" i="10"/>
  <c r="L7047" i="10" s="1"/>
  <c r="K7048" i="10"/>
  <c r="L7048" i="10" s="1"/>
  <c r="K7049" i="10"/>
  <c r="L7049" i="10" s="1"/>
  <c r="K7050" i="10"/>
  <c r="L7050" i="10" s="1"/>
  <c r="K7051" i="10"/>
  <c r="L7051" i="10" s="1"/>
  <c r="K7052" i="10"/>
  <c r="L7052" i="10" s="1"/>
  <c r="K7053" i="10"/>
  <c r="L7053" i="10" s="1"/>
  <c r="K7054" i="10"/>
  <c r="L7054" i="10" s="1"/>
  <c r="K7055" i="10"/>
  <c r="L7055" i="10" s="1"/>
  <c r="K7056" i="10"/>
  <c r="L7056" i="10" s="1"/>
  <c r="K7057" i="10"/>
  <c r="L7057" i="10" s="1"/>
  <c r="K7058" i="10"/>
  <c r="L7058" i="10" s="1"/>
  <c r="K7059" i="10"/>
  <c r="L7059" i="10" s="1"/>
  <c r="K7060" i="10"/>
  <c r="L7060" i="10" s="1"/>
  <c r="K7061" i="10"/>
  <c r="L7061" i="10" s="1"/>
  <c r="K7062" i="10"/>
  <c r="L7062" i="10" s="1"/>
  <c r="K7063" i="10"/>
  <c r="L7063" i="10" s="1"/>
  <c r="K7064" i="10"/>
  <c r="L7064" i="10" s="1"/>
  <c r="K7065" i="10"/>
  <c r="L7065" i="10" s="1"/>
  <c r="K7066" i="10"/>
  <c r="L7066" i="10" s="1"/>
  <c r="K7067" i="10"/>
  <c r="L7067" i="10" s="1"/>
  <c r="K7068" i="10"/>
  <c r="L7068" i="10" s="1"/>
  <c r="K7069" i="10"/>
  <c r="L7069" i="10" s="1"/>
  <c r="K7070" i="10"/>
  <c r="L7070" i="10" s="1"/>
  <c r="K7071" i="10"/>
  <c r="L7071" i="10" s="1"/>
  <c r="K7072" i="10"/>
  <c r="L7072" i="10" s="1"/>
  <c r="K7073" i="10"/>
  <c r="L7073" i="10" s="1"/>
  <c r="K7074" i="10"/>
  <c r="L7074" i="10" s="1"/>
  <c r="K7075" i="10"/>
  <c r="L7075" i="10" s="1"/>
  <c r="K7076" i="10"/>
  <c r="L7076" i="10" s="1"/>
  <c r="K7077" i="10"/>
  <c r="L7077" i="10" s="1"/>
  <c r="K7078" i="10"/>
  <c r="L7078" i="10" s="1"/>
  <c r="K7079" i="10"/>
  <c r="L7079" i="10" s="1"/>
  <c r="K7080" i="10"/>
  <c r="L7080" i="10" s="1"/>
  <c r="K7081" i="10"/>
  <c r="L7081" i="10" s="1"/>
  <c r="K7082" i="10"/>
  <c r="L7082" i="10" s="1"/>
  <c r="K7083" i="10"/>
  <c r="L7083" i="10" s="1"/>
  <c r="K7084" i="10"/>
  <c r="L7084" i="10" s="1"/>
  <c r="K7085" i="10"/>
  <c r="L7085" i="10" s="1"/>
  <c r="K7086" i="10"/>
  <c r="L7086" i="10" s="1"/>
  <c r="K7087" i="10"/>
  <c r="L7087" i="10" s="1"/>
  <c r="K7088" i="10"/>
  <c r="L7088" i="10" s="1"/>
  <c r="K7089" i="10"/>
  <c r="L7089" i="10" s="1"/>
  <c r="K7090" i="10"/>
  <c r="L7090" i="10" s="1"/>
  <c r="K7091" i="10"/>
  <c r="L7091" i="10" s="1"/>
  <c r="K7092" i="10"/>
  <c r="L7092" i="10" s="1"/>
  <c r="K7093" i="10"/>
  <c r="L7093" i="10" s="1"/>
  <c r="K7094" i="10"/>
  <c r="L7094" i="10" s="1"/>
  <c r="K7095" i="10"/>
  <c r="L7095" i="10" s="1"/>
  <c r="K7096" i="10"/>
  <c r="L7096" i="10" s="1"/>
  <c r="K7097" i="10"/>
  <c r="L7097" i="10" s="1"/>
  <c r="K7098" i="10"/>
  <c r="L7098" i="10" s="1"/>
  <c r="K7099" i="10"/>
  <c r="L7099" i="10" s="1"/>
  <c r="K7100" i="10"/>
  <c r="L7100" i="10" s="1"/>
  <c r="K7101" i="10"/>
  <c r="L7101" i="10" s="1"/>
  <c r="K7102" i="10"/>
  <c r="L7102" i="10" s="1"/>
  <c r="K7103" i="10"/>
  <c r="L7103" i="10" s="1"/>
  <c r="K7104" i="10"/>
  <c r="L7104" i="10" s="1"/>
  <c r="K7105" i="10"/>
  <c r="L7105" i="10" s="1"/>
  <c r="K7106" i="10"/>
  <c r="L7106" i="10" s="1"/>
  <c r="K7107" i="10"/>
  <c r="L7107" i="10" s="1"/>
  <c r="K7108" i="10"/>
  <c r="L7108" i="10" s="1"/>
  <c r="K7109" i="10"/>
  <c r="L7109" i="10" s="1"/>
  <c r="K7110" i="10"/>
  <c r="L7110" i="10" s="1"/>
  <c r="K7111" i="10"/>
  <c r="L7111" i="10" s="1"/>
  <c r="K7112" i="10"/>
  <c r="L7112" i="10" s="1"/>
  <c r="K7113" i="10"/>
  <c r="L7113" i="10" s="1"/>
  <c r="K7114" i="10"/>
  <c r="L7114" i="10" s="1"/>
  <c r="K7115" i="10"/>
  <c r="L7115" i="10" s="1"/>
  <c r="K7116" i="10"/>
  <c r="L7116" i="10" s="1"/>
  <c r="K7117" i="10"/>
  <c r="L7117" i="10" s="1"/>
  <c r="K7118" i="10"/>
  <c r="L7118" i="10" s="1"/>
  <c r="K7119" i="10"/>
  <c r="L7119" i="10" s="1"/>
  <c r="K7120" i="10"/>
  <c r="L7120" i="10" s="1"/>
  <c r="K7121" i="10"/>
  <c r="L7121" i="10" s="1"/>
  <c r="K7122" i="10"/>
  <c r="L7122" i="10" s="1"/>
  <c r="K7123" i="10"/>
  <c r="L7123" i="10" s="1"/>
  <c r="K7124" i="10"/>
  <c r="L7124" i="10" s="1"/>
  <c r="K7125" i="10"/>
  <c r="L7125" i="10" s="1"/>
  <c r="K7126" i="10"/>
  <c r="L7126" i="10" s="1"/>
  <c r="K7127" i="10"/>
  <c r="L7127" i="10" s="1"/>
  <c r="K7128" i="10"/>
  <c r="L7128" i="10" s="1"/>
  <c r="K7129" i="10"/>
  <c r="L7129" i="10" s="1"/>
  <c r="K7130" i="10"/>
  <c r="L7130" i="10" s="1"/>
  <c r="K7131" i="10"/>
  <c r="L7131" i="10" s="1"/>
  <c r="K7132" i="10"/>
  <c r="L7132" i="10" s="1"/>
  <c r="K7133" i="10"/>
  <c r="L7133" i="10" s="1"/>
  <c r="K7134" i="10"/>
  <c r="L7134" i="10" s="1"/>
  <c r="K7135" i="10"/>
  <c r="L7135" i="10" s="1"/>
  <c r="K7136" i="10"/>
  <c r="L7136" i="10" s="1"/>
  <c r="K7137" i="10"/>
  <c r="L7137" i="10" s="1"/>
  <c r="K7138" i="10"/>
  <c r="L7138" i="10" s="1"/>
  <c r="K7139" i="10"/>
  <c r="L7139" i="10" s="1"/>
  <c r="K7140" i="10"/>
  <c r="L7140" i="10" s="1"/>
  <c r="K7141" i="10"/>
  <c r="L7141" i="10" s="1"/>
  <c r="K7142" i="10"/>
  <c r="L7142" i="10" s="1"/>
  <c r="K7143" i="10"/>
  <c r="L7143" i="10" s="1"/>
  <c r="K7144" i="10"/>
  <c r="L7144" i="10" s="1"/>
  <c r="K7145" i="10"/>
  <c r="L7145" i="10" s="1"/>
  <c r="K7146" i="10"/>
  <c r="L7146" i="10" s="1"/>
  <c r="K7147" i="10"/>
  <c r="L7147" i="10" s="1"/>
  <c r="K7148" i="10"/>
  <c r="L7148" i="10" s="1"/>
  <c r="K7149" i="10"/>
  <c r="L7149" i="10" s="1"/>
  <c r="K7150" i="10"/>
  <c r="L7150" i="10" s="1"/>
  <c r="K7151" i="10"/>
  <c r="L7151" i="10" s="1"/>
  <c r="K7152" i="10"/>
  <c r="L7152" i="10" s="1"/>
  <c r="K7153" i="10"/>
  <c r="L7153" i="10" s="1"/>
  <c r="K7154" i="10"/>
  <c r="L7154" i="10" s="1"/>
  <c r="K7155" i="10"/>
  <c r="L7155" i="10" s="1"/>
  <c r="K7156" i="10"/>
  <c r="L7156" i="10" s="1"/>
  <c r="K7157" i="10"/>
  <c r="L7157" i="10" s="1"/>
  <c r="K7158" i="10"/>
  <c r="L7158" i="10" s="1"/>
  <c r="K7159" i="10"/>
  <c r="L7159" i="10" s="1"/>
  <c r="K7160" i="10"/>
  <c r="L7160" i="10" s="1"/>
  <c r="K7161" i="10"/>
  <c r="L7161" i="10" s="1"/>
  <c r="K7162" i="10"/>
  <c r="L7162" i="10" s="1"/>
  <c r="K7163" i="10"/>
  <c r="L7163" i="10" s="1"/>
  <c r="K7164" i="10"/>
  <c r="L7164" i="10" s="1"/>
  <c r="K7165" i="10"/>
  <c r="L7165" i="10" s="1"/>
  <c r="K7166" i="10"/>
  <c r="L7166" i="10" s="1"/>
  <c r="K7167" i="10"/>
  <c r="L7167" i="10" s="1"/>
  <c r="K7168" i="10"/>
  <c r="L7168" i="10" s="1"/>
  <c r="K7169" i="10"/>
  <c r="L7169" i="10" s="1"/>
  <c r="K7170" i="10"/>
  <c r="L7170" i="10" s="1"/>
  <c r="K7171" i="10"/>
  <c r="L7171" i="10" s="1"/>
  <c r="K7172" i="10"/>
  <c r="L7172" i="10" s="1"/>
  <c r="K7173" i="10"/>
  <c r="L7173" i="10" s="1"/>
  <c r="K7174" i="10"/>
  <c r="L7174" i="10" s="1"/>
  <c r="K7175" i="10"/>
  <c r="L7175" i="10" s="1"/>
  <c r="K7176" i="10"/>
  <c r="L7176" i="10" s="1"/>
  <c r="K7177" i="10"/>
  <c r="L7177" i="10" s="1"/>
  <c r="K7178" i="10"/>
  <c r="L7178" i="10" s="1"/>
  <c r="K7179" i="10"/>
  <c r="L7179" i="10" s="1"/>
  <c r="K7180" i="10"/>
  <c r="L7180" i="10" s="1"/>
  <c r="K7181" i="10"/>
  <c r="L7181" i="10" s="1"/>
  <c r="K7182" i="10"/>
  <c r="L7182" i="10" s="1"/>
  <c r="K7183" i="10"/>
  <c r="L7183" i="10" s="1"/>
  <c r="K7184" i="10"/>
  <c r="L7184" i="10" s="1"/>
  <c r="K7185" i="10"/>
  <c r="L7185" i="10" s="1"/>
  <c r="K7186" i="10"/>
  <c r="L7186" i="10" s="1"/>
  <c r="K7187" i="10"/>
  <c r="L7187" i="10" s="1"/>
  <c r="K7188" i="10"/>
  <c r="L7188" i="10" s="1"/>
  <c r="K7189" i="10"/>
  <c r="L7189" i="10" s="1"/>
  <c r="K7190" i="10"/>
  <c r="L7190" i="10" s="1"/>
  <c r="K7191" i="10"/>
  <c r="L7191" i="10" s="1"/>
  <c r="K7192" i="10"/>
  <c r="L7192" i="10" s="1"/>
  <c r="K7193" i="10"/>
  <c r="L7193" i="10" s="1"/>
  <c r="K7194" i="10"/>
  <c r="L7194" i="10" s="1"/>
  <c r="K7195" i="10"/>
  <c r="L7195" i="10" s="1"/>
  <c r="K7196" i="10"/>
  <c r="L7196" i="10" s="1"/>
  <c r="K7197" i="10"/>
  <c r="L7197" i="10" s="1"/>
  <c r="K7198" i="10"/>
  <c r="L7198" i="10" s="1"/>
  <c r="K7199" i="10"/>
  <c r="L7199" i="10" s="1"/>
  <c r="K7200" i="10"/>
  <c r="L7200" i="10" s="1"/>
  <c r="K7201" i="10"/>
  <c r="L7201" i="10" s="1"/>
  <c r="K7202" i="10"/>
  <c r="L7202" i="10" s="1"/>
  <c r="K7203" i="10"/>
  <c r="L7203" i="10" s="1"/>
  <c r="K7204" i="10"/>
  <c r="L7204" i="10" s="1"/>
  <c r="K7205" i="10"/>
  <c r="L7205" i="10" s="1"/>
  <c r="K7206" i="10"/>
  <c r="L7206" i="10" s="1"/>
  <c r="K7207" i="10"/>
  <c r="L7207" i="10" s="1"/>
  <c r="K7208" i="10"/>
  <c r="L7208" i="10" s="1"/>
  <c r="K7209" i="10"/>
  <c r="L7209" i="10" s="1"/>
  <c r="K7210" i="10"/>
  <c r="L7210" i="10" s="1"/>
  <c r="K7211" i="10"/>
  <c r="L7211" i="10" s="1"/>
  <c r="K7212" i="10"/>
  <c r="L7212" i="10" s="1"/>
  <c r="K7213" i="10"/>
  <c r="L7213" i="10" s="1"/>
  <c r="K7214" i="10"/>
  <c r="L7214" i="10" s="1"/>
  <c r="K7215" i="10"/>
  <c r="L7215" i="10" s="1"/>
  <c r="K7216" i="10"/>
  <c r="L7216" i="10" s="1"/>
  <c r="K7217" i="10"/>
  <c r="L7217" i="10" s="1"/>
  <c r="K7218" i="10"/>
  <c r="L7218" i="10" s="1"/>
  <c r="K7219" i="10"/>
  <c r="L7219" i="10" s="1"/>
  <c r="K7220" i="10"/>
  <c r="L7220" i="10" s="1"/>
  <c r="K7221" i="10"/>
  <c r="L7221" i="10" s="1"/>
  <c r="K7222" i="10"/>
  <c r="L7222" i="10" s="1"/>
  <c r="K7223" i="10"/>
  <c r="L7223" i="10" s="1"/>
  <c r="K7224" i="10"/>
  <c r="L7224" i="10" s="1"/>
  <c r="K7225" i="10"/>
  <c r="L7225" i="10" s="1"/>
  <c r="K7226" i="10"/>
  <c r="L7226" i="10" s="1"/>
  <c r="K7227" i="10"/>
  <c r="L7227" i="10" s="1"/>
  <c r="K7228" i="10"/>
  <c r="L7228" i="10" s="1"/>
  <c r="K7229" i="10"/>
  <c r="L7229" i="10" s="1"/>
  <c r="K7230" i="10"/>
  <c r="L7230" i="10" s="1"/>
  <c r="K7231" i="10"/>
  <c r="L7231" i="10" s="1"/>
  <c r="K7232" i="10"/>
  <c r="L7232" i="10" s="1"/>
  <c r="K7233" i="10"/>
  <c r="L7233" i="10" s="1"/>
  <c r="K7234" i="10"/>
  <c r="L7234" i="10" s="1"/>
  <c r="K7235" i="10"/>
  <c r="L7235" i="10" s="1"/>
  <c r="K7236" i="10"/>
  <c r="L7236" i="10" s="1"/>
  <c r="K7237" i="10"/>
  <c r="L7237" i="10" s="1"/>
  <c r="K7238" i="10"/>
  <c r="L7238" i="10" s="1"/>
  <c r="K7239" i="10"/>
  <c r="L7239" i="10" s="1"/>
  <c r="K7240" i="10"/>
  <c r="L7240" i="10" s="1"/>
  <c r="K7241" i="10"/>
  <c r="L7241" i="10" s="1"/>
  <c r="K7242" i="10"/>
  <c r="L7242" i="10" s="1"/>
  <c r="K7243" i="10"/>
  <c r="L7243" i="10" s="1"/>
  <c r="K7244" i="10"/>
  <c r="L7244" i="10" s="1"/>
  <c r="K7245" i="10"/>
  <c r="L7245" i="10" s="1"/>
  <c r="K7246" i="10"/>
  <c r="L7246" i="10" s="1"/>
  <c r="K7247" i="10"/>
  <c r="L7247" i="10" s="1"/>
  <c r="K7248" i="10"/>
  <c r="L7248" i="10" s="1"/>
  <c r="K7249" i="10"/>
  <c r="L7249" i="10" s="1"/>
  <c r="K7250" i="10"/>
  <c r="L7250" i="10" s="1"/>
  <c r="K7251" i="10"/>
  <c r="L7251" i="10" s="1"/>
  <c r="K7252" i="10"/>
  <c r="L7252" i="10" s="1"/>
  <c r="K7253" i="10"/>
  <c r="L7253" i="10" s="1"/>
  <c r="K7254" i="10"/>
  <c r="L7254" i="10" s="1"/>
  <c r="K7255" i="10"/>
  <c r="L7255" i="10" s="1"/>
  <c r="K7256" i="10"/>
  <c r="L7256" i="10" s="1"/>
  <c r="K7257" i="10"/>
  <c r="L7257" i="10" s="1"/>
  <c r="K7258" i="10"/>
  <c r="L7258" i="10" s="1"/>
  <c r="K7259" i="10"/>
  <c r="L7259" i="10" s="1"/>
  <c r="K7260" i="10"/>
  <c r="L7260" i="10" s="1"/>
  <c r="K7261" i="10"/>
  <c r="L7261" i="10" s="1"/>
  <c r="K7262" i="10"/>
  <c r="L7262" i="10" s="1"/>
  <c r="K7263" i="10"/>
  <c r="L7263" i="10" s="1"/>
  <c r="K7264" i="10"/>
  <c r="L7264" i="10" s="1"/>
  <c r="K7265" i="10"/>
  <c r="L7265" i="10" s="1"/>
  <c r="K7266" i="10"/>
  <c r="L7266" i="10" s="1"/>
  <c r="K7267" i="10"/>
  <c r="L7267" i="10" s="1"/>
  <c r="K7268" i="10"/>
  <c r="L7268" i="10" s="1"/>
  <c r="K7269" i="10"/>
  <c r="L7269" i="10" s="1"/>
  <c r="K7270" i="10"/>
  <c r="L7270" i="10" s="1"/>
  <c r="K7271" i="10"/>
  <c r="L7271" i="10" s="1"/>
  <c r="K7272" i="10"/>
  <c r="L7272" i="10" s="1"/>
  <c r="K7273" i="10"/>
  <c r="L7273" i="10" s="1"/>
  <c r="K7274" i="10"/>
  <c r="L7274" i="10" s="1"/>
  <c r="K7275" i="10"/>
  <c r="L7275" i="10" s="1"/>
  <c r="K7276" i="10"/>
  <c r="L7276" i="10" s="1"/>
  <c r="K7277" i="10"/>
  <c r="L7277" i="10" s="1"/>
  <c r="K7278" i="10"/>
  <c r="L7278" i="10" s="1"/>
  <c r="K7279" i="10"/>
  <c r="L7279" i="10" s="1"/>
  <c r="K7280" i="10"/>
  <c r="L7280" i="10" s="1"/>
  <c r="K7281" i="10"/>
  <c r="L7281" i="10" s="1"/>
  <c r="K7282" i="10"/>
  <c r="L7282" i="10" s="1"/>
  <c r="K7283" i="10"/>
  <c r="L7283" i="10" s="1"/>
  <c r="K7284" i="10"/>
  <c r="L7284" i="10" s="1"/>
  <c r="K7285" i="10"/>
  <c r="L7285" i="10" s="1"/>
  <c r="K7286" i="10"/>
  <c r="L7286" i="10" s="1"/>
  <c r="K7287" i="10"/>
  <c r="L7287" i="10" s="1"/>
  <c r="K7288" i="10"/>
  <c r="L7288" i="10" s="1"/>
  <c r="K7289" i="10"/>
  <c r="L7289" i="10" s="1"/>
  <c r="K7290" i="10"/>
  <c r="L7290" i="10" s="1"/>
  <c r="K7291" i="10"/>
  <c r="L7291" i="10" s="1"/>
  <c r="K7292" i="10"/>
  <c r="L7292" i="10" s="1"/>
  <c r="K7293" i="10"/>
  <c r="L7293" i="10" s="1"/>
  <c r="K7294" i="10"/>
  <c r="L7294" i="10" s="1"/>
  <c r="K7295" i="10"/>
  <c r="L7295" i="10" s="1"/>
  <c r="K7296" i="10"/>
  <c r="L7296" i="10" s="1"/>
  <c r="K7297" i="10"/>
  <c r="L7297" i="10" s="1"/>
  <c r="K7298" i="10"/>
  <c r="L7298" i="10" s="1"/>
  <c r="K7299" i="10"/>
  <c r="L7299" i="10" s="1"/>
  <c r="K7300" i="10"/>
  <c r="L7300" i="10" s="1"/>
  <c r="K7301" i="10"/>
  <c r="L7301" i="10" s="1"/>
  <c r="K7302" i="10"/>
  <c r="L7302" i="10" s="1"/>
  <c r="K7303" i="10"/>
  <c r="L7303" i="10" s="1"/>
  <c r="K7304" i="10"/>
  <c r="L7304" i="10" s="1"/>
  <c r="K7305" i="10"/>
  <c r="L7305" i="10" s="1"/>
  <c r="K7306" i="10"/>
  <c r="L7306" i="10" s="1"/>
  <c r="K7307" i="10"/>
  <c r="L7307" i="10" s="1"/>
  <c r="K7308" i="10"/>
  <c r="L7308" i="10" s="1"/>
  <c r="K7309" i="10"/>
  <c r="L7309" i="10" s="1"/>
  <c r="K7310" i="10"/>
  <c r="L7310" i="10" s="1"/>
  <c r="K7311" i="10"/>
  <c r="L7311" i="10" s="1"/>
  <c r="K7312" i="10"/>
  <c r="L7312" i="10" s="1"/>
  <c r="K7313" i="10"/>
  <c r="L7313" i="10" s="1"/>
  <c r="K7314" i="10"/>
  <c r="L7314" i="10" s="1"/>
  <c r="K7315" i="10"/>
  <c r="L7315" i="10" s="1"/>
  <c r="K7316" i="10"/>
  <c r="L7316" i="10" s="1"/>
  <c r="K7317" i="10"/>
  <c r="L7317" i="10" s="1"/>
  <c r="K7318" i="10"/>
  <c r="L7318" i="10" s="1"/>
  <c r="K7319" i="10"/>
  <c r="L7319" i="10" s="1"/>
  <c r="K7320" i="10"/>
  <c r="L7320" i="10" s="1"/>
  <c r="K7321" i="10"/>
  <c r="L7321" i="10" s="1"/>
  <c r="K7322" i="10"/>
  <c r="L7322" i="10" s="1"/>
  <c r="K7323" i="10"/>
  <c r="L7323" i="10" s="1"/>
  <c r="K7324" i="10"/>
  <c r="L7324" i="10" s="1"/>
  <c r="K7325" i="10"/>
  <c r="L7325" i="10" s="1"/>
  <c r="K7326" i="10"/>
  <c r="L7326" i="10" s="1"/>
  <c r="K7327" i="10"/>
  <c r="L7327" i="10" s="1"/>
  <c r="K7328" i="10"/>
  <c r="L7328" i="10" s="1"/>
  <c r="K7329" i="10"/>
  <c r="L7329" i="10" s="1"/>
  <c r="K7330" i="10"/>
  <c r="L7330" i="10" s="1"/>
  <c r="K7331" i="10"/>
  <c r="L7331" i="10" s="1"/>
  <c r="K7332" i="10"/>
  <c r="L7332" i="10" s="1"/>
  <c r="K7333" i="10"/>
  <c r="L7333" i="10" s="1"/>
  <c r="K7334" i="10"/>
  <c r="L7334" i="10" s="1"/>
  <c r="K7335" i="10"/>
  <c r="L7335" i="10" s="1"/>
  <c r="K7336" i="10"/>
  <c r="L7336" i="10" s="1"/>
  <c r="K7337" i="10"/>
  <c r="L7337" i="10" s="1"/>
  <c r="K7338" i="10"/>
  <c r="L7338" i="10" s="1"/>
  <c r="K7339" i="10"/>
  <c r="L7339" i="10" s="1"/>
  <c r="K7340" i="10"/>
  <c r="L7340" i="10" s="1"/>
  <c r="K7341" i="10"/>
  <c r="L7341" i="10" s="1"/>
  <c r="K7342" i="10"/>
  <c r="L7342" i="10" s="1"/>
  <c r="K7343" i="10"/>
  <c r="L7343" i="10" s="1"/>
  <c r="K7344" i="10"/>
  <c r="L7344" i="10" s="1"/>
  <c r="K7345" i="10"/>
  <c r="L7345" i="10" s="1"/>
  <c r="K7346" i="10"/>
  <c r="L7346" i="10" s="1"/>
  <c r="K7347" i="10"/>
  <c r="L7347" i="10" s="1"/>
  <c r="K7348" i="10"/>
  <c r="L7348" i="10" s="1"/>
  <c r="K7349" i="10"/>
  <c r="L7349" i="10" s="1"/>
  <c r="K7350" i="10"/>
  <c r="L7350" i="10" s="1"/>
  <c r="K7351" i="10"/>
  <c r="L7351" i="10" s="1"/>
  <c r="K7352" i="10"/>
  <c r="L7352" i="10" s="1"/>
  <c r="K7353" i="10"/>
  <c r="L7353" i="10" s="1"/>
  <c r="K7354" i="10"/>
  <c r="L7354" i="10" s="1"/>
  <c r="K7355" i="10"/>
  <c r="L7355" i="10" s="1"/>
  <c r="K7356" i="10"/>
  <c r="L7356" i="10" s="1"/>
  <c r="K7357" i="10"/>
  <c r="L7357" i="10" s="1"/>
  <c r="K7358" i="10"/>
  <c r="L7358" i="10" s="1"/>
  <c r="K7359" i="10"/>
  <c r="L7359" i="10" s="1"/>
  <c r="K7360" i="10"/>
  <c r="L7360" i="10" s="1"/>
  <c r="K7361" i="10"/>
  <c r="L7361" i="10" s="1"/>
  <c r="K7362" i="10"/>
  <c r="L7362" i="10" s="1"/>
  <c r="K7363" i="10"/>
  <c r="L7363" i="10" s="1"/>
  <c r="K7364" i="10"/>
  <c r="L7364" i="10" s="1"/>
  <c r="K7365" i="10"/>
  <c r="L7365" i="10" s="1"/>
  <c r="K7366" i="10"/>
  <c r="L7366" i="10" s="1"/>
  <c r="K7367" i="10"/>
  <c r="L7367" i="10" s="1"/>
  <c r="K7368" i="10"/>
  <c r="L7368" i="10" s="1"/>
  <c r="K7369" i="10"/>
  <c r="L7369" i="10" s="1"/>
  <c r="K7370" i="10"/>
  <c r="L7370" i="10" s="1"/>
  <c r="K7371" i="10"/>
  <c r="L7371" i="10" s="1"/>
  <c r="K7372" i="10"/>
  <c r="L7372" i="10" s="1"/>
  <c r="K7373" i="10"/>
  <c r="L7373" i="10" s="1"/>
  <c r="K7374" i="10"/>
  <c r="L7374" i="10" s="1"/>
  <c r="K7375" i="10"/>
  <c r="L7375" i="10" s="1"/>
  <c r="K7376" i="10"/>
  <c r="L7376" i="10" s="1"/>
  <c r="K7377" i="10"/>
  <c r="L7377" i="10" s="1"/>
  <c r="K7378" i="10"/>
  <c r="L7378" i="10" s="1"/>
  <c r="K7379" i="10"/>
  <c r="L7379" i="10" s="1"/>
  <c r="K7380" i="10"/>
  <c r="L7380" i="10" s="1"/>
  <c r="K7381" i="10"/>
  <c r="L7381" i="10" s="1"/>
  <c r="K7382" i="10"/>
  <c r="L7382" i="10" s="1"/>
  <c r="K7383" i="10"/>
  <c r="L7383" i="10" s="1"/>
  <c r="K7384" i="10"/>
  <c r="L7384" i="10" s="1"/>
  <c r="K7385" i="10"/>
  <c r="L7385" i="10" s="1"/>
  <c r="K7386" i="10"/>
  <c r="L7386" i="10" s="1"/>
  <c r="K7387" i="10"/>
  <c r="L7387" i="10" s="1"/>
  <c r="K7388" i="10"/>
  <c r="L7388" i="10" s="1"/>
  <c r="K7389" i="10"/>
  <c r="L7389" i="10" s="1"/>
  <c r="K7390" i="10"/>
  <c r="L7390" i="10" s="1"/>
  <c r="K7391" i="10"/>
  <c r="L7391" i="10" s="1"/>
  <c r="K7392" i="10"/>
  <c r="L7392" i="10" s="1"/>
  <c r="K7393" i="10"/>
  <c r="L7393" i="10" s="1"/>
  <c r="K7394" i="10"/>
  <c r="L7394" i="10" s="1"/>
  <c r="K7395" i="10"/>
  <c r="L7395" i="10" s="1"/>
  <c r="K7396" i="10"/>
  <c r="L7396" i="10" s="1"/>
  <c r="K7397" i="10"/>
  <c r="L7397" i="10" s="1"/>
  <c r="K7398" i="10"/>
  <c r="L7398" i="10" s="1"/>
  <c r="K7399" i="10"/>
  <c r="L7399" i="10" s="1"/>
  <c r="K7400" i="10"/>
  <c r="L7400" i="10" s="1"/>
  <c r="K7401" i="10"/>
  <c r="L7401" i="10" s="1"/>
  <c r="K7402" i="10"/>
  <c r="L7402" i="10" s="1"/>
  <c r="K7403" i="10"/>
  <c r="L7403" i="10" s="1"/>
  <c r="K7404" i="10"/>
  <c r="L7404" i="10" s="1"/>
  <c r="K7405" i="10"/>
  <c r="L7405" i="10" s="1"/>
  <c r="K7406" i="10"/>
  <c r="L7406" i="10" s="1"/>
  <c r="K7407" i="10"/>
  <c r="L7407" i="10" s="1"/>
  <c r="K7408" i="10"/>
  <c r="L7408" i="10" s="1"/>
  <c r="K7409" i="10"/>
  <c r="L7409" i="10" s="1"/>
  <c r="K7410" i="10"/>
  <c r="L7410" i="10" s="1"/>
  <c r="K7411" i="10"/>
  <c r="L7411" i="10" s="1"/>
  <c r="K7412" i="10"/>
  <c r="L7412" i="10" s="1"/>
  <c r="K7413" i="10"/>
  <c r="L7413" i="10" s="1"/>
  <c r="K7414" i="10"/>
  <c r="L7414" i="10" s="1"/>
  <c r="K7415" i="10"/>
  <c r="L7415" i="10" s="1"/>
  <c r="K7416" i="10"/>
  <c r="L7416" i="10" s="1"/>
  <c r="K7417" i="10"/>
  <c r="L7417" i="10" s="1"/>
  <c r="K7418" i="10"/>
  <c r="L7418" i="10" s="1"/>
  <c r="K7419" i="10"/>
  <c r="L7419" i="10" s="1"/>
  <c r="K7420" i="10"/>
  <c r="L7420" i="10" s="1"/>
  <c r="K7421" i="10"/>
  <c r="L7421" i="10" s="1"/>
  <c r="K7422" i="10"/>
  <c r="L7422" i="10" s="1"/>
  <c r="K7423" i="10"/>
  <c r="L7423" i="10" s="1"/>
  <c r="K7424" i="10"/>
  <c r="L7424" i="10" s="1"/>
  <c r="K7425" i="10"/>
  <c r="L7425" i="10" s="1"/>
  <c r="K7426" i="10"/>
  <c r="L7426" i="10" s="1"/>
  <c r="K7427" i="10"/>
  <c r="L7427" i="10" s="1"/>
  <c r="K7428" i="10"/>
  <c r="L7428" i="10" s="1"/>
  <c r="K7429" i="10"/>
  <c r="L7429" i="10" s="1"/>
  <c r="K7430" i="10"/>
  <c r="L7430" i="10" s="1"/>
  <c r="K7431" i="10"/>
  <c r="L7431" i="10" s="1"/>
  <c r="K7432" i="10"/>
  <c r="L7432" i="10" s="1"/>
  <c r="K7433" i="10"/>
  <c r="L7433" i="10" s="1"/>
  <c r="K7434" i="10"/>
  <c r="L7434" i="10" s="1"/>
  <c r="K7435" i="10"/>
  <c r="L7435" i="10" s="1"/>
  <c r="K7436" i="10"/>
  <c r="L7436" i="10" s="1"/>
  <c r="K7437" i="10"/>
  <c r="L7437" i="10" s="1"/>
  <c r="K7438" i="10"/>
  <c r="L7438" i="10" s="1"/>
  <c r="K7439" i="10"/>
  <c r="L7439" i="10" s="1"/>
  <c r="K7440" i="10"/>
  <c r="L7440" i="10" s="1"/>
  <c r="K7441" i="10"/>
  <c r="L7441" i="10" s="1"/>
  <c r="K7442" i="10"/>
  <c r="L7442" i="10" s="1"/>
  <c r="K7443" i="10"/>
  <c r="L7443" i="10" s="1"/>
  <c r="K7444" i="10"/>
  <c r="L7444" i="10" s="1"/>
  <c r="K7445" i="10"/>
  <c r="L7445" i="10" s="1"/>
  <c r="K7446" i="10"/>
  <c r="L7446" i="10" s="1"/>
  <c r="K7447" i="10"/>
  <c r="L7447" i="10" s="1"/>
  <c r="K7448" i="10"/>
  <c r="L7448" i="10" s="1"/>
  <c r="K7449" i="10"/>
  <c r="L7449" i="10" s="1"/>
  <c r="K7450" i="10"/>
  <c r="L7450" i="10" s="1"/>
  <c r="K7451" i="10"/>
  <c r="L7451" i="10" s="1"/>
  <c r="K7452" i="10"/>
  <c r="L7452" i="10" s="1"/>
  <c r="K7453" i="10"/>
  <c r="L7453" i="10" s="1"/>
  <c r="K7454" i="10"/>
  <c r="L7454" i="10" s="1"/>
  <c r="K7455" i="10"/>
  <c r="L7455" i="10" s="1"/>
  <c r="K7456" i="10"/>
  <c r="L7456" i="10" s="1"/>
  <c r="K7457" i="10"/>
  <c r="L7457" i="10" s="1"/>
  <c r="K7458" i="10"/>
  <c r="L7458" i="10" s="1"/>
  <c r="K7459" i="10"/>
  <c r="L7459" i="10" s="1"/>
  <c r="K7460" i="10"/>
  <c r="L7460" i="10" s="1"/>
  <c r="K7461" i="10"/>
  <c r="L7461" i="10" s="1"/>
  <c r="K7462" i="10"/>
  <c r="L7462" i="10" s="1"/>
  <c r="K7463" i="10"/>
  <c r="L7463" i="10" s="1"/>
  <c r="K7464" i="10"/>
  <c r="L7464" i="10" s="1"/>
  <c r="K7465" i="10"/>
  <c r="L7465" i="10" s="1"/>
  <c r="K7466" i="10"/>
  <c r="L7466" i="10" s="1"/>
  <c r="K7467" i="10"/>
  <c r="L7467" i="10" s="1"/>
  <c r="K7468" i="10"/>
  <c r="L7468" i="10" s="1"/>
  <c r="K7469" i="10"/>
  <c r="L7469" i="10" s="1"/>
  <c r="K7470" i="10"/>
  <c r="L7470" i="10" s="1"/>
  <c r="K7471" i="10"/>
  <c r="L7471" i="10" s="1"/>
  <c r="K7472" i="10"/>
  <c r="L7472" i="10" s="1"/>
  <c r="K7473" i="10"/>
  <c r="L7473" i="10" s="1"/>
  <c r="K7474" i="10"/>
  <c r="L7474" i="10" s="1"/>
  <c r="K7475" i="10"/>
  <c r="L7475" i="10" s="1"/>
  <c r="K7476" i="10"/>
  <c r="L7476" i="10" s="1"/>
  <c r="K7477" i="10"/>
  <c r="L7477" i="10" s="1"/>
  <c r="K7478" i="10"/>
  <c r="L7478" i="10" s="1"/>
  <c r="K7479" i="10"/>
  <c r="L7479" i="10" s="1"/>
  <c r="K7480" i="10"/>
  <c r="L7480" i="10" s="1"/>
  <c r="K7481" i="10"/>
  <c r="L7481" i="10" s="1"/>
  <c r="K7482" i="10"/>
  <c r="L7482" i="10" s="1"/>
  <c r="K7483" i="10"/>
  <c r="L7483" i="10" s="1"/>
  <c r="K7484" i="10"/>
  <c r="L7484" i="10" s="1"/>
  <c r="K7485" i="10"/>
  <c r="L7485" i="10" s="1"/>
  <c r="K7486" i="10"/>
  <c r="L7486" i="10" s="1"/>
  <c r="K7487" i="10"/>
  <c r="L7487" i="10" s="1"/>
  <c r="K7488" i="10"/>
  <c r="L7488" i="10" s="1"/>
  <c r="K7489" i="10"/>
  <c r="L7489" i="10" s="1"/>
  <c r="K7490" i="10"/>
  <c r="L7490" i="10" s="1"/>
  <c r="K7491" i="10"/>
  <c r="L7491" i="10" s="1"/>
  <c r="K7492" i="10"/>
  <c r="L7492" i="10" s="1"/>
  <c r="K7493" i="10"/>
  <c r="L7493" i="10" s="1"/>
  <c r="K7494" i="10"/>
  <c r="L7494" i="10" s="1"/>
  <c r="K7495" i="10"/>
  <c r="L7495" i="10" s="1"/>
  <c r="K7496" i="10"/>
  <c r="L7496" i="10" s="1"/>
  <c r="K7497" i="10"/>
  <c r="L7497" i="10" s="1"/>
  <c r="K7498" i="10"/>
  <c r="L7498" i="10" s="1"/>
  <c r="K7499" i="10"/>
  <c r="L7499" i="10" s="1"/>
  <c r="K7500" i="10"/>
  <c r="L7500" i="10" s="1"/>
  <c r="K7501" i="10"/>
  <c r="L7501" i="10" s="1"/>
  <c r="K7502" i="10"/>
  <c r="L7502" i="10" s="1"/>
  <c r="K7503" i="10"/>
  <c r="L7503" i="10" s="1"/>
  <c r="K7504" i="10"/>
  <c r="L7504" i="10" s="1"/>
  <c r="K7505" i="10"/>
  <c r="L7505" i="10" s="1"/>
  <c r="K7506" i="10"/>
  <c r="L7506" i="10" s="1"/>
  <c r="K7507" i="10"/>
  <c r="L7507" i="10" s="1"/>
  <c r="K7508" i="10"/>
  <c r="L7508" i="10" s="1"/>
  <c r="K7509" i="10"/>
  <c r="L7509" i="10" s="1"/>
  <c r="K7510" i="10"/>
  <c r="L7510" i="10" s="1"/>
  <c r="K7511" i="10"/>
  <c r="L7511" i="10" s="1"/>
  <c r="K7512" i="10"/>
  <c r="L7512" i="10" s="1"/>
  <c r="K7513" i="10"/>
  <c r="L7513" i="10" s="1"/>
  <c r="K7514" i="10"/>
  <c r="L7514" i="10" s="1"/>
  <c r="K7515" i="10"/>
  <c r="L7515" i="10" s="1"/>
  <c r="K7516" i="10"/>
  <c r="L7516" i="10" s="1"/>
  <c r="K7517" i="10"/>
  <c r="L7517" i="10" s="1"/>
  <c r="K7518" i="10"/>
  <c r="L7518" i="10" s="1"/>
  <c r="K7519" i="10"/>
  <c r="L7519" i="10" s="1"/>
  <c r="K7520" i="10"/>
  <c r="L7520" i="10" s="1"/>
  <c r="K7521" i="10"/>
  <c r="L7521" i="10" s="1"/>
  <c r="K7522" i="10"/>
  <c r="L7522" i="10" s="1"/>
  <c r="K7523" i="10"/>
  <c r="L7523" i="10" s="1"/>
  <c r="K7524" i="10"/>
  <c r="L7524" i="10" s="1"/>
  <c r="K7525" i="10"/>
  <c r="L7525" i="10" s="1"/>
  <c r="K7526" i="10"/>
  <c r="L7526" i="10" s="1"/>
  <c r="K7527" i="10"/>
  <c r="L7527" i="10" s="1"/>
  <c r="K7528" i="10"/>
  <c r="L7528" i="10" s="1"/>
  <c r="K7529" i="10"/>
  <c r="L7529" i="10" s="1"/>
  <c r="K7530" i="10"/>
  <c r="L7530" i="10" s="1"/>
  <c r="K7531" i="10"/>
  <c r="L7531" i="10" s="1"/>
  <c r="K7532" i="10"/>
  <c r="L7532" i="10" s="1"/>
  <c r="K7533" i="10"/>
  <c r="L7533" i="10" s="1"/>
  <c r="K7534" i="10"/>
  <c r="L7534" i="10" s="1"/>
  <c r="K7535" i="10"/>
  <c r="L7535" i="10" s="1"/>
  <c r="K7536" i="10"/>
  <c r="L7536" i="10" s="1"/>
  <c r="K7537" i="10"/>
  <c r="L7537" i="10" s="1"/>
  <c r="K7538" i="10"/>
  <c r="L7538" i="10" s="1"/>
  <c r="K7539" i="10"/>
  <c r="L7539" i="10" s="1"/>
  <c r="K7540" i="10"/>
  <c r="L7540" i="10" s="1"/>
  <c r="K7541" i="10"/>
  <c r="L7541" i="10" s="1"/>
  <c r="K7542" i="10"/>
  <c r="L7542" i="10" s="1"/>
  <c r="K7543" i="10"/>
  <c r="L7543" i="10" s="1"/>
  <c r="K7544" i="10"/>
  <c r="L7544" i="10" s="1"/>
  <c r="K7545" i="10"/>
  <c r="L7545" i="10" s="1"/>
  <c r="K7546" i="10"/>
  <c r="L7546" i="10" s="1"/>
  <c r="K7547" i="10"/>
  <c r="L7547" i="10" s="1"/>
  <c r="K7548" i="10"/>
  <c r="L7548" i="10" s="1"/>
  <c r="K7549" i="10"/>
  <c r="L7549" i="10" s="1"/>
  <c r="K7550" i="10"/>
  <c r="L7550" i="10" s="1"/>
  <c r="K7551" i="10"/>
  <c r="L7551" i="10" s="1"/>
  <c r="K7552" i="10"/>
  <c r="L7552" i="10" s="1"/>
  <c r="K7553" i="10"/>
  <c r="L7553" i="10" s="1"/>
  <c r="K7554" i="10"/>
  <c r="L7554" i="10" s="1"/>
  <c r="K7555" i="10"/>
  <c r="L7555" i="10" s="1"/>
  <c r="K7556" i="10"/>
  <c r="L7556" i="10" s="1"/>
  <c r="K7557" i="10"/>
  <c r="L7557" i="10" s="1"/>
  <c r="K7558" i="10"/>
  <c r="L7558" i="10" s="1"/>
  <c r="K7559" i="10"/>
  <c r="L7559" i="10" s="1"/>
  <c r="K7560" i="10"/>
  <c r="L7560" i="10" s="1"/>
  <c r="K7561" i="10"/>
  <c r="L7561" i="10" s="1"/>
  <c r="K7562" i="10"/>
  <c r="L7562" i="10" s="1"/>
  <c r="K7563" i="10"/>
  <c r="L7563" i="10" s="1"/>
  <c r="K7564" i="10"/>
  <c r="L7564" i="10" s="1"/>
  <c r="K7565" i="10"/>
  <c r="L7565" i="10" s="1"/>
  <c r="K7566" i="10"/>
  <c r="L7566" i="10" s="1"/>
  <c r="K7567" i="10"/>
  <c r="L7567" i="10" s="1"/>
  <c r="K7568" i="10"/>
  <c r="L7568" i="10" s="1"/>
  <c r="K7569" i="10"/>
  <c r="L7569" i="10" s="1"/>
  <c r="K7570" i="10"/>
  <c r="L7570" i="10" s="1"/>
  <c r="K7571" i="10"/>
  <c r="L7571" i="10" s="1"/>
  <c r="K7572" i="10"/>
  <c r="L7572" i="10" s="1"/>
  <c r="K7573" i="10"/>
  <c r="L7573" i="10" s="1"/>
  <c r="K7574" i="10"/>
  <c r="L7574" i="10" s="1"/>
  <c r="K7575" i="10"/>
  <c r="L7575" i="10" s="1"/>
  <c r="K7576" i="10"/>
  <c r="L7576" i="10" s="1"/>
  <c r="K7577" i="10"/>
  <c r="L7577" i="10" s="1"/>
  <c r="K7578" i="10"/>
  <c r="L7578" i="10" s="1"/>
  <c r="K7579" i="10"/>
  <c r="L7579" i="10" s="1"/>
  <c r="K7580" i="10"/>
  <c r="L7580" i="10" s="1"/>
  <c r="K7581" i="10"/>
  <c r="L7581" i="10" s="1"/>
  <c r="K7582" i="10"/>
  <c r="L7582" i="10" s="1"/>
  <c r="K7583" i="10"/>
  <c r="L7583" i="10" s="1"/>
  <c r="K7584" i="10"/>
  <c r="L7584" i="10" s="1"/>
  <c r="K7585" i="10"/>
  <c r="L7585" i="10" s="1"/>
  <c r="K7586" i="10"/>
  <c r="L7586" i="10" s="1"/>
  <c r="K7587" i="10"/>
  <c r="L7587" i="10" s="1"/>
  <c r="K7588" i="10"/>
  <c r="L7588" i="10" s="1"/>
  <c r="K7589" i="10"/>
  <c r="L7589" i="10" s="1"/>
  <c r="K7590" i="10"/>
  <c r="L7590" i="10" s="1"/>
  <c r="K7591" i="10"/>
  <c r="L7591" i="10" s="1"/>
  <c r="K7592" i="10"/>
  <c r="L7592" i="10" s="1"/>
  <c r="K7593" i="10"/>
  <c r="L7593" i="10" s="1"/>
  <c r="K7594" i="10"/>
  <c r="L7594" i="10" s="1"/>
  <c r="K7595" i="10"/>
  <c r="L7595" i="10" s="1"/>
  <c r="K7596" i="10"/>
  <c r="L7596" i="10" s="1"/>
  <c r="K7597" i="10"/>
  <c r="L7597" i="10" s="1"/>
  <c r="K7598" i="10"/>
  <c r="L7598" i="10" s="1"/>
  <c r="K7599" i="10"/>
  <c r="L7599" i="10" s="1"/>
  <c r="K7600" i="10"/>
  <c r="L7600" i="10" s="1"/>
  <c r="K7601" i="10"/>
  <c r="L7601" i="10" s="1"/>
  <c r="K7602" i="10"/>
  <c r="L7602" i="10" s="1"/>
  <c r="K7603" i="10"/>
  <c r="L7603" i="10" s="1"/>
  <c r="K7604" i="10"/>
  <c r="L7604" i="10" s="1"/>
  <c r="K7605" i="10"/>
  <c r="L7605" i="10" s="1"/>
  <c r="K7606" i="10"/>
  <c r="L7606" i="10" s="1"/>
  <c r="K7607" i="10"/>
  <c r="L7607" i="10" s="1"/>
  <c r="K7608" i="10"/>
  <c r="L7608" i="10" s="1"/>
  <c r="K7609" i="10"/>
  <c r="L7609" i="10" s="1"/>
  <c r="K7610" i="10"/>
  <c r="L7610" i="10" s="1"/>
  <c r="K7611" i="10"/>
  <c r="L7611" i="10" s="1"/>
  <c r="K7612" i="10"/>
  <c r="L7612" i="10" s="1"/>
  <c r="K7613" i="10"/>
  <c r="L7613" i="10" s="1"/>
  <c r="K7614" i="10"/>
  <c r="L7614" i="10" s="1"/>
  <c r="K7615" i="10"/>
  <c r="L7615" i="10" s="1"/>
  <c r="K7616" i="10"/>
  <c r="L7616" i="10" s="1"/>
  <c r="K7617" i="10"/>
  <c r="L7617" i="10" s="1"/>
  <c r="K7618" i="10"/>
  <c r="L7618" i="10" s="1"/>
  <c r="K7619" i="10"/>
  <c r="L7619" i="10" s="1"/>
  <c r="K7620" i="10"/>
  <c r="L7620" i="10" s="1"/>
  <c r="K7621" i="10"/>
  <c r="L7621" i="10" s="1"/>
  <c r="K7622" i="10"/>
  <c r="L7622" i="10" s="1"/>
  <c r="K7623" i="10"/>
  <c r="L7623" i="10" s="1"/>
  <c r="K7624" i="10"/>
  <c r="L7624" i="10" s="1"/>
  <c r="K7625" i="10"/>
  <c r="L7625" i="10" s="1"/>
  <c r="K7626" i="10"/>
  <c r="L7626" i="10" s="1"/>
  <c r="K7627" i="10"/>
  <c r="L7627" i="10" s="1"/>
  <c r="K7628" i="10"/>
  <c r="L7628" i="10" s="1"/>
  <c r="K7629" i="10"/>
  <c r="L7629" i="10" s="1"/>
  <c r="K7630" i="10"/>
  <c r="L7630" i="10" s="1"/>
  <c r="K7631" i="10"/>
  <c r="L7631" i="10" s="1"/>
  <c r="K7632" i="10"/>
  <c r="L7632" i="10" s="1"/>
  <c r="K7633" i="10"/>
  <c r="L7633" i="10" s="1"/>
  <c r="K7634" i="10"/>
  <c r="L7634" i="10" s="1"/>
  <c r="K7635" i="10"/>
  <c r="L7635" i="10" s="1"/>
  <c r="K7636" i="10"/>
  <c r="L7636" i="10" s="1"/>
  <c r="K7637" i="10"/>
  <c r="L7637" i="10" s="1"/>
  <c r="K7638" i="10"/>
  <c r="L7638" i="10" s="1"/>
  <c r="K7639" i="10"/>
  <c r="L7639" i="10" s="1"/>
  <c r="K7640" i="10"/>
  <c r="L7640" i="10" s="1"/>
  <c r="K7641" i="10"/>
  <c r="L7641" i="10" s="1"/>
  <c r="K7642" i="10"/>
  <c r="L7642" i="10" s="1"/>
  <c r="K7643" i="10"/>
  <c r="L7643" i="10" s="1"/>
  <c r="K7644" i="10"/>
  <c r="L7644" i="10" s="1"/>
  <c r="K7645" i="10"/>
  <c r="L7645" i="10" s="1"/>
  <c r="K7646" i="10"/>
  <c r="L7646" i="10" s="1"/>
  <c r="K7647" i="10"/>
  <c r="L7647" i="10" s="1"/>
  <c r="K7648" i="10"/>
  <c r="L7648" i="10" s="1"/>
  <c r="K7649" i="10"/>
  <c r="L7649" i="10" s="1"/>
  <c r="K7650" i="10"/>
  <c r="L7650" i="10" s="1"/>
  <c r="K7651" i="10"/>
  <c r="L7651" i="10" s="1"/>
  <c r="K7652" i="10"/>
  <c r="L7652" i="10" s="1"/>
  <c r="K7653" i="10"/>
  <c r="L7653" i="10" s="1"/>
  <c r="K7654" i="10"/>
  <c r="L7654" i="10" s="1"/>
  <c r="K7655" i="10"/>
  <c r="L7655" i="10" s="1"/>
  <c r="K7656" i="10"/>
  <c r="L7656" i="10" s="1"/>
  <c r="K7657" i="10"/>
  <c r="L7657" i="10" s="1"/>
  <c r="K7658" i="10"/>
  <c r="L7658" i="10" s="1"/>
  <c r="K7659" i="10"/>
  <c r="L7659" i="10" s="1"/>
  <c r="K7660" i="10"/>
  <c r="L7660" i="10" s="1"/>
  <c r="K7661" i="10"/>
  <c r="L7661" i="10" s="1"/>
  <c r="K7662" i="10"/>
  <c r="L7662" i="10" s="1"/>
  <c r="K7663" i="10"/>
  <c r="L7663" i="10" s="1"/>
  <c r="K7664" i="10"/>
  <c r="L7664" i="10" s="1"/>
  <c r="K7665" i="10"/>
  <c r="L7665" i="10" s="1"/>
  <c r="K7666" i="10"/>
  <c r="L7666" i="10" s="1"/>
  <c r="K7667" i="10"/>
  <c r="L7667" i="10" s="1"/>
  <c r="K7668" i="10"/>
  <c r="L7668" i="10" s="1"/>
  <c r="K7669" i="10"/>
  <c r="L7669" i="10" s="1"/>
  <c r="K7670" i="10"/>
  <c r="L7670" i="10" s="1"/>
  <c r="K7671" i="10"/>
  <c r="L7671" i="10" s="1"/>
  <c r="K7672" i="10"/>
  <c r="L7672" i="10" s="1"/>
  <c r="K7673" i="10"/>
  <c r="L7673" i="10" s="1"/>
  <c r="K7674" i="10"/>
  <c r="L7674" i="10" s="1"/>
  <c r="K7675" i="10"/>
  <c r="L7675" i="10" s="1"/>
  <c r="K7676" i="10"/>
  <c r="L7676" i="10" s="1"/>
  <c r="K7677" i="10"/>
  <c r="L7677" i="10" s="1"/>
  <c r="K7678" i="10"/>
  <c r="L7678" i="10" s="1"/>
  <c r="K7679" i="10"/>
  <c r="L7679" i="10" s="1"/>
  <c r="K7680" i="10"/>
  <c r="L7680" i="10" s="1"/>
  <c r="K7681" i="10"/>
  <c r="L7681" i="10" s="1"/>
  <c r="K7682" i="10"/>
  <c r="L7682" i="10" s="1"/>
  <c r="K7683" i="10"/>
  <c r="L7683" i="10" s="1"/>
  <c r="K7684" i="10"/>
  <c r="L7684" i="10" s="1"/>
  <c r="K7685" i="10"/>
  <c r="L7685" i="10" s="1"/>
  <c r="K7686" i="10"/>
  <c r="L7686" i="10" s="1"/>
  <c r="K7687" i="10"/>
  <c r="L7687" i="10" s="1"/>
  <c r="K7688" i="10"/>
  <c r="L7688" i="10" s="1"/>
  <c r="K7689" i="10"/>
  <c r="L7689" i="10" s="1"/>
  <c r="K7690" i="10"/>
  <c r="L7690" i="10" s="1"/>
  <c r="K7691" i="10"/>
  <c r="L7691" i="10" s="1"/>
  <c r="K7692" i="10"/>
  <c r="L7692" i="10" s="1"/>
  <c r="K7693" i="10"/>
  <c r="L7693" i="10" s="1"/>
  <c r="K7694" i="10"/>
  <c r="L7694" i="10" s="1"/>
  <c r="K7695" i="10"/>
  <c r="L7695" i="10" s="1"/>
  <c r="K7696" i="10"/>
  <c r="L7696" i="10" s="1"/>
  <c r="K7697" i="10"/>
  <c r="L7697" i="10" s="1"/>
  <c r="K7698" i="10"/>
  <c r="L7698" i="10" s="1"/>
  <c r="K7699" i="10"/>
  <c r="L7699" i="10" s="1"/>
  <c r="K7700" i="10"/>
  <c r="L7700" i="10" s="1"/>
  <c r="K7701" i="10"/>
  <c r="L7701" i="10" s="1"/>
  <c r="K7702" i="10"/>
  <c r="L7702" i="10" s="1"/>
  <c r="K7703" i="10"/>
  <c r="L7703" i="10" s="1"/>
  <c r="K7704" i="10"/>
  <c r="L7704" i="10" s="1"/>
  <c r="K7705" i="10"/>
  <c r="L7705" i="10" s="1"/>
  <c r="K7706" i="10"/>
  <c r="L7706" i="10" s="1"/>
  <c r="K7707" i="10"/>
  <c r="L7707" i="10" s="1"/>
  <c r="K7708" i="10"/>
  <c r="L7708" i="10" s="1"/>
  <c r="K7709" i="10"/>
  <c r="L7709" i="10" s="1"/>
  <c r="K7710" i="10"/>
  <c r="L7710" i="10" s="1"/>
  <c r="K7711" i="10"/>
  <c r="L7711" i="10" s="1"/>
  <c r="K7712" i="10"/>
  <c r="L7712" i="10" s="1"/>
  <c r="K7713" i="10"/>
  <c r="L7713" i="10" s="1"/>
  <c r="K7714" i="10"/>
  <c r="L7714" i="10" s="1"/>
  <c r="K7715" i="10"/>
  <c r="L7715" i="10" s="1"/>
  <c r="K7716" i="10"/>
  <c r="L7716" i="10" s="1"/>
  <c r="K7717" i="10"/>
  <c r="L7717" i="10" s="1"/>
  <c r="K7718" i="10"/>
  <c r="L7718" i="10" s="1"/>
  <c r="K7719" i="10"/>
  <c r="L7719" i="10" s="1"/>
  <c r="K7720" i="10"/>
  <c r="L7720" i="10" s="1"/>
  <c r="K7721" i="10"/>
  <c r="L7721" i="10" s="1"/>
  <c r="K7722" i="10"/>
  <c r="L7722" i="10" s="1"/>
  <c r="K7723" i="10"/>
  <c r="L7723" i="10" s="1"/>
  <c r="K7724" i="10"/>
  <c r="L7724" i="10" s="1"/>
  <c r="K7725" i="10"/>
  <c r="L7725" i="10" s="1"/>
  <c r="K7726" i="10"/>
  <c r="L7726" i="10" s="1"/>
  <c r="K7727" i="10"/>
  <c r="L7727" i="10" s="1"/>
  <c r="K7728" i="10"/>
  <c r="L7728" i="10" s="1"/>
  <c r="K7729" i="10"/>
  <c r="L7729" i="10" s="1"/>
  <c r="K7730" i="10"/>
  <c r="L7730" i="10" s="1"/>
  <c r="K7731" i="10"/>
  <c r="L7731" i="10" s="1"/>
  <c r="K7732" i="10"/>
  <c r="L7732" i="10" s="1"/>
  <c r="K7733" i="10"/>
  <c r="L7733" i="10" s="1"/>
  <c r="K7734" i="10"/>
  <c r="L7734" i="10" s="1"/>
  <c r="K7735" i="10"/>
  <c r="L7735" i="10" s="1"/>
  <c r="K7736" i="10"/>
  <c r="L7736" i="10" s="1"/>
  <c r="K7737" i="10"/>
  <c r="L7737" i="10" s="1"/>
  <c r="K7738" i="10"/>
  <c r="L7738" i="10" s="1"/>
  <c r="K7739" i="10"/>
  <c r="L7739" i="10" s="1"/>
  <c r="K7740" i="10"/>
  <c r="L7740" i="10" s="1"/>
  <c r="K7741" i="10"/>
  <c r="L7741" i="10" s="1"/>
  <c r="K7742" i="10"/>
  <c r="L7742" i="10" s="1"/>
  <c r="K7743" i="10"/>
  <c r="L7743" i="10" s="1"/>
  <c r="K7744" i="10"/>
  <c r="L7744" i="10" s="1"/>
  <c r="K7745" i="10"/>
  <c r="L7745" i="10" s="1"/>
  <c r="K7746" i="10"/>
  <c r="L7746" i="10" s="1"/>
  <c r="K7747" i="10"/>
  <c r="L7747" i="10" s="1"/>
  <c r="K7748" i="10"/>
  <c r="L7748" i="10" s="1"/>
  <c r="K7749" i="10"/>
  <c r="L7749" i="10" s="1"/>
  <c r="K7750" i="10"/>
  <c r="L7750" i="10" s="1"/>
  <c r="K7751" i="10"/>
  <c r="L7751" i="10" s="1"/>
  <c r="K7752" i="10"/>
  <c r="L7752" i="10" s="1"/>
  <c r="K7753" i="10"/>
  <c r="L7753" i="10" s="1"/>
  <c r="K7754" i="10"/>
  <c r="L7754" i="10" s="1"/>
  <c r="K7755" i="10"/>
  <c r="L7755" i="10" s="1"/>
  <c r="K7756" i="10"/>
  <c r="L7756" i="10" s="1"/>
  <c r="K7757" i="10"/>
  <c r="L7757" i="10" s="1"/>
  <c r="K7758" i="10"/>
  <c r="L7758" i="10" s="1"/>
  <c r="K7759" i="10"/>
  <c r="L7759" i="10" s="1"/>
  <c r="K7760" i="10"/>
  <c r="L7760" i="10" s="1"/>
  <c r="K7761" i="10"/>
  <c r="L7761" i="10" s="1"/>
  <c r="K7762" i="10"/>
  <c r="L7762" i="10" s="1"/>
  <c r="K7763" i="10"/>
  <c r="L7763" i="10" s="1"/>
  <c r="K7764" i="10"/>
  <c r="L7764" i="10" s="1"/>
  <c r="K7765" i="10"/>
  <c r="L7765" i="10" s="1"/>
  <c r="K7766" i="10"/>
  <c r="L7766" i="10" s="1"/>
  <c r="K7767" i="10"/>
  <c r="L7767" i="10" s="1"/>
  <c r="K7768" i="10"/>
  <c r="L7768" i="10" s="1"/>
  <c r="K7769" i="10"/>
  <c r="L7769" i="10" s="1"/>
  <c r="K7770" i="10"/>
  <c r="L7770" i="10" s="1"/>
  <c r="K7771" i="10"/>
  <c r="L7771" i="10" s="1"/>
  <c r="K7772" i="10"/>
  <c r="L7772" i="10" s="1"/>
  <c r="K7773" i="10"/>
  <c r="L7773" i="10" s="1"/>
  <c r="K7774" i="10"/>
  <c r="L7774" i="10" s="1"/>
  <c r="K7775" i="10"/>
  <c r="L7775" i="10" s="1"/>
  <c r="K7776" i="10"/>
  <c r="L7776" i="10" s="1"/>
  <c r="K7777" i="10"/>
  <c r="L7777" i="10" s="1"/>
  <c r="K7778" i="10"/>
  <c r="L7778" i="10" s="1"/>
  <c r="K7779" i="10"/>
  <c r="L7779" i="10" s="1"/>
  <c r="K7780" i="10"/>
  <c r="L7780" i="10" s="1"/>
  <c r="K7781" i="10"/>
  <c r="L7781" i="10" s="1"/>
  <c r="K7782" i="10"/>
  <c r="L7782" i="10" s="1"/>
  <c r="K7783" i="10"/>
  <c r="L7783" i="10" s="1"/>
  <c r="K7784" i="10"/>
  <c r="L7784" i="10" s="1"/>
  <c r="K7785" i="10"/>
  <c r="L7785" i="10" s="1"/>
  <c r="K7786" i="10"/>
  <c r="L7786" i="10" s="1"/>
  <c r="K7787" i="10"/>
  <c r="L7787" i="10" s="1"/>
  <c r="K7788" i="10"/>
  <c r="L7788" i="10" s="1"/>
  <c r="K7789" i="10"/>
  <c r="L7789" i="10" s="1"/>
  <c r="K7790" i="10"/>
  <c r="L7790" i="10" s="1"/>
  <c r="K7791" i="10"/>
  <c r="L7791" i="10" s="1"/>
  <c r="K7792" i="10"/>
  <c r="L7792" i="10" s="1"/>
  <c r="K7793" i="10"/>
  <c r="L7793" i="10" s="1"/>
  <c r="K7794" i="10"/>
  <c r="L7794" i="10" s="1"/>
  <c r="K7795" i="10"/>
  <c r="L7795" i="10" s="1"/>
  <c r="K7796" i="10"/>
  <c r="L7796" i="10" s="1"/>
  <c r="K7797" i="10"/>
  <c r="L7797" i="10" s="1"/>
  <c r="K7798" i="10"/>
  <c r="L7798" i="10" s="1"/>
  <c r="K7799" i="10"/>
  <c r="L7799" i="10" s="1"/>
  <c r="K7800" i="10"/>
  <c r="L7800" i="10" s="1"/>
  <c r="K7801" i="10"/>
  <c r="L7801" i="10" s="1"/>
  <c r="K7802" i="10"/>
  <c r="L7802" i="10" s="1"/>
  <c r="K7803" i="10"/>
  <c r="L7803" i="10" s="1"/>
  <c r="K7804" i="10"/>
  <c r="L7804" i="10" s="1"/>
  <c r="K7805" i="10"/>
  <c r="L7805" i="10" s="1"/>
  <c r="K7806" i="10"/>
  <c r="L7806" i="10" s="1"/>
  <c r="K7807" i="10"/>
  <c r="L7807" i="10" s="1"/>
  <c r="K7808" i="10"/>
  <c r="L7808" i="10" s="1"/>
  <c r="K7809" i="10"/>
  <c r="L7809" i="10" s="1"/>
  <c r="K7810" i="10"/>
  <c r="L7810" i="10" s="1"/>
  <c r="K7811" i="10"/>
  <c r="L7811" i="10" s="1"/>
  <c r="K7812" i="10"/>
  <c r="L7812" i="10" s="1"/>
  <c r="K7813" i="10"/>
  <c r="L7813" i="10" s="1"/>
  <c r="K7814" i="10"/>
  <c r="L7814" i="10" s="1"/>
  <c r="K7815" i="10"/>
  <c r="L7815" i="10" s="1"/>
  <c r="K7816" i="10"/>
  <c r="L7816" i="10" s="1"/>
  <c r="K7817" i="10"/>
  <c r="L7817" i="10" s="1"/>
  <c r="K7818" i="10"/>
  <c r="L7818" i="10" s="1"/>
  <c r="K7819" i="10"/>
  <c r="L7819" i="10" s="1"/>
  <c r="K7820" i="10"/>
  <c r="L7820" i="10" s="1"/>
  <c r="K7821" i="10"/>
  <c r="L7821" i="10" s="1"/>
  <c r="K7822" i="10"/>
  <c r="L7822" i="10" s="1"/>
  <c r="K7823" i="10"/>
  <c r="L7823" i="10" s="1"/>
  <c r="K7824" i="10"/>
  <c r="L7824" i="10" s="1"/>
  <c r="K7825" i="10"/>
  <c r="L7825" i="10" s="1"/>
  <c r="K7826" i="10"/>
  <c r="L7826" i="10" s="1"/>
  <c r="K7827" i="10"/>
  <c r="L7827" i="10" s="1"/>
  <c r="K7828" i="10"/>
  <c r="L7828" i="10" s="1"/>
  <c r="K7829" i="10"/>
  <c r="L7829" i="10" s="1"/>
  <c r="K7830" i="10"/>
  <c r="L7830" i="10" s="1"/>
  <c r="K7831" i="10"/>
  <c r="L7831" i="10" s="1"/>
  <c r="K7832" i="10"/>
  <c r="L7832" i="10" s="1"/>
  <c r="K7833" i="10"/>
  <c r="L7833" i="10" s="1"/>
  <c r="K7834" i="10"/>
  <c r="L7834" i="10" s="1"/>
  <c r="K7835" i="10"/>
  <c r="L7835" i="10" s="1"/>
  <c r="K7836" i="10"/>
  <c r="L7836" i="10" s="1"/>
  <c r="K7837" i="10"/>
  <c r="L7837" i="10" s="1"/>
  <c r="K7838" i="10"/>
  <c r="L7838" i="10" s="1"/>
  <c r="K7839" i="10"/>
  <c r="L7839" i="10" s="1"/>
  <c r="K7840" i="10"/>
  <c r="L7840" i="10" s="1"/>
  <c r="K7841" i="10"/>
  <c r="L7841" i="10" s="1"/>
  <c r="K7842" i="10"/>
  <c r="L7842" i="10" s="1"/>
  <c r="K7843" i="10"/>
  <c r="L7843" i="10" s="1"/>
  <c r="K7844" i="10"/>
  <c r="L7844" i="10" s="1"/>
  <c r="K7845" i="10"/>
  <c r="L7845" i="10" s="1"/>
  <c r="K7846" i="10"/>
  <c r="L7846" i="10" s="1"/>
  <c r="K7847" i="10"/>
  <c r="L7847" i="10" s="1"/>
  <c r="K7848" i="10"/>
  <c r="L7848" i="10" s="1"/>
  <c r="K7849" i="10"/>
  <c r="L7849" i="10" s="1"/>
  <c r="K7850" i="10"/>
  <c r="L7850" i="10" s="1"/>
  <c r="K7851" i="10"/>
  <c r="L7851" i="10" s="1"/>
  <c r="K7852" i="10"/>
  <c r="L7852" i="10" s="1"/>
  <c r="K7853" i="10"/>
  <c r="L7853" i="10" s="1"/>
  <c r="K7854" i="10"/>
  <c r="L7854" i="10" s="1"/>
  <c r="K7855" i="10"/>
  <c r="L7855" i="10" s="1"/>
  <c r="K7856" i="10"/>
  <c r="L7856" i="10" s="1"/>
  <c r="K7857" i="10"/>
  <c r="L7857" i="10" s="1"/>
  <c r="K7858" i="10"/>
  <c r="L7858" i="10" s="1"/>
  <c r="K7859" i="10"/>
  <c r="L7859" i="10" s="1"/>
  <c r="K7860" i="10"/>
  <c r="L7860" i="10" s="1"/>
  <c r="K7861" i="10"/>
  <c r="L7861" i="10" s="1"/>
  <c r="K7862" i="10"/>
  <c r="L7862" i="10" s="1"/>
  <c r="K7863" i="10"/>
  <c r="L7863" i="10" s="1"/>
  <c r="K7864" i="10"/>
  <c r="L7864" i="10" s="1"/>
  <c r="K7865" i="10"/>
  <c r="L7865" i="10" s="1"/>
  <c r="K7866" i="10"/>
  <c r="L7866" i="10" s="1"/>
  <c r="K7867" i="10"/>
  <c r="L7867" i="10" s="1"/>
  <c r="K7868" i="10"/>
  <c r="L7868" i="10" s="1"/>
  <c r="K7869" i="10"/>
  <c r="L7869" i="10" s="1"/>
  <c r="K7870" i="10"/>
  <c r="L7870" i="10" s="1"/>
  <c r="K7871" i="10"/>
  <c r="L7871" i="10" s="1"/>
  <c r="K7872" i="10"/>
  <c r="L7872" i="10" s="1"/>
  <c r="K7873" i="10"/>
  <c r="L7873" i="10" s="1"/>
  <c r="K7874" i="10"/>
  <c r="L7874" i="10" s="1"/>
  <c r="K7875" i="10"/>
  <c r="L7875" i="10" s="1"/>
  <c r="K7876" i="10"/>
  <c r="L7876" i="10" s="1"/>
  <c r="K7877" i="10"/>
  <c r="L7877" i="10" s="1"/>
  <c r="K7878" i="10"/>
  <c r="L7878" i="10" s="1"/>
  <c r="K7879" i="10"/>
  <c r="L7879" i="10" s="1"/>
  <c r="K7880" i="10"/>
  <c r="L7880" i="10" s="1"/>
  <c r="K7881" i="10"/>
  <c r="L7881" i="10" s="1"/>
  <c r="K7882" i="10"/>
  <c r="L7882" i="10" s="1"/>
  <c r="K7883" i="10"/>
  <c r="L7883" i="10" s="1"/>
  <c r="K7884" i="10"/>
  <c r="L7884" i="10" s="1"/>
  <c r="K7885" i="10"/>
  <c r="L7885" i="10" s="1"/>
  <c r="K7886" i="10"/>
  <c r="L7886" i="10" s="1"/>
  <c r="K7887" i="10"/>
  <c r="L7887" i="10" s="1"/>
  <c r="K7888" i="10"/>
  <c r="L7888" i="10" s="1"/>
  <c r="K7889" i="10"/>
  <c r="L7889" i="10" s="1"/>
  <c r="K7890" i="10"/>
  <c r="L7890" i="10" s="1"/>
  <c r="K7891" i="10"/>
  <c r="L7891" i="10" s="1"/>
  <c r="K7892" i="10"/>
  <c r="L7892" i="10" s="1"/>
  <c r="K7893" i="10"/>
  <c r="L7893" i="10" s="1"/>
  <c r="K7894" i="10"/>
  <c r="L7894" i="10" s="1"/>
  <c r="K7895" i="10"/>
  <c r="L7895" i="10" s="1"/>
  <c r="K7896" i="10"/>
  <c r="L7896" i="10" s="1"/>
  <c r="K7897" i="10"/>
  <c r="L7897" i="10" s="1"/>
  <c r="K7898" i="10"/>
  <c r="L7898" i="10" s="1"/>
  <c r="K7899" i="10"/>
  <c r="L7899" i="10" s="1"/>
  <c r="K7900" i="10"/>
  <c r="L7900" i="10" s="1"/>
  <c r="K7901" i="10"/>
  <c r="L7901" i="10" s="1"/>
  <c r="K7902" i="10"/>
  <c r="L7902" i="10" s="1"/>
  <c r="K7903" i="10"/>
  <c r="L7903" i="10" s="1"/>
  <c r="K7904" i="10"/>
  <c r="L7904" i="10" s="1"/>
  <c r="K7905" i="10"/>
  <c r="L7905" i="10" s="1"/>
  <c r="K7906" i="10"/>
  <c r="L7906" i="10" s="1"/>
  <c r="K7907" i="10"/>
  <c r="L7907" i="10" s="1"/>
  <c r="K7908" i="10"/>
  <c r="L7908" i="10" s="1"/>
  <c r="K7909" i="10"/>
  <c r="L7909" i="10" s="1"/>
  <c r="K7910" i="10"/>
  <c r="L7910" i="10" s="1"/>
  <c r="K7911" i="10"/>
  <c r="L7911" i="10" s="1"/>
  <c r="K7912" i="10"/>
  <c r="L7912" i="10" s="1"/>
  <c r="K7913" i="10"/>
  <c r="L7913" i="10" s="1"/>
  <c r="K7914" i="10"/>
  <c r="L7914" i="10" s="1"/>
  <c r="K7915" i="10"/>
  <c r="L7915" i="10" s="1"/>
  <c r="K7916" i="10"/>
  <c r="L7916" i="10" s="1"/>
  <c r="K7917" i="10"/>
  <c r="L7917" i="10" s="1"/>
  <c r="K7918" i="10"/>
  <c r="L7918" i="10" s="1"/>
  <c r="K7919" i="10"/>
  <c r="L7919" i="10" s="1"/>
  <c r="K7920" i="10"/>
  <c r="L7920" i="10" s="1"/>
  <c r="K7921" i="10"/>
  <c r="L7921" i="10" s="1"/>
  <c r="K7922" i="10"/>
  <c r="L7922" i="10" s="1"/>
  <c r="K7923" i="10"/>
  <c r="L7923" i="10" s="1"/>
  <c r="K7924" i="10"/>
  <c r="L7924" i="10" s="1"/>
  <c r="K7925" i="10"/>
  <c r="L7925" i="10" s="1"/>
  <c r="K7926" i="10"/>
  <c r="L7926" i="10" s="1"/>
  <c r="K7927" i="10"/>
  <c r="L7927" i="10" s="1"/>
  <c r="K7928" i="10"/>
  <c r="L7928" i="10" s="1"/>
  <c r="K7929" i="10"/>
  <c r="L7929" i="10" s="1"/>
  <c r="K7930" i="10"/>
  <c r="L7930" i="10" s="1"/>
  <c r="K7931" i="10"/>
  <c r="L7931" i="10" s="1"/>
  <c r="K7932" i="10"/>
  <c r="L7932" i="10" s="1"/>
  <c r="K7933" i="10"/>
  <c r="L7933" i="10" s="1"/>
  <c r="K7934" i="10"/>
  <c r="L7934" i="10" s="1"/>
  <c r="K7935" i="10"/>
  <c r="L7935" i="10" s="1"/>
  <c r="K7936" i="10"/>
  <c r="L7936" i="10" s="1"/>
  <c r="K7937" i="10"/>
  <c r="L7937" i="10" s="1"/>
  <c r="K7938" i="10"/>
  <c r="L7938" i="10" s="1"/>
  <c r="K7939" i="10"/>
  <c r="L7939" i="10" s="1"/>
  <c r="K7940" i="10"/>
  <c r="L7940" i="10" s="1"/>
  <c r="K7941" i="10"/>
  <c r="L7941" i="10" s="1"/>
  <c r="K7942" i="10"/>
  <c r="L7942" i="10" s="1"/>
  <c r="K7943" i="10"/>
  <c r="L7943" i="10" s="1"/>
  <c r="K7944" i="10"/>
  <c r="L7944" i="10" s="1"/>
  <c r="K7945" i="10"/>
  <c r="L7945" i="10" s="1"/>
  <c r="K7946" i="10"/>
  <c r="L7946" i="10" s="1"/>
  <c r="K7947" i="10"/>
  <c r="L7947" i="10" s="1"/>
  <c r="K7948" i="10"/>
  <c r="L7948" i="10" s="1"/>
  <c r="K7949" i="10"/>
  <c r="L7949" i="10" s="1"/>
  <c r="K7950" i="10"/>
  <c r="L7950" i="10" s="1"/>
  <c r="K7951" i="10"/>
  <c r="L7951" i="10" s="1"/>
  <c r="K7952" i="10"/>
  <c r="L7952" i="10" s="1"/>
  <c r="K7953" i="10"/>
  <c r="L7953" i="10" s="1"/>
  <c r="K7954" i="10"/>
  <c r="L7954" i="10" s="1"/>
  <c r="K7955" i="10"/>
  <c r="L7955" i="10" s="1"/>
  <c r="K7956" i="10"/>
  <c r="L7956" i="10" s="1"/>
  <c r="K7957" i="10"/>
  <c r="L7957" i="10" s="1"/>
  <c r="K7958" i="10"/>
  <c r="L7958" i="10" s="1"/>
  <c r="K7959" i="10"/>
  <c r="L7959" i="10" s="1"/>
  <c r="K7960" i="10"/>
  <c r="L7960" i="10" s="1"/>
  <c r="K7961" i="10"/>
  <c r="L7961" i="10" s="1"/>
  <c r="K7962" i="10"/>
  <c r="L7962" i="10" s="1"/>
  <c r="K7963" i="10"/>
  <c r="L7963" i="10" s="1"/>
  <c r="K7964" i="10"/>
  <c r="L7964" i="10" s="1"/>
  <c r="K7965" i="10"/>
  <c r="L7965" i="10" s="1"/>
  <c r="K7966" i="10"/>
  <c r="L7966" i="10" s="1"/>
  <c r="K7967" i="10"/>
  <c r="L7967" i="10" s="1"/>
  <c r="K7968" i="10"/>
  <c r="L7968" i="10" s="1"/>
  <c r="K7969" i="10"/>
  <c r="L7969" i="10" s="1"/>
  <c r="K7970" i="10"/>
  <c r="L7970" i="10" s="1"/>
  <c r="K7971" i="10"/>
  <c r="L7971" i="10" s="1"/>
  <c r="K7972" i="10"/>
  <c r="L7972" i="10" s="1"/>
  <c r="K7973" i="10"/>
  <c r="L7973" i="10" s="1"/>
  <c r="K7974" i="10"/>
  <c r="L7974" i="10" s="1"/>
  <c r="K7975" i="10"/>
  <c r="L7975" i="10" s="1"/>
  <c r="K7976" i="10"/>
  <c r="L7976" i="10" s="1"/>
  <c r="K7977" i="10"/>
  <c r="L7977" i="10" s="1"/>
  <c r="K7978" i="10"/>
  <c r="L7978" i="10" s="1"/>
  <c r="K7979" i="10"/>
  <c r="L7979" i="10" s="1"/>
  <c r="K7980" i="10"/>
  <c r="L7980" i="10" s="1"/>
  <c r="K7981" i="10"/>
  <c r="L7981" i="10" s="1"/>
  <c r="K7982" i="10"/>
  <c r="L7982" i="10" s="1"/>
  <c r="K7983" i="10"/>
  <c r="L7983" i="10" s="1"/>
  <c r="K7984" i="10"/>
  <c r="L7984" i="10" s="1"/>
  <c r="K7985" i="10"/>
  <c r="L7985" i="10" s="1"/>
  <c r="K7986" i="10"/>
  <c r="L7986" i="10" s="1"/>
  <c r="K7987" i="10"/>
  <c r="L7987" i="10" s="1"/>
  <c r="K7988" i="10"/>
  <c r="L7988" i="10" s="1"/>
  <c r="K7989" i="10"/>
  <c r="L7989" i="10" s="1"/>
  <c r="K7990" i="10"/>
  <c r="L7990" i="10" s="1"/>
  <c r="K7991" i="10"/>
  <c r="L7991" i="10" s="1"/>
  <c r="K7992" i="10"/>
  <c r="L7992" i="10" s="1"/>
  <c r="K7993" i="10"/>
  <c r="L7993" i="10" s="1"/>
  <c r="K7994" i="10"/>
  <c r="L7994" i="10" s="1"/>
  <c r="K7995" i="10"/>
  <c r="L7995" i="10" s="1"/>
  <c r="K7996" i="10"/>
  <c r="L7996" i="10" s="1"/>
  <c r="K7997" i="10"/>
  <c r="L7997" i="10" s="1"/>
  <c r="K7998" i="10"/>
  <c r="L7998" i="10" s="1"/>
  <c r="K7999" i="10"/>
  <c r="L7999" i="10" s="1"/>
  <c r="K8000" i="10"/>
  <c r="L8000" i="10" s="1"/>
  <c r="K8001" i="10"/>
  <c r="L8001" i="10" s="1"/>
  <c r="K8002" i="10"/>
  <c r="L8002" i="10" s="1"/>
  <c r="K8003" i="10"/>
  <c r="L8003" i="10" s="1"/>
  <c r="K8004" i="10"/>
  <c r="L8004" i="10" s="1"/>
  <c r="K8005" i="10"/>
  <c r="L8005" i="10" s="1"/>
  <c r="K8006" i="10"/>
  <c r="L8006" i="10" s="1"/>
  <c r="K8007" i="10"/>
  <c r="L8007" i="10" s="1"/>
  <c r="K8008" i="10"/>
  <c r="L8008" i="10" s="1"/>
  <c r="K8009" i="10"/>
  <c r="L8009" i="10" s="1"/>
  <c r="K8010" i="10"/>
  <c r="L8010" i="10" s="1"/>
  <c r="K8011" i="10"/>
  <c r="L8011" i="10" s="1"/>
  <c r="K8012" i="10"/>
  <c r="L8012" i="10" s="1"/>
  <c r="K8013" i="10"/>
  <c r="L8013" i="10" s="1"/>
  <c r="K8014" i="10"/>
  <c r="L8014" i="10" s="1"/>
  <c r="K8015" i="10"/>
  <c r="L8015" i="10" s="1"/>
  <c r="K8016" i="10"/>
  <c r="L8016" i="10" s="1"/>
  <c r="K8017" i="10"/>
  <c r="L8017" i="10" s="1"/>
  <c r="K8018" i="10"/>
  <c r="L8018" i="10" s="1"/>
  <c r="K8019" i="10"/>
  <c r="L8019" i="10" s="1"/>
  <c r="K8020" i="10"/>
  <c r="L8020" i="10" s="1"/>
  <c r="K8021" i="10"/>
  <c r="L8021" i="10" s="1"/>
  <c r="K8022" i="10"/>
  <c r="L8022" i="10" s="1"/>
  <c r="K8023" i="10"/>
  <c r="L8023" i="10" s="1"/>
  <c r="K8024" i="10"/>
  <c r="L8024" i="10" s="1"/>
  <c r="K8025" i="10"/>
  <c r="L8025" i="10" s="1"/>
  <c r="K8026" i="10"/>
  <c r="L8026" i="10" s="1"/>
  <c r="K8027" i="10"/>
  <c r="L8027" i="10" s="1"/>
  <c r="K8028" i="10"/>
  <c r="L8028" i="10" s="1"/>
  <c r="K8029" i="10"/>
  <c r="L8029" i="10" s="1"/>
  <c r="K8030" i="10"/>
  <c r="L8030" i="10" s="1"/>
  <c r="K8031" i="10"/>
  <c r="L8031" i="10" s="1"/>
  <c r="K8032" i="10"/>
  <c r="L8032" i="10" s="1"/>
  <c r="K8033" i="10"/>
  <c r="L8033" i="10" s="1"/>
  <c r="K8034" i="10"/>
  <c r="L8034" i="10" s="1"/>
  <c r="K8035" i="10"/>
  <c r="L8035" i="10" s="1"/>
  <c r="K8036" i="10"/>
  <c r="L8036" i="10" s="1"/>
  <c r="K8037" i="10"/>
  <c r="L8037" i="10" s="1"/>
  <c r="K8038" i="10"/>
  <c r="L8038" i="10" s="1"/>
  <c r="K8039" i="10"/>
  <c r="L8039" i="10" s="1"/>
  <c r="K8040" i="10"/>
  <c r="L8040" i="10" s="1"/>
  <c r="K8041" i="10"/>
  <c r="L8041" i="10" s="1"/>
  <c r="K8042" i="10"/>
  <c r="L8042" i="10" s="1"/>
  <c r="K8043" i="10"/>
  <c r="L8043" i="10" s="1"/>
  <c r="K8044" i="10"/>
  <c r="L8044" i="10" s="1"/>
  <c r="K8045" i="10"/>
  <c r="L8045" i="10" s="1"/>
  <c r="K8046" i="10"/>
  <c r="L8046" i="10" s="1"/>
  <c r="K8047" i="10"/>
  <c r="L8047" i="10" s="1"/>
  <c r="K8048" i="10"/>
  <c r="L8048" i="10" s="1"/>
  <c r="K8049" i="10"/>
  <c r="L8049" i="10" s="1"/>
  <c r="K8050" i="10"/>
  <c r="L8050" i="10" s="1"/>
  <c r="K8051" i="10"/>
  <c r="L8051" i="10" s="1"/>
  <c r="K8052" i="10"/>
  <c r="L8052" i="10" s="1"/>
  <c r="K8053" i="10"/>
  <c r="L8053" i="10" s="1"/>
  <c r="K8054" i="10"/>
  <c r="L8054" i="10" s="1"/>
  <c r="K8055" i="10"/>
  <c r="L8055" i="10" s="1"/>
  <c r="K8056" i="10"/>
  <c r="L8056" i="10" s="1"/>
  <c r="K8057" i="10"/>
  <c r="L8057" i="10" s="1"/>
  <c r="K8058" i="10"/>
  <c r="L8058" i="10" s="1"/>
  <c r="K8059" i="10"/>
  <c r="L8059" i="10" s="1"/>
  <c r="K8060" i="10"/>
  <c r="L8060" i="10" s="1"/>
  <c r="K8061" i="10"/>
  <c r="L8061" i="10" s="1"/>
  <c r="K8062" i="10"/>
  <c r="L8062" i="10" s="1"/>
  <c r="K8063" i="10"/>
  <c r="L8063" i="10" s="1"/>
  <c r="K8064" i="10"/>
  <c r="L8064" i="10" s="1"/>
  <c r="K8065" i="10"/>
  <c r="L8065" i="10" s="1"/>
  <c r="K8066" i="10"/>
  <c r="L8066" i="10" s="1"/>
  <c r="K8067" i="10"/>
  <c r="L8067" i="10" s="1"/>
  <c r="K8068" i="10"/>
  <c r="L8068" i="10" s="1"/>
  <c r="K8069" i="10"/>
  <c r="L8069" i="10" s="1"/>
  <c r="K8070" i="10"/>
  <c r="L8070" i="10" s="1"/>
  <c r="K8071" i="10"/>
  <c r="L8071" i="10" s="1"/>
  <c r="K8072" i="10"/>
  <c r="L8072" i="10" s="1"/>
  <c r="K8073" i="10"/>
  <c r="L8073" i="10" s="1"/>
  <c r="K8074" i="10"/>
  <c r="L8074" i="10" s="1"/>
  <c r="K8075" i="10"/>
  <c r="L8075" i="10" s="1"/>
  <c r="K8076" i="10"/>
  <c r="L8076" i="10" s="1"/>
  <c r="K8077" i="10"/>
  <c r="L8077" i="10" s="1"/>
  <c r="K8078" i="10"/>
  <c r="L8078" i="10" s="1"/>
  <c r="K8079" i="10"/>
  <c r="L8079" i="10" s="1"/>
  <c r="K8080" i="10"/>
  <c r="L8080" i="10" s="1"/>
  <c r="K8081" i="10"/>
  <c r="L8081" i="10" s="1"/>
  <c r="K8082" i="10"/>
  <c r="L8082" i="10" s="1"/>
  <c r="K8083" i="10"/>
  <c r="L8083" i="10" s="1"/>
  <c r="K8084" i="10"/>
  <c r="L8084" i="10" s="1"/>
  <c r="K8085" i="10"/>
  <c r="L8085" i="10" s="1"/>
  <c r="K8086" i="10"/>
  <c r="L8086" i="10" s="1"/>
  <c r="K8087" i="10"/>
  <c r="L8087" i="10" s="1"/>
  <c r="K8088" i="10"/>
  <c r="L8088" i="10" s="1"/>
  <c r="K8089" i="10"/>
  <c r="L8089" i="10" s="1"/>
  <c r="K8090" i="10"/>
  <c r="L8090" i="10" s="1"/>
  <c r="K8091" i="10"/>
  <c r="L8091" i="10" s="1"/>
  <c r="K8092" i="10"/>
  <c r="L8092" i="10" s="1"/>
  <c r="K8093" i="10"/>
  <c r="L8093" i="10" s="1"/>
  <c r="K8094" i="10"/>
  <c r="L8094" i="10" s="1"/>
  <c r="K8095" i="10"/>
  <c r="L8095" i="10" s="1"/>
  <c r="K8096" i="10"/>
  <c r="L8096" i="10" s="1"/>
  <c r="K8097" i="10"/>
  <c r="L8097" i="10" s="1"/>
  <c r="K8098" i="10"/>
  <c r="L8098" i="10" s="1"/>
  <c r="K8099" i="10"/>
  <c r="L8099" i="10" s="1"/>
  <c r="K8100" i="10"/>
  <c r="L8100" i="10" s="1"/>
  <c r="K8101" i="10"/>
  <c r="L8101" i="10" s="1"/>
  <c r="K8102" i="10"/>
  <c r="L8102" i="10" s="1"/>
  <c r="K8103" i="10"/>
  <c r="L8103" i="10" s="1"/>
  <c r="K8104" i="10"/>
  <c r="L8104" i="10" s="1"/>
  <c r="K8105" i="10"/>
  <c r="L8105" i="10" s="1"/>
  <c r="K8106" i="10"/>
  <c r="L8106" i="10" s="1"/>
  <c r="K8107" i="10"/>
  <c r="L8107" i="10" s="1"/>
  <c r="K8108" i="10"/>
  <c r="L8108" i="10" s="1"/>
  <c r="K8109" i="10"/>
  <c r="L8109" i="10" s="1"/>
  <c r="K8110" i="10"/>
  <c r="L8110" i="10" s="1"/>
  <c r="K8111" i="10"/>
  <c r="L8111" i="10" s="1"/>
  <c r="K8112" i="10"/>
  <c r="L8112" i="10" s="1"/>
  <c r="K8113" i="10"/>
  <c r="L8113" i="10" s="1"/>
  <c r="K8114" i="10"/>
  <c r="L8114" i="10" s="1"/>
  <c r="K8115" i="10"/>
  <c r="L8115" i="10" s="1"/>
  <c r="K8116" i="10"/>
  <c r="L8116" i="10" s="1"/>
  <c r="K8117" i="10"/>
  <c r="L8117" i="10" s="1"/>
  <c r="K8118" i="10"/>
  <c r="L8118" i="10" s="1"/>
  <c r="K8119" i="10"/>
  <c r="L8119" i="10" s="1"/>
  <c r="K8120" i="10"/>
  <c r="L8120" i="10" s="1"/>
  <c r="K8121" i="10"/>
  <c r="L8121" i="10" s="1"/>
  <c r="K8122" i="10"/>
  <c r="L8122" i="10" s="1"/>
  <c r="K8123" i="10"/>
  <c r="L8123" i="10" s="1"/>
  <c r="K8124" i="10"/>
  <c r="L8124" i="10" s="1"/>
  <c r="K8125" i="10"/>
  <c r="L8125" i="10" s="1"/>
  <c r="K8126" i="10"/>
  <c r="L8126" i="10" s="1"/>
  <c r="K8127" i="10"/>
  <c r="L8127" i="10" s="1"/>
  <c r="K8128" i="10"/>
  <c r="L8128" i="10" s="1"/>
  <c r="K8129" i="10"/>
  <c r="L8129" i="10" s="1"/>
  <c r="K8130" i="10"/>
  <c r="L8130" i="10" s="1"/>
  <c r="K8131" i="10"/>
  <c r="L8131" i="10" s="1"/>
  <c r="K8132" i="10"/>
  <c r="L8132" i="10" s="1"/>
  <c r="K8133" i="10"/>
  <c r="L8133" i="10" s="1"/>
  <c r="K8134" i="10"/>
  <c r="L8134" i="10" s="1"/>
  <c r="K8135" i="10"/>
  <c r="L8135" i="10" s="1"/>
  <c r="K8136" i="10"/>
  <c r="L8136" i="10" s="1"/>
  <c r="K8137" i="10"/>
  <c r="L8137" i="10" s="1"/>
  <c r="K8138" i="10"/>
  <c r="L8138" i="10" s="1"/>
  <c r="K8139" i="10"/>
  <c r="L8139" i="10" s="1"/>
  <c r="K8140" i="10"/>
  <c r="L8140" i="10" s="1"/>
  <c r="K8141" i="10"/>
  <c r="L8141" i="10" s="1"/>
  <c r="K8142" i="10"/>
  <c r="L8142" i="10" s="1"/>
  <c r="K8143" i="10"/>
  <c r="L8143" i="10" s="1"/>
  <c r="K8144" i="10"/>
  <c r="L8144" i="10" s="1"/>
  <c r="K8145" i="10"/>
  <c r="L8145" i="10" s="1"/>
  <c r="K8146" i="10"/>
  <c r="L8146" i="10" s="1"/>
  <c r="K8147" i="10"/>
  <c r="L8147" i="10" s="1"/>
  <c r="K8148" i="10"/>
  <c r="L8148" i="10" s="1"/>
  <c r="K8149" i="10"/>
  <c r="L8149" i="10" s="1"/>
  <c r="K8150" i="10"/>
  <c r="L8150" i="10" s="1"/>
  <c r="K8151" i="10"/>
  <c r="L8151" i="10" s="1"/>
  <c r="K8152" i="10"/>
  <c r="L8152" i="10" s="1"/>
  <c r="K8153" i="10"/>
  <c r="L8153" i="10" s="1"/>
  <c r="K8154" i="10"/>
  <c r="L8154" i="10" s="1"/>
  <c r="K8155" i="10"/>
  <c r="L8155" i="10" s="1"/>
  <c r="K8156" i="10"/>
  <c r="L8156" i="10" s="1"/>
  <c r="K8157" i="10"/>
  <c r="L8157" i="10" s="1"/>
  <c r="K8158" i="10"/>
  <c r="L8158" i="10" s="1"/>
  <c r="K8159" i="10"/>
  <c r="L8159" i="10" s="1"/>
  <c r="K8160" i="10"/>
  <c r="L8160" i="10" s="1"/>
  <c r="K8161" i="10"/>
  <c r="L8161" i="10" s="1"/>
  <c r="K8162" i="10"/>
  <c r="L8162" i="10" s="1"/>
  <c r="K8163" i="10"/>
  <c r="L8163" i="10" s="1"/>
  <c r="K8164" i="10"/>
  <c r="L8164" i="10" s="1"/>
  <c r="K8165" i="10"/>
  <c r="L8165" i="10" s="1"/>
  <c r="K8166" i="10"/>
  <c r="L8166" i="10" s="1"/>
  <c r="K8167" i="10"/>
  <c r="L8167" i="10" s="1"/>
  <c r="K8168" i="10"/>
  <c r="L8168" i="10" s="1"/>
  <c r="K8169" i="10"/>
  <c r="L8169" i="10" s="1"/>
  <c r="K8170" i="10"/>
  <c r="L8170" i="10" s="1"/>
  <c r="K8171" i="10"/>
  <c r="L8171" i="10" s="1"/>
  <c r="K8172" i="10"/>
  <c r="L8172" i="10" s="1"/>
  <c r="K8173" i="10"/>
  <c r="L8173" i="10" s="1"/>
  <c r="K8174" i="10"/>
  <c r="L8174" i="10" s="1"/>
  <c r="K8175" i="10"/>
  <c r="L8175" i="10" s="1"/>
  <c r="K8176" i="10"/>
  <c r="L8176" i="10" s="1"/>
  <c r="K8177" i="10"/>
  <c r="L8177" i="10" s="1"/>
  <c r="K8178" i="10"/>
  <c r="L8178" i="10" s="1"/>
  <c r="K8179" i="10"/>
  <c r="L8179" i="10" s="1"/>
  <c r="K8180" i="10"/>
  <c r="L8180" i="10" s="1"/>
  <c r="K8181" i="10"/>
  <c r="L8181" i="10" s="1"/>
  <c r="K8182" i="10"/>
  <c r="L8182" i="10" s="1"/>
  <c r="K8183" i="10"/>
  <c r="L8183" i="10" s="1"/>
  <c r="K8184" i="10"/>
  <c r="L8184" i="10" s="1"/>
  <c r="K8185" i="10"/>
  <c r="L8185" i="10" s="1"/>
  <c r="K8186" i="10"/>
  <c r="L8186" i="10" s="1"/>
  <c r="K8187" i="10"/>
  <c r="L8187" i="10" s="1"/>
  <c r="K8188" i="10"/>
  <c r="L8188" i="10" s="1"/>
  <c r="K8189" i="10"/>
  <c r="L8189" i="10" s="1"/>
  <c r="K8190" i="10"/>
  <c r="L8190" i="10" s="1"/>
  <c r="K8191" i="10"/>
  <c r="L8191" i="10" s="1"/>
  <c r="K8192" i="10"/>
  <c r="L8192" i="10" s="1"/>
  <c r="K8193" i="10"/>
  <c r="L8193" i="10" s="1"/>
  <c r="K8194" i="10"/>
  <c r="L8194" i="10" s="1"/>
  <c r="K8195" i="10"/>
  <c r="L8195" i="10" s="1"/>
  <c r="K8196" i="10"/>
  <c r="L8196" i="10" s="1"/>
  <c r="K8197" i="10"/>
  <c r="L8197" i="10" s="1"/>
  <c r="K8198" i="10"/>
  <c r="L8198" i="10" s="1"/>
  <c r="K8199" i="10"/>
  <c r="L8199" i="10" s="1"/>
  <c r="K8200" i="10"/>
  <c r="L8200" i="10" s="1"/>
  <c r="K8201" i="10"/>
  <c r="L8201" i="10" s="1"/>
  <c r="K8202" i="10"/>
  <c r="L8202" i="10" s="1"/>
  <c r="K8203" i="10"/>
  <c r="L8203" i="10" s="1"/>
  <c r="K8204" i="10"/>
  <c r="L8204" i="10" s="1"/>
  <c r="K8205" i="10"/>
  <c r="L8205" i="10" s="1"/>
  <c r="K8206" i="10"/>
  <c r="L8206" i="10" s="1"/>
  <c r="K8207" i="10"/>
  <c r="L8207" i="10" s="1"/>
  <c r="K8208" i="10"/>
  <c r="L8208" i="10" s="1"/>
  <c r="K8209" i="10"/>
  <c r="L8209" i="10" s="1"/>
  <c r="K8210" i="10"/>
  <c r="L8210" i="10" s="1"/>
  <c r="K8211" i="10"/>
  <c r="L8211" i="10" s="1"/>
  <c r="K8212" i="10"/>
  <c r="L8212" i="10" s="1"/>
  <c r="K8213" i="10"/>
  <c r="L8213" i="10" s="1"/>
  <c r="K8214" i="10"/>
  <c r="L8214" i="10" s="1"/>
  <c r="K8215" i="10"/>
  <c r="L8215" i="10" s="1"/>
  <c r="K8216" i="10"/>
  <c r="L8216" i="10" s="1"/>
  <c r="K8217" i="10"/>
  <c r="L8217" i="10" s="1"/>
  <c r="K8218" i="10"/>
  <c r="L8218" i="10" s="1"/>
  <c r="K8219" i="10"/>
  <c r="L8219" i="10" s="1"/>
  <c r="K8220" i="10"/>
  <c r="L8220" i="10" s="1"/>
  <c r="K8221" i="10"/>
  <c r="L8221" i="10" s="1"/>
  <c r="K8222" i="10"/>
  <c r="L8222" i="10" s="1"/>
  <c r="K8223" i="10"/>
  <c r="L8223" i="10" s="1"/>
  <c r="K8224" i="10"/>
  <c r="L8224" i="10" s="1"/>
  <c r="K8225" i="10"/>
  <c r="L8225" i="10" s="1"/>
  <c r="K8226" i="10"/>
  <c r="L8226" i="10" s="1"/>
  <c r="K8227" i="10"/>
  <c r="L8227" i="10" s="1"/>
  <c r="K8228" i="10"/>
  <c r="L8228" i="10" s="1"/>
  <c r="K8229" i="10"/>
  <c r="L8229" i="10" s="1"/>
  <c r="K8230" i="10"/>
  <c r="L8230" i="10" s="1"/>
  <c r="K8231" i="10"/>
  <c r="L8231" i="10" s="1"/>
  <c r="K8232" i="10"/>
  <c r="L8232" i="10" s="1"/>
  <c r="K8233" i="10"/>
  <c r="L8233" i="10" s="1"/>
  <c r="K8234" i="10"/>
  <c r="L8234" i="10" s="1"/>
  <c r="K8235" i="10"/>
  <c r="L8235" i="10" s="1"/>
  <c r="K8236" i="10"/>
  <c r="L8236" i="10" s="1"/>
  <c r="K8237" i="10"/>
  <c r="L8237" i="10" s="1"/>
  <c r="K8238" i="10"/>
  <c r="L8238" i="10" s="1"/>
  <c r="K8239" i="10"/>
  <c r="L8239" i="10" s="1"/>
  <c r="K8240" i="10"/>
  <c r="L8240" i="10" s="1"/>
  <c r="K8241" i="10"/>
  <c r="L8241" i="10" s="1"/>
  <c r="K8242" i="10"/>
  <c r="L8242" i="10" s="1"/>
  <c r="K8243" i="10"/>
  <c r="L8243" i="10" s="1"/>
  <c r="K8244" i="10"/>
  <c r="L8244" i="10" s="1"/>
  <c r="K8245" i="10"/>
  <c r="L8245" i="10" s="1"/>
  <c r="K8246" i="10"/>
  <c r="L8246" i="10" s="1"/>
  <c r="K8247" i="10"/>
  <c r="L8247" i="10" s="1"/>
  <c r="K8248" i="10"/>
  <c r="L8248" i="10" s="1"/>
  <c r="K8249" i="10"/>
  <c r="L8249" i="10" s="1"/>
  <c r="K8250" i="10"/>
  <c r="L8250" i="10" s="1"/>
  <c r="K8251" i="10"/>
  <c r="L8251" i="10" s="1"/>
  <c r="K8252" i="10"/>
  <c r="L8252" i="10" s="1"/>
  <c r="K8253" i="10"/>
  <c r="L8253" i="10" s="1"/>
  <c r="K8254" i="10"/>
  <c r="L8254" i="10" s="1"/>
  <c r="K8255" i="10"/>
  <c r="L8255" i="10" s="1"/>
  <c r="K8256" i="10"/>
  <c r="L8256" i="10" s="1"/>
  <c r="K8257" i="10"/>
  <c r="L8257" i="10" s="1"/>
  <c r="K8258" i="10"/>
  <c r="L8258" i="10" s="1"/>
  <c r="K8259" i="10"/>
  <c r="L8259" i="10" s="1"/>
  <c r="K8260" i="10"/>
  <c r="L8260" i="10" s="1"/>
  <c r="K8261" i="10"/>
  <c r="L8261" i="10" s="1"/>
  <c r="K8262" i="10"/>
  <c r="L8262" i="10" s="1"/>
  <c r="K8263" i="10"/>
  <c r="L8263" i="10" s="1"/>
  <c r="K8264" i="10"/>
  <c r="L8264" i="10" s="1"/>
  <c r="K8265" i="10"/>
  <c r="L8265" i="10" s="1"/>
  <c r="K8266" i="10"/>
  <c r="L8266" i="10" s="1"/>
  <c r="K8267" i="10"/>
  <c r="L8267" i="10" s="1"/>
  <c r="K8268" i="10"/>
  <c r="L8268" i="10" s="1"/>
  <c r="K8269" i="10"/>
  <c r="L8269" i="10" s="1"/>
  <c r="K8270" i="10"/>
  <c r="L8270" i="10" s="1"/>
  <c r="K8271" i="10"/>
  <c r="L8271" i="10" s="1"/>
  <c r="K8272" i="10"/>
  <c r="L8272" i="10" s="1"/>
  <c r="K8273" i="10"/>
  <c r="L8273" i="10" s="1"/>
  <c r="K8274" i="10"/>
  <c r="L8274" i="10" s="1"/>
  <c r="K8275" i="10"/>
  <c r="L8275" i="10" s="1"/>
  <c r="K8276" i="10"/>
  <c r="L8276" i="10" s="1"/>
  <c r="K8277" i="10"/>
  <c r="L8277" i="10" s="1"/>
  <c r="K8278" i="10"/>
  <c r="L8278" i="10" s="1"/>
  <c r="K8279" i="10"/>
  <c r="L8279" i="10" s="1"/>
  <c r="K8280" i="10"/>
  <c r="L8280" i="10" s="1"/>
  <c r="K8281" i="10"/>
  <c r="L8281" i="10" s="1"/>
  <c r="K8282" i="10"/>
  <c r="L8282" i="10" s="1"/>
  <c r="K8283" i="10"/>
  <c r="L8283" i="10" s="1"/>
  <c r="K8284" i="10"/>
  <c r="L8284" i="10" s="1"/>
  <c r="K8285" i="10"/>
  <c r="L8285" i="10" s="1"/>
  <c r="K8286" i="10"/>
  <c r="L8286" i="10" s="1"/>
  <c r="K8287" i="10"/>
  <c r="L8287" i="10" s="1"/>
  <c r="K8288" i="10"/>
  <c r="L8288" i="10" s="1"/>
  <c r="K8289" i="10"/>
  <c r="L8289" i="10" s="1"/>
  <c r="K8290" i="10"/>
  <c r="L8290" i="10" s="1"/>
  <c r="K8291" i="10"/>
  <c r="L8291" i="10" s="1"/>
  <c r="K8292" i="10"/>
  <c r="L8292" i="10" s="1"/>
  <c r="K8293" i="10"/>
  <c r="L8293" i="10" s="1"/>
  <c r="K8294" i="10"/>
  <c r="L8294" i="10" s="1"/>
  <c r="K8295" i="10"/>
  <c r="L8295" i="10" s="1"/>
  <c r="K8296" i="10"/>
  <c r="L8296" i="10" s="1"/>
  <c r="K8297" i="10"/>
  <c r="L8297" i="10" s="1"/>
  <c r="K8298" i="10"/>
  <c r="L8298" i="10" s="1"/>
  <c r="K8299" i="10"/>
  <c r="L8299" i="10" s="1"/>
  <c r="K8300" i="10"/>
  <c r="L8300" i="10" s="1"/>
  <c r="K8301" i="10"/>
  <c r="L8301" i="10" s="1"/>
  <c r="K8302" i="10"/>
  <c r="L8302" i="10" s="1"/>
  <c r="K8303" i="10"/>
  <c r="L8303" i="10" s="1"/>
  <c r="K8304" i="10"/>
  <c r="L8304" i="10" s="1"/>
  <c r="K8305" i="10"/>
  <c r="L8305" i="10" s="1"/>
  <c r="K8306" i="10"/>
  <c r="L8306" i="10" s="1"/>
  <c r="K8307" i="10"/>
  <c r="L8307" i="10" s="1"/>
  <c r="K8308" i="10"/>
  <c r="L8308" i="10" s="1"/>
  <c r="K8309" i="10"/>
  <c r="L8309" i="10" s="1"/>
  <c r="K8310" i="10"/>
  <c r="L8310" i="10" s="1"/>
  <c r="K8311" i="10"/>
  <c r="L8311" i="10" s="1"/>
  <c r="K8312" i="10"/>
  <c r="L8312" i="10" s="1"/>
  <c r="K8313" i="10"/>
  <c r="L8313" i="10" s="1"/>
  <c r="K8314" i="10"/>
  <c r="L8314" i="10" s="1"/>
  <c r="K8315" i="10"/>
  <c r="L8315" i="10" s="1"/>
  <c r="K8316" i="10"/>
  <c r="L8316" i="10" s="1"/>
  <c r="K8317" i="10"/>
  <c r="L8317" i="10" s="1"/>
  <c r="K8318" i="10"/>
  <c r="L8318" i="10" s="1"/>
  <c r="K8319" i="10"/>
  <c r="L8319" i="10" s="1"/>
  <c r="K8320" i="10"/>
  <c r="L8320" i="10" s="1"/>
  <c r="K8321" i="10"/>
  <c r="L8321" i="10" s="1"/>
  <c r="K8322" i="10"/>
  <c r="L8322" i="10" s="1"/>
  <c r="K8323" i="10"/>
  <c r="L8323" i="10" s="1"/>
  <c r="K8324" i="10"/>
  <c r="L8324" i="10" s="1"/>
  <c r="K8325" i="10"/>
  <c r="L8325" i="10" s="1"/>
  <c r="K8326" i="10"/>
  <c r="L8326" i="10" s="1"/>
  <c r="K8327" i="10"/>
  <c r="L8327" i="10" s="1"/>
  <c r="K8328" i="10"/>
  <c r="L8328" i="10" s="1"/>
  <c r="K8329" i="10"/>
  <c r="L8329" i="10" s="1"/>
  <c r="K8330" i="10"/>
  <c r="L8330" i="10" s="1"/>
  <c r="K8331" i="10"/>
  <c r="L8331" i="10" s="1"/>
  <c r="K8332" i="10"/>
  <c r="L8332" i="10" s="1"/>
  <c r="K8333" i="10"/>
  <c r="L8333" i="10" s="1"/>
  <c r="K8334" i="10"/>
  <c r="L8334" i="10" s="1"/>
  <c r="K8335" i="10"/>
  <c r="L8335" i="10" s="1"/>
  <c r="K8336" i="10"/>
  <c r="L8336" i="10" s="1"/>
  <c r="K8337" i="10"/>
  <c r="L8337" i="10" s="1"/>
  <c r="K8338" i="10"/>
  <c r="L8338" i="10" s="1"/>
  <c r="K8339" i="10"/>
  <c r="L8339" i="10" s="1"/>
  <c r="K8340" i="10"/>
  <c r="L8340" i="10" s="1"/>
  <c r="K8341" i="10"/>
  <c r="L8341" i="10" s="1"/>
  <c r="K8342" i="10"/>
  <c r="L8342" i="10" s="1"/>
  <c r="K8343" i="10"/>
  <c r="L8343" i="10" s="1"/>
  <c r="K8344" i="10"/>
  <c r="L8344" i="10" s="1"/>
  <c r="K8345" i="10"/>
  <c r="L8345" i="10" s="1"/>
  <c r="K8346" i="10"/>
  <c r="L8346" i="10" s="1"/>
  <c r="K8347" i="10"/>
  <c r="L8347" i="10" s="1"/>
  <c r="K8348" i="10"/>
  <c r="L8348" i="10" s="1"/>
  <c r="K8349" i="10"/>
  <c r="L8349" i="10" s="1"/>
  <c r="K8350" i="10"/>
  <c r="L8350" i="10" s="1"/>
  <c r="K8351" i="10"/>
  <c r="L8351" i="10" s="1"/>
  <c r="K8352" i="10"/>
  <c r="L8352" i="10" s="1"/>
  <c r="K8353" i="10"/>
  <c r="L8353" i="10" s="1"/>
  <c r="K8354" i="10"/>
  <c r="L8354" i="10" s="1"/>
  <c r="K8355" i="10"/>
  <c r="L8355" i="10" s="1"/>
  <c r="K8356" i="10"/>
  <c r="L8356" i="10" s="1"/>
  <c r="K8357" i="10"/>
  <c r="L8357" i="10" s="1"/>
  <c r="K8358" i="10"/>
  <c r="L8358" i="10" s="1"/>
  <c r="K8359" i="10"/>
  <c r="L8359" i="10" s="1"/>
  <c r="K8360" i="10"/>
  <c r="L8360" i="10" s="1"/>
  <c r="K8361" i="10"/>
  <c r="L8361" i="10" s="1"/>
  <c r="K8362" i="10"/>
  <c r="L8362" i="10" s="1"/>
  <c r="K8363" i="10"/>
  <c r="L8363" i="10" s="1"/>
  <c r="K8364" i="10"/>
  <c r="L8364" i="10" s="1"/>
  <c r="K8365" i="10"/>
  <c r="L8365" i="10" s="1"/>
  <c r="K8366" i="10"/>
  <c r="L8366" i="10" s="1"/>
  <c r="K8367" i="10"/>
  <c r="L8367" i="10" s="1"/>
  <c r="K8368" i="10"/>
  <c r="L8368" i="10" s="1"/>
  <c r="K8369" i="10"/>
  <c r="L8369" i="10" s="1"/>
  <c r="K8370" i="10"/>
  <c r="L8370" i="10" s="1"/>
  <c r="K8371" i="10"/>
  <c r="L8371" i="10" s="1"/>
  <c r="K8372" i="10"/>
  <c r="L8372" i="10" s="1"/>
  <c r="K8373" i="10"/>
  <c r="L8373" i="10" s="1"/>
  <c r="K8374" i="10"/>
  <c r="L8374" i="10" s="1"/>
  <c r="K8375" i="10"/>
  <c r="L8375" i="10" s="1"/>
  <c r="K8376" i="10"/>
  <c r="L8376" i="10" s="1"/>
  <c r="K8377" i="10"/>
  <c r="L8377" i="10" s="1"/>
  <c r="K8378" i="10"/>
  <c r="L8378" i="10" s="1"/>
  <c r="K8379" i="10"/>
  <c r="L8379" i="10" s="1"/>
  <c r="K8380" i="10"/>
  <c r="L8380" i="10" s="1"/>
  <c r="K8381" i="10"/>
  <c r="L8381" i="10" s="1"/>
  <c r="K8382" i="10"/>
  <c r="L8382" i="10" s="1"/>
  <c r="K8383" i="10"/>
  <c r="L8383" i="10" s="1"/>
  <c r="K8384" i="10"/>
  <c r="L8384" i="10" s="1"/>
  <c r="K8385" i="10"/>
  <c r="L8385" i="10" s="1"/>
  <c r="K8386" i="10"/>
  <c r="L8386" i="10" s="1"/>
  <c r="K8387" i="10"/>
  <c r="L8387" i="10" s="1"/>
  <c r="K8388" i="10"/>
  <c r="L8388" i="10" s="1"/>
  <c r="K8389" i="10"/>
  <c r="L8389" i="10" s="1"/>
  <c r="K8390" i="10"/>
  <c r="L8390" i="10" s="1"/>
  <c r="K8391" i="10"/>
  <c r="L8391" i="10" s="1"/>
  <c r="K8392" i="10"/>
  <c r="L8392" i="10" s="1"/>
  <c r="K8393" i="10"/>
  <c r="L8393" i="10" s="1"/>
  <c r="K8394" i="10"/>
  <c r="L8394" i="10" s="1"/>
  <c r="K8395" i="10"/>
  <c r="L8395" i="10" s="1"/>
  <c r="K8396" i="10"/>
  <c r="L8396" i="10" s="1"/>
  <c r="K8397" i="10"/>
  <c r="L8397" i="10" s="1"/>
  <c r="K8398" i="10"/>
  <c r="L8398" i="10" s="1"/>
  <c r="K8399" i="10"/>
  <c r="L8399" i="10" s="1"/>
  <c r="K8400" i="10"/>
  <c r="L8400" i="10" s="1"/>
  <c r="K8401" i="10"/>
  <c r="L8401" i="10" s="1"/>
  <c r="K8402" i="10"/>
  <c r="L8402" i="10" s="1"/>
  <c r="K8403" i="10"/>
  <c r="L8403" i="10" s="1"/>
  <c r="K8404" i="10"/>
  <c r="L8404" i="10" s="1"/>
  <c r="K8405" i="10"/>
  <c r="L8405" i="10" s="1"/>
  <c r="K8406" i="10"/>
  <c r="L8406" i="10" s="1"/>
  <c r="K8407" i="10"/>
  <c r="L8407" i="10" s="1"/>
  <c r="K8408" i="10"/>
  <c r="L8408" i="10" s="1"/>
  <c r="K8409" i="10"/>
  <c r="L8409" i="10" s="1"/>
  <c r="K8410" i="10"/>
  <c r="L8410" i="10" s="1"/>
  <c r="K8411" i="10"/>
  <c r="L8411" i="10" s="1"/>
  <c r="K8412" i="10"/>
  <c r="L8412" i="10" s="1"/>
  <c r="K8413" i="10"/>
  <c r="L8413" i="10" s="1"/>
  <c r="K8414" i="10"/>
  <c r="L8414" i="10" s="1"/>
  <c r="K8415" i="10"/>
  <c r="L8415" i="10" s="1"/>
  <c r="K8416" i="10"/>
  <c r="L8416" i="10" s="1"/>
  <c r="K8417" i="10"/>
  <c r="L8417" i="10" s="1"/>
  <c r="K8418" i="10"/>
  <c r="L8418" i="10" s="1"/>
  <c r="K8419" i="10"/>
  <c r="L8419" i="10" s="1"/>
  <c r="K8420" i="10"/>
  <c r="L8420" i="10" s="1"/>
  <c r="K8421" i="10"/>
  <c r="L8421" i="10" s="1"/>
  <c r="K8422" i="10"/>
  <c r="L8422" i="10" s="1"/>
  <c r="K8423" i="10"/>
  <c r="L8423" i="10" s="1"/>
  <c r="K8424" i="10"/>
  <c r="L8424" i="10" s="1"/>
  <c r="K8425" i="10"/>
  <c r="L8425" i="10" s="1"/>
  <c r="K8426" i="10"/>
  <c r="L8426" i="10" s="1"/>
  <c r="K8427" i="10"/>
  <c r="L8427" i="10" s="1"/>
  <c r="K8428" i="10"/>
  <c r="L8428" i="10" s="1"/>
  <c r="K8429" i="10"/>
  <c r="L8429" i="10" s="1"/>
  <c r="K8430" i="10"/>
  <c r="L8430" i="10" s="1"/>
  <c r="K8431" i="10"/>
  <c r="L8431" i="10" s="1"/>
  <c r="K8432" i="10"/>
  <c r="L8432" i="10" s="1"/>
  <c r="K8433" i="10"/>
  <c r="L8433" i="10" s="1"/>
  <c r="K8434" i="10"/>
  <c r="L8434" i="10" s="1"/>
  <c r="K8435" i="10"/>
  <c r="L8435" i="10" s="1"/>
  <c r="K8436" i="10"/>
  <c r="L8436" i="10" s="1"/>
  <c r="K8437" i="10"/>
  <c r="L8437" i="10" s="1"/>
  <c r="K8438" i="10"/>
  <c r="L8438" i="10" s="1"/>
  <c r="K8439" i="10"/>
  <c r="L8439" i="10" s="1"/>
  <c r="K8440" i="10"/>
  <c r="L8440" i="10" s="1"/>
  <c r="K8441" i="10"/>
  <c r="L8441" i="10" s="1"/>
  <c r="K8442" i="10"/>
  <c r="L8442" i="10" s="1"/>
  <c r="K8443" i="10"/>
  <c r="L8443" i="10" s="1"/>
  <c r="K8444" i="10"/>
  <c r="L8444" i="10" s="1"/>
  <c r="K8445" i="10"/>
  <c r="L8445" i="10" s="1"/>
  <c r="K8446" i="10"/>
  <c r="L8446" i="10" s="1"/>
  <c r="K8447" i="10"/>
  <c r="L8447" i="10" s="1"/>
  <c r="K8448" i="10"/>
  <c r="L8448" i="10" s="1"/>
  <c r="K8449" i="10"/>
  <c r="L8449" i="10" s="1"/>
  <c r="K8450" i="10"/>
  <c r="L8450" i="10" s="1"/>
  <c r="K8451" i="10"/>
  <c r="L8451" i="10" s="1"/>
  <c r="K8452" i="10"/>
  <c r="L8452" i="10" s="1"/>
  <c r="K8453" i="10"/>
  <c r="L8453" i="10" s="1"/>
  <c r="K8454" i="10"/>
  <c r="L8454" i="10" s="1"/>
  <c r="K8455" i="10"/>
  <c r="L8455" i="10" s="1"/>
  <c r="K8456" i="10"/>
  <c r="L8456" i="10" s="1"/>
  <c r="K8457" i="10"/>
  <c r="L8457" i="10" s="1"/>
  <c r="K8458" i="10"/>
  <c r="L8458" i="10" s="1"/>
  <c r="K8459" i="10"/>
  <c r="L8459" i="10" s="1"/>
  <c r="K8460" i="10"/>
  <c r="L8460" i="10" s="1"/>
  <c r="K8461" i="10"/>
  <c r="L8461" i="10" s="1"/>
  <c r="K8462" i="10"/>
  <c r="L8462" i="10" s="1"/>
  <c r="K8463" i="10"/>
  <c r="L8463" i="10" s="1"/>
  <c r="K8464" i="10"/>
  <c r="L8464" i="10" s="1"/>
  <c r="K8465" i="10"/>
  <c r="L8465" i="10" s="1"/>
  <c r="K8466" i="10"/>
  <c r="L8466" i="10" s="1"/>
  <c r="K8467" i="10"/>
  <c r="L8467" i="10" s="1"/>
  <c r="K8468" i="10"/>
  <c r="L8468" i="10" s="1"/>
  <c r="K8469" i="10"/>
  <c r="L8469" i="10" s="1"/>
  <c r="K8470" i="10"/>
  <c r="L8470" i="10" s="1"/>
  <c r="K8471" i="10"/>
  <c r="L8471" i="10" s="1"/>
  <c r="K8472" i="10"/>
  <c r="L8472" i="10" s="1"/>
  <c r="K8473" i="10"/>
  <c r="L8473" i="10" s="1"/>
  <c r="K8474" i="10"/>
  <c r="L8474" i="10" s="1"/>
  <c r="K8475" i="10"/>
  <c r="L8475" i="10" s="1"/>
  <c r="K8476" i="10"/>
  <c r="L8476" i="10" s="1"/>
  <c r="K8477" i="10"/>
  <c r="L8477" i="10" s="1"/>
  <c r="K8478" i="10"/>
  <c r="L8478" i="10" s="1"/>
  <c r="K8479" i="10"/>
  <c r="L8479" i="10" s="1"/>
  <c r="K8480" i="10"/>
  <c r="L8480" i="10" s="1"/>
  <c r="K8481" i="10"/>
  <c r="L8481" i="10" s="1"/>
  <c r="K8482" i="10"/>
  <c r="L8482" i="10" s="1"/>
  <c r="K8483" i="10"/>
  <c r="L8483" i="10" s="1"/>
  <c r="K8484" i="10"/>
  <c r="L8484" i="10" s="1"/>
  <c r="K8485" i="10"/>
  <c r="L8485" i="10" s="1"/>
  <c r="K8486" i="10"/>
  <c r="L8486" i="10" s="1"/>
  <c r="K8487" i="10"/>
  <c r="L8487" i="10" s="1"/>
  <c r="K8488" i="10"/>
  <c r="L8488" i="10" s="1"/>
  <c r="K8489" i="10"/>
  <c r="L8489" i="10" s="1"/>
  <c r="K8490" i="10"/>
  <c r="L8490" i="10" s="1"/>
  <c r="K8491" i="10"/>
  <c r="L8491" i="10" s="1"/>
  <c r="K8492" i="10"/>
  <c r="L8492" i="10" s="1"/>
  <c r="K8493" i="10"/>
  <c r="L8493" i="10" s="1"/>
  <c r="K8494" i="10"/>
  <c r="L8494" i="10" s="1"/>
  <c r="K8495" i="10"/>
  <c r="L8495" i="10" s="1"/>
  <c r="K8496" i="10"/>
  <c r="L8496" i="10" s="1"/>
  <c r="K8497" i="10"/>
  <c r="L8497" i="10" s="1"/>
  <c r="K8498" i="10"/>
  <c r="L8498" i="10" s="1"/>
  <c r="K8499" i="10"/>
  <c r="L8499" i="10" s="1"/>
  <c r="K8500" i="10"/>
  <c r="L8500" i="10" s="1"/>
  <c r="K8501" i="10"/>
  <c r="L8501" i="10" s="1"/>
  <c r="K8502" i="10"/>
  <c r="L8502" i="10" s="1"/>
  <c r="K8503" i="10"/>
  <c r="L8503" i="10" s="1"/>
  <c r="K8504" i="10"/>
  <c r="L8504" i="10" s="1"/>
  <c r="K8505" i="10"/>
  <c r="L8505" i="10" s="1"/>
  <c r="K8506" i="10"/>
  <c r="L8506" i="10" s="1"/>
  <c r="K8507" i="10"/>
  <c r="L8507" i="10" s="1"/>
  <c r="K8508" i="10"/>
  <c r="L8508" i="10" s="1"/>
  <c r="K8509" i="10"/>
  <c r="L8509" i="10" s="1"/>
  <c r="K8510" i="10"/>
  <c r="L8510" i="10" s="1"/>
  <c r="K8511" i="10"/>
  <c r="L8511" i="10" s="1"/>
  <c r="K8512" i="10"/>
  <c r="L8512" i="10" s="1"/>
  <c r="K8513" i="10"/>
  <c r="L8513" i="10" s="1"/>
  <c r="K8514" i="10"/>
  <c r="L8514" i="10" s="1"/>
  <c r="K8515" i="10"/>
  <c r="L8515" i="10" s="1"/>
  <c r="K8516" i="10"/>
  <c r="L8516" i="10" s="1"/>
  <c r="K8517" i="10"/>
  <c r="L8517" i="10" s="1"/>
  <c r="K8518" i="10"/>
  <c r="L8518" i="10" s="1"/>
  <c r="K8519" i="10"/>
  <c r="L8519" i="10" s="1"/>
  <c r="K8520" i="10"/>
  <c r="L8520" i="10" s="1"/>
  <c r="K8521" i="10"/>
  <c r="L8521" i="10" s="1"/>
  <c r="K8522" i="10"/>
  <c r="L8522" i="10" s="1"/>
  <c r="K8523" i="10"/>
  <c r="L8523" i="10" s="1"/>
  <c r="K8524" i="10"/>
  <c r="L8524" i="10" s="1"/>
  <c r="K8525" i="10"/>
  <c r="L8525" i="10" s="1"/>
  <c r="K8526" i="10"/>
  <c r="L8526" i="10" s="1"/>
  <c r="K8527" i="10"/>
  <c r="L8527" i="10" s="1"/>
  <c r="K8528" i="10"/>
  <c r="L8528" i="10" s="1"/>
  <c r="K8529" i="10"/>
  <c r="L8529" i="10" s="1"/>
  <c r="K8530" i="10"/>
  <c r="L8530" i="10" s="1"/>
  <c r="K8531" i="10"/>
  <c r="L8531" i="10" s="1"/>
  <c r="K8532" i="10"/>
  <c r="L8532" i="10" s="1"/>
  <c r="K8533" i="10"/>
  <c r="L8533" i="10" s="1"/>
  <c r="K8534" i="10"/>
  <c r="L8534" i="10" s="1"/>
  <c r="K8535" i="10"/>
  <c r="L8535" i="10" s="1"/>
  <c r="K8536" i="10"/>
  <c r="L8536" i="10" s="1"/>
  <c r="K8537" i="10"/>
  <c r="L8537" i="10" s="1"/>
  <c r="K8538" i="10"/>
  <c r="L8538" i="10" s="1"/>
  <c r="K8539" i="10"/>
  <c r="L8539" i="10" s="1"/>
  <c r="K8540" i="10"/>
  <c r="L8540" i="10" s="1"/>
  <c r="K8541" i="10"/>
  <c r="L8541" i="10" s="1"/>
  <c r="K8542" i="10"/>
  <c r="L8542" i="10" s="1"/>
  <c r="K8543" i="10"/>
  <c r="L8543" i="10" s="1"/>
  <c r="K8544" i="10"/>
  <c r="L8544" i="10" s="1"/>
  <c r="K8545" i="10"/>
  <c r="L8545" i="10" s="1"/>
  <c r="K8546" i="10"/>
  <c r="L8546" i="10" s="1"/>
  <c r="K8547" i="10"/>
  <c r="L8547" i="10" s="1"/>
  <c r="K8548" i="10"/>
  <c r="L8548" i="10" s="1"/>
  <c r="K8549" i="10"/>
  <c r="L8549" i="10" s="1"/>
  <c r="K8550" i="10"/>
  <c r="L8550" i="10" s="1"/>
  <c r="K8551" i="10"/>
  <c r="L8551" i="10" s="1"/>
  <c r="K8552" i="10"/>
  <c r="L8552" i="10" s="1"/>
  <c r="K8553" i="10"/>
  <c r="L8553" i="10" s="1"/>
  <c r="K8554" i="10"/>
  <c r="L8554" i="10" s="1"/>
  <c r="K8555" i="10"/>
  <c r="L8555" i="10" s="1"/>
  <c r="K8556" i="10"/>
  <c r="L8556" i="10" s="1"/>
  <c r="K8557" i="10"/>
  <c r="L8557" i="10" s="1"/>
  <c r="K8558" i="10"/>
  <c r="L8558" i="10" s="1"/>
  <c r="K8559" i="10"/>
  <c r="L8559" i="10" s="1"/>
  <c r="K8560" i="10"/>
  <c r="L8560" i="10" s="1"/>
  <c r="K8561" i="10"/>
  <c r="L8561" i="10" s="1"/>
  <c r="K8562" i="10"/>
  <c r="L8562" i="10" s="1"/>
  <c r="K8563" i="10"/>
  <c r="L8563" i="10" s="1"/>
  <c r="K8564" i="10"/>
  <c r="L8564" i="10" s="1"/>
  <c r="K8565" i="10"/>
  <c r="L8565" i="10" s="1"/>
  <c r="K8566" i="10"/>
  <c r="L8566" i="10" s="1"/>
  <c r="K8567" i="10"/>
  <c r="L8567" i="10" s="1"/>
  <c r="K8568" i="10"/>
  <c r="L8568" i="10" s="1"/>
  <c r="K8569" i="10"/>
  <c r="L8569" i="10" s="1"/>
  <c r="K8570" i="10"/>
  <c r="L8570" i="10" s="1"/>
  <c r="K8571" i="10"/>
  <c r="L8571" i="10" s="1"/>
  <c r="K8572" i="10"/>
  <c r="L8572" i="10" s="1"/>
  <c r="K8573" i="10"/>
  <c r="L8573" i="10" s="1"/>
  <c r="K8574" i="10"/>
  <c r="L8574" i="10" s="1"/>
  <c r="K8575" i="10"/>
  <c r="L8575" i="10" s="1"/>
  <c r="K8576" i="10"/>
  <c r="L8576" i="10" s="1"/>
  <c r="K8577" i="10"/>
  <c r="L8577" i="10" s="1"/>
  <c r="K8578" i="10"/>
  <c r="L8578" i="10" s="1"/>
  <c r="K8579" i="10"/>
  <c r="L8579" i="10" s="1"/>
  <c r="K8580" i="10"/>
  <c r="L8580" i="10" s="1"/>
  <c r="K8581" i="10"/>
  <c r="L8581" i="10" s="1"/>
  <c r="K8582" i="10"/>
  <c r="L8582" i="10" s="1"/>
  <c r="K8583" i="10"/>
  <c r="L8583" i="10" s="1"/>
  <c r="K8584" i="10"/>
  <c r="L8584" i="10" s="1"/>
  <c r="K8585" i="10"/>
  <c r="L8585" i="10" s="1"/>
  <c r="K8586" i="10"/>
  <c r="L8586" i="10" s="1"/>
  <c r="K8587" i="10"/>
  <c r="L8587" i="10" s="1"/>
  <c r="K8588" i="10"/>
  <c r="L8588" i="10" s="1"/>
  <c r="K8589" i="10"/>
  <c r="L8589" i="10" s="1"/>
  <c r="K8590" i="10"/>
  <c r="L8590" i="10" s="1"/>
  <c r="K8591" i="10"/>
  <c r="L8591" i="10" s="1"/>
  <c r="K8592" i="10"/>
  <c r="L8592" i="10" s="1"/>
  <c r="K8593" i="10"/>
  <c r="L8593" i="10" s="1"/>
  <c r="K8594" i="10"/>
  <c r="L8594" i="10" s="1"/>
  <c r="K8595" i="10"/>
  <c r="L8595" i="10" s="1"/>
  <c r="K8596" i="10"/>
  <c r="L8596" i="10" s="1"/>
  <c r="K8597" i="10"/>
  <c r="L8597" i="10" s="1"/>
  <c r="K8598" i="10"/>
  <c r="L8598" i="10" s="1"/>
  <c r="K8599" i="10"/>
  <c r="L8599" i="10" s="1"/>
  <c r="K8600" i="10"/>
  <c r="L8600" i="10" s="1"/>
  <c r="K8601" i="10"/>
  <c r="L8601" i="10" s="1"/>
  <c r="K8602" i="10"/>
  <c r="L8602" i="10" s="1"/>
  <c r="K8603" i="10"/>
  <c r="L8603" i="10" s="1"/>
  <c r="K8604" i="10"/>
  <c r="L8604" i="10" s="1"/>
  <c r="K8605" i="10"/>
  <c r="L8605" i="10" s="1"/>
  <c r="K8606" i="10"/>
  <c r="L8606" i="10" s="1"/>
  <c r="K8607" i="10"/>
  <c r="L8607" i="10" s="1"/>
  <c r="K8608" i="10"/>
  <c r="L8608" i="10" s="1"/>
  <c r="K8609" i="10"/>
  <c r="L8609" i="10" s="1"/>
  <c r="K8610" i="10"/>
  <c r="L8610" i="10" s="1"/>
  <c r="K8611" i="10"/>
  <c r="L8611" i="10" s="1"/>
  <c r="K8612" i="10"/>
  <c r="L8612" i="10" s="1"/>
  <c r="K8613" i="10"/>
  <c r="L8613" i="10" s="1"/>
  <c r="K8614" i="10"/>
  <c r="L8614" i="10" s="1"/>
  <c r="K8615" i="10"/>
  <c r="L8615" i="10" s="1"/>
  <c r="K8616" i="10"/>
  <c r="L8616" i="10" s="1"/>
  <c r="K8617" i="10"/>
  <c r="L8617" i="10" s="1"/>
  <c r="K8618" i="10"/>
  <c r="L8618" i="10" s="1"/>
  <c r="K8619" i="10"/>
  <c r="L8619" i="10" s="1"/>
  <c r="K8620" i="10"/>
  <c r="L8620" i="10" s="1"/>
  <c r="K8621" i="10"/>
  <c r="L8621" i="10" s="1"/>
  <c r="K8622" i="10"/>
  <c r="L8622" i="10" s="1"/>
  <c r="K8623" i="10"/>
  <c r="L8623" i="10" s="1"/>
  <c r="K8624" i="10"/>
  <c r="L8624" i="10" s="1"/>
  <c r="K8625" i="10"/>
  <c r="L8625" i="10" s="1"/>
  <c r="K8626" i="10"/>
  <c r="L8626" i="10" s="1"/>
  <c r="K8627" i="10"/>
  <c r="L8627" i="10" s="1"/>
  <c r="K8628" i="10"/>
  <c r="L8628" i="10" s="1"/>
  <c r="K8629" i="10"/>
  <c r="L8629" i="10" s="1"/>
  <c r="K8630" i="10"/>
  <c r="L8630" i="10" s="1"/>
  <c r="K8631" i="10"/>
  <c r="L8631" i="10" s="1"/>
  <c r="K8632" i="10"/>
  <c r="L8632" i="10" s="1"/>
  <c r="K8633" i="10"/>
  <c r="L8633" i="10" s="1"/>
  <c r="K8634" i="10"/>
  <c r="L8634" i="10" s="1"/>
  <c r="K8635" i="10"/>
  <c r="L8635" i="10" s="1"/>
  <c r="K8636" i="10"/>
  <c r="L8636" i="10" s="1"/>
  <c r="K8637" i="10"/>
  <c r="L8637" i="10" s="1"/>
  <c r="K8638" i="10"/>
  <c r="L8638" i="10" s="1"/>
  <c r="K8639" i="10"/>
  <c r="L8639" i="10" s="1"/>
  <c r="K8640" i="10"/>
  <c r="L8640" i="10" s="1"/>
  <c r="K8641" i="10"/>
  <c r="L8641" i="10" s="1"/>
  <c r="K8642" i="10"/>
  <c r="L8642" i="10" s="1"/>
  <c r="K8643" i="10"/>
  <c r="L8643" i="10" s="1"/>
  <c r="K8644" i="10"/>
  <c r="L8644" i="10" s="1"/>
  <c r="K8645" i="10"/>
  <c r="L8645" i="10" s="1"/>
  <c r="K8646" i="10"/>
  <c r="L8646" i="10" s="1"/>
  <c r="K8647" i="10"/>
  <c r="L8647" i="10" s="1"/>
  <c r="K8648" i="10"/>
  <c r="L8648" i="10" s="1"/>
  <c r="K8649" i="10"/>
  <c r="L8649" i="10" s="1"/>
  <c r="K8650" i="10"/>
  <c r="L8650" i="10" s="1"/>
  <c r="K8651" i="10"/>
  <c r="L8651" i="10" s="1"/>
  <c r="K8652" i="10"/>
  <c r="L8652" i="10" s="1"/>
  <c r="K8653" i="10"/>
  <c r="L8653" i="10" s="1"/>
  <c r="K8654" i="10"/>
  <c r="L8654" i="10" s="1"/>
  <c r="K8655" i="10"/>
  <c r="L8655" i="10" s="1"/>
  <c r="K8656" i="10"/>
  <c r="L8656" i="10" s="1"/>
  <c r="K8657" i="10"/>
  <c r="L8657" i="10" s="1"/>
  <c r="K8658" i="10"/>
  <c r="L8658" i="10" s="1"/>
  <c r="K8659" i="10"/>
  <c r="L8659" i="10" s="1"/>
  <c r="K8660" i="10"/>
  <c r="L8660" i="10" s="1"/>
  <c r="K8661" i="10"/>
  <c r="L8661" i="10" s="1"/>
  <c r="K8662" i="10"/>
  <c r="L8662" i="10" s="1"/>
  <c r="K8663" i="10"/>
  <c r="L8663" i="10" s="1"/>
  <c r="K8664" i="10"/>
  <c r="L8664" i="10" s="1"/>
  <c r="K8665" i="10"/>
  <c r="L8665" i="10" s="1"/>
  <c r="K8666" i="10"/>
  <c r="L8666" i="10" s="1"/>
  <c r="K8667" i="10"/>
  <c r="L8667" i="10" s="1"/>
  <c r="K8668" i="10"/>
  <c r="L8668" i="10" s="1"/>
  <c r="K8669" i="10"/>
  <c r="L8669" i="10" s="1"/>
  <c r="K8670" i="10"/>
  <c r="L8670" i="10" s="1"/>
  <c r="K8671" i="10"/>
  <c r="L8671" i="10" s="1"/>
  <c r="K8672" i="10"/>
  <c r="L8672" i="10" s="1"/>
  <c r="K8673" i="10"/>
  <c r="L8673" i="10" s="1"/>
  <c r="K8674" i="10"/>
  <c r="L8674" i="10" s="1"/>
  <c r="K8675" i="10"/>
  <c r="L8675" i="10" s="1"/>
  <c r="K8676" i="10"/>
  <c r="L8676" i="10" s="1"/>
  <c r="K8677" i="10"/>
  <c r="L8677" i="10" s="1"/>
  <c r="K8678" i="10"/>
  <c r="L8678" i="10" s="1"/>
  <c r="K8679" i="10"/>
  <c r="L8679" i="10" s="1"/>
  <c r="K8680" i="10"/>
  <c r="L8680" i="10" s="1"/>
  <c r="K8681" i="10"/>
  <c r="L8681" i="10" s="1"/>
  <c r="K8682" i="10"/>
  <c r="L8682" i="10" s="1"/>
  <c r="K8683" i="10"/>
  <c r="L8683" i="10" s="1"/>
  <c r="K8684" i="10"/>
  <c r="L8684" i="10" s="1"/>
  <c r="K8685" i="10"/>
  <c r="L8685" i="10" s="1"/>
  <c r="K8686" i="10"/>
  <c r="L8686" i="10" s="1"/>
  <c r="K8687" i="10"/>
  <c r="L8687" i="10" s="1"/>
  <c r="K8688" i="10"/>
  <c r="L8688" i="10" s="1"/>
  <c r="K8689" i="10"/>
  <c r="L8689" i="10" s="1"/>
  <c r="K8690" i="10"/>
  <c r="L8690" i="10" s="1"/>
  <c r="K8691" i="10"/>
  <c r="L8691" i="10" s="1"/>
  <c r="K8692" i="10"/>
  <c r="L8692" i="10" s="1"/>
  <c r="K8693" i="10"/>
  <c r="L8693" i="10" s="1"/>
  <c r="K8694" i="10"/>
  <c r="L8694" i="10" s="1"/>
  <c r="K8695" i="10"/>
  <c r="L8695" i="10" s="1"/>
  <c r="K8696" i="10"/>
  <c r="L8696" i="10" s="1"/>
  <c r="K8697" i="10"/>
  <c r="L8697" i="10" s="1"/>
  <c r="K8698" i="10"/>
  <c r="L8698" i="10" s="1"/>
  <c r="K8699" i="10"/>
  <c r="L8699" i="10" s="1"/>
  <c r="K8700" i="10"/>
  <c r="L8700" i="10" s="1"/>
  <c r="K8701" i="10"/>
  <c r="L8701" i="10" s="1"/>
  <c r="K8702" i="10"/>
  <c r="L8702" i="10" s="1"/>
  <c r="K8703" i="10"/>
  <c r="L8703" i="10" s="1"/>
  <c r="K8704" i="10"/>
  <c r="L8704" i="10" s="1"/>
  <c r="K8705" i="10"/>
  <c r="L8705" i="10" s="1"/>
  <c r="K8706" i="10"/>
  <c r="L8706" i="10" s="1"/>
  <c r="K8707" i="10"/>
  <c r="L8707" i="10" s="1"/>
  <c r="K8708" i="10"/>
  <c r="L8708" i="10" s="1"/>
  <c r="K8709" i="10"/>
  <c r="L8709" i="10" s="1"/>
  <c r="K8710" i="10"/>
  <c r="L8710" i="10" s="1"/>
  <c r="K8711" i="10"/>
  <c r="L8711" i="10" s="1"/>
  <c r="K8712" i="10"/>
  <c r="L8712" i="10" s="1"/>
  <c r="K8713" i="10"/>
  <c r="L8713" i="10" s="1"/>
  <c r="K8714" i="10"/>
  <c r="L8714" i="10" s="1"/>
  <c r="K8715" i="10"/>
  <c r="L8715" i="10" s="1"/>
  <c r="K8716" i="10"/>
  <c r="L8716" i="10" s="1"/>
  <c r="K8717" i="10"/>
  <c r="L8717" i="10" s="1"/>
  <c r="K8718" i="10"/>
  <c r="L8718" i="10" s="1"/>
  <c r="K8719" i="10"/>
  <c r="L8719" i="10" s="1"/>
  <c r="K8720" i="10"/>
  <c r="L8720" i="10" s="1"/>
  <c r="K8721" i="10"/>
  <c r="L8721" i="10" s="1"/>
  <c r="K8722" i="10"/>
  <c r="L8722" i="10" s="1"/>
  <c r="K8723" i="10"/>
  <c r="L8723" i="10" s="1"/>
  <c r="K8724" i="10"/>
  <c r="L8724" i="10" s="1"/>
  <c r="K8725" i="10"/>
  <c r="L8725" i="10" s="1"/>
  <c r="K8726" i="10"/>
  <c r="L8726" i="10" s="1"/>
  <c r="K8727" i="10"/>
  <c r="L8727" i="10" s="1"/>
  <c r="K8728" i="10"/>
  <c r="L8728" i="10" s="1"/>
  <c r="K8729" i="10"/>
  <c r="L8729" i="10" s="1"/>
  <c r="K8730" i="10"/>
  <c r="L8730" i="10" s="1"/>
  <c r="K8731" i="10"/>
  <c r="L8731" i="10" s="1"/>
  <c r="K8732" i="10"/>
  <c r="L8732" i="10" s="1"/>
  <c r="K8733" i="10"/>
  <c r="L8733" i="10" s="1"/>
  <c r="K8734" i="10"/>
  <c r="L8734" i="10" s="1"/>
  <c r="K8735" i="10"/>
  <c r="L8735" i="10" s="1"/>
  <c r="K8736" i="10"/>
  <c r="L8736" i="10" s="1"/>
  <c r="K8737" i="10"/>
  <c r="L8737" i="10" s="1"/>
  <c r="K8738" i="10"/>
  <c r="L8738" i="10" s="1"/>
  <c r="K8739" i="10"/>
  <c r="L8739" i="10" s="1"/>
  <c r="K8740" i="10"/>
  <c r="L8740" i="10" s="1"/>
  <c r="K8741" i="10"/>
  <c r="L8741" i="10" s="1"/>
  <c r="K8742" i="10"/>
  <c r="L8742" i="10" s="1"/>
  <c r="K8743" i="10"/>
  <c r="L8743" i="10" s="1"/>
  <c r="K8744" i="10"/>
  <c r="L8744" i="10" s="1"/>
  <c r="K8745" i="10"/>
  <c r="L8745" i="10" s="1"/>
  <c r="K8746" i="10"/>
  <c r="L8746" i="10" s="1"/>
  <c r="K8747" i="10"/>
  <c r="L8747" i="10" s="1"/>
  <c r="K8748" i="10"/>
  <c r="L8748" i="10" s="1"/>
  <c r="K8749" i="10"/>
  <c r="L8749" i="10" s="1"/>
  <c r="K8750" i="10"/>
  <c r="L8750" i="10" s="1"/>
  <c r="K8751" i="10"/>
  <c r="L8751" i="10" s="1"/>
  <c r="K8752" i="10"/>
  <c r="L8752" i="10" s="1"/>
  <c r="K8753" i="10"/>
  <c r="L8753" i="10" s="1"/>
  <c r="K8754" i="10"/>
  <c r="L8754" i="10" s="1"/>
  <c r="K8755" i="10"/>
  <c r="L8755" i="10" s="1"/>
  <c r="K8756" i="10"/>
  <c r="L8756" i="10" s="1"/>
  <c r="K8757" i="10"/>
  <c r="L8757" i="10" s="1"/>
  <c r="K8758" i="10"/>
  <c r="L8758" i="10" s="1"/>
  <c r="K8759" i="10"/>
  <c r="L8759" i="10" s="1"/>
  <c r="K8760" i="10"/>
  <c r="L8760" i="10" s="1"/>
  <c r="K8761" i="10"/>
  <c r="L8761" i="10" s="1"/>
  <c r="K8762" i="10"/>
  <c r="L8762" i="10" s="1"/>
  <c r="K8763" i="10"/>
  <c r="L8763" i="10" s="1"/>
  <c r="K8764" i="10"/>
  <c r="L8764" i="10" s="1"/>
  <c r="K8765" i="10"/>
  <c r="L8765" i="10" s="1"/>
  <c r="K8766" i="10"/>
  <c r="L8766" i="10" s="1"/>
  <c r="K8767" i="10"/>
  <c r="L8767" i="10" s="1"/>
  <c r="K8768" i="10"/>
  <c r="L8768" i="10" s="1"/>
  <c r="K8769" i="10"/>
  <c r="L8769" i="10" s="1"/>
  <c r="K8770" i="10"/>
  <c r="L8770" i="10" s="1"/>
  <c r="K8771" i="10"/>
  <c r="L8771" i="10" s="1"/>
  <c r="K8772" i="10"/>
  <c r="L8772" i="10" s="1"/>
  <c r="K8773" i="10"/>
  <c r="L8773" i="10" s="1"/>
  <c r="K8774" i="10"/>
  <c r="L8774" i="10" s="1"/>
  <c r="K8775" i="10"/>
  <c r="L8775" i="10" s="1"/>
  <c r="K8776" i="10"/>
  <c r="L8776" i="10" s="1"/>
  <c r="K8777" i="10"/>
  <c r="L8777" i="10" s="1"/>
  <c r="K8778" i="10"/>
  <c r="L8778" i="10" s="1"/>
  <c r="K8779" i="10"/>
  <c r="L8779" i="10" s="1"/>
  <c r="K8780" i="10"/>
  <c r="L8780" i="10" s="1"/>
  <c r="K8781" i="10"/>
  <c r="L8781" i="10" s="1"/>
  <c r="K8782" i="10"/>
  <c r="L8782" i="10" s="1"/>
  <c r="K8783" i="10"/>
  <c r="L8783" i="10" s="1"/>
  <c r="K8784" i="10"/>
  <c r="L8784" i="10" s="1"/>
  <c r="K8785" i="10"/>
  <c r="L8785" i="10" s="1"/>
  <c r="K8786" i="10"/>
  <c r="L8786" i="10" s="1"/>
  <c r="K8787" i="10"/>
  <c r="L8787" i="10" s="1"/>
  <c r="K8788" i="10"/>
  <c r="L8788" i="10" s="1"/>
  <c r="K8789" i="10"/>
  <c r="L8789" i="10" s="1"/>
  <c r="K8790" i="10"/>
  <c r="L8790" i="10" s="1"/>
  <c r="K8791" i="10"/>
  <c r="L8791" i="10" s="1"/>
  <c r="K8792" i="10"/>
  <c r="L8792" i="10" s="1"/>
  <c r="K8793" i="10"/>
  <c r="L8793" i="10" s="1"/>
  <c r="K8794" i="10"/>
  <c r="L8794" i="10" s="1"/>
  <c r="K8795" i="10"/>
  <c r="L8795" i="10" s="1"/>
  <c r="K8796" i="10"/>
  <c r="L8796" i="10" s="1"/>
  <c r="K8797" i="10"/>
  <c r="L8797" i="10" s="1"/>
  <c r="K8798" i="10"/>
  <c r="L8798" i="10" s="1"/>
  <c r="K8799" i="10"/>
  <c r="L8799" i="10" s="1"/>
  <c r="K8800" i="10"/>
  <c r="L8800" i="10" s="1"/>
  <c r="K8801" i="10"/>
  <c r="L8801" i="10" s="1"/>
  <c r="K8802" i="10"/>
  <c r="L8802" i="10" s="1"/>
  <c r="K8803" i="10"/>
  <c r="L8803" i="10" s="1"/>
  <c r="K8804" i="10"/>
  <c r="L8804" i="10" s="1"/>
  <c r="K8805" i="10"/>
  <c r="L8805" i="10" s="1"/>
  <c r="K8806" i="10"/>
  <c r="L8806" i="10" s="1"/>
  <c r="K8807" i="10"/>
  <c r="L8807" i="10" s="1"/>
  <c r="K8808" i="10"/>
  <c r="L8808" i="10" s="1"/>
  <c r="K8809" i="10"/>
  <c r="L8809" i="10" s="1"/>
  <c r="K8810" i="10"/>
  <c r="L8810" i="10" s="1"/>
  <c r="K8811" i="10"/>
  <c r="L8811" i="10" s="1"/>
  <c r="K8812" i="10"/>
  <c r="L8812" i="10" s="1"/>
  <c r="K8813" i="10"/>
  <c r="L8813" i="10" s="1"/>
  <c r="K8814" i="10"/>
  <c r="L8814" i="10" s="1"/>
  <c r="K8815" i="10"/>
  <c r="L8815" i="10" s="1"/>
  <c r="K8816" i="10"/>
  <c r="L8816" i="10" s="1"/>
  <c r="K8817" i="10"/>
  <c r="L8817" i="10" s="1"/>
  <c r="K8818" i="10"/>
  <c r="L8818" i="10" s="1"/>
  <c r="K8819" i="10"/>
  <c r="L8819" i="10" s="1"/>
  <c r="K8820" i="10"/>
  <c r="L8820" i="10" s="1"/>
  <c r="K8821" i="10"/>
  <c r="L8821" i="10" s="1"/>
  <c r="K8822" i="10"/>
  <c r="L8822" i="10" s="1"/>
  <c r="K8823" i="10"/>
  <c r="L8823" i="10" s="1"/>
  <c r="K8824" i="10"/>
  <c r="L8824" i="10" s="1"/>
  <c r="K8825" i="10"/>
  <c r="L8825" i="10" s="1"/>
  <c r="K8826" i="10"/>
  <c r="L8826" i="10" s="1"/>
  <c r="K8827" i="10"/>
  <c r="L8827" i="10" s="1"/>
  <c r="K8828" i="10"/>
  <c r="L8828" i="10" s="1"/>
  <c r="K8829" i="10"/>
  <c r="L8829" i="10" s="1"/>
  <c r="K8830" i="10"/>
  <c r="L8830" i="10" s="1"/>
  <c r="K8831" i="10"/>
  <c r="L8831" i="10" s="1"/>
  <c r="K8832" i="10"/>
  <c r="L8832" i="10" s="1"/>
  <c r="K8833" i="10"/>
  <c r="L8833" i="10" s="1"/>
  <c r="K8834" i="10"/>
  <c r="L8834" i="10" s="1"/>
  <c r="K8835" i="10"/>
  <c r="L8835" i="10" s="1"/>
  <c r="K8836" i="10"/>
  <c r="L8836" i="10" s="1"/>
  <c r="K8837" i="10"/>
  <c r="L8837" i="10" s="1"/>
  <c r="K8838" i="10"/>
  <c r="L8838" i="10" s="1"/>
  <c r="K8839" i="10"/>
  <c r="L8839" i="10" s="1"/>
  <c r="K8840" i="10"/>
  <c r="L8840" i="10" s="1"/>
  <c r="K8841" i="10"/>
  <c r="L8841" i="10" s="1"/>
  <c r="K8842" i="10"/>
  <c r="L8842" i="10" s="1"/>
  <c r="K8843" i="10"/>
  <c r="L8843" i="10" s="1"/>
  <c r="K8844" i="10"/>
  <c r="L8844" i="10" s="1"/>
  <c r="K8845" i="10"/>
  <c r="L8845" i="10" s="1"/>
  <c r="K8846" i="10"/>
  <c r="L8846" i="10" s="1"/>
  <c r="K8847" i="10"/>
  <c r="L8847" i="10" s="1"/>
  <c r="K8848" i="10"/>
  <c r="L8848" i="10" s="1"/>
  <c r="K8849" i="10"/>
  <c r="L8849" i="10" s="1"/>
  <c r="K8850" i="10"/>
  <c r="L8850" i="10" s="1"/>
  <c r="K8851" i="10"/>
  <c r="L8851" i="10" s="1"/>
  <c r="K8852" i="10"/>
  <c r="L8852" i="10" s="1"/>
  <c r="K8853" i="10"/>
  <c r="L8853" i="10" s="1"/>
  <c r="K8854" i="10"/>
  <c r="L8854" i="10" s="1"/>
  <c r="K8855" i="10"/>
  <c r="L8855" i="10" s="1"/>
  <c r="K8856" i="10"/>
  <c r="L8856" i="10" s="1"/>
  <c r="K8857" i="10"/>
  <c r="L8857" i="10" s="1"/>
  <c r="K8858" i="10"/>
  <c r="L8858" i="10" s="1"/>
  <c r="K8859" i="10"/>
  <c r="L8859" i="10" s="1"/>
  <c r="K8860" i="10"/>
  <c r="L8860" i="10" s="1"/>
  <c r="K8861" i="10"/>
  <c r="L8861" i="10" s="1"/>
  <c r="K8862" i="10"/>
  <c r="L8862" i="10" s="1"/>
  <c r="K8863" i="10"/>
  <c r="L8863" i="10" s="1"/>
  <c r="K8864" i="10"/>
  <c r="L8864" i="10" s="1"/>
  <c r="K8865" i="10"/>
  <c r="L8865" i="10" s="1"/>
  <c r="K8866" i="10"/>
  <c r="L8866" i="10" s="1"/>
  <c r="K8867" i="10"/>
  <c r="L8867" i="10" s="1"/>
  <c r="K8868" i="10"/>
  <c r="L8868" i="10" s="1"/>
  <c r="K8869" i="10"/>
  <c r="L8869" i="10" s="1"/>
  <c r="K8870" i="10"/>
  <c r="L8870" i="10" s="1"/>
  <c r="K8871" i="10"/>
  <c r="L8871" i="10" s="1"/>
  <c r="K8872" i="10"/>
  <c r="L8872" i="10" s="1"/>
  <c r="K8873" i="10"/>
  <c r="L8873" i="10" s="1"/>
  <c r="K8874" i="10"/>
  <c r="L8874" i="10" s="1"/>
  <c r="K8875" i="10"/>
  <c r="L8875" i="10" s="1"/>
  <c r="K8876" i="10"/>
  <c r="L8876" i="10" s="1"/>
  <c r="K8877" i="10"/>
  <c r="L8877" i="10" s="1"/>
  <c r="K8878" i="10"/>
  <c r="L8878" i="10" s="1"/>
  <c r="K8879" i="10"/>
  <c r="L8879" i="10" s="1"/>
  <c r="K8880" i="10"/>
  <c r="L8880" i="10" s="1"/>
  <c r="K8881" i="10"/>
  <c r="L8881" i="10" s="1"/>
  <c r="K8882" i="10"/>
  <c r="L8882" i="10" s="1"/>
  <c r="K8883" i="10"/>
  <c r="L8883" i="10" s="1"/>
  <c r="K8884" i="10"/>
  <c r="L8884" i="10" s="1"/>
  <c r="K8885" i="10"/>
  <c r="L8885" i="10" s="1"/>
  <c r="K8886" i="10"/>
  <c r="L8886" i="10" s="1"/>
  <c r="K8887" i="10"/>
  <c r="L8887" i="10" s="1"/>
  <c r="K8888" i="10"/>
  <c r="L8888" i="10" s="1"/>
  <c r="K8889" i="10"/>
  <c r="L8889" i="10" s="1"/>
  <c r="K8890" i="10"/>
  <c r="L8890" i="10" s="1"/>
  <c r="K8891" i="10"/>
  <c r="L8891" i="10" s="1"/>
  <c r="K8892" i="10"/>
  <c r="L8892" i="10" s="1"/>
  <c r="K8893" i="10"/>
  <c r="L8893" i="10" s="1"/>
  <c r="K8894" i="10"/>
  <c r="L8894" i="10" s="1"/>
  <c r="K8895" i="10"/>
  <c r="L8895" i="10" s="1"/>
  <c r="K8896" i="10"/>
  <c r="L8896" i="10" s="1"/>
  <c r="K8897" i="10"/>
  <c r="L8897" i="10" s="1"/>
  <c r="K8898" i="10"/>
  <c r="L8898" i="10" s="1"/>
  <c r="K8899" i="10"/>
  <c r="L8899" i="10" s="1"/>
  <c r="K8900" i="10"/>
  <c r="L8900" i="10" s="1"/>
  <c r="K8901" i="10"/>
  <c r="L8901" i="10" s="1"/>
  <c r="K8902" i="10"/>
  <c r="L8902" i="10" s="1"/>
  <c r="K8903" i="10"/>
  <c r="L8903" i="10" s="1"/>
  <c r="K8904" i="10"/>
  <c r="L8904" i="10" s="1"/>
  <c r="K8905" i="10"/>
  <c r="L8905" i="10" s="1"/>
  <c r="K8906" i="10"/>
  <c r="L8906" i="10" s="1"/>
  <c r="K8907" i="10"/>
  <c r="L8907" i="10" s="1"/>
  <c r="K8908" i="10"/>
  <c r="L8908" i="10" s="1"/>
  <c r="K8909" i="10"/>
  <c r="L8909" i="10" s="1"/>
  <c r="K8910" i="10"/>
  <c r="L8910" i="10" s="1"/>
  <c r="K8911" i="10"/>
  <c r="L8911" i="10" s="1"/>
  <c r="K8912" i="10"/>
  <c r="L8912" i="10" s="1"/>
  <c r="K8913" i="10"/>
  <c r="L8913" i="10" s="1"/>
  <c r="K8914" i="10"/>
  <c r="L8914" i="10" s="1"/>
  <c r="K8915" i="10"/>
  <c r="L8915" i="10" s="1"/>
  <c r="K8916" i="10"/>
  <c r="L8916" i="10" s="1"/>
  <c r="K8917" i="10"/>
  <c r="L8917" i="10" s="1"/>
  <c r="K8918" i="10"/>
  <c r="L8918" i="10" s="1"/>
  <c r="K8919" i="10"/>
  <c r="L8919" i="10" s="1"/>
  <c r="K8920" i="10"/>
  <c r="L8920" i="10" s="1"/>
  <c r="K8921" i="10"/>
  <c r="L8921" i="10" s="1"/>
  <c r="K8922" i="10"/>
  <c r="L8922" i="10" s="1"/>
  <c r="K8923" i="10"/>
  <c r="L8923" i="10" s="1"/>
  <c r="K8924" i="10"/>
  <c r="L8924" i="10" s="1"/>
  <c r="K8925" i="10"/>
  <c r="L8925" i="10" s="1"/>
  <c r="K8926" i="10"/>
  <c r="L8926" i="10" s="1"/>
  <c r="K8927" i="10"/>
  <c r="L8927" i="10" s="1"/>
  <c r="K8928" i="10"/>
  <c r="L8928" i="10" s="1"/>
  <c r="K8929" i="10"/>
  <c r="L8929" i="10" s="1"/>
  <c r="K8930" i="10"/>
  <c r="L8930" i="10" s="1"/>
  <c r="K8931" i="10"/>
  <c r="L8931" i="10" s="1"/>
  <c r="K8932" i="10"/>
  <c r="L8932" i="10" s="1"/>
  <c r="K8933" i="10"/>
  <c r="L8933" i="10" s="1"/>
  <c r="K8934" i="10"/>
  <c r="L8934" i="10" s="1"/>
  <c r="K8935" i="10"/>
  <c r="L8935" i="10" s="1"/>
  <c r="K8936" i="10"/>
  <c r="L8936" i="10" s="1"/>
  <c r="K8937" i="10"/>
  <c r="L8937" i="10" s="1"/>
  <c r="K8938" i="10"/>
  <c r="L8938" i="10" s="1"/>
  <c r="K8939" i="10"/>
  <c r="L8939" i="10" s="1"/>
  <c r="K8940" i="10"/>
  <c r="L8940" i="10" s="1"/>
  <c r="K8941" i="10"/>
  <c r="L8941" i="10" s="1"/>
  <c r="K8942" i="10"/>
  <c r="L8942" i="10" s="1"/>
  <c r="K8943" i="10"/>
  <c r="L8943" i="10" s="1"/>
  <c r="K8944" i="10"/>
  <c r="L8944" i="10" s="1"/>
  <c r="K8945" i="10"/>
  <c r="L8945" i="10" s="1"/>
  <c r="K8946" i="10"/>
  <c r="L8946" i="10" s="1"/>
  <c r="K8947" i="10"/>
  <c r="L8947" i="10" s="1"/>
  <c r="K8948" i="10"/>
  <c r="L8948" i="10" s="1"/>
  <c r="K8949" i="10"/>
  <c r="L8949" i="10" s="1"/>
  <c r="K8950" i="10"/>
  <c r="L8950" i="10" s="1"/>
  <c r="K8951" i="10"/>
  <c r="L8951" i="10" s="1"/>
  <c r="K8952" i="10"/>
  <c r="L8952" i="10" s="1"/>
  <c r="K8953" i="10"/>
  <c r="L8953" i="10" s="1"/>
  <c r="K8954" i="10"/>
  <c r="L8954" i="10" s="1"/>
  <c r="K8955" i="10"/>
  <c r="L8955" i="10" s="1"/>
  <c r="K8956" i="10"/>
  <c r="L8956" i="10" s="1"/>
  <c r="K8957" i="10"/>
  <c r="L8957" i="10" s="1"/>
  <c r="K8958" i="10"/>
  <c r="L8958" i="10" s="1"/>
  <c r="K8959" i="10"/>
  <c r="L8959" i="10" s="1"/>
  <c r="K8960" i="10"/>
  <c r="L8960" i="10" s="1"/>
  <c r="K8961" i="10"/>
  <c r="L8961" i="10" s="1"/>
  <c r="K8962" i="10"/>
  <c r="L8962" i="10" s="1"/>
  <c r="K8963" i="10"/>
  <c r="L8963" i="10" s="1"/>
  <c r="K8964" i="10"/>
  <c r="L8964" i="10" s="1"/>
  <c r="K8965" i="10"/>
  <c r="L8965" i="10" s="1"/>
  <c r="K8966" i="10"/>
  <c r="L8966" i="10" s="1"/>
  <c r="K8967" i="10"/>
  <c r="L8967" i="10" s="1"/>
  <c r="K8968" i="10"/>
  <c r="L8968" i="10" s="1"/>
  <c r="K8969" i="10"/>
  <c r="L8969" i="10" s="1"/>
  <c r="K8970" i="10"/>
  <c r="L8970" i="10" s="1"/>
  <c r="K8971" i="10"/>
  <c r="L8971" i="10" s="1"/>
  <c r="K8972" i="10"/>
  <c r="L8972" i="10" s="1"/>
  <c r="K8973" i="10"/>
  <c r="L8973" i="10" s="1"/>
  <c r="K8974" i="10"/>
  <c r="L8974" i="10" s="1"/>
  <c r="K8975" i="10"/>
  <c r="L8975" i="10" s="1"/>
  <c r="K8976" i="10"/>
  <c r="L8976" i="10" s="1"/>
  <c r="K8977" i="10"/>
  <c r="L8977" i="10" s="1"/>
  <c r="K8978" i="10"/>
  <c r="L8978" i="10" s="1"/>
  <c r="K8979" i="10"/>
  <c r="L8979" i="10" s="1"/>
  <c r="K8980" i="10"/>
  <c r="L8980" i="10" s="1"/>
  <c r="K8981" i="10"/>
  <c r="L8981" i="10" s="1"/>
  <c r="K8982" i="10"/>
  <c r="L8982" i="10" s="1"/>
  <c r="K8983" i="10"/>
  <c r="L8983" i="10" s="1"/>
  <c r="K8984" i="10"/>
  <c r="L8984" i="10" s="1"/>
  <c r="K8985" i="10"/>
  <c r="L8985" i="10" s="1"/>
  <c r="K8986" i="10"/>
  <c r="L8986" i="10" s="1"/>
  <c r="K8987" i="10"/>
  <c r="L8987" i="10" s="1"/>
  <c r="K8988" i="10"/>
  <c r="L8988" i="10" s="1"/>
  <c r="K8989" i="10"/>
  <c r="L8989" i="10" s="1"/>
  <c r="K8990" i="10"/>
  <c r="L8990" i="10" s="1"/>
  <c r="K8991" i="10"/>
  <c r="L8991" i="10" s="1"/>
  <c r="K8992" i="10"/>
  <c r="L8992" i="10" s="1"/>
  <c r="K8993" i="10"/>
  <c r="L8993" i="10" s="1"/>
  <c r="K8994" i="10"/>
  <c r="L8994" i="10" s="1"/>
  <c r="K8995" i="10"/>
  <c r="L8995" i="10" s="1"/>
  <c r="K8996" i="10"/>
  <c r="L8996" i="10" s="1"/>
  <c r="K8997" i="10"/>
  <c r="L8997" i="10" s="1"/>
  <c r="K8998" i="10"/>
  <c r="L8998" i="10" s="1"/>
  <c r="K8999" i="10"/>
  <c r="L8999" i="10" s="1"/>
  <c r="K9000" i="10"/>
  <c r="L9000" i="10" s="1"/>
  <c r="K9001" i="10"/>
  <c r="L9001" i="10" s="1"/>
  <c r="K9002" i="10"/>
  <c r="L9002" i="10" s="1"/>
  <c r="K9003" i="10"/>
  <c r="L9003" i="10" s="1"/>
  <c r="K9004" i="10"/>
  <c r="L9004" i="10" s="1"/>
  <c r="K9005" i="10"/>
  <c r="L9005" i="10" s="1"/>
  <c r="K9006" i="10"/>
  <c r="L9006" i="10" s="1"/>
  <c r="K9007" i="10"/>
  <c r="L9007" i="10" s="1"/>
  <c r="K9008" i="10"/>
  <c r="L9008" i="10" s="1"/>
  <c r="K9009" i="10"/>
  <c r="L9009" i="10" s="1"/>
  <c r="K9010" i="10"/>
  <c r="L9010" i="10" s="1"/>
  <c r="K9011" i="10"/>
  <c r="L9011" i="10" s="1"/>
  <c r="K9012" i="10"/>
  <c r="L9012" i="10" s="1"/>
  <c r="K9013" i="10"/>
  <c r="L9013" i="10" s="1"/>
  <c r="K9014" i="10"/>
  <c r="L9014" i="10" s="1"/>
  <c r="K9015" i="10"/>
  <c r="L9015" i="10" s="1"/>
  <c r="K9016" i="10"/>
  <c r="L9016" i="10" s="1"/>
  <c r="K9017" i="10"/>
  <c r="L9017" i="10" s="1"/>
  <c r="K9018" i="10"/>
  <c r="L9018" i="10" s="1"/>
  <c r="K9019" i="10"/>
  <c r="L9019" i="10" s="1"/>
  <c r="K9020" i="10"/>
  <c r="L9020" i="10" s="1"/>
  <c r="K9021" i="10"/>
  <c r="L9021" i="10" s="1"/>
  <c r="K9022" i="10"/>
  <c r="L9022" i="10" s="1"/>
  <c r="K9023" i="10"/>
  <c r="L9023" i="10" s="1"/>
  <c r="K9024" i="10"/>
  <c r="L9024" i="10" s="1"/>
  <c r="K9025" i="10"/>
  <c r="L9025" i="10" s="1"/>
  <c r="K9026" i="10"/>
  <c r="L9026" i="10" s="1"/>
  <c r="K9027" i="10"/>
  <c r="L9027" i="10" s="1"/>
  <c r="K9028" i="10"/>
  <c r="L9028" i="10" s="1"/>
  <c r="K9029" i="10"/>
  <c r="L9029" i="10" s="1"/>
  <c r="K9030" i="10"/>
  <c r="L9030" i="10" s="1"/>
  <c r="K9031" i="10"/>
  <c r="L9031" i="10" s="1"/>
  <c r="K9032" i="10"/>
  <c r="L9032" i="10" s="1"/>
  <c r="K9033" i="10"/>
  <c r="L9033" i="10" s="1"/>
  <c r="K9034" i="10"/>
  <c r="L9034" i="10" s="1"/>
  <c r="K9035" i="10"/>
  <c r="L9035" i="10" s="1"/>
  <c r="K9036" i="10"/>
  <c r="L9036" i="10" s="1"/>
  <c r="K9037" i="10"/>
  <c r="L9037" i="10" s="1"/>
  <c r="K9038" i="10"/>
  <c r="L9038" i="10" s="1"/>
  <c r="K9039" i="10"/>
  <c r="L9039" i="10" s="1"/>
  <c r="K9040" i="10"/>
  <c r="L9040" i="10" s="1"/>
  <c r="K9041" i="10"/>
  <c r="L9041" i="10" s="1"/>
  <c r="K9042" i="10"/>
  <c r="L9042" i="10" s="1"/>
  <c r="K9043" i="10"/>
  <c r="L9043" i="10" s="1"/>
  <c r="K9044" i="10"/>
  <c r="L9044" i="10" s="1"/>
  <c r="K9045" i="10"/>
  <c r="L9045" i="10" s="1"/>
  <c r="K9046" i="10"/>
  <c r="L9046" i="10" s="1"/>
  <c r="K9047" i="10"/>
  <c r="L9047" i="10" s="1"/>
  <c r="K9048" i="10"/>
  <c r="L9048" i="10" s="1"/>
  <c r="K9049" i="10"/>
  <c r="L9049" i="10" s="1"/>
  <c r="K9050" i="10"/>
  <c r="L9050" i="10" s="1"/>
  <c r="K9051" i="10"/>
  <c r="L9051" i="10" s="1"/>
  <c r="K9052" i="10"/>
  <c r="L9052" i="10" s="1"/>
  <c r="K9053" i="10"/>
  <c r="L9053" i="10" s="1"/>
  <c r="K9054" i="10"/>
  <c r="L9054" i="10" s="1"/>
  <c r="K9055" i="10"/>
  <c r="L9055" i="10" s="1"/>
  <c r="K9056" i="10"/>
  <c r="L9056" i="10" s="1"/>
  <c r="K9057" i="10"/>
  <c r="L9057" i="10" s="1"/>
  <c r="K9058" i="10"/>
  <c r="L9058" i="10" s="1"/>
  <c r="K9059" i="10"/>
  <c r="L9059" i="10" s="1"/>
  <c r="K9060" i="10"/>
  <c r="L9060" i="10" s="1"/>
  <c r="K9061" i="10"/>
  <c r="L9061" i="10" s="1"/>
  <c r="K9062" i="10"/>
  <c r="L9062" i="10" s="1"/>
  <c r="K9063" i="10"/>
  <c r="L9063" i="10" s="1"/>
  <c r="K9064" i="10"/>
  <c r="L9064" i="10" s="1"/>
  <c r="K9065" i="10"/>
  <c r="L9065" i="10" s="1"/>
  <c r="K9066" i="10"/>
  <c r="L9066" i="10" s="1"/>
  <c r="K9067" i="10"/>
  <c r="L9067" i="10" s="1"/>
  <c r="K9068" i="10"/>
  <c r="L9068" i="10" s="1"/>
  <c r="K9069" i="10"/>
  <c r="L9069" i="10" s="1"/>
  <c r="K9070" i="10"/>
  <c r="L9070" i="10" s="1"/>
  <c r="K9071" i="10"/>
  <c r="L9071" i="10" s="1"/>
  <c r="K9072" i="10"/>
  <c r="L9072" i="10" s="1"/>
  <c r="K9073" i="10"/>
  <c r="L9073" i="10" s="1"/>
  <c r="K9074" i="10"/>
  <c r="L9074" i="10" s="1"/>
  <c r="K9075" i="10"/>
  <c r="L9075" i="10" s="1"/>
  <c r="K9076" i="10"/>
  <c r="L9076" i="10" s="1"/>
  <c r="K9077" i="10"/>
  <c r="L9077" i="10" s="1"/>
  <c r="K9078" i="10"/>
  <c r="L9078" i="10" s="1"/>
  <c r="K9079" i="10"/>
  <c r="L9079" i="10" s="1"/>
  <c r="K9080" i="10"/>
  <c r="L9080" i="10" s="1"/>
  <c r="K9081" i="10"/>
  <c r="L9081" i="10" s="1"/>
  <c r="K9082" i="10"/>
  <c r="L9082" i="10" s="1"/>
  <c r="K9083" i="10"/>
  <c r="L9083" i="10" s="1"/>
  <c r="K9084" i="10"/>
  <c r="L9084" i="10" s="1"/>
  <c r="K9085" i="10"/>
  <c r="L9085" i="10" s="1"/>
  <c r="K9086" i="10"/>
  <c r="L9086" i="10" s="1"/>
  <c r="K9087" i="10"/>
  <c r="L9087" i="10" s="1"/>
  <c r="K9088" i="10"/>
  <c r="L9088" i="10" s="1"/>
  <c r="K9089" i="10"/>
  <c r="L9089" i="10" s="1"/>
  <c r="K9090" i="10"/>
  <c r="L9090" i="10" s="1"/>
  <c r="K9091" i="10"/>
  <c r="L9091" i="10" s="1"/>
  <c r="K9092" i="10"/>
  <c r="L9092" i="10" s="1"/>
  <c r="K9093" i="10"/>
  <c r="L9093" i="10" s="1"/>
  <c r="K9094" i="10"/>
  <c r="L9094" i="10" s="1"/>
  <c r="K9095" i="10"/>
  <c r="L9095" i="10" s="1"/>
  <c r="K9096" i="10"/>
  <c r="L9096" i="10" s="1"/>
  <c r="K9097" i="10"/>
  <c r="L9097" i="10" s="1"/>
  <c r="K9098" i="10"/>
  <c r="L9098" i="10" s="1"/>
  <c r="K9099" i="10"/>
  <c r="L9099" i="10" s="1"/>
  <c r="K9100" i="10"/>
  <c r="L9100" i="10" s="1"/>
  <c r="K9101" i="10"/>
  <c r="L9101" i="10" s="1"/>
  <c r="K9102" i="10"/>
  <c r="L9102" i="10" s="1"/>
  <c r="K9103" i="10"/>
  <c r="L9103" i="10" s="1"/>
  <c r="K9104" i="10"/>
  <c r="L9104" i="10" s="1"/>
  <c r="K9105" i="10"/>
  <c r="L9105" i="10" s="1"/>
  <c r="K9106" i="10"/>
  <c r="L9106" i="10" s="1"/>
  <c r="K9107" i="10"/>
  <c r="L9107" i="10" s="1"/>
  <c r="K9108" i="10"/>
  <c r="L9108" i="10" s="1"/>
  <c r="K9109" i="10"/>
  <c r="L9109" i="10" s="1"/>
  <c r="K9110" i="10"/>
  <c r="L9110" i="10" s="1"/>
  <c r="K9111" i="10"/>
  <c r="L9111" i="10" s="1"/>
  <c r="K9112" i="10"/>
  <c r="L9112" i="10" s="1"/>
  <c r="K9113" i="10"/>
  <c r="L9113" i="10" s="1"/>
  <c r="K9114" i="10"/>
  <c r="L9114" i="10" s="1"/>
  <c r="K9115" i="10"/>
  <c r="L9115" i="10" s="1"/>
  <c r="K9116" i="10"/>
  <c r="L9116" i="10" s="1"/>
  <c r="K9117" i="10"/>
  <c r="L9117" i="10" s="1"/>
  <c r="K9118" i="10"/>
  <c r="L9118" i="10" s="1"/>
  <c r="K9119" i="10"/>
  <c r="L9119" i="10" s="1"/>
  <c r="K9120" i="10"/>
  <c r="L9120" i="10" s="1"/>
  <c r="K9121" i="10"/>
  <c r="L9121" i="10" s="1"/>
  <c r="K9122" i="10"/>
  <c r="L9122" i="10" s="1"/>
  <c r="K9123" i="10"/>
  <c r="L9123" i="10" s="1"/>
  <c r="K9124" i="10"/>
  <c r="L9124" i="10" s="1"/>
  <c r="K9125" i="10"/>
  <c r="L9125" i="10" s="1"/>
  <c r="K9126" i="10"/>
  <c r="L9126" i="10" s="1"/>
  <c r="K9127" i="10"/>
  <c r="L9127" i="10" s="1"/>
  <c r="K9128" i="10"/>
  <c r="L9128" i="10" s="1"/>
  <c r="K9129" i="10"/>
  <c r="L9129" i="10" s="1"/>
  <c r="K9130" i="10"/>
  <c r="L9130" i="10" s="1"/>
  <c r="K9131" i="10"/>
  <c r="L9131" i="10" s="1"/>
  <c r="K9132" i="10"/>
  <c r="L9132" i="10" s="1"/>
  <c r="K9133" i="10"/>
  <c r="L9133" i="10" s="1"/>
  <c r="K9134" i="10"/>
  <c r="L9134" i="10" s="1"/>
  <c r="K9135" i="10"/>
  <c r="L9135" i="10" s="1"/>
  <c r="K9136" i="10"/>
  <c r="L9136" i="10" s="1"/>
  <c r="K9137" i="10"/>
  <c r="L9137" i="10" s="1"/>
  <c r="K9138" i="10"/>
  <c r="L9138" i="10" s="1"/>
  <c r="K9139" i="10"/>
  <c r="L9139" i="10" s="1"/>
  <c r="K9140" i="10"/>
  <c r="L9140" i="10" s="1"/>
  <c r="K9141" i="10"/>
  <c r="L9141" i="10" s="1"/>
  <c r="K9142" i="10"/>
  <c r="L9142" i="10" s="1"/>
  <c r="K9143" i="10"/>
  <c r="L9143" i="10" s="1"/>
  <c r="K9144" i="10"/>
  <c r="L9144" i="10" s="1"/>
  <c r="K9145" i="10"/>
  <c r="L9145" i="10" s="1"/>
  <c r="K9146" i="10"/>
  <c r="L9146" i="10" s="1"/>
  <c r="K9147" i="10"/>
  <c r="L9147" i="10" s="1"/>
  <c r="K9148" i="10"/>
  <c r="L9148" i="10" s="1"/>
  <c r="K9149" i="10"/>
  <c r="L9149" i="10" s="1"/>
  <c r="K9150" i="10"/>
  <c r="L9150" i="10" s="1"/>
  <c r="K9151" i="10"/>
  <c r="L9151" i="10" s="1"/>
  <c r="K9152" i="10"/>
  <c r="L9152" i="10" s="1"/>
  <c r="K9153" i="10"/>
  <c r="L9153" i="10" s="1"/>
  <c r="K9154" i="10"/>
  <c r="L9154" i="10" s="1"/>
  <c r="K9155" i="10"/>
  <c r="L9155" i="10" s="1"/>
  <c r="K9156" i="10"/>
  <c r="L9156" i="10" s="1"/>
  <c r="K9157" i="10"/>
  <c r="L9157" i="10" s="1"/>
  <c r="K9158" i="10"/>
  <c r="L9158" i="10" s="1"/>
  <c r="K9159" i="10"/>
  <c r="L9159" i="10" s="1"/>
  <c r="K9160" i="10"/>
  <c r="L9160" i="10" s="1"/>
  <c r="K9161" i="10"/>
  <c r="L9161" i="10" s="1"/>
  <c r="K9162" i="10"/>
  <c r="L9162" i="10" s="1"/>
  <c r="K9163" i="10"/>
  <c r="L9163" i="10" s="1"/>
  <c r="K9164" i="10"/>
  <c r="L9164" i="10" s="1"/>
  <c r="K9165" i="10"/>
  <c r="L9165" i="10" s="1"/>
  <c r="K9166" i="10"/>
  <c r="L9166" i="10" s="1"/>
  <c r="K9167" i="10"/>
  <c r="L9167" i="10" s="1"/>
  <c r="K9168" i="10"/>
  <c r="L9168" i="10" s="1"/>
  <c r="K9169" i="10"/>
  <c r="L9169" i="10" s="1"/>
  <c r="K9170" i="10"/>
  <c r="L9170" i="10" s="1"/>
  <c r="K9171" i="10"/>
  <c r="L9171" i="10" s="1"/>
  <c r="K9172" i="10"/>
  <c r="L9172" i="10" s="1"/>
  <c r="K9173" i="10"/>
  <c r="L9173" i="10" s="1"/>
  <c r="K9174" i="10"/>
  <c r="L9174" i="10" s="1"/>
  <c r="K9175" i="10"/>
  <c r="L9175" i="10" s="1"/>
  <c r="K9176" i="10"/>
  <c r="L9176" i="10" s="1"/>
  <c r="K9177" i="10"/>
  <c r="L9177" i="10" s="1"/>
  <c r="K9178" i="10"/>
  <c r="L9178" i="10" s="1"/>
  <c r="K9179" i="10"/>
  <c r="L9179" i="10" s="1"/>
  <c r="K9180" i="10"/>
  <c r="L9180" i="10" s="1"/>
  <c r="K9181" i="10"/>
  <c r="L9181" i="10" s="1"/>
  <c r="K9182" i="10"/>
  <c r="L9182" i="10" s="1"/>
  <c r="K9183" i="10"/>
  <c r="L9183" i="10" s="1"/>
  <c r="K9184" i="10"/>
  <c r="L9184" i="10" s="1"/>
  <c r="K9185" i="10"/>
  <c r="L9185" i="10" s="1"/>
  <c r="K9186" i="10"/>
  <c r="L9186" i="10" s="1"/>
  <c r="K9187" i="10"/>
  <c r="L9187" i="10" s="1"/>
  <c r="K9188" i="10"/>
  <c r="L9188" i="10" s="1"/>
  <c r="K9189" i="10"/>
  <c r="L9189" i="10" s="1"/>
  <c r="K9190" i="10"/>
  <c r="L9190" i="10" s="1"/>
  <c r="K9191" i="10"/>
  <c r="L9191" i="10" s="1"/>
  <c r="K9192" i="10"/>
  <c r="L9192" i="10" s="1"/>
  <c r="K9193" i="10"/>
  <c r="L9193" i="10" s="1"/>
  <c r="K9194" i="10"/>
  <c r="L9194" i="10" s="1"/>
  <c r="K9195" i="10"/>
  <c r="L9195" i="10" s="1"/>
  <c r="K9196" i="10"/>
  <c r="L9196" i="10" s="1"/>
  <c r="K9197" i="10"/>
  <c r="L9197" i="10" s="1"/>
  <c r="K9198" i="10"/>
  <c r="L9198" i="10" s="1"/>
  <c r="K9199" i="10"/>
  <c r="L9199" i="10" s="1"/>
  <c r="K9200" i="10"/>
  <c r="L9200" i="10" s="1"/>
  <c r="K9201" i="10"/>
  <c r="L9201" i="10" s="1"/>
  <c r="K9202" i="10"/>
  <c r="L9202" i="10" s="1"/>
  <c r="K9203" i="10"/>
  <c r="L9203" i="10" s="1"/>
  <c r="K9204" i="10"/>
  <c r="L9204" i="10" s="1"/>
  <c r="K9205" i="10"/>
  <c r="L9205" i="10" s="1"/>
  <c r="K9206" i="10"/>
  <c r="L9206" i="10" s="1"/>
  <c r="K9207" i="10"/>
  <c r="L9207" i="10" s="1"/>
  <c r="K9208" i="10"/>
  <c r="L9208" i="10" s="1"/>
  <c r="K9209" i="10"/>
  <c r="L9209" i="10" s="1"/>
  <c r="K9210" i="10"/>
  <c r="L9210" i="10" s="1"/>
  <c r="K9211" i="10"/>
  <c r="L9211" i="10" s="1"/>
  <c r="K9212" i="10"/>
  <c r="L9212" i="10" s="1"/>
  <c r="K9213" i="10"/>
  <c r="L9213" i="10" s="1"/>
  <c r="K9214" i="10"/>
  <c r="L9214" i="10" s="1"/>
  <c r="K9215" i="10"/>
  <c r="L9215" i="10" s="1"/>
  <c r="K9216" i="10"/>
  <c r="L9216" i="10" s="1"/>
  <c r="K9217" i="10"/>
  <c r="L9217" i="10" s="1"/>
  <c r="K9218" i="10"/>
  <c r="L9218" i="10" s="1"/>
  <c r="K9219" i="10"/>
  <c r="L9219" i="10" s="1"/>
  <c r="K9220" i="10"/>
  <c r="L9220" i="10" s="1"/>
  <c r="K9221" i="10"/>
  <c r="L9221" i="10" s="1"/>
  <c r="K9222" i="10"/>
  <c r="L9222" i="10" s="1"/>
  <c r="K9223" i="10"/>
  <c r="L9223" i="10" s="1"/>
  <c r="K9224" i="10"/>
  <c r="L9224" i="10" s="1"/>
  <c r="K9225" i="10"/>
  <c r="L9225" i="10" s="1"/>
  <c r="K9226" i="10"/>
  <c r="L9226" i="10" s="1"/>
  <c r="K9227" i="10"/>
  <c r="L9227" i="10" s="1"/>
  <c r="K9228" i="10"/>
  <c r="L9228" i="10" s="1"/>
  <c r="K9229" i="10"/>
  <c r="L9229" i="10" s="1"/>
  <c r="K9230" i="10"/>
  <c r="L9230" i="10" s="1"/>
  <c r="K9231" i="10"/>
  <c r="L9231" i="10" s="1"/>
  <c r="K9232" i="10"/>
  <c r="L9232" i="10" s="1"/>
  <c r="K9233" i="10"/>
  <c r="L9233" i="10" s="1"/>
  <c r="K9234" i="10"/>
  <c r="L9234" i="10" s="1"/>
  <c r="K9235" i="10"/>
  <c r="L9235" i="10" s="1"/>
  <c r="K9236" i="10"/>
  <c r="L9236" i="10" s="1"/>
  <c r="K9237" i="10"/>
  <c r="L9237" i="10" s="1"/>
  <c r="K9238" i="10"/>
  <c r="L9238" i="10" s="1"/>
  <c r="K9239" i="10"/>
  <c r="L9239" i="10" s="1"/>
  <c r="K9240" i="10"/>
  <c r="L9240" i="10" s="1"/>
  <c r="K9241" i="10"/>
  <c r="L9241" i="10" s="1"/>
  <c r="K9242" i="10"/>
  <c r="L9242" i="10" s="1"/>
  <c r="K9243" i="10"/>
  <c r="L9243" i="10" s="1"/>
  <c r="K9244" i="10"/>
  <c r="L9244" i="10" s="1"/>
  <c r="K9245" i="10"/>
  <c r="L9245" i="10" s="1"/>
  <c r="K9246" i="10"/>
  <c r="L9246" i="10" s="1"/>
  <c r="K9247" i="10"/>
  <c r="L9247" i="10" s="1"/>
  <c r="K9248" i="10"/>
  <c r="L9248" i="10" s="1"/>
  <c r="K9249" i="10"/>
  <c r="L9249" i="10" s="1"/>
  <c r="K9250" i="10"/>
  <c r="L9250" i="10" s="1"/>
  <c r="K9251" i="10"/>
  <c r="L9251" i="10" s="1"/>
  <c r="K9252" i="10"/>
  <c r="L9252" i="10" s="1"/>
  <c r="K9253" i="10"/>
  <c r="L9253" i="10" s="1"/>
  <c r="K9254" i="10"/>
  <c r="L9254" i="10" s="1"/>
  <c r="K9255" i="10"/>
  <c r="L9255" i="10" s="1"/>
  <c r="K9256" i="10"/>
  <c r="L9256" i="10" s="1"/>
  <c r="K9257" i="10"/>
  <c r="L9257" i="10" s="1"/>
  <c r="K9258" i="10"/>
  <c r="L9258" i="10" s="1"/>
  <c r="K9259" i="10"/>
  <c r="L9259" i="10" s="1"/>
  <c r="K9260" i="10"/>
  <c r="L9260" i="10" s="1"/>
  <c r="K9261" i="10"/>
  <c r="L9261" i="10" s="1"/>
  <c r="K9262" i="10"/>
  <c r="L9262" i="10" s="1"/>
  <c r="K9263" i="10"/>
  <c r="L9263" i="10" s="1"/>
  <c r="K9264" i="10"/>
  <c r="L9264" i="10" s="1"/>
  <c r="K9265" i="10"/>
  <c r="L9265" i="10" s="1"/>
  <c r="K9266" i="10"/>
  <c r="L9266" i="10" s="1"/>
  <c r="K9267" i="10"/>
  <c r="L9267" i="10" s="1"/>
  <c r="K9268" i="10"/>
  <c r="L9268" i="10" s="1"/>
  <c r="K9269" i="10"/>
  <c r="L9269" i="10" s="1"/>
  <c r="K9270" i="10"/>
  <c r="L9270" i="10" s="1"/>
  <c r="K9271" i="10"/>
  <c r="L9271" i="10" s="1"/>
  <c r="K9272" i="10"/>
  <c r="L9272" i="10" s="1"/>
  <c r="K9273" i="10"/>
  <c r="L9273" i="10" s="1"/>
  <c r="K9274" i="10"/>
  <c r="L9274" i="10" s="1"/>
  <c r="K9275" i="10"/>
  <c r="L9275" i="10" s="1"/>
  <c r="K9276" i="10"/>
  <c r="L9276" i="10" s="1"/>
  <c r="K9277" i="10"/>
  <c r="L9277" i="10" s="1"/>
  <c r="K9278" i="10"/>
  <c r="L9278" i="10" s="1"/>
  <c r="K9279" i="10"/>
  <c r="L9279" i="10" s="1"/>
  <c r="K9280" i="10"/>
  <c r="L9280" i="10" s="1"/>
  <c r="K9281" i="10"/>
  <c r="L9281" i="10" s="1"/>
  <c r="K9282" i="10"/>
  <c r="L9282" i="10" s="1"/>
  <c r="K9283" i="10"/>
  <c r="L9283" i="10" s="1"/>
  <c r="K9284" i="10"/>
  <c r="L9284" i="10" s="1"/>
  <c r="K9285" i="10"/>
  <c r="L9285" i="10" s="1"/>
  <c r="K9286" i="10"/>
  <c r="L9286" i="10" s="1"/>
  <c r="K9287" i="10"/>
  <c r="L9287" i="10" s="1"/>
  <c r="K9288" i="10"/>
  <c r="L9288" i="10" s="1"/>
  <c r="K9289" i="10"/>
  <c r="L9289" i="10" s="1"/>
  <c r="K9290" i="10"/>
  <c r="L9290" i="10" s="1"/>
  <c r="K9291" i="10"/>
  <c r="L9291" i="10" s="1"/>
  <c r="K9292" i="10"/>
  <c r="L9292" i="10" s="1"/>
  <c r="K9293" i="10"/>
  <c r="L9293" i="10" s="1"/>
  <c r="K9294" i="10"/>
  <c r="L9294" i="10" s="1"/>
  <c r="K9295" i="10"/>
  <c r="L9295" i="10" s="1"/>
  <c r="K9296" i="10"/>
  <c r="L9296" i="10" s="1"/>
  <c r="K9297" i="10"/>
  <c r="L9297" i="10" s="1"/>
  <c r="K9298" i="10"/>
  <c r="L9298" i="10" s="1"/>
  <c r="K9299" i="10"/>
  <c r="L9299" i="10" s="1"/>
  <c r="K9300" i="10"/>
  <c r="L9300" i="10" s="1"/>
  <c r="K9301" i="10"/>
  <c r="L9301" i="10" s="1"/>
  <c r="K9302" i="10"/>
  <c r="L9302" i="10" s="1"/>
  <c r="K9303" i="10"/>
  <c r="L9303" i="10" s="1"/>
  <c r="K9304" i="10"/>
  <c r="L9304" i="10" s="1"/>
  <c r="K9305" i="10"/>
  <c r="L9305" i="10" s="1"/>
  <c r="K9306" i="10"/>
  <c r="L9306" i="10" s="1"/>
  <c r="K9307" i="10"/>
  <c r="L9307" i="10" s="1"/>
  <c r="K9308" i="10"/>
  <c r="L9308" i="10" s="1"/>
  <c r="K9309" i="10"/>
  <c r="L9309" i="10" s="1"/>
  <c r="K9310" i="10"/>
  <c r="L9310" i="10" s="1"/>
  <c r="K9311" i="10"/>
  <c r="L9311" i="10" s="1"/>
  <c r="K9312" i="10"/>
  <c r="L9312" i="10" s="1"/>
  <c r="K9313" i="10"/>
  <c r="L9313" i="10" s="1"/>
  <c r="K9314" i="10"/>
  <c r="L9314" i="10" s="1"/>
  <c r="K9315" i="10"/>
  <c r="L9315" i="10" s="1"/>
  <c r="K9316" i="10"/>
  <c r="L9316" i="10" s="1"/>
  <c r="K9317" i="10"/>
  <c r="L9317" i="10" s="1"/>
  <c r="K9318" i="10"/>
  <c r="L9318" i="10" s="1"/>
  <c r="K9319" i="10"/>
  <c r="L9319" i="10" s="1"/>
  <c r="K9320" i="10"/>
  <c r="L9320" i="10" s="1"/>
  <c r="K9321" i="10"/>
  <c r="L9321" i="10" s="1"/>
  <c r="K9322" i="10"/>
  <c r="L9322" i="10" s="1"/>
  <c r="K9323" i="10"/>
  <c r="L9323" i="10" s="1"/>
  <c r="K9324" i="10"/>
  <c r="L9324" i="10" s="1"/>
  <c r="K9325" i="10"/>
  <c r="L9325" i="10" s="1"/>
  <c r="K9326" i="10"/>
  <c r="L9326" i="10" s="1"/>
  <c r="K9327" i="10"/>
  <c r="L9327" i="10" s="1"/>
  <c r="K9328" i="10"/>
  <c r="L9328" i="10" s="1"/>
  <c r="K9329" i="10"/>
  <c r="L9329" i="10" s="1"/>
  <c r="K9330" i="10"/>
  <c r="L9330" i="10" s="1"/>
  <c r="K9331" i="10"/>
  <c r="L9331" i="10" s="1"/>
  <c r="K9332" i="10"/>
  <c r="L9332" i="10" s="1"/>
  <c r="K9333" i="10"/>
  <c r="L9333" i="10" s="1"/>
  <c r="K9334" i="10"/>
  <c r="L9334" i="10" s="1"/>
  <c r="K9335" i="10"/>
  <c r="L9335" i="10" s="1"/>
  <c r="K9336" i="10"/>
  <c r="L9336" i="10" s="1"/>
  <c r="K9337" i="10"/>
  <c r="L9337" i="10" s="1"/>
  <c r="K9338" i="10"/>
  <c r="L9338" i="10" s="1"/>
  <c r="K9339" i="10"/>
  <c r="L9339" i="10" s="1"/>
  <c r="K9340" i="10"/>
  <c r="L9340" i="10" s="1"/>
  <c r="K9341" i="10"/>
  <c r="L9341" i="10" s="1"/>
  <c r="K9342" i="10"/>
  <c r="L9342" i="10" s="1"/>
  <c r="K9343" i="10"/>
  <c r="L9343" i="10" s="1"/>
  <c r="K9344" i="10"/>
  <c r="L9344" i="10" s="1"/>
  <c r="K9345" i="10"/>
  <c r="L9345" i="10" s="1"/>
  <c r="K9346" i="10"/>
  <c r="L9346" i="10" s="1"/>
  <c r="K9347" i="10"/>
  <c r="L9347" i="10" s="1"/>
  <c r="K9348" i="10"/>
  <c r="L9348" i="10" s="1"/>
  <c r="K9349" i="10"/>
  <c r="L9349" i="10" s="1"/>
  <c r="K9350" i="10"/>
  <c r="L9350" i="10" s="1"/>
  <c r="K9351" i="10"/>
  <c r="L9351" i="10" s="1"/>
  <c r="K9352" i="10"/>
  <c r="L9352" i="10" s="1"/>
  <c r="K9353" i="10"/>
  <c r="L9353" i="10" s="1"/>
  <c r="K9354" i="10"/>
  <c r="L9354" i="10" s="1"/>
  <c r="K9355" i="10"/>
  <c r="L9355" i="10" s="1"/>
  <c r="K9356" i="10"/>
  <c r="L9356" i="10" s="1"/>
  <c r="K9357" i="10"/>
  <c r="L9357" i="10" s="1"/>
  <c r="K9358" i="10"/>
  <c r="L9358" i="10" s="1"/>
  <c r="K9359" i="10"/>
  <c r="L9359" i="10" s="1"/>
  <c r="K9360" i="10"/>
  <c r="L9360" i="10" s="1"/>
  <c r="K9361" i="10"/>
  <c r="L9361" i="10" s="1"/>
  <c r="K9362" i="10"/>
  <c r="L9362" i="10" s="1"/>
  <c r="K9363" i="10"/>
  <c r="L9363" i="10" s="1"/>
  <c r="K9364" i="10"/>
  <c r="L9364" i="10" s="1"/>
  <c r="K9365" i="10"/>
  <c r="L9365" i="10" s="1"/>
  <c r="K9366" i="10"/>
  <c r="L9366" i="10" s="1"/>
  <c r="K9367" i="10"/>
  <c r="L9367" i="10" s="1"/>
  <c r="K9368" i="10"/>
  <c r="L9368" i="10" s="1"/>
  <c r="K9369" i="10"/>
  <c r="L9369" i="10" s="1"/>
  <c r="K9370" i="10"/>
  <c r="L9370" i="10" s="1"/>
  <c r="K9371" i="10"/>
  <c r="L9371" i="10" s="1"/>
  <c r="K9372" i="10"/>
  <c r="L9372" i="10" s="1"/>
  <c r="K9373" i="10"/>
  <c r="L9373" i="10" s="1"/>
  <c r="K9374" i="10"/>
  <c r="L9374" i="10" s="1"/>
  <c r="K9375" i="10"/>
  <c r="L9375" i="10" s="1"/>
  <c r="K9376" i="10"/>
  <c r="L9376" i="10" s="1"/>
  <c r="K9377" i="10"/>
  <c r="L9377" i="10" s="1"/>
  <c r="K9378" i="10"/>
  <c r="L9378" i="10" s="1"/>
  <c r="K9379" i="10"/>
  <c r="L9379" i="10" s="1"/>
  <c r="K9380" i="10"/>
  <c r="L9380" i="10" s="1"/>
  <c r="K9381" i="10"/>
  <c r="L9381" i="10" s="1"/>
  <c r="K9382" i="10"/>
  <c r="L9382" i="10" s="1"/>
  <c r="K9383" i="10"/>
  <c r="L9383" i="10" s="1"/>
  <c r="K9384" i="10"/>
  <c r="L9384" i="10" s="1"/>
  <c r="K9385" i="10"/>
  <c r="L9385" i="10" s="1"/>
  <c r="K9386" i="10"/>
  <c r="L9386" i="10" s="1"/>
  <c r="K9387" i="10"/>
  <c r="L9387" i="10" s="1"/>
  <c r="K9388" i="10"/>
  <c r="L9388" i="10" s="1"/>
  <c r="K9389" i="10"/>
  <c r="L9389" i="10" s="1"/>
  <c r="K9390" i="10"/>
  <c r="L9390" i="10" s="1"/>
  <c r="K9391" i="10"/>
  <c r="L9391" i="10" s="1"/>
  <c r="K9392" i="10"/>
  <c r="L9392" i="10" s="1"/>
  <c r="K9393" i="10"/>
  <c r="L9393" i="10" s="1"/>
  <c r="K9394" i="10"/>
  <c r="L9394" i="10" s="1"/>
  <c r="K9395" i="10"/>
  <c r="L9395" i="10" s="1"/>
  <c r="K9396" i="10"/>
  <c r="L9396" i="10" s="1"/>
  <c r="K9397" i="10"/>
  <c r="L9397" i="10" s="1"/>
  <c r="K9398" i="10"/>
  <c r="L9398" i="10" s="1"/>
  <c r="K9399" i="10"/>
  <c r="L9399" i="10" s="1"/>
  <c r="K9400" i="10"/>
  <c r="L9400" i="10" s="1"/>
  <c r="K9401" i="10"/>
  <c r="L9401" i="10" s="1"/>
  <c r="K9402" i="10"/>
  <c r="L9402" i="10" s="1"/>
  <c r="K9403" i="10"/>
  <c r="L9403" i="10" s="1"/>
  <c r="K9404" i="10"/>
  <c r="L9404" i="10" s="1"/>
  <c r="K9405" i="10"/>
  <c r="L9405" i="10" s="1"/>
  <c r="K9406" i="10"/>
  <c r="L9406" i="10" s="1"/>
  <c r="K9407" i="10"/>
  <c r="L9407" i="10" s="1"/>
  <c r="K9408" i="10"/>
  <c r="L9408" i="10" s="1"/>
  <c r="K9409" i="10"/>
  <c r="L9409" i="10" s="1"/>
  <c r="K9410" i="10"/>
  <c r="L9410" i="10" s="1"/>
  <c r="K9411" i="10"/>
  <c r="L9411" i="10" s="1"/>
  <c r="K9412" i="10"/>
  <c r="L9412" i="10" s="1"/>
  <c r="K9413" i="10"/>
  <c r="L9413" i="10" s="1"/>
  <c r="K9414" i="10"/>
  <c r="L9414" i="10" s="1"/>
  <c r="K9415" i="10"/>
  <c r="L9415" i="10" s="1"/>
  <c r="K9416" i="10"/>
  <c r="L9416" i="10" s="1"/>
  <c r="K9417" i="10"/>
  <c r="L9417" i="10" s="1"/>
  <c r="K9418" i="10"/>
  <c r="L9418" i="10" s="1"/>
  <c r="K9419" i="10"/>
  <c r="L9419" i="10" s="1"/>
  <c r="K9420" i="10"/>
  <c r="L9420" i="10" s="1"/>
  <c r="K9421" i="10"/>
  <c r="L9421" i="10" s="1"/>
  <c r="K9422" i="10"/>
  <c r="L9422" i="10" s="1"/>
  <c r="K9423" i="10"/>
  <c r="L9423" i="10" s="1"/>
  <c r="K9424" i="10"/>
  <c r="L9424" i="10" s="1"/>
  <c r="K9425" i="10"/>
  <c r="L9425" i="10" s="1"/>
  <c r="K9426" i="10"/>
  <c r="L9426" i="10" s="1"/>
  <c r="K9427" i="10"/>
  <c r="L9427" i="10" s="1"/>
  <c r="K9428" i="10"/>
  <c r="L9428" i="10" s="1"/>
  <c r="K9429" i="10"/>
  <c r="L9429" i="10" s="1"/>
  <c r="K9430" i="10"/>
  <c r="L9430" i="10" s="1"/>
  <c r="K9431" i="10"/>
  <c r="L9431" i="10" s="1"/>
  <c r="K9432" i="10"/>
  <c r="L9432" i="10" s="1"/>
  <c r="K9433" i="10"/>
  <c r="L9433" i="10" s="1"/>
  <c r="K9434" i="10"/>
  <c r="L9434" i="10" s="1"/>
  <c r="K9435" i="10"/>
  <c r="L9435" i="10" s="1"/>
  <c r="K9436" i="10"/>
  <c r="L9436" i="10" s="1"/>
  <c r="K9437" i="10"/>
  <c r="L9437" i="10" s="1"/>
  <c r="K9438" i="10"/>
  <c r="L9438" i="10" s="1"/>
  <c r="K9439" i="10"/>
  <c r="L9439" i="10" s="1"/>
  <c r="K9440" i="10"/>
  <c r="L9440" i="10" s="1"/>
  <c r="K9441" i="10"/>
  <c r="L9441" i="10" s="1"/>
  <c r="K9442" i="10"/>
  <c r="L9442" i="10" s="1"/>
  <c r="K9443" i="10"/>
  <c r="L9443" i="10" s="1"/>
  <c r="K9444" i="10"/>
  <c r="L9444" i="10" s="1"/>
  <c r="K9445" i="10"/>
  <c r="L9445" i="10" s="1"/>
  <c r="K9446" i="10"/>
  <c r="L9446" i="10" s="1"/>
  <c r="K9447" i="10"/>
  <c r="L9447" i="10" s="1"/>
  <c r="K9448" i="10"/>
  <c r="L9448" i="10" s="1"/>
  <c r="K9449" i="10"/>
  <c r="L9449" i="10" s="1"/>
  <c r="K9450" i="10"/>
  <c r="L9450" i="10" s="1"/>
  <c r="K9451" i="10"/>
  <c r="L9451" i="10" s="1"/>
  <c r="K9452" i="10"/>
  <c r="L9452" i="10" s="1"/>
  <c r="K9453" i="10"/>
  <c r="L9453" i="10" s="1"/>
  <c r="K9454" i="10"/>
  <c r="L9454" i="10" s="1"/>
  <c r="K9455" i="10"/>
  <c r="L9455" i="10" s="1"/>
  <c r="K9456" i="10"/>
  <c r="L9456" i="10" s="1"/>
  <c r="K9457" i="10"/>
  <c r="L9457" i="10" s="1"/>
  <c r="K9458" i="10"/>
  <c r="L9458" i="10" s="1"/>
  <c r="K9459" i="10"/>
  <c r="L9459" i="10" s="1"/>
  <c r="K9460" i="10"/>
  <c r="L9460" i="10" s="1"/>
  <c r="K9461" i="10"/>
  <c r="L9461" i="10" s="1"/>
  <c r="K9462" i="10"/>
  <c r="L9462" i="10" s="1"/>
  <c r="K9463" i="10"/>
  <c r="L9463" i="10" s="1"/>
  <c r="K9464" i="10"/>
  <c r="L9464" i="10" s="1"/>
  <c r="K9465" i="10"/>
  <c r="L9465" i="10" s="1"/>
  <c r="K9466" i="10"/>
  <c r="L9466" i="10" s="1"/>
  <c r="K9467" i="10"/>
  <c r="L9467" i="10" s="1"/>
  <c r="K9468" i="10"/>
  <c r="L9468" i="10" s="1"/>
  <c r="K9469" i="10"/>
  <c r="L9469" i="10" s="1"/>
  <c r="K9470" i="10"/>
  <c r="L9470" i="10" s="1"/>
  <c r="K9471" i="10"/>
  <c r="L9471" i="10" s="1"/>
  <c r="K9472" i="10"/>
  <c r="L9472" i="10" s="1"/>
  <c r="K9473" i="10"/>
  <c r="L9473" i="10" s="1"/>
  <c r="K9474" i="10"/>
  <c r="L9474" i="10" s="1"/>
  <c r="K9475" i="10"/>
  <c r="L9475" i="10" s="1"/>
  <c r="K9476" i="10"/>
  <c r="L9476" i="10" s="1"/>
  <c r="K9477" i="10"/>
  <c r="L9477" i="10" s="1"/>
  <c r="K9478" i="10"/>
  <c r="L9478" i="10" s="1"/>
  <c r="K9479" i="10"/>
  <c r="L9479" i="10" s="1"/>
  <c r="K9480" i="10"/>
  <c r="L9480" i="10" s="1"/>
  <c r="K9481" i="10"/>
  <c r="L9481" i="10" s="1"/>
  <c r="K9482" i="10"/>
  <c r="L9482" i="10" s="1"/>
  <c r="K9483" i="10"/>
  <c r="L9483" i="10" s="1"/>
  <c r="K9484" i="10"/>
  <c r="L9484" i="10" s="1"/>
  <c r="K9485" i="10"/>
  <c r="L9485" i="10" s="1"/>
  <c r="K9486" i="10"/>
  <c r="L9486" i="10" s="1"/>
  <c r="K9487" i="10"/>
  <c r="L9487" i="10" s="1"/>
  <c r="K9488" i="10"/>
  <c r="L9488" i="10" s="1"/>
  <c r="K9489" i="10"/>
  <c r="L9489" i="10" s="1"/>
  <c r="K9490" i="10"/>
  <c r="L9490" i="10" s="1"/>
  <c r="K9491" i="10"/>
  <c r="L9491" i="10" s="1"/>
  <c r="K9492" i="10"/>
  <c r="L9492" i="10" s="1"/>
  <c r="K9493" i="10"/>
  <c r="L9493" i="10" s="1"/>
  <c r="K9494" i="10"/>
  <c r="L9494" i="10" s="1"/>
  <c r="K9495" i="10"/>
  <c r="L9495" i="10" s="1"/>
  <c r="K9496" i="10"/>
  <c r="L9496" i="10" s="1"/>
  <c r="K9497" i="10"/>
  <c r="L9497" i="10" s="1"/>
  <c r="K9498" i="10"/>
  <c r="L9498" i="10" s="1"/>
  <c r="K9499" i="10"/>
  <c r="L9499" i="10" s="1"/>
  <c r="K9500" i="10"/>
  <c r="L9500" i="10" s="1"/>
  <c r="K9501" i="10"/>
  <c r="L9501" i="10" s="1"/>
  <c r="K9502" i="10"/>
  <c r="L9502" i="10" s="1"/>
  <c r="K9503" i="10"/>
  <c r="L9503" i="10" s="1"/>
  <c r="K9504" i="10"/>
  <c r="L9504" i="10" s="1"/>
  <c r="K9505" i="10"/>
  <c r="L9505" i="10" s="1"/>
  <c r="K9506" i="10"/>
  <c r="L9506" i="10" s="1"/>
  <c r="K9507" i="10"/>
  <c r="L9507" i="10" s="1"/>
  <c r="K9508" i="10"/>
  <c r="L9508" i="10" s="1"/>
  <c r="K9509" i="10"/>
  <c r="L9509" i="10" s="1"/>
  <c r="K9510" i="10"/>
  <c r="L9510" i="10" s="1"/>
  <c r="K9511" i="10"/>
  <c r="L9511" i="10" s="1"/>
  <c r="K9512" i="10"/>
  <c r="L9512" i="10" s="1"/>
  <c r="K9513" i="10"/>
  <c r="L9513" i="10" s="1"/>
  <c r="K9514" i="10"/>
  <c r="L9514" i="10" s="1"/>
  <c r="K9515" i="10"/>
  <c r="L9515" i="10" s="1"/>
  <c r="K9516" i="10"/>
  <c r="L9516" i="10" s="1"/>
  <c r="K9517" i="10"/>
  <c r="L9517" i="10" s="1"/>
  <c r="K9518" i="10"/>
  <c r="L9518" i="10" s="1"/>
  <c r="K9519" i="10"/>
  <c r="L9519" i="10" s="1"/>
  <c r="K9520" i="10"/>
  <c r="L9520" i="10" s="1"/>
  <c r="K9521" i="10"/>
  <c r="L9521" i="10" s="1"/>
  <c r="K9522" i="10"/>
  <c r="L9522" i="10" s="1"/>
  <c r="K9523" i="10"/>
  <c r="L9523" i="10" s="1"/>
  <c r="K9524" i="10"/>
  <c r="L9524" i="10" s="1"/>
  <c r="K9525" i="10"/>
  <c r="L9525" i="10" s="1"/>
  <c r="K9526" i="10"/>
  <c r="L9526" i="10" s="1"/>
  <c r="K9527" i="10"/>
  <c r="L9527" i="10" s="1"/>
  <c r="K9528" i="10"/>
  <c r="L9528" i="10" s="1"/>
  <c r="K9529" i="10"/>
  <c r="L9529" i="10" s="1"/>
  <c r="K9530" i="10"/>
  <c r="L9530" i="10" s="1"/>
  <c r="K9531" i="10"/>
  <c r="L9531" i="10" s="1"/>
  <c r="K9532" i="10"/>
  <c r="L9532" i="10" s="1"/>
  <c r="K9533" i="10"/>
  <c r="L9533" i="10" s="1"/>
  <c r="K9534" i="10"/>
  <c r="L9534" i="10" s="1"/>
  <c r="K9535" i="10"/>
  <c r="L9535" i="10" s="1"/>
  <c r="K9536" i="10"/>
  <c r="L9536" i="10" s="1"/>
  <c r="K9537" i="10"/>
  <c r="L9537" i="10" s="1"/>
  <c r="K9538" i="10"/>
  <c r="L9538" i="10" s="1"/>
  <c r="K9539" i="10"/>
  <c r="L9539" i="10" s="1"/>
  <c r="K9540" i="10"/>
  <c r="L9540" i="10" s="1"/>
  <c r="K9541" i="10"/>
  <c r="L9541" i="10" s="1"/>
  <c r="K9542" i="10"/>
  <c r="L9542" i="10" s="1"/>
  <c r="K9543" i="10"/>
  <c r="L9543" i="10" s="1"/>
  <c r="K9544" i="10"/>
  <c r="L9544" i="10" s="1"/>
  <c r="K9545" i="10"/>
  <c r="L9545" i="10" s="1"/>
  <c r="K9546" i="10"/>
  <c r="L9546" i="10" s="1"/>
  <c r="K9547" i="10"/>
  <c r="L9547" i="10" s="1"/>
  <c r="K9548" i="10"/>
  <c r="L9548" i="10" s="1"/>
  <c r="K9549" i="10"/>
  <c r="L9549" i="10" s="1"/>
  <c r="K9550" i="10"/>
  <c r="L9550" i="10" s="1"/>
  <c r="K9551" i="10"/>
  <c r="L9551" i="10" s="1"/>
  <c r="K9552" i="10"/>
  <c r="L9552" i="10" s="1"/>
  <c r="K9553" i="10"/>
  <c r="L9553" i="10" s="1"/>
  <c r="K9554" i="10"/>
  <c r="L9554" i="10" s="1"/>
  <c r="K9555" i="10"/>
  <c r="L9555" i="10" s="1"/>
  <c r="K9556" i="10"/>
  <c r="L9556" i="10" s="1"/>
  <c r="K9557" i="10"/>
  <c r="L9557" i="10" s="1"/>
  <c r="K9558" i="10"/>
  <c r="L9558" i="10" s="1"/>
  <c r="K9559" i="10"/>
  <c r="L9559" i="10" s="1"/>
  <c r="K9560" i="10"/>
  <c r="L9560" i="10" s="1"/>
  <c r="K9561" i="10"/>
  <c r="L9561" i="10" s="1"/>
  <c r="K9562" i="10"/>
  <c r="L9562" i="10" s="1"/>
  <c r="K9563" i="10"/>
  <c r="L9563" i="10" s="1"/>
  <c r="K9564" i="10"/>
  <c r="L9564" i="10" s="1"/>
  <c r="K9565" i="10"/>
  <c r="L9565" i="10" s="1"/>
  <c r="K9566" i="10"/>
  <c r="L9566" i="10" s="1"/>
  <c r="K9567" i="10"/>
  <c r="L9567" i="10" s="1"/>
  <c r="K9568" i="10"/>
  <c r="L9568" i="10" s="1"/>
  <c r="K9569" i="10"/>
  <c r="L9569" i="10" s="1"/>
  <c r="K9570" i="10"/>
  <c r="L9570" i="10" s="1"/>
  <c r="K9571" i="10"/>
  <c r="L9571" i="10" s="1"/>
  <c r="K9572" i="10"/>
  <c r="L9572" i="10" s="1"/>
  <c r="K9573" i="10"/>
  <c r="L9573" i="10" s="1"/>
  <c r="K9574" i="10"/>
  <c r="L9574" i="10" s="1"/>
  <c r="K9575" i="10"/>
  <c r="L9575" i="10" s="1"/>
  <c r="K9576" i="10"/>
  <c r="L9576" i="10" s="1"/>
  <c r="K9577" i="10"/>
  <c r="L9577" i="10" s="1"/>
  <c r="K9578" i="10"/>
  <c r="L9578" i="10" s="1"/>
  <c r="K9579" i="10"/>
  <c r="L9579" i="10" s="1"/>
  <c r="K9580" i="10"/>
  <c r="L9580" i="10" s="1"/>
  <c r="K9581" i="10"/>
  <c r="L9581" i="10" s="1"/>
  <c r="K9582" i="10"/>
  <c r="L9582" i="10" s="1"/>
  <c r="K9583" i="10"/>
  <c r="L9583" i="10" s="1"/>
  <c r="K9584" i="10"/>
  <c r="L9584" i="10" s="1"/>
  <c r="K9585" i="10"/>
  <c r="L9585" i="10" s="1"/>
  <c r="K9586" i="10"/>
  <c r="L9586" i="10" s="1"/>
  <c r="K9587" i="10"/>
  <c r="L9587" i="10" s="1"/>
  <c r="K9588" i="10"/>
  <c r="L9588" i="10" s="1"/>
  <c r="K9589" i="10"/>
  <c r="L9589" i="10" s="1"/>
  <c r="K9590" i="10"/>
  <c r="L9590" i="10" s="1"/>
  <c r="K9591" i="10"/>
  <c r="L9591" i="10" s="1"/>
  <c r="K9592" i="10"/>
  <c r="L9592" i="10" s="1"/>
  <c r="K9593" i="10"/>
  <c r="L9593" i="10" s="1"/>
  <c r="K9594" i="10"/>
  <c r="L9594" i="10" s="1"/>
  <c r="K9595" i="10"/>
  <c r="L9595" i="10" s="1"/>
  <c r="K9596" i="10"/>
  <c r="L9596" i="10" s="1"/>
  <c r="K9597" i="10"/>
  <c r="L9597" i="10" s="1"/>
  <c r="K9598" i="10"/>
  <c r="L9598" i="10" s="1"/>
  <c r="K9599" i="10"/>
  <c r="L9599" i="10" s="1"/>
  <c r="K9600" i="10"/>
  <c r="L9600" i="10" s="1"/>
  <c r="K9601" i="10"/>
  <c r="L9601" i="10" s="1"/>
  <c r="K9602" i="10"/>
  <c r="L9602" i="10" s="1"/>
  <c r="K9603" i="10"/>
  <c r="L9603" i="10" s="1"/>
  <c r="K9604" i="10"/>
  <c r="L9604" i="10" s="1"/>
  <c r="K9605" i="10"/>
  <c r="L9605" i="10" s="1"/>
  <c r="K9606" i="10"/>
  <c r="L9606" i="10" s="1"/>
  <c r="K9607" i="10"/>
  <c r="L9607" i="10" s="1"/>
  <c r="K9608" i="10"/>
  <c r="L9608" i="10" s="1"/>
  <c r="K9609" i="10"/>
  <c r="L9609" i="10" s="1"/>
  <c r="K9610" i="10"/>
  <c r="L9610" i="10" s="1"/>
  <c r="K9611" i="10"/>
  <c r="L9611" i="10" s="1"/>
  <c r="K9612" i="10"/>
  <c r="L9612" i="10" s="1"/>
  <c r="K9613" i="10"/>
  <c r="L9613" i="10" s="1"/>
  <c r="K9614" i="10"/>
  <c r="L9614" i="10" s="1"/>
  <c r="K9615" i="10"/>
  <c r="L9615" i="10" s="1"/>
  <c r="K9616" i="10"/>
  <c r="L9616" i="10" s="1"/>
  <c r="K9617" i="10"/>
  <c r="L9617" i="10" s="1"/>
  <c r="K9618" i="10"/>
  <c r="L9618" i="10" s="1"/>
  <c r="K9619" i="10"/>
  <c r="L9619" i="10" s="1"/>
  <c r="K9620" i="10"/>
  <c r="L9620" i="10" s="1"/>
  <c r="K9621" i="10"/>
  <c r="L9621" i="10" s="1"/>
  <c r="K9622" i="10"/>
  <c r="L9622" i="10" s="1"/>
  <c r="K9623" i="10"/>
  <c r="L9623" i="10" s="1"/>
  <c r="K9624" i="10"/>
  <c r="L9624" i="10" s="1"/>
  <c r="K9625" i="10"/>
  <c r="L9625" i="10" s="1"/>
  <c r="K9626" i="10"/>
  <c r="L9626" i="10" s="1"/>
  <c r="K9627" i="10"/>
  <c r="L9627" i="10" s="1"/>
  <c r="K9628" i="10"/>
  <c r="L9628" i="10" s="1"/>
  <c r="K9629" i="10"/>
  <c r="L9629" i="10" s="1"/>
  <c r="K9630" i="10"/>
  <c r="L9630" i="10" s="1"/>
  <c r="K9631" i="10"/>
  <c r="L9631" i="10" s="1"/>
  <c r="K9632" i="10"/>
  <c r="L9632" i="10" s="1"/>
  <c r="K9633" i="10"/>
  <c r="L9633" i="10" s="1"/>
  <c r="K9634" i="10"/>
  <c r="L9634" i="10" s="1"/>
  <c r="K9635" i="10"/>
  <c r="L9635" i="10" s="1"/>
  <c r="K9636" i="10"/>
  <c r="L9636" i="10" s="1"/>
  <c r="K9637" i="10"/>
  <c r="L9637" i="10" s="1"/>
  <c r="K9638" i="10"/>
  <c r="L9638" i="10" s="1"/>
  <c r="K9639" i="10"/>
  <c r="L9639" i="10" s="1"/>
  <c r="K9640" i="10"/>
  <c r="L9640" i="10" s="1"/>
  <c r="K9641" i="10"/>
  <c r="L9641" i="10" s="1"/>
  <c r="K9642" i="10"/>
  <c r="L9642" i="10" s="1"/>
  <c r="K9643" i="10"/>
  <c r="L9643" i="10" s="1"/>
  <c r="K9644" i="10"/>
  <c r="L9644" i="10" s="1"/>
  <c r="K9645" i="10"/>
  <c r="L9645" i="10" s="1"/>
  <c r="K9646" i="10"/>
  <c r="L9646" i="10" s="1"/>
  <c r="K9647" i="10"/>
  <c r="L9647" i="10" s="1"/>
  <c r="K9648" i="10"/>
  <c r="L9648" i="10" s="1"/>
  <c r="K9649" i="10"/>
  <c r="L9649" i="10" s="1"/>
  <c r="K9650" i="10"/>
  <c r="L9650" i="10" s="1"/>
  <c r="K9651" i="10"/>
  <c r="L9651" i="10" s="1"/>
  <c r="K9652" i="10"/>
  <c r="L9652" i="10" s="1"/>
  <c r="K9653" i="10"/>
  <c r="L9653" i="10" s="1"/>
  <c r="K9654" i="10"/>
  <c r="L9654" i="10" s="1"/>
  <c r="K9655" i="10"/>
  <c r="L9655" i="10" s="1"/>
  <c r="K9656" i="10"/>
  <c r="L9656" i="10" s="1"/>
  <c r="K9657" i="10"/>
  <c r="L9657" i="10" s="1"/>
  <c r="K9658" i="10"/>
  <c r="L9658" i="10" s="1"/>
  <c r="K9659" i="10"/>
  <c r="L9659" i="10" s="1"/>
  <c r="K9660" i="10"/>
  <c r="L9660" i="10" s="1"/>
  <c r="K9661" i="10"/>
  <c r="L9661" i="10" s="1"/>
  <c r="K9662" i="10"/>
  <c r="L9662" i="10" s="1"/>
  <c r="K9663" i="10"/>
  <c r="L9663" i="10" s="1"/>
  <c r="K9664" i="10"/>
  <c r="L9664" i="10" s="1"/>
  <c r="K9665" i="10"/>
  <c r="L9665" i="10" s="1"/>
  <c r="K9666" i="10"/>
  <c r="L9666" i="10" s="1"/>
  <c r="K9667" i="10"/>
  <c r="L9667" i="10" s="1"/>
  <c r="K9668" i="10"/>
  <c r="L9668" i="10" s="1"/>
  <c r="K9669" i="10"/>
  <c r="L9669" i="10" s="1"/>
  <c r="K9670" i="10"/>
  <c r="L9670" i="10" s="1"/>
  <c r="K9671" i="10"/>
  <c r="L9671" i="10" s="1"/>
  <c r="K9672" i="10"/>
  <c r="L9672" i="10" s="1"/>
  <c r="K9673" i="10"/>
  <c r="L9673" i="10" s="1"/>
  <c r="K9674" i="10"/>
  <c r="L9674" i="10" s="1"/>
  <c r="K9675" i="10"/>
  <c r="L9675" i="10" s="1"/>
  <c r="K9676" i="10"/>
  <c r="L9676" i="10" s="1"/>
  <c r="K9677" i="10"/>
  <c r="L9677" i="10" s="1"/>
  <c r="K9678" i="10"/>
  <c r="L9678" i="10" s="1"/>
  <c r="K9679" i="10"/>
  <c r="L9679" i="10" s="1"/>
  <c r="K9680" i="10"/>
  <c r="L9680" i="10" s="1"/>
  <c r="K9681" i="10"/>
  <c r="L9681" i="10" s="1"/>
  <c r="K9682" i="10"/>
  <c r="L9682" i="10" s="1"/>
  <c r="K9683" i="10"/>
  <c r="L9683" i="10" s="1"/>
  <c r="K9684" i="10"/>
  <c r="L9684" i="10" s="1"/>
  <c r="K9685" i="10"/>
  <c r="L9685" i="10" s="1"/>
  <c r="K9686" i="10"/>
  <c r="L9686" i="10" s="1"/>
  <c r="K9687" i="10"/>
  <c r="L9687" i="10" s="1"/>
  <c r="K9688" i="10"/>
  <c r="L9688" i="10" s="1"/>
  <c r="K9689" i="10"/>
  <c r="L9689" i="10" s="1"/>
  <c r="K9690" i="10"/>
  <c r="L9690" i="10" s="1"/>
  <c r="K9691" i="10"/>
  <c r="L9691" i="10" s="1"/>
  <c r="K9692" i="10"/>
  <c r="L9692" i="10" s="1"/>
  <c r="K9693" i="10"/>
  <c r="L9693" i="10" s="1"/>
  <c r="K9694" i="10"/>
  <c r="L9694" i="10" s="1"/>
  <c r="K9695" i="10"/>
  <c r="L9695" i="10" s="1"/>
  <c r="K9696" i="10"/>
  <c r="L9696" i="10" s="1"/>
  <c r="K9697" i="10"/>
  <c r="L9697" i="10" s="1"/>
  <c r="K9698" i="10"/>
  <c r="L9698" i="10" s="1"/>
  <c r="K9699" i="10"/>
  <c r="L9699" i="10" s="1"/>
  <c r="K9700" i="10"/>
  <c r="L9700" i="10" s="1"/>
  <c r="K9701" i="10"/>
  <c r="L9701" i="10" s="1"/>
  <c r="K9702" i="10"/>
  <c r="L9702" i="10" s="1"/>
  <c r="K9703" i="10"/>
  <c r="L9703" i="10" s="1"/>
  <c r="K9704" i="10"/>
  <c r="L9704" i="10" s="1"/>
  <c r="K9705" i="10"/>
  <c r="L9705" i="10" s="1"/>
  <c r="K9706" i="10"/>
  <c r="L9706" i="10" s="1"/>
  <c r="K9707" i="10"/>
  <c r="L9707" i="10" s="1"/>
  <c r="K9708" i="10"/>
  <c r="L9708" i="10" s="1"/>
  <c r="K9709" i="10"/>
  <c r="L9709" i="10" s="1"/>
  <c r="K9710" i="10"/>
  <c r="L9710" i="10" s="1"/>
  <c r="K9711" i="10"/>
  <c r="L9711" i="10" s="1"/>
  <c r="K9712" i="10"/>
  <c r="L9712" i="10" s="1"/>
  <c r="K9713" i="10"/>
  <c r="L9713" i="10" s="1"/>
  <c r="K9714" i="10"/>
  <c r="L9714" i="10" s="1"/>
  <c r="K9715" i="10"/>
  <c r="L9715" i="10" s="1"/>
  <c r="K9716" i="10"/>
  <c r="L9716" i="10" s="1"/>
  <c r="K9717" i="10"/>
  <c r="L9717" i="10" s="1"/>
  <c r="K9718" i="10"/>
  <c r="L9718" i="10" s="1"/>
  <c r="K9719" i="10"/>
  <c r="L9719" i="10" s="1"/>
  <c r="K9720" i="10"/>
  <c r="L9720" i="10" s="1"/>
  <c r="K9721" i="10"/>
  <c r="L9721" i="10" s="1"/>
  <c r="K9722" i="10"/>
  <c r="L9722" i="10" s="1"/>
  <c r="K9723" i="10"/>
  <c r="L9723" i="10" s="1"/>
  <c r="K9724" i="10"/>
  <c r="L9724" i="10" s="1"/>
  <c r="K9725" i="10"/>
  <c r="L9725" i="10" s="1"/>
  <c r="K9726" i="10"/>
  <c r="L9726" i="10" s="1"/>
  <c r="K9727" i="10"/>
  <c r="L9727" i="10" s="1"/>
  <c r="K9728" i="10"/>
  <c r="L9728" i="10" s="1"/>
  <c r="K9729" i="10"/>
  <c r="L9729" i="10" s="1"/>
  <c r="K9730" i="10"/>
  <c r="L9730" i="10" s="1"/>
  <c r="K9731" i="10"/>
  <c r="L9731" i="10" s="1"/>
  <c r="K9732" i="10"/>
  <c r="L9732" i="10" s="1"/>
  <c r="K9733" i="10"/>
  <c r="L9733" i="10" s="1"/>
  <c r="K9734" i="10"/>
  <c r="L9734" i="10" s="1"/>
  <c r="K9735" i="10"/>
  <c r="L9735" i="10" s="1"/>
  <c r="K9736" i="10"/>
  <c r="L9736" i="10" s="1"/>
  <c r="K9737" i="10"/>
  <c r="L9737" i="10" s="1"/>
  <c r="K9738" i="10"/>
  <c r="L9738" i="10" s="1"/>
  <c r="K9739" i="10"/>
  <c r="L9739" i="10" s="1"/>
  <c r="K9740" i="10"/>
  <c r="L9740" i="10" s="1"/>
  <c r="K9741" i="10"/>
  <c r="L9741" i="10" s="1"/>
  <c r="K9742" i="10"/>
  <c r="L9742" i="10" s="1"/>
  <c r="K9743" i="10"/>
  <c r="L9743" i="10" s="1"/>
  <c r="K9744" i="10"/>
  <c r="L9744" i="10" s="1"/>
  <c r="K9745" i="10"/>
  <c r="L9745" i="10" s="1"/>
  <c r="K9746" i="10"/>
  <c r="L9746" i="10" s="1"/>
  <c r="K9747" i="10"/>
  <c r="L9747" i="10" s="1"/>
  <c r="K9748" i="10"/>
  <c r="L9748" i="10" s="1"/>
  <c r="K9749" i="10"/>
  <c r="L9749" i="10" s="1"/>
  <c r="K9750" i="10"/>
  <c r="L9750" i="10" s="1"/>
  <c r="K9751" i="10"/>
  <c r="L9751" i="10" s="1"/>
  <c r="K9752" i="10"/>
  <c r="L9752" i="10" s="1"/>
  <c r="K9753" i="10"/>
  <c r="L9753" i="10" s="1"/>
  <c r="K9754" i="10"/>
  <c r="L9754" i="10" s="1"/>
  <c r="K9755" i="10"/>
  <c r="L9755" i="10" s="1"/>
  <c r="K9756" i="10"/>
  <c r="L9756" i="10" s="1"/>
  <c r="K9757" i="10"/>
  <c r="L9757" i="10" s="1"/>
  <c r="K9758" i="10"/>
  <c r="L9758" i="10" s="1"/>
  <c r="K9759" i="10"/>
  <c r="L9759" i="10" s="1"/>
  <c r="K9760" i="10"/>
  <c r="L9760" i="10" s="1"/>
  <c r="K9761" i="10"/>
  <c r="L9761" i="10" s="1"/>
  <c r="K9762" i="10"/>
  <c r="L9762" i="10" s="1"/>
  <c r="K9763" i="10"/>
  <c r="L9763" i="10" s="1"/>
  <c r="K9764" i="10"/>
  <c r="L9764" i="10" s="1"/>
  <c r="K9765" i="10"/>
  <c r="L9765" i="10" s="1"/>
  <c r="K9766" i="10"/>
  <c r="L9766" i="10" s="1"/>
  <c r="K9767" i="10"/>
  <c r="L9767" i="10" s="1"/>
  <c r="K9768" i="10"/>
  <c r="L9768" i="10" s="1"/>
  <c r="K9769" i="10"/>
  <c r="L9769" i="10" s="1"/>
  <c r="K9770" i="10"/>
  <c r="L9770" i="10" s="1"/>
  <c r="K9771" i="10"/>
  <c r="L9771" i="10" s="1"/>
  <c r="K9772" i="10"/>
  <c r="L9772" i="10" s="1"/>
  <c r="K9773" i="10"/>
  <c r="L9773" i="10" s="1"/>
  <c r="K9774" i="10"/>
  <c r="L9774" i="10" s="1"/>
  <c r="K9775" i="10"/>
  <c r="L9775" i="10" s="1"/>
  <c r="K9776" i="10"/>
  <c r="L9776" i="10" s="1"/>
  <c r="K9777" i="10"/>
  <c r="L9777" i="10" s="1"/>
  <c r="K9778" i="10"/>
  <c r="L9778" i="10" s="1"/>
  <c r="K9779" i="10"/>
  <c r="L9779" i="10" s="1"/>
  <c r="K9780" i="10"/>
  <c r="L9780" i="10" s="1"/>
  <c r="K9781" i="10"/>
  <c r="L9781" i="10" s="1"/>
  <c r="K9782" i="10"/>
  <c r="L9782" i="10" s="1"/>
  <c r="K9783" i="10"/>
  <c r="L9783" i="10" s="1"/>
  <c r="K9784" i="10"/>
  <c r="L9784" i="10" s="1"/>
  <c r="K9785" i="10"/>
  <c r="L9785" i="10" s="1"/>
  <c r="K9786" i="10"/>
  <c r="L9786" i="10" s="1"/>
  <c r="K9787" i="10"/>
  <c r="L9787" i="10" s="1"/>
  <c r="K9788" i="10"/>
  <c r="L9788" i="10" s="1"/>
  <c r="K9789" i="10"/>
  <c r="L9789" i="10" s="1"/>
  <c r="K9790" i="10"/>
  <c r="L9790" i="10" s="1"/>
  <c r="K9791" i="10"/>
  <c r="L9791" i="10" s="1"/>
  <c r="K9792" i="10"/>
  <c r="L9792" i="10" s="1"/>
  <c r="K9793" i="10"/>
  <c r="L9793" i="10" s="1"/>
  <c r="K9794" i="10"/>
  <c r="L9794" i="10" s="1"/>
  <c r="K9795" i="10"/>
  <c r="L9795" i="10" s="1"/>
  <c r="K9796" i="10"/>
  <c r="L9796" i="10" s="1"/>
  <c r="K9797" i="10"/>
  <c r="L9797" i="10" s="1"/>
  <c r="K9798" i="10"/>
  <c r="L9798" i="10" s="1"/>
  <c r="K9799" i="10"/>
  <c r="L9799" i="10" s="1"/>
  <c r="K9800" i="10"/>
  <c r="L9800" i="10" s="1"/>
  <c r="K9801" i="10"/>
  <c r="L9801" i="10" s="1"/>
  <c r="K9802" i="10"/>
  <c r="L9802" i="10" s="1"/>
  <c r="K9803" i="10"/>
  <c r="L9803" i="10" s="1"/>
  <c r="K9804" i="10"/>
  <c r="L9804" i="10" s="1"/>
  <c r="K9805" i="10"/>
  <c r="L9805" i="10" s="1"/>
  <c r="K9806" i="10"/>
  <c r="L9806" i="10" s="1"/>
  <c r="K9807" i="10"/>
  <c r="L9807" i="10" s="1"/>
  <c r="K9808" i="10"/>
  <c r="L9808" i="10" s="1"/>
  <c r="K9809" i="10"/>
  <c r="L9809" i="10" s="1"/>
  <c r="K9810" i="10"/>
  <c r="L9810" i="10" s="1"/>
  <c r="K9811" i="10"/>
  <c r="L9811" i="10" s="1"/>
  <c r="K9812" i="10"/>
  <c r="L9812" i="10" s="1"/>
  <c r="K9813" i="10"/>
  <c r="L9813" i="10" s="1"/>
  <c r="K9814" i="10"/>
  <c r="L9814" i="10" s="1"/>
  <c r="K9815" i="10"/>
  <c r="L9815" i="10" s="1"/>
  <c r="K9816" i="10"/>
  <c r="L9816" i="10" s="1"/>
  <c r="K9817" i="10"/>
  <c r="L9817" i="10" s="1"/>
  <c r="K9818" i="10"/>
  <c r="L9818" i="10" s="1"/>
  <c r="K9819" i="10"/>
  <c r="L9819" i="10" s="1"/>
  <c r="K9820" i="10"/>
  <c r="L9820" i="10" s="1"/>
  <c r="K9821" i="10"/>
  <c r="L9821" i="10" s="1"/>
  <c r="K9822" i="10"/>
  <c r="L9822" i="10" s="1"/>
  <c r="K9823" i="10"/>
  <c r="L9823" i="10" s="1"/>
  <c r="K9824" i="10"/>
  <c r="L9824" i="10" s="1"/>
  <c r="K9825" i="10"/>
  <c r="L9825" i="10" s="1"/>
  <c r="K9826" i="10"/>
  <c r="L9826" i="10" s="1"/>
  <c r="K9827" i="10"/>
  <c r="L9827" i="10" s="1"/>
  <c r="K9828" i="10"/>
  <c r="L9828" i="10" s="1"/>
  <c r="K9829" i="10"/>
  <c r="L9829" i="10" s="1"/>
  <c r="K9830" i="10"/>
  <c r="L9830" i="10" s="1"/>
  <c r="K9831" i="10"/>
  <c r="L9831" i="10" s="1"/>
  <c r="K9832" i="10"/>
  <c r="L9832" i="10" s="1"/>
  <c r="K9833" i="10"/>
  <c r="L9833" i="10" s="1"/>
  <c r="K9834" i="10"/>
  <c r="L9834" i="10" s="1"/>
  <c r="K9835" i="10"/>
  <c r="L9835" i="10" s="1"/>
  <c r="K9836" i="10"/>
  <c r="L9836" i="10" s="1"/>
  <c r="K9837" i="10"/>
  <c r="L9837" i="10" s="1"/>
  <c r="K9838" i="10"/>
  <c r="L9838" i="10" s="1"/>
  <c r="K9839" i="10"/>
  <c r="L9839" i="10" s="1"/>
  <c r="K9840" i="10"/>
  <c r="L9840" i="10" s="1"/>
  <c r="K9841" i="10"/>
  <c r="L9841" i="10" s="1"/>
  <c r="K9842" i="10"/>
  <c r="L9842" i="10" s="1"/>
  <c r="K9843" i="10"/>
  <c r="L9843" i="10" s="1"/>
  <c r="K9844" i="10"/>
  <c r="L9844" i="10" s="1"/>
  <c r="K9845" i="10"/>
  <c r="L9845" i="10" s="1"/>
  <c r="K9846" i="10"/>
  <c r="L9846" i="10" s="1"/>
  <c r="K9847" i="10"/>
  <c r="L9847" i="10" s="1"/>
  <c r="K9848" i="10"/>
  <c r="L9848" i="10" s="1"/>
  <c r="K9849" i="10"/>
  <c r="L9849" i="10" s="1"/>
  <c r="K9850" i="10"/>
  <c r="L9850" i="10" s="1"/>
  <c r="K9851" i="10"/>
  <c r="L9851" i="10" s="1"/>
  <c r="K9852" i="10"/>
  <c r="L9852" i="10" s="1"/>
  <c r="K9853" i="10"/>
  <c r="L9853" i="10" s="1"/>
  <c r="K9854" i="10"/>
  <c r="L9854" i="10" s="1"/>
  <c r="K9855" i="10"/>
  <c r="L9855" i="10" s="1"/>
  <c r="K9856" i="10"/>
  <c r="L9856" i="10" s="1"/>
  <c r="K9857" i="10"/>
  <c r="L9857" i="10" s="1"/>
  <c r="K9858" i="10"/>
  <c r="L9858" i="10" s="1"/>
  <c r="K9859" i="10"/>
  <c r="L9859" i="10" s="1"/>
  <c r="K9860" i="10"/>
  <c r="L9860" i="10" s="1"/>
  <c r="K9861" i="10"/>
  <c r="L9861" i="10" s="1"/>
  <c r="K9862" i="10"/>
  <c r="L9862" i="10" s="1"/>
  <c r="K9863" i="10"/>
  <c r="L9863" i="10" s="1"/>
  <c r="K9864" i="10"/>
  <c r="L9864" i="10" s="1"/>
  <c r="K9865" i="10"/>
  <c r="L9865" i="10" s="1"/>
  <c r="K9866" i="10"/>
  <c r="L9866" i="10" s="1"/>
  <c r="K9867" i="10"/>
  <c r="L9867" i="10" s="1"/>
  <c r="K9868" i="10"/>
  <c r="L9868" i="10" s="1"/>
  <c r="K9869" i="10"/>
  <c r="L9869" i="10" s="1"/>
  <c r="K9870" i="10"/>
  <c r="L9870" i="10" s="1"/>
  <c r="K9871" i="10"/>
  <c r="L9871" i="10" s="1"/>
  <c r="K9872" i="10"/>
  <c r="L9872" i="10" s="1"/>
  <c r="K9873" i="10"/>
  <c r="L9873" i="10" s="1"/>
  <c r="K9874" i="10"/>
  <c r="L9874" i="10" s="1"/>
  <c r="K9875" i="10"/>
  <c r="L9875" i="10" s="1"/>
  <c r="K9876" i="10"/>
  <c r="L9876" i="10" s="1"/>
  <c r="K9877" i="10"/>
  <c r="L9877" i="10" s="1"/>
  <c r="K9878" i="10"/>
  <c r="L9878" i="10" s="1"/>
  <c r="K9879" i="10"/>
  <c r="L9879" i="10" s="1"/>
  <c r="K9880" i="10"/>
  <c r="L9880" i="10" s="1"/>
  <c r="K9881" i="10"/>
  <c r="L9881" i="10" s="1"/>
  <c r="K9882" i="10"/>
  <c r="L9882" i="10" s="1"/>
  <c r="K9883" i="10"/>
  <c r="L9883" i="10" s="1"/>
  <c r="K9884" i="10"/>
  <c r="L9884" i="10" s="1"/>
  <c r="K9885" i="10"/>
  <c r="L9885" i="10" s="1"/>
  <c r="K9886" i="10"/>
  <c r="L9886" i="10" s="1"/>
  <c r="K9887" i="10"/>
  <c r="L9887" i="10" s="1"/>
  <c r="K9888" i="10"/>
  <c r="L9888" i="10" s="1"/>
  <c r="K9889" i="10"/>
  <c r="L9889" i="10" s="1"/>
  <c r="K9890" i="10"/>
  <c r="L9890" i="10" s="1"/>
  <c r="K9891" i="10"/>
  <c r="L9891" i="10" s="1"/>
  <c r="K9892" i="10"/>
  <c r="L9892" i="10" s="1"/>
  <c r="K9893" i="10"/>
  <c r="L9893" i="10" s="1"/>
  <c r="K9894" i="10"/>
  <c r="L9894" i="10" s="1"/>
  <c r="K9895" i="10"/>
  <c r="L9895" i="10" s="1"/>
  <c r="K9896" i="10"/>
  <c r="L9896" i="10" s="1"/>
  <c r="K9897" i="10"/>
  <c r="L9897" i="10" s="1"/>
  <c r="K9898" i="10"/>
  <c r="L9898" i="10" s="1"/>
  <c r="K9899" i="10"/>
  <c r="L9899" i="10" s="1"/>
  <c r="K9900" i="10"/>
  <c r="L9900" i="10" s="1"/>
  <c r="K9901" i="10"/>
  <c r="L9901" i="10" s="1"/>
  <c r="K9902" i="10"/>
  <c r="L9902" i="10" s="1"/>
  <c r="K9903" i="10"/>
  <c r="L9903" i="10" s="1"/>
  <c r="K9904" i="10"/>
  <c r="L9904" i="10" s="1"/>
  <c r="K9905" i="10"/>
  <c r="L9905" i="10" s="1"/>
  <c r="K9906" i="10"/>
  <c r="L9906" i="10" s="1"/>
  <c r="K9907" i="10"/>
  <c r="L9907" i="10" s="1"/>
  <c r="K9908" i="10"/>
  <c r="L9908" i="10" s="1"/>
  <c r="K9909" i="10"/>
  <c r="L9909" i="10" s="1"/>
  <c r="K9910" i="10"/>
  <c r="L9910" i="10" s="1"/>
  <c r="K9911" i="10"/>
  <c r="L9911" i="10" s="1"/>
  <c r="K9912" i="10"/>
  <c r="L9912" i="10" s="1"/>
  <c r="K9913" i="10"/>
  <c r="L9913" i="10" s="1"/>
  <c r="K9914" i="10"/>
  <c r="L9914" i="10" s="1"/>
  <c r="K9915" i="10"/>
  <c r="L9915" i="10" s="1"/>
  <c r="K9916" i="10"/>
  <c r="L9916" i="10" s="1"/>
  <c r="K9917" i="10"/>
  <c r="L9917" i="10" s="1"/>
  <c r="K9918" i="10"/>
  <c r="L9918" i="10" s="1"/>
  <c r="K9919" i="10"/>
  <c r="L9919" i="10" s="1"/>
  <c r="K9920" i="10"/>
  <c r="L9920" i="10" s="1"/>
  <c r="K9921" i="10"/>
  <c r="L9921" i="10" s="1"/>
  <c r="K9922" i="10"/>
  <c r="L9922" i="10" s="1"/>
  <c r="K9923" i="10"/>
  <c r="L9923" i="10" s="1"/>
  <c r="K9924" i="10"/>
  <c r="L9924" i="10" s="1"/>
  <c r="K9925" i="10"/>
  <c r="L9925" i="10" s="1"/>
  <c r="K9926" i="10"/>
  <c r="L9926" i="10" s="1"/>
  <c r="K9927" i="10"/>
  <c r="L9927" i="10" s="1"/>
  <c r="K9928" i="10"/>
  <c r="L9928" i="10" s="1"/>
  <c r="K9929" i="10"/>
  <c r="L9929" i="10" s="1"/>
  <c r="K9930" i="10"/>
  <c r="L9930" i="10" s="1"/>
  <c r="K9931" i="10"/>
  <c r="L9931" i="10" s="1"/>
  <c r="K9932" i="10"/>
  <c r="L9932" i="10" s="1"/>
  <c r="K9933" i="10"/>
  <c r="L9933" i="10" s="1"/>
  <c r="K9934" i="10"/>
  <c r="L9934" i="10" s="1"/>
  <c r="K9935" i="10"/>
  <c r="L9935" i="10" s="1"/>
  <c r="K9936" i="10"/>
  <c r="L9936" i="10" s="1"/>
  <c r="K9937" i="10"/>
  <c r="L9937" i="10" s="1"/>
  <c r="K9938" i="10"/>
  <c r="L9938" i="10" s="1"/>
  <c r="K9939" i="10"/>
  <c r="L9939" i="10" s="1"/>
  <c r="K9940" i="10"/>
  <c r="L9940" i="10" s="1"/>
  <c r="K9941" i="10"/>
  <c r="L9941" i="10" s="1"/>
  <c r="K9942" i="10"/>
  <c r="L9942" i="10" s="1"/>
  <c r="K9943" i="10"/>
  <c r="L9943" i="10" s="1"/>
  <c r="K9944" i="10"/>
  <c r="L9944" i="10" s="1"/>
  <c r="K9945" i="10"/>
  <c r="L9945" i="10" s="1"/>
  <c r="K9946" i="10"/>
  <c r="L9946" i="10" s="1"/>
  <c r="K9947" i="10"/>
  <c r="L9947" i="10" s="1"/>
  <c r="K9948" i="10"/>
  <c r="L9948" i="10" s="1"/>
  <c r="K9949" i="10"/>
  <c r="L9949" i="10" s="1"/>
  <c r="K9950" i="10"/>
  <c r="L9950" i="10" s="1"/>
  <c r="K9951" i="10"/>
  <c r="L9951" i="10" s="1"/>
  <c r="K9952" i="10"/>
  <c r="L9952" i="10" s="1"/>
  <c r="K9953" i="10"/>
  <c r="L9953" i="10" s="1"/>
  <c r="K9954" i="10"/>
  <c r="L9954" i="10" s="1"/>
  <c r="K9955" i="10"/>
  <c r="L9955" i="10" s="1"/>
  <c r="K9956" i="10"/>
  <c r="L9956" i="10" s="1"/>
  <c r="K9957" i="10"/>
  <c r="L9957" i="10" s="1"/>
  <c r="K9958" i="10"/>
  <c r="L9958" i="10" s="1"/>
  <c r="K9959" i="10"/>
  <c r="L9959" i="10" s="1"/>
  <c r="K9960" i="10"/>
  <c r="L9960" i="10" s="1"/>
  <c r="K9961" i="10"/>
  <c r="L9961" i="10" s="1"/>
  <c r="K9962" i="10"/>
  <c r="L9962" i="10" s="1"/>
  <c r="K9963" i="10"/>
  <c r="L9963" i="10" s="1"/>
  <c r="K9964" i="10"/>
  <c r="L9964" i="10" s="1"/>
  <c r="K9965" i="10"/>
  <c r="L9965" i="10" s="1"/>
  <c r="K9966" i="10"/>
  <c r="L9966" i="10" s="1"/>
  <c r="K9967" i="10"/>
  <c r="L9967" i="10" s="1"/>
  <c r="K9968" i="10"/>
  <c r="L9968" i="10" s="1"/>
  <c r="K9969" i="10"/>
  <c r="L9969" i="10" s="1"/>
  <c r="K9970" i="10"/>
  <c r="L9970" i="10" s="1"/>
  <c r="K9971" i="10"/>
  <c r="L9971" i="10" s="1"/>
  <c r="K9972" i="10"/>
  <c r="L9972" i="10" s="1"/>
  <c r="K9973" i="10"/>
  <c r="L9973" i="10" s="1"/>
  <c r="K9974" i="10"/>
  <c r="L9974" i="10" s="1"/>
  <c r="K9975" i="10"/>
  <c r="L9975" i="10" s="1"/>
  <c r="K9976" i="10"/>
  <c r="L9976" i="10" s="1"/>
  <c r="K9977" i="10"/>
  <c r="L9977" i="10" s="1"/>
  <c r="K9978" i="10"/>
  <c r="L9978" i="10" s="1"/>
  <c r="K9979" i="10"/>
  <c r="L9979" i="10" s="1"/>
  <c r="K9980" i="10"/>
  <c r="L9980" i="10" s="1"/>
  <c r="K9981" i="10"/>
  <c r="L9981" i="10" s="1"/>
  <c r="K9982" i="10"/>
  <c r="L9982" i="10" s="1"/>
  <c r="K9983" i="10"/>
  <c r="L9983" i="10" s="1"/>
  <c r="K9984" i="10"/>
  <c r="L9984" i="10" s="1"/>
  <c r="K9985" i="10"/>
  <c r="L9985" i="10" s="1"/>
  <c r="K9986" i="10"/>
  <c r="L9986" i="10" s="1"/>
  <c r="K9987" i="10"/>
  <c r="L9987" i="10" s="1"/>
  <c r="K9988" i="10"/>
  <c r="L9988" i="10" s="1"/>
  <c r="K9989" i="10"/>
  <c r="L9989" i="10" s="1"/>
  <c r="K9990" i="10"/>
  <c r="L9990" i="10" s="1"/>
  <c r="K9991" i="10"/>
  <c r="L9991" i="10" s="1"/>
  <c r="K9992" i="10"/>
  <c r="L9992" i="10" s="1"/>
  <c r="K9993" i="10"/>
  <c r="L9993" i="10" s="1"/>
  <c r="K9994" i="10"/>
  <c r="L9994" i="10" s="1"/>
  <c r="K9995" i="10"/>
  <c r="L9995" i="10" s="1"/>
  <c r="K9996" i="10"/>
  <c r="L9996" i="10" s="1"/>
  <c r="K9997" i="10"/>
  <c r="L9997" i="10" s="1"/>
  <c r="K9998" i="10"/>
  <c r="L9998" i="10" s="1"/>
  <c r="K9999" i="10"/>
  <c r="L9999" i="10" s="1"/>
  <c r="K10000" i="10"/>
  <c r="L10000" i="10" s="1"/>
  <c r="K10001" i="10"/>
  <c r="L10001" i="10" s="1"/>
  <c r="K10002" i="10"/>
  <c r="L10002" i="10" s="1"/>
  <c r="K10003" i="10"/>
  <c r="L10003" i="10" s="1"/>
  <c r="K10004" i="10"/>
  <c r="L10004" i="10" s="1"/>
  <c r="K10005" i="10"/>
  <c r="L10005" i="10" s="1"/>
  <c r="K10006" i="10"/>
  <c r="L10006" i="10" s="1"/>
  <c r="K10007" i="10"/>
  <c r="L10007" i="10" s="1"/>
  <c r="K10008" i="10"/>
  <c r="L10008" i="10" s="1"/>
  <c r="K10009" i="10"/>
  <c r="L10009" i="10" s="1"/>
  <c r="K10010" i="10"/>
  <c r="L10010" i="10" s="1"/>
  <c r="K10011" i="10"/>
  <c r="L10011" i="10" s="1"/>
  <c r="K10012" i="10"/>
  <c r="L10012" i="10" s="1"/>
  <c r="K10013" i="10"/>
  <c r="L10013" i="10" s="1"/>
  <c r="K10014" i="10"/>
  <c r="L10014" i="10" s="1"/>
  <c r="K10015" i="10"/>
  <c r="L10015" i="10" s="1"/>
  <c r="K10016" i="10"/>
  <c r="L10016" i="10" s="1"/>
  <c r="K10017" i="10"/>
  <c r="L10017" i="10" s="1"/>
  <c r="K10018" i="10"/>
  <c r="L10018" i="10" s="1"/>
  <c r="K10019" i="10"/>
  <c r="L10019" i="10" s="1"/>
  <c r="K10020" i="10"/>
  <c r="L10020" i="10" s="1"/>
  <c r="K10021" i="10"/>
  <c r="L10021" i="10" s="1"/>
  <c r="K10022" i="10"/>
  <c r="L10022" i="10" s="1"/>
  <c r="K10023" i="10"/>
  <c r="L10023" i="10" s="1"/>
  <c r="K10024" i="10"/>
  <c r="L10024" i="10" s="1"/>
  <c r="K10025" i="10"/>
  <c r="L10025" i="10" s="1"/>
  <c r="K10026" i="10"/>
  <c r="L10026" i="10" s="1"/>
  <c r="K10027" i="10"/>
  <c r="L10027" i="10" s="1"/>
  <c r="K10028" i="10"/>
  <c r="L10028" i="10" s="1"/>
  <c r="K10029" i="10"/>
  <c r="L10029" i="10" s="1"/>
  <c r="K10030" i="10"/>
  <c r="L10030" i="10" s="1"/>
  <c r="K10031" i="10"/>
  <c r="L10031" i="10" s="1"/>
  <c r="K10032" i="10"/>
  <c r="L10032" i="10" s="1"/>
  <c r="K10033" i="10"/>
  <c r="L10033" i="10" s="1"/>
  <c r="K10034" i="10"/>
  <c r="L10034" i="10" s="1"/>
  <c r="K10035" i="10"/>
  <c r="L10035" i="10" s="1"/>
  <c r="K10036" i="10"/>
  <c r="L10036" i="10" s="1"/>
  <c r="K10037" i="10"/>
  <c r="L10037" i="10" s="1"/>
  <c r="K10038" i="10"/>
  <c r="L10038" i="10" s="1"/>
  <c r="K10039" i="10"/>
  <c r="L10039" i="10" s="1"/>
  <c r="K10040" i="10"/>
  <c r="L10040" i="10" s="1"/>
  <c r="K10041" i="10"/>
  <c r="L10041" i="10" s="1"/>
  <c r="K10042" i="10"/>
  <c r="L10042" i="10" s="1"/>
  <c r="K10043" i="10"/>
  <c r="L10043" i="10" s="1"/>
  <c r="K10044" i="10"/>
  <c r="L10044" i="10" s="1"/>
  <c r="K10045" i="10"/>
  <c r="L10045" i="10" s="1"/>
  <c r="K10046" i="10"/>
  <c r="L10046" i="10" s="1"/>
  <c r="K10047" i="10"/>
  <c r="L10047" i="10" s="1"/>
  <c r="K10048" i="10"/>
  <c r="L10048" i="10" s="1"/>
  <c r="K10049" i="10"/>
  <c r="L10049" i="10" s="1"/>
  <c r="K10050" i="10"/>
  <c r="L10050" i="10" s="1"/>
  <c r="K10051" i="10"/>
  <c r="L10051" i="10" s="1"/>
  <c r="K10052" i="10"/>
  <c r="L10052" i="10" s="1"/>
  <c r="K10053" i="10"/>
  <c r="L10053" i="10" s="1"/>
  <c r="K10054" i="10"/>
  <c r="L10054" i="10" s="1"/>
  <c r="K10055" i="10"/>
  <c r="L10055" i="10" s="1"/>
  <c r="K10056" i="10"/>
  <c r="L10056" i="10" s="1"/>
  <c r="K10057" i="10"/>
  <c r="L10057" i="10" s="1"/>
  <c r="K10058" i="10"/>
  <c r="L10058" i="10" s="1"/>
  <c r="K10059" i="10"/>
  <c r="L10059" i="10" s="1"/>
  <c r="K10060" i="10"/>
  <c r="L10060" i="10" s="1"/>
  <c r="K10061" i="10"/>
  <c r="L10061" i="10" s="1"/>
  <c r="K10062" i="10"/>
  <c r="L10062" i="10" s="1"/>
  <c r="K10063" i="10"/>
  <c r="L10063" i="10" s="1"/>
  <c r="K10064" i="10"/>
  <c r="L10064" i="10" s="1"/>
  <c r="K10065" i="10"/>
  <c r="L10065" i="10" s="1"/>
  <c r="K10066" i="10"/>
  <c r="L10066" i="10" s="1"/>
  <c r="K10067" i="10"/>
  <c r="L10067" i="10" s="1"/>
  <c r="K10068" i="10"/>
  <c r="L10068" i="10" s="1"/>
  <c r="K10069" i="10"/>
  <c r="L10069" i="10" s="1"/>
  <c r="K10070" i="10"/>
  <c r="L10070" i="10" s="1"/>
  <c r="K10071" i="10"/>
  <c r="L10071" i="10" s="1"/>
  <c r="K10072" i="10"/>
  <c r="L10072" i="10" s="1"/>
  <c r="K10073" i="10"/>
  <c r="L10073" i="10" s="1"/>
  <c r="K10074" i="10"/>
  <c r="L10074" i="10" s="1"/>
  <c r="K10075" i="10"/>
  <c r="L10075" i="10" s="1"/>
  <c r="K10076" i="10"/>
  <c r="L10076" i="10" s="1"/>
  <c r="K10077" i="10"/>
  <c r="L10077" i="10" s="1"/>
  <c r="K10078" i="10"/>
  <c r="L10078" i="10" s="1"/>
  <c r="K10079" i="10"/>
  <c r="L10079" i="10" s="1"/>
  <c r="K10080" i="10"/>
  <c r="L10080" i="10" s="1"/>
  <c r="K10081" i="10"/>
  <c r="L10081" i="10" s="1"/>
  <c r="K10082" i="10"/>
  <c r="L10082" i="10" s="1"/>
  <c r="K10083" i="10"/>
  <c r="L10083" i="10" s="1"/>
  <c r="K10084" i="10"/>
  <c r="L10084" i="10" s="1"/>
  <c r="K10085" i="10"/>
  <c r="L10085" i="10" s="1"/>
  <c r="K10086" i="10"/>
  <c r="L10086" i="10" s="1"/>
  <c r="K10087" i="10"/>
  <c r="L10087" i="10" s="1"/>
  <c r="K10088" i="10"/>
  <c r="L10088" i="10" s="1"/>
  <c r="K10089" i="10"/>
  <c r="L10089" i="10" s="1"/>
  <c r="K10090" i="10"/>
  <c r="L10090" i="10" s="1"/>
  <c r="K10091" i="10"/>
  <c r="L10091" i="10" s="1"/>
  <c r="K10092" i="10"/>
  <c r="L10092" i="10" s="1"/>
  <c r="K10093" i="10"/>
  <c r="L10093" i="10" s="1"/>
  <c r="K10094" i="10"/>
  <c r="L10094" i="10" s="1"/>
  <c r="K10095" i="10"/>
  <c r="L10095" i="10" s="1"/>
  <c r="K10096" i="10"/>
  <c r="L10096" i="10" s="1"/>
  <c r="K10097" i="10"/>
  <c r="L10097" i="10" s="1"/>
  <c r="K10098" i="10"/>
  <c r="L10098" i="10" s="1"/>
  <c r="K10099" i="10"/>
  <c r="L10099" i="10" s="1"/>
  <c r="K10100" i="10"/>
  <c r="L10100" i="10" s="1"/>
  <c r="K10101" i="10"/>
  <c r="L10101" i="10" s="1"/>
  <c r="K10102" i="10"/>
  <c r="L10102" i="10" s="1"/>
  <c r="K10103" i="10"/>
  <c r="L10103" i="10" s="1"/>
  <c r="K10104" i="10"/>
  <c r="L10104" i="10" s="1"/>
  <c r="K10105" i="10"/>
  <c r="L10105" i="10" s="1"/>
  <c r="K10106" i="10"/>
  <c r="L10106" i="10" s="1"/>
  <c r="K10107" i="10"/>
  <c r="L10107" i="10" s="1"/>
  <c r="K10108" i="10"/>
  <c r="L10108" i="10" s="1"/>
  <c r="K10109" i="10"/>
  <c r="L10109" i="10" s="1"/>
  <c r="K10110" i="10"/>
  <c r="L10110" i="10" s="1"/>
  <c r="K10111" i="10"/>
  <c r="L10111" i="10" s="1"/>
  <c r="K10112" i="10"/>
  <c r="L10112" i="10" s="1"/>
  <c r="K10113" i="10"/>
  <c r="L10113" i="10" s="1"/>
  <c r="K10114" i="10"/>
  <c r="L10114" i="10" s="1"/>
  <c r="K10115" i="10"/>
  <c r="L10115" i="10" s="1"/>
  <c r="K10116" i="10"/>
  <c r="L10116" i="10" s="1"/>
  <c r="K10117" i="10"/>
  <c r="L10117" i="10" s="1"/>
  <c r="K10118" i="10"/>
  <c r="L10118" i="10" s="1"/>
  <c r="K10119" i="10"/>
  <c r="L10119" i="10" s="1"/>
  <c r="K10120" i="10"/>
  <c r="L10120" i="10" s="1"/>
  <c r="K10121" i="10"/>
  <c r="L10121" i="10" s="1"/>
  <c r="K10122" i="10"/>
  <c r="L10122" i="10" s="1"/>
  <c r="K10123" i="10"/>
  <c r="L10123" i="10" s="1"/>
  <c r="K10124" i="10"/>
  <c r="L10124" i="10" s="1"/>
  <c r="K10125" i="10"/>
  <c r="L10125" i="10" s="1"/>
  <c r="K10126" i="10"/>
  <c r="L10126" i="10" s="1"/>
  <c r="K10127" i="10"/>
  <c r="L10127" i="10" s="1"/>
  <c r="K10128" i="10"/>
  <c r="L10128" i="10" s="1"/>
  <c r="K10129" i="10"/>
  <c r="L10129" i="10" s="1"/>
  <c r="K10130" i="10"/>
  <c r="L10130" i="10" s="1"/>
  <c r="K10131" i="10"/>
  <c r="L10131" i="10" s="1"/>
  <c r="K10132" i="10"/>
  <c r="L10132" i="10" s="1"/>
  <c r="K10133" i="10"/>
  <c r="L10133" i="10" s="1"/>
  <c r="K10134" i="10"/>
  <c r="L10134" i="10" s="1"/>
  <c r="K10135" i="10"/>
  <c r="L10135" i="10" s="1"/>
  <c r="K10136" i="10"/>
  <c r="L10136" i="10" s="1"/>
  <c r="K10137" i="10"/>
  <c r="L10137" i="10" s="1"/>
  <c r="K10138" i="10"/>
  <c r="L10138" i="10" s="1"/>
  <c r="K10139" i="10"/>
  <c r="L10139" i="10" s="1"/>
  <c r="K10140" i="10"/>
  <c r="L10140" i="10" s="1"/>
  <c r="K10141" i="10"/>
  <c r="L10141" i="10" s="1"/>
  <c r="K10142" i="10"/>
  <c r="L10142" i="10" s="1"/>
  <c r="K10143" i="10"/>
  <c r="L10143" i="10" s="1"/>
  <c r="K10144" i="10"/>
  <c r="L10144" i="10" s="1"/>
  <c r="K10145" i="10"/>
  <c r="L10145" i="10" s="1"/>
  <c r="K10146" i="10"/>
  <c r="L10146" i="10" s="1"/>
  <c r="K10147" i="10"/>
  <c r="L10147" i="10" s="1"/>
  <c r="K10148" i="10"/>
  <c r="L10148" i="10" s="1"/>
  <c r="K10149" i="10"/>
  <c r="L10149" i="10" s="1"/>
  <c r="K10150" i="10"/>
  <c r="L10150" i="10" s="1"/>
  <c r="K10151" i="10"/>
  <c r="L10151" i="10" s="1"/>
  <c r="K10152" i="10"/>
  <c r="L10152" i="10" s="1"/>
  <c r="K10153" i="10"/>
  <c r="L10153" i="10" s="1"/>
  <c r="K10154" i="10"/>
  <c r="L10154" i="10" s="1"/>
  <c r="K10155" i="10"/>
  <c r="L10155" i="10" s="1"/>
  <c r="K10156" i="10"/>
  <c r="L10156" i="10" s="1"/>
  <c r="K10157" i="10"/>
  <c r="L10157" i="10" s="1"/>
  <c r="K10158" i="10"/>
  <c r="L10158" i="10" s="1"/>
  <c r="K10159" i="10"/>
  <c r="L10159" i="10" s="1"/>
  <c r="K10160" i="10"/>
  <c r="L10160" i="10" s="1"/>
  <c r="K10161" i="10"/>
  <c r="L10161" i="10" s="1"/>
  <c r="K10162" i="10"/>
  <c r="L10162" i="10" s="1"/>
  <c r="K10163" i="10"/>
  <c r="L10163" i="10" s="1"/>
  <c r="K10164" i="10"/>
  <c r="L10164" i="10" s="1"/>
  <c r="K10165" i="10"/>
  <c r="L10165" i="10" s="1"/>
  <c r="K10166" i="10"/>
  <c r="L10166" i="10" s="1"/>
  <c r="K10167" i="10"/>
  <c r="L10167" i="10" s="1"/>
  <c r="K10168" i="10"/>
  <c r="L10168" i="10" s="1"/>
  <c r="K10169" i="10"/>
  <c r="L10169" i="10" s="1"/>
  <c r="K10170" i="10"/>
  <c r="L10170" i="10" s="1"/>
  <c r="K10171" i="10"/>
  <c r="L10171" i="10" s="1"/>
  <c r="K10172" i="10"/>
  <c r="L10172" i="10" s="1"/>
  <c r="K10173" i="10"/>
  <c r="L10173" i="10" s="1"/>
  <c r="K10174" i="10"/>
  <c r="L10174" i="10" s="1"/>
  <c r="K10175" i="10"/>
  <c r="L10175" i="10" s="1"/>
  <c r="K10176" i="10"/>
  <c r="L10176" i="10" s="1"/>
  <c r="K10177" i="10"/>
  <c r="L10177" i="10" s="1"/>
  <c r="K10178" i="10"/>
  <c r="L10178" i="10" s="1"/>
  <c r="K10179" i="10"/>
  <c r="L10179" i="10" s="1"/>
  <c r="K10180" i="10"/>
  <c r="L10180" i="10" s="1"/>
  <c r="K10181" i="10"/>
  <c r="L10181" i="10" s="1"/>
  <c r="K10182" i="10"/>
  <c r="L10182" i="10" s="1"/>
  <c r="K10183" i="10"/>
  <c r="L10183" i="10" s="1"/>
  <c r="K10184" i="10"/>
  <c r="L10184" i="10" s="1"/>
  <c r="K10185" i="10"/>
  <c r="L10185" i="10" s="1"/>
  <c r="K10186" i="10"/>
  <c r="L10186" i="10" s="1"/>
  <c r="K10187" i="10"/>
  <c r="L10187" i="10" s="1"/>
  <c r="K10188" i="10"/>
  <c r="L10188" i="10" s="1"/>
  <c r="K10189" i="10"/>
  <c r="L10189" i="10" s="1"/>
  <c r="K10190" i="10"/>
  <c r="L10190" i="10" s="1"/>
  <c r="K10191" i="10"/>
  <c r="L10191" i="10" s="1"/>
  <c r="K10192" i="10"/>
  <c r="L10192" i="10" s="1"/>
  <c r="K10193" i="10"/>
  <c r="L10193" i="10" s="1"/>
  <c r="K10194" i="10"/>
  <c r="L10194" i="10" s="1"/>
  <c r="K10195" i="10"/>
  <c r="L10195" i="10" s="1"/>
  <c r="K10196" i="10"/>
  <c r="L10196" i="10" s="1"/>
  <c r="K10197" i="10"/>
  <c r="L10197" i="10" s="1"/>
  <c r="K10198" i="10"/>
  <c r="L10198" i="10" s="1"/>
  <c r="K10199" i="10"/>
  <c r="L10199" i="10" s="1"/>
  <c r="K10200" i="10"/>
  <c r="L10200" i="10" s="1"/>
  <c r="K10201" i="10"/>
  <c r="L10201" i="10" s="1"/>
  <c r="K10202" i="10"/>
  <c r="L10202" i="10" s="1"/>
  <c r="K10203" i="10"/>
  <c r="L10203" i="10" s="1"/>
  <c r="K10204" i="10"/>
  <c r="L10204" i="10" s="1"/>
  <c r="K10205" i="10"/>
  <c r="L10205" i="10" s="1"/>
  <c r="K10206" i="10"/>
  <c r="L10206" i="10" s="1"/>
  <c r="K10207" i="10"/>
  <c r="L10207" i="10" s="1"/>
  <c r="K10208" i="10"/>
  <c r="L10208" i="10" s="1"/>
  <c r="K10209" i="10"/>
  <c r="L10209" i="10" s="1"/>
  <c r="K10210" i="10"/>
  <c r="L10210" i="10" s="1"/>
  <c r="K10211" i="10"/>
  <c r="L10211" i="10" s="1"/>
  <c r="K10212" i="10"/>
  <c r="L10212" i="10" s="1"/>
  <c r="K10213" i="10"/>
  <c r="L10213" i="10" s="1"/>
  <c r="K10214" i="10"/>
  <c r="L10214" i="10" s="1"/>
  <c r="K10215" i="10"/>
  <c r="L10215" i="10" s="1"/>
  <c r="K10216" i="10"/>
  <c r="L10216" i="10" s="1"/>
  <c r="K10217" i="10"/>
  <c r="L10217" i="10" s="1"/>
  <c r="K10218" i="10"/>
  <c r="L10218" i="10" s="1"/>
  <c r="K10219" i="10"/>
  <c r="L10219" i="10" s="1"/>
  <c r="K10220" i="10"/>
  <c r="L10220" i="10" s="1"/>
  <c r="K10221" i="10"/>
  <c r="L10221" i="10" s="1"/>
  <c r="K10222" i="10"/>
  <c r="L10222" i="10" s="1"/>
  <c r="K10223" i="10"/>
  <c r="L10223" i="10" s="1"/>
  <c r="K10224" i="10"/>
  <c r="L10224" i="10" s="1"/>
  <c r="K10225" i="10"/>
  <c r="L10225" i="10" s="1"/>
  <c r="K10226" i="10"/>
  <c r="L10226" i="10" s="1"/>
  <c r="K10227" i="10"/>
  <c r="L10227" i="10" s="1"/>
  <c r="K10228" i="10"/>
  <c r="L10228" i="10" s="1"/>
  <c r="K10229" i="10"/>
  <c r="L10229" i="10" s="1"/>
  <c r="K10230" i="10"/>
  <c r="L10230" i="10" s="1"/>
  <c r="K10231" i="10"/>
  <c r="L10231" i="10" s="1"/>
  <c r="K10232" i="10"/>
  <c r="L10232" i="10" s="1"/>
  <c r="K10233" i="10"/>
  <c r="L10233" i="10" s="1"/>
  <c r="K10234" i="10"/>
  <c r="L10234" i="10" s="1"/>
  <c r="K10235" i="10"/>
  <c r="L10235" i="10" s="1"/>
  <c r="K10236" i="10"/>
  <c r="L10236" i="10" s="1"/>
  <c r="K10237" i="10"/>
  <c r="L10237" i="10" s="1"/>
  <c r="K10238" i="10"/>
  <c r="L10238" i="10" s="1"/>
  <c r="K10239" i="10"/>
  <c r="L10239" i="10" s="1"/>
  <c r="K10240" i="10"/>
  <c r="L10240" i="10" s="1"/>
  <c r="K10241" i="10"/>
  <c r="L10241" i="10" s="1"/>
  <c r="K10242" i="10"/>
  <c r="L10242" i="10" s="1"/>
  <c r="K10243" i="10"/>
  <c r="L10243" i="10" s="1"/>
  <c r="K10244" i="10"/>
  <c r="L10244" i="10" s="1"/>
  <c r="K10245" i="10"/>
  <c r="L10245" i="10" s="1"/>
  <c r="K10246" i="10"/>
  <c r="L10246" i="10" s="1"/>
  <c r="K10247" i="10"/>
  <c r="L10247" i="10" s="1"/>
  <c r="K10248" i="10"/>
  <c r="L10248" i="10" s="1"/>
  <c r="K10249" i="10"/>
  <c r="L10249" i="10" s="1"/>
  <c r="K10250" i="10"/>
  <c r="L10250" i="10" s="1"/>
  <c r="K10251" i="10"/>
  <c r="L10251" i="10" s="1"/>
  <c r="K10252" i="10"/>
  <c r="L10252" i="10" s="1"/>
  <c r="K10253" i="10"/>
  <c r="L10253" i="10" s="1"/>
  <c r="K10254" i="10"/>
  <c r="L10254" i="10" s="1"/>
  <c r="K10255" i="10"/>
  <c r="L10255" i="10" s="1"/>
  <c r="K10256" i="10"/>
  <c r="L10256" i="10" s="1"/>
  <c r="K10257" i="10"/>
  <c r="L10257" i="10" s="1"/>
  <c r="K10258" i="10"/>
  <c r="L10258" i="10" s="1"/>
  <c r="K10259" i="10"/>
  <c r="L10259" i="10" s="1"/>
  <c r="K10260" i="10"/>
  <c r="L10260" i="10" s="1"/>
  <c r="K10261" i="10"/>
  <c r="L10261" i="10" s="1"/>
  <c r="K10262" i="10"/>
  <c r="L10262" i="10" s="1"/>
  <c r="K10263" i="10"/>
  <c r="L10263" i="10" s="1"/>
  <c r="K10264" i="10"/>
  <c r="L10264" i="10" s="1"/>
  <c r="K10265" i="10"/>
  <c r="L10265" i="10" s="1"/>
  <c r="K10266" i="10"/>
  <c r="L10266" i="10" s="1"/>
  <c r="K10267" i="10"/>
  <c r="L10267" i="10" s="1"/>
  <c r="K10268" i="10"/>
  <c r="L10268" i="10" s="1"/>
  <c r="K10269" i="10"/>
  <c r="L10269" i="10" s="1"/>
  <c r="K10270" i="10"/>
  <c r="L10270" i="10" s="1"/>
  <c r="K10271" i="10"/>
  <c r="L10271" i="10" s="1"/>
  <c r="K10272" i="10"/>
  <c r="L10272" i="10" s="1"/>
  <c r="K10273" i="10"/>
  <c r="L10273" i="10" s="1"/>
  <c r="K10274" i="10"/>
  <c r="L10274" i="10" s="1"/>
  <c r="K10275" i="10"/>
  <c r="L10275" i="10" s="1"/>
  <c r="K10276" i="10"/>
  <c r="L10276" i="10" s="1"/>
  <c r="K10277" i="10"/>
  <c r="L10277" i="10" s="1"/>
  <c r="K10278" i="10"/>
  <c r="L10278" i="10" s="1"/>
  <c r="K10279" i="10"/>
  <c r="L10279" i="10" s="1"/>
  <c r="K10280" i="10"/>
  <c r="L10280" i="10" s="1"/>
  <c r="K10281" i="10"/>
  <c r="L10281" i="10" s="1"/>
  <c r="K10282" i="10"/>
  <c r="L10282" i="10" s="1"/>
  <c r="K10283" i="10"/>
  <c r="L10283" i="10" s="1"/>
  <c r="K10284" i="10"/>
  <c r="L10284" i="10" s="1"/>
  <c r="K10285" i="10"/>
  <c r="L10285" i="10" s="1"/>
  <c r="K10286" i="10"/>
  <c r="L10286" i="10" s="1"/>
  <c r="K10287" i="10"/>
  <c r="L10287" i="10" s="1"/>
  <c r="K10288" i="10"/>
  <c r="L10288" i="10" s="1"/>
  <c r="K10289" i="10"/>
  <c r="L10289" i="10" s="1"/>
  <c r="K10290" i="10"/>
  <c r="L10290" i="10" s="1"/>
  <c r="K10291" i="10"/>
  <c r="L10291" i="10" s="1"/>
  <c r="K10292" i="10"/>
  <c r="L10292" i="10" s="1"/>
  <c r="K10293" i="10"/>
  <c r="L10293" i="10" s="1"/>
  <c r="K10294" i="10"/>
  <c r="L10294" i="10" s="1"/>
  <c r="K10295" i="10"/>
  <c r="L10295" i="10" s="1"/>
  <c r="K10296" i="10"/>
  <c r="L10296" i="10" s="1"/>
  <c r="K10297" i="10"/>
  <c r="L10297" i="10" s="1"/>
  <c r="K10298" i="10"/>
  <c r="L10298" i="10" s="1"/>
  <c r="K10299" i="10"/>
  <c r="L10299" i="10" s="1"/>
  <c r="K10300" i="10"/>
  <c r="L10300" i="10" s="1"/>
  <c r="K10301" i="10"/>
  <c r="L10301" i="10" s="1"/>
  <c r="K10302" i="10"/>
  <c r="L10302" i="10" s="1"/>
  <c r="K10303" i="10"/>
  <c r="L10303" i="10" s="1"/>
  <c r="K10304" i="10"/>
  <c r="L10304" i="10" s="1"/>
  <c r="K10305" i="10"/>
  <c r="L10305" i="10" s="1"/>
  <c r="K10306" i="10"/>
  <c r="L10306" i="10" s="1"/>
  <c r="K10307" i="10"/>
  <c r="L10307" i="10" s="1"/>
  <c r="K10308" i="10"/>
  <c r="L10308" i="10" s="1"/>
  <c r="K10309" i="10"/>
  <c r="L10309" i="10" s="1"/>
  <c r="K10310" i="10"/>
  <c r="L10310" i="10" s="1"/>
  <c r="K10311" i="10"/>
  <c r="L10311" i="10" s="1"/>
  <c r="K10312" i="10"/>
  <c r="L10312" i="10" s="1"/>
  <c r="K10313" i="10"/>
  <c r="L10313" i="10" s="1"/>
  <c r="K10314" i="10"/>
  <c r="L10314" i="10" s="1"/>
  <c r="K10315" i="10"/>
  <c r="L10315" i="10" s="1"/>
  <c r="K10316" i="10"/>
  <c r="L10316" i="10" s="1"/>
  <c r="K10317" i="10"/>
  <c r="L10317" i="10" s="1"/>
  <c r="K10318" i="10"/>
  <c r="L10318" i="10" s="1"/>
  <c r="K10319" i="10"/>
  <c r="L10319" i="10" s="1"/>
  <c r="K10320" i="10"/>
  <c r="L10320" i="10" s="1"/>
  <c r="K10321" i="10"/>
  <c r="L10321" i="10" s="1"/>
  <c r="K10322" i="10"/>
  <c r="L10322" i="10" s="1"/>
  <c r="K10323" i="10"/>
  <c r="L10323" i="10" s="1"/>
  <c r="K10324" i="10"/>
  <c r="L10324" i="10" s="1"/>
  <c r="K10325" i="10"/>
  <c r="L10325" i="10" s="1"/>
  <c r="K10326" i="10"/>
  <c r="L10326" i="10" s="1"/>
  <c r="K10327" i="10"/>
  <c r="L10327" i="10" s="1"/>
  <c r="K10328" i="10"/>
  <c r="L10328" i="10" s="1"/>
  <c r="K10329" i="10"/>
  <c r="L10329" i="10" s="1"/>
  <c r="K10330" i="10"/>
  <c r="L10330" i="10" s="1"/>
  <c r="K10331" i="10"/>
  <c r="L10331" i="10" s="1"/>
  <c r="K10332" i="10"/>
  <c r="L10332" i="10" s="1"/>
  <c r="K10333" i="10"/>
  <c r="L10333" i="10" s="1"/>
  <c r="K10334" i="10"/>
  <c r="L10334" i="10" s="1"/>
  <c r="K10335" i="10"/>
  <c r="L10335" i="10" s="1"/>
  <c r="K10336" i="10"/>
  <c r="L10336" i="10" s="1"/>
  <c r="K10337" i="10"/>
  <c r="L10337" i="10" s="1"/>
  <c r="K10338" i="10"/>
  <c r="L10338" i="10" s="1"/>
  <c r="K10339" i="10"/>
  <c r="L10339" i="10" s="1"/>
  <c r="K10340" i="10"/>
  <c r="L10340" i="10" s="1"/>
  <c r="K10341" i="10"/>
  <c r="L10341" i="10" s="1"/>
  <c r="K10342" i="10"/>
  <c r="L10342" i="10" s="1"/>
  <c r="K10343" i="10"/>
  <c r="L10343" i="10" s="1"/>
  <c r="K10344" i="10"/>
  <c r="L10344" i="10" s="1"/>
  <c r="K10345" i="10"/>
  <c r="L10345" i="10" s="1"/>
  <c r="K10346" i="10"/>
  <c r="L10346" i="10" s="1"/>
  <c r="K10347" i="10"/>
  <c r="L10347" i="10" s="1"/>
  <c r="K10348" i="10"/>
  <c r="L10348" i="10" s="1"/>
  <c r="K10349" i="10"/>
  <c r="L10349" i="10" s="1"/>
  <c r="K10350" i="10"/>
  <c r="L10350" i="10" s="1"/>
  <c r="K10351" i="10"/>
  <c r="L10351" i="10" s="1"/>
  <c r="K10352" i="10"/>
  <c r="L10352" i="10" s="1"/>
  <c r="K10353" i="10"/>
  <c r="L10353" i="10" s="1"/>
  <c r="K10354" i="10"/>
  <c r="L10354" i="10" s="1"/>
  <c r="K10355" i="10"/>
  <c r="L10355" i="10" s="1"/>
  <c r="K10356" i="10"/>
  <c r="L10356" i="10" s="1"/>
  <c r="K10357" i="10"/>
  <c r="L10357" i="10" s="1"/>
  <c r="K10358" i="10"/>
  <c r="L10358" i="10" s="1"/>
  <c r="K10359" i="10"/>
  <c r="L10359" i="10" s="1"/>
  <c r="K10360" i="10"/>
  <c r="L10360" i="10" s="1"/>
  <c r="K10361" i="10"/>
  <c r="L10361" i="10" s="1"/>
  <c r="K10362" i="10"/>
  <c r="L10362" i="10" s="1"/>
  <c r="K10363" i="10"/>
  <c r="L10363" i="10" s="1"/>
  <c r="K10364" i="10"/>
  <c r="L10364" i="10" s="1"/>
  <c r="K10365" i="10"/>
  <c r="L10365" i="10" s="1"/>
  <c r="K10366" i="10"/>
  <c r="L10366" i="10" s="1"/>
  <c r="K10367" i="10"/>
  <c r="L10367" i="10" s="1"/>
  <c r="K10368" i="10"/>
  <c r="L10368" i="10" s="1"/>
  <c r="K10369" i="10"/>
  <c r="L10369" i="10" s="1"/>
  <c r="K10370" i="10"/>
  <c r="L10370" i="10" s="1"/>
  <c r="K10371" i="10"/>
  <c r="L10371" i="10" s="1"/>
  <c r="K10372" i="10"/>
  <c r="L10372" i="10" s="1"/>
  <c r="K10373" i="10"/>
  <c r="L10373" i="10" s="1"/>
  <c r="K10374" i="10"/>
  <c r="L10374" i="10" s="1"/>
  <c r="K10375" i="10"/>
  <c r="L10375" i="10" s="1"/>
  <c r="K10376" i="10"/>
  <c r="L10376" i="10" s="1"/>
  <c r="K10377" i="10"/>
  <c r="L10377" i="10" s="1"/>
  <c r="K10378" i="10"/>
  <c r="L10378" i="10" s="1"/>
  <c r="K10379" i="10"/>
  <c r="L10379" i="10" s="1"/>
  <c r="K10380" i="10"/>
  <c r="L10380" i="10" s="1"/>
  <c r="K10381" i="10"/>
  <c r="L10381" i="10" s="1"/>
  <c r="K10382" i="10"/>
  <c r="L10382" i="10" s="1"/>
  <c r="K10383" i="10"/>
  <c r="L10383" i="10" s="1"/>
  <c r="K10384" i="10"/>
  <c r="L10384" i="10" s="1"/>
  <c r="K10385" i="10"/>
  <c r="L10385" i="10" s="1"/>
  <c r="K10386" i="10"/>
  <c r="L10386" i="10" s="1"/>
  <c r="K10387" i="10"/>
  <c r="L10387" i="10" s="1"/>
  <c r="K10388" i="10"/>
  <c r="L10388" i="10" s="1"/>
  <c r="K10389" i="10"/>
  <c r="L10389" i="10" s="1"/>
  <c r="K10390" i="10"/>
  <c r="L10390" i="10" s="1"/>
  <c r="K10391" i="10"/>
  <c r="L10391" i="10" s="1"/>
  <c r="K10392" i="10"/>
  <c r="L10392" i="10" s="1"/>
  <c r="K10393" i="10"/>
  <c r="L10393" i="10" s="1"/>
  <c r="K10394" i="10"/>
  <c r="L10394" i="10" s="1"/>
  <c r="K10395" i="10"/>
  <c r="L10395" i="10" s="1"/>
  <c r="K10396" i="10"/>
  <c r="L10396" i="10" s="1"/>
  <c r="K10397" i="10"/>
  <c r="L10397" i="10" s="1"/>
  <c r="K10398" i="10"/>
  <c r="L10398" i="10" s="1"/>
  <c r="K10399" i="10"/>
  <c r="L10399" i="10" s="1"/>
  <c r="K10400" i="10"/>
  <c r="L10400" i="10" s="1"/>
  <c r="K10401" i="10"/>
  <c r="L10401" i="10" s="1"/>
  <c r="K10402" i="10"/>
  <c r="L10402" i="10" s="1"/>
  <c r="K10403" i="10"/>
  <c r="L10403" i="10" s="1"/>
  <c r="K10404" i="10"/>
  <c r="L10404" i="10" s="1"/>
  <c r="K10405" i="10"/>
  <c r="L10405" i="10" s="1"/>
  <c r="K10406" i="10"/>
  <c r="L10406" i="10" s="1"/>
  <c r="K10407" i="10"/>
  <c r="L10407" i="10" s="1"/>
  <c r="K10408" i="10"/>
  <c r="L10408" i="10" s="1"/>
  <c r="K10409" i="10"/>
  <c r="L10409" i="10" s="1"/>
  <c r="K10410" i="10"/>
  <c r="L10410" i="10" s="1"/>
  <c r="K10411" i="10"/>
  <c r="L10411" i="10" s="1"/>
  <c r="K10412" i="10"/>
  <c r="L10412" i="10" s="1"/>
  <c r="K10413" i="10"/>
  <c r="L10413" i="10" s="1"/>
  <c r="K10414" i="10"/>
  <c r="L10414" i="10" s="1"/>
  <c r="K10415" i="10"/>
  <c r="L10415" i="10" s="1"/>
  <c r="K10416" i="10"/>
  <c r="L10416" i="10" s="1"/>
  <c r="K10417" i="10"/>
  <c r="L10417" i="10" s="1"/>
  <c r="K10418" i="10"/>
  <c r="L10418" i="10" s="1"/>
  <c r="K10419" i="10"/>
  <c r="L10419" i="10" s="1"/>
  <c r="K10420" i="10"/>
  <c r="L10420" i="10" s="1"/>
  <c r="K10421" i="10"/>
  <c r="L10421" i="10" s="1"/>
  <c r="K10422" i="10"/>
  <c r="L10422" i="10" s="1"/>
  <c r="K10423" i="10"/>
  <c r="L10423" i="10" s="1"/>
  <c r="K10424" i="10"/>
  <c r="L10424" i="10" s="1"/>
  <c r="K10425" i="10"/>
  <c r="L10425" i="10" s="1"/>
  <c r="K10426" i="10"/>
  <c r="L10426" i="10" s="1"/>
  <c r="K10427" i="10"/>
  <c r="L10427" i="10" s="1"/>
  <c r="K10428" i="10"/>
  <c r="L10428" i="10" s="1"/>
  <c r="K10429" i="10"/>
  <c r="L10429" i="10" s="1"/>
  <c r="K10430" i="10"/>
  <c r="L10430" i="10" s="1"/>
  <c r="K10431" i="10"/>
  <c r="L10431" i="10" s="1"/>
  <c r="K10432" i="10"/>
  <c r="L10432" i="10" s="1"/>
  <c r="K10433" i="10"/>
  <c r="L10433" i="10" s="1"/>
  <c r="K10434" i="10"/>
  <c r="L10434" i="10" s="1"/>
  <c r="K10435" i="10"/>
  <c r="L10435" i="10" s="1"/>
  <c r="K10436" i="10"/>
  <c r="L10436" i="10" s="1"/>
  <c r="K10437" i="10"/>
  <c r="L10437" i="10" s="1"/>
  <c r="K10438" i="10"/>
  <c r="L10438" i="10" s="1"/>
  <c r="K10439" i="10"/>
  <c r="L10439" i="10" s="1"/>
  <c r="K10440" i="10"/>
  <c r="L10440" i="10" s="1"/>
  <c r="K10441" i="10"/>
  <c r="L10441" i="10" s="1"/>
  <c r="K10442" i="10"/>
  <c r="L10442" i="10" s="1"/>
  <c r="K10443" i="10"/>
  <c r="L10443" i="10" s="1"/>
  <c r="K10444" i="10"/>
  <c r="L10444" i="10" s="1"/>
  <c r="K10445" i="10"/>
  <c r="L10445" i="10" s="1"/>
  <c r="K10446" i="10"/>
  <c r="L10446" i="10" s="1"/>
  <c r="K10447" i="10"/>
  <c r="L10447" i="10" s="1"/>
  <c r="K10448" i="10"/>
  <c r="L10448" i="10" s="1"/>
  <c r="K10449" i="10"/>
  <c r="L10449" i="10" s="1"/>
  <c r="K10450" i="10"/>
  <c r="L10450" i="10" s="1"/>
  <c r="K10451" i="10"/>
  <c r="L10451" i="10" s="1"/>
  <c r="K10452" i="10"/>
  <c r="L10452" i="10" s="1"/>
  <c r="K10453" i="10"/>
  <c r="L10453" i="10" s="1"/>
  <c r="K10454" i="10"/>
  <c r="L10454" i="10" s="1"/>
  <c r="K10455" i="10"/>
  <c r="L10455" i="10" s="1"/>
  <c r="K10456" i="10"/>
  <c r="L10456" i="10" s="1"/>
  <c r="K10457" i="10"/>
  <c r="L10457" i="10" s="1"/>
  <c r="K10458" i="10"/>
  <c r="L10458" i="10" s="1"/>
  <c r="K10459" i="10"/>
  <c r="L10459" i="10" s="1"/>
  <c r="K10460" i="10"/>
  <c r="L10460" i="10" s="1"/>
  <c r="K10461" i="10"/>
  <c r="L10461" i="10" s="1"/>
  <c r="K10462" i="10"/>
  <c r="L10462" i="10" s="1"/>
  <c r="K10463" i="10"/>
  <c r="L10463" i="10" s="1"/>
  <c r="K10464" i="10"/>
  <c r="L10464" i="10" s="1"/>
  <c r="K10465" i="10"/>
  <c r="L10465" i="10" s="1"/>
  <c r="K10466" i="10"/>
  <c r="L10466" i="10" s="1"/>
  <c r="K10467" i="10"/>
  <c r="L10467" i="10" s="1"/>
  <c r="K10468" i="10"/>
  <c r="L10468" i="10" s="1"/>
  <c r="K10469" i="10"/>
  <c r="L10469" i="10" s="1"/>
  <c r="K10470" i="10"/>
  <c r="L10470" i="10" s="1"/>
  <c r="K10471" i="10"/>
  <c r="L10471" i="10" s="1"/>
  <c r="K10472" i="10"/>
  <c r="L10472" i="10" s="1"/>
  <c r="K10473" i="10"/>
  <c r="L10473" i="10" s="1"/>
  <c r="K10474" i="10"/>
  <c r="L10474" i="10" s="1"/>
  <c r="K10475" i="10"/>
  <c r="L10475" i="10" s="1"/>
  <c r="K10476" i="10"/>
  <c r="L10476" i="10" s="1"/>
  <c r="K10477" i="10"/>
  <c r="L10477" i="10" s="1"/>
  <c r="K10478" i="10"/>
  <c r="L10478" i="10" s="1"/>
  <c r="K10479" i="10"/>
  <c r="L10479" i="10" s="1"/>
  <c r="K10480" i="10"/>
  <c r="L10480" i="10" s="1"/>
  <c r="K10481" i="10"/>
  <c r="L10481" i="10" s="1"/>
  <c r="K10482" i="10"/>
  <c r="L10482" i="10" s="1"/>
  <c r="K10483" i="10"/>
  <c r="L10483" i="10" s="1"/>
  <c r="K10484" i="10"/>
  <c r="L10484" i="10" s="1"/>
  <c r="K10485" i="10"/>
  <c r="L10485" i="10" s="1"/>
  <c r="K10486" i="10"/>
  <c r="L10486" i="10" s="1"/>
  <c r="K10487" i="10"/>
  <c r="L10487" i="10" s="1"/>
  <c r="K10488" i="10"/>
  <c r="L10488" i="10" s="1"/>
  <c r="K10489" i="10"/>
  <c r="L10489" i="10" s="1"/>
  <c r="K10490" i="10"/>
  <c r="L10490" i="10" s="1"/>
  <c r="K10491" i="10"/>
  <c r="L10491" i="10" s="1"/>
  <c r="K10492" i="10"/>
  <c r="L10492" i="10" s="1"/>
  <c r="K10493" i="10"/>
  <c r="L10493" i="10" s="1"/>
  <c r="K10494" i="10"/>
  <c r="L10494" i="10" s="1"/>
  <c r="K10495" i="10"/>
  <c r="L10495" i="10" s="1"/>
  <c r="K10496" i="10"/>
  <c r="L10496" i="10" s="1"/>
  <c r="K10497" i="10"/>
  <c r="L10497" i="10" s="1"/>
  <c r="K10498" i="10"/>
  <c r="L10498" i="10" s="1"/>
  <c r="K10499" i="10"/>
  <c r="L10499" i="10" s="1"/>
  <c r="K10500" i="10"/>
  <c r="L10500" i="10" s="1"/>
  <c r="K10501" i="10"/>
  <c r="L10501" i="10" s="1"/>
  <c r="K10502" i="10"/>
  <c r="L10502" i="10" s="1"/>
  <c r="K10503" i="10"/>
  <c r="L10503" i="10" s="1"/>
  <c r="K10504" i="10"/>
  <c r="L10504" i="10" s="1"/>
  <c r="K10505" i="10"/>
  <c r="L10505" i="10" s="1"/>
  <c r="K10506" i="10"/>
  <c r="L10506" i="10" s="1"/>
  <c r="K10507" i="10"/>
  <c r="L10507" i="10" s="1"/>
  <c r="K10508" i="10"/>
  <c r="L10508" i="10" s="1"/>
  <c r="K10509" i="10"/>
  <c r="L10509" i="10" s="1"/>
  <c r="K10510" i="10"/>
  <c r="L10510" i="10" s="1"/>
  <c r="K10511" i="10"/>
  <c r="L10511" i="10" s="1"/>
  <c r="K10512" i="10"/>
  <c r="L10512" i="10" s="1"/>
  <c r="K10513" i="10"/>
  <c r="L10513" i="10" s="1"/>
  <c r="K10514" i="10"/>
  <c r="L10514" i="10" s="1"/>
  <c r="K10515" i="10"/>
  <c r="L10515" i="10" s="1"/>
  <c r="K10516" i="10"/>
  <c r="L10516" i="10" s="1"/>
  <c r="K10517" i="10"/>
  <c r="L10517" i="10" s="1"/>
  <c r="K10518" i="10"/>
  <c r="L10518" i="10" s="1"/>
  <c r="K10519" i="10"/>
  <c r="L10519" i="10" s="1"/>
  <c r="K10520" i="10"/>
  <c r="L10520" i="10" s="1"/>
  <c r="K10521" i="10"/>
  <c r="L10521" i="10" s="1"/>
  <c r="K10522" i="10"/>
  <c r="L10522" i="10" s="1"/>
  <c r="K10523" i="10"/>
  <c r="L10523" i="10" s="1"/>
  <c r="K10524" i="10"/>
  <c r="L10524" i="10" s="1"/>
  <c r="K10525" i="10"/>
  <c r="L10525" i="10" s="1"/>
  <c r="K10526" i="10"/>
  <c r="L10526" i="10" s="1"/>
  <c r="K10527" i="10"/>
  <c r="L10527" i="10" s="1"/>
  <c r="K10528" i="10"/>
  <c r="L10528" i="10" s="1"/>
  <c r="K10529" i="10"/>
  <c r="L10529" i="10" s="1"/>
  <c r="K10530" i="10"/>
  <c r="L10530" i="10" s="1"/>
  <c r="K10531" i="10"/>
  <c r="L10531" i="10" s="1"/>
  <c r="K10532" i="10"/>
  <c r="L10532" i="10" s="1"/>
  <c r="K10533" i="10"/>
  <c r="L10533" i="10" s="1"/>
  <c r="K10534" i="10"/>
  <c r="L10534" i="10" s="1"/>
  <c r="K10535" i="10"/>
  <c r="L10535" i="10" s="1"/>
  <c r="K10536" i="10"/>
  <c r="L10536" i="10" s="1"/>
  <c r="K10537" i="10"/>
  <c r="L10537" i="10" s="1"/>
  <c r="K10538" i="10"/>
  <c r="L10538" i="10" s="1"/>
  <c r="K10539" i="10"/>
  <c r="L10539" i="10" s="1"/>
  <c r="K10540" i="10"/>
  <c r="L10540" i="10" s="1"/>
  <c r="K10541" i="10"/>
  <c r="L10541" i="10" s="1"/>
  <c r="K10542" i="10"/>
  <c r="L10542" i="10" s="1"/>
  <c r="K10543" i="10"/>
  <c r="L10543" i="10" s="1"/>
  <c r="K10544" i="10"/>
  <c r="L10544" i="10" s="1"/>
  <c r="K10545" i="10"/>
  <c r="L10545" i="10" s="1"/>
  <c r="K10546" i="10"/>
  <c r="L10546" i="10" s="1"/>
  <c r="K10547" i="10"/>
  <c r="L10547" i="10" s="1"/>
  <c r="K10548" i="10"/>
  <c r="L10548" i="10" s="1"/>
  <c r="K10549" i="10"/>
  <c r="L10549" i="10" s="1"/>
  <c r="K10550" i="10"/>
  <c r="L10550" i="10" s="1"/>
  <c r="K10551" i="10"/>
  <c r="L10551" i="10" s="1"/>
  <c r="K10552" i="10"/>
  <c r="L10552" i="10" s="1"/>
  <c r="K10553" i="10"/>
  <c r="L10553" i="10" s="1"/>
  <c r="K10554" i="10"/>
  <c r="L10554" i="10" s="1"/>
  <c r="K10555" i="10"/>
  <c r="L10555" i="10" s="1"/>
  <c r="K10556" i="10"/>
  <c r="L10556" i="10" s="1"/>
  <c r="K10557" i="10"/>
  <c r="L10557" i="10" s="1"/>
  <c r="K10558" i="10"/>
  <c r="L10558" i="10" s="1"/>
  <c r="K10559" i="10"/>
  <c r="L10559" i="10" s="1"/>
  <c r="K10560" i="10"/>
  <c r="L10560" i="10" s="1"/>
  <c r="K10561" i="10"/>
  <c r="L10561" i="10" s="1"/>
  <c r="K10562" i="10"/>
  <c r="L10562" i="10" s="1"/>
  <c r="K10563" i="10"/>
  <c r="L10563" i="10" s="1"/>
  <c r="K10564" i="10"/>
  <c r="L10564" i="10" s="1"/>
  <c r="K10565" i="10"/>
  <c r="L10565" i="10" s="1"/>
  <c r="K10566" i="10"/>
  <c r="L10566" i="10" s="1"/>
  <c r="K10567" i="10"/>
  <c r="L10567" i="10" s="1"/>
  <c r="K10568" i="10"/>
  <c r="L10568" i="10" s="1"/>
  <c r="K10569" i="10"/>
  <c r="L10569" i="10" s="1"/>
  <c r="K10570" i="10"/>
  <c r="L10570" i="10" s="1"/>
  <c r="K10571" i="10"/>
  <c r="L10571" i="10" s="1"/>
  <c r="K10572" i="10"/>
  <c r="L10572" i="10" s="1"/>
  <c r="K10573" i="10"/>
  <c r="L10573" i="10" s="1"/>
  <c r="K10574" i="10"/>
  <c r="L10574" i="10" s="1"/>
  <c r="K10575" i="10"/>
  <c r="L10575" i="10" s="1"/>
  <c r="K10576" i="10"/>
  <c r="L10576" i="10" s="1"/>
  <c r="K10577" i="10"/>
  <c r="L10577" i="10" s="1"/>
  <c r="K10578" i="10"/>
  <c r="L10578" i="10" s="1"/>
  <c r="K10579" i="10"/>
  <c r="L10579" i="10" s="1"/>
  <c r="K10580" i="10"/>
  <c r="L10580" i="10" s="1"/>
  <c r="K10581" i="10"/>
  <c r="L10581" i="10" s="1"/>
  <c r="K10582" i="10"/>
  <c r="L10582" i="10" s="1"/>
  <c r="K10583" i="10"/>
  <c r="L10583" i="10" s="1"/>
  <c r="K10584" i="10"/>
  <c r="L10584" i="10" s="1"/>
  <c r="K10585" i="10"/>
  <c r="L10585" i="10" s="1"/>
  <c r="K10586" i="10"/>
  <c r="L10586" i="10" s="1"/>
  <c r="K10587" i="10"/>
  <c r="L10587" i="10" s="1"/>
  <c r="K10588" i="10"/>
  <c r="L10588" i="10" s="1"/>
  <c r="K10589" i="10"/>
  <c r="L10589" i="10" s="1"/>
  <c r="K10590" i="10"/>
  <c r="L10590" i="10" s="1"/>
  <c r="K10591" i="10"/>
  <c r="L10591" i="10" s="1"/>
  <c r="K10592" i="10"/>
  <c r="L10592" i="10" s="1"/>
  <c r="K10593" i="10"/>
  <c r="L10593" i="10" s="1"/>
  <c r="K10594" i="10"/>
  <c r="L10594" i="10" s="1"/>
  <c r="K10595" i="10"/>
  <c r="L10595" i="10" s="1"/>
  <c r="K10596" i="10"/>
  <c r="L10596" i="10" s="1"/>
  <c r="K10597" i="10"/>
  <c r="L10597" i="10" s="1"/>
  <c r="K10598" i="10"/>
  <c r="L10598" i="10" s="1"/>
  <c r="K10599" i="10"/>
  <c r="L10599" i="10" s="1"/>
  <c r="K10600" i="10"/>
  <c r="L10600" i="10" s="1"/>
  <c r="K10601" i="10"/>
  <c r="L10601" i="10" s="1"/>
  <c r="K10602" i="10"/>
  <c r="L10602" i="10" s="1"/>
  <c r="K10603" i="10"/>
  <c r="L10603" i="10" s="1"/>
  <c r="K10604" i="10"/>
  <c r="L10604" i="10" s="1"/>
  <c r="K10605" i="10"/>
  <c r="L10605" i="10" s="1"/>
  <c r="K10606" i="10"/>
  <c r="L10606" i="10" s="1"/>
  <c r="K10607" i="10"/>
  <c r="L10607" i="10" s="1"/>
  <c r="K10608" i="10"/>
  <c r="L10608" i="10" s="1"/>
  <c r="K10609" i="10"/>
  <c r="L10609" i="10" s="1"/>
  <c r="K10610" i="10"/>
  <c r="L10610" i="10" s="1"/>
  <c r="K10611" i="10"/>
  <c r="L10611" i="10" s="1"/>
  <c r="K10612" i="10"/>
  <c r="L10612" i="10" s="1"/>
  <c r="K10613" i="10"/>
  <c r="L10613" i="10" s="1"/>
  <c r="K10614" i="10"/>
  <c r="L10614" i="10" s="1"/>
  <c r="K10615" i="10"/>
  <c r="L10615" i="10" s="1"/>
  <c r="K10616" i="10"/>
  <c r="L10616" i="10" s="1"/>
  <c r="K10617" i="10"/>
  <c r="L10617" i="10" s="1"/>
  <c r="K10618" i="10"/>
  <c r="L10618" i="10" s="1"/>
  <c r="K10619" i="10"/>
  <c r="L10619" i="10" s="1"/>
  <c r="K10620" i="10"/>
  <c r="L10620" i="10" s="1"/>
  <c r="K10621" i="10"/>
  <c r="L10621" i="10" s="1"/>
  <c r="K10622" i="10"/>
  <c r="L10622" i="10" s="1"/>
  <c r="K10623" i="10"/>
  <c r="L10623" i="10" s="1"/>
  <c r="K10624" i="10"/>
  <c r="L10624" i="10" s="1"/>
  <c r="K10625" i="10"/>
  <c r="L10625" i="10" s="1"/>
  <c r="K10626" i="10"/>
  <c r="L10626" i="10" s="1"/>
  <c r="K10627" i="10"/>
  <c r="L10627" i="10" s="1"/>
  <c r="K10628" i="10"/>
  <c r="L10628" i="10" s="1"/>
  <c r="K10629" i="10"/>
  <c r="L10629" i="10" s="1"/>
  <c r="K10630" i="10"/>
  <c r="L10630" i="10" s="1"/>
  <c r="K10631" i="10"/>
  <c r="L10631" i="10" s="1"/>
  <c r="K10632" i="10"/>
  <c r="L10632" i="10" s="1"/>
  <c r="K10633" i="10"/>
  <c r="L10633" i="10" s="1"/>
  <c r="K10634" i="10"/>
  <c r="L10634" i="10" s="1"/>
  <c r="K10635" i="10"/>
  <c r="L10635" i="10" s="1"/>
  <c r="K10636" i="10"/>
  <c r="L10636" i="10" s="1"/>
  <c r="K10637" i="10"/>
  <c r="L10637" i="10" s="1"/>
  <c r="K10638" i="10"/>
  <c r="L10638" i="10" s="1"/>
  <c r="K10639" i="10"/>
  <c r="L10639" i="10" s="1"/>
  <c r="K10640" i="10"/>
  <c r="L10640" i="10" s="1"/>
  <c r="K10641" i="10"/>
  <c r="L10641" i="10" s="1"/>
  <c r="K10642" i="10"/>
  <c r="L10642" i="10" s="1"/>
  <c r="K10643" i="10"/>
  <c r="L10643" i="10" s="1"/>
  <c r="K10644" i="10"/>
  <c r="L10644" i="10" s="1"/>
  <c r="M2" i="10"/>
  <c r="M3" i="10"/>
  <c r="M4" i="10"/>
  <c r="M5" i="10"/>
  <c r="M6" i="10"/>
  <c r="M7" i="10"/>
  <c r="M8" i="10"/>
  <c r="M9" i="10"/>
  <c r="M10" i="10"/>
  <c r="M11" i="10"/>
  <c r="M12" i="10"/>
  <c r="M13" i="10"/>
  <c r="M14" i="10"/>
  <c r="M15" i="10"/>
  <c r="M16" i="10"/>
  <c r="M17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55" i="10"/>
  <c r="M56" i="10"/>
  <c r="M57" i="10"/>
  <c r="M58" i="10"/>
  <c r="M59" i="10"/>
  <c r="M60" i="10"/>
  <c r="M61" i="10"/>
  <c r="M62" i="10"/>
  <c r="M63" i="10"/>
  <c r="M64" i="10"/>
  <c r="M65" i="10"/>
  <c r="M66" i="10"/>
  <c r="M67" i="10"/>
  <c r="M68" i="10"/>
  <c r="M69" i="10"/>
  <c r="M70" i="10"/>
  <c r="M71" i="10"/>
  <c r="M72" i="10"/>
  <c r="M73" i="10"/>
  <c r="M74" i="10"/>
  <c r="M75" i="10"/>
  <c r="M76" i="10"/>
  <c r="M77" i="10"/>
  <c r="M78" i="10"/>
  <c r="M79" i="10"/>
  <c r="M80" i="10"/>
  <c r="M81" i="10"/>
  <c r="M82" i="10"/>
  <c r="M83" i="10"/>
  <c r="M84" i="10"/>
  <c r="M85" i="10"/>
  <c r="M86" i="10"/>
  <c r="M87" i="10"/>
  <c r="M88" i="10"/>
  <c r="M89" i="10"/>
  <c r="M90" i="10"/>
  <c r="M91" i="10"/>
  <c r="M92" i="10"/>
  <c r="M93" i="10"/>
  <c r="M94" i="10"/>
  <c r="M95" i="10"/>
  <c r="M96" i="10"/>
  <c r="M97" i="10"/>
  <c r="M98" i="10"/>
  <c r="M99" i="10"/>
  <c r="M100" i="10"/>
  <c r="M101" i="10"/>
  <c r="M102" i="10"/>
  <c r="M103" i="10"/>
  <c r="M104" i="10"/>
  <c r="M105" i="10"/>
  <c r="M106" i="10"/>
  <c r="M107" i="10"/>
  <c r="M108" i="10"/>
  <c r="M109" i="10"/>
  <c r="M110" i="10"/>
  <c r="M111" i="10"/>
  <c r="M112" i="10"/>
  <c r="M113" i="10"/>
  <c r="M114" i="10"/>
  <c r="M115" i="10"/>
  <c r="M116" i="10"/>
  <c r="M117" i="10"/>
  <c r="M118" i="10"/>
  <c r="M119" i="10"/>
  <c r="M120" i="10"/>
  <c r="M121" i="10"/>
  <c r="M122" i="10"/>
  <c r="M123" i="10"/>
  <c r="M124" i="10"/>
  <c r="M125" i="10"/>
  <c r="M126" i="10"/>
  <c r="M127" i="10"/>
  <c r="M128" i="10"/>
  <c r="M129" i="10"/>
  <c r="M130" i="10"/>
  <c r="M131" i="10"/>
  <c r="M132" i="10"/>
  <c r="M133" i="10"/>
  <c r="M134" i="10"/>
  <c r="M135" i="10"/>
  <c r="M136" i="10"/>
  <c r="M137" i="10"/>
  <c r="M138" i="10"/>
  <c r="M139" i="10"/>
  <c r="M140" i="10"/>
  <c r="M141" i="10"/>
  <c r="M142" i="10"/>
  <c r="M143" i="10"/>
  <c r="M144" i="10"/>
  <c r="M145" i="10"/>
  <c r="M146" i="10"/>
  <c r="M147" i="10"/>
  <c r="M148" i="10"/>
  <c r="M149" i="10"/>
  <c r="M150" i="10"/>
  <c r="M151" i="10"/>
  <c r="M152" i="10"/>
  <c r="M153" i="10"/>
  <c r="M154" i="10"/>
  <c r="M155" i="10"/>
  <c r="M156" i="10"/>
  <c r="M157" i="10"/>
  <c r="M158" i="10"/>
  <c r="M159" i="10"/>
  <c r="M160" i="10"/>
  <c r="M161" i="10"/>
  <c r="M162" i="10"/>
  <c r="M163" i="10"/>
  <c r="M164" i="10"/>
  <c r="M165" i="10"/>
  <c r="M166" i="10"/>
  <c r="M167" i="10"/>
  <c r="M168" i="10"/>
  <c r="M169" i="10"/>
  <c r="M170" i="10"/>
  <c r="M171" i="10"/>
  <c r="M172" i="10"/>
  <c r="M173" i="10"/>
  <c r="M174" i="10"/>
  <c r="M175" i="10"/>
  <c r="M176" i="10"/>
  <c r="M177" i="10"/>
  <c r="M178" i="10"/>
  <c r="M179" i="10"/>
  <c r="M180" i="10"/>
  <c r="M181" i="10"/>
  <c r="M182" i="10"/>
  <c r="M183" i="10"/>
  <c r="M184" i="10"/>
  <c r="M185" i="10"/>
  <c r="M186" i="10"/>
  <c r="M187" i="10"/>
  <c r="M188" i="10"/>
  <c r="M189" i="10"/>
  <c r="M190" i="10"/>
  <c r="M191" i="10"/>
  <c r="M192" i="10"/>
  <c r="M193" i="10"/>
  <c r="M194" i="10"/>
  <c r="M195" i="10"/>
  <c r="M196" i="10"/>
  <c r="M197" i="10"/>
  <c r="M198" i="10"/>
  <c r="M199" i="10"/>
  <c r="M200" i="10"/>
  <c r="M201" i="10"/>
  <c r="M202" i="10"/>
  <c r="M203" i="10"/>
  <c r="M204" i="10"/>
  <c r="M205" i="10"/>
  <c r="M206" i="10"/>
  <c r="M207" i="10"/>
  <c r="M208" i="10"/>
  <c r="M209" i="10"/>
  <c r="M210" i="10"/>
  <c r="M211" i="10"/>
  <c r="M212" i="10"/>
  <c r="M213" i="10"/>
  <c r="M214" i="10"/>
  <c r="M215" i="10"/>
  <c r="M216" i="10"/>
  <c r="M217" i="10"/>
  <c r="M218" i="10"/>
  <c r="M219" i="10"/>
  <c r="M220" i="10"/>
  <c r="M221" i="10"/>
  <c r="M222" i="10"/>
  <c r="M223" i="10"/>
  <c r="M224" i="10"/>
  <c r="M225" i="10"/>
  <c r="M226" i="10"/>
  <c r="M227" i="10"/>
  <c r="M228" i="10"/>
  <c r="M229" i="10"/>
  <c r="M230" i="10"/>
  <c r="M231" i="10"/>
  <c r="M232" i="10"/>
  <c r="M233" i="10"/>
  <c r="M234" i="10"/>
  <c r="M235" i="10"/>
  <c r="M236" i="10"/>
  <c r="M237" i="10"/>
  <c r="M238" i="10"/>
  <c r="M239" i="10"/>
  <c r="M240" i="10"/>
  <c r="M241" i="10"/>
  <c r="M242" i="10"/>
  <c r="M243" i="10"/>
  <c r="M244" i="10"/>
  <c r="M245" i="10"/>
  <c r="M246" i="10"/>
  <c r="M247" i="10"/>
  <c r="M248" i="10"/>
  <c r="M249" i="10"/>
  <c r="M250" i="10"/>
  <c r="M251" i="10"/>
  <c r="M252" i="10"/>
  <c r="M253" i="10"/>
  <c r="M254" i="10"/>
  <c r="M255" i="10"/>
  <c r="M256" i="10"/>
  <c r="M257" i="10"/>
  <c r="M258" i="10"/>
  <c r="M259" i="10"/>
  <c r="M260" i="10"/>
  <c r="M261" i="10"/>
  <c r="M262" i="10"/>
  <c r="M263" i="10"/>
  <c r="M264" i="10"/>
  <c r="M265" i="10"/>
  <c r="M266" i="10"/>
  <c r="M267" i="10"/>
  <c r="M268" i="10"/>
  <c r="M269" i="10"/>
  <c r="M270" i="10"/>
  <c r="M271" i="10"/>
  <c r="M272" i="10"/>
  <c r="M273" i="10"/>
  <c r="M274" i="10"/>
  <c r="M275" i="10"/>
  <c r="M276" i="10"/>
  <c r="M277" i="10"/>
  <c r="M278" i="10"/>
  <c r="M279" i="10"/>
  <c r="M280" i="10"/>
  <c r="M281" i="10"/>
  <c r="M282" i="10"/>
  <c r="M283" i="10"/>
  <c r="M284" i="10"/>
  <c r="M285" i="10"/>
  <c r="M286" i="10"/>
  <c r="M287" i="10"/>
  <c r="M288" i="10"/>
  <c r="M289" i="10"/>
  <c r="M290" i="10"/>
  <c r="M291" i="10"/>
  <c r="M292" i="10"/>
  <c r="M293" i="10"/>
  <c r="M294" i="10"/>
  <c r="M295" i="10"/>
  <c r="M296" i="10"/>
  <c r="M297" i="10"/>
  <c r="M298" i="10"/>
  <c r="M299" i="10"/>
  <c r="M300" i="10"/>
  <c r="M301" i="10"/>
  <c r="M302" i="10"/>
  <c r="M303" i="10"/>
  <c r="M304" i="10"/>
  <c r="M305" i="10"/>
  <c r="M306" i="10"/>
  <c r="M307" i="10"/>
  <c r="M308" i="10"/>
  <c r="M309" i="10"/>
  <c r="M310" i="10"/>
  <c r="M311" i="10"/>
  <c r="M312" i="10"/>
  <c r="M313" i="10"/>
  <c r="M314" i="10"/>
  <c r="M315" i="10"/>
  <c r="M316" i="10"/>
  <c r="M317" i="10"/>
  <c r="M318" i="10"/>
  <c r="M319" i="10"/>
  <c r="M320" i="10"/>
  <c r="M321" i="10"/>
  <c r="M322" i="10"/>
  <c r="M323" i="10"/>
  <c r="M324" i="10"/>
  <c r="M325" i="10"/>
  <c r="M326" i="10"/>
  <c r="M327" i="10"/>
  <c r="M328" i="10"/>
  <c r="M329" i="10"/>
  <c r="M330" i="10"/>
  <c r="M331" i="10"/>
  <c r="M332" i="10"/>
  <c r="M333" i="10"/>
  <c r="M334" i="10"/>
  <c r="M335" i="10"/>
  <c r="M336" i="10"/>
  <c r="M337" i="10"/>
  <c r="M338" i="10"/>
  <c r="M339" i="10"/>
  <c r="M340" i="10"/>
  <c r="M341" i="10"/>
  <c r="M342" i="10"/>
  <c r="M343" i="10"/>
  <c r="M344" i="10"/>
  <c r="M345" i="10"/>
  <c r="M346" i="10"/>
  <c r="M347" i="10"/>
  <c r="M348" i="10"/>
  <c r="M349" i="10"/>
  <c r="M350" i="10"/>
  <c r="M351" i="10"/>
  <c r="M352" i="10"/>
  <c r="M353" i="10"/>
  <c r="M354" i="10"/>
  <c r="M355" i="10"/>
  <c r="M356" i="10"/>
  <c r="M357" i="10"/>
  <c r="M358" i="10"/>
  <c r="M359" i="10"/>
  <c r="M360" i="10"/>
  <c r="M361" i="10"/>
  <c r="M362" i="10"/>
  <c r="M363" i="10"/>
  <c r="M364" i="10"/>
  <c r="M365" i="10"/>
  <c r="M366" i="10"/>
  <c r="M367" i="10"/>
  <c r="M368" i="10"/>
  <c r="M369" i="10"/>
  <c r="M370" i="10"/>
  <c r="M371" i="10"/>
  <c r="M372" i="10"/>
  <c r="M373" i="10"/>
  <c r="M374" i="10"/>
  <c r="M375" i="10"/>
  <c r="M376" i="10"/>
  <c r="M377" i="10"/>
  <c r="M378" i="10"/>
  <c r="M379" i="10"/>
  <c r="M380" i="10"/>
  <c r="M381" i="10"/>
  <c r="M382" i="10"/>
  <c r="M383" i="10"/>
  <c r="M384" i="10"/>
  <c r="M385" i="10"/>
  <c r="M386" i="10"/>
  <c r="M387" i="10"/>
  <c r="M388" i="10"/>
  <c r="M389" i="10"/>
  <c r="M390" i="10"/>
  <c r="M391" i="10"/>
  <c r="M392" i="10"/>
  <c r="M393" i="10"/>
  <c r="M394" i="10"/>
  <c r="M395" i="10"/>
  <c r="M396" i="10"/>
  <c r="M397" i="10"/>
  <c r="M398" i="10"/>
  <c r="M399" i="10"/>
  <c r="M400" i="10"/>
  <c r="M401" i="10"/>
  <c r="M402" i="10"/>
  <c r="M403" i="10"/>
  <c r="M404" i="10"/>
  <c r="M405" i="10"/>
  <c r="M406" i="10"/>
  <c r="M407" i="10"/>
  <c r="M408" i="10"/>
  <c r="M409" i="10"/>
  <c r="M410" i="10"/>
  <c r="M411" i="10"/>
  <c r="M412" i="10"/>
  <c r="M413" i="10"/>
  <c r="M414" i="10"/>
  <c r="M415" i="10"/>
  <c r="M416" i="10"/>
  <c r="M417" i="10"/>
  <c r="M418" i="10"/>
  <c r="M419" i="10"/>
  <c r="M420" i="10"/>
  <c r="M421" i="10"/>
  <c r="M422" i="10"/>
  <c r="M423" i="10"/>
  <c r="M424" i="10"/>
  <c r="M425" i="10"/>
  <c r="M426" i="10"/>
  <c r="M427" i="10"/>
  <c r="M428" i="10"/>
  <c r="M429" i="10"/>
  <c r="M430" i="10"/>
  <c r="M431" i="10"/>
  <c r="M432" i="10"/>
  <c r="M433" i="10"/>
  <c r="M434" i="10"/>
  <c r="M435" i="10"/>
  <c r="M436" i="10"/>
  <c r="M437" i="10"/>
  <c r="M438" i="10"/>
  <c r="M439" i="10"/>
  <c r="M440" i="10"/>
  <c r="M441" i="10"/>
  <c r="M442" i="10"/>
  <c r="M443" i="10"/>
  <c r="M444" i="10"/>
  <c r="M445" i="10"/>
  <c r="M446" i="10"/>
  <c r="M447" i="10"/>
  <c r="M448" i="10"/>
  <c r="M449" i="10"/>
  <c r="M450" i="10"/>
  <c r="M451" i="10"/>
  <c r="M452" i="10"/>
  <c r="M453" i="10"/>
  <c r="M454" i="10"/>
  <c r="M455" i="10"/>
  <c r="M456" i="10"/>
  <c r="M457" i="10"/>
  <c r="M458" i="10"/>
  <c r="M459" i="10"/>
  <c r="M460" i="10"/>
  <c r="M461" i="10"/>
  <c r="M462" i="10"/>
  <c r="M463" i="10"/>
  <c r="M464" i="10"/>
  <c r="M465" i="10"/>
  <c r="M466" i="10"/>
  <c r="M467" i="10"/>
  <c r="M468" i="10"/>
  <c r="M469" i="10"/>
  <c r="M470" i="10"/>
  <c r="M471" i="10"/>
  <c r="M472" i="10"/>
  <c r="M473" i="10"/>
  <c r="M474" i="10"/>
  <c r="M475" i="10"/>
  <c r="M476" i="10"/>
  <c r="M477" i="10"/>
  <c r="M478" i="10"/>
  <c r="M479" i="10"/>
  <c r="M480" i="10"/>
  <c r="M481" i="10"/>
  <c r="M482" i="10"/>
  <c r="M483" i="10"/>
  <c r="M484" i="10"/>
  <c r="M485" i="10"/>
  <c r="M486" i="10"/>
  <c r="M487" i="10"/>
  <c r="M488" i="10"/>
  <c r="M489" i="10"/>
  <c r="M490" i="10"/>
  <c r="M491" i="10"/>
  <c r="M492" i="10"/>
  <c r="M493" i="10"/>
  <c r="M494" i="10"/>
  <c r="M495" i="10"/>
  <c r="M496" i="10"/>
  <c r="M497" i="10"/>
  <c r="M498" i="10"/>
  <c r="M499" i="10"/>
  <c r="M500" i="10"/>
  <c r="M501" i="10"/>
  <c r="M502" i="10"/>
  <c r="M503" i="10"/>
  <c r="M504" i="10"/>
  <c r="M505" i="10"/>
  <c r="M506" i="10"/>
  <c r="M507" i="10"/>
  <c r="M508" i="10"/>
  <c r="M509" i="10"/>
  <c r="M510" i="10"/>
  <c r="M511" i="10"/>
  <c r="M512" i="10"/>
  <c r="M513" i="10"/>
  <c r="M514" i="10"/>
  <c r="M515" i="10"/>
  <c r="M516" i="10"/>
  <c r="M517" i="10"/>
  <c r="M518" i="10"/>
  <c r="M519" i="10"/>
  <c r="M520" i="10"/>
  <c r="M521" i="10"/>
  <c r="M522" i="10"/>
  <c r="M523" i="10"/>
  <c r="M524" i="10"/>
  <c r="M525" i="10"/>
  <c r="M526" i="10"/>
  <c r="M527" i="10"/>
  <c r="M528" i="10"/>
  <c r="M529" i="10"/>
  <c r="M530" i="10"/>
  <c r="M531" i="10"/>
  <c r="M532" i="10"/>
  <c r="M533" i="10"/>
  <c r="M534" i="10"/>
  <c r="M535" i="10"/>
  <c r="M536" i="10"/>
  <c r="M537" i="10"/>
  <c r="M538" i="10"/>
  <c r="M539" i="10"/>
  <c r="M540" i="10"/>
  <c r="M541" i="10"/>
  <c r="M542" i="10"/>
  <c r="M543" i="10"/>
  <c r="M544" i="10"/>
  <c r="M545" i="10"/>
  <c r="M546" i="10"/>
  <c r="M547" i="10"/>
  <c r="M548" i="10"/>
  <c r="M549" i="10"/>
  <c r="M550" i="10"/>
  <c r="M551" i="10"/>
  <c r="M552" i="10"/>
  <c r="M553" i="10"/>
  <c r="M554" i="10"/>
  <c r="M555" i="10"/>
  <c r="M556" i="10"/>
  <c r="M557" i="10"/>
  <c r="M558" i="10"/>
  <c r="M559" i="10"/>
  <c r="M560" i="10"/>
  <c r="M561" i="10"/>
  <c r="M562" i="10"/>
  <c r="M563" i="10"/>
  <c r="M564" i="10"/>
  <c r="M565" i="10"/>
  <c r="M566" i="10"/>
  <c r="M567" i="10"/>
  <c r="M568" i="10"/>
  <c r="M569" i="10"/>
  <c r="M570" i="10"/>
  <c r="M571" i="10"/>
  <c r="M572" i="10"/>
  <c r="M573" i="10"/>
  <c r="M574" i="10"/>
  <c r="M575" i="10"/>
  <c r="M576" i="10"/>
  <c r="M577" i="10"/>
  <c r="M578" i="10"/>
  <c r="M579" i="10"/>
  <c r="M580" i="10"/>
  <c r="M581" i="10"/>
  <c r="M582" i="10"/>
  <c r="M583" i="10"/>
  <c r="M584" i="10"/>
  <c r="M585" i="10"/>
  <c r="M586" i="10"/>
  <c r="M587" i="10"/>
  <c r="M588" i="10"/>
  <c r="M589" i="10"/>
  <c r="M590" i="10"/>
  <c r="M591" i="10"/>
  <c r="M592" i="10"/>
  <c r="M593" i="10"/>
  <c r="M594" i="10"/>
  <c r="M595" i="10"/>
  <c r="M596" i="10"/>
  <c r="M597" i="10"/>
  <c r="M598" i="10"/>
  <c r="M599" i="10"/>
  <c r="M600" i="10"/>
  <c r="M601" i="10"/>
  <c r="M602" i="10"/>
  <c r="M603" i="10"/>
  <c r="M604" i="10"/>
  <c r="M605" i="10"/>
  <c r="M606" i="10"/>
  <c r="M607" i="10"/>
  <c r="M608" i="10"/>
  <c r="M609" i="10"/>
  <c r="M610" i="10"/>
  <c r="M611" i="10"/>
  <c r="M612" i="10"/>
  <c r="M613" i="10"/>
  <c r="M614" i="10"/>
  <c r="M615" i="10"/>
  <c r="M616" i="10"/>
  <c r="M617" i="10"/>
  <c r="M618" i="10"/>
  <c r="M619" i="10"/>
  <c r="M620" i="10"/>
  <c r="M621" i="10"/>
  <c r="M622" i="10"/>
  <c r="M623" i="10"/>
  <c r="M624" i="10"/>
  <c r="M625" i="10"/>
  <c r="M626" i="10"/>
  <c r="M627" i="10"/>
  <c r="M628" i="10"/>
  <c r="M629" i="10"/>
  <c r="M630" i="10"/>
  <c r="M631" i="10"/>
  <c r="M632" i="10"/>
  <c r="M633" i="10"/>
  <c r="M634" i="10"/>
  <c r="M635" i="10"/>
  <c r="M636" i="10"/>
  <c r="M637" i="10"/>
  <c r="M638" i="10"/>
  <c r="M639" i="10"/>
  <c r="M640" i="10"/>
  <c r="M641" i="10"/>
  <c r="M642" i="10"/>
  <c r="M643" i="10"/>
  <c r="M644" i="10"/>
  <c r="M645" i="10"/>
  <c r="M646" i="10"/>
  <c r="M647" i="10"/>
  <c r="M648" i="10"/>
  <c r="M649" i="10"/>
  <c r="M650" i="10"/>
  <c r="M651" i="10"/>
  <c r="M652" i="10"/>
  <c r="M653" i="10"/>
  <c r="M654" i="10"/>
  <c r="M655" i="10"/>
  <c r="M656" i="10"/>
  <c r="M657" i="10"/>
  <c r="M658" i="10"/>
  <c r="M659" i="10"/>
  <c r="M660" i="10"/>
  <c r="M661" i="10"/>
  <c r="M662" i="10"/>
  <c r="M663" i="10"/>
  <c r="M664" i="10"/>
  <c r="M665" i="10"/>
  <c r="M666" i="10"/>
  <c r="M667" i="10"/>
  <c r="M668" i="10"/>
  <c r="M669" i="10"/>
  <c r="M670" i="10"/>
  <c r="M671" i="10"/>
  <c r="M672" i="10"/>
  <c r="M673" i="10"/>
  <c r="M674" i="10"/>
  <c r="M675" i="10"/>
  <c r="M676" i="10"/>
  <c r="M677" i="10"/>
  <c r="M678" i="10"/>
  <c r="M679" i="10"/>
  <c r="M680" i="10"/>
  <c r="M681" i="10"/>
  <c r="M682" i="10"/>
  <c r="M683" i="10"/>
  <c r="M684" i="10"/>
  <c r="M685" i="10"/>
  <c r="M686" i="10"/>
  <c r="M687" i="10"/>
  <c r="M688" i="10"/>
  <c r="M689" i="10"/>
  <c r="M690" i="10"/>
  <c r="M691" i="10"/>
  <c r="M692" i="10"/>
  <c r="M693" i="10"/>
  <c r="M694" i="10"/>
  <c r="M695" i="10"/>
  <c r="M696" i="10"/>
  <c r="M697" i="10"/>
  <c r="M698" i="10"/>
  <c r="M699" i="10"/>
  <c r="M700" i="10"/>
  <c r="M701" i="10"/>
  <c r="M702" i="10"/>
  <c r="M703" i="10"/>
  <c r="M704" i="10"/>
  <c r="M705" i="10"/>
  <c r="M706" i="10"/>
  <c r="M707" i="10"/>
  <c r="M708" i="10"/>
  <c r="M709" i="10"/>
  <c r="M710" i="10"/>
  <c r="M711" i="10"/>
  <c r="M712" i="10"/>
  <c r="M713" i="10"/>
  <c r="M714" i="10"/>
  <c r="M715" i="10"/>
  <c r="M716" i="10"/>
  <c r="M717" i="10"/>
  <c r="M718" i="10"/>
  <c r="M719" i="10"/>
  <c r="M720" i="10"/>
  <c r="M721" i="10"/>
  <c r="M722" i="10"/>
  <c r="M723" i="10"/>
  <c r="M724" i="10"/>
  <c r="M725" i="10"/>
  <c r="M726" i="10"/>
  <c r="M727" i="10"/>
  <c r="M728" i="10"/>
  <c r="M729" i="10"/>
  <c r="M730" i="10"/>
  <c r="M731" i="10"/>
  <c r="M732" i="10"/>
  <c r="M733" i="10"/>
  <c r="M734" i="10"/>
  <c r="M735" i="10"/>
  <c r="M736" i="10"/>
  <c r="M737" i="10"/>
  <c r="M738" i="10"/>
  <c r="M739" i="10"/>
  <c r="M740" i="10"/>
  <c r="M741" i="10"/>
  <c r="M742" i="10"/>
  <c r="M743" i="10"/>
  <c r="M744" i="10"/>
  <c r="M745" i="10"/>
  <c r="M746" i="10"/>
  <c r="M747" i="10"/>
  <c r="M748" i="10"/>
  <c r="M749" i="10"/>
  <c r="M750" i="10"/>
  <c r="M751" i="10"/>
  <c r="M752" i="10"/>
  <c r="M753" i="10"/>
  <c r="M754" i="10"/>
  <c r="M755" i="10"/>
  <c r="M756" i="10"/>
  <c r="M757" i="10"/>
  <c r="M758" i="10"/>
  <c r="M759" i="10"/>
  <c r="M760" i="10"/>
  <c r="M761" i="10"/>
  <c r="M762" i="10"/>
  <c r="M763" i="10"/>
  <c r="M764" i="10"/>
  <c r="M765" i="10"/>
  <c r="M766" i="10"/>
  <c r="M767" i="10"/>
  <c r="M768" i="10"/>
  <c r="M769" i="10"/>
  <c r="M770" i="10"/>
  <c r="M771" i="10"/>
  <c r="M772" i="10"/>
  <c r="M773" i="10"/>
  <c r="M774" i="10"/>
  <c r="M775" i="10"/>
  <c r="M776" i="10"/>
  <c r="M777" i="10"/>
  <c r="M778" i="10"/>
  <c r="M779" i="10"/>
  <c r="M780" i="10"/>
  <c r="M781" i="10"/>
  <c r="M782" i="10"/>
  <c r="M783" i="10"/>
  <c r="M784" i="10"/>
  <c r="M785" i="10"/>
  <c r="M786" i="10"/>
  <c r="M787" i="10"/>
  <c r="M788" i="10"/>
  <c r="M789" i="10"/>
  <c r="M790" i="10"/>
  <c r="M791" i="10"/>
  <c r="M792" i="10"/>
  <c r="M793" i="10"/>
  <c r="M794" i="10"/>
  <c r="M795" i="10"/>
  <c r="M796" i="10"/>
  <c r="M797" i="10"/>
  <c r="M798" i="10"/>
  <c r="M799" i="10"/>
  <c r="M800" i="10"/>
  <c r="M801" i="10"/>
  <c r="M802" i="10"/>
  <c r="M803" i="10"/>
  <c r="M804" i="10"/>
  <c r="M805" i="10"/>
  <c r="M806" i="10"/>
  <c r="M807" i="10"/>
  <c r="M808" i="10"/>
  <c r="M809" i="10"/>
  <c r="M810" i="10"/>
  <c r="M811" i="10"/>
  <c r="M812" i="10"/>
  <c r="M813" i="10"/>
  <c r="M814" i="10"/>
  <c r="M815" i="10"/>
  <c r="M816" i="10"/>
  <c r="M817" i="10"/>
  <c r="M818" i="10"/>
  <c r="M819" i="10"/>
  <c r="M820" i="10"/>
  <c r="M821" i="10"/>
  <c r="M822" i="10"/>
  <c r="M823" i="10"/>
  <c r="M824" i="10"/>
  <c r="M825" i="10"/>
  <c r="M826" i="10"/>
  <c r="M827" i="10"/>
  <c r="M828" i="10"/>
  <c r="M829" i="10"/>
  <c r="M830" i="10"/>
  <c r="M831" i="10"/>
  <c r="M832" i="10"/>
  <c r="M833" i="10"/>
  <c r="M834" i="10"/>
  <c r="M835" i="10"/>
  <c r="M836" i="10"/>
  <c r="M837" i="10"/>
  <c r="M838" i="10"/>
  <c r="M839" i="10"/>
  <c r="M840" i="10"/>
  <c r="M841" i="10"/>
  <c r="M842" i="10"/>
  <c r="M843" i="10"/>
  <c r="M844" i="10"/>
  <c r="M845" i="10"/>
  <c r="M846" i="10"/>
  <c r="M847" i="10"/>
  <c r="M848" i="10"/>
  <c r="M849" i="10"/>
  <c r="M850" i="10"/>
  <c r="M851" i="10"/>
  <c r="M852" i="10"/>
  <c r="M853" i="10"/>
  <c r="M854" i="10"/>
  <c r="M855" i="10"/>
  <c r="M856" i="10"/>
  <c r="M857" i="10"/>
  <c r="M858" i="10"/>
  <c r="M859" i="10"/>
  <c r="M860" i="10"/>
  <c r="M861" i="10"/>
  <c r="M862" i="10"/>
  <c r="M863" i="10"/>
  <c r="M864" i="10"/>
  <c r="M865" i="10"/>
  <c r="M866" i="10"/>
  <c r="M867" i="10"/>
  <c r="M868" i="10"/>
  <c r="M869" i="10"/>
  <c r="M870" i="10"/>
  <c r="M871" i="10"/>
  <c r="M872" i="10"/>
  <c r="M873" i="10"/>
  <c r="M874" i="10"/>
  <c r="M875" i="10"/>
  <c r="M876" i="10"/>
  <c r="M877" i="10"/>
  <c r="M878" i="10"/>
  <c r="M879" i="10"/>
  <c r="M880" i="10"/>
  <c r="M881" i="10"/>
  <c r="M882" i="10"/>
  <c r="M883" i="10"/>
  <c r="M884" i="10"/>
  <c r="M885" i="10"/>
  <c r="M886" i="10"/>
  <c r="M887" i="10"/>
  <c r="M888" i="10"/>
  <c r="M889" i="10"/>
  <c r="M890" i="10"/>
  <c r="M891" i="10"/>
  <c r="M892" i="10"/>
  <c r="M893" i="10"/>
  <c r="M894" i="10"/>
  <c r="M895" i="10"/>
  <c r="M896" i="10"/>
  <c r="M897" i="10"/>
  <c r="M898" i="10"/>
  <c r="M899" i="10"/>
  <c r="M900" i="10"/>
  <c r="M901" i="10"/>
  <c r="M902" i="10"/>
  <c r="M903" i="10"/>
  <c r="M904" i="10"/>
  <c r="M905" i="10"/>
  <c r="M906" i="10"/>
  <c r="M907" i="10"/>
  <c r="M908" i="10"/>
  <c r="M909" i="10"/>
  <c r="M910" i="10"/>
  <c r="M911" i="10"/>
  <c r="M912" i="10"/>
  <c r="M913" i="10"/>
  <c r="M914" i="10"/>
  <c r="M915" i="10"/>
  <c r="M916" i="10"/>
  <c r="M917" i="10"/>
  <c r="M918" i="10"/>
  <c r="M919" i="10"/>
  <c r="M920" i="10"/>
  <c r="M921" i="10"/>
  <c r="M922" i="10"/>
  <c r="M923" i="10"/>
  <c r="M924" i="10"/>
  <c r="M925" i="10"/>
  <c r="M926" i="10"/>
  <c r="M927" i="10"/>
  <c r="M928" i="10"/>
  <c r="M929" i="10"/>
  <c r="M930" i="10"/>
  <c r="M931" i="10"/>
  <c r="M932" i="10"/>
  <c r="M933" i="10"/>
  <c r="M934" i="10"/>
  <c r="M935" i="10"/>
  <c r="M936" i="10"/>
  <c r="M937" i="10"/>
  <c r="M938" i="10"/>
  <c r="M939" i="10"/>
  <c r="M940" i="10"/>
  <c r="M941" i="10"/>
  <c r="M942" i="10"/>
  <c r="M943" i="10"/>
  <c r="M944" i="10"/>
  <c r="M945" i="10"/>
  <c r="M946" i="10"/>
  <c r="M947" i="10"/>
  <c r="M948" i="10"/>
  <c r="M949" i="10"/>
  <c r="M950" i="10"/>
  <c r="M951" i="10"/>
  <c r="M952" i="10"/>
  <c r="M953" i="10"/>
  <c r="M954" i="10"/>
  <c r="M955" i="10"/>
  <c r="M956" i="10"/>
  <c r="M957" i="10"/>
  <c r="M958" i="10"/>
  <c r="M959" i="10"/>
  <c r="M960" i="10"/>
  <c r="M961" i="10"/>
  <c r="M962" i="10"/>
  <c r="M963" i="10"/>
  <c r="M964" i="10"/>
  <c r="M965" i="10"/>
  <c r="M966" i="10"/>
  <c r="M967" i="10"/>
  <c r="M968" i="10"/>
  <c r="M969" i="10"/>
  <c r="M970" i="10"/>
  <c r="M971" i="10"/>
  <c r="M972" i="10"/>
  <c r="M973" i="10"/>
  <c r="M974" i="10"/>
  <c r="M975" i="10"/>
  <c r="M976" i="10"/>
  <c r="M977" i="10"/>
  <c r="M978" i="10"/>
  <c r="M979" i="10"/>
  <c r="M980" i="10"/>
  <c r="M981" i="10"/>
  <c r="M982" i="10"/>
  <c r="M983" i="10"/>
  <c r="M984" i="10"/>
  <c r="M985" i="10"/>
  <c r="M986" i="10"/>
  <c r="M987" i="10"/>
  <c r="M988" i="10"/>
  <c r="M989" i="10"/>
  <c r="M990" i="10"/>
  <c r="M991" i="10"/>
  <c r="M992" i="10"/>
  <c r="M993" i="10"/>
  <c r="M994" i="10"/>
  <c r="M995" i="10"/>
  <c r="M996" i="10"/>
  <c r="M997" i="10"/>
  <c r="M998" i="10"/>
  <c r="M999" i="10"/>
  <c r="M1000" i="10"/>
  <c r="M1001" i="10"/>
  <c r="M1002" i="10"/>
  <c r="M1003" i="10"/>
  <c r="M1004" i="10"/>
  <c r="M1005" i="10"/>
  <c r="M1006" i="10"/>
  <c r="M1007" i="10"/>
  <c r="M1008" i="10"/>
  <c r="M1009" i="10"/>
  <c r="M1010" i="10"/>
  <c r="M1011" i="10"/>
  <c r="M1012" i="10"/>
  <c r="M1013" i="10"/>
  <c r="M1014" i="10"/>
  <c r="M1015" i="10"/>
  <c r="M1016" i="10"/>
  <c r="M1017" i="10"/>
  <c r="M1018" i="10"/>
  <c r="M1019" i="10"/>
  <c r="M1020" i="10"/>
  <c r="M1021" i="10"/>
  <c r="M1022" i="10"/>
  <c r="M1023" i="10"/>
  <c r="M1024" i="10"/>
  <c r="M1025" i="10"/>
  <c r="M1026" i="10"/>
  <c r="M1027" i="10"/>
  <c r="M1028" i="10"/>
  <c r="M1029" i="10"/>
  <c r="M1030" i="10"/>
  <c r="M1031" i="10"/>
  <c r="M1032" i="10"/>
  <c r="M1033" i="10"/>
  <c r="M1034" i="10"/>
  <c r="M1035" i="10"/>
  <c r="M1036" i="10"/>
  <c r="M1037" i="10"/>
  <c r="M1038" i="10"/>
  <c r="M1039" i="10"/>
  <c r="M1040" i="10"/>
  <c r="M1041" i="10"/>
  <c r="M1042" i="10"/>
  <c r="M1043" i="10"/>
  <c r="M1044" i="10"/>
  <c r="M1045" i="10"/>
  <c r="M1046" i="10"/>
  <c r="M1047" i="10"/>
  <c r="M1048" i="10"/>
  <c r="M1049" i="10"/>
  <c r="M1050" i="10"/>
  <c r="M1051" i="10"/>
  <c r="M1052" i="10"/>
  <c r="M1053" i="10"/>
  <c r="M1054" i="10"/>
  <c r="M1055" i="10"/>
  <c r="M1056" i="10"/>
  <c r="M1057" i="10"/>
  <c r="M1058" i="10"/>
  <c r="M1059" i="10"/>
  <c r="M1060" i="10"/>
  <c r="M1061" i="10"/>
  <c r="M1062" i="10"/>
  <c r="M1063" i="10"/>
  <c r="M1064" i="10"/>
  <c r="M1065" i="10"/>
  <c r="M1066" i="10"/>
  <c r="M1067" i="10"/>
  <c r="M1068" i="10"/>
  <c r="M1069" i="10"/>
  <c r="M1070" i="10"/>
  <c r="M1071" i="10"/>
  <c r="M1072" i="10"/>
  <c r="M1073" i="10"/>
  <c r="M1074" i="10"/>
  <c r="M1075" i="10"/>
  <c r="M1076" i="10"/>
  <c r="M1077" i="10"/>
  <c r="M1078" i="10"/>
  <c r="M1079" i="10"/>
  <c r="M1080" i="10"/>
  <c r="M1081" i="10"/>
  <c r="M1082" i="10"/>
  <c r="M1083" i="10"/>
  <c r="M1084" i="10"/>
  <c r="M1085" i="10"/>
  <c r="M1086" i="10"/>
  <c r="M1087" i="10"/>
  <c r="M1088" i="10"/>
  <c r="M1089" i="10"/>
  <c r="M1090" i="10"/>
  <c r="M1091" i="10"/>
  <c r="M1092" i="10"/>
  <c r="M1093" i="10"/>
  <c r="M1094" i="10"/>
  <c r="M1095" i="10"/>
  <c r="M1096" i="10"/>
  <c r="M1097" i="10"/>
  <c r="M1098" i="10"/>
  <c r="M1099" i="10"/>
  <c r="M1100" i="10"/>
  <c r="M1101" i="10"/>
  <c r="M1102" i="10"/>
  <c r="M1103" i="10"/>
  <c r="M1104" i="10"/>
  <c r="M1105" i="10"/>
  <c r="M1106" i="10"/>
  <c r="M1107" i="10"/>
  <c r="M1108" i="10"/>
  <c r="M1109" i="10"/>
  <c r="M1110" i="10"/>
  <c r="M1111" i="10"/>
  <c r="M1112" i="10"/>
  <c r="M1113" i="10"/>
  <c r="M1114" i="10"/>
  <c r="M1115" i="10"/>
  <c r="M1116" i="10"/>
  <c r="M1117" i="10"/>
  <c r="M1118" i="10"/>
  <c r="M1119" i="10"/>
  <c r="M1120" i="10"/>
  <c r="M1121" i="10"/>
  <c r="M1122" i="10"/>
  <c r="M1123" i="10"/>
  <c r="M1124" i="10"/>
  <c r="M1125" i="10"/>
  <c r="M1126" i="10"/>
  <c r="M1127" i="10"/>
  <c r="M1128" i="10"/>
  <c r="M1129" i="10"/>
  <c r="M1130" i="10"/>
  <c r="M1131" i="10"/>
  <c r="M1132" i="10"/>
  <c r="M1133" i="10"/>
  <c r="M1134" i="10"/>
  <c r="M1135" i="10"/>
  <c r="M1136" i="10"/>
  <c r="M1137" i="10"/>
  <c r="M1138" i="10"/>
  <c r="M1139" i="10"/>
  <c r="M1140" i="10"/>
  <c r="M1141" i="10"/>
  <c r="M1142" i="10"/>
  <c r="M1143" i="10"/>
  <c r="M1144" i="10"/>
  <c r="M1145" i="10"/>
  <c r="M1146" i="10"/>
  <c r="M1147" i="10"/>
  <c r="M1148" i="10"/>
  <c r="M1149" i="10"/>
  <c r="M1150" i="10"/>
  <c r="M1151" i="10"/>
  <c r="M1152" i="10"/>
  <c r="M1153" i="10"/>
  <c r="M1154" i="10"/>
  <c r="M1155" i="10"/>
  <c r="M1156" i="10"/>
  <c r="M1157" i="10"/>
  <c r="M1158" i="10"/>
  <c r="M1159" i="10"/>
  <c r="M1160" i="10"/>
  <c r="M1161" i="10"/>
  <c r="M1162" i="10"/>
  <c r="M1163" i="10"/>
  <c r="M1164" i="10"/>
  <c r="M1165" i="10"/>
  <c r="M1166" i="10"/>
  <c r="M1167" i="10"/>
  <c r="M1168" i="10"/>
  <c r="M1169" i="10"/>
  <c r="M1170" i="10"/>
  <c r="M1171" i="10"/>
  <c r="M1172" i="10"/>
  <c r="M1173" i="10"/>
  <c r="M1174" i="10"/>
  <c r="M1175" i="10"/>
  <c r="M1176" i="10"/>
  <c r="M1177" i="10"/>
  <c r="M1178" i="10"/>
  <c r="M1179" i="10"/>
  <c r="M1180" i="10"/>
  <c r="M1181" i="10"/>
  <c r="M1182" i="10"/>
  <c r="M1183" i="10"/>
  <c r="M1184" i="10"/>
  <c r="M1185" i="10"/>
  <c r="M1186" i="10"/>
  <c r="M1187" i="10"/>
  <c r="M1188" i="10"/>
  <c r="M1189" i="10"/>
  <c r="M1190" i="10"/>
  <c r="M1191" i="10"/>
  <c r="M1192" i="10"/>
  <c r="M1193" i="10"/>
  <c r="M1194" i="10"/>
  <c r="M1195" i="10"/>
  <c r="M1196" i="10"/>
  <c r="M1197" i="10"/>
  <c r="M1198" i="10"/>
  <c r="M1199" i="10"/>
  <c r="M1200" i="10"/>
  <c r="M1201" i="10"/>
  <c r="M1202" i="10"/>
  <c r="M1203" i="10"/>
  <c r="M1204" i="10"/>
  <c r="M1205" i="10"/>
  <c r="M1206" i="10"/>
  <c r="M1207" i="10"/>
  <c r="M1208" i="10"/>
  <c r="M1209" i="10"/>
  <c r="M1210" i="10"/>
  <c r="M1211" i="10"/>
  <c r="M1212" i="10"/>
  <c r="M1213" i="10"/>
  <c r="M1214" i="10"/>
  <c r="M1215" i="10"/>
  <c r="M1216" i="10"/>
  <c r="M1217" i="10"/>
  <c r="M1218" i="10"/>
  <c r="M1219" i="10"/>
  <c r="M1220" i="10"/>
  <c r="M1221" i="10"/>
  <c r="M1222" i="10"/>
  <c r="M1223" i="10"/>
  <c r="M1224" i="10"/>
  <c r="M1225" i="10"/>
  <c r="M1226" i="10"/>
  <c r="M1227" i="10"/>
  <c r="M1228" i="10"/>
  <c r="M1229" i="10"/>
  <c r="M1230" i="10"/>
  <c r="M1231" i="10"/>
  <c r="M1232" i="10"/>
  <c r="M1233" i="10"/>
  <c r="M1234" i="10"/>
  <c r="M1235" i="10"/>
  <c r="M1236" i="10"/>
  <c r="M1237" i="10"/>
  <c r="M1238" i="10"/>
  <c r="M1239" i="10"/>
  <c r="M1240" i="10"/>
  <c r="M1241" i="10"/>
  <c r="M1242" i="10"/>
  <c r="M1243" i="10"/>
  <c r="M1244" i="10"/>
  <c r="M1245" i="10"/>
  <c r="M1246" i="10"/>
  <c r="M1247" i="10"/>
  <c r="M1248" i="10"/>
  <c r="M1249" i="10"/>
  <c r="M1250" i="10"/>
  <c r="M1251" i="10"/>
  <c r="M1252" i="10"/>
  <c r="M1253" i="10"/>
  <c r="M1254" i="10"/>
  <c r="M1255" i="10"/>
  <c r="M1256" i="10"/>
  <c r="M1257" i="10"/>
  <c r="M1258" i="10"/>
  <c r="M1259" i="10"/>
  <c r="M1260" i="10"/>
  <c r="M1261" i="10"/>
  <c r="M1262" i="10"/>
  <c r="M1263" i="10"/>
  <c r="M1264" i="10"/>
  <c r="M1265" i="10"/>
  <c r="M1266" i="10"/>
  <c r="M1267" i="10"/>
  <c r="M1268" i="10"/>
  <c r="M1269" i="10"/>
  <c r="M1270" i="10"/>
  <c r="M1271" i="10"/>
  <c r="M1272" i="10"/>
  <c r="M1273" i="10"/>
  <c r="M1274" i="10"/>
  <c r="M1275" i="10"/>
  <c r="M1276" i="10"/>
  <c r="M1277" i="10"/>
  <c r="M1278" i="10"/>
  <c r="M1279" i="10"/>
  <c r="M1280" i="10"/>
  <c r="M1281" i="10"/>
  <c r="M1282" i="10"/>
  <c r="M1283" i="10"/>
  <c r="M1284" i="10"/>
  <c r="M1285" i="10"/>
  <c r="M1286" i="10"/>
  <c r="M1287" i="10"/>
  <c r="M1288" i="10"/>
  <c r="M1289" i="10"/>
  <c r="M1290" i="10"/>
  <c r="M1291" i="10"/>
  <c r="M1292" i="10"/>
  <c r="M1293" i="10"/>
  <c r="M1294" i="10"/>
  <c r="M1295" i="10"/>
  <c r="M1296" i="10"/>
  <c r="M1297" i="10"/>
  <c r="M1298" i="10"/>
  <c r="M1299" i="10"/>
  <c r="M1300" i="10"/>
  <c r="M1301" i="10"/>
  <c r="M1302" i="10"/>
  <c r="M1303" i="10"/>
  <c r="M1304" i="10"/>
  <c r="M1305" i="10"/>
  <c r="M1306" i="10"/>
  <c r="M1307" i="10"/>
  <c r="M1308" i="10"/>
  <c r="M1309" i="10"/>
  <c r="M1310" i="10"/>
  <c r="M1311" i="10"/>
  <c r="M1312" i="10"/>
  <c r="M1313" i="10"/>
  <c r="M1314" i="10"/>
  <c r="M1315" i="10"/>
  <c r="M1316" i="10"/>
  <c r="M1317" i="10"/>
  <c r="M1318" i="10"/>
  <c r="M1319" i="10"/>
  <c r="M1320" i="10"/>
  <c r="M1321" i="10"/>
  <c r="M1322" i="10"/>
  <c r="M1323" i="10"/>
  <c r="M1324" i="10"/>
  <c r="M1325" i="10"/>
  <c r="M1326" i="10"/>
  <c r="M1327" i="10"/>
  <c r="M1328" i="10"/>
  <c r="M1329" i="10"/>
  <c r="M1330" i="10"/>
  <c r="M1331" i="10"/>
  <c r="M1332" i="10"/>
  <c r="M1333" i="10"/>
  <c r="M1334" i="10"/>
  <c r="M1335" i="10"/>
  <c r="M1336" i="10"/>
  <c r="M1337" i="10"/>
  <c r="M1338" i="10"/>
  <c r="M1339" i="10"/>
  <c r="M1340" i="10"/>
  <c r="M1341" i="10"/>
  <c r="M1342" i="10"/>
  <c r="M1343" i="10"/>
  <c r="M1344" i="10"/>
  <c r="M1345" i="10"/>
  <c r="M1346" i="10"/>
  <c r="M1347" i="10"/>
  <c r="M1348" i="10"/>
  <c r="M1349" i="10"/>
  <c r="M1350" i="10"/>
  <c r="M1351" i="10"/>
  <c r="M1352" i="10"/>
  <c r="M1353" i="10"/>
  <c r="M1354" i="10"/>
  <c r="M1355" i="10"/>
  <c r="M1356" i="10"/>
  <c r="M1357" i="10"/>
  <c r="M1358" i="10"/>
  <c r="M1359" i="10"/>
  <c r="M1360" i="10"/>
  <c r="M1361" i="10"/>
  <c r="M1362" i="10"/>
  <c r="M1363" i="10"/>
  <c r="M1364" i="10"/>
  <c r="M1365" i="10"/>
  <c r="M1366" i="10"/>
  <c r="M1367" i="10"/>
  <c r="M1368" i="10"/>
  <c r="M1369" i="10"/>
  <c r="M1370" i="10"/>
  <c r="M1371" i="10"/>
  <c r="M1372" i="10"/>
  <c r="M1373" i="10"/>
  <c r="M1374" i="10"/>
  <c r="M1375" i="10"/>
  <c r="M1376" i="10"/>
  <c r="M1377" i="10"/>
  <c r="M1378" i="10"/>
  <c r="M1379" i="10"/>
  <c r="M1380" i="10"/>
  <c r="M1381" i="10"/>
  <c r="M1382" i="10"/>
  <c r="M1383" i="10"/>
  <c r="M1384" i="10"/>
  <c r="M1385" i="10"/>
  <c r="M1386" i="10"/>
  <c r="M1387" i="10"/>
  <c r="M1388" i="10"/>
  <c r="M1389" i="10"/>
  <c r="M1390" i="10"/>
  <c r="M1391" i="10"/>
  <c r="M1392" i="10"/>
  <c r="M1393" i="10"/>
  <c r="M1394" i="10"/>
  <c r="M1395" i="10"/>
  <c r="M1396" i="10"/>
  <c r="M1397" i="10"/>
  <c r="M1398" i="10"/>
  <c r="M1399" i="10"/>
  <c r="M1400" i="10"/>
  <c r="M1401" i="10"/>
  <c r="M1402" i="10"/>
  <c r="M1403" i="10"/>
  <c r="M1404" i="10"/>
  <c r="M1405" i="10"/>
  <c r="M1406" i="10"/>
  <c r="M1407" i="10"/>
  <c r="M1408" i="10"/>
  <c r="M1409" i="10"/>
  <c r="M1410" i="10"/>
  <c r="M1411" i="10"/>
  <c r="M1412" i="10"/>
  <c r="M1413" i="10"/>
  <c r="M1414" i="10"/>
  <c r="M1415" i="10"/>
  <c r="M1416" i="10"/>
  <c r="M1417" i="10"/>
  <c r="M1418" i="10"/>
  <c r="M1419" i="10"/>
  <c r="M1420" i="10"/>
  <c r="M1421" i="10"/>
  <c r="M1422" i="10"/>
  <c r="M1423" i="10"/>
  <c r="M1424" i="10"/>
  <c r="M1425" i="10"/>
  <c r="M1426" i="10"/>
  <c r="M1427" i="10"/>
  <c r="M1428" i="10"/>
  <c r="M1429" i="10"/>
  <c r="M1430" i="10"/>
  <c r="M1431" i="10"/>
  <c r="M1432" i="10"/>
  <c r="M1433" i="10"/>
  <c r="M1434" i="10"/>
  <c r="M1435" i="10"/>
  <c r="M1436" i="10"/>
  <c r="M1437" i="10"/>
  <c r="M1438" i="10"/>
  <c r="M1439" i="10"/>
  <c r="M1440" i="10"/>
  <c r="M1441" i="10"/>
  <c r="M1442" i="10"/>
  <c r="M1443" i="10"/>
  <c r="M1444" i="10"/>
  <c r="M1445" i="10"/>
  <c r="M1446" i="10"/>
  <c r="M1447" i="10"/>
  <c r="M1448" i="10"/>
  <c r="M1449" i="10"/>
  <c r="M1450" i="10"/>
  <c r="M1451" i="10"/>
  <c r="M1452" i="10"/>
  <c r="M1453" i="10"/>
  <c r="M1454" i="10"/>
  <c r="M1455" i="10"/>
  <c r="M1456" i="10"/>
  <c r="M1457" i="10"/>
  <c r="M1458" i="10"/>
  <c r="M1459" i="10"/>
  <c r="M1460" i="10"/>
  <c r="M1461" i="10"/>
  <c r="M1462" i="10"/>
  <c r="M1463" i="10"/>
  <c r="M1464" i="10"/>
  <c r="M1465" i="10"/>
  <c r="M1466" i="10"/>
  <c r="M1467" i="10"/>
  <c r="M1468" i="10"/>
  <c r="M1469" i="10"/>
  <c r="M1470" i="10"/>
  <c r="M1471" i="10"/>
  <c r="M1472" i="10"/>
  <c r="M1473" i="10"/>
  <c r="M1474" i="10"/>
  <c r="M1475" i="10"/>
  <c r="M1476" i="10"/>
  <c r="M1477" i="10"/>
  <c r="M1478" i="10"/>
  <c r="M1479" i="10"/>
  <c r="M1480" i="10"/>
  <c r="M1481" i="10"/>
  <c r="M1482" i="10"/>
  <c r="M1483" i="10"/>
  <c r="M1484" i="10"/>
  <c r="M1485" i="10"/>
  <c r="M1486" i="10"/>
  <c r="M1487" i="10"/>
  <c r="M1488" i="10"/>
  <c r="M1489" i="10"/>
  <c r="M1490" i="10"/>
  <c r="M1491" i="10"/>
  <c r="M1492" i="10"/>
  <c r="M1493" i="10"/>
  <c r="M1494" i="10"/>
  <c r="M1495" i="10"/>
  <c r="M1496" i="10"/>
  <c r="M1497" i="10"/>
  <c r="M1498" i="10"/>
  <c r="M1499" i="10"/>
  <c r="M1500" i="10"/>
  <c r="M1501" i="10"/>
  <c r="M1502" i="10"/>
  <c r="M1503" i="10"/>
  <c r="M1504" i="10"/>
  <c r="M1505" i="10"/>
  <c r="M1506" i="10"/>
  <c r="M1507" i="10"/>
  <c r="M1508" i="10"/>
  <c r="M1509" i="10"/>
  <c r="M1510" i="10"/>
  <c r="M1511" i="10"/>
  <c r="M1512" i="10"/>
  <c r="M1513" i="10"/>
  <c r="M1514" i="10"/>
  <c r="M1515" i="10"/>
  <c r="M1516" i="10"/>
  <c r="M1517" i="10"/>
  <c r="M1518" i="10"/>
  <c r="M1519" i="10"/>
  <c r="M1520" i="10"/>
  <c r="M1521" i="10"/>
  <c r="M1522" i="10"/>
  <c r="M1523" i="10"/>
  <c r="M1524" i="10"/>
  <c r="M1525" i="10"/>
  <c r="M1526" i="10"/>
  <c r="M1527" i="10"/>
  <c r="M1528" i="10"/>
  <c r="M1529" i="10"/>
  <c r="M1530" i="10"/>
  <c r="M1531" i="10"/>
  <c r="M1532" i="10"/>
  <c r="M1533" i="10"/>
  <c r="M1534" i="10"/>
  <c r="M1535" i="10"/>
  <c r="M1536" i="10"/>
  <c r="M1537" i="10"/>
  <c r="M1538" i="10"/>
  <c r="M1539" i="10"/>
  <c r="M1540" i="10"/>
  <c r="M1541" i="10"/>
  <c r="M1542" i="10"/>
  <c r="M1543" i="10"/>
  <c r="M1544" i="10"/>
  <c r="M1545" i="10"/>
  <c r="M1546" i="10"/>
  <c r="M1547" i="10"/>
  <c r="M1548" i="10"/>
  <c r="M1549" i="10"/>
  <c r="M1550" i="10"/>
  <c r="M1551" i="10"/>
  <c r="M1552" i="10"/>
  <c r="M1553" i="10"/>
  <c r="M1554" i="10"/>
  <c r="M1555" i="10"/>
  <c r="M1556" i="10"/>
  <c r="M1557" i="10"/>
  <c r="M1558" i="10"/>
  <c r="M1559" i="10"/>
  <c r="M1560" i="10"/>
  <c r="M1561" i="10"/>
  <c r="M1562" i="10"/>
  <c r="M1563" i="10"/>
  <c r="M1564" i="10"/>
  <c r="M1565" i="10"/>
  <c r="M1566" i="10"/>
  <c r="M1567" i="10"/>
  <c r="M1568" i="10"/>
  <c r="M1569" i="10"/>
  <c r="M1570" i="10"/>
  <c r="M1571" i="10"/>
  <c r="M1572" i="10"/>
  <c r="M1573" i="10"/>
  <c r="M1574" i="10"/>
  <c r="M1575" i="10"/>
  <c r="M1576" i="10"/>
  <c r="M1577" i="10"/>
  <c r="M1578" i="10"/>
  <c r="M1579" i="10"/>
  <c r="M1580" i="10"/>
  <c r="M1581" i="10"/>
  <c r="M1582" i="10"/>
  <c r="M1583" i="10"/>
  <c r="M1584" i="10"/>
  <c r="M1585" i="10"/>
  <c r="M1586" i="10"/>
  <c r="M1587" i="10"/>
  <c r="M1588" i="10"/>
  <c r="M1589" i="10"/>
  <c r="M1590" i="10"/>
  <c r="M1591" i="10"/>
  <c r="M1592" i="10"/>
  <c r="M1593" i="10"/>
  <c r="M1594" i="10"/>
  <c r="M1595" i="10"/>
  <c r="M1596" i="10"/>
  <c r="M1597" i="10"/>
  <c r="M1598" i="10"/>
  <c r="M1599" i="10"/>
  <c r="M1600" i="10"/>
  <c r="M1601" i="10"/>
  <c r="M1602" i="10"/>
  <c r="M1603" i="10"/>
  <c r="M1604" i="10"/>
  <c r="M1605" i="10"/>
  <c r="M1606" i="10"/>
  <c r="M1607" i="10"/>
  <c r="M1608" i="10"/>
  <c r="M1609" i="10"/>
  <c r="M1610" i="10"/>
  <c r="M1611" i="10"/>
  <c r="M1612" i="10"/>
  <c r="M1613" i="10"/>
  <c r="M1614" i="10"/>
  <c r="M1615" i="10"/>
  <c r="M1616" i="10"/>
  <c r="M1617" i="10"/>
  <c r="M1618" i="10"/>
  <c r="M1619" i="10"/>
  <c r="M1620" i="10"/>
  <c r="M1621" i="10"/>
  <c r="M1622" i="10"/>
  <c r="M1623" i="10"/>
  <c r="M1624" i="10"/>
  <c r="M1625" i="10"/>
  <c r="M1626" i="10"/>
  <c r="M1627" i="10"/>
  <c r="M1628" i="10"/>
  <c r="M1629" i="10"/>
  <c r="M1630" i="10"/>
  <c r="M1631" i="10"/>
  <c r="M1632" i="10"/>
  <c r="M1633" i="10"/>
  <c r="M1634" i="10"/>
  <c r="M1635" i="10"/>
  <c r="M1636" i="10"/>
  <c r="M1637" i="10"/>
  <c r="M1638" i="10"/>
  <c r="M1639" i="10"/>
  <c r="M1640" i="10"/>
  <c r="M1641" i="10"/>
  <c r="M1642" i="10"/>
  <c r="M1643" i="10"/>
  <c r="M1644" i="10"/>
  <c r="M1645" i="10"/>
  <c r="M1646" i="10"/>
  <c r="M1647" i="10"/>
  <c r="M1648" i="10"/>
  <c r="M1649" i="10"/>
  <c r="M1650" i="10"/>
  <c r="M1651" i="10"/>
  <c r="M1652" i="10"/>
  <c r="M1653" i="10"/>
  <c r="M1654" i="10"/>
  <c r="M1655" i="10"/>
  <c r="M1656" i="10"/>
  <c r="M1657" i="10"/>
  <c r="M1658" i="10"/>
  <c r="M1659" i="10"/>
  <c r="M1660" i="10"/>
  <c r="M1661" i="10"/>
  <c r="M1662" i="10"/>
  <c r="M1663" i="10"/>
  <c r="M1664" i="10"/>
  <c r="M1665" i="10"/>
  <c r="M1666" i="10"/>
  <c r="M1667" i="10"/>
  <c r="M1668" i="10"/>
  <c r="M1669" i="10"/>
  <c r="M1670" i="10"/>
  <c r="M1671" i="10"/>
  <c r="M1672" i="10"/>
  <c r="M1673" i="10"/>
  <c r="M1674" i="10"/>
  <c r="M1675" i="10"/>
  <c r="M1676" i="10"/>
  <c r="M1677" i="10"/>
  <c r="M1678" i="10"/>
  <c r="M1679" i="10"/>
  <c r="M1680" i="10"/>
  <c r="M1681" i="10"/>
  <c r="M1682" i="10"/>
  <c r="M1683" i="10"/>
  <c r="M1684" i="10"/>
  <c r="M1685" i="10"/>
  <c r="M1686" i="10"/>
  <c r="M1687" i="10"/>
  <c r="M1688" i="10"/>
  <c r="M1689" i="10"/>
  <c r="M1690" i="10"/>
  <c r="M1691" i="10"/>
  <c r="M1692" i="10"/>
  <c r="M1693" i="10"/>
  <c r="M1694" i="10"/>
  <c r="M1695" i="10"/>
  <c r="M1696" i="10"/>
  <c r="M1697" i="10"/>
  <c r="M1698" i="10"/>
  <c r="M1699" i="10"/>
  <c r="M1700" i="10"/>
  <c r="M1701" i="10"/>
  <c r="M1702" i="10"/>
  <c r="M1703" i="10"/>
  <c r="M1704" i="10"/>
  <c r="M1705" i="10"/>
  <c r="M1706" i="10"/>
  <c r="M1707" i="10"/>
  <c r="M1708" i="10"/>
  <c r="M1709" i="10"/>
  <c r="M1710" i="10"/>
  <c r="M1711" i="10"/>
  <c r="M1712" i="10"/>
  <c r="M1713" i="10"/>
  <c r="M1714" i="10"/>
  <c r="M1715" i="10"/>
  <c r="M1716" i="10"/>
  <c r="M1717" i="10"/>
  <c r="M1718" i="10"/>
  <c r="M1719" i="10"/>
  <c r="M1720" i="10"/>
  <c r="M1721" i="10"/>
  <c r="M1722" i="10"/>
  <c r="M1723" i="10"/>
  <c r="M1724" i="10"/>
  <c r="M1725" i="10"/>
  <c r="M1726" i="10"/>
  <c r="M1727" i="10"/>
  <c r="M1728" i="10"/>
  <c r="M1729" i="10"/>
  <c r="M1730" i="10"/>
  <c r="M1731" i="10"/>
  <c r="M1732" i="10"/>
  <c r="M1733" i="10"/>
  <c r="M1734" i="10"/>
  <c r="M1735" i="10"/>
  <c r="M1736" i="10"/>
  <c r="M1737" i="10"/>
  <c r="M1738" i="10"/>
  <c r="M1739" i="10"/>
  <c r="M1740" i="10"/>
  <c r="M1741" i="10"/>
  <c r="M1742" i="10"/>
  <c r="M1743" i="10"/>
  <c r="M1744" i="10"/>
  <c r="M1745" i="10"/>
  <c r="M1746" i="10"/>
  <c r="M1747" i="10"/>
  <c r="M1748" i="10"/>
  <c r="M1749" i="10"/>
  <c r="M1750" i="10"/>
  <c r="M1751" i="10"/>
  <c r="M1752" i="10"/>
  <c r="M1753" i="10"/>
  <c r="M1754" i="10"/>
  <c r="M1755" i="10"/>
  <c r="M1756" i="10"/>
  <c r="M1757" i="10"/>
  <c r="M1758" i="10"/>
  <c r="M1759" i="10"/>
  <c r="M1760" i="10"/>
  <c r="M1761" i="10"/>
  <c r="M1762" i="10"/>
  <c r="M1763" i="10"/>
  <c r="M1764" i="10"/>
  <c r="M1765" i="10"/>
  <c r="M1766" i="10"/>
  <c r="M1767" i="10"/>
  <c r="M1768" i="10"/>
  <c r="M1769" i="10"/>
  <c r="M1770" i="10"/>
  <c r="M1771" i="10"/>
  <c r="M1772" i="10"/>
  <c r="M1773" i="10"/>
  <c r="M1774" i="10"/>
  <c r="M1775" i="10"/>
  <c r="M1776" i="10"/>
  <c r="M1777" i="10"/>
  <c r="M1778" i="10"/>
  <c r="M1779" i="10"/>
  <c r="M1780" i="10"/>
  <c r="M1781" i="10"/>
  <c r="M1782" i="10"/>
  <c r="M1783" i="10"/>
  <c r="M1784" i="10"/>
  <c r="M1785" i="10"/>
  <c r="M1786" i="10"/>
  <c r="M1787" i="10"/>
  <c r="M1788" i="10"/>
  <c r="M1789" i="10"/>
  <c r="M1790" i="10"/>
  <c r="M1791" i="10"/>
  <c r="M1792" i="10"/>
  <c r="M1793" i="10"/>
  <c r="M1794" i="10"/>
  <c r="M1795" i="10"/>
  <c r="M1796" i="10"/>
  <c r="M1797" i="10"/>
  <c r="M1798" i="10"/>
  <c r="M1799" i="10"/>
  <c r="M1800" i="10"/>
  <c r="M1801" i="10"/>
  <c r="M1802" i="10"/>
  <c r="M1803" i="10"/>
  <c r="M1804" i="10"/>
  <c r="M1805" i="10"/>
  <c r="M1806" i="10"/>
  <c r="M1807" i="10"/>
  <c r="M1808" i="10"/>
  <c r="M1809" i="10"/>
  <c r="M1810" i="10"/>
  <c r="M1811" i="10"/>
  <c r="M1812" i="10"/>
  <c r="M1813" i="10"/>
  <c r="M1814" i="10"/>
  <c r="M1815" i="10"/>
  <c r="M1816" i="10"/>
  <c r="M1817" i="10"/>
  <c r="M1818" i="10"/>
  <c r="M1819" i="10"/>
  <c r="M1820" i="10"/>
  <c r="M1821" i="10"/>
  <c r="M1822" i="10"/>
  <c r="M1823" i="10"/>
  <c r="M1824" i="10"/>
  <c r="M1825" i="10"/>
  <c r="M1826" i="10"/>
  <c r="M1827" i="10"/>
  <c r="M1828" i="10"/>
  <c r="M1829" i="10"/>
  <c r="M1830" i="10"/>
  <c r="M1831" i="10"/>
  <c r="M1832" i="10"/>
  <c r="M1833" i="10"/>
  <c r="M1834" i="10"/>
  <c r="M1835" i="10"/>
  <c r="M1836" i="10"/>
  <c r="M1837" i="10"/>
  <c r="M1838" i="10"/>
  <c r="M1839" i="10"/>
  <c r="M1840" i="10"/>
  <c r="M1841" i="10"/>
  <c r="M1842" i="10"/>
  <c r="M1843" i="10"/>
  <c r="M1844" i="10"/>
  <c r="M1845" i="10"/>
  <c r="M1846" i="10"/>
  <c r="M1847" i="10"/>
  <c r="M1848" i="10"/>
  <c r="M1849" i="10"/>
  <c r="M1850" i="10"/>
  <c r="M1851" i="10"/>
  <c r="M1852" i="10"/>
  <c r="M1853" i="10"/>
  <c r="M1854" i="10"/>
  <c r="M1855" i="10"/>
  <c r="M1856" i="10"/>
  <c r="M1857" i="10"/>
  <c r="M1858" i="10"/>
  <c r="M1859" i="10"/>
  <c r="M1860" i="10"/>
  <c r="M1861" i="10"/>
  <c r="M1862" i="10"/>
  <c r="M1863" i="10"/>
  <c r="M1864" i="10"/>
  <c r="M1865" i="10"/>
  <c r="M1866" i="10"/>
  <c r="M1867" i="10"/>
  <c r="M1868" i="10"/>
  <c r="M1869" i="10"/>
  <c r="M1870" i="10"/>
  <c r="M1871" i="10"/>
  <c r="M1872" i="10"/>
  <c r="M1873" i="10"/>
  <c r="M1874" i="10"/>
  <c r="M1875" i="10"/>
  <c r="M1876" i="10"/>
  <c r="M1877" i="10"/>
  <c r="M1878" i="10"/>
  <c r="M1879" i="10"/>
  <c r="M1880" i="10"/>
  <c r="M1881" i="10"/>
  <c r="M1882" i="10"/>
  <c r="M1883" i="10"/>
  <c r="M1884" i="10"/>
  <c r="M1885" i="10"/>
  <c r="M1886" i="10"/>
  <c r="M1887" i="10"/>
  <c r="M1888" i="10"/>
  <c r="M1889" i="10"/>
  <c r="M1890" i="10"/>
  <c r="M1891" i="10"/>
  <c r="M1892" i="10"/>
  <c r="M1893" i="10"/>
  <c r="M1894" i="10"/>
  <c r="M1895" i="10"/>
  <c r="M1896" i="10"/>
  <c r="M1897" i="10"/>
  <c r="M1898" i="10"/>
  <c r="M1899" i="10"/>
  <c r="M1900" i="10"/>
  <c r="M1901" i="10"/>
  <c r="M1902" i="10"/>
  <c r="M1903" i="10"/>
  <c r="M1904" i="10"/>
  <c r="M1905" i="10"/>
  <c r="M1906" i="10"/>
  <c r="M1907" i="10"/>
  <c r="M1908" i="10"/>
  <c r="M1909" i="10"/>
  <c r="M1910" i="10"/>
  <c r="M1911" i="10"/>
  <c r="M1912" i="10"/>
  <c r="M1913" i="10"/>
  <c r="M1914" i="10"/>
  <c r="M1915" i="10"/>
  <c r="M1916" i="10"/>
  <c r="M1917" i="10"/>
  <c r="M1918" i="10"/>
  <c r="M1919" i="10"/>
  <c r="M1920" i="10"/>
  <c r="M1921" i="10"/>
  <c r="M1922" i="10"/>
  <c r="M1923" i="10"/>
  <c r="M1924" i="10"/>
  <c r="M1925" i="10"/>
  <c r="M1926" i="10"/>
  <c r="M1927" i="10"/>
  <c r="M1928" i="10"/>
  <c r="M1929" i="10"/>
  <c r="M1930" i="10"/>
  <c r="M1931" i="10"/>
  <c r="M1932" i="10"/>
  <c r="M1933" i="10"/>
  <c r="M1934" i="10"/>
  <c r="M1935" i="10"/>
  <c r="M1936" i="10"/>
  <c r="M1937" i="10"/>
  <c r="M1938" i="10"/>
  <c r="M1939" i="10"/>
  <c r="M1940" i="10"/>
  <c r="M1941" i="10"/>
  <c r="M1942" i="10"/>
  <c r="M1943" i="10"/>
  <c r="M1944" i="10"/>
  <c r="M1945" i="10"/>
  <c r="M1946" i="10"/>
  <c r="M1947" i="10"/>
  <c r="M1948" i="10"/>
  <c r="M1949" i="10"/>
  <c r="M1950" i="10"/>
  <c r="M1951" i="10"/>
  <c r="M1952" i="10"/>
  <c r="M1953" i="10"/>
  <c r="M1954" i="10"/>
  <c r="M1955" i="10"/>
  <c r="M1956" i="10"/>
  <c r="M1957" i="10"/>
  <c r="M1958" i="10"/>
  <c r="M1959" i="10"/>
  <c r="M1960" i="10"/>
  <c r="M1961" i="10"/>
  <c r="M1962" i="10"/>
  <c r="M1963" i="10"/>
  <c r="M1964" i="10"/>
  <c r="M1965" i="10"/>
  <c r="M1966" i="10"/>
  <c r="M1967" i="10"/>
  <c r="M1968" i="10"/>
  <c r="M1969" i="10"/>
  <c r="M1970" i="10"/>
  <c r="M1971" i="10"/>
  <c r="M1972" i="10"/>
  <c r="M1973" i="10"/>
  <c r="M1974" i="10"/>
  <c r="M1975" i="10"/>
  <c r="M1976" i="10"/>
  <c r="M1977" i="10"/>
  <c r="M1978" i="10"/>
  <c r="M1979" i="10"/>
  <c r="M1980" i="10"/>
  <c r="M1981" i="10"/>
  <c r="M1982" i="10"/>
  <c r="M1983" i="10"/>
  <c r="M1984" i="10"/>
  <c r="M1985" i="10"/>
  <c r="M1986" i="10"/>
  <c r="M1987" i="10"/>
  <c r="M1988" i="10"/>
  <c r="M1989" i="10"/>
  <c r="M1990" i="10"/>
  <c r="M1991" i="10"/>
  <c r="M1992" i="10"/>
  <c r="M1993" i="10"/>
  <c r="M1994" i="10"/>
  <c r="M1995" i="10"/>
  <c r="M1996" i="10"/>
  <c r="M1997" i="10"/>
  <c r="M1998" i="10"/>
  <c r="M1999" i="10"/>
  <c r="M2000" i="10"/>
  <c r="M2001" i="10"/>
  <c r="M2002" i="10"/>
  <c r="M2003" i="10"/>
  <c r="M2004" i="10"/>
  <c r="M2005" i="10"/>
  <c r="M2006" i="10"/>
  <c r="M2007" i="10"/>
  <c r="M2008" i="10"/>
  <c r="M2009" i="10"/>
  <c r="M2010" i="10"/>
  <c r="M2011" i="10"/>
  <c r="M2012" i="10"/>
  <c r="M2013" i="10"/>
  <c r="M2014" i="10"/>
  <c r="M2015" i="10"/>
  <c r="M2016" i="10"/>
  <c r="M2017" i="10"/>
  <c r="M2018" i="10"/>
  <c r="M2019" i="10"/>
  <c r="M2020" i="10"/>
  <c r="M2021" i="10"/>
  <c r="M2022" i="10"/>
  <c r="M2023" i="10"/>
  <c r="M2024" i="10"/>
  <c r="M2025" i="10"/>
  <c r="M2026" i="10"/>
  <c r="M2027" i="10"/>
  <c r="M2028" i="10"/>
  <c r="M2029" i="10"/>
  <c r="M2030" i="10"/>
  <c r="M2031" i="10"/>
  <c r="M2032" i="10"/>
  <c r="M2033" i="10"/>
  <c r="M2034" i="10"/>
  <c r="M2035" i="10"/>
  <c r="M2036" i="10"/>
  <c r="M2037" i="10"/>
  <c r="M2038" i="10"/>
  <c r="M2039" i="10"/>
  <c r="M2040" i="10"/>
  <c r="M2041" i="10"/>
  <c r="M2042" i="10"/>
  <c r="M2043" i="10"/>
  <c r="M2044" i="10"/>
  <c r="M2045" i="10"/>
  <c r="M2046" i="10"/>
  <c r="M2047" i="10"/>
  <c r="M2048" i="10"/>
  <c r="M2049" i="10"/>
  <c r="M2050" i="10"/>
  <c r="M2051" i="10"/>
  <c r="M2052" i="10"/>
  <c r="M2053" i="10"/>
  <c r="M2054" i="10"/>
  <c r="M2055" i="10"/>
  <c r="M2056" i="10"/>
  <c r="M2057" i="10"/>
  <c r="M2058" i="10"/>
  <c r="M2059" i="10"/>
  <c r="M2060" i="10"/>
  <c r="M2061" i="10"/>
  <c r="M2062" i="10"/>
  <c r="M2063" i="10"/>
  <c r="M2064" i="10"/>
  <c r="M2065" i="10"/>
  <c r="M2066" i="10"/>
  <c r="M2067" i="10"/>
  <c r="M2068" i="10"/>
  <c r="M2069" i="10"/>
  <c r="M2070" i="10"/>
  <c r="M2071" i="10"/>
  <c r="M2072" i="10"/>
  <c r="M2073" i="10"/>
  <c r="M2074" i="10"/>
  <c r="M2075" i="10"/>
  <c r="M2076" i="10"/>
  <c r="M2077" i="10"/>
  <c r="M2078" i="10"/>
  <c r="M2079" i="10"/>
  <c r="M2080" i="10"/>
  <c r="M2081" i="10"/>
  <c r="M2082" i="10"/>
  <c r="M2083" i="10"/>
  <c r="M2084" i="10"/>
  <c r="M2085" i="10"/>
  <c r="M2086" i="10"/>
  <c r="M2087" i="10"/>
  <c r="M2088" i="10"/>
  <c r="M2089" i="10"/>
  <c r="M2090" i="10"/>
  <c r="M2091" i="10"/>
  <c r="M2092" i="10"/>
  <c r="M2093" i="10"/>
  <c r="M2094" i="10"/>
  <c r="M2095" i="10"/>
  <c r="M2096" i="10"/>
  <c r="M2097" i="10"/>
  <c r="M2098" i="10"/>
  <c r="M2099" i="10"/>
  <c r="M2100" i="10"/>
  <c r="M2101" i="10"/>
  <c r="M2102" i="10"/>
  <c r="M2103" i="10"/>
  <c r="M2104" i="10"/>
  <c r="M2105" i="10"/>
  <c r="M2106" i="10"/>
  <c r="M2107" i="10"/>
  <c r="M2108" i="10"/>
  <c r="M2109" i="10"/>
  <c r="M2110" i="10"/>
  <c r="M2111" i="10"/>
  <c r="M2112" i="10"/>
  <c r="M2113" i="10"/>
  <c r="M2114" i="10"/>
  <c r="M2115" i="10"/>
  <c r="M2116" i="10"/>
  <c r="M2117" i="10"/>
  <c r="M2118" i="10"/>
  <c r="M2119" i="10"/>
  <c r="M2120" i="10"/>
  <c r="M2121" i="10"/>
  <c r="M2122" i="10"/>
  <c r="M2123" i="10"/>
  <c r="M2124" i="10"/>
  <c r="M2125" i="10"/>
  <c r="M2126" i="10"/>
  <c r="M2127" i="10"/>
  <c r="M2128" i="10"/>
  <c r="M2129" i="10"/>
  <c r="M2130" i="10"/>
  <c r="M2131" i="10"/>
  <c r="M2132" i="10"/>
  <c r="M2133" i="10"/>
  <c r="M2134" i="10"/>
  <c r="M2135" i="10"/>
  <c r="M2136" i="10"/>
  <c r="M2137" i="10"/>
  <c r="M2138" i="10"/>
  <c r="M2139" i="10"/>
  <c r="M2140" i="10"/>
  <c r="M2141" i="10"/>
  <c r="M2142" i="10"/>
  <c r="M2143" i="10"/>
  <c r="M2144" i="10"/>
  <c r="M2145" i="10"/>
  <c r="M2146" i="10"/>
  <c r="M2147" i="10"/>
  <c r="M2148" i="10"/>
  <c r="M2149" i="10"/>
  <c r="M2150" i="10"/>
  <c r="M2151" i="10"/>
  <c r="M2152" i="10"/>
  <c r="M2153" i="10"/>
  <c r="M2154" i="10"/>
  <c r="M2155" i="10"/>
  <c r="M2156" i="10"/>
  <c r="M2157" i="10"/>
  <c r="M2158" i="10"/>
  <c r="M2159" i="10"/>
  <c r="M2160" i="10"/>
  <c r="M2161" i="10"/>
  <c r="M2162" i="10"/>
  <c r="M2163" i="10"/>
  <c r="M2164" i="10"/>
  <c r="M2165" i="10"/>
  <c r="M2166" i="10"/>
  <c r="M2167" i="10"/>
  <c r="M2168" i="10"/>
  <c r="M2169" i="10"/>
  <c r="M2170" i="10"/>
  <c r="M2171" i="10"/>
  <c r="M2172" i="10"/>
  <c r="M2173" i="10"/>
  <c r="M2174" i="10"/>
  <c r="M2175" i="10"/>
  <c r="M2176" i="10"/>
  <c r="M2177" i="10"/>
  <c r="M2178" i="10"/>
  <c r="M2179" i="10"/>
  <c r="M2180" i="10"/>
  <c r="M2181" i="10"/>
  <c r="M2182" i="10"/>
  <c r="M2183" i="10"/>
  <c r="M2184" i="10"/>
  <c r="M2185" i="10"/>
  <c r="M2186" i="10"/>
  <c r="M2187" i="10"/>
  <c r="M2188" i="10"/>
  <c r="M2189" i="10"/>
  <c r="M2190" i="10"/>
  <c r="M2191" i="10"/>
  <c r="M2192" i="10"/>
  <c r="M2193" i="10"/>
  <c r="M2194" i="10"/>
  <c r="M2195" i="10"/>
  <c r="M2196" i="10"/>
  <c r="M2197" i="10"/>
  <c r="M2198" i="10"/>
  <c r="M2199" i="10"/>
  <c r="M2200" i="10"/>
  <c r="M2201" i="10"/>
  <c r="M2202" i="10"/>
  <c r="M2203" i="10"/>
  <c r="M2204" i="10"/>
  <c r="M2205" i="10"/>
  <c r="M2206" i="10"/>
  <c r="M2207" i="10"/>
  <c r="M2208" i="10"/>
  <c r="M2209" i="10"/>
  <c r="M2210" i="10"/>
  <c r="M2211" i="10"/>
  <c r="M2212" i="10"/>
  <c r="M2213" i="10"/>
  <c r="M2214" i="10"/>
  <c r="M2215" i="10"/>
  <c r="M2216" i="10"/>
  <c r="M2217" i="10"/>
  <c r="M2218" i="10"/>
  <c r="M2219" i="10"/>
  <c r="M2220" i="10"/>
  <c r="M2221" i="10"/>
  <c r="M2222" i="10"/>
  <c r="M2223" i="10"/>
  <c r="M2224" i="10"/>
  <c r="M2225" i="10"/>
  <c r="M2226" i="10"/>
  <c r="M2227" i="10"/>
  <c r="M2228" i="10"/>
  <c r="M2229" i="10"/>
  <c r="M2230" i="10"/>
  <c r="M2231" i="10"/>
  <c r="M2232" i="10"/>
  <c r="M2233" i="10"/>
  <c r="M2234" i="10"/>
  <c r="M2235" i="10"/>
  <c r="M2236" i="10"/>
  <c r="M2237" i="10"/>
  <c r="M2238" i="10"/>
  <c r="M2239" i="10"/>
  <c r="M2240" i="10"/>
  <c r="M2241" i="10"/>
  <c r="M2242" i="10"/>
  <c r="M2243" i="10"/>
  <c r="M2244" i="10"/>
  <c r="M2245" i="10"/>
  <c r="M2246" i="10"/>
  <c r="M2247" i="10"/>
  <c r="M2248" i="10"/>
  <c r="M2249" i="10"/>
  <c r="M2250" i="10"/>
  <c r="M2251" i="10"/>
  <c r="M2252" i="10"/>
  <c r="M2253" i="10"/>
  <c r="M2254" i="10"/>
  <c r="M2255" i="10"/>
  <c r="M2256" i="10"/>
  <c r="M2257" i="10"/>
  <c r="M2258" i="10"/>
  <c r="M2259" i="10"/>
  <c r="M2260" i="10"/>
  <c r="M2261" i="10"/>
  <c r="M2262" i="10"/>
  <c r="M2263" i="10"/>
  <c r="M2264" i="10"/>
  <c r="M2265" i="10"/>
  <c r="M2266" i="10"/>
  <c r="M2267" i="10"/>
  <c r="M2268" i="10"/>
  <c r="M2269" i="10"/>
  <c r="M2270" i="10"/>
  <c r="M2271" i="10"/>
  <c r="M2272" i="10"/>
  <c r="M2273" i="10"/>
  <c r="M2274" i="10"/>
  <c r="M2275" i="10"/>
  <c r="M2276" i="10"/>
  <c r="M2277" i="10"/>
  <c r="M2278" i="10"/>
  <c r="M2279" i="10"/>
  <c r="M2280" i="10"/>
  <c r="M2281" i="10"/>
  <c r="M2282" i="10"/>
  <c r="M2283" i="10"/>
  <c r="M2284" i="10"/>
  <c r="M2285" i="10"/>
  <c r="M2286" i="10"/>
  <c r="M2287" i="10"/>
  <c r="M2288" i="10"/>
  <c r="M2289" i="10"/>
  <c r="M2290" i="10"/>
  <c r="M2291" i="10"/>
  <c r="M2292" i="10"/>
  <c r="M2293" i="10"/>
  <c r="M2294" i="10"/>
  <c r="M2295" i="10"/>
  <c r="M2296" i="10"/>
  <c r="M2297" i="10"/>
  <c r="M2298" i="10"/>
  <c r="M2299" i="10"/>
  <c r="M2300" i="10"/>
  <c r="M2301" i="10"/>
  <c r="M2302" i="10"/>
  <c r="M2303" i="10"/>
  <c r="M2304" i="10"/>
  <c r="M2305" i="10"/>
  <c r="M2306" i="10"/>
  <c r="M2307" i="10"/>
  <c r="M2308" i="10"/>
  <c r="M2309" i="10"/>
  <c r="M2310" i="10"/>
  <c r="M2311" i="10"/>
  <c r="M2312" i="10"/>
  <c r="M2313" i="10"/>
  <c r="M2314" i="10"/>
  <c r="M2315" i="10"/>
  <c r="M2316" i="10"/>
  <c r="M2317" i="10"/>
  <c r="M2318" i="10"/>
  <c r="M2319" i="10"/>
  <c r="M2320" i="10"/>
  <c r="M2321" i="10"/>
  <c r="M2322" i="10"/>
  <c r="M2323" i="10"/>
  <c r="M2324" i="10"/>
  <c r="M2325" i="10"/>
  <c r="M2326" i="10"/>
  <c r="M2327" i="10"/>
  <c r="M2328" i="10"/>
  <c r="M2329" i="10"/>
  <c r="M2330" i="10"/>
  <c r="M2331" i="10"/>
  <c r="M2332" i="10"/>
  <c r="M2333" i="10"/>
  <c r="M2334" i="10"/>
  <c r="M2335" i="10"/>
  <c r="M2336" i="10"/>
  <c r="M2337" i="10"/>
  <c r="M2338" i="10"/>
  <c r="M2339" i="10"/>
  <c r="M2340" i="10"/>
  <c r="M2341" i="10"/>
  <c r="M2342" i="10"/>
  <c r="M2343" i="10"/>
  <c r="M2344" i="10"/>
  <c r="M2345" i="10"/>
  <c r="M2346" i="10"/>
  <c r="M2347" i="10"/>
  <c r="M2348" i="10"/>
  <c r="M2349" i="10"/>
  <c r="M2350" i="10"/>
  <c r="M2351" i="10"/>
  <c r="M2352" i="10"/>
  <c r="M2353" i="10"/>
  <c r="M2354" i="10"/>
  <c r="M2355" i="10"/>
  <c r="M2356" i="10"/>
  <c r="M2357" i="10"/>
  <c r="M2358" i="10"/>
  <c r="M2359" i="10"/>
  <c r="M2360" i="10"/>
  <c r="M2361" i="10"/>
  <c r="M2362" i="10"/>
  <c r="M2363" i="10"/>
  <c r="M2364" i="10"/>
  <c r="M2365" i="10"/>
  <c r="M2366" i="10"/>
  <c r="M2367" i="10"/>
  <c r="M2368" i="10"/>
  <c r="M2369" i="10"/>
  <c r="M2370" i="10"/>
  <c r="M2371" i="10"/>
  <c r="M2372" i="10"/>
  <c r="M2373" i="10"/>
  <c r="M2374" i="10"/>
  <c r="M2375" i="10"/>
  <c r="M2376" i="10"/>
  <c r="M2377" i="10"/>
  <c r="M2378" i="10"/>
  <c r="M2379" i="10"/>
  <c r="M2380" i="10"/>
  <c r="M2381" i="10"/>
  <c r="M2382" i="10"/>
  <c r="M2383" i="10"/>
  <c r="M2384" i="10"/>
  <c r="M2385" i="10"/>
  <c r="M2386" i="10"/>
  <c r="M2387" i="10"/>
  <c r="M2388" i="10"/>
  <c r="M2389" i="10"/>
  <c r="M2390" i="10"/>
  <c r="M2391" i="10"/>
  <c r="M2392" i="10"/>
  <c r="M2393" i="10"/>
  <c r="M2394" i="10"/>
  <c r="M2395" i="10"/>
  <c r="M2396" i="10"/>
  <c r="M2397" i="10"/>
  <c r="M2398" i="10"/>
  <c r="M2399" i="10"/>
  <c r="M2400" i="10"/>
  <c r="M2401" i="10"/>
  <c r="M2402" i="10"/>
  <c r="M2403" i="10"/>
  <c r="M2404" i="10"/>
  <c r="M2405" i="10"/>
  <c r="M2406" i="10"/>
  <c r="M2407" i="10"/>
  <c r="M2408" i="10"/>
  <c r="M2409" i="10"/>
  <c r="M2410" i="10"/>
  <c r="M2411" i="10"/>
  <c r="M2412" i="10"/>
  <c r="M2413" i="10"/>
  <c r="M2414" i="10"/>
  <c r="M2415" i="10"/>
  <c r="M2416" i="10"/>
  <c r="M2417" i="10"/>
  <c r="M2418" i="10"/>
  <c r="M2419" i="10"/>
  <c r="M2420" i="10"/>
  <c r="M2421" i="10"/>
  <c r="M2422" i="10"/>
  <c r="M2423" i="10"/>
  <c r="M2424" i="10"/>
  <c r="M2425" i="10"/>
  <c r="M2426" i="10"/>
  <c r="M2427" i="10"/>
  <c r="M2428" i="10"/>
  <c r="M2429" i="10"/>
  <c r="M2430" i="10"/>
  <c r="M2431" i="10"/>
  <c r="M2432" i="10"/>
  <c r="M2433" i="10"/>
  <c r="M2434" i="10"/>
  <c r="M2435" i="10"/>
  <c r="M2436" i="10"/>
  <c r="M2437" i="10"/>
  <c r="M2438" i="10"/>
  <c r="M2439" i="10"/>
  <c r="M2440" i="10"/>
  <c r="M2441" i="10"/>
  <c r="M2442" i="10"/>
  <c r="M2443" i="10"/>
  <c r="M2444" i="10"/>
  <c r="M2445" i="10"/>
  <c r="M2446" i="10"/>
  <c r="M2447" i="10"/>
  <c r="M2448" i="10"/>
  <c r="M2449" i="10"/>
  <c r="M2450" i="10"/>
  <c r="M2451" i="10"/>
  <c r="M2452" i="10"/>
  <c r="M2453" i="10"/>
  <c r="M2454" i="10"/>
  <c r="M2455" i="10"/>
  <c r="M2456" i="10"/>
  <c r="M2457" i="10"/>
  <c r="M2458" i="10"/>
  <c r="M2459" i="10"/>
  <c r="M2460" i="10"/>
  <c r="M2461" i="10"/>
  <c r="M2462" i="10"/>
  <c r="M2463" i="10"/>
  <c r="M2464" i="10"/>
  <c r="M2465" i="10"/>
  <c r="M2466" i="10"/>
  <c r="M2467" i="10"/>
  <c r="M2468" i="10"/>
  <c r="M2469" i="10"/>
  <c r="M2470" i="10"/>
  <c r="M2471" i="10"/>
  <c r="M2472" i="10"/>
  <c r="M2473" i="10"/>
  <c r="M2474" i="10"/>
  <c r="M2475" i="10"/>
  <c r="M2476" i="10"/>
  <c r="M2477" i="10"/>
  <c r="M2478" i="10"/>
  <c r="M2479" i="10"/>
  <c r="M2480" i="10"/>
  <c r="M2481" i="10"/>
  <c r="M2482" i="10"/>
  <c r="M2483" i="10"/>
  <c r="M2484" i="10"/>
  <c r="M2485" i="10"/>
  <c r="M2486" i="10"/>
  <c r="M2487" i="10"/>
  <c r="M2488" i="10"/>
  <c r="M2489" i="10"/>
  <c r="M2490" i="10"/>
  <c r="M2491" i="10"/>
  <c r="M2492" i="10"/>
  <c r="M2493" i="10"/>
  <c r="M2494" i="10"/>
  <c r="M2495" i="10"/>
  <c r="M2496" i="10"/>
  <c r="M2497" i="10"/>
  <c r="M2498" i="10"/>
  <c r="M2499" i="10"/>
  <c r="M2500" i="10"/>
  <c r="M2501" i="10"/>
  <c r="M2502" i="10"/>
  <c r="M2503" i="10"/>
  <c r="M2504" i="10"/>
  <c r="M2505" i="10"/>
  <c r="M2506" i="10"/>
  <c r="M2507" i="10"/>
  <c r="M2508" i="10"/>
  <c r="M2509" i="10"/>
  <c r="M2510" i="10"/>
  <c r="M2511" i="10"/>
  <c r="M2512" i="10"/>
  <c r="M2513" i="10"/>
  <c r="M2514" i="10"/>
  <c r="M2515" i="10"/>
  <c r="M2516" i="10"/>
  <c r="M2517" i="10"/>
  <c r="M2518" i="10"/>
  <c r="M2519" i="10"/>
  <c r="M2520" i="10"/>
  <c r="M2521" i="10"/>
  <c r="M2522" i="10"/>
  <c r="M2523" i="10"/>
  <c r="M2524" i="10"/>
  <c r="M2525" i="10"/>
  <c r="M2526" i="10"/>
  <c r="M2527" i="10"/>
  <c r="M2528" i="10"/>
  <c r="M2529" i="10"/>
  <c r="M2530" i="10"/>
  <c r="M2531" i="10"/>
  <c r="M2532" i="10"/>
  <c r="M2533" i="10"/>
  <c r="M2534" i="10"/>
  <c r="M2535" i="10"/>
  <c r="M2536" i="10"/>
  <c r="M2537" i="10"/>
  <c r="M2538" i="10"/>
  <c r="M2539" i="10"/>
  <c r="M2540" i="10"/>
  <c r="M2541" i="10"/>
  <c r="M2542" i="10"/>
  <c r="M2543" i="10"/>
  <c r="M2544" i="10"/>
  <c r="M2545" i="10"/>
  <c r="M2546" i="10"/>
  <c r="M2547" i="10"/>
  <c r="M2548" i="10"/>
  <c r="M2549" i="10"/>
  <c r="M2550" i="10"/>
  <c r="M2551" i="10"/>
  <c r="M2552" i="10"/>
  <c r="M2553" i="10"/>
  <c r="M2554" i="10"/>
  <c r="M2555" i="10"/>
  <c r="M2556" i="10"/>
  <c r="M2557" i="10"/>
  <c r="M2558" i="10"/>
  <c r="M2559" i="10"/>
  <c r="M2560" i="10"/>
  <c r="M2561" i="10"/>
  <c r="M2562" i="10"/>
  <c r="M2563" i="10"/>
  <c r="M2564" i="10"/>
  <c r="M2565" i="10"/>
  <c r="M2566" i="10"/>
  <c r="M2567" i="10"/>
  <c r="M2568" i="10"/>
  <c r="M2569" i="10"/>
  <c r="M2570" i="10"/>
  <c r="M2571" i="10"/>
  <c r="M2572" i="10"/>
  <c r="M2573" i="10"/>
  <c r="M2574" i="10"/>
  <c r="M2575" i="10"/>
  <c r="M2576" i="10"/>
  <c r="M2577" i="10"/>
  <c r="M2578" i="10"/>
  <c r="M2579" i="10"/>
  <c r="M2580" i="10"/>
  <c r="M2581" i="10"/>
  <c r="M2582" i="10"/>
  <c r="M2583" i="10"/>
  <c r="M2584" i="10"/>
  <c r="M2585" i="10"/>
  <c r="M2586" i="10"/>
  <c r="M2587" i="10"/>
  <c r="M2588" i="10"/>
  <c r="M2589" i="10"/>
  <c r="M2590" i="10"/>
  <c r="M2591" i="10"/>
  <c r="M2592" i="10"/>
  <c r="M2593" i="10"/>
  <c r="M2594" i="10"/>
  <c r="M2595" i="10"/>
  <c r="M2596" i="10"/>
  <c r="M2597" i="10"/>
  <c r="M2598" i="10"/>
  <c r="M2599" i="10"/>
  <c r="M2600" i="10"/>
  <c r="M2601" i="10"/>
  <c r="M2602" i="10"/>
  <c r="M2603" i="10"/>
  <c r="M2604" i="10"/>
  <c r="M2605" i="10"/>
  <c r="M2606" i="10"/>
  <c r="M2607" i="10"/>
  <c r="M2608" i="10"/>
  <c r="M2609" i="10"/>
  <c r="M2610" i="10"/>
  <c r="M2611" i="10"/>
  <c r="M2612" i="10"/>
  <c r="M2613" i="10"/>
  <c r="M2614" i="10"/>
  <c r="M2615" i="10"/>
  <c r="M2616" i="10"/>
  <c r="M2617" i="10"/>
  <c r="M2618" i="10"/>
  <c r="M2619" i="10"/>
  <c r="M2620" i="10"/>
  <c r="M2621" i="10"/>
  <c r="M2622" i="10"/>
  <c r="M2623" i="10"/>
  <c r="M2624" i="10"/>
  <c r="M2625" i="10"/>
  <c r="M2626" i="10"/>
  <c r="M2627" i="10"/>
  <c r="M2628" i="10"/>
  <c r="M2629" i="10"/>
  <c r="M2630" i="10"/>
  <c r="M2631" i="10"/>
  <c r="M2632" i="10"/>
  <c r="M2633" i="10"/>
  <c r="M2634" i="10"/>
  <c r="M2635" i="10"/>
  <c r="M2636" i="10"/>
  <c r="M2637" i="10"/>
  <c r="M2638" i="10"/>
  <c r="M2639" i="10"/>
  <c r="M2640" i="10"/>
  <c r="M2641" i="10"/>
  <c r="M2642" i="10"/>
  <c r="M2643" i="10"/>
  <c r="M2644" i="10"/>
  <c r="M2645" i="10"/>
  <c r="M2646" i="10"/>
  <c r="M2647" i="10"/>
  <c r="M2648" i="10"/>
  <c r="M2649" i="10"/>
  <c r="M2650" i="10"/>
  <c r="M2651" i="10"/>
  <c r="M2652" i="10"/>
  <c r="M2653" i="10"/>
  <c r="M2654" i="10"/>
  <c r="M2655" i="10"/>
  <c r="M2656" i="10"/>
  <c r="M2657" i="10"/>
  <c r="M2658" i="10"/>
  <c r="M2659" i="10"/>
  <c r="M2660" i="10"/>
  <c r="M2661" i="10"/>
  <c r="M2662" i="10"/>
  <c r="M2663" i="10"/>
  <c r="M2664" i="10"/>
  <c r="M2665" i="10"/>
  <c r="M2666" i="10"/>
  <c r="M2667" i="10"/>
  <c r="M2668" i="10"/>
  <c r="M2669" i="10"/>
  <c r="M2670" i="10"/>
  <c r="M2671" i="10"/>
  <c r="M2672" i="10"/>
  <c r="M2673" i="10"/>
  <c r="M2674" i="10"/>
  <c r="M2675" i="10"/>
  <c r="M2676" i="10"/>
  <c r="M2677" i="10"/>
  <c r="M2678" i="10"/>
  <c r="M2679" i="10"/>
  <c r="M2680" i="10"/>
  <c r="M2681" i="10"/>
  <c r="M2682" i="10"/>
  <c r="M2683" i="10"/>
  <c r="M2684" i="10"/>
  <c r="M2685" i="10"/>
  <c r="M2686" i="10"/>
  <c r="M2687" i="10"/>
  <c r="M2688" i="10"/>
  <c r="M2689" i="10"/>
  <c r="M2690" i="10"/>
  <c r="M2691" i="10"/>
  <c r="M2692" i="10"/>
  <c r="M2693" i="10"/>
  <c r="M2694" i="10"/>
  <c r="M2695" i="10"/>
  <c r="M2696" i="10"/>
  <c r="M2697" i="10"/>
  <c r="M2698" i="10"/>
  <c r="M2699" i="10"/>
  <c r="M2700" i="10"/>
  <c r="M2701" i="10"/>
  <c r="M2702" i="10"/>
  <c r="M2703" i="10"/>
  <c r="M2704" i="10"/>
  <c r="M2705" i="10"/>
  <c r="M2706" i="10"/>
  <c r="M2707" i="10"/>
  <c r="M2708" i="10"/>
  <c r="M2709" i="10"/>
  <c r="M2710" i="10"/>
  <c r="M2711" i="10"/>
  <c r="M2712" i="10"/>
  <c r="M2713" i="10"/>
  <c r="M2714" i="10"/>
  <c r="M2715" i="10"/>
  <c r="M2716" i="10"/>
  <c r="M2717" i="10"/>
  <c r="M2718" i="10"/>
  <c r="M2719" i="10"/>
  <c r="M2720" i="10"/>
  <c r="M2721" i="10"/>
  <c r="M2722" i="10"/>
  <c r="M2723" i="10"/>
  <c r="M2724" i="10"/>
  <c r="M2725" i="10"/>
  <c r="M2726" i="10"/>
  <c r="M2727" i="10"/>
  <c r="M2728" i="10"/>
  <c r="M2729" i="10"/>
  <c r="M2730" i="10"/>
  <c r="M2731" i="10"/>
  <c r="M2732" i="10"/>
  <c r="M2733" i="10"/>
  <c r="M2734" i="10"/>
  <c r="M2735" i="10"/>
  <c r="M2736" i="10"/>
  <c r="M2737" i="10"/>
  <c r="M2738" i="10"/>
  <c r="M2739" i="10"/>
  <c r="M2740" i="10"/>
  <c r="M2741" i="10"/>
  <c r="M2742" i="10"/>
  <c r="M2743" i="10"/>
  <c r="M2744" i="10"/>
  <c r="M2745" i="10"/>
  <c r="M2746" i="10"/>
  <c r="M2747" i="10"/>
  <c r="M2748" i="10"/>
  <c r="M2749" i="10"/>
  <c r="M2750" i="10"/>
  <c r="M2751" i="10"/>
  <c r="M2752" i="10"/>
  <c r="M2753" i="10"/>
  <c r="M2754" i="10"/>
  <c r="M2755" i="10"/>
  <c r="M2756" i="10"/>
  <c r="M2757" i="10"/>
  <c r="M2758" i="10"/>
  <c r="M2759" i="10"/>
  <c r="M2760" i="10"/>
  <c r="M2761" i="10"/>
  <c r="M2762" i="10"/>
  <c r="M2763" i="10"/>
  <c r="M2764" i="10"/>
  <c r="M2765" i="10"/>
  <c r="M2766" i="10"/>
  <c r="M2767" i="10"/>
  <c r="M2768" i="10"/>
  <c r="M2769" i="10"/>
  <c r="M2770" i="10"/>
  <c r="M2771" i="10"/>
  <c r="M2772" i="10"/>
  <c r="M2773" i="10"/>
  <c r="M2774" i="10"/>
  <c r="M2775" i="10"/>
  <c r="M2776" i="10"/>
  <c r="M2777" i="10"/>
  <c r="M2778" i="10"/>
  <c r="M2779" i="10"/>
  <c r="M2780" i="10"/>
  <c r="M2781" i="10"/>
  <c r="M2782" i="10"/>
  <c r="M2783" i="10"/>
  <c r="M2784" i="10"/>
  <c r="M2785" i="10"/>
  <c r="M2786" i="10"/>
  <c r="M2787" i="10"/>
  <c r="M2788" i="10"/>
  <c r="M2789" i="10"/>
  <c r="M2790" i="10"/>
  <c r="M2791" i="10"/>
  <c r="M2792" i="10"/>
  <c r="M2793" i="10"/>
  <c r="M2794" i="10"/>
  <c r="M2795" i="10"/>
  <c r="M2796" i="10"/>
  <c r="M2797" i="10"/>
  <c r="M2798" i="10"/>
  <c r="M2799" i="10"/>
  <c r="M2800" i="10"/>
  <c r="M2801" i="10"/>
  <c r="M2802" i="10"/>
  <c r="M2803" i="10"/>
  <c r="M2804" i="10"/>
  <c r="M2805" i="10"/>
  <c r="M2806" i="10"/>
  <c r="M2807" i="10"/>
  <c r="M2808" i="10"/>
  <c r="M2809" i="10"/>
  <c r="M2810" i="10"/>
  <c r="M2811" i="10"/>
  <c r="M2812" i="10"/>
  <c r="M2813" i="10"/>
  <c r="M2814" i="10"/>
  <c r="M2815" i="10"/>
  <c r="M2816" i="10"/>
  <c r="M2817" i="10"/>
  <c r="M2818" i="10"/>
  <c r="M2819" i="10"/>
  <c r="M2820" i="10"/>
  <c r="M2821" i="10"/>
  <c r="M2822" i="10"/>
  <c r="M2823" i="10"/>
  <c r="M2824" i="10"/>
  <c r="M2825" i="10"/>
  <c r="M2826" i="10"/>
  <c r="M2827" i="10"/>
  <c r="M2828" i="10"/>
  <c r="M2829" i="10"/>
  <c r="M2830" i="10"/>
  <c r="M2831" i="10"/>
  <c r="M2832" i="10"/>
  <c r="M2833" i="10"/>
  <c r="M2834" i="10"/>
  <c r="M2835" i="10"/>
  <c r="M2836" i="10"/>
  <c r="M2837" i="10"/>
  <c r="M2838" i="10"/>
  <c r="M2839" i="10"/>
  <c r="M2840" i="10"/>
  <c r="M2841" i="10"/>
  <c r="M2842" i="10"/>
  <c r="M2843" i="10"/>
  <c r="M2844" i="10"/>
  <c r="M2845" i="10"/>
  <c r="M2846" i="10"/>
  <c r="M2847" i="10"/>
  <c r="M2848" i="10"/>
  <c r="M2849" i="10"/>
  <c r="M2850" i="10"/>
  <c r="M2851" i="10"/>
  <c r="M2852" i="10"/>
  <c r="M2853" i="10"/>
  <c r="M2854" i="10"/>
  <c r="M2855" i="10"/>
  <c r="M2856" i="10"/>
  <c r="M2857" i="10"/>
  <c r="M2858" i="10"/>
  <c r="M2859" i="10"/>
  <c r="M2860" i="10"/>
  <c r="M2861" i="10"/>
  <c r="M2862" i="10"/>
  <c r="M2863" i="10"/>
  <c r="M2864" i="10"/>
  <c r="M2865" i="10"/>
  <c r="M2866" i="10"/>
  <c r="M2867" i="10"/>
  <c r="M2868" i="10"/>
  <c r="M2869" i="10"/>
  <c r="M2870" i="10"/>
  <c r="M2871" i="10"/>
  <c r="M2872" i="10"/>
  <c r="M2873" i="10"/>
  <c r="M2874" i="10"/>
  <c r="M2875" i="10"/>
  <c r="M2876" i="10"/>
  <c r="M2877" i="10"/>
  <c r="M2878" i="10"/>
  <c r="M2879" i="10"/>
  <c r="M2880" i="10"/>
  <c r="M2881" i="10"/>
  <c r="M2882" i="10"/>
  <c r="M2883" i="10"/>
  <c r="M2884" i="10"/>
  <c r="M2885" i="10"/>
  <c r="M2886" i="10"/>
  <c r="M2887" i="10"/>
  <c r="M2888" i="10"/>
  <c r="M2889" i="10"/>
  <c r="M2890" i="10"/>
  <c r="M2891" i="10"/>
  <c r="M2892" i="10"/>
  <c r="M2893" i="10"/>
  <c r="M2894" i="10"/>
  <c r="M2895" i="10"/>
  <c r="M2896" i="10"/>
  <c r="M2897" i="10"/>
  <c r="M2898" i="10"/>
  <c r="M2899" i="10"/>
  <c r="M2900" i="10"/>
  <c r="M2901" i="10"/>
  <c r="M2902" i="10"/>
  <c r="M2903" i="10"/>
  <c r="M2904" i="10"/>
  <c r="M2905" i="10"/>
  <c r="M2906" i="10"/>
  <c r="M2907" i="10"/>
  <c r="M2908" i="10"/>
  <c r="M2909" i="10"/>
  <c r="M2910" i="10"/>
  <c r="M2911" i="10"/>
  <c r="M2912" i="10"/>
  <c r="M2913" i="10"/>
  <c r="M2914" i="10"/>
  <c r="M2915" i="10"/>
  <c r="M2916" i="10"/>
  <c r="M2917" i="10"/>
  <c r="M2918" i="10"/>
  <c r="M2919" i="10"/>
  <c r="M2920" i="10"/>
  <c r="M2921" i="10"/>
  <c r="M2922" i="10"/>
  <c r="M2923" i="10"/>
  <c r="M2924" i="10"/>
  <c r="M2925" i="10"/>
  <c r="M2926" i="10"/>
  <c r="M2927" i="10"/>
  <c r="M2928" i="10"/>
  <c r="M2929" i="10"/>
  <c r="M2930" i="10"/>
  <c r="M2931" i="10"/>
  <c r="M2932" i="10"/>
  <c r="M2933" i="10"/>
  <c r="M2934" i="10"/>
  <c r="M2935" i="10"/>
  <c r="M2936" i="10"/>
  <c r="M2937" i="10"/>
  <c r="M2938" i="10"/>
  <c r="M2939" i="10"/>
  <c r="M2940" i="10"/>
  <c r="M2941" i="10"/>
  <c r="M2942" i="10"/>
  <c r="M2943" i="10"/>
  <c r="M2944" i="10"/>
  <c r="M2945" i="10"/>
  <c r="M2946" i="10"/>
  <c r="M2947" i="10"/>
  <c r="M2948" i="10"/>
  <c r="M2949" i="10"/>
  <c r="M2950" i="10"/>
  <c r="M2951" i="10"/>
  <c r="M2952" i="10"/>
  <c r="M2953" i="10"/>
  <c r="M2954" i="10"/>
  <c r="M2955" i="10"/>
  <c r="M2956" i="10"/>
  <c r="M2957" i="10"/>
  <c r="M2958" i="10"/>
  <c r="M2959" i="10"/>
  <c r="M2960" i="10"/>
  <c r="M2961" i="10"/>
  <c r="M2962" i="10"/>
  <c r="M2963" i="10"/>
  <c r="M2964" i="10"/>
  <c r="M2965" i="10"/>
  <c r="M2966" i="10"/>
  <c r="M2967" i="10"/>
  <c r="M2968" i="10"/>
  <c r="M2969" i="10"/>
  <c r="M2970" i="10"/>
  <c r="M2971" i="10"/>
  <c r="M2972" i="10"/>
  <c r="M2973" i="10"/>
  <c r="M2974" i="10"/>
  <c r="M2975" i="10"/>
  <c r="M2976" i="10"/>
  <c r="M2977" i="10"/>
  <c r="M2978" i="10"/>
  <c r="M2979" i="10"/>
  <c r="M2980" i="10"/>
  <c r="M2981" i="10"/>
  <c r="M2982" i="10"/>
  <c r="M2983" i="10"/>
  <c r="M2984" i="10"/>
  <c r="M2985" i="10"/>
  <c r="M2986" i="10"/>
  <c r="M2987" i="10"/>
  <c r="M2988" i="10"/>
  <c r="M2989" i="10"/>
  <c r="M2990" i="10"/>
  <c r="M2991" i="10"/>
  <c r="M2992" i="10"/>
  <c r="M2993" i="10"/>
  <c r="M2994" i="10"/>
  <c r="M2995" i="10"/>
  <c r="M2996" i="10"/>
  <c r="M2997" i="10"/>
  <c r="M2998" i="10"/>
  <c r="M2999" i="10"/>
  <c r="M3000" i="10"/>
  <c r="M3001" i="10"/>
  <c r="M3002" i="10"/>
  <c r="M3003" i="10"/>
  <c r="M3004" i="10"/>
  <c r="M3005" i="10"/>
  <c r="M3006" i="10"/>
  <c r="M3007" i="10"/>
  <c r="M3008" i="10"/>
  <c r="M3009" i="10"/>
  <c r="M3010" i="10"/>
  <c r="M3011" i="10"/>
  <c r="M3012" i="10"/>
  <c r="M3013" i="10"/>
  <c r="M3014" i="10"/>
  <c r="M3015" i="10"/>
  <c r="M3016" i="10"/>
  <c r="M3017" i="10"/>
  <c r="M3018" i="10"/>
  <c r="M3019" i="10"/>
  <c r="M3020" i="10"/>
  <c r="M3021" i="10"/>
  <c r="M3022" i="10"/>
  <c r="M3023" i="10"/>
  <c r="M3024" i="10"/>
  <c r="M3025" i="10"/>
  <c r="M3026" i="10"/>
  <c r="M3027" i="10"/>
  <c r="M3028" i="10"/>
  <c r="M3029" i="10"/>
  <c r="M3030" i="10"/>
  <c r="M3031" i="10"/>
  <c r="M3032" i="10"/>
  <c r="M3033" i="10"/>
  <c r="M3034" i="10"/>
  <c r="M3035" i="10"/>
  <c r="M3036" i="10"/>
  <c r="M3037" i="10"/>
  <c r="M3038" i="10"/>
  <c r="M3039" i="10"/>
  <c r="M3040" i="10"/>
  <c r="M3041" i="10"/>
  <c r="M3042" i="10"/>
  <c r="M3043" i="10"/>
  <c r="M3044" i="10"/>
  <c r="M3045" i="10"/>
  <c r="M3046" i="10"/>
  <c r="M3047" i="10"/>
  <c r="M3048" i="10"/>
  <c r="M3049" i="10"/>
  <c r="M3050" i="10"/>
  <c r="M3051" i="10"/>
  <c r="M3052" i="10"/>
  <c r="M3053" i="10"/>
  <c r="M3054" i="10"/>
  <c r="M3055" i="10"/>
  <c r="M3056" i="10"/>
  <c r="M3057" i="10"/>
  <c r="M3058" i="10"/>
  <c r="M3059" i="10"/>
  <c r="M3060" i="10"/>
  <c r="M3061" i="10"/>
  <c r="M3062" i="10"/>
  <c r="M3063" i="10"/>
  <c r="M3064" i="10"/>
  <c r="M3065" i="10"/>
  <c r="M3066" i="10"/>
  <c r="M3067" i="10"/>
  <c r="M3068" i="10"/>
  <c r="M3069" i="10"/>
  <c r="M3070" i="10"/>
  <c r="M3071" i="10"/>
  <c r="M3072" i="10"/>
  <c r="M3073" i="10"/>
  <c r="M3074" i="10"/>
  <c r="M3075" i="10"/>
  <c r="M3076" i="10"/>
  <c r="M3077" i="10"/>
  <c r="M3078" i="10"/>
  <c r="M3079" i="10"/>
  <c r="M3080" i="10"/>
  <c r="M3081" i="10"/>
  <c r="M3082" i="10"/>
  <c r="M3083" i="10"/>
  <c r="M3084" i="10"/>
  <c r="M3085" i="10"/>
  <c r="M3086" i="10"/>
  <c r="M3087" i="10"/>
  <c r="M3088" i="10"/>
  <c r="M3089" i="10"/>
  <c r="M3090" i="10"/>
  <c r="M3091" i="10"/>
  <c r="M3092" i="10"/>
  <c r="M3093" i="10"/>
  <c r="M3094" i="10"/>
  <c r="M3095" i="10"/>
  <c r="M3096" i="10"/>
  <c r="M3097" i="10"/>
  <c r="M3098" i="10"/>
  <c r="M3099" i="10"/>
  <c r="M3100" i="10"/>
  <c r="M3101" i="10"/>
  <c r="M3102" i="10"/>
  <c r="M3103" i="10"/>
  <c r="M3104" i="10"/>
  <c r="M3105" i="10"/>
  <c r="M3106" i="10"/>
  <c r="M3107" i="10"/>
  <c r="M3108" i="10"/>
  <c r="M3109" i="10"/>
  <c r="M3110" i="10"/>
  <c r="M3111" i="10"/>
  <c r="M3112" i="10"/>
  <c r="M3113" i="10"/>
  <c r="M3114" i="10"/>
  <c r="M3115" i="10"/>
  <c r="M3116" i="10"/>
  <c r="M3117" i="10"/>
  <c r="M3118" i="10"/>
  <c r="M3119" i="10"/>
  <c r="M3120" i="10"/>
  <c r="M3121" i="10"/>
  <c r="M3122" i="10"/>
  <c r="M3123" i="10"/>
  <c r="M3124" i="10"/>
  <c r="M3125" i="10"/>
  <c r="M3126" i="10"/>
  <c r="M3127" i="10"/>
  <c r="M3128" i="10"/>
  <c r="M3129" i="10"/>
  <c r="M3130" i="10"/>
  <c r="M3131" i="10"/>
  <c r="M3132" i="10"/>
  <c r="M3133" i="10"/>
  <c r="M3134" i="10"/>
  <c r="M3135" i="10"/>
  <c r="M3136" i="10"/>
  <c r="M3137" i="10"/>
  <c r="M3138" i="10"/>
  <c r="M3139" i="10"/>
  <c r="M3140" i="10"/>
  <c r="M3141" i="10"/>
  <c r="M3142" i="10"/>
  <c r="M3143" i="10"/>
  <c r="M3144" i="10"/>
  <c r="M3145" i="10"/>
  <c r="M3146" i="10"/>
  <c r="M3147" i="10"/>
  <c r="M3148" i="10"/>
  <c r="M3149" i="10"/>
  <c r="M3150" i="10"/>
  <c r="M3151" i="10"/>
  <c r="M3152" i="10"/>
  <c r="M3153" i="10"/>
  <c r="M3154" i="10"/>
  <c r="M3155" i="10"/>
  <c r="M3156" i="10"/>
  <c r="M3157" i="10"/>
  <c r="M3158" i="10"/>
  <c r="M3159" i="10"/>
  <c r="M3160" i="10"/>
  <c r="M3161" i="10"/>
  <c r="M3162" i="10"/>
  <c r="M3163" i="10"/>
  <c r="M3164" i="10"/>
  <c r="M3165" i="10"/>
  <c r="M3166" i="10"/>
  <c r="M3167" i="10"/>
  <c r="M3168" i="10"/>
  <c r="M3169" i="10"/>
  <c r="M3170" i="10"/>
  <c r="M3171" i="10"/>
  <c r="M3172" i="10"/>
  <c r="M3173" i="10"/>
  <c r="M3174" i="10"/>
  <c r="M3175" i="10"/>
  <c r="M3176" i="10"/>
  <c r="M3177" i="10"/>
  <c r="M3178" i="10"/>
  <c r="M3179" i="10"/>
  <c r="M3180" i="10"/>
  <c r="M3181" i="10"/>
  <c r="M3182" i="10"/>
  <c r="M3183" i="10"/>
  <c r="M3184" i="10"/>
  <c r="M3185" i="10"/>
  <c r="M3186" i="10"/>
  <c r="M3187" i="10"/>
  <c r="M3188" i="10"/>
  <c r="M3189" i="10"/>
  <c r="M3190" i="10"/>
  <c r="M3191" i="10"/>
  <c r="M3192" i="10"/>
  <c r="M3193" i="10"/>
  <c r="M3194" i="10"/>
  <c r="M3195" i="10"/>
  <c r="M3196" i="10"/>
  <c r="M3197" i="10"/>
  <c r="M3198" i="10"/>
  <c r="M3199" i="10"/>
  <c r="M3200" i="10"/>
  <c r="M3201" i="10"/>
  <c r="M3202" i="10"/>
  <c r="M3203" i="10"/>
  <c r="M3204" i="10"/>
  <c r="M3205" i="10"/>
  <c r="M3206" i="10"/>
  <c r="M3207" i="10"/>
  <c r="M3208" i="10"/>
  <c r="M3209" i="10"/>
  <c r="M3210" i="10"/>
  <c r="M3211" i="10"/>
  <c r="M3212" i="10"/>
  <c r="M3213" i="10"/>
  <c r="M3214" i="10"/>
  <c r="M3215" i="10"/>
  <c r="M3216" i="10"/>
  <c r="M3217" i="10"/>
  <c r="M3218" i="10"/>
  <c r="M3219" i="10"/>
  <c r="M3220" i="10"/>
  <c r="M3221" i="10"/>
  <c r="M3222" i="10"/>
  <c r="M3223" i="10"/>
  <c r="M3224" i="10"/>
  <c r="M3225" i="10"/>
  <c r="M3226" i="10"/>
  <c r="M3227" i="10"/>
  <c r="M3228" i="10"/>
  <c r="M3229" i="10"/>
  <c r="M3230" i="10"/>
  <c r="M3231" i="10"/>
  <c r="M3232" i="10"/>
  <c r="M3233" i="10"/>
  <c r="M3234" i="10"/>
  <c r="M3235" i="10"/>
  <c r="M3236" i="10"/>
  <c r="M3237" i="10"/>
  <c r="M3238" i="10"/>
  <c r="M3239" i="10"/>
  <c r="M3240" i="10"/>
  <c r="M3241" i="10"/>
  <c r="M3242" i="10"/>
  <c r="M3243" i="10"/>
  <c r="M3244" i="10"/>
  <c r="M3245" i="10"/>
  <c r="M3246" i="10"/>
  <c r="M3247" i="10"/>
  <c r="M3248" i="10"/>
  <c r="M3249" i="10"/>
  <c r="M3250" i="10"/>
  <c r="M3251" i="10"/>
  <c r="M3252" i="10"/>
  <c r="M3253" i="10"/>
  <c r="M3254" i="10"/>
  <c r="M3255" i="10"/>
  <c r="M3256" i="10"/>
  <c r="M3257" i="10"/>
  <c r="M3258" i="10"/>
  <c r="M3259" i="10"/>
  <c r="M3260" i="10"/>
  <c r="M3261" i="10"/>
  <c r="M3262" i="10"/>
  <c r="M3263" i="10"/>
  <c r="M3264" i="10"/>
  <c r="M3265" i="10"/>
  <c r="M3266" i="10"/>
  <c r="M3267" i="10"/>
  <c r="M3268" i="10"/>
  <c r="M3269" i="10"/>
  <c r="M3270" i="10"/>
  <c r="M3271" i="10"/>
  <c r="M3272" i="10"/>
  <c r="M3273" i="10"/>
  <c r="M3274" i="10"/>
  <c r="M3275" i="10"/>
  <c r="M3276" i="10"/>
  <c r="M3277" i="10"/>
  <c r="M3278" i="10"/>
  <c r="M3279" i="10"/>
  <c r="M3280" i="10"/>
  <c r="M3281" i="10"/>
  <c r="M3282" i="10"/>
  <c r="M3283" i="10"/>
  <c r="M3284" i="10"/>
  <c r="M3285" i="10"/>
  <c r="M3286" i="10"/>
  <c r="M3287" i="10"/>
  <c r="M3288" i="10"/>
  <c r="M3289" i="10"/>
  <c r="M3290" i="10"/>
  <c r="M3291" i="10"/>
  <c r="M3292" i="10"/>
  <c r="M3293" i="10"/>
  <c r="M3294" i="10"/>
  <c r="M3295" i="10"/>
  <c r="M3296" i="10"/>
  <c r="M3297" i="10"/>
  <c r="M3298" i="10"/>
  <c r="M3299" i="10"/>
  <c r="M3300" i="10"/>
  <c r="M3301" i="10"/>
  <c r="M3302" i="10"/>
  <c r="M3303" i="10"/>
  <c r="M3304" i="10"/>
  <c r="M3305" i="10"/>
  <c r="M3306" i="10"/>
  <c r="M3307" i="10"/>
  <c r="M3308" i="10"/>
  <c r="M3309" i="10"/>
  <c r="M3310" i="10"/>
  <c r="M3311" i="10"/>
  <c r="M3312" i="10"/>
  <c r="M3313" i="10"/>
  <c r="M3314" i="10"/>
  <c r="M3315" i="10"/>
  <c r="M3316" i="10"/>
  <c r="M3317" i="10"/>
  <c r="M3318" i="10"/>
  <c r="M3319" i="10"/>
  <c r="M3320" i="10"/>
  <c r="M3321" i="10"/>
  <c r="M3322" i="10"/>
  <c r="M3323" i="10"/>
  <c r="M3324" i="10"/>
  <c r="M3325" i="10"/>
  <c r="M3326" i="10"/>
  <c r="M3327" i="10"/>
  <c r="M3328" i="10"/>
  <c r="M3329" i="10"/>
  <c r="M3330" i="10"/>
  <c r="M3331" i="10"/>
  <c r="M3332" i="10"/>
  <c r="M3333" i="10"/>
  <c r="M3334" i="10"/>
  <c r="M3335" i="10"/>
  <c r="M3336" i="10"/>
  <c r="M3337" i="10"/>
  <c r="M3338" i="10"/>
  <c r="M3339" i="10"/>
  <c r="M3340" i="10"/>
  <c r="M3341" i="10"/>
  <c r="M3342" i="10"/>
  <c r="M3343" i="10"/>
  <c r="M3344" i="10"/>
  <c r="M3345" i="10"/>
  <c r="M3346" i="10"/>
  <c r="M3347" i="10"/>
  <c r="M3348" i="10"/>
  <c r="M3349" i="10"/>
  <c r="M3350" i="10"/>
  <c r="M3351" i="10"/>
  <c r="M3352" i="10"/>
  <c r="M3353" i="10"/>
  <c r="M3354" i="10"/>
  <c r="M3355" i="10"/>
  <c r="M3356" i="10"/>
  <c r="M3357" i="10"/>
  <c r="M3358" i="10"/>
  <c r="M3359" i="10"/>
  <c r="M3360" i="10"/>
  <c r="M3361" i="10"/>
  <c r="M3362" i="10"/>
  <c r="M3363" i="10"/>
  <c r="M3364" i="10"/>
  <c r="M3365" i="10"/>
  <c r="M3366" i="10"/>
  <c r="M3367" i="10"/>
  <c r="M3368" i="10"/>
  <c r="M3369" i="10"/>
  <c r="M3370" i="10"/>
  <c r="M3371" i="10"/>
  <c r="M3372" i="10"/>
  <c r="M3373" i="10"/>
  <c r="M3374" i="10"/>
  <c r="M3375" i="10"/>
  <c r="M3376" i="10"/>
  <c r="M3377" i="10"/>
  <c r="M3378" i="10"/>
  <c r="M3379" i="10"/>
  <c r="M3380" i="10"/>
  <c r="M3381" i="10"/>
  <c r="M3382" i="10"/>
  <c r="M3383" i="10"/>
  <c r="M3384" i="10"/>
  <c r="M3385" i="10"/>
  <c r="M3386" i="10"/>
  <c r="M3387" i="10"/>
  <c r="M3388" i="10"/>
  <c r="M3389" i="10"/>
  <c r="M3390" i="10"/>
  <c r="M3391" i="10"/>
  <c r="M3392" i="10"/>
  <c r="M3393" i="10"/>
  <c r="M3394" i="10"/>
  <c r="M3395" i="10"/>
  <c r="M3396" i="10"/>
  <c r="M3397" i="10"/>
  <c r="M3398" i="10"/>
  <c r="M3399" i="10"/>
  <c r="M3400" i="10"/>
  <c r="M3401" i="10"/>
  <c r="M3402" i="10"/>
  <c r="M3403" i="10"/>
  <c r="M3404" i="10"/>
  <c r="M3405" i="10"/>
  <c r="M3406" i="10"/>
  <c r="M3407" i="10"/>
  <c r="M3408" i="10"/>
  <c r="M3409" i="10"/>
  <c r="M3410" i="10"/>
  <c r="M3411" i="10"/>
  <c r="M3412" i="10"/>
  <c r="M3413" i="10"/>
  <c r="M3414" i="10"/>
  <c r="M3415" i="10"/>
  <c r="M3416" i="10"/>
  <c r="M3417" i="10"/>
  <c r="M3418" i="10"/>
  <c r="M3419" i="10"/>
  <c r="M3420" i="10"/>
  <c r="M3421" i="10"/>
  <c r="M3422" i="10"/>
  <c r="M3423" i="10"/>
  <c r="M3424" i="10"/>
  <c r="M3425" i="10"/>
  <c r="M3426" i="10"/>
  <c r="M3427" i="10"/>
  <c r="M3428" i="10"/>
  <c r="M3429" i="10"/>
  <c r="M3430" i="10"/>
  <c r="M3431" i="10"/>
  <c r="M3432" i="10"/>
  <c r="M3433" i="10"/>
  <c r="M3434" i="10"/>
  <c r="M3435" i="10"/>
  <c r="M3436" i="10"/>
  <c r="M3437" i="10"/>
  <c r="M3438" i="10"/>
  <c r="M3439" i="10"/>
  <c r="M3440" i="10"/>
  <c r="M3441" i="10"/>
  <c r="M3442" i="10"/>
  <c r="M3443" i="10"/>
  <c r="M3444" i="10"/>
  <c r="M3445" i="10"/>
  <c r="M3446" i="10"/>
  <c r="M3447" i="10"/>
  <c r="M3448" i="10"/>
  <c r="M3449" i="10"/>
  <c r="M3450" i="10"/>
  <c r="M3451" i="10"/>
  <c r="M3452" i="10"/>
  <c r="M3453" i="10"/>
  <c r="M3454" i="10"/>
  <c r="M3455" i="10"/>
  <c r="M3456" i="10"/>
  <c r="M3457" i="10"/>
  <c r="M3458" i="10"/>
  <c r="M3459" i="10"/>
  <c r="M3460" i="10"/>
  <c r="M3461" i="10"/>
  <c r="M3462" i="10"/>
  <c r="M3463" i="10"/>
  <c r="M3464" i="10"/>
  <c r="M3465" i="10"/>
  <c r="M3466" i="10"/>
  <c r="M3467" i="10"/>
  <c r="M3468" i="10"/>
  <c r="M3469" i="10"/>
  <c r="M3470" i="10"/>
  <c r="M3471" i="10"/>
  <c r="M3472" i="10"/>
  <c r="M3473" i="10"/>
  <c r="M3474" i="10"/>
  <c r="M3475" i="10"/>
  <c r="M3476" i="10"/>
  <c r="M3477" i="10"/>
  <c r="M3478" i="10"/>
  <c r="M3479" i="10"/>
  <c r="M3480" i="10"/>
  <c r="M3481" i="10"/>
  <c r="M3482" i="10"/>
  <c r="M3483" i="10"/>
  <c r="M3484" i="10"/>
  <c r="M3485" i="10"/>
  <c r="M3486" i="10"/>
  <c r="M3487" i="10"/>
  <c r="M3488" i="10"/>
  <c r="M3489" i="10"/>
  <c r="M3490" i="10"/>
  <c r="M3491" i="10"/>
  <c r="M3492" i="10"/>
  <c r="M3493" i="10"/>
  <c r="M3494" i="10"/>
  <c r="M3495" i="10"/>
  <c r="M3496" i="10"/>
  <c r="M3497" i="10"/>
  <c r="M3498" i="10"/>
  <c r="M3499" i="10"/>
  <c r="M3500" i="10"/>
  <c r="M3501" i="10"/>
  <c r="M3502" i="10"/>
  <c r="M3503" i="10"/>
  <c r="M3504" i="10"/>
  <c r="M3505" i="10"/>
  <c r="M3506" i="10"/>
  <c r="M3507" i="10"/>
  <c r="M3508" i="10"/>
  <c r="M3509" i="10"/>
  <c r="M3510" i="10"/>
  <c r="M3511" i="10"/>
  <c r="M3512" i="10"/>
  <c r="M3513" i="10"/>
  <c r="M3514" i="10"/>
  <c r="M3515" i="10"/>
  <c r="M3516" i="10"/>
  <c r="M3517" i="10"/>
  <c r="M3518" i="10"/>
  <c r="M3519" i="10"/>
  <c r="M3520" i="10"/>
  <c r="M3521" i="10"/>
  <c r="M3522" i="10"/>
  <c r="M3523" i="10"/>
  <c r="M3524" i="10"/>
  <c r="M3525" i="10"/>
  <c r="M3526" i="10"/>
  <c r="M3527" i="10"/>
  <c r="M3528" i="10"/>
  <c r="M3529" i="10"/>
  <c r="M3530" i="10"/>
  <c r="M3531" i="10"/>
  <c r="M3532" i="10"/>
  <c r="M3533" i="10"/>
  <c r="M3534" i="10"/>
  <c r="M3535" i="10"/>
  <c r="M3536" i="10"/>
  <c r="M3537" i="10"/>
  <c r="M3538" i="10"/>
  <c r="M3539" i="10"/>
  <c r="M3540" i="10"/>
  <c r="M3541" i="10"/>
  <c r="M3542" i="10"/>
  <c r="M3543" i="10"/>
  <c r="M3544" i="10"/>
  <c r="M3545" i="10"/>
  <c r="M3546" i="10"/>
  <c r="M3547" i="10"/>
  <c r="M3548" i="10"/>
  <c r="M3549" i="10"/>
  <c r="M3550" i="10"/>
  <c r="M3551" i="10"/>
  <c r="M3552" i="10"/>
  <c r="M3553" i="10"/>
  <c r="M3554" i="10"/>
  <c r="M3555" i="10"/>
  <c r="M3556" i="10"/>
  <c r="M3557" i="10"/>
  <c r="M3558" i="10"/>
  <c r="M3559" i="10"/>
  <c r="M3560" i="10"/>
  <c r="M3561" i="10"/>
  <c r="M3562" i="10"/>
  <c r="M3563" i="10"/>
  <c r="M3564" i="10"/>
  <c r="M3565" i="10"/>
  <c r="M3566" i="10"/>
  <c r="M3567" i="10"/>
  <c r="M3568" i="10"/>
  <c r="M3569" i="10"/>
  <c r="M3570" i="10"/>
  <c r="M3571" i="10"/>
  <c r="M3572" i="10"/>
  <c r="M3573" i="10"/>
  <c r="M3574" i="10"/>
  <c r="M3575" i="10"/>
  <c r="M3576" i="10"/>
  <c r="M3577" i="10"/>
  <c r="M3578" i="10"/>
  <c r="M3579" i="10"/>
  <c r="M3580" i="10"/>
  <c r="M3581" i="10"/>
  <c r="M3582" i="10"/>
  <c r="M3583" i="10"/>
  <c r="M3584" i="10"/>
  <c r="M3585" i="10"/>
  <c r="M3586" i="10"/>
  <c r="M3587" i="10"/>
  <c r="M3588" i="10"/>
  <c r="M3589" i="10"/>
  <c r="M3590" i="10"/>
  <c r="M3591" i="10"/>
  <c r="M3592" i="10"/>
  <c r="M3593" i="10"/>
  <c r="M3594" i="10"/>
  <c r="M3595" i="10"/>
  <c r="M3596" i="10"/>
  <c r="M3597" i="10"/>
  <c r="M3598" i="10"/>
  <c r="M3599" i="10"/>
  <c r="M3600" i="10"/>
  <c r="M3601" i="10"/>
  <c r="M3602" i="10"/>
  <c r="M3603" i="10"/>
  <c r="M3604" i="10"/>
  <c r="M3605" i="10"/>
  <c r="M3606" i="10"/>
  <c r="M3607" i="10"/>
  <c r="M3608" i="10"/>
  <c r="M3609" i="10"/>
  <c r="M3610" i="10"/>
  <c r="M3611" i="10"/>
  <c r="M3612" i="10"/>
  <c r="M3613" i="10"/>
  <c r="M3614" i="10"/>
  <c r="M3615" i="10"/>
  <c r="M3616" i="10"/>
  <c r="M3617" i="10"/>
  <c r="M3618" i="10"/>
  <c r="M3619" i="10"/>
  <c r="M3620" i="10"/>
  <c r="M3621" i="10"/>
  <c r="M3622" i="10"/>
  <c r="M3623" i="10"/>
  <c r="M3624" i="10"/>
  <c r="M3625" i="10"/>
  <c r="M3626" i="10"/>
  <c r="M3627" i="10"/>
  <c r="M3628" i="10"/>
  <c r="M3629" i="10"/>
  <c r="M3630" i="10"/>
  <c r="M3631" i="10"/>
  <c r="M3632" i="10"/>
  <c r="M3633" i="10"/>
  <c r="M3634" i="10"/>
  <c r="M3635" i="10"/>
  <c r="M3636" i="10"/>
  <c r="M3637" i="10"/>
  <c r="M3638" i="10"/>
  <c r="M3639" i="10"/>
  <c r="M3640" i="10"/>
  <c r="M3641" i="10"/>
  <c r="M3642" i="10"/>
  <c r="M3643" i="10"/>
  <c r="M3644" i="10"/>
  <c r="M3645" i="10"/>
  <c r="M3646" i="10"/>
  <c r="M3647" i="10"/>
  <c r="M3648" i="10"/>
  <c r="M3649" i="10"/>
  <c r="M3650" i="10"/>
  <c r="M3651" i="10"/>
  <c r="M3652" i="10"/>
  <c r="M3653" i="10"/>
  <c r="M3654" i="10"/>
  <c r="M3655" i="10"/>
  <c r="M3656" i="10"/>
  <c r="M3657" i="10"/>
  <c r="M3658" i="10"/>
  <c r="M3659" i="10"/>
  <c r="M3660" i="10"/>
  <c r="M3661" i="10"/>
  <c r="M3662" i="10"/>
  <c r="M3663" i="10"/>
  <c r="M3664" i="10"/>
  <c r="M3665" i="10"/>
  <c r="M3666" i="10"/>
  <c r="M3667" i="10"/>
  <c r="M3668" i="10"/>
  <c r="M3669" i="10"/>
  <c r="M3670" i="10"/>
  <c r="M3671" i="10"/>
  <c r="M3672" i="10"/>
  <c r="M3673" i="10"/>
  <c r="M3674" i="10"/>
  <c r="M3675" i="10"/>
  <c r="M3676" i="10"/>
  <c r="M3677" i="10"/>
  <c r="M3678" i="10"/>
  <c r="M3679" i="10"/>
  <c r="M3680" i="10"/>
  <c r="M3681" i="10"/>
  <c r="M3682" i="10"/>
  <c r="M3683" i="10"/>
  <c r="M3684" i="10"/>
  <c r="M3685" i="10"/>
  <c r="M3686" i="10"/>
  <c r="M3687" i="10"/>
  <c r="M3688" i="10"/>
  <c r="M3689" i="10"/>
  <c r="M3690" i="10"/>
  <c r="M3691" i="10"/>
  <c r="M3692" i="10"/>
  <c r="M3693" i="10"/>
  <c r="M3694" i="10"/>
  <c r="M3695" i="10"/>
  <c r="M3696" i="10"/>
  <c r="M3697" i="10"/>
  <c r="M3698" i="10"/>
  <c r="M3699" i="10"/>
  <c r="M3700" i="10"/>
  <c r="M3701" i="10"/>
  <c r="M3702" i="10"/>
  <c r="M3703" i="10"/>
  <c r="M3704" i="10"/>
  <c r="M3705" i="10"/>
  <c r="M3706" i="10"/>
  <c r="M3707" i="10"/>
  <c r="M3708" i="10"/>
  <c r="M3709" i="10"/>
  <c r="M3710" i="10"/>
  <c r="M3711" i="10"/>
  <c r="M3712" i="10"/>
  <c r="M3713" i="10"/>
  <c r="M3714" i="10"/>
  <c r="M3715" i="10"/>
  <c r="M3716" i="10"/>
  <c r="M3717" i="10"/>
  <c r="M3718" i="10"/>
  <c r="M3719" i="10"/>
  <c r="M3720" i="10"/>
  <c r="M3721" i="10"/>
  <c r="M3722" i="10"/>
  <c r="M3723" i="10"/>
  <c r="M3724" i="10"/>
  <c r="M3725" i="10"/>
  <c r="M3726" i="10"/>
  <c r="M3727" i="10"/>
  <c r="M3728" i="10"/>
  <c r="M3729" i="10"/>
  <c r="M3730" i="10"/>
  <c r="M3731" i="10"/>
  <c r="M3732" i="10"/>
  <c r="M3733" i="10"/>
  <c r="M3734" i="10"/>
  <c r="M3735" i="10"/>
  <c r="M3736" i="10"/>
  <c r="M3737" i="10"/>
  <c r="M3738" i="10"/>
  <c r="M3739" i="10"/>
  <c r="M3740" i="10"/>
  <c r="M3741" i="10"/>
  <c r="M3742" i="10"/>
  <c r="M3743" i="10"/>
  <c r="M3744" i="10"/>
  <c r="M3745" i="10"/>
  <c r="M3746" i="10"/>
  <c r="M3747" i="10"/>
  <c r="M3748" i="10"/>
  <c r="M3749" i="10"/>
  <c r="M3750" i="10"/>
  <c r="M3751" i="10"/>
  <c r="M3752" i="10"/>
  <c r="M3753" i="10"/>
  <c r="M3754" i="10"/>
  <c r="M3755" i="10"/>
  <c r="M3756" i="10"/>
  <c r="M3757" i="10"/>
  <c r="M3758" i="10"/>
  <c r="M3759" i="10"/>
  <c r="M3760" i="10"/>
  <c r="M3761" i="10"/>
  <c r="M3762" i="10"/>
  <c r="M3763" i="10"/>
  <c r="M3764" i="10"/>
  <c r="M3765" i="10"/>
  <c r="M3766" i="10"/>
  <c r="M3767" i="10"/>
  <c r="M3768" i="10"/>
  <c r="M3769" i="10"/>
  <c r="M3770" i="10"/>
  <c r="M3771" i="10"/>
  <c r="M3772" i="10"/>
  <c r="M3773" i="10"/>
  <c r="M3774" i="10"/>
  <c r="M3775" i="10"/>
  <c r="M3776" i="10"/>
  <c r="M3777" i="10"/>
  <c r="M3778" i="10"/>
  <c r="M3779" i="10"/>
  <c r="M3780" i="10"/>
  <c r="M3781" i="10"/>
  <c r="M3782" i="10"/>
  <c r="M3783" i="10"/>
  <c r="M3784" i="10"/>
  <c r="M3785" i="10"/>
  <c r="M3786" i="10"/>
  <c r="M3787" i="10"/>
  <c r="M3788" i="10"/>
  <c r="M3789" i="10"/>
  <c r="M3790" i="10"/>
  <c r="M3791" i="10"/>
  <c r="M3792" i="10"/>
  <c r="M3793" i="10"/>
  <c r="M3794" i="10"/>
  <c r="M3795" i="10"/>
  <c r="M3796" i="10"/>
  <c r="M3797" i="10"/>
  <c r="M3798" i="10"/>
  <c r="M3799" i="10"/>
  <c r="M3800" i="10"/>
  <c r="M3801" i="10"/>
  <c r="M3802" i="10"/>
  <c r="M3803" i="10"/>
  <c r="M3804" i="10"/>
  <c r="M3805" i="10"/>
  <c r="M3806" i="10"/>
  <c r="M3807" i="10"/>
  <c r="M3808" i="10"/>
  <c r="M3809" i="10"/>
  <c r="M3810" i="10"/>
  <c r="M3811" i="10"/>
  <c r="M3812" i="10"/>
  <c r="M3813" i="10"/>
  <c r="M3814" i="10"/>
  <c r="M3815" i="10"/>
  <c r="M3816" i="10"/>
  <c r="M3817" i="10"/>
  <c r="M3818" i="10"/>
  <c r="M3819" i="10"/>
  <c r="M3820" i="10"/>
  <c r="M3821" i="10"/>
  <c r="M3822" i="10"/>
  <c r="M3823" i="10"/>
  <c r="M3824" i="10"/>
  <c r="M3825" i="10"/>
  <c r="M3826" i="10"/>
  <c r="M3827" i="10"/>
  <c r="M3828" i="10"/>
  <c r="M3829" i="10"/>
  <c r="M3830" i="10"/>
  <c r="M3831" i="10"/>
  <c r="M3832" i="10"/>
  <c r="M3833" i="10"/>
  <c r="M3834" i="10"/>
  <c r="M3835" i="10"/>
  <c r="M3836" i="10"/>
  <c r="M3837" i="10"/>
  <c r="M3838" i="10"/>
  <c r="M3839" i="10"/>
  <c r="M3840" i="10"/>
  <c r="M3841" i="10"/>
  <c r="M3842" i="10"/>
  <c r="M3843" i="10"/>
  <c r="M3844" i="10"/>
  <c r="M3845" i="10"/>
  <c r="M3846" i="10"/>
  <c r="M3847" i="10"/>
  <c r="M3848" i="10"/>
  <c r="M3849" i="10"/>
  <c r="M3850" i="10"/>
  <c r="M3851" i="10"/>
  <c r="M3852" i="10"/>
  <c r="M3853" i="10"/>
  <c r="M3854" i="10"/>
  <c r="M3855" i="10"/>
  <c r="M3856" i="10"/>
  <c r="M3857" i="10"/>
  <c r="M3858" i="10"/>
  <c r="M3859" i="10"/>
  <c r="M3860" i="10"/>
  <c r="M3861" i="10"/>
  <c r="M3862" i="10"/>
  <c r="M3863" i="10"/>
  <c r="M3864" i="10"/>
  <c r="M3865" i="10"/>
  <c r="M3866" i="10"/>
  <c r="M3867" i="10"/>
  <c r="M3868" i="10"/>
  <c r="M3869" i="10"/>
  <c r="M3870" i="10"/>
  <c r="M3871" i="10"/>
  <c r="M3872" i="10"/>
  <c r="M3873" i="10"/>
  <c r="M3874" i="10"/>
  <c r="M3875" i="10"/>
  <c r="M3876" i="10"/>
  <c r="M3877" i="10"/>
  <c r="M3878" i="10"/>
  <c r="M3879" i="10"/>
  <c r="M3880" i="10"/>
  <c r="M3881" i="10"/>
  <c r="M3882" i="10"/>
  <c r="M3883" i="10"/>
  <c r="M3884" i="10"/>
  <c r="M3885" i="10"/>
  <c r="M3886" i="10"/>
  <c r="M3887" i="10"/>
  <c r="M3888" i="10"/>
  <c r="M3889" i="10"/>
  <c r="M3890" i="10"/>
  <c r="M3891" i="10"/>
  <c r="M3892" i="10"/>
  <c r="M3893" i="10"/>
  <c r="M3894" i="10"/>
  <c r="M3895" i="10"/>
  <c r="M3896" i="10"/>
  <c r="M3897" i="10"/>
  <c r="M3898" i="10"/>
  <c r="M3899" i="10"/>
  <c r="M3900" i="10"/>
  <c r="M3901" i="10"/>
  <c r="M3902" i="10"/>
  <c r="M3903" i="10"/>
  <c r="M3904" i="10"/>
  <c r="M3905" i="10"/>
  <c r="M3906" i="10"/>
  <c r="M3907" i="10"/>
  <c r="M3908" i="10"/>
  <c r="M3909" i="10"/>
  <c r="M3910" i="10"/>
  <c r="M3911" i="10"/>
  <c r="M3912" i="10"/>
  <c r="M3913" i="10"/>
  <c r="M3914" i="10"/>
  <c r="M3915" i="10"/>
  <c r="M3916" i="10"/>
  <c r="M3917" i="10"/>
  <c r="M3918" i="10"/>
  <c r="M3919" i="10"/>
  <c r="M3920" i="10"/>
  <c r="M3921" i="10"/>
  <c r="M3922" i="10"/>
  <c r="M3923" i="10"/>
  <c r="M3924" i="10"/>
  <c r="M3925" i="10"/>
  <c r="M3926" i="10"/>
  <c r="M3927" i="10"/>
  <c r="M3928" i="10"/>
  <c r="M3929" i="10"/>
  <c r="M3930" i="10"/>
  <c r="M3931" i="10"/>
  <c r="M3932" i="10"/>
  <c r="M3933" i="10"/>
  <c r="M3934" i="10"/>
  <c r="M3935" i="10"/>
  <c r="M3936" i="10"/>
  <c r="M3937" i="10"/>
  <c r="M3938" i="10"/>
  <c r="M3939" i="10"/>
  <c r="M3940" i="10"/>
  <c r="M3941" i="10"/>
  <c r="M3942" i="10"/>
  <c r="M3943" i="10"/>
  <c r="M3944" i="10"/>
  <c r="M3945" i="10"/>
  <c r="M3946" i="10"/>
  <c r="M3947" i="10"/>
  <c r="M3948" i="10"/>
  <c r="M3949" i="10"/>
  <c r="M3950" i="10"/>
  <c r="M3951" i="10"/>
  <c r="M3952" i="10"/>
  <c r="M3953" i="10"/>
  <c r="M3954" i="10"/>
  <c r="M3955" i="10"/>
  <c r="M3956" i="10"/>
  <c r="M3957" i="10"/>
  <c r="M3958" i="10"/>
  <c r="M3959" i="10"/>
  <c r="M3960" i="10"/>
  <c r="M3961" i="10"/>
  <c r="M3962" i="10"/>
  <c r="M3963" i="10"/>
  <c r="M3964" i="10"/>
  <c r="M3965" i="10"/>
  <c r="M3966" i="10"/>
  <c r="M3967" i="10"/>
  <c r="M3968" i="10"/>
  <c r="M3969" i="10"/>
  <c r="M3970" i="10"/>
  <c r="M3971" i="10"/>
  <c r="M3972" i="10"/>
  <c r="M3973" i="10"/>
  <c r="M3974" i="10"/>
  <c r="M3975" i="10"/>
  <c r="M3976" i="10"/>
  <c r="M3977" i="10"/>
  <c r="M3978" i="10"/>
  <c r="M3979" i="10"/>
  <c r="M3980" i="10"/>
  <c r="M3981" i="10"/>
  <c r="M3982" i="10"/>
  <c r="M3983" i="10"/>
  <c r="M3984" i="10"/>
  <c r="M3985" i="10"/>
  <c r="M3986" i="10"/>
  <c r="M3987" i="10"/>
  <c r="M3988" i="10"/>
  <c r="M3989" i="10"/>
  <c r="M3990" i="10"/>
  <c r="M3991" i="10"/>
  <c r="M3992" i="10"/>
  <c r="M3993" i="10"/>
  <c r="M3994" i="10"/>
  <c r="M3995" i="10"/>
  <c r="M3996" i="10"/>
  <c r="M3997" i="10"/>
  <c r="M3998" i="10"/>
  <c r="M3999" i="10"/>
  <c r="M4000" i="10"/>
  <c r="M4001" i="10"/>
  <c r="M4002" i="10"/>
  <c r="M4003" i="10"/>
  <c r="M4004" i="10"/>
  <c r="M4005" i="10"/>
  <c r="M4006" i="10"/>
  <c r="M4007" i="10"/>
  <c r="M4008" i="10"/>
  <c r="M4009" i="10"/>
  <c r="M4010" i="10"/>
  <c r="M4011" i="10"/>
  <c r="M4012" i="10"/>
  <c r="M4013" i="10"/>
  <c r="M4014" i="10"/>
  <c r="M4015" i="10"/>
  <c r="M4016" i="10"/>
  <c r="M4017" i="10"/>
  <c r="M4018" i="10"/>
  <c r="M4019" i="10"/>
  <c r="M4020" i="10"/>
  <c r="M4021" i="10"/>
  <c r="M4022" i="10"/>
  <c r="M4023" i="10"/>
  <c r="M4024" i="10"/>
  <c r="M4025" i="10"/>
  <c r="M4026" i="10"/>
  <c r="M4027" i="10"/>
  <c r="M4028" i="10"/>
  <c r="M4029" i="10"/>
  <c r="M4030" i="10"/>
  <c r="M4031" i="10"/>
  <c r="M4032" i="10"/>
  <c r="M4033" i="10"/>
  <c r="M4034" i="10"/>
  <c r="M4035" i="10"/>
  <c r="M4036" i="10"/>
  <c r="M4037" i="10"/>
  <c r="M4038" i="10"/>
  <c r="M4039" i="10"/>
  <c r="M4040" i="10"/>
  <c r="M4041" i="10"/>
  <c r="M4042" i="10"/>
  <c r="M4043" i="10"/>
  <c r="M4044" i="10"/>
  <c r="M4045" i="10"/>
  <c r="M4046" i="10"/>
  <c r="M4047" i="10"/>
  <c r="M4048" i="10"/>
  <c r="M4049" i="10"/>
  <c r="M4050" i="10"/>
  <c r="M4051" i="10"/>
  <c r="M4052" i="10"/>
  <c r="M4053" i="10"/>
  <c r="M4054" i="10"/>
  <c r="M4055" i="10"/>
  <c r="M4056" i="10"/>
  <c r="M4057" i="10"/>
  <c r="M4058" i="10"/>
  <c r="M4059" i="10"/>
  <c r="M4060" i="10"/>
  <c r="M4061" i="10"/>
  <c r="M4062" i="10"/>
  <c r="M4063" i="10"/>
  <c r="M4064" i="10"/>
  <c r="M4065" i="10"/>
  <c r="M4066" i="10"/>
  <c r="M4067" i="10"/>
  <c r="M4068" i="10"/>
  <c r="M4069" i="10"/>
  <c r="M4070" i="10"/>
  <c r="M4071" i="10"/>
  <c r="M4072" i="10"/>
  <c r="M4073" i="10"/>
  <c r="M4074" i="10"/>
  <c r="M4075" i="10"/>
  <c r="M4076" i="10"/>
  <c r="M4077" i="10"/>
  <c r="M4078" i="10"/>
  <c r="M4079" i="10"/>
  <c r="M4080" i="10"/>
  <c r="M4081" i="10"/>
  <c r="M4082" i="10"/>
  <c r="M4083" i="10"/>
  <c r="M4084" i="10"/>
  <c r="M4085" i="10"/>
  <c r="M4086" i="10"/>
  <c r="M4087" i="10"/>
  <c r="M4088" i="10"/>
  <c r="M4089" i="10"/>
  <c r="M4090" i="10"/>
  <c r="M4091" i="10"/>
  <c r="M4092" i="10"/>
  <c r="M4093" i="10"/>
  <c r="M4094" i="10"/>
  <c r="M4095" i="10"/>
  <c r="M4096" i="10"/>
  <c r="M4097" i="10"/>
  <c r="M4098" i="10"/>
  <c r="M4099" i="10"/>
  <c r="M4100" i="10"/>
  <c r="M4101" i="10"/>
  <c r="M4102" i="10"/>
  <c r="M4103" i="10"/>
  <c r="M4104" i="10"/>
  <c r="M4105" i="10"/>
  <c r="M4106" i="10"/>
  <c r="M4107" i="10"/>
  <c r="M4108" i="10"/>
  <c r="M4109" i="10"/>
  <c r="M4110" i="10"/>
  <c r="M4111" i="10"/>
  <c r="M4112" i="10"/>
  <c r="M4113" i="10"/>
  <c r="M4114" i="10"/>
  <c r="M4115" i="10"/>
  <c r="M4116" i="10"/>
  <c r="M4117" i="10"/>
  <c r="M4118" i="10"/>
  <c r="M4119" i="10"/>
  <c r="M4120" i="10"/>
  <c r="M4121" i="10"/>
  <c r="M4122" i="10"/>
  <c r="M4123" i="10"/>
  <c r="M4124" i="10"/>
  <c r="M4125" i="10"/>
  <c r="M4126" i="10"/>
  <c r="M4127" i="10"/>
  <c r="M4128" i="10"/>
  <c r="M4129" i="10"/>
  <c r="M4130" i="10"/>
  <c r="M4131" i="10"/>
  <c r="M4132" i="10"/>
  <c r="M4133" i="10"/>
  <c r="M4134" i="10"/>
  <c r="M4135" i="10"/>
  <c r="M4136" i="10"/>
  <c r="M4137" i="10"/>
  <c r="M4138" i="10"/>
  <c r="M4139" i="10"/>
  <c r="M4140" i="10"/>
  <c r="M4141" i="10"/>
  <c r="M4142" i="10"/>
  <c r="M4143" i="10"/>
  <c r="M4144" i="10"/>
  <c r="M4145" i="10"/>
  <c r="M4146" i="10"/>
  <c r="M4147" i="10"/>
  <c r="M4148" i="10"/>
  <c r="M4149" i="10"/>
  <c r="M4150" i="10"/>
  <c r="M4151" i="10"/>
  <c r="M4152" i="10"/>
  <c r="M4153" i="10"/>
  <c r="M4154" i="10"/>
  <c r="M4155" i="10"/>
  <c r="M4156" i="10"/>
  <c r="M4157" i="10"/>
  <c r="M4158" i="10"/>
  <c r="M4159" i="10"/>
  <c r="M4160" i="10"/>
  <c r="M4161" i="10"/>
  <c r="M4162" i="10"/>
  <c r="M4163" i="10"/>
  <c r="M4164" i="10"/>
  <c r="M4165" i="10"/>
  <c r="M4166" i="10"/>
  <c r="M4167" i="10"/>
  <c r="M4168" i="10"/>
  <c r="M4169" i="10"/>
  <c r="M4170" i="10"/>
  <c r="M4171" i="10"/>
  <c r="M4172" i="10"/>
  <c r="M4173" i="10"/>
  <c r="M4174" i="10"/>
  <c r="M4175" i="10"/>
  <c r="M4176" i="10"/>
  <c r="M4177" i="10"/>
  <c r="M4178" i="10"/>
  <c r="M4179" i="10"/>
  <c r="M4180" i="10"/>
  <c r="M4181" i="10"/>
  <c r="M4182" i="10"/>
  <c r="M4183" i="10"/>
  <c r="M4184" i="10"/>
  <c r="M4185" i="10"/>
  <c r="M4186" i="10"/>
  <c r="M4187" i="10"/>
  <c r="M4188" i="10"/>
  <c r="M4189" i="10"/>
  <c r="M4190" i="10"/>
  <c r="M4191" i="10"/>
  <c r="M4192" i="10"/>
  <c r="M4193" i="10"/>
  <c r="M4194" i="10"/>
  <c r="M4195" i="10"/>
  <c r="M4196" i="10"/>
  <c r="M4197" i="10"/>
  <c r="M4198" i="10"/>
  <c r="M4199" i="10"/>
  <c r="M4200" i="10"/>
  <c r="M4201" i="10"/>
  <c r="M4202" i="10"/>
  <c r="M4203" i="10"/>
  <c r="M4204" i="10"/>
  <c r="M4205" i="10"/>
  <c r="M4206" i="10"/>
  <c r="M4207" i="10"/>
  <c r="M4208" i="10"/>
  <c r="M4209" i="10"/>
  <c r="M4210" i="10"/>
  <c r="M4211" i="10"/>
  <c r="M4212" i="10"/>
  <c r="M4213" i="10"/>
  <c r="M4214" i="10"/>
  <c r="M4215" i="10"/>
  <c r="M4216" i="10"/>
  <c r="M4217" i="10"/>
  <c r="M4218" i="10"/>
  <c r="M4219" i="10"/>
  <c r="M4220" i="10"/>
  <c r="M4221" i="10"/>
  <c r="M4222" i="10"/>
  <c r="M4223" i="10"/>
  <c r="M4224" i="10"/>
  <c r="M4225" i="10"/>
  <c r="M4226" i="10"/>
  <c r="M4227" i="10"/>
  <c r="M4228" i="10"/>
  <c r="M4229" i="10"/>
  <c r="M4230" i="10"/>
  <c r="M4231" i="10"/>
  <c r="M4232" i="10"/>
  <c r="M4233" i="10"/>
  <c r="M4234" i="10"/>
  <c r="M4235" i="10"/>
  <c r="M4236" i="10"/>
  <c r="M4237" i="10"/>
  <c r="M4238" i="10"/>
  <c r="M4239" i="10"/>
  <c r="M4240" i="10"/>
  <c r="M4241" i="10"/>
  <c r="M4242" i="10"/>
  <c r="M4243" i="10"/>
  <c r="M4244" i="10"/>
  <c r="M4245" i="10"/>
  <c r="M4246" i="10"/>
  <c r="M4247" i="10"/>
  <c r="M4248" i="10"/>
  <c r="M4249" i="10"/>
  <c r="M4250" i="10"/>
  <c r="M4251" i="10"/>
  <c r="M4252" i="10"/>
  <c r="M4253" i="10"/>
  <c r="M4254" i="10"/>
  <c r="M4255" i="10"/>
  <c r="M4256" i="10"/>
  <c r="M4257" i="10"/>
  <c r="M4258" i="10"/>
  <c r="M4259" i="10"/>
  <c r="M4260" i="10"/>
  <c r="M4261" i="10"/>
  <c r="M4262" i="10"/>
  <c r="M4263" i="10"/>
  <c r="M4264" i="10"/>
  <c r="M4265" i="10"/>
  <c r="M4266" i="10"/>
  <c r="M4267" i="10"/>
  <c r="M4268" i="10"/>
  <c r="M4269" i="10"/>
  <c r="M4270" i="10"/>
  <c r="M4271" i="10"/>
  <c r="M4272" i="10"/>
  <c r="M4273" i="10"/>
  <c r="M4274" i="10"/>
  <c r="M4275" i="10"/>
  <c r="M4276" i="10"/>
  <c r="M4277" i="10"/>
  <c r="M4278" i="10"/>
  <c r="M4279" i="10"/>
  <c r="M4280" i="10"/>
  <c r="M4281" i="10"/>
  <c r="M4282" i="10"/>
  <c r="M4283" i="10"/>
  <c r="M4284" i="10"/>
  <c r="M4285" i="10"/>
  <c r="M4286" i="10"/>
  <c r="M4287" i="10"/>
  <c r="M4288" i="10"/>
  <c r="M4289" i="10"/>
  <c r="M4290" i="10"/>
  <c r="M4291" i="10"/>
  <c r="M4292" i="10"/>
  <c r="M4293" i="10"/>
  <c r="M4294" i="10"/>
  <c r="M4295" i="10"/>
  <c r="M4296" i="10"/>
  <c r="M4297" i="10"/>
  <c r="M4298" i="10"/>
  <c r="M4299" i="10"/>
  <c r="M4300" i="10"/>
  <c r="M4301" i="10"/>
  <c r="M4302" i="10"/>
  <c r="M4303" i="10"/>
  <c r="M4304" i="10"/>
  <c r="M4305" i="10"/>
  <c r="M4306" i="10"/>
  <c r="M4307" i="10"/>
  <c r="M4308" i="10"/>
  <c r="M4309" i="10"/>
  <c r="M4310" i="10"/>
  <c r="M4311" i="10"/>
  <c r="M4312" i="10"/>
  <c r="M4313" i="10"/>
  <c r="M4314" i="10"/>
  <c r="M4315" i="10"/>
  <c r="M4316" i="10"/>
  <c r="M4317" i="10"/>
  <c r="M4318" i="10"/>
  <c r="M4319" i="10"/>
  <c r="M4320" i="10"/>
  <c r="M4321" i="10"/>
  <c r="M4322" i="10"/>
  <c r="M4323" i="10"/>
  <c r="M4324" i="10"/>
  <c r="M4325" i="10"/>
  <c r="M4326" i="10"/>
  <c r="M4327" i="10"/>
  <c r="M4328" i="10"/>
  <c r="M4329" i="10"/>
  <c r="M4330" i="10"/>
  <c r="M4331" i="10"/>
  <c r="M4332" i="10"/>
  <c r="M4333" i="10"/>
  <c r="M4334" i="10"/>
  <c r="M4335" i="10"/>
  <c r="M4336" i="10"/>
  <c r="M4337" i="10"/>
  <c r="M4338" i="10"/>
  <c r="M4339" i="10"/>
  <c r="M4340" i="10"/>
  <c r="M4341" i="10"/>
  <c r="M4342" i="10"/>
  <c r="M4343" i="10"/>
  <c r="M4344" i="10"/>
  <c r="M4345" i="10"/>
  <c r="M4346" i="10"/>
  <c r="M4347" i="10"/>
  <c r="M4348" i="10"/>
  <c r="M4349" i="10"/>
  <c r="M4350" i="10"/>
  <c r="M4351" i="10"/>
  <c r="M4352" i="10"/>
  <c r="M4353" i="10"/>
  <c r="M4354" i="10"/>
  <c r="M4355" i="10"/>
  <c r="M4356" i="10"/>
  <c r="M4357" i="10"/>
  <c r="M4358" i="10"/>
  <c r="M4359" i="10"/>
  <c r="M4360" i="10"/>
  <c r="M4361" i="10"/>
  <c r="M4362" i="10"/>
  <c r="M4363" i="10"/>
  <c r="M4364" i="10"/>
  <c r="M4365" i="10"/>
  <c r="M4366" i="10"/>
  <c r="M4367" i="10"/>
  <c r="M4368" i="10"/>
  <c r="M4369" i="10"/>
  <c r="M4370" i="10"/>
  <c r="M4371" i="10"/>
  <c r="M4372" i="10"/>
  <c r="M4373" i="10"/>
  <c r="M4374" i="10"/>
  <c r="M4375" i="10"/>
  <c r="M4376" i="10"/>
  <c r="M4377" i="10"/>
  <c r="M4378" i="10"/>
  <c r="M4379" i="10"/>
  <c r="M4380" i="10"/>
  <c r="M4381" i="10"/>
  <c r="M4382" i="10"/>
  <c r="M4383" i="10"/>
  <c r="M4384" i="10"/>
  <c r="M4385" i="10"/>
  <c r="M4386" i="10"/>
  <c r="M4387" i="10"/>
  <c r="M4388" i="10"/>
  <c r="M4389" i="10"/>
  <c r="M4390" i="10"/>
  <c r="M4391" i="10"/>
  <c r="M4392" i="10"/>
  <c r="M4393" i="10"/>
  <c r="M4394" i="10"/>
  <c r="M4395" i="10"/>
  <c r="M4396" i="10"/>
  <c r="M4397" i="10"/>
  <c r="M4398" i="10"/>
  <c r="M4399" i="10"/>
  <c r="M4400" i="10"/>
  <c r="M4401" i="10"/>
  <c r="M4402" i="10"/>
  <c r="M4403" i="10"/>
  <c r="M4404" i="10"/>
  <c r="M4405" i="10"/>
  <c r="M4406" i="10"/>
  <c r="M4407" i="10"/>
  <c r="M4408" i="10"/>
  <c r="M4409" i="10"/>
  <c r="M4410" i="10"/>
  <c r="M4411" i="10"/>
  <c r="M4412" i="10"/>
  <c r="M4413" i="10"/>
  <c r="M4414" i="10"/>
  <c r="M4415" i="10"/>
  <c r="M4416" i="10"/>
  <c r="M4417" i="10"/>
  <c r="M4418" i="10"/>
  <c r="M4419" i="10"/>
  <c r="M4420" i="10"/>
  <c r="M4421" i="10"/>
  <c r="M4422" i="10"/>
  <c r="M4423" i="10"/>
  <c r="M4424" i="10"/>
  <c r="M4425" i="10"/>
  <c r="M4426" i="10"/>
  <c r="M4427" i="10"/>
  <c r="M4428" i="10"/>
  <c r="M4429" i="10"/>
  <c r="M4430" i="10"/>
  <c r="M4431" i="10"/>
  <c r="M4432" i="10"/>
  <c r="M4433" i="10"/>
  <c r="M4434" i="10"/>
  <c r="M4435" i="10"/>
  <c r="M4436" i="10"/>
  <c r="M4437" i="10"/>
  <c r="M4438" i="10"/>
  <c r="M4439" i="10"/>
  <c r="M4440" i="10"/>
  <c r="M4441" i="10"/>
  <c r="M4442" i="10"/>
  <c r="M4443" i="10"/>
  <c r="M4444" i="10"/>
  <c r="M4445" i="10"/>
  <c r="M4446" i="10"/>
  <c r="M4447" i="10"/>
  <c r="M4448" i="10"/>
  <c r="M4449" i="10"/>
  <c r="M4450" i="10"/>
  <c r="M4451" i="10"/>
  <c r="M4452" i="10"/>
  <c r="M4453" i="10"/>
  <c r="M4454" i="10"/>
  <c r="M4455" i="10"/>
  <c r="M4456" i="10"/>
  <c r="M4457" i="10"/>
  <c r="M4458" i="10"/>
  <c r="M4459" i="10"/>
  <c r="M4460" i="10"/>
  <c r="M4461" i="10"/>
  <c r="M4462" i="10"/>
  <c r="M4463" i="10"/>
  <c r="M4464" i="10"/>
  <c r="M4465" i="10"/>
  <c r="M4466" i="10"/>
  <c r="M4467" i="10"/>
  <c r="M4468" i="10"/>
  <c r="M4469" i="10"/>
  <c r="M4470" i="10"/>
  <c r="M4471" i="10"/>
  <c r="M4472" i="10"/>
  <c r="M4473" i="10"/>
  <c r="M4474" i="10"/>
  <c r="M4475" i="10"/>
  <c r="M4476" i="10"/>
  <c r="M4477" i="10"/>
  <c r="M4478" i="10"/>
  <c r="M4479" i="10"/>
  <c r="M4480" i="10"/>
  <c r="M4481" i="10"/>
  <c r="M4482" i="10"/>
  <c r="M4483" i="10"/>
  <c r="M4484" i="10"/>
  <c r="M4485" i="10"/>
  <c r="M4486" i="10"/>
  <c r="M4487" i="10"/>
  <c r="M4488" i="10"/>
  <c r="M4489" i="10"/>
  <c r="M4490" i="10"/>
  <c r="M4491" i="10"/>
  <c r="M4492" i="10"/>
  <c r="M4493" i="10"/>
  <c r="M4494" i="10"/>
  <c r="M4495" i="10"/>
  <c r="M4496" i="10"/>
  <c r="M4497" i="10"/>
  <c r="M4498" i="10"/>
  <c r="M4499" i="10"/>
  <c r="M4500" i="10"/>
  <c r="M4501" i="10"/>
  <c r="M4502" i="10"/>
  <c r="M4503" i="10"/>
  <c r="M4504" i="10"/>
  <c r="M4505" i="10"/>
  <c r="M4506" i="10"/>
  <c r="M4507" i="10"/>
  <c r="M4508" i="10"/>
  <c r="M4509" i="10"/>
  <c r="M4510" i="10"/>
  <c r="M4511" i="10"/>
  <c r="M4512" i="10"/>
  <c r="M4513" i="10"/>
  <c r="M4514" i="10"/>
  <c r="M4515" i="10"/>
  <c r="M4516" i="10"/>
  <c r="M4517" i="10"/>
  <c r="M4518" i="10"/>
  <c r="M4519" i="10"/>
  <c r="M4520" i="10"/>
  <c r="M4521" i="10"/>
  <c r="M4522" i="10"/>
  <c r="M4523" i="10"/>
  <c r="M4524" i="10"/>
  <c r="M4525" i="10"/>
  <c r="M4526" i="10"/>
  <c r="M4527" i="10"/>
  <c r="M4528" i="10"/>
  <c r="M4529" i="10"/>
  <c r="M4530" i="10"/>
  <c r="M4531" i="10"/>
  <c r="M4532" i="10"/>
  <c r="M4533" i="10"/>
  <c r="M4534" i="10"/>
  <c r="M4535" i="10"/>
  <c r="M4536" i="10"/>
  <c r="M4537" i="10"/>
  <c r="M4538" i="10"/>
  <c r="M4539" i="10"/>
  <c r="M4540" i="10"/>
  <c r="M4541" i="10"/>
  <c r="M4542" i="10"/>
  <c r="M4543" i="10"/>
  <c r="M4544" i="10"/>
  <c r="M4545" i="10"/>
  <c r="M4546" i="10"/>
  <c r="M4547" i="10"/>
  <c r="M4548" i="10"/>
  <c r="M4549" i="10"/>
  <c r="M4550" i="10"/>
  <c r="M4551" i="10"/>
  <c r="M4552" i="10"/>
  <c r="M4553" i="10"/>
  <c r="M4554" i="10"/>
  <c r="M4555" i="10"/>
  <c r="M4556" i="10"/>
  <c r="M4557" i="10"/>
  <c r="M4558" i="10"/>
  <c r="M4559" i="10"/>
  <c r="M4560" i="10"/>
  <c r="M4561" i="10"/>
  <c r="M4562" i="10"/>
  <c r="M4563" i="10"/>
  <c r="M4564" i="10"/>
  <c r="M4565" i="10"/>
  <c r="M4566" i="10"/>
  <c r="M4567" i="10"/>
  <c r="M4568" i="10"/>
  <c r="M4569" i="10"/>
  <c r="M4570" i="10"/>
  <c r="M4571" i="10"/>
  <c r="M4572" i="10"/>
  <c r="M4573" i="10"/>
  <c r="M4574" i="10"/>
  <c r="M4575" i="10"/>
  <c r="M4576" i="10"/>
  <c r="M4577" i="10"/>
  <c r="M4578" i="10"/>
  <c r="M4579" i="10"/>
  <c r="M4580" i="10"/>
  <c r="M4581" i="10"/>
  <c r="M4582" i="10"/>
  <c r="M4583" i="10"/>
  <c r="M4584" i="10"/>
  <c r="M4585" i="10"/>
  <c r="M4586" i="10"/>
  <c r="M4587" i="10"/>
  <c r="M4588" i="10"/>
  <c r="M4589" i="10"/>
  <c r="M4590" i="10"/>
  <c r="M4591" i="10"/>
  <c r="M4592" i="10"/>
  <c r="M4593" i="10"/>
  <c r="M4594" i="10"/>
  <c r="M4595" i="10"/>
  <c r="M4596" i="10"/>
  <c r="M4597" i="10"/>
  <c r="M4598" i="10"/>
  <c r="M4599" i="10"/>
  <c r="M4600" i="10"/>
  <c r="M4601" i="10"/>
  <c r="M4602" i="10"/>
  <c r="M4603" i="10"/>
  <c r="M4604" i="10"/>
  <c r="M4605" i="10"/>
  <c r="M4606" i="10"/>
  <c r="M4607" i="10"/>
  <c r="M4608" i="10"/>
  <c r="M4609" i="10"/>
  <c r="M4610" i="10"/>
  <c r="M4611" i="10"/>
  <c r="M4612" i="10"/>
  <c r="M4613" i="10"/>
  <c r="M4614" i="10"/>
  <c r="M4615" i="10"/>
  <c r="M4616" i="10"/>
  <c r="M4617" i="10"/>
  <c r="M4618" i="10"/>
  <c r="M4619" i="10"/>
  <c r="M4620" i="10"/>
  <c r="M4621" i="10"/>
  <c r="M4622" i="10"/>
  <c r="M4623" i="10"/>
  <c r="M4624" i="10"/>
  <c r="M4625" i="10"/>
  <c r="M4626" i="10"/>
  <c r="M4627" i="10"/>
  <c r="M4628" i="10"/>
  <c r="M4629" i="10"/>
  <c r="M4630" i="10"/>
  <c r="M4631" i="10"/>
  <c r="M4632" i="10"/>
  <c r="M4633" i="10"/>
  <c r="M4634" i="10"/>
  <c r="M4635" i="10"/>
  <c r="M4636" i="10"/>
  <c r="M4637" i="10"/>
  <c r="M4638" i="10"/>
  <c r="M4639" i="10"/>
  <c r="M4640" i="10"/>
  <c r="M4641" i="10"/>
  <c r="M4642" i="10"/>
  <c r="M4643" i="10"/>
  <c r="M4644" i="10"/>
  <c r="M4645" i="10"/>
  <c r="M4646" i="10"/>
  <c r="M4647" i="10"/>
  <c r="M4648" i="10"/>
  <c r="M4649" i="10"/>
  <c r="M4650" i="10"/>
  <c r="M4651" i="10"/>
  <c r="M4652" i="10"/>
  <c r="M4653" i="10"/>
  <c r="M4654" i="10"/>
  <c r="M4655" i="10"/>
  <c r="M4656" i="10"/>
  <c r="M4657" i="10"/>
  <c r="M4658" i="10"/>
  <c r="M4659" i="10"/>
  <c r="M4660" i="10"/>
  <c r="M4661" i="10"/>
  <c r="M4662" i="10"/>
  <c r="M4663" i="10"/>
  <c r="M4664" i="10"/>
  <c r="M4665" i="10"/>
  <c r="M4666" i="10"/>
  <c r="M4667" i="10"/>
  <c r="M4668" i="10"/>
  <c r="M4669" i="10"/>
  <c r="M4670" i="10"/>
  <c r="M4671" i="10"/>
  <c r="M4672" i="10"/>
  <c r="M4673" i="10"/>
  <c r="M4674" i="10"/>
  <c r="M4675" i="10"/>
  <c r="M4676" i="10"/>
  <c r="M4677" i="10"/>
  <c r="M4678" i="10"/>
  <c r="M4679" i="10"/>
  <c r="M4680" i="10"/>
  <c r="M4681" i="10"/>
  <c r="M4682" i="10"/>
  <c r="M4683" i="10"/>
  <c r="M4684" i="10"/>
  <c r="M4685" i="10"/>
  <c r="M4686" i="10"/>
  <c r="M4687" i="10"/>
  <c r="M4688" i="10"/>
  <c r="M4689" i="10"/>
  <c r="M4690" i="10"/>
  <c r="M4691" i="10"/>
  <c r="M4692" i="10"/>
  <c r="M4693" i="10"/>
  <c r="M4694" i="10"/>
  <c r="M4695" i="10"/>
  <c r="M4696" i="10"/>
  <c r="M4697" i="10"/>
  <c r="M4698" i="10"/>
  <c r="M4699" i="10"/>
  <c r="M4700" i="10"/>
  <c r="M4701" i="10"/>
  <c r="M4702" i="10"/>
  <c r="M4703" i="10"/>
  <c r="M4704" i="10"/>
  <c r="M4705" i="10"/>
  <c r="M4706" i="10"/>
  <c r="M4707" i="10"/>
  <c r="M4708" i="10"/>
  <c r="M4709" i="10"/>
  <c r="M4710" i="10"/>
  <c r="M4711" i="10"/>
  <c r="M4712" i="10"/>
  <c r="M4713" i="10"/>
  <c r="M4714" i="10"/>
  <c r="M4715" i="10"/>
  <c r="M4716" i="10"/>
  <c r="M4717" i="10"/>
  <c r="M4718" i="10"/>
  <c r="M4719" i="10"/>
  <c r="M4720" i="10"/>
  <c r="M4721" i="10"/>
  <c r="M4722" i="10"/>
  <c r="M4723" i="10"/>
  <c r="M4724" i="10"/>
  <c r="M4725" i="10"/>
  <c r="M4726" i="10"/>
  <c r="M4727" i="10"/>
  <c r="M4728" i="10"/>
  <c r="M4729" i="10"/>
  <c r="M4730" i="10"/>
  <c r="M4731" i="10"/>
  <c r="M4732" i="10"/>
  <c r="M4733" i="10"/>
  <c r="M4734" i="10"/>
  <c r="M4735" i="10"/>
  <c r="M4736" i="10"/>
  <c r="M4737" i="10"/>
  <c r="M4738" i="10"/>
  <c r="M4739" i="10"/>
  <c r="M4740" i="10"/>
  <c r="M4741" i="10"/>
  <c r="M4742" i="10"/>
  <c r="M4743" i="10"/>
  <c r="M4744" i="10"/>
  <c r="M4745" i="10"/>
  <c r="M4746" i="10"/>
  <c r="M4747" i="10"/>
  <c r="M4748" i="10"/>
  <c r="M4749" i="10"/>
  <c r="M4750" i="10"/>
  <c r="M4751" i="10"/>
  <c r="M4752" i="10"/>
  <c r="M4753" i="10"/>
  <c r="M4754" i="10"/>
  <c r="M4755" i="10"/>
  <c r="M4756" i="10"/>
  <c r="M4757" i="10"/>
  <c r="M4758" i="10"/>
  <c r="M4759" i="10"/>
  <c r="M4760" i="10"/>
  <c r="M4761" i="10"/>
  <c r="M4762" i="10"/>
  <c r="M4763" i="10"/>
  <c r="M4764" i="10"/>
  <c r="M4765" i="10"/>
  <c r="M4766" i="10"/>
  <c r="M4767" i="10"/>
  <c r="M4768" i="10"/>
  <c r="M4769" i="10"/>
  <c r="M4770" i="10"/>
  <c r="M4771" i="10"/>
  <c r="M4772" i="10"/>
  <c r="M4773" i="10"/>
  <c r="M4774" i="10"/>
  <c r="M4775" i="10"/>
  <c r="M4776" i="10"/>
  <c r="M4777" i="10"/>
  <c r="M4778" i="10"/>
  <c r="M4779" i="10"/>
  <c r="M4780" i="10"/>
  <c r="M4781" i="10"/>
  <c r="M4782" i="10"/>
  <c r="M4783" i="10"/>
  <c r="M4784" i="10"/>
  <c r="M4785" i="10"/>
  <c r="M4786" i="10"/>
  <c r="M4787" i="10"/>
  <c r="M4788" i="10"/>
  <c r="M4789" i="10"/>
  <c r="M4790" i="10"/>
  <c r="M4791" i="10"/>
  <c r="M4792" i="10"/>
  <c r="M4793" i="10"/>
  <c r="M4794" i="10"/>
  <c r="M4795" i="10"/>
  <c r="M4796" i="10"/>
  <c r="M4797" i="10"/>
  <c r="M4798" i="10"/>
  <c r="M4799" i="10"/>
  <c r="M4800" i="10"/>
  <c r="M4801" i="10"/>
  <c r="M4802" i="10"/>
  <c r="M4803" i="10"/>
  <c r="M4804" i="10"/>
  <c r="M4805" i="10"/>
  <c r="M4806" i="10"/>
  <c r="M4807" i="10"/>
  <c r="M4808" i="10"/>
  <c r="M4809" i="10"/>
  <c r="M4810" i="10"/>
  <c r="M4811" i="10"/>
  <c r="M4812" i="10"/>
  <c r="M4813" i="10"/>
  <c r="M4814" i="10"/>
  <c r="M4815" i="10"/>
  <c r="M4816" i="10"/>
  <c r="M4817" i="10"/>
  <c r="M4818" i="10"/>
  <c r="M4819" i="10"/>
  <c r="M4820" i="10"/>
  <c r="M4821" i="10"/>
  <c r="M4822" i="10"/>
  <c r="M4823" i="10"/>
  <c r="M4824" i="10"/>
  <c r="M4825" i="10"/>
  <c r="M4826" i="10"/>
  <c r="M4827" i="10"/>
  <c r="M4828" i="10"/>
  <c r="M4829" i="10"/>
  <c r="M4830" i="10"/>
  <c r="M4831" i="10"/>
  <c r="M4832" i="10"/>
  <c r="M4833" i="10"/>
  <c r="M4834" i="10"/>
  <c r="M4835" i="10"/>
  <c r="M4836" i="10"/>
  <c r="M4837" i="10"/>
  <c r="M4838" i="10"/>
  <c r="M4839" i="10"/>
  <c r="M4840" i="10"/>
  <c r="M4841" i="10"/>
  <c r="M4842" i="10"/>
  <c r="M4843" i="10"/>
  <c r="M4844" i="10"/>
  <c r="M4845" i="10"/>
  <c r="M4846" i="10"/>
  <c r="M4847" i="10"/>
  <c r="M4848" i="10"/>
  <c r="M4849" i="10"/>
  <c r="M4850" i="10"/>
  <c r="M4851" i="10"/>
  <c r="M4852" i="10"/>
  <c r="M4853" i="10"/>
  <c r="M4854" i="10"/>
  <c r="M4855" i="10"/>
  <c r="M4856" i="10"/>
  <c r="M4857" i="10"/>
  <c r="M4858" i="10"/>
  <c r="M4859" i="10"/>
  <c r="M4860" i="10"/>
  <c r="M4861" i="10"/>
  <c r="M4862" i="10"/>
  <c r="M4863" i="10"/>
  <c r="M4864" i="10"/>
  <c r="M4865" i="10"/>
  <c r="M4866" i="10"/>
  <c r="M4867" i="10"/>
  <c r="M4868" i="10"/>
  <c r="M4869" i="10"/>
  <c r="M4870" i="10"/>
  <c r="M4871" i="10"/>
  <c r="M4872" i="10"/>
  <c r="M4873" i="10"/>
  <c r="M4874" i="10"/>
  <c r="M4875" i="10"/>
  <c r="M4876" i="10"/>
  <c r="M4877" i="10"/>
  <c r="M4878" i="10"/>
  <c r="M4879" i="10"/>
  <c r="M4880" i="10"/>
  <c r="M4881" i="10"/>
  <c r="M4882" i="10"/>
  <c r="M4883" i="10"/>
  <c r="M4884" i="10"/>
  <c r="M4885" i="10"/>
  <c r="M4886" i="10"/>
  <c r="M4887" i="10"/>
  <c r="M4888" i="10"/>
  <c r="M4889" i="10"/>
  <c r="M4890" i="10"/>
  <c r="M4891" i="10"/>
  <c r="M4892" i="10"/>
  <c r="M4893" i="10"/>
  <c r="M4894" i="10"/>
  <c r="M4895" i="10"/>
  <c r="M4896" i="10"/>
  <c r="M4897" i="10"/>
  <c r="M4898" i="10"/>
  <c r="M4899" i="10"/>
  <c r="M4900" i="10"/>
  <c r="M4901" i="10"/>
  <c r="M4902" i="10"/>
  <c r="M4903" i="10"/>
  <c r="M4904" i="10"/>
  <c r="M4905" i="10"/>
  <c r="M4906" i="10"/>
  <c r="M4907" i="10"/>
  <c r="M4908" i="10"/>
  <c r="M4909" i="10"/>
  <c r="M4910" i="10"/>
  <c r="M4911" i="10"/>
  <c r="M4912" i="10"/>
  <c r="M4913" i="10"/>
  <c r="M4914" i="10"/>
  <c r="M4915" i="10"/>
  <c r="M4916" i="10"/>
  <c r="M4917" i="10"/>
  <c r="M4918" i="10"/>
  <c r="M4919" i="10"/>
  <c r="M4920" i="10"/>
  <c r="M4921" i="10"/>
  <c r="M4922" i="10"/>
  <c r="M4923" i="10"/>
  <c r="M4924" i="10"/>
  <c r="M4925" i="10"/>
  <c r="M4926" i="10"/>
  <c r="M4927" i="10"/>
  <c r="M4928" i="10"/>
  <c r="M4929" i="10"/>
  <c r="M4930" i="10"/>
  <c r="M4931" i="10"/>
  <c r="M4932" i="10"/>
  <c r="M4933" i="10"/>
  <c r="M4934" i="10"/>
  <c r="M4935" i="10"/>
  <c r="M4936" i="10"/>
  <c r="M4937" i="10"/>
  <c r="M4938" i="10"/>
  <c r="M4939" i="10"/>
  <c r="M4940" i="10"/>
  <c r="M4941" i="10"/>
  <c r="M4942" i="10"/>
  <c r="M4943" i="10"/>
  <c r="M4944" i="10"/>
  <c r="M4945" i="10"/>
  <c r="M4946" i="10"/>
  <c r="M4947" i="10"/>
  <c r="M4948" i="10"/>
  <c r="M4949" i="10"/>
  <c r="M4950" i="10"/>
  <c r="M4951" i="10"/>
  <c r="M4952" i="10"/>
  <c r="M4953" i="10"/>
  <c r="M4954" i="10"/>
  <c r="M4955" i="10"/>
  <c r="M4956" i="10"/>
  <c r="M4957" i="10"/>
  <c r="M4958" i="10"/>
  <c r="M4959" i="10"/>
  <c r="M4960" i="10"/>
  <c r="M4961" i="10"/>
  <c r="M4962" i="10"/>
  <c r="M4963" i="10"/>
  <c r="M4964" i="10"/>
  <c r="M4965" i="10"/>
  <c r="M4966" i="10"/>
  <c r="M4967" i="10"/>
  <c r="M4968" i="10"/>
  <c r="M4969" i="10"/>
  <c r="M4970" i="10"/>
  <c r="M4971" i="10"/>
  <c r="M4972" i="10"/>
  <c r="M4973" i="10"/>
  <c r="M4974" i="10"/>
  <c r="M4975" i="10"/>
  <c r="M4976" i="10"/>
  <c r="M4977" i="10"/>
  <c r="M4978" i="10"/>
  <c r="M4979" i="10"/>
  <c r="M4980" i="10"/>
  <c r="M4981" i="10"/>
  <c r="M4982" i="10"/>
  <c r="M4983" i="10"/>
  <c r="M4984" i="10"/>
  <c r="M4985" i="10"/>
  <c r="M4986" i="10"/>
  <c r="M4987" i="10"/>
  <c r="M4988" i="10"/>
  <c r="M4989" i="10"/>
  <c r="M4990" i="10"/>
  <c r="M4991" i="10"/>
  <c r="M4992" i="10"/>
  <c r="M4993" i="10"/>
  <c r="M4994" i="10"/>
  <c r="M4995" i="10"/>
  <c r="M4996" i="10"/>
  <c r="M4997" i="10"/>
  <c r="M4998" i="10"/>
  <c r="M4999" i="10"/>
  <c r="M5000" i="10"/>
  <c r="M5001" i="10"/>
  <c r="M5002" i="10"/>
  <c r="M5003" i="10"/>
  <c r="M5004" i="10"/>
  <c r="M5005" i="10"/>
  <c r="M5006" i="10"/>
  <c r="M5007" i="10"/>
  <c r="M5008" i="10"/>
  <c r="M5009" i="10"/>
  <c r="M5010" i="10"/>
  <c r="M5011" i="10"/>
  <c r="M5012" i="10"/>
  <c r="M5013" i="10"/>
  <c r="M5014" i="10"/>
  <c r="M5015" i="10"/>
  <c r="M5016" i="10"/>
  <c r="M5017" i="10"/>
  <c r="M5018" i="10"/>
  <c r="M5019" i="10"/>
  <c r="M5020" i="10"/>
  <c r="M5021" i="10"/>
  <c r="M5022" i="10"/>
  <c r="M5023" i="10"/>
  <c r="M5024" i="10"/>
  <c r="M5025" i="10"/>
  <c r="M5026" i="10"/>
  <c r="M5027" i="10"/>
  <c r="M5028" i="10"/>
  <c r="M5029" i="10"/>
  <c r="M5030" i="10"/>
  <c r="M5031" i="10"/>
  <c r="M5032" i="10"/>
  <c r="M5033" i="10"/>
  <c r="M5034" i="10"/>
  <c r="M5035" i="10"/>
  <c r="M5036" i="10"/>
  <c r="M5037" i="10"/>
  <c r="M5038" i="10"/>
  <c r="M5039" i="10"/>
  <c r="M5040" i="10"/>
  <c r="M5041" i="10"/>
  <c r="M5042" i="10"/>
  <c r="M5043" i="10"/>
  <c r="M5044" i="10"/>
  <c r="M5045" i="10"/>
  <c r="M5046" i="10"/>
  <c r="M5047" i="10"/>
  <c r="M5048" i="10"/>
  <c r="M5049" i="10"/>
  <c r="M5050" i="10"/>
  <c r="M5051" i="10"/>
  <c r="M5052" i="10"/>
  <c r="M5053" i="10"/>
  <c r="M5054" i="10"/>
  <c r="M5055" i="10"/>
  <c r="M5056" i="10"/>
  <c r="M5057" i="10"/>
  <c r="M5058" i="10"/>
  <c r="M5059" i="10"/>
  <c r="M5060" i="10"/>
  <c r="M5061" i="10"/>
  <c r="M5062" i="10"/>
  <c r="M5063" i="10"/>
  <c r="M5064" i="10"/>
  <c r="M5065" i="10"/>
  <c r="M5066" i="10"/>
  <c r="M5067" i="10"/>
  <c r="M5068" i="10"/>
  <c r="M5069" i="10"/>
  <c r="M5070" i="10"/>
  <c r="M5071" i="10"/>
  <c r="M5072" i="10"/>
  <c r="M5073" i="10"/>
  <c r="M5074" i="10"/>
  <c r="M5075" i="10"/>
  <c r="M5076" i="10"/>
  <c r="M5077" i="10"/>
  <c r="M5078" i="10"/>
  <c r="M5079" i="10"/>
  <c r="M5080" i="10"/>
  <c r="M5081" i="10"/>
  <c r="M5082" i="10"/>
  <c r="M5083" i="10"/>
  <c r="M5084" i="10"/>
  <c r="M5085" i="10"/>
  <c r="M5086" i="10"/>
  <c r="M5087" i="10"/>
  <c r="M5088" i="10"/>
  <c r="M5089" i="10"/>
  <c r="M5090" i="10"/>
  <c r="M5091" i="10"/>
  <c r="M5092" i="10"/>
  <c r="M5093" i="10"/>
  <c r="M5094" i="10"/>
  <c r="M5095" i="10"/>
  <c r="M5096" i="10"/>
  <c r="M5097" i="10"/>
  <c r="M5098" i="10"/>
  <c r="M5099" i="10"/>
  <c r="M5100" i="10"/>
  <c r="M5101" i="10"/>
  <c r="M5102" i="10"/>
  <c r="M5103" i="10"/>
  <c r="M5104" i="10"/>
  <c r="M5105" i="10"/>
  <c r="M5106" i="10"/>
  <c r="M5107" i="10"/>
  <c r="M5108" i="10"/>
  <c r="M5109" i="10"/>
  <c r="M5110" i="10"/>
  <c r="M5111" i="10"/>
  <c r="M5112" i="10"/>
  <c r="M5113" i="10"/>
  <c r="M5114" i="10"/>
  <c r="M5115" i="10"/>
  <c r="M5116" i="10"/>
  <c r="M5117" i="10"/>
  <c r="M5118" i="10"/>
  <c r="M5119" i="10"/>
  <c r="M5120" i="10"/>
  <c r="M5121" i="10"/>
  <c r="M5122" i="10"/>
  <c r="M5123" i="10"/>
  <c r="M5124" i="10"/>
  <c r="M5125" i="10"/>
  <c r="M5126" i="10"/>
  <c r="M5127" i="10"/>
  <c r="M5128" i="10"/>
  <c r="M5129" i="10"/>
  <c r="M5130" i="10"/>
  <c r="M5131" i="10"/>
  <c r="M5132" i="10"/>
  <c r="M5133" i="10"/>
  <c r="M5134" i="10"/>
  <c r="M5135" i="10"/>
  <c r="M5136" i="10"/>
  <c r="M5137" i="10"/>
  <c r="M5138" i="10"/>
  <c r="M5139" i="10"/>
  <c r="M5140" i="10"/>
  <c r="M5141" i="10"/>
  <c r="M5142" i="10"/>
  <c r="M5143" i="10"/>
  <c r="M5144" i="10"/>
  <c r="M5145" i="10"/>
  <c r="M5146" i="10"/>
  <c r="M5147" i="10"/>
  <c r="M5148" i="10"/>
  <c r="M5149" i="10"/>
  <c r="M5150" i="10"/>
  <c r="M5151" i="10"/>
  <c r="M5152" i="10"/>
  <c r="M5153" i="10"/>
  <c r="M5154" i="10"/>
  <c r="M5155" i="10"/>
  <c r="M5156" i="10"/>
  <c r="M5157" i="10"/>
  <c r="M5158" i="10"/>
  <c r="M5159" i="10"/>
  <c r="M5160" i="10"/>
  <c r="M5161" i="10"/>
  <c r="M5162" i="10"/>
  <c r="M5163" i="10"/>
  <c r="M5164" i="10"/>
  <c r="M5165" i="10"/>
  <c r="M5166" i="10"/>
  <c r="M5167" i="10"/>
  <c r="M5168" i="10"/>
  <c r="M5169" i="10"/>
  <c r="M5170" i="10"/>
  <c r="M5171" i="10"/>
  <c r="M5172" i="10"/>
  <c r="M5173" i="10"/>
  <c r="M5174" i="10"/>
  <c r="M5175" i="10"/>
  <c r="M5176" i="10"/>
  <c r="M5177" i="10"/>
  <c r="M5178" i="10"/>
  <c r="M5179" i="10"/>
  <c r="M5180" i="10"/>
  <c r="M5181" i="10"/>
  <c r="M5182" i="10"/>
  <c r="M5183" i="10"/>
  <c r="M5184" i="10"/>
  <c r="M5185" i="10"/>
  <c r="M5186" i="10"/>
  <c r="M5187" i="10"/>
  <c r="M5188" i="10"/>
  <c r="M5189" i="10"/>
  <c r="M5190" i="10"/>
  <c r="M5191" i="10"/>
  <c r="M5192" i="10"/>
  <c r="M5193" i="10"/>
  <c r="M5194" i="10"/>
  <c r="M5195" i="10"/>
  <c r="M5196" i="10"/>
  <c r="M5197" i="10"/>
  <c r="M5198" i="10"/>
  <c r="M5199" i="10"/>
  <c r="M5200" i="10"/>
  <c r="M5201" i="10"/>
  <c r="M5202" i="10"/>
  <c r="M5203" i="10"/>
  <c r="M5204" i="10"/>
  <c r="M5205" i="10"/>
  <c r="M5206" i="10"/>
  <c r="M5207" i="10"/>
  <c r="M5208" i="10"/>
  <c r="M5209" i="10"/>
  <c r="M5210" i="10"/>
  <c r="M5211" i="10"/>
  <c r="M5212" i="10"/>
  <c r="M5213" i="10"/>
  <c r="M5214" i="10"/>
  <c r="M5215" i="10"/>
  <c r="M5216" i="10"/>
  <c r="M5217" i="10"/>
  <c r="M5218" i="10"/>
  <c r="M5219" i="10"/>
  <c r="M5220" i="10"/>
  <c r="M5221" i="10"/>
  <c r="M5222" i="10"/>
  <c r="M5223" i="10"/>
  <c r="M5224" i="10"/>
  <c r="M5225" i="10"/>
  <c r="M5226" i="10"/>
  <c r="M5227" i="10"/>
  <c r="M5228" i="10"/>
  <c r="M5229" i="10"/>
  <c r="M5230" i="10"/>
  <c r="M5231" i="10"/>
  <c r="M5232" i="10"/>
  <c r="M5233" i="10"/>
  <c r="M5234" i="10"/>
  <c r="M5235" i="10"/>
  <c r="M5236" i="10"/>
  <c r="M5237" i="10"/>
  <c r="M5238" i="10"/>
  <c r="M5239" i="10"/>
  <c r="M5240" i="10"/>
  <c r="M5241" i="10"/>
  <c r="M5242" i="10"/>
  <c r="M5243" i="10"/>
  <c r="M5244" i="10"/>
  <c r="M5245" i="10"/>
  <c r="M5246" i="10"/>
  <c r="M5247" i="10"/>
  <c r="M5248" i="10"/>
  <c r="M5249" i="10"/>
  <c r="M5250" i="10"/>
  <c r="M5251" i="10"/>
  <c r="M5252" i="10"/>
  <c r="M5253" i="10"/>
  <c r="M5254" i="10"/>
  <c r="M5255" i="10"/>
  <c r="M5256" i="10"/>
  <c r="M5257" i="10"/>
  <c r="M5258" i="10"/>
  <c r="M5259" i="10"/>
  <c r="M5260" i="10"/>
  <c r="M5261" i="10"/>
  <c r="M5262" i="10"/>
  <c r="M5263" i="10"/>
  <c r="M5264" i="10"/>
  <c r="M5265" i="10"/>
  <c r="M5266" i="10"/>
  <c r="M5267" i="10"/>
  <c r="M5268" i="10"/>
  <c r="M5269" i="10"/>
  <c r="M5270" i="10"/>
  <c r="M5271" i="10"/>
  <c r="M5272" i="10"/>
  <c r="M5273" i="10"/>
  <c r="M5274" i="10"/>
  <c r="M5275" i="10"/>
  <c r="M5276" i="10"/>
  <c r="M5277" i="10"/>
  <c r="M5278" i="10"/>
  <c r="M5279" i="10"/>
  <c r="M5280" i="10"/>
  <c r="M5281" i="10"/>
  <c r="M5282" i="10"/>
  <c r="M5283" i="10"/>
  <c r="M5284" i="10"/>
  <c r="M5285" i="10"/>
  <c r="M5286" i="10"/>
  <c r="M5287" i="10"/>
  <c r="M5288" i="10"/>
  <c r="M5289" i="10"/>
  <c r="M5290" i="10"/>
  <c r="M5291" i="10"/>
  <c r="M5292" i="10"/>
  <c r="M5293" i="10"/>
  <c r="M5294" i="10"/>
  <c r="M5295" i="10"/>
  <c r="M5296" i="10"/>
  <c r="M5297" i="10"/>
  <c r="M5298" i="10"/>
  <c r="M5299" i="10"/>
  <c r="M5300" i="10"/>
  <c r="M5301" i="10"/>
  <c r="M5302" i="10"/>
  <c r="M5303" i="10"/>
  <c r="M5304" i="10"/>
  <c r="M5305" i="10"/>
  <c r="M5306" i="10"/>
  <c r="M5307" i="10"/>
  <c r="M5308" i="10"/>
  <c r="M5309" i="10"/>
  <c r="M5310" i="10"/>
  <c r="M5311" i="10"/>
  <c r="M5312" i="10"/>
  <c r="M5313" i="10"/>
  <c r="M5314" i="10"/>
  <c r="M5315" i="10"/>
  <c r="M5316" i="10"/>
  <c r="M5317" i="10"/>
  <c r="M5318" i="10"/>
  <c r="M5319" i="10"/>
  <c r="M5320" i="10"/>
  <c r="M5321" i="10"/>
  <c r="M5322" i="10"/>
  <c r="M5323" i="10"/>
  <c r="M5324" i="10"/>
  <c r="M5325" i="10"/>
  <c r="M5326" i="10"/>
  <c r="M5327" i="10"/>
  <c r="M5328" i="10"/>
  <c r="M5329" i="10"/>
  <c r="M5330" i="10"/>
  <c r="M5331" i="10"/>
  <c r="M5332" i="10"/>
  <c r="M5333" i="10"/>
  <c r="M5334" i="10"/>
  <c r="M5335" i="10"/>
  <c r="M5336" i="10"/>
  <c r="M5337" i="10"/>
  <c r="M5338" i="10"/>
  <c r="M5339" i="10"/>
  <c r="M5340" i="10"/>
  <c r="M5341" i="10"/>
  <c r="M5342" i="10"/>
  <c r="M5343" i="10"/>
  <c r="M5344" i="10"/>
  <c r="M5345" i="10"/>
  <c r="M5346" i="10"/>
  <c r="M5347" i="10"/>
  <c r="M5348" i="10"/>
  <c r="M5349" i="10"/>
  <c r="M5350" i="10"/>
  <c r="M5351" i="10"/>
  <c r="M5352" i="10"/>
  <c r="M5353" i="10"/>
  <c r="M5354" i="10"/>
  <c r="M5355" i="10"/>
  <c r="M5356" i="10"/>
  <c r="M5357" i="10"/>
  <c r="M5358" i="10"/>
  <c r="M5359" i="10"/>
  <c r="M5360" i="10"/>
  <c r="M5361" i="10"/>
  <c r="M5362" i="10"/>
  <c r="M5363" i="10"/>
  <c r="M5364" i="10"/>
  <c r="M5365" i="10"/>
  <c r="M5366" i="10"/>
  <c r="M5367" i="10"/>
  <c r="M5368" i="10"/>
  <c r="M5369" i="10"/>
  <c r="M5370" i="10"/>
  <c r="M5371" i="10"/>
  <c r="M5372" i="10"/>
  <c r="M5373" i="10"/>
  <c r="M5374" i="10"/>
  <c r="M5375" i="10"/>
  <c r="M5376" i="10"/>
  <c r="M5377" i="10"/>
  <c r="M5378" i="10"/>
  <c r="M5379" i="10"/>
  <c r="M5380" i="10"/>
  <c r="M5381" i="10"/>
  <c r="M5382" i="10"/>
  <c r="M5383" i="10"/>
  <c r="M5384" i="10"/>
  <c r="M5385" i="10"/>
  <c r="M5386" i="10"/>
  <c r="M5387" i="10"/>
  <c r="M5388" i="10"/>
  <c r="M5389" i="10"/>
  <c r="M5390" i="10"/>
  <c r="M5391" i="10"/>
  <c r="M5392" i="10"/>
  <c r="M5393" i="10"/>
  <c r="M5394" i="10"/>
  <c r="M5395" i="10"/>
  <c r="M5396" i="10"/>
  <c r="M5397" i="10"/>
  <c r="M5398" i="10"/>
  <c r="M5399" i="10"/>
  <c r="M5400" i="10"/>
  <c r="M5401" i="10"/>
  <c r="M5402" i="10"/>
  <c r="M5403" i="10"/>
  <c r="M5404" i="10"/>
  <c r="M5405" i="10"/>
  <c r="M5406" i="10"/>
  <c r="M5407" i="10"/>
  <c r="M5408" i="10"/>
  <c r="M5409" i="10"/>
  <c r="M5410" i="10"/>
  <c r="M5411" i="10"/>
  <c r="M5412" i="10"/>
  <c r="M5413" i="10"/>
  <c r="M5414" i="10"/>
  <c r="M5415" i="10"/>
  <c r="M5416" i="10"/>
  <c r="M5417" i="10"/>
  <c r="M5418" i="10"/>
  <c r="M5419" i="10"/>
  <c r="M5420" i="10"/>
  <c r="M5421" i="10"/>
  <c r="M5422" i="10"/>
  <c r="M5423" i="10"/>
  <c r="M5424" i="10"/>
  <c r="M5425" i="10"/>
  <c r="M5426" i="10"/>
  <c r="M5427" i="10"/>
  <c r="M5428" i="10"/>
  <c r="M5429" i="10"/>
  <c r="M5430" i="10"/>
  <c r="M5431" i="10"/>
  <c r="M5432" i="10"/>
  <c r="M5433" i="10"/>
  <c r="M5434" i="10"/>
  <c r="M5435" i="10"/>
  <c r="M5436" i="10"/>
  <c r="M5437" i="10"/>
  <c r="M5438" i="10"/>
  <c r="M5439" i="10"/>
  <c r="M5440" i="10"/>
  <c r="M5441" i="10"/>
  <c r="M5442" i="10"/>
  <c r="M5443" i="10"/>
  <c r="M5444" i="10"/>
  <c r="M5445" i="10"/>
  <c r="M5446" i="10"/>
  <c r="M5447" i="10"/>
  <c r="M5448" i="10"/>
  <c r="M5449" i="10"/>
  <c r="M5450" i="10"/>
  <c r="M5451" i="10"/>
  <c r="M5452" i="10"/>
  <c r="M5453" i="10"/>
  <c r="M5454" i="10"/>
  <c r="M5455" i="10"/>
  <c r="M5456" i="10"/>
  <c r="M5457" i="10"/>
  <c r="M5458" i="10"/>
  <c r="M5459" i="10"/>
  <c r="M5460" i="10"/>
  <c r="M5461" i="10"/>
  <c r="M5462" i="10"/>
  <c r="M5463" i="10"/>
  <c r="M5464" i="10"/>
  <c r="M5465" i="10"/>
  <c r="M5466" i="10"/>
  <c r="M5467" i="10"/>
  <c r="M5468" i="10"/>
  <c r="M5469" i="10"/>
  <c r="M5470" i="10"/>
  <c r="M5471" i="10"/>
  <c r="M5472" i="10"/>
  <c r="M5473" i="10"/>
  <c r="M5474" i="10"/>
  <c r="M5475" i="10"/>
  <c r="M5476" i="10"/>
  <c r="M5477" i="10"/>
  <c r="M5478" i="10"/>
  <c r="M5479" i="10"/>
  <c r="M5480" i="10"/>
  <c r="M5481" i="10"/>
  <c r="M5482" i="10"/>
  <c r="M5483" i="10"/>
  <c r="M5484" i="10"/>
  <c r="M5485" i="10"/>
  <c r="M5486" i="10"/>
  <c r="M5487" i="10"/>
  <c r="M5488" i="10"/>
  <c r="M5489" i="10"/>
  <c r="M5490" i="10"/>
  <c r="M5491" i="10"/>
  <c r="M5492" i="10"/>
  <c r="M5493" i="10"/>
  <c r="M5494" i="10"/>
  <c r="M5495" i="10"/>
  <c r="M5496" i="10"/>
  <c r="M5497" i="10"/>
  <c r="M5498" i="10"/>
  <c r="M5499" i="10"/>
  <c r="M5500" i="10"/>
  <c r="M5501" i="10"/>
  <c r="M5502" i="10"/>
  <c r="M5503" i="10"/>
  <c r="M5504" i="10"/>
  <c r="M5505" i="10"/>
  <c r="M5506" i="10"/>
  <c r="M5507" i="10"/>
  <c r="M5508" i="10"/>
  <c r="M5509" i="10"/>
  <c r="M5510" i="10"/>
  <c r="M5511" i="10"/>
  <c r="M5512" i="10"/>
  <c r="M5513" i="10"/>
  <c r="M5514" i="10"/>
  <c r="M5515" i="10"/>
  <c r="M5516" i="10"/>
  <c r="M5517" i="10"/>
  <c r="M5518" i="10"/>
  <c r="M5519" i="10"/>
  <c r="M5520" i="10"/>
  <c r="M5521" i="10"/>
  <c r="M5522" i="10"/>
  <c r="M5523" i="10"/>
  <c r="M5524" i="10"/>
  <c r="M5525" i="10"/>
  <c r="M5526" i="10"/>
  <c r="M5527" i="10"/>
  <c r="M5528" i="10"/>
  <c r="M5529" i="10"/>
  <c r="M5530" i="10"/>
  <c r="M5531" i="10"/>
  <c r="M5532" i="10"/>
  <c r="M5533" i="10"/>
  <c r="M5534" i="10"/>
  <c r="M5535" i="10"/>
  <c r="M5536" i="10"/>
  <c r="M5537" i="10"/>
  <c r="M5538" i="10"/>
  <c r="M5539" i="10"/>
  <c r="M5540" i="10"/>
  <c r="M5541" i="10"/>
  <c r="M5542" i="10"/>
  <c r="M5543" i="10"/>
  <c r="M5544" i="10"/>
  <c r="M5545" i="10"/>
  <c r="M5546" i="10"/>
  <c r="M5547" i="10"/>
  <c r="M5548" i="10"/>
  <c r="M5549" i="10"/>
  <c r="M5550" i="10"/>
  <c r="M5551" i="10"/>
  <c r="M5552" i="10"/>
  <c r="M5553" i="10"/>
  <c r="M5554" i="10"/>
  <c r="M5555" i="10"/>
  <c r="M5556" i="10"/>
  <c r="M5557" i="10"/>
  <c r="M5558" i="10"/>
  <c r="M5559" i="10"/>
  <c r="M5560" i="10"/>
  <c r="M5561" i="10"/>
  <c r="M5562" i="10"/>
  <c r="M5563" i="10"/>
  <c r="M5564" i="10"/>
  <c r="M5565" i="10"/>
  <c r="M5566" i="10"/>
  <c r="M5567" i="10"/>
  <c r="M5568" i="10"/>
  <c r="M5569" i="10"/>
  <c r="M5570" i="10"/>
  <c r="M5571" i="10"/>
  <c r="M5572" i="10"/>
  <c r="M5573" i="10"/>
  <c r="M5574" i="10"/>
  <c r="M5575" i="10"/>
  <c r="M5576" i="10"/>
  <c r="M5577" i="10"/>
  <c r="M5578" i="10"/>
  <c r="M5579" i="10"/>
  <c r="M5580" i="10"/>
  <c r="M5581" i="10"/>
  <c r="M5582" i="10"/>
  <c r="M5583" i="10"/>
  <c r="M5584" i="10"/>
  <c r="M5585" i="10"/>
  <c r="M5586" i="10"/>
  <c r="M5587" i="10"/>
  <c r="M5588" i="10"/>
  <c r="M5589" i="10"/>
  <c r="M5590" i="10"/>
  <c r="M5591" i="10"/>
  <c r="M5592" i="10"/>
  <c r="M5593" i="10"/>
  <c r="M5594" i="10"/>
  <c r="M5595" i="10"/>
  <c r="M5596" i="10"/>
  <c r="M5597" i="10"/>
  <c r="M5598" i="10"/>
  <c r="M5599" i="10"/>
  <c r="M5600" i="10"/>
  <c r="M5601" i="10"/>
  <c r="M5602" i="10"/>
  <c r="M5603" i="10"/>
  <c r="M5604" i="10"/>
  <c r="M5605" i="10"/>
  <c r="M5606" i="10"/>
  <c r="M5607" i="10"/>
  <c r="M5608" i="10"/>
  <c r="M5609" i="10"/>
  <c r="M5610" i="10"/>
  <c r="M5611" i="10"/>
  <c r="M5612" i="10"/>
  <c r="M5613" i="10"/>
  <c r="M5614" i="10"/>
  <c r="M5615" i="10"/>
  <c r="M5616" i="10"/>
  <c r="M5617" i="10"/>
  <c r="M5618" i="10"/>
  <c r="M5619" i="10"/>
  <c r="M5620" i="10"/>
  <c r="M5621" i="10"/>
  <c r="M5622" i="10"/>
  <c r="M5623" i="10"/>
  <c r="M5624" i="10"/>
  <c r="M5625" i="10"/>
  <c r="M5626" i="10"/>
  <c r="M5627" i="10"/>
  <c r="M5628" i="10"/>
  <c r="M5629" i="10"/>
  <c r="M5630" i="10"/>
  <c r="M5631" i="10"/>
  <c r="M5632" i="10"/>
  <c r="M5633" i="10"/>
  <c r="M5634" i="10"/>
  <c r="M5635" i="10"/>
  <c r="M5636" i="10"/>
  <c r="M5637" i="10"/>
  <c r="M5638" i="10"/>
  <c r="M5639" i="10"/>
  <c r="M5640" i="10"/>
  <c r="M5641" i="10"/>
  <c r="M5642" i="10"/>
  <c r="M5643" i="10"/>
  <c r="M5644" i="10"/>
  <c r="M5645" i="10"/>
  <c r="M5646" i="10"/>
  <c r="M5647" i="10"/>
  <c r="M5648" i="10"/>
  <c r="M5649" i="10"/>
  <c r="M5650" i="10"/>
  <c r="M5651" i="10"/>
  <c r="M5652" i="10"/>
  <c r="M5653" i="10"/>
  <c r="M5654" i="10"/>
  <c r="M5655" i="10"/>
  <c r="M5656" i="10"/>
  <c r="M5657" i="10"/>
  <c r="M5658" i="10"/>
  <c r="M5659" i="10"/>
  <c r="M5660" i="10"/>
  <c r="M5661" i="10"/>
  <c r="M5662" i="10"/>
  <c r="M5663" i="10"/>
  <c r="M5664" i="10"/>
  <c r="M5665" i="10"/>
  <c r="M5666" i="10"/>
  <c r="M5667" i="10"/>
  <c r="M5668" i="10"/>
  <c r="M5669" i="10"/>
  <c r="M5670" i="10"/>
  <c r="M5671" i="10"/>
  <c r="M5672" i="10"/>
  <c r="M5673" i="10"/>
  <c r="M5674" i="10"/>
  <c r="M5675" i="10"/>
  <c r="M5676" i="10"/>
  <c r="M5677" i="10"/>
  <c r="M5678" i="10"/>
  <c r="M5679" i="10"/>
  <c r="M5680" i="10"/>
  <c r="M5681" i="10"/>
  <c r="M5682" i="10"/>
  <c r="M5683" i="10"/>
  <c r="M5684" i="10"/>
  <c r="M5685" i="10"/>
  <c r="M5686" i="10"/>
  <c r="M5687" i="10"/>
  <c r="M5688" i="10"/>
  <c r="M5689" i="10"/>
  <c r="M5690" i="10"/>
  <c r="M5691" i="10"/>
  <c r="M5692" i="10"/>
  <c r="M5693" i="10"/>
  <c r="M5694" i="10"/>
  <c r="M5695" i="10"/>
  <c r="M5696" i="10"/>
  <c r="M5697" i="10"/>
  <c r="M5698" i="10"/>
  <c r="M5699" i="10"/>
  <c r="M5700" i="10"/>
  <c r="M5701" i="10"/>
  <c r="M5702" i="10"/>
  <c r="M5703" i="10"/>
  <c r="M5704" i="10"/>
  <c r="M5705" i="10"/>
  <c r="M5706" i="10"/>
  <c r="M5707" i="10"/>
  <c r="M5708" i="10"/>
  <c r="M5709" i="10"/>
  <c r="M5710" i="10"/>
  <c r="M5711" i="10"/>
  <c r="M5712" i="10"/>
  <c r="M5713" i="10"/>
  <c r="M5714" i="10"/>
  <c r="M5715" i="10"/>
  <c r="M5716" i="10"/>
  <c r="M5717" i="10"/>
  <c r="M5718" i="10"/>
  <c r="M5719" i="10"/>
  <c r="M5720" i="10"/>
  <c r="M5721" i="10"/>
  <c r="M5722" i="10"/>
  <c r="M5723" i="10"/>
  <c r="M5724" i="10"/>
  <c r="M5725" i="10"/>
  <c r="M5726" i="10"/>
  <c r="M5727" i="10"/>
  <c r="M5728" i="10"/>
  <c r="M5729" i="10"/>
  <c r="M5730" i="10"/>
  <c r="M5731" i="10"/>
  <c r="M5732" i="10"/>
  <c r="M5733" i="10"/>
  <c r="M5734" i="10"/>
  <c r="M5735" i="10"/>
  <c r="M5736" i="10"/>
  <c r="M5737" i="10"/>
  <c r="M5738" i="10"/>
  <c r="M5739" i="10"/>
  <c r="M5740" i="10"/>
  <c r="M5741" i="10"/>
  <c r="M5742" i="10"/>
  <c r="M5743" i="10"/>
  <c r="M5744" i="10"/>
  <c r="M5745" i="10"/>
  <c r="M5746" i="10"/>
  <c r="M5747" i="10"/>
  <c r="M5748" i="10"/>
  <c r="M5749" i="10"/>
  <c r="M5750" i="10"/>
  <c r="M5751" i="10"/>
  <c r="M5752" i="10"/>
  <c r="M5753" i="10"/>
  <c r="M5754" i="10"/>
  <c r="M5755" i="10"/>
  <c r="M5756" i="10"/>
  <c r="M5757" i="10"/>
  <c r="M5758" i="10"/>
  <c r="M5759" i="10"/>
  <c r="M5760" i="10"/>
  <c r="M5761" i="10"/>
  <c r="M5762" i="10"/>
  <c r="M5763" i="10"/>
  <c r="M5764" i="10"/>
  <c r="M5765" i="10"/>
  <c r="M5766" i="10"/>
  <c r="M5767" i="10"/>
  <c r="M5768" i="10"/>
  <c r="M5769" i="10"/>
  <c r="M5770" i="10"/>
  <c r="M5771" i="10"/>
  <c r="M5772" i="10"/>
  <c r="M5773" i="10"/>
  <c r="M5774" i="10"/>
  <c r="M5775" i="10"/>
  <c r="M5776" i="10"/>
  <c r="M5777" i="10"/>
  <c r="M5778" i="10"/>
  <c r="M5779" i="10"/>
  <c r="M5780" i="10"/>
  <c r="M5781" i="10"/>
  <c r="M5782" i="10"/>
  <c r="M5783" i="10"/>
  <c r="M5784" i="10"/>
  <c r="M5785" i="10"/>
  <c r="M5786" i="10"/>
  <c r="M5787" i="10"/>
  <c r="M5788" i="10"/>
  <c r="M5789" i="10"/>
  <c r="M5790" i="10"/>
  <c r="M5791" i="10"/>
  <c r="M5792" i="10"/>
  <c r="M5793" i="10"/>
  <c r="M5794" i="10"/>
  <c r="M5795" i="10"/>
  <c r="M5796" i="10"/>
  <c r="M5797" i="10"/>
  <c r="M5798" i="10"/>
  <c r="M5799" i="10"/>
  <c r="M5800" i="10"/>
  <c r="M5801" i="10"/>
  <c r="M5802" i="10"/>
  <c r="M5803" i="10"/>
  <c r="M5804" i="10"/>
  <c r="M5805" i="10"/>
  <c r="M5806" i="10"/>
  <c r="M5807" i="10"/>
  <c r="M5808" i="10"/>
  <c r="M5809" i="10"/>
  <c r="M5810" i="10"/>
  <c r="M5811" i="10"/>
  <c r="M5812" i="10"/>
  <c r="M5813" i="10"/>
  <c r="M5814" i="10"/>
  <c r="M5815" i="10"/>
  <c r="M5816" i="10"/>
  <c r="M5817" i="10"/>
  <c r="M5818" i="10"/>
  <c r="M5819" i="10"/>
  <c r="M5820" i="10"/>
  <c r="M5821" i="10"/>
  <c r="M5822" i="10"/>
  <c r="M5823" i="10"/>
  <c r="M5824" i="10"/>
  <c r="M5825" i="10"/>
  <c r="M5826" i="10"/>
  <c r="M5827" i="10"/>
  <c r="M5828" i="10"/>
  <c r="M5829" i="10"/>
  <c r="M5830" i="10"/>
  <c r="M5831" i="10"/>
  <c r="M5832" i="10"/>
  <c r="M5833" i="10"/>
  <c r="M5834" i="10"/>
  <c r="M5835" i="10"/>
  <c r="M5836" i="10"/>
  <c r="M5837" i="10"/>
  <c r="M5838" i="10"/>
  <c r="M5839" i="10"/>
  <c r="M5840" i="10"/>
  <c r="M5841" i="10"/>
  <c r="M5842" i="10"/>
  <c r="M5843" i="10"/>
  <c r="M5844" i="10"/>
  <c r="M5845" i="10"/>
  <c r="M5846" i="10"/>
  <c r="M5847" i="10"/>
  <c r="M5848" i="10"/>
  <c r="M5849" i="10"/>
  <c r="M5850" i="10"/>
  <c r="M5851" i="10"/>
  <c r="M5852" i="10"/>
  <c r="M5853" i="10"/>
  <c r="M5854" i="10"/>
  <c r="M5855" i="10"/>
  <c r="M5856" i="10"/>
  <c r="M5857" i="10"/>
  <c r="M5858" i="10"/>
  <c r="M5859" i="10"/>
  <c r="M5860" i="10"/>
  <c r="M5861" i="10"/>
  <c r="M5862" i="10"/>
  <c r="M5863" i="10"/>
  <c r="M5864" i="10"/>
  <c r="M5865" i="10"/>
  <c r="M5866" i="10"/>
  <c r="M5867" i="10"/>
  <c r="M5868" i="10"/>
  <c r="M5869" i="10"/>
  <c r="M5870" i="10"/>
  <c r="M5871" i="10"/>
  <c r="M5872" i="10"/>
  <c r="M5873" i="10"/>
  <c r="M5874" i="10"/>
  <c r="M5875" i="10"/>
  <c r="M5876" i="10"/>
  <c r="M5877" i="10"/>
  <c r="M5878" i="10"/>
  <c r="M5879" i="10"/>
  <c r="M5880" i="10"/>
  <c r="M5881" i="10"/>
  <c r="M5882" i="10"/>
  <c r="M5883" i="10"/>
  <c r="M5884" i="10"/>
  <c r="M5885" i="10"/>
  <c r="M5886" i="10"/>
  <c r="M5887" i="10"/>
  <c r="M5888" i="10"/>
  <c r="M5889" i="10"/>
  <c r="M5890" i="10"/>
  <c r="M5891" i="10"/>
  <c r="M5892" i="10"/>
  <c r="M5893" i="10"/>
  <c r="M5894" i="10"/>
  <c r="M5895" i="10"/>
  <c r="M5896" i="10"/>
  <c r="M5897" i="10"/>
  <c r="M5898" i="10"/>
  <c r="M5899" i="10"/>
  <c r="M5900" i="10"/>
  <c r="M5901" i="10"/>
  <c r="M5902" i="10"/>
  <c r="M5903" i="10"/>
  <c r="M5904" i="10"/>
  <c r="M5905" i="10"/>
  <c r="M5906" i="10"/>
  <c r="M5907" i="10"/>
  <c r="M5908" i="10"/>
  <c r="M5909" i="10"/>
  <c r="M5910" i="10"/>
  <c r="M5911" i="10"/>
  <c r="M5912" i="10"/>
  <c r="M5913" i="10"/>
  <c r="M5914" i="10"/>
  <c r="M5915" i="10"/>
  <c r="M5916" i="10"/>
  <c r="M5917" i="10"/>
  <c r="M5918" i="10"/>
  <c r="M5919" i="10"/>
  <c r="M5920" i="10"/>
  <c r="M5921" i="10"/>
  <c r="M5922" i="10"/>
  <c r="M5923" i="10"/>
  <c r="M5924" i="10"/>
  <c r="M5925" i="10"/>
  <c r="M5926" i="10"/>
  <c r="M5927" i="10"/>
  <c r="M5928" i="10"/>
  <c r="M5929" i="10"/>
  <c r="M5930" i="10"/>
  <c r="M5931" i="10"/>
  <c r="M5932" i="10"/>
  <c r="M5933" i="10"/>
  <c r="M5934" i="10"/>
  <c r="M5935" i="10"/>
  <c r="M5936" i="10"/>
  <c r="M5937" i="10"/>
  <c r="M5938" i="10"/>
  <c r="M5939" i="10"/>
  <c r="M5940" i="10"/>
  <c r="M5941" i="10"/>
  <c r="M5942" i="10"/>
  <c r="M5943" i="10"/>
  <c r="M5944" i="10"/>
  <c r="M5945" i="10"/>
  <c r="M5946" i="10"/>
  <c r="M5947" i="10"/>
  <c r="M5948" i="10"/>
  <c r="M5949" i="10"/>
  <c r="M5950" i="10"/>
  <c r="M5951" i="10"/>
  <c r="M5952" i="10"/>
  <c r="M5953" i="10"/>
  <c r="M5954" i="10"/>
  <c r="M5955" i="10"/>
  <c r="M5956" i="10"/>
  <c r="M5957" i="10"/>
  <c r="M5958" i="10"/>
  <c r="M5959" i="10"/>
  <c r="M5960" i="10"/>
  <c r="M5961" i="10"/>
  <c r="M5962" i="10"/>
  <c r="M5963" i="10"/>
  <c r="M5964" i="10"/>
  <c r="M5965" i="10"/>
  <c r="M5966" i="10"/>
  <c r="M5967" i="10"/>
  <c r="M5968" i="10"/>
  <c r="M5969" i="10"/>
  <c r="M5970" i="10"/>
  <c r="M5971" i="10"/>
  <c r="M5972" i="10"/>
  <c r="M5973" i="10"/>
  <c r="M5974" i="10"/>
  <c r="M5975" i="10"/>
  <c r="M5976" i="10"/>
  <c r="M5977" i="10"/>
  <c r="M5978" i="10"/>
  <c r="M5979" i="10"/>
  <c r="M5980" i="10"/>
  <c r="M5981" i="10"/>
  <c r="M5982" i="10"/>
  <c r="M5983" i="10"/>
  <c r="M5984" i="10"/>
  <c r="M5985" i="10"/>
  <c r="M5986" i="10"/>
  <c r="M5987" i="10"/>
  <c r="M5988" i="10"/>
  <c r="M5989" i="10"/>
  <c r="M5990" i="10"/>
  <c r="M5991" i="10"/>
  <c r="M5992" i="10"/>
  <c r="M5993" i="10"/>
  <c r="M5994" i="10"/>
  <c r="M5995" i="10"/>
  <c r="M5996" i="10"/>
  <c r="M5997" i="10"/>
  <c r="M5998" i="10"/>
  <c r="M5999" i="10"/>
  <c r="M6000" i="10"/>
  <c r="M6001" i="10"/>
  <c r="M6002" i="10"/>
  <c r="M6003" i="10"/>
  <c r="M6004" i="10"/>
  <c r="M6005" i="10"/>
  <c r="M6006" i="10"/>
  <c r="M6007" i="10"/>
  <c r="M6008" i="10"/>
  <c r="M6009" i="10"/>
  <c r="M6010" i="10"/>
  <c r="M6011" i="10"/>
  <c r="M6012" i="10"/>
  <c r="M6013" i="10"/>
  <c r="M6014" i="10"/>
  <c r="M6015" i="10"/>
  <c r="M6016" i="10"/>
  <c r="M6017" i="10"/>
  <c r="M6018" i="10"/>
  <c r="M6019" i="10"/>
  <c r="M6020" i="10"/>
  <c r="M6021" i="10"/>
  <c r="M6022" i="10"/>
  <c r="M6023" i="10"/>
  <c r="M6024" i="10"/>
  <c r="M6025" i="10"/>
  <c r="M6026" i="10"/>
  <c r="M6027" i="10"/>
  <c r="M6028" i="10"/>
  <c r="M6029" i="10"/>
  <c r="M6030" i="10"/>
  <c r="M6031" i="10"/>
  <c r="M6032" i="10"/>
  <c r="M6033" i="10"/>
  <c r="M6034" i="10"/>
  <c r="M6035" i="10"/>
  <c r="M6036" i="10"/>
  <c r="M6037" i="10"/>
  <c r="M6038" i="10"/>
  <c r="M6039" i="10"/>
  <c r="M6040" i="10"/>
  <c r="M6041" i="10"/>
  <c r="M6042" i="10"/>
  <c r="M6043" i="10"/>
  <c r="M6044" i="10"/>
  <c r="M6045" i="10"/>
  <c r="M6046" i="10"/>
  <c r="M6047" i="10"/>
  <c r="M6048" i="10"/>
  <c r="M6049" i="10"/>
  <c r="M6050" i="10"/>
  <c r="M6051" i="10"/>
  <c r="M6052" i="10"/>
  <c r="M6053" i="10"/>
  <c r="M6054" i="10"/>
  <c r="M6055" i="10"/>
  <c r="M6056" i="10"/>
  <c r="M6057" i="10"/>
  <c r="M6058" i="10"/>
  <c r="M6059" i="10"/>
  <c r="M6060" i="10"/>
  <c r="M6061" i="10"/>
  <c r="M6062" i="10"/>
  <c r="M6063" i="10"/>
  <c r="M6064" i="10"/>
  <c r="M6065" i="10"/>
  <c r="M6066" i="10"/>
  <c r="M6067" i="10"/>
  <c r="M6068" i="10"/>
  <c r="M6069" i="10"/>
  <c r="M6070" i="10"/>
  <c r="M6071" i="10"/>
  <c r="M6072" i="10"/>
  <c r="M6073" i="10"/>
  <c r="M6074" i="10"/>
  <c r="M6075" i="10"/>
  <c r="M6076" i="10"/>
  <c r="M6077" i="10"/>
  <c r="M6078" i="10"/>
  <c r="M6079" i="10"/>
  <c r="M6080" i="10"/>
  <c r="M6081" i="10"/>
  <c r="M6082" i="10"/>
  <c r="M6083" i="10"/>
  <c r="M6084" i="10"/>
  <c r="M6085" i="10"/>
  <c r="M6086" i="10"/>
  <c r="M6087" i="10"/>
  <c r="M6088" i="10"/>
  <c r="M6089" i="10"/>
  <c r="M6090" i="10"/>
  <c r="M6091" i="10"/>
  <c r="M6092" i="10"/>
  <c r="M6093" i="10"/>
  <c r="M6094" i="10"/>
  <c r="M6095" i="10"/>
  <c r="M6096" i="10"/>
  <c r="M6097" i="10"/>
  <c r="M6098" i="10"/>
  <c r="M6099" i="10"/>
  <c r="M6100" i="10"/>
  <c r="M6101" i="10"/>
  <c r="M6102" i="10"/>
  <c r="M6103" i="10"/>
  <c r="M6104" i="10"/>
  <c r="M6105" i="10"/>
  <c r="M6106" i="10"/>
  <c r="M6107" i="10"/>
  <c r="M6108" i="10"/>
  <c r="M6109" i="10"/>
  <c r="M6110" i="10"/>
  <c r="M6111" i="10"/>
  <c r="M6112" i="10"/>
  <c r="M6113" i="10"/>
  <c r="M6114" i="10"/>
  <c r="M6115" i="10"/>
  <c r="M6116" i="10"/>
  <c r="M6117" i="10"/>
  <c r="M6118" i="10"/>
  <c r="M6119" i="10"/>
  <c r="M6120" i="10"/>
  <c r="M6121" i="10"/>
  <c r="M6122" i="10"/>
  <c r="M6123" i="10"/>
  <c r="M6124" i="10"/>
  <c r="M6125" i="10"/>
  <c r="M6126" i="10"/>
  <c r="M6127" i="10"/>
  <c r="M6128" i="10"/>
  <c r="M6129" i="10"/>
  <c r="M6130" i="10"/>
  <c r="M6131" i="10"/>
  <c r="M6132" i="10"/>
  <c r="M6133" i="10"/>
  <c r="M6134" i="10"/>
  <c r="M6135" i="10"/>
  <c r="M6136" i="10"/>
  <c r="M6137" i="10"/>
  <c r="M6138" i="10"/>
  <c r="M6139" i="10"/>
  <c r="M6140" i="10"/>
  <c r="M6141" i="10"/>
  <c r="M6142" i="10"/>
  <c r="M6143" i="10"/>
  <c r="M6144" i="10"/>
  <c r="M6145" i="10"/>
  <c r="M6146" i="10"/>
  <c r="M6147" i="10"/>
  <c r="M6148" i="10"/>
  <c r="M6149" i="10"/>
  <c r="M6150" i="10"/>
  <c r="M6151" i="10"/>
  <c r="M6152" i="10"/>
  <c r="M6153" i="10"/>
  <c r="M6154" i="10"/>
  <c r="M6155" i="10"/>
  <c r="M6156" i="10"/>
  <c r="M6157" i="10"/>
  <c r="M6158" i="10"/>
  <c r="M6159" i="10"/>
  <c r="M6160" i="10"/>
  <c r="M6161" i="10"/>
  <c r="M6162" i="10"/>
  <c r="M6163" i="10"/>
  <c r="M6164" i="10"/>
  <c r="M6165" i="10"/>
  <c r="M6166" i="10"/>
  <c r="M6167" i="10"/>
  <c r="M6168" i="10"/>
  <c r="M6169" i="10"/>
  <c r="M6170" i="10"/>
  <c r="M6171" i="10"/>
  <c r="M6172" i="10"/>
  <c r="M6173" i="10"/>
  <c r="M6174" i="10"/>
  <c r="M6175" i="10"/>
  <c r="M6176" i="10"/>
  <c r="M6177" i="10"/>
  <c r="M6178" i="10"/>
  <c r="M6179" i="10"/>
  <c r="M6180" i="10"/>
  <c r="M6181" i="10"/>
  <c r="M6182" i="10"/>
  <c r="M6183" i="10"/>
  <c r="M6184" i="10"/>
  <c r="M6185" i="10"/>
  <c r="M6186" i="10"/>
  <c r="M6187" i="10"/>
  <c r="M6188" i="10"/>
  <c r="M6189" i="10"/>
  <c r="M6190" i="10"/>
  <c r="M6191" i="10"/>
  <c r="M6192" i="10"/>
  <c r="M6193" i="10"/>
  <c r="M6194" i="10"/>
  <c r="M6195" i="10"/>
  <c r="M6196" i="10"/>
  <c r="M6197" i="10"/>
  <c r="M6198" i="10"/>
  <c r="M6199" i="10"/>
  <c r="M6200" i="10"/>
  <c r="M6201" i="10"/>
  <c r="M6202" i="10"/>
  <c r="M6203" i="10"/>
  <c r="M6204" i="10"/>
  <c r="M6205" i="10"/>
  <c r="M6206" i="10"/>
  <c r="M6207" i="10"/>
  <c r="M6208" i="10"/>
  <c r="M6209" i="10"/>
  <c r="M6210" i="10"/>
  <c r="M6211" i="10"/>
  <c r="M6212" i="10"/>
  <c r="M6213" i="10"/>
  <c r="M6214" i="10"/>
  <c r="M6215" i="10"/>
  <c r="M6216" i="10"/>
  <c r="M6217" i="10"/>
  <c r="M6218" i="10"/>
  <c r="M6219" i="10"/>
  <c r="M6220" i="10"/>
  <c r="M6221" i="10"/>
  <c r="M6222" i="10"/>
  <c r="M6223" i="10"/>
  <c r="M6224" i="10"/>
  <c r="M6225" i="10"/>
  <c r="M6226" i="10"/>
  <c r="M6227" i="10"/>
  <c r="M6228" i="10"/>
  <c r="M6229" i="10"/>
  <c r="M6230" i="10"/>
  <c r="M6231" i="10"/>
  <c r="M6232" i="10"/>
  <c r="M6233" i="10"/>
  <c r="M6234" i="10"/>
  <c r="M6235" i="10"/>
  <c r="M6236" i="10"/>
  <c r="M6237" i="10"/>
  <c r="M6238" i="10"/>
  <c r="M6239" i="10"/>
  <c r="M6240" i="10"/>
  <c r="M6241" i="10"/>
  <c r="M6242" i="10"/>
  <c r="M6243" i="10"/>
  <c r="M6244" i="10"/>
  <c r="M6245" i="10"/>
  <c r="M6246" i="10"/>
  <c r="M6247" i="10"/>
  <c r="M6248" i="10"/>
  <c r="M6249" i="10"/>
  <c r="M6250" i="10"/>
  <c r="M6251" i="10"/>
  <c r="M6252" i="10"/>
  <c r="M6253" i="10"/>
  <c r="M6254" i="10"/>
  <c r="M6255" i="10"/>
  <c r="M6256" i="10"/>
  <c r="M6257" i="10"/>
  <c r="M6258" i="10"/>
  <c r="M6259" i="10"/>
  <c r="M6260" i="10"/>
  <c r="M6261" i="10"/>
  <c r="M6262" i="10"/>
  <c r="M6263" i="10"/>
  <c r="M6264" i="10"/>
  <c r="M6265" i="10"/>
  <c r="M6266" i="10"/>
  <c r="M6267" i="10"/>
  <c r="M6268" i="10"/>
  <c r="M6269" i="10"/>
  <c r="M6270" i="10"/>
  <c r="M6271" i="10"/>
  <c r="M6272" i="10"/>
  <c r="M6273" i="10"/>
  <c r="M6274" i="10"/>
  <c r="M6275" i="10"/>
  <c r="M6276" i="10"/>
  <c r="M6277" i="10"/>
  <c r="M6278" i="10"/>
  <c r="M6279" i="10"/>
  <c r="M6280" i="10"/>
  <c r="M6281" i="10"/>
  <c r="M6282" i="10"/>
  <c r="M6283" i="10"/>
  <c r="M6284" i="10"/>
  <c r="M6285" i="10"/>
  <c r="M6286" i="10"/>
  <c r="M6287" i="10"/>
  <c r="M6288" i="10"/>
  <c r="M6289" i="10"/>
  <c r="M6290" i="10"/>
  <c r="M6291" i="10"/>
  <c r="M6292" i="10"/>
  <c r="M6293" i="10"/>
  <c r="M6294" i="10"/>
  <c r="M6295" i="10"/>
  <c r="M6296" i="10"/>
  <c r="M6297" i="10"/>
  <c r="M6298" i="10"/>
  <c r="M6299" i="10"/>
  <c r="M6300" i="10"/>
  <c r="M6301" i="10"/>
  <c r="M6302" i="10"/>
  <c r="M6303" i="10"/>
  <c r="M6304" i="10"/>
  <c r="M6305" i="10"/>
  <c r="M6306" i="10"/>
  <c r="M6307" i="10"/>
  <c r="M6308" i="10"/>
  <c r="M6309" i="10"/>
  <c r="M6310" i="10"/>
  <c r="M6311" i="10"/>
  <c r="M6312" i="10"/>
  <c r="M6313" i="10"/>
  <c r="M6314" i="10"/>
  <c r="M6315" i="10"/>
  <c r="M6316" i="10"/>
  <c r="M6317" i="10"/>
  <c r="M6318" i="10"/>
  <c r="M6319" i="10"/>
  <c r="M6320" i="10"/>
  <c r="M6321" i="10"/>
  <c r="M6322" i="10"/>
  <c r="M6323" i="10"/>
  <c r="M6324" i="10"/>
  <c r="M6325" i="10"/>
  <c r="M6326" i="10"/>
  <c r="M6327" i="10"/>
  <c r="M6328" i="10"/>
  <c r="M6329" i="10"/>
  <c r="M6330" i="10"/>
  <c r="M6331" i="10"/>
  <c r="M6332" i="10"/>
  <c r="M6333" i="10"/>
  <c r="M6334" i="10"/>
  <c r="M6335" i="10"/>
  <c r="M6336" i="10"/>
  <c r="M6337" i="10"/>
  <c r="M6338" i="10"/>
  <c r="M6339" i="10"/>
  <c r="M6340" i="10"/>
  <c r="M6341" i="10"/>
  <c r="M6342" i="10"/>
  <c r="M6343" i="10"/>
  <c r="M6344" i="10"/>
  <c r="M6345" i="10"/>
  <c r="M6346" i="10"/>
  <c r="M6347" i="10"/>
  <c r="M6348" i="10"/>
  <c r="M6349" i="10"/>
  <c r="M6350" i="10"/>
  <c r="M6351" i="10"/>
  <c r="M6352" i="10"/>
  <c r="M6353" i="10"/>
  <c r="M6354" i="10"/>
  <c r="M6355" i="10"/>
  <c r="M6356" i="10"/>
  <c r="M6357" i="10"/>
  <c r="M6358" i="10"/>
  <c r="M6359" i="10"/>
  <c r="M6360" i="10"/>
  <c r="M6361" i="10"/>
  <c r="M6362" i="10"/>
  <c r="M6363" i="10"/>
  <c r="M6364" i="10"/>
  <c r="M6365" i="10"/>
  <c r="M6366" i="10"/>
  <c r="M6367" i="10"/>
  <c r="M6368" i="10"/>
  <c r="M6369" i="10"/>
  <c r="M6370" i="10"/>
  <c r="M6371" i="10"/>
  <c r="M6372" i="10"/>
  <c r="M6373" i="10"/>
  <c r="M6374" i="10"/>
  <c r="M6375" i="10"/>
  <c r="M6376" i="10"/>
  <c r="M6377" i="10"/>
  <c r="M6378" i="10"/>
  <c r="M6379" i="10"/>
  <c r="M6380" i="10"/>
  <c r="M6381" i="10"/>
  <c r="M6382" i="10"/>
  <c r="M6383" i="10"/>
  <c r="M6384" i="10"/>
  <c r="M6385" i="10"/>
  <c r="M6386" i="10"/>
  <c r="M6387" i="10"/>
  <c r="M6388" i="10"/>
  <c r="M6389" i="10"/>
  <c r="M6390" i="10"/>
  <c r="M6391" i="10"/>
  <c r="M6392" i="10"/>
  <c r="M6393" i="10"/>
  <c r="M6394" i="10"/>
  <c r="M6395" i="10"/>
  <c r="M6396" i="10"/>
  <c r="M6397" i="10"/>
  <c r="M6398" i="10"/>
  <c r="M6399" i="10"/>
  <c r="M6400" i="10"/>
  <c r="M6401" i="10"/>
  <c r="M6402" i="10"/>
  <c r="M6403" i="10"/>
  <c r="M6404" i="10"/>
  <c r="M6405" i="10"/>
  <c r="M6406" i="10"/>
  <c r="M6407" i="10"/>
  <c r="M6408" i="10"/>
  <c r="M6409" i="10"/>
  <c r="M6410" i="10"/>
  <c r="M6411" i="10"/>
  <c r="M6412" i="10"/>
  <c r="M6413" i="10"/>
  <c r="M6414" i="10"/>
  <c r="M6415" i="10"/>
  <c r="M6416" i="10"/>
  <c r="M6417" i="10"/>
  <c r="M6418" i="10"/>
  <c r="M6419" i="10"/>
  <c r="M6420" i="10"/>
  <c r="M6421" i="10"/>
  <c r="M6422" i="10"/>
  <c r="M6423" i="10"/>
  <c r="M6424" i="10"/>
  <c r="M6425" i="10"/>
  <c r="M6426" i="10"/>
  <c r="M6427" i="10"/>
  <c r="M6428" i="10"/>
  <c r="M6429" i="10"/>
  <c r="M6430" i="10"/>
  <c r="M6431" i="10"/>
  <c r="M6432" i="10"/>
  <c r="M6433" i="10"/>
  <c r="M6434" i="10"/>
  <c r="M6435" i="10"/>
  <c r="M6436" i="10"/>
  <c r="M6437" i="10"/>
  <c r="M6438" i="10"/>
  <c r="M6439" i="10"/>
  <c r="M6440" i="10"/>
  <c r="M6441" i="10"/>
  <c r="M6442" i="10"/>
  <c r="M6443" i="10"/>
  <c r="M6444" i="10"/>
  <c r="M6445" i="10"/>
  <c r="M6446" i="10"/>
  <c r="M6447" i="10"/>
  <c r="M6448" i="10"/>
  <c r="M6449" i="10"/>
  <c r="M6450" i="10"/>
  <c r="M6451" i="10"/>
  <c r="M6452" i="10"/>
  <c r="M6453" i="10"/>
  <c r="M6454" i="10"/>
  <c r="M6455" i="10"/>
  <c r="M6456" i="10"/>
  <c r="M6457" i="10"/>
  <c r="M6458" i="10"/>
  <c r="M6459" i="10"/>
  <c r="M6460" i="10"/>
  <c r="M6461" i="10"/>
  <c r="M6462" i="10"/>
  <c r="M6463" i="10"/>
  <c r="M6464" i="10"/>
  <c r="M6465" i="10"/>
  <c r="M6466" i="10"/>
  <c r="M6467" i="10"/>
  <c r="M6468" i="10"/>
  <c r="M6469" i="10"/>
  <c r="M6470" i="10"/>
  <c r="M6471" i="10"/>
  <c r="M6472" i="10"/>
  <c r="M6473" i="10"/>
  <c r="M6474" i="10"/>
  <c r="M6475" i="10"/>
  <c r="M6476" i="10"/>
  <c r="M6477" i="10"/>
  <c r="M6478" i="10"/>
  <c r="M6479" i="10"/>
  <c r="M6480" i="10"/>
  <c r="M6481" i="10"/>
  <c r="M6482" i="10"/>
  <c r="M6483" i="10"/>
  <c r="M6484" i="10"/>
  <c r="M6485" i="10"/>
  <c r="M6486" i="10"/>
  <c r="M6487" i="10"/>
  <c r="M6488" i="10"/>
  <c r="M6489" i="10"/>
  <c r="M6490" i="10"/>
  <c r="M6491" i="10"/>
  <c r="M6492" i="10"/>
  <c r="M6493" i="10"/>
  <c r="M6494" i="10"/>
  <c r="M6495" i="10"/>
  <c r="M6496" i="10"/>
  <c r="M6497" i="10"/>
  <c r="M6498" i="10"/>
  <c r="M6499" i="10"/>
  <c r="M6500" i="10"/>
  <c r="M6501" i="10"/>
  <c r="M6502" i="10"/>
  <c r="M6503" i="10"/>
  <c r="M6504" i="10"/>
  <c r="M6505" i="10"/>
  <c r="M6506" i="10"/>
  <c r="M6507" i="10"/>
  <c r="M6508" i="10"/>
  <c r="M6509" i="10"/>
  <c r="M6510" i="10"/>
  <c r="M6511" i="10"/>
  <c r="M6512" i="10"/>
  <c r="M6513" i="10"/>
  <c r="M6514" i="10"/>
  <c r="M6515" i="10"/>
  <c r="M6516" i="10"/>
  <c r="M6517" i="10"/>
  <c r="M6518" i="10"/>
  <c r="M6519" i="10"/>
  <c r="M6520" i="10"/>
  <c r="M6521" i="10"/>
  <c r="M6522" i="10"/>
  <c r="M6523" i="10"/>
  <c r="M6524" i="10"/>
  <c r="M6525" i="10"/>
  <c r="M6526" i="10"/>
  <c r="M6527" i="10"/>
  <c r="M6528" i="10"/>
  <c r="M6529" i="10"/>
  <c r="M6530" i="10"/>
  <c r="M6531" i="10"/>
  <c r="M6532" i="10"/>
  <c r="M6533" i="10"/>
  <c r="M6534" i="10"/>
  <c r="M6535" i="10"/>
  <c r="M6536" i="10"/>
  <c r="M6537" i="10"/>
  <c r="M6538" i="10"/>
  <c r="M6539" i="10"/>
  <c r="M6540" i="10"/>
  <c r="M6541" i="10"/>
  <c r="M6542" i="10"/>
  <c r="M6543" i="10"/>
  <c r="M6544" i="10"/>
  <c r="M6545" i="10"/>
  <c r="M6546" i="10"/>
  <c r="M6547" i="10"/>
  <c r="M6548" i="10"/>
  <c r="M6549" i="10"/>
  <c r="M6550" i="10"/>
  <c r="M6551" i="10"/>
  <c r="M6552" i="10"/>
  <c r="M6553" i="10"/>
  <c r="M6554" i="10"/>
  <c r="M6555" i="10"/>
  <c r="M6556" i="10"/>
  <c r="M6557" i="10"/>
  <c r="M6558" i="10"/>
  <c r="M6559" i="10"/>
  <c r="M6560" i="10"/>
  <c r="M6561" i="10"/>
  <c r="M6562" i="10"/>
  <c r="M6563" i="10"/>
  <c r="M6564" i="10"/>
  <c r="M6565" i="10"/>
  <c r="M6566" i="10"/>
  <c r="M6567" i="10"/>
  <c r="M6568" i="10"/>
  <c r="M6569" i="10"/>
  <c r="M6570" i="10"/>
  <c r="M6571" i="10"/>
  <c r="M6572" i="10"/>
  <c r="M6573" i="10"/>
  <c r="M6574" i="10"/>
  <c r="M6575" i="10"/>
  <c r="M6576" i="10"/>
  <c r="M6577" i="10"/>
  <c r="M6578" i="10"/>
  <c r="M6579" i="10"/>
  <c r="M6580" i="10"/>
  <c r="M6581" i="10"/>
  <c r="M6582" i="10"/>
  <c r="M6583" i="10"/>
  <c r="M6584" i="10"/>
  <c r="M6585" i="10"/>
  <c r="M6586" i="10"/>
  <c r="M6587" i="10"/>
  <c r="M6588" i="10"/>
  <c r="M6589" i="10"/>
  <c r="M6590" i="10"/>
  <c r="M6591" i="10"/>
  <c r="M6592" i="10"/>
  <c r="M6593" i="10"/>
  <c r="M6594" i="10"/>
  <c r="M6595" i="10"/>
  <c r="M6596" i="10"/>
  <c r="M6597" i="10"/>
  <c r="M6598" i="10"/>
  <c r="M6599" i="10"/>
  <c r="M6600" i="10"/>
  <c r="M6601" i="10"/>
  <c r="M6602" i="10"/>
  <c r="M6603" i="10"/>
  <c r="M6604" i="10"/>
  <c r="M6605" i="10"/>
  <c r="M6606" i="10"/>
  <c r="M6607" i="10"/>
  <c r="M6608" i="10"/>
  <c r="M6609" i="10"/>
  <c r="M6610" i="10"/>
  <c r="M6611" i="10"/>
  <c r="M6612" i="10"/>
  <c r="M6613" i="10"/>
  <c r="M6614" i="10"/>
  <c r="M6615" i="10"/>
  <c r="M6616" i="10"/>
  <c r="M6617" i="10"/>
  <c r="M6618" i="10"/>
  <c r="M6619" i="10"/>
  <c r="M6620" i="10"/>
  <c r="M6621" i="10"/>
  <c r="M6622" i="10"/>
  <c r="M6623" i="10"/>
  <c r="M6624" i="10"/>
  <c r="M6625" i="10"/>
  <c r="M6626" i="10"/>
  <c r="M6627" i="10"/>
  <c r="M6628" i="10"/>
  <c r="M6629" i="10"/>
  <c r="M6630" i="10"/>
  <c r="M6631" i="10"/>
  <c r="M6632" i="10"/>
  <c r="M6633" i="10"/>
  <c r="M6634" i="10"/>
  <c r="M6635" i="10"/>
  <c r="M6636" i="10"/>
  <c r="M6637" i="10"/>
  <c r="M6638" i="10"/>
  <c r="M6639" i="10"/>
  <c r="M6640" i="10"/>
  <c r="M6641" i="10"/>
  <c r="M6642" i="10"/>
  <c r="M6643" i="10"/>
  <c r="M6644" i="10"/>
  <c r="M6645" i="10"/>
  <c r="M6646" i="10"/>
  <c r="M6647" i="10"/>
  <c r="M6648" i="10"/>
  <c r="M6649" i="10"/>
  <c r="M6650" i="10"/>
  <c r="M6651" i="10"/>
  <c r="M6652" i="10"/>
  <c r="M6653" i="10"/>
  <c r="M6654" i="10"/>
  <c r="M6655" i="10"/>
  <c r="M6656" i="10"/>
  <c r="M6657" i="10"/>
  <c r="M6658" i="10"/>
  <c r="M6659" i="10"/>
  <c r="M6660" i="10"/>
  <c r="M6661" i="10"/>
  <c r="M6662" i="10"/>
  <c r="M6663" i="10"/>
  <c r="M6664" i="10"/>
  <c r="M6665" i="10"/>
  <c r="M6666" i="10"/>
  <c r="M6667" i="10"/>
  <c r="M6668" i="10"/>
  <c r="M6669" i="10"/>
  <c r="M6670" i="10"/>
  <c r="M6671" i="10"/>
  <c r="M6672" i="10"/>
  <c r="M6673" i="10"/>
  <c r="M6674" i="10"/>
  <c r="M6675" i="10"/>
  <c r="M6676" i="10"/>
  <c r="M6677" i="10"/>
  <c r="M6678" i="10"/>
  <c r="M6679" i="10"/>
  <c r="M6680" i="10"/>
  <c r="M6681" i="10"/>
  <c r="M6682" i="10"/>
  <c r="M6683" i="10"/>
  <c r="M6684" i="10"/>
  <c r="M6685" i="10"/>
  <c r="M6686" i="10"/>
  <c r="M6687" i="10"/>
  <c r="M6688" i="10"/>
  <c r="M6689" i="10"/>
  <c r="M6690" i="10"/>
  <c r="M6691" i="10"/>
  <c r="M6692" i="10"/>
  <c r="M6693" i="10"/>
  <c r="M6694" i="10"/>
  <c r="M6695" i="10"/>
  <c r="M6696" i="10"/>
  <c r="M6697" i="10"/>
  <c r="M6698" i="10"/>
  <c r="M6699" i="10"/>
  <c r="M6700" i="10"/>
  <c r="M6701" i="10"/>
  <c r="M6702" i="10"/>
  <c r="M6703" i="10"/>
  <c r="M6704" i="10"/>
  <c r="M6705" i="10"/>
  <c r="M6706" i="10"/>
  <c r="M6707" i="10"/>
  <c r="M6708" i="10"/>
  <c r="M6709" i="10"/>
  <c r="M6710" i="10"/>
  <c r="M6711" i="10"/>
  <c r="M6712" i="10"/>
  <c r="M6713" i="10"/>
  <c r="M6714" i="10"/>
  <c r="M6715" i="10"/>
  <c r="M6716" i="10"/>
  <c r="M6717" i="10"/>
  <c r="M6718" i="10"/>
  <c r="M6719" i="10"/>
  <c r="M6720" i="10"/>
  <c r="M6721" i="10"/>
  <c r="M6722" i="10"/>
  <c r="M6723" i="10"/>
  <c r="M6724" i="10"/>
  <c r="M6725" i="10"/>
  <c r="M6726" i="10"/>
  <c r="M6727" i="10"/>
  <c r="M6728" i="10"/>
  <c r="M6729" i="10"/>
  <c r="M6730" i="10"/>
  <c r="M6731" i="10"/>
  <c r="M6732" i="10"/>
  <c r="M6733" i="10"/>
  <c r="M6734" i="10"/>
  <c r="M6735" i="10"/>
  <c r="M6736" i="10"/>
  <c r="M6737" i="10"/>
  <c r="M6738" i="10"/>
  <c r="M6739" i="10"/>
  <c r="M6740" i="10"/>
  <c r="M6741" i="10"/>
  <c r="M6742" i="10"/>
  <c r="M6743" i="10"/>
  <c r="M6744" i="10"/>
  <c r="M6745" i="10"/>
  <c r="M6746" i="10"/>
  <c r="M6747" i="10"/>
  <c r="M6748" i="10"/>
  <c r="M6749" i="10"/>
  <c r="M6750" i="10"/>
  <c r="M6751" i="10"/>
  <c r="M6752" i="10"/>
  <c r="M6753" i="10"/>
  <c r="M6754" i="10"/>
  <c r="M6755" i="10"/>
  <c r="M6756" i="10"/>
  <c r="M6757" i="10"/>
  <c r="M6758" i="10"/>
  <c r="M6759" i="10"/>
  <c r="M6760" i="10"/>
  <c r="M6761" i="10"/>
  <c r="M6762" i="10"/>
  <c r="M6763" i="10"/>
  <c r="M6764" i="10"/>
  <c r="M6765" i="10"/>
  <c r="M6766" i="10"/>
  <c r="M6767" i="10"/>
  <c r="M6768" i="10"/>
  <c r="M6769" i="10"/>
  <c r="M6770" i="10"/>
  <c r="M6771" i="10"/>
  <c r="M6772" i="10"/>
  <c r="M6773" i="10"/>
  <c r="M6774" i="10"/>
  <c r="M6775" i="10"/>
  <c r="M6776" i="10"/>
  <c r="M6777" i="10"/>
  <c r="M6778" i="10"/>
  <c r="M6779" i="10"/>
  <c r="M6780" i="10"/>
  <c r="M6781" i="10"/>
  <c r="M6782" i="10"/>
  <c r="M6783" i="10"/>
  <c r="M6784" i="10"/>
  <c r="M6785" i="10"/>
  <c r="M6786" i="10"/>
  <c r="M6787" i="10"/>
  <c r="M6788" i="10"/>
  <c r="M6789" i="10"/>
  <c r="M6790" i="10"/>
  <c r="M6791" i="10"/>
  <c r="M6792" i="10"/>
  <c r="M6793" i="10"/>
  <c r="M6794" i="10"/>
  <c r="M6795" i="10"/>
  <c r="M6796" i="10"/>
  <c r="M6797" i="10"/>
  <c r="M6798" i="10"/>
  <c r="M6799" i="10"/>
  <c r="M6800" i="10"/>
  <c r="M6801" i="10"/>
  <c r="M6802" i="10"/>
  <c r="M6803" i="10"/>
  <c r="M6804" i="10"/>
  <c r="M6805" i="10"/>
  <c r="M6806" i="10"/>
  <c r="M6807" i="10"/>
  <c r="M6808" i="10"/>
  <c r="M6809" i="10"/>
  <c r="M6810" i="10"/>
  <c r="M6811" i="10"/>
  <c r="M6812" i="10"/>
  <c r="M6813" i="10"/>
  <c r="M6814" i="10"/>
  <c r="M6815" i="10"/>
  <c r="M6816" i="10"/>
  <c r="M6817" i="10"/>
  <c r="M6818" i="10"/>
  <c r="M6819" i="10"/>
  <c r="M6820" i="10"/>
  <c r="M6821" i="10"/>
  <c r="M6822" i="10"/>
  <c r="M6823" i="10"/>
  <c r="M6824" i="10"/>
  <c r="M6825" i="10"/>
  <c r="M6826" i="10"/>
  <c r="M6827" i="10"/>
  <c r="M6828" i="10"/>
  <c r="M6829" i="10"/>
  <c r="M6830" i="10"/>
  <c r="M6831" i="10"/>
  <c r="M6832" i="10"/>
  <c r="M6833" i="10"/>
  <c r="M6834" i="10"/>
  <c r="M6835" i="10"/>
  <c r="M6836" i="10"/>
  <c r="M6837" i="10"/>
  <c r="M6838" i="10"/>
  <c r="M6839" i="10"/>
  <c r="M6840" i="10"/>
  <c r="M6841" i="10"/>
  <c r="M6842" i="10"/>
  <c r="M6843" i="10"/>
  <c r="M6844" i="10"/>
  <c r="M6845" i="10"/>
  <c r="M6846" i="10"/>
  <c r="M6847" i="10"/>
  <c r="M6848" i="10"/>
  <c r="M6849" i="10"/>
  <c r="M6850" i="10"/>
  <c r="M6851" i="10"/>
  <c r="M6852" i="10"/>
  <c r="M6853" i="10"/>
  <c r="M6854" i="10"/>
  <c r="M6855" i="10"/>
  <c r="M6856" i="10"/>
  <c r="M6857" i="10"/>
  <c r="M6858" i="10"/>
  <c r="M6859" i="10"/>
  <c r="M6860" i="10"/>
  <c r="M6861" i="10"/>
  <c r="M6862" i="10"/>
  <c r="M6863" i="10"/>
  <c r="M6864" i="10"/>
  <c r="M6865" i="10"/>
  <c r="M6866" i="10"/>
  <c r="M6867" i="10"/>
  <c r="M6868" i="10"/>
  <c r="M6869" i="10"/>
  <c r="M6870" i="10"/>
  <c r="M6871" i="10"/>
  <c r="M6872" i="10"/>
  <c r="M6873" i="10"/>
  <c r="M6874" i="10"/>
  <c r="M6875" i="10"/>
  <c r="M6876" i="10"/>
  <c r="M6877" i="10"/>
  <c r="M6878" i="10"/>
  <c r="M6879" i="10"/>
  <c r="M6880" i="10"/>
  <c r="M6881" i="10"/>
  <c r="M6882" i="10"/>
  <c r="M6883" i="10"/>
  <c r="M6884" i="10"/>
  <c r="M6885" i="10"/>
  <c r="M6886" i="10"/>
  <c r="M6887" i="10"/>
  <c r="M6888" i="10"/>
  <c r="M6889" i="10"/>
  <c r="M6890" i="10"/>
  <c r="M6891" i="10"/>
  <c r="M6892" i="10"/>
  <c r="M6893" i="10"/>
  <c r="M6894" i="10"/>
  <c r="M6895" i="10"/>
  <c r="M6896" i="10"/>
  <c r="M6897" i="10"/>
  <c r="M6898" i="10"/>
  <c r="M6899" i="10"/>
  <c r="M6900" i="10"/>
  <c r="M6901" i="10"/>
  <c r="M6902" i="10"/>
  <c r="M6903" i="10"/>
  <c r="M6904" i="10"/>
  <c r="M6905" i="10"/>
  <c r="M6906" i="10"/>
  <c r="M6907" i="10"/>
  <c r="M6908" i="10"/>
  <c r="M6909" i="10"/>
  <c r="M6910" i="10"/>
  <c r="M6911" i="10"/>
  <c r="M6912" i="10"/>
  <c r="M6913" i="10"/>
  <c r="M6914" i="10"/>
  <c r="M6915" i="10"/>
  <c r="M6916" i="10"/>
  <c r="M6917" i="10"/>
  <c r="M6918" i="10"/>
  <c r="M6919" i="10"/>
  <c r="M6920" i="10"/>
  <c r="M6921" i="10"/>
  <c r="M6922" i="10"/>
  <c r="M6923" i="10"/>
  <c r="M6924" i="10"/>
  <c r="M6925" i="10"/>
  <c r="M6926" i="10"/>
  <c r="M6927" i="10"/>
  <c r="M6928" i="10"/>
  <c r="M6929" i="10"/>
  <c r="M6930" i="10"/>
  <c r="M6931" i="10"/>
  <c r="M6932" i="10"/>
  <c r="M6933" i="10"/>
  <c r="M6934" i="10"/>
  <c r="M6935" i="10"/>
  <c r="M6936" i="10"/>
  <c r="M6937" i="10"/>
  <c r="M6938" i="10"/>
  <c r="M6939" i="10"/>
  <c r="M6940" i="10"/>
  <c r="M6941" i="10"/>
  <c r="M6942" i="10"/>
  <c r="M6943" i="10"/>
  <c r="M6944" i="10"/>
  <c r="M6945" i="10"/>
  <c r="M6946" i="10"/>
  <c r="M6947" i="10"/>
  <c r="M6948" i="10"/>
  <c r="M6949" i="10"/>
  <c r="M6950" i="10"/>
  <c r="M6951" i="10"/>
  <c r="M6952" i="10"/>
  <c r="M6953" i="10"/>
  <c r="M6954" i="10"/>
  <c r="M6955" i="10"/>
  <c r="M6956" i="10"/>
  <c r="M6957" i="10"/>
  <c r="M6958" i="10"/>
  <c r="M6959" i="10"/>
  <c r="M6960" i="10"/>
  <c r="M6961" i="10"/>
  <c r="M6962" i="10"/>
  <c r="M6963" i="10"/>
  <c r="M6964" i="10"/>
  <c r="M6965" i="10"/>
  <c r="M6966" i="10"/>
  <c r="M6967" i="10"/>
  <c r="M6968" i="10"/>
  <c r="M6969" i="10"/>
  <c r="M6970" i="10"/>
  <c r="M6971" i="10"/>
  <c r="M6972" i="10"/>
  <c r="M6973" i="10"/>
  <c r="M6974" i="10"/>
  <c r="M6975" i="10"/>
  <c r="M6976" i="10"/>
  <c r="M6977" i="10"/>
  <c r="M6978" i="10"/>
  <c r="M6979" i="10"/>
  <c r="M6980" i="10"/>
  <c r="M6981" i="10"/>
  <c r="M6982" i="10"/>
  <c r="M6983" i="10"/>
  <c r="M6984" i="10"/>
  <c r="M6985" i="10"/>
  <c r="M6986" i="10"/>
  <c r="M6987" i="10"/>
  <c r="M6988" i="10"/>
  <c r="M6989" i="10"/>
  <c r="M6990" i="10"/>
  <c r="M6991" i="10"/>
  <c r="M6992" i="10"/>
  <c r="M6993" i="10"/>
  <c r="M6994" i="10"/>
  <c r="M6995" i="10"/>
  <c r="M6996" i="10"/>
  <c r="M6997" i="10"/>
  <c r="M6998" i="10"/>
  <c r="M6999" i="10"/>
  <c r="M7000" i="10"/>
  <c r="M7001" i="10"/>
  <c r="M7002" i="10"/>
  <c r="M7003" i="10"/>
  <c r="M7004" i="10"/>
  <c r="M7005" i="10"/>
  <c r="M7006" i="10"/>
  <c r="M7007" i="10"/>
  <c r="M7008" i="10"/>
  <c r="M7009" i="10"/>
  <c r="M7010" i="10"/>
  <c r="M7011" i="10"/>
  <c r="M7012" i="10"/>
  <c r="M7013" i="10"/>
  <c r="M7014" i="10"/>
  <c r="M7015" i="10"/>
  <c r="M7016" i="10"/>
  <c r="M7017" i="10"/>
  <c r="M7018" i="10"/>
  <c r="M7019" i="10"/>
  <c r="M7020" i="10"/>
  <c r="M7021" i="10"/>
  <c r="M7022" i="10"/>
  <c r="M7023" i="10"/>
  <c r="M7024" i="10"/>
  <c r="M7025" i="10"/>
  <c r="M7026" i="10"/>
  <c r="M7027" i="10"/>
  <c r="M7028" i="10"/>
  <c r="M7029" i="10"/>
  <c r="M7030" i="10"/>
  <c r="M7031" i="10"/>
  <c r="M7032" i="10"/>
  <c r="M7033" i="10"/>
  <c r="M7034" i="10"/>
  <c r="M7035" i="10"/>
  <c r="M7036" i="10"/>
  <c r="M7037" i="10"/>
  <c r="M7038" i="10"/>
  <c r="M7039" i="10"/>
  <c r="M7040" i="10"/>
  <c r="M7041" i="10"/>
  <c r="M7042" i="10"/>
  <c r="M7043" i="10"/>
  <c r="M7044" i="10"/>
  <c r="M7045" i="10"/>
  <c r="M7046" i="10"/>
  <c r="M7047" i="10"/>
  <c r="M7048" i="10"/>
  <c r="M7049" i="10"/>
  <c r="M7050" i="10"/>
  <c r="M7051" i="10"/>
  <c r="M7052" i="10"/>
  <c r="M7053" i="10"/>
  <c r="M7054" i="10"/>
  <c r="M7055" i="10"/>
  <c r="M7056" i="10"/>
  <c r="M7057" i="10"/>
  <c r="M7058" i="10"/>
  <c r="M7059" i="10"/>
  <c r="M7060" i="10"/>
  <c r="M7061" i="10"/>
  <c r="M7062" i="10"/>
  <c r="M7063" i="10"/>
  <c r="M7064" i="10"/>
  <c r="M7065" i="10"/>
  <c r="M7066" i="10"/>
  <c r="M7067" i="10"/>
  <c r="M7068" i="10"/>
  <c r="M7069" i="10"/>
  <c r="M7070" i="10"/>
  <c r="M7071" i="10"/>
  <c r="M7072" i="10"/>
  <c r="M7073" i="10"/>
  <c r="M7074" i="10"/>
  <c r="M7075" i="10"/>
  <c r="M7076" i="10"/>
  <c r="M7077" i="10"/>
  <c r="M7078" i="10"/>
  <c r="M7079" i="10"/>
  <c r="M7080" i="10"/>
  <c r="M7081" i="10"/>
  <c r="M7082" i="10"/>
  <c r="M7083" i="10"/>
  <c r="M7084" i="10"/>
  <c r="M7085" i="10"/>
  <c r="M7086" i="10"/>
  <c r="M7087" i="10"/>
  <c r="M7088" i="10"/>
  <c r="M7089" i="10"/>
  <c r="M7090" i="10"/>
  <c r="M7091" i="10"/>
  <c r="M7092" i="10"/>
  <c r="M7093" i="10"/>
  <c r="M7094" i="10"/>
  <c r="M7095" i="10"/>
  <c r="M7096" i="10"/>
  <c r="M7097" i="10"/>
  <c r="M7098" i="10"/>
  <c r="M7099" i="10"/>
  <c r="M7100" i="10"/>
  <c r="M7101" i="10"/>
  <c r="M7102" i="10"/>
  <c r="M7103" i="10"/>
  <c r="M7104" i="10"/>
  <c r="M7105" i="10"/>
  <c r="M7106" i="10"/>
  <c r="M7107" i="10"/>
  <c r="M7108" i="10"/>
  <c r="M7109" i="10"/>
  <c r="M7110" i="10"/>
  <c r="M7111" i="10"/>
  <c r="M7112" i="10"/>
  <c r="M7113" i="10"/>
  <c r="M7114" i="10"/>
  <c r="M7115" i="10"/>
  <c r="M7116" i="10"/>
  <c r="M7117" i="10"/>
  <c r="M7118" i="10"/>
  <c r="M7119" i="10"/>
  <c r="M7120" i="10"/>
  <c r="M7121" i="10"/>
  <c r="M7122" i="10"/>
  <c r="M7123" i="10"/>
  <c r="M7124" i="10"/>
  <c r="M7125" i="10"/>
  <c r="M7126" i="10"/>
  <c r="M7127" i="10"/>
  <c r="M7128" i="10"/>
  <c r="M7129" i="10"/>
  <c r="M7130" i="10"/>
  <c r="M7131" i="10"/>
  <c r="M7132" i="10"/>
  <c r="M7133" i="10"/>
  <c r="M7134" i="10"/>
  <c r="M7135" i="10"/>
  <c r="M7136" i="10"/>
  <c r="M7137" i="10"/>
  <c r="M7138" i="10"/>
  <c r="M7139" i="10"/>
  <c r="M7140" i="10"/>
  <c r="M7141" i="10"/>
  <c r="M7142" i="10"/>
  <c r="M7143" i="10"/>
  <c r="M7144" i="10"/>
  <c r="M7145" i="10"/>
  <c r="M7146" i="10"/>
  <c r="M7147" i="10"/>
  <c r="M7148" i="10"/>
  <c r="M7149" i="10"/>
  <c r="M7150" i="10"/>
  <c r="M7151" i="10"/>
  <c r="M7152" i="10"/>
  <c r="M7153" i="10"/>
  <c r="M7154" i="10"/>
  <c r="M7155" i="10"/>
  <c r="M7156" i="10"/>
  <c r="M7157" i="10"/>
  <c r="M7158" i="10"/>
  <c r="M7159" i="10"/>
  <c r="M7160" i="10"/>
  <c r="M7161" i="10"/>
  <c r="M7162" i="10"/>
  <c r="M7163" i="10"/>
  <c r="M7164" i="10"/>
  <c r="M7165" i="10"/>
  <c r="M7166" i="10"/>
  <c r="M7167" i="10"/>
  <c r="M7168" i="10"/>
  <c r="M7169" i="10"/>
  <c r="M7170" i="10"/>
  <c r="M7171" i="10"/>
  <c r="M7172" i="10"/>
  <c r="M7173" i="10"/>
  <c r="M7174" i="10"/>
  <c r="M7175" i="10"/>
  <c r="M7176" i="10"/>
  <c r="M7177" i="10"/>
  <c r="M7178" i="10"/>
  <c r="M7179" i="10"/>
  <c r="M7180" i="10"/>
  <c r="M7181" i="10"/>
  <c r="M7182" i="10"/>
  <c r="M7183" i="10"/>
  <c r="M7184" i="10"/>
  <c r="M7185" i="10"/>
  <c r="M7186" i="10"/>
  <c r="M7187" i="10"/>
  <c r="M7188" i="10"/>
  <c r="M7189" i="10"/>
  <c r="M7190" i="10"/>
  <c r="M7191" i="10"/>
  <c r="M7192" i="10"/>
  <c r="M7193" i="10"/>
  <c r="M7194" i="10"/>
  <c r="M7195" i="10"/>
  <c r="M7196" i="10"/>
  <c r="M7197" i="10"/>
  <c r="M7198" i="10"/>
  <c r="M7199" i="10"/>
  <c r="M7200" i="10"/>
  <c r="M7201" i="10"/>
  <c r="M7202" i="10"/>
  <c r="M7203" i="10"/>
  <c r="M7204" i="10"/>
  <c r="M7205" i="10"/>
  <c r="M7206" i="10"/>
  <c r="M7207" i="10"/>
  <c r="M7208" i="10"/>
  <c r="M7209" i="10"/>
  <c r="M7210" i="10"/>
  <c r="M7211" i="10"/>
  <c r="M7212" i="10"/>
  <c r="M7213" i="10"/>
  <c r="M7214" i="10"/>
  <c r="M7215" i="10"/>
  <c r="M7216" i="10"/>
  <c r="M7217" i="10"/>
  <c r="M7218" i="10"/>
  <c r="M7219" i="10"/>
  <c r="M7220" i="10"/>
  <c r="M7221" i="10"/>
  <c r="M7222" i="10"/>
  <c r="M7223" i="10"/>
  <c r="M7224" i="10"/>
  <c r="M7225" i="10"/>
  <c r="M7226" i="10"/>
  <c r="M7227" i="10"/>
  <c r="M7228" i="10"/>
  <c r="M7229" i="10"/>
  <c r="M7230" i="10"/>
  <c r="M7231" i="10"/>
  <c r="M7232" i="10"/>
  <c r="M7233" i="10"/>
  <c r="M7234" i="10"/>
  <c r="M7235" i="10"/>
  <c r="M7236" i="10"/>
  <c r="M7237" i="10"/>
  <c r="M7238" i="10"/>
  <c r="M7239" i="10"/>
  <c r="M7240" i="10"/>
  <c r="M7241" i="10"/>
  <c r="M7242" i="10"/>
  <c r="M7243" i="10"/>
  <c r="M7244" i="10"/>
  <c r="M7245" i="10"/>
  <c r="M7246" i="10"/>
  <c r="M7247" i="10"/>
  <c r="M7248" i="10"/>
  <c r="M7249" i="10"/>
  <c r="M7250" i="10"/>
  <c r="M7251" i="10"/>
  <c r="M7252" i="10"/>
  <c r="M7253" i="10"/>
  <c r="M7254" i="10"/>
  <c r="M7255" i="10"/>
  <c r="M7256" i="10"/>
  <c r="M7257" i="10"/>
  <c r="M7258" i="10"/>
  <c r="M7259" i="10"/>
  <c r="M7260" i="10"/>
  <c r="M7261" i="10"/>
  <c r="M7262" i="10"/>
  <c r="M7263" i="10"/>
  <c r="M7264" i="10"/>
  <c r="M7265" i="10"/>
  <c r="M7266" i="10"/>
  <c r="M7267" i="10"/>
  <c r="M7268" i="10"/>
  <c r="M7269" i="10"/>
  <c r="M7270" i="10"/>
  <c r="M7271" i="10"/>
  <c r="M7272" i="10"/>
  <c r="M7273" i="10"/>
  <c r="M7274" i="10"/>
  <c r="M7275" i="10"/>
  <c r="M7276" i="10"/>
  <c r="M7277" i="10"/>
  <c r="M7278" i="10"/>
  <c r="M7279" i="10"/>
  <c r="M7280" i="10"/>
  <c r="M7281" i="10"/>
  <c r="M7282" i="10"/>
  <c r="M7283" i="10"/>
  <c r="M7284" i="10"/>
  <c r="M7285" i="10"/>
  <c r="M7286" i="10"/>
  <c r="M7287" i="10"/>
  <c r="M7288" i="10"/>
  <c r="M7289" i="10"/>
  <c r="M7290" i="10"/>
  <c r="M7291" i="10"/>
  <c r="M7292" i="10"/>
  <c r="M7293" i="10"/>
  <c r="M7294" i="10"/>
  <c r="M7295" i="10"/>
  <c r="M7296" i="10"/>
  <c r="M7297" i="10"/>
  <c r="M7298" i="10"/>
  <c r="M7299" i="10"/>
  <c r="M7300" i="10"/>
  <c r="M7301" i="10"/>
  <c r="M7302" i="10"/>
  <c r="M7303" i="10"/>
  <c r="M7304" i="10"/>
  <c r="M7305" i="10"/>
  <c r="M7306" i="10"/>
  <c r="M7307" i="10"/>
  <c r="M7308" i="10"/>
  <c r="M7309" i="10"/>
  <c r="M7310" i="10"/>
  <c r="M7311" i="10"/>
  <c r="M7312" i="10"/>
  <c r="M7313" i="10"/>
  <c r="M7314" i="10"/>
  <c r="M7315" i="10"/>
  <c r="M7316" i="10"/>
  <c r="M7317" i="10"/>
  <c r="M7318" i="10"/>
  <c r="M7319" i="10"/>
  <c r="M7320" i="10"/>
  <c r="M7321" i="10"/>
  <c r="M7322" i="10"/>
  <c r="M7323" i="10"/>
  <c r="M7324" i="10"/>
  <c r="M7325" i="10"/>
  <c r="M7326" i="10"/>
  <c r="M7327" i="10"/>
  <c r="M7328" i="10"/>
  <c r="M7329" i="10"/>
  <c r="M7330" i="10"/>
  <c r="M7331" i="10"/>
  <c r="M7332" i="10"/>
  <c r="M7333" i="10"/>
  <c r="M7334" i="10"/>
  <c r="M7335" i="10"/>
  <c r="M7336" i="10"/>
  <c r="M7337" i="10"/>
  <c r="M7338" i="10"/>
  <c r="M7339" i="10"/>
  <c r="M7340" i="10"/>
  <c r="M7341" i="10"/>
  <c r="M7342" i="10"/>
  <c r="M7343" i="10"/>
  <c r="M7344" i="10"/>
  <c r="M7345" i="10"/>
  <c r="M7346" i="10"/>
  <c r="M7347" i="10"/>
  <c r="M7348" i="10"/>
  <c r="M7349" i="10"/>
  <c r="M7350" i="10"/>
  <c r="M7351" i="10"/>
  <c r="M7352" i="10"/>
  <c r="M7353" i="10"/>
  <c r="M7354" i="10"/>
  <c r="M7355" i="10"/>
  <c r="M7356" i="10"/>
  <c r="M7357" i="10"/>
  <c r="M7358" i="10"/>
  <c r="M7359" i="10"/>
  <c r="M7360" i="10"/>
  <c r="M7361" i="10"/>
  <c r="M7362" i="10"/>
  <c r="M7363" i="10"/>
  <c r="M7364" i="10"/>
  <c r="M7365" i="10"/>
  <c r="M7366" i="10"/>
  <c r="M7367" i="10"/>
  <c r="M7368" i="10"/>
  <c r="M7369" i="10"/>
  <c r="M7370" i="10"/>
  <c r="M7371" i="10"/>
  <c r="M7372" i="10"/>
  <c r="M7373" i="10"/>
  <c r="M7374" i="10"/>
  <c r="M7375" i="10"/>
  <c r="M7376" i="10"/>
  <c r="M7377" i="10"/>
  <c r="M7378" i="10"/>
  <c r="M7379" i="10"/>
  <c r="M7380" i="10"/>
  <c r="M7381" i="10"/>
  <c r="M7382" i="10"/>
  <c r="M7383" i="10"/>
  <c r="M7384" i="10"/>
  <c r="M7385" i="10"/>
  <c r="M7386" i="10"/>
  <c r="M7387" i="10"/>
  <c r="M7388" i="10"/>
  <c r="M7389" i="10"/>
  <c r="M7390" i="10"/>
  <c r="M7391" i="10"/>
  <c r="M7392" i="10"/>
  <c r="M7393" i="10"/>
  <c r="M7394" i="10"/>
  <c r="M7395" i="10"/>
  <c r="M7396" i="10"/>
  <c r="M7397" i="10"/>
  <c r="M7398" i="10"/>
  <c r="M7399" i="10"/>
  <c r="M7400" i="10"/>
  <c r="M7401" i="10"/>
  <c r="M7402" i="10"/>
  <c r="M7403" i="10"/>
  <c r="M7404" i="10"/>
  <c r="M7405" i="10"/>
  <c r="M7406" i="10"/>
  <c r="M7407" i="10"/>
  <c r="M7408" i="10"/>
  <c r="M7409" i="10"/>
  <c r="M7410" i="10"/>
  <c r="M7411" i="10"/>
  <c r="M7412" i="10"/>
  <c r="M7413" i="10"/>
  <c r="M7414" i="10"/>
  <c r="M7415" i="10"/>
  <c r="M7416" i="10"/>
  <c r="M7417" i="10"/>
  <c r="M7418" i="10"/>
  <c r="M7419" i="10"/>
  <c r="M7420" i="10"/>
  <c r="M7421" i="10"/>
  <c r="M7422" i="10"/>
  <c r="M7423" i="10"/>
  <c r="M7424" i="10"/>
  <c r="M7425" i="10"/>
  <c r="M7426" i="10"/>
  <c r="M7427" i="10"/>
  <c r="M7428" i="10"/>
  <c r="M7429" i="10"/>
  <c r="M7430" i="10"/>
  <c r="M7431" i="10"/>
  <c r="M7432" i="10"/>
  <c r="M7433" i="10"/>
  <c r="M7434" i="10"/>
  <c r="M7435" i="10"/>
  <c r="M7436" i="10"/>
  <c r="M7437" i="10"/>
  <c r="M7438" i="10"/>
  <c r="M7439" i="10"/>
  <c r="M7440" i="10"/>
  <c r="M7441" i="10"/>
  <c r="M7442" i="10"/>
  <c r="M7443" i="10"/>
  <c r="M7444" i="10"/>
  <c r="M7445" i="10"/>
  <c r="M7446" i="10"/>
  <c r="M7447" i="10"/>
  <c r="M7448" i="10"/>
  <c r="M7449" i="10"/>
  <c r="M7450" i="10"/>
  <c r="M7451" i="10"/>
  <c r="M7452" i="10"/>
  <c r="M7453" i="10"/>
  <c r="M7454" i="10"/>
  <c r="M7455" i="10"/>
  <c r="M7456" i="10"/>
  <c r="M7457" i="10"/>
  <c r="M7458" i="10"/>
  <c r="M7459" i="10"/>
  <c r="M7460" i="10"/>
  <c r="M7461" i="10"/>
  <c r="M7462" i="10"/>
  <c r="M7463" i="10"/>
  <c r="M7464" i="10"/>
  <c r="M7465" i="10"/>
  <c r="M7466" i="10"/>
  <c r="M7467" i="10"/>
  <c r="M7468" i="10"/>
  <c r="M7469" i="10"/>
  <c r="M7470" i="10"/>
  <c r="M7471" i="10"/>
  <c r="M7472" i="10"/>
  <c r="M7473" i="10"/>
  <c r="M7474" i="10"/>
  <c r="M7475" i="10"/>
  <c r="M7476" i="10"/>
  <c r="M7477" i="10"/>
  <c r="M7478" i="10"/>
  <c r="M7479" i="10"/>
  <c r="M7480" i="10"/>
  <c r="M7481" i="10"/>
  <c r="M7482" i="10"/>
  <c r="M7483" i="10"/>
  <c r="M7484" i="10"/>
  <c r="M7485" i="10"/>
  <c r="M7486" i="10"/>
  <c r="M7487" i="10"/>
  <c r="M7488" i="10"/>
  <c r="M7489" i="10"/>
  <c r="M7490" i="10"/>
  <c r="M7491" i="10"/>
  <c r="M7492" i="10"/>
  <c r="M7493" i="10"/>
  <c r="M7494" i="10"/>
  <c r="M7495" i="10"/>
  <c r="M7496" i="10"/>
  <c r="M7497" i="10"/>
  <c r="M7498" i="10"/>
  <c r="M7499" i="10"/>
  <c r="M7500" i="10"/>
  <c r="M7501" i="10"/>
  <c r="M7502" i="10"/>
  <c r="M7503" i="10"/>
  <c r="M7504" i="10"/>
  <c r="M7505" i="10"/>
  <c r="M7506" i="10"/>
  <c r="M7507" i="10"/>
  <c r="M7508" i="10"/>
  <c r="M7509" i="10"/>
  <c r="M7510" i="10"/>
  <c r="M7511" i="10"/>
  <c r="M7512" i="10"/>
  <c r="M7513" i="10"/>
  <c r="M7514" i="10"/>
  <c r="M7515" i="10"/>
  <c r="M7516" i="10"/>
  <c r="M7517" i="10"/>
  <c r="M7518" i="10"/>
  <c r="M7519" i="10"/>
  <c r="M7520" i="10"/>
  <c r="M7521" i="10"/>
  <c r="M7522" i="10"/>
  <c r="M7523" i="10"/>
  <c r="M7524" i="10"/>
  <c r="M7525" i="10"/>
  <c r="M7526" i="10"/>
  <c r="M7527" i="10"/>
  <c r="M7528" i="10"/>
  <c r="M7529" i="10"/>
  <c r="M7530" i="10"/>
  <c r="M7531" i="10"/>
  <c r="M7532" i="10"/>
  <c r="M7533" i="10"/>
  <c r="M7534" i="10"/>
  <c r="M7535" i="10"/>
  <c r="M7536" i="10"/>
  <c r="M7537" i="10"/>
  <c r="M7538" i="10"/>
  <c r="M7539" i="10"/>
  <c r="M7540" i="10"/>
  <c r="M7541" i="10"/>
  <c r="M7542" i="10"/>
  <c r="M7543" i="10"/>
  <c r="M7544" i="10"/>
  <c r="M7545" i="10"/>
  <c r="M7546" i="10"/>
  <c r="M7547" i="10"/>
  <c r="M7548" i="10"/>
  <c r="M7549" i="10"/>
  <c r="M7550" i="10"/>
  <c r="M7551" i="10"/>
  <c r="M7552" i="10"/>
  <c r="M7553" i="10"/>
  <c r="M7554" i="10"/>
  <c r="M7555" i="10"/>
  <c r="M7556" i="10"/>
  <c r="M7557" i="10"/>
  <c r="M7558" i="10"/>
  <c r="M7559" i="10"/>
  <c r="M7560" i="10"/>
  <c r="M7561" i="10"/>
  <c r="M7562" i="10"/>
  <c r="M7563" i="10"/>
  <c r="M7564" i="10"/>
  <c r="M7565" i="10"/>
  <c r="M7566" i="10"/>
  <c r="M7567" i="10"/>
  <c r="M7568" i="10"/>
  <c r="M7569" i="10"/>
  <c r="M7570" i="10"/>
  <c r="M7571" i="10"/>
  <c r="M7572" i="10"/>
  <c r="M7573" i="10"/>
  <c r="M7574" i="10"/>
  <c r="M7575" i="10"/>
  <c r="M7576" i="10"/>
  <c r="M7577" i="10"/>
  <c r="M7578" i="10"/>
  <c r="M7579" i="10"/>
  <c r="M7580" i="10"/>
  <c r="M7581" i="10"/>
  <c r="M7582" i="10"/>
  <c r="M7583" i="10"/>
  <c r="M7584" i="10"/>
  <c r="M7585" i="10"/>
  <c r="M7586" i="10"/>
  <c r="M7587" i="10"/>
  <c r="M7588" i="10"/>
  <c r="M7589" i="10"/>
  <c r="M7590" i="10"/>
  <c r="M7591" i="10"/>
  <c r="M7592" i="10"/>
  <c r="M7593" i="10"/>
  <c r="M7594" i="10"/>
  <c r="M7595" i="10"/>
  <c r="M7596" i="10"/>
  <c r="M7597" i="10"/>
  <c r="M7598" i="10"/>
  <c r="M7599" i="10"/>
  <c r="M7600" i="10"/>
  <c r="M7601" i="10"/>
  <c r="M7602" i="10"/>
  <c r="M7603" i="10"/>
  <c r="M7604" i="10"/>
  <c r="M7605" i="10"/>
  <c r="M7606" i="10"/>
  <c r="M7607" i="10"/>
  <c r="M7608" i="10"/>
  <c r="M7609" i="10"/>
  <c r="M7610" i="10"/>
  <c r="M7611" i="10"/>
  <c r="M7612" i="10"/>
  <c r="M7613" i="10"/>
  <c r="M7614" i="10"/>
  <c r="M7615" i="10"/>
  <c r="M7616" i="10"/>
  <c r="M7617" i="10"/>
  <c r="M7618" i="10"/>
  <c r="M7619" i="10"/>
  <c r="M7620" i="10"/>
  <c r="M7621" i="10"/>
  <c r="M7622" i="10"/>
  <c r="M7623" i="10"/>
  <c r="M7624" i="10"/>
  <c r="M7625" i="10"/>
  <c r="M7626" i="10"/>
  <c r="M7627" i="10"/>
  <c r="M7628" i="10"/>
  <c r="M7629" i="10"/>
  <c r="M7630" i="10"/>
  <c r="M7631" i="10"/>
  <c r="M7632" i="10"/>
  <c r="M7633" i="10"/>
  <c r="M7634" i="10"/>
  <c r="M7635" i="10"/>
  <c r="M7636" i="10"/>
  <c r="M7637" i="10"/>
  <c r="M7638" i="10"/>
  <c r="M7639" i="10"/>
  <c r="M7640" i="10"/>
  <c r="M7641" i="10"/>
  <c r="M7642" i="10"/>
  <c r="M7643" i="10"/>
  <c r="M7644" i="10"/>
  <c r="M7645" i="10"/>
  <c r="M7646" i="10"/>
  <c r="M7647" i="10"/>
  <c r="M7648" i="10"/>
  <c r="M7649" i="10"/>
  <c r="M7650" i="10"/>
  <c r="M7651" i="10"/>
  <c r="M7652" i="10"/>
  <c r="M7653" i="10"/>
  <c r="M7654" i="10"/>
  <c r="M7655" i="10"/>
  <c r="M7656" i="10"/>
  <c r="M7657" i="10"/>
  <c r="M7658" i="10"/>
  <c r="M7659" i="10"/>
  <c r="M7660" i="10"/>
  <c r="M7661" i="10"/>
  <c r="M7662" i="10"/>
  <c r="M7663" i="10"/>
  <c r="M7664" i="10"/>
  <c r="M7665" i="10"/>
  <c r="M7666" i="10"/>
  <c r="M7667" i="10"/>
  <c r="M7668" i="10"/>
  <c r="M7669" i="10"/>
  <c r="M7670" i="10"/>
  <c r="M7671" i="10"/>
  <c r="M7672" i="10"/>
  <c r="M7673" i="10"/>
  <c r="M7674" i="10"/>
  <c r="M7675" i="10"/>
  <c r="M7676" i="10"/>
  <c r="M7677" i="10"/>
  <c r="M7678" i="10"/>
  <c r="M7679" i="10"/>
  <c r="M7680" i="10"/>
  <c r="M7681" i="10"/>
  <c r="M7682" i="10"/>
  <c r="M7683" i="10"/>
  <c r="M7684" i="10"/>
  <c r="M7685" i="10"/>
  <c r="M7686" i="10"/>
  <c r="M7687" i="10"/>
  <c r="M7688" i="10"/>
  <c r="M7689" i="10"/>
  <c r="M7690" i="10"/>
  <c r="M7691" i="10"/>
  <c r="M7692" i="10"/>
  <c r="M7693" i="10"/>
  <c r="M7694" i="10"/>
  <c r="M7695" i="10"/>
  <c r="M7696" i="10"/>
  <c r="M7697" i="10"/>
  <c r="M7698" i="10"/>
  <c r="M7699" i="10"/>
  <c r="M7700" i="10"/>
  <c r="M7701" i="10"/>
  <c r="M7702" i="10"/>
  <c r="M7703" i="10"/>
  <c r="M7704" i="10"/>
  <c r="M7705" i="10"/>
  <c r="M7706" i="10"/>
  <c r="M7707" i="10"/>
  <c r="M7708" i="10"/>
  <c r="M7709" i="10"/>
  <c r="M7710" i="10"/>
  <c r="M7711" i="10"/>
  <c r="M7712" i="10"/>
  <c r="M7713" i="10"/>
  <c r="M7714" i="10"/>
  <c r="M7715" i="10"/>
  <c r="M7716" i="10"/>
  <c r="M7717" i="10"/>
  <c r="M7718" i="10"/>
  <c r="M7719" i="10"/>
  <c r="M7720" i="10"/>
  <c r="M7721" i="10"/>
  <c r="M7722" i="10"/>
  <c r="M7723" i="10"/>
  <c r="M7724" i="10"/>
  <c r="M7725" i="10"/>
  <c r="M7726" i="10"/>
  <c r="M7727" i="10"/>
  <c r="M7728" i="10"/>
  <c r="M7729" i="10"/>
  <c r="M7730" i="10"/>
  <c r="M7731" i="10"/>
  <c r="M7732" i="10"/>
  <c r="M7733" i="10"/>
  <c r="M7734" i="10"/>
  <c r="M7735" i="10"/>
  <c r="M7736" i="10"/>
  <c r="M7737" i="10"/>
  <c r="M7738" i="10"/>
  <c r="M7739" i="10"/>
  <c r="M7740" i="10"/>
  <c r="M7741" i="10"/>
  <c r="M7742" i="10"/>
  <c r="M7743" i="10"/>
  <c r="M7744" i="10"/>
  <c r="M7745" i="10"/>
  <c r="M7746" i="10"/>
  <c r="M7747" i="10"/>
  <c r="M7748" i="10"/>
  <c r="M7749" i="10"/>
  <c r="M7750" i="10"/>
  <c r="M7751" i="10"/>
  <c r="M7752" i="10"/>
  <c r="M7753" i="10"/>
  <c r="M7754" i="10"/>
  <c r="M7755" i="10"/>
  <c r="M7756" i="10"/>
  <c r="M7757" i="10"/>
  <c r="M7758" i="10"/>
  <c r="M7759" i="10"/>
  <c r="M7760" i="10"/>
  <c r="M7761" i="10"/>
  <c r="M7762" i="10"/>
  <c r="M7763" i="10"/>
  <c r="M7764" i="10"/>
  <c r="M7765" i="10"/>
  <c r="M7766" i="10"/>
  <c r="M7767" i="10"/>
  <c r="M7768" i="10"/>
  <c r="M7769" i="10"/>
  <c r="M7770" i="10"/>
  <c r="M7771" i="10"/>
  <c r="M7772" i="10"/>
  <c r="M7773" i="10"/>
  <c r="M7774" i="10"/>
  <c r="M7775" i="10"/>
  <c r="M7776" i="10"/>
  <c r="M7777" i="10"/>
  <c r="M7778" i="10"/>
  <c r="M7779" i="10"/>
  <c r="M7780" i="10"/>
  <c r="M7781" i="10"/>
  <c r="M7782" i="10"/>
  <c r="M7783" i="10"/>
  <c r="M7784" i="10"/>
  <c r="M7785" i="10"/>
  <c r="M7786" i="10"/>
  <c r="M7787" i="10"/>
  <c r="M7788" i="10"/>
  <c r="M7789" i="10"/>
  <c r="M7790" i="10"/>
  <c r="M7791" i="10"/>
  <c r="M7792" i="10"/>
  <c r="M7793" i="10"/>
  <c r="M7794" i="10"/>
  <c r="M7795" i="10"/>
  <c r="M7796" i="10"/>
  <c r="M7797" i="10"/>
  <c r="M7798" i="10"/>
  <c r="M7799" i="10"/>
  <c r="M7800" i="10"/>
  <c r="M7801" i="10"/>
  <c r="M7802" i="10"/>
  <c r="M7803" i="10"/>
  <c r="M7804" i="10"/>
  <c r="M7805" i="10"/>
  <c r="M7806" i="10"/>
  <c r="M7807" i="10"/>
  <c r="M7808" i="10"/>
  <c r="M7809" i="10"/>
  <c r="M7810" i="10"/>
  <c r="M7811" i="10"/>
  <c r="M7812" i="10"/>
  <c r="M7813" i="10"/>
  <c r="M7814" i="10"/>
  <c r="M7815" i="10"/>
  <c r="M7816" i="10"/>
  <c r="M7817" i="10"/>
  <c r="M7818" i="10"/>
  <c r="M7819" i="10"/>
  <c r="M7820" i="10"/>
  <c r="M7821" i="10"/>
  <c r="M7822" i="10"/>
  <c r="M7823" i="10"/>
  <c r="M7824" i="10"/>
  <c r="M7825" i="10"/>
  <c r="M7826" i="10"/>
  <c r="M7827" i="10"/>
  <c r="M7828" i="10"/>
  <c r="M7829" i="10"/>
  <c r="M7830" i="10"/>
  <c r="M7831" i="10"/>
  <c r="M7832" i="10"/>
  <c r="M7833" i="10"/>
  <c r="M7834" i="10"/>
  <c r="M7835" i="10"/>
  <c r="M7836" i="10"/>
  <c r="M7837" i="10"/>
  <c r="M7838" i="10"/>
  <c r="M7839" i="10"/>
  <c r="M7840" i="10"/>
  <c r="M7841" i="10"/>
  <c r="M7842" i="10"/>
  <c r="M7843" i="10"/>
  <c r="M7844" i="10"/>
  <c r="M7845" i="10"/>
  <c r="M7846" i="10"/>
  <c r="M7847" i="10"/>
  <c r="M7848" i="10"/>
  <c r="M7849" i="10"/>
  <c r="M7850" i="10"/>
  <c r="M7851" i="10"/>
  <c r="M7852" i="10"/>
  <c r="M7853" i="10"/>
  <c r="M7854" i="10"/>
  <c r="M7855" i="10"/>
  <c r="M7856" i="10"/>
  <c r="M7857" i="10"/>
  <c r="M7858" i="10"/>
  <c r="M7859" i="10"/>
  <c r="M7860" i="10"/>
  <c r="M7861" i="10"/>
  <c r="M7862" i="10"/>
  <c r="M7863" i="10"/>
  <c r="M7864" i="10"/>
  <c r="M7865" i="10"/>
  <c r="M7866" i="10"/>
  <c r="M7867" i="10"/>
  <c r="M7868" i="10"/>
  <c r="M7869" i="10"/>
  <c r="M7870" i="10"/>
  <c r="M7871" i="10"/>
  <c r="M7872" i="10"/>
  <c r="M7873" i="10"/>
  <c r="M7874" i="10"/>
  <c r="M7875" i="10"/>
  <c r="M7876" i="10"/>
  <c r="M7877" i="10"/>
  <c r="M7878" i="10"/>
  <c r="M7879" i="10"/>
  <c r="M7880" i="10"/>
  <c r="M7881" i="10"/>
  <c r="M7882" i="10"/>
  <c r="M7883" i="10"/>
  <c r="M7884" i="10"/>
  <c r="M7885" i="10"/>
  <c r="M7886" i="10"/>
  <c r="M7887" i="10"/>
  <c r="M7888" i="10"/>
  <c r="M7889" i="10"/>
  <c r="M7890" i="10"/>
  <c r="M7891" i="10"/>
  <c r="M7892" i="10"/>
  <c r="M7893" i="10"/>
  <c r="M7894" i="10"/>
  <c r="M7895" i="10"/>
  <c r="M7896" i="10"/>
  <c r="M7897" i="10"/>
  <c r="M7898" i="10"/>
  <c r="M7899" i="10"/>
  <c r="M7900" i="10"/>
  <c r="M7901" i="10"/>
  <c r="M7902" i="10"/>
  <c r="M7903" i="10"/>
  <c r="M7904" i="10"/>
  <c r="M7905" i="10"/>
  <c r="M7906" i="10"/>
  <c r="M7907" i="10"/>
  <c r="M7908" i="10"/>
  <c r="M7909" i="10"/>
  <c r="M7910" i="10"/>
  <c r="M7911" i="10"/>
  <c r="M7912" i="10"/>
  <c r="M7913" i="10"/>
  <c r="M7914" i="10"/>
  <c r="M7915" i="10"/>
  <c r="M7916" i="10"/>
  <c r="M7917" i="10"/>
  <c r="M7918" i="10"/>
  <c r="M7919" i="10"/>
  <c r="M7920" i="10"/>
  <c r="M7921" i="10"/>
  <c r="M7922" i="10"/>
  <c r="M7923" i="10"/>
  <c r="M7924" i="10"/>
  <c r="M7925" i="10"/>
  <c r="M7926" i="10"/>
  <c r="M7927" i="10"/>
  <c r="M7928" i="10"/>
  <c r="M7929" i="10"/>
  <c r="M7930" i="10"/>
  <c r="M7931" i="10"/>
  <c r="M7932" i="10"/>
  <c r="M7933" i="10"/>
  <c r="M7934" i="10"/>
  <c r="M7935" i="10"/>
  <c r="M7936" i="10"/>
  <c r="M7937" i="10"/>
  <c r="M7938" i="10"/>
  <c r="M7939" i="10"/>
  <c r="M7940" i="10"/>
  <c r="M7941" i="10"/>
  <c r="M7942" i="10"/>
  <c r="M7943" i="10"/>
  <c r="M7944" i="10"/>
  <c r="M7945" i="10"/>
  <c r="M7946" i="10"/>
  <c r="M7947" i="10"/>
  <c r="M7948" i="10"/>
  <c r="M7949" i="10"/>
  <c r="M7950" i="10"/>
  <c r="M7951" i="10"/>
  <c r="M7952" i="10"/>
  <c r="M7953" i="10"/>
  <c r="M7954" i="10"/>
  <c r="M7955" i="10"/>
  <c r="M7956" i="10"/>
  <c r="M7957" i="10"/>
  <c r="M7958" i="10"/>
  <c r="M7959" i="10"/>
  <c r="M7960" i="10"/>
  <c r="M7961" i="10"/>
  <c r="M7962" i="10"/>
  <c r="M7963" i="10"/>
  <c r="M7964" i="10"/>
  <c r="M7965" i="10"/>
  <c r="M7966" i="10"/>
  <c r="M7967" i="10"/>
  <c r="M7968" i="10"/>
  <c r="M7969" i="10"/>
  <c r="M7970" i="10"/>
  <c r="M7971" i="10"/>
  <c r="M7972" i="10"/>
  <c r="M7973" i="10"/>
  <c r="M7974" i="10"/>
  <c r="M7975" i="10"/>
  <c r="M7976" i="10"/>
  <c r="M7977" i="10"/>
  <c r="M7978" i="10"/>
  <c r="M7979" i="10"/>
  <c r="M7980" i="10"/>
  <c r="M7981" i="10"/>
  <c r="M7982" i="10"/>
  <c r="M7983" i="10"/>
  <c r="M7984" i="10"/>
  <c r="M7985" i="10"/>
  <c r="M7986" i="10"/>
  <c r="M7987" i="10"/>
  <c r="M7988" i="10"/>
  <c r="M7989" i="10"/>
  <c r="M7990" i="10"/>
  <c r="M7991" i="10"/>
  <c r="M7992" i="10"/>
  <c r="M7993" i="10"/>
  <c r="M7994" i="10"/>
  <c r="M7995" i="10"/>
  <c r="M7996" i="10"/>
  <c r="M7997" i="10"/>
  <c r="M7998" i="10"/>
  <c r="M7999" i="10"/>
  <c r="M8000" i="10"/>
  <c r="M8001" i="10"/>
  <c r="M8002" i="10"/>
  <c r="M8003" i="10"/>
  <c r="M8004" i="10"/>
  <c r="M8005" i="10"/>
  <c r="M8006" i="10"/>
  <c r="M8007" i="10"/>
  <c r="M8008" i="10"/>
  <c r="M8009" i="10"/>
  <c r="M8010" i="10"/>
  <c r="M8011" i="10"/>
  <c r="M8012" i="10"/>
  <c r="M8013" i="10"/>
  <c r="M8014" i="10"/>
  <c r="M8015" i="10"/>
  <c r="M8016" i="10"/>
  <c r="M8017" i="10"/>
  <c r="M8018" i="10"/>
  <c r="M8019" i="10"/>
  <c r="M8020" i="10"/>
  <c r="M8021" i="10"/>
  <c r="M8022" i="10"/>
  <c r="M8023" i="10"/>
  <c r="M8024" i="10"/>
  <c r="M8025" i="10"/>
  <c r="M8026" i="10"/>
  <c r="M8027" i="10"/>
  <c r="M8028" i="10"/>
  <c r="M8029" i="10"/>
  <c r="M8030" i="10"/>
  <c r="M8031" i="10"/>
  <c r="M8032" i="10"/>
  <c r="M8033" i="10"/>
  <c r="M8034" i="10"/>
  <c r="M8035" i="10"/>
  <c r="M8036" i="10"/>
  <c r="M8037" i="10"/>
  <c r="M8038" i="10"/>
  <c r="M8039" i="10"/>
  <c r="M8040" i="10"/>
  <c r="M8041" i="10"/>
  <c r="M8042" i="10"/>
  <c r="M8043" i="10"/>
  <c r="M8044" i="10"/>
  <c r="M8045" i="10"/>
  <c r="M8046" i="10"/>
  <c r="M8047" i="10"/>
  <c r="M8048" i="10"/>
  <c r="M8049" i="10"/>
  <c r="M8050" i="10"/>
  <c r="M8051" i="10"/>
  <c r="M8052" i="10"/>
  <c r="M8053" i="10"/>
  <c r="M8054" i="10"/>
  <c r="M8055" i="10"/>
  <c r="M8056" i="10"/>
  <c r="M8057" i="10"/>
  <c r="M8058" i="10"/>
  <c r="M8059" i="10"/>
  <c r="M8060" i="10"/>
  <c r="M8061" i="10"/>
  <c r="M8062" i="10"/>
  <c r="M8063" i="10"/>
  <c r="M8064" i="10"/>
  <c r="M8065" i="10"/>
  <c r="M8066" i="10"/>
  <c r="M8067" i="10"/>
  <c r="M8068" i="10"/>
  <c r="M8069" i="10"/>
  <c r="M8070" i="10"/>
  <c r="M8071" i="10"/>
  <c r="M8072" i="10"/>
  <c r="M8073" i="10"/>
  <c r="M8074" i="10"/>
  <c r="M8075" i="10"/>
  <c r="M8076" i="10"/>
  <c r="M8077" i="10"/>
  <c r="M8078" i="10"/>
  <c r="M8079" i="10"/>
  <c r="M8080" i="10"/>
  <c r="M8081" i="10"/>
  <c r="M8082" i="10"/>
  <c r="M8083" i="10"/>
  <c r="M8084" i="10"/>
  <c r="M8085" i="10"/>
  <c r="M8086" i="10"/>
  <c r="M8087" i="10"/>
  <c r="M8088" i="10"/>
  <c r="M8089" i="10"/>
  <c r="M8090" i="10"/>
  <c r="M8091" i="10"/>
  <c r="M8092" i="10"/>
  <c r="M8093" i="10"/>
  <c r="M8094" i="10"/>
  <c r="M8095" i="10"/>
  <c r="M8096" i="10"/>
  <c r="M8097" i="10"/>
  <c r="M8098" i="10"/>
  <c r="M8099" i="10"/>
  <c r="M8100" i="10"/>
  <c r="M8101" i="10"/>
  <c r="M8102" i="10"/>
  <c r="M8103" i="10"/>
  <c r="M8104" i="10"/>
  <c r="M8105" i="10"/>
  <c r="M8106" i="10"/>
  <c r="M8107" i="10"/>
  <c r="M8108" i="10"/>
  <c r="M8109" i="10"/>
  <c r="M8110" i="10"/>
  <c r="M8111" i="10"/>
  <c r="M8112" i="10"/>
  <c r="M8113" i="10"/>
  <c r="M8114" i="10"/>
  <c r="M8115" i="10"/>
  <c r="M8116" i="10"/>
  <c r="M8117" i="10"/>
  <c r="M8118" i="10"/>
  <c r="M8119" i="10"/>
  <c r="M8120" i="10"/>
  <c r="M8121" i="10"/>
  <c r="M8122" i="10"/>
  <c r="M8123" i="10"/>
  <c r="M8124" i="10"/>
  <c r="M8125" i="10"/>
  <c r="M8126" i="10"/>
  <c r="M8127" i="10"/>
  <c r="M8128" i="10"/>
  <c r="M8129" i="10"/>
  <c r="M8130" i="10"/>
  <c r="M8131" i="10"/>
  <c r="M8132" i="10"/>
  <c r="M8133" i="10"/>
  <c r="M8134" i="10"/>
  <c r="M8135" i="10"/>
  <c r="M8136" i="10"/>
  <c r="M8137" i="10"/>
  <c r="M8138" i="10"/>
  <c r="M8139" i="10"/>
  <c r="M8140" i="10"/>
  <c r="M8141" i="10"/>
  <c r="M8142" i="10"/>
  <c r="M8143" i="10"/>
  <c r="M8144" i="10"/>
  <c r="M8145" i="10"/>
  <c r="M8146" i="10"/>
  <c r="M8147" i="10"/>
  <c r="M8148" i="10"/>
  <c r="M8149" i="10"/>
  <c r="M8150" i="10"/>
  <c r="M8151" i="10"/>
  <c r="M8152" i="10"/>
  <c r="M8153" i="10"/>
  <c r="M8154" i="10"/>
  <c r="M8155" i="10"/>
  <c r="M8156" i="10"/>
  <c r="M8157" i="10"/>
  <c r="M8158" i="10"/>
  <c r="M8159" i="10"/>
  <c r="M8160" i="10"/>
  <c r="M8161" i="10"/>
  <c r="M8162" i="10"/>
  <c r="M8163" i="10"/>
  <c r="M8164" i="10"/>
  <c r="M8165" i="10"/>
  <c r="M8166" i="10"/>
  <c r="M8167" i="10"/>
  <c r="M8168" i="10"/>
  <c r="M8169" i="10"/>
  <c r="M8170" i="10"/>
  <c r="M8171" i="10"/>
  <c r="M8172" i="10"/>
  <c r="M8173" i="10"/>
  <c r="M8174" i="10"/>
  <c r="M8175" i="10"/>
  <c r="M8176" i="10"/>
  <c r="M8177" i="10"/>
  <c r="M8178" i="10"/>
  <c r="M8179" i="10"/>
  <c r="M8180" i="10"/>
  <c r="M8181" i="10"/>
  <c r="M8182" i="10"/>
  <c r="M8183" i="10"/>
  <c r="M8184" i="10"/>
  <c r="M8185" i="10"/>
  <c r="M8186" i="10"/>
  <c r="M8187" i="10"/>
  <c r="M8188" i="10"/>
  <c r="M8189" i="10"/>
  <c r="M8190" i="10"/>
  <c r="M8191" i="10"/>
  <c r="M8192" i="10"/>
  <c r="M8193" i="10"/>
  <c r="M8194" i="10"/>
  <c r="M8195" i="10"/>
  <c r="M8196" i="10"/>
  <c r="M8197" i="10"/>
  <c r="M8198" i="10"/>
  <c r="M8199" i="10"/>
  <c r="M8200" i="10"/>
  <c r="M8201" i="10"/>
  <c r="M8202" i="10"/>
  <c r="M8203" i="10"/>
  <c r="M8204" i="10"/>
  <c r="M8205" i="10"/>
  <c r="M8206" i="10"/>
  <c r="M8207" i="10"/>
  <c r="M8208" i="10"/>
  <c r="M8209" i="10"/>
  <c r="M8210" i="10"/>
  <c r="M8211" i="10"/>
  <c r="M8212" i="10"/>
  <c r="M8213" i="10"/>
  <c r="M8214" i="10"/>
  <c r="M8215" i="10"/>
  <c r="M8216" i="10"/>
  <c r="M8217" i="10"/>
  <c r="M8218" i="10"/>
  <c r="M8219" i="10"/>
  <c r="M8220" i="10"/>
  <c r="M8221" i="10"/>
  <c r="M8222" i="10"/>
  <c r="M8223" i="10"/>
  <c r="M8224" i="10"/>
  <c r="M8225" i="10"/>
  <c r="M8226" i="10"/>
  <c r="M8227" i="10"/>
  <c r="M8228" i="10"/>
  <c r="M8229" i="10"/>
  <c r="M8230" i="10"/>
  <c r="M8231" i="10"/>
  <c r="M8232" i="10"/>
  <c r="M8233" i="10"/>
  <c r="M8234" i="10"/>
  <c r="M8235" i="10"/>
  <c r="M8236" i="10"/>
  <c r="M8237" i="10"/>
  <c r="M8238" i="10"/>
  <c r="M8239" i="10"/>
  <c r="M8240" i="10"/>
  <c r="M8241" i="10"/>
  <c r="M8242" i="10"/>
  <c r="M8243" i="10"/>
  <c r="M8244" i="10"/>
  <c r="M8245" i="10"/>
  <c r="M8246" i="10"/>
  <c r="M8247" i="10"/>
  <c r="M8248" i="10"/>
  <c r="M8249" i="10"/>
  <c r="M8250" i="10"/>
  <c r="M8251" i="10"/>
  <c r="M8252" i="10"/>
  <c r="M8253" i="10"/>
  <c r="M8254" i="10"/>
  <c r="M8255" i="10"/>
  <c r="M8256" i="10"/>
  <c r="M8257" i="10"/>
  <c r="M8258" i="10"/>
  <c r="M8259" i="10"/>
  <c r="M8260" i="10"/>
  <c r="M8261" i="10"/>
  <c r="M8262" i="10"/>
  <c r="M8263" i="10"/>
  <c r="M8264" i="10"/>
  <c r="M8265" i="10"/>
  <c r="M8266" i="10"/>
  <c r="M8267" i="10"/>
  <c r="M8268" i="10"/>
  <c r="M8269" i="10"/>
  <c r="M8270" i="10"/>
  <c r="M8271" i="10"/>
  <c r="M8272" i="10"/>
  <c r="M8273" i="10"/>
  <c r="M8274" i="10"/>
  <c r="M8275" i="10"/>
  <c r="M8276" i="10"/>
  <c r="M8277" i="10"/>
  <c r="M8278" i="10"/>
  <c r="M8279" i="10"/>
  <c r="M8280" i="10"/>
  <c r="M8281" i="10"/>
  <c r="M8282" i="10"/>
  <c r="M8283" i="10"/>
  <c r="M8284" i="10"/>
  <c r="M8285" i="10"/>
  <c r="M8286" i="10"/>
  <c r="M8287" i="10"/>
  <c r="M8288" i="10"/>
  <c r="M8289" i="10"/>
  <c r="M8290" i="10"/>
  <c r="M8291" i="10"/>
  <c r="M8292" i="10"/>
  <c r="M8293" i="10"/>
  <c r="M8294" i="10"/>
  <c r="M8295" i="10"/>
  <c r="M8296" i="10"/>
  <c r="M8297" i="10"/>
  <c r="M8298" i="10"/>
  <c r="M8299" i="10"/>
  <c r="M8300" i="10"/>
  <c r="M8301" i="10"/>
  <c r="M8302" i="10"/>
  <c r="M8303" i="10"/>
  <c r="M8304" i="10"/>
  <c r="M8305" i="10"/>
  <c r="M8306" i="10"/>
  <c r="M8307" i="10"/>
  <c r="M8308" i="10"/>
  <c r="M8309" i="10"/>
  <c r="M8310" i="10"/>
  <c r="M8311" i="10"/>
  <c r="M8312" i="10"/>
  <c r="M8313" i="10"/>
  <c r="M8314" i="10"/>
  <c r="M8315" i="10"/>
  <c r="M8316" i="10"/>
  <c r="M8317" i="10"/>
  <c r="M8318" i="10"/>
  <c r="M8319" i="10"/>
  <c r="M8320" i="10"/>
  <c r="M8321" i="10"/>
  <c r="M8322" i="10"/>
  <c r="M8323" i="10"/>
  <c r="M8324" i="10"/>
  <c r="M8325" i="10"/>
  <c r="M8326" i="10"/>
  <c r="M8327" i="10"/>
  <c r="M8328" i="10"/>
  <c r="M8329" i="10"/>
  <c r="M8330" i="10"/>
  <c r="M8331" i="10"/>
  <c r="M8332" i="10"/>
  <c r="M8333" i="10"/>
  <c r="M8334" i="10"/>
  <c r="M8335" i="10"/>
  <c r="M8336" i="10"/>
  <c r="M8337" i="10"/>
  <c r="M8338" i="10"/>
  <c r="M8339" i="10"/>
  <c r="M8340" i="10"/>
  <c r="M8341" i="10"/>
  <c r="M8342" i="10"/>
  <c r="M8343" i="10"/>
  <c r="M8344" i="10"/>
  <c r="M8345" i="10"/>
  <c r="M8346" i="10"/>
  <c r="M8347" i="10"/>
  <c r="M8348" i="10"/>
  <c r="M8349" i="10"/>
  <c r="M8350" i="10"/>
  <c r="M8351" i="10"/>
  <c r="M8352" i="10"/>
  <c r="M8353" i="10"/>
  <c r="M8354" i="10"/>
  <c r="M8355" i="10"/>
  <c r="M8356" i="10"/>
  <c r="M8357" i="10"/>
  <c r="M8358" i="10"/>
  <c r="M8359" i="10"/>
  <c r="M8360" i="10"/>
  <c r="M8361" i="10"/>
  <c r="M8362" i="10"/>
  <c r="M8363" i="10"/>
  <c r="M8364" i="10"/>
  <c r="M8365" i="10"/>
  <c r="M8366" i="10"/>
  <c r="M8367" i="10"/>
  <c r="M8368" i="10"/>
  <c r="M8369" i="10"/>
  <c r="M8370" i="10"/>
  <c r="M8371" i="10"/>
  <c r="M8372" i="10"/>
  <c r="M8373" i="10"/>
  <c r="M8374" i="10"/>
  <c r="M8375" i="10"/>
  <c r="M8376" i="10"/>
  <c r="M8377" i="10"/>
  <c r="M8378" i="10"/>
  <c r="M8379" i="10"/>
  <c r="M8380" i="10"/>
  <c r="M8381" i="10"/>
  <c r="M8382" i="10"/>
  <c r="M8383" i="10"/>
  <c r="M8384" i="10"/>
  <c r="M8385" i="10"/>
  <c r="M8386" i="10"/>
  <c r="M8387" i="10"/>
  <c r="M8388" i="10"/>
  <c r="M8389" i="10"/>
  <c r="M8390" i="10"/>
  <c r="M8391" i="10"/>
  <c r="M8392" i="10"/>
  <c r="M8393" i="10"/>
  <c r="M8394" i="10"/>
  <c r="M8395" i="10"/>
  <c r="M8396" i="10"/>
  <c r="M8397" i="10"/>
  <c r="M8398" i="10"/>
  <c r="M8399" i="10"/>
  <c r="M8400" i="10"/>
  <c r="M8401" i="10"/>
  <c r="M8402" i="10"/>
  <c r="M8403" i="10"/>
  <c r="M8404" i="10"/>
  <c r="M8405" i="10"/>
  <c r="M8406" i="10"/>
  <c r="M8407" i="10"/>
  <c r="M8408" i="10"/>
  <c r="M8409" i="10"/>
  <c r="M8410" i="10"/>
  <c r="M8411" i="10"/>
  <c r="M8412" i="10"/>
  <c r="M8413" i="10"/>
  <c r="M8414" i="10"/>
  <c r="M8415" i="10"/>
  <c r="M8416" i="10"/>
  <c r="M8417" i="10"/>
  <c r="M8418" i="10"/>
  <c r="M8419" i="10"/>
  <c r="M8420" i="10"/>
  <c r="M8421" i="10"/>
  <c r="M8422" i="10"/>
  <c r="M8423" i="10"/>
  <c r="M8424" i="10"/>
  <c r="M8425" i="10"/>
  <c r="M8426" i="10"/>
  <c r="M8427" i="10"/>
  <c r="M8428" i="10"/>
  <c r="M8429" i="10"/>
  <c r="M8430" i="10"/>
  <c r="M8431" i="10"/>
  <c r="M8432" i="10"/>
  <c r="M8433" i="10"/>
  <c r="M8434" i="10"/>
  <c r="M8435" i="10"/>
  <c r="M8436" i="10"/>
  <c r="M8437" i="10"/>
  <c r="M8438" i="10"/>
  <c r="M8439" i="10"/>
  <c r="M8440" i="10"/>
  <c r="M8441" i="10"/>
  <c r="M8442" i="10"/>
  <c r="M8443" i="10"/>
  <c r="M8444" i="10"/>
  <c r="M8445" i="10"/>
  <c r="M8446" i="10"/>
  <c r="M8447" i="10"/>
  <c r="M8448" i="10"/>
  <c r="M8449" i="10"/>
  <c r="M8450" i="10"/>
  <c r="M8451" i="10"/>
  <c r="M8452" i="10"/>
  <c r="M8453" i="10"/>
  <c r="M8454" i="10"/>
  <c r="M8455" i="10"/>
  <c r="M8456" i="10"/>
  <c r="M8457" i="10"/>
  <c r="M8458" i="10"/>
  <c r="M8459" i="10"/>
  <c r="M8460" i="10"/>
  <c r="M8461" i="10"/>
  <c r="M8462" i="10"/>
  <c r="M8463" i="10"/>
  <c r="M8464" i="10"/>
  <c r="M8465" i="10"/>
  <c r="M8466" i="10"/>
  <c r="M8467" i="10"/>
  <c r="M8468" i="10"/>
  <c r="M8469" i="10"/>
  <c r="M8470" i="10"/>
  <c r="M8471" i="10"/>
  <c r="M8472" i="10"/>
  <c r="M8473" i="10"/>
  <c r="M8474" i="10"/>
  <c r="M8475" i="10"/>
  <c r="M8476" i="10"/>
  <c r="M8477" i="10"/>
  <c r="M8478" i="10"/>
  <c r="M8479" i="10"/>
  <c r="M8480" i="10"/>
  <c r="M8481" i="10"/>
  <c r="M8482" i="10"/>
  <c r="M8483" i="10"/>
  <c r="M8484" i="10"/>
  <c r="M8485" i="10"/>
  <c r="M8486" i="10"/>
  <c r="M8487" i="10"/>
  <c r="M8488" i="10"/>
  <c r="M8489" i="10"/>
  <c r="M8490" i="10"/>
  <c r="M8491" i="10"/>
  <c r="M8492" i="10"/>
  <c r="M8493" i="10"/>
  <c r="M8494" i="10"/>
  <c r="M8495" i="10"/>
  <c r="M8496" i="10"/>
  <c r="M8497" i="10"/>
  <c r="M8498" i="10"/>
  <c r="M8499" i="10"/>
  <c r="M8500" i="10"/>
  <c r="M8501" i="10"/>
  <c r="M8502" i="10"/>
  <c r="M8503" i="10"/>
  <c r="M8504" i="10"/>
  <c r="M8505" i="10"/>
  <c r="M8506" i="10"/>
  <c r="M8507" i="10"/>
  <c r="M8508" i="10"/>
  <c r="M8509" i="10"/>
  <c r="M8510" i="10"/>
  <c r="M8511" i="10"/>
  <c r="M8512" i="10"/>
  <c r="M8513" i="10"/>
  <c r="M8514" i="10"/>
  <c r="M8515" i="10"/>
  <c r="M8516" i="10"/>
  <c r="M8517" i="10"/>
  <c r="M8518" i="10"/>
  <c r="M8519" i="10"/>
  <c r="M8520" i="10"/>
  <c r="M8521" i="10"/>
  <c r="M8522" i="10"/>
  <c r="M8523" i="10"/>
  <c r="M8524" i="10"/>
  <c r="M8525" i="10"/>
  <c r="M8526" i="10"/>
  <c r="M8527" i="10"/>
  <c r="M8528" i="10"/>
  <c r="M8529" i="10"/>
  <c r="M8530" i="10"/>
  <c r="M8531" i="10"/>
  <c r="M8532" i="10"/>
  <c r="M8533" i="10"/>
  <c r="M8534" i="10"/>
  <c r="M8535" i="10"/>
  <c r="M8536" i="10"/>
  <c r="M8537" i="10"/>
  <c r="M8538" i="10"/>
  <c r="M8539" i="10"/>
  <c r="M8540" i="10"/>
  <c r="M8541" i="10"/>
  <c r="M8542" i="10"/>
  <c r="M8543" i="10"/>
  <c r="M8544" i="10"/>
  <c r="M8545" i="10"/>
  <c r="M8546" i="10"/>
  <c r="M8547" i="10"/>
  <c r="M8548" i="10"/>
  <c r="M8549" i="10"/>
  <c r="M8550" i="10"/>
  <c r="M8551" i="10"/>
  <c r="M8552" i="10"/>
  <c r="M8553" i="10"/>
  <c r="M8554" i="10"/>
  <c r="M8555" i="10"/>
  <c r="M8556" i="10"/>
  <c r="M8557" i="10"/>
  <c r="M8558" i="10"/>
  <c r="M8559" i="10"/>
  <c r="M8560" i="10"/>
  <c r="M8561" i="10"/>
  <c r="M8562" i="10"/>
  <c r="M8563" i="10"/>
  <c r="M8564" i="10"/>
  <c r="M8565" i="10"/>
  <c r="M8566" i="10"/>
  <c r="M8567" i="10"/>
  <c r="M8568" i="10"/>
  <c r="M8569" i="10"/>
  <c r="M8570" i="10"/>
  <c r="M8571" i="10"/>
  <c r="M8572" i="10"/>
  <c r="M8573" i="10"/>
  <c r="M8574" i="10"/>
  <c r="M8575" i="10"/>
  <c r="M8576" i="10"/>
  <c r="M8577" i="10"/>
  <c r="M8578" i="10"/>
  <c r="M8579" i="10"/>
  <c r="M8580" i="10"/>
  <c r="M8581" i="10"/>
  <c r="M8582" i="10"/>
  <c r="M8583" i="10"/>
  <c r="M8584" i="10"/>
  <c r="M8585" i="10"/>
  <c r="M8586" i="10"/>
  <c r="M8587" i="10"/>
  <c r="M8588" i="10"/>
  <c r="M8589" i="10"/>
  <c r="M8590" i="10"/>
  <c r="M8591" i="10"/>
  <c r="M8592" i="10"/>
  <c r="M8593" i="10"/>
  <c r="M8594" i="10"/>
  <c r="M8595" i="10"/>
  <c r="M8596" i="10"/>
  <c r="M8597" i="10"/>
  <c r="M8598" i="10"/>
  <c r="M8599" i="10"/>
  <c r="M8600" i="10"/>
  <c r="M8601" i="10"/>
  <c r="M8602" i="10"/>
  <c r="M8603" i="10"/>
  <c r="M8604" i="10"/>
  <c r="M8605" i="10"/>
  <c r="M8606" i="10"/>
  <c r="M8607" i="10"/>
  <c r="M8608" i="10"/>
  <c r="M8609" i="10"/>
  <c r="M8610" i="10"/>
  <c r="M8611" i="10"/>
  <c r="M8612" i="10"/>
  <c r="M8613" i="10"/>
  <c r="M8614" i="10"/>
  <c r="M8615" i="10"/>
  <c r="M8616" i="10"/>
  <c r="M8617" i="10"/>
  <c r="M8618" i="10"/>
  <c r="M8619" i="10"/>
  <c r="M8620" i="10"/>
  <c r="M8621" i="10"/>
  <c r="M8622" i="10"/>
  <c r="M8623" i="10"/>
  <c r="M8624" i="10"/>
  <c r="M8625" i="10"/>
  <c r="M8626" i="10"/>
  <c r="M8627" i="10"/>
  <c r="M8628" i="10"/>
  <c r="M8629" i="10"/>
  <c r="M8630" i="10"/>
  <c r="M8631" i="10"/>
  <c r="M8632" i="10"/>
  <c r="M8633" i="10"/>
  <c r="M8634" i="10"/>
  <c r="M8635" i="10"/>
  <c r="M8636" i="10"/>
  <c r="M8637" i="10"/>
  <c r="M8638" i="10"/>
  <c r="M8639" i="10"/>
  <c r="M8640" i="10"/>
  <c r="M8641" i="10"/>
  <c r="M8642" i="10"/>
  <c r="M8643" i="10"/>
  <c r="M8644" i="10"/>
  <c r="M8645" i="10"/>
  <c r="M8646" i="10"/>
  <c r="M8647" i="10"/>
  <c r="M8648" i="10"/>
  <c r="M8649" i="10"/>
  <c r="M8650" i="10"/>
  <c r="M8651" i="10"/>
  <c r="M8652" i="10"/>
  <c r="M8653" i="10"/>
  <c r="M8654" i="10"/>
  <c r="M8655" i="10"/>
  <c r="M8656" i="10"/>
  <c r="M8657" i="10"/>
  <c r="M8658" i="10"/>
  <c r="M8659" i="10"/>
  <c r="M8660" i="10"/>
  <c r="M8661" i="10"/>
  <c r="M8662" i="10"/>
  <c r="M8663" i="10"/>
  <c r="M8664" i="10"/>
  <c r="M8665" i="10"/>
  <c r="M8666" i="10"/>
  <c r="M8667" i="10"/>
  <c r="M8668" i="10"/>
  <c r="M8669" i="10"/>
  <c r="M8670" i="10"/>
  <c r="M8671" i="10"/>
  <c r="M8672" i="10"/>
  <c r="M8673" i="10"/>
  <c r="M8674" i="10"/>
  <c r="M8675" i="10"/>
  <c r="M8676" i="10"/>
  <c r="M8677" i="10"/>
  <c r="M8678" i="10"/>
  <c r="M8679" i="10"/>
  <c r="M8680" i="10"/>
  <c r="M8681" i="10"/>
  <c r="M8682" i="10"/>
  <c r="M8683" i="10"/>
  <c r="M8684" i="10"/>
  <c r="M8685" i="10"/>
  <c r="M8686" i="10"/>
  <c r="M8687" i="10"/>
  <c r="M8688" i="10"/>
  <c r="M8689" i="10"/>
  <c r="M8690" i="10"/>
  <c r="M8691" i="10"/>
  <c r="M8692" i="10"/>
  <c r="M8693" i="10"/>
  <c r="M8694" i="10"/>
  <c r="M8695" i="10"/>
  <c r="M8696" i="10"/>
  <c r="M8697" i="10"/>
  <c r="M8698" i="10"/>
  <c r="M8699" i="10"/>
  <c r="M8700" i="10"/>
  <c r="M8701" i="10"/>
  <c r="M8702" i="10"/>
  <c r="M8703" i="10"/>
  <c r="M8704" i="10"/>
  <c r="M8705" i="10"/>
  <c r="M8706" i="10"/>
  <c r="M8707" i="10"/>
  <c r="M8708" i="10"/>
  <c r="M8709" i="10"/>
  <c r="M8710" i="10"/>
  <c r="M8711" i="10"/>
  <c r="M8712" i="10"/>
  <c r="M8713" i="10"/>
  <c r="M8714" i="10"/>
  <c r="M8715" i="10"/>
  <c r="M8716" i="10"/>
  <c r="M8717" i="10"/>
  <c r="M8718" i="10"/>
  <c r="M8719" i="10"/>
  <c r="M8720" i="10"/>
  <c r="M8721" i="10"/>
  <c r="M8722" i="10"/>
  <c r="M8723" i="10"/>
  <c r="M8724" i="10"/>
  <c r="M8725" i="10"/>
  <c r="M8726" i="10"/>
  <c r="M8727" i="10"/>
  <c r="M8728" i="10"/>
  <c r="M8729" i="10"/>
  <c r="M8730" i="10"/>
  <c r="M8731" i="10"/>
  <c r="M8732" i="10"/>
  <c r="M8733" i="10"/>
  <c r="M8734" i="10"/>
  <c r="M8735" i="10"/>
  <c r="M8736" i="10"/>
  <c r="M8737" i="10"/>
  <c r="M8738" i="10"/>
  <c r="M8739" i="10"/>
  <c r="M8740" i="10"/>
  <c r="M8741" i="10"/>
  <c r="M8742" i="10"/>
  <c r="M8743" i="10"/>
  <c r="M8744" i="10"/>
  <c r="M8745" i="10"/>
  <c r="M8746" i="10"/>
  <c r="M8747" i="10"/>
  <c r="M8748" i="10"/>
  <c r="M8749" i="10"/>
  <c r="M8750" i="10"/>
  <c r="M8751" i="10"/>
  <c r="M8752" i="10"/>
  <c r="M8753" i="10"/>
  <c r="M8754" i="10"/>
  <c r="M8755" i="10"/>
  <c r="M8756" i="10"/>
  <c r="M8757" i="10"/>
  <c r="M8758" i="10"/>
  <c r="M8759" i="10"/>
  <c r="M8760" i="10"/>
  <c r="M8761" i="10"/>
  <c r="M8762" i="10"/>
  <c r="M8763" i="10"/>
  <c r="M8764" i="10"/>
  <c r="M8765" i="10"/>
  <c r="M8766" i="10"/>
  <c r="M8767" i="10"/>
  <c r="M8768" i="10"/>
  <c r="M8769" i="10"/>
  <c r="M8770" i="10"/>
  <c r="M8771" i="10"/>
  <c r="M8772" i="10"/>
  <c r="M8773" i="10"/>
  <c r="M8774" i="10"/>
  <c r="M8775" i="10"/>
  <c r="M8776" i="10"/>
  <c r="M8777" i="10"/>
  <c r="M8778" i="10"/>
  <c r="M8779" i="10"/>
  <c r="M8780" i="10"/>
  <c r="M8781" i="10"/>
  <c r="M8782" i="10"/>
  <c r="M8783" i="10"/>
  <c r="M8784" i="10"/>
  <c r="M8785" i="10"/>
  <c r="M8786" i="10"/>
  <c r="M8787" i="10"/>
  <c r="M8788" i="10"/>
  <c r="M8789" i="10"/>
  <c r="M8790" i="10"/>
  <c r="M8791" i="10"/>
  <c r="M8792" i="10"/>
  <c r="M8793" i="10"/>
  <c r="M8794" i="10"/>
  <c r="M8795" i="10"/>
  <c r="M8796" i="10"/>
  <c r="M8797" i="10"/>
  <c r="M8798" i="10"/>
  <c r="M8799" i="10"/>
  <c r="M8800" i="10"/>
  <c r="M8801" i="10"/>
  <c r="M8802" i="10"/>
  <c r="M8803" i="10"/>
  <c r="M8804" i="10"/>
  <c r="M8805" i="10"/>
  <c r="M8806" i="10"/>
  <c r="M8807" i="10"/>
  <c r="M8808" i="10"/>
  <c r="M8809" i="10"/>
  <c r="M8810" i="10"/>
  <c r="M8811" i="10"/>
  <c r="M8812" i="10"/>
  <c r="M8813" i="10"/>
  <c r="M8814" i="10"/>
  <c r="M8815" i="10"/>
  <c r="M8816" i="10"/>
  <c r="M8817" i="10"/>
  <c r="M8818" i="10"/>
  <c r="M8819" i="10"/>
  <c r="M8820" i="10"/>
  <c r="M8821" i="10"/>
  <c r="M8822" i="10"/>
  <c r="M8823" i="10"/>
  <c r="M8824" i="10"/>
  <c r="M8825" i="10"/>
  <c r="M8826" i="10"/>
  <c r="M8827" i="10"/>
  <c r="M8828" i="10"/>
  <c r="M8829" i="10"/>
  <c r="M8830" i="10"/>
  <c r="M8831" i="10"/>
  <c r="M8832" i="10"/>
  <c r="M8833" i="10"/>
  <c r="M8834" i="10"/>
  <c r="M8835" i="10"/>
  <c r="M8836" i="10"/>
  <c r="M8837" i="10"/>
  <c r="M8838" i="10"/>
  <c r="M8839" i="10"/>
  <c r="M8840" i="10"/>
  <c r="M8841" i="10"/>
  <c r="M8842" i="10"/>
  <c r="M8843" i="10"/>
  <c r="M8844" i="10"/>
  <c r="M8845" i="10"/>
  <c r="M8846" i="10"/>
  <c r="M8847" i="10"/>
  <c r="M8848" i="10"/>
  <c r="M8849" i="10"/>
  <c r="M8850" i="10"/>
  <c r="M8851" i="10"/>
  <c r="M8852" i="10"/>
  <c r="M8853" i="10"/>
  <c r="M8854" i="10"/>
  <c r="M8855" i="10"/>
  <c r="M8856" i="10"/>
  <c r="M8857" i="10"/>
  <c r="M8858" i="10"/>
  <c r="M8859" i="10"/>
  <c r="M8860" i="10"/>
  <c r="M8861" i="10"/>
  <c r="M8862" i="10"/>
  <c r="M8863" i="10"/>
  <c r="M8864" i="10"/>
  <c r="M8865" i="10"/>
  <c r="M8866" i="10"/>
  <c r="M8867" i="10"/>
  <c r="M8868" i="10"/>
  <c r="M8869" i="10"/>
  <c r="M8870" i="10"/>
  <c r="M8871" i="10"/>
  <c r="M8872" i="10"/>
  <c r="M8873" i="10"/>
  <c r="M8874" i="10"/>
  <c r="M8875" i="10"/>
  <c r="M8876" i="10"/>
  <c r="M8877" i="10"/>
  <c r="M8878" i="10"/>
  <c r="M8879" i="10"/>
  <c r="M8880" i="10"/>
  <c r="M8881" i="10"/>
  <c r="M8882" i="10"/>
  <c r="M8883" i="10"/>
  <c r="M8884" i="10"/>
  <c r="M8885" i="10"/>
  <c r="M8886" i="10"/>
  <c r="M8887" i="10"/>
  <c r="M8888" i="10"/>
  <c r="M8889" i="10"/>
  <c r="M8890" i="10"/>
  <c r="M8891" i="10"/>
  <c r="M8892" i="10"/>
  <c r="M8893" i="10"/>
  <c r="M8894" i="10"/>
  <c r="M8895" i="10"/>
  <c r="M8896" i="10"/>
  <c r="M8897" i="10"/>
  <c r="M8898" i="10"/>
  <c r="M8899" i="10"/>
  <c r="M8900" i="10"/>
  <c r="M8901" i="10"/>
  <c r="M8902" i="10"/>
  <c r="M8903" i="10"/>
  <c r="M8904" i="10"/>
  <c r="M8905" i="10"/>
  <c r="M8906" i="10"/>
  <c r="M8907" i="10"/>
  <c r="M8908" i="10"/>
  <c r="M8909" i="10"/>
  <c r="M8910" i="10"/>
  <c r="M8911" i="10"/>
  <c r="M8912" i="10"/>
  <c r="M8913" i="10"/>
  <c r="M8914" i="10"/>
  <c r="M8915" i="10"/>
  <c r="M8916" i="10"/>
  <c r="M8917" i="10"/>
  <c r="M8918" i="10"/>
  <c r="M8919" i="10"/>
  <c r="M8920" i="10"/>
  <c r="M8921" i="10"/>
  <c r="M8922" i="10"/>
  <c r="M8923" i="10"/>
  <c r="M8924" i="10"/>
  <c r="M8925" i="10"/>
  <c r="M8926" i="10"/>
  <c r="M8927" i="10"/>
  <c r="M8928" i="10"/>
  <c r="M8929" i="10"/>
  <c r="M8930" i="10"/>
  <c r="M8931" i="10"/>
  <c r="M8932" i="10"/>
  <c r="M8933" i="10"/>
  <c r="M8934" i="10"/>
  <c r="M8935" i="10"/>
  <c r="M8936" i="10"/>
  <c r="M8937" i="10"/>
  <c r="M8938" i="10"/>
  <c r="M8939" i="10"/>
  <c r="M8940" i="10"/>
  <c r="M8941" i="10"/>
  <c r="M8942" i="10"/>
  <c r="M8943" i="10"/>
  <c r="M8944" i="10"/>
  <c r="M8945" i="10"/>
  <c r="M8946" i="10"/>
  <c r="M8947" i="10"/>
  <c r="M8948" i="10"/>
  <c r="M8949" i="10"/>
  <c r="M8950" i="10"/>
  <c r="M8951" i="10"/>
  <c r="M8952" i="10"/>
  <c r="M8953" i="10"/>
  <c r="M8954" i="10"/>
  <c r="M8955" i="10"/>
  <c r="M8956" i="10"/>
  <c r="M8957" i="10"/>
  <c r="M8958" i="10"/>
  <c r="M8959" i="10"/>
  <c r="M8960" i="10"/>
  <c r="M8961" i="10"/>
  <c r="M8962" i="10"/>
  <c r="M8963" i="10"/>
  <c r="M8964" i="10"/>
  <c r="M8965" i="10"/>
  <c r="M8966" i="10"/>
  <c r="M8967" i="10"/>
  <c r="M8968" i="10"/>
  <c r="M8969" i="10"/>
  <c r="M8970" i="10"/>
  <c r="M8971" i="10"/>
  <c r="M8972" i="10"/>
  <c r="M8973" i="10"/>
  <c r="M8974" i="10"/>
  <c r="M8975" i="10"/>
  <c r="M8976" i="10"/>
  <c r="M8977" i="10"/>
  <c r="M8978" i="10"/>
  <c r="M8979" i="10"/>
  <c r="M8980" i="10"/>
  <c r="M8981" i="10"/>
  <c r="M8982" i="10"/>
  <c r="M8983" i="10"/>
  <c r="M8984" i="10"/>
  <c r="M8985" i="10"/>
  <c r="M8986" i="10"/>
  <c r="M8987" i="10"/>
  <c r="M8988" i="10"/>
  <c r="M8989" i="10"/>
  <c r="M8990" i="10"/>
  <c r="M8991" i="10"/>
  <c r="M8992" i="10"/>
  <c r="M8993" i="10"/>
  <c r="M8994" i="10"/>
  <c r="M8995" i="10"/>
  <c r="M8996" i="10"/>
  <c r="M8997" i="10"/>
  <c r="M8998" i="10"/>
  <c r="M8999" i="10"/>
  <c r="M9000" i="10"/>
  <c r="M9001" i="10"/>
  <c r="M9002" i="10"/>
  <c r="M9003" i="10"/>
  <c r="M9004" i="10"/>
  <c r="M9005" i="10"/>
  <c r="M9006" i="10"/>
  <c r="M9007" i="10"/>
  <c r="M9008" i="10"/>
  <c r="M9009" i="10"/>
  <c r="M9010" i="10"/>
  <c r="M9011" i="10"/>
  <c r="M9012" i="10"/>
  <c r="M9013" i="10"/>
  <c r="M9014" i="10"/>
  <c r="M9015" i="10"/>
  <c r="M9016" i="10"/>
  <c r="M9017" i="10"/>
  <c r="M9018" i="10"/>
  <c r="M9019" i="10"/>
  <c r="M9020" i="10"/>
  <c r="M9021" i="10"/>
  <c r="M9022" i="10"/>
  <c r="M9023" i="10"/>
  <c r="M9024" i="10"/>
  <c r="M9025" i="10"/>
  <c r="M9026" i="10"/>
  <c r="M9027" i="10"/>
  <c r="M9028" i="10"/>
  <c r="M9029" i="10"/>
  <c r="M9030" i="10"/>
  <c r="M9031" i="10"/>
  <c r="M9032" i="10"/>
  <c r="M9033" i="10"/>
  <c r="M9034" i="10"/>
  <c r="M9035" i="10"/>
  <c r="M9036" i="10"/>
  <c r="M9037" i="10"/>
  <c r="M9038" i="10"/>
  <c r="M9039" i="10"/>
  <c r="M9040" i="10"/>
  <c r="M9041" i="10"/>
  <c r="M9042" i="10"/>
  <c r="M9043" i="10"/>
  <c r="M9044" i="10"/>
  <c r="M9045" i="10"/>
  <c r="M9046" i="10"/>
  <c r="M9047" i="10"/>
  <c r="M9048" i="10"/>
  <c r="M9049" i="10"/>
  <c r="M9050" i="10"/>
  <c r="M9051" i="10"/>
  <c r="M9052" i="10"/>
  <c r="M9053" i="10"/>
  <c r="M9054" i="10"/>
  <c r="M9055" i="10"/>
  <c r="M9056" i="10"/>
  <c r="M9057" i="10"/>
  <c r="M9058" i="10"/>
  <c r="M9059" i="10"/>
  <c r="M9060" i="10"/>
  <c r="M9061" i="10"/>
  <c r="M9062" i="10"/>
  <c r="M9063" i="10"/>
  <c r="M9064" i="10"/>
  <c r="M9065" i="10"/>
  <c r="M9066" i="10"/>
  <c r="M9067" i="10"/>
  <c r="M9068" i="10"/>
  <c r="M9069" i="10"/>
  <c r="M9070" i="10"/>
  <c r="M9071" i="10"/>
  <c r="M9072" i="10"/>
  <c r="M9073" i="10"/>
  <c r="M9074" i="10"/>
  <c r="M9075" i="10"/>
  <c r="M9076" i="10"/>
  <c r="M9077" i="10"/>
  <c r="M9078" i="10"/>
  <c r="M9079" i="10"/>
  <c r="M9080" i="10"/>
  <c r="M9081" i="10"/>
  <c r="M9082" i="10"/>
  <c r="M9083" i="10"/>
  <c r="M9084" i="10"/>
  <c r="M9085" i="10"/>
  <c r="M9086" i="10"/>
  <c r="M9087" i="10"/>
  <c r="M9088" i="10"/>
  <c r="M9089" i="10"/>
  <c r="M9090" i="10"/>
  <c r="M9091" i="10"/>
  <c r="M9092" i="10"/>
  <c r="M9093" i="10"/>
  <c r="M9094" i="10"/>
  <c r="M9095" i="10"/>
  <c r="M9096" i="10"/>
  <c r="M9097" i="10"/>
  <c r="M9098" i="10"/>
  <c r="M9099" i="10"/>
  <c r="M9100" i="10"/>
  <c r="M9101" i="10"/>
  <c r="M9102" i="10"/>
  <c r="M9103" i="10"/>
  <c r="M9104" i="10"/>
  <c r="M9105" i="10"/>
  <c r="M9106" i="10"/>
  <c r="M9107" i="10"/>
  <c r="M9108" i="10"/>
  <c r="M9109" i="10"/>
  <c r="M9110" i="10"/>
  <c r="M9111" i="10"/>
  <c r="M9112" i="10"/>
  <c r="M9113" i="10"/>
  <c r="M9114" i="10"/>
  <c r="M9115" i="10"/>
  <c r="M9116" i="10"/>
  <c r="M9117" i="10"/>
  <c r="M9118" i="10"/>
  <c r="M9119" i="10"/>
  <c r="M9120" i="10"/>
  <c r="M9121" i="10"/>
  <c r="M9122" i="10"/>
  <c r="M9123" i="10"/>
  <c r="M9124" i="10"/>
  <c r="M9125" i="10"/>
  <c r="M9126" i="10"/>
  <c r="M9127" i="10"/>
  <c r="M9128" i="10"/>
  <c r="M9129" i="10"/>
  <c r="M9130" i="10"/>
  <c r="M9131" i="10"/>
  <c r="M9132" i="10"/>
  <c r="M9133" i="10"/>
  <c r="M9134" i="10"/>
  <c r="M9135" i="10"/>
  <c r="M9136" i="10"/>
  <c r="M9137" i="10"/>
  <c r="M9138" i="10"/>
  <c r="M9139" i="10"/>
  <c r="M9140" i="10"/>
  <c r="M9141" i="10"/>
  <c r="M9142" i="10"/>
  <c r="M9143" i="10"/>
  <c r="M9144" i="10"/>
  <c r="M9145" i="10"/>
  <c r="M9146" i="10"/>
  <c r="M9147" i="10"/>
  <c r="M9148" i="10"/>
  <c r="M9149" i="10"/>
  <c r="M9150" i="10"/>
  <c r="M9151" i="10"/>
  <c r="M9152" i="10"/>
  <c r="M9153" i="10"/>
  <c r="M9154" i="10"/>
  <c r="M9155" i="10"/>
  <c r="M9156" i="10"/>
  <c r="M9157" i="10"/>
  <c r="M9158" i="10"/>
  <c r="M9159" i="10"/>
  <c r="M9160" i="10"/>
  <c r="M9161" i="10"/>
  <c r="M9162" i="10"/>
  <c r="M9163" i="10"/>
  <c r="M9164" i="10"/>
  <c r="M9165" i="10"/>
  <c r="M9166" i="10"/>
  <c r="M9167" i="10"/>
  <c r="M9168" i="10"/>
  <c r="M9169" i="10"/>
  <c r="M9170" i="10"/>
  <c r="M9171" i="10"/>
  <c r="M9172" i="10"/>
  <c r="M9173" i="10"/>
  <c r="M9174" i="10"/>
  <c r="M9175" i="10"/>
  <c r="M9176" i="10"/>
  <c r="M9177" i="10"/>
  <c r="M9178" i="10"/>
  <c r="M9179" i="10"/>
  <c r="M9180" i="10"/>
  <c r="M9181" i="10"/>
  <c r="M9182" i="10"/>
  <c r="M9183" i="10"/>
  <c r="M9184" i="10"/>
  <c r="M9185" i="10"/>
  <c r="M9186" i="10"/>
  <c r="M9187" i="10"/>
  <c r="M9188" i="10"/>
  <c r="M9189" i="10"/>
  <c r="M9190" i="10"/>
  <c r="M9191" i="10"/>
  <c r="M9192" i="10"/>
  <c r="M9193" i="10"/>
  <c r="M9194" i="10"/>
  <c r="M9195" i="10"/>
  <c r="M9196" i="10"/>
  <c r="M9197" i="10"/>
  <c r="M9198" i="10"/>
  <c r="M9199" i="10"/>
  <c r="M9200" i="10"/>
  <c r="M9201" i="10"/>
  <c r="M9202" i="10"/>
  <c r="M9203" i="10"/>
  <c r="M9204" i="10"/>
  <c r="M9205" i="10"/>
  <c r="M9206" i="10"/>
  <c r="M9207" i="10"/>
  <c r="M9208" i="10"/>
  <c r="M9209" i="10"/>
  <c r="M9210" i="10"/>
  <c r="M9211" i="10"/>
  <c r="M9212" i="10"/>
  <c r="M9213" i="10"/>
  <c r="M9214" i="10"/>
  <c r="M9215" i="10"/>
  <c r="M9216" i="10"/>
  <c r="M9217" i="10"/>
  <c r="M9218" i="10"/>
  <c r="M9219" i="10"/>
  <c r="M9220" i="10"/>
  <c r="M9221" i="10"/>
  <c r="M9222" i="10"/>
  <c r="M9223" i="10"/>
  <c r="M9224" i="10"/>
  <c r="M9225" i="10"/>
  <c r="M9226" i="10"/>
  <c r="M9227" i="10"/>
  <c r="M9228" i="10"/>
  <c r="M9229" i="10"/>
  <c r="M9230" i="10"/>
  <c r="M9231" i="10"/>
  <c r="M9232" i="10"/>
  <c r="M9233" i="10"/>
  <c r="M9234" i="10"/>
  <c r="M9235" i="10"/>
  <c r="M9236" i="10"/>
  <c r="M9237" i="10"/>
  <c r="M9238" i="10"/>
  <c r="M9239" i="10"/>
  <c r="M9240" i="10"/>
  <c r="M9241" i="10"/>
  <c r="M9242" i="10"/>
  <c r="M9243" i="10"/>
  <c r="M9244" i="10"/>
  <c r="M9245" i="10"/>
  <c r="M9246" i="10"/>
  <c r="M9247" i="10"/>
  <c r="M9248" i="10"/>
  <c r="M9249" i="10"/>
  <c r="M9250" i="10"/>
  <c r="M9251" i="10"/>
  <c r="M9252" i="10"/>
  <c r="M9253" i="10"/>
  <c r="M9254" i="10"/>
  <c r="M9255" i="10"/>
  <c r="M9256" i="10"/>
  <c r="M9257" i="10"/>
  <c r="M9258" i="10"/>
  <c r="M9259" i="10"/>
  <c r="M9260" i="10"/>
  <c r="M9261" i="10"/>
  <c r="M9262" i="10"/>
  <c r="M9263" i="10"/>
  <c r="M9264" i="10"/>
  <c r="M9265" i="10"/>
  <c r="M9266" i="10"/>
  <c r="M9267" i="10"/>
  <c r="M9268" i="10"/>
  <c r="M9269" i="10"/>
  <c r="M9270" i="10"/>
  <c r="M9271" i="10"/>
  <c r="M9272" i="10"/>
  <c r="M9273" i="10"/>
  <c r="M9274" i="10"/>
  <c r="M9275" i="10"/>
  <c r="M9276" i="10"/>
  <c r="M9277" i="10"/>
  <c r="M9278" i="10"/>
  <c r="M9279" i="10"/>
  <c r="M9280" i="10"/>
  <c r="M9281" i="10"/>
  <c r="M9282" i="10"/>
  <c r="M9283" i="10"/>
  <c r="M9284" i="10"/>
  <c r="M9285" i="10"/>
  <c r="M9286" i="10"/>
  <c r="M9287" i="10"/>
  <c r="M9288" i="10"/>
  <c r="M9289" i="10"/>
  <c r="M9290" i="10"/>
  <c r="M9291" i="10"/>
  <c r="M9292" i="10"/>
  <c r="M9293" i="10"/>
  <c r="M9294" i="10"/>
  <c r="M9295" i="10"/>
  <c r="M9296" i="10"/>
  <c r="M9297" i="10"/>
  <c r="M9298" i="10"/>
  <c r="M9299" i="10"/>
  <c r="M9300" i="10"/>
  <c r="M9301" i="10"/>
  <c r="M9302" i="10"/>
  <c r="M9303" i="10"/>
  <c r="M9304" i="10"/>
  <c r="M9305" i="10"/>
  <c r="M9306" i="10"/>
  <c r="M9307" i="10"/>
  <c r="M9308" i="10"/>
  <c r="M9309" i="10"/>
  <c r="M9310" i="10"/>
  <c r="M9311" i="10"/>
  <c r="M9312" i="10"/>
  <c r="M9313" i="10"/>
  <c r="M9314" i="10"/>
  <c r="M9315" i="10"/>
  <c r="M9316" i="10"/>
  <c r="M9317" i="10"/>
  <c r="M9318" i="10"/>
  <c r="M9319" i="10"/>
  <c r="M9320" i="10"/>
  <c r="M9321" i="10"/>
  <c r="M9322" i="10"/>
  <c r="M9323" i="10"/>
  <c r="M9324" i="10"/>
  <c r="M9325" i="10"/>
  <c r="M9326" i="10"/>
  <c r="M9327" i="10"/>
  <c r="M9328" i="10"/>
  <c r="M9329" i="10"/>
  <c r="M9330" i="10"/>
  <c r="M9331" i="10"/>
  <c r="M9332" i="10"/>
  <c r="M9333" i="10"/>
  <c r="M9334" i="10"/>
  <c r="M9335" i="10"/>
  <c r="M9336" i="10"/>
  <c r="M9337" i="10"/>
  <c r="M9338" i="10"/>
  <c r="M9339" i="10"/>
  <c r="M9340" i="10"/>
  <c r="M9341" i="10"/>
  <c r="M9342" i="10"/>
  <c r="M9343" i="10"/>
  <c r="M9344" i="10"/>
  <c r="M9345" i="10"/>
  <c r="M9346" i="10"/>
  <c r="M9347" i="10"/>
  <c r="M9348" i="10"/>
  <c r="M9349" i="10"/>
  <c r="M9350" i="10"/>
  <c r="M9351" i="10"/>
  <c r="M9352" i="10"/>
  <c r="M9353" i="10"/>
  <c r="M9354" i="10"/>
  <c r="M9355" i="10"/>
  <c r="M9356" i="10"/>
  <c r="M9357" i="10"/>
  <c r="M9358" i="10"/>
  <c r="M9359" i="10"/>
  <c r="M9360" i="10"/>
  <c r="M9361" i="10"/>
  <c r="M9362" i="10"/>
  <c r="M9363" i="10"/>
  <c r="M9364" i="10"/>
  <c r="M9365" i="10"/>
  <c r="M9366" i="10"/>
  <c r="M9367" i="10"/>
  <c r="M9368" i="10"/>
  <c r="M9369" i="10"/>
  <c r="M9370" i="10"/>
  <c r="M9371" i="10"/>
  <c r="M9372" i="10"/>
  <c r="M9373" i="10"/>
  <c r="M9374" i="10"/>
  <c r="M9375" i="10"/>
  <c r="M9376" i="10"/>
  <c r="M9377" i="10"/>
  <c r="M9378" i="10"/>
  <c r="M9379" i="10"/>
  <c r="M9380" i="10"/>
  <c r="M9381" i="10"/>
  <c r="M9382" i="10"/>
  <c r="M9383" i="10"/>
  <c r="M9384" i="10"/>
  <c r="M9385" i="10"/>
  <c r="M9386" i="10"/>
  <c r="M9387" i="10"/>
  <c r="M9388" i="10"/>
  <c r="M9389" i="10"/>
  <c r="M9390" i="10"/>
  <c r="M9391" i="10"/>
  <c r="M9392" i="10"/>
  <c r="M9393" i="10"/>
  <c r="M9394" i="10"/>
  <c r="M9395" i="10"/>
  <c r="M9396" i="10"/>
  <c r="M9397" i="10"/>
  <c r="M9398" i="10"/>
  <c r="M9399" i="10"/>
  <c r="M9400" i="10"/>
  <c r="M9401" i="10"/>
  <c r="M9402" i="10"/>
  <c r="M9403" i="10"/>
  <c r="M9404" i="10"/>
  <c r="M9405" i="10"/>
  <c r="M9406" i="10"/>
  <c r="M9407" i="10"/>
  <c r="M9408" i="10"/>
  <c r="M9409" i="10"/>
  <c r="M9410" i="10"/>
  <c r="M9411" i="10"/>
  <c r="M9412" i="10"/>
  <c r="M9413" i="10"/>
  <c r="M9414" i="10"/>
  <c r="M9415" i="10"/>
  <c r="M9416" i="10"/>
  <c r="M9417" i="10"/>
  <c r="M9418" i="10"/>
  <c r="M9419" i="10"/>
  <c r="M9420" i="10"/>
  <c r="M9421" i="10"/>
  <c r="M9422" i="10"/>
  <c r="M9423" i="10"/>
  <c r="M9424" i="10"/>
  <c r="M9425" i="10"/>
  <c r="M9426" i="10"/>
  <c r="M9427" i="10"/>
  <c r="M9428" i="10"/>
  <c r="M9429" i="10"/>
  <c r="M9430" i="10"/>
  <c r="M9431" i="10"/>
  <c r="M9432" i="10"/>
  <c r="M9433" i="10"/>
  <c r="M9434" i="10"/>
  <c r="M9435" i="10"/>
  <c r="M9436" i="10"/>
  <c r="M9437" i="10"/>
  <c r="M9438" i="10"/>
  <c r="M9439" i="10"/>
  <c r="M9440" i="10"/>
  <c r="M9441" i="10"/>
  <c r="M9442" i="10"/>
  <c r="M9443" i="10"/>
  <c r="M9444" i="10"/>
  <c r="M9445" i="10"/>
  <c r="M9446" i="10"/>
  <c r="M9447" i="10"/>
  <c r="M9448" i="10"/>
  <c r="M9449" i="10"/>
  <c r="M9450" i="10"/>
  <c r="M9451" i="10"/>
  <c r="M9452" i="10"/>
  <c r="M9453" i="10"/>
  <c r="M9454" i="10"/>
  <c r="M9455" i="10"/>
  <c r="M9456" i="10"/>
  <c r="M9457" i="10"/>
  <c r="M9458" i="10"/>
  <c r="M9459" i="10"/>
  <c r="M9460" i="10"/>
  <c r="M9461" i="10"/>
  <c r="M9462" i="10"/>
  <c r="M9463" i="10"/>
  <c r="M9464" i="10"/>
  <c r="M9465" i="10"/>
  <c r="M9466" i="10"/>
  <c r="M9467" i="10"/>
  <c r="M9468" i="10"/>
  <c r="M9469" i="10"/>
  <c r="M9470" i="10"/>
  <c r="M9471" i="10"/>
  <c r="M9472" i="10"/>
  <c r="M9473" i="10"/>
  <c r="M9474" i="10"/>
  <c r="M9475" i="10"/>
  <c r="M9476" i="10"/>
  <c r="M9477" i="10"/>
  <c r="M9478" i="10"/>
  <c r="M9479" i="10"/>
  <c r="M9480" i="10"/>
  <c r="M9481" i="10"/>
  <c r="M9482" i="10"/>
  <c r="M9483" i="10"/>
  <c r="M9484" i="10"/>
  <c r="M9485" i="10"/>
  <c r="M9486" i="10"/>
  <c r="M9487" i="10"/>
  <c r="M9488" i="10"/>
  <c r="M9489" i="10"/>
  <c r="M9490" i="10"/>
  <c r="M9491" i="10"/>
  <c r="M9492" i="10"/>
  <c r="M9493" i="10"/>
  <c r="M9494" i="10"/>
  <c r="M9495" i="10"/>
  <c r="M9496" i="10"/>
  <c r="M9497" i="10"/>
  <c r="M9498" i="10"/>
  <c r="M9499" i="10"/>
  <c r="M9500" i="10"/>
  <c r="M9501" i="10"/>
  <c r="M9502" i="10"/>
  <c r="M9503" i="10"/>
  <c r="M9504" i="10"/>
  <c r="M9505" i="10"/>
  <c r="M9506" i="10"/>
  <c r="M9507" i="10"/>
  <c r="M9508" i="10"/>
  <c r="M9509" i="10"/>
  <c r="M9510" i="10"/>
  <c r="M9511" i="10"/>
  <c r="M9512" i="10"/>
  <c r="M9513" i="10"/>
  <c r="M9514" i="10"/>
  <c r="M9515" i="10"/>
  <c r="M9516" i="10"/>
  <c r="M9517" i="10"/>
  <c r="M9518" i="10"/>
  <c r="M9519" i="10"/>
  <c r="M9520" i="10"/>
  <c r="M9521" i="10"/>
  <c r="M9522" i="10"/>
  <c r="M9523" i="10"/>
  <c r="M9524" i="10"/>
  <c r="M9525" i="10"/>
  <c r="M9526" i="10"/>
  <c r="M9527" i="10"/>
  <c r="M9528" i="10"/>
  <c r="M9529" i="10"/>
  <c r="M9530" i="10"/>
  <c r="M9531" i="10"/>
  <c r="M9532" i="10"/>
  <c r="M9533" i="10"/>
  <c r="M9534" i="10"/>
  <c r="M9535" i="10"/>
  <c r="M9536" i="10"/>
  <c r="M9537" i="10"/>
  <c r="M9538" i="10"/>
  <c r="M9539" i="10"/>
  <c r="M9540" i="10"/>
  <c r="M9541" i="10"/>
  <c r="M9542" i="10"/>
  <c r="M9543" i="10"/>
  <c r="M9544" i="10"/>
  <c r="M9545" i="10"/>
  <c r="M9546" i="10"/>
  <c r="M9547" i="10"/>
  <c r="M9548" i="10"/>
  <c r="M9549" i="10"/>
  <c r="M9550" i="10"/>
  <c r="M9551" i="10"/>
  <c r="M9552" i="10"/>
  <c r="M9553" i="10"/>
  <c r="M9554" i="10"/>
  <c r="M9555" i="10"/>
  <c r="M9556" i="10"/>
  <c r="M9557" i="10"/>
  <c r="M9558" i="10"/>
  <c r="M9559" i="10"/>
  <c r="M9560" i="10"/>
  <c r="M9561" i="10"/>
  <c r="M9562" i="10"/>
  <c r="M9563" i="10"/>
  <c r="M9564" i="10"/>
  <c r="M9565" i="10"/>
  <c r="M9566" i="10"/>
  <c r="M9567" i="10"/>
  <c r="M9568" i="10"/>
  <c r="M9569" i="10"/>
  <c r="M9570" i="10"/>
  <c r="M9571" i="10"/>
  <c r="M9572" i="10"/>
  <c r="M9573" i="10"/>
  <c r="M9574" i="10"/>
  <c r="M9575" i="10"/>
  <c r="M9576" i="10"/>
  <c r="M9577" i="10"/>
  <c r="M9578" i="10"/>
  <c r="M9579" i="10"/>
  <c r="M9580" i="10"/>
  <c r="M9581" i="10"/>
  <c r="M9582" i="10"/>
  <c r="M9583" i="10"/>
  <c r="M9584" i="10"/>
  <c r="M9585" i="10"/>
  <c r="M9586" i="10"/>
  <c r="M9587" i="10"/>
  <c r="M9588" i="10"/>
  <c r="M9589" i="10"/>
  <c r="M9590" i="10"/>
  <c r="M9591" i="10"/>
  <c r="M9592" i="10"/>
  <c r="M9593" i="10"/>
  <c r="M9594" i="10"/>
  <c r="M9595" i="10"/>
  <c r="M9596" i="10"/>
  <c r="M9597" i="10"/>
  <c r="M9598" i="10"/>
  <c r="M9599" i="10"/>
  <c r="M9600" i="10"/>
  <c r="M9601" i="10"/>
  <c r="M9602" i="10"/>
  <c r="M9603" i="10"/>
  <c r="M9604" i="10"/>
  <c r="M9605" i="10"/>
  <c r="M9606" i="10"/>
  <c r="M9607" i="10"/>
  <c r="M9608" i="10"/>
  <c r="M9609" i="10"/>
  <c r="M9610" i="10"/>
  <c r="M9611" i="10"/>
  <c r="M9612" i="10"/>
  <c r="M9613" i="10"/>
  <c r="M9614" i="10"/>
  <c r="M9615" i="10"/>
  <c r="M9616" i="10"/>
  <c r="M9617" i="10"/>
  <c r="M9618" i="10"/>
  <c r="M9619" i="10"/>
  <c r="M9620" i="10"/>
  <c r="M9621" i="10"/>
  <c r="M9622" i="10"/>
  <c r="M9623" i="10"/>
  <c r="M9624" i="10"/>
  <c r="M9625" i="10"/>
  <c r="M9626" i="10"/>
  <c r="M9627" i="10"/>
  <c r="M9628" i="10"/>
  <c r="M9629" i="10"/>
  <c r="M9630" i="10"/>
  <c r="M9631" i="10"/>
  <c r="M9632" i="10"/>
  <c r="M9633" i="10"/>
  <c r="M9634" i="10"/>
  <c r="M9635" i="10"/>
  <c r="M9636" i="10"/>
  <c r="M9637" i="10"/>
  <c r="M9638" i="10"/>
  <c r="M9639" i="10"/>
  <c r="M9640" i="10"/>
  <c r="M9641" i="10"/>
  <c r="M9642" i="10"/>
  <c r="M9643" i="10"/>
  <c r="M9644" i="10"/>
  <c r="M9645" i="10"/>
  <c r="M9646" i="10"/>
  <c r="M9647" i="10"/>
  <c r="M9648" i="10"/>
  <c r="M9649" i="10"/>
  <c r="M9650" i="10"/>
  <c r="M9651" i="10"/>
  <c r="M9652" i="10"/>
  <c r="M9653" i="10"/>
  <c r="M9654" i="10"/>
  <c r="M9655" i="10"/>
  <c r="M9656" i="10"/>
  <c r="M9657" i="10"/>
  <c r="M9658" i="10"/>
  <c r="M9659" i="10"/>
  <c r="M9660" i="10"/>
  <c r="M9661" i="10"/>
  <c r="M9662" i="10"/>
  <c r="M9663" i="10"/>
  <c r="M9664" i="10"/>
  <c r="M9665" i="10"/>
  <c r="M9666" i="10"/>
  <c r="M9667" i="10"/>
  <c r="M9668" i="10"/>
  <c r="M9669" i="10"/>
  <c r="M9670" i="10"/>
  <c r="M9671" i="10"/>
  <c r="M9672" i="10"/>
  <c r="M9673" i="10"/>
  <c r="M9674" i="10"/>
  <c r="M9675" i="10"/>
  <c r="M9676" i="10"/>
  <c r="M9677" i="10"/>
  <c r="M9678" i="10"/>
  <c r="M9679" i="10"/>
  <c r="M9680" i="10"/>
  <c r="M9681" i="10"/>
  <c r="M9682" i="10"/>
  <c r="M9683" i="10"/>
  <c r="M9684" i="10"/>
  <c r="M9685" i="10"/>
  <c r="M9686" i="10"/>
  <c r="M9687" i="10"/>
  <c r="M9688" i="10"/>
  <c r="M9689" i="10"/>
  <c r="M9690" i="10"/>
  <c r="M9691" i="10"/>
  <c r="M9692" i="10"/>
  <c r="M9693" i="10"/>
  <c r="M9694" i="10"/>
  <c r="M9695" i="10"/>
  <c r="M9696" i="10"/>
  <c r="M9697" i="10"/>
  <c r="M9698" i="10"/>
  <c r="M9699" i="10"/>
  <c r="M9700" i="10"/>
  <c r="M9701" i="10"/>
  <c r="M9702" i="10"/>
  <c r="M9703" i="10"/>
  <c r="M9704" i="10"/>
  <c r="M9705" i="10"/>
  <c r="M9706" i="10"/>
  <c r="M9707" i="10"/>
  <c r="M9708" i="10"/>
  <c r="M9709" i="10"/>
  <c r="M9710" i="10"/>
  <c r="M9711" i="10"/>
  <c r="M9712" i="10"/>
  <c r="M9713" i="10"/>
  <c r="M9714" i="10"/>
  <c r="M9715" i="10"/>
  <c r="M9716" i="10"/>
  <c r="M9717" i="10"/>
  <c r="M9718" i="10"/>
  <c r="M9719" i="10"/>
  <c r="M9720" i="10"/>
  <c r="M9721" i="10"/>
  <c r="M9722" i="10"/>
  <c r="M9723" i="10"/>
  <c r="M9724" i="10"/>
  <c r="M9725" i="10"/>
  <c r="M9726" i="10"/>
  <c r="M9727" i="10"/>
  <c r="M9728" i="10"/>
  <c r="M9729" i="10"/>
  <c r="M9730" i="10"/>
  <c r="M9731" i="10"/>
  <c r="M9732" i="10"/>
  <c r="M9733" i="10"/>
  <c r="M9734" i="10"/>
  <c r="M9735" i="10"/>
  <c r="M9736" i="10"/>
  <c r="M9737" i="10"/>
  <c r="M9738" i="10"/>
  <c r="M9739" i="10"/>
  <c r="M9740" i="10"/>
  <c r="M9741" i="10"/>
  <c r="M9742" i="10"/>
  <c r="M9743" i="10"/>
  <c r="M9744" i="10"/>
  <c r="M9745" i="10"/>
  <c r="M9746" i="10"/>
  <c r="M9747" i="10"/>
  <c r="M9748" i="10"/>
  <c r="M9749" i="10"/>
  <c r="M9750" i="10"/>
  <c r="M9751" i="10"/>
  <c r="M9752" i="10"/>
  <c r="M9753" i="10"/>
  <c r="M9754" i="10"/>
  <c r="M9755" i="10"/>
  <c r="M9756" i="10"/>
  <c r="M9757" i="10"/>
  <c r="M9758" i="10"/>
  <c r="M9759" i="10"/>
  <c r="M9760" i="10"/>
  <c r="M9761" i="10"/>
  <c r="M9762" i="10"/>
  <c r="M9763" i="10"/>
  <c r="M9764" i="10"/>
  <c r="M9765" i="10"/>
  <c r="M9766" i="10"/>
  <c r="M9767" i="10"/>
  <c r="M9768" i="10"/>
  <c r="M9769" i="10"/>
  <c r="M9770" i="10"/>
  <c r="M9771" i="10"/>
  <c r="M9772" i="10"/>
  <c r="M9773" i="10"/>
  <c r="M9774" i="10"/>
  <c r="M9775" i="10"/>
  <c r="M9776" i="10"/>
  <c r="M9777" i="10"/>
  <c r="M9778" i="10"/>
  <c r="M9779" i="10"/>
  <c r="M9780" i="10"/>
  <c r="M9781" i="10"/>
  <c r="M9782" i="10"/>
  <c r="M9783" i="10"/>
  <c r="M9784" i="10"/>
  <c r="M9785" i="10"/>
  <c r="M9786" i="10"/>
  <c r="M9787" i="10"/>
  <c r="M9788" i="10"/>
  <c r="M9789" i="10"/>
  <c r="M9790" i="10"/>
  <c r="M9791" i="10"/>
  <c r="M9792" i="10"/>
  <c r="M9793" i="10"/>
  <c r="M9794" i="10"/>
  <c r="M9795" i="10"/>
  <c r="M9796" i="10"/>
  <c r="M9797" i="10"/>
  <c r="M9798" i="10"/>
  <c r="M9799" i="10"/>
  <c r="M9800" i="10"/>
  <c r="M9801" i="10"/>
  <c r="M9802" i="10"/>
  <c r="M9803" i="10"/>
  <c r="M9804" i="10"/>
  <c r="M9805" i="10"/>
  <c r="M9806" i="10"/>
  <c r="M9807" i="10"/>
  <c r="M9808" i="10"/>
  <c r="M9809" i="10"/>
  <c r="M9810" i="10"/>
  <c r="M9811" i="10"/>
  <c r="M9812" i="10"/>
  <c r="M9813" i="10"/>
  <c r="M9814" i="10"/>
  <c r="M9815" i="10"/>
  <c r="M9816" i="10"/>
  <c r="M9817" i="10"/>
  <c r="M9818" i="10"/>
  <c r="M9819" i="10"/>
  <c r="M9820" i="10"/>
  <c r="M9821" i="10"/>
  <c r="M9822" i="10"/>
  <c r="M9823" i="10"/>
  <c r="M9824" i="10"/>
  <c r="M9825" i="10"/>
  <c r="M9826" i="10"/>
  <c r="M9827" i="10"/>
  <c r="M9828" i="10"/>
  <c r="M9829" i="10"/>
  <c r="M9830" i="10"/>
  <c r="M9831" i="10"/>
  <c r="M9832" i="10"/>
  <c r="M9833" i="10"/>
  <c r="M9834" i="10"/>
  <c r="M9835" i="10"/>
  <c r="M9836" i="10"/>
  <c r="M9837" i="10"/>
  <c r="M9838" i="10"/>
  <c r="M9839" i="10"/>
  <c r="M9840" i="10"/>
  <c r="M9841" i="10"/>
  <c r="M9842" i="10"/>
  <c r="M9843" i="10"/>
  <c r="M9844" i="10"/>
  <c r="M9845" i="10"/>
  <c r="M9846" i="10"/>
  <c r="M9847" i="10"/>
  <c r="M9848" i="10"/>
  <c r="M9849" i="10"/>
  <c r="M9850" i="10"/>
  <c r="M9851" i="10"/>
  <c r="M9852" i="10"/>
  <c r="M9853" i="10"/>
  <c r="M9854" i="10"/>
  <c r="M9855" i="10"/>
  <c r="M9856" i="10"/>
  <c r="M9857" i="10"/>
  <c r="M9858" i="10"/>
  <c r="M9859" i="10"/>
  <c r="M9860" i="10"/>
  <c r="M9861" i="10"/>
  <c r="M9862" i="10"/>
  <c r="M9863" i="10"/>
  <c r="M9864" i="10"/>
  <c r="M9865" i="10"/>
  <c r="M9866" i="10"/>
  <c r="M9867" i="10"/>
  <c r="M9868" i="10"/>
  <c r="M9869" i="10"/>
  <c r="M9870" i="10"/>
  <c r="M9871" i="10"/>
  <c r="M9872" i="10"/>
  <c r="M9873" i="10"/>
  <c r="M9874" i="10"/>
  <c r="M9875" i="10"/>
  <c r="M9876" i="10"/>
  <c r="M9877" i="10"/>
  <c r="M9878" i="10"/>
  <c r="M9879" i="10"/>
  <c r="M9880" i="10"/>
  <c r="M9881" i="10"/>
  <c r="M9882" i="10"/>
  <c r="M9883" i="10"/>
  <c r="M9884" i="10"/>
  <c r="M9885" i="10"/>
  <c r="M9886" i="10"/>
  <c r="M9887" i="10"/>
  <c r="M9888" i="10"/>
  <c r="M9889" i="10"/>
  <c r="M9890" i="10"/>
  <c r="M9891" i="10"/>
  <c r="M9892" i="10"/>
  <c r="M9893" i="10"/>
  <c r="M9894" i="10"/>
  <c r="M9895" i="10"/>
  <c r="M9896" i="10"/>
  <c r="M9897" i="10"/>
  <c r="M9898" i="10"/>
  <c r="M9899" i="10"/>
  <c r="M9900" i="10"/>
  <c r="M9901" i="10"/>
  <c r="M9902" i="10"/>
  <c r="M9903" i="10"/>
  <c r="M9904" i="10"/>
  <c r="M9905" i="10"/>
  <c r="M9906" i="10"/>
  <c r="M9907" i="10"/>
  <c r="M9908" i="10"/>
  <c r="M9909" i="10"/>
  <c r="M9910" i="10"/>
  <c r="M9911" i="10"/>
  <c r="M9912" i="10"/>
  <c r="M9913" i="10"/>
  <c r="M9914" i="10"/>
  <c r="M9915" i="10"/>
  <c r="M9916" i="10"/>
  <c r="M9917" i="10"/>
  <c r="M9918" i="10"/>
  <c r="M9919" i="10"/>
  <c r="M9920" i="10"/>
  <c r="M9921" i="10"/>
  <c r="M9922" i="10"/>
  <c r="M9923" i="10"/>
  <c r="M9924" i="10"/>
  <c r="M9925" i="10"/>
  <c r="M9926" i="10"/>
  <c r="M9927" i="10"/>
  <c r="M9928" i="10"/>
  <c r="M9929" i="10"/>
  <c r="M9930" i="10"/>
  <c r="M9931" i="10"/>
  <c r="M9932" i="10"/>
  <c r="M9933" i="10"/>
  <c r="M9934" i="10"/>
  <c r="M9935" i="10"/>
  <c r="M9936" i="10"/>
  <c r="M9937" i="10"/>
  <c r="M9938" i="10"/>
  <c r="M9939" i="10"/>
  <c r="M9940" i="10"/>
  <c r="M9941" i="10"/>
  <c r="M9942" i="10"/>
  <c r="M9943" i="10"/>
  <c r="M9944" i="10"/>
  <c r="M9945" i="10"/>
  <c r="M9946" i="10"/>
  <c r="M9947" i="10"/>
  <c r="M9948" i="10"/>
  <c r="M9949" i="10"/>
  <c r="M9950" i="10"/>
  <c r="M9951" i="10"/>
  <c r="M9952" i="10"/>
  <c r="M9953" i="10"/>
  <c r="M9954" i="10"/>
  <c r="M9955" i="10"/>
  <c r="M9956" i="10"/>
  <c r="M9957" i="10"/>
  <c r="M9958" i="10"/>
  <c r="M9959" i="10"/>
  <c r="M9960" i="10"/>
  <c r="M9961" i="10"/>
  <c r="M9962" i="10"/>
  <c r="M9963" i="10"/>
  <c r="M9964" i="10"/>
  <c r="M9965" i="10"/>
  <c r="M9966" i="10"/>
  <c r="M9967" i="10"/>
  <c r="M9968" i="10"/>
  <c r="M9969" i="10"/>
  <c r="M9970" i="10"/>
  <c r="M9971" i="10"/>
  <c r="M9972" i="10"/>
  <c r="M9973" i="10"/>
  <c r="M9974" i="10"/>
  <c r="M9975" i="10"/>
  <c r="M9976" i="10"/>
  <c r="M9977" i="10"/>
  <c r="M9978" i="10"/>
  <c r="M9979" i="10"/>
  <c r="M9980" i="10"/>
  <c r="M9981" i="10"/>
  <c r="M9982" i="10"/>
  <c r="M9983" i="10"/>
  <c r="M9984" i="10"/>
  <c r="M9985" i="10"/>
  <c r="M9986" i="10"/>
  <c r="M9987" i="10"/>
  <c r="M9988" i="10"/>
  <c r="M9989" i="10"/>
  <c r="M9990" i="10"/>
  <c r="M9991" i="10"/>
  <c r="M9992" i="10"/>
  <c r="M9993" i="10"/>
  <c r="M9994" i="10"/>
  <c r="M9995" i="10"/>
  <c r="M9996" i="10"/>
  <c r="M9997" i="10"/>
  <c r="M9998" i="10"/>
  <c r="M9999" i="10"/>
  <c r="M10000" i="10"/>
  <c r="M10001" i="10"/>
  <c r="M10002" i="10"/>
  <c r="M10003" i="10"/>
  <c r="M10004" i="10"/>
  <c r="M10005" i="10"/>
  <c r="M10006" i="10"/>
  <c r="M10007" i="10"/>
  <c r="M10008" i="10"/>
  <c r="M10009" i="10"/>
  <c r="M10010" i="10"/>
  <c r="M10011" i="10"/>
  <c r="M10012" i="10"/>
  <c r="M10013" i="10"/>
  <c r="M10014" i="10"/>
  <c r="M10015" i="10"/>
  <c r="M10016" i="10"/>
  <c r="M10017" i="10"/>
  <c r="M10018" i="10"/>
  <c r="M10019" i="10"/>
  <c r="M10020" i="10"/>
  <c r="M10021" i="10"/>
  <c r="M10022" i="10"/>
  <c r="M10023" i="10"/>
  <c r="M10024" i="10"/>
  <c r="M10025" i="10"/>
  <c r="M10026" i="10"/>
  <c r="M10027" i="10"/>
  <c r="M10028" i="10"/>
  <c r="M10029" i="10"/>
  <c r="M10030" i="10"/>
  <c r="M10031" i="10"/>
  <c r="M10032" i="10"/>
  <c r="M10033" i="10"/>
  <c r="M10034" i="10"/>
  <c r="M10035" i="10"/>
  <c r="M10036" i="10"/>
  <c r="M10037" i="10"/>
  <c r="M10038" i="10"/>
  <c r="M10039" i="10"/>
  <c r="M10040" i="10"/>
  <c r="M10041" i="10"/>
  <c r="M10042" i="10"/>
  <c r="M10043" i="10"/>
  <c r="M10044" i="10"/>
  <c r="M10045" i="10"/>
  <c r="M10046" i="10"/>
  <c r="M10047" i="10"/>
  <c r="M10048" i="10"/>
  <c r="M10049" i="10"/>
  <c r="M10050" i="10"/>
  <c r="M10051" i="10"/>
  <c r="M10052" i="10"/>
  <c r="M10053" i="10"/>
  <c r="M10054" i="10"/>
  <c r="M10055" i="10"/>
  <c r="M10056" i="10"/>
  <c r="M10057" i="10"/>
  <c r="M10058" i="10"/>
  <c r="M10059" i="10"/>
  <c r="M10060" i="10"/>
  <c r="M10061" i="10"/>
  <c r="M10062" i="10"/>
  <c r="M10063" i="10"/>
  <c r="M10064" i="10"/>
  <c r="M10065" i="10"/>
  <c r="M10066" i="10"/>
  <c r="M10067" i="10"/>
  <c r="M10068" i="10"/>
  <c r="M10069" i="10"/>
  <c r="M10070" i="10"/>
  <c r="M10071" i="10"/>
  <c r="M10072" i="10"/>
  <c r="M10073" i="10"/>
  <c r="M10074" i="10"/>
  <c r="M10075" i="10"/>
  <c r="M10076" i="10"/>
  <c r="M10077" i="10"/>
  <c r="M10078" i="10"/>
  <c r="M10079" i="10"/>
  <c r="M10080" i="10"/>
  <c r="M10081" i="10"/>
  <c r="M10082" i="10"/>
  <c r="M10083" i="10"/>
  <c r="M10084" i="10"/>
  <c r="M10085" i="10"/>
  <c r="M10086" i="10"/>
  <c r="M10087" i="10"/>
  <c r="M10088" i="10"/>
  <c r="M10089" i="10"/>
  <c r="M10090" i="10"/>
  <c r="M10091" i="10"/>
  <c r="M10092" i="10"/>
  <c r="M10093" i="10"/>
  <c r="M10094" i="10"/>
  <c r="M10095" i="10"/>
  <c r="M10096" i="10"/>
  <c r="M10097" i="10"/>
  <c r="M10098" i="10"/>
  <c r="M10099" i="10"/>
  <c r="M10100" i="10"/>
  <c r="M10101" i="10"/>
  <c r="M10102" i="10"/>
  <c r="M10103" i="10"/>
  <c r="M10104" i="10"/>
  <c r="M10105" i="10"/>
  <c r="M10106" i="10"/>
  <c r="M10107" i="10"/>
  <c r="M10108" i="10"/>
  <c r="M10109" i="10"/>
  <c r="M10110" i="10"/>
  <c r="M10111" i="10"/>
  <c r="M10112" i="10"/>
  <c r="M10113" i="10"/>
  <c r="M10114" i="10"/>
  <c r="M10115" i="10"/>
  <c r="M10116" i="10"/>
  <c r="M10117" i="10"/>
  <c r="M10118" i="10"/>
  <c r="M10119" i="10"/>
  <c r="M10120" i="10"/>
  <c r="M10121" i="10"/>
  <c r="M10122" i="10"/>
  <c r="M10123" i="10"/>
  <c r="M10124" i="10"/>
  <c r="M10125" i="10"/>
  <c r="M10126" i="10"/>
  <c r="M10127" i="10"/>
  <c r="M10128" i="10"/>
  <c r="M10129" i="10"/>
  <c r="M10130" i="10"/>
  <c r="M10131" i="10"/>
  <c r="M10132" i="10"/>
  <c r="M10133" i="10"/>
  <c r="M10134" i="10"/>
  <c r="M10135" i="10"/>
  <c r="M10136" i="10"/>
  <c r="M10137" i="10"/>
  <c r="M10138" i="10"/>
  <c r="M10139" i="10"/>
  <c r="M10140" i="10"/>
  <c r="M10141" i="10"/>
  <c r="M10142" i="10"/>
  <c r="M10143" i="10"/>
  <c r="M10144" i="10"/>
  <c r="M10145" i="10"/>
  <c r="M10146" i="10"/>
  <c r="M10147" i="10"/>
  <c r="M10148" i="10"/>
  <c r="M10149" i="10"/>
  <c r="M10150" i="10"/>
  <c r="M10151" i="10"/>
  <c r="M10152" i="10"/>
  <c r="M10153" i="10"/>
  <c r="M10154" i="10"/>
  <c r="M10155" i="10"/>
  <c r="M10156" i="10"/>
  <c r="M10157" i="10"/>
  <c r="M10158" i="10"/>
  <c r="M10159" i="10"/>
  <c r="M10160" i="10"/>
  <c r="M10161" i="10"/>
  <c r="M10162" i="10"/>
  <c r="M10163" i="10"/>
  <c r="M10164" i="10"/>
  <c r="M10165" i="10"/>
  <c r="M10166" i="10"/>
  <c r="M10167" i="10"/>
  <c r="M10168" i="10"/>
  <c r="M10169" i="10"/>
  <c r="M10170" i="10"/>
  <c r="M10171" i="10"/>
  <c r="M10172" i="10"/>
  <c r="M10173" i="10"/>
  <c r="M10174" i="10"/>
  <c r="M10175" i="10"/>
  <c r="M10176" i="10"/>
  <c r="M10177" i="10"/>
  <c r="M10178" i="10"/>
  <c r="M10179" i="10"/>
  <c r="M10180" i="10"/>
  <c r="M10181" i="10"/>
  <c r="M10182" i="10"/>
  <c r="M10183" i="10"/>
  <c r="M10184" i="10"/>
  <c r="M10185" i="10"/>
  <c r="M10186" i="10"/>
  <c r="M10187" i="10"/>
  <c r="M10188" i="10"/>
  <c r="M10189" i="10"/>
  <c r="M10190" i="10"/>
  <c r="M10191" i="10"/>
  <c r="M10192" i="10"/>
  <c r="M10193" i="10"/>
  <c r="M10194" i="10"/>
  <c r="M10195" i="10"/>
  <c r="M10196" i="10"/>
  <c r="M10197" i="10"/>
  <c r="M10198" i="10"/>
  <c r="M10199" i="10"/>
  <c r="M10200" i="10"/>
  <c r="M10201" i="10"/>
  <c r="M10202" i="10"/>
  <c r="M10203" i="10"/>
  <c r="M10204" i="10"/>
  <c r="M10205" i="10"/>
  <c r="M10206" i="10"/>
  <c r="M10207" i="10"/>
  <c r="M10208" i="10"/>
  <c r="M10209" i="10"/>
  <c r="M10210" i="10"/>
  <c r="M10211" i="10"/>
  <c r="M10212" i="10"/>
  <c r="M10213" i="10"/>
  <c r="M10214" i="10"/>
  <c r="M10215" i="10"/>
  <c r="M10216" i="10"/>
  <c r="M10217" i="10"/>
  <c r="M10218" i="10"/>
  <c r="M10219" i="10"/>
  <c r="M10220" i="10"/>
  <c r="M10221" i="10"/>
  <c r="M10222" i="10"/>
  <c r="M10223" i="10"/>
  <c r="M10224" i="10"/>
  <c r="M10225" i="10"/>
  <c r="M10226" i="10"/>
  <c r="M10227" i="10"/>
  <c r="M10228" i="10"/>
  <c r="M10229" i="10"/>
  <c r="M10230" i="10"/>
  <c r="M10231" i="10"/>
  <c r="M10232" i="10"/>
  <c r="M10233" i="10"/>
  <c r="M10234" i="10"/>
  <c r="M10235" i="10"/>
  <c r="M10236" i="10"/>
  <c r="M10237" i="10"/>
  <c r="M10238" i="10"/>
  <c r="M10239" i="10"/>
  <c r="M10240" i="10"/>
  <c r="M10241" i="10"/>
  <c r="M10242" i="10"/>
  <c r="M10243" i="10"/>
  <c r="M10244" i="10"/>
  <c r="M10245" i="10"/>
  <c r="M10246" i="10"/>
  <c r="M10247" i="10"/>
  <c r="M10248" i="10"/>
  <c r="M10249" i="10"/>
  <c r="M10250" i="10"/>
  <c r="M10251" i="10"/>
  <c r="M10252" i="10"/>
  <c r="M10253" i="10"/>
  <c r="M10254" i="10"/>
  <c r="M10255" i="10"/>
  <c r="M10256" i="10"/>
  <c r="M10257" i="10"/>
  <c r="M10258" i="10"/>
  <c r="M10259" i="10"/>
  <c r="M10260" i="10"/>
  <c r="M10261" i="10"/>
  <c r="M10262" i="10"/>
  <c r="M10263" i="10"/>
  <c r="M10264" i="10"/>
  <c r="M10265" i="10"/>
  <c r="M10266" i="10"/>
  <c r="M10267" i="10"/>
  <c r="M10268" i="10"/>
  <c r="M10269" i="10"/>
  <c r="M10270" i="10"/>
  <c r="M10271" i="10"/>
  <c r="M10272" i="10"/>
  <c r="M10273" i="10"/>
  <c r="M10274" i="10"/>
  <c r="M10275" i="10"/>
  <c r="M10276" i="10"/>
  <c r="M10277" i="10"/>
  <c r="M10278" i="10"/>
  <c r="M10279" i="10"/>
  <c r="M10280" i="10"/>
  <c r="M10281" i="10"/>
  <c r="M10282" i="10"/>
  <c r="M10283" i="10"/>
  <c r="M10284" i="10"/>
  <c r="M10285" i="10"/>
  <c r="M10286" i="10"/>
  <c r="M10287" i="10"/>
  <c r="M10288" i="10"/>
  <c r="M10289" i="10"/>
  <c r="M10290" i="10"/>
  <c r="M10291" i="10"/>
  <c r="M10292" i="10"/>
  <c r="M10293" i="10"/>
  <c r="M10294" i="10"/>
  <c r="M10295" i="10"/>
  <c r="M10296" i="10"/>
  <c r="M10297" i="10"/>
  <c r="M10298" i="10"/>
  <c r="M10299" i="10"/>
  <c r="M10300" i="10"/>
  <c r="M10301" i="10"/>
  <c r="M10302" i="10"/>
  <c r="M10303" i="10"/>
  <c r="M10304" i="10"/>
  <c r="M10305" i="10"/>
  <c r="M10306" i="10"/>
  <c r="M10307" i="10"/>
  <c r="M10308" i="10"/>
  <c r="M10309" i="10"/>
  <c r="M10310" i="10"/>
  <c r="M10311" i="10"/>
  <c r="M10312" i="10"/>
  <c r="M10313" i="10"/>
  <c r="M10314" i="10"/>
  <c r="M10315" i="10"/>
  <c r="M10316" i="10"/>
  <c r="M10317" i="10"/>
  <c r="M10318" i="10"/>
  <c r="M10319" i="10"/>
  <c r="M10320" i="10"/>
  <c r="M10321" i="10"/>
  <c r="M10322" i="10"/>
  <c r="M10323" i="10"/>
  <c r="M10324" i="10"/>
  <c r="M10325" i="10"/>
  <c r="M10326" i="10"/>
  <c r="M10327" i="10"/>
  <c r="M10328" i="10"/>
  <c r="M10329" i="10"/>
  <c r="M10330" i="10"/>
  <c r="M10331" i="10"/>
  <c r="M10332" i="10"/>
  <c r="M10333" i="10"/>
  <c r="M10334" i="10"/>
  <c r="M10335" i="10"/>
  <c r="M10336" i="10"/>
  <c r="M10337" i="10"/>
  <c r="M10338" i="10"/>
  <c r="M10339" i="10"/>
  <c r="M10340" i="10"/>
  <c r="M10341" i="10"/>
  <c r="M10342" i="10"/>
  <c r="M10343" i="10"/>
  <c r="M10344" i="10"/>
  <c r="M10345" i="10"/>
  <c r="M10346" i="10"/>
  <c r="M10347" i="10"/>
  <c r="M10348" i="10"/>
  <c r="M10349" i="10"/>
  <c r="M10350" i="10"/>
  <c r="M10351" i="10"/>
  <c r="M10352" i="10"/>
  <c r="M10353" i="10"/>
  <c r="M10354" i="10"/>
  <c r="M10355" i="10"/>
  <c r="M10356" i="10"/>
  <c r="M10357" i="10"/>
  <c r="M10358" i="10"/>
  <c r="M10359" i="10"/>
  <c r="M10360" i="10"/>
  <c r="M10361" i="10"/>
  <c r="M10362" i="10"/>
  <c r="M10363" i="10"/>
  <c r="M10364" i="10"/>
  <c r="M10365" i="10"/>
  <c r="M10366" i="10"/>
  <c r="M10367" i="10"/>
  <c r="M10368" i="10"/>
  <c r="M10369" i="10"/>
  <c r="M10370" i="10"/>
  <c r="M10371" i="10"/>
  <c r="M10372" i="10"/>
  <c r="M10373" i="10"/>
  <c r="M10374" i="10"/>
  <c r="M10375" i="10"/>
  <c r="M10376" i="10"/>
  <c r="M10377" i="10"/>
  <c r="M10378" i="10"/>
  <c r="M10379" i="10"/>
  <c r="M10380" i="10"/>
  <c r="M10381" i="10"/>
  <c r="M10382" i="10"/>
  <c r="M10383" i="10"/>
  <c r="M10384" i="10"/>
  <c r="M10385" i="10"/>
  <c r="M10386" i="10"/>
  <c r="M10387" i="10"/>
  <c r="M10388" i="10"/>
  <c r="M10389" i="10"/>
  <c r="M10390" i="10"/>
  <c r="M10391" i="10"/>
  <c r="M10392" i="10"/>
  <c r="M10393" i="10"/>
  <c r="M10394" i="10"/>
  <c r="M10395" i="10"/>
  <c r="M10396" i="10"/>
  <c r="M10397" i="10"/>
  <c r="M10398" i="10"/>
  <c r="M10399" i="10"/>
  <c r="M10400" i="10"/>
  <c r="M10401" i="10"/>
  <c r="M10402" i="10"/>
  <c r="M10403" i="10"/>
  <c r="M10404" i="10"/>
  <c r="M10405" i="10"/>
  <c r="M10406" i="10"/>
  <c r="M10407" i="10"/>
  <c r="M10408" i="10"/>
  <c r="M10409" i="10"/>
  <c r="M10410" i="10"/>
  <c r="M10411" i="10"/>
  <c r="M10412" i="10"/>
  <c r="M10413" i="10"/>
  <c r="M10414" i="10"/>
  <c r="M10415" i="10"/>
  <c r="M10416" i="10"/>
  <c r="M10417" i="10"/>
  <c r="M10418" i="10"/>
  <c r="M10419" i="10"/>
  <c r="M10420" i="10"/>
  <c r="M10421" i="10"/>
  <c r="M10422" i="10"/>
  <c r="M10423" i="10"/>
  <c r="M10424" i="10"/>
  <c r="M10425" i="10"/>
  <c r="M10426" i="10"/>
  <c r="M10427" i="10"/>
  <c r="M10428" i="10"/>
  <c r="M10429" i="10"/>
  <c r="M10430" i="10"/>
  <c r="M10431" i="10"/>
  <c r="M10432" i="10"/>
  <c r="M10433" i="10"/>
  <c r="M10434" i="10"/>
  <c r="M10435" i="10"/>
  <c r="M10436" i="10"/>
  <c r="M10437" i="10"/>
  <c r="M10438" i="10"/>
  <c r="M10439" i="10"/>
  <c r="M10440" i="10"/>
  <c r="M10441" i="10"/>
  <c r="M10442" i="10"/>
  <c r="M10443" i="10"/>
  <c r="M10444" i="10"/>
  <c r="M10445" i="10"/>
  <c r="M10446" i="10"/>
  <c r="M10447" i="10"/>
  <c r="M10448" i="10"/>
  <c r="M10449" i="10"/>
  <c r="M10450" i="10"/>
  <c r="M10451" i="10"/>
  <c r="M10452" i="10"/>
  <c r="M10453" i="10"/>
  <c r="M10454" i="10"/>
  <c r="M10455" i="10"/>
  <c r="M10456" i="10"/>
  <c r="M10457" i="10"/>
  <c r="M10458" i="10"/>
  <c r="M10459" i="10"/>
  <c r="M10460" i="10"/>
  <c r="M10461" i="10"/>
  <c r="M10462" i="10"/>
  <c r="M10463" i="10"/>
  <c r="M10464" i="10"/>
  <c r="M10465" i="10"/>
  <c r="M10466" i="10"/>
  <c r="M10467" i="10"/>
  <c r="M10468" i="10"/>
  <c r="M10469" i="10"/>
  <c r="M10470" i="10"/>
  <c r="M10471" i="10"/>
  <c r="M10472" i="10"/>
  <c r="M10473" i="10"/>
  <c r="M10474" i="10"/>
  <c r="M10475" i="10"/>
  <c r="M10476" i="10"/>
  <c r="M10477" i="10"/>
  <c r="M10478" i="10"/>
  <c r="M10479" i="10"/>
  <c r="M10480" i="10"/>
  <c r="M10481" i="10"/>
  <c r="M10482" i="10"/>
  <c r="M10483" i="10"/>
  <c r="M10484" i="10"/>
  <c r="M10485" i="10"/>
  <c r="M10486" i="10"/>
  <c r="M10487" i="10"/>
  <c r="M10488" i="10"/>
  <c r="M10489" i="10"/>
  <c r="M10490" i="10"/>
  <c r="M10491" i="10"/>
  <c r="M10492" i="10"/>
  <c r="M10493" i="10"/>
  <c r="M10494" i="10"/>
  <c r="M10495" i="10"/>
  <c r="M10496" i="10"/>
  <c r="M10497" i="10"/>
  <c r="M10498" i="10"/>
  <c r="M10499" i="10"/>
  <c r="M10500" i="10"/>
  <c r="M10501" i="10"/>
  <c r="M10502" i="10"/>
  <c r="M10503" i="10"/>
  <c r="M10504" i="10"/>
  <c r="M10505" i="10"/>
  <c r="M10506" i="10"/>
  <c r="M10507" i="10"/>
  <c r="M10508" i="10"/>
  <c r="M10509" i="10"/>
  <c r="M10510" i="10"/>
  <c r="M10511" i="10"/>
  <c r="M10512" i="10"/>
  <c r="M10513" i="10"/>
  <c r="M10514" i="10"/>
  <c r="M10515" i="10"/>
  <c r="M10516" i="10"/>
  <c r="M10517" i="10"/>
  <c r="M10518" i="10"/>
  <c r="M10519" i="10"/>
  <c r="M10520" i="10"/>
  <c r="M10521" i="10"/>
  <c r="M10522" i="10"/>
  <c r="M10523" i="10"/>
  <c r="M10524" i="10"/>
  <c r="M10525" i="10"/>
  <c r="M10526" i="10"/>
  <c r="M10527" i="10"/>
  <c r="M10528" i="10"/>
  <c r="M10529" i="10"/>
  <c r="M10530" i="10"/>
  <c r="M10531" i="10"/>
  <c r="M10532" i="10"/>
  <c r="M10533" i="10"/>
  <c r="M10534" i="10"/>
  <c r="M10535" i="10"/>
  <c r="M10536" i="10"/>
  <c r="M10537" i="10"/>
  <c r="M10538" i="10"/>
  <c r="M10539" i="10"/>
  <c r="M10540" i="10"/>
  <c r="M10541" i="10"/>
  <c r="M10542" i="10"/>
  <c r="M10543" i="10"/>
  <c r="M10544" i="10"/>
  <c r="M10545" i="10"/>
  <c r="M10546" i="10"/>
  <c r="M10547" i="10"/>
  <c r="M10548" i="10"/>
  <c r="M10549" i="10"/>
  <c r="M10550" i="10"/>
  <c r="M10551" i="10"/>
  <c r="M10552" i="10"/>
  <c r="M10553" i="10"/>
  <c r="M10554" i="10"/>
  <c r="M10555" i="10"/>
  <c r="M10556" i="10"/>
  <c r="M10557" i="10"/>
  <c r="M10558" i="10"/>
  <c r="M10559" i="10"/>
  <c r="M10560" i="10"/>
  <c r="M10561" i="10"/>
  <c r="M10562" i="10"/>
  <c r="M10563" i="10"/>
  <c r="M10564" i="10"/>
  <c r="M10565" i="10"/>
  <c r="M10566" i="10"/>
  <c r="M10567" i="10"/>
  <c r="M10568" i="10"/>
  <c r="M10569" i="10"/>
  <c r="M10570" i="10"/>
  <c r="M10571" i="10"/>
  <c r="M10572" i="10"/>
  <c r="M10573" i="10"/>
  <c r="M10574" i="10"/>
  <c r="M10575" i="10"/>
  <c r="M10576" i="10"/>
  <c r="M10577" i="10"/>
  <c r="M10578" i="10"/>
  <c r="M10579" i="10"/>
  <c r="M10580" i="10"/>
  <c r="M10581" i="10"/>
  <c r="M10582" i="10"/>
  <c r="M10583" i="10"/>
  <c r="M10584" i="10"/>
  <c r="M10585" i="10"/>
  <c r="M10586" i="10"/>
  <c r="M10587" i="10"/>
  <c r="M10588" i="10"/>
  <c r="M10589" i="10"/>
  <c r="M10590" i="10"/>
  <c r="M10591" i="10"/>
  <c r="M10592" i="10"/>
  <c r="M10593" i="10"/>
  <c r="M10594" i="10"/>
  <c r="M10595" i="10"/>
  <c r="M10596" i="10"/>
  <c r="M10597" i="10"/>
  <c r="M10598" i="10"/>
  <c r="M10599" i="10"/>
  <c r="M10600" i="10"/>
  <c r="M10601" i="10"/>
  <c r="M10602" i="10"/>
  <c r="M10603" i="10"/>
  <c r="M10604" i="10"/>
  <c r="M10605" i="10"/>
  <c r="M10606" i="10"/>
  <c r="M10607" i="10"/>
  <c r="M10608" i="10"/>
  <c r="M10609" i="10"/>
  <c r="M10610" i="10"/>
  <c r="M10611" i="10"/>
  <c r="M10612" i="10"/>
  <c r="M10613" i="10"/>
  <c r="M10614" i="10"/>
  <c r="M10615" i="10"/>
  <c r="M10616" i="10"/>
  <c r="M10617" i="10"/>
  <c r="M10618" i="10"/>
  <c r="M10619" i="10"/>
  <c r="M10620" i="10"/>
  <c r="M10621" i="10"/>
  <c r="M10622" i="10"/>
  <c r="M10623" i="10"/>
  <c r="M10624" i="10"/>
  <c r="M10625" i="10"/>
  <c r="M10626" i="10"/>
  <c r="M10627" i="10"/>
  <c r="M10628" i="10"/>
  <c r="M10629" i="10"/>
  <c r="M10630" i="10"/>
  <c r="M10631" i="10"/>
  <c r="M10632" i="10"/>
  <c r="M10633" i="10"/>
  <c r="M10634" i="10"/>
  <c r="M10635" i="10"/>
  <c r="M10636" i="10"/>
  <c r="M10637" i="10"/>
  <c r="M10638" i="10"/>
  <c r="M10639" i="10"/>
  <c r="M10640" i="10"/>
  <c r="M10641" i="10"/>
  <c r="M10642" i="10"/>
  <c r="M10643" i="10"/>
  <c r="M10644" i="10"/>
  <c r="N2" i="10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N290" i="10"/>
  <c r="N291" i="10"/>
  <c r="N292" i="10"/>
  <c r="N293" i="10"/>
  <c r="N294" i="10"/>
  <c r="N295" i="10"/>
  <c r="N296" i="10"/>
  <c r="N297" i="10"/>
  <c r="N298" i="10"/>
  <c r="N299" i="10"/>
  <c r="N300" i="10"/>
  <c r="N301" i="10"/>
  <c r="N302" i="10"/>
  <c r="N303" i="10"/>
  <c r="N304" i="10"/>
  <c r="N305" i="10"/>
  <c r="N306" i="10"/>
  <c r="N307" i="10"/>
  <c r="N308" i="10"/>
  <c r="N309" i="10"/>
  <c r="N310" i="10"/>
  <c r="N311" i="10"/>
  <c r="N312" i="10"/>
  <c r="N313" i="10"/>
  <c r="N314" i="10"/>
  <c r="N315" i="10"/>
  <c r="N316" i="10"/>
  <c r="N317" i="10"/>
  <c r="N318" i="10"/>
  <c r="N319" i="10"/>
  <c r="N320" i="10"/>
  <c r="N321" i="10"/>
  <c r="N322" i="10"/>
  <c r="N323" i="10"/>
  <c r="N324" i="10"/>
  <c r="N325" i="10"/>
  <c r="N326" i="10"/>
  <c r="N327" i="10"/>
  <c r="N328" i="10"/>
  <c r="N329" i="10"/>
  <c r="N330" i="10"/>
  <c r="N331" i="10"/>
  <c r="N332" i="10"/>
  <c r="N333" i="10"/>
  <c r="N334" i="10"/>
  <c r="N335" i="10"/>
  <c r="N336" i="10"/>
  <c r="N337" i="10"/>
  <c r="N338" i="10"/>
  <c r="N339" i="10"/>
  <c r="N340" i="10"/>
  <c r="N341" i="10"/>
  <c r="N342" i="10"/>
  <c r="N343" i="10"/>
  <c r="N344" i="10"/>
  <c r="N345" i="10"/>
  <c r="N346" i="10"/>
  <c r="N347" i="10"/>
  <c r="N348" i="10"/>
  <c r="N349" i="10"/>
  <c r="N350" i="10"/>
  <c r="N351" i="10"/>
  <c r="N352" i="10"/>
  <c r="N353" i="10"/>
  <c r="N354" i="10"/>
  <c r="N355" i="10"/>
  <c r="N356" i="10"/>
  <c r="N357" i="10"/>
  <c r="N358" i="10"/>
  <c r="N359" i="10"/>
  <c r="N360" i="10"/>
  <c r="N361" i="10"/>
  <c r="N362" i="10"/>
  <c r="N363" i="10"/>
  <c r="N364" i="10"/>
  <c r="N365" i="10"/>
  <c r="N366" i="10"/>
  <c r="N367" i="10"/>
  <c r="N368" i="10"/>
  <c r="N369" i="10"/>
  <c r="N370" i="10"/>
  <c r="N371" i="10"/>
  <c r="N372" i="10"/>
  <c r="N373" i="10"/>
  <c r="N374" i="10"/>
  <c r="N375" i="10"/>
  <c r="N376" i="10"/>
  <c r="N377" i="10"/>
  <c r="N378" i="10"/>
  <c r="N379" i="10"/>
  <c r="N380" i="10"/>
  <c r="N381" i="10"/>
  <c r="N382" i="10"/>
  <c r="N383" i="10"/>
  <c r="N384" i="10"/>
  <c r="N385" i="10"/>
  <c r="N386" i="10"/>
  <c r="N387" i="10"/>
  <c r="N388" i="10"/>
  <c r="N389" i="10"/>
  <c r="N390" i="10"/>
  <c r="N391" i="10"/>
  <c r="N392" i="10"/>
  <c r="N393" i="10"/>
  <c r="N394" i="10"/>
  <c r="N395" i="10"/>
  <c r="N396" i="10"/>
  <c r="N397" i="10"/>
  <c r="N398" i="10"/>
  <c r="N399" i="10"/>
  <c r="N400" i="10"/>
  <c r="N401" i="10"/>
  <c r="N402" i="10"/>
  <c r="N403" i="10"/>
  <c r="N404" i="10"/>
  <c r="N405" i="10"/>
  <c r="N406" i="10"/>
  <c r="N407" i="10"/>
  <c r="N408" i="10"/>
  <c r="N409" i="10"/>
  <c r="N410" i="10"/>
  <c r="N411" i="10"/>
  <c r="N412" i="10"/>
  <c r="N413" i="10"/>
  <c r="N414" i="10"/>
  <c r="N415" i="10"/>
  <c r="N416" i="10"/>
  <c r="N417" i="10"/>
  <c r="N418" i="10"/>
  <c r="N419" i="10"/>
  <c r="N420" i="10"/>
  <c r="N421" i="10"/>
  <c r="N422" i="10"/>
  <c r="N423" i="10"/>
  <c r="N424" i="10"/>
  <c r="N425" i="10"/>
  <c r="N426" i="10"/>
  <c r="N427" i="10"/>
  <c r="N428" i="10"/>
  <c r="N429" i="10"/>
  <c r="N430" i="10"/>
  <c r="N431" i="10"/>
  <c r="N432" i="10"/>
  <c r="N433" i="10"/>
  <c r="N434" i="10"/>
  <c r="N435" i="10"/>
  <c r="N436" i="10"/>
  <c r="N437" i="10"/>
  <c r="N438" i="10"/>
  <c r="N439" i="10"/>
  <c r="N440" i="10"/>
  <c r="N441" i="10"/>
  <c r="N442" i="10"/>
  <c r="N443" i="10"/>
  <c r="N444" i="10"/>
  <c r="N445" i="10"/>
  <c r="N446" i="10"/>
  <c r="N447" i="10"/>
  <c r="N448" i="10"/>
  <c r="N449" i="10"/>
  <c r="N450" i="10"/>
  <c r="N451" i="10"/>
  <c r="N452" i="10"/>
  <c r="N453" i="10"/>
  <c r="N454" i="10"/>
  <c r="N455" i="10"/>
  <c r="N456" i="10"/>
  <c r="N457" i="10"/>
  <c r="N458" i="10"/>
  <c r="N459" i="10"/>
  <c r="N460" i="10"/>
  <c r="N461" i="10"/>
  <c r="N462" i="10"/>
  <c r="N463" i="10"/>
  <c r="N464" i="10"/>
  <c r="N465" i="10"/>
  <c r="N466" i="10"/>
  <c r="N467" i="10"/>
  <c r="N468" i="10"/>
  <c r="N469" i="10"/>
  <c r="N470" i="10"/>
  <c r="N471" i="10"/>
  <c r="N472" i="10"/>
  <c r="N473" i="10"/>
  <c r="N474" i="10"/>
  <c r="N475" i="10"/>
  <c r="N476" i="10"/>
  <c r="N477" i="10"/>
  <c r="N478" i="10"/>
  <c r="N479" i="10"/>
  <c r="N480" i="10"/>
  <c r="N481" i="10"/>
  <c r="N482" i="10"/>
  <c r="N483" i="10"/>
  <c r="N484" i="10"/>
  <c r="N485" i="10"/>
  <c r="N486" i="10"/>
  <c r="N487" i="10"/>
  <c r="N488" i="10"/>
  <c r="N489" i="10"/>
  <c r="N490" i="10"/>
  <c r="N491" i="10"/>
  <c r="N492" i="10"/>
  <c r="N493" i="10"/>
  <c r="N494" i="10"/>
  <c r="N495" i="10"/>
  <c r="N496" i="10"/>
  <c r="N497" i="10"/>
  <c r="N498" i="10"/>
  <c r="N499" i="10"/>
  <c r="N500" i="10"/>
  <c r="N501" i="10"/>
  <c r="N502" i="10"/>
  <c r="N503" i="10"/>
  <c r="N504" i="10"/>
  <c r="N505" i="10"/>
  <c r="N506" i="10"/>
  <c r="N507" i="10"/>
  <c r="N508" i="10"/>
  <c r="N509" i="10"/>
  <c r="N510" i="10"/>
  <c r="N511" i="10"/>
  <c r="N512" i="10"/>
  <c r="N513" i="10"/>
  <c r="N514" i="10"/>
  <c r="N515" i="10"/>
  <c r="N516" i="10"/>
  <c r="N517" i="10"/>
  <c r="N518" i="10"/>
  <c r="N519" i="10"/>
  <c r="N520" i="10"/>
  <c r="N521" i="10"/>
  <c r="N522" i="10"/>
  <c r="N523" i="10"/>
  <c r="N524" i="10"/>
  <c r="N525" i="10"/>
  <c r="N526" i="10"/>
  <c r="N527" i="10"/>
  <c r="N528" i="10"/>
  <c r="N529" i="10"/>
  <c r="N530" i="10"/>
  <c r="N531" i="10"/>
  <c r="N532" i="10"/>
  <c r="N533" i="10"/>
  <c r="N534" i="10"/>
  <c r="N535" i="10"/>
  <c r="N536" i="10"/>
  <c r="N537" i="10"/>
  <c r="N538" i="10"/>
  <c r="N539" i="10"/>
  <c r="N540" i="10"/>
  <c r="N541" i="10"/>
  <c r="N542" i="10"/>
  <c r="N543" i="10"/>
  <c r="N544" i="10"/>
  <c r="N545" i="10"/>
  <c r="N546" i="10"/>
  <c r="N547" i="10"/>
  <c r="N548" i="10"/>
  <c r="N549" i="10"/>
  <c r="N550" i="10"/>
  <c r="N551" i="10"/>
  <c r="N552" i="10"/>
  <c r="N553" i="10"/>
  <c r="N554" i="10"/>
  <c r="N555" i="10"/>
  <c r="N556" i="10"/>
  <c r="N557" i="10"/>
  <c r="N558" i="10"/>
  <c r="N559" i="10"/>
  <c r="N560" i="10"/>
  <c r="N561" i="10"/>
  <c r="N562" i="10"/>
  <c r="N563" i="10"/>
  <c r="N564" i="10"/>
  <c r="N565" i="10"/>
  <c r="N566" i="10"/>
  <c r="N567" i="10"/>
  <c r="N568" i="10"/>
  <c r="N569" i="10"/>
  <c r="N570" i="10"/>
  <c r="N571" i="10"/>
  <c r="N572" i="10"/>
  <c r="N573" i="10"/>
  <c r="N574" i="10"/>
  <c r="N575" i="10"/>
  <c r="N576" i="10"/>
  <c r="N577" i="10"/>
  <c r="N578" i="10"/>
  <c r="N579" i="10"/>
  <c r="N580" i="10"/>
  <c r="N581" i="10"/>
  <c r="N582" i="10"/>
  <c r="N583" i="10"/>
  <c r="N584" i="10"/>
  <c r="N585" i="10"/>
  <c r="N586" i="10"/>
  <c r="N587" i="10"/>
  <c r="N588" i="10"/>
  <c r="N589" i="10"/>
  <c r="N590" i="10"/>
  <c r="N591" i="10"/>
  <c r="N592" i="10"/>
  <c r="N593" i="10"/>
  <c r="N594" i="10"/>
  <c r="N595" i="10"/>
  <c r="N596" i="10"/>
  <c r="N597" i="10"/>
  <c r="N598" i="10"/>
  <c r="N599" i="10"/>
  <c r="N600" i="10"/>
  <c r="N601" i="10"/>
  <c r="N602" i="10"/>
  <c r="N603" i="10"/>
  <c r="N604" i="10"/>
  <c r="N605" i="10"/>
  <c r="N606" i="10"/>
  <c r="N607" i="10"/>
  <c r="N608" i="10"/>
  <c r="N609" i="10"/>
  <c r="N610" i="10"/>
  <c r="N611" i="10"/>
  <c r="N612" i="10"/>
  <c r="N613" i="10"/>
  <c r="N614" i="10"/>
  <c r="N615" i="10"/>
  <c r="N616" i="10"/>
  <c r="N617" i="10"/>
  <c r="N618" i="10"/>
  <c r="N619" i="10"/>
  <c r="N620" i="10"/>
  <c r="N621" i="10"/>
  <c r="N622" i="10"/>
  <c r="N623" i="10"/>
  <c r="N624" i="10"/>
  <c r="N625" i="10"/>
  <c r="N626" i="10"/>
  <c r="N627" i="10"/>
  <c r="N628" i="10"/>
  <c r="N629" i="10"/>
  <c r="N630" i="10"/>
  <c r="N631" i="10"/>
  <c r="N632" i="10"/>
  <c r="N633" i="10"/>
  <c r="N634" i="10"/>
  <c r="N635" i="10"/>
  <c r="N636" i="10"/>
  <c r="N637" i="10"/>
  <c r="N638" i="10"/>
  <c r="N639" i="10"/>
  <c r="N640" i="10"/>
  <c r="N641" i="10"/>
  <c r="N642" i="10"/>
  <c r="N643" i="10"/>
  <c r="N644" i="10"/>
  <c r="N645" i="10"/>
  <c r="N646" i="10"/>
  <c r="N647" i="10"/>
  <c r="N648" i="10"/>
  <c r="N649" i="10"/>
  <c r="N650" i="10"/>
  <c r="N651" i="10"/>
  <c r="N652" i="10"/>
  <c r="N653" i="10"/>
  <c r="N654" i="10"/>
  <c r="N655" i="10"/>
  <c r="N656" i="10"/>
  <c r="N657" i="10"/>
  <c r="N658" i="10"/>
  <c r="N659" i="10"/>
  <c r="N660" i="10"/>
  <c r="N661" i="10"/>
  <c r="N662" i="10"/>
  <c r="N663" i="10"/>
  <c r="N664" i="10"/>
  <c r="N665" i="10"/>
  <c r="N666" i="10"/>
  <c r="N667" i="10"/>
  <c r="N668" i="10"/>
  <c r="N669" i="10"/>
  <c r="N670" i="10"/>
  <c r="N671" i="10"/>
  <c r="N672" i="10"/>
  <c r="N673" i="10"/>
  <c r="N674" i="10"/>
  <c r="N675" i="10"/>
  <c r="N676" i="10"/>
  <c r="N677" i="10"/>
  <c r="N678" i="10"/>
  <c r="N679" i="10"/>
  <c r="N680" i="10"/>
  <c r="N681" i="10"/>
  <c r="N682" i="10"/>
  <c r="N683" i="10"/>
  <c r="N684" i="10"/>
  <c r="N685" i="10"/>
  <c r="N686" i="10"/>
  <c r="N687" i="10"/>
  <c r="N688" i="10"/>
  <c r="N689" i="10"/>
  <c r="N690" i="10"/>
  <c r="N691" i="10"/>
  <c r="N692" i="10"/>
  <c r="N693" i="10"/>
  <c r="N694" i="10"/>
  <c r="N695" i="10"/>
  <c r="N696" i="10"/>
  <c r="N697" i="10"/>
  <c r="N698" i="10"/>
  <c r="N699" i="10"/>
  <c r="N700" i="10"/>
  <c r="N701" i="10"/>
  <c r="N702" i="10"/>
  <c r="N703" i="10"/>
  <c r="N704" i="10"/>
  <c r="N705" i="10"/>
  <c r="N706" i="10"/>
  <c r="N707" i="10"/>
  <c r="N708" i="10"/>
  <c r="N709" i="10"/>
  <c r="N710" i="10"/>
  <c r="N711" i="10"/>
  <c r="N712" i="10"/>
  <c r="N713" i="10"/>
  <c r="N714" i="10"/>
  <c r="N715" i="10"/>
  <c r="N716" i="10"/>
  <c r="N717" i="10"/>
  <c r="N718" i="10"/>
  <c r="N719" i="10"/>
  <c r="N720" i="10"/>
  <c r="N721" i="10"/>
  <c r="N722" i="10"/>
  <c r="N723" i="10"/>
  <c r="N724" i="10"/>
  <c r="N725" i="10"/>
  <c r="N726" i="10"/>
  <c r="N727" i="10"/>
  <c r="N728" i="10"/>
  <c r="N729" i="10"/>
  <c r="N730" i="10"/>
  <c r="N731" i="10"/>
  <c r="N732" i="10"/>
  <c r="N733" i="10"/>
  <c r="N734" i="10"/>
  <c r="N735" i="10"/>
  <c r="N736" i="10"/>
  <c r="N737" i="10"/>
  <c r="N738" i="10"/>
  <c r="N739" i="10"/>
  <c r="N740" i="10"/>
  <c r="N741" i="10"/>
  <c r="N742" i="10"/>
  <c r="N743" i="10"/>
  <c r="N744" i="10"/>
  <c r="N745" i="10"/>
  <c r="N746" i="10"/>
  <c r="N747" i="10"/>
  <c r="N748" i="10"/>
  <c r="N749" i="10"/>
  <c r="N750" i="10"/>
  <c r="N751" i="10"/>
  <c r="N752" i="10"/>
  <c r="N753" i="10"/>
  <c r="N754" i="10"/>
  <c r="N755" i="10"/>
  <c r="N756" i="10"/>
  <c r="N757" i="10"/>
  <c r="N758" i="10"/>
  <c r="N759" i="10"/>
  <c r="N760" i="10"/>
  <c r="N761" i="10"/>
  <c r="N762" i="10"/>
  <c r="N763" i="10"/>
  <c r="N764" i="10"/>
  <c r="N765" i="10"/>
  <c r="N766" i="10"/>
  <c r="N767" i="10"/>
  <c r="N768" i="10"/>
  <c r="N769" i="10"/>
  <c r="N770" i="10"/>
  <c r="N771" i="10"/>
  <c r="N772" i="10"/>
  <c r="N773" i="10"/>
  <c r="N774" i="10"/>
  <c r="N775" i="10"/>
  <c r="N776" i="10"/>
  <c r="N777" i="10"/>
  <c r="N778" i="10"/>
  <c r="N779" i="10"/>
  <c r="N780" i="10"/>
  <c r="N781" i="10"/>
  <c r="N782" i="10"/>
  <c r="N783" i="10"/>
  <c r="N784" i="10"/>
  <c r="N785" i="10"/>
  <c r="N786" i="10"/>
  <c r="N787" i="10"/>
  <c r="N788" i="10"/>
  <c r="N789" i="10"/>
  <c r="N790" i="10"/>
  <c r="N791" i="10"/>
  <c r="N792" i="10"/>
  <c r="N793" i="10"/>
  <c r="N794" i="10"/>
  <c r="N795" i="10"/>
  <c r="N796" i="10"/>
  <c r="N797" i="10"/>
  <c r="N798" i="10"/>
  <c r="N799" i="10"/>
  <c r="N800" i="10"/>
  <c r="N801" i="10"/>
  <c r="N802" i="10"/>
  <c r="N803" i="10"/>
  <c r="N804" i="10"/>
  <c r="N805" i="10"/>
  <c r="N806" i="10"/>
  <c r="N807" i="10"/>
  <c r="N808" i="10"/>
  <c r="N809" i="10"/>
  <c r="N810" i="10"/>
  <c r="N811" i="10"/>
  <c r="N812" i="10"/>
  <c r="N813" i="10"/>
  <c r="N814" i="10"/>
  <c r="N815" i="10"/>
  <c r="N816" i="10"/>
  <c r="N817" i="10"/>
  <c r="N818" i="10"/>
  <c r="N819" i="10"/>
  <c r="N820" i="10"/>
  <c r="N821" i="10"/>
  <c r="N822" i="10"/>
  <c r="N823" i="10"/>
  <c r="N824" i="10"/>
  <c r="N825" i="10"/>
  <c r="N826" i="10"/>
  <c r="N827" i="10"/>
  <c r="N828" i="10"/>
  <c r="N829" i="10"/>
  <c r="N830" i="10"/>
  <c r="N831" i="10"/>
  <c r="N832" i="10"/>
  <c r="N833" i="10"/>
  <c r="N834" i="10"/>
  <c r="N835" i="10"/>
  <c r="N836" i="10"/>
  <c r="N837" i="10"/>
  <c r="N838" i="10"/>
  <c r="N839" i="10"/>
  <c r="N840" i="10"/>
  <c r="N841" i="10"/>
  <c r="N842" i="10"/>
  <c r="N843" i="10"/>
  <c r="N844" i="10"/>
  <c r="N845" i="10"/>
  <c r="N846" i="10"/>
  <c r="N847" i="10"/>
  <c r="N848" i="10"/>
  <c r="N849" i="10"/>
  <c r="N850" i="10"/>
  <c r="N851" i="10"/>
  <c r="N852" i="10"/>
  <c r="N853" i="10"/>
  <c r="N854" i="10"/>
  <c r="N855" i="10"/>
  <c r="N856" i="10"/>
  <c r="N857" i="10"/>
  <c r="N858" i="10"/>
  <c r="N859" i="10"/>
  <c r="N860" i="10"/>
  <c r="N861" i="10"/>
  <c r="N862" i="10"/>
  <c r="N863" i="10"/>
  <c r="N864" i="10"/>
  <c r="N865" i="10"/>
  <c r="N866" i="10"/>
  <c r="N867" i="10"/>
  <c r="N868" i="10"/>
  <c r="N869" i="10"/>
  <c r="N870" i="10"/>
  <c r="N871" i="10"/>
  <c r="N872" i="10"/>
  <c r="N873" i="10"/>
  <c r="N874" i="10"/>
  <c r="N875" i="10"/>
  <c r="N876" i="10"/>
  <c r="N877" i="10"/>
  <c r="N878" i="10"/>
  <c r="N879" i="10"/>
  <c r="N880" i="10"/>
  <c r="N881" i="10"/>
  <c r="N882" i="10"/>
  <c r="N883" i="10"/>
  <c r="N884" i="10"/>
  <c r="N885" i="10"/>
  <c r="N886" i="10"/>
  <c r="N887" i="10"/>
  <c r="N888" i="10"/>
  <c r="N889" i="10"/>
  <c r="N890" i="10"/>
  <c r="N891" i="10"/>
  <c r="N892" i="10"/>
  <c r="N893" i="10"/>
  <c r="N894" i="10"/>
  <c r="N895" i="10"/>
  <c r="N896" i="10"/>
  <c r="N897" i="10"/>
  <c r="N898" i="10"/>
  <c r="N899" i="10"/>
  <c r="N900" i="10"/>
  <c r="N901" i="10"/>
  <c r="N902" i="10"/>
  <c r="N903" i="10"/>
  <c r="N904" i="10"/>
  <c r="N905" i="10"/>
  <c r="N906" i="10"/>
  <c r="N907" i="10"/>
  <c r="N908" i="10"/>
  <c r="N909" i="10"/>
  <c r="N910" i="10"/>
  <c r="N911" i="10"/>
  <c r="N912" i="10"/>
  <c r="N913" i="10"/>
  <c r="N914" i="10"/>
  <c r="N915" i="10"/>
  <c r="N916" i="10"/>
  <c r="N917" i="10"/>
  <c r="N918" i="10"/>
  <c r="N919" i="10"/>
  <c r="N920" i="10"/>
  <c r="N921" i="10"/>
  <c r="N922" i="10"/>
  <c r="N923" i="10"/>
  <c r="N924" i="10"/>
  <c r="N925" i="10"/>
  <c r="N926" i="10"/>
  <c r="N927" i="10"/>
  <c r="N928" i="10"/>
  <c r="N929" i="10"/>
  <c r="N930" i="10"/>
  <c r="N931" i="10"/>
  <c r="N932" i="10"/>
  <c r="N933" i="10"/>
  <c r="N934" i="10"/>
  <c r="N935" i="10"/>
  <c r="N936" i="10"/>
  <c r="N937" i="10"/>
  <c r="N938" i="10"/>
  <c r="N939" i="10"/>
  <c r="N940" i="10"/>
  <c r="N941" i="10"/>
  <c r="N942" i="10"/>
  <c r="N943" i="10"/>
  <c r="N944" i="10"/>
  <c r="N945" i="10"/>
  <c r="N946" i="10"/>
  <c r="N947" i="10"/>
  <c r="N948" i="10"/>
  <c r="N949" i="10"/>
  <c r="N950" i="10"/>
  <c r="N951" i="10"/>
  <c r="N952" i="10"/>
  <c r="N953" i="10"/>
  <c r="N954" i="10"/>
  <c r="N955" i="10"/>
  <c r="N956" i="10"/>
  <c r="N957" i="10"/>
  <c r="N958" i="10"/>
  <c r="N959" i="10"/>
  <c r="N960" i="10"/>
  <c r="N961" i="10"/>
  <c r="N962" i="10"/>
  <c r="N963" i="10"/>
  <c r="N964" i="10"/>
  <c r="N965" i="10"/>
  <c r="N966" i="10"/>
  <c r="N967" i="10"/>
  <c r="N968" i="10"/>
  <c r="N969" i="10"/>
  <c r="N970" i="10"/>
  <c r="N971" i="10"/>
  <c r="N972" i="10"/>
  <c r="N973" i="10"/>
  <c r="N974" i="10"/>
  <c r="N975" i="10"/>
  <c r="N976" i="10"/>
  <c r="N977" i="10"/>
  <c r="N978" i="10"/>
  <c r="N979" i="10"/>
  <c r="N980" i="10"/>
  <c r="N981" i="10"/>
  <c r="N982" i="10"/>
  <c r="N983" i="10"/>
  <c r="N984" i="10"/>
  <c r="N985" i="10"/>
  <c r="N986" i="10"/>
  <c r="N987" i="10"/>
  <c r="N988" i="10"/>
  <c r="N989" i="10"/>
  <c r="N990" i="10"/>
  <c r="N991" i="10"/>
  <c r="N992" i="10"/>
  <c r="N993" i="10"/>
  <c r="N994" i="10"/>
  <c r="N995" i="10"/>
  <c r="N996" i="10"/>
  <c r="N997" i="10"/>
  <c r="N998" i="10"/>
  <c r="N999" i="10"/>
  <c r="N1000" i="10"/>
  <c r="N1001" i="10"/>
  <c r="N1002" i="10"/>
  <c r="N1003" i="10"/>
  <c r="N1004" i="10"/>
  <c r="N1005" i="10"/>
  <c r="N1006" i="10"/>
  <c r="N1007" i="10"/>
  <c r="N1008" i="10"/>
  <c r="N1009" i="10"/>
  <c r="N1010" i="10"/>
  <c r="N1011" i="10"/>
  <c r="N1012" i="10"/>
  <c r="N1013" i="10"/>
  <c r="N1014" i="10"/>
  <c r="N1015" i="10"/>
  <c r="N1016" i="10"/>
  <c r="N1017" i="10"/>
  <c r="N1018" i="10"/>
  <c r="N1019" i="10"/>
  <c r="N1020" i="10"/>
  <c r="N1021" i="10"/>
  <c r="N1022" i="10"/>
  <c r="N1023" i="10"/>
  <c r="N1024" i="10"/>
  <c r="N1025" i="10"/>
  <c r="N1026" i="10"/>
  <c r="N1027" i="10"/>
  <c r="N1028" i="10"/>
  <c r="N1029" i="10"/>
  <c r="N1030" i="10"/>
  <c r="N1031" i="10"/>
  <c r="N1032" i="10"/>
  <c r="N1033" i="10"/>
  <c r="N1034" i="10"/>
  <c r="N1035" i="10"/>
  <c r="N1036" i="10"/>
  <c r="N1037" i="10"/>
  <c r="N1038" i="10"/>
  <c r="N1039" i="10"/>
  <c r="N1040" i="10"/>
  <c r="N1041" i="10"/>
  <c r="N1042" i="10"/>
  <c r="N1043" i="10"/>
  <c r="N1044" i="10"/>
  <c r="N1045" i="10"/>
  <c r="N1046" i="10"/>
  <c r="N1047" i="10"/>
  <c r="N1048" i="10"/>
  <c r="N1049" i="10"/>
  <c r="N1050" i="10"/>
  <c r="N1051" i="10"/>
  <c r="N1052" i="10"/>
  <c r="N1053" i="10"/>
  <c r="N1054" i="10"/>
  <c r="N1055" i="10"/>
  <c r="N1056" i="10"/>
  <c r="N1057" i="10"/>
  <c r="N1058" i="10"/>
  <c r="N1059" i="10"/>
  <c r="N1060" i="10"/>
  <c r="N1061" i="10"/>
  <c r="N1062" i="10"/>
  <c r="N1063" i="10"/>
  <c r="N1064" i="10"/>
  <c r="N1065" i="10"/>
  <c r="N1066" i="10"/>
  <c r="N1067" i="10"/>
  <c r="N1068" i="10"/>
  <c r="N1069" i="10"/>
  <c r="N1070" i="10"/>
  <c r="N1071" i="10"/>
  <c r="N1072" i="10"/>
  <c r="N1073" i="10"/>
  <c r="N1074" i="10"/>
  <c r="N1075" i="10"/>
  <c r="N1076" i="10"/>
  <c r="N1077" i="10"/>
  <c r="N1078" i="10"/>
  <c r="N1079" i="10"/>
  <c r="N1080" i="10"/>
  <c r="N1081" i="10"/>
  <c r="N1082" i="10"/>
  <c r="N1083" i="10"/>
  <c r="N1084" i="10"/>
  <c r="N1085" i="10"/>
  <c r="N1086" i="10"/>
  <c r="N1087" i="10"/>
  <c r="N1088" i="10"/>
  <c r="N1089" i="10"/>
  <c r="N1090" i="10"/>
  <c r="N1091" i="10"/>
  <c r="N1092" i="10"/>
  <c r="N1093" i="10"/>
  <c r="N1094" i="10"/>
  <c r="N1095" i="10"/>
  <c r="N1096" i="10"/>
  <c r="N1097" i="10"/>
  <c r="N1098" i="10"/>
  <c r="N1099" i="10"/>
  <c r="N1100" i="10"/>
  <c r="N1101" i="10"/>
  <c r="N1102" i="10"/>
  <c r="N1103" i="10"/>
  <c r="N1104" i="10"/>
  <c r="N1105" i="10"/>
  <c r="N1106" i="10"/>
  <c r="N1107" i="10"/>
  <c r="N1108" i="10"/>
  <c r="N1109" i="10"/>
  <c r="N1110" i="10"/>
  <c r="N1111" i="10"/>
  <c r="N1112" i="10"/>
  <c r="N1113" i="10"/>
  <c r="N1114" i="10"/>
  <c r="N1115" i="10"/>
  <c r="N1116" i="10"/>
  <c r="N1117" i="10"/>
  <c r="N1118" i="10"/>
  <c r="N1119" i="10"/>
  <c r="N1120" i="10"/>
  <c r="N1121" i="10"/>
  <c r="N1122" i="10"/>
  <c r="N1123" i="10"/>
  <c r="N1124" i="10"/>
  <c r="N1125" i="10"/>
  <c r="N1126" i="10"/>
  <c r="N1127" i="10"/>
  <c r="N1128" i="10"/>
  <c r="N1129" i="10"/>
  <c r="N1130" i="10"/>
  <c r="N1131" i="10"/>
  <c r="N1132" i="10"/>
  <c r="N1133" i="10"/>
  <c r="N1134" i="10"/>
  <c r="N1135" i="10"/>
  <c r="N1136" i="10"/>
  <c r="N1137" i="10"/>
  <c r="N1138" i="10"/>
  <c r="N1139" i="10"/>
  <c r="N1140" i="10"/>
  <c r="N1141" i="10"/>
  <c r="N1142" i="10"/>
  <c r="N1143" i="10"/>
  <c r="N1144" i="10"/>
  <c r="N1145" i="10"/>
  <c r="N1146" i="10"/>
  <c r="N1147" i="10"/>
  <c r="N1148" i="10"/>
  <c r="N1149" i="10"/>
  <c r="N1150" i="10"/>
  <c r="N1151" i="10"/>
  <c r="N1152" i="10"/>
  <c r="N1153" i="10"/>
  <c r="N1154" i="10"/>
  <c r="N1155" i="10"/>
  <c r="N1156" i="10"/>
  <c r="N1157" i="10"/>
  <c r="N1158" i="10"/>
  <c r="N1159" i="10"/>
  <c r="N1160" i="10"/>
  <c r="N1161" i="10"/>
  <c r="N1162" i="10"/>
  <c r="N1163" i="10"/>
  <c r="N1164" i="10"/>
  <c r="N1165" i="10"/>
  <c r="N1166" i="10"/>
  <c r="N1167" i="10"/>
  <c r="N1168" i="10"/>
  <c r="N1169" i="10"/>
  <c r="N1170" i="10"/>
  <c r="N1171" i="10"/>
  <c r="N1172" i="10"/>
  <c r="N1173" i="10"/>
  <c r="N1174" i="10"/>
  <c r="N1175" i="10"/>
  <c r="N1176" i="10"/>
  <c r="N1177" i="10"/>
  <c r="N1178" i="10"/>
  <c r="N1179" i="10"/>
  <c r="N1180" i="10"/>
  <c r="N1181" i="10"/>
  <c r="N1182" i="10"/>
  <c r="N1183" i="10"/>
  <c r="N1184" i="10"/>
  <c r="N1185" i="10"/>
  <c r="N1186" i="10"/>
  <c r="N1187" i="10"/>
  <c r="N1188" i="10"/>
  <c r="N1189" i="10"/>
  <c r="N1190" i="10"/>
  <c r="N1191" i="10"/>
  <c r="N1192" i="10"/>
  <c r="N1193" i="10"/>
  <c r="N1194" i="10"/>
  <c r="N1195" i="10"/>
  <c r="N1196" i="10"/>
  <c r="N1197" i="10"/>
  <c r="N1198" i="10"/>
  <c r="N1199" i="10"/>
  <c r="N1200" i="10"/>
  <c r="N1201" i="10"/>
  <c r="N1202" i="10"/>
  <c r="N1203" i="10"/>
  <c r="N1204" i="10"/>
  <c r="N1205" i="10"/>
  <c r="N1206" i="10"/>
  <c r="N1207" i="10"/>
  <c r="N1208" i="10"/>
  <c r="N1209" i="10"/>
  <c r="N1210" i="10"/>
  <c r="N1211" i="10"/>
  <c r="N1212" i="10"/>
  <c r="N1213" i="10"/>
  <c r="N1214" i="10"/>
  <c r="N1215" i="10"/>
  <c r="N1216" i="10"/>
  <c r="N1217" i="10"/>
  <c r="N1218" i="10"/>
  <c r="N1219" i="10"/>
  <c r="N1220" i="10"/>
  <c r="N1221" i="10"/>
  <c r="N1222" i="10"/>
  <c r="N1223" i="10"/>
  <c r="N1224" i="10"/>
  <c r="N1225" i="10"/>
  <c r="N1226" i="10"/>
  <c r="N1227" i="10"/>
  <c r="N1228" i="10"/>
  <c r="N1229" i="10"/>
  <c r="N1230" i="10"/>
  <c r="N1231" i="10"/>
  <c r="N1232" i="10"/>
  <c r="N1233" i="10"/>
  <c r="N1234" i="10"/>
  <c r="N1235" i="10"/>
  <c r="N1236" i="10"/>
  <c r="N1237" i="10"/>
  <c r="N1238" i="10"/>
  <c r="N1239" i="10"/>
  <c r="N1240" i="10"/>
  <c r="N1241" i="10"/>
  <c r="N1242" i="10"/>
  <c r="N1243" i="10"/>
  <c r="N1244" i="10"/>
  <c r="N1245" i="10"/>
  <c r="N1246" i="10"/>
  <c r="N1247" i="10"/>
  <c r="N1248" i="10"/>
  <c r="N1249" i="10"/>
  <c r="N1250" i="10"/>
  <c r="N1251" i="10"/>
  <c r="N1252" i="10"/>
  <c r="N1253" i="10"/>
  <c r="N1254" i="10"/>
  <c r="N1255" i="10"/>
  <c r="N1256" i="10"/>
  <c r="N1257" i="10"/>
  <c r="N1258" i="10"/>
  <c r="N1259" i="10"/>
  <c r="N1260" i="10"/>
  <c r="N1261" i="10"/>
  <c r="N1262" i="10"/>
  <c r="N1263" i="10"/>
  <c r="N1264" i="10"/>
  <c r="N1265" i="10"/>
  <c r="N1266" i="10"/>
  <c r="N1267" i="10"/>
  <c r="N1268" i="10"/>
  <c r="N1269" i="10"/>
  <c r="N1270" i="10"/>
  <c r="N1271" i="10"/>
  <c r="N1272" i="10"/>
  <c r="N1273" i="10"/>
  <c r="N1274" i="10"/>
  <c r="N1275" i="10"/>
  <c r="N1276" i="10"/>
  <c r="N1277" i="10"/>
  <c r="N1278" i="10"/>
  <c r="N1279" i="10"/>
  <c r="N1280" i="10"/>
  <c r="N1281" i="10"/>
  <c r="N1282" i="10"/>
  <c r="N1283" i="10"/>
  <c r="N1284" i="10"/>
  <c r="N1285" i="10"/>
  <c r="N1286" i="10"/>
  <c r="N1287" i="10"/>
  <c r="N1288" i="10"/>
  <c r="N1289" i="10"/>
  <c r="N1290" i="10"/>
  <c r="N1291" i="10"/>
  <c r="N1292" i="10"/>
  <c r="N1293" i="10"/>
  <c r="N1294" i="10"/>
  <c r="N1295" i="10"/>
  <c r="N1296" i="10"/>
  <c r="N1297" i="10"/>
  <c r="N1298" i="10"/>
  <c r="N1299" i="10"/>
  <c r="N1300" i="10"/>
  <c r="N1301" i="10"/>
  <c r="N1302" i="10"/>
  <c r="N1303" i="10"/>
  <c r="N1304" i="10"/>
  <c r="N1305" i="10"/>
  <c r="N1306" i="10"/>
  <c r="N1307" i="10"/>
  <c r="N1308" i="10"/>
  <c r="N1309" i="10"/>
  <c r="N1310" i="10"/>
  <c r="N1311" i="10"/>
  <c r="N1312" i="10"/>
  <c r="N1313" i="10"/>
  <c r="N1314" i="10"/>
  <c r="N1315" i="10"/>
  <c r="N1316" i="10"/>
  <c r="N1317" i="10"/>
  <c r="N1318" i="10"/>
  <c r="N1319" i="10"/>
  <c r="N1320" i="10"/>
  <c r="N1321" i="10"/>
  <c r="N1322" i="10"/>
  <c r="N1323" i="10"/>
  <c r="N1324" i="10"/>
  <c r="N1325" i="10"/>
  <c r="N1326" i="10"/>
  <c r="N1327" i="10"/>
  <c r="N1328" i="10"/>
  <c r="N1329" i="10"/>
  <c r="N1330" i="10"/>
  <c r="N1331" i="10"/>
  <c r="N1332" i="10"/>
  <c r="N1333" i="10"/>
  <c r="N1334" i="10"/>
  <c r="N1335" i="10"/>
  <c r="N1336" i="10"/>
  <c r="N1337" i="10"/>
  <c r="N1338" i="10"/>
  <c r="N1339" i="10"/>
  <c r="N1340" i="10"/>
  <c r="N1341" i="10"/>
  <c r="N1342" i="10"/>
  <c r="N1343" i="10"/>
  <c r="N1344" i="10"/>
  <c r="N1345" i="10"/>
  <c r="N1346" i="10"/>
  <c r="N1347" i="10"/>
  <c r="N1348" i="10"/>
  <c r="N1349" i="10"/>
  <c r="N1350" i="10"/>
  <c r="N1351" i="10"/>
  <c r="N1352" i="10"/>
  <c r="N1353" i="10"/>
  <c r="N1354" i="10"/>
  <c r="N1355" i="10"/>
  <c r="N1356" i="10"/>
  <c r="N1357" i="10"/>
  <c r="N1358" i="10"/>
  <c r="N1359" i="10"/>
  <c r="N1360" i="10"/>
  <c r="N1361" i="10"/>
  <c r="N1362" i="10"/>
  <c r="N1363" i="10"/>
  <c r="N1364" i="10"/>
  <c r="N1365" i="10"/>
  <c r="N1366" i="10"/>
  <c r="N1367" i="10"/>
  <c r="N1368" i="10"/>
  <c r="N1369" i="10"/>
  <c r="N1370" i="10"/>
  <c r="N1371" i="10"/>
  <c r="N1372" i="10"/>
  <c r="N1373" i="10"/>
  <c r="N1374" i="10"/>
  <c r="N1375" i="10"/>
  <c r="N1376" i="10"/>
  <c r="N1377" i="10"/>
  <c r="N1378" i="10"/>
  <c r="N1379" i="10"/>
  <c r="N1380" i="10"/>
  <c r="N1381" i="10"/>
  <c r="N1382" i="10"/>
  <c r="N1383" i="10"/>
  <c r="N1384" i="10"/>
  <c r="N1385" i="10"/>
  <c r="N1386" i="10"/>
  <c r="N1387" i="10"/>
  <c r="N1388" i="10"/>
  <c r="N1389" i="10"/>
  <c r="N1390" i="10"/>
  <c r="N1391" i="10"/>
  <c r="N1392" i="10"/>
  <c r="N1393" i="10"/>
  <c r="N1394" i="10"/>
  <c r="N1395" i="10"/>
  <c r="N1396" i="10"/>
  <c r="N1397" i="10"/>
  <c r="N1398" i="10"/>
  <c r="N1399" i="10"/>
  <c r="N1400" i="10"/>
  <c r="N1401" i="10"/>
  <c r="N1402" i="10"/>
  <c r="N1403" i="10"/>
  <c r="N1404" i="10"/>
  <c r="N1405" i="10"/>
  <c r="N1406" i="10"/>
  <c r="N1407" i="10"/>
  <c r="N1408" i="10"/>
  <c r="N1409" i="10"/>
  <c r="N1410" i="10"/>
  <c r="N1411" i="10"/>
  <c r="N1412" i="10"/>
  <c r="N1413" i="10"/>
  <c r="N1414" i="10"/>
  <c r="N1415" i="10"/>
  <c r="N1416" i="10"/>
  <c r="N1417" i="10"/>
  <c r="N1418" i="10"/>
  <c r="N1419" i="10"/>
  <c r="N1420" i="10"/>
  <c r="N1421" i="10"/>
  <c r="N1422" i="10"/>
  <c r="N1423" i="10"/>
  <c r="N1424" i="10"/>
  <c r="N1425" i="10"/>
  <c r="N1426" i="10"/>
  <c r="N1427" i="10"/>
  <c r="N1428" i="10"/>
  <c r="N1429" i="10"/>
  <c r="N1430" i="10"/>
  <c r="N1431" i="10"/>
  <c r="N1432" i="10"/>
  <c r="N1433" i="10"/>
  <c r="N1434" i="10"/>
  <c r="N1435" i="10"/>
  <c r="N1436" i="10"/>
  <c r="N1437" i="10"/>
  <c r="N1438" i="10"/>
  <c r="N1439" i="10"/>
  <c r="N1440" i="10"/>
  <c r="N1441" i="10"/>
  <c r="N1442" i="10"/>
  <c r="N1443" i="10"/>
  <c r="N1444" i="10"/>
  <c r="N1445" i="10"/>
  <c r="N1446" i="10"/>
  <c r="N1447" i="10"/>
  <c r="N1448" i="10"/>
  <c r="N1449" i="10"/>
  <c r="N1450" i="10"/>
  <c r="N1451" i="10"/>
  <c r="N1452" i="10"/>
  <c r="N1453" i="10"/>
  <c r="N1454" i="10"/>
  <c r="N1455" i="10"/>
  <c r="N1456" i="10"/>
  <c r="N1457" i="10"/>
  <c r="N1458" i="10"/>
  <c r="N1459" i="10"/>
  <c r="N1460" i="10"/>
  <c r="N1461" i="10"/>
  <c r="N1462" i="10"/>
  <c r="N1463" i="10"/>
  <c r="N1464" i="10"/>
  <c r="N1465" i="10"/>
  <c r="N1466" i="10"/>
  <c r="N1467" i="10"/>
  <c r="N1468" i="10"/>
  <c r="N1469" i="10"/>
  <c r="N1470" i="10"/>
  <c r="N1471" i="10"/>
  <c r="N1472" i="10"/>
  <c r="N1473" i="10"/>
  <c r="N1474" i="10"/>
  <c r="N1475" i="10"/>
  <c r="N1476" i="10"/>
  <c r="N1477" i="10"/>
  <c r="N1478" i="10"/>
  <c r="N1479" i="10"/>
  <c r="N1480" i="10"/>
  <c r="N1481" i="10"/>
  <c r="N1482" i="10"/>
  <c r="N1483" i="10"/>
  <c r="N1484" i="10"/>
  <c r="N1485" i="10"/>
  <c r="N1486" i="10"/>
  <c r="N1487" i="10"/>
  <c r="N1488" i="10"/>
  <c r="N1489" i="10"/>
  <c r="N1490" i="10"/>
  <c r="N1491" i="10"/>
  <c r="N1492" i="10"/>
  <c r="N1493" i="10"/>
  <c r="N1494" i="10"/>
  <c r="N1495" i="10"/>
  <c r="N1496" i="10"/>
  <c r="N1497" i="10"/>
  <c r="N1498" i="10"/>
  <c r="N1499" i="10"/>
  <c r="N1500" i="10"/>
  <c r="N1501" i="10"/>
  <c r="N1502" i="10"/>
  <c r="N1503" i="10"/>
  <c r="N1504" i="10"/>
  <c r="N1505" i="10"/>
  <c r="N1506" i="10"/>
  <c r="N1507" i="10"/>
  <c r="N1508" i="10"/>
  <c r="N1509" i="10"/>
  <c r="N1510" i="10"/>
  <c r="N1511" i="10"/>
  <c r="N1512" i="10"/>
  <c r="N1513" i="10"/>
  <c r="N1514" i="10"/>
  <c r="N1515" i="10"/>
  <c r="N1516" i="10"/>
  <c r="N1517" i="10"/>
  <c r="N1518" i="10"/>
  <c r="N1519" i="10"/>
  <c r="N1520" i="10"/>
  <c r="N1521" i="10"/>
  <c r="N1522" i="10"/>
  <c r="N1523" i="10"/>
  <c r="N1524" i="10"/>
  <c r="N1525" i="10"/>
  <c r="N1526" i="10"/>
  <c r="N1527" i="10"/>
  <c r="N1528" i="10"/>
  <c r="N1529" i="10"/>
  <c r="N1530" i="10"/>
  <c r="N1531" i="10"/>
  <c r="N1532" i="10"/>
  <c r="N1533" i="10"/>
  <c r="N1534" i="10"/>
  <c r="N1535" i="10"/>
  <c r="N1536" i="10"/>
  <c r="N1537" i="10"/>
  <c r="N1538" i="10"/>
  <c r="N1539" i="10"/>
  <c r="N1540" i="10"/>
  <c r="N1541" i="10"/>
  <c r="N1542" i="10"/>
  <c r="N1543" i="10"/>
  <c r="N1544" i="10"/>
  <c r="N1545" i="10"/>
  <c r="N1546" i="10"/>
  <c r="N1547" i="10"/>
  <c r="N1548" i="10"/>
  <c r="N1549" i="10"/>
  <c r="N1550" i="10"/>
  <c r="N1551" i="10"/>
  <c r="N1552" i="10"/>
  <c r="N1553" i="10"/>
  <c r="N1554" i="10"/>
  <c r="N1555" i="10"/>
  <c r="N1556" i="10"/>
  <c r="N1557" i="10"/>
  <c r="N1558" i="10"/>
  <c r="N1559" i="10"/>
  <c r="N1560" i="10"/>
  <c r="N1561" i="10"/>
  <c r="N1562" i="10"/>
  <c r="N1563" i="10"/>
  <c r="N1564" i="10"/>
  <c r="N1565" i="10"/>
  <c r="N1566" i="10"/>
  <c r="N1567" i="10"/>
  <c r="N1568" i="10"/>
  <c r="N1569" i="10"/>
  <c r="N1570" i="10"/>
  <c r="N1571" i="10"/>
  <c r="N1572" i="10"/>
  <c r="N1573" i="10"/>
  <c r="N1574" i="10"/>
  <c r="N1575" i="10"/>
  <c r="N1576" i="10"/>
  <c r="N1577" i="10"/>
  <c r="N1578" i="10"/>
  <c r="N1579" i="10"/>
  <c r="N1580" i="10"/>
  <c r="N1581" i="10"/>
  <c r="N1582" i="10"/>
  <c r="N1583" i="10"/>
  <c r="N1584" i="10"/>
  <c r="N1585" i="10"/>
  <c r="N1586" i="10"/>
  <c r="N1587" i="10"/>
  <c r="N1588" i="10"/>
  <c r="N1589" i="10"/>
  <c r="N1590" i="10"/>
  <c r="N1591" i="10"/>
  <c r="N1592" i="10"/>
  <c r="N1593" i="10"/>
  <c r="N1594" i="10"/>
  <c r="N1595" i="10"/>
  <c r="N1596" i="10"/>
  <c r="N1597" i="10"/>
  <c r="N1598" i="10"/>
  <c r="N1599" i="10"/>
  <c r="N1600" i="10"/>
  <c r="N1601" i="10"/>
  <c r="N1602" i="10"/>
  <c r="N1603" i="10"/>
  <c r="N1604" i="10"/>
  <c r="N1605" i="10"/>
  <c r="N1606" i="10"/>
  <c r="N1607" i="10"/>
  <c r="N1608" i="10"/>
  <c r="N1609" i="10"/>
  <c r="N1610" i="10"/>
  <c r="N1611" i="10"/>
  <c r="N1612" i="10"/>
  <c r="N1613" i="10"/>
  <c r="N1614" i="10"/>
  <c r="N1615" i="10"/>
  <c r="N1616" i="10"/>
  <c r="N1617" i="10"/>
  <c r="N1618" i="10"/>
  <c r="N1619" i="10"/>
  <c r="N1620" i="10"/>
  <c r="N1621" i="10"/>
  <c r="N1622" i="10"/>
  <c r="N1623" i="10"/>
  <c r="N1624" i="10"/>
  <c r="N1625" i="10"/>
  <c r="N1626" i="10"/>
  <c r="N1627" i="10"/>
  <c r="N1628" i="10"/>
  <c r="N1629" i="10"/>
  <c r="N1630" i="10"/>
  <c r="N1631" i="10"/>
  <c r="N1632" i="10"/>
  <c r="N1633" i="10"/>
  <c r="N1634" i="10"/>
  <c r="N1635" i="10"/>
  <c r="N1636" i="10"/>
  <c r="N1637" i="10"/>
  <c r="N1638" i="10"/>
  <c r="N1639" i="10"/>
  <c r="N1640" i="10"/>
  <c r="N1641" i="10"/>
  <c r="N1642" i="10"/>
  <c r="N1643" i="10"/>
  <c r="N1644" i="10"/>
  <c r="N1645" i="10"/>
  <c r="N1646" i="10"/>
  <c r="N1647" i="10"/>
  <c r="N1648" i="10"/>
  <c r="N1649" i="10"/>
  <c r="N1650" i="10"/>
  <c r="N1651" i="10"/>
  <c r="N1652" i="10"/>
  <c r="N1653" i="10"/>
  <c r="N1654" i="10"/>
  <c r="N1655" i="10"/>
  <c r="N1656" i="10"/>
  <c r="N1657" i="10"/>
  <c r="N1658" i="10"/>
  <c r="N1659" i="10"/>
  <c r="N1660" i="10"/>
  <c r="N1661" i="10"/>
  <c r="N1662" i="10"/>
  <c r="N1663" i="10"/>
  <c r="N1664" i="10"/>
  <c r="N1665" i="10"/>
  <c r="N1666" i="10"/>
  <c r="N1667" i="10"/>
  <c r="N1668" i="10"/>
  <c r="N1669" i="10"/>
  <c r="N1670" i="10"/>
  <c r="N1671" i="10"/>
  <c r="N1672" i="10"/>
  <c r="N1673" i="10"/>
  <c r="N1674" i="10"/>
  <c r="N1675" i="10"/>
  <c r="N1676" i="10"/>
  <c r="N1677" i="10"/>
  <c r="N1678" i="10"/>
  <c r="N1679" i="10"/>
  <c r="N1680" i="10"/>
  <c r="N1681" i="10"/>
  <c r="N1682" i="10"/>
  <c r="N1683" i="10"/>
  <c r="N1684" i="10"/>
  <c r="N1685" i="10"/>
  <c r="N1686" i="10"/>
  <c r="N1687" i="10"/>
  <c r="N1688" i="10"/>
  <c r="N1689" i="10"/>
  <c r="N1690" i="10"/>
  <c r="N1691" i="10"/>
  <c r="N1692" i="10"/>
  <c r="N1693" i="10"/>
  <c r="N1694" i="10"/>
  <c r="N1695" i="10"/>
  <c r="N1696" i="10"/>
  <c r="N1697" i="10"/>
  <c r="N1698" i="10"/>
  <c r="N1699" i="10"/>
  <c r="N1700" i="10"/>
  <c r="N1701" i="10"/>
  <c r="N1702" i="10"/>
  <c r="N1703" i="10"/>
  <c r="N1704" i="10"/>
  <c r="N1705" i="10"/>
  <c r="N1706" i="10"/>
  <c r="N1707" i="10"/>
  <c r="N1708" i="10"/>
  <c r="N1709" i="10"/>
  <c r="N1710" i="10"/>
  <c r="N1711" i="10"/>
  <c r="N1712" i="10"/>
  <c r="N1713" i="10"/>
  <c r="N1714" i="10"/>
  <c r="N1715" i="10"/>
  <c r="N1716" i="10"/>
  <c r="N1717" i="10"/>
  <c r="N1718" i="10"/>
  <c r="N1719" i="10"/>
  <c r="N1720" i="10"/>
  <c r="N1721" i="10"/>
  <c r="N1722" i="10"/>
  <c r="N1723" i="10"/>
  <c r="N1724" i="10"/>
  <c r="N1725" i="10"/>
  <c r="N1726" i="10"/>
  <c r="N1727" i="10"/>
  <c r="N1728" i="10"/>
  <c r="N1729" i="10"/>
  <c r="N1730" i="10"/>
  <c r="N1731" i="10"/>
  <c r="N1732" i="10"/>
  <c r="N1733" i="10"/>
  <c r="N1734" i="10"/>
  <c r="N1735" i="10"/>
  <c r="N1736" i="10"/>
  <c r="N1737" i="10"/>
  <c r="N1738" i="10"/>
  <c r="N1739" i="10"/>
  <c r="N1740" i="10"/>
  <c r="N1741" i="10"/>
  <c r="N1742" i="10"/>
  <c r="N1743" i="10"/>
  <c r="N1744" i="10"/>
  <c r="N1745" i="10"/>
  <c r="N1746" i="10"/>
  <c r="N1747" i="10"/>
  <c r="N1748" i="10"/>
  <c r="N1749" i="10"/>
  <c r="N1750" i="10"/>
  <c r="N1751" i="10"/>
  <c r="N1752" i="10"/>
  <c r="N1753" i="10"/>
  <c r="N1754" i="10"/>
  <c r="N1755" i="10"/>
  <c r="N1756" i="10"/>
  <c r="N1757" i="10"/>
  <c r="N1758" i="10"/>
  <c r="N1759" i="10"/>
  <c r="N1760" i="10"/>
  <c r="N1761" i="10"/>
  <c r="N1762" i="10"/>
  <c r="N1763" i="10"/>
  <c r="N1764" i="10"/>
  <c r="N1765" i="10"/>
  <c r="N1766" i="10"/>
  <c r="N1767" i="10"/>
  <c r="N1768" i="10"/>
  <c r="N1769" i="10"/>
  <c r="N1770" i="10"/>
  <c r="N1771" i="10"/>
  <c r="N1772" i="10"/>
  <c r="N1773" i="10"/>
  <c r="N1774" i="10"/>
  <c r="N1775" i="10"/>
  <c r="N1776" i="10"/>
  <c r="N1777" i="10"/>
  <c r="N1778" i="10"/>
  <c r="N1779" i="10"/>
  <c r="N1780" i="10"/>
  <c r="N1781" i="10"/>
  <c r="N1782" i="10"/>
  <c r="N1783" i="10"/>
  <c r="N1784" i="10"/>
  <c r="N1785" i="10"/>
  <c r="N1786" i="10"/>
  <c r="N1787" i="10"/>
  <c r="N1788" i="10"/>
  <c r="N1789" i="10"/>
  <c r="N1790" i="10"/>
  <c r="N1791" i="10"/>
  <c r="N1792" i="10"/>
  <c r="N1793" i="10"/>
  <c r="N1794" i="10"/>
  <c r="N1795" i="10"/>
  <c r="N1796" i="10"/>
  <c r="N1797" i="10"/>
  <c r="N1798" i="10"/>
  <c r="N1799" i="10"/>
  <c r="N1800" i="10"/>
  <c r="N1801" i="10"/>
  <c r="N1802" i="10"/>
  <c r="N1803" i="10"/>
  <c r="N1804" i="10"/>
  <c r="N1805" i="10"/>
  <c r="N1806" i="10"/>
  <c r="N1807" i="10"/>
  <c r="N1808" i="10"/>
  <c r="N1809" i="10"/>
  <c r="N1810" i="10"/>
  <c r="N1811" i="10"/>
  <c r="N1812" i="10"/>
  <c r="N1813" i="10"/>
  <c r="N1814" i="10"/>
  <c r="N1815" i="10"/>
  <c r="N1816" i="10"/>
  <c r="N1817" i="10"/>
  <c r="N1818" i="10"/>
  <c r="N1819" i="10"/>
  <c r="N1820" i="10"/>
  <c r="N1821" i="10"/>
  <c r="N1822" i="10"/>
  <c r="N1823" i="10"/>
  <c r="N1824" i="10"/>
  <c r="N1825" i="10"/>
  <c r="N1826" i="10"/>
  <c r="N1827" i="10"/>
  <c r="N1828" i="10"/>
  <c r="N1829" i="10"/>
  <c r="N1830" i="10"/>
  <c r="N1831" i="10"/>
  <c r="N1832" i="10"/>
  <c r="N1833" i="10"/>
  <c r="N1834" i="10"/>
  <c r="N1835" i="10"/>
  <c r="N1836" i="10"/>
  <c r="N1837" i="10"/>
  <c r="N1838" i="10"/>
  <c r="N1839" i="10"/>
  <c r="N1840" i="10"/>
  <c r="N1841" i="10"/>
  <c r="N1842" i="10"/>
  <c r="N1843" i="10"/>
  <c r="N1844" i="10"/>
  <c r="N1845" i="10"/>
  <c r="N1846" i="10"/>
  <c r="N1847" i="10"/>
  <c r="N1848" i="10"/>
  <c r="N1849" i="10"/>
  <c r="N1850" i="10"/>
  <c r="N1851" i="10"/>
  <c r="N1852" i="10"/>
  <c r="N1853" i="10"/>
  <c r="N1854" i="10"/>
  <c r="N1855" i="10"/>
  <c r="N1856" i="10"/>
  <c r="N1857" i="10"/>
  <c r="N1858" i="10"/>
  <c r="N1859" i="10"/>
  <c r="N1860" i="10"/>
  <c r="N1861" i="10"/>
  <c r="N1862" i="10"/>
  <c r="N1863" i="10"/>
  <c r="N1864" i="10"/>
  <c r="N1865" i="10"/>
  <c r="N1866" i="10"/>
  <c r="N1867" i="10"/>
  <c r="N1868" i="10"/>
  <c r="N1869" i="10"/>
  <c r="N1870" i="10"/>
  <c r="N1871" i="10"/>
  <c r="N1872" i="10"/>
  <c r="N1873" i="10"/>
  <c r="N1874" i="10"/>
  <c r="N1875" i="10"/>
  <c r="N1876" i="10"/>
  <c r="N1877" i="10"/>
  <c r="N1878" i="10"/>
  <c r="N1879" i="10"/>
  <c r="N1880" i="10"/>
  <c r="N1881" i="10"/>
  <c r="N1882" i="10"/>
  <c r="N1883" i="10"/>
  <c r="N1884" i="10"/>
  <c r="N1885" i="10"/>
  <c r="N1886" i="10"/>
  <c r="N1887" i="10"/>
  <c r="N1888" i="10"/>
  <c r="N1889" i="10"/>
  <c r="N1890" i="10"/>
  <c r="N1891" i="10"/>
  <c r="N1892" i="10"/>
  <c r="N1893" i="10"/>
  <c r="N1894" i="10"/>
  <c r="N1895" i="10"/>
  <c r="N1896" i="10"/>
  <c r="N1897" i="10"/>
  <c r="N1898" i="10"/>
  <c r="N1899" i="10"/>
  <c r="N1900" i="10"/>
  <c r="N1901" i="10"/>
  <c r="N1902" i="10"/>
  <c r="N1903" i="10"/>
  <c r="N1904" i="10"/>
  <c r="N1905" i="10"/>
  <c r="N1906" i="10"/>
  <c r="N1907" i="10"/>
  <c r="N1908" i="10"/>
  <c r="N1909" i="10"/>
  <c r="N1910" i="10"/>
  <c r="N1911" i="10"/>
  <c r="N1912" i="10"/>
  <c r="N1913" i="10"/>
  <c r="N1914" i="10"/>
  <c r="N1915" i="10"/>
  <c r="N1916" i="10"/>
  <c r="N1917" i="10"/>
  <c r="N1918" i="10"/>
  <c r="N1919" i="10"/>
  <c r="N1920" i="10"/>
  <c r="N1921" i="10"/>
  <c r="N1922" i="10"/>
  <c r="N1923" i="10"/>
  <c r="N1924" i="10"/>
  <c r="N1925" i="10"/>
  <c r="N1926" i="10"/>
  <c r="N1927" i="10"/>
  <c r="N1928" i="10"/>
  <c r="N1929" i="10"/>
  <c r="N1930" i="10"/>
  <c r="N1931" i="10"/>
  <c r="N1932" i="10"/>
  <c r="N1933" i="10"/>
  <c r="N1934" i="10"/>
  <c r="N1935" i="10"/>
  <c r="N1936" i="10"/>
  <c r="N1937" i="10"/>
  <c r="N1938" i="10"/>
  <c r="N1939" i="10"/>
  <c r="N1940" i="10"/>
  <c r="N1941" i="10"/>
  <c r="N1942" i="10"/>
  <c r="N1943" i="10"/>
  <c r="N1944" i="10"/>
  <c r="N1945" i="10"/>
  <c r="N1946" i="10"/>
  <c r="N1947" i="10"/>
  <c r="N1948" i="10"/>
  <c r="N1949" i="10"/>
  <c r="N1950" i="10"/>
  <c r="N1951" i="10"/>
  <c r="N1952" i="10"/>
  <c r="N1953" i="10"/>
  <c r="N1954" i="10"/>
  <c r="N1955" i="10"/>
  <c r="N1956" i="10"/>
  <c r="N1957" i="10"/>
  <c r="N1958" i="10"/>
  <c r="N1959" i="10"/>
  <c r="N1960" i="10"/>
  <c r="N1961" i="10"/>
  <c r="N1962" i="10"/>
  <c r="N1963" i="10"/>
  <c r="N1964" i="10"/>
  <c r="N1965" i="10"/>
  <c r="N1966" i="10"/>
  <c r="N1967" i="10"/>
  <c r="N1968" i="10"/>
  <c r="N1969" i="10"/>
  <c r="N1970" i="10"/>
  <c r="N1971" i="10"/>
  <c r="N1972" i="10"/>
  <c r="N1973" i="10"/>
  <c r="N1974" i="10"/>
  <c r="N1975" i="10"/>
  <c r="N1976" i="10"/>
  <c r="N1977" i="10"/>
  <c r="N1978" i="10"/>
  <c r="N1979" i="10"/>
  <c r="N1980" i="10"/>
  <c r="N1981" i="10"/>
  <c r="N1982" i="10"/>
  <c r="N1983" i="10"/>
  <c r="N1984" i="10"/>
  <c r="N1985" i="10"/>
  <c r="N1986" i="10"/>
  <c r="N1987" i="10"/>
  <c r="N1988" i="10"/>
  <c r="N1989" i="10"/>
  <c r="N1990" i="10"/>
  <c r="N1991" i="10"/>
  <c r="N1992" i="10"/>
  <c r="N1993" i="10"/>
  <c r="N1994" i="10"/>
  <c r="N1995" i="10"/>
  <c r="N1996" i="10"/>
  <c r="N1997" i="10"/>
  <c r="N1998" i="10"/>
  <c r="N1999" i="10"/>
  <c r="N2000" i="10"/>
  <c r="N2001" i="10"/>
  <c r="N2002" i="10"/>
  <c r="N2003" i="10"/>
  <c r="N2004" i="10"/>
  <c r="N2005" i="10"/>
  <c r="N2006" i="10"/>
  <c r="N2007" i="10"/>
  <c r="N2008" i="10"/>
  <c r="N2009" i="10"/>
  <c r="N2010" i="10"/>
  <c r="N2011" i="10"/>
  <c r="N2012" i="10"/>
  <c r="N2013" i="10"/>
  <c r="N2014" i="10"/>
  <c r="N2015" i="10"/>
  <c r="N2016" i="10"/>
  <c r="N2017" i="10"/>
  <c r="N2018" i="10"/>
  <c r="N2019" i="10"/>
  <c r="N2020" i="10"/>
  <c r="N2021" i="10"/>
  <c r="N2022" i="10"/>
  <c r="N2023" i="10"/>
  <c r="N2024" i="10"/>
  <c r="N2025" i="10"/>
  <c r="N2026" i="10"/>
  <c r="N2027" i="10"/>
  <c r="N2028" i="10"/>
  <c r="N2029" i="10"/>
  <c r="N2030" i="10"/>
  <c r="N2031" i="10"/>
  <c r="N2032" i="10"/>
  <c r="N2033" i="10"/>
  <c r="N2034" i="10"/>
  <c r="N2035" i="10"/>
  <c r="N2036" i="10"/>
  <c r="N2037" i="10"/>
  <c r="N2038" i="10"/>
  <c r="N2039" i="10"/>
  <c r="N2040" i="10"/>
  <c r="N2041" i="10"/>
  <c r="N2042" i="10"/>
  <c r="N2043" i="10"/>
  <c r="N2044" i="10"/>
  <c r="N2045" i="10"/>
  <c r="N2046" i="10"/>
  <c r="N2047" i="10"/>
  <c r="N2048" i="10"/>
  <c r="N2049" i="10"/>
  <c r="N2050" i="10"/>
  <c r="N2051" i="10"/>
  <c r="N2052" i="10"/>
  <c r="N2053" i="10"/>
  <c r="N2054" i="10"/>
  <c r="N2055" i="10"/>
  <c r="N2056" i="10"/>
  <c r="N2057" i="10"/>
  <c r="N2058" i="10"/>
  <c r="N2059" i="10"/>
  <c r="N2060" i="10"/>
  <c r="N2061" i="10"/>
  <c r="N2062" i="10"/>
  <c r="N2063" i="10"/>
  <c r="N2064" i="10"/>
  <c r="N2065" i="10"/>
  <c r="N2066" i="10"/>
  <c r="N2067" i="10"/>
  <c r="N2068" i="10"/>
  <c r="N2069" i="10"/>
  <c r="N2070" i="10"/>
  <c r="N2071" i="10"/>
  <c r="N2072" i="10"/>
  <c r="N2073" i="10"/>
  <c r="N2074" i="10"/>
  <c r="N2075" i="10"/>
  <c r="N2076" i="10"/>
  <c r="N2077" i="10"/>
  <c r="N2078" i="10"/>
  <c r="N2079" i="10"/>
  <c r="N2080" i="10"/>
  <c r="N2081" i="10"/>
  <c r="N2082" i="10"/>
  <c r="N2083" i="10"/>
  <c r="N2084" i="10"/>
  <c r="N2085" i="10"/>
  <c r="N2086" i="10"/>
  <c r="N2087" i="10"/>
  <c r="N2088" i="10"/>
  <c r="N2089" i="10"/>
  <c r="N2090" i="10"/>
  <c r="N2091" i="10"/>
  <c r="N2092" i="10"/>
  <c r="N2093" i="10"/>
  <c r="N2094" i="10"/>
  <c r="N2095" i="10"/>
  <c r="N2096" i="10"/>
  <c r="N2097" i="10"/>
  <c r="N2098" i="10"/>
  <c r="N2099" i="10"/>
  <c r="N2100" i="10"/>
  <c r="N2101" i="10"/>
  <c r="N2102" i="10"/>
  <c r="N2103" i="10"/>
  <c r="N2104" i="10"/>
  <c r="N2105" i="10"/>
  <c r="N2106" i="10"/>
  <c r="N2107" i="10"/>
  <c r="N2108" i="10"/>
  <c r="N2109" i="10"/>
  <c r="N2110" i="10"/>
  <c r="N2111" i="10"/>
  <c r="N2112" i="10"/>
  <c r="N2113" i="10"/>
  <c r="N2114" i="10"/>
  <c r="N2115" i="10"/>
  <c r="N2116" i="10"/>
  <c r="N2117" i="10"/>
  <c r="N2118" i="10"/>
  <c r="N2119" i="10"/>
  <c r="N2120" i="10"/>
  <c r="N2121" i="10"/>
  <c r="N2122" i="10"/>
  <c r="N2123" i="10"/>
  <c r="N2124" i="10"/>
  <c r="N2125" i="10"/>
  <c r="N2126" i="10"/>
  <c r="N2127" i="10"/>
  <c r="N2128" i="10"/>
  <c r="N2129" i="10"/>
  <c r="N2130" i="10"/>
  <c r="N2131" i="10"/>
  <c r="N2132" i="10"/>
  <c r="N2133" i="10"/>
  <c r="N2134" i="10"/>
  <c r="N2135" i="10"/>
  <c r="N2136" i="10"/>
  <c r="N2137" i="10"/>
  <c r="N2138" i="10"/>
  <c r="N2139" i="10"/>
  <c r="N2140" i="10"/>
  <c r="N2141" i="10"/>
  <c r="N2142" i="10"/>
  <c r="N2143" i="10"/>
  <c r="N2144" i="10"/>
  <c r="N2145" i="10"/>
  <c r="N2146" i="10"/>
  <c r="N2147" i="10"/>
  <c r="N2148" i="10"/>
  <c r="N2149" i="10"/>
  <c r="N2150" i="10"/>
  <c r="N2151" i="10"/>
  <c r="N2152" i="10"/>
  <c r="N2153" i="10"/>
  <c r="N2154" i="10"/>
  <c r="N2155" i="10"/>
  <c r="N2156" i="10"/>
  <c r="N2157" i="10"/>
  <c r="N2158" i="10"/>
  <c r="N2159" i="10"/>
  <c r="N2160" i="10"/>
  <c r="N2161" i="10"/>
  <c r="N2162" i="10"/>
  <c r="N2163" i="10"/>
  <c r="N2164" i="10"/>
  <c r="N2165" i="10"/>
  <c r="N2166" i="10"/>
  <c r="N2167" i="10"/>
  <c r="N2168" i="10"/>
  <c r="N2169" i="10"/>
  <c r="N2170" i="10"/>
  <c r="N2171" i="10"/>
  <c r="N2172" i="10"/>
  <c r="N2173" i="10"/>
  <c r="N2174" i="10"/>
  <c r="N2175" i="10"/>
  <c r="N2176" i="10"/>
  <c r="N2177" i="10"/>
  <c r="N2178" i="10"/>
  <c r="N2179" i="10"/>
  <c r="N2180" i="10"/>
  <c r="N2181" i="10"/>
  <c r="N2182" i="10"/>
  <c r="N2183" i="10"/>
  <c r="N2184" i="10"/>
  <c r="N2185" i="10"/>
  <c r="N2186" i="10"/>
  <c r="N2187" i="10"/>
  <c r="N2188" i="10"/>
  <c r="N2189" i="10"/>
  <c r="N2190" i="10"/>
  <c r="N2191" i="10"/>
  <c r="N2192" i="10"/>
  <c r="N2193" i="10"/>
  <c r="N2194" i="10"/>
  <c r="N2195" i="10"/>
  <c r="N2196" i="10"/>
  <c r="N2197" i="10"/>
  <c r="N2198" i="10"/>
  <c r="N2199" i="10"/>
  <c r="N2200" i="10"/>
  <c r="N2201" i="10"/>
  <c r="N2202" i="10"/>
  <c r="N2203" i="10"/>
  <c r="N2204" i="10"/>
  <c r="N2205" i="10"/>
  <c r="N2206" i="10"/>
  <c r="N2207" i="10"/>
  <c r="N2208" i="10"/>
  <c r="N2209" i="10"/>
  <c r="N2210" i="10"/>
  <c r="N2211" i="10"/>
  <c r="N2212" i="10"/>
  <c r="N2213" i="10"/>
  <c r="N2214" i="10"/>
  <c r="N2215" i="10"/>
  <c r="N2216" i="10"/>
  <c r="N2217" i="10"/>
  <c r="N2218" i="10"/>
  <c r="N2219" i="10"/>
  <c r="N2220" i="10"/>
  <c r="N2221" i="10"/>
  <c r="N2222" i="10"/>
  <c r="N2223" i="10"/>
  <c r="N2224" i="10"/>
  <c r="N2225" i="10"/>
  <c r="N2226" i="10"/>
  <c r="N2227" i="10"/>
  <c r="N2228" i="10"/>
  <c r="N2229" i="10"/>
  <c r="N2230" i="10"/>
  <c r="N2231" i="10"/>
  <c r="N2232" i="10"/>
  <c r="N2233" i="10"/>
  <c r="N2234" i="10"/>
  <c r="N2235" i="10"/>
  <c r="N2236" i="10"/>
  <c r="N2237" i="10"/>
  <c r="N2238" i="10"/>
  <c r="N2239" i="10"/>
  <c r="N2240" i="10"/>
  <c r="N2241" i="10"/>
  <c r="N2242" i="10"/>
  <c r="N2243" i="10"/>
  <c r="N2244" i="10"/>
  <c r="N2245" i="10"/>
  <c r="N2246" i="10"/>
  <c r="N2247" i="10"/>
  <c r="N2248" i="10"/>
  <c r="N2249" i="10"/>
  <c r="N2250" i="10"/>
  <c r="N2251" i="10"/>
  <c r="N2252" i="10"/>
  <c r="N2253" i="10"/>
  <c r="N2254" i="10"/>
  <c r="N2255" i="10"/>
  <c r="N2256" i="10"/>
  <c r="N2257" i="10"/>
  <c r="N2258" i="10"/>
  <c r="N2259" i="10"/>
  <c r="N2260" i="10"/>
  <c r="N2261" i="10"/>
  <c r="N2262" i="10"/>
  <c r="N2263" i="10"/>
  <c r="N2264" i="10"/>
  <c r="N2265" i="10"/>
  <c r="N2266" i="10"/>
  <c r="N2267" i="10"/>
  <c r="N2268" i="10"/>
  <c r="N2269" i="10"/>
  <c r="N2270" i="10"/>
  <c r="N2271" i="10"/>
  <c r="N2272" i="10"/>
  <c r="N2273" i="10"/>
  <c r="N2274" i="10"/>
  <c r="N2275" i="10"/>
  <c r="N2276" i="10"/>
  <c r="N2277" i="10"/>
  <c r="N2278" i="10"/>
  <c r="N2279" i="10"/>
  <c r="N2280" i="10"/>
  <c r="N2281" i="10"/>
  <c r="N2282" i="10"/>
  <c r="N2283" i="10"/>
  <c r="N2284" i="10"/>
  <c r="N2285" i="10"/>
  <c r="N2286" i="10"/>
  <c r="N2287" i="10"/>
  <c r="N2288" i="10"/>
  <c r="N2289" i="10"/>
  <c r="N2290" i="10"/>
  <c r="N2291" i="10"/>
  <c r="N2292" i="10"/>
  <c r="N2293" i="10"/>
  <c r="N2294" i="10"/>
  <c r="N2295" i="10"/>
  <c r="N2296" i="10"/>
  <c r="N2297" i="10"/>
  <c r="N2298" i="10"/>
  <c r="N2299" i="10"/>
  <c r="N2300" i="10"/>
  <c r="N2301" i="10"/>
  <c r="N2302" i="10"/>
  <c r="N2303" i="10"/>
  <c r="N2304" i="10"/>
  <c r="N2305" i="10"/>
  <c r="N2306" i="10"/>
  <c r="N2307" i="10"/>
  <c r="N2308" i="10"/>
  <c r="N2309" i="10"/>
  <c r="N2310" i="10"/>
  <c r="N2311" i="10"/>
  <c r="N2312" i="10"/>
  <c r="N2313" i="10"/>
  <c r="N2314" i="10"/>
  <c r="N2315" i="10"/>
  <c r="N2316" i="10"/>
  <c r="N2317" i="10"/>
  <c r="N2318" i="10"/>
  <c r="N2319" i="10"/>
  <c r="N2320" i="10"/>
  <c r="N2321" i="10"/>
  <c r="N2322" i="10"/>
  <c r="N2323" i="10"/>
  <c r="N2324" i="10"/>
  <c r="N2325" i="10"/>
  <c r="N2326" i="10"/>
  <c r="N2327" i="10"/>
  <c r="N2328" i="10"/>
  <c r="N2329" i="10"/>
  <c r="N2330" i="10"/>
  <c r="N2331" i="10"/>
  <c r="N2332" i="10"/>
  <c r="N2333" i="10"/>
  <c r="N2334" i="10"/>
  <c r="N2335" i="10"/>
  <c r="N2336" i="10"/>
  <c r="N2337" i="10"/>
  <c r="N2338" i="10"/>
  <c r="N2339" i="10"/>
  <c r="N2340" i="10"/>
  <c r="N2341" i="10"/>
  <c r="N2342" i="10"/>
  <c r="N2343" i="10"/>
  <c r="N2344" i="10"/>
  <c r="N2345" i="10"/>
  <c r="N2346" i="10"/>
  <c r="N2347" i="10"/>
  <c r="N2348" i="10"/>
  <c r="N2349" i="10"/>
  <c r="N2350" i="10"/>
  <c r="N2351" i="10"/>
  <c r="N2352" i="10"/>
  <c r="N2353" i="10"/>
  <c r="N2354" i="10"/>
  <c r="N2355" i="10"/>
  <c r="N2356" i="10"/>
  <c r="N2357" i="10"/>
  <c r="N2358" i="10"/>
  <c r="N2359" i="10"/>
  <c r="N2360" i="10"/>
  <c r="N2361" i="10"/>
  <c r="N2362" i="10"/>
  <c r="N2363" i="10"/>
  <c r="N2364" i="10"/>
  <c r="N2365" i="10"/>
  <c r="N2366" i="10"/>
  <c r="N2367" i="10"/>
  <c r="N2368" i="10"/>
  <c r="N2369" i="10"/>
  <c r="N2370" i="10"/>
  <c r="N2371" i="10"/>
  <c r="N2372" i="10"/>
  <c r="N2373" i="10"/>
  <c r="N2374" i="10"/>
  <c r="N2375" i="10"/>
  <c r="N2376" i="10"/>
  <c r="N2377" i="10"/>
  <c r="N2378" i="10"/>
  <c r="N2379" i="10"/>
  <c r="N2380" i="10"/>
  <c r="N2381" i="10"/>
  <c r="N2382" i="10"/>
  <c r="N2383" i="10"/>
  <c r="N2384" i="10"/>
  <c r="N2385" i="10"/>
  <c r="N2386" i="10"/>
  <c r="N2387" i="10"/>
  <c r="N2388" i="10"/>
  <c r="N2389" i="10"/>
  <c r="N2390" i="10"/>
  <c r="N2391" i="10"/>
  <c r="N2392" i="10"/>
  <c r="N2393" i="10"/>
  <c r="N2394" i="10"/>
  <c r="N2395" i="10"/>
  <c r="N2396" i="10"/>
  <c r="N2397" i="10"/>
  <c r="N2398" i="10"/>
  <c r="N2399" i="10"/>
  <c r="N2400" i="10"/>
  <c r="N2401" i="10"/>
  <c r="N2402" i="10"/>
  <c r="N2403" i="10"/>
  <c r="N2404" i="10"/>
  <c r="N2405" i="10"/>
  <c r="N2406" i="10"/>
  <c r="N2407" i="10"/>
  <c r="N2408" i="10"/>
  <c r="N2409" i="10"/>
  <c r="N2410" i="10"/>
  <c r="N2411" i="10"/>
  <c r="N2412" i="10"/>
  <c r="N2413" i="10"/>
  <c r="N2414" i="10"/>
  <c r="N2415" i="10"/>
  <c r="N2416" i="10"/>
  <c r="N2417" i="10"/>
  <c r="N2418" i="10"/>
  <c r="N2419" i="10"/>
  <c r="N2420" i="10"/>
  <c r="N2421" i="10"/>
  <c r="N2422" i="10"/>
  <c r="N2423" i="10"/>
  <c r="N2424" i="10"/>
  <c r="N2425" i="10"/>
  <c r="N2426" i="10"/>
  <c r="N2427" i="10"/>
  <c r="N2428" i="10"/>
  <c r="N2429" i="10"/>
  <c r="N2430" i="10"/>
  <c r="N2431" i="10"/>
  <c r="N2432" i="10"/>
  <c r="N2433" i="10"/>
  <c r="N2434" i="10"/>
  <c r="N2435" i="10"/>
  <c r="N2436" i="10"/>
  <c r="N2437" i="10"/>
  <c r="N2438" i="10"/>
  <c r="N2439" i="10"/>
  <c r="N2440" i="10"/>
  <c r="N2441" i="10"/>
  <c r="N2442" i="10"/>
  <c r="N2443" i="10"/>
  <c r="N2444" i="10"/>
  <c r="N2445" i="10"/>
  <c r="N2446" i="10"/>
  <c r="N2447" i="10"/>
  <c r="N2448" i="10"/>
  <c r="N2449" i="10"/>
  <c r="N2450" i="10"/>
  <c r="N2451" i="10"/>
  <c r="N2452" i="10"/>
  <c r="N2453" i="10"/>
  <c r="N2454" i="10"/>
  <c r="N2455" i="10"/>
  <c r="N2456" i="10"/>
  <c r="N2457" i="10"/>
  <c r="N2458" i="10"/>
  <c r="N2459" i="10"/>
  <c r="N2460" i="10"/>
  <c r="N2461" i="10"/>
  <c r="N2462" i="10"/>
  <c r="N2463" i="10"/>
  <c r="N2464" i="10"/>
  <c r="N2465" i="10"/>
  <c r="N2466" i="10"/>
  <c r="N2467" i="10"/>
  <c r="N2468" i="10"/>
  <c r="N2469" i="10"/>
  <c r="N2470" i="10"/>
  <c r="N2471" i="10"/>
  <c r="N2472" i="10"/>
  <c r="N2473" i="10"/>
  <c r="N2474" i="10"/>
  <c r="N2475" i="10"/>
  <c r="N2476" i="10"/>
  <c r="N2477" i="10"/>
  <c r="N2478" i="10"/>
  <c r="N2479" i="10"/>
  <c r="N2480" i="10"/>
  <c r="N2481" i="10"/>
  <c r="N2482" i="10"/>
  <c r="N2483" i="10"/>
  <c r="N2484" i="10"/>
  <c r="N2485" i="10"/>
  <c r="N2486" i="10"/>
  <c r="N2487" i="10"/>
  <c r="N2488" i="10"/>
  <c r="N2489" i="10"/>
  <c r="N2490" i="10"/>
  <c r="N2491" i="10"/>
  <c r="N2492" i="10"/>
  <c r="N2493" i="10"/>
  <c r="N2494" i="10"/>
  <c r="N2495" i="10"/>
  <c r="N2496" i="10"/>
  <c r="N2497" i="10"/>
  <c r="N2498" i="10"/>
  <c r="N2499" i="10"/>
  <c r="N2500" i="10"/>
  <c r="N2501" i="10"/>
  <c r="N2502" i="10"/>
  <c r="N2503" i="10"/>
  <c r="N2504" i="10"/>
  <c r="N2505" i="10"/>
  <c r="N2506" i="10"/>
  <c r="N2507" i="10"/>
  <c r="N2508" i="10"/>
  <c r="N2509" i="10"/>
  <c r="N2510" i="10"/>
  <c r="N2511" i="10"/>
  <c r="N2512" i="10"/>
  <c r="N2513" i="10"/>
  <c r="N2514" i="10"/>
  <c r="N2515" i="10"/>
  <c r="N2516" i="10"/>
  <c r="N2517" i="10"/>
  <c r="N2518" i="10"/>
  <c r="N2519" i="10"/>
  <c r="N2520" i="10"/>
  <c r="N2521" i="10"/>
  <c r="N2522" i="10"/>
  <c r="N2523" i="10"/>
  <c r="N2524" i="10"/>
  <c r="N2525" i="10"/>
  <c r="N2526" i="10"/>
  <c r="N2527" i="10"/>
  <c r="N2528" i="10"/>
  <c r="N2529" i="10"/>
  <c r="N2530" i="10"/>
  <c r="N2531" i="10"/>
  <c r="N2532" i="10"/>
  <c r="N2533" i="10"/>
  <c r="N2534" i="10"/>
  <c r="N2535" i="10"/>
  <c r="N2536" i="10"/>
  <c r="N2537" i="10"/>
  <c r="N2538" i="10"/>
  <c r="N2539" i="10"/>
  <c r="N2540" i="10"/>
  <c r="N2541" i="10"/>
  <c r="N2542" i="10"/>
  <c r="N2543" i="10"/>
  <c r="N2544" i="10"/>
  <c r="N2545" i="10"/>
  <c r="N2546" i="10"/>
  <c r="N2547" i="10"/>
  <c r="N2548" i="10"/>
  <c r="N2549" i="10"/>
  <c r="N2550" i="10"/>
  <c r="N2551" i="10"/>
  <c r="N2552" i="10"/>
  <c r="N2553" i="10"/>
  <c r="N2554" i="10"/>
  <c r="N2555" i="10"/>
  <c r="N2556" i="10"/>
  <c r="N2557" i="10"/>
  <c r="N2558" i="10"/>
  <c r="N2559" i="10"/>
  <c r="N2560" i="10"/>
  <c r="N2561" i="10"/>
  <c r="N2562" i="10"/>
  <c r="N2563" i="10"/>
  <c r="N2564" i="10"/>
  <c r="N2565" i="10"/>
  <c r="N2566" i="10"/>
  <c r="N2567" i="10"/>
  <c r="N2568" i="10"/>
  <c r="N2569" i="10"/>
  <c r="N2570" i="10"/>
  <c r="N2571" i="10"/>
  <c r="N2572" i="10"/>
  <c r="N2573" i="10"/>
  <c r="N2574" i="10"/>
  <c r="N2575" i="10"/>
  <c r="N2576" i="10"/>
  <c r="N2577" i="10"/>
  <c r="N2578" i="10"/>
  <c r="N2579" i="10"/>
  <c r="N2580" i="10"/>
  <c r="N2581" i="10"/>
  <c r="N2582" i="10"/>
  <c r="N2583" i="10"/>
  <c r="N2584" i="10"/>
  <c r="N2585" i="10"/>
  <c r="N2586" i="10"/>
  <c r="N2587" i="10"/>
  <c r="N2588" i="10"/>
  <c r="N2589" i="10"/>
  <c r="N2590" i="10"/>
  <c r="N2591" i="10"/>
  <c r="N2592" i="10"/>
  <c r="N2593" i="10"/>
  <c r="N2594" i="10"/>
  <c r="N2595" i="10"/>
  <c r="N2596" i="10"/>
  <c r="N2597" i="10"/>
  <c r="N2598" i="10"/>
  <c r="N2599" i="10"/>
  <c r="N2600" i="10"/>
  <c r="N2601" i="10"/>
  <c r="N2602" i="10"/>
  <c r="N2603" i="10"/>
  <c r="N2604" i="10"/>
  <c r="N2605" i="10"/>
  <c r="N2606" i="10"/>
  <c r="N2607" i="10"/>
  <c r="N2608" i="10"/>
  <c r="N2609" i="10"/>
  <c r="N2610" i="10"/>
  <c r="N2611" i="10"/>
  <c r="N2612" i="10"/>
  <c r="N2613" i="10"/>
  <c r="N2614" i="10"/>
  <c r="N2615" i="10"/>
  <c r="N2616" i="10"/>
  <c r="N2617" i="10"/>
  <c r="N2618" i="10"/>
  <c r="N2619" i="10"/>
  <c r="N2620" i="10"/>
  <c r="N2621" i="10"/>
  <c r="N2622" i="10"/>
  <c r="N2623" i="10"/>
  <c r="N2624" i="10"/>
  <c r="N2625" i="10"/>
  <c r="N2626" i="10"/>
  <c r="N2627" i="10"/>
  <c r="N2628" i="10"/>
  <c r="N2629" i="10"/>
  <c r="N2630" i="10"/>
  <c r="N2631" i="10"/>
  <c r="N2632" i="10"/>
  <c r="N2633" i="10"/>
  <c r="N2634" i="10"/>
  <c r="N2635" i="10"/>
  <c r="N2636" i="10"/>
  <c r="N2637" i="10"/>
  <c r="N2638" i="10"/>
  <c r="N2639" i="10"/>
  <c r="N2640" i="10"/>
  <c r="N2641" i="10"/>
  <c r="N2642" i="10"/>
  <c r="N2643" i="10"/>
  <c r="N2644" i="10"/>
  <c r="N2645" i="10"/>
  <c r="N2646" i="10"/>
  <c r="N2647" i="10"/>
  <c r="N2648" i="10"/>
  <c r="N2649" i="10"/>
  <c r="N2650" i="10"/>
  <c r="N2651" i="10"/>
  <c r="N2652" i="10"/>
  <c r="N2653" i="10"/>
  <c r="N2654" i="10"/>
  <c r="N2655" i="10"/>
  <c r="N2656" i="10"/>
  <c r="N2657" i="10"/>
  <c r="N2658" i="10"/>
  <c r="N2659" i="10"/>
  <c r="N2660" i="10"/>
  <c r="N2661" i="10"/>
  <c r="N2662" i="10"/>
  <c r="N2663" i="10"/>
  <c r="N2664" i="10"/>
  <c r="N2665" i="10"/>
  <c r="N2666" i="10"/>
  <c r="N2667" i="10"/>
  <c r="N2668" i="10"/>
  <c r="N2669" i="10"/>
  <c r="N2670" i="10"/>
  <c r="N2671" i="10"/>
  <c r="N2672" i="10"/>
  <c r="N2673" i="10"/>
  <c r="N2674" i="10"/>
  <c r="N2675" i="10"/>
  <c r="N2676" i="10"/>
  <c r="N2677" i="10"/>
  <c r="N2678" i="10"/>
  <c r="N2679" i="10"/>
  <c r="N2680" i="10"/>
  <c r="N2681" i="10"/>
  <c r="N2682" i="10"/>
  <c r="N2683" i="10"/>
  <c r="N2684" i="10"/>
  <c r="N2685" i="10"/>
  <c r="N2686" i="10"/>
  <c r="N2687" i="10"/>
  <c r="N2688" i="10"/>
  <c r="N2689" i="10"/>
  <c r="N2690" i="10"/>
  <c r="N2691" i="10"/>
  <c r="N2692" i="10"/>
  <c r="N2693" i="10"/>
  <c r="N2694" i="10"/>
  <c r="N2695" i="10"/>
  <c r="N2696" i="10"/>
  <c r="N2697" i="10"/>
  <c r="N2698" i="10"/>
  <c r="N2699" i="10"/>
  <c r="N2700" i="10"/>
  <c r="N2701" i="10"/>
  <c r="N2702" i="10"/>
  <c r="N2703" i="10"/>
  <c r="N2704" i="10"/>
  <c r="N2705" i="10"/>
  <c r="N2706" i="10"/>
  <c r="N2707" i="10"/>
  <c r="N2708" i="10"/>
  <c r="N2709" i="10"/>
  <c r="N2710" i="10"/>
  <c r="N2711" i="10"/>
  <c r="N2712" i="10"/>
  <c r="N2713" i="10"/>
  <c r="N2714" i="10"/>
  <c r="N2715" i="10"/>
  <c r="N2716" i="10"/>
  <c r="N2717" i="10"/>
  <c r="N2718" i="10"/>
  <c r="N2719" i="10"/>
  <c r="N2720" i="10"/>
  <c r="N2721" i="10"/>
  <c r="N2722" i="10"/>
  <c r="N2723" i="10"/>
  <c r="N2724" i="10"/>
  <c r="N2725" i="10"/>
  <c r="N2726" i="10"/>
  <c r="N2727" i="10"/>
  <c r="N2728" i="10"/>
  <c r="N2729" i="10"/>
  <c r="N2730" i="10"/>
  <c r="N2731" i="10"/>
  <c r="N2732" i="10"/>
  <c r="N2733" i="10"/>
  <c r="N2734" i="10"/>
  <c r="N2735" i="10"/>
  <c r="N2736" i="10"/>
  <c r="N2737" i="10"/>
  <c r="N2738" i="10"/>
  <c r="N2739" i="10"/>
  <c r="N2740" i="10"/>
  <c r="N2741" i="10"/>
  <c r="N2742" i="10"/>
  <c r="N2743" i="10"/>
  <c r="N2744" i="10"/>
  <c r="N2745" i="10"/>
  <c r="N2746" i="10"/>
  <c r="N2747" i="10"/>
  <c r="N2748" i="10"/>
  <c r="N2749" i="10"/>
  <c r="N2750" i="10"/>
  <c r="N2751" i="10"/>
  <c r="N2752" i="10"/>
  <c r="N2753" i="10"/>
  <c r="N2754" i="10"/>
  <c r="N2755" i="10"/>
  <c r="N2756" i="10"/>
  <c r="N2757" i="10"/>
  <c r="N2758" i="10"/>
  <c r="N2759" i="10"/>
  <c r="N2760" i="10"/>
  <c r="N2761" i="10"/>
  <c r="N2762" i="10"/>
  <c r="N2763" i="10"/>
  <c r="N2764" i="10"/>
  <c r="N2765" i="10"/>
  <c r="N2766" i="10"/>
  <c r="N2767" i="10"/>
  <c r="N2768" i="10"/>
  <c r="N2769" i="10"/>
  <c r="N2770" i="10"/>
  <c r="N2771" i="10"/>
  <c r="N2772" i="10"/>
  <c r="N2773" i="10"/>
  <c r="N2774" i="10"/>
  <c r="N2775" i="10"/>
  <c r="N2776" i="10"/>
  <c r="N2777" i="10"/>
  <c r="N2778" i="10"/>
  <c r="N2779" i="10"/>
  <c r="N2780" i="10"/>
  <c r="N2781" i="10"/>
  <c r="N2782" i="10"/>
  <c r="N2783" i="10"/>
  <c r="N2784" i="10"/>
  <c r="N2785" i="10"/>
  <c r="N2786" i="10"/>
  <c r="N2787" i="10"/>
  <c r="N2788" i="10"/>
  <c r="N2789" i="10"/>
  <c r="N2790" i="10"/>
  <c r="N2791" i="10"/>
  <c r="N2792" i="10"/>
  <c r="N2793" i="10"/>
  <c r="N2794" i="10"/>
  <c r="N2795" i="10"/>
  <c r="N2796" i="10"/>
  <c r="N2797" i="10"/>
  <c r="N2798" i="10"/>
  <c r="N2799" i="10"/>
  <c r="N2800" i="10"/>
  <c r="N2801" i="10"/>
  <c r="N2802" i="10"/>
  <c r="N2803" i="10"/>
  <c r="N2804" i="10"/>
  <c r="N2805" i="10"/>
  <c r="N2806" i="10"/>
  <c r="N2807" i="10"/>
  <c r="N2808" i="10"/>
  <c r="N2809" i="10"/>
  <c r="N2810" i="10"/>
  <c r="N2811" i="10"/>
  <c r="N2812" i="10"/>
  <c r="N2813" i="10"/>
  <c r="N2814" i="10"/>
  <c r="N2815" i="10"/>
  <c r="N2816" i="10"/>
  <c r="N2817" i="10"/>
  <c r="N2818" i="10"/>
  <c r="N2819" i="10"/>
  <c r="N2820" i="10"/>
  <c r="N2821" i="10"/>
  <c r="N2822" i="10"/>
  <c r="N2823" i="10"/>
  <c r="N2824" i="10"/>
  <c r="N2825" i="10"/>
  <c r="N2826" i="10"/>
  <c r="N2827" i="10"/>
  <c r="N2828" i="10"/>
  <c r="N2829" i="10"/>
  <c r="N2830" i="10"/>
  <c r="N2831" i="10"/>
  <c r="N2832" i="10"/>
  <c r="N2833" i="10"/>
  <c r="N2834" i="10"/>
  <c r="N2835" i="10"/>
  <c r="N2836" i="10"/>
  <c r="N2837" i="10"/>
  <c r="N2838" i="10"/>
  <c r="N2839" i="10"/>
  <c r="N2840" i="10"/>
  <c r="N2841" i="10"/>
  <c r="N2842" i="10"/>
  <c r="N2843" i="10"/>
  <c r="N2844" i="10"/>
  <c r="N2845" i="10"/>
  <c r="N2846" i="10"/>
  <c r="N2847" i="10"/>
  <c r="N2848" i="10"/>
  <c r="N2849" i="10"/>
  <c r="N2850" i="10"/>
  <c r="N2851" i="10"/>
  <c r="N2852" i="10"/>
  <c r="N2853" i="10"/>
  <c r="N2854" i="10"/>
  <c r="N2855" i="10"/>
  <c r="N2856" i="10"/>
  <c r="N2857" i="10"/>
  <c r="N2858" i="10"/>
  <c r="N2859" i="10"/>
  <c r="N2860" i="10"/>
  <c r="N2861" i="10"/>
  <c r="N2862" i="10"/>
  <c r="N2863" i="10"/>
  <c r="N2864" i="10"/>
  <c r="N2865" i="10"/>
  <c r="N2866" i="10"/>
  <c r="N2867" i="10"/>
  <c r="N2868" i="10"/>
  <c r="N2869" i="10"/>
  <c r="N2870" i="10"/>
  <c r="N2871" i="10"/>
  <c r="N2872" i="10"/>
  <c r="N2873" i="10"/>
  <c r="N2874" i="10"/>
  <c r="N2875" i="10"/>
  <c r="N2876" i="10"/>
  <c r="N2877" i="10"/>
  <c r="N2878" i="10"/>
  <c r="N2879" i="10"/>
  <c r="N2880" i="10"/>
  <c r="N2881" i="10"/>
  <c r="N2882" i="10"/>
  <c r="N2883" i="10"/>
  <c r="N2884" i="10"/>
  <c r="N2885" i="10"/>
  <c r="N2886" i="10"/>
  <c r="N2887" i="10"/>
  <c r="N2888" i="10"/>
  <c r="N2889" i="10"/>
  <c r="N2890" i="10"/>
  <c r="N2891" i="10"/>
  <c r="N2892" i="10"/>
  <c r="N2893" i="10"/>
  <c r="N2894" i="10"/>
  <c r="N2895" i="10"/>
  <c r="N2896" i="10"/>
  <c r="N2897" i="10"/>
  <c r="N2898" i="10"/>
  <c r="N2899" i="10"/>
  <c r="N2900" i="10"/>
  <c r="N2901" i="10"/>
  <c r="N2902" i="10"/>
  <c r="N2903" i="10"/>
  <c r="N2904" i="10"/>
  <c r="N2905" i="10"/>
  <c r="N2906" i="10"/>
  <c r="N2907" i="10"/>
  <c r="N2908" i="10"/>
  <c r="N2909" i="10"/>
  <c r="N2910" i="10"/>
  <c r="N2911" i="10"/>
  <c r="N2912" i="10"/>
  <c r="N2913" i="10"/>
  <c r="N2914" i="10"/>
  <c r="N2915" i="10"/>
  <c r="N2916" i="10"/>
  <c r="N2917" i="10"/>
  <c r="N2918" i="10"/>
  <c r="N2919" i="10"/>
  <c r="N2920" i="10"/>
  <c r="N2921" i="10"/>
  <c r="N2922" i="10"/>
  <c r="N2923" i="10"/>
  <c r="N2924" i="10"/>
  <c r="N2925" i="10"/>
  <c r="N2926" i="10"/>
  <c r="N2927" i="10"/>
  <c r="N2928" i="10"/>
  <c r="N2929" i="10"/>
  <c r="N2930" i="10"/>
  <c r="N2931" i="10"/>
  <c r="N2932" i="10"/>
  <c r="N2933" i="10"/>
  <c r="N2934" i="10"/>
  <c r="N2935" i="10"/>
  <c r="N2936" i="10"/>
  <c r="N2937" i="10"/>
  <c r="N2938" i="10"/>
  <c r="N2939" i="10"/>
  <c r="N2940" i="10"/>
  <c r="N2941" i="10"/>
  <c r="N2942" i="10"/>
  <c r="N2943" i="10"/>
  <c r="N2944" i="10"/>
  <c r="N2945" i="10"/>
  <c r="N2946" i="10"/>
  <c r="N2947" i="10"/>
  <c r="N2948" i="10"/>
  <c r="N2949" i="10"/>
  <c r="N2950" i="10"/>
  <c r="N2951" i="10"/>
  <c r="N2952" i="10"/>
  <c r="N2953" i="10"/>
  <c r="N2954" i="10"/>
  <c r="N2955" i="10"/>
  <c r="N2956" i="10"/>
  <c r="N2957" i="10"/>
  <c r="N2958" i="10"/>
  <c r="N2959" i="10"/>
  <c r="N2960" i="10"/>
  <c r="N2961" i="10"/>
  <c r="N2962" i="10"/>
  <c r="N2963" i="10"/>
  <c r="N2964" i="10"/>
  <c r="N2965" i="10"/>
  <c r="N2966" i="10"/>
  <c r="N2967" i="10"/>
  <c r="N2968" i="10"/>
  <c r="N2969" i="10"/>
  <c r="N2970" i="10"/>
  <c r="N2971" i="10"/>
  <c r="N2972" i="10"/>
  <c r="N2973" i="10"/>
  <c r="N2974" i="10"/>
  <c r="N2975" i="10"/>
  <c r="N2976" i="10"/>
  <c r="N2977" i="10"/>
  <c r="N2978" i="10"/>
  <c r="N2979" i="10"/>
  <c r="N2980" i="10"/>
  <c r="N2981" i="10"/>
  <c r="N2982" i="10"/>
  <c r="N2983" i="10"/>
  <c r="N2984" i="10"/>
  <c r="N2985" i="10"/>
  <c r="N2986" i="10"/>
  <c r="N2987" i="10"/>
  <c r="N2988" i="10"/>
  <c r="N2989" i="10"/>
  <c r="N2990" i="10"/>
  <c r="N2991" i="10"/>
  <c r="N2992" i="10"/>
  <c r="N2993" i="10"/>
  <c r="N2994" i="10"/>
  <c r="N2995" i="10"/>
  <c r="N2996" i="10"/>
  <c r="N2997" i="10"/>
  <c r="N2998" i="10"/>
  <c r="N2999" i="10"/>
  <c r="N3000" i="10"/>
  <c r="N3001" i="10"/>
  <c r="N3002" i="10"/>
  <c r="N3003" i="10"/>
  <c r="N3004" i="10"/>
  <c r="N3005" i="10"/>
  <c r="N3006" i="10"/>
  <c r="N3007" i="10"/>
  <c r="N3008" i="10"/>
  <c r="N3009" i="10"/>
  <c r="N3010" i="10"/>
  <c r="N3011" i="10"/>
  <c r="N3012" i="10"/>
  <c r="N3013" i="10"/>
  <c r="N3014" i="10"/>
  <c r="N3015" i="10"/>
  <c r="N3016" i="10"/>
  <c r="N3017" i="10"/>
  <c r="N3018" i="10"/>
  <c r="N3019" i="10"/>
  <c r="N3020" i="10"/>
  <c r="N3021" i="10"/>
  <c r="N3022" i="10"/>
  <c r="N3023" i="10"/>
  <c r="N3024" i="10"/>
  <c r="N3025" i="10"/>
  <c r="N3026" i="10"/>
  <c r="N3027" i="10"/>
  <c r="N3028" i="10"/>
  <c r="N3029" i="10"/>
  <c r="N3030" i="10"/>
  <c r="N3031" i="10"/>
  <c r="N3032" i="10"/>
  <c r="N3033" i="10"/>
  <c r="N3034" i="10"/>
  <c r="N3035" i="10"/>
  <c r="N3036" i="10"/>
  <c r="N3037" i="10"/>
  <c r="N3038" i="10"/>
  <c r="N3039" i="10"/>
  <c r="N3040" i="10"/>
  <c r="N3041" i="10"/>
  <c r="N3042" i="10"/>
  <c r="N3043" i="10"/>
  <c r="N3044" i="10"/>
  <c r="N3045" i="10"/>
  <c r="N3046" i="10"/>
  <c r="N3047" i="10"/>
  <c r="N3048" i="10"/>
  <c r="N3049" i="10"/>
  <c r="N3050" i="10"/>
  <c r="N3051" i="10"/>
  <c r="N3052" i="10"/>
  <c r="N3053" i="10"/>
  <c r="N3054" i="10"/>
  <c r="N3055" i="10"/>
  <c r="N3056" i="10"/>
  <c r="N3057" i="10"/>
  <c r="N3058" i="10"/>
  <c r="N3059" i="10"/>
  <c r="N3060" i="10"/>
  <c r="N3061" i="10"/>
  <c r="N3062" i="10"/>
  <c r="N3063" i="10"/>
  <c r="N3064" i="10"/>
  <c r="N3065" i="10"/>
  <c r="N3066" i="10"/>
  <c r="N3067" i="10"/>
  <c r="N3068" i="10"/>
  <c r="N3069" i="10"/>
  <c r="N3070" i="10"/>
  <c r="N3071" i="10"/>
  <c r="N3072" i="10"/>
  <c r="N3073" i="10"/>
  <c r="N3074" i="10"/>
  <c r="N3075" i="10"/>
  <c r="N3076" i="10"/>
  <c r="N3077" i="10"/>
  <c r="N3078" i="10"/>
  <c r="N3079" i="10"/>
  <c r="N3080" i="10"/>
  <c r="N3081" i="10"/>
  <c r="N3082" i="10"/>
  <c r="N3083" i="10"/>
  <c r="N3084" i="10"/>
  <c r="N3085" i="10"/>
  <c r="N3086" i="10"/>
  <c r="N3087" i="10"/>
  <c r="N3088" i="10"/>
  <c r="N3089" i="10"/>
  <c r="N3090" i="10"/>
  <c r="N3091" i="10"/>
  <c r="N3092" i="10"/>
  <c r="N3093" i="10"/>
  <c r="N3094" i="10"/>
  <c r="N3095" i="10"/>
  <c r="N3096" i="10"/>
  <c r="N3097" i="10"/>
  <c r="N3098" i="10"/>
  <c r="N3099" i="10"/>
  <c r="N3100" i="10"/>
  <c r="N3101" i="10"/>
  <c r="N3102" i="10"/>
  <c r="N3103" i="10"/>
  <c r="N3104" i="10"/>
  <c r="N3105" i="10"/>
  <c r="N3106" i="10"/>
  <c r="N3107" i="10"/>
  <c r="N3108" i="10"/>
  <c r="N3109" i="10"/>
  <c r="N3110" i="10"/>
  <c r="N3111" i="10"/>
  <c r="N3112" i="10"/>
  <c r="N3113" i="10"/>
  <c r="N3114" i="10"/>
  <c r="N3115" i="10"/>
  <c r="N3116" i="10"/>
  <c r="N3117" i="10"/>
  <c r="N3118" i="10"/>
  <c r="N3119" i="10"/>
  <c r="N3120" i="10"/>
  <c r="N3121" i="10"/>
  <c r="N3122" i="10"/>
  <c r="N3123" i="10"/>
  <c r="N3124" i="10"/>
  <c r="N3125" i="10"/>
  <c r="N3126" i="10"/>
  <c r="N3127" i="10"/>
  <c r="N3128" i="10"/>
  <c r="N3129" i="10"/>
  <c r="N3130" i="10"/>
  <c r="N3131" i="10"/>
  <c r="N3132" i="10"/>
  <c r="N3133" i="10"/>
  <c r="N3134" i="10"/>
  <c r="N3135" i="10"/>
  <c r="N3136" i="10"/>
  <c r="N3137" i="10"/>
  <c r="N3138" i="10"/>
  <c r="N3139" i="10"/>
  <c r="N3140" i="10"/>
  <c r="N3141" i="10"/>
  <c r="N3142" i="10"/>
  <c r="N3143" i="10"/>
  <c r="N3144" i="10"/>
  <c r="N3145" i="10"/>
  <c r="N3146" i="10"/>
  <c r="N3147" i="10"/>
  <c r="N3148" i="10"/>
  <c r="N3149" i="10"/>
  <c r="N3150" i="10"/>
  <c r="N3151" i="10"/>
  <c r="N3152" i="10"/>
  <c r="N3153" i="10"/>
  <c r="N3154" i="10"/>
  <c r="N3155" i="10"/>
  <c r="N3156" i="10"/>
  <c r="N3157" i="10"/>
  <c r="N3158" i="10"/>
  <c r="N3159" i="10"/>
  <c r="N3160" i="10"/>
  <c r="N3161" i="10"/>
  <c r="N3162" i="10"/>
  <c r="N3163" i="10"/>
  <c r="N3164" i="10"/>
  <c r="N3165" i="10"/>
  <c r="N3166" i="10"/>
  <c r="N3167" i="10"/>
  <c r="N3168" i="10"/>
  <c r="N3169" i="10"/>
  <c r="N3170" i="10"/>
  <c r="N3171" i="10"/>
  <c r="N3172" i="10"/>
  <c r="N3173" i="10"/>
  <c r="N3174" i="10"/>
  <c r="N3175" i="10"/>
  <c r="N3176" i="10"/>
  <c r="N3177" i="10"/>
  <c r="N3178" i="10"/>
  <c r="N3179" i="10"/>
  <c r="N3180" i="10"/>
  <c r="N3181" i="10"/>
  <c r="N3182" i="10"/>
  <c r="N3183" i="10"/>
  <c r="N3184" i="10"/>
  <c r="N3185" i="10"/>
  <c r="N3186" i="10"/>
  <c r="N3187" i="10"/>
  <c r="N3188" i="10"/>
  <c r="N3189" i="10"/>
  <c r="N3190" i="10"/>
  <c r="N3191" i="10"/>
  <c r="N3192" i="10"/>
  <c r="N3193" i="10"/>
  <c r="N3194" i="10"/>
  <c r="N3195" i="10"/>
  <c r="N3196" i="10"/>
  <c r="N3197" i="10"/>
  <c r="N3198" i="10"/>
  <c r="N3199" i="10"/>
  <c r="N3200" i="10"/>
  <c r="N3201" i="10"/>
  <c r="N3202" i="10"/>
  <c r="N3203" i="10"/>
  <c r="N3204" i="10"/>
  <c r="N3205" i="10"/>
  <c r="N3206" i="10"/>
  <c r="N3207" i="10"/>
  <c r="N3208" i="10"/>
  <c r="N3209" i="10"/>
  <c r="N3210" i="10"/>
  <c r="N3211" i="10"/>
  <c r="N3212" i="10"/>
  <c r="N3213" i="10"/>
  <c r="N3214" i="10"/>
  <c r="N3215" i="10"/>
  <c r="N3216" i="10"/>
  <c r="N3217" i="10"/>
  <c r="N3218" i="10"/>
  <c r="N3219" i="10"/>
  <c r="N3220" i="10"/>
  <c r="N3221" i="10"/>
  <c r="N3222" i="10"/>
  <c r="N3223" i="10"/>
  <c r="N3224" i="10"/>
  <c r="N3225" i="10"/>
  <c r="N3226" i="10"/>
  <c r="N3227" i="10"/>
  <c r="N3228" i="10"/>
  <c r="N3229" i="10"/>
  <c r="N3230" i="10"/>
  <c r="N3231" i="10"/>
  <c r="N3232" i="10"/>
  <c r="N3233" i="10"/>
  <c r="N3234" i="10"/>
  <c r="N3235" i="10"/>
  <c r="N3236" i="10"/>
  <c r="N3237" i="10"/>
  <c r="N3238" i="10"/>
  <c r="N3239" i="10"/>
  <c r="N3240" i="10"/>
  <c r="N3241" i="10"/>
  <c r="N3242" i="10"/>
  <c r="N3243" i="10"/>
  <c r="N3244" i="10"/>
  <c r="N3245" i="10"/>
  <c r="N3246" i="10"/>
  <c r="N3247" i="10"/>
  <c r="N3248" i="10"/>
  <c r="N3249" i="10"/>
  <c r="N3250" i="10"/>
  <c r="N3251" i="10"/>
  <c r="N3252" i="10"/>
  <c r="N3253" i="10"/>
  <c r="N3254" i="10"/>
  <c r="N3255" i="10"/>
  <c r="N3256" i="10"/>
  <c r="N3257" i="10"/>
  <c r="N3258" i="10"/>
  <c r="N3259" i="10"/>
  <c r="N3260" i="10"/>
  <c r="N3261" i="10"/>
  <c r="N3262" i="10"/>
  <c r="N3263" i="10"/>
  <c r="N3264" i="10"/>
  <c r="N3265" i="10"/>
  <c r="N3266" i="10"/>
  <c r="N3267" i="10"/>
  <c r="N3268" i="10"/>
  <c r="N3269" i="10"/>
  <c r="N3270" i="10"/>
  <c r="N3271" i="10"/>
  <c r="N3272" i="10"/>
  <c r="N3273" i="10"/>
  <c r="N3274" i="10"/>
  <c r="N3275" i="10"/>
  <c r="N3276" i="10"/>
  <c r="N3277" i="10"/>
  <c r="N3278" i="10"/>
  <c r="N3279" i="10"/>
  <c r="N3280" i="10"/>
  <c r="N3281" i="10"/>
  <c r="N3282" i="10"/>
  <c r="N3283" i="10"/>
  <c r="N3284" i="10"/>
  <c r="N3285" i="10"/>
  <c r="N3286" i="10"/>
  <c r="N3287" i="10"/>
  <c r="N3288" i="10"/>
  <c r="N3289" i="10"/>
  <c r="N3290" i="10"/>
  <c r="N3291" i="10"/>
  <c r="N3292" i="10"/>
  <c r="N3293" i="10"/>
  <c r="N3294" i="10"/>
  <c r="N3295" i="10"/>
  <c r="N3296" i="10"/>
  <c r="N3297" i="10"/>
  <c r="N3298" i="10"/>
  <c r="N3299" i="10"/>
  <c r="N3300" i="10"/>
  <c r="N3301" i="10"/>
  <c r="N3302" i="10"/>
  <c r="N3303" i="10"/>
  <c r="N3304" i="10"/>
  <c r="N3305" i="10"/>
  <c r="N3306" i="10"/>
  <c r="N3307" i="10"/>
  <c r="N3308" i="10"/>
  <c r="N3309" i="10"/>
  <c r="N3310" i="10"/>
  <c r="N3311" i="10"/>
  <c r="N3312" i="10"/>
  <c r="N3313" i="10"/>
  <c r="N3314" i="10"/>
  <c r="N3315" i="10"/>
  <c r="N3316" i="10"/>
  <c r="N3317" i="10"/>
  <c r="N3318" i="10"/>
  <c r="N3319" i="10"/>
  <c r="N3320" i="10"/>
  <c r="N3321" i="10"/>
  <c r="N3322" i="10"/>
  <c r="N3323" i="10"/>
  <c r="N3324" i="10"/>
  <c r="N3325" i="10"/>
  <c r="N3326" i="10"/>
  <c r="N3327" i="10"/>
  <c r="N3328" i="10"/>
  <c r="N3329" i="10"/>
  <c r="N3330" i="10"/>
  <c r="N3331" i="10"/>
  <c r="N3332" i="10"/>
  <c r="N3333" i="10"/>
  <c r="N3334" i="10"/>
  <c r="N3335" i="10"/>
  <c r="N3336" i="10"/>
  <c r="N3337" i="10"/>
  <c r="N3338" i="10"/>
  <c r="N3339" i="10"/>
  <c r="N3340" i="10"/>
  <c r="N3341" i="10"/>
  <c r="N3342" i="10"/>
  <c r="N3343" i="10"/>
  <c r="N3344" i="10"/>
  <c r="N3345" i="10"/>
  <c r="N3346" i="10"/>
  <c r="N3347" i="10"/>
  <c r="N3348" i="10"/>
  <c r="N3349" i="10"/>
  <c r="N3350" i="10"/>
  <c r="N3351" i="10"/>
  <c r="N3352" i="10"/>
  <c r="N3353" i="10"/>
  <c r="N3354" i="10"/>
  <c r="N3355" i="10"/>
  <c r="N3356" i="10"/>
  <c r="N3357" i="10"/>
  <c r="N3358" i="10"/>
  <c r="N3359" i="10"/>
  <c r="N3360" i="10"/>
  <c r="N3361" i="10"/>
  <c r="N3362" i="10"/>
  <c r="N3363" i="10"/>
  <c r="N3364" i="10"/>
  <c r="N3365" i="10"/>
  <c r="N3366" i="10"/>
  <c r="N3367" i="10"/>
  <c r="N3368" i="10"/>
  <c r="N3369" i="10"/>
  <c r="N3370" i="10"/>
  <c r="N3371" i="10"/>
  <c r="N3372" i="10"/>
  <c r="N3373" i="10"/>
  <c r="N3374" i="10"/>
  <c r="N3375" i="10"/>
  <c r="N3376" i="10"/>
  <c r="N3377" i="10"/>
  <c r="N3378" i="10"/>
  <c r="N3379" i="10"/>
  <c r="N3380" i="10"/>
  <c r="N3381" i="10"/>
  <c r="N3382" i="10"/>
  <c r="N3383" i="10"/>
  <c r="N3384" i="10"/>
  <c r="N3385" i="10"/>
  <c r="N3386" i="10"/>
  <c r="N3387" i="10"/>
  <c r="N3388" i="10"/>
  <c r="N3389" i="10"/>
  <c r="N3390" i="10"/>
  <c r="N3391" i="10"/>
  <c r="N3392" i="10"/>
  <c r="N3393" i="10"/>
  <c r="N3394" i="10"/>
  <c r="N3395" i="10"/>
  <c r="N3396" i="10"/>
  <c r="N3397" i="10"/>
  <c r="N3398" i="10"/>
  <c r="N3399" i="10"/>
  <c r="N3400" i="10"/>
  <c r="N3401" i="10"/>
  <c r="N3402" i="10"/>
  <c r="N3403" i="10"/>
  <c r="N3404" i="10"/>
  <c r="N3405" i="10"/>
  <c r="N3406" i="10"/>
  <c r="N3407" i="10"/>
  <c r="N3408" i="10"/>
  <c r="N3409" i="10"/>
  <c r="N3410" i="10"/>
  <c r="N3411" i="10"/>
  <c r="N3412" i="10"/>
  <c r="N3413" i="10"/>
  <c r="N3414" i="10"/>
  <c r="N3415" i="10"/>
  <c r="N3416" i="10"/>
  <c r="N3417" i="10"/>
  <c r="N3418" i="10"/>
  <c r="N3419" i="10"/>
  <c r="N3420" i="10"/>
  <c r="N3421" i="10"/>
  <c r="N3422" i="10"/>
  <c r="N3423" i="10"/>
  <c r="N3424" i="10"/>
  <c r="N3425" i="10"/>
  <c r="N3426" i="10"/>
  <c r="N3427" i="10"/>
  <c r="N3428" i="10"/>
  <c r="N3429" i="10"/>
  <c r="N3430" i="10"/>
  <c r="N3431" i="10"/>
  <c r="N3432" i="10"/>
  <c r="N3433" i="10"/>
  <c r="N3434" i="10"/>
  <c r="N3435" i="10"/>
  <c r="N3436" i="10"/>
  <c r="N3437" i="10"/>
  <c r="N3438" i="10"/>
  <c r="N3439" i="10"/>
  <c r="N3440" i="10"/>
  <c r="N3441" i="10"/>
  <c r="N3442" i="10"/>
  <c r="N3443" i="10"/>
  <c r="N3444" i="10"/>
  <c r="N3445" i="10"/>
  <c r="N3446" i="10"/>
  <c r="N3447" i="10"/>
  <c r="N3448" i="10"/>
  <c r="N3449" i="10"/>
  <c r="N3450" i="10"/>
  <c r="N3451" i="10"/>
  <c r="N3452" i="10"/>
  <c r="N3453" i="10"/>
  <c r="N3454" i="10"/>
  <c r="N3455" i="10"/>
  <c r="N3456" i="10"/>
  <c r="N3457" i="10"/>
  <c r="N3458" i="10"/>
  <c r="N3459" i="10"/>
  <c r="N3460" i="10"/>
  <c r="N3461" i="10"/>
  <c r="N3462" i="10"/>
  <c r="N3463" i="10"/>
  <c r="N3464" i="10"/>
  <c r="N3465" i="10"/>
  <c r="N3466" i="10"/>
  <c r="N3467" i="10"/>
  <c r="N3468" i="10"/>
  <c r="N3469" i="10"/>
  <c r="N3470" i="10"/>
  <c r="N3471" i="10"/>
  <c r="N3472" i="10"/>
  <c r="N3473" i="10"/>
  <c r="N3474" i="10"/>
  <c r="N3475" i="10"/>
  <c r="N3476" i="10"/>
  <c r="N3477" i="10"/>
  <c r="N3478" i="10"/>
  <c r="N3479" i="10"/>
  <c r="N3480" i="10"/>
  <c r="N3481" i="10"/>
  <c r="N3482" i="10"/>
  <c r="N3483" i="10"/>
  <c r="N3484" i="10"/>
  <c r="N3485" i="10"/>
  <c r="N3486" i="10"/>
  <c r="N3487" i="10"/>
  <c r="N3488" i="10"/>
  <c r="N3489" i="10"/>
  <c r="N3490" i="10"/>
  <c r="N3491" i="10"/>
  <c r="N3492" i="10"/>
  <c r="N3493" i="10"/>
  <c r="N3494" i="10"/>
  <c r="N3495" i="10"/>
  <c r="N3496" i="10"/>
  <c r="N3497" i="10"/>
  <c r="N3498" i="10"/>
  <c r="N3499" i="10"/>
  <c r="N3500" i="10"/>
  <c r="N3501" i="10"/>
  <c r="N3502" i="10"/>
  <c r="N3503" i="10"/>
  <c r="N3504" i="10"/>
  <c r="N3505" i="10"/>
  <c r="N3506" i="10"/>
  <c r="N3507" i="10"/>
  <c r="N3508" i="10"/>
  <c r="N3509" i="10"/>
  <c r="N3510" i="10"/>
  <c r="N3511" i="10"/>
  <c r="N3512" i="10"/>
  <c r="N3513" i="10"/>
  <c r="N3514" i="10"/>
  <c r="N3515" i="10"/>
  <c r="N3516" i="10"/>
  <c r="N3517" i="10"/>
  <c r="N3518" i="10"/>
  <c r="N3519" i="10"/>
  <c r="N3520" i="10"/>
  <c r="N3521" i="10"/>
  <c r="N3522" i="10"/>
  <c r="N3523" i="10"/>
  <c r="N3524" i="10"/>
  <c r="N3525" i="10"/>
  <c r="N3526" i="10"/>
  <c r="N3527" i="10"/>
  <c r="N3528" i="10"/>
  <c r="N3529" i="10"/>
  <c r="N3530" i="10"/>
  <c r="N3531" i="10"/>
  <c r="N3532" i="10"/>
  <c r="N3533" i="10"/>
  <c r="N3534" i="10"/>
  <c r="N3535" i="10"/>
  <c r="N3536" i="10"/>
  <c r="N3537" i="10"/>
  <c r="N3538" i="10"/>
  <c r="N3539" i="10"/>
  <c r="N3540" i="10"/>
  <c r="N3541" i="10"/>
  <c r="N3542" i="10"/>
  <c r="N3543" i="10"/>
  <c r="N3544" i="10"/>
  <c r="N3545" i="10"/>
  <c r="N3546" i="10"/>
  <c r="N3547" i="10"/>
  <c r="N3548" i="10"/>
  <c r="N3549" i="10"/>
  <c r="N3550" i="10"/>
  <c r="N3551" i="10"/>
  <c r="N3552" i="10"/>
  <c r="N3553" i="10"/>
  <c r="N3554" i="10"/>
  <c r="N3555" i="10"/>
  <c r="N3556" i="10"/>
  <c r="N3557" i="10"/>
  <c r="N3558" i="10"/>
  <c r="N3559" i="10"/>
  <c r="N3560" i="10"/>
  <c r="N3561" i="10"/>
  <c r="N3562" i="10"/>
  <c r="N3563" i="10"/>
  <c r="N3564" i="10"/>
  <c r="N3565" i="10"/>
  <c r="N3566" i="10"/>
  <c r="N3567" i="10"/>
  <c r="N3568" i="10"/>
  <c r="N3569" i="10"/>
  <c r="N3570" i="10"/>
  <c r="N3571" i="10"/>
  <c r="N3572" i="10"/>
  <c r="N3573" i="10"/>
  <c r="N3574" i="10"/>
  <c r="N3575" i="10"/>
  <c r="N3576" i="10"/>
  <c r="N3577" i="10"/>
  <c r="N3578" i="10"/>
  <c r="N3579" i="10"/>
  <c r="N3580" i="10"/>
  <c r="N3581" i="10"/>
  <c r="N3582" i="10"/>
  <c r="N3583" i="10"/>
  <c r="N3584" i="10"/>
  <c r="N3585" i="10"/>
  <c r="N3586" i="10"/>
  <c r="N3587" i="10"/>
  <c r="N3588" i="10"/>
  <c r="N3589" i="10"/>
  <c r="N3590" i="10"/>
  <c r="N3591" i="10"/>
  <c r="N3592" i="10"/>
  <c r="N3593" i="10"/>
  <c r="N3594" i="10"/>
  <c r="N3595" i="10"/>
  <c r="N3596" i="10"/>
  <c r="N3597" i="10"/>
  <c r="N3598" i="10"/>
  <c r="N3599" i="10"/>
  <c r="N3600" i="10"/>
  <c r="N3601" i="10"/>
  <c r="N3602" i="10"/>
  <c r="N3603" i="10"/>
  <c r="N3604" i="10"/>
  <c r="N3605" i="10"/>
  <c r="N3606" i="10"/>
  <c r="N3607" i="10"/>
  <c r="N3608" i="10"/>
  <c r="N3609" i="10"/>
  <c r="N3610" i="10"/>
  <c r="N3611" i="10"/>
  <c r="N3612" i="10"/>
  <c r="N3613" i="10"/>
  <c r="N3614" i="10"/>
  <c r="N3615" i="10"/>
  <c r="N3616" i="10"/>
  <c r="N3617" i="10"/>
  <c r="N3618" i="10"/>
  <c r="N3619" i="10"/>
  <c r="N3620" i="10"/>
  <c r="N3621" i="10"/>
  <c r="N3622" i="10"/>
  <c r="N3623" i="10"/>
  <c r="N3624" i="10"/>
  <c r="N3625" i="10"/>
  <c r="N3626" i="10"/>
  <c r="N3627" i="10"/>
  <c r="N3628" i="10"/>
  <c r="N3629" i="10"/>
  <c r="N3630" i="10"/>
  <c r="N3631" i="10"/>
  <c r="N3632" i="10"/>
  <c r="N3633" i="10"/>
  <c r="N3634" i="10"/>
  <c r="N3635" i="10"/>
  <c r="N3636" i="10"/>
  <c r="N3637" i="10"/>
  <c r="N3638" i="10"/>
  <c r="N3639" i="10"/>
  <c r="N3640" i="10"/>
  <c r="N3641" i="10"/>
  <c r="N3642" i="10"/>
  <c r="N3643" i="10"/>
  <c r="N3644" i="10"/>
  <c r="N3645" i="10"/>
  <c r="N3646" i="10"/>
  <c r="N3647" i="10"/>
  <c r="N3648" i="10"/>
  <c r="N3649" i="10"/>
  <c r="N3650" i="10"/>
  <c r="N3651" i="10"/>
  <c r="N3652" i="10"/>
  <c r="N3653" i="10"/>
  <c r="N3654" i="10"/>
  <c r="N3655" i="10"/>
  <c r="N3656" i="10"/>
  <c r="N3657" i="10"/>
  <c r="N3658" i="10"/>
  <c r="N3659" i="10"/>
  <c r="N3660" i="10"/>
  <c r="N3661" i="10"/>
  <c r="N3662" i="10"/>
  <c r="N3663" i="10"/>
  <c r="N3664" i="10"/>
  <c r="N3665" i="10"/>
  <c r="N3666" i="10"/>
  <c r="N3667" i="10"/>
  <c r="N3668" i="10"/>
  <c r="N3669" i="10"/>
  <c r="N3670" i="10"/>
  <c r="N3671" i="10"/>
  <c r="N3672" i="10"/>
  <c r="N3673" i="10"/>
  <c r="N3674" i="10"/>
  <c r="N3675" i="10"/>
  <c r="N3676" i="10"/>
  <c r="N3677" i="10"/>
  <c r="N3678" i="10"/>
  <c r="N3679" i="10"/>
  <c r="N3680" i="10"/>
  <c r="N3681" i="10"/>
  <c r="N3682" i="10"/>
  <c r="N3683" i="10"/>
  <c r="N3684" i="10"/>
  <c r="N3685" i="10"/>
  <c r="N3686" i="10"/>
  <c r="N3687" i="10"/>
  <c r="N3688" i="10"/>
  <c r="N3689" i="10"/>
  <c r="N3690" i="10"/>
  <c r="N3691" i="10"/>
  <c r="N3692" i="10"/>
  <c r="N3693" i="10"/>
  <c r="N3694" i="10"/>
  <c r="N3695" i="10"/>
  <c r="N3696" i="10"/>
  <c r="N3697" i="10"/>
  <c r="N3698" i="10"/>
  <c r="N3699" i="10"/>
  <c r="N3700" i="10"/>
  <c r="N3701" i="10"/>
  <c r="N3702" i="10"/>
  <c r="N3703" i="10"/>
  <c r="N3704" i="10"/>
  <c r="N3705" i="10"/>
  <c r="N3706" i="10"/>
  <c r="N3707" i="10"/>
  <c r="N3708" i="10"/>
  <c r="N3709" i="10"/>
  <c r="N3710" i="10"/>
  <c r="N3711" i="10"/>
  <c r="N3712" i="10"/>
  <c r="N3713" i="10"/>
  <c r="N3714" i="10"/>
  <c r="N3715" i="10"/>
  <c r="N3716" i="10"/>
  <c r="N3717" i="10"/>
  <c r="N3718" i="10"/>
  <c r="N3719" i="10"/>
  <c r="N3720" i="10"/>
  <c r="N3721" i="10"/>
  <c r="N3722" i="10"/>
  <c r="N3723" i="10"/>
  <c r="N3724" i="10"/>
  <c r="N3725" i="10"/>
  <c r="N3726" i="10"/>
  <c r="N3727" i="10"/>
  <c r="N3728" i="10"/>
  <c r="N3729" i="10"/>
  <c r="N3730" i="10"/>
  <c r="N3731" i="10"/>
  <c r="N3732" i="10"/>
  <c r="N3733" i="10"/>
  <c r="N3734" i="10"/>
  <c r="N3735" i="10"/>
  <c r="N3736" i="10"/>
  <c r="N3737" i="10"/>
  <c r="N3738" i="10"/>
  <c r="N3739" i="10"/>
  <c r="N3740" i="10"/>
  <c r="N3741" i="10"/>
  <c r="N3742" i="10"/>
  <c r="N3743" i="10"/>
  <c r="N3744" i="10"/>
  <c r="N3745" i="10"/>
  <c r="N3746" i="10"/>
  <c r="N3747" i="10"/>
  <c r="N3748" i="10"/>
  <c r="N3749" i="10"/>
  <c r="N3750" i="10"/>
  <c r="N3751" i="10"/>
  <c r="N3752" i="10"/>
  <c r="N3753" i="10"/>
  <c r="N3754" i="10"/>
  <c r="N3755" i="10"/>
  <c r="N3756" i="10"/>
  <c r="N3757" i="10"/>
  <c r="N3758" i="10"/>
  <c r="N3759" i="10"/>
  <c r="N3760" i="10"/>
  <c r="N3761" i="10"/>
  <c r="N3762" i="10"/>
  <c r="N3763" i="10"/>
  <c r="N3764" i="10"/>
  <c r="N3765" i="10"/>
  <c r="N3766" i="10"/>
  <c r="N3767" i="10"/>
  <c r="N3768" i="10"/>
  <c r="N3769" i="10"/>
  <c r="N3770" i="10"/>
  <c r="N3771" i="10"/>
  <c r="N3772" i="10"/>
  <c r="N3773" i="10"/>
  <c r="N3774" i="10"/>
  <c r="N3775" i="10"/>
  <c r="N3776" i="10"/>
  <c r="N3777" i="10"/>
  <c r="N3778" i="10"/>
  <c r="N3779" i="10"/>
  <c r="N3780" i="10"/>
  <c r="N3781" i="10"/>
  <c r="N3782" i="10"/>
  <c r="N3783" i="10"/>
  <c r="N3784" i="10"/>
  <c r="N3785" i="10"/>
  <c r="N3786" i="10"/>
  <c r="N3787" i="10"/>
  <c r="N3788" i="10"/>
  <c r="N3789" i="10"/>
  <c r="N3790" i="10"/>
  <c r="N3791" i="10"/>
  <c r="N3792" i="10"/>
  <c r="N3793" i="10"/>
  <c r="N3794" i="10"/>
  <c r="N3795" i="10"/>
  <c r="N3796" i="10"/>
  <c r="N3797" i="10"/>
  <c r="N3798" i="10"/>
  <c r="N3799" i="10"/>
  <c r="N3800" i="10"/>
  <c r="N3801" i="10"/>
  <c r="N3802" i="10"/>
  <c r="N3803" i="10"/>
  <c r="N3804" i="10"/>
  <c r="N3805" i="10"/>
  <c r="N3806" i="10"/>
  <c r="N3807" i="10"/>
  <c r="N3808" i="10"/>
  <c r="N3809" i="10"/>
  <c r="N3810" i="10"/>
  <c r="N3811" i="10"/>
  <c r="N3812" i="10"/>
  <c r="N3813" i="10"/>
  <c r="N3814" i="10"/>
  <c r="N3815" i="10"/>
  <c r="N3816" i="10"/>
  <c r="N3817" i="10"/>
  <c r="N3818" i="10"/>
  <c r="N3819" i="10"/>
  <c r="N3820" i="10"/>
  <c r="N3821" i="10"/>
  <c r="N3822" i="10"/>
  <c r="N3823" i="10"/>
  <c r="N3824" i="10"/>
  <c r="N3825" i="10"/>
  <c r="N3826" i="10"/>
  <c r="N3827" i="10"/>
  <c r="N3828" i="10"/>
  <c r="N3829" i="10"/>
  <c r="N3830" i="10"/>
  <c r="N3831" i="10"/>
  <c r="N3832" i="10"/>
  <c r="N3833" i="10"/>
  <c r="N3834" i="10"/>
  <c r="N3835" i="10"/>
  <c r="N3836" i="10"/>
  <c r="N3837" i="10"/>
  <c r="N3838" i="10"/>
  <c r="N3839" i="10"/>
  <c r="N3840" i="10"/>
  <c r="N3841" i="10"/>
  <c r="N3842" i="10"/>
  <c r="N3843" i="10"/>
  <c r="N3844" i="10"/>
  <c r="N3845" i="10"/>
  <c r="N3846" i="10"/>
  <c r="N3847" i="10"/>
  <c r="N3848" i="10"/>
  <c r="N3849" i="10"/>
  <c r="N3850" i="10"/>
  <c r="N3851" i="10"/>
  <c r="N3852" i="10"/>
  <c r="N3853" i="10"/>
  <c r="N3854" i="10"/>
  <c r="N3855" i="10"/>
  <c r="N3856" i="10"/>
  <c r="N3857" i="10"/>
  <c r="N3858" i="10"/>
  <c r="N3859" i="10"/>
  <c r="N3860" i="10"/>
  <c r="N3861" i="10"/>
  <c r="N3862" i="10"/>
  <c r="N3863" i="10"/>
  <c r="N3864" i="10"/>
  <c r="N3865" i="10"/>
  <c r="N3866" i="10"/>
  <c r="N3867" i="10"/>
  <c r="N3868" i="10"/>
  <c r="N3869" i="10"/>
  <c r="N3870" i="10"/>
  <c r="N3871" i="10"/>
  <c r="N3872" i="10"/>
  <c r="N3873" i="10"/>
  <c r="N3874" i="10"/>
  <c r="N3875" i="10"/>
  <c r="N3876" i="10"/>
  <c r="N3877" i="10"/>
  <c r="N3878" i="10"/>
  <c r="N3879" i="10"/>
  <c r="N3880" i="10"/>
  <c r="N3881" i="10"/>
  <c r="N3882" i="10"/>
  <c r="N3883" i="10"/>
  <c r="N3884" i="10"/>
  <c r="N3885" i="10"/>
  <c r="N3886" i="10"/>
  <c r="N3887" i="10"/>
  <c r="N3888" i="10"/>
  <c r="N3889" i="10"/>
  <c r="N3890" i="10"/>
  <c r="N3891" i="10"/>
  <c r="N3892" i="10"/>
  <c r="N3893" i="10"/>
  <c r="N3894" i="10"/>
  <c r="N3895" i="10"/>
  <c r="N3896" i="10"/>
  <c r="N3897" i="10"/>
  <c r="N3898" i="10"/>
  <c r="N3899" i="10"/>
  <c r="N3900" i="10"/>
  <c r="N3901" i="10"/>
  <c r="N3902" i="10"/>
  <c r="N3903" i="10"/>
  <c r="N3904" i="10"/>
  <c r="N3905" i="10"/>
  <c r="N3906" i="10"/>
  <c r="N3907" i="10"/>
  <c r="N3908" i="10"/>
  <c r="N3909" i="10"/>
  <c r="N3910" i="10"/>
  <c r="N3911" i="10"/>
  <c r="N3912" i="10"/>
  <c r="N3913" i="10"/>
  <c r="N3914" i="10"/>
  <c r="N3915" i="10"/>
  <c r="N3916" i="10"/>
  <c r="N3917" i="10"/>
  <c r="N3918" i="10"/>
  <c r="N3919" i="10"/>
  <c r="N3920" i="10"/>
  <c r="N3921" i="10"/>
  <c r="N3922" i="10"/>
  <c r="N3923" i="10"/>
  <c r="N3924" i="10"/>
  <c r="N3925" i="10"/>
  <c r="N3926" i="10"/>
  <c r="N3927" i="10"/>
  <c r="N3928" i="10"/>
  <c r="N3929" i="10"/>
  <c r="N3930" i="10"/>
  <c r="N3931" i="10"/>
  <c r="N3932" i="10"/>
  <c r="N3933" i="10"/>
  <c r="N3934" i="10"/>
  <c r="N3935" i="10"/>
  <c r="N3936" i="10"/>
  <c r="N3937" i="10"/>
  <c r="N3938" i="10"/>
  <c r="N3939" i="10"/>
  <c r="N3940" i="10"/>
  <c r="N3941" i="10"/>
  <c r="N3942" i="10"/>
  <c r="N3943" i="10"/>
  <c r="N3944" i="10"/>
  <c r="N3945" i="10"/>
  <c r="N3946" i="10"/>
  <c r="N3947" i="10"/>
  <c r="N3948" i="10"/>
  <c r="N3949" i="10"/>
  <c r="N3950" i="10"/>
  <c r="N3951" i="10"/>
  <c r="N3952" i="10"/>
  <c r="N3953" i="10"/>
  <c r="N3954" i="10"/>
  <c r="N3955" i="10"/>
  <c r="N3956" i="10"/>
  <c r="N3957" i="10"/>
  <c r="N3958" i="10"/>
  <c r="N3959" i="10"/>
  <c r="N3960" i="10"/>
  <c r="N3961" i="10"/>
  <c r="N3962" i="10"/>
  <c r="N3963" i="10"/>
  <c r="N3964" i="10"/>
  <c r="N3965" i="10"/>
  <c r="N3966" i="10"/>
  <c r="N3967" i="10"/>
  <c r="N3968" i="10"/>
  <c r="N3969" i="10"/>
  <c r="N3970" i="10"/>
  <c r="N3971" i="10"/>
  <c r="N3972" i="10"/>
  <c r="N3973" i="10"/>
  <c r="N3974" i="10"/>
  <c r="N3975" i="10"/>
  <c r="N3976" i="10"/>
  <c r="N3977" i="10"/>
  <c r="N3978" i="10"/>
  <c r="N3979" i="10"/>
  <c r="N3980" i="10"/>
  <c r="N3981" i="10"/>
  <c r="N3982" i="10"/>
  <c r="N3983" i="10"/>
  <c r="N3984" i="10"/>
  <c r="N3985" i="10"/>
  <c r="N3986" i="10"/>
  <c r="N3987" i="10"/>
  <c r="N3988" i="10"/>
  <c r="N3989" i="10"/>
  <c r="N3990" i="10"/>
  <c r="N3991" i="10"/>
  <c r="N3992" i="10"/>
  <c r="N3993" i="10"/>
  <c r="N3994" i="10"/>
  <c r="N3995" i="10"/>
  <c r="N3996" i="10"/>
  <c r="N3997" i="10"/>
  <c r="N3998" i="10"/>
  <c r="N3999" i="10"/>
  <c r="N4000" i="10"/>
  <c r="N4001" i="10"/>
  <c r="N4002" i="10"/>
  <c r="N4003" i="10"/>
  <c r="N4004" i="10"/>
  <c r="N4005" i="10"/>
  <c r="N4006" i="10"/>
  <c r="N4007" i="10"/>
  <c r="N4008" i="10"/>
  <c r="N4009" i="10"/>
  <c r="N4010" i="10"/>
  <c r="N4011" i="10"/>
  <c r="N4012" i="10"/>
  <c r="N4013" i="10"/>
  <c r="N4014" i="10"/>
  <c r="N4015" i="10"/>
  <c r="N4016" i="10"/>
  <c r="N4017" i="10"/>
  <c r="N4018" i="10"/>
  <c r="N4019" i="10"/>
  <c r="N4020" i="10"/>
  <c r="N4021" i="10"/>
  <c r="N4022" i="10"/>
  <c r="N4023" i="10"/>
  <c r="N4024" i="10"/>
  <c r="N4025" i="10"/>
  <c r="N4026" i="10"/>
  <c r="N4027" i="10"/>
  <c r="N4028" i="10"/>
  <c r="N4029" i="10"/>
  <c r="N4030" i="10"/>
  <c r="N4031" i="10"/>
  <c r="N4032" i="10"/>
  <c r="N4033" i="10"/>
  <c r="N4034" i="10"/>
  <c r="N4035" i="10"/>
  <c r="N4036" i="10"/>
  <c r="N4037" i="10"/>
  <c r="N4038" i="10"/>
  <c r="N4039" i="10"/>
  <c r="N4040" i="10"/>
  <c r="N4041" i="10"/>
  <c r="N4042" i="10"/>
  <c r="N4043" i="10"/>
  <c r="N4044" i="10"/>
  <c r="N4045" i="10"/>
  <c r="N4046" i="10"/>
  <c r="N4047" i="10"/>
  <c r="N4048" i="10"/>
  <c r="N4049" i="10"/>
  <c r="N4050" i="10"/>
  <c r="N4051" i="10"/>
  <c r="N4052" i="10"/>
  <c r="N4053" i="10"/>
  <c r="N4054" i="10"/>
  <c r="N4055" i="10"/>
  <c r="N4056" i="10"/>
  <c r="N4057" i="10"/>
  <c r="N4058" i="10"/>
  <c r="N4059" i="10"/>
  <c r="N4060" i="10"/>
  <c r="N4061" i="10"/>
  <c r="N4062" i="10"/>
  <c r="N4063" i="10"/>
  <c r="N4064" i="10"/>
  <c r="N4065" i="10"/>
  <c r="N4066" i="10"/>
  <c r="N4067" i="10"/>
  <c r="N4068" i="10"/>
  <c r="N4069" i="10"/>
  <c r="N4070" i="10"/>
  <c r="N4071" i="10"/>
  <c r="N4072" i="10"/>
  <c r="N4073" i="10"/>
  <c r="N4074" i="10"/>
  <c r="N4075" i="10"/>
  <c r="N4076" i="10"/>
  <c r="N4077" i="10"/>
  <c r="N4078" i="10"/>
  <c r="N4079" i="10"/>
  <c r="N4080" i="10"/>
  <c r="N4081" i="10"/>
  <c r="N4082" i="10"/>
  <c r="N4083" i="10"/>
  <c r="N4084" i="10"/>
  <c r="N4085" i="10"/>
  <c r="N4086" i="10"/>
  <c r="N4087" i="10"/>
  <c r="N4088" i="10"/>
  <c r="N4089" i="10"/>
  <c r="N4090" i="10"/>
  <c r="N4091" i="10"/>
  <c r="N4092" i="10"/>
  <c r="N4093" i="10"/>
  <c r="N4094" i="10"/>
  <c r="N4095" i="10"/>
  <c r="N4096" i="10"/>
  <c r="N4097" i="10"/>
  <c r="N4098" i="10"/>
  <c r="N4099" i="10"/>
  <c r="N4100" i="10"/>
  <c r="N4101" i="10"/>
  <c r="N4102" i="10"/>
  <c r="N4103" i="10"/>
  <c r="N4104" i="10"/>
  <c r="N4105" i="10"/>
  <c r="N4106" i="10"/>
  <c r="N4107" i="10"/>
  <c r="N4108" i="10"/>
  <c r="N4109" i="10"/>
  <c r="N4110" i="10"/>
  <c r="N4111" i="10"/>
  <c r="N4112" i="10"/>
  <c r="N4113" i="10"/>
  <c r="N4114" i="10"/>
  <c r="N4115" i="10"/>
  <c r="N4116" i="10"/>
  <c r="N4117" i="10"/>
  <c r="N4118" i="10"/>
  <c r="N4119" i="10"/>
  <c r="N4120" i="10"/>
  <c r="N4121" i="10"/>
  <c r="N4122" i="10"/>
  <c r="N4123" i="10"/>
  <c r="N4124" i="10"/>
  <c r="N4125" i="10"/>
  <c r="N4126" i="10"/>
  <c r="N4127" i="10"/>
  <c r="N4128" i="10"/>
  <c r="N4129" i="10"/>
  <c r="N4130" i="10"/>
  <c r="N4131" i="10"/>
  <c r="N4132" i="10"/>
  <c r="N4133" i="10"/>
  <c r="N4134" i="10"/>
  <c r="N4135" i="10"/>
  <c r="N4136" i="10"/>
  <c r="N4137" i="10"/>
  <c r="N4138" i="10"/>
  <c r="N4139" i="10"/>
  <c r="N4140" i="10"/>
  <c r="N4141" i="10"/>
  <c r="N4142" i="10"/>
  <c r="N4143" i="10"/>
  <c r="N4144" i="10"/>
  <c r="N4145" i="10"/>
  <c r="N4146" i="10"/>
  <c r="N4147" i="10"/>
  <c r="N4148" i="10"/>
  <c r="N4149" i="10"/>
  <c r="N4150" i="10"/>
  <c r="N4151" i="10"/>
  <c r="N4152" i="10"/>
  <c r="N4153" i="10"/>
  <c r="N4154" i="10"/>
  <c r="N4155" i="10"/>
  <c r="N4156" i="10"/>
  <c r="N4157" i="10"/>
  <c r="N4158" i="10"/>
  <c r="N4159" i="10"/>
  <c r="N4160" i="10"/>
  <c r="N4161" i="10"/>
  <c r="N4162" i="10"/>
  <c r="N4163" i="10"/>
  <c r="N4164" i="10"/>
  <c r="N4165" i="10"/>
  <c r="N4166" i="10"/>
  <c r="N4167" i="10"/>
  <c r="N4168" i="10"/>
  <c r="N4169" i="10"/>
  <c r="N4170" i="10"/>
  <c r="N4171" i="10"/>
  <c r="N4172" i="10"/>
  <c r="N4173" i="10"/>
  <c r="N4174" i="10"/>
  <c r="N4175" i="10"/>
  <c r="N4176" i="10"/>
  <c r="N4177" i="10"/>
  <c r="N4178" i="10"/>
  <c r="N4179" i="10"/>
  <c r="N4180" i="10"/>
  <c r="N4181" i="10"/>
  <c r="N4182" i="10"/>
  <c r="N4183" i="10"/>
  <c r="N4184" i="10"/>
  <c r="N4185" i="10"/>
  <c r="N4186" i="10"/>
  <c r="N4187" i="10"/>
  <c r="N4188" i="10"/>
  <c r="N4189" i="10"/>
  <c r="N4190" i="10"/>
  <c r="N4191" i="10"/>
  <c r="N4192" i="10"/>
  <c r="N4193" i="10"/>
  <c r="N4194" i="10"/>
  <c r="N4195" i="10"/>
  <c r="N4196" i="10"/>
  <c r="N4197" i="10"/>
  <c r="N4198" i="10"/>
  <c r="N4199" i="10"/>
  <c r="N4200" i="10"/>
  <c r="N4201" i="10"/>
  <c r="N4202" i="10"/>
  <c r="N4203" i="10"/>
  <c r="N4204" i="10"/>
  <c r="N4205" i="10"/>
  <c r="N4206" i="10"/>
  <c r="N4207" i="10"/>
  <c r="N4208" i="10"/>
  <c r="N4209" i="10"/>
  <c r="N4210" i="10"/>
  <c r="N4211" i="10"/>
  <c r="N4212" i="10"/>
  <c r="N4213" i="10"/>
  <c r="N4214" i="10"/>
  <c r="N4215" i="10"/>
  <c r="N4216" i="10"/>
  <c r="N4217" i="10"/>
  <c r="N4218" i="10"/>
  <c r="N4219" i="10"/>
  <c r="N4220" i="10"/>
  <c r="N4221" i="10"/>
  <c r="N4222" i="10"/>
  <c r="N4223" i="10"/>
  <c r="N4224" i="10"/>
  <c r="N4225" i="10"/>
  <c r="N4226" i="10"/>
  <c r="N4227" i="10"/>
  <c r="N4228" i="10"/>
  <c r="N4229" i="10"/>
  <c r="N4230" i="10"/>
  <c r="N4231" i="10"/>
  <c r="N4232" i="10"/>
  <c r="N4233" i="10"/>
  <c r="N4234" i="10"/>
  <c r="N4235" i="10"/>
  <c r="N4236" i="10"/>
  <c r="N4237" i="10"/>
  <c r="N4238" i="10"/>
  <c r="N4239" i="10"/>
  <c r="N4240" i="10"/>
  <c r="N4241" i="10"/>
  <c r="N4242" i="10"/>
  <c r="N4243" i="10"/>
  <c r="N4244" i="10"/>
  <c r="N4245" i="10"/>
  <c r="N4246" i="10"/>
  <c r="N4247" i="10"/>
  <c r="N4248" i="10"/>
  <c r="N4249" i="10"/>
  <c r="N4250" i="10"/>
  <c r="N4251" i="10"/>
  <c r="N4252" i="10"/>
  <c r="N4253" i="10"/>
  <c r="N4254" i="10"/>
  <c r="N4255" i="10"/>
  <c r="N4256" i="10"/>
  <c r="N4257" i="10"/>
  <c r="N4258" i="10"/>
  <c r="N4259" i="10"/>
  <c r="N4260" i="10"/>
  <c r="N4261" i="10"/>
  <c r="N4262" i="10"/>
  <c r="N4263" i="10"/>
  <c r="N4264" i="10"/>
  <c r="N4265" i="10"/>
  <c r="N4266" i="10"/>
  <c r="N4267" i="10"/>
  <c r="N4268" i="10"/>
  <c r="N4269" i="10"/>
  <c r="N4270" i="10"/>
  <c r="N4271" i="10"/>
  <c r="N4272" i="10"/>
  <c r="N4273" i="10"/>
  <c r="N4274" i="10"/>
  <c r="N4275" i="10"/>
  <c r="N4276" i="10"/>
  <c r="N4277" i="10"/>
  <c r="N4278" i="10"/>
  <c r="N4279" i="10"/>
  <c r="N4280" i="10"/>
  <c r="N4281" i="10"/>
  <c r="N4282" i="10"/>
  <c r="N4283" i="10"/>
  <c r="N4284" i="10"/>
  <c r="N4285" i="10"/>
  <c r="N4286" i="10"/>
  <c r="N4287" i="10"/>
  <c r="N4288" i="10"/>
  <c r="N4289" i="10"/>
  <c r="N4290" i="10"/>
  <c r="N4291" i="10"/>
  <c r="N4292" i="10"/>
  <c r="N4293" i="10"/>
  <c r="N4294" i="10"/>
  <c r="N4295" i="10"/>
  <c r="N4296" i="10"/>
  <c r="N4297" i="10"/>
  <c r="N4298" i="10"/>
  <c r="N4299" i="10"/>
  <c r="N4300" i="10"/>
  <c r="N4301" i="10"/>
  <c r="N4302" i="10"/>
  <c r="N4303" i="10"/>
  <c r="N4304" i="10"/>
  <c r="N4305" i="10"/>
  <c r="N4306" i="10"/>
  <c r="N4307" i="10"/>
  <c r="N4308" i="10"/>
  <c r="N4309" i="10"/>
  <c r="N4310" i="10"/>
  <c r="N4311" i="10"/>
  <c r="N4312" i="10"/>
  <c r="N4313" i="10"/>
  <c r="N4314" i="10"/>
  <c r="N4315" i="10"/>
  <c r="N4316" i="10"/>
  <c r="N4317" i="10"/>
  <c r="N4318" i="10"/>
  <c r="N4319" i="10"/>
  <c r="N4320" i="10"/>
  <c r="N4321" i="10"/>
  <c r="N4322" i="10"/>
  <c r="N4323" i="10"/>
  <c r="N4324" i="10"/>
  <c r="N4325" i="10"/>
  <c r="N4326" i="10"/>
  <c r="N4327" i="10"/>
  <c r="N4328" i="10"/>
  <c r="N4329" i="10"/>
  <c r="N4330" i="10"/>
  <c r="N4331" i="10"/>
  <c r="N4332" i="10"/>
  <c r="N4333" i="10"/>
  <c r="N4334" i="10"/>
  <c r="N4335" i="10"/>
  <c r="N4336" i="10"/>
  <c r="N4337" i="10"/>
  <c r="N4338" i="10"/>
  <c r="N4339" i="10"/>
  <c r="N4340" i="10"/>
  <c r="N4341" i="10"/>
  <c r="N4342" i="10"/>
  <c r="N4343" i="10"/>
  <c r="N4344" i="10"/>
  <c r="N4345" i="10"/>
  <c r="N4346" i="10"/>
  <c r="N4347" i="10"/>
  <c r="N4348" i="10"/>
  <c r="N4349" i="10"/>
  <c r="N4350" i="10"/>
  <c r="N4351" i="10"/>
  <c r="N4352" i="10"/>
  <c r="N4353" i="10"/>
  <c r="N4354" i="10"/>
  <c r="N4355" i="10"/>
  <c r="N4356" i="10"/>
  <c r="N4357" i="10"/>
  <c r="N4358" i="10"/>
  <c r="N4359" i="10"/>
  <c r="N4360" i="10"/>
  <c r="N4361" i="10"/>
  <c r="N4362" i="10"/>
  <c r="N4363" i="10"/>
  <c r="N4364" i="10"/>
  <c r="N4365" i="10"/>
  <c r="N4366" i="10"/>
  <c r="N4367" i="10"/>
  <c r="N4368" i="10"/>
  <c r="N4369" i="10"/>
  <c r="N4370" i="10"/>
  <c r="N4371" i="10"/>
  <c r="N4372" i="10"/>
  <c r="N4373" i="10"/>
  <c r="N4374" i="10"/>
  <c r="N4375" i="10"/>
  <c r="N4376" i="10"/>
  <c r="N4377" i="10"/>
  <c r="N4378" i="10"/>
  <c r="N4379" i="10"/>
  <c r="N4380" i="10"/>
  <c r="N4381" i="10"/>
  <c r="N4382" i="10"/>
  <c r="N4383" i="10"/>
  <c r="N4384" i="10"/>
  <c r="N4385" i="10"/>
  <c r="N4386" i="10"/>
  <c r="N4387" i="10"/>
  <c r="N4388" i="10"/>
  <c r="N4389" i="10"/>
  <c r="N4390" i="10"/>
  <c r="N4391" i="10"/>
  <c r="N4392" i="10"/>
  <c r="N4393" i="10"/>
  <c r="N4394" i="10"/>
  <c r="N4395" i="10"/>
  <c r="N4396" i="10"/>
  <c r="N4397" i="10"/>
  <c r="N4398" i="10"/>
  <c r="N4399" i="10"/>
  <c r="N4400" i="10"/>
  <c r="N4401" i="10"/>
  <c r="N4402" i="10"/>
  <c r="N4403" i="10"/>
  <c r="N4404" i="10"/>
  <c r="N4405" i="10"/>
  <c r="N4406" i="10"/>
  <c r="N4407" i="10"/>
  <c r="N4408" i="10"/>
  <c r="N4409" i="10"/>
  <c r="N4410" i="10"/>
  <c r="N4411" i="10"/>
  <c r="N4412" i="10"/>
  <c r="N4413" i="10"/>
  <c r="N4414" i="10"/>
  <c r="N4415" i="10"/>
  <c r="N4416" i="10"/>
  <c r="N4417" i="10"/>
  <c r="N4418" i="10"/>
  <c r="N4419" i="10"/>
  <c r="N4420" i="10"/>
  <c r="N4421" i="10"/>
  <c r="N4422" i="10"/>
  <c r="N4423" i="10"/>
  <c r="N4424" i="10"/>
  <c r="N4425" i="10"/>
  <c r="N4426" i="10"/>
  <c r="N4427" i="10"/>
  <c r="N4428" i="10"/>
  <c r="N4429" i="10"/>
  <c r="N4430" i="10"/>
  <c r="N4431" i="10"/>
  <c r="N4432" i="10"/>
  <c r="N4433" i="10"/>
  <c r="N4434" i="10"/>
  <c r="N4435" i="10"/>
  <c r="N4436" i="10"/>
  <c r="N4437" i="10"/>
  <c r="N4438" i="10"/>
  <c r="N4439" i="10"/>
  <c r="N4440" i="10"/>
  <c r="N4441" i="10"/>
  <c r="N4442" i="10"/>
  <c r="N4443" i="10"/>
  <c r="N4444" i="10"/>
  <c r="N4445" i="10"/>
  <c r="N4446" i="10"/>
  <c r="N4447" i="10"/>
  <c r="N4448" i="10"/>
  <c r="N4449" i="10"/>
  <c r="N4450" i="10"/>
  <c r="N4451" i="10"/>
  <c r="N4452" i="10"/>
  <c r="N4453" i="10"/>
  <c r="N4454" i="10"/>
  <c r="N4455" i="10"/>
  <c r="N4456" i="10"/>
  <c r="N4457" i="10"/>
  <c r="N4458" i="10"/>
  <c r="N4459" i="10"/>
  <c r="N4460" i="10"/>
  <c r="N4461" i="10"/>
  <c r="N4462" i="10"/>
  <c r="N4463" i="10"/>
  <c r="N4464" i="10"/>
  <c r="N4465" i="10"/>
  <c r="N4466" i="10"/>
  <c r="N4467" i="10"/>
  <c r="N4468" i="10"/>
  <c r="N4469" i="10"/>
  <c r="N4470" i="10"/>
  <c r="N4471" i="10"/>
  <c r="N4472" i="10"/>
  <c r="N4473" i="10"/>
  <c r="N4474" i="10"/>
  <c r="N4475" i="10"/>
  <c r="N4476" i="10"/>
  <c r="N4477" i="10"/>
  <c r="N4478" i="10"/>
  <c r="N4479" i="10"/>
  <c r="N4480" i="10"/>
  <c r="N4481" i="10"/>
  <c r="N4482" i="10"/>
  <c r="N4483" i="10"/>
  <c r="N4484" i="10"/>
  <c r="N4485" i="10"/>
  <c r="N4486" i="10"/>
  <c r="N4487" i="10"/>
  <c r="N4488" i="10"/>
  <c r="N4489" i="10"/>
  <c r="N4490" i="10"/>
  <c r="N4491" i="10"/>
  <c r="N4492" i="10"/>
  <c r="N4493" i="10"/>
  <c r="N4494" i="10"/>
  <c r="N4495" i="10"/>
  <c r="N4496" i="10"/>
  <c r="N4497" i="10"/>
  <c r="N4498" i="10"/>
  <c r="N4499" i="10"/>
  <c r="N4500" i="10"/>
  <c r="N4501" i="10"/>
  <c r="N4502" i="10"/>
  <c r="N4503" i="10"/>
  <c r="N4504" i="10"/>
  <c r="N4505" i="10"/>
  <c r="N4506" i="10"/>
  <c r="N4507" i="10"/>
  <c r="N4508" i="10"/>
  <c r="N4509" i="10"/>
  <c r="N4510" i="10"/>
  <c r="N4511" i="10"/>
  <c r="N4512" i="10"/>
  <c r="N4513" i="10"/>
  <c r="N4514" i="10"/>
  <c r="N4515" i="10"/>
  <c r="N4516" i="10"/>
  <c r="N4517" i="10"/>
  <c r="N4518" i="10"/>
  <c r="N4519" i="10"/>
  <c r="N4520" i="10"/>
  <c r="N4521" i="10"/>
  <c r="N4522" i="10"/>
  <c r="N4523" i="10"/>
  <c r="N4524" i="10"/>
  <c r="N4525" i="10"/>
  <c r="N4526" i="10"/>
  <c r="N4527" i="10"/>
  <c r="N4528" i="10"/>
  <c r="N4529" i="10"/>
  <c r="N4530" i="10"/>
  <c r="N4531" i="10"/>
  <c r="N4532" i="10"/>
  <c r="N4533" i="10"/>
  <c r="N4534" i="10"/>
  <c r="N4535" i="10"/>
  <c r="N4536" i="10"/>
  <c r="N4537" i="10"/>
  <c r="N4538" i="10"/>
  <c r="N4539" i="10"/>
  <c r="N4540" i="10"/>
  <c r="N4541" i="10"/>
  <c r="N4542" i="10"/>
  <c r="N4543" i="10"/>
  <c r="N4544" i="10"/>
  <c r="N4545" i="10"/>
  <c r="N4546" i="10"/>
  <c r="N4547" i="10"/>
  <c r="N4548" i="10"/>
  <c r="N4549" i="10"/>
  <c r="N4550" i="10"/>
  <c r="N4551" i="10"/>
  <c r="N4552" i="10"/>
  <c r="N4553" i="10"/>
  <c r="N4554" i="10"/>
  <c r="N4555" i="10"/>
  <c r="N4556" i="10"/>
  <c r="N4557" i="10"/>
  <c r="N4558" i="10"/>
  <c r="N4559" i="10"/>
  <c r="N4560" i="10"/>
  <c r="N4561" i="10"/>
  <c r="N4562" i="10"/>
  <c r="N4563" i="10"/>
  <c r="N4564" i="10"/>
  <c r="N4565" i="10"/>
  <c r="N4566" i="10"/>
  <c r="N4567" i="10"/>
  <c r="N4568" i="10"/>
  <c r="N4569" i="10"/>
  <c r="N4570" i="10"/>
  <c r="N4571" i="10"/>
  <c r="N4572" i="10"/>
  <c r="N4573" i="10"/>
  <c r="N4574" i="10"/>
  <c r="N4575" i="10"/>
  <c r="N4576" i="10"/>
  <c r="N4577" i="10"/>
  <c r="N4578" i="10"/>
  <c r="N4579" i="10"/>
  <c r="N4580" i="10"/>
  <c r="N4581" i="10"/>
  <c r="N4582" i="10"/>
  <c r="N4583" i="10"/>
  <c r="N4584" i="10"/>
  <c r="N4585" i="10"/>
  <c r="N4586" i="10"/>
  <c r="N4587" i="10"/>
  <c r="N4588" i="10"/>
  <c r="N4589" i="10"/>
  <c r="N4590" i="10"/>
  <c r="N4591" i="10"/>
  <c r="N4592" i="10"/>
  <c r="N4593" i="10"/>
  <c r="N4594" i="10"/>
  <c r="N4595" i="10"/>
  <c r="N4596" i="10"/>
  <c r="N4597" i="10"/>
  <c r="N4598" i="10"/>
  <c r="N4599" i="10"/>
  <c r="N4600" i="10"/>
  <c r="N4601" i="10"/>
  <c r="N4602" i="10"/>
  <c r="N4603" i="10"/>
  <c r="N4604" i="10"/>
  <c r="N4605" i="10"/>
  <c r="N4606" i="10"/>
  <c r="N4607" i="10"/>
  <c r="N4608" i="10"/>
  <c r="N4609" i="10"/>
  <c r="N4610" i="10"/>
  <c r="N4611" i="10"/>
  <c r="N4612" i="10"/>
  <c r="N4613" i="10"/>
  <c r="N4614" i="10"/>
  <c r="N4615" i="10"/>
  <c r="N4616" i="10"/>
  <c r="N4617" i="10"/>
  <c r="N4618" i="10"/>
  <c r="N4619" i="10"/>
  <c r="N4620" i="10"/>
  <c r="N4621" i="10"/>
  <c r="N4622" i="10"/>
  <c r="N4623" i="10"/>
  <c r="N4624" i="10"/>
  <c r="N4625" i="10"/>
  <c r="N4626" i="10"/>
  <c r="N4627" i="10"/>
  <c r="N4628" i="10"/>
  <c r="N4629" i="10"/>
  <c r="N4630" i="10"/>
  <c r="N4631" i="10"/>
  <c r="N4632" i="10"/>
  <c r="N4633" i="10"/>
  <c r="N4634" i="10"/>
  <c r="N4635" i="10"/>
  <c r="N4636" i="10"/>
  <c r="N4637" i="10"/>
  <c r="N4638" i="10"/>
  <c r="N4639" i="10"/>
  <c r="N4640" i="10"/>
  <c r="N4641" i="10"/>
  <c r="N4642" i="10"/>
  <c r="N4643" i="10"/>
  <c r="N4644" i="10"/>
  <c r="N4645" i="10"/>
  <c r="N4646" i="10"/>
  <c r="N4647" i="10"/>
  <c r="N4648" i="10"/>
  <c r="N4649" i="10"/>
  <c r="N4650" i="10"/>
  <c r="N4651" i="10"/>
  <c r="N4652" i="10"/>
  <c r="N4653" i="10"/>
  <c r="N4654" i="10"/>
  <c r="N4655" i="10"/>
  <c r="N4656" i="10"/>
  <c r="N4657" i="10"/>
  <c r="N4658" i="10"/>
  <c r="N4659" i="10"/>
  <c r="N4660" i="10"/>
  <c r="N4661" i="10"/>
  <c r="N4662" i="10"/>
  <c r="N4663" i="10"/>
  <c r="N4664" i="10"/>
  <c r="N4665" i="10"/>
  <c r="N4666" i="10"/>
  <c r="N4667" i="10"/>
  <c r="N4668" i="10"/>
  <c r="N4669" i="10"/>
  <c r="N4670" i="10"/>
  <c r="N4671" i="10"/>
  <c r="N4672" i="10"/>
  <c r="N4673" i="10"/>
  <c r="N4674" i="10"/>
  <c r="N4675" i="10"/>
  <c r="N4676" i="10"/>
  <c r="N4677" i="10"/>
  <c r="N4678" i="10"/>
  <c r="N4679" i="10"/>
  <c r="N4680" i="10"/>
  <c r="N4681" i="10"/>
  <c r="N4682" i="10"/>
  <c r="N4683" i="10"/>
  <c r="N4684" i="10"/>
  <c r="N4685" i="10"/>
  <c r="N4686" i="10"/>
  <c r="N4687" i="10"/>
  <c r="N4688" i="10"/>
  <c r="N4689" i="10"/>
  <c r="N4690" i="10"/>
  <c r="N4691" i="10"/>
  <c r="N4692" i="10"/>
  <c r="N4693" i="10"/>
  <c r="N4694" i="10"/>
  <c r="N4695" i="10"/>
  <c r="N4696" i="10"/>
  <c r="N4697" i="10"/>
  <c r="N4698" i="10"/>
  <c r="N4699" i="10"/>
  <c r="N4700" i="10"/>
  <c r="N4701" i="10"/>
  <c r="N4702" i="10"/>
  <c r="N4703" i="10"/>
  <c r="N4704" i="10"/>
  <c r="N4705" i="10"/>
  <c r="N4706" i="10"/>
  <c r="N4707" i="10"/>
  <c r="N4708" i="10"/>
  <c r="N4709" i="10"/>
  <c r="N4710" i="10"/>
  <c r="N4711" i="10"/>
  <c r="N4712" i="10"/>
  <c r="N4713" i="10"/>
  <c r="N4714" i="10"/>
  <c r="N4715" i="10"/>
  <c r="N4716" i="10"/>
  <c r="N4717" i="10"/>
  <c r="N4718" i="10"/>
  <c r="N4719" i="10"/>
  <c r="N4720" i="10"/>
  <c r="N4721" i="10"/>
  <c r="N4722" i="10"/>
  <c r="N4723" i="10"/>
  <c r="N4724" i="10"/>
  <c r="N4725" i="10"/>
  <c r="N4726" i="10"/>
  <c r="N4727" i="10"/>
  <c r="N4728" i="10"/>
  <c r="N4729" i="10"/>
  <c r="N4730" i="10"/>
  <c r="N4731" i="10"/>
  <c r="N4732" i="10"/>
  <c r="N4733" i="10"/>
  <c r="N4734" i="10"/>
  <c r="N4735" i="10"/>
  <c r="N4736" i="10"/>
  <c r="N4737" i="10"/>
  <c r="N4738" i="10"/>
  <c r="N4739" i="10"/>
  <c r="N4740" i="10"/>
  <c r="N4741" i="10"/>
  <c r="N4742" i="10"/>
  <c r="N4743" i="10"/>
  <c r="N4744" i="10"/>
  <c r="N4745" i="10"/>
  <c r="N4746" i="10"/>
  <c r="N4747" i="10"/>
  <c r="N4748" i="10"/>
  <c r="N4749" i="10"/>
  <c r="N4750" i="10"/>
  <c r="N4751" i="10"/>
  <c r="N4752" i="10"/>
  <c r="N4753" i="10"/>
  <c r="N4754" i="10"/>
  <c r="N4755" i="10"/>
  <c r="N4756" i="10"/>
  <c r="N4757" i="10"/>
  <c r="N4758" i="10"/>
  <c r="N4759" i="10"/>
  <c r="N4760" i="10"/>
  <c r="N4761" i="10"/>
  <c r="N4762" i="10"/>
  <c r="N4763" i="10"/>
  <c r="N4764" i="10"/>
  <c r="N4765" i="10"/>
  <c r="N4766" i="10"/>
  <c r="N4767" i="10"/>
  <c r="N4768" i="10"/>
  <c r="N4769" i="10"/>
  <c r="N4770" i="10"/>
  <c r="N4771" i="10"/>
  <c r="N4772" i="10"/>
  <c r="N4773" i="10"/>
  <c r="N4774" i="10"/>
  <c r="N4775" i="10"/>
  <c r="N4776" i="10"/>
  <c r="N4777" i="10"/>
  <c r="N4778" i="10"/>
  <c r="N4779" i="10"/>
  <c r="N4780" i="10"/>
  <c r="N4781" i="10"/>
  <c r="N4782" i="10"/>
  <c r="N4783" i="10"/>
  <c r="N4784" i="10"/>
  <c r="N4785" i="10"/>
  <c r="N4786" i="10"/>
  <c r="N4787" i="10"/>
  <c r="N4788" i="10"/>
  <c r="N4789" i="10"/>
  <c r="N4790" i="10"/>
  <c r="N4791" i="10"/>
  <c r="N4792" i="10"/>
  <c r="N4793" i="10"/>
  <c r="N4794" i="10"/>
  <c r="N4795" i="10"/>
  <c r="N4796" i="10"/>
  <c r="N4797" i="10"/>
  <c r="N4798" i="10"/>
  <c r="N4799" i="10"/>
  <c r="N4800" i="10"/>
  <c r="N4801" i="10"/>
  <c r="N4802" i="10"/>
  <c r="N4803" i="10"/>
  <c r="N4804" i="10"/>
  <c r="N4805" i="10"/>
  <c r="N4806" i="10"/>
  <c r="N4807" i="10"/>
  <c r="N4808" i="10"/>
  <c r="N4809" i="10"/>
  <c r="N4810" i="10"/>
  <c r="N4811" i="10"/>
  <c r="N4812" i="10"/>
  <c r="N4813" i="10"/>
  <c r="N4814" i="10"/>
  <c r="N4815" i="10"/>
  <c r="N4816" i="10"/>
  <c r="N4817" i="10"/>
  <c r="N4818" i="10"/>
  <c r="N4819" i="10"/>
  <c r="N4820" i="10"/>
  <c r="N4821" i="10"/>
  <c r="N4822" i="10"/>
  <c r="N4823" i="10"/>
  <c r="N4824" i="10"/>
  <c r="N4825" i="10"/>
  <c r="N4826" i="10"/>
  <c r="N4827" i="10"/>
  <c r="N4828" i="10"/>
  <c r="N4829" i="10"/>
  <c r="N4830" i="10"/>
  <c r="N4831" i="10"/>
  <c r="N4832" i="10"/>
  <c r="N4833" i="10"/>
  <c r="N4834" i="10"/>
  <c r="N4835" i="10"/>
  <c r="N4836" i="10"/>
  <c r="N4837" i="10"/>
  <c r="N4838" i="10"/>
  <c r="N4839" i="10"/>
  <c r="N4840" i="10"/>
  <c r="N4841" i="10"/>
  <c r="N4842" i="10"/>
  <c r="N4843" i="10"/>
  <c r="N4844" i="10"/>
  <c r="N4845" i="10"/>
  <c r="N4846" i="10"/>
  <c r="N4847" i="10"/>
  <c r="N4848" i="10"/>
  <c r="N4849" i="10"/>
  <c r="N4850" i="10"/>
  <c r="N4851" i="10"/>
  <c r="N4852" i="10"/>
  <c r="N4853" i="10"/>
  <c r="N4854" i="10"/>
  <c r="N4855" i="10"/>
  <c r="N4856" i="10"/>
  <c r="N4857" i="10"/>
  <c r="N4858" i="10"/>
  <c r="N4859" i="10"/>
  <c r="N4860" i="10"/>
  <c r="N4861" i="10"/>
  <c r="N4862" i="10"/>
  <c r="N4863" i="10"/>
  <c r="N4864" i="10"/>
  <c r="N4865" i="10"/>
  <c r="N4866" i="10"/>
  <c r="N4867" i="10"/>
  <c r="N4868" i="10"/>
  <c r="N4869" i="10"/>
  <c r="N4870" i="10"/>
  <c r="N4871" i="10"/>
  <c r="N4872" i="10"/>
  <c r="N4873" i="10"/>
  <c r="N4874" i="10"/>
  <c r="N4875" i="10"/>
  <c r="N4876" i="10"/>
  <c r="N4877" i="10"/>
  <c r="N4878" i="10"/>
  <c r="N4879" i="10"/>
  <c r="N4880" i="10"/>
  <c r="N4881" i="10"/>
  <c r="N4882" i="10"/>
  <c r="N4883" i="10"/>
  <c r="N4884" i="10"/>
  <c r="N4885" i="10"/>
  <c r="N4886" i="10"/>
  <c r="N4887" i="10"/>
  <c r="N4888" i="10"/>
  <c r="N4889" i="10"/>
  <c r="N4890" i="10"/>
  <c r="N4891" i="10"/>
  <c r="N4892" i="10"/>
  <c r="N4893" i="10"/>
  <c r="N4894" i="10"/>
  <c r="N4895" i="10"/>
  <c r="N4896" i="10"/>
  <c r="N4897" i="10"/>
  <c r="N4898" i="10"/>
  <c r="N4899" i="10"/>
  <c r="N4900" i="10"/>
  <c r="N4901" i="10"/>
  <c r="N4902" i="10"/>
  <c r="N4903" i="10"/>
  <c r="N4904" i="10"/>
  <c r="N4905" i="10"/>
  <c r="N4906" i="10"/>
  <c r="N4907" i="10"/>
  <c r="N4908" i="10"/>
  <c r="N4909" i="10"/>
  <c r="N4910" i="10"/>
  <c r="N4911" i="10"/>
  <c r="N4912" i="10"/>
  <c r="N4913" i="10"/>
  <c r="N4914" i="10"/>
  <c r="N4915" i="10"/>
  <c r="N4916" i="10"/>
  <c r="N4917" i="10"/>
  <c r="N4918" i="10"/>
  <c r="N4919" i="10"/>
  <c r="N4920" i="10"/>
  <c r="N4921" i="10"/>
  <c r="N4922" i="10"/>
  <c r="N4923" i="10"/>
  <c r="N4924" i="10"/>
  <c r="N4925" i="10"/>
  <c r="N4926" i="10"/>
  <c r="N4927" i="10"/>
  <c r="N4928" i="10"/>
  <c r="N4929" i="10"/>
  <c r="N4930" i="10"/>
  <c r="N4931" i="10"/>
  <c r="N4932" i="10"/>
  <c r="N4933" i="10"/>
  <c r="N4934" i="10"/>
  <c r="N4935" i="10"/>
  <c r="N4936" i="10"/>
  <c r="N4937" i="10"/>
  <c r="N4938" i="10"/>
  <c r="N4939" i="10"/>
  <c r="N4940" i="10"/>
  <c r="N4941" i="10"/>
  <c r="N4942" i="10"/>
  <c r="N4943" i="10"/>
  <c r="N4944" i="10"/>
  <c r="N4945" i="10"/>
  <c r="N4946" i="10"/>
  <c r="N4947" i="10"/>
  <c r="N4948" i="10"/>
  <c r="N4949" i="10"/>
  <c r="N4950" i="10"/>
  <c r="N4951" i="10"/>
  <c r="N4952" i="10"/>
  <c r="N4953" i="10"/>
  <c r="N4954" i="10"/>
  <c r="N4955" i="10"/>
  <c r="N4956" i="10"/>
  <c r="N4957" i="10"/>
  <c r="N4958" i="10"/>
  <c r="N4959" i="10"/>
  <c r="N4960" i="10"/>
  <c r="N4961" i="10"/>
  <c r="N4962" i="10"/>
  <c r="N4963" i="10"/>
  <c r="N4964" i="10"/>
  <c r="N4965" i="10"/>
  <c r="N4966" i="10"/>
  <c r="N4967" i="10"/>
  <c r="N4968" i="10"/>
  <c r="N4969" i="10"/>
  <c r="N4970" i="10"/>
  <c r="N4971" i="10"/>
  <c r="N4972" i="10"/>
  <c r="N4973" i="10"/>
  <c r="N4974" i="10"/>
  <c r="N4975" i="10"/>
  <c r="N4976" i="10"/>
  <c r="N4977" i="10"/>
  <c r="N4978" i="10"/>
  <c r="N4979" i="10"/>
  <c r="N4980" i="10"/>
  <c r="N4981" i="10"/>
  <c r="N4982" i="10"/>
  <c r="N4983" i="10"/>
  <c r="N4984" i="10"/>
  <c r="N4985" i="10"/>
  <c r="N4986" i="10"/>
  <c r="N4987" i="10"/>
  <c r="N4988" i="10"/>
  <c r="N4989" i="10"/>
  <c r="N4990" i="10"/>
  <c r="N4991" i="10"/>
  <c r="N4992" i="10"/>
  <c r="N4993" i="10"/>
  <c r="N4994" i="10"/>
  <c r="N4995" i="10"/>
  <c r="N4996" i="10"/>
  <c r="N4997" i="10"/>
  <c r="N4998" i="10"/>
  <c r="N4999" i="10"/>
  <c r="N5000" i="10"/>
  <c r="N5001" i="10"/>
  <c r="N5002" i="10"/>
  <c r="N5003" i="10"/>
  <c r="N5004" i="10"/>
  <c r="N5005" i="10"/>
  <c r="N5006" i="10"/>
  <c r="N5007" i="10"/>
  <c r="N5008" i="10"/>
  <c r="N5009" i="10"/>
  <c r="N5010" i="10"/>
  <c r="N5011" i="10"/>
  <c r="N5012" i="10"/>
  <c r="N5013" i="10"/>
  <c r="N5014" i="10"/>
  <c r="N5015" i="10"/>
  <c r="N5016" i="10"/>
  <c r="N5017" i="10"/>
  <c r="N5018" i="10"/>
  <c r="N5019" i="10"/>
  <c r="N5020" i="10"/>
  <c r="N5021" i="10"/>
  <c r="N5022" i="10"/>
  <c r="N5023" i="10"/>
  <c r="N5024" i="10"/>
  <c r="N5025" i="10"/>
  <c r="N5026" i="10"/>
  <c r="N5027" i="10"/>
  <c r="N5028" i="10"/>
  <c r="N5029" i="10"/>
  <c r="N5030" i="10"/>
  <c r="N5031" i="10"/>
  <c r="N5032" i="10"/>
  <c r="N5033" i="10"/>
  <c r="N5034" i="10"/>
  <c r="N5035" i="10"/>
  <c r="N5036" i="10"/>
  <c r="N5037" i="10"/>
  <c r="N5038" i="10"/>
  <c r="N5039" i="10"/>
  <c r="N5040" i="10"/>
  <c r="N5041" i="10"/>
  <c r="N5042" i="10"/>
  <c r="N5043" i="10"/>
  <c r="N5044" i="10"/>
  <c r="N5045" i="10"/>
  <c r="N5046" i="10"/>
  <c r="N5047" i="10"/>
  <c r="N5048" i="10"/>
  <c r="N5049" i="10"/>
  <c r="N5050" i="10"/>
  <c r="N5051" i="10"/>
  <c r="N5052" i="10"/>
  <c r="N5053" i="10"/>
  <c r="N5054" i="10"/>
  <c r="N5055" i="10"/>
  <c r="N5056" i="10"/>
  <c r="N5057" i="10"/>
  <c r="N5058" i="10"/>
  <c r="N5059" i="10"/>
  <c r="N5060" i="10"/>
  <c r="N5061" i="10"/>
  <c r="N5062" i="10"/>
  <c r="N5063" i="10"/>
  <c r="N5064" i="10"/>
  <c r="N5065" i="10"/>
  <c r="N5066" i="10"/>
  <c r="N5067" i="10"/>
  <c r="N5068" i="10"/>
  <c r="N5069" i="10"/>
  <c r="N5070" i="10"/>
  <c r="N5071" i="10"/>
  <c r="N5072" i="10"/>
  <c r="N5073" i="10"/>
  <c r="N5074" i="10"/>
  <c r="N5075" i="10"/>
  <c r="N5076" i="10"/>
  <c r="N5077" i="10"/>
  <c r="N5078" i="10"/>
  <c r="N5079" i="10"/>
  <c r="N5080" i="10"/>
  <c r="N5081" i="10"/>
  <c r="N5082" i="10"/>
  <c r="N5083" i="10"/>
  <c r="N5084" i="10"/>
  <c r="N5085" i="10"/>
  <c r="N5086" i="10"/>
  <c r="N5087" i="10"/>
  <c r="N5088" i="10"/>
  <c r="N5089" i="10"/>
  <c r="N5090" i="10"/>
  <c r="N5091" i="10"/>
  <c r="N5092" i="10"/>
  <c r="N5093" i="10"/>
  <c r="N5094" i="10"/>
  <c r="N5095" i="10"/>
  <c r="N5096" i="10"/>
  <c r="N5097" i="10"/>
  <c r="N5098" i="10"/>
  <c r="N5099" i="10"/>
  <c r="N5100" i="10"/>
  <c r="N5101" i="10"/>
  <c r="N5102" i="10"/>
  <c r="N5103" i="10"/>
  <c r="N5104" i="10"/>
  <c r="N5105" i="10"/>
  <c r="N5106" i="10"/>
  <c r="N5107" i="10"/>
  <c r="N5108" i="10"/>
  <c r="N5109" i="10"/>
  <c r="N5110" i="10"/>
  <c r="N5111" i="10"/>
  <c r="N5112" i="10"/>
  <c r="N5113" i="10"/>
  <c r="N5114" i="10"/>
  <c r="N5115" i="10"/>
  <c r="N5116" i="10"/>
  <c r="N5117" i="10"/>
  <c r="N5118" i="10"/>
  <c r="N5119" i="10"/>
  <c r="N5120" i="10"/>
  <c r="N5121" i="10"/>
  <c r="N5122" i="10"/>
  <c r="N5123" i="10"/>
  <c r="N5124" i="10"/>
  <c r="N5125" i="10"/>
  <c r="N5126" i="10"/>
  <c r="N5127" i="10"/>
  <c r="N5128" i="10"/>
  <c r="N5129" i="10"/>
  <c r="N5130" i="10"/>
  <c r="N5131" i="10"/>
  <c r="N5132" i="10"/>
  <c r="N5133" i="10"/>
  <c r="N5134" i="10"/>
  <c r="N5135" i="10"/>
  <c r="N5136" i="10"/>
  <c r="N5137" i="10"/>
  <c r="N5138" i="10"/>
  <c r="N5139" i="10"/>
  <c r="N5140" i="10"/>
  <c r="N5141" i="10"/>
  <c r="N5142" i="10"/>
  <c r="N5143" i="10"/>
  <c r="N5144" i="10"/>
  <c r="N5145" i="10"/>
  <c r="N5146" i="10"/>
  <c r="N5147" i="10"/>
  <c r="N5148" i="10"/>
  <c r="N5149" i="10"/>
  <c r="N5150" i="10"/>
  <c r="N5151" i="10"/>
  <c r="N5152" i="10"/>
  <c r="N5153" i="10"/>
  <c r="N5154" i="10"/>
  <c r="N5155" i="10"/>
  <c r="N5156" i="10"/>
  <c r="N5157" i="10"/>
  <c r="N5158" i="10"/>
  <c r="N5159" i="10"/>
  <c r="N5160" i="10"/>
  <c r="N5161" i="10"/>
  <c r="N5162" i="10"/>
  <c r="N5163" i="10"/>
  <c r="N5164" i="10"/>
  <c r="N5165" i="10"/>
  <c r="N5166" i="10"/>
  <c r="N5167" i="10"/>
  <c r="N5168" i="10"/>
  <c r="N5169" i="10"/>
  <c r="N5170" i="10"/>
  <c r="N5171" i="10"/>
  <c r="N5172" i="10"/>
  <c r="N5173" i="10"/>
  <c r="N5174" i="10"/>
  <c r="N5175" i="10"/>
  <c r="N5176" i="10"/>
  <c r="N5177" i="10"/>
  <c r="N5178" i="10"/>
  <c r="N5179" i="10"/>
  <c r="N5180" i="10"/>
  <c r="N5181" i="10"/>
  <c r="N5182" i="10"/>
  <c r="N5183" i="10"/>
  <c r="N5184" i="10"/>
  <c r="N5185" i="10"/>
  <c r="N5186" i="10"/>
  <c r="N5187" i="10"/>
  <c r="N5188" i="10"/>
  <c r="N5189" i="10"/>
  <c r="N5190" i="10"/>
  <c r="N5191" i="10"/>
  <c r="N5192" i="10"/>
  <c r="N5193" i="10"/>
  <c r="N5194" i="10"/>
  <c r="N5195" i="10"/>
  <c r="N5196" i="10"/>
  <c r="N5197" i="10"/>
  <c r="N5198" i="10"/>
  <c r="N5199" i="10"/>
  <c r="N5200" i="10"/>
  <c r="N5201" i="10"/>
  <c r="N5202" i="10"/>
  <c r="N5203" i="10"/>
  <c r="N5204" i="10"/>
  <c r="N5205" i="10"/>
  <c r="N5206" i="10"/>
  <c r="N5207" i="10"/>
  <c r="N5208" i="10"/>
  <c r="N5209" i="10"/>
  <c r="N5210" i="10"/>
  <c r="N5211" i="10"/>
  <c r="N5212" i="10"/>
  <c r="N5213" i="10"/>
  <c r="N5214" i="10"/>
  <c r="N5215" i="10"/>
  <c r="N5216" i="10"/>
  <c r="N5217" i="10"/>
  <c r="N5218" i="10"/>
  <c r="N5219" i="10"/>
  <c r="N5220" i="10"/>
  <c r="N5221" i="10"/>
  <c r="N5222" i="10"/>
  <c r="N5223" i="10"/>
  <c r="N5224" i="10"/>
  <c r="N5225" i="10"/>
  <c r="N5226" i="10"/>
  <c r="N5227" i="10"/>
  <c r="N5228" i="10"/>
  <c r="N5229" i="10"/>
  <c r="N5230" i="10"/>
  <c r="N5231" i="10"/>
  <c r="N5232" i="10"/>
  <c r="N5233" i="10"/>
  <c r="N5234" i="10"/>
  <c r="N5235" i="10"/>
  <c r="N5236" i="10"/>
  <c r="N5237" i="10"/>
  <c r="N5238" i="10"/>
  <c r="N5239" i="10"/>
  <c r="N5240" i="10"/>
  <c r="N5241" i="10"/>
  <c r="N5242" i="10"/>
  <c r="N5243" i="10"/>
  <c r="N5244" i="10"/>
  <c r="N5245" i="10"/>
  <c r="N5246" i="10"/>
  <c r="N5247" i="10"/>
  <c r="N5248" i="10"/>
  <c r="N5249" i="10"/>
  <c r="N5250" i="10"/>
  <c r="N5251" i="10"/>
  <c r="N5252" i="10"/>
  <c r="N5253" i="10"/>
  <c r="N5254" i="10"/>
  <c r="N5255" i="10"/>
  <c r="N5256" i="10"/>
  <c r="N5257" i="10"/>
  <c r="N5258" i="10"/>
  <c r="N5259" i="10"/>
  <c r="N5260" i="10"/>
  <c r="N5261" i="10"/>
  <c r="N5262" i="10"/>
  <c r="N5263" i="10"/>
  <c r="N5264" i="10"/>
  <c r="N5265" i="10"/>
  <c r="N5266" i="10"/>
  <c r="N5267" i="10"/>
  <c r="N5268" i="10"/>
  <c r="N5269" i="10"/>
  <c r="N5270" i="10"/>
  <c r="N5271" i="10"/>
  <c r="N5272" i="10"/>
  <c r="N5273" i="10"/>
  <c r="N5274" i="10"/>
  <c r="N5275" i="10"/>
  <c r="N5276" i="10"/>
  <c r="N5277" i="10"/>
  <c r="N5278" i="10"/>
  <c r="N5279" i="10"/>
  <c r="N5280" i="10"/>
  <c r="N5281" i="10"/>
  <c r="N5282" i="10"/>
  <c r="N5283" i="10"/>
  <c r="N5284" i="10"/>
  <c r="N5285" i="10"/>
  <c r="N5286" i="10"/>
  <c r="N5287" i="10"/>
  <c r="N5288" i="10"/>
  <c r="N5289" i="10"/>
  <c r="N5290" i="10"/>
  <c r="N5291" i="10"/>
  <c r="N5292" i="10"/>
  <c r="N5293" i="10"/>
  <c r="N5294" i="10"/>
  <c r="N5295" i="10"/>
  <c r="N5296" i="10"/>
  <c r="N5297" i="10"/>
  <c r="N5298" i="10"/>
  <c r="N5299" i="10"/>
  <c r="N5300" i="10"/>
  <c r="N5301" i="10"/>
  <c r="N5302" i="10"/>
  <c r="N5303" i="10"/>
  <c r="N5304" i="10"/>
  <c r="N5305" i="10"/>
  <c r="N5306" i="10"/>
  <c r="N5307" i="10"/>
  <c r="N5308" i="10"/>
  <c r="N5309" i="10"/>
  <c r="N5310" i="10"/>
  <c r="N5311" i="10"/>
  <c r="N5312" i="10"/>
  <c r="N5313" i="10"/>
  <c r="N5314" i="10"/>
  <c r="N5315" i="10"/>
  <c r="N5316" i="10"/>
  <c r="N5317" i="10"/>
  <c r="N5318" i="10"/>
  <c r="N5319" i="10"/>
  <c r="N5320" i="10"/>
  <c r="N5321" i="10"/>
  <c r="N5322" i="10"/>
  <c r="N5323" i="10"/>
  <c r="N5324" i="10"/>
  <c r="N5325" i="10"/>
  <c r="N5326" i="10"/>
  <c r="N5327" i="10"/>
  <c r="N5328" i="10"/>
  <c r="N5329" i="10"/>
  <c r="N5330" i="10"/>
  <c r="N5331" i="10"/>
  <c r="N5332" i="10"/>
  <c r="N5333" i="10"/>
  <c r="N5334" i="10"/>
  <c r="N5335" i="10"/>
  <c r="N5336" i="10"/>
  <c r="N5337" i="10"/>
  <c r="N5338" i="10"/>
  <c r="N5339" i="10"/>
  <c r="N5340" i="10"/>
  <c r="N5341" i="10"/>
  <c r="N5342" i="10"/>
  <c r="N5343" i="10"/>
  <c r="N5344" i="10"/>
  <c r="N5345" i="10"/>
  <c r="N5346" i="10"/>
  <c r="N5347" i="10"/>
  <c r="N5348" i="10"/>
  <c r="N5349" i="10"/>
  <c r="N5350" i="10"/>
  <c r="N5351" i="10"/>
  <c r="N5352" i="10"/>
  <c r="N5353" i="10"/>
  <c r="N5354" i="10"/>
  <c r="N5355" i="10"/>
  <c r="N5356" i="10"/>
  <c r="N5357" i="10"/>
  <c r="N5358" i="10"/>
  <c r="N5359" i="10"/>
  <c r="N5360" i="10"/>
  <c r="N5361" i="10"/>
  <c r="N5362" i="10"/>
  <c r="N5363" i="10"/>
  <c r="N5364" i="10"/>
  <c r="N5365" i="10"/>
  <c r="N5366" i="10"/>
  <c r="N5367" i="10"/>
  <c r="N5368" i="10"/>
  <c r="N5369" i="10"/>
  <c r="N5370" i="10"/>
  <c r="N5371" i="10"/>
  <c r="N5372" i="10"/>
  <c r="N5373" i="10"/>
  <c r="N5374" i="10"/>
  <c r="N5375" i="10"/>
  <c r="N5376" i="10"/>
  <c r="N5377" i="10"/>
  <c r="N5378" i="10"/>
  <c r="N5379" i="10"/>
  <c r="N5380" i="10"/>
  <c r="N5381" i="10"/>
  <c r="N5382" i="10"/>
  <c r="N5383" i="10"/>
  <c r="N5384" i="10"/>
  <c r="N5385" i="10"/>
  <c r="N5386" i="10"/>
  <c r="N5387" i="10"/>
  <c r="N5388" i="10"/>
  <c r="N5389" i="10"/>
  <c r="N5390" i="10"/>
  <c r="N5391" i="10"/>
  <c r="N5392" i="10"/>
  <c r="N5393" i="10"/>
  <c r="N5394" i="10"/>
  <c r="N5395" i="10"/>
  <c r="N5396" i="10"/>
  <c r="N5397" i="10"/>
  <c r="N5398" i="10"/>
  <c r="N5399" i="10"/>
  <c r="N5400" i="10"/>
  <c r="N5401" i="10"/>
  <c r="N5402" i="10"/>
  <c r="N5403" i="10"/>
  <c r="N5404" i="10"/>
  <c r="N5405" i="10"/>
  <c r="N5406" i="10"/>
  <c r="N5407" i="10"/>
  <c r="N5408" i="10"/>
  <c r="N5409" i="10"/>
  <c r="N5410" i="10"/>
  <c r="N5411" i="10"/>
  <c r="N5412" i="10"/>
  <c r="N5413" i="10"/>
  <c r="N5414" i="10"/>
  <c r="N5415" i="10"/>
  <c r="N5416" i="10"/>
  <c r="N5417" i="10"/>
  <c r="N5418" i="10"/>
  <c r="N5419" i="10"/>
  <c r="N5420" i="10"/>
  <c r="N5421" i="10"/>
  <c r="N5422" i="10"/>
  <c r="N5423" i="10"/>
  <c r="N5424" i="10"/>
  <c r="N5425" i="10"/>
  <c r="N5426" i="10"/>
  <c r="N5427" i="10"/>
  <c r="N5428" i="10"/>
  <c r="N5429" i="10"/>
  <c r="N5430" i="10"/>
  <c r="N5431" i="10"/>
  <c r="N5432" i="10"/>
  <c r="N5433" i="10"/>
  <c r="N5434" i="10"/>
  <c r="N5435" i="10"/>
  <c r="N5436" i="10"/>
  <c r="N5437" i="10"/>
  <c r="N5438" i="10"/>
  <c r="N5439" i="10"/>
  <c r="N5440" i="10"/>
  <c r="N5441" i="10"/>
  <c r="N5442" i="10"/>
  <c r="N5443" i="10"/>
  <c r="N5444" i="10"/>
  <c r="N5445" i="10"/>
  <c r="N5446" i="10"/>
  <c r="N5447" i="10"/>
  <c r="N5448" i="10"/>
  <c r="N5449" i="10"/>
  <c r="N5450" i="10"/>
  <c r="N5451" i="10"/>
  <c r="N5452" i="10"/>
  <c r="N5453" i="10"/>
  <c r="N5454" i="10"/>
  <c r="N5455" i="10"/>
  <c r="N5456" i="10"/>
  <c r="N5457" i="10"/>
  <c r="N5458" i="10"/>
  <c r="N5459" i="10"/>
  <c r="N5460" i="10"/>
  <c r="N5461" i="10"/>
  <c r="N5462" i="10"/>
  <c r="N5463" i="10"/>
  <c r="N5464" i="10"/>
  <c r="N5465" i="10"/>
  <c r="N5466" i="10"/>
  <c r="N5467" i="10"/>
  <c r="N5468" i="10"/>
  <c r="N5469" i="10"/>
  <c r="N5470" i="10"/>
  <c r="N5471" i="10"/>
  <c r="N5472" i="10"/>
  <c r="N5473" i="10"/>
  <c r="N5474" i="10"/>
  <c r="N5475" i="10"/>
  <c r="N5476" i="10"/>
  <c r="N5477" i="10"/>
  <c r="N5478" i="10"/>
  <c r="N5479" i="10"/>
  <c r="N5480" i="10"/>
  <c r="N5481" i="10"/>
  <c r="N5482" i="10"/>
  <c r="N5483" i="10"/>
  <c r="N5484" i="10"/>
  <c r="N5485" i="10"/>
  <c r="N5486" i="10"/>
  <c r="N5487" i="10"/>
  <c r="N5488" i="10"/>
  <c r="N5489" i="10"/>
  <c r="N5490" i="10"/>
  <c r="N5491" i="10"/>
  <c r="N5492" i="10"/>
  <c r="N5493" i="10"/>
  <c r="N5494" i="10"/>
  <c r="N5495" i="10"/>
  <c r="N5496" i="10"/>
  <c r="N5497" i="10"/>
  <c r="N5498" i="10"/>
  <c r="N5499" i="10"/>
  <c r="N5500" i="10"/>
  <c r="N5501" i="10"/>
  <c r="N5502" i="10"/>
  <c r="N5503" i="10"/>
  <c r="N5504" i="10"/>
  <c r="N5505" i="10"/>
  <c r="N5506" i="10"/>
  <c r="N5507" i="10"/>
  <c r="N5508" i="10"/>
  <c r="N5509" i="10"/>
  <c r="N5510" i="10"/>
  <c r="N5511" i="10"/>
  <c r="N5512" i="10"/>
  <c r="N5513" i="10"/>
  <c r="N5514" i="10"/>
  <c r="N5515" i="10"/>
  <c r="N5516" i="10"/>
  <c r="N5517" i="10"/>
  <c r="N5518" i="10"/>
  <c r="N5519" i="10"/>
  <c r="N5520" i="10"/>
  <c r="N5521" i="10"/>
  <c r="N5522" i="10"/>
  <c r="N5523" i="10"/>
  <c r="N5524" i="10"/>
  <c r="N5525" i="10"/>
  <c r="N5526" i="10"/>
  <c r="N5527" i="10"/>
  <c r="N5528" i="10"/>
  <c r="N5529" i="10"/>
  <c r="N5530" i="10"/>
  <c r="N5531" i="10"/>
  <c r="N5532" i="10"/>
  <c r="N5533" i="10"/>
  <c r="N5534" i="10"/>
  <c r="N5535" i="10"/>
  <c r="N5536" i="10"/>
  <c r="N5537" i="10"/>
  <c r="N5538" i="10"/>
  <c r="N5539" i="10"/>
  <c r="N5540" i="10"/>
  <c r="N5541" i="10"/>
  <c r="N5542" i="10"/>
  <c r="N5543" i="10"/>
  <c r="N5544" i="10"/>
  <c r="N5545" i="10"/>
  <c r="N5546" i="10"/>
  <c r="N5547" i="10"/>
  <c r="N5548" i="10"/>
  <c r="N5549" i="10"/>
  <c r="N5550" i="10"/>
  <c r="N5551" i="10"/>
  <c r="N5552" i="10"/>
  <c r="N5553" i="10"/>
  <c r="N5554" i="10"/>
  <c r="N5555" i="10"/>
  <c r="N5556" i="10"/>
  <c r="N5557" i="10"/>
  <c r="N5558" i="10"/>
  <c r="N5559" i="10"/>
  <c r="N5560" i="10"/>
  <c r="N5561" i="10"/>
  <c r="N5562" i="10"/>
  <c r="N5563" i="10"/>
  <c r="N5564" i="10"/>
  <c r="N5565" i="10"/>
  <c r="N5566" i="10"/>
  <c r="N5567" i="10"/>
  <c r="N5568" i="10"/>
  <c r="N5569" i="10"/>
  <c r="N5570" i="10"/>
  <c r="N5571" i="10"/>
  <c r="N5572" i="10"/>
  <c r="N5573" i="10"/>
  <c r="N5574" i="10"/>
  <c r="N5575" i="10"/>
  <c r="N5576" i="10"/>
  <c r="N5577" i="10"/>
  <c r="N5578" i="10"/>
  <c r="N5579" i="10"/>
  <c r="N5580" i="10"/>
  <c r="N5581" i="10"/>
  <c r="N5582" i="10"/>
  <c r="N5583" i="10"/>
  <c r="N5584" i="10"/>
  <c r="N5585" i="10"/>
  <c r="N5586" i="10"/>
  <c r="N5587" i="10"/>
  <c r="N5588" i="10"/>
  <c r="N5589" i="10"/>
  <c r="N5590" i="10"/>
  <c r="N5591" i="10"/>
  <c r="N5592" i="10"/>
  <c r="N5593" i="10"/>
  <c r="N5594" i="10"/>
  <c r="N5595" i="10"/>
  <c r="N5596" i="10"/>
  <c r="N5597" i="10"/>
  <c r="N5598" i="10"/>
  <c r="N5599" i="10"/>
  <c r="N5600" i="10"/>
  <c r="N5601" i="10"/>
  <c r="N5602" i="10"/>
  <c r="N5603" i="10"/>
  <c r="N5604" i="10"/>
  <c r="N5605" i="10"/>
  <c r="N5606" i="10"/>
  <c r="N5607" i="10"/>
  <c r="N5608" i="10"/>
  <c r="N5609" i="10"/>
  <c r="N5610" i="10"/>
  <c r="N5611" i="10"/>
  <c r="N5612" i="10"/>
  <c r="N5613" i="10"/>
  <c r="N5614" i="10"/>
  <c r="N5615" i="10"/>
  <c r="N5616" i="10"/>
  <c r="N5617" i="10"/>
  <c r="N5618" i="10"/>
  <c r="N5619" i="10"/>
  <c r="N5620" i="10"/>
  <c r="N5621" i="10"/>
  <c r="N5622" i="10"/>
  <c r="N5623" i="10"/>
  <c r="N5624" i="10"/>
  <c r="N5625" i="10"/>
  <c r="N5626" i="10"/>
  <c r="N5627" i="10"/>
  <c r="N5628" i="10"/>
  <c r="N5629" i="10"/>
  <c r="N5630" i="10"/>
  <c r="N5631" i="10"/>
  <c r="N5632" i="10"/>
  <c r="N5633" i="10"/>
  <c r="N5634" i="10"/>
  <c r="N5635" i="10"/>
  <c r="N5636" i="10"/>
  <c r="N5637" i="10"/>
  <c r="N5638" i="10"/>
  <c r="N5639" i="10"/>
  <c r="N5640" i="10"/>
  <c r="N5641" i="10"/>
  <c r="N5642" i="10"/>
  <c r="N5643" i="10"/>
  <c r="N5644" i="10"/>
  <c r="N5645" i="10"/>
  <c r="N5646" i="10"/>
  <c r="N5647" i="10"/>
  <c r="N5648" i="10"/>
  <c r="N5649" i="10"/>
  <c r="N5650" i="10"/>
  <c r="N5651" i="10"/>
  <c r="N5652" i="10"/>
  <c r="N5653" i="10"/>
  <c r="N5654" i="10"/>
  <c r="N5655" i="10"/>
  <c r="N5656" i="10"/>
  <c r="N5657" i="10"/>
  <c r="N5658" i="10"/>
  <c r="N5659" i="10"/>
  <c r="N5660" i="10"/>
  <c r="N5661" i="10"/>
  <c r="N5662" i="10"/>
  <c r="N5663" i="10"/>
  <c r="N5664" i="10"/>
  <c r="N5665" i="10"/>
  <c r="N5666" i="10"/>
  <c r="N5667" i="10"/>
  <c r="N5668" i="10"/>
  <c r="N5669" i="10"/>
  <c r="N5670" i="10"/>
  <c r="N5671" i="10"/>
  <c r="N5672" i="10"/>
  <c r="N5673" i="10"/>
  <c r="N5674" i="10"/>
  <c r="N5675" i="10"/>
  <c r="N5676" i="10"/>
  <c r="N5677" i="10"/>
  <c r="N5678" i="10"/>
  <c r="N5679" i="10"/>
  <c r="N5680" i="10"/>
  <c r="N5681" i="10"/>
  <c r="N5682" i="10"/>
  <c r="N5683" i="10"/>
  <c r="N5684" i="10"/>
  <c r="N5685" i="10"/>
  <c r="N5686" i="10"/>
  <c r="N5687" i="10"/>
  <c r="N5688" i="10"/>
  <c r="N5689" i="10"/>
  <c r="N5690" i="10"/>
  <c r="N5691" i="10"/>
  <c r="N5692" i="10"/>
  <c r="N5693" i="10"/>
  <c r="N5694" i="10"/>
  <c r="N5695" i="10"/>
  <c r="N5696" i="10"/>
  <c r="N5697" i="10"/>
  <c r="N5698" i="10"/>
  <c r="N5699" i="10"/>
  <c r="N5700" i="10"/>
  <c r="N5701" i="10"/>
  <c r="N5702" i="10"/>
  <c r="N5703" i="10"/>
  <c r="N5704" i="10"/>
  <c r="N5705" i="10"/>
  <c r="N5706" i="10"/>
  <c r="N5707" i="10"/>
  <c r="N5708" i="10"/>
  <c r="N5709" i="10"/>
  <c r="N5710" i="10"/>
  <c r="N5711" i="10"/>
  <c r="N5712" i="10"/>
  <c r="N5713" i="10"/>
  <c r="N5714" i="10"/>
  <c r="N5715" i="10"/>
  <c r="N5716" i="10"/>
  <c r="N5717" i="10"/>
  <c r="N5718" i="10"/>
  <c r="N5719" i="10"/>
  <c r="N5720" i="10"/>
  <c r="N5721" i="10"/>
  <c r="N5722" i="10"/>
  <c r="N5723" i="10"/>
  <c r="N5724" i="10"/>
  <c r="N5725" i="10"/>
  <c r="N5726" i="10"/>
  <c r="N5727" i="10"/>
  <c r="N5728" i="10"/>
  <c r="N5729" i="10"/>
  <c r="N5730" i="10"/>
  <c r="N5731" i="10"/>
  <c r="N5732" i="10"/>
  <c r="N5733" i="10"/>
  <c r="N5734" i="10"/>
  <c r="N5735" i="10"/>
  <c r="N5736" i="10"/>
  <c r="N5737" i="10"/>
  <c r="N5738" i="10"/>
  <c r="N5739" i="10"/>
  <c r="N5740" i="10"/>
  <c r="N5741" i="10"/>
  <c r="N5742" i="10"/>
  <c r="N5743" i="10"/>
  <c r="N5744" i="10"/>
  <c r="N5745" i="10"/>
  <c r="N5746" i="10"/>
  <c r="N5747" i="10"/>
  <c r="N5748" i="10"/>
  <c r="N5749" i="10"/>
  <c r="N5750" i="10"/>
  <c r="N5751" i="10"/>
  <c r="N5752" i="10"/>
  <c r="N5753" i="10"/>
  <c r="N5754" i="10"/>
  <c r="N5755" i="10"/>
  <c r="N5756" i="10"/>
  <c r="N5757" i="10"/>
  <c r="N5758" i="10"/>
  <c r="N5759" i="10"/>
  <c r="N5760" i="10"/>
  <c r="N5761" i="10"/>
  <c r="N5762" i="10"/>
  <c r="N5763" i="10"/>
  <c r="N5764" i="10"/>
  <c r="N5765" i="10"/>
  <c r="N5766" i="10"/>
  <c r="N5767" i="10"/>
  <c r="N5768" i="10"/>
  <c r="N5769" i="10"/>
  <c r="N5770" i="10"/>
  <c r="N5771" i="10"/>
  <c r="N5772" i="10"/>
  <c r="N5773" i="10"/>
  <c r="N5774" i="10"/>
  <c r="N5775" i="10"/>
  <c r="N5776" i="10"/>
  <c r="N5777" i="10"/>
  <c r="N5778" i="10"/>
  <c r="N5779" i="10"/>
  <c r="N5780" i="10"/>
  <c r="N5781" i="10"/>
  <c r="N5782" i="10"/>
  <c r="N5783" i="10"/>
  <c r="N5784" i="10"/>
  <c r="N5785" i="10"/>
  <c r="N5786" i="10"/>
  <c r="N5787" i="10"/>
  <c r="N5788" i="10"/>
  <c r="N5789" i="10"/>
  <c r="N5790" i="10"/>
  <c r="N5791" i="10"/>
  <c r="N5792" i="10"/>
  <c r="N5793" i="10"/>
  <c r="N5794" i="10"/>
  <c r="N5795" i="10"/>
  <c r="N5796" i="10"/>
  <c r="N5797" i="10"/>
  <c r="N5798" i="10"/>
  <c r="N5799" i="10"/>
  <c r="N5800" i="10"/>
  <c r="N5801" i="10"/>
  <c r="N5802" i="10"/>
  <c r="N5803" i="10"/>
  <c r="N5804" i="10"/>
  <c r="N5805" i="10"/>
  <c r="N5806" i="10"/>
  <c r="N5807" i="10"/>
  <c r="N5808" i="10"/>
  <c r="N5809" i="10"/>
  <c r="N5810" i="10"/>
  <c r="N5811" i="10"/>
  <c r="N5812" i="10"/>
  <c r="N5813" i="10"/>
  <c r="N5814" i="10"/>
  <c r="N5815" i="10"/>
  <c r="N5816" i="10"/>
  <c r="N5817" i="10"/>
  <c r="N5818" i="10"/>
  <c r="N5819" i="10"/>
  <c r="N5820" i="10"/>
  <c r="N5821" i="10"/>
  <c r="N5822" i="10"/>
  <c r="N5823" i="10"/>
  <c r="N5824" i="10"/>
  <c r="N5825" i="10"/>
  <c r="N5826" i="10"/>
  <c r="N5827" i="10"/>
  <c r="N5828" i="10"/>
  <c r="N5829" i="10"/>
  <c r="N5830" i="10"/>
  <c r="N5831" i="10"/>
  <c r="N5832" i="10"/>
  <c r="N5833" i="10"/>
  <c r="N5834" i="10"/>
  <c r="N5835" i="10"/>
  <c r="N5836" i="10"/>
  <c r="N5837" i="10"/>
  <c r="N5838" i="10"/>
  <c r="N5839" i="10"/>
  <c r="N5840" i="10"/>
  <c r="N5841" i="10"/>
  <c r="N5842" i="10"/>
  <c r="N5843" i="10"/>
  <c r="N5844" i="10"/>
  <c r="N5845" i="10"/>
  <c r="N5846" i="10"/>
  <c r="N5847" i="10"/>
  <c r="N5848" i="10"/>
  <c r="N5849" i="10"/>
  <c r="N5850" i="10"/>
  <c r="N5851" i="10"/>
  <c r="N5852" i="10"/>
  <c r="N5853" i="10"/>
  <c r="N5854" i="10"/>
  <c r="N5855" i="10"/>
  <c r="N5856" i="10"/>
  <c r="N5857" i="10"/>
  <c r="N5858" i="10"/>
  <c r="N5859" i="10"/>
  <c r="N5860" i="10"/>
  <c r="N5861" i="10"/>
  <c r="N5862" i="10"/>
  <c r="N5863" i="10"/>
  <c r="N5864" i="10"/>
  <c r="N5865" i="10"/>
  <c r="N5866" i="10"/>
  <c r="N5867" i="10"/>
  <c r="N5868" i="10"/>
  <c r="N5869" i="10"/>
  <c r="N5870" i="10"/>
  <c r="N5871" i="10"/>
  <c r="N5872" i="10"/>
  <c r="N5873" i="10"/>
  <c r="N5874" i="10"/>
  <c r="N5875" i="10"/>
  <c r="N5876" i="10"/>
  <c r="N5877" i="10"/>
  <c r="N5878" i="10"/>
  <c r="N5879" i="10"/>
  <c r="N5880" i="10"/>
  <c r="N5881" i="10"/>
  <c r="N5882" i="10"/>
  <c r="N5883" i="10"/>
  <c r="N5884" i="10"/>
  <c r="N5885" i="10"/>
  <c r="N5886" i="10"/>
  <c r="N5887" i="10"/>
  <c r="N5888" i="10"/>
  <c r="N5889" i="10"/>
  <c r="N5890" i="10"/>
  <c r="N5891" i="10"/>
  <c r="N5892" i="10"/>
  <c r="N5893" i="10"/>
  <c r="N5894" i="10"/>
  <c r="N5895" i="10"/>
  <c r="N5896" i="10"/>
  <c r="N5897" i="10"/>
  <c r="N5898" i="10"/>
  <c r="N5899" i="10"/>
  <c r="N5900" i="10"/>
  <c r="N5901" i="10"/>
  <c r="N5902" i="10"/>
  <c r="N5903" i="10"/>
  <c r="N5904" i="10"/>
  <c r="N5905" i="10"/>
  <c r="N5906" i="10"/>
  <c r="N5907" i="10"/>
  <c r="N5908" i="10"/>
  <c r="N5909" i="10"/>
  <c r="N5910" i="10"/>
  <c r="N5911" i="10"/>
  <c r="N5912" i="10"/>
  <c r="N5913" i="10"/>
  <c r="N5914" i="10"/>
  <c r="N5915" i="10"/>
  <c r="N5916" i="10"/>
  <c r="N5917" i="10"/>
  <c r="N5918" i="10"/>
  <c r="N5919" i="10"/>
  <c r="N5920" i="10"/>
  <c r="N5921" i="10"/>
  <c r="N5922" i="10"/>
  <c r="N5923" i="10"/>
  <c r="N5924" i="10"/>
  <c r="N5925" i="10"/>
  <c r="N5926" i="10"/>
  <c r="N5927" i="10"/>
  <c r="N5928" i="10"/>
  <c r="N5929" i="10"/>
  <c r="N5930" i="10"/>
  <c r="N5931" i="10"/>
  <c r="N5932" i="10"/>
  <c r="N5933" i="10"/>
  <c r="N5934" i="10"/>
  <c r="N5935" i="10"/>
  <c r="N5936" i="10"/>
  <c r="N5937" i="10"/>
  <c r="N5938" i="10"/>
  <c r="N5939" i="10"/>
  <c r="N5940" i="10"/>
  <c r="N5941" i="10"/>
  <c r="N5942" i="10"/>
  <c r="N5943" i="10"/>
  <c r="N5944" i="10"/>
  <c r="N5945" i="10"/>
  <c r="N5946" i="10"/>
  <c r="N5947" i="10"/>
  <c r="N5948" i="10"/>
  <c r="N5949" i="10"/>
  <c r="N5950" i="10"/>
  <c r="N5951" i="10"/>
  <c r="N5952" i="10"/>
  <c r="N5953" i="10"/>
  <c r="N5954" i="10"/>
  <c r="N5955" i="10"/>
  <c r="N5956" i="10"/>
  <c r="N5957" i="10"/>
  <c r="N5958" i="10"/>
  <c r="N5959" i="10"/>
  <c r="N5960" i="10"/>
  <c r="N5961" i="10"/>
  <c r="N5962" i="10"/>
  <c r="N5963" i="10"/>
  <c r="N5964" i="10"/>
  <c r="N5965" i="10"/>
  <c r="N5966" i="10"/>
  <c r="N5967" i="10"/>
  <c r="N5968" i="10"/>
  <c r="N5969" i="10"/>
  <c r="N5970" i="10"/>
  <c r="N5971" i="10"/>
  <c r="N5972" i="10"/>
  <c r="N5973" i="10"/>
  <c r="N5974" i="10"/>
  <c r="N5975" i="10"/>
  <c r="N5976" i="10"/>
  <c r="N5977" i="10"/>
  <c r="N5978" i="10"/>
  <c r="N5979" i="10"/>
  <c r="N5980" i="10"/>
  <c r="N5981" i="10"/>
  <c r="N5982" i="10"/>
  <c r="N5983" i="10"/>
  <c r="N5984" i="10"/>
  <c r="N5985" i="10"/>
  <c r="N5986" i="10"/>
  <c r="N5987" i="10"/>
  <c r="N5988" i="10"/>
  <c r="N5989" i="10"/>
  <c r="N5990" i="10"/>
  <c r="N5991" i="10"/>
  <c r="N5992" i="10"/>
  <c r="N5993" i="10"/>
  <c r="N5994" i="10"/>
  <c r="N5995" i="10"/>
  <c r="N5996" i="10"/>
  <c r="N5997" i="10"/>
  <c r="N5998" i="10"/>
  <c r="N5999" i="10"/>
  <c r="N6000" i="10"/>
  <c r="N6001" i="10"/>
  <c r="N6002" i="10"/>
  <c r="N6003" i="10"/>
  <c r="N6004" i="10"/>
  <c r="N6005" i="10"/>
  <c r="N6006" i="10"/>
  <c r="N6007" i="10"/>
  <c r="N6008" i="10"/>
  <c r="N6009" i="10"/>
  <c r="N6010" i="10"/>
  <c r="N6011" i="10"/>
  <c r="N6012" i="10"/>
  <c r="N6013" i="10"/>
  <c r="N6014" i="10"/>
  <c r="N6015" i="10"/>
  <c r="N6016" i="10"/>
  <c r="N6017" i="10"/>
  <c r="N6018" i="10"/>
  <c r="N6019" i="10"/>
  <c r="N6020" i="10"/>
  <c r="N6021" i="10"/>
  <c r="N6022" i="10"/>
  <c r="N6023" i="10"/>
  <c r="N6024" i="10"/>
  <c r="N6025" i="10"/>
  <c r="N6026" i="10"/>
  <c r="N6027" i="10"/>
  <c r="N6028" i="10"/>
  <c r="N6029" i="10"/>
  <c r="N6030" i="10"/>
  <c r="N6031" i="10"/>
  <c r="N6032" i="10"/>
  <c r="N6033" i="10"/>
  <c r="N6034" i="10"/>
  <c r="N6035" i="10"/>
  <c r="N6036" i="10"/>
  <c r="N6037" i="10"/>
  <c r="N6038" i="10"/>
  <c r="N6039" i="10"/>
  <c r="N6040" i="10"/>
  <c r="N6041" i="10"/>
  <c r="N6042" i="10"/>
  <c r="N6043" i="10"/>
  <c r="N6044" i="10"/>
  <c r="N6045" i="10"/>
  <c r="N6046" i="10"/>
  <c r="N6047" i="10"/>
  <c r="N6048" i="10"/>
  <c r="N6049" i="10"/>
  <c r="N6050" i="10"/>
  <c r="N6051" i="10"/>
  <c r="N6052" i="10"/>
  <c r="N6053" i="10"/>
  <c r="N6054" i="10"/>
  <c r="N6055" i="10"/>
  <c r="N6056" i="10"/>
  <c r="N6057" i="10"/>
  <c r="N6058" i="10"/>
  <c r="N6059" i="10"/>
  <c r="N6060" i="10"/>
  <c r="N6061" i="10"/>
  <c r="N6062" i="10"/>
  <c r="N6063" i="10"/>
  <c r="N6064" i="10"/>
  <c r="N6065" i="10"/>
  <c r="N6066" i="10"/>
  <c r="N6067" i="10"/>
  <c r="N6068" i="10"/>
  <c r="N6069" i="10"/>
  <c r="N6070" i="10"/>
  <c r="N6071" i="10"/>
  <c r="N6072" i="10"/>
  <c r="N6073" i="10"/>
  <c r="N6074" i="10"/>
  <c r="N6075" i="10"/>
  <c r="N6076" i="10"/>
  <c r="N6077" i="10"/>
  <c r="N6078" i="10"/>
  <c r="N6079" i="10"/>
  <c r="N6080" i="10"/>
  <c r="N6081" i="10"/>
  <c r="N6082" i="10"/>
  <c r="N6083" i="10"/>
  <c r="N6084" i="10"/>
  <c r="N6085" i="10"/>
  <c r="N6086" i="10"/>
  <c r="N6087" i="10"/>
  <c r="N6088" i="10"/>
  <c r="N6089" i="10"/>
  <c r="N6090" i="10"/>
  <c r="N6091" i="10"/>
  <c r="N6092" i="10"/>
  <c r="N6093" i="10"/>
  <c r="N6094" i="10"/>
  <c r="N6095" i="10"/>
  <c r="N6096" i="10"/>
  <c r="N6097" i="10"/>
  <c r="N6098" i="10"/>
  <c r="N6099" i="10"/>
  <c r="N6100" i="10"/>
  <c r="N6101" i="10"/>
  <c r="N6102" i="10"/>
  <c r="N6103" i="10"/>
  <c r="N6104" i="10"/>
  <c r="N6105" i="10"/>
  <c r="N6106" i="10"/>
  <c r="N6107" i="10"/>
  <c r="N6108" i="10"/>
  <c r="N6109" i="10"/>
  <c r="N6110" i="10"/>
  <c r="N6111" i="10"/>
  <c r="N6112" i="10"/>
  <c r="N6113" i="10"/>
  <c r="N6114" i="10"/>
  <c r="N6115" i="10"/>
  <c r="N6116" i="10"/>
  <c r="N6117" i="10"/>
  <c r="N6118" i="10"/>
  <c r="N6119" i="10"/>
  <c r="N6120" i="10"/>
  <c r="N6121" i="10"/>
  <c r="N6122" i="10"/>
  <c r="N6123" i="10"/>
  <c r="N6124" i="10"/>
  <c r="N6125" i="10"/>
  <c r="N6126" i="10"/>
  <c r="N6127" i="10"/>
  <c r="N6128" i="10"/>
  <c r="N6129" i="10"/>
  <c r="N6130" i="10"/>
  <c r="N6131" i="10"/>
  <c r="N6132" i="10"/>
  <c r="N6133" i="10"/>
  <c r="N6134" i="10"/>
  <c r="N6135" i="10"/>
  <c r="N6136" i="10"/>
  <c r="N6137" i="10"/>
  <c r="N6138" i="10"/>
  <c r="N6139" i="10"/>
  <c r="N6140" i="10"/>
  <c r="N6141" i="10"/>
  <c r="N6142" i="10"/>
  <c r="N6143" i="10"/>
  <c r="N6144" i="10"/>
  <c r="N6145" i="10"/>
  <c r="N6146" i="10"/>
  <c r="N6147" i="10"/>
  <c r="N6148" i="10"/>
  <c r="N6149" i="10"/>
  <c r="N6150" i="10"/>
  <c r="N6151" i="10"/>
  <c r="N6152" i="10"/>
  <c r="N6153" i="10"/>
  <c r="N6154" i="10"/>
  <c r="N6155" i="10"/>
  <c r="N6156" i="10"/>
  <c r="N6157" i="10"/>
  <c r="N6158" i="10"/>
  <c r="N6159" i="10"/>
  <c r="N6160" i="10"/>
  <c r="N6161" i="10"/>
  <c r="N6162" i="10"/>
  <c r="N6163" i="10"/>
  <c r="N6164" i="10"/>
  <c r="N6165" i="10"/>
  <c r="N6166" i="10"/>
  <c r="N6167" i="10"/>
  <c r="N6168" i="10"/>
  <c r="N6169" i="10"/>
  <c r="N6170" i="10"/>
  <c r="N6171" i="10"/>
  <c r="N6172" i="10"/>
  <c r="N6173" i="10"/>
  <c r="N6174" i="10"/>
  <c r="N6175" i="10"/>
  <c r="N6176" i="10"/>
  <c r="N6177" i="10"/>
  <c r="N6178" i="10"/>
  <c r="N6179" i="10"/>
  <c r="N6180" i="10"/>
  <c r="N6181" i="10"/>
  <c r="N6182" i="10"/>
  <c r="N6183" i="10"/>
  <c r="N6184" i="10"/>
  <c r="N6185" i="10"/>
  <c r="N6186" i="10"/>
  <c r="N6187" i="10"/>
  <c r="N6188" i="10"/>
  <c r="N6189" i="10"/>
  <c r="N6190" i="10"/>
  <c r="N6191" i="10"/>
  <c r="N6192" i="10"/>
  <c r="N6193" i="10"/>
  <c r="N6194" i="10"/>
  <c r="N6195" i="10"/>
  <c r="N6196" i="10"/>
  <c r="N6197" i="10"/>
  <c r="N6198" i="10"/>
  <c r="N6199" i="10"/>
  <c r="N6200" i="10"/>
  <c r="N6201" i="10"/>
  <c r="N6202" i="10"/>
  <c r="N6203" i="10"/>
  <c r="N6204" i="10"/>
  <c r="N6205" i="10"/>
  <c r="N6206" i="10"/>
  <c r="N6207" i="10"/>
  <c r="N6208" i="10"/>
  <c r="N6209" i="10"/>
  <c r="N6210" i="10"/>
  <c r="N6211" i="10"/>
  <c r="N6212" i="10"/>
  <c r="N6213" i="10"/>
  <c r="N6214" i="10"/>
  <c r="N6215" i="10"/>
  <c r="N6216" i="10"/>
  <c r="N6217" i="10"/>
  <c r="N6218" i="10"/>
  <c r="N6219" i="10"/>
  <c r="N6220" i="10"/>
  <c r="N6221" i="10"/>
  <c r="N6222" i="10"/>
  <c r="N6223" i="10"/>
  <c r="N6224" i="10"/>
  <c r="N6225" i="10"/>
  <c r="N6226" i="10"/>
  <c r="N6227" i="10"/>
  <c r="N6228" i="10"/>
  <c r="N6229" i="10"/>
  <c r="N6230" i="10"/>
  <c r="N6231" i="10"/>
  <c r="N6232" i="10"/>
  <c r="N6233" i="10"/>
  <c r="N6234" i="10"/>
  <c r="N6235" i="10"/>
  <c r="N6236" i="10"/>
  <c r="N6237" i="10"/>
  <c r="N6238" i="10"/>
  <c r="N6239" i="10"/>
  <c r="N6240" i="10"/>
  <c r="N6241" i="10"/>
  <c r="N6242" i="10"/>
  <c r="N6243" i="10"/>
  <c r="N6244" i="10"/>
  <c r="N6245" i="10"/>
  <c r="N6246" i="10"/>
  <c r="N6247" i="10"/>
  <c r="N6248" i="10"/>
  <c r="N6249" i="10"/>
  <c r="N6250" i="10"/>
  <c r="N6251" i="10"/>
  <c r="N6252" i="10"/>
  <c r="N6253" i="10"/>
  <c r="N6254" i="10"/>
  <c r="N6255" i="10"/>
  <c r="N6256" i="10"/>
  <c r="N6257" i="10"/>
  <c r="N6258" i="10"/>
  <c r="N6259" i="10"/>
  <c r="N6260" i="10"/>
  <c r="N6261" i="10"/>
  <c r="N6262" i="10"/>
  <c r="N6263" i="10"/>
  <c r="N6264" i="10"/>
  <c r="N6265" i="10"/>
  <c r="N6266" i="10"/>
  <c r="N6267" i="10"/>
  <c r="N6268" i="10"/>
  <c r="N6269" i="10"/>
  <c r="N6270" i="10"/>
  <c r="N6271" i="10"/>
  <c r="N6272" i="10"/>
  <c r="N6273" i="10"/>
  <c r="N6274" i="10"/>
  <c r="N6275" i="10"/>
  <c r="N6276" i="10"/>
  <c r="N6277" i="10"/>
  <c r="N6278" i="10"/>
  <c r="N6279" i="10"/>
  <c r="N6280" i="10"/>
  <c r="N6281" i="10"/>
  <c r="N6282" i="10"/>
  <c r="N6283" i="10"/>
  <c r="N6284" i="10"/>
  <c r="N6285" i="10"/>
  <c r="N6286" i="10"/>
  <c r="N6287" i="10"/>
  <c r="N6288" i="10"/>
  <c r="N6289" i="10"/>
  <c r="N6290" i="10"/>
  <c r="N6291" i="10"/>
  <c r="N6292" i="10"/>
  <c r="N6293" i="10"/>
  <c r="N6294" i="10"/>
  <c r="N6295" i="10"/>
  <c r="N6296" i="10"/>
  <c r="N6297" i="10"/>
  <c r="N6298" i="10"/>
  <c r="N6299" i="10"/>
  <c r="N6300" i="10"/>
  <c r="N6301" i="10"/>
  <c r="N6302" i="10"/>
  <c r="N6303" i="10"/>
  <c r="N6304" i="10"/>
  <c r="N6305" i="10"/>
  <c r="N6306" i="10"/>
  <c r="N6307" i="10"/>
  <c r="N6308" i="10"/>
  <c r="N6309" i="10"/>
  <c r="N6310" i="10"/>
  <c r="N6311" i="10"/>
  <c r="N6312" i="10"/>
  <c r="N6313" i="10"/>
  <c r="N6314" i="10"/>
  <c r="N6315" i="10"/>
  <c r="N6316" i="10"/>
  <c r="N6317" i="10"/>
  <c r="N6318" i="10"/>
  <c r="N6319" i="10"/>
  <c r="N6320" i="10"/>
  <c r="N6321" i="10"/>
  <c r="N6322" i="10"/>
  <c r="N6323" i="10"/>
  <c r="N6324" i="10"/>
  <c r="N6325" i="10"/>
  <c r="N6326" i="10"/>
  <c r="N6327" i="10"/>
  <c r="N6328" i="10"/>
  <c r="N6329" i="10"/>
  <c r="N6330" i="10"/>
  <c r="N6331" i="10"/>
  <c r="N6332" i="10"/>
  <c r="N6333" i="10"/>
  <c r="N6334" i="10"/>
  <c r="N6335" i="10"/>
  <c r="N6336" i="10"/>
  <c r="N6337" i="10"/>
  <c r="N6338" i="10"/>
  <c r="N6339" i="10"/>
  <c r="N6340" i="10"/>
  <c r="N6341" i="10"/>
  <c r="N6342" i="10"/>
  <c r="N6343" i="10"/>
  <c r="N6344" i="10"/>
  <c r="N6345" i="10"/>
  <c r="N6346" i="10"/>
  <c r="N6347" i="10"/>
  <c r="N6348" i="10"/>
  <c r="N6349" i="10"/>
  <c r="N6350" i="10"/>
  <c r="N6351" i="10"/>
  <c r="N6352" i="10"/>
  <c r="N6353" i="10"/>
  <c r="N6354" i="10"/>
  <c r="N6355" i="10"/>
  <c r="N6356" i="10"/>
  <c r="N6357" i="10"/>
  <c r="N6358" i="10"/>
  <c r="N6359" i="10"/>
  <c r="N6360" i="10"/>
  <c r="N6361" i="10"/>
  <c r="N6362" i="10"/>
  <c r="N6363" i="10"/>
  <c r="N6364" i="10"/>
  <c r="N6365" i="10"/>
  <c r="N6366" i="10"/>
  <c r="N6367" i="10"/>
  <c r="N6368" i="10"/>
  <c r="N6369" i="10"/>
  <c r="N6370" i="10"/>
  <c r="N6371" i="10"/>
  <c r="N6372" i="10"/>
  <c r="N6373" i="10"/>
  <c r="N6374" i="10"/>
  <c r="N6375" i="10"/>
  <c r="N6376" i="10"/>
  <c r="N6377" i="10"/>
  <c r="N6378" i="10"/>
  <c r="N6379" i="10"/>
  <c r="N6380" i="10"/>
  <c r="N6381" i="10"/>
  <c r="N6382" i="10"/>
  <c r="N6383" i="10"/>
  <c r="N6384" i="10"/>
  <c r="N6385" i="10"/>
  <c r="N6386" i="10"/>
  <c r="N6387" i="10"/>
  <c r="N6388" i="10"/>
  <c r="N6389" i="10"/>
  <c r="N6390" i="10"/>
  <c r="N6391" i="10"/>
  <c r="N6392" i="10"/>
  <c r="N6393" i="10"/>
  <c r="N6394" i="10"/>
  <c r="N6395" i="10"/>
  <c r="N6396" i="10"/>
  <c r="N6397" i="10"/>
  <c r="N6398" i="10"/>
  <c r="N6399" i="10"/>
  <c r="N6400" i="10"/>
  <c r="N6401" i="10"/>
  <c r="N6402" i="10"/>
  <c r="N6403" i="10"/>
  <c r="N6404" i="10"/>
  <c r="N6405" i="10"/>
  <c r="N6406" i="10"/>
  <c r="N6407" i="10"/>
  <c r="N6408" i="10"/>
  <c r="N6409" i="10"/>
  <c r="N6410" i="10"/>
  <c r="N6411" i="10"/>
  <c r="N6412" i="10"/>
  <c r="N6413" i="10"/>
  <c r="N6414" i="10"/>
  <c r="N6415" i="10"/>
  <c r="N6416" i="10"/>
  <c r="N6417" i="10"/>
  <c r="N6418" i="10"/>
  <c r="N6419" i="10"/>
  <c r="N6420" i="10"/>
  <c r="N6421" i="10"/>
  <c r="N6422" i="10"/>
  <c r="N6423" i="10"/>
  <c r="N6424" i="10"/>
  <c r="N6425" i="10"/>
  <c r="N6426" i="10"/>
  <c r="N6427" i="10"/>
  <c r="N6428" i="10"/>
  <c r="N6429" i="10"/>
  <c r="N6430" i="10"/>
  <c r="N6431" i="10"/>
  <c r="N6432" i="10"/>
  <c r="N6433" i="10"/>
  <c r="N6434" i="10"/>
  <c r="N6435" i="10"/>
  <c r="N6436" i="10"/>
  <c r="N6437" i="10"/>
  <c r="N6438" i="10"/>
  <c r="N6439" i="10"/>
  <c r="N6440" i="10"/>
  <c r="N6441" i="10"/>
  <c r="N6442" i="10"/>
  <c r="N6443" i="10"/>
  <c r="N6444" i="10"/>
  <c r="N6445" i="10"/>
  <c r="N6446" i="10"/>
  <c r="N6447" i="10"/>
  <c r="N6448" i="10"/>
  <c r="N6449" i="10"/>
  <c r="N6450" i="10"/>
  <c r="N6451" i="10"/>
  <c r="N6452" i="10"/>
  <c r="N6453" i="10"/>
  <c r="N6454" i="10"/>
  <c r="N6455" i="10"/>
  <c r="N6456" i="10"/>
  <c r="N6457" i="10"/>
  <c r="N6458" i="10"/>
  <c r="N6459" i="10"/>
  <c r="N6460" i="10"/>
  <c r="N6461" i="10"/>
  <c r="N6462" i="10"/>
  <c r="N6463" i="10"/>
  <c r="N6464" i="10"/>
  <c r="N6465" i="10"/>
  <c r="N6466" i="10"/>
  <c r="N6467" i="10"/>
  <c r="N6468" i="10"/>
  <c r="N6469" i="10"/>
  <c r="N6470" i="10"/>
  <c r="N6471" i="10"/>
  <c r="N6472" i="10"/>
  <c r="N6473" i="10"/>
  <c r="N6474" i="10"/>
  <c r="N6475" i="10"/>
  <c r="N6476" i="10"/>
  <c r="N6477" i="10"/>
  <c r="N6478" i="10"/>
  <c r="N6479" i="10"/>
  <c r="N6480" i="10"/>
  <c r="N6481" i="10"/>
  <c r="N6482" i="10"/>
  <c r="N6483" i="10"/>
  <c r="N6484" i="10"/>
  <c r="N6485" i="10"/>
  <c r="N6486" i="10"/>
  <c r="N6487" i="10"/>
  <c r="N6488" i="10"/>
  <c r="N6489" i="10"/>
  <c r="N6490" i="10"/>
  <c r="N6491" i="10"/>
  <c r="N6492" i="10"/>
  <c r="N6493" i="10"/>
  <c r="N6494" i="10"/>
  <c r="N6495" i="10"/>
  <c r="N6496" i="10"/>
  <c r="N6497" i="10"/>
  <c r="N6498" i="10"/>
  <c r="N6499" i="10"/>
  <c r="N6500" i="10"/>
  <c r="N6501" i="10"/>
  <c r="N6502" i="10"/>
  <c r="N6503" i="10"/>
  <c r="N6504" i="10"/>
  <c r="N6505" i="10"/>
  <c r="N6506" i="10"/>
  <c r="N6507" i="10"/>
  <c r="N6508" i="10"/>
  <c r="N6509" i="10"/>
  <c r="N6510" i="10"/>
  <c r="N6511" i="10"/>
  <c r="N6512" i="10"/>
  <c r="N6513" i="10"/>
  <c r="N6514" i="10"/>
  <c r="N6515" i="10"/>
  <c r="N6516" i="10"/>
  <c r="N6517" i="10"/>
  <c r="N6518" i="10"/>
  <c r="N6519" i="10"/>
  <c r="N6520" i="10"/>
  <c r="N6521" i="10"/>
  <c r="N6522" i="10"/>
  <c r="N6523" i="10"/>
  <c r="N6524" i="10"/>
  <c r="N6525" i="10"/>
  <c r="N6526" i="10"/>
  <c r="N6527" i="10"/>
  <c r="N6528" i="10"/>
  <c r="N6529" i="10"/>
  <c r="N6530" i="10"/>
  <c r="N6531" i="10"/>
  <c r="N6532" i="10"/>
  <c r="N6533" i="10"/>
  <c r="N6534" i="10"/>
  <c r="N6535" i="10"/>
  <c r="N6536" i="10"/>
  <c r="N6537" i="10"/>
  <c r="N6538" i="10"/>
  <c r="N6539" i="10"/>
  <c r="N6540" i="10"/>
  <c r="N6541" i="10"/>
  <c r="N6542" i="10"/>
  <c r="N6543" i="10"/>
  <c r="N6544" i="10"/>
  <c r="N6545" i="10"/>
  <c r="N6546" i="10"/>
  <c r="N6547" i="10"/>
  <c r="N6548" i="10"/>
  <c r="N6549" i="10"/>
  <c r="N6550" i="10"/>
  <c r="N6551" i="10"/>
  <c r="N6552" i="10"/>
  <c r="N6553" i="10"/>
  <c r="N6554" i="10"/>
  <c r="N6555" i="10"/>
  <c r="N6556" i="10"/>
  <c r="N6557" i="10"/>
  <c r="N6558" i="10"/>
  <c r="N6559" i="10"/>
  <c r="N6560" i="10"/>
  <c r="N6561" i="10"/>
  <c r="N6562" i="10"/>
  <c r="N6563" i="10"/>
  <c r="N6564" i="10"/>
  <c r="N6565" i="10"/>
  <c r="N6566" i="10"/>
  <c r="N6567" i="10"/>
  <c r="N6568" i="10"/>
  <c r="N6569" i="10"/>
  <c r="N6570" i="10"/>
  <c r="N6571" i="10"/>
  <c r="N6572" i="10"/>
  <c r="N6573" i="10"/>
  <c r="N6574" i="10"/>
  <c r="N6575" i="10"/>
  <c r="N6576" i="10"/>
  <c r="N6577" i="10"/>
  <c r="N6578" i="10"/>
  <c r="N6579" i="10"/>
  <c r="N6580" i="10"/>
  <c r="N6581" i="10"/>
  <c r="N6582" i="10"/>
  <c r="N6583" i="10"/>
  <c r="N6584" i="10"/>
  <c r="N6585" i="10"/>
  <c r="N6586" i="10"/>
  <c r="N6587" i="10"/>
  <c r="N6588" i="10"/>
  <c r="N6589" i="10"/>
  <c r="N6590" i="10"/>
  <c r="N6591" i="10"/>
  <c r="N6592" i="10"/>
  <c r="N6593" i="10"/>
  <c r="N6594" i="10"/>
  <c r="N6595" i="10"/>
  <c r="N6596" i="10"/>
  <c r="N6597" i="10"/>
  <c r="N6598" i="10"/>
  <c r="N6599" i="10"/>
  <c r="N6600" i="10"/>
  <c r="N6601" i="10"/>
  <c r="N6602" i="10"/>
  <c r="N6603" i="10"/>
  <c r="N6604" i="10"/>
  <c r="N6605" i="10"/>
  <c r="N6606" i="10"/>
  <c r="N6607" i="10"/>
  <c r="N6608" i="10"/>
  <c r="N6609" i="10"/>
  <c r="N6610" i="10"/>
  <c r="N6611" i="10"/>
  <c r="N6612" i="10"/>
  <c r="N6613" i="10"/>
  <c r="N6614" i="10"/>
  <c r="N6615" i="10"/>
  <c r="N6616" i="10"/>
  <c r="N6617" i="10"/>
  <c r="N6618" i="10"/>
  <c r="N6619" i="10"/>
  <c r="N6620" i="10"/>
  <c r="N6621" i="10"/>
  <c r="N6622" i="10"/>
  <c r="N6623" i="10"/>
  <c r="N6624" i="10"/>
  <c r="N6625" i="10"/>
  <c r="N6626" i="10"/>
  <c r="N6627" i="10"/>
  <c r="N6628" i="10"/>
  <c r="N6629" i="10"/>
  <c r="N6630" i="10"/>
  <c r="N6631" i="10"/>
  <c r="N6632" i="10"/>
  <c r="N6633" i="10"/>
  <c r="N6634" i="10"/>
  <c r="N6635" i="10"/>
  <c r="N6636" i="10"/>
  <c r="N6637" i="10"/>
  <c r="N6638" i="10"/>
  <c r="N6639" i="10"/>
  <c r="N6640" i="10"/>
  <c r="N6641" i="10"/>
  <c r="N6642" i="10"/>
  <c r="N6643" i="10"/>
  <c r="N6644" i="10"/>
  <c r="N6645" i="10"/>
  <c r="N6646" i="10"/>
  <c r="N6647" i="10"/>
  <c r="N6648" i="10"/>
  <c r="N6649" i="10"/>
  <c r="N6650" i="10"/>
  <c r="N6651" i="10"/>
  <c r="N6652" i="10"/>
  <c r="N6653" i="10"/>
  <c r="N6654" i="10"/>
  <c r="N6655" i="10"/>
  <c r="N6656" i="10"/>
  <c r="N6657" i="10"/>
  <c r="N6658" i="10"/>
  <c r="N6659" i="10"/>
  <c r="N6660" i="10"/>
  <c r="N6661" i="10"/>
  <c r="N6662" i="10"/>
  <c r="N6663" i="10"/>
  <c r="N6664" i="10"/>
  <c r="N6665" i="10"/>
  <c r="N6666" i="10"/>
  <c r="N6667" i="10"/>
  <c r="N6668" i="10"/>
  <c r="N6669" i="10"/>
  <c r="N6670" i="10"/>
  <c r="N6671" i="10"/>
  <c r="N6672" i="10"/>
  <c r="N6673" i="10"/>
  <c r="N6674" i="10"/>
  <c r="N6675" i="10"/>
  <c r="N6676" i="10"/>
  <c r="N6677" i="10"/>
  <c r="N6678" i="10"/>
  <c r="N6679" i="10"/>
  <c r="N6680" i="10"/>
  <c r="N6681" i="10"/>
  <c r="N6682" i="10"/>
  <c r="N6683" i="10"/>
  <c r="N6684" i="10"/>
  <c r="N6685" i="10"/>
  <c r="N6686" i="10"/>
  <c r="N6687" i="10"/>
  <c r="N6688" i="10"/>
  <c r="N6689" i="10"/>
  <c r="N6690" i="10"/>
  <c r="N6691" i="10"/>
  <c r="N6692" i="10"/>
  <c r="N6693" i="10"/>
  <c r="N6694" i="10"/>
  <c r="N6695" i="10"/>
  <c r="N6696" i="10"/>
  <c r="N6697" i="10"/>
  <c r="N6698" i="10"/>
  <c r="N6699" i="10"/>
  <c r="N6700" i="10"/>
  <c r="N6701" i="10"/>
  <c r="N6702" i="10"/>
  <c r="N6703" i="10"/>
  <c r="N6704" i="10"/>
  <c r="N6705" i="10"/>
  <c r="N6706" i="10"/>
  <c r="N6707" i="10"/>
  <c r="N6708" i="10"/>
  <c r="N6709" i="10"/>
  <c r="N6710" i="10"/>
  <c r="N6711" i="10"/>
  <c r="N6712" i="10"/>
  <c r="N6713" i="10"/>
  <c r="N6714" i="10"/>
  <c r="N6715" i="10"/>
  <c r="N6716" i="10"/>
  <c r="N6717" i="10"/>
  <c r="N6718" i="10"/>
  <c r="N6719" i="10"/>
  <c r="N6720" i="10"/>
  <c r="N6721" i="10"/>
  <c r="N6722" i="10"/>
  <c r="N6723" i="10"/>
  <c r="N6724" i="10"/>
  <c r="N6725" i="10"/>
  <c r="N6726" i="10"/>
  <c r="N6727" i="10"/>
  <c r="N6728" i="10"/>
  <c r="N6729" i="10"/>
  <c r="N6730" i="10"/>
  <c r="N6731" i="10"/>
  <c r="N6732" i="10"/>
  <c r="N6733" i="10"/>
  <c r="N6734" i="10"/>
  <c r="N6735" i="10"/>
  <c r="N6736" i="10"/>
  <c r="N6737" i="10"/>
  <c r="N6738" i="10"/>
  <c r="N6739" i="10"/>
  <c r="N6740" i="10"/>
  <c r="N6741" i="10"/>
  <c r="N6742" i="10"/>
  <c r="N6743" i="10"/>
  <c r="N6744" i="10"/>
  <c r="N6745" i="10"/>
  <c r="N6746" i="10"/>
  <c r="N6747" i="10"/>
  <c r="N6748" i="10"/>
  <c r="N6749" i="10"/>
  <c r="N6750" i="10"/>
  <c r="N6751" i="10"/>
  <c r="N6752" i="10"/>
  <c r="N6753" i="10"/>
  <c r="N6754" i="10"/>
  <c r="N6755" i="10"/>
  <c r="N6756" i="10"/>
  <c r="N6757" i="10"/>
  <c r="N6758" i="10"/>
  <c r="N6759" i="10"/>
  <c r="N6760" i="10"/>
  <c r="N6761" i="10"/>
  <c r="N6762" i="10"/>
  <c r="N6763" i="10"/>
  <c r="N6764" i="10"/>
  <c r="N6765" i="10"/>
  <c r="N6766" i="10"/>
  <c r="N6767" i="10"/>
  <c r="N6768" i="10"/>
  <c r="N6769" i="10"/>
  <c r="N6770" i="10"/>
  <c r="N6771" i="10"/>
  <c r="N6772" i="10"/>
  <c r="N6773" i="10"/>
  <c r="N6774" i="10"/>
  <c r="N6775" i="10"/>
  <c r="N6776" i="10"/>
  <c r="N6777" i="10"/>
  <c r="N6778" i="10"/>
  <c r="N6779" i="10"/>
  <c r="N6780" i="10"/>
  <c r="N6781" i="10"/>
  <c r="N6782" i="10"/>
  <c r="N6783" i="10"/>
  <c r="N6784" i="10"/>
  <c r="N6785" i="10"/>
  <c r="N6786" i="10"/>
  <c r="N6787" i="10"/>
  <c r="N6788" i="10"/>
  <c r="N6789" i="10"/>
  <c r="N6790" i="10"/>
  <c r="N6791" i="10"/>
  <c r="N6792" i="10"/>
  <c r="N6793" i="10"/>
  <c r="N6794" i="10"/>
  <c r="N6795" i="10"/>
  <c r="N6796" i="10"/>
  <c r="N6797" i="10"/>
  <c r="N6798" i="10"/>
  <c r="N6799" i="10"/>
  <c r="N6800" i="10"/>
  <c r="N6801" i="10"/>
  <c r="N6802" i="10"/>
  <c r="N6803" i="10"/>
  <c r="N6804" i="10"/>
  <c r="N6805" i="10"/>
  <c r="N6806" i="10"/>
  <c r="N6807" i="10"/>
  <c r="N6808" i="10"/>
  <c r="N6809" i="10"/>
  <c r="N6810" i="10"/>
  <c r="N6811" i="10"/>
  <c r="N6812" i="10"/>
  <c r="N6813" i="10"/>
  <c r="N6814" i="10"/>
  <c r="N6815" i="10"/>
  <c r="N6816" i="10"/>
  <c r="N6817" i="10"/>
  <c r="N6818" i="10"/>
  <c r="N6819" i="10"/>
  <c r="N6820" i="10"/>
  <c r="N6821" i="10"/>
  <c r="N6822" i="10"/>
  <c r="N6823" i="10"/>
  <c r="N6824" i="10"/>
  <c r="N6825" i="10"/>
  <c r="N6826" i="10"/>
  <c r="N6827" i="10"/>
  <c r="N6828" i="10"/>
  <c r="N6829" i="10"/>
  <c r="N6830" i="10"/>
  <c r="N6831" i="10"/>
  <c r="N6832" i="10"/>
  <c r="N6833" i="10"/>
  <c r="N6834" i="10"/>
  <c r="N6835" i="10"/>
  <c r="N6836" i="10"/>
  <c r="N6837" i="10"/>
  <c r="N6838" i="10"/>
  <c r="N6839" i="10"/>
  <c r="N6840" i="10"/>
  <c r="N6841" i="10"/>
  <c r="N6842" i="10"/>
  <c r="N6843" i="10"/>
  <c r="N6844" i="10"/>
  <c r="N6845" i="10"/>
  <c r="N6846" i="10"/>
  <c r="N6847" i="10"/>
  <c r="N6848" i="10"/>
  <c r="N6849" i="10"/>
  <c r="N6850" i="10"/>
  <c r="N6851" i="10"/>
  <c r="N6852" i="10"/>
  <c r="N6853" i="10"/>
  <c r="N6854" i="10"/>
  <c r="N6855" i="10"/>
  <c r="N6856" i="10"/>
  <c r="N6857" i="10"/>
  <c r="N6858" i="10"/>
  <c r="N6859" i="10"/>
  <c r="N6860" i="10"/>
  <c r="N6861" i="10"/>
  <c r="N6862" i="10"/>
  <c r="N6863" i="10"/>
  <c r="N6864" i="10"/>
  <c r="N6865" i="10"/>
  <c r="N6866" i="10"/>
  <c r="N6867" i="10"/>
  <c r="N6868" i="10"/>
  <c r="N6869" i="10"/>
  <c r="N6870" i="10"/>
  <c r="N6871" i="10"/>
  <c r="N6872" i="10"/>
  <c r="N6873" i="10"/>
  <c r="N6874" i="10"/>
  <c r="N6875" i="10"/>
  <c r="N6876" i="10"/>
  <c r="N6877" i="10"/>
  <c r="N6878" i="10"/>
  <c r="N6879" i="10"/>
  <c r="N6880" i="10"/>
  <c r="N6881" i="10"/>
  <c r="N6882" i="10"/>
  <c r="N6883" i="10"/>
  <c r="N6884" i="10"/>
  <c r="N6885" i="10"/>
  <c r="N6886" i="10"/>
  <c r="N6887" i="10"/>
  <c r="N6888" i="10"/>
  <c r="N6889" i="10"/>
  <c r="N6890" i="10"/>
  <c r="N6891" i="10"/>
  <c r="N6892" i="10"/>
  <c r="N6893" i="10"/>
  <c r="N6894" i="10"/>
  <c r="N6895" i="10"/>
  <c r="N6896" i="10"/>
  <c r="N6897" i="10"/>
  <c r="N6898" i="10"/>
  <c r="N6899" i="10"/>
  <c r="N6900" i="10"/>
  <c r="N6901" i="10"/>
  <c r="N6902" i="10"/>
  <c r="N6903" i="10"/>
  <c r="N6904" i="10"/>
  <c r="N6905" i="10"/>
  <c r="N6906" i="10"/>
  <c r="N6907" i="10"/>
  <c r="N6908" i="10"/>
  <c r="N6909" i="10"/>
  <c r="N6910" i="10"/>
  <c r="N6911" i="10"/>
  <c r="N6912" i="10"/>
  <c r="N6913" i="10"/>
  <c r="N6914" i="10"/>
  <c r="N6915" i="10"/>
  <c r="N6916" i="10"/>
  <c r="N6917" i="10"/>
  <c r="N6918" i="10"/>
  <c r="N6919" i="10"/>
  <c r="N6920" i="10"/>
  <c r="N6921" i="10"/>
  <c r="N6922" i="10"/>
  <c r="N6923" i="10"/>
  <c r="N6924" i="10"/>
  <c r="N6925" i="10"/>
  <c r="N6926" i="10"/>
  <c r="N6927" i="10"/>
  <c r="N6928" i="10"/>
  <c r="N6929" i="10"/>
  <c r="N6930" i="10"/>
  <c r="N6931" i="10"/>
  <c r="N6932" i="10"/>
  <c r="N6933" i="10"/>
  <c r="N6934" i="10"/>
  <c r="N6935" i="10"/>
  <c r="N6936" i="10"/>
  <c r="N6937" i="10"/>
  <c r="N6938" i="10"/>
  <c r="N6939" i="10"/>
  <c r="N6940" i="10"/>
  <c r="N6941" i="10"/>
  <c r="N6942" i="10"/>
  <c r="N6943" i="10"/>
  <c r="N6944" i="10"/>
  <c r="N6945" i="10"/>
  <c r="N6946" i="10"/>
  <c r="N6947" i="10"/>
  <c r="N6948" i="10"/>
  <c r="N6949" i="10"/>
  <c r="N6950" i="10"/>
  <c r="N6951" i="10"/>
  <c r="N6952" i="10"/>
  <c r="N6953" i="10"/>
  <c r="N6954" i="10"/>
  <c r="N6955" i="10"/>
  <c r="N6956" i="10"/>
  <c r="N6957" i="10"/>
  <c r="N6958" i="10"/>
  <c r="N6959" i="10"/>
  <c r="N6960" i="10"/>
  <c r="N6961" i="10"/>
  <c r="N6962" i="10"/>
  <c r="N6963" i="10"/>
  <c r="N6964" i="10"/>
  <c r="N6965" i="10"/>
  <c r="N6966" i="10"/>
  <c r="N6967" i="10"/>
  <c r="N6968" i="10"/>
  <c r="N6969" i="10"/>
  <c r="N6970" i="10"/>
  <c r="N6971" i="10"/>
  <c r="N6972" i="10"/>
  <c r="N6973" i="10"/>
  <c r="N6974" i="10"/>
  <c r="N6975" i="10"/>
  <c r="N6976" i="10"/>
  <c r="N6977" i="10"/>
  <c r="N6978" i="10"/>
  <c r="N6979" i="10"/>
  <c r="N6980" i="10"/>
  <c r="N6981" i="10"/>
  <c r="N6982" i="10"/>
  <c r="N6983" i="10"/>
  <c r="N6984" i="10"/>
  <c r="N6985" i="10"/>
  <c r="N6986" i="10"/>
  <c r="N6987" i="10"/>
  <c r="N6988" i="10"/>
  <c r="N6989" i="10"/>
  <c r="N6990" i="10"/>
  <c r="N6991" i="10"/>
  <c r="N6992" i="10"/>
  <c r="N6993" i="10"/>
  <c r="N6994" i="10"/>
  <c r="N6995" i="10"/>
  <c r="N6996" i="10"/>
  <c r="N6997" i="10"/>
  <c r="N6998" i="10"/>
  <c r="N6999" i="10"/>
  <c r="N7000" i="10"/>
  <c r="N7001" i="10"/>
  <c r="N7002" i="10"/>
  <c r="N7003" i="10"/>
  <c r="N7004" i="10"/>
  <c r="N7005" i="10"/>
  <c r="N7006" i="10"/>
  <c r="N7007" i="10"/>
  <c r="N7008" i="10"/>
  <c r="N7009" i="10"/>
  <c r="N7010" i="10"/>
  <c r="N7011" i="10"/>
  <c r="N7012" i="10"/>
  <c r="N7013" i="10"/>
  <c r="N7014" i="10"/>
  <c r="N7015" i="10"/>
  <c r="N7016" i="10"/>
  <c r="N7017" i="10"/>
  <c r="N7018" i="10"/>
  <c r="N7019" i="10"/>
  <c r="N7020" i="10"/>
  <c r="N7021" i="10"/>
  <c r="N7022" i="10"/>
  <c r="N7023" i="10"/>
  <c r="N7024" i="10"/>
  <c r="N7025" i="10"/>
  <c r="N7026" i="10"/>
  <c r="N7027" i="10"/>
  <c r="N7028" i="10"/>
  <c r="N7029" i="10"/>
  <c r="N7030" i="10"/>
  <c r="N7031" i="10"/>
  <c r="N7032" i="10"/>
  <c r="N7033" i="10"/>
  <c r="N7034" i="10"/>
  <c r="N7035" i="10"/>
  <c r="N7036" i="10"/>
  <c r="N7037" i="10"/>
  <c r="N7038" i="10"/>
  <c r="N7039" i="10"/>
  <c r="N7040" i="10"/>
  <c r="N7041" i="10"/>
  <c r="N7042" i="10"/>
  <c r="N7043" i="10"/>
  <c r="N7044" i="10"/>
  <c r="N7045" i="10"/>
  <c r="N7046" i="10"/>
  <c r="N7047" i="10"/>
  <c r="N7048" i="10"/>
  <c r="N7049" i="10"/>
  <c r="N7050" i="10"/>
  <c r="N7051" i="10"/>
  <c r="N7052" i="10"/>
  <c r="N7053" i="10"/>
  <c r="N7054" i="10"/>
  <c r="N7055" i="10"/>
  <c r="N7056" i="10"/>
  <c r="N7057" i="10"/>
  <c r="N7058" i="10"/>
  <c r="N7059" i="10"/>
  <c r="N7060" i="10"/>
  <c r="N7061" i="10"/>
  <c r="N7062" i="10"/>
  <c r="N7063" i="10"/>
  <c r="N7064" i="10"/>
  <c r="N7065" i="10"/>
  <c r="N7066" i="10"/>
  <c r="N7067" i="10"/>
  <c r="N7068" i="10"/>
  <c r="N7069" i="10"/>
  <c r="N7070" i="10"/>
  <c r="N7071" i="10"/>
  <c r="N7072" i="10"/>
  <c r="N7073" i="10"/>
  <c r="N7074" i="10"/>
  <c r="N7075" i="10"/>
  <c r="N7076" i="10"/>
  <c r="N7077" i="10"/>
  <c r="N7078" i="10"/>
  <c r="N7079" i="10"/>
  <c r="N7080" i="10"/>
  <c r="N7081" i="10"/>
  <c r="N7082" i="10"/>
  <c r="N7083" i="10"/>
  <c r="N7084" i="10"/>
  <c r="N7085" i="10"/>
  <c r="N7086" i="10"/>
  <c r="N7087" i="10"/>
  <c r="N7088" i="10"/>
  <c r="N7089" i="10"/>
  <c r="N7090" i="10"/>
  <c r="N7091" i="10"/>
  <c r="N7092" i="10"/>
  <c r="N7093" i="10"/>
  <c r="N7094" i="10"/>
  <c r="N7095" i="10"/>
  <c r="N7096" i="10"/>
  <c r="N7097" i="10"/>
  <c r="N7098" i="10"/>
  <c r="N7099" i="10"/>
  <c r="N7100" i="10"/>
  <c r="N7101" i="10"/>
  <c r="N7102" i="10"/>
  <c r="N7103" i="10"/>
  <c r="N7104" i="10"/>
  <c r="N7105" i="10"/>
  <c r="N7106" i="10"/>
  <c r="N7107" i="10"/>
  <c r="N7108" i="10"/>
  <c r="N7109" i="10"/>
  <c r="N7110" i="10"/>
  <c r="N7111" i="10"/>
  <c r="N7112" i="10"/>
  <c r="N7113" i="10"/>
  <c r="N7114" i="10"/>
  <c r="N7115" i="10"/>
  <c r="N7116" i="10"/>
  <c r="N7117" i="10"/>
  <c r="N7118" i="10"/>
  <c r="N7119" i="10"/>
  <c r="N7120" i="10"/>
  <c r="N7121" i="10"/>
  <c r="N7122" i="10"/>
  <c r="N7123" i="10"/>
  <c r="N7124" i="10"/>
  <c r="N7125" i="10"/>
  <c r="N7126" i="10"/>
  <c r="N7127" i="10"/>
  <c r="N7128" i="10"/>
  <c r="N7129" i="10"/>
  <c r="N7130" i="10"/>
  <c r="N7131" i="10"/>
  <c r="N7132" i="10"/>
  <c r="N7133" i="10"/>
  <c r="N7134" i="10"/>
  <c r="N7135" i="10"/>
  <c r="N7136" i="10"/>
  <c r="N7137" i="10"/>
  <c r="N7138" i="10"/>
  <c r="N7139" i="10"/>
  <c r="N7140" i="10"/>
  <c r="N7141" i="10"/>
  <c r="N7142" i="10"/>
  <c r="N7143" i="10"/>
  <c r="N7144" i="10"/>
  <c r="N7145" i="10"/>
  <c r="N7146" i="10"/>
  <c r="N7147" i="10"/>
  <c r="N7148" i="10"/>
  <c r="N7149" i="10"/>
  <c r="N7150" i="10"/>
  <c r="N7151" i="10"/>
  <c r="N7152" i="10"/>
  <c r="N7153" i="10"/>
  <c r="N7154" i="10"/>
  <c r="N7155" i="10"/>
  <c r="N7156" i="10"/>
  <c r="N7157" i="10"/>
  <c r="N7158" i="10"/>
  <c r="N7159" i="10"/>
  <c r="N7160" i="10"/>
  <c r="N7161" i="10"/>
  <c r="N7162" i="10"/>
  <c r="N7163" i="10"/>
  <c r="N7164" i="10"/>
  <c r="N7165" i="10"/>
  <c r="N7166" i="10"/>
  <c r="N7167" i="10"/>
  <c r="N7168" i="10"/>
  <c r="N7169" i="10"/>
  <c r="N7170" i="10"/>
  <c r="N7171" i="10"/>
  <c r="N7172" i="10"/>
  <c r="N7173" i="10"/>
  <c r="N7174" i="10"/>
  <c r="N7175" i="10"/>
  <c r="N7176" i="10"/>
  <c r="N7177" i="10"/>
  <c r="N7178" i="10"/>
  <c r="N7179" i="10"/>
  <c r="N7180" i="10"/>
  <c r="N7181" i="10"/>
  <c r="N7182" i="10"/>
  <c r="N7183" i="10"/>
  <c r="N7184" i="10"/>
  <c r="N7185" i="10"/>
  <c r="N7186" i="10"/>
  <c r="N7187" i="10"/>
  <c r="N7188" i="10"/>
  <c r="N7189" i="10"/>
  <c r="N7190" i="10"/>
  <c r="N7191" i="10"/>
  <c r="N7192" i="10"/>
  <c r="N7193" i="10"/>
  <c r="N7194" i="10"/>
  <c r="N7195" i="10"/>
  <c r="N7196" i="10"/>
  <c r="N7197" i="10"/>
  <c r="N7198" i="10"/>
  <c r="N7199" i="10"/>
  <c r="N7200" i="10"/>
  <c r="N7201" i="10"/>
  <c r="N7202" i="10"/>
  <c r="N7203" i="10"/>
  <c r="N7204" i="10"/>
  <c r="N7205" i="10"/>
  <c r="N7206" i="10"/>
  <c r="N7207" i="10"/>
  <c r="N7208" i="10"/>
  <c r="N7209" i="10"/>
  <c r="N7210" i="10"/>
  <c r="N7211" i="10"/>
  <c r="N7212" i="10"/>
  <c r="N7213" i="10"/>
  <c r="N7214" i="10"/>
  <c r="N7215" i="10"/>
  <c r="N7216" i="10"/>
  <c r="N7217" i="10"/>
  <c r="N7218" i="10"/>
  <c r="N7219" i="10"/>
  <c r="N7220" i="10"/>
  <c r="N7221" i="10"/>
  <c r="N7222" i="10"/>
  <c r="N7223" i="10"/>
  <c r="N7224" i="10"/>
  <c r="N7225" i="10"/>
  <c r="N7226" i="10"/>
  <c r="N7227" i="10"/>
  <c r="N7228" i="10"/>
  <c r="N7229" i="10"/>
  <c r="N7230" i="10"/>
  <c r="N7231" i="10"/>
  <c r="N7232" i="10"/>
  <c r="N7233" i="10"/>
  <c r="N7234" i="10"/>
  <c r="N7235" i="10"/>
  <c r="N7236" i="10"/>
  <c r="N7237" i="10"/>
  <c r="N7238" i="10"/>
  <c r="N7239" i="10"/>
  <c r="N7240" i="10"/>
  <c r="N7241" i="10"/>
  <c r="N7242" i="10"/>
  <c r="N7243" i="10"/>
  <c r="N7244" i="10"/>
  <c r="N7245" i="10"/>
  <c r="N7246" i="10"/>
  <c r="N7247" i="10"/>
  <c r="N7248" i="10"/>
  <c r="N7249" i="10"/>
  <c r="N7250" i="10"/>
  <c r="N7251" i="10"/>
  <c r="N7252" i="10"/>
  <c r="N7253" i="10"/>
  <c r="N7254" i="10"/>
  <c r="N7255" i="10"/>
  <c r="N7256" i="10"/>
  <c r="N7257" i="10"/>
  <c r="N7258" i="10"/>
  <c r="N7259" i="10"/>
  <c r="N7260" i="10"/>
  <c r="N7261" i="10"/>
  <c r="N7262" i="10"/>
  <c r="N7263" i="10"/>
  <c r="N7264" i="10"/>
  <c r="N7265" i="10"/>
  <c r="N7266" i="10"/>
  <c r="N7267" i="10"/>
  <c r="N7268" i="10"/>
  <c r="N7269" i="10"/>
  <c r="N7270" i="10"/>
  <c r="N7271" i="10"/>
  <c r="N7272" i="10"/>
  <c r="N7273" i="10"/>
  <c r="N7274" i="10"/>
  <c r="N7275" i="10"/>
  <c r="N7276" i="10"/>
  <c r="N7277" i="10"/>
  <c r="N7278" i="10"/>
  <c r="N7279" i="10"/>
  <c r="N7280" i="10"/>
  <c r="N7281" i="10"/>
  <c r="N7282" i="10"/>
  <c r="N7283" i="10"/>
  <c r="N7284" i="10"/>
  <c r="N7285" i="10"/>
  <c r="N7286" i="10"/>
  <c r="N7287" i="10"/>
  <c r="N7288" i="10"/>
  <c r="N7289" i="10"/>
  <c r="N7290" i="10"/>
  <c r="N7291" i="10"/>
  <c r="N7292" i="10"/>
  <c r="N7293" i="10"/>
  <c r="N7294" i="10"/>
  <c r="N7295" i="10"/>
  <c r="N7296" i="10"/>
  <c r="N7297" i="10"/>
  <c r="N7298" i="10"/>
  <c r="N7299" i="10"/>
  <c r="N7300" i="10"/>
  <c r="N7301" i="10"/>
  <c r="N7302" i="10"/>
  <c r="N7303" i="10"/>
  <c r="N7304" i="10"/>
  <c r="N7305" i="10"/>
  <c r="N7306" i="10"/>
  <c r="N7307" i="10"/>
  <c r="N7308" i="10"/>
  <c r="N7309" i="10"/>
  <c r="N7310" i="10"/>
  <c r="N7311" i="10"/>
  <c r="N7312" i="10"/>
  <c r="N7313" i="10"/>
  <c r="N7314" i="10"/>
  <c r="N7315" i="10"/>
  <c r="N7316" i="10"/>
  <c r="N7317" i="10"/>
  <c r="N7318" i="10"/>
  <c r="N7319" i="10"/>
  <c r="N7320" i="10"/>
  <c r="N7321" i="10"/>
  <c r="N7322" i="10"/>
  <c r="N7323" i="10"/>
  <c r="N7324" i="10"/>
  <c r="N7325" i="10"/>
  <c r="N7326" i="10"/>
  <c r="N7327" i="10"/>
  <c r="N7328" i="10"/>
  <c r="N7329" i="10"/>
  <c r="N7330" i="10"/>
  <c r="N7331" i="10"/>
  <c r="N7332" i="10"/>
  <c r="N7333" i="10"/>
  <c r="N7334" i="10"/>
  <c r="N7335" i="10"/>
  <c r="N7336" i="10"/>
  <c r="N7337" i="10"/>
  <c r="N7338" i="10"/>
  <c r="N7339" i="10"/>
  <c r="N7340" i="10"/>
  <c r="N7341" i="10"/>
  <c r="N7342" i="10"/>
  <c r="N7343" i="10"/>
  <c r="N7344" i="10"/>
  <c r="N7345" i="10"/>
  <c r="N7346" i="10"/>
  <c r="N7347" i="10"/>
  <c r="N7348" i="10"/>
  <c r="N7349" i="10"/>
  <c r="N7350" i="10"/>
  <c r="N7351" i="10"/>
  <c r="N7352" i="10"/>
  <c r="N7353" i="10"/>
  <c r="N7354" i="10"/>
  <c r="N7355" i="10"/>
  <c r="N7356" i="10"/>
  <c r="N7357" i="10"/>
  <c r="N7358" i="10"/>
  <c r="N7359" i="10"/>
  <c r="N7360" i="10"/>
  <c r="N7361" i="10"/>
  <c r="N7362" i="10"/>
  <c r="N7363" i="10"/>
  <c r="N7364" i="10"/>
  <c r="N7365" i="10"/>
  <c r="N7366" i="10"/>
  <c r="N7367" i="10"/>
  <c r="N7368" i="10"/>
  <c r="N7369" i="10"/>
  <c r="N7370" i="10"/>
  <c r="N7371" i="10"/>
  <c r="N7372" i="10"/>
  <c r="N7373" i="10"/>
  <c r="N7374" i="10"/>
  <c r="N7375" i="10"/>
  <c r="N7376" i="10"/>
  <c r="N7377" i="10"/>
  <c r="N7378" i="10"/>
  <c r="N7379" i="10"/>
  <c r="N7380" i="10"/>
  <c r="N7381" i="10"/>
  <c r="N7382" i="10"/>
  <c r="N7383" i="10"/>
  <c r="N7384" i="10"/>
  <c r="N7385" i="10"/>
  <c r="N7386" i="10"/>
  <c r="N7387" i="10"/>
  <c r="N7388" i="10"/>
  <c r="N7389" i="10"/>
  <c r="N7390" i="10"/>
  <c r="N7391" i="10"/>
  <c r="N7392" i="10"/>
  <c r="N7393" i="10"/>
  <c r="N7394" i="10"/>
  <c r="N7395" i="10"/>
  <c r="N7396" i="10"/>
  <c r="N7397" i="10"/>
  <c r="N7398" i="10"/>
  <c r="N7399" i="10"/>
  <c r="N7400" i="10"/>
  <c r="N7401" i="10"/>
  <c r="N7402" i="10"/>
  <c r="N7403" i="10"/>
  <c r="N7404" i="10"/>
  <c r="N7405" i="10"/>
  <c r="N7406" i="10"/>
  <c r="N7407" i="10"/>
  <c r="N7408" i="10"/>
  <c r="N7409" i="10"/>
  <c r="N7410" i="10"/>
  <c r="N7411" i="10"/>
  <c r="N7412" i="10"/>
  <c r="N7413" i="10"/>
  <c r="N7414" i="10"/>
  <c r="N7415" i="10"/>
  <c r="N7416" i="10"/>
  <c r="N7417" i="10"/>
  <c r="N7418" i="10"/>
  <c r="N7419" i="10"/>
  <c r="N7420" i="10"/>
  <c r="N7421" i="10"/>
  <c r="N7422" i="10"/>
  <c r="N7423" i="10"/>
  <c r="N7424" i="10"/>
  <c r="N7425" i="10"/>
  <c r="N7426" i="10"/>
  <c r="N7427" i="10"/>
  <c r="N7428" i="10"/>
  <c r="N7429" i="10"/>
  <c r="N7430" i="10"/>
  <c r="N7431" i="10"/>
  <c r="N7432" i="10"/>
  <c r="N7433" i="10"/>
  <c r="N7434" i="10"/>
  <c r="N7435" i="10"/>
  <c r="N7436" i="10"/>
  <c r="N7437" i="10"/>
  <c r="N7438" i="10"/>
  <c r="N7439" i="10"/>
  <c r="N7440" i="10"/>
  <c r="N7441" i="10"/>
  <c r="N7442" i="10"/>
  <c r="N7443" i="10"/>
  <c r="N7444" i="10"/>
  <c r="N7445" i="10"/>
  <c r="N7446" i="10"/>
  <c r="N7447" i="10"/>
  <c r="N7448" i="10"/>
  <c r="N7449" i="10"/>
  <c r="N7450" i="10"/>
  <c r="N7451" i="10"/>
  <c r="N7452" i="10"/>
  <c r="N7453" i="10"/>
  <c r="N7454" i="10"/>
  <c r="N7455" i="10"/>
  <c r="N7456" i="10"/>
  <c r="N7457" i="10"/>
  <c r="N7458" i="10"/>
  <c r="N7459" i="10"/>
  <c r="N7460" i="10"/>
  <c r="N7461" i="10"/>
  <c r="N7462" i="10"/>
  <c r="N7463" i="10"/>
  <c r="N7464" i="10"/>
  <c r="N7465" i="10"/>
  <c r="N7466" i="10"/>
  <c r="N7467" i="10"/>
  <c r="N7468" i="10"/>
  <c r="N7469" i="10"/>
  <c r="N7470" i="10"/>
  <c r="N7471" i="10"/>
  <c r="N7472" i="10"/>
  <c r="N7473" i="10"/>
  <c r="N7474" i="10"/>
  <c r="N7475" i="10"/>
  <c r="N7476" i="10"/>
  <c r="N7477" i="10"/>
  <c r="N7478" i="10"/>
  <c r="N7479" i="10"/>
  <c r="N7480" i="10"/>
  <c r="N7481" i="10"/>
  <c r="N7482" i="10"/>
  <c r="N7483" i="10"/>
  <c r="N7484" i="10"/>
  <c r="N7485" i="10"/>
  <c r="N7486" i="10"/>
  <c r="N7487" i="10"/>
  <c r="N7488" i="10"/>
  <c r="N7489" i="10"/>
  <c r="N7490" i="10"/>
  <c r="N7491" i="10"/>
  <c r="N7492" i="10"/>
  <c r="N7493" i="10"/>
  <c r="N7494" i="10"/>
  <c r="N7495" i="10"/>
  <c r="N7496" i="10"/>
  <c r="N7497" i="10"/>
  <c r="N7498" i="10"/>
  <c r="N7499" i="10"/>
  <c r="N7500" i="10"/>
  <c r="N7501" i="10"/>
  <c r="N7502" i="10"/>
  <c r="N7503" i="10"/>
  <c r="N7504" i="10"/>
  <c r="N7505" i="10"/>
  <c r="N7506" i="10"/>
  <c r="N7507" i="10"/>
  <c r="N7508" i="10"/>
  <c r="N7509" i="10"/>
  <c r="N7510" i="10"/>
  <c r="N7511" i="10"/>
  <c r="N7512" i="10"/>
  <c r="N7513" i="10"/>
  <c r="N7514" i="10"/>
  <c r="N7515" i="10"/>
  <c r="N7516" i="10"/>
  <c r="N7517" i="10"/>
  <c r="N7518" i="10"/>
  <c r="N7519" i="10"/>
  <c r="N7520" i="10"/>
  <c r="N7521" i="10"/>
  <c r="N7522" i="10"/>
  <c r="N7523" i="10"/>
  <c r="N7524" i="10"/>
  <c r="N7525" i="10"/>
  <c r="N7526" i="10"/>
  <c r="N7527" i="10"/>
  <c r="N7528" i="10"/>
  <c r="N7529" i="10"/>
  <c r="N7530" i="10"/>
  <c r="N7531" i="10"/>
  <c r="N7532" i="10"/>
  <c r="N7533" i="10"/>
  <c r="N7534" i="10"/>
  <c r="N7535" i="10"/>
  <c r="N7536" i="10"/>
  <c r="N7537" i="10"/>
  <c r="N7538" i="10"/>
  <c r="N7539" i="10"/>
  <c r="N7540" i="10"/>
  <c r="N7541" i="10"/>
  <c r="N7542" i="10"/>
  <c r="N7543" i="10"/>
  <c r="N7544" i="10"/>
  <c r="N7545" i="10"/>
  <c r="N7546" i="10"/>
  <c r="N7547" i="10"/>
  <c r="N7548" i="10"/>
  <c r="N7549" i="10"/>
  <c r="N7550" i="10"/>
  <c r="N7551" i="10"/>
  <c r="N7552" i="10"/>
  <c r="N7553" i="10"/>
  <c r="N7554" i="10"/>
  <c r="N7555" i="10"/>
  <c r="N7556" i="10"/>
  <c r="N7557" i="10"/>
  <c r="N7558" i="10"/>
  <c r="N7559" i="10"/>
  <c r="N7560" i="10"/>
  <c r="N7561" i="10"/>
  <c r="N7562" i="10"/>
  <c r="N7563" i="10"/>
  <c r="N7564" i="10"/>
  <c r="N7565" i="10"/>
  <c r="N7566" i="10"/>
  <c r="N7567" i="10"/>
  <c r="N7568" i="10"/>
  <c r="N7569" i="10"/>
  <c r="N7570" i="10"/>
  <c r="N7571" i="10"/>
  <c r="N7572" i="10"/>
  <c r="N7573" i="10"/>
  <c r="N7574" i="10"/>
  <c r="N7575" i="10"/>
  <c r="N7576" i="10"/>
  <c r="N7577" i="10"/>
  <c r="N7578" i="10"/>
  <c r="N7579" i="10"/>
  <c r="N7580" i="10"/>
  <c r="N7581" i="10"/>
  <c r="N7582" i="10"/>
  <c r="N7583" i="10"/>
  <c r="N7584" i="10"/>
  <c r="N7585" i="10"/>
  <c r="N7586" i="10"/>
  <c r="N7587" i="10"/>
  <c r="N7588" i="10"/>
  <c r="N7589" i="10"/>
  <c r="N7590" i="10"/>
  <c r="N7591" i="10"/>
  <c r="N7592" i="10"/>
  <c r="N7593" i="10"/>
  <c r="N7594" i="10"/>
  <c r="N7595" i="10"/>
  <c r="N7596" i="10"/>
  <c r="N7597" i="10"/>
  <c r="N7598" i="10"/>
  <c r="N7599" i="10"/>
  <c r="N7600" i="10"/>
  <c r="N7601" i="10"/>
  <c r="N7602" i="10"/>
  <c r="N7603" i="10"/>
  <c r="N7604" i="10"/>
  <c r="N7605" i="10"/>
  <c r="N7606" i="10"/>
  <c r="N7607" i="10"/>
  <c r="N7608" i="10"/>
  <c r="N7609" i="10"/>
  <c r="N7610" i="10"/>
  <c r="N7611" i="10"/>
  <c r="N7612" i="10"/>
  <c r="N7613" i="10"/>
  <c r="N7614" i="10"/>
  <c r="N7615" i="10"/>
  <c r="N7616" i="10"/>
  <c r="N7617" i="10"/>
  <c r="N7618" i="10"/>
  <c r="N7619" i="10"/>
  <c r="N7620" i="10"/>
  <c r="N7621" i="10"/>
  <c r="N7622" i="10"/>
  <c r="N7623" i="10"/>
  <c r="N7624" i="10"/>
  <c r="N7625" i="10"/>
  <c r="N7626" i="10"/>
  <c r="N7627" i="10"/>
  <c r="N7628" i="10"/>
  <c r="N7629" i="10"/>
  <c r="N7630" i="10"/>
  <c r="N7631" i="10"/>
  <c r="N7632" i="10"/>
  <c r="N7633" i="10"/>
  <c r="N7634" i="10"/>
  <c r="N7635" i="10"/>
  <c r="N7636" i="10"/>
  <c r="N7637" i="10"/>
  <c r="N7638" i="10"/>
  <c r="N7639" i="10"/>
  <c r="N7640" i="10"/>
  <c r="N7641" i="10"/>
  <c r="N7642" i="10"/>
  <c r="N7643" i="10"/>
  <c r="N7644" i="10"/>
  <c r="N7645" i="10"/>
  <c r="N7646" i="10"/>
  <c r="N7647" i="10"/>
  <c r="N7648" i="10"/>
  <c r="N7649" i="10"/>
  <c r="N7650" i="10"/>
  <c r="N7651" i="10"/>
  <c r="N7652" i="10"/>
  <c r="N7653" i="10"/>
  <c r="N7654" i="10"/>
  <c r="N7655" i="10"/>
  <c r="N7656" i="10"/>
  <c r="N7657" i="10"/>
  <c r="N7658" i="10"/>
  <c r="N7659" i="10"/>
  <c r="N7660" i="10"/>
  <c r="N7661" i="10"/>
  <c r="N7662" i="10"/>
  <c r="N7663" i="10"/>
  <c r="N7664" i="10"/>
  <c r="N7665" i="10"/>
  <c r="N7666" i="10"/>
  <c r="N7667" i="10"/>
  <c r="N7668" i="10"/>
  <c r="N7669" i="10"/>
  <c r="N7670" i="10"/>
  <c r="N7671" i="10"/>
  <c r="N7672" i="10"/>
  <c r="N7673" i="10"/>
  <c r="N7674" i="10"/>
  <c r="N7675" i="10"/>
  <c r="N7676" i="10"/>
  <c r="N7677" i="10"/>
  <c r="N7678" i="10"/>
  <c r="N7679" i="10"/>
  <c r="N7680" i="10"/>
  <c r="N7681" i="10"/>
  <c r="N7682" i="10"/>
  <c r="N7683" i="10"/>
  <c r="N7684" i="10"/>
  <c r="N7685" i="10"/>
  <c r="N7686" i="10"/>
  <c r="N7687" i="10"/>
  <c r="N7688" i="10"/>
  <c r="N7689" i="10"/>
  <c r="N7690" i="10"/>
  <c r="N7691" i="10"/>
  <c r="N7692" i="10"/>
  <c r="N7693" i="10"/>
  <c r="N7694" i="10"/>
  <c r="N7695" i="10"/>
  <c r="N7696" i="10"/>
  <c r="N7697" i="10"/>
  <c r="N7698" i="10"/>
  <c r="N7699" i="10"/>
  <c r="N7700" i="10"/>
  <c r="N7701" i="10"/>
  <c r="N7702" i="10"/>
  <c r="N7703" i="10"/>
  <c r="N7704" i="10"/>
  <c r="N7705" i="10"/>
  <c r="N7706" i="10"/>
  <c r="N7707" i="10"/>
  <c r="N7708" i="10"/>
  <c r="N7709" i="10"/>
  <c r="N7710" i="10"/>
  <c r="N7711" i="10"/>
  <c r="N7712" i="10"/>
  <c r="N7713" i="10"/>
  <c r="N7714" i="10"/>
  <c r="N7715" i="10"/>
  <c r="N7716" i="10"/>
  <c r="N7717" i="10"/>
  <c r="N7718" i="10"/>
  <c r="N7719" i="10"/>
  <c r="N7720" i="10"/>
  <c r="N7721" i="10"/>
  <c r="N7722" i="10"/>
  <c r="N7723" i="10"/>
  <c r="N7724" i="10"/>
  <c r="N7725" i="10"/>
  <c r="N7726" i="10"/>
  <c r="N7727" i="10"/>
  <c r="N7728" i="10"/>
  <c r="N7729" i="10"/>
  <c r="N7730" i="10"/>
  <c r="N7731" i="10"/>
  <c r="N7732" i="10"/>
  <c r="N7733" i="10"/>
  <c r="N7734" i="10"/>
  <c r="N7735" i="10"/>
  <c r="N7736" i="10"/>
  <c r="N7737" i="10"/>
  <c r="N7738" i="10"/>
  <c r="N7739" i="10"/>
  <c r="N7740" i="10"/>
  <c r="N7741" i="10"/>
  <c r="N7742" i="10"/>
  <c r="N7743" i="10"/>
  <c r="N7744" i="10"/>
  <c r="N7745" i="10"/>
  <c r="N7746" i="10"/>
  <c r="N7747" i="10"/>
  <c r="N7748" i="10"/>
  <c r="N7749" i="10"/>
  <c r="N7750" i="10"/>
  <c r="N7751" i="10"/>
  <c r="N7752" i="10"/>
  <c r="N7753" i="10"/>
  <c r="N7754" i="10"/>
  <c r="N7755" i="10"/>
  <c r="N7756" i="10"/>
  <c r="N7757" i="10"/>
  <c r="N7758" i="10"/>
  <c r="N7759" i="10"/>
  <c r="N7760" i="10"/>
  <c r="N7761" i="10"/>
  <c r="N7762" i="10"/>
  <c r="N7763" i="10"/>
  <c r="N7764" i="10"/>
  <c r="N7765" i="10"/>
  <c r="N7766" i="10"/>
  <c r="N7767" i="10"/>
  <c r="N7768" i="10"/>
  <c r="N7769" i="10"/>
  <c r="N7770" i="10"/>
  <c r="N7771" i="10"/>
  <c r="N7772" i="10"/>
  <c r="N7773" i="10"/>
  <c r="N7774" i="10"/>
  <c r="N7775" i="10"/>
  <c r="N7776" i="10"/>
  <c r="N7777" i="10"/>
  <c r="N7778" i="10"/>
  <c r="N7779" i="10"/>
  <c r="N7780" i="10"/>
  <c r="N7781" i="10"/>
  <c r="N7782" i="10"/>
  <c r="N7783" i="10"/>
  <c r="N7784" i="10"/>
  <c r="N7785" i="10"/>
  <c r="N7786" i="10"/>
  <c r="N7787" i="10"/>
  <c r="N7788" i="10"/>
  <c r="N7789" i="10"/>
  <c r="N7790" i="10"/>
  <c r="N7791" i="10"/>
  <c r="N7792" i="10"/>
  <c r="N7793" i="10"/>
  <c r="N7794" i="10"/>
  <c r="N7795" i="10"/>
  <c r="N7796" i="10"/>
  <c r="N7797" i="10"/>
  <c r="N7798" i="10"/>
  <c r="N7799" i="10"/>
  <c r="N7800" i="10"/>
  <c r="N7801" i="10"/>
  <c r="N7802" i="10"/>
  <c r="N7803" i="10"/>
  <c r="N7804" i="10"/>
  <c r="N7805" i="10"/>
  <c r="N7806" i="10"/>
  <c r="N7807" i="10"/>
  <c r="N7808" i="10"/>
  <c r="N7809" i="10"/>
  <c r="N7810" i="10"/>
  <c r="N7811" i="10"/>
  <c r="N7812" i="10"/>
  <c r="N7813" i="10"/>
  <c r="N7814" i="10"/>
  <c r="N7815" i="10"/>
  <c r="N7816" i="10"/>
  <c r="N7817" i="10"/>
  <c r="N7818" i="10"/>
  <c r="N7819" i="10"/>
  <c r="N7820" i="10"/>
  <c r="N7821" i="10"/>
  <c r="N7822" i="10"/>
  <c r="N7823" i="10"/>
  <c r="N7824" i="10"/>
  <c r="N7825" i="10"/>
  <c r="N7826" i="10"/>
  <c r="N7827" i="10"/>
  <c r="N7828" i="10"/>
  <c r="N7829" i="10"/>
  <c r="N7830" i="10"/>
  <c r="N7831" i="10"/>
  <c r="N7832" i="10"/>
  <c r="N7833" i="10"/>
  <c r="N7834" i="10"/>
  <c r="N7835" i="10"/>
  <c r="N7836" i="10"/>
  <c r="N7837" i="10"/>
  <c r="N7838" i="10"/>
  <c r="N7839" i="10"/>
  <c r="N7840" i="10"/>
  <c r="N7841" i="10"/>
  <c r="N7842" i="10"/>
  <c r="N7843" i="10"/>
  <c r="N7844" i="10"/>
  <c r="N7845" i="10"/>
  <c r="N7846" i="10"/>
  <c r="N7847" i="10"/>
  <c r="N7848" i="10"/>
  <c r="N7849" i="10"/>
  <c r="N7850" i="10"/>
  <c r="N7851" i="10"/>
  <c r="N7852" i="10"/>
  <c r="N7853" i="10"/>
  <c r="N7854" i="10"/>
  <c r="N7855" i="10"/>
  <c r="N7856" i="10"/>
  <c r="N7857" i="10"/>
  <c r="N7858" i="10"/>
  <c r="N7859" i="10"/>
  <c r="N7860" i="10"/>
  <c r="N7861" i="10"/>
  <c r="N7862" i="10"/>
  <c r="N7863" i="10"/>
  <c r="N7864" i="10"/>
  <c r="N7865" i="10"/>
  <c r="N7866" i="10"/>
  <c r="N7867" i="10"/>
  <c r="N7868" i="10"/>
  <c r="N7869" i="10"/>
  <c r="N7870" i="10"/>
  <c r="N7871" i="10"/>
  <c r="N7872" i="10"/>
  <c r="N7873" i="10"/>
  <c r="N7874" i="10"/>
  <c r="N7875" i="10"/>
  <c r="N7876" i="10"/>
  <c r="N7877" i="10"/>
  <c r="N7878" i="10"/>
  <c r="N7879" i="10"/>
  <c r="N7880" i="10"/>
  <c r="N7881" i="10"/>
  <c r="N7882" i="10"/>
  <c r="N7883" i="10"/>
  <c r="N7884" i="10"/>
  <c r="N7885" i="10"/>
  <c r="N7886" i="10"/>
  <c r="N7887" i="10"/>
  <c r="N7888" i="10"/>
  <c r="N7889" i="10"/>
  <c r="N7890" i="10"/>
  <c r="N7891" i="10"/>
  <c r="N7892" i="10"/>
  <c r="N7893" i="10"/>
  <c r="N7894" i="10"/>
  <c r="N7895" i="10"/>
  <c r="N7896" i="10"/>
  <c r="N7897" i="10"/>
  <c r="N7898" i="10"/>
  <c r="N7899" i="10"/>
  <c r="N7900" i="10"/>
  <c r="N7901" i="10"/>
  <c r="N7902" i="10"/>
  <c r="N7903" i="10"/>
  <c r="N7904" i="10"/>
  <c r="N7905" i="10"/>
  <c r="N7906" i="10"/>
  <c r="N7907" i="10"/>
  <c r="N7908" i="10"/>
  <c r="N7909" i="10"/>
  <c r="N7910" i="10"/>
  <c r="N7911" i="10"/>
  <c r="N7912" i="10"/>
  <c r="N7913" i="10"/>
  <c r="N7914" i="10"/>
  <c r="N7915" i="10"/>
  <c r="N7916" i="10"/>
  <c r="N7917" i="10"/>
  <c r="N7918" i="10"/>
  <c r="N7919" i="10"/>
  <c r="N7920" i="10"/>
  <c r="N7921" i="10"/>
  <c r="N7922" i="10"/>
  <c r="N7923" i="10"/>
  <c r="N7924" i="10"/>
  <c r="N7925" i="10"/>
  <c r="N7926" i="10"/>
  <c r="N7927" i="10"/>
  <c r="N7928" i="10"/>
  <c r="N7929" i="10"/>
  <c r="N7930" i="10"/>
  <c r="N7931" i="10"/>
  <c r="N7932" i="10"/>
  <c r="N7933" i="10"/>
  <c r="N7934" i="10"/>
  <c r="N7935" i="10"/>
  <c r="N7936" i="10"/>
  <c r="N7937" i="10"/>
  <c r="N7938" i="10"/>
  <c r="N7939" i="10"/>
  <c r="N7940" i="10"/>
  <c r="N7941" i="10"/>
  <c r="N7942" i="10"/>
  <c r="N7943" i="10"/>
  <c r="N7944" i="10"/>
  <c r="N7945" i="10"/>
  <c r="N7946" i="10"/>
  <c r="N7947" i="10"/>
  <c r="N7948" i="10"/>
  <c r="N7949" i="10"/>
  <c r="N7950" i="10"/>
  <c r="N7951" i="10"/>
  <c r="N7952" i="10"/>
  <c r="N7953" i="10"/>
  <c r="N7954" i="10"/>
  <c r="N7955" i="10"/>
  <c r="N7956" i="10"/>
  <c r="N7957" i="10"/>
  <c r="N7958" i="10"/>
  <c r="N7959" i="10"/>
  <c r="N7960" i="10"/>
  <c r="N7961" i="10"/>
  <c r="N7962" i="10"/>
  <c r="N7963" i="10"/>
  <c r="N7964" i="10"/>
  <c r="N7965" i="10"/>
  <c r="N7966" i="10"/>
  <c r="N7967" i="10"/>
  <c r="N7968" i="10"/>
  <c r="N7969" i="10"/>
  <c r="N7970" i="10"/>
  <c r="N7971" i="10"/>
  <c r="N7972" i="10"/>
  <c r="N7973" i="10"/>
  <c r="N7974" i="10"/>
  <c r="N7975" i="10"/>
  <c r="N7976" i="10"/>
  <c r="N7977" i="10"/>
  <c r="N7978" i="10"/>
  <c r="N7979" i="10"/>
  <c r="N7980" i="10"/>
  <c r="N7981" i="10"/>
  <c r="N7982" i="10"/>
  <c r="N7983" i="10"/>
  <c r="N7984" i="10"/>
  <c r="N7985" i="10"/>
  <c r="N7986" i="10"/>
  <c r="N7987" i="10"/>
  <c r="N7988" i="10"/>
  <c r="N7989" i="10"/>
  <c r="N7990" i="10"/>
  <c r="N7991" i="10"/>
  <c r="N7992" i="10"/>
  <c r="N7993" i="10"/>
  <c r="N7994" i="10"/>
  <c r="N7995" i="10"/>
  <c r="N7996" i="10"/>
  <c r="N7997" i="10"/>
  <c r="N7998" i="10"/>
  <c r="N7999" i="10"/>
  <c r="N8000" i="10"/>
  <c r="N8001" i="10"/>
  <c r="N8002" i="10"/>
  <c r="N8003" i="10"/>
  <c r="N8004" i="10"/>
  <c r="N8005" i="10"/>
  <c r="N8006" i="10"/>
  <c r="N8007" i="10"/>
  <c r="N8008" i="10"/>
  <c r="N8009" i="10"/>
  <c r="N8010" i="10"/>
  <c r="N8011" i="10"/>
  <c r="N8012" i="10"/>
  <c r="N8013" i="10"/>
  <c r="N8014" i="10"/>
  <c r="N8015" i="10"/>
  <c r="N8016" i="10"/>
  <c r="N8017" i="10"/>
  <c r="N8018" i="10"/>
  <c r="N8019" i="10"/>
  <c r="N8020" i="10"/>
  <c r="N8021" i="10"/>
  <c r="N8022" i="10"/>
  <c r="N8023" i="10"/>
  <c r="N8024" i="10"/>
  <c r="N8025" i="10"/>
  <c r="N8026" i="10"/>
  <c r="N8027" i="10"/>
  <c r="N8028" i="10"/>
  <c r="N8029" i="10"/>
  <c r="N8030" i="10"/>
  <c r="N8031" i="10"/>
  <c r="N8032" i="10"/>
  <c r="N8033" i="10"/>
  <c r="N8034" i="10"/>
  <c r="N8035" i="10"/>
  <c r="N8036" i="10"/>
  <c r="N8037" i="10"/>
  <c r="N8038" i="10"/>
  <c r="N8039" i="10"/>
  <c r="N8040" i="10"/>
  <c r="N8041" i="10"/>
  <c r="N8042" i="10"/>
  <c r="N8043" i="10"/>
  <c r="N8044" i="10"/>
  <c r="N8045" i="10"/>
  <c r="N8046" i="10"/>
  <c r="N8047" i="10"/>
  <c r="N8048" i="10"/>
  <c r="N8049" i="10"/>
  <c r="N8050" i="10"/>
  <c r="N8051" i="10"/>
  <c r="N8052" i="10"/>
  <c r="N8053" i="10"/>
  <c r="N8054" i="10"/>
  <c r="N8055" i="10"/>
  <c r="N8056" i="10"/>
  <c r="N8057" i="10"/>
  <c r="N8058" i="10"/>
  <c r="N8059" i="10"/>
  <c r="N8060" i="10"/>
  <c r="N8061" i="10"/>
  <c r="N8062" i="10"/>
  <c r="N8063" i="10"/>
  <c r="N8064" i="10"/>
  <c r="N8065" i="10"/>
  <c r="N8066" i="10"/>
  <c r="N8067" i="10"/>
  <c r="N8068" i="10"/>
  <c r="N8069" i="10"/>
  <c r="N8070" i="10"/>
  <c r="N8071" i="10"/>
  <c r="N8072" i="10"/>
  <c r="N8073" i="10"/>
  <c r="N8074" i="10"/>
  <c r="N8075" i="10"/>
  <c r="N8076" i="10"/>
  <c r="N8077" i="10"/>
  <c r="N8078" i="10"/>
  <c r="N8079" i="10"/>
  <c r="N8080" i="10"/>
  <c r="N8081" i="10"/>
  <c r="N8082" i="10"/>
  <c r="N8083" i="10"/>
  <c r="N8084" i="10"/>
  <c r="N8085" i="10"/>
  <c r="N8086" i="10"/>
  <c r="N8087" i="10"/>
  <c r="N8088" i="10"/>
  <c r="N8089" i="10"/>
  <c r="N8090" i="10"/>
  <c r="N8091" i="10"/>
  <c r="N8092" i="10"/>
  <c r="N8093" i="10"/>
  <c r="N8094" i="10"/>
  <c r="N8095" i="10"/>
  <c r="N8096" i="10"/>
  <c r="N8097" i="10"/>
  <c r="N8098" i="10"/>
  <c r="N8099" i="10"/>
  <c r="N8100" i="10"/>
  <c r="N8101" i="10"/>
  <c r="N8102" i="10"/>
  <c r="N8103" i="10"/>
  <c r="N8104" i="10"/>
  <c r="N8105" i="10"/>
  <c r="N8106" i="10"/>
  <c r="N8107" i="10"/>
  <c r="N8108" i="10"/>
  <c r="N8109" i="10"/>
  <c r="N8110" i="10"/>
  <c r="N8111" i="10"/>
  <c r="N8112" i="10"/>
  <c r="N8113" i="10"/>
  <c r="N8114" i="10"/>
  <c r="N8115" i="10"/>
  <c r="N8116" i="10"/>
  <c r="N8117" i="10"/>
  <c r="N8118" i="10"/>
  <c r="N8119" i="10"/>
  <c r="N8120" i="10"/>
  <c r="N8121" i="10"/>
  <c r="N8122" i="10"/>
  <c r="N8123" i="10"/>
  <c r="N8124" i="10"/>
  <c r="N8125" i="10"/>
  <c r="N8126" i="10"/>
  <c r="N8127" i="10"/>
  <c r="N8128" i="10"/>
  <c r="N8129" i="10"/>
  <c r="N8130" i="10"/>
  <c r="N8131" i="10"/>
  <c r="N8132" i="10"/>
  <c r="N8133" i="10"/>
  <c r="N8134" i="10"/>
  <c r="N8135" i="10"/>
  <c r="N8136" i="10"/>
  <c r="N8137" i="10"/>
  <c r="N8138" i="10"/>
  <c r="N8139" i="10"/>
  <c r="N8140" i="10"/>
  <c r="N8141" i="10"/>
  <c r="N8142" i="10"/>
  <c r="N8143" i="10"/>
  <c r="N8144" i="10"/>
  <c r="N8145" i="10"/>
  <c r="N8146" i="10"/>
  <c r="N8147" i="10"/>
  <c r="N8148" i="10"/>
  <c r="N8149" i="10"/>
  <c r="N8150" i="10"/>
  <c r="N8151" i="10"/>
  <c r="N8152" i="10"/>
  <c r="N8153" i="10"/>
  <c r="N8154" i="10"/>
  <c r="N8155" i="10"/>
  <c r="N8156" i="10"/>
  <c r="N8157" i="10"/>
  <c r="N8158" i="10"/>
  <c r="N8159" i="10"/>
  <c r="N8160" i="10"/>
  <c r="N8161" i="10"/>
  <c r="N8162" i="10"/>
  <c r="N8163" i="10"/>
  <c r="N8164" i="10"/>
  <c r="N8165" i="10"/>
  <c r="N8166" i="10"/>
  <c r="N8167" i="10"/>
  <c r="N8168" i="10"/>
  <c r="N8169" i="10"/>
  <c r="N8170" i="10"/>
  <c r="N8171" i="10"/>
  <c r="N8172" i="10"/>
  <c r="N8173" i="10"/>
  <c r="N8174" i="10"/>
  <c r="N8175" i="10"/>
  <c r="N8176" i="10"/>
  <c r="N8177" i="10"/>
  <c r="N8178" i="10"/>
  <c r="N8179" i="10"/>
  <c r="N8180" i="10"/>
  <c r="N8181" i="10"/>
  <c r="N8182" i="10"/>
  <c r="N8183" i="10"/>
  <c r="N8184" i="10"/>
  <c r="N8185" i="10"/>
  <c r="N8186" i="10"/>
  <c r="N8187" i="10"/>
  <c r="N8188" i="10"/>
  <c r="N8189" i="10"/>
  <c r="N8190" i="10"/>
  <c r="N8191" i="10"/>
  <c r="N8192" i="10"/>
  <c r="N8193" i="10"/>
  <c r="N8194" i="10"/>
  <c r="N8195" i="10"/>
  <c r="N8196" i="10"/>
  <c r="N8197" i="10"/>
  <c r="N8198" i="10"/>
  <c r="N8199" i="10"/>
  <c r="N8200" i="10"/>
  <c r="N8201" i="10"/>
  <c r="N8202" i="10"/>
  <c r="N8203" i="10"/>
  <c r="N8204" i="10"/>
  <c r="N8205" i="10"/>
  <c r="N8206" i="10"/>
  <c r="N8207" i="10"/>
  <c r="N8208" i="10"/>
  <c r="N8209" i="10"/>
  <c r="N8210" i="10"/>
  <c r="N8211" i="10"/>
  <c r="N8212" i="10"/>
  <c r="N8213" i="10"/>
  <c r="N8214" i="10"/>
  <c r="N8215" i="10"/>
  <c r="N8216" i="10"/>
  <c r="N8217" i="10"/>
  <c r="N8218" i="10"/>
  <c r="N8219" i="10"/>
  <c r="N8220" i="10"/>
  <c r="N8221" i="10"/>
  <c r="N8222" i="10"/>
  <c r="N8223" i="10"/>
  <c r="N8224" i="10"/>
  <c r="N8225" i="10"/>
  <c r="N8226" i="10"/>
  <c r="N8227" i="10"/>
  <c r="N8228" i="10"/>
  <c r="N8229" i="10"/>
  <c r="N8230" i="10"/>
  <c r="N8231" i="10"/>
  <c r="N8232" i="10"/>
  <c r="N8233" i="10"/>
  <c r="N8234" i="10"/>
  <c r="N8235" i="10"/>
  <c r="N8236" i="10"/>
  <c r="N8237" i="10"/>
  <c r="N8238" i="10"/>
  <c r="N8239" i="10"/>
  <c r="N8240" i="10"/>
  <c r="N8241" i="10"/>
  <c r="N8242" i="10"/>
  <c r="N8243" i="10"/>
  <c r="N8244" i="10"/>
  <c r="N8245" i="10"/>
  <c r="N8246" i="10"/>
  <c r="N8247" i="10"/>
  <c r="N8248" i="10"/>
  <c r="N8249" i="10"/>
  <c r="N8250" i="10"/>
  <c r="N8251" i="10"/>
  <c r="N8252" i="10"/>
  <c r="N8253" i="10"/>
  <c r="N8254" i="10"/>
  <c r="N8255" i="10"/>
  <c r="N8256" i="10"/>
  <c r="N8257" i="10"/>
  <c r="N8258" i="10"/>
  <c r="N8259" i="10"/>
  <c r="N8260" i="10"/>
  <c r="N8261" i="10"/>
  <c r="N8262" i="10"/>
  <c r="N8263" i="10"/>
  <c r="N8264" i="10"/>
  <c r="N8265" i="10"/>
  <c r="N8266" i="10"/>
  <c r="N8267" i="10"/>
  <c r="N8268" i="10"/>
  <c r="N8269" i="10"/>
  <c r="N8270" i="10"/>
  <c r="N8271" i="10"/>
  <c r="N8272" i="10"/>
  <c r="N8273" i="10"/>
  <c r="N8274" i="10"/>
  <c r="N8275" i="10"/>
  <c r="N8276" i="10"/>
  <c r="N8277" i="10"/>
  <c r="N8278" i="10"/>
  <c r="N8279" i="10"/>
  <c r="N8280" i="10"/>
  <c r="N8281" i="10"/>
  <c r="N8282" i="10"/>
  <c r="N8283" i="10"/>
  <c r="N8284" i="10"/>
  <c r="N8285" i="10"/>
  <c r="N8286" i="10"/>
  <c r="N8287" i="10"/>
  <c r="N8288" i="10"/>
  <c r="N8289" i="10"/>
  <c r="N8290" i="10"/>
  <c r="N8291" i="10"/>
  <c r="N8292" i="10"/>
  <c r="N8293" i="10"/>
  <c r="N8294" i="10"/>
  <c r="N8295" i="10"/>
  <c r="N8296" i="10"/>
  <c r="N8297" i="10"/>
  <c r="N8298" i="10"/>
  <c r="N8299" i="10"/>
  <c r="N8300" i="10"/>
  <c r="N8301" i="10"/>
  <c r="N8302" i="10"/>
  <c r="N8303" i="10"/>
  <c r="N8304" i="10"/>
  <c r="N8305" i="10"/>
  <c r="N8306" i="10"/>
  <c r="N8307" i="10"/>
  <c r="N8308" i="10"/>
  <c r="N8309" i="10"/>
  <c r="N8310" i="10"/>
  <c r="N8311" i="10"/>
  <c r="N8312" i="10"/>
  <c r="N8313" i="10"/>
  <c r="N8314" i="10"/>
  <c r="N8315" i="10"/>
  <c r="N8316" i="10"/>
  <c r="N8317" i="10"/>
  <c r="N8318" i="10"/>
  <c r="N8319" i="10"/>
  <c r="N8320" i="10"/>
  <c r="N8321" i="10"/>
  <c r="N8322" i="10"/>
  <c r="N8323" i="10"/>
  <c r="N8324" i="10"/>
  <c r="N8325" i="10"/>
  <c r="N8326" i="10"/>
  <c r="N8327" i="10"/>
  <c r="N8328" i="10"/>
  <c r="N8329" i="10"/>
  <c r="N8330" i="10"/>
  <c r="N8331" i="10"/>
  <c r="N8332" i="10"/>
  <c r="N8333" i="10"/>
  <c r="N8334" i="10"/>
  <c r="N8335" i="10"/>
  <c r="N8336" i="10"/>
  <c r="N8337" i="10"/>
  <c r="N8338" i="10"/>
  <c r="N8339" i="10"/>
  <c r="N8340" i="10"/>
  <c r="N8341" i="10"/>
  <c r="N8342" i="10"/>
  <c r="N8343" i="10"/>
  <c r="N8344" i="10"/>
  <c r="N8345" i="10"/>
  <c r="N8346" i="10"/>
  <c r="N8347" i="10"/>
  <c r="N8348" i="10"/>
  <c r="N8349" i="10"/>
  <c r="N8350" i="10"/>
  <c r="N8351" i="10"/>
  <c r="N8352" i="10"/>
  <c r="N8353" i="10"/>
  <c r="N8354" i="10"/>
  <c r="N8355" i="10"/>
  <c r="N8356" i="10"/>
  <c r="N8357" i="10"/>
  <c r="N8358" i="10"/>
  <c r="N8359" i="10"/>
  <c r="N8360" i="10"/>
  <c r="N8361" i="10"/>
  <c r="N8362" i="10"/>
  <c r="N8363" i="10"/>
  <c r="N8364" i="10"/>
  <c r="N8365" i="10"/>
  <c r="N8366" i="10"/>
  <c r="N8367" i="10"/>
  <c r="N8368" i="10"/>
  <c r="N8369" i="10"/>
  <c r="N8370" i="10"/>
  <c r="N8371" i="10"/>
  <c r="N8372" i="10"/>
  <c r="N8373" i="10"/>
  <c r="N8374" i="10"/>
  <c r="N8375" i="10"/>
  <c r="N8376" i="10"/>
  <c r="N8377" i="10"/>
  <c r="N8378" i="10"/>
  <c r="N8379" i="10"/>
  <c r="N8380" i="10"/>
  <c r="N8381" i="10"/>
  <c r="N8382" i="10"/>
  <c r="N8383" i="10"/>
  <c r="N8384" i="10"/>
  <c r="N8385" i="10"/>
  <c r="N8386" i="10"/>
  <c r="N8387" i="10"/>
  <c r="N8388" i="10"/>
  <c r="N8389" i="10"/>
  <c r="N8390" i="10"/>
  <c r="N8391" i="10"/>
  <c r="N8392" i="10"/>
  <c r="N8393" i="10"/>
  <c r="N8394" i="10"/>
  <c r="N8395" i="10"/>
  <c r="N8396" i="10"/>
  <c r="N8397" i="10"/>
  <c r="N8398" i="10"/>
  <c r="N8399" i="10"/>
  <c r="N8400" i="10"/>
  <c r="N8401" i="10"/>
  <c r="N8402" i="10"/>
  <c r="N8403" i="10"/>
  <c r="N8404" i="10"/>
  <c r="N8405" i="10"/>
  <c r="N8406" i="10"/>
  <c r="N8407" i="10"/>
  <c r="N8408" i="10"/>
  <c r="N8409" i="10"/>
  <c r="N8410" i="10"/>
  <c r="N8411" i="10"/>
  <c r="N8412" i="10"/>
  <c r="N8413" i="10"/>
  <c r="N8414" i="10"/>
  <c r="N8415" i="10"/>
  <c r="N8416" i="10"/>
  <c r="N8417" i="10"/>
  <c r="N8418" i="10"/>
  <c r="N8419" i="10"/>
  <c r="N8420" i="10"/>
  <c r="N8421" i="10"/>
  <c r="N8422" i="10"/>
  <c r="N8423" i="10"/>
  <c r="N8424" i="10"/>
  <c r="N8425" i="10"/>
  <c r="N8426" i="10"/>
  <c r="N8427" i="10"/>
  <c r="N8428" i="10"/>
  <c r="N8429" i="10"/>
  <c r="N8430" i="10"/>
  <c r="N8431" i="10"/>
  <c r="N8432" i="10"/>
  <c r="N8433" i="10"/>
  <c r="N8434" i="10"/>
  <c r="N8435" i="10"/>
  <c r="N8436" i="10"/>
  <c r="N8437" i="10"/>
  <c r="N8438" i="10"/>
  <c r="N8439" i="10"/>
  <c r="N8440" i="10"/>
  <c r="N8441" i="10"/>
  <c r="N8442" i="10"/>
  <c r="N8443" i="10"/>
  <c r="N8444" i="10"/>
  <c r="N8445" i="10"/>
  <c r="N8446" i="10"/>
  <c r="N8447" i="10"/>
  <c r="N8448" i="10"/>
  <c r="N8449" i="10"/>
  <c r="N8450" i="10"/>
  <c r="N8451" i="10"/>
  <c r="N8452" i="10"/>
  <c r="N8453" i="10"/>
  <c r="N8454" i="10"/>
  <c r="N8455" i="10"/>
  <c r="N8456" i="10"/>
  <c r="N8457" i="10"/>
  <c r="N8458" i="10"/>
  <c r="N8459" i="10"/>
  <c r="N8460" i="10"/>
  <c r="N8461" i="10"/>
  <c r="N8462" i="10"/>
  <c r="N8463" i="10"/>
  <c r="N8464" i="10"/>
  <c r="N8465" i="10"/>
  <c r="N8466" i="10"/>
  <c r="N8467" i="10"/>
  <c r="N8468" i="10"/>
  <c r="N8469" i="10"/>
  <c r="N8470" i="10"/>
  <c r="N8471" i="10"/>
  <c r="N8472" i="10"/>
  <c r="N8473" i="10"/>
  <c r="N8474" i="10"/>
  <c r="N8475" i="10"/>
  <c r="N8476" i="10"/>
  <c r="N8477" i="10"/>
  <c r="N8478" i="10"/>
  <c r="N8479" i="10"/>
  <c r="N8480" i="10"/>
  <c r="N8481" i="10"/>
  <c r="N8482" i="10"/>
  <c r="N8483" i="10"/>
  <c r="N8484" i="10"/>
  <c r="N8485" i="10"/>
  <c r="N8486" i="10"/>
  <c r="N8487" i="10"/>
  <c r="N8488" i="10"/>
  <c r="N8489" i="10"/>
  <c r="N8490" i="10"/>
  <c r="N8491" i="10"/>
  <c r="N8492" i="10"/>
  <c r="N8493" i="10"/>
  <c r="N8494" i="10"/>
  <c r="N8495" i="10"/>
  <c r="N8496" i="10"/>
  <c r="N8497" i="10"/>
  <c r="N8498" i="10"/>
  <c r="N8499" i="10"/>
  <c r="N8500" i="10"/>
  <c r="N8501" i="10"/>
  <c r="N8502" i="10"/>
  <c r="N8503" i="10"/>
  <c r="N8504" i="10"/>
  <c r="N8505" i="10"/>
  <c r="N8506" i="10"/>
  <c r="N8507" i="10"/>
  <c r="N8508" i="10"/>
  <c r="N8509" i="10"/>
  <c r="N8510" i="10"/>
  <c r="N8511" i="10"/>
  <c r="N8512" i="10"/>
  <c r="N8513" i="10"/>
  <c r="N8514" i="10"/>
  <c r="N8515" i="10"/>
  <c r="N8516" i="10"/>
  <c r="N8517" i="10"/>
  <c r="N8518" i="10"/>
  <c r="N8519" i="10"/>
  <c r="N8520" i="10"/>
  <c r="N8521" i="10"/>
  <c r="N8522" i="10"/>
  <c r="N8523" i="10"/>
  <c r="N8524" i="10"/>
  <c r="N8525" i="10"/>
  <c r="N8526" i="10"/>
  <c r="N8527" i="10"/>
  <c r="N8528" i="10"/>
  <c r="N8529" i="10"/>
  <c r="N8530" i="10"/>
  <c r="N8531" i="10"/>
  <c r="N8532" i="10"/>
  <c r="N8533" i="10"/>
  <c r="N8534" i="10"/>
  <c r="N8535" i="10"/>
  <c r="N8536" i="10"/>
  <c r="N8537" i="10"/>
  <c r="N8538" i="10"/>
  <c r="N8539" i="10"/>
  <c r="N8540" i="10"/>
  <c r="N8541" i="10"/>
  <c r="N8542" i="10"/>
  <c r="N8543" i="10"/>
  <c r="N8544" i="10"/>
  <c r="N8545" i="10"/>
  <c r="N8546" i="10"/>
  <c r="N8547" i="10"/>
  <c r="N8548" i="10"/>
  <c r="N8549" i="10"/>
  <c r="N8550" i="10"/>
  <c r="N8551" i="10"/>
  <c r="N8552" i="10"/>
  <c r="N8553" i="10"/>
  <c r="N8554" i="10"/>
  <c r="N8555" i="10"/>
  <c r="N8556" i="10"/>
  <c r="N8557" i="10"/>
  <c r="N8558" i="10"/>
  <c r="N8559" i="10"/>
  <c r="N8560" i="10"/>
  <c r="N8561" i="10"/>
  <c r="N8562" i="10"/>
  <c r="N8563" i="10"/>
  <c r="N8564" i="10"/>
  <c r="N8565" i="10"/>
  <c r="N8566" i="10"/>
  <c r="N8567" i="10"/>
  <c r="N8568" i="10"/>
  <c r="N8569" i="10"/>
  <c r="N8570" i="10"/>
  <c r="N8571" i="10"/>
  <c r="N8572" i="10"/>
  <c r="N8573" i="10"/>
  <c r="N8574" i="10"/>
  <c r="N8575" i="10"/>
  <c r="N8576" i="10"/>
  <c r="N8577" i="10"/>
  <c r="N8578" i="10"/>
  <c r="N8579" i="10"/>
  <c r="N8580" i="10"/>
  <c r="N8581" i="10"/>
  <c r="N8582" i="10"/>
  <c r="N8583" i="10"/>
  <c r="N8584" i="10"/>
  <c r="N8585" i="10"/>
  <c r="N8586" i="10"/>
  <c r="N8587" i="10"/>
  <c r="N8588" i="10"/>
  <c r="N8589" i="10"/>
  <c r="N8590" i="10"/>
  <c r="N8591" i="10"/>
  <c r="N8592" i="10"/>
  <c r="N8593" i="10"/>
  <c r="N8594" i="10"/>
  <c r="N8595" i="10"/>
  <c r="N8596" i="10"/>
  <c r="N8597" i="10"/>
  <c r="N8598" i="10"/>
  <c r="N8599" i="10"/>
  <c r="N8600" i="10"/>
  <c r="N8601" i="10"/>
  <c r="N8602" i="10"/>
  <c r="N8603" i="10"/>
  <c r="N8604" i="10"/>
  <c r="N8605" i="10"/>
  <c r="N8606" i="10"/>
  <c r="N8607" i="10"/>
  <c r="N8608" i="10"/>
  <c r="N8609" i="10"/>
  <c r="N8610" i="10"/>
  <c r="N8611" i="10"/>
  <c r="N8612" i="10"/>
  <c r="N8613" i="10"/>
  <c r="N8614" i="10"/>
  <c r="N8615" i="10"/>
  <c r="N8616" i="10"/>
  <c r="N8617" i="10"/>
  <c r="N8618" i="10"/>
  <c r="N8619" i="10"/>
  <c r="N8620" i="10"/>
  <c r="N8621" i="10"/>
  <c r="N8622" i="10"/>
  <c r="N8623" i="10"/>
  <c r="N8624" i="10"/>
  <c r="N8625" i="10"/>
  <c r="N8626" i="10"/>
  <c r="N8627" i="10"/>
  <c r="N8628" i="10"/>
  <c r="N8629" i="10"/>
  <c r="N8630" i="10"/>
  <c r="N8631" i="10"/>
  <c r="N8632" i="10"/>
  <c r="N8633" i="10"/>
  <c r="N8634" i="10"/>
  <c r="N8635" i="10"/>
  <c r="N8636" i="10"/>
  <c r="N8637" i="10"/>
  <c r="N8638" i="10"/>
  <c r="N8639" i="10"/>
  <c r="N8640" i="10"/>
  <c r="N8641" i="10"/>
  <c r="N8642" i="10"/>
  <c r="N8643" i="10"/>
  <c r="N8644" i="10"/>
  <c r="N8645" i="10"/>
  <c r="N8646" i="10"/>
  <c r="N8647" i="10"/>
  <c r="N8648" i="10"/>
  <c r="N8649" i="10"/>
  <c r="N8650" i="10"/>
  <c r="N8651" i="10"/>
  <c r="N8652" i="10"/>
  <c r="N8653" i="10"/>
  <c r="N8654" i="10"/>
  <c r="N8655" i="10"/>
  <c r="N8656" i="10"/>
  <c r="N8657" i="10"/>
  <c r="N8658" i="10"/>
  <c r="N8659" i="10"/>
  <c r="N8660" i="10"/>
  <c r="N8661" i="10"/>
  <c r="N8662" i="10"/>
  <c r="N8663" i="10"/>
  <c r="N8664" i="10"/>
  <c r="N8665" i="10"/>
  <c r="N8666" i="10"/>
  <c r="N8667" i="10"/>
  <c r="N8668" i="10"/>
  <c r="N8669" i="10"/>
  <c r="N8670" i="10"/>
  <c r="N8671" i="10"/>
  <c r="N8672" i="10"/>
  <c r="N8673" i="10"/>
  <c r="N8674" i="10"/>
  <c r="N8675" i="10"/>
  <c r="N8676" i="10"/>
  <c r="N8677" i="10"/>
  <c r="N8678" i="10"/>
  <c r="N8679" i="10"/>
  <c r="N8680" i="10"/>
  <c r="N8681" i="10"/>
  <c r="N8682" i="10"/>
  <c r="N8683" i="10"/>
  <c r="N8684" i="10"/>
  <c r="N8685" i="10"/>
  <c r="N8686" i="10"/>
  <c r="N8687" i="10"/>
  <c r="N8688" i="10"/>
  <c r="N8689" i="10"/>
  <c r="N8690" i="10"/>
  <c r="N8691" i="10"/>
  <c r="N8692" i="10"/>
  <c r="N8693" i="10"/>
  <c r="N8694" i="10"/>
  <c r="N8695" i="10"/>
  <c r="N8696" i="10"/>
  <c r="N8697" i="10"/>
  <c r="N8698" i="10"/>
  <c r="N8699" i="10"/>
  <c r="N8700" i="10"/>
  <c r="N8701" i="10"/>
  <c r="N8702" i="10"/>
  <c r="N8703" i="10"/>
  <c r="N8704" i="10"/>
  <c r="N8705" i="10"/>
  <c r="N8706" i="10"/>
  <c r="N8707" i="10"/>
  <c r="N8708" i="10"/>
  <c r="N8709" i="10"/>
  <c r="N8710" i="10"/>
  <c r="N8711" i="10"/>
  <c r="N8712" i="10"/>
  <c r="N8713" i="10"/>
  <c r="N8714" i="10"/>
  <c r="N8715" i="10"/>
  <c r="N8716" i="10"/>
  <c r="N8717" i="10"/>
  <c r="N8718" i="10"/>
  <c r="N8719" i="10"/>
  <c r="N8720" i="10"/>
  <c r="N8721" i="10"/>
  <c r="N8722" i="10"/>
  <c r="N8723" i="10"/>
  <c r="N8724" i="10"/>
  <c r="N8725" i="10"/>
  <c r="N8726" i="10"/>
  <c r="N8727" i="10"/>
  <c r="N8728" i="10"/>
  <c r="N8729" i="10"/>
  <c r="N8730" i="10"/>
  <c r="N8731" i="10"/>
  <c r="N8732" i="10"/>
  <c r="N8733" i="10"/>
  <c r="N8734" i="10"/>
  <c r="N8735" i="10"/>
  <c r="N8736" i="10"/>
  <c r="N8737" i="10"/>
  <c r="N8738" i="10"/>
  <c r="N8739" i="10"/>
  <c r="N8740" i="10"/>
  <c r="N8741" i="10"/>
  <c r="N8742" i="10"/>
  <c r="N8743" i="10"/>
  <c r="N8744" i="10"/>
  <c r="N8745" i="10"/>
  <c r="N8746" i="10"/>
  <c r="N8747" i="10"/>
  <c r="N8748" i="10"/>
  <c r="N8749" i="10"/>
  <c r="N8750" i="10"/>
  <c r="N8751" i="10"/>
  <c r="N8752" i="10"/>
  <c r="N8753" i="10"/>
  <c r="N8754" i="10"/>
  <c r="N8755" i="10"/>
  <c r="N8756" i="10"/>
  <c r="N8757" i="10"/>
  <c r="N8758" i="10"/>
  <c r="N8759" i="10"/>
  <c r="N8760" i="10"/>
  <c r="N8761" i="10"/>
  <c r="N8762" i="10"/>
  <c r="N8763" i="10"/>
  <c r="N8764" i="10"/>
  <c r="N8765" i="10"/>
  <c r="N8766" i="10"/>
  <c r="N8767" i="10"/>
  <c r="N8768" i="10"/>
  <c r="N8769" i="10"/>
  <c r="N8770" i="10"/>
  <c r="N8771" i="10"/>
  <c r="N8772" i="10"/>
  <c r="N8773" i="10"/>
  <c r="N8774" i="10"/>
  <c r="N8775" i="10"/>
  <c r="N8776" i="10"/>
  <c r="N8777" i="10"/>
  <c r="N8778" i="10"/>
  <c r="N8779" i="10"/>
  <c r="N8780" i="10"/>
  <c r="N8781" i="10"/>
  <c r="N8782" i="10"/>
  <c r="N8783" i="10"/>
  <c r="N8784" i="10"/>
  <c r="N8785" i="10"/>
  <c r="N8786" i="10"/>
  <c r="N8787" i="10"/>
  <c r="N8788" i="10"/>
  <c r="N8789" i="10"/>
  <c r="N8790" i="10"/>
  <c r="N8791" i="10"/>
  <c r="N8792" i="10"/>
  <c r="N8793" i="10"/>
  <c r="N8794" i="10"/>
  <c r="N8795" i="10"/>
  <c r="N8796" i="10"/>
  <c r="N8797" i="10"/>
  <c r="N8798" i="10"/>
  <c r="N8799" i="10"/>
  <c r="N8800" i="10"/>
  <c r="N8801" i="10"/>
  <c r="N8802" i="10"/>
  <c r="N8803" i="10"/>
  <c r="N8804" i="10"/>
  <c r="N8805" i="10"/>
  <c r="N8806" i="10"/>
  <c r="N8807" i="10"/>
  <c r="N8808" i="10"/>
  <c r="N8809" i="10"/>
  <c r="N8810" i="10"/>
  <c r="N8811" i="10"/>
  <c r="N8812" i="10"/>
  <c r="N8813" i="10"/>
  <c r="N8814" i="10"/>
  <c r="N8815" i="10"/>
  <c r="N8816" i="10"/>
  <c r="N8817" i="10"/>
  <c r="N8818" i="10"/>
  <c r="N8819" i="10"/>
  <c r="N8820" i="10"/>
  <c r="N8821" i="10"/>
  <c r="N8822" i="10"/>
  <c r="N8823" i="10"/>
  <c r="N8824" i="10"/>
  <c r="N8825" i="10"/>
  <c r="N8826" i="10"/>
  <c r="N8827" i="10"/>
  <c r="N8828" i="10"/>
  <c r="N8829" i="10"/>
  <c r="N8830" i="10"/>
  <c r="N8831" i="10"/>
  <c r="N8832" i="10"/>
  <c r="N8833" i="10"/>
  <c r="N8834" i="10"/>
  <c r="N8835" i="10"/>
  <c r="N8836" i="10"/>
  <c r="N8837" i="10"/>
  <c r="N8838" i="10"/>
  <c r="N8839" i="10"/>
  <c r="N8840" i="10"/>
  <c r="N8841" i="10"/>
  <c r="N8842" i="10"/>
  <c r="N8843" i="10"/>
  <c r="N8844" i="10"/>
  <c r="N8845" i="10"/>
  <c r="N8846" i="10"/>
  <c r="N8847" i="10"/>
  <c r="N8848" i="10"/>
  <c r="N8849" i="10"/>
  <c r="N8850" i="10"/>
  <c r="N8851" i="10"/>
  <c r="N8852" i="10"/>
  <c r="N8853" i="10"/>
  <c r="N8854" i="10"/>
  <c r="N8855" i="10"/>
  <c r="N8856" i="10"/>
  <c r="N8857" i="10"/>
  <c r="N8858" i="10"/>
  <c r="N8859" i="10"/>
  <c r="N8860" i="10"/>
  <c r="N8861" i="10"/>
  <c r="N8862" i="10"/>
  <c r="N8863" i="10"/>
  <c r="N8864" i="10"/>
  <c r="N8865" i="10"/>
  <c r="N8866" i="10"/>
  <c r="N8867" i="10"/>
  <c r="N8868" i="10"/>
  <c r="N8869" i="10"/>
  <c r="N8870" i="10"/>
  <c r="N8871" i="10"/>
  <c r="N8872" i="10"/>
  <c r="N8873" i="10"/>
  <c r="N8874" i="10"/>
  <c r="N8875" i="10"/>
  <c r="N8876" i="10"/>
  <c r="N8877" i="10"/>
  <c r="N8878" i="10"/>
  <c r="N8879" i="10"/>
  <c r="N8880" i="10"/>
  <c r="N8881" i="10"/>
  <c r="N8882" i="10"/>
  <c r="N8883" i="10"/>
  <c r="N8884" i="10"/>
  <c r="N8885" i="10"/>
  <c r="N8886" i="10"/>
  <c r="N8887" i="10"/>
  <c r="N8888" i="10"/>
  <c r="N8889" i="10"/>
  <c r="N8890" i="10"/>
  <c r="N8891" i="10"/>
  <c r="N8892" i="10"/>
  <c r="N8893" i="10"/>
  <c r="N8894" i="10"/>
  <c r="N8895" i="10"/>
  <c r="N8896" i="10"/>
  <c r="N8897" i="10"/>
  <c r="N8898" i="10"/>
  <c r="N8899" i="10"/>
  <c r="N8900" i="10"/>
  <c r="N8901" i="10"/>
  <c r="N8902" i="10"/>
  <c r="N8903" i="10"/>
  <c r="N8904" i="10"/>
  <c r="N8905" i="10"/>
  <c r="N8906" i="10"/>
  <c r="N8907" i="10"/>
  <c r="N8908" i="10"/>
  <c r="N8909" i="10"/>
  <c r="N8910" i="10"/>
  <c r="N8911" i="10"/>
  <c r="N8912" i="10"/>
  <c r="N8913" i="10"/>
  <c r="N8914" i="10"/>
  <c r="N8915" i="10"/>
  <c r="N8916" i="10"/>
  <c r="N8917" i="10"/>
  <c r="N8918" i="10"/>
  <c r="N8919" i="10"/>
  <c r="N8920" i="10"/>
  <c r="N8921" i="10"/>
  <c r="N8922" i="10"/>
  <c r="N8923" i="10"/>
  <c r="N8924" i="10"/>
  <c r="N8925" i="10"/>
  <c r="N8926" i="10"/>
  <c r="N8927" i="10"/>
  <c r="N8928" i="10"/>
  <c r="N8929" i="10"/>
  <c r="N8930" i="10"/>
  <c r="N8931" i="10"/>
  <c r="N8932" i="10"/>
  <c r="N8933" i="10"/>
  <c r="N8934" i="10"/>
  <c r="N8935" i="10"/>
  <c r="N8936" i="10"/>
  <c r="N8937" i="10"/>
  <c r="N8938" i="10"/>
  <c r="N8939" i="10"/>
  <c r="N8940" i="10"/>
  <c r="N8941" i="10"/>
  <c r="N8942" i="10"/>
  <c r="N8943" i="10"/>
  <c r="N8944" i="10"/>
  <c r="N8945" i="10"/>
  <c r="N8946" i="10"/>
  <c r="N8947" i="10"/>
  <c r="N8948" i="10"/>
  <c r="N8949" i="10"/>
  <c r="N8950" i="10"/>
  <c r="N8951" i="10"/>
  <c r="N8952" i="10"/>
  <c r="N8953" i="10"/>
  <c r="N8954" i="10"/>
  <c r="N8955" i="10"/>
  <c r="N8956" i="10"/>
  <c r="N8957" i="10"/>
  <c r="N8958" i="10"/>
  <c r="N8959" i="10"/>
  <c r="N8960" i="10"/>
  <c r="N8961" i="10"/>
  <c r="N8962" i="10"/>
  <c r="N8963" i="10"/>
  <c r="N8964" i="10"/>
  <c r="N8965" i="10"/>
  <c r="N8966" i="10"/>
  <c r="N8967" i="10"/>
  <c r="N8968" i="10"/>
  <c r="N8969" i="10"/>
  <c r="N8970" i="10"/>
  <c r="N8971" i="10"/>
  <c r="N8972" i="10"/>
  <c r="N8973" i="10"/>
  <c r="N8974" i="10"/>
  <c r="N8975" i="10"/>
  <c r="N8976" i="10"/>
  <c r="N8977" i="10"/>
  <c r="N8978" i="10"/>
  <c r="N8979" i="10"/>
  <c r="N8980" i="10"/>
  <c r="N8981" i="10"/>
  <c r="N8982" i="10"/>
  <c r="N8983" i="10"/>
  <c r="N8984" i="10"/>
  <c r="N8985" i="10"/>
  <c r="N8986" i="10"/>
  <c r="N8987" i="10"/>
  <c r="N8988" i="10"/>
  <c r="N8989" i="10"/>
  <c r="N8990" i="10"/>
  <c r="N8991" i="10"/>
  <c r="N8992" i="10"/>
  <c r="N8993" i="10"/>
  <c r="N8994" i="10"/>
  <c r="N8995" i="10"/>
  <c r="N8996" i="10"/>
  <c r="N8997" i="10"/>
  <c r="N8998" i="10"/>
  <c r="N8999" i="10"/>
  <c r="N9000" i="10"/>
  <c r="N9001" i="10"/>
  <c r="N9002" i="10"/>
  <c r="N9003" i="10"/>
  <c r="N9004" i="10"/>
  <c r="N9005" i="10"/>
  <c r="N9006" i="10"/>
  <c r="N9007" i="10"/>
  <c r="N9008" i="10"/>
  <c r="N9009" i="10"/>
  <c r="N9010" i="10"/>
  <c r="N9011" i="10"/>
  <c r="N9012" i="10"/>
  <c r="N9013" i="10"/>
  <c r="N9014" i="10"/>
  <c r="N9015" i="10"/>
  <c r="N9016" i="10"/>
  <c r="N9017" i="10"/>
  <c r="N9018" i="10"/>
  <c r="N9019" i="10"/>
  <c r="N9020" i="10"/>
  <c r="N9021" i="10"/>
  <c r="N9022" i="10"/>
  <c r="N9023" i="10"/>
  <c r="N9024" i="10"/>
  <c r="N9025" i="10"/>
  <c r="N9026" i="10"/>
  <c r="N9027" i="10"/>
  <c r="N9028" i="10"/>
  <c r="N9029" i="10"/>
  <c r="N9030" i="10"/>
  <c r="N9031" i="10"/>
  <c r="N9032" i="10"/>
  <c r="N9033" i="10"/>
  <c r="N9034" i="10"/>
  <c r="N9035" i="10"/>
  <c r="N9036" i="10"/>
  <c r="N9037" i="10"/>
  <c r="N9038" i="10"/>
  <c r="N9039" i="10"/>
  <c r="N9040" i="10"/>
  <c r="N9041" i="10"/>
  <c r="N9042" i="10"/>
  <c r="N9043" i="10"/>
  <c r="N9044" i="10"/>
  <c r="N9045" i="10"/>
  <c r="N9046" i="10"/>
  <c r="N9047" i="10"/>
  <c r="N9048" i="10"/>
  <c r="N9049" i="10"/>
  <c r="N9050" i="10"/>
  <c r="N9051" i="10"/>
  <c r="N9052" i="10"/>
  <c r="N9053" i="10"/>
  <c r="N9054" i="10"/>
  <c r="N9055" i="10"/>
  <c r="N9056" i="10"/>
  <c r="N9057" i="10"/>
  <c r="N9058" i="10"/>
  <c r="N9059" i="10"/>
  <c r="N9060" i="10"/>
  <c r="N9061" i="10"/>
  <c r="N9062" i="10"/>
  <c r="N9063" i="10"/>
  <c r="N9064" i="10"/>
  <c r="N9065" i="10"/>
  <c r="N9066" i="10"/>
  <c r="N9067" i="10"/>
  <c r="N9068" i="10"/>
  <c r="N9069" i="10"/>
  <c r="N9070" i="10"/>
  <c r="N9071" i="10"/>
  <c r="N9072" i="10"/>
  <c r="N9073" i="10"/>
  <c r="N9074" i="10"/>
  <c r="N9075" i="10"/>
  <c r="N9076" i="10"/>
  <c r="N9077" i="10"/>
  <c r="N9078" i="10"/>
  <c r="N9079" i="10"/>
  <c r="N9080" i="10"/>
  <c r="N9081" i="10"/>
  <c r="N9082" i="10"/>
  <c r="N9083" i="10"/>
  <c r="N9084" i="10"/>
  <c r="N9085" i="10"/>
  <c r="N9086" i="10"/>
  <c r="N9087" i="10"/>
  <c r="N9088" i="10"/>
  <c r="N9089" i="10"/>
  <c r="N9090" i="10"/>
  <c r="N9091" i="10"/>
  <c r="N9092" i="10"/>
  <c r="N9093" i="10"/>
  <c r="N9094" i="10"/>
  <c r="N9095" i="10"/>
  <c r="N9096" i="10"/>
  <c r="N9097" i="10"/>
  <c r="N9098" i="10"/>
  <c r="N9099" i="10"/>
  <c r="N9100" i="10"/>
  <c r="N9101" i="10"/>
  <c r="N9102" i="10"/>
  <c r="N9103" i="10"/>
  <c r="N9104" i="10"/>
  <c r="N9105" i="10"/>
  <c r="N9106" i="10"/>
  <c r="N9107" i="10"/>
  <c r="N9108" i="10"/>
  <c r="N9109" i="10"/>
  <c r="N9110" i="10"/>
  <c r="N9111" i="10"/>
  <c r="N9112" i="10"/>
  <c r="N9113" i="10"/>
  <c r="N9114" i="10"/>
  <c r="N9115" i="10"/>
  <c r="N9116" i="10"/>
  <c r="N9117" i="10"/>
  <c r="N9118" i="10"/>
  <c r="N9119" i="10"/>
  <c r="N9120" i="10"/>
  <c r="N9121" i="10"/>
  <c r="N9122" i="10"/>
  <c r="N9123" i="10"/>
  <c r="N9124" i="10"/>
  <c r="N9125" i="10"/>
  <c r="N9126" i="10"/>
  <c r="N9127" i="10"/>
  <c r="N9128" i="10"/>
  <c r="N9129" i="10"/>
  <c r="N9130" i="10"/>
  <c r="N9131" i="10"/>
  <c r="N9132" i="10"/>
  <c r="N9133" i="10"/>
  <c r="N9134" i="10"/>
  <c r="N9135" i="10"/>
  <c r="N9136" i="10"/>
  <c r="N9137" i="10"/>
  <c r="N9138" i="10"/>
  <c r="N9139" i="10"/>
  <c r="N9140" i="10"/>
  <c r="N9141" i="10"/>
  <c r="N9142" i="10"/>
  <c r="N9143" i="10"/>
  <c r="N9144" i="10"/>
  <c r="N9145" i="10"/>
  <c r="N9146" i="10"/>
  <c r="N9147" i="10"/>
  <c r="N9148" i="10"/>
  <c r="N9149" i="10"/>
  <c r="N9150" i="10"/>
  <c r="N9151" i="10"/>
  <c r="N9152" i="10"/>
  <c r="N9153" i="10"/>
  <c r="N9154" i="10"/>
  <c r="N9155" i="10"/>
  <c r="N9156" i="10"/>
  <c r="N9157" i="10"/>
  <c r="N9158" i="10"/>
  <c r="N9159" i="10"/>
  <c r="N9160" i="10"/>
  <c r="N9161" i="10"/>
  <c r="N9162" i="10"/>
  <c r="N9163" i="10"/>
  <c r="N9164" i="10"/>
  <c r="N9165" i="10"/>
  <c r="N9166" i="10"/>
  <c r="N9167" i="10"/>
  <c r="N9168" i="10"/>
  <c r="N9169" i="10"/>
  <c r="N9170" i="10"/>
  <c r="N9171" i="10"/>
  <c r="N9172" i="10"/>
  <c r="N9173" i="10"/>
  <c r="N9174" i="10"/>
  <c r="N9175" i="10"/>
  <c r="N9176" i="10"/>
  <c r="N9177" i="10"/>
  <c r="N9178" i="10"/>
  <c r="N9179" i="10"/>
  <c r="N9180" i="10"/>
  <c r="N9181" i="10"/>
  <c r="N9182" i="10"/>
  <c r="N9183" i="10"/>
  <c r="N9184" i="10"/>
  <c r="N9185" i="10"/>
  <c r="N9186" i="10"/>
  <c r="N9187" i="10"/>
  <c r="N9188" i="10"/>
  <c r="N9189" i="10"/>
  <c r="N9190" i="10"/>
  <c r="N9191" i="10"/>
  <c r="N9192" i="10"/>
  <c r="N9193" i="10"/>
  <c r="N9194" i="10"/>
  <c r="N9195" i="10"/>
  <c r="N9196" i="10"/>
  <c r="N9197" i="10"/>
  <c r="N9198" i="10"/>
  <c r="N9199" i="10"/>
  <c r="N9200" i="10"/>
  <c r="N9201" i="10"/>
  <c r="N9202" i="10"/>
  <c r="N9203" i="10"/>
  <c r="N9204" i="10"/>
  <c r="N9205" i="10"/>
  <c r="N9206" i="10"/>
  <c r="N9207" i="10"/>
  <c r="N9208" i="10"/>
  <c r="N9209" i="10"/>
  <c r="N9210" i="10"/>
  <c r="N9211" i="10"/>
  <c r="N9212" i="10"/>
  <c r="N9213" i="10"/>
  <c r="N9214" i="10"/>
  <c r="N9215" i="10"/>
  <c r="N9216" i="10"/>
  <c r="N9217" i="10"/>
  <c r="N9218" i="10"/>
  <c r="N9219" i="10"/>
  <c r="N9220" i="10"/>
  <c r="N9221" i="10"/>
  <c r="N9222" i="10"/>
  <c r="N9223" i="10"/>
  <c r="N9224" i="10"/>
  <c r="N9225" i="10"/>
  <c r="N9226" i="10"/>
  <c r="N9227" i="10"/>
  <c r="N9228" i="10"/>
  <c r="N9229" i="10"/>
  <c r="N9230" i="10"/>
  <c r="N9231" i="10"/>
  <c r="N9232" i="10"/>
  <c r="N9233" i="10"/>
  <c r="N9234" i="10"/>
  <c r="N9235" i="10"/>
  <c r="N9236" i="10"/>
  <c r="N9237" i="10"/>
  <c r="N9238" i="10"/>
  <c r="N9239" i="10"/>
  <c r="N9240" i="10"/>
  <c r="N9241" i="10"/>
  <c r="N9242" i="10"/>
  <c r="N9243" i="10"/>
  <c r="N9244" i="10"/>
  <c r="N9245" i="10"/>
  <c r="N9246" i="10"/>
  <c r="N9247" i="10"/>
  <c r="N9248" i="10"/>
  <c r="N9249" i="10"/>
  <c r="N9250" i="10"/>
  <c r="N9251" i="10"/>
  <c r="N9252" i="10"/>
  <c r="N9253" i="10"/>
  <c r="N9254" i="10"/>
  <c r="N9255" i="10"/>
  <c r="N9256" i="10"/>
  <c r="N9257" i="10"/>
  <c r="N9258" i="10"/>
  <c r="N9259" i="10"/>
  <c r="N9260" i="10"/>
  <c r="N9261" i="10"/>
  <c r="N9262" i="10"/>
  <c r="N9263" i="10"/>
  <c r="N9264" i="10"/>
  <c r="N9265" i="10"/>
  <c r="N9266" i="10"/>
  <c r="N9267" i="10"/>
  <c r="N9268" i="10"/>
  <c r="N9269" i="10"/>
  <c r="N9270" i="10"/>
  <c r="N9271" i="10"/>
  <c r="N9272" i="10"/>
  <c r="N9273" i="10"/>
  <c r="N9274" i="10"/>
  <c r="N9275" i="10"/>
  <c r="N9276" i="10"/>
  <c r="N9277" i="10"/>
  <c r="N9278" i="10"/>
  <c r="N9279" i="10"/>
  <c r="N9280" i="10"/>
  <c r="N9281" i="10"/>
  <c r="N9282" i="10"/>
  <c r="N9283" i="10"/>
  <c r="N9284" i="10"/>
  <c r="N9285" i="10"/>
  <c r="N9286" i="10"/>
  <c r="N9287" i="10"/>
  <c r="N9288" i="10"/>
  <c r="N9289" i="10"/>
  <c r="N9290" i="10"/>
  <c r="N9291" i="10"/>
  <c r="N9292" i="10"/>
  <c r="N9293" i="10"/>
  <c r="N9294" i="10"/>
  <c r="N9295" i="10"/>
  <c r="N9296" i="10"/>
  <c r="N9297" i="10"/>
  <c r="N9298" i="10"/>
  <c r="N9299" i="10"/>
  <c r="N9300" i="10"/>
  <c r="N9301" i="10"/>
  <c r="N9302" i="10"/>
  <c r="N9303" i="10"/>
  <c r="N9304" i="10"/>
  <c r="N9305" i="10"/>
  <c r="N9306" i="10"/>
  <c r="N9307" i="10"/>
  <c r="N9308" i="10"/>
  <c r="N9309" i="10"/>
  <c r="N9310" i="10"/>
  <c r="N9311" i="10"/>
  <c r="N9312" i="10"/>
  <c r="N9313" i="10"/>
  <c r="N9314" i="10"/>
  <c r="N9315" i="10"/>
  <c r="N9316" i="10"/>
  <c r="N9317" i="10"/>
  <c r="N9318" i="10"/>
  <c r="N9319" i="10"/>
  <c r="N9320" i="10"/>
  <c r="N9321" i="10"/>
  <c r="N9322" i="10"/>
  <c r="N9323" i="10"/>
  <c r="N9324" i="10"/>
  <c r="N9325" i="10"/>
  <c r="N9326" i="10"/>
  <c r="N9327" i="10"/>
  <c r="N9328" i="10"/>
  <c r="N9329" i="10"/>
  <c r="N9330" i="10"/>
  <c r="N9331" i="10"/>
  <c r="N9332" i="10"/>
  <c r="N9333" i="10"/>
  <c r="N9334" i="10"/>
  <c r="N9335" i="10"/>
  <c r="N9336" i="10"/>
  <c r="N9337" i="10"/>
  <c r="N9338" i="10"/>
  <c r="N9339" i="10"/>
  <c r="N9340" i="10"/>
  <c r="N9341" i="10"/>
  <c r="N9342" i="10"/>
  <c r="N9343" i="10"/>
  <c r="N9344" i="10"/>
  <c r="N9345" i="10"/>
  <c r="N9346" i="10"/>
  <c r="N9347" i="10"/>
  <c r="N9348" i="10"/>
  <c r="N9349" i="10"/>
  <c r="N9350" i="10"/>
  <c r="N9351" i="10"/>
  <c r="N9352" i="10"/>
  <c r="N9353" i="10"/>
  <c r="N9354" i="10"/>
  <c r="N9355" i="10"/>
  <c r="N9356" i="10"/>
  <c r="N9357" i="10"/>
  <c r="N9358" i="10"/>
  <c r="N9359" i="10"/>
  <c r="N9360" i="10"/>
  <c r="N9361" i="10"/>
  <c r="N9362" i="10"/>
  <c r="N9363" i="10"/>
  <c r="N9364" i="10"/>
  <c r="N9365" i="10"/>
  <c r="N9366" i="10"/>
  <c r="N9367" i="10"/>
  <c r="N9368" i="10"/>
  <c r="N9369" i="10"/>
  <c r="N9370" i="10"/>
  <c r="N9371" i="10"/>
  <c r="N9372" i="10"/>
  <c r="N9373" i="10"/>
  <c r="N9374" i="10"/>
  <c r="N9375" i="10"/>
  <c r="N9376" i="10"/>
  <c r="N9377" i="10"/>
  <c r="N9378" i="10"/>
  <c r="N9379" i="10"/>
  <c r="N9380" i="10"/>
  <c r="N9381" i="10"/>
  <c r="N9382" i="10"/>
  <c r="N9383" i="10"/>
  <c r="N9384" i="10"/>
  <c r="N9385" i="10"/>
  <c r="N9386" i="10"/>
  <c r="N9387" i="10"/>
  <c r="N9388" i="10"/>
  <c r="N9389" i="10"/>
  <c r="N9390" i="10"/>
  <c r="N9391" i="10"/>
  <c r="N9392" i="10"/>
  <c r="N9393" i="10"/>
  <c r="N9394" i="10"/>
  <c r="N9395" i="10"/>
  <c r="N9396" i="10"/>
  <c r="N9397" i="10"/>
  <c r="N9398" i="10"/>
  <c r="N9399" i="10"/>
  <c r="N9400" i="10"/>
  <c r="N9401" i="10"/>
  <c r="N9402" i="10"/>
  <c r="N9403" i="10"/>
  <c r="N9404" i="10"/>
  <c r="N9405" i="10"/>
  <c r="N9406" i="10"/>
  <c r="N9407" i="10"/>
  <c r="N9408" i="10"/>
  <c r="N9409" i="10"/>
  <c r="N9410" i="10"/>
  <c r="N9411" i="10"/>
  <c r="N9412" i="10"/>
  <c r="N9413" i="10"/>
  <c r="N9414" i="10"/>
  <c r="N9415" i="10"/>
  <c r="N9416" i="10"/>
  <c r="N9417" i="10"/>
  <c r="N9418" i="10"/>
  <c r="N9419" i="10"/>
  <c r="N9420" i="10"/>
  <c r="N9421" i="10"/>
  <c r="N9422" i="10"/>
  <c r="N9423" i="10"/>
  <c r="N9424" i="10"/>
  <c r="N9425" i="10"/>
  <c r="N9426" i="10"/>
  <c r="N9427" i="10"/>
  <c r="N9428" i="10"/>
  <c r="N9429" i="10"/>
  <c r="N9430" i="10"/>
  <c r="N9431" i="10"/>
  <c r="N9432" i="10"/>
  <c r="N9433" i="10"/>
  <c r="N9434" i="10"/>
  <c r="N9435" i="10"/>
  <c r="N9436" i="10"/>
  <c r="N9437" i="10"/>
  <c r="N9438" i="10"/>
  <c r="N9439" i="10"/>
  <c r="N9440" i="10"/>
  <c r="N9441" i="10"/>
  <c r="N9442" i="10"/>
  <c r="N9443" i="10"/>
  <c r="N9444" i="10"/>
  <c r="N9445" i="10"/>
  <c r="N9446" i="10"/>
  <c r="N9447" i="10"/>
  <c r="N9448" i="10"/>
  <c r="N9449" i="10"/>
  <c r="N9450" i="10"/>
  <c r="N9451" i="10"/>
  <c r="N9452" i="10"/>
  <c r="N9453" i="10"/>
  <c r="N9454" i="10"/>
  <c r="N9455" i="10"/>
  <c r="N9456" i="10"/>
  <c r="N9457" i="10"/>
  <c r="N9458" i="10"/>
  <c r="N9459" i="10"/>
  <c r="N9460" i="10"/>
  <c r="N9461" i="10"/>
  <c r="N9462" i="10"/>
  <c r="N9463" i="10"/>
  <c r="N9464" i="10"/>
  <c r="N9465" i="10"/>
  <c r="N9466" i="10"/>
  <c r="N9467" i="10"/>
  <c r="N9468" i="10"/>
  <c r="N9469" i="10"/>
  <c r="N9470" i="10"/>
  <c r="N9471" i="10"/>
  <c r="N9472" i="10"/>
  <c r="N9473" i="10"/>
  <c r="N9474" i="10"/>
  <c r="N9475" i="10"/>
  <c r="N9476" i="10"/>
  <c r="N9477" i="10"/>
  <c r="N9478" i="10"/>
  <c r="N9479" i="10"/>
  <c r="N9480" i="10"/>
  <c r="N9481" i="10"/>
  <c r="N9482" i="10"/>
  <c r="N9483" i="10"/>
  <c r="N9484" i="10"/>
  <c r="N9485" i="10"/>
  <c r="N9486" i="10"/>
  <c r="N9487" i="10"/>
  <c r="N9488" i="10"/>
  <c r="N9489" i="10"/>
  <c r="N9490" i="10"/>
  <c r="N9491" i="10"/>
  <c r="N9492" i="10"/>
  <c r="N9493" i="10"/>
  <c r="N9494" i="10"/>
  <c r="N9495" i="10"/>
  <c r="N9496" i="10"/>
  <c r="N9497" i="10"/>
  <c r="N9498" i="10"/>
  <c r="N9499" i="10"/>
  <c r="N9500" i="10"/>
  <c r="N9501" i="10"/>
  <c r="N9502" i="10"/>
  <c r="N9503" i="10"/>
  <c r="N9504" i="10"/>
  <c r="N9505" i="10"/>
  <c r="N9506" i="10"/>
  <c r="N9507" i="10"/>
  <c r="N9508" i="10"/>
  <c r="N9509" i="10"/>
  <c r="N9510" i="10"/>
  <c r="N9511" i="10"/>
  <c r="N9512" i="10"/>
  <c r="N9513" i="10"/>
  <c r="N9514" i="10"/>
  <c r="N9515" i="10"/>
  <c r="N9516" i="10"/>
  <c r="N9517" i="10"/>
  <c r="N9518" i="10"/>
  <c r="N9519" i="10"/>
  <c r="N9520" i="10"/>
  <c r="N9521" i="10"/>
  <c r="N9522" i="10"/>
  <c r="N9523" i="10"/>
  <c r="N9524" i="10"/>
  <c r="N9525" i="10"/>
  <c r="N9526" i="10"/>
  <c r="N9527" i="10"/>
  <c r="N9528" i="10"/>
  <c r="N9529" i="10"/>
  <c r="N9530" i="10"/>
  <c r="N9531" i="10"/>
  <c r="N9532" i="10"/>
  <c r="N9533" i="10"/>
  <c r="N9534" i="10"/>
  <c r="N9535" i="10"/>
  <c r="N9536" i="10"/>
  <c r="N9537" i="10"/>
  <c r="N9538" i="10"/>
  <c r="N9539" i="10"/>
  <c r="N9540" i="10"/>
  <c r="N9541" i="10"/>
  <c r="N9542" i="10"/>
  <c r="N9543" i="10"/>
  <c r="N9544" i="10"/>
  <c r="N9545" i="10"/>
  <c r="N9546" i="10"/>
  <c r="N9547" i="10"/>
  <c r="N9548" i="10"/>
  <c r="N9549" i="10"/>
  <c r="N9550" i="10"/>
  <c r="N9551" i="10"/>
  <c r="N9552" i="10"/>
  <c r="N9553" i="10"/>
  <c r="N9554" i="10"/>
  <c r="N9555" i="10"/>
  <c r="N9556" i="10"/>
  <c r="N9557" i="10"/>
  <c r="N9558" i="10"/>
  <c r="N9559" i="10"/>
  <c r="N9560" i="10"/>
  <c r="N9561" i="10"/>
  <c r="N9562" i="10"/>
  <c r="N9563" i="10"/>
  <c r="N9564" i="10"/>
  <c r="N9565" i="10"/>
  <c r="N9566" i="10"/>
  <c r="N9567" i="10"/>
  <c r="N9568" i="10"/>
  <c r="N9569" i="10"/>
  <c r="N9570" i="10"/>
  <c r="N9571" i="10"/>
  <c r="N9572" i="10"/>
  <c r="N9573" i="10"/>
  <c r="N9574" i="10"/>
  <c r="N9575" i="10"/>
  <c r="N9576" i="10"/>
  <c r="N9577" i="10"/>
  <c r="N9578" i="10"/>
  <c r="N9579" i="10"/>
  <c r="N9580" i="10"/>
  <c r="N9581" i="10"/>
  <c r="N9582" i="10"/>
  <c r="N9583" i="10"/>
  <c r="N9584" i="10"/>
  <c r="N9585" i="10"/>
  <c r="N9586" i="10"/>
  <c r="N9587" i="10"/>
  <c r="N9588" i="10"/>
  <c r="N9589" i="10"/>
  <c r="N9590" i="10"/>
  <c r="N9591" i="10"/>
  <c r="N9592" i="10"/>
  <c r="N9593" i="10"/>
  <c r="N9594" i="10"/>
  <c r="N9595" i="10"/>
  <c r="N9596" i="10"/>
  <c r="N9597" i="10"/>
  <c r="N9598" i="10"/>
  <c r="N9599" i="10"/>
  <c r="N9600" i="10"/>
  <c r="N9601" i="10"/>
  <c r="N9602" i="10"/>
  <c r="N9603" i="10"/>
  <c r="N9604" i="10"/>
  <c r="N9605" i="10"/>
  <c r="N9606" i="10"/>
  <c r="N9607" i="10"/>
  <c r="N9608" i="10"/>
  <c r="N9609" i="10"/>
  <c r="N9610" i="10"/>
  <c r="N9611" i="10"/>
  <c r="N9612" i="10"/>
  <c r="N9613" i="10"/>
  <c r="N9614" i="10"/>
  <c r="N9615" i="10"/>
  <c r="N9616" i="10"/>
  <c r="N9617" i="10"/>
  <c r="N9618" i="10"/>
  <c r="N9619" i="10"/>
  <c r="N9620" i="10"/>
  <c r="N9621" i="10"/>
  <c r="N9622" i="10"/>
  <c r="N9623" i="10"/>
  <c r="N9624" i="10"/>
  <c r="N9625" i="10"/>
  <c r="N9626" i="10"/>
  <c r="N9627" i="10"/>
  <c r="N9628" i="10"/>
  <c r="N9629" i="10"/>
  <c r="N9630" i="10"/>
  <c r="N9631" i="10"/>
  <c r="N9632" i="10"/>
  <c r="N9633" i="10"/>
  <c r="N9634" i="10"/>
  <c r="N9635" i="10"/>
  <c r="N9636" i="10"/>
  <c r="N9637" i="10"/>
  <c r="N9638" i="10"/>
  <c r="N9639" i="10"/>
  <c r="N9640" i="10"/>
  <c r="N9641" i="10"/>
  <c r="N9642" i="10"/>
  <c r="N9643" i="10"/>
  <c r="N9644" i="10"/>
  <c r="N9645" i="10"/>
  <c r="N9646" i="10"/>
  <c r="N9647" i="10"/>
  <c r="N9648" i="10"/>
  <c r="N9649" i="10"/>
  <c r="N9650" i="10"/>
  <c r="N9651" i="10"/>
  <c r="N9652" i="10"/>
  <c r="N9653" i="10"/>
  <c r="N9654" i="10"/>
  <c r="N9655" i="10"/>
  <c r="N9656" i="10"/>
  <c r="N9657" i="10"/>
  <c r="N9658" i="10"/>
  <c r="N9659" i="10"/>
  <c r="N9660" i="10"/>
  <c r="N9661" i="10"/>
  <c r="N9662" i="10"/>
  <c r="N9663" i="10"/>
  <c r="N9664" i="10"/>
  <c r="N9665" i="10"/>
  <c r="N9666" i="10"/>
  <c r="N9667" i="10"/>
  <c r="N9668" i="10"/>
  <c r="N9669" i="10"/>
  <c r="N9670" i="10"/>
  <c r="N9671" i="10"/>
  <c r="N9672" i="10"/>
  <c r="N9673" i="10"/>
  <c r="N9674" i="10"/>
  <c r="N9675" i="10"/>
  <c r="N9676" i="10"/>
  <c r="N9677" i="10"/>
  <c r="N9678" i="10"/>
  <c r="N9679" i="10"/>
  <c r="N9680" i="10"/>
  <c r="N9681" i="10"/>
  <c r="N9682" i="10"/>
  <c r="N9683" i="10"/>
  <c r="N9684" i="10"/>
  <c r="N9685" i="10"/>
  <c r="N9686" i="10"/>
  <c r="N9687" i="10"/>
  <c r="N9688" i="10"/>
  <c r="N9689" i="10"/>
  <c r="N9690" i="10"/>
  <c r="N9691" i="10"/>
  <c r="N9692" i="10"/>
  <c r="N9693" i="10"/>
  <c r="N9694" i="10"/>
  <c r="N9695" i="10"/>
  <c r="N9696" i="10"/>
  <c r="N9697" i="10"/>
  <c r="N9698" i="10"/>
  <c r="N9699" i="10"/>
  <c r="N9700" i="10"/>
  <c r="N9701" i="10"/>
  <c r="N9702" i="10"/>
  <c r="N9703" i="10"/>
  <c r="N9704" i="10"/>
  <c r="N9705" i="10"/>
  <c r="N9706" i="10"/>
  <c r="N9707" i="10"/>
  <c r="N9708" i="10"/>
  <c r="N9709" i="10"/>
  <c r="N9710" i="10"/>
  <c r="N9711" i="10"/>
  <c r="N9712" i="10"/>
  <c r="N9713" i="10"/>
  <c r="N9714" i="10"/>
  <c r="N9715" i="10"/>
  <c r="N9716" i="10"/>
  <c r="N9717" i="10"/>
  <c r="N9718" i="10"/>
  <c r="N9719" i="10"/>
  <c r="N9720" i="10"/>
  <c r="N9721" i="10"/>
  <c r="N9722" i="10"/>
  <c r="N9723" i="10"/>
  <c r="N9724" i="10"/>
  <c r="N9725" i="10"/>
  <c r="N9726" i="10"/>
  <c r="N9727" i="10"/>
  <c r="N9728" i="10"/>
  <c r="N9729" i="10"/>
  <c r="N9730" i="10"/>
  <c r="N9731" i="10"/>
  <c r="N9732" i="10"/>
  <c r="N9733" i="10"/>
  <c r="N9734" i="10"/>
  <c r="N9735" i="10"/>
  <c r="N9736" i="10"/>
  <c r="N9737" i="10"/>
  <c r="N9738" i="10"/>
  <c r="N9739" i="10"/>
  <c r="N9740" i="10"/>
  <c r="N9741" i="10"/>
  <c r="N9742" i="10"/>
  <c r="N9743" i="10"/>
  <c r="N9744" i="10"/>
  <c r="N9745" i="10"/>
  <c r="N9746" i="10"/>
  <c r="N9747" i="10"/>
  <c r="N9748" i="10"/>
  <c r="N9749" i="10"/>
  <c r="N9750" i="10"/>
  <c r="N9751" i="10"/>
  <c r="N9752" i="10"/>
  <c r="N9753" i="10"/>
  <c r="N9754" i="10"/>
  <c r="N9755" i="10"/>
  <c r="N9756" i="10"/>
  <c r="N9757" i="10"/>
  <c r="N9758" i="10"/>
  <c r="N9759" i="10"/>
  <c r="N9760" i="10"/>
  <c r="N9761" i="10"/>
  <c r="N9762" i="10"/>
  <c r="N9763" i="10"/>
  <c r="N9764" i="10"/>
  <c r="N9765" i="10"/>
  <c r="N9766" i="10"/>
  <c r="N9767" i="10"/>
  <c r="N9768" i="10"/>
  <c r="N9769" i="10"/>
  <c r="N9770" i="10"/>
  <c r="N9771" i="10"/>
  <c r="N9772" i="10"/>
  <c r="N9773" i="10"/>
  <c r="N9774" i="10"/>
  <c r="N9775" i="10"/>
  <c r="N9776" i="10"/>
  <c r="N9777" i="10"/>
  <c r="N9778" i="10"/>
  <c r="N9779" i="10"/>
  <c r="N9780" i="10"/>
  <c r="N9781" i="10"/>
  <c r="N9782" i="10"/>
  <c r="N9783" i="10"/>
  <c r="N9784" i="10"/>
  <c r="N9785" i="10"/>
  <c r="N9786" i="10"/>
  <c r="N9787" i="10"/>
  <c r="N9788" i="10"/>
  <c r="N9789" i="10"/>
  <c r="N9790" i="10"/>
  <c r="N9791" i="10"/>
  <c r="N9792" i="10"/>
  <c r="N9793" i="10"/>
  <c r="N9794" i="10"/>
  <c r="N9795" i="10"/>
  <c r="N9796" i="10"/>
  <c r="N9797" i="10"/>
  <c r="N9798" i="10"/>
  <c r="N9799" i="10"/>
  <c r="N9800" i="10"/>
  <c r="N9801" i="10"/>
  <c r="N9802" i="10"/>
  <c r="N9803" i="10"/>
  <c r="N9804" i="10"/>
  <c r="N9805" i="10"/>
  <c r="N9806" i="10"/>
  <c r="N9807" i="10"/>
  <c r="N9808" i="10"/>
  <c r="N9809" i="10"/>
  <c r="N9810" i="10"/>
  <c r="N9811" i="10"/>
  <c r="N9812" i="10"/>
  <c r="N9813" i="10"/>
  <c r="N9814" i="10"/>
  <c r="N9815" i="10"/>
  <c r="N9816" i="10"/>
  <c r="N9817" i="10"/>
  <c r="N9818" i="10"/>
  <c r="N9819" i="10"/>
  <c r="N9820" i="10"/>
  <c r="N9821" i="10"/>
  <c r="N9822" i="10"/>
  <c r="N9823" i="10"/>
  <c r="N9824" i="10"/>
  <c r="N9825" i="10"/>
  <c r="N9826" i="10"/>
  <c r="N9827" i="10"/>
  <c r="N9828" i="10"/>
  <c r="N9829" i="10"/>
  <c r="N9830" i="10"/>
  <c r="N9831" i="10"/>
  <c r="N9832" i="10"/>
  <c r="N9833" i="10"/>
  <c r="N9834" i="10"/>
  <c r="N9835" i="10"/>
  <c r="N9836" i="10"/>
  <c r="N9837" i="10"/>
  <c r="N9838" i="10"/>
  <c r="N9839" i="10"/>
  <c r="N9840" i="10"/>
  <c r="N9841" i="10"/>
  <c r="N9842" i="10"/>
  <c r="N9843" i="10"/>
  <c r="N9844" i="10"/>
  <c r="N9845" i="10"/>
  <c r="N9846" i="10"/>
  <c r="N9847" i="10"/>
  <c r="N9848" i="10"/>
  <c r="N9849" i="10"/>
  <c r="N9850" i="10"/>
  <c r="N9851" i="10"/>
  <c r="N9852" i="10"/>
  <c r="N9853" i="10"/>
  <c r="N9854" i="10"/>
  <c r="N9855" i="10"/>
  <c r="N9856" i="10"/>
  <c r="N9857" i="10"/>
  <c r="N9858" i="10"/>
  <c r="N9859" i="10"/>
  <c r="N9860" i="10"/>
  <c r="N9861" i="10"/>
  <c r="N9862" i="10"/>
  <c r="N9863" i="10"/>
  <c r="N9864" i="10"/>
  <c r="N9865" i="10"/>
  <c r="N9866" i="10"/>
  <c r="N9867" i="10"/>
  <c r="N9868" i="10"/>
  <c r="N9869" i="10"/>
  <c r="N9870" i="10"/>
  <c r="N9871" i="10"/>
  <c r="N9872" i="10"/>
  <c r="N9873" i="10"/>
  <c r="N9874" i="10"/>
  <c r="N9875" i="10"/>
  <c r="N9876" i="10"/>
  <c r="N9877" i="10"/>
  <c r="N9878" i="10"/>
  <c r="N9879" i="10"/>
  <c r="N9880" i="10"/>
  <c r="N9881" i="10"/>
  <c r="N9882" i="10"/>
  <c r="N9883" i="10"/>
  <c r="N9884" i="10"/>
  <c r="N9885" i="10"/>
  <c r="N9886" i="10"/>
  <c r="N9887" i="10"/>
  <c r="N9888" i="10"/>
  <c r="N9889" i="10"/>
  <c r="N9890" i="10"/>
  <c r="N9891" i="10"/>
  <c r="N9892" i="10"/>
  <c r="N9893" i="10"/>
  <c r="N9894" i="10"/>
  <c r="N9895" i="10"/>
  <c r="N9896" i="10"/>
  <c r="N9897" i="10"/>
  <c r="N9898" i="10"/>
  <c r="N9899" i="10"/>
  <c r="N9900" i="10"/>
  <c r="N9901" i="10"/>
  <c r="N9902" i="10"/>
  <c r="N9903" i="10"/>
  <c r="N9904" i="10"/>
  <c r="N9905" i="10"/>
  <c r="N9906" i="10"/>
  <c r="N9907" i="10"/>
  <c r="N9908" i="10"/>
  <c r="N9909" i="10"/>
  <c r="N9910" i="10"/>
  <c r="N9911" i="10"/>
  <c r="N9912" i="10"/>
  <c r="N9913" i="10"/>
  <c r="N9914" i="10"/>
  <c r="N9915" i="10"/>
  <c r="N9916" i="10"/>
  <c r="N9917" i="10"/>
  <c r="N9918" i="10"/>
  <c r="N9919" i="10"/>
  <c r="N9920" i="10"/>
  <c r="N9921" i="10"/>
  <c r="N9922" i="10"/>
  <c r="N9923" i="10"/>
  <c r="N9924" i="10"/>
  <c r="N9925" i="10"/>
  <c r="N9926" i="10"/>
  <c r="N9927" i="10"/>
  <c r="N9928" i="10"/>
  <c r="N9929" i="10"/>
  <c r="N9930" i="10"/>
  <c r="N9931" i="10"/>
  <c r="N9932" i="10"/>
  <c r="N9933" i="10"/>
  <c r="N9934" i="10"/>
  <c r="N9935" i="10"/>
  <c r="N9936" i="10"/>
  <c r="N9937" i="10"/>
  <c r="N9938" i="10"/>
  <c r="N9939" i="10"/>
  <c r="N9940" i="10"/>
  <c r="N9941" i="10"/>
  <c r="N9942" i="10"/>
  <c r="N9943" i="10"/>
  <c r="N9944" i="10"/>
  <c r="N9945" i="10"/>
  <c r="N9946" i="10"/>
  <c r="N9947" i="10"/>
  <c r="N9948" i="10"/>
  <c r="N9949" i="10"/>
  <c r="N9950" i="10"/>
  <c r="N9951" i="10"/>
  <c r="N9952" i="10"/>
  <c r="N9953" i="10"/>
  <c r="N9954" i="10"/>
  <c r="N9955" i="10"/>
  <c r="N9956" i="10"/>
  <c r="N9957" i="10"/>
  <c r="N9958" i="10"/>
  <c r="N9959" i="10"/>
  <c r="N9960" i="10"/>
  <c r="N9961" i="10"/>
  <c r="N9962" i="10"/>
  <c r="N9963" i="10"/>
  <c r="N9964" i="10"/>
  <c r="N9965" i="10"/>
  <c r="N9966" i="10"/>
  <c r="N9967" i="10"/>
  <c r="N9968" i="10"/>
  <c r="N9969" i="10"/>
  <c r="N9970" i="10"/>
  <c r="N9971" i="10"/>
  <c r="N9972" i="10"/>
  <c r="N9973" i="10"/>
  <c r="N9974" i="10"/>
  <c r="N9975" i="10"/>
  <c r="N9976" i="10"/>
  <c r="N9977" i="10"/>
  <c r="N9978" i="10"/>
  <c r="N9979" i="10"/>
  <c r="N9980" i="10"/>
  <c r="N9981" i="10"/>
  <c r="N9982" i="10"/>
  <c r="N9983" i="10"/>
  <c r="N9984" i="10"/>
  <c r="N9985" i="10"/>
  <c r="N9986" i="10"/>
  <c r="N9987" i="10"/>
  <c r="N9988" i="10"/>
  <c r="N9989" i="10"/>
  <c r="N9990" i="10"/>
  <c r="N9991" i="10"/>
  <c r="N9992" i="10"/>
  <c r="N9993" i="10"/>
  <c r="N9994" i="10"/>
  <c r="N9995" i="10"/>
  <c r="N9996" i="10"/>
  <c r="N9997" i="10"/>
  <c r="N9998" i="10"/>
  <c r="N9999" i="10"/>
  <c r="N10000" i="10"/>
  <c r="N10001" i="10"/>
  <c r="N10002" i="10"/>
  <c r="N10003" i="10"/>
  <c r="N10004" i="10"/>
  <c r="N10005" i="10"/>
  <c r="N10006" i="10"/>
  <c r="N10007" i="10"/>
  <c r="N10008" i="10"/>
  <c r="N10009" i="10"/>
  <c r="N10010" i="10"/>
  <c r="N10011" i="10"/>
  <c r="N10012" i="10"/>
  <c r="N10013" i="10"/>
  <c r="N10014" i="10"/>
  <c r="N10015" i="10"/>
  <c r="N10016" i="10"/>
  <c r="N10017" i="10"/>
  <c r="N10018" i="10"/>
  <c r="N10019" i="10"/>
  <c r="N10020" i="10"/>
  <c r="N10021" i="10"/>
  <c r="N10022" i="10"/>
  <c r="N10023" i="10"/>
  <c r="N10024" i="10"/>
  <c r="N10025" i="10"/>
  <c r="N10026" i="10"/>
  <c r="N10027" i="10"/>
  <c r="N10028" i="10"/>
  <c r="N10029" i="10"/>
  <c r="N10030" i="10"/>
  <c r="N10031" i="10"/>
  <c r="N10032" i="10"/>
  <c r="N10033" i="10"/>
  <c r="N10034" i="10"/>
  <c r="N10035" i="10"/>
  <c r="N10036" i="10"/>
  <c r="N10037" i="10"/>
  <c r="N10038" i="10"/>
  <c r="N10039" i="10"/>
  <c r="N10040" i="10"/>
  <c r="N10041" i="10"/>
  <c r="N10042" i="10"/>
  <c r="N10043" i="10"/>
  <c r="N10044" i="10"/>
  <c r="N10045" i="10"/>
  <c r="N10046" i="10"/>
  <c r="N10047" i="10"/>
  <c r="N10048" i="10"/>
  <c r="N10049" i="10"/>
  <c r="N10050" i="10"/>
  <c r="N10051" i="10"/>
  <c r="N10052" i="10"/>
  <c r="N10053" i="10"/>
  <c r="N10054" i="10"/>
  <c r="N10055" i="10"/>
  <c r="N10056" i="10"/>
  <c r="N10057" i="10"/>
  <c r="N10058" i="10"/>
  <c r="N10059" i="10"/>
  <c r="N10060" i="10"/>
  <c r="N10061" i="10"/>
  <c r="N10062" i="10"/>
  <c r="N10063" i="10"/>
  <c r="N10064" i="10"/>
  <c r="N10065" i="10"/>
  <c r="N10066" i="10"/>
  <c r="N10067" i="10"/>
  <c r="N10068" i="10"/>
  <c r="N10069" i="10"/>
  <c r="N10070" i="10"/>
  <c r="N10071" i="10"/>
  <c r="N10072" i="10"/>
  <c r="N10073" i="10"/>
  <c r="N10074" i="10"/>
  <c r="N10075" i="10"/>
  <c r="N10076" i="10"/>
  <c r="N10077" i="10"/>
  <c r="N10078" i="10"/>
  <c r="N10079" i="10"/>
  <c r="N10080" i="10"/>
  <c r="N10081" i="10"/>
  <c r="N10082" i="10"/>
  <c r="N10083" i="10"/>
  <c r="N10084" i="10"/>
  <c r="N10085" i="10"/>
  <c r="N10086" i="10"/>
  <c r="N10087" i="10"/>
  <c r="N10088" i="10"/>
  <c r="N10089" i="10"/>
  <c r="N10090" i="10"/>
  <c r="N10091" i="10"/>
  <c r="N10092" i="10"/>
  <c r="N10093" i="10"/>
  <c r="N10094" i="10"/>
  <c r="N10095" i="10"/>
  <c r="N10096" i="10"/>
  <c r="N10097" i="10"/>
  <c r="N10098" i="10"/>
  <c r="N10099" i="10"/>
  <c r="N10100" i="10"/>
  <c r="N10101" i="10"/>
  <c r="N10102" i="10"/>
  <c r="N10103" i="10"/>
  <c r="N10104" i="10"/>
  <c r="N10105" i="10"/>
  <c r="N10106" i="10"/>
  <c r="N10107" i="10"/>
  <c r="N10108" i="10"/>
  <c r="N10109" i="10"/>
  <c r="N10110" i="10"/>
  <c r="N10111" i="10"/>
  <c r="N10112" i="10"/>
  <c r="N10113" i="10"/>
  <c r="N10114" i="10"/>
  <c r="N10115" i="10"/>
  <c r="N10116" i="10"/>
  <c r="N10117" i="10"/>
  <c r="N10118" i="10"/>
  <c r="N10119" i="10"/>
  <c r="N10120" i="10"/>
  <c r="N10121" i="10"/>
  <c r="N10122" i="10"/>
  <c r="N10123" i="10"/>
  <c r="N10124" i="10"/>
  <c r="N10125" i="10"/>
  <c r="N10126" i="10"/>
  <c r="N10127" i="10"/>
  <c r="N10128" i="10"/>
  <c r="N10129" i="10"/>
  <c r="N10130" i="10"/>
  <c r="N10131" i="10"/>
  <c r="N10132" i="10"/>
  <c r="N10133" i="10"/>
  <c r="N10134" i="10"/>
  <c r="N10135" i="10"/>
  <c r="N10136" i="10"/>
  <c r="N10137" i="10"/>
  <c r="N10138" i="10"/>
  <c r="N10139" i="10"/>
  <c r="N10140" i="10"/>
  <c r="N10141" i="10"/>
  <c r="N10142" i="10"/>
  <c r="N10143" i="10"/>
  <c r="N10144" i="10"/>
  <c r="N10145" i="10"/>
  <c r="N10146" i="10"/>
  <c r="N10147" i="10"/>
  <c r="N10148" i="10"/>
  <c r="N10149" i="10"/>
  <c r="N10150" i="10"/>
  <c r="N10151" i="10"/>
  <c r="N10152" i="10"/>
  <c r="N10153" i="10"/>
  <c r="N10154" i="10"/>
  <c r="N10155" i="10"/>
  <c r="N10156" i="10"/>
  <c r="N10157" i="10"/>
  <c r="N10158" i="10"/>
  <c r="N10159" i="10"/>
  <c r="N10160" i="10"/>
  <c r="N10161" i="10"/>
  <c r="N10162" i="10"/>
  <c r="N10163" i="10"/>
  <c r="N10164" i="10"/>
  <c r="N10165" i="10"/>
  <c r="N10166" i="10"/>
  <c r="N10167" i="10"/>
  <c r="N10168" i="10"/>
  <c r="N10169" i="10"/>
  <c r="N10170" i="10"/>
  <c r="N10171" i="10"/>
  <c r="N10172" i="10"/>
  <c r="N10173" i="10"/>
  <c r="N10174" i="10"/>
  <c r="N10175" i="10"/>
  <c r="N10176" i="10"/>
  <c r="N10177" i="10"/>
  <c r="N10178" i="10"/>
  <c r="N10179" i="10"/>
  <c r="N10180" i="10"/>
  <c r="N10181" i="10"/>
  <c r="N10182" i="10"/>
  <c r="N10183" i="10"/>
  <c r="N10184" i="10"/>
  <c r="N10185" i="10"/>
  <c r="N10186" i="10"/>
  <c r="N10187" i="10"/>
  <c r="N10188" i="10"/>
  <c r="N10189" i="10"/>
  <c r="N10190" i="10"/>
  <c r="N10191" i="10"/>
  <c r="N10192" i="10"/>
  <c r="N10193" i="10"/>
  <c r="N10194" i="10"/>
  <c r="N10195" i="10"/>
  <c r="N10196" i="10"/>
  <c r="N10197" i="10"/>
  <c r="N10198" i="10"/>
  <c r="N10199" i="10"/>
  <c r="N10200" i="10"/>
  <c r="N10201" i="10"/>
  <c r="N10202" i="10"/>
  <c r="N10203" i="10"/>
  <c r="N10204" i="10"/>
  <c r="N10205" i="10"/>
  <c r="N10206" i="10"/>
  <c r="N10207" i="10"/>
  <c r="N10208" i="10"/>
  <c r="N10209" i="10"/>
  <c r="N10210" i="10"/>
  <c r="N10211" i="10"/>
  <c r="N10212" i="10"/>
  <c r="N10213" i="10"/>
  <c r="N10214" i="10"/>
  <c r="N10215" i="10"/>
  <c r="N10216" i="10"/>
  <c r="N10217" i="10"/>
  <c r="N10218" i="10"/>
  <c r="N10219" i="10"/>
  <c r="N10220" i="10"/>
  <c r="N10221" i="10"/>
  <c r="N10222" i="10"/>
  <c r="N10223" i="10"/>
  <c r="N10224" i="10"/>
  <c r="N10225" i="10"/>
  <c r="N10226" i="10"/>
  <c r="N10227" i="10"/>
  <c r="N10228" i="10"/>
  <c r="N10229" i="10"/>
  <c r="N10230" i="10"/>
  <c r="N10231" i="10"/>
  <c r="N10232" i="10"/>
  <c r="N10233" i="10"/>
  <c r="N10234" i="10"/>
  <c r="N10235" i="10"/>
  <c r="N10236" i="10"/>
  <c r="N10237" i="10"/>
  <c r="N10238" i="10"/>
  <c r="N10239" i="10"/>
  <c r="N10240" i="10"/>
  <c r="N10241" i="10"/>
  <c r="N10242" i="10"/>
  <c r="N10243" i="10"/>
  <c r="N10244" i="10"/>
  <c r="N10245" i="10"/>
  <c r="N10246" i="10"/>
  <c r="N10247" i="10"/>
  <c r="N10248" i="10"/>
  <c r="N10249" i="10"/>
  <c r="N10250" i="10"/>
  <c r="N10251" i="10"/>
  <c r="N10252" i="10"/>
  <c r="N10253" i="10"/>
  <c r="N10254" i="10"/>
  <c r="N10255" i="10"/>
  <c r="N10256" i="10"/>
  <c r="N10257" i="10"/>
  <c r="N10258" i="10"/>
  <c r="N10259" i="10"/>
  <c r="N10260" i="10"/>
  <c r="N10261" i="10"/>
  <c r="N10262" i="10"/>
  <c r="N10263" i="10"/>
  <c r="N10264" i="10"/>
  <c r="N10265" i="10"/>
  <c r="N10266" i="10"/>
  <c r="N10267" i="10"/>
  <c r="N10268" i="10"/>
  <c r="N10269" i="10"/>
  <c r="N10270" i="10"/>
  <c r="N10271" i="10"/>
  <c r="N10272" i="10"/>
  <c r="N10273" i="10"/>
  <c r="N10274" i="10"/>
  <c r="N10275" i="10"/>
  <c r="N10276" i="10"/>
  <c r="N10277" i="10"/>
  <c r="N10278" i="10"/>
  <c r="N10279" i="10"/>
  <c r="N10280" i="10"/>
  <c r="N10281" i="10"/>
  <c r="N10282" i="10"/>
  <c r="N10283" i="10"/>
  <c r="N10284" i="10"/>
  <c r="N10285" i="10"/>
  <c r="N10286" i="10"/>
  <c r="N10287" i="10"/>
  <c r="N10288" i="10"/>
  <c r="N10289" i="10"/>
  <c r="N10290" i="10"/>
  <c r="N10291" i="10"/>
  <c r="N10292" i="10"/>
  <c r="N10293" i="10"/>
  <c r="N10294" i="10"/>
  <c r="N10295" i="10"/>
  <c r="N10296" i="10"/>
  <c r="N10297" i="10"/>
  <c r="N10298" i="10"/>
  <c r="N10299" i="10"/>
  <c r="N10300" i="10"/>
  <c r="N10301" i="10"/>
  <c r="N10302" i="10"/>
  <c r="N10303" i="10"/>
  <c r="N10304" i="10"/>
  <c r="N10305" i="10"/>
  <c r="N10306" i="10"/>
  <c r="N10307" i="10"/>
  <c r="N10308" i="10"/>
  <c r="N10309" i="10"/>
  <c r="N10310" i="10"/>
  <c r="N10311" i="10"/>
  <c r="N10312" i="10"/>
  <c r="N10313" i="10"/>
  <c r="N10314" i="10"/>
  <c r="N10315" i="10"/>
  <c r="N10316" i="10"/>
  <c r="N10317" i="10"/>
  <c r="N10318" i="10"/>
  <c r="N10319" i="10"/>
  <c r="N10320" i="10"/>
  <c r="N10321" i="10"/>
  <c r="N10322" i="10"/>
  <c r="N10323" i="10"/>
  <c r="N10324" i="10"/>
  <c r="N10325" i="10"/>
  <c r="N10326" i="10"/>
  <c r="N10327" i="10"/>
  <c r="N10328" i="10"/>
  <c r="N10329" i="10"/>
  <c r="N10330" i="10"/>
  <c r="N10331" i="10"/>
  <c r="N10332" i="10"/>
  <c r="N10333" i="10"/>
  <c r="N10334" i="10"/>
  <c r="N10335" i="10"/>
  <c r="N10336" i="10"/>
  <c r="N10337" i="10"/>
  <c r="N10338" i="10"/>
  <c r="N10339" i="10"/>
  <c r="N10340" i="10"/>
  <c r="N10341" i="10"/>
  <c r="N10342" i="10"/>
  <c r="N10343" i="10"/>
  <c r="N10344" i="10"/>
  <c r="N10345" i="10"/>
  <c r="N10346" i="10"/>
  <c r="N10347" i="10"/>
  <c r="N10348" i="10"/>
  <c r="N10349" i="10"/>
  <c r="N10350" i="10"/>
  <c r="N10351" i="10"/>
  <c r="N10352" i="10"/>
  <c r="N10353" i="10"/>
  <c r="N10354" i="10"/>
  <c r="N10355" i="10"/>
  <c r="N10356" i="10"/>
  <c r="N10357" i="10"/>
  <c r="N10358" i="10"/>
  <c r="N10359" i="10"/>
  <c r="N10360" i="10"/>
  <c r="N10361" i="10"/>
  <c r="N10362" i="10"/>
  <c r="N10363" i="10"/>
  <c r="N10364" i="10"/>
  <c r="N10365" i="10"/>
  <c r="N10366" i="10"/>
  <c r="N10367" i="10"/>
  <c r="N10368" i="10"/>
  <c r="N10369" i="10"/>
  <c r="N10370" i="10"/>
  <c r="N10371" i="10"/>
  <c r="N10372" i="10"/>
  <c r="N10373" i="10"/>
  <c r="N10374" i="10"/>
  <c r="N10375" i="10"/>
  <c r="N10376" i="10"/>
  <c r="N10377" i="10"/>
  <c r="N10378" i="10"/>
  <c r="N10379" i="10"/>
  <c r="N10380" i="10"/>
  <c r="N10381" i="10"/>
  <c r="N10382" i="10"/>
  <c r="N10383" i="10"/>
  <c r="N10384" i="10"/>
  <c r="N10385" i="10"/>
  <c r="N10386" i="10"/>
  <c r="N10387" i="10"/>
  <c r="N10388" i="10"/>
  <c r="N10389" i="10"/>
  <c r="N10390" i="10"/>
  <c r="N10391" i="10"/>
  <c r="N10392" i="10"/>
  <c r="N10393" i="10"/>
  <c r="N10394" i="10"/>
  <c r="N10395" i="10"/>
  <c r="N10396" i="10"/>
  <c r="N10397" i="10"/>
  <c r="N10398" i="10"/>
  <c r="N10399" i="10"/>
  <c r="N10400" i="10"/>
  <c r="N10401" i="10"/>
  <c r="N10402" i="10"/>
  <c r="N10403" i="10"/>
  <c r="N10404" i="10"/>
  <c r="N10405" i="10"/>
  <c r="N10406" i="10"/>
  <c r="N10407" i="10"/>
  <c r="N10408" i="10"/>
  <c r="N10409" i="10"/>
  <c r="N10410" i="10"/>
  <c r="N10411" i="10"/>
  <c r="N10412" i="10"/>
  <c r="N10413" i="10"/>
  <c r="N10414" i="10"/>
  <c r="N10415" i="10"/>
  <c r="N10416" i="10"/>
  <c r="N10417" i="10"/>
  <c r="N10418" i="10"/>
  <c r="N10419" i="10"/>
  <c r="N10420" i="10"/>
  <c r="N10421" i="10"/>
  <c r="N10422" i="10"/>
  <c r="N10423" i="10"/>
  <c r="N10424" i="10"/>
  <c r="N10425" i="10"/>
  <c r="N10426" i="10"/>
  <c r="N10427" i="10"/>
  <c r="N10428" i="10"/>
  <c r="N10429" i="10"/>
  <c r="N10430" i="10"/>
  <c r="N10431" i="10"/>
  <c r="N10432" i="10"/>
  <c r="N10433" i="10"/>
  <c r="N10434" i="10"/>
  <c r="N10435" i="10"/>
  <c r="N10436" i="10"/>
  <c r="N10437" i="10"/>
  <c r="N10438" i="10"/>
  <c r="N10439" i="10"/>
  <c r="N10440" i="10"/>
  <c r="N10441" i="10"/>
  <c r="N10442" i="10"/>
  <c r="N10443" i="10"/>
  <c r="N10444" i="10"/>
  <c r="N10445" i="10"/>
  <c r="N10446" i="10"/>
  <c r="N10447" i="10"/>
  <c r="N10448" i="10"/>
  <c r="N10449" i="10"/>
  <c r="N10450" i="10"/>
  <c r="N10451" i="10"/>
  <c r="N10452" i="10"/>
  <c r="N10453" i="10"/>
  <c r="N10454" i="10"/>
  <c r="N10455" i="10"/>
  <c r="N10456" i="10"/>
  <c r="N10457" i="10"/>
  <c r="N10458" i="10"/>
  <c r="N10459" i="10"/>
  <c r="N10460" i="10"/>
  <c r="N10461" i="10"/>
  <c r="N10462" i="10"/>
  <c r="N10463" i="10"/>
  <c r="N10464" i="10"/>
  <c r="N10465" i="10"/>
  <c r="N10466" i="10"/>
  <c r="N10467" i="10"/>
  <c r="N10468" i="10"/>
  <c r="N10469" i="10"/>
  <c r="N10470" i="10"/>
  <c r="N10471" i="10"/>
  <c r="N10472" i="10"/>
  <c r="N10473" i="10"/>
  <c r="N10474" i="10"/>
  <c r="N10475" i="10"/>
  <c r="N10476" i="10"/>
  <c r="N10477" i="10"/>
  <c r="N10478" i="10"/>
  <c r="N10479" i="10"/>
  <c r="N10480" i="10"/>
  <c r="N10481" i="10"/>
  <c r="N10482" i="10"/>
  <c r="N10483" i="10"/>
  <c r="N10484" i="10"/>
  <c r="N10485" i="10"/>
  <c r="N10486" i="10"/>
  <c r="N10487" i="10"/>
  <c r="N10488" i="10"/>
  <c r="N10489" i="10"/>
  <c r="N10490" i="10"/>
  <c r="N10491" i="10"/>
  <c r="N10492" i="10"/>
  <c r="N10493" i="10"/>
  <c r="N10494" i="10"/>
  <c r="N10495" i="10"/>
  <c r="N10496" i="10"/>
  <c r="N10497" i="10"/>
  <c r="N10498" i="10"/>
  <c r="N10499" i="10"/>
  <c r="N10500" i="10"/>
  <c r="N10501" i="10"/>
  <c r="N10502" i="10"/>
  <c r="N10503" i="10"/>
  <c r="N10504" i="10"/>
  <c r="N10505" i="10"/>
  <c r="N10506" i="10"/>
  <c r="N10507" i="10"/>
  <c r="N10508" i="10"/>
  <c r="N10509" i="10"/>
  <c r="N10510" i="10"/>
  <c r="N10511" i="10"/>
  <c r="N10512" i="10"/>
  <c r="N10513" i="10"/>
  <c r="N10514" i="10"/>
  <c r="N10515" i="10"/>
  <c r="N10516" i="10"/>
  <c r="N10517" i="10"/>
  <c r="N10518" i="10"/>
  <c r="N10519" i="10"/>
  <c r="N10520" i="10"/>
  <c r="N10521" i="10"/>
  <c r="N10522" i="10"/>
  <c r="N10523" i="10"/>
  <c r="N10524" i="10"/>
  <c r="N10525" i="10"/>
  <c r="N10526" i="10"/>
  <c r="N10527" i="10"/>
  <c r="N10528" i="10"/>
  <c r="N10529" i="10"/>
  <c r="N10530" i="10"/>
  <c r="N10531" i="10"/>
  <c r="N10532" i="10"/>
  <c r="N10533" i="10"/>
  <c r="N10534" i="10"/>
  <c r="N10535" i="10"/>
  <c r="N10536" i="10"/>
  <c r="N10537" i="10"/>
  <c r="N10538" i="10"/>
  <c r="N10539" i="10"/>
  <c r="N10540" i="10"/>
  <c r="N10541" i="10"/>
  <c r="N10542" i="10"/>
  <c r="N10543" i="10"/>
  <c r="N10544" i="10"/>
  <c r="N10545" i="10"/>
  <c r="N10546" i="10"/>
  <c r="N10547" i="10"/>
  <c r="N10548" i="10"/>
  <c r="N10549" i="10"/>
  <c r="N10550" i="10"/>
  <c r="N10551" i="10"/>
  <c r="N10552" i="10"/>
  <c r="N10553" i="10"/>
  <c r="N10554" i="10"/>
  <c r="N10555" i="10"/>
  <c r="N10556" i="10"/>
  <c r="N10557" i="10"/>
  <c r="N10558" i="10"/>
  <c r="N10559" i="10"/>
  <c r="N10560" i="10"/>
  <c r="N10561" i="10"/>
  <c r="N10562" i="10"/>
  <c r="N10563" i="10"/>
  <c r="N10564" i="10"/>
  <c r="N10565" i="10"/>
  <c r="N10566" i="10"/>
  <c r="N10567" i="10"/>
  <c r="N10568" i="10"/>
  <c r="N10569" i="10"/>
  <c r="N10570" i="10"/>
  <c r="N10571" i="10"/>
  <c r="N10572" i="10"/>
  <c r="N10573" i="10"/>
  <c r="N10574" i="10"/>
  <c r="N10575" i="10"/>
  <c r="N10576" i="10"/>
  <c r="N10577" i="10"/>
  <c r="N10578" i="10"/>
  <c r="N10579" i="10"/>
  <c r="N10580" i="10"/>
  <c r="N10581" i="10"/>
  <c r="N10582" i="10"/>
  <c r="N10583" i="10"/>
  <c r="N10584" i="10"/>
  <c r="N10585" i="10"/>
  <c r="N10586" i="10"/>
  <c r="N10587" i="10"/>
  <c r="N10588" i="10"/>
  <c r="N10589" i="10"/>
  <c r="N10590" i="10"/>
  <c r="N10591" i="10"/>
  <c r="N10592" i="10"/>
  <c r="N10593" i="10"/>
  <c r="N10594" i="10"/>
  <c r="N10595" i="10"/>
  <c r="N10596" i="10"/>
  <c r="N10597" i="10"/>
  <c r="N10598" i="10"/>
  <c r="N10599" i="10"/>
  <c r="N10600" i="10"/>
  <c r="N10601" i="10"/>
  <c r="N10602" i="10"/>
  <c r="N10603" i="10"/>
  <c r="N10604" i="10"/>
  <c r="N10605" i="10"/>
  <c r="N10606" i="10"/>
  <c r="N10607" i="10"/>
  <c r="N10608" i="10"/>
  <c r="N10609" i="10"/>
  <c r="N10610" i="10"/>
  <c r="N10611" i="10"/>
  <c r="N10612" i="10"/>
  <c r="N10613" i="10"/>
  <c r="N10614" i="10"/>
  <c r="N10615" i="10"/>
  <c r="N10616" i="10"/>
  <c r="N10617" i="10"/>
  <c r="N10618" i="10"/>
  <c r="N10619" i="10"/>
  <c r="N10620" i="10"/>
  <c r="N10621" i="10"/>
  <c r="N10622" i="10"/>
  <c r="N10623" i="10"/>
  <c r="N10624" i="10"/>
  <c r="N10625" i="10"/>
  <c r="N10626" i="10"/>
  <c r="N10627" i="10"/>
  <c r="N10628" i="10"/>
  <c r="N10629" i="10"/>
  <c r="N10630" i="10"/>
  <c r="N10631" i="10"/>
  <c r="N10632" i="10"/>
  <c r="N10633" i="10"/>
  <c r="N10634" i="10"/>
  <c r="N10635" i="10"/>
  <c r="N10636" i="10"/>
  <c r="N10637" i="10"/>
  <c r="N10638" i="10"/>
  <c r="N10639" i="10"/>
  <c r="N10640" i="10"/>
  <c r="N10641" i="10"/>
  <c r="N10642" i="10"/>
  <c r="N10643" i="10"/>
  <c r="N10644" i="10"/>
  <c r="I2" i="8"/>
  <c r="I4" i="8"/>
  <c r="I6" i="8"/>
  <c r="I8" i="8"/>
  <c r="I10" i="8"/>
  <c r="I12" i="8"/>
  <c r="I14" i="8"/>
  <c r="I16" i="8"/>
  <c r="I18" i="8"/>
  <c r="I20" i="8"/>
  <c r="I22" i="8"/>
  <c r="I24" i="8"/>
  <c r="I26" i="8"/>
  <c r="I28" i="8"/>
  <c r="I30" i="8"/>
  <c r="I32" i="8"/>
  <c r="I34" i="8"/>
  <c r="I36" i="8"/>
  <c r="I38" i="8"/>
  <c r="I40" i="8"/>
  <c r="I42" i="8"/>
  <c r="I44" i="8"/>
  <c r="I46" i="8"/>
  <c r="H2" i="8"/>
  <c r="H3" i="8"/>
  <c r="I3" i="8" s="1"/>
  <c r="H4" i="8"/>
  <c r="H5" i="8"/>
  <c r="I5" i="8" s="1"/>
  <c r="H6" i="8"/>
  <c r="H7" i="8"/>
  <c r="I7" i="8" s="1"/>
  <c r="H8" i="8"/>
  <c r="H9" i="8"/>
  <c r="I9" i="8" s="1"/>
  <c r="H10" i="8"/>
  <c r="H11" i="8"/>
  <c r="I11" i="8" s="1"/>
  <c r="H12" i="8"/>
  <c r="H13" i="8"/>
  <c r="I13" i="8" s="1"/>
  <c r="H14" i="8"/>
  <c r="H15" i="8"/>
  <c r="I15" i="8" s="1"/>
  <c r="H16" i="8"/>
  <c r="H17" i="8"/>
  <c r="I17" i="8" s="1"/>
  <c r="H18" i="8"/>
  <c r="H19" i="8"/>
  <c r="I19" i="8" s="1"/>
  <c r="H20" i="8"/>
  <c r="H21" i="8"/>
  <c r="I21" i="8" s="1"/>
  <c r="H22" i="8"/>
  <c r="H23" i="8"/>
  <c r="I23" i="8" s="1"/>
  <c r="H24" i="8"/>
  <c r="H25" i="8"/>
  <c r="I25" i="8" s="1"/>
  <c r="H26" i="8"/>
  <c r="H27" i="8"/>
  <c r="I27" i="8" s="1"/>
  <c r="H28" i="8"/>
  <c r="H29" i="8"/>
  <c r="I29" i="8" s="1"/>
  <c r="H30" i="8"/>
  <c r="H31" i="8"/>
  <c r="I31" i="8" s="1"/>
  <c r="H32" i="8"/>
  <c r="H33" i="8"/>
  <c r="I33" i="8" s="1"/>
  <c r="H34" i="8"/>
  <c r="H35" i="8"/>
  <c r="I35" i="8" s="1"/>
  <c r="H36" i="8"/>
  <c r="H37" i="8"/>
  <c r="I37" i="8" s="1"/>
  <c r="H38" i="8"/>
  <c r="H39" i="8"/>
  <c r="I39" i="8" s="1"/>
  <c r="H40" i="8"/>
  <c r="H41" i="8"/>
  <c r="I41" i="8" s="1"/>
  <c r="H42" i="8"/>
  <c r="H43" i="8"/>
  <c r="I43" i="8" s="1"/>
  <c r="H44" i="8"/>
  <c r="H45" i="8"/>
  <c r="I45" i="8" s="1"/>
  <c r="H46" i="8"/>
  <c r="G2" i="8"/>
  <c r="G3" i="8"/>
  <c r="G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F2" i="8"/>
  <c r="F3" i="8"/>
  <c r="F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E2" i="8"/>
  <c r="E3" i="8"/>
  <c r="E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H2" i="7"/>
  <c r="H5" i="7"/>
  <c r="H6" i="7"/>
  <c r="H9" i="7"/>
  <c r="H10" i="7"/>
  <c r="H13" i="7"/>
  <c r="H14" i="7"/>
  <c r="F2" i="7"/>
  <c r="F3" i="7"/>
  <c r="F4" i="7"/>
  <c r="F5" i="7"/>
  <c r="F6" i="7"/>
  <c r="F7" i="7"/>
  <c r="F8" i="7"/>
  <c r="F9" i="7"/>
  <c r="F10" i="7"/>
  <c r="F11" i="7"/>
  <c r="F12" i="7"/>
  <c r="F13" i="7"/>
  <c r="F14" i="7"/>
  <c r="G2" i="7"/>
  <c r="G3" i="7"/>
  <c r="H3" i="7" s="1"/>
  <c r="G4" i="7"/>
  <c r="H4" i="7" s="1"/>
  <c r="G5" i="7"/>
  <c r="G6" i="7"/>
  <c r="G7" i="7"/>
  <c r="H7" i="7" s="1"/>
  <c r="G8" i="7"/>
  <c r="H8" i="7" s="1"/>
  <c r="G9" i="7"/>
  <c r="G10" i="7"/>
  <c r="G11" i="7"/>
  <c r="H11" i="7" s="1"/>
  <c r="G12" i="7"/>
  <c r="H12" i="7" s="1"/>
  <c r="G13" i="7"/>
  <c r="G14" i="7"/>
  <c r="E2" i="7"/>
  <c r="E3" i="7"/>
  <c r="E4" i="7"/>
  <c r="E5" i="7"/>
  <c r="E6" i="7"/>
  <c r="E7" i="7"/>
  <c r="E8" i="7"/>
  <c r="E9" i="7"/>
  <c r="E10" i="7"/>
  <c r="E11" i="7"/>
  <c r="E12" i="7"/>
  <c r="E13" i="7"/>
  <c r="E14" i="7"/>
</calcChain>
</file>

<file path=xl/connections.xml><?xml version="1.0" encoding="utf-8"?>
<connections xmlns="http://schemas.openxmlformats.org/spreadsheetml/2006/main">
  <connection id="1" name="GIN_adm3_1m_wfp.shp" type="4" refreshedVersion="0" deleted="1" background="1" saveData="1">
    <webPr xml="1" sourceData="1" parsePre="1" consecutive="1" url="C:\Users\james\Desktop\gin_adm3\GIS\08_Guinea\02_Base_map\01_Admin\GIN_adm3_1m_wfp.shp.xml" htmlTables="1"/>
  </connection>
</connections>
</file>

<file path=xl/sharedStrings.xml><?xml version="1.0" encoding="utf-8"?>
<sst xmlns="http://schemas.openxmlformats.org/spreadsheetml/2006/main" count="142454" uniqueCount="37166">
  <si>
    <t>rowcapcode1</t>
  </si>
  <si>
    <t>rowcapcode2</t>
  </si>
  <si>
    <t>rowcapcode3</t>
  </si>
  <si>
    <t>rowcapcode4</t>
  </si>
  <si>
    <t>Hrname</t>
  </si>
  <si>
    <t>Hrpcode</t>
  </si>
  <si>
    <t>Hrparent</t>
  </si>
  <si>
    <t>for admin 1-2-3 only</t>
  </si>
  <si>
    <t>Admin 1</t>
  </si>
  <si>
    <t>Admin 2</t>
  </si>
  <si>
    <t>Admin 3</t>
  </si>
  <si>
    <t>X</t>
  </si>
  <si>
    <t>Settlements</t>
  </si>
  <si>
    <t>Name</t>
  </si>
  <si>
    <t>iso2</t>
  </si>
  <si>
    <t>iso2+123</t>
  </si>
  <si>
    <t>iso2+123+123</t>
  </si>
  <si>
    <t>iso2+123+123+123</t>
  </si>
  <si>
    <t>Locations</t>
  </si>
  <si>
    <t>Dataset Categories</t>
  </si>
  <si>
    <t>Summary</t>
  </si>
  <si>
    <t>Data Source(s)</t>
  </si>
  <si>
    <t>Data Guardian</t>
  </si>
  <si>
    <t>Abstract</t>
  </si>
  <si>
    <t>Dataset Types</t>
  </si>
  <si>
    <t>Terms of Use</t>
  </si>
  <si>
    <t>Dataset Language(s)</t>
  </si>
  <si>
    <t>Dataset Date</t>
  </si>
  <si>
    <t>Most Recent Changes</t>
  </si>
  <si>
    <t>Dataset Files</t>
  </si>
  <si>
    <t>Instructions</t>
  </si>
  <si>
    <t>Post date</t>
  </si>
  <si>
    <t>Updated date</t>
  </si>
  <si>
    <t>CNTRY_NAME</t>
  </si>
  <si>
    <t>CNTRY_CODE</t>
  </si>
  <si>
    <t>ADM1_NAME</t>
  </si>
  <si>
    <t>ADM1_CODE</t>
  </si>
  <si>
    <t>Burkina Faso</t>
  </si>
  <si>
    <t>BFA</t>
  </si>
  <si>
    <t>Boucle du Mouhoun</t>
  </si>
  <si>
    <t>BFA046</t>
  </si>
  <si>
    <t>Centre-Ouest</t>
  </si>
  <si>
    <t>BFA050</t>
  </si>
  <si>
    <t>Sud-Ouest</t>
  </si>
  <si>
    <t>BFA057</t>
  </si>
  <si>
    <t>Hauts-Bassins</t>
  </si>
  <si>
    <t>BFA053</t>
  </si>
  <si>
    <t>Est</t>
  </si>
  <si>
    <t>BFA052</t>
  </si>
  <si>
    <t>Centre-Est</t>
  </si>
  <si>
    <t>BFA048</t>
  </si>
  <si>
    <t>Centre</t>
  </si>
  <si>
    <t>BFA013</t>
  </si>
  <si>
    <t>Plateau Central</t>
  </si>
  <si>
    <t>BFA055</t>
  </si>
  <si>
    <t>Nord</t>
  </si>
  <si>
    <t>BFA054</t>
  </si>
  <si>
    <t>Centre-Sud</t>
  </si>
  <si>
    <t>BFA051</t>
  </si>
  <si>
    <t>Centre-Nord</t>
  </si>
  <si>
    <t>BFA049</t>
  </si>
  <si>
    <t>Cascades</t>
  </si>
  <si>
    <t>BFA047</t>
  </si>
  <si>
    <t>Sahel</t>
  </si>
  <si>
    <t>BFA056</t>
  </si>
  <si>
    <t>ADM2_NAME</t>
  </si>
  <si>
    <t>ADM2_CODE</t>
  </si>
  <si>
    <t>Bale</t>
  </si>
  <si>
    <t>BFA046001</t>
  </si>
  <si>
    <t>Mouhoun</t>
  </si>
  <si>
    <t>BFA046004</t>
  </si>
  <si>
    <t>Nayala</t>
  </si>
  <si>
    <t>BFA046005</t>
  </si>
  <si>
    <t>Boulkiemde</t>
  </si>
  <si>
    <t>BFA050001</t>
  </si>
  <si>
    <t>Sanguie</t>
  </si>
  <si>
    <t>BFA050002</t>
  </si>
  <si>
    <t>Ziro</t>
  </si>
  <si>
    <t>BFA050004</t>
  </si>
  <si>
    <t>Bougouriba</t>
  </si>
  <si>
    <t>BFA057001</t>
  </si>
  <si>
    <t>Houet</t>
  </si>
  <si>
    <t>BFA053001</t>
  </si>
  <si>
    <t>Hauts-bassins</t>
  </si>
  <si>
    <t>Tuy</t>
  </si>
  <si>
    <t>BFA053003</t>
  </si>
  <si>
    <t>Gnagna</t>
  </si>
  <si>
    <t>BFA052001</t>
  </si>
  <si>
    <t>Gourma</t>
  </si>
  <si>
    <t>BFA052002</t>
  </si>
  <si>
    <t>Komonjdjari</t>
  </si>
  <si>
    <t>BFA052003</t>
  </si>
  <si>
    <t>Kouritenga</t>
  </si>
  <si>
    <t>BFA048003</t>
  </si>
  <si>
    <t>Kadiogo</t>
  </si>
  <si>
    <t>BFA013000</t>
  </si>
  <si>
    <t>Ganzourgou</t>
  </si>
  <si>
    <t>BFA055001</t>
  </si>
  <si>
    <t>Kourweogo</t>
  </si>
  <si>
    <t>BFA055002</t>
  </si>
  <si>
    <t>Oubritenga</t>
  </si>
  <si>
    <t>BFA055003</t>
  </si>
  <si>
    <t>Loroum</t>
  </si>
  <si>
    <t>BFA054001</t>
  </si>
  <si>
    <t>Passore</t>
  </si>
  <si>
    <t>BFA054002</t>
  </si>
  <si>
    <t>Zondoma</t>
  </si>
  <si>
    <t>BFA054004</t>
  </si>
  <si>
    <t>Bazega</t>
  </si>
  <si>
    <t>BFA051001</t>
  </si>
  <si>
    <t>Zoundweogo</t>
  </si>
  <si>
    <t>BFA051003</t>
  </si>
  <si>
    <t>Bam</t>
  </si>
  <si>
    <t>BFA049001</t>
  </si>
  <si>
    <t>Namentenga</t>
  </si>
  <si>
    <t>BFA049002</t>
  </si>
  <si>
    <t>Sanmatenga</t>
  </si>
  <si>
    <t>BFA049003</t>
  </si>
  <si>
    <t>kenedougou</t>
  </si>
  <si>
    <t>BFA053002</t>
  </si>
  <si>
    <t>Leraba</t>
  </si>
  <si>
    <t>BFA047002</t>
  </si>
  <si>
    <t>Comoe</t>
  </si>
  <si>
    <t>BFA047001</t>
  </si>
  <si>
    <t>Noumbiel</t>
  </si>
  <si>
    <t>BFA057003</t>
  </si>
  <si>
    <t>Poni</t>
  </si>
  <si>
    <t>BFA057004</t>
  </si>
  <si>
    <t>Ioba</t>
  </si>
  <si>
    <t>BFA057002</t>
  </si>
  <si>
    <t>Sissili</t>
  </si>
  <si>
    <t>BFA050003</t>
  </si>
  <si>
    <t>Nahouri</t>
  </si>
  <si>
    <t>BFA051002</t>
  </si>
  <si>
    <t>Boulgou</t>
  </si>
  <si>
    <t>BFA048001</t>
  </si>
  <si>
    <t>Koulpelogo</t>
  </si>
  <si>
    <t>BFA048002</t>
  </si>
  <si>
    <t>Kompienga</t>
  </si>
  <si>
    <t>BFA052004</t>
  </si>
  <si>
    <t>Tapoa</t>
  </si>
  <si>
    <t>BFA052005</t>
  </si>
  <si>
    <t>Yagha</t>
  </si>
  <si>
    <t>BFA056004</t>
  </si>
  <si>
    <t>Seno</t>
  </si>
  <si>
    <t>BFA056002</t>
  </si>
  <si>
    <t>Oudalan</t>
  </si>
  <si>
    <t>BFA056001</t>
  </si>
  <si>
    <t>Soum</t>
  </si>
  <si>
    <t>BFA056003</t>
  </si>
  <si>
    <t>Yatenga</t>
  </si>
  <si>
    <t>BFA054003</t>
  </si>
  <si>
    <t>Sourou</t>
  </si>
  <si>
    <t>BFA046006</t>
  </si>
  <si>
    <t>Kossi</t>
  </si>
  <si>
    <t>BFA046003</t>
  </si>
  <si>
    <t>Banwa</t>
  </si>
  <si>
    <t>BFA046002</t>
  </si>
  <si>
    <t>LAT</t>
  </si>
  <si>
    <t>LONG</t>
  </si>
  <si>
    <t>PCODE</t>
  </si>
  <si>
    <t>NAME</t>
  </si>
  <si>
    <t>CLASS</t>
  </si>
  <si>
    <t>DESCRIPTIO</t>
  </si>
  <si>
    <t>BFA057003077</t>
  </si>
  <si>
    <t>Fadio</t>
  </si>
  <si>
    <t>Other</t>
  </si>
  <si>
    <t>BFA057003025</t>
  </si>
  <si>
    <t>Bonfan</t>
  </si>
  <si>
    <t>BFA057003134</t>
  </si>
  <si>
    <t>Kpere</t>
  </si>
  <si>
    <t>BFA057003142</t>
  </si>
  <si>
    <t>Meir</t>
  </si>
  <si>
    <t>BFA057003182</t>
  </si>
  <si>
    <t>Sepre</t>
  </si>
  <si>
    <t>BFA057003111</t>
  </si>
  <si>
    <t>Koanta</t>
  </si>
  <si>
    <t>BFA057003021</t>
  </si>
  <si>
    <t>Binbelinko</t>
  </si>
  <si>
    <t>BFA057003146</t>
  </si>
  <si>
    <t>Midjeka</t>
  </si>
  <si>
    <t>BFA057003056</t>
  </si>
  <si>
    <t>Derbare</t>
  </si>
  <si>
    <t>BFA057003126</t>
  </si>
  <si>
    <t>Koulbi Yorateoun</t>
  </si>
  <si>
    <t>BFA057003127</t>
  </si>
  <si>
    <t>Koulibie</t>
  </si>
  <si>
    <t>BFA057003125</t>
  </si>
  <si>
    <t>Koulbi</t>
  </si>
  <si>
    <t>BFA057003058</t>
  </si>
  <si>
    <t>Dianbile</t>
  </si>
  <si>
    <t>BFA057003183</t>
  </si>
  <si>
    <t>Serapere</t>
  </si>
  <si>
    <t>BFA057003229</t>
  </si>
  <si>
    <t>Yembago</t>
  </si>
  <si>
    <t>BFA057003128</t>
  </si>
  <si>
    <t>Koulkon</t>
  </si>
  <si>
    <t>BFA047001195</t>
  </si>
  <si>
    <t>Massadehirikoro</t>
  </si>
  <si>
    <t>BFA057003193</t>
  </si>
  <si>
    <t>Talkaouna</t>
  </si>
  <si>
    <t>BFA057003206</t>
  </si>
  <si>
    <t>Tiforodo</t>
  </si>
  <si>
    <t>BFA057003027</t>
  </si>
  <si>
    <t>Bonkoulou</t>
  </si>
  <si>
    <t>BFA057003175</t>
  </si>
  <si>
    <t>Pouene</t>
  </si>
  <si>
    <t>BFA057003159</t>
  </si>
  <si>
    <t>Noborodo</t>
  </si>
  <si>
    <t>BFA057003108</t>
  </si>
  <si>
    <t>Kientara</t>
  </si>
  <si>
    <t>BFA057003086</t>
  </si>
  <si>
    <t>Gongonka</t>
  </si>
  <si>
    <t>BFA057003113</t>
  </si>
  <si>
    <t>Konbie</t>
  </si>
  <si>
    <t>BFA057003043</t>
  </si>
  <si>
    <t>Daliera</t>
  </si>
  <si>
    <t>BFA057003071</t>
  </si>
  <si>
    <t>Donafa</t>
  </si>
  <si>
    <t>BFA057003015</t>
  </si>
  <si>
    <t>Bayeldo</t>
  </si>
  <si>
    <t>BFA057003158</t>
  </si>
  <si>
    <t>Nkanpira</t>
  </si>
  <si>
    <t>BFA057003181</t>
  </si>
  <si>
    <t>Sekati</t>
  </si>
  <si>
    <t>BFA057003078</t>
  </si>
  <si>
    <t>BFA057003217</t>
  </si>
  <si>
    <t>Toumar</t>
  </si>
  <si>
    <t>BFA057003176</t>
  </si>
  <si>
    <t>Pouenodoura</t>
  </si>
  <si>
    <t>BFA047001268</t>
  </si>
  <si>
    <t>Sirakoro</t>
  </si>
  <si>
    <t>BFA057003001</t>
  </si>
  <si>
    <t>Alapera</t>
  </si>
  <si>
    <t>BFA057003076</t>
  </si>
  <si>
    <t>Elemira</t>
  </si>
  <si>
    <t>BFA057003121</t>
  </si>
  <si>
    <t>Kossego</t>
  </si>
  <si>
    <t>BFA057003188</t>
  </si>
  <si>
    <t>Solpe</t>
  </si>
  <si>
    <t>BFA057003062</t>
  </si>
  <si>
    <t>Dionbal</t>
  </si>
  <si>
    <t>BFA057003085</t>
  </si>
  <si>
    <t>Giumbale</t>
  </si>
  <si>
    <t>BFA047001092</t>
  </si>
  <si>
    <t>Farakorosso</t>
  </si>
  <si>
    <t>BFA047001247</t>
  </si>
  <si>
    <t>Pounouroukou</t>
  </si>
  <si>
    <t>BFA057003152</t>
  </si>
  <si>
    <t>Nelinpera</t>
  </si>
  <si>
    <t>BFA057003080</t>
  </si>
  <si>
    <t>Foumassa</t>
  </si>
  <si>
    <t>BFA057003150</t>
  </si>
  <si>
    <t>Nanboubotara</t>
  </si>
  <si>
    <t>BFA057003065</t>
  </si>
  <si>
    <t>Ditein</t>
  </si>
  <si>
    <t>BFA057003215</t>
  </si>
  <si>
    <t>Tonior</t>
  </si>
  <si>
    <t>BFA057003184</t>
  </si>
  <si>
    <t>Session</t>
  </si>
  <si>
    <t>BFA057003088</t>
  </si>
  <si>
    <t>Goumbapari</t>
  </si>
  <si>
    <t>BFA057003190</t>
  </si>
  <si>
    <t>Tadoteo</t>
  </si>
  <si>
    <t>BFA047001052</t>
  </si>
  <si>
    <t>Dalanba</t>
  </si>
  <si>
    <t>BFA057003172</t>
  </si>
  <si>
    <t>Poboro</t>
  </si>
  <si>
    <t>BFA057003018</t>
  </si>
  <si>
    <t>Beninsera</t>
  </si>
  <si>
    <t>BFA057003157</t>
  </si>
  <si>
    <t>Niorka</t>
  </si>
  <si>
    <t>BFA057003068</t>
  </si>
  <si>
    <t>Dokita</t>
  </si>
  <si>
    <t>BFA057003009</t>
  </si>
  <si>
    <t>Bamena</t>
  </si>
  <si>
    <t>BFA057003011</t>
  </si>
  <si>
    <t>Banemba</t>
  </si>
  <si>
    <t>BFA057003097</t>
  </si>
  <si>
    <t>Ipiel</t>
  </si>
  <si>
    <t>BFA057003005</t>
  </si>
  <si>
    <t>Babieteoun</t>
  </si>
  <si>
    <t>BFA047001015</t>
  </si>
  <si>
    <t>Bandakelesso</t>
  </si>
  <si>
    <t>BFA057003101</t>
  </si>
  <si>
    <t>Kalanporo</t>
  </si>
  <si>
    <t>BFA057003036</t>
  </si>
  <si>
    <t>Boussoukoula</t>
  </si>
  <si>
    <t>Capital of department</t>
  </si>
  <si>
    <t>BFA057003203</t>
  </si>
  <si>
    <t>Tianpara</t>
  </si>
  <si>
    <t>BFA057003151</t>
  </si>
  <si>
    <t>Nanbouna</t>
  </si>
  <si>
    <t>BFA057003161</t>
  </si>
  <si>
    <t>BFA057003219</t>
  </si>
  <si>
    <t>Toungouri</t>
  </si>
  <si>
    <t>BFA057003100</t>
  </si>
  <si>
    <t>Izir</t>
  </si>
  <si>
    <t>BFA057003034</t>
  </si>
  <si>
    <t>Boureteoun</t>
  </si>
  <si>
    <t>BFA057003045</t>
  </si>
  <si>
    <t>Danbal</t>
  </si>
  <si>
    <t>BFA047001292</t>
  </si>
  <si>
    <t>Tiebata</t>
  </si>
  <si>
    <t>BFA057003185</t>
  </si>
  <si>
    <t>Setado</t>
  </si>
  <si>
    <t>BFA057003223</t>
  </si>
  <si>
    <t>Vinado</t>
  </si>
  <si>
    <t>BFA057003008</t>
  </si>
  <si>
    <t>Balinsera</t>
  </si>
  <si>
    <t>BFA057003230</t>
  </si>
  <si>
    <t>Yoldeteoun</t>
  </si>
  <si>
    <t>BFA057003089</t>
  </si>
  <si>
    <t>Gourouma</t>
  </si>
  <si>
    <t>BFA057003216</t>
  </si>
  <si>
    <t>Topi</t>
  </si>
  <si>
    <t>BFA057003191</t>
  </si>
  <si>
    <t>Takpo</t>
  </si>
  <si>
    <t>BFA057003194</t>
  </si>
  <si>
    <t>Tambipour</t>
  </si>
  <si>
    <t>BFA047001313</t>
  </si>
  <si>
    <t>Tourendougou</t>
  </si>
  <si>
    <t>BFA057004467</t>
  </si>
  <si>
    <t>Ponissio</t>
  </si>
  <si>
    <t>BFA057003122</t>
  </si>
  <si>
    <t>Kosso</t>
  </si>
  <si>
    <t>BFA057003030</t>
  </si>
  <si>
    <t>Boulin Kiera</t>
  </si>
  <si>
    <t>BFA057003115</t>
  </si>
  <si>
    <t>Konkera</t>
  </si>
  <si>
    <t>BFA057003123</t>
  </si>
  <si>
    <t>Koudio</t>
  </si>
  <si>
    <t>BFA057003143</t>
  </si>
  <si>
    <t>Mejia</t>
  </si>
  <si>
    <t>BFA057003140</t>
  </si>
  <si>
    <t>Malteoun</t>
  </si>
  <si>
    <t>BFA057003154</t>
  </si>
  <si>
    <t>Niobol</t>
  </si>
  <si>
    <t>BFA047001096</t>
  </si>
  <si>
    <t>Foret Classee de Diefoula</t>
  </si>
  <si>
    <t>BFA057004620</t>
  </si>
  <si>
    <t>Toupone</t>
  </si>
  <si>
    <t>BFA057004385</t>
  </si>
  <si>
    <t>Nalahoudo</t>
  </si>
  <si>
    <t>BFA057004114</t>
  </si>
  <si>
    <t>Dareniara</t>
  </si>
  <si>
    <t>BFA057003170</t>
  </si>
  <si>
    <t>Paon</t>
  </si>
  <si>
    <t>BFA057003209</t>
  </si>
  <si>
    <t>Tiopolo</t>
  </si>
  <si>
    <t>BFA057003189</t>
  </si>
  <si>
    <t>Souroube</t>
  </si>
  <si>
    <t>BFA057003014</t>
  </si>
  <si>
    <t>Batie</t>
  </si>
  <si>
    <t>BFA057003197</t>
  </si>
  <si>
    <t>Tanpor</t>
  </si>
  <si>
    <t>BFA047001188</t>
  </si>
  <si>
    <t>Lokoniegue</t>
  </si>
  <si>
    <t>BFA047001192</t>
  </si>
  <si>
    <t>Mangodaga</t>
  </si>
  <si>
    <t>BFA057004311</t>
  </si>
  <si>
    <t>Kpapirao</t>
  </si>
  <si>
    <t>BFA057004591</t>
  </si>
  <si>
    <t>Titara</t>
  </si>
  <si>
    <t>BFA057004150</t>
  </si>
  <si>
    <t>Dioulanpara</t>
  </si>
  <si>
    <t>BFA057004390</t>
  </si>
  <si>
    <t>Nanbira</t>
  </si>
  <si>
    <t>BFA057004576</t>
  </si>
  <si>
    <t>Tiobiala</t>
  </si>
  <si>
    <t>BFA057003023</t>
  </si>
  <si>
    <t>Bobera</t>
  </si>
  <si>
    <t>BFA057003054</t>
  </si>
  <si>
    <t>Dedonia</t>
  </si>
  <si>
    <t>BFA057003114</t>
  </si>
  <si>
    <t>Konbleteoun</t>
  </si>
  <si>
    <t>BFA057003098</t>
  </si>
  <si>
    <t>BFA057003099</t>
  </si>
  <si>
    <t>BFA057003060</t>
  </si>
  <si>
    <t>Dimarnia</t>
  </si>
  <si>
    <t>BFA057003199</t>
  </si>
  <si>
    <t>Tanteoun</t>
  </si>
  <si>
    <t>BFA057003144</t>
  </si>
  <si>
    <t>Mepa</t>
  </si>
  <si>
    <t>BFA057003136</t>
  </si>
  <si>
    <t>Lagpare</t>
  </si>
  <si>
    <t>BFA057003039</t>
  </si>
  <si>
    <t>Dabozir</t>
  </si>
  <si>
    <t>BFA047001230</t>
  </si>
  <si>
    <t>Noumoukedougou</t>
  </si>
  <si>
    <t>BFA047001231</t>
  </si>
  <si>
    <t>Noumoukiedougou</t>
  </si>
  <si>
    <t>BFA057004589</t>
  </si>
  <si>
    <t>Tiripera</t>
  </si>
  <si>
    <t>BFA057003200</t>
  </si>
  <si>
    <t>Taperdouo</t>
  </si>
  <si>
    <t>BFA057003033</t>
  </si>
  <si>
    <t>Bountara</t>
  </si>
  <si>
    <t>BFA057003139</t>
  </si>
  <si>
    <t>Mal</t>
  </si>
  <si>
    <t>BFA057003059</t>
  </si>
  <si>
    <t>Diemi</t>
  </si>
  <si>
    <t>BFA057003070</t>
  </si>
  <si>
    <t>Domateoun</t>
  </si>
  <si>
    <t>BFA057003069</t>
  </si>
  <si>
    <t>Doloumba</t>
  </si>
  <si>
    <t>BFA057003221</t>
  </si>
  <si>
    <t>Vakourkoula</t>
  </si>
  <si>
    <t>BFA057003196</t>
  </si>
  <si>
    <t>Tanieteoun</t>
  </si>
  <si>
    <t>BFA057003118</t>
  </si>
  <si>
    <t>Koriba Kinkeni</t>
  </si>
  <si>
    <t>BFA057004555</t>
  </si>
  <si>
    <t>Tiebon</t>
  </si>
  <si>
    <t>BFA057004494</t>
  </si>
  <si>
    <t>Seboera</t>
  </si>
  <si>
    <t>BFA057004619</t>
  </si>
  <si>
    <t>Tountana</t>
  </si>
  <si>
    <t>BFA057004327</t>
  </si>
  <si>
    <t>Larbi</t>
  </si>
  <si>
    <t>BFA057004630</t>
  </si>
  <si>
    <t>Warbio</t>
  </si>
  <si>
    <t>BFA057004304</t>
  </si>
  <si>
    <t>Koursiera</t>
  </si>
  <si>
    <t>BFA057004051</t>
  </si>
  <si>
    <t>Bodana</t>
  </si>
  <si>
    <t>BFA057004307</t>
  </si>
  <si>
    <t>Koutiana</t>
  </si>
  <si>
    <t>BFA057004384</t>
  </si>
  <si>
    <t>Nakouerezire</t>
  </si>
  <si>
    <t>BFA057004156</t>
  </si>
  <si>
    <t>Dobena</t>
  </si>
  <si>
    <t>BFA057003218</t>
  </si>
  <si>
    <t>Toumpo</t>
  </si>
  <si>
    <t>BFA057003017</t>
  </si>
  <si>
    <t>Beboula</t>
  </si>
  <si>
    <t>BFA057003224</t>
  </si>
  <si>
    <t>Vouini</t>
  </si>
  <si>
    <t>BFA057003117</t>
  </si>
  <si>
    <t>Koriba</t>
  </si>
  <si>
    <t>BFA057003041</t>
  </si>
  <si>
    <t>Dakira</t>
  </si>
  <si>
    <t>BFA047001094</t>
  </si>
  <si>
    <t>Folenso</t>
  </si>
  <si>
    <t>BFA057004375</t>
  </si>
  <si>
    <t>Moulepo</t>
  </si>
  <si>
    <t>BFA057004101</t>
  </si>
  <si>
    <t>Dalan</t>
  </si>
  <si>
    <t>BFA057004206</t>
  </si>
  <si>
    <t>Gopi</t>
  </si>
  <si>
    <t>BFA057004441</t>
  </si>
  <si>
    <t>Patoura</t>
  </si>
  <si>
    <t>BFA057004577</t>
  </si>
  <si>
    <t>Tiobouro</t>
  </si>
  <si>
    <t>BFA057004501</t>
  </si>
  <si>
    <t>Setondouo</t>
  </si>
  <si>
    <t>BFA057004507</t>
  </si>
  <si>
    <t>Sikilala</t>
  </si>
  <si>
    <t>BFA057003031</t>
  </si>
  <si>
    <t>Bouloumpera</t>
  </si>
  <si>
    <t>BFA057003104</t>
  </si>
  <si>
    <t>Kanba</t>
  </si>
  <si>
    <t>BFA057003210</t>
  </si>
  <si>
    <t>Toanta</t>
  </si>
  <si>
    <t>BFA057003232</t>
  </si>
  <si>
    <t>Zilateoun</t>
  </si>
  <si>
    <t>BFA057003120</t>
  </si>
  <si>
    <t>Korongon</t>
  </si>
  <si>
    <t>BFA057003119</t>
  </si>
  <si>
    <t>Koriba Tanzou</t>
  </si>
  <si>
    <t>BFA047001206</t>
  </si>
  <si>
    <t>Nabele</t>
  </si>
  <si>
    <t>BFA057004169</t>
  </si>
  <si>
    <t>Donpo</t>
  </si>
  <si>
    <t>BFA057004273</t>
  </si>
  <si>
    <t>Koba</t>
  </si>
  <si>
    <t>BFA057004286</t>
  </si>
  <si>
    <t>Kontikoura</t>
  </si>
  <si>
    <t>BFA057004185</t>
  </si>
  <si>
    <t>Gagouli</t>
  </si>
  <si>
    <t>BFA057004189</t>
  </si>
  <si>
    <t>Galgouli</t>
  </si>
  <si>
    <t>BFA057004557</t>
  </si>
  <si>
    <t>Tiemana</t>
  </si>
  <si>
    <t>BFA057004106</t>
  </si>
  <si>
    <t>Danamiara</t>
  </si>
  <si>
    <t>BFA057004213</t>
  </si>
  <si>
    <t>Goutaro</t>
  </si>
  <si>
    <t>BFA057004565</t>
  </si>
  <si>
    <t>Tinboura</t>
  </si>
  <si>
    <t>BFA057003207</t>
  </si>
  <si>
    <t>Tinhira</t>
  </si>
  <si>
    <t>BFA057003231</t>
  </si>
  <si>
    <t>Yomena</t>
  </si>
  <si>
    <t>BFA057003116</t>
  </si>
  <si>
    <t>Konkouera</t>
  </si>
  <si>
    <t>BFA057003037</t>
  </si>
  <si>
    <t>Boussoulbi</t>
  </si>
  <si>
    <t>BFA057003016</t>
  </si>
  <si>
    <t>Bebda</t>
  </si>
  <si>
    <t>BFA057003064</t>
  </si>
  <si>
    <t>Disseteon</t>
  </si>
  <si>
    <t>BFA057003095</t>
  </si>
  <si>
    <t>Idietou</t>
  </si>
  <si>
    <t>BFA057003177</t>
  </si>
  <si>
    <t>Pouloupoulou</t>
  </si>
  <si>
    <t>BFA057003006</t>
  </si>
  <si>
    <t>Bakoun</t>
  </si>
  <si>
    <t>BFA057003233</t>
  </si>
  <si>
    <t>Zinedi</t>
  </si>
  <si>
    <t>BFA057003148</t>
  </si>
  <si>
    <t>Moriba</t>
  </si>
  <si>
    <t>BFA047001117</t>
  </si>
  <si>
    <t>Kabolo</t>
  </si>
  <si>
    <t>BFA047001082</t>
  </si>
  <si>
    <t>Diounkar</t>
  </si>
  <si>
    <t>BFA057004413</t>
  </si>
  <si>
    <t>Nkonpira</t>
  </si>
  <si>
    <t>BFA057004370</t>
  </si>
  <si>
    <t>Mintara</t>
  </si>
  <si>
    <t>BFA057004416</t>
  </si>
  <si>
    <t>Noukouala</t>
  </si>
  <si>
    <t>BFA057004031</t>
  </si>
  <si>
    <t>Banta</t>
  </si>
  <si>
    <t>BFA057004585</t>
  </si>
  <si>
    <t>BFA057004639</t>
  </si>
  <si>
    <t>Yelintara</t>
  </si>
  <si>
    <t>BFA057004214</t>
  </si>
  <si>
    <t>Grina</t>
  </si>
  <si>
    <t>BFA057004291</t>
  </si>
  <si>
    <t>Kossami</t>
  </si>
  <si>
    <t>BFA057004217</t>
  </si>
  <si>
    <t>Guieboro</t>
  </si>
  <si>
    <t>BFA057003057</t>
  </si>
  <si>
    <t>Dianaperoudouo</t>
  </si>
  <si>
    <t>BFA057003038</t>
  </si>
  <si>
    <t>Dabladouo</t>
  </si>
  <si>
    <t>BFA057003163</t>
  </si>
  <si>
    <t>Ormitara</t>
  </si>
  <si>
    <t>BFA057003145</t>
  </si>
  <si>
    <t>Midebdo</t>
  </si>
  <si>
    <t>BFA057003020</t>
  </si>
  <si>
    <t>Bielmera</t>
  </si>
  <si>
    <t>BFA057003105</t>
  </si>
  <si>
    <t>Kankoumana</t>
  </si>
  <si>
    <t>BFA057003169</t>
  </si>
  <si>
    <t>Pantour</t>
  </si>
  <si>
    <t>BFA057003067</t>
  </si>
  <si>
    <t>Doka</t>
  </si>
  <si>
    <t>BFA057003103</t>
  </si>
  <si>
    <t>BFA057003047</t>
  </si>
  <si>
    <t>Dankale</t>
  </si>
  <si>
    <t>BFA057003051</t>
  </si>
  <si>
    <t>Daplateoun</t>
  </si>
  <si>
    <t>BFA047001270</t>
  </si>
  <si>
    <t>Sokoura</t>
  </si>
  <si>
    <t>BFA057004008</t>
  </si>
  <si>
    <t>Bagouera</t>
  </si>
  <si>
    <t>BFA057004267</t>
  </si>
  <si>
    <t>Keleworo</t>
  </si>
  <si>
    <t>BFA057004376</t>
  </si>
  <si>
    <t>BFA057004260</t>
  </si>
  <si>
    <t>Kankonion</t>
  </si>
  <si>
    <t>BFA057004380</t>
  </si>
  <si>
    <t>Nabounguira</t>
  </si>
  <si>
    <t>BFA057004138</t>
  </si>
  <si>
    <t>Dindou</t>
  </si>
  <si>
    <t>BFA057004312</t>
  </si>
  <si>
    <t>Kparanta</t>
  </si>
  <si>
    <t>BFA057004621</t>
  </si>
  <si>
    <t>Tourmana</t>
  </si>
  <si>
    <t>BFA057004122</t>
  </si>
  <si>
    <t>Diatara</t>
  </si>
  <si>
    <t>BFA057004309</t>
  </si>
  <si>
    <t>Kpantianao</t>
  </si>
  <si>
    <t>BFA057004440</t>
  </si>
  <si>
    <t>Passena</t>
  </si>
  <si>
    <t>BFA057004451</t>
  </si>
  <si>
    <t>BFA057003137</t>
  </si>
  <si>
    <t>Lefara</t>
  </si>
  <si>
    <t>BFA057003228</t>
  </si>
  <si>
    <t>Welinbele</t>
  </si>
  <si>
    <t>BFA057004592</t>
  </si>
  <si>
    <t>Tivera</t>
  </si>
  <si>
    <t>BFA057004252</t>
  </si>
  <si>
    <t>Kalinpo</t>
  </si>
  <si>
    <t>BFA057004193</t>
  </si>
  <si>
    <t>Gatapoula</t>
  </si>
  <si>
    <t>BFA057004452</t>
  </si>
  <si>
    <t>Pohiro</t>
  </si>
  <si>
    <t>BFA057004559</t>
  </si>
  <si>
    <t>Tilanpira</t>
  </si>
  <si>
    <t>BFA057003072</t>
  </si>
  <si>
    <t>Dongolona</t>
  </si>
  <si>
    <t>BFA057003066</t>
  </si>
  <si>
    <t>BFA057003192</t>
  </si>
  <si>
    <t>Talanpoura</t>
  </si>
  <si>
    <t>BFA057003167</t>
  </si>
  <si>
    <t>Panhela</t>
  </si>
  <si>
    <t>BFA057003202</t>
  </si>
  <si>
    <t>Tiafandouo</t>
  </si>
  <si>
    <t>BFA057003026</t>
  </si>
  <si>
    <t>Bonkossera</t>
  </si>
  <si>
    <t>BFA057003198</t>
  </si>
  <si>
    <t>Tanteon</t>
  </si>
  <si>
    <t>BFA047001308</t>
  </si>
  <si>
    <t>Torokoro</t>
  </si>
  <si>
    <t>BFA057004481</t>
  </si>
  <si>
    <t>Sanboulanti</t>
  </si>
  <si>
    <t>BFA057004250</t>
  </si>
  <si>
    <t>Kalangbara</t>
  </si>
  <si>
    <t>BFA057004216</t>
  </si>
  <si>
    <t>Guerina</t>
  </si>
  <si>
    <t>BFA057003019</t>
  </si>
  <si>
    <t>Bielfadouo</t>
  </si>
  <si>
    <t>BFA057003147</t>
  </si>
  <si>
    <t>Miperdouo</t>
  </si>
  <si>
    <t>BFA057003004</t>
  </si>
  <si>
    <t>Aranboura</t>
  </si>
  <si>
    <t>BFA057003087</t>
  </si>
  <si>
    <t>Gongonkou</t>
  </si>
  <si>
    <t>BFA057003102</t>
  </si>
  <si>
    <t>Kamanteon</t>
  </si>
  <si>
    <t>BFA057003174</t>
  </si>
  <si>
    <t>BFA047001288</t>
  </si>
  <si>
    <t>Tatakouele</t>
  </si>
  <si>
    <t>BFA057004154</t>
  </si>
  <si>
    <t>Djigoueko</t>
  </si>
  <si>
    <t>BFA057004490</t>
  </si>
  <si>
    <t>Saramassi</t>
  </si>
  <si>
    <t>BFA057004153</t>
  </si>
  <si>
    <t>Djigoue</t>
  </si>
  <si>
    <t>BFA057004408</t>
  </si>
  <si>
    <t>Niolka</t>
  </si>
  <si>
    <t>BFA057004328</t>
  </si>
  <si>
    <t>Latara</t>
  </si>
  <si>
    <t>BFA057004423</t>
  </si>
  <si>
    <t>Ouatiano</t>
  </si>
  <si>
    <t>BFA057004595</t>
  </si>
  <si>
    <t>Tobouroura</t>
  </si>
  <si>
    <t>BFA057003133</t>
  </si>
  <si>
    <t>Kpanpouna</t>
  </si>
  <si>
    <t>BFA057003162</t>
  </si>
  <si>
    <t>Nouontira</t>
  </si>
  <si>
    <t>BFA057003222</t>
  </si>
  <si>
    <t>Vele Velena</t>
  </si>
  <si>
    <t>BFA057003044</t>
  </si>
  <si>
    <t>Dan</t>
  </si>
  <si>
    <t>BFA057004430</t>
  </si>
  <si>
    <t>Outonba</t>
  </si>
  <si>
    <t>BFA057003179</t>
  </si>
  <si>
    <t>Sahada</t>
  </si>
  <si>
    <t>BFA047001233</t>
  </si>
  <si>
    <t>Ouangolodougou</t>
  </si>
  <si>
    <t>BFA057004005</t>
  </si>
  <si>
    <t>Baboura</t>
  </si>
  <si>
    <t>BFA057004181</t>
  </si>
  <si>
    <t>Fofora</t>
  </si>
  <si>
    <t>BFA057004360</t>
  </si>
  <si>
    <t>Manpoura</t>
  </si>
  <si>
    <t>BFA057004245</t>
  </si>
  <si>
    <t>Irino</t>
  </si>
  <si>
    <t>BFA057004478</t>
  </si>
  <si>
    <t>Sakala</t>
  </si>
  <si>
    <t>BFA057004116</t>
  </si>
  <si>
    <t>Defitara</t>
  </si>
  <si>
    <t>BFA057004339</t>
  </si>
  <si>
    <t>Logolona</t>
  </si>
  <si>
    <t>BFA057004575</t>
  </si>
  <si>
    <t>Tintoura</t>
  </si>
  <si>
    <t>BFA057004167</t>
  </si>
  <si>
    <t>Donkomena</t>
  </si>
  <si>
    <t>BFA057004334</t>
  </si>
  <si>
    <t>Lermitera</t>
  </si>
  <si>
    <t>BFA057003168</t>
  </si>
  <si>
    <t>Pantianao</t>
  </si>
  <si>
    <t>BFA057003173</t>
  </si>
  <si>
    <t>Pobouro</t>
  </si>
  <si>
    <t>BFA057003003</t>
  </si>
  <si>
    <t>Anbarkoura</t>
  </si>
  <si>
    <t>BFA057003187</t>
  </si>
  <si>
    <t>Similapo</t>
  </si>
  <si>
    <t>BFA057003029</t>
  </si>
  <si>
    <t>Bopiel</t>
  </si>
  <si>
    <t>BFA057003149</t>
  </si>
  <si>
    <t>Nakoun</t>
  </si>
  <si>
    <t>BFA047001239</t>
  </si>
  <si>
    <t>Outioupan</t>
  </si>
  <si>
    <t>BFA047001003</t>
  </si>
  <si>
    <t>Babolo</t>
  </si>
  <si>
    <t>BFA047001257</t>
  </si>
  <si>
    <t>Seibana</t>
  </si>
  <si>
    <t>BFA047001144</t>
  </si>
  <si>
    <t>Kobrou</t>
  </si>
  <si>
    <t>BFA047001055</t>
  </si>
  <si>
    <t>Dandougou</t>
  </si>
  <si>
    <t>BFA047001189</t>
  </si>
  <si>
    <t>Mado</t>
  </si>
  <si>
    <t>BFA057004007</t>
  </si>
  <si>
    <t>Bagouedara</t>
  </si>
  <si>
    <t>BFA057004179</t>
  </si>
  <si>
    <t>Filakora</t>
  </si>
  <si>
    <t>BFA057004552</t>
  </si>
  <si>
    <t>Terpo</t>
  </si>
  <si>
    <t>BFA057004069</t>
  </si>
  <si>
    <t>Bossoura</t>
  </si>
  <si>
    <t>BFA057004562</t>
  </si>
  <si>
    <t>Tinbiela</t>
  </si>
  <si>
    <t>BFA057004445</t>
  </si>
  <si>
    <t>Perselela</t>
  </si>
  <si>
    <t>BFA057004107</t>
  </si>
  <si>
    <t>Dananbara</t>
  </si>
  <si>
    <t>BFA057004564</t>
  </si>
  <si>
    <t>BFA057003141</t>
  </si>
  <si>
    <t>Mananpoupera</t>
  </si>
  <si>
    <t>BFA057003081</t>
  </si>
  <si>
    <t>Founfouna</t>
  </si>
  <si>
    <t>BFA057004415</t>
  </si>
  <si>
    <t>Norakounko</t>
  </si>
  <si>
    <t>BFA057003052</t>
  </si>
  <si>
    <t>Dassara</t>
  </si>
  <si>
    <t>BFA057003112</t>
  </si>
  <si>
    <t>Kolibie</t>
  </si>
  <si>
    <t>BFA057003225</t>
  </si>
  <si>
    <t>Wadiel</t>
  </si>
  <si>
    <t>BFA057003079</t>
  </si>
  <si>
    <t>Ferka</t>
  </si>
  <si>
    <t>BFA047001199</t>
  </si>
  <si>
    <t>Moarka</t>
  </si>
  <si>
    <t>BFA047001137</t>
  </si>
  <si>
    <t>Kimini</t>
  </si>
  <si>
    <t>BFA047001238</t>
  </si>
  <si>
    <t>Ouroumandiou</t>
  </si>
  <si>
    <t>BFA047001146</t>
  </si>
  <si>
    <t>Kodouni</t>
  </si>
  <si>
    <t>BFA047001004</t>
  </si>
  <si>
    <t>Babourou</t>
  </si>
  <si>
    <t>BFA057004068</t>
  </si>
  <si>
    <t>Boriou</t>
  </si>
  <si>
    <t>BFA057004306</t>
  </si>
  <si>
    <t>BFA057004645</t>
  </si>
  <si>
    <t>Yolonguira</t>
  </si>
  <si>
    <t>BFA057004131</t>
  </si>
  <si>
    <t>Diepera</t>
  </si>
  <si>
    <t>BFA057004593</t>
  </si>
  <si>
    <t>Tobielpo</t>
  </si>
  <si>
    <t>BFA057004124</t>
  </si>
  <si>
    <t>Dieborodouo</t>
  </si>
  <si>
    <t>BFA057003061</t>
  </si>
  <si>
    <t>Dinenemena</t>
  </si>
  <si>
    <t>BFA057003091</t>
  </si>
  <si>
    <t>Guilakora</t>
  </si>
  <si>
    <t>BFA057003028</t>
  </si>
  <si>
    <t>Bonpare</t>
  </si>
  <si>
    <t>BFA057003109</t>
  </si>
  <si>
    <t>Kipir</t>
  </si>
  <si>
    <t>BFA057003130</t>
  </si>
  <si>
    <t>Kour</t>
  </si>
  <si>
    <t>BFA057003082</t>
  </si>
  <si>
    <t>Galere</t>
  </si>
  <si>
    <t>BFA057003063</t>
  </si>
  <si>
    <t>Dioretion</t>
  </si>
  <si>
    <t>BFA057003050</t>
  </si>
  <si>
    <t>Dankana</t>
  </si>
  <si>
    <t>BFA057003220</t>
  </si>
  <si>
    <t>Toupare</t>
  </si>
  <si>
    <t>BFA047001304</t>
  </si>
  <si>
    <t>Tonbokoro</t>
  </si>
  <si>
    <t>BFA047001267</t>
  </si>
  <si>
    <t>BFA047001275</t>
  </si>
  <si>
    <t>Souroukoudinga</t>
  </si>
  <si>
    <t>BFA057004538</t>
  </si>
  <si>
    <t>Takpoulira</t>
  </si>
  <si>
    <t>BFA057004425</t>
  </si>
  <si>
    <t>Oulmana</t>
  </si>
  <si>
    <t>BFA057004571</t>
  </si>
  <si>
    <t>Tinkiro</t>
  </si>
  <si>
    <t>BFA057004098</t>
  </si>
  <si>
    <t>Dagbondouo</t>
  </si>
  <si>
    <t>BFA057004310</t>
  </si>
  <si>
    <t>Kpapalanboura</t>
  </si>
  <si>
    <t>BFA057004563</t>
  </si>
  <si>
    <t>Tinboukoura</t>
  </si>
  <si>
    <t>BFA057004157</t>
  </si>
  <si>
    <t>Dodola</t>
  </si>
  <si>
    <t>BFA057004401</t>
  </si>
  <si>
    <t>Niendera</t>
  </si>
  <si>
    <t>BFA057004406</t>
  </si>
  <si>
    <t>Nioboulo</t>
  </si>
  <si>
    <t>BFA057003164</t>
  </si>
  <si>
    <t>Ossora</t>
  </si>
  <si>
    <t>BFA057003204</t>
  </si>
  <si>
    <t>Tibieldouo</t>
  </si>
  <si>
    <t>BFA057003092</t>
  </si>
  <si>
    <t>Guilakoro Tiopanao</t>
  </si>
  <si>
    <t>BFA057004175</t>
  </si>
  <si>
    <t>Dounkonpouo</t>
  </si>
  <si>
    <t>BFA057003073</t>
  </si>
  <si>
    <t>Doudou Birifore</t>
  </si>
  <si>
    <t>BFA057003007</t>
  </si>
  <si>
    <t>Bala</t>
  </si>
  <si>
    <t>BFA057003129</t>
  </si>
  <si>
    <t>Kouloumbou</t>
  </si>
  <si>
    <t>BFA057003074</t>
  </si>
  <si>
    <t>Doutome</t>
  </si>
  <si>
    <t>BFA057003042</t>
  </si>
  <si>
    <t>Dakpolo Tanzou</t>
  </si>
  <si>
    <t>BFA057003153</t>
  </si>
  <si>
    <t>Nibetion</t>
  </si>
  <si>
    <t>BFA047001242</t>
  </si>
  <si>
    <t>Peliko</t>
  </si>
  <si>
    <t>BFA047001229</t>
  </si>
  <si>
    <t>Nonfesso</t>
  </si>
  <si>
    <t>BFA047001215</t>
  </si>
  <si>
    <t>Namidiare</t>
  </si>
  <si>
    <t>BFA057004024</t>
  </si>
  <si>
    <t>Bandaguera</t>
  </si>
  <si>
    <t>BFA057004461</t>
  </si>
  <si>
    <t>Poltionao</t>
  </si>
  <si>
    <t>BFA057004256</t>
  </si>
  <si>
    <t>Kampti</t>
  </si>
  <si>
    <t>BFA057004303</t>
  </si>
  <si>
    <t>Kounkouna</t>
  </si>
  <si>
    <t>BFA057004285</t>
  </si>
  <si>
    <t>Konpi</t>
  </si>
  <si>
    <t>BFA057004598</t>
  </si>
  <si>
    <t>Tohevera</t>
  </si>
  <si>
    <t>BFA057004455</t>
  </si>
  <si>
    <t>Pola</t>
  </si>
  <si>
    <t>BFA057004560</t>
  </si>
  <si>
    <t>Timintira</t>
  </si>
  <si>
    <t>BFA057004578</t>
  </si>
  <si>
    <t>Tiokpolotiona</t>
  </si>
  <si>
    <t>BFA057003055</t>
  </si>
  <si>
    <t>Denouara</t>
  </si>
  <si>
    <t>BFA057003032</t>
  </si>
  <si>
    <t>Bounoumbara</t>
  </si>
  <si>
    <t>BFA057003201</t>
  </si>
  <si>
    <t>Temeoura</t>
  </si>
  <si>
    <t>BFA057003084</t>
  </si>
  <si>
    <t>Gbinbena</t>
  </si>
  <si>
    <t>BFA057003180</t>
  </si>
  <si>
    <t>Sangai</t>
  </si>
  <si>
    <t>BFA057004230</t>
  </si>
  <si>
    <t>Houl</t>
  </si>
  <si>
    <t>BFA057004332</t>
  </si>
  <si>
    <t>Lere</t>
  </si>
  <si>
    <t>BFA057004419</t>
  </si>
  <si>
    <t>Okouera</t>
  </si>
  <si>
    <t>BFA057003234</t>
  </si>
  <si>
    <t>Zinka</t>
  </si>
  <si>
    <t>BFA057003235</t>
  </si>
  <si>
    <t>Zinka Folapouo</t>
  </si>
  <si>
    <t>BFA057003075</t>
  </si>
  <si>
    <t>Doutonble</t>
  </si>
  <si>
    <t>BFA057003214</t>
  </si>
  <si>
    <t>Tombili</t>
  </si>
  <si>
    <t>BFA047001182</t>
  </si>
  <si>
    <t>Linguekoro</t>
  </si>
  <si>
    <t>BFA047001245</t>
  </si>
  <si>
    <t>Poikoro</t>
  </si>
  <si>
    <t>BFA047001214</t>
  </si>
  <si>
    <t>Namayari</t>
  </si>
  <si>
    <t>BFA057004616</t>
  </si>
  <si>
    <t>Torohire</t>
  </si>
  <si>
    <t>BFA057004526</t>
  </si>
  <si>
    <t>Soroumboura</t>
  </si>
  <si>
    <t>BFA057004636</t>
  </si>
  <si>
    <t>Win Welena</t>
  </si>
  <si>
    <t>BFA057004240</t>
  </si>
  <si>
    <t>Intoumpira</t>
  </si>
  <si>
    <t>BFA057003013</t>
  </si>
  <si>
    <t>Barkoura</t>
  </si>
  <si>
    <t>BFA057003093</t>
  </si>
  <si>
    <t>Guilaniora</t>
  </si>
  <si>
    <t>BFA057003090</t>
  </si>
  <si>
    <t>Guenemena</t>
  </si>
  <si>
    <t>BFA057003213</t>
  </si>
  <si>
    <t>Tokera</t>
  </si>
  <si>
    <t>BFA057003132</t>
  </si>
  <si>
    <t>Kpandiao</t>
  </si>
  <si>
    <t>BFA057003138</t>
  </si>
  <si>
    <t>Legmoin</t>
  </si>
  <si>
    <t>BFA057003131</t>
  </si>
  <si>
    <t>Kpala</t>
  </si>
  <si>
    <t>BFA057003053</t>
  </si>
  <si>
    <t>Dazouba</t>
  </si>
  <si>
    <t>BFA057003165</t>
  </si>
  <si>
    <t>Paliho</t>
  </si>
  <si>
    <t>BFA047001300</t>
  </si>
  <si>
    <t>Tinpereba</t>
  </si>
  <si>
    <t>BFA047001163</t>
  </si>
  <si>
    <t>Koranka</t>
  </si>
  <si>
    <t>BFA057004491</t>
  </si>
  <si>
    <t>Sarandaye</t>
  </si>
  <si>
    <t>BFA057004587</t>
  </si>
  <si>
    <t>Tiossera</t>
  </si>
  <si>
    <t>BFA057004208</t>
  </si>
  <si>
    <t>Gouale</t>
  </si>
  <si>
    <t>BFA057004089</t>
  </si>
  <si>
    <t>Bouti</t>
  </si>
  <si>
    <t>BFA057004139</t>
  </si>
  <si>
    <t>BFA057004583</t>
  </si>
  <si>
    <t>Tiopanao</t>
  </si>
  <si>
    <t>BFA057004609</t>
  </si>
  <si>
    <t>Tontoloumboura</t>
  </si>
  <si>
    <t>BFA057003208</t>
  </si>
  <si>
    <t>Tinkiero</t>
  </si>
  <si>
    <t>BFA057003156</t>
  </si>
  <si>
    <t>Nionio</t>
  </si>
  <si>
    <t>BFA057003012</t>
  </si>
  <si>
    <t>Bankoura</t>
  </si>
  <si>
    <t>BFA057003155</t>
  </si>
  <si>
    <t>Nionba</t>
  </si>
  <si>
    <t>BFA057004168</t>
  </si>
  <si>
    <t>BFA057003110</t>
  </si>
  <si>
    <t>Kirible</t>
  </si>
  <si>
    <t>BFA057003236</t>
  </si>
  <si>
    <t>Zonzo</t>
  </si>
  <si>
    <t>BFA057003186</t>
  </si>
  <si>
    <t>Siloum</t>
  </si>
  <si>
    <t>BFA057003171</t>
  </si>
  <si>
    <t>Piri</t>
  </si>
  <si>
    <t>BFA057003205</t>
  </si>
  <si>
    <t>Tiekel</t>
  </si>
  <si>
    <t>BFA047001099</t>
  </si>
  <si>
    <t>Foret Classee du Babolo</t>
  </si>
  <si>
    <t>BFA047001042</t>
  </si>
  <si>
    <t>Bouinle</t>
  </si>
  <si>
    <t>BFA047001157</t>
  </si>
  <si>
    <t>Kongo</t>
  </si>
  <si>
    <t>BFA047001011</t>
  </si>
  <si>
    <t>Balegogo</t>
  </si>
  <si>
    <t>BFA047001158</t>
  </si>
  <si>
    <t>Kongohouro</t>
  </si>
  <si>
    <t>BFA057004182</t>
  </si>
  <si>
    <t>BFA057004058</t>
  </si>
  <si>
    <t>Bondomena</t>
  </si>
  <si>
    <t>BFA057004234</t>
  </si>
  <si>
    <t>Ifoukar</t>
  </si>
  <si>
    <t>BFA057004640</t>
  </si>
  <si>
    <t>Yenbiro</t>
  </si>
  <si>
    <t>BFA057004468</t>
  </si>
  <si>
    <t>Ponoro</t>
  </si>
  <si>
    <t>BFA057004374</t>
  </si>
  <si>
    <t>Moulela</t>
  </si>
  <si>
    <t>BFA057004305</t>
  </si>
  <si>
    <t>BFA057004433</t>
  </si>
  <si>
    <t>Pangara</t>
  </si>
  <si>
    <t>BFA057004110</t>
  </si>
  <si>
    <t>Danhal Pira</t>
  </si>
  <si>
    <t>BFA057004109</t>
  </si>
  <si>
    <t>Danhal Pangara</t>
  </si>
  <si>
    <t>BFA057004483</t>
  </si>
  <si>
    <t>Sangona</t>
  </si>
  <si>
    <t>BFA057004200</t>
  </si>
  <si>
    <t>Gongon</t>
  </si>
  <si>
    <t>BFA057004394</t>
  </si>
  <si>
    <t>Nawo</t>
  </si>
  <si>
    <t>BFA057004511</t>
  </si>
  <si>
    <t>Sinsinboudouo</t>
  </si>
  <si>
    <t>BFA057004596</t>
  </si>
  <si>
    <t>Tohera</t>
  </si>
  <si>
    <t>BFA057004249</t>
  </si>
  <si>
    <t>Kadiateon</t>
  </si>
  <si>
    <t>BFA057004090</t>
  </si>
  <si>
    <t>Bruniora</t>
  </si>
  <si>
    <t>BFA057004346</t>
  </si>
  <si>
    <t>Lonbele</t>
  </si>
  <si>
    <t>BFA057004280</t>
  </si>
  <si>
    <t>Kolle</t>
  </si>
  <si>
    <t>BFA057004603</t>
  </si>
  <si>
    <t>Tolkaboua</t>
  </si>
  <si>
    <t>BFA057003226</t>
  </si>
  <si>
    <t>Wapare</t>
  </si>
  <si>
    <t>BFA057004365</t>
  </si>
  <si>
    <t>Melime</t>
  </si>
  <si>
    <t>BFA047001058</t>
  </si>
  <si>
    <t>Dangouadougou</t>
  </si>
  <si>
    <t>BFA047001321</t>
  </si>
  <si>
    <t>Yendere</t>
  </si>
  <si>
    <t>BFA047001312</t>
  </si>
  <si>
    <t>Toundoura</t>
  </si>
  <si>
    <t>BFA047001106</t>
  </si>
  <si>
    <t>Gbonha</t>
  </si>
  <si>
    <t>BFA047001086</t>
  </si>
  <si>
    <t>Doutie</t>
  </si>
  <si>
    <t>BFA047001025</t>
  </si>
  <si>
    <t>Besseko</t>
  </si>
  <si>
    <t>BFA057004447</t>
  </si>
  <si>
    <t>Pienna</t>
  </si>
  <si>
    <t>BFA057004140</t>
  </si>
  <si>
    <t>Dinkabara</t>
  </si>
  <si>
    <t>BFA057004434</t>
  </si>
  <si>
    <t>BFA057004623</t>
  </si>
  <si>
    <t>Virilona</t>
  </si>
  <si>
    <t>BFA057004001</t>
  </si>
  <si>
    <t>Arakora</t>
  </si>
  <si>
    <t>BFA057004145</t>
  </si>
  <si>
    <t>Diondiona</t>
  </si>
  <si>
    <t>BFA057004474</t>
  </si>
  <si>
    <t>Povera</t>
  </si>
  <si>
    <t>BFA057004203</t>
  </si>
  <si>
    <t>Gongonbili</t>
  </si>
  <si>
    <t>BFA057004027</t>
  </si>
  <si>
    <t>Baniara</t>
  </si>
  <si>
    <t>BFA057004174</t>
  </si>
  <si>
    <t>Doumoukora</t>
  </si>
  <si>
    <t>BFA057004580</t>
  </si>
  <si>
    <t>Tiomolo</t>
  </si>
  <si>
    <t>BFA057004363</t>
  </si>
  <si>
    <t>Mebare</t>
  </si>
  <si>
    <t>BFA057004130</t>
  </si>
  <si>
    <t>Diepe</t>
  </si>
  <si>
    <t>BFA057004625</t>
  </si>
  <si>
    <t>Voube</t>
  </si>
  <si>
    <t>BFA057004497</t>
  </si>
  <si>
    <t>Selaba</t>
  </si>
  <si>
    <t>BFA057004540</t>
  </si>
  <si>
    <t>Tampour</t>
  </si>
  <si>
    <t>BFA047001039</t>
  </si>
  <si>
    <t>Bougoula</t>
  </si>
  <si>
    <t>BFA047001136</t>
  </si>
  <si>
    <t>Kien</t>
  </si>
  <si>
    <t>BFA057004480</t>
  </si>
  <si>
    <t>Samakora</t>
  </si>
  <si>
    <t>BFA057004195</t>
  </si>
  <si>
    <t>Gbalara</t>
  </si>
  <si>
    <t>BFA057004410</t>
  </si>
  <si>
    <t>Niradora</t>
  </si>
  <si>
    <t>BFA057004235</t>
  </si>
  <si>
    <t>Indangara</t>
  </si>
  <si>
    <t>BFA057004397</t>
  </si>
  <si>
    <t>Niamena</t>
  </si>
  <si>
    <t>BFA057004338</t>
  </si>
  <si>
    <t>Lodera</t>
  </si>
  <si>
    <t>BFA057004205</t>
  </si>
  <si>
    <t>Gongorona</t>
  </si>
  <si>
    <t>BFA057004059</t>
  </si>
  <si>
    <t>Bondoumena</t>
  </si>
  <si>
    <t>BFA057004254</t>
  </si>
  <si>
    <t>Kama</t>
  </si>
  <si>
    <t>BFA057004582</t>
  </si>
  <si>
    <t>BFA057004456</t>
  </si>
  <si>
    <t>Polanko</t>
  </si>
  <si>
    <t>BFA057004274</t>
  </si>
  <si>
    <t>Koban</t>
  </si>
  <si>
    <t>BFA057004215</t>
  </si>
  <si>
    <t>Guehebra</t>
  </si>
  <si>
    <t>BFA057004393</t>
  </si>
  <si>
    <t>Nassara</t>
  </si>
  <si>
    <t>BFA057004018</t>
  </si>
  <si>
    <t>Balingara</t>
  </si>
  <si>
    <t>BFA057004143</t>
  </si>
  <si>
    <t>Dioloumpouka</t>
  </si>
  <si>
    <t>BFA057004487</t>
  </si>
  <si>
    <t>Sansana</t>
  </si>
  <si>
    <t>BFA057004476</t>
  </si>
  <si>
    <t>Saberdouo</t>
  </si>
  <si>
    <t>BFA057004242</t>
  </si>
  <si>
    <t>Ipele</t>
  </si>
  <si>
    <t>BFA057004099</t>
  </si>
  <si>
    <t>Dakonteon</t>
  </si>
  <si>
    <t>BFA057004594</t>
  </si>
  <si>
    <t>Tobo</t>
  </si>
  <si>
    <t>BFA057004651</t>
  </si>
  <si>
    <t>Zemouapare</t>
  </si>
  <si>
    <t>BFA057004308</t>
  </si>
  <si>
    <t>Kouzie</t>
  </si>
  <si>
    <t>BFA047001101</t>
  </si>
  <si>
    <t>Fougara</t>
  </si>
  <si>
    <t>BFA047001139</t>
  </si>
  <si>
    <t>Kitodougou</t>
  </si>
  <si>
    <t>BFA047001190</t>
  </si>
  <si>
    <t>Mamere</t>
  </si>
  <si>
    <t>BFA047001119</t>
  </si>
  <si>
    <t>Kakoumana</t>
  </si>
  <si>
    <t>BFA047001147</t>
  </si>
  <si>
    <t>Kofilandi</t>
  </si>
  <si>
    <t>BFA047001243</t>
  </si>
  <si>
    <t>Peninko</t>
  </si>
  <si>
    <t>BFA047001090</t>
  </si>
  <si>
    <t>Farakordeni</t>
  </si>
  <si>
    <t>BFA047001069</t>
  </si>
  <si>
    <t>Diangadore</t>
  </si>
  <si>
    <t>BFA047001035</t>
  </si>
  <si>
    <t>Bontou</t>
  </si>
  <si>
    <t>BFA057004615</t>
  </si>
  <si>
    <t>Torkora</t>
  </si>
  <si>
    <t>BFA057004443</t>
  </si>
  <si>
    <t>Perigban</t>
  </si>
  <si>
    <t>BFA057004600</t>
  </si>
  <si>
    <t>BFA057004502</t>
  </si>
  <si>
    <t>Sianko</t>
  </si>
  <si>
    <t>BFA057004055</t>
  </si>
  <si>
    <t>Bolougban</t>
  </si>
  <si>
    <t>BFA057004066</t>
  </si>
  <si>
    <t>Boriho</t>
  </si>
  <si>
    <t>BFA057004019</t>
  </si>
  <si>
    <t>Balongodouo</t>
  </si>
  <si>
    <t>BFA057004372</t>
  </si>
  <si>
    <t>Mont Koya</t>
  </si>
  <si>
    <t>BFA057004437</t>
  </si>
  <si>
    <t>Paoun</t>
  </si>
  <si>
    <t>BFA057004514</t>
  </si>
  <si>
    <t>Sirkoun</t>
  </si>
  <si>
    <t>BFA057004253</t>
  </si>
  <si>
    <t>Kalseo</t>
  </si>
  <si>
    <t>BFA057004462</t>
  </si>
  <si>
    <t>Ponalateon</t>
  </si>
  <si>
    <t>BFA057004549</t>
  </si>
  <si>
    <t>Tantouo</t>
  </si>
  <si>
    <t>BFA057004135</t>
  </si>
  <si>
    <t>Dikbere</t>
  </si>
  <si>
    <t>BFA057004162</t>
  </si>
  <si>
    <t>Donio</t>
  </si>
  <si>
    <t>BFA057004531</t>
  </si>
  <si>
    <t>Tabio</t>
  </si>
  <si>
    <t>BFA057003237</t>
  </si>
  <si>
    <t>Gbomblora</t>
  </si>
  <si>
    <t>BFA047001210</t>
  </si>
  <si>
    <t>Nafona</t>
  </si>
  <si>
    <t>BFA047001197</t>
  </si>
  <si>
    <t>Mitieredougou</t>
  </si>
  <si>
    <t>BFA047001074</t>
  </si>
  <si>
    <t>Diefoula</t>
  </si>
  <si>
    <t>BFA047001088</t>
  </si>
  <si>
    <t>Doutilara</t>
  </si>
  <si>
    <t>BFA047001291</t>
  </si>
  <si>
    <t>Teregbe</t>
  </si>
  <si>
    <t>BFA047001072</t>
  </si>
  <si>
    <t>Diarakoro</t>
  </si>
  <si>
    <t>BFA047001227</t>
  </si>
  <si>
    <t>Nizel</t>
  </si>
  <si>
    <t>BFA057004527</t>
  </si>
  <si>
    <t>Soukera</t>
  </si>
  <si>
    <t>BFA057004378</t>
  </si>
  <si>
    <t>Moulola</t>
  </si>
  <si>
    <t>BFA057004457</t>
  </si>
  <si>
    <t>Politionao</t>
  </si>
  <si>
    <t>BFA057004569</t>
  </si>
  <si>
    <t>Tinkakpera</t>
  </si>
  <si>
    <t>BFA057004466</t>
  </si>
  <si>
    <t>BFA057004317</t>
  </si>
  <si>
    <t>Kuekuera</t>
  </si>
  <si>
    <t>BFA057004323</t>
  </si>
  <si>
    <t>Langara</t>
  </si>
  <si>
    <t>BFA057004395</t>
  </si>
  <si>
    <t>Niagbalandoura</t>
  </si>
  <si>
    <t>BFA057004573</t>
  </si>
  <si>
    <t>Tinkpoura</t>
  </si>
  <si>
    <t>BFA057004460</t>
  </si>
  <si>
    <t>Poloukpara</t>
  </si>
  <si>
    <t>BFA057004108</t>
  </si>
  <si>
    <t>Danhal</t>
  </si>
  <si>
    <t>BFA057004488</t>
  </si>
  <si>
    <t>Sanwara</t>
  </si>
  <si>
    <t>BFA057004104</t>
  </si>
  <si>
    <t>Damanadio</t>
  </si>
  <si>
    <t>BFA057004161</t>
  </si>
  <si>
    <t>Dolonio</t>
  </si>
  <si>
    <t>BFA057004337</t>
  </si>
  <si>
    <t>Lobio</t>
  </si>
  <si>
    <t>BFA057004197</t>
  </si>
  <si>
    <t>Gbonboulo</t>
  </si>
  <si>
    <t>BFA057004316</t>
  </si>
  <si>
    <t>Kpoko</t>
  </si>
  <si>
    <t>BFA057004448</t>
  </si>
  <si>
    <t>Pilingara</t>
  </si>
  <si>
    <t>BFA057004268</t>
  </si>
  <si>
    <t>Kemou</t>
  </si>
  <si>
    <t>BFA057004102</t>
  </si>
  <si>
    <t>Dalinpouo</t>
  </si>
  <si>
    <t>BFA057004513</t>
  </si>
  <si>
    <t>Siotere</t>
  </si>
  <si>
    <t>BFA047001320</t>
  </si>
  <si>
    <t>Yaramou</t>
  </si>
  <si>
    <t>BFA047001020</t>
  </si>
  <si>
    <t>Banhounou</t>
  </si>
  <si>
    <t>BFA057004484</t>
  </si>
  <si>
    <t>Sanguena</t>
  </si>
  <si>
    <t>BFA057004522</t>
  </si>
  <si>
    <t>Soronkina</t>
  </si>
  <si>
    <t>BFA057004411</t>
  </si>
  <si>
    <t>Niratoma</t>
  </si>
  <si>
    <t>BFA057004335</t>
  </si>
  <si>
    <t>Libira</t>
  </si>
  <si>
    <t>BFA057004626</t>
  </si>
  <si>
    <t>Wadara</t>
  </si>
  <si>
    <t>BFA057004366</t>
  </si>
  <si>
    <t>Mindenina</t>
  </si>
  <si>
    <t>BFA057004517</t>
  </si>
  <si>
    <t>Sompora</t>
  </si>
  <si>
    <t>BFA057004251</t>
  </si>
  <si>
    <t>Kaldera</t>
  </si>
  <si>
    <t>BFA057004231</t>
  </si>
  <si>
    <t>Houlli</t>
  </si>
  <si>
    <t>BFA057004420</t>
  </si>
  <si>
    <t>Olgongon</t>
  </si>
  <si>
    <t>BFA057004492</t>
  </si>
  <si>
    <t>Sassa</t>
  </si>
  <si>
    <t>BFA057004302</t>
  </si>
  <si>
    <t>Koumbou</t>
  </si>
  <si>
    <t>BFA057004171</t>
  </si>
  <si>
    <t>Doudou</t>
  </si>
  <si>
    <t>BFA057004243</t>
  </si>
  <si>
    <t>Iridiaka</t>
  </si>
  <si>
    <t>BFA057004204</t>
  </si>
  <si>
    <t>Gongonbiro</t>
  </si>
  <si>
    <t>BFA057004290</t>
  </si>
  <si>
    <t>Korogo</t>
  </si>
  <si>
    <t>BFA057004199</t>
  </si>
  <si>
    <t>Gonbon</t>
  </si>
  <si>
    <t>BFA057004210</t>
  </si>
  <si>
    <t>Gouara</t>
  </si>
  <si>
    <t>BFA057004103</t>
  </si>
  <si>
    <t>Dalonpouo</t>
  </si>
  <si>
    <t>BFA057004170</t>
  </si>
  <si>
    <t>Donse</t>
  </si>
  <si>
    <t>BFA057004067</t>
  </si>
  <si>
    <t>Borilli</t>
  </si>
  <si>
    <t>BFA057004026</t>
  </si>
  <si>
    <t>Banhie</t>
  </si>
  <si>
    <t>BFA057004362</t>
  </si>
  <si>
    <t>BFA057004403</t>
  </si>
  <si>
    <t>Niesse</t>
  </si>
  <si>
    <t>BFA047001089</t>
  </si>
  <si>
    <t>Faradofasso</t>
  </si>
  <si>
    <t>BFA047001222</t>
  </si>
  <si>
    <t>Niangoloko</t>
  </si>
  <si>
    <t>BFA047001297</t>
  </si>
  <si>
    <t>Tieradeni</t>
  </si>
  <si>
    <t>BFA047001077</t>
  </si>
  <si>
    <t>Dinkobourou</t>
  </si>
  <si>
    <t>BFA047001104</t>
  </si>
  <si>
    <t>Garatouba</t>
  </si>
  <si>
    <t>BFA047001150</t>
  </si>
  <si>
    <t>Kokon</t>
  </si>
  <si>
    <t>BFA047001168</t>
  </si>
  <si>
    <t>Kouroubariko</t>
  </si>
  <si>
    <t>BFA047001001</t>
  </si>
  <si>
    <t>Babe</t>
  </si>
  <si>
    <t>BFA047001185</t>
  </si>
  <si>
    <t>Lohague</t>
  </si>
  <si>
    <t>BFA057004386</t>
  </si>
  <si>
    <t>Nanbi</t>
  </si>
  <si>
    <t>BFA057004060</t>
  </si>
  <si>
    <t>Bondoura</t>
  </si>
  <si>
    <t>BFA057004038</t>
  </si>
  <si>
    <t>Bartera</t>
  </si>
  <si>
    <t>BFA057004509</t>
  </si>
  <si>
    <t>Silapene</t>
  </si>
  <si>
    <t>BFA057004126</t>
  </si>
  <si>
    <t>Diegbanao</t>
  </si>
  <si>
    <t>BFA057004529</t>
  </si>
  <si>
    <t>Sounsouna</t>
  </si>
  <si>
    <t>BFA057004409</t>
  </si>
  <si>
    <t>Nionion</t>
  </si>
  <si>
    <t>BFA057004148</t>
  </si>
  <si>
    <t>Dionso</t>
  </si>
  <si>
    <t>BFA057004266</t>
  </si>
  <si>
    <t>Kelbora</t>
  </si>
  <si>
    <t>BFA057004132</t>
  </si>
  <si>
    <t>Diepere</t>
  </si>
  <si>
    <t>BFA057004371</t>
  </si>
  <si>
    <t>Mont Kotou</t>
  </si>
  <si>
    <t>BFA057004289</t>
  </si>
  <si>
    <t>Koro</t>
  </si>
  <si>
    <t>BFA057004635</t>
  </si>
  <si>
    <t>Wiho</t>
  </si>
  <si>
    <t>BFA047002070</t>
  </si>
  <si>
    <t>Ko Ouleni</t>
  </si>
  <si>
    <t>BFA047001314</t>
  </si>
  <si>
    <t>Tournoura</t>
  </si>
  <si>
    <t>BFA047001067</t>
  </si>
  <si>
    <t>Diakora</t>
  </si>
  <si>
    <t>BFA047001078</t>
  </si>
  <si>
    <t>Diole</t>
  </si>
  <si>
    <t>BFA047001221</t>
  </si>
  <si>
    <t>Niabele</t>
  </si>
  <si>
    <t>BFA047001085</t>
  </si>
  <si>
    <t>Doumbako</t>
  </si>
  <si>
    <t>BFA047001008</t>
  </si>
  <si>
    <t>Bako</t>
  </si>
  <si>
    <t>BFA047001134</t>
  </si>
  <si>
    <t>Kekemourouko</t>
  </si>
  <si>
    <t>BFA047001014</t>
  </si>
  <si>
    <t>Bamtou</t>
  </si>
  <si>
    <t>BFA047001105</t>
  </si>
  <si>
    <t>Gbeindi</t>
  </si>
  <si>
    <t>BFA047001051</t>
  </si>
  <si>
    <t>Dahon</t>
  </si>
  <si>
    <t>BFA047001034</t>
  </si>
  <si>
    <t>BFA047001122</t>
  </si>
  <si>
    <t>Kanamisse</t>
  </si>
  <si>
    <t>BFA047001298</t>
  </si>
  <si>
    <t>Tinboko</t>
  </si>
  <si>
    <t>BFA057004637</t>
  </si>
  <si>
    <t>Wodo</t>
  </si>
  <si>
    <t>BFA057004604</t>
  </si>
  <si>
    <t>Tonbi</t>
  </si>
  <si>
    <t>BFA057004263</t>
  </si>
  <si>
    <t>Kassita</t>
  </si>
  <si>
    <t>BFA057004350</t>
  </si>
  <si>
    <t>Loropeni</t>
  </si>
  <si>
    <t>BFA057004062</t>
  </si>
  <si>
    <t>BFA057004404</t>
  </si>
  <si>
    <t>Ninbira</t>
  </si>
  <si>
    <t>BFA057004547</t>
  </si>
  <si>
    <t>Tankora</t>
  </si>
  <si>
    <t>BFA057004359</t>
  </si>
  <si>
    <t>Mankomena</t>
  </si>
  <si>
    <t>BFA057004077</t>
  </si>
  <si>
    <t>Bouli</t>
  </si>
  <si>
    <t>BFA057004505</t>
  </si>
  <si>
    <t>Sibolobi</t>
  </si>
  <si>
    <t>BFA057004498</t>
  </si>
  <si>
    <t>Selalara</t>
  </si>
  <si>
    <t>BFA057004429</t>
  </si>
  <si>
    <t>Ouroubi</t>
  </si>
  <si>
    <t>BFA057004218</t>
  </si>
  <si>
    <t>Guilanio</t>
  </si>
  <si>
    <t>BFA057004424</t>
  </si>
  <si>
    <t>Oulbera</t>
  </si>
  <si>
    <t>BFA057004449</t>
  </si>
  <si>
    <t>Pira</t>
  </si>
  <si>
    <t>BFA057004530</t>
  </si>
  <si>
    <t>Souwera</t>
  </si>
  <si>
    <t>BFA057004602</t>
  </si>
  <si>
    <t>Tokpoura</t>
  </si>
  <si>
    <t>BFA057004006</t>
  </si>
  <si>
    <t>Badora</t>
  </si>
  <si>
    <t>BFA057004105</t>
  </si>
  <si>
    <t>Damira</t>
  </si>
  <si>
    <t>BFA057004646</t>
  </si>
  <si>
    <t>Yolontera</t>
  </si>
  <si>
    <t>BFA057004627</t>
  </si>
  <si>
    <t>Wami</t>
  </si>
  <si>
    <t>BFA057004004</t>
  </si>
  <si>
    <t>Babiou</t>
  </si>
  <si>
    <t>BFA057004012</t>
  </si>
  <si>
    <t>Bakori</t>
  </si>
  <si>
    <t>BFA047002074</t>
  </si>
  <si>
    <t>Kodeni</t>
  </si>
  <si>
    <t>BFA047002006</t>
  </si>
  <si>
    <t>Banbale</t>
  </si>
  <si>
    <t>BFA047002147</t>
  </si>
  <si>
    <t>Oubinou Ko</t>
  </si>
  <si>
    <t>BFA047001181</t>
  </si>
  <si>
    <t>Letiefesso</t>
  </si>
  <si>
    <t>BFA047001285</t>
  </si>
  <si>
    <t>Tanpani</t>
  </si>
  <si>
    <t>BFA047001274</t>
  </si>
  <si>
    <t>Sourkoutomo</t>
  </si>
  <si>
    <t>BFA047001322</t>
  </si>
  <si>
    <t>Yessebe</t>
  </si>
  <si>
    <t>BFA047001002</t>
  </si>
  <si>
    <t>Babie</t>
  </si>
  <si>
    <t>BFA057004340</t>
  </si>
  <si>
    <t>Lokhoso</t>
  </si>
  <si>
    <t>BFA057004045</t>
  </si>
  <si>
    <t>Bingali</t>
  </si>
  <si>
    <t>BFA057004041</t>
  </si>
  <si>
    <t>Bekoura</t>
  </si>
  <si>
    <t>BFA057004321</t>
  </si>
  <si>
    <t>Lakare</t>
  </si>
  <si>
    <t>BFA057004485</t>
  </si>
  <si>
    <t>Sankolonpo</t>
  </si>
  <si>
    <t>BFA057004125</t>
  </si>
  <si>
    <t>BFA057004158</t>
  </si>
  <si>
    <t>Dogbola</t>
  </si>
  <si>
    <t>BFA057004421</t>
  </si>
  <si>
    <t>Orkoulpo</t>
  </si>
  <si>
    <t>BFA057004436</t>
  </si>
  <si>
    <t>BFA057004542</t>
  </si>
  <si>
    <t>Tanbili</t>
  </si>
  <si>
    <t>BFA057004412</t>
  </si>
  <si>
    <t>Niyonbini</t>
  </si>
  <si>
    <t>BFA057004121</t>
  </si>
  <si>
    <t>Diantara</t>
  </si>
  <si>
    <t>BFA057004084</t>
  </si>
  <si>
    <t>Bounkoura</t>
  </si>
  <si>
    <t>BFA057004633</t>
  </si>
  <si>
    <t>Wele Wela</t>
  </si>
  <si>
    <t>BFA057004202</t>
  </si>
  <si>
    <t>BFA057004574</t>
  </si>
  <si>
    <t>Tinpo</t>
  </si>
  <si>
    <t>BFA057004544</t>
  </si>
  <si>
    <t>Tanhio</t>
  </si>
  <si>
    <t>BFA057004053</t>
  </si>
  <si>
    <t>Boka</t>
  </si>
  <si>
    <t>BFA047002042</t>
  </si>
  <si>
    <t>Fourkoura</t>
  </si>
  <si>
    <t>BFA047002117</t>
  </si>
  <si>
    <t>Nadena</t>
  </si>
  <si>
    <t>BFA047001264</t>
  </si>
  <si>
    <t>Sinloko</t>
  </si>
  <si>
    <t>BFA047001049</t>
  </si>
  <si>
    <t>BFA047001153</t>
  </si>
  <si>
    <t>Komoe</t>
  </si>
  <si>
    <t>BFA047001029</t>
  </si>
  <si>
    <t>Boko</t>
  </si>
  <si>
    <t>BFA047001246</t>
  </si>
  <si>
    <t>Pokorossou</t>
  </si>
  <si>
    <t>BFA057004278</t>
  </si>
  <si>
    <t>Koffi</t>
  </si>
  <si>
    <t>BFA057004333</t>
  </si>
  <si>
    <t>Lerebi</t>
  </si>
  <si>
    <t>BFA057004418</t>
  </si>
  <si>
    <t>Obire</t>
  </si>
  <si>
    <t>BFA057004631</t>
  </si>
  <si>
    <t>Watara</t>
  </si>
  <si>
    <t>BFA057004453</t>
  </si>
  <si>
    <t>Pokarana</t>
  </si>
  <si>
    <t>BFA057004100</t>
  </si>
  <si>
    <t>Dakoura</t>
  </si>
  <si>
    <t>BFA057004061</t>
  </si>
  <si>
    <t>Bonko</t>
  </si>
  <si>
    <t>BFA057004634</t>
  </si>
  <si>
    <t>Wele Wele</t>
  </si>
  <si>
    <t>BFA057004351</t>
  </si>
  <si>
    <t>Lou</t>
  </si>
  <si>
    <t>BFA057004486</t>
  </si>
  <si>
    <t>Sanpoli</t>
  </si>
  <si>
    <t>BFA057004191</t>
  </si>
  <si>
    <t>Gaoua</t>
  </si>
  <si>
    <t>BFA057004194</t>
  </si>
  <si>
    <t>Gaua</t>
  </si>
  <si>
    <t>BFA057004277</t>
  </si>
  <si>
    <t>Kodouro</t>
  </si>
  <si>
    <t>BFA057004013</t>
  </si>
  <si>
    <t>Bakoulena</t>
  </si>
  <si>
    <t>BFA057004546</t>
  </si>
  <si>
    <t>Tankolon</t>
  </si>
  <si>
    <t>BFA057004087</t>
  </si>
  <si>
    <t>Boussera</t>
  </si>
  <si>
    <t>BFA057004088</t>
  </si>
  <si>
    <t>Bousso</t>
  </si>
  <si>
    <t>BFA057004297</t>
  </si>
  <si>
    <t>Koulo</t>
  </si>
  <si>
    <t>BFA057004039</t>
  </si>
  <si>
    <t>Batie Ble</t>
  </si>
  <si>
    <t>BFA057004128</t>
  </si>
  <si>
    <t>Dieka</t>
  </si>
  <si>
    <t>BFA057004201</t>
  </si>
  <si>
    <t>BFA057004541</t>
  </si>
  <si>
    <t>BFA057004518</t>
  </si>
  <si>
    <t>Sona</t>
  </si>
  <si>
    <t>BFA057004520</t>
  </si>
  <si>
    <t>Sonpar</t>
  </si>
  <si>
    <t>BFA057004190</t>
  </si>
  <si>
    <t>Gankoula</t>
  </si>
  <si>
    <t>BFA057004322</t>
  </si>
  <si>
    <t>Lalla</t>
  </si>
  <si>
    <t>BFA047001141</t>
  </si>
  <si>
    <t>Ko Deni</t>
  </si>
  <si>
    <t>BFA047001170</t>
  </si>
  <si>
    <t>Koutoura</t>
  </si>
  <si>
    <t>BFA047001169</t>
  </si>
  <si>
    <t>Koutouban</t>
  </si>
  <si>
    <t>BFA047001068</t>
  </si>
  <si>
    <t>Diandioura</t>
  </si>
  <si>
    <t>BFA047001250</t>
  </si>
  <si>
    <t>Sadara</t>
  </si>
  <si>
    <t>BFA057004262</t>
  </si>
  <si>
    <t>Karankasso</t>
  </si>
  <si>
    <t>BFA057004489</t>
  </si>
  <si>
    <t>Sarafiguire</t>
  </si>
  <si>
    <t>BFA057004607</t>
  </si>
  <si>
    <t>Tonpena</t>
  </si>
  <si>
    <t>BFA057004368</t>
  </si>
  <si>
    <t>Minkagora</t>
  </si>
  <si>
    <t>BFA057004072</t>
  </si>
  <si>
    <t>Bouang</t>
  </si>
  <si>
    <t>BFA057004495</t>
  </si>
  <si>
    <t>Sedou Moukar</t>
  </si>
  <si>
    <t>BFA057004011</t>
  </si>
  <si>
    <t>Bakono</t>
  </si>
  <si>
    <t>BFA057004355</t>
  </si>
  <si>
    <t>Mana</t>
  </si>
  <si>
    <t>BFA057004523</t>
  </si>
  <si>
    <t>Soropera</t>
  </si>
  <si>
    <t>BFA057004590</t>
  </si>
  <si>
    <t>Tirpo</t>
  </si>
  <si>
    <t>BFA057004165</t>
  </si>
  <si>
    <t>Donko</t>
  </si>
  <si>
    <t>BFA057004276</t>
  </si>
  <si>
    <t>Kobouteon Tienkbe</t>
  </si>
  <si>
    <t>BFA057004459</t>
  </si>
  <si>
    <t>Polle</t>
  </si>
  <si>
    <t>BFA047002182</t>
  </si>
  <si>
    <t>Tiao</t>
  </si>
  <si>
    <t>BFA047002022</t>
  </si>
  <si>
    <t>Diofogo</t>
  </si>
  <si>
    <t>BFA047002095</t>
  </si>
  <si>
    <t>Lienguielegue</t>
  </si>
  <si>
    <t>BFA047002179</t>
  </si>
  <si>
    <t>Tarafaga</t>
  </si>
  <si>
    <t>BFA047002039</t>
  </si>
  <si>
    <t>Fogara</t>
  </si>
  <si>
    <t>BFA047001054</t>
  </si>
  <si>
    <t>Damana</t>
  </si>
  <si>
    <t>BFA047001140</t>
  </si>
  <si>
    <t>Ko Ba</t>
  </si>
  <si>
    <t>BFA047001241</t>
  </si>
  <si>
    <t>Panga</t>
  </si>
  <si>
    <t>BFA047001044</t>
  </si>
  <si>
    <t>Boulon</t>
  </si>
  <si>
    <t>BFA047001118</t>
  </si>
  <si>
    <t>Kadio</t>
  </si>
  <si>
    <t>BFA047001037</t>
  </si>
  <si>
    <t>Bouassie</t>
  </si>
  <si>
    <t>BFA047001276</t>
  </si>
  <si>
    <t>Soussie</t>
  </si>
  <si>
    <t>BFA057004049</t>
  </si>
  <si>
    <t>Bobeta</t>
  </si>
  <si>
    <t>BFA057004119</t>
  </si>
  <si>
    <t>Diaboulola</t>
  </si>
  <si>
    <t>BFA057004015</t>
  </si>
  <si>
    <t>Balanti</t>
  </si>
  <si>
    <t>BFA057004173</t>
  </si>
  <si>
    <t>Doumbou</t>
  </si>
  <si>
    <t>BFA057004155</t>
  </si>
  <si>
    <t>Djikando</t>
  </si>
  <si>
    <t>BFA057004471</t>
  </si>
  <si>
    <t>Pounela</t>
  </si>
  <si>
    <t>BFA057004567</t>
  </si>
  <si>
    <t>Tindiera</t>
  </si>
  <si>
    <t>BFA057004151</t>
  </si>
  <si>
    <t>Dioulo</t>
  </si>
  <si>
    <t>BFA057004264</t>
  </si>
  <si>
    <t>Kawara</t>
  </si>
  <si>
    <t>BFA057004611</t>
  </si>
  <si>
    <t>Topera</t>
  </si>
  <si>
    <t>BFA057004473</t>
  </si>
  <si>
    <t>Poura</t>
  </si>
  <si>
    <t>BFA057004196</t>
  </si>
  <si>
    <t>Gbara</t>
  </si>
  <si>
    <t>BFA057004315</t>
  </si>
  <si>
    <t>Kpo</t>
  </si>
  <si>
    <t>BFA057004515</t>
  </si>
  <si>
    <t>Somateon</t>
  </si>
  <si>
    <t>BFA057004259</t>
  </si>
  <si>
    <t>Kankani</t>
  </si>
  <si>
    <t>BFA057004212</t>
  </si>
  <si>
    <t>Goumpare</t>
  </si>
  <si>
    <t>BFA047002145</t>
  </si>
  <si>
    <t>Ouakirimabougou</t>
  </si>
  <si>
    <t>BFA047002030</t>
  </si>
  <si>
    <t>Fadeba</t>
  </si>
  <si>
    <t>BFA047002105</t>
  </si>
  <si>
    <t>Massagolo</t>
  </si>
  <si>
    <t>BFA047002118</t>
  </si>
  <si>
    <t>Naguelema</t>
  </si>
  <si>
    <t>BFA047002163</t>
  </si>
  <si>
    <t>Sera</t>
  </si>
  <si>
    <t>BFA047002184</t>
  </si>
  <si>
    <t>Tieri</t>
  </si>
  <si>
    <t>BFA047001127</t>
  </si>
  <si>
    <t>Kapala</t>
  </si>
  <si>
    <t>BFA047001220</t>
  </si>
  <si>
    <t>Ne</t>
  </si>
  <si>
    <t>BFA047001180</t>
  </si>
  <si>
    <t>Lapa</t>
  </si>
  <si>
    <t>BFA047001087</t>
  </si>
  <si>
    <t>Doutien</t>
  </si>
  <si>
    <t>BFA047001191</t>
  </si>
  <si>
    <t>Manevelle</t>
  </si>
  <si>
    <t>BFA057004172</t>
  </si>
  <si>
    <t>Dougouasso</t>
  </si>
  <si>
    <t>BFA057004601</t>
  </si>
  <si>
    <t>Tokora</t>
  </si>
  <si>
    <t>BFA057004036</t>
  </si>
  <si>
    <t>BFA057004319</t>
  </si>
  <si>
    <t>Lahol</t>
  </si>
  <si>
    <t>BFA057004056</t>
  </si>
  <si>
    <t>Boman</t>
  </si>
  <si>
    <t>BFA057004318</t>
  </si>
  <si>
    <t>Labara</t>
  </si>
  <si>
    <t>BFA057004136</t>
  </si>
  <si>
    <t>BFA057004382</t>
  </si>
  <si>
    <t>Nakandie</t>
  </si>
  <si>
    <t>BFA057004079</t>
  </si>
  <si>
    <t>Bouloudouo</t>
  </si>
  <si>
    <t>BFA057004279</t>
  </si>
  <si>
    <t>Kolindioura</t>
  </si>
  <si>
    <t>BFA057004164</t>
  </si>
  <si>
    <t>BFA057004159</t>
  </si>
  <si>
    <t>Dokberpa</t>
  </si>
  <si>
    <t>BFA047002208</t>
  </si>
  <si>
    <t>Zanga</t>
  </si>
  <si>
    <t>BFA047002007</t>
  </si>
  <si>
    <t>Bassangoro</t>
  </si>
  <si>
    <t>BFA047002109</t>
  </si>
  <si>
    <t>Mousso Koroni</t>
  </si>
  <si>
    <t>BFA047002104</t>
  </si>
  <si>
    <t>Massafogo</t>
  </si>
  <si>
    <t>BFA047002129</t>
  </si>
  <si>
    <t>Niangolobougou</t>
  </si>
  <si>
    <t>BFA047002047</t>
  </si>
  <si>
    <t>Kabora</t>
  </si>
  <si>
    <t>BFA047002010</t>
  </si>
  <si>
    <t>Binnguedougou</t>
  </si>
  <si>
    <t>BFA047001132</t>
  </si>
  <si>
    <t>Katierla</t>
  </si>
  <si>
    <t>BFA047001284</t>
  </si>
  <si>
    <t>Tanion</t>
  </si>
  <si>
    <t>BFA047001252</t>
  </si>
  <si>
    <t>Sakouara</t>
  </si>
  <si>
    <t>BFA047001126</t>
  </si>
  <si>
    <t>Kankouradeni</t>
  </si>
  <si>
    <t>BFA047001255</t>
  </si>
  <si>
    <t>Saranako</t>
  </si>
  <si>
    <t>BFA047001207</t>
  </si>
  <si>
    <t>Nabiri</t>
  </si>
  <si>
    <t>BFA047001309</t>
  </si>
  <si>
    <t>Toukoro</t>
  </si>
  <si>
    <t>BFA047001235</t>
  </si>
  <si>
    <t>Ouo</t>
  </si>
  <si>
    <t>BFA057004496</t>
  </si>
  <si>
    <t>Segue</t>
  </si>
  <si>
    <t>BFA057004399</t>
  </si>
  <si>
    <t>Niantana</t>
  </si>
  <si>
    <t>BFA057004389</t>
  </si>
  <si>
    <t>BFA057004258</t>
  </si>
  <si>
    <t>Kaniana</t>
  </si>
  <si>
    <t>BFA057004117</t>
  </si>
  <si>
    <t>Dekar</t>
  </si>
  <si>
    <t>BFA057004358</t>
  </si>
  <si>
    <t>Manie</t>
  </si>
  <si>
    <t>BFA057004605</t>
  </si>
  <si>
    <t>Tonkar</t>
  </si>
  <si>
    <t>BFA057004071</t>
  </si>
  <si>
    <t>Bouan</t>
  </si>
  <si>
    <t>BFA057004624</t>
  </si>
  <si>
    <t>Vossora</t>
  </si>
  <si>
    <t>BFA057004048</t>
  </si>
  <si>
    <t>Biri</t>
  </si>
  <si>
    <t>BFA057004330</t>
  </si>
  <si>
    <t>Lemmka</t>
  </si>
  <si>
    <t>BFA057004519</t>
  </si>
  <si>
    <t>Songoteon</t>
  </si>
  <si>
    <t>BFA057004040</t>
  </si>
  <si>
    <t>Batie Nord</t>
  </si>
  <si>
    <t>BFA047002031</t>
  </si>
  <si>
    <t>Fala</t>
  </si>
  <si>
    <t>BFA047002121</t>
  </si>
  <si>
    <t>Nangolo</t>
  </si>
  <si>
    <t>BFA047002064</t>
  </si>
  <si>
    <t>Kasseguera</t>
  </si>
  <si>
    <t>BFA047001323</t>
  </si>
  <si>
    <t>Ziedougou</t>
  </si>
  <si>
    <t>BFA047001296</t>
  </si>
  <si>
    <t>Tienpagora</t>
  </si>
  <si>
    <t>BFA047001043</t>
  </si>
  <si>
    <t>Boulo</t>
  </si>
  <si>
    <t>BFA047001256</t>
  </si>
  <si>
    <t>Saterna</t>
  </si>
  <si>
    <t>BFA047001009</t>
  </si>
  <si>
    <t>Bakoute</t>
  </si>
  <si>
    <t>BFA047001237</t>
  </si>
  <si>
    <t>Ourobema</t>
  </si>
  <si>
    <t>BFA047001019</t>
  </si>
  <si>
    <t>Bangoue</t>
  </si>
  <si>
    <t>BFA057004320</t>
  </si>
  <si>
    <t>Lahoura</t>
  </si>
  <si>
    <t>BFA057004652</t>
  </si>
  <si>
    <t>Zono</t>
  </si>
  <si>
    <t>BFA057004097</t>
  </si>
  <si>
    <t>Daga</t>
  </si>
  <si>
    <t>BFA057004586</t>
  </si>
  <si>
    <t>Tiossanao</t>
  </si>
  <si>
    <t>BFA057004296</t>
  </si>
  <si>
    <t>Koulinkouna</t>
  </si>
  <si>
    <t>BFA057004402</t>
  </si>
  <si>
    <t>Nienpira</t>
  </si>
  <si>
    <t>BFA057004271</t>
  </si>
  <si>
    <t>Kinpi</t>
  </si>
  <si>
    <t>BFA057004647</t>
  </si>
  <si>
    <t>Youlabako</t>
  </si>
  <si>
    <t>BFA057004166</t>
  </si>
  <si>
    <t>BFA057004149</t>
  </si>
  <si>
    <t>Dioro</t>
  </si>
  <si>
    <t>BFA057004294</t>
  </si>
  <si>
    <t>BFA057004209</t>
  </si>
  <si>
    <t>Gouanba</t>
  </si>
  <si>
    <t>BFA047002043</t>
  </si>
  <si>
    <t>Ganzogo</t>
  </si>
  <si>
    <t>BFA047002008</t>
  </si>
  <si>
    <t>Baviguekaha</t>
  </si>
  <si>
    <t>BFA047002126</t>
  </si>
  <si>
    <t>Nerfondougou</t>
  </si>
  <si>
    <t>BFA047002020</t>
  </si>
  <si>
    <t>Dierisso</t>
  </si>
  <si>
    <t>BFA047001111</t>
  </si>
  <si>
    <t>Gouera</t>
  </si>
  <si>
    <t>BFA047001218</t>
  </si>
  <si>
    <t>Naya</t>
  </si>
  <si>
    <t>BFA047001254</t>
  </si>
  <si>
    <t>Sangara</t>
  </si>
  <si>
    <t>BFA047001016</t>
  </si>
  <si>
    <t>Bandakoro</t>
  </si>
  <si>
    <t>BFA047001032</t>
  </si>
  <si>
    <t>Bonga</t>
  </si>
  <si>
    <t>BFA047001083</t>
  </si>
  <si>
    <t>Dopala</t>
  </si>
  <si>
    <t>BFA047001167</t>
  </si>
  <si>
    <t>Kouho</t>
  </si>
  <si>
    <t>BFA057004454</t>
  </si>
  <si>
    <t>Pokoro</t>
  </si>
  <si>
    <t>BFA057004046</t>
  </si>
  <si>
    <t>Bingassa</t>
  </si>
  <si>
    <t>BFA057004237</t>
  </si>
  <si>
    <t>Inguilbo</t>
  </si>
  <si>
    <t>BFA057004379</t>
  </si>
  <si>
    <t>Nabara</t>
  </si>
  <si>
    <t>BFA057004044</t>
  </si>
  <si>
    <t>Belinkora</t>
  </si>
  <si>
    <t>BFA057004597</t>
  </si>
  <si>
    <t>BFA057004032</t>
  </si>
  <si>
    <t>Barakpere</t>
  </si>
  <si>
    <t>BFA057004225</t>
  </si>
  <si>
    <t>Hello Bokona</t>
  </si>
  <si>
    <t>BFA057004284</t>
  </si>
  <si>
    <t>Konkar</t>
  </si>
  <si>
    <t>BFA057004035</t>
  </si>
  <si>
    <t>Baringuira</t>
  </si>
  <si>
    <t>BFA057004255</t>
  </si>
  <si>
    <t>Kamanangora</t>
  </si>
  <si>
    <t>BFA047002036</t>
  </si>
  <si>
    <t>Fatoma</t>
  </si>
  <si>
    <t>BFA047002049</t>
  </si>
  <si>
    <t>Kafozanga</t>
  </si>
  <si>
    <t>BFA047002132</t>
  </si>
  <si>
    <t>Niankorodougou</t>
  </si>
  <si>
    <t>BFA047002172</t>
  </si>
  <si>
    <t>Sobara</t>
  </si>
  <si>
    <t>BFA047002023</t>
  </si>
  <si>
    <t>Diokodougou</t>
  </si>
  <si>
    <t>BFA047002183</t>
  </si>
  <si>
    <t>Tiekelinsso</t>
  </si>
  <si>
    <t>BFA047001216</t>
  </si>
  <si>
    <t>Nangoura</t>
  </si>
  <si>
    <t>BFA047001286</t>
  </si>
  <si>
    <t>Tansilague</t>
  </si>
  <si>
    <t>BFA047001108</t>
  </si>
  <si>
    <t>Gbossara</t>
  </si>
  <si>
    <t>BFA047001007</t>
  </si>
  <si>
    <t>Badet</t>
  </si>
  <si>
    <t>BFA047001084</t>
  </si>
  <si>
    <t>Doukourani</t>
  </si>
  <si>
    <t>BFA047001166</t>
  </si>
  <si>
    <t>Kouere</t>
  </si>
  <si>
    <t>BFA047001160</t>
  </si>
  <si>
    <t>Konka</t>
  </si>
  <si>
    <t>BFA057004643</t>
  </si>
  <si>
    <t>Yerefoula Gans</t>
  </si>
  <si>
    <t>BFA057004558</t>
  </si>
  <si>
    <t>Tiketiona</t>
  </si>
  <si>
    <t>BFA057004313</t>
  </si>
  <si>
    <t>Kpera</t>
  </si>
  <si>
    <t>BFA057004504</t>
  </si>
  <si>
    <t>Sibohona</t>
  </si>
  <si>
    <t>BFA057004052</t>
  </si>
  <si>
    <t>Bohira</t>
  </si>
  <si>
    <t>BFA057004123</t>
  </si>
  <si>
    <t>Diebiou</t>
  </si>
  <si>
    <t>BFA057004614</t>
  </si>
  <si>
    <t>Tora</t>
  </si>
  <si>
    <t>BFA057004224</t>
  </si>
  <si>
    <t>Hello</t>
  </si>
  <si>
    <t>BFA057004184</t>
  </si>
  <si>
    <t>Foubourou</t>
  </si>
  <si>
    <t>BFA057004096</t>
  </si>
  <si>
    <t>Daboura</t>
  </si>
  <si>
    <t>BFA057004606</t>
  </si>
  <si>
    <t>Tonore</t>
  </si>
  <si>
    <t>BFA047002009</t>
  </si>
  <si>
    <t>Bedougou</t>
  </si>
  <si>
    <t>BFA047002139</t>
  </si>
  <si>
    <t>Nioplefogo</t>
  </si>
  <si>
    <t>BFA047002130</t>
  </si>
  <si>
    <t>Niangolokaha</t>
  </si>
  <si>
    <t>BFA047002211</t>
  </si>
  <si>
    <t>Zebekaha</t>
  </si>
  <si>
    <t>BFA047002081</t>
  </si>
  <si>
    <t>Konbiaga</t>
  </si>
  <si>
    <t>BFA047002189</t>
  </si>
  <si>
    <t>Tiopergue</t>
  </si>
  <si>
    <t>BFA047002061</t>
  </si>
  <si>
    <t>Kapaha</t>
  </si>
  <si>
    <t>BFA047002063</t>
  </si>
  <si>
    <t>Karatiebougou</t>
  </si>
  <si>
    <t>BFA047002119</t>
  </si>
  <si>
    <t>Naguileme</t>
  </si>
  <si>
    <t>BFA047002175</t>
  </si>
  <si>
    <t>Sourisso</t>
  </si>
  <si>
    <t>BFA047002017</t>
  </si>
  <si>
    <t>Dakoro</t>
  </si>
  <si>
    <t>BFA047002056</t>
  </si>
  <si>
    <t>Kanieleke</t>
  </si>
  <si>
    <t>BFA047001005</t>
  </si>
  <si>
    <t>Badara</t>
  </si>
  <si>
    <t>BFA047001272</t>
  </si>
  <si>
    <t>Soubakaniedougou</t>
  </si>
  <si>
    <t>BFA047001030</t>
  </si>
  <si>
    <t>Bompe</t>
  </si>
  <si>
    <t>BFA047001070</t>
  </si>
  <si>
    <t>Diarabakoko</t>
  </si>
  <si>
    <t>BFA047001317</t>
  </si>
  <si>
    <t>Wintiara</t>
  </si>
  <si>
    <t>BFA047001103</t>
  </si>
  <si>
    <t>Garatou</t>
  </si>
  <si>
    <t>BFA047001010</t>
  </si>
  <si>
    <t>Bakoutele</t>
  </si>
  <si>
    <t>BFA047001145</t>
  </si>
  <si>
    <t>Kodian</t>
  </si>
  <si>
    <t>BFA047001131</t>
  </si>
  <si>
    <t>Kassite</t>
  </si>
  <si>
    <t>BFA047001050</t>
  </si>
  <si>
    <t>Dafala</t>
  </si>
  <si>
    <t>BFA057004232</t>
  </si>
  <si>
    <t>Ierifoula</t>
  </si>
  <si>
    <t>BFA057004644</t>
  </si>
  <si>
    <t>Yerifoula</t>
  </si>
  <si>
    <t>BFA057004628</t>
  </si>
  <si>
    <t>Waouna</t>
  </si>
  <si>
    <t>BFA057004025</t>
  </si>
  <si>
    <t>Banebira</t>
  </si>
  <si>
    <t>BFA057004381</t>
  </si>
  <si>
    <t>Nakamhoura</t>
  </si>
  <si>
    <t>BFA057004021</t>
  </si>
  <si>
    <t>BFA057004223</t>
  </si>
  <si>
    <t>Hella</t>
  </si>
  <si>
    <t>BFA057004146</t>
  </si>
  <si>
    <t>Dionse</t>
  </si>
  <si>
    <t>BFA057004584</t>
  </si>
  <si>
    <t>BFA057004129</t>
  </si>
  <si>
    <t>Dielindiala</t>
  </si>
  <si>
    <t>BFA057004356</t>
  </si>
  <si>
    <t>Manfou</t>
  </si>
  <si>
    <t>BFA057004047</t>
  </si>
  <si>
    <t>Binjo</t>
  </si>
  <si>
    <t>BFA057004354</t>
  </si>
  <si>
    <t>Malba</t>
  </si>
  <si>
    <t>BFA047002193</t>
  </si>
  <si>
    <t>Trefonziekaha</t>
  </si>
  <si>
    <t>BFA047002136</t>
  </si>
  <si>
    <t>Nierezangakaha</t>
  </si>
  <si>
    <t>BFA047002176</t>
  </si>
  <si>
    <t>Tagouassoni</t>
  </si>
  <si>
    <t>BFA047002087</t>
  </si>
  <si>
    <t>Kouoro</t>
  </si>
  <si>
    <t>BFA047001081</t>
  </si>
  <si>
    <t>Dionounou</t>
  </si>
  <si>
    <t>BFA047001225</t>
  </si>
  <si>
    <t>Niarebama</t>
  </si>
  <si>
    <t>BFA047001125</t>
  </si>
  <si>
    <t>Kangounadeni</t>
  </si>
  <si>
    <t>BFA057004469</t>
  </si>
  <si>
    <t>Popoul</t>
  </si>
  <si>
    <t>BFA057004325</t>
  </si>
  <si>
    <t>Lantadi</t>
  </si>
  <si>
    <t>BFA057004524</t>
  </si>
  <si>
    <t>Soroumbara</t>
  </si>
  <si>
    <t>BFA057004033</t>
  </si>
  <si>
    <t>Bariera</t>
  </si>
  <si>
    <t>BFA057004525</t>
  </si>
  <si>
    <t>Soroumbo</t>
  </si>
  <si>
    <t>BFA057004622</t>
  </si>
  <si>
    <t>Vala</t>
  </si>
  <si>
    <t>BFA057004553</t>
  </si>
  <si>
    <t>Tessepe</t>
  </si>
  <si>
    <t>BFA057004391</t>
  </si>
  <si>
    <t>Nandoli</t>
  </si>
  <si>
    <t>BFA057004629</t>
  </si>
  <si>
    <t>Waraba</t>
  </si>
  <si>
    <t>BFA047002195</t>
  </si>
  <si>
    <t>Wamena</t>
  </si>
  <si>
    <t>BFA047001283</t>
  </si>
  <si>
    <t>Taniangoro</t>
  </si>
  <si>
    <t>BFA047001251</t>
  </si>
  <si>
    <t>Sakaraliou</t>
  </si>
  <si>
    <t>BFA047001120</t>
  </si>
  <si>
    <t>Kambiadou</t>
  </si>
  <si>
    <t>BFA047001133</t>
  </si>
  <si>
    <t>Kebili</t>
  </si>
  <si>
    <t>BFA047001194</t>
  </si>
  <si>
    <t>Marebama</t>
  </si>
  <si>
    <t>BFA047001038</t>
  </si>
  <si>
    <t>Boue</t>
  </si>
  <si>
    <t>BFA047001013</t>
  </si>
  <si>
    <t>Bamako</t>
  </si>
  <si>
    <t>BFA047001107</t>
  </si>
  <si>
    <t>BFA047001253</t>
  </si>
  <si>
    <t>Sandale</t>
  </si>
  <si>
    <t>BFA047001100</t>
  </si>
  <si>
    <t>Fougagbe</t>
  </si>
  <si>
    <t>BFA047001066</t>
  </si>
  <si>
    <t>Diaga</t>
  </si>
  <si>
    <t>BFA047001178</t>
  </si>
  <si>
    <t>Lahigoue</t>
  </si>
  <si>
    <t>BFA057004610</t>
  </si>
  <si>
    <t>Topana</t>
  </si>
  <si>
    <t>BFA057004426</t>
  </si>
  <si>
    <t>Ouloungoura</t>
  </si>
  <si>
    <t>BFA057004407</t>
  </si>
  <si>
    <t>Niofara</t>
  </si>
  <si>
    <t>BFA057004446</t>
  </si>
  <si>
    <t>Petopo</t>
  </si>
  <si>
    <t>BFA057004405</t>
  </si>
  <si>
    <t>Nintira</t>
  </si>
  <si>
    <t>BFA057004414</t>
  </si>
  <si>
    <t>Nonkemena</t>
  </si>
  <si>
    <t>BFA057004357</t>
  </si>
  <si>
    <t>Manguinao</t>
  </si>
  <si>
    <t>BFA057004054</t>
  </si>
  <si>
    <t>Bolala</t>
  </si>
  <si>
    <t>BFA057004388</t>
  </si>
  <si>
    <t>BFA057004057</t>
  </si>
  <si>
    <t>Bomoi</t>
  </si>
  <si>
    <t>BFA057004521</t>
  </si>
  <si>
    <t>Soragara</t>
  </si>
  <si>
    <t>BFA057004241</t>
  </si>
  <si>
    <t>BFA057004272</t>
  </si>
  <si>
    <t>Ko</t>
  </si>
  <si>
    <t>BFA057004118</t>
  </si>
  <si>
    <t>Dessa</t>
  </si>
  <si>
    <t>BFA057004265</t>
  </si>
  <si>
    <t>Kbele</t>
  </si>
  <si>
    <t>BFA057004545</t>
  </si>
  <si>
    <t>Tanhya</t>
  </si>
  <si>
    <t>BFA047002196</t>
  </si>
  <si>
    <t>Wangolope</t>
  </si>
  <si>
    <t>BFA047002209</t>
  </si>
  <si>
    <t>Zanganyiara</t>
  </si>
  <si>
    <t>BFA047002073</t>
  </si>
  <si>
    <t>Kobiadiassa</t>
  </si>
  <si>
    <t>BFA047001123</t>
  </si>
  <si>
    <t>Kanbili</t>
  </si>
  <si>
    <t>BFA047001301</t>
  </si>
  <si>
    <t>Tionouna</t>
  </si>
  <si>
    <t>BFA047001164</t>
  </si>
  <si>
    <t>Korogoro</t>
  </si>
  <si>
    <t>BFA047001302</t>
  </si>
  <si>
    <t>Tiontiomana</t>
  </si>
  <si>
    <t>BFA047001048</t>
  </si>
  <si>
    <t>Boussara</t>
  </si>
  <si>
    <t>BFA047001219</t>
  </si>
  <si>
    <t>Naye</t>
  </si>
  <si>
    <t>BFA047001273</t>
  </si>
  <si>
    <t>Soudiako</t>
  </si>
  <si>
    <t>BFA047001102</t>
  </si>
  <si>
    <t>Garanse</t>
  </si>
  <si>
    <t>BFA057004650</t>
  </si>
  <si>
    <t>Youmpoura</t>
  </si>
  <si>
    <t>BFA057004493</t>
  </si>
  <si>
    <t>Sebera</t>
  </si>
  <si>
    <t>BFA057004037</t>
  </si>
  <si>
    <t>Baro</t>
  </si>
  <si>
    <t>BFA057004649</t>
  </si>
  <si>
    <t>Youmbara</t>
  </si>
  <si>
    <t>BFA057004141</t>
  </si>
  <si>
    <t>Dinkemina</t>
  </si>
  <si>
    <t>BFA057004095</t>
  </si>
  <si>
    <t>Chedana</t>
  </si>
  <si>
    <t>BFA057004236</t>
  </si>
  <si>
    <t>Inguepe</t>
  </si>
  <si>
    <t>BFA057004300</t>
  </si>
  <si>
    <t>Kouloukpe</t>
  </si>
  <si>
    <t>BFA057004198</t>
  </si>
  <si>
    <t>Godiyr</t>
  </si>
  <si>
    <t>BFA057004070</t>
  </si>
  <si>
    <t>Bou</t>
  </si>
  <si>
    <t>BFA047002005</t>
  </si>
  <si>
    <t>Baguera</t>
  </si>
  <si>
    <t>BFA047002124</t>
  </si>
  <si>
    <t>Naveninso</t>
  </si>
  <si>
    <t>BFA047002162</t>
  </si>
  <si>
    <t>Seleboudioro</t>
  </si>
  <si>
    <t>BFA047002012</t>
  </si>
  <si>
    <t>Bletou</t>
  </si>
  <si>
    <t>BFA047001319</t>
  </si>
  <si>
    <t>Yabouinia</t>
  </si>
  <si>
    <t>BFA047001149</t>
  </si>
  <si>
    <t>Kogbeni</t>
  </si>
  <si>
    <t>BFA047001130</t>
  </si>
  <si>
    <t>Kassande</t>
  </si>
  <si>
    <t>BFA047001056</t>
  </si>
  <si>
    <t>BFA047001071</t>
  </si>
  <si>
    <t>BFA047001091</t>
  </si>
  <si>
    <t>Farakoro</t>
  </si>
  <si>
    <t>BFA057004398</t>
  </si>
  <si>
    <t>Nianiniara</t>
  </si>
  <si>
    <t>BFA057004536</t>
  </si>
  <si>
    <t>Takoura</t>
  </si>
  <si>
    <t>BFA057004550</t>
  </si>
  <si>
    <t>Tapara</t>
  </si>
  <si>
    <t>BFA057004275</t>
  </si>
  <si>
    <t>Kobo</t>
  </si>
  <si>
    <t>BFA057004219</t>
  </si>
  <si>
    <t>Guinaola</t>
  </si>
  <si>
    <t>BFA057004314</t>
  </si>
  <si>
    <t>Kpetora</t>
  </si>
  <si>
    <t>BFA057004082</t>
  </si>
  <si>
    <t>Bounfara</t>
  </si>
  <si>
    <t>BFA057004085</t>
  </si>
  <si>
    <t>Bouroum Bouroum</t>
  </si>
  <si>
    <t>BFA057004177</t>
  </si>
  <si>
    <t>Dounkoro</t>
  </si>
  <si>
    <t>BFA057004292</t>
  </si>
  <si>
    <t>Kotina</t>
  </si>
  <si>
    <t>BFA057004030</t>
  </si>
  <si>
    <t>Banpon</t>
  </si>
  <si>
    <t>BFA057004134</t>
  </si>
  <si>
    <t>Dierou</t>
  </si>
  <si>
    <t>BFA057004187</t>
  </si>
  <si>
    <t>Gahandou</t>
  </si>
  <si>
    <t>BFA047002025</t>
  </si>
  <si>
    <t>Diougouara</t>
  </si>
  <si>
    <t>BFA047002204</t>
  </si>
  <si>
    <t>Yetolo</t>
  </si>
  <si>
    <t>BFA047002052</t>
  </si>
  <si>
    <t>Kangoura</t>
  </si>
  <si>
    <t>BFA047002086</t>
  </si>
  <si>
    <t>Koukourousso</t>
  </si>
  <si>
    <t>BFA047002106</t>
  </si>
  <si>
    <t>Moadougou</t>
  </si>
  <si>
    <t>BFA047001109</t>
  </si>
  <si>
    <t>Goindougouba</t>
  </si>
  <si>
    <t>BFA047001110</t>
  </si>
  <si>
    <t>Goindougouni</t>
  </si>
  <si>
    <t>BFA047001224</t>
  </si>
  <si>
    <t>Niankar</t>
  </si>
  <si>
    <t>BFA047001258</t>
  </si>
  <si>
    <t>Seniena</t>
  </si>
  <si>
    <t>BFA047001217</t>
  </si>
  <si>
    <t>Naniagara</t>
  </si>
  <si>
    <t>BFA047001012</t>
  </si>
  <si>
    <t>BFA047001018</t>
  </si>
  <si>
    <t>Bango</t>
  </si>
  <si>
    <t>BFA047001026</t>
  </si>
  <si>
    <t>Bini</t>
  </si>
  <si>
    <t>BFA057004137</t>
  </si>
  <si>
    <t>Dimolo</t>
  </si>
  <si>
    <t>BFA057004127</t>
  </si>
  <si>
    <t>Diegonao</t>
  </si>
  <si>
    <t>BFA057004392</t>
  </si>
  <si>
    <t>Nantiora</t>
  </si>
  <si>
    <t>BFA057004295</t>
  </si>
  <si>
    <t>Kougoura</t>
  </si>
  <si>
    <t>BFA057004561</t>
  </si>
  <si>
    <t>Tinbeboutiona</t>
  </si>
  <si>
    <t>BFA057004050</t>
  </si>
  <si>
    <t>Bobora</t>
  </si>
  <si>
    <t>BFA057004063</t>
  </si>
  <si>
    <t>Bonsera</t>
  </si>
  <si>
    <t>BFA057004369</t>
  </si>
  <si>
    <t>Minkiro</t>
  </si>
  <si>
    <t>BFA057004064</t>
  </si>
  <si>
    <t>Bonsora</t>
  </si>
  <si>
    <t>BFA057004142</t>
  </si>
  <si>
    <t>Diolonpo</t>
  </si>
  <si>
    <t>BFA057004343</t>
  </si>
  <si>
    <t>Lokono</t>
  </si>
  <si>
    <t>BFA057004532</t>
  </si>
  <si>
    <t>Tabou</t>
  </si>
  <si>
    <t>BFA057004539</t>
  </si>
  <si>
    <t>Talie</t>
  </si>
  <si>
    <t>BFA057004188</t>
  </si>
  <si>
    <t>Gakoula</t>
  </si>
  <si>
    <t>BFA057004112</t>
  </si>
  <si>
    <t>Dapola</t>
  </si>
  <si>
    <t>BFA047002206</t>
  </si>
  <si>
    <t>Zabeadougou</t>
  </si>
  <si>
    <t>BFA047002037</t>
  </si>
  <si>
    <t>Fazanga Kourouba</t>
  </si>
  <si>
    <t>BFA047002085</t>
  </si>
  <si>
    <t>Koukouli</t>
  </si>
  <si>
    <t>BFA047002084</t>
  </si>
  <si>
    <t>Konokaha</t>
  </si>
  <si>
    <t>BFA047001244</t>
  </si>
  <si>
    <t>Pingole</t>
  </si>
  <si>
    <t>BFA047002066</t>
  </si>
  <si>
    <t>Kelankia</t>
  </si>
  <si>
    <t>BFA047001080</t>
  </si>
  <si>
    <t>Diongolo</t>
  </si>
  <si>
    <t>BFA047001076</t>
  </si>
  <si>
    <t>Dielisso</t>
  </si>
  <si>
    <t>BFA047001135</t>
  </si>
  <si>
    <t>Kiefindougou</t>
  </si>
  <si>
    <t>BFA047001046</t>
  </si>
  <si>
    <t>Bounoubana</t>
  </si>
  <si>
    <t>BFA047001027</t>
  </si>
  <si>
    <t>Biniko</t>
  </si>
  <si>
    <t>BFA057004537</t>
  </si>
  <si>
    <t>Takoyoyora</t>
  </si>
  <si>
    <t>BFA057004178</t>
  </si>
  <si>
    <t>Dountela</t>
  </si>
  <si>
    <t>BFA057004613</t>
  </si>
  <si>
    <t>BFA057004331</t>
  </si>
  <si>
    <t>Lemmkora</t>
  </si>
  <si>
    <t>BFA057004347</t>
  </si>
  <si>
    <t>Londjonpo</t>
  </si>
  <si>
    <t>BFA057004014</t>
  </si>
  <si>
    <t>Bakpara</t>
  </si>
  <si>
    <t>BFA057004432</t>
  </si>
  <si>
    <t>Pananbera</t>
  </si>
  <si>
    <t>BFA057004083</t>
  </si>
  <si>
    <t>Boungan</t>
  </si>
  <si>
    <t>BFA057004281</t>
  </si>
  <si>
    <t>Komo</t>
  </si>
  <si>
    <t>BFA057004016</t>
  </si>
  <si>
    <t>Balbara</t>
  </si>
  <si>
    <t>BFA047002174</t>
  </si>
  <si>
    <t>Soumeila</t>
  </si>
  <si>
    <t>BFA047002101</t>
  </si>
  <si>
    <t>Loumana</t>
  </si>
  <si>
    <t>BFA047002011</t>
  </si>
  <si>
    <t>Bledougou</t>
  </si>
  <si>
    <t>BFA047002032</t>
  </si>
  <si>
    <t>Famela</t>
  </si>
  <si>
    <t>BFA047002122</t>
  </si>
  <si>
    <t>Naro</t>
  </si>
  <si>
    <t>BFA047001306</t>
  </si>
  <si>
    <t>Tonga</t>
  </si>
  <si>
    <t>BFA057004288</t>
  </si>
  <si>
    <t>BFA057004152</t>
  </si>
  <si>
    <t>Dipeo</t>
  </si>
  <si>
    <t>BFA057004500</t>
  </si>
  <si>
    <t>Seou</t>
  </si>
  <si>
    <t>BFA057004009</t>
  </si>
  <si>
    <t>Bakel</t>
  </si>
  <si>
    <t>BFA057004017</t>
  </si>
  <si>
    <t>Balel</t>
  </si>
  <si>
    <t>BFA057004367</t>
  </si>
  <si>
    <t>Miniera</t>
  </si>
  <si>
    <t>BFA057004115</t>
  </si>
  <si>
    <t>Dedera</t>
  </si>
  <si>
    <t>BFA057004572</t>
  </si>
  <si>
    <t>Tinko</t>
  </si>
  <si>
    <t>BFA057004422</t>
  </si>
  <si>
    <t>Orowo</t>
  </si>
  <si>
    <t>BFA057004579</t>
  </si>
  <si>
    <t>Tiolo</t>
  </si>
  <si>
    <t>BFA057004477</t>
  </si>
  <si>
    <t>Sabra</t>
  </si>
  <si>
    <t>BFA057004648</t>
  </si>
  <si>
    <t>Youlo</t>
  </si>
  <si>
    <t>BFA057004570</t>
  </si>
  <si>
    <t>Tinkar</t>
  </si>
  <si>
    <t>BFA057004111</t>
  </si>
  <si>
    <t>Danse</t>
  </si>
  <si>
    <t>BFA057004566</t>
  </si>
  <si>
    <t>Tindia</t>
  </si>
  <si>
    <t>BFA057004229</t>
  </si>
  <si>
    <t>Hoko</t>
  </si>
  <si>
    <t>BFA057004028</t>
  </si>
  <si>
    <t>Banipoule</t>
  </si>
  <si>
    <t>BFA057004533</t>
  </si>
  <si>
    <t>Tabouale</t>
  </si>
  <si>
    <t>BFA057004503</t>
  </si>
  <si>
    <t>Siba</t>
  </si>
  <si>
    <t>BFA047002133</t>
  </si>
  <si>
    <t>Niansoroni</t>
  </si>
  <si>
    <t>BFA047002171</t>
  </si>
  <si>
    <t>Sisseguena</t>
  </si>
  <si>
    <t>BFA047002173</t>
  </si>
  <si>
    <t>Solane</t>
  </si>
  <si>
    <t>BFA047002100</t>
  </si>
  <si>
    <t>Loukouara</t>
  </si>
  <si>
    <t>BFA047002093</t>
  </si>
  <si>
    <t>Lera</t>
  </si>
  <si>
    <t>BFA047002123</t>
  </si>
  <si>
    <t>Natalaka</t>
  </si>
  <si>
    <t>BFA047002092</t>
  </si>
  <si>
    <t>Lafala Kourou</t>
  </si>
  <si>
    <t>BFA047002080</t>
  </si>
  <si>
    <t>Konadougou</t>
  </si>
  <si>
    <t>BFA047002090</t>
  </si>
  <si>
    <t>Kourounkaoua</t>
  </si>
  <si>
    <t>BFA047001269</t>
  </si>
  <si>
    <t>Sitiena</t>
  </si>
  <si>
    <t>BFA047001165</t>
  </si>
  <si>
    <t>Kossara</t>
  </si>
  <si>
    <t>BFA047001281</t>
  </si>
  <si>
    <t>Tangouena</t>
  </si>
  <si>
    <t>BFA047001031</t>
  </si>
  <si>
    <t>Bondorola</t>
  </si>
  <si>
    <t>BFA047001176</t>
  </si>
  <si>
    <t>Lafigue</t>
  </si>
  <si>
    <t>BFA047001205</t>
  </si>
  <si>
    <t>Moussoumourou</t>
  </si>
  <si>
    <t>BFA047001022</t>
  </si>
  <si>
    <t>Banogo</t>
  </si>
  <si>
    <t>BFA047001028</t>
  </si>
  <si>
    <t>Bohara</t>
  </si>
  <si>
    <t>BFA047001271</t>
  </si>
  <si>
    <t>Sonbola</t>
  </si>
  <si>
    <t>BFA047001155</t>
  </si>
  <si>
    <t>Kongango</t>
  </si>
  <si>
    <t>BFA047001023</t>
  </si>
  <si>
    <t>Bequele</t>
  </si>
  <si>
    <t>BFA057004638</t>
  </si>
  <si>
    <t>Wonkoro</t>
  </si>
  <si>
    <t>BFA057004551</t>
  </si>
  <si>
    <t>Teninbo</t>
  </si>
  <si>
    <t>BFA057004020</t>
  </si>
  <si>
    <t>Balopo</t>
  </si>
  <si>
    <t>BFA057004548</t>
  </si>
  <si>
    <t>Tantiora</t>
  </si>
  <si>
    <t>BFA057004341</t>
  </si>
  <si>
    <t>Lokolona</t>
  </si>
  <si>
    <t>BFA057004022</t>
  </si>
  <si>
    <t>Banbeou</t>
  </si>
  <si>
    <t>BFA057004387</t>
  </si>
  <si>
    <t>Nanbil</t>
  </si>
  <si>
    <t>BFA057004246</t>
  </si>
  <si>
    <t>Iripo</t>
  </si>
  <si>
    <t>BFA057004352</t>
  </si>
  <si>
    <t>Louleo</t>
  </si>
  <si>
    <t>BFA047002153</t>
  </si>
  <si>
    <t>Outourou</t>
  </si>
  <si>
    <t>BFA047002033</t>
  </si>
  <si>
    <t>Faniagara</t>
  </si>
  <si>
    <t>BFA047002055</t>
  </si>
  <si>
    <t>Kaniana Lokogo</t>
  </si>
  <si>
    <t>BFA047002203</t>
  </si>
  <si>
    <t>Yakranyimasso</t>
  </si>
  <si>
    <t>BFA047002097</t>
  </si>
  <si>
    <t>Loniena</t>
  </si>
  <si>
    <t>BFA047002207</t>
  </si>
  <si>
    <t>Zandekaha</t>
  </si>
  <si>
    <t>BFA047002028</t>
  </si>
  <si>
    <t>Douna</t>
  </si>
  <si>
    <t>BFA047001201</t>
  </si>
  <si>
    <t>Mou</t>
  </si>
  <si>
    <t>BFA047001226</t>
  </si>
  <si>
    <t>Ninkana</t>
  </si>
  <si>
    <t>BFA047001208</t>
  </si>
  <si>
    <t>Nafene</t>
  </si>
  <si>
    <t>BFA057004244</t>
  </si>
  <si>
    <t>BFA057004010</t>
  </si>
  <si>
    <t>Bakina</t>
  </si>
  <si>
    <t>BFA057001082</t>
  </si>
  <si>
    <t>Sintenana</t>
  </si>
  <si>
    <t>BFA057004581</t>
  </si>
  <si>
    <t>BFA057004428</t>
  </si>
  <si>
    <t>Ourinlona</t>
  </si>
  <si>
    <t>BFA057004427</t>
  </si>
  <si>
    <t>Ounsoumpera</t>
  </si>
  <si>
    <t>BFA057004220</t>
  </si>
  <si>
    <t>Guinguini</t>
  </si>
  <si>
    <t>BFA057004287</t>
  </si>
  <si>
    <t>Kori</t>
  </si>
  <si>
    <t>BFA057004329</t>
  </si>
  <si>
    <t>BFA057004479</t>
  </si>
  <si>
    <t>Salsi</t>
  </si>
  <si>
    <t>BFA047002035</t>
  </si>
  <si>
    <t>Farabolo</t>
  </si>
  <si>
    <t>BFA047002127</t>
  </si>
  <si>
    <t>Nianbogo Kourou</t>
  </si>
  <si>
    <t>BFA047002112</t>
  </si>
  <si>
    <t>Mpara Ko</t>
  </si>
  <si>
    <t>BFA047002111</t>
  </si>
  <si>
    <t>Mpara</t>
  </si>
  <si>
    <t>BFA047002060</t>
  </si>
  <si>
    <t>Kanvara</t>
  </si>
  <si>
    <t>BFA047002065</t>
  </si>
  <si>
    <t>BFA047002004</t>
  </si>
  <si>
    <t>Badini</t>
  </si>
  <si>
    <t>BFA047002198</t>
  </si>
  <si>
    <t>Wattara Ko</t>
  </si>
  <si>
    <t>BFA047002003</t>
  </si>
  <si>
    <t>Alana</t>
  </si>
  <si>
    <t>BFA047002149</t>
  </si>
  <si>
    <t>Oulmane</t>
  </si>
  <si>
    <t>BFA047001311</t>
  </si>
  <si>
    <t>Toumousseni</t>
  </si>
  <si>
    <t>BFA047001295</t>
  </si>
  <si>
    <t>Tiekouna</t>
  </si>
  <si>
    <t>BFA047001017</t>
  </si>
  <si>
    <t>Banfora</t>
  </si>
  <si>
    <t>BFA047001282</t>
  </si>
  <si>
    <t>Tangoura</t>
  </si>
  <si>
    <t>BFA047001172</t>
  </si>
  <si>
    <t>Labola</t>
  </si>
  <si>
    <t>BFA047001294</t>
  </si>
  <si>
    <t>Tieforo</t>
  </si>
  <si>
    <t>BFA047001177</t>
  </si>
  <si>
    <t>Lafode</t>
  </si>
  <si>
    <t>BFA057004510</t>
  </si>
  <si>
    <t>Sinano</t>
  </si>
  <si>
    <t>BFA057004269</t>
  </si>
  <si>
    <t>Keranboro</t>
  </si>
  <si>
    <t>BFA057004554</t>
  </si>
  <si>
    <t>Tiakoro</t>
  </si>
  <si>
    <t>BFA057004293</t>
  </si>
  <si>
    <t>Kotonano</t>
  </si>
  <si>
    <t>BFA057004176</t>
  </si>
  <si>
    <t>Dounkora</t>
  </si>
  <si>
    <t>BFA057004180</t>
  </si>
  <si>
    <t>Fiteo</t>
  </si>
  <si>
    <t>BFA057004383</t>
  </si>
  <si>
    <t>Nako</t>
  </si>
  <si>
    <t>BFA057004120</t>
  </si>
  <si>
    <t>Diangara</t>
  </si>
  <si>
    <t>BFA057004482</t>
  </si>
  <si>
    <t>Sando</t>
  </si>
  <si>
    <t>BFA057004002</t>
  </si>
  <si>
    <t>Attoum</t>
  </si>
  <si>
    <t>BFA057004160</t>
  </si>
  <si>
    <t>Dolochi</t>
  </si>
  <si>
    <t>BFA047002075</t>
  </si>
  <si>
    <t>Koko</t>
  </si>
  <si>
    <t>BFA047002135</t>
  </si>
  <si>
    <t>Niegueni</t>
  </si>
  <si>
    <t>BFA047002059</t>
  </si>
  <si>
    <t>Kanno</t>
  </si>
  <si>
    <t>BFA047002178</t>
  </si>
  <si>
    <t>Tamassari</t>
  </si>
  <si>
    <t>BFA047002113</t>
  </si>
  <si>
    <t>Mpogona</t>
  </si>
  <si>
    <t>BFA047002185</t>
  </si>
  <si>
    <t>Tinba</t>
  </si>
  <si>
    <t>BFA047002053</t>
  </si>
  <si>
    <t>Kanhozi</t>
  </si>
  <si>
    <t>BFA047002108</t>
  </si>
  <si>
    <t>Mossona</t>
  </si>
  <si>
    <t>BFA047001138</t>
  </si>
  <si>
    <t>Kiribina</t>
  </si>
  <si>
    <t>BFA047001289</t>
  </si>
  <si>
    <t>Tatana</t>
  </si>
  <si>
    <t>BFA047001154</t>
  </si>
  <si>
    <t>Kongan</t>
  </si>
  <si>
    <t>BFA047001159</t>
  </si>
  <si>
    <t>Kongouko</t>
  </si>
  <si>
    <t>BFA057004270</t>
  </si>
  <si>
    <t>Kinkoro</t>
  </si>
  <si>
    <t>BFA057001012</t>
  </si>
  <si>
    <t>Birkinao</t>
  </si>
  <si>
    <t>BFA057001098</t>
  </si>
  <si>
    <t>Tioyo</t>
  </si>
  <si>
    <t>BFA057001067</t>
  </si>
  <si>
    <t>Nonkiero</t>
  </si>
  <si>
    <t>BFA057004442</t>
  </si>
  <si>
    <t>Patouro</t>
  </si>
  <si>
    <t>BFA057004023</t>
  </si>
  <si>
    <t>Banboulo</t>
  </si>
  <si>
    <t>BFA057004472</t>
  </si>
  <si>
    <t>BFA057004283</t>
  </si>
  <si>
    <t>Kondie</t>
  </si>
  <si>
    <t>BFA057004078</t>
  </si>
  <si>
    <t>Boulinbe</t>
  </si>
  <si>
    <t>BFA057004641</t>
  </si>
  <si>
    <t>Yepela</t>
  </si>
  <si>
    <t>BFA057004080</t>
  </si>
  <si>
    <t>Boumboulou</t>
  </si>
  <si>
    <t>BFA057004342</t>
  </si>
  <si>
    <t>Lokona</t>
  </si>
  <si>
    <t>BFA057004043</t>
  </si>
  <si>
    <t>Bele</t>
  </si>
  <si>
    <t>BFA057004450</t>
  </si>
  <si>
    <t>Pissin</t>
  </si>
  <si>
    <t>BFA047002051</t>
  </si>
  <si>
    <t>Kangouena</t>
  </si>
  <si>
    <t>BFA047002068</t>
  </si>
  <si>
    <t>Klani</t>
  </si>
  <si>
    <t>BFA047002016</t>
  </si>
  <si>
    <t>Chion</t>
  </si>
  <si>
    <t>BFA047002089</t>
  </si>
  <si>
    <t>Kouroufina</t>
  </si>
  <si>
    <t>BFA047002094</t>
  </si>
  <si>
    <t>BFA047002165</t>
  </si>
  <si>
    <t>Sindou</t>
  </si>
  <si>
    <t>BFA047002079</t>
  </si>
  <si>
    <t>Komolokoa</t>
  </si>
  <si>
    <t>BFA047002138</t>
  </si>
  <si>
    <t>Niofila</t>
  </si>
  <si>
    <t>BFA047001290</t>
  </si>
  <si>
    <t>Tengrela</t>
  </si>
  <si>
    <t>BFA047001047</t>
  </si>
  <si>
    <t>Bounouna</t>
  </si>
  <si>
    <t>BFA047001280</t>
  </si>
  <si>
    <t>Tanga</t>
  </si>
  <si>
    <t>BFA047001260</t>
  </si>
  <si>
    <t>Sideradougou</t>
  </si>
  <si>
    <t>BFA047001041</t>
  </si>
  <si>
    <t>Bougousso</t>
  </si>
  <si>
    <t>BFA057001088</t>
  </si>
  <si>
    <t>Telimbiro</t>
  </si>
  <si>
    <t>BFA057001043</t>
  </si>
  <si>
    <t>Koronkoura</t>
  </si>
  <si>
    <t>BFA057001045</t>
  </si>
  <si>
    <t>Kourou</t>
  </si>
  <si>
    <t>BFA057001074</t>
  </si>
  <si>
    <t>Perikora</t>
  </si>
  <si>
    <t>BFA057001013</t>
  </si>
  <si>
    <t>Bolo</t>
  </si>
  <si>
    <t>BFA057004377</t>
  </si>
  <si>
    <t>Moulo</t>
  </si>
  <si>
    <t>BFA057004512</t>
  </si>
  <si>
    <t>Sinsiriko</t>
  </si>
  <si>
    <t>BFA057004556</t>
  </si>
  <si>
    <t>Tielka</t>
  </si>
  <si>
    <t>BFA057004076</t>
  </si>
  <si>
    <t>Boukero</t>
  </si>
  <si>
    <t>BFA057004207</t>
  </si>
  <si>
    <t>Gorougbe</t>
  </si>
  <si>
    <t>BFA047002143</t>
  </si>
  <si>
    <t>Noussou</t>
  </si>
  <si>
    <t>BFA047002197</t>
  </si>
  <si>
    <t>Waouro</t>
  </si>
  <si>
    <t>BFA047002076</t>
  </si>
  <si>
    <t>Kokoulou</t>
  </si>
  <si>
    <t>BFA047002116</t>
  </si>
  <si>
    <t>Nabe</t>
  </si>
  <si>
    <t>BFA047002201</t>
  </si>
  <si>
    <t>Wolonkonto</t>
  </si>
  <si>
    <t>BFA047001175</t>
  </si>
  <si>
    <t>BFA047001212</t>
  </si>
  <si>
    <t>Nafouna</t>
  </si>
  <si>
    <t>BFA047001240</t>
  </si>
  <si>
    <t>Panapra</t>
  </si>
  <si>
    <t>BFA047001121</t>
  </si>
  <si>
    <t>Kameledala</t>
  </si>
  <si>
    <t>BFA057001026</t>
  </si>
  <si>
    <t>Diassara</t>
  </si>
  <si>
    <t>BFA057001031</t>
  </si>
  <si>
    <t>Dietour</t>
  </si>
  <si>
    <t>BFA057001073</t>
  </si>
  <si>
    <t>Perbolinbiro</t>
  </si>
  <si>
    <t>BFA057001038</t>
  </si>
  <si>
    <t>Douliro</t>
  </si>
  <si>
    <t>BFA057001002</t>
  </si>
  <si>
    <t>Bagbanao</t>
  </si>
  <si>
    <t>BFA057004599</t>
  </si>
  <si>
    <t>Tokal</t>
  </si>
  <si>
    <t>BFA057004003</t>
  </si>
  <si>
    <t>BFA057004227</t>
  </si>
  <si>
    <t>Hemkoa</t>
  </si>
  <si>
    <t>BFA057004299</t>
  </si>
  <si>
    <t>Koulougbele</t>
  </si>
  <si>
    <t>BFA057004528</t>
  </si>
  <si>
    <t>BFA047002038</t>
  </si>
  <si>
    <t>Fobole</t>
  </si>
  <si>
    <t>BFA047002044</t>
  </si>
  <si>
    <t>Gogo</t>
  </si>
  <si>
    <t>BFA047002202</t>
  </si>
  <si>
    <t>Wolopekaha</t>
  </si>
  <si>
    <t>BFA047002098</t>
  </si>
  <si>
    <t>Louara</t>
  </si>
  <si>
    <t>BFA047002190</t>
  </si>
  <si>
    <t>Tioulankoulo</t>
  </si>
  <si>
    <t>BFA047002168</t>
  </si>
  <si>
    <t>Sindoukouroni</t>
  </si>
  <si>
    <t>BFA047002115</t>
  </si>
  <si>
    <t>Naaka</t>
  </si>
  <si>
    <t>BFA047001128</t>
  </si>
  <si>
    <t>Karfiguela</t>
  </si>
  <si>
    <t>BFA047001114</t>
  </si>
  <si>
    <t>Guibe</t>
  </si>
  <si>
    <t>BFA053001201</t>
  </si>
  <si>
    <t>Maoulindara</t>
  </si>
  <si>
    <t>BFA057001078</t>
  </si>
  <si>
    <t>Safia</t>
  </si>
  <si>
    <t>BFA057001070</t>
  </si>
  <si>
    <t>Orodara</t>
  </si>
  <si>
    <t>BFA057001028</t>
  </si>
  <si>
    <t>Diebourou</t>
  </si>
  <si>
    <t>BFA057001089</t>
  </si>
  <si>
    <t>Tiakora</t>
  </si>
  <si>
    <t>BFA057001035</t>
  </si>
  <si>
    <t>Diourao</t>
  </si>
  <si>
    <t>BFA057004247</t>
  </si>
  <si>
    <t>Irkou</t>
  </si>
  <si>
    <t>BFA057004508</t>
  </si>
  <si>
    <t>Sikteon</t>
  </si>
  <si>
    <t>BFA057004073</t>
  </si>
  <si>
    <t>Bougouri</t>
  </si>
  <si>
    <t>BFA047002140</t>
  </si>
  <si>
    <t>Nioro</t>
  </si>
  <si>
    <t>BFA047002099</t>
  </si>
  <si>
    <t>Lougou</t>
  </si>
  <si>
    <t>BFA047002072</t>
  </si>
  <si>
    <t>Kobe</t>
  </si>
  <si>
    <t>BFA047002078</t>
  </si>
  <si>
    <t>Kolessi</t>
  </si>
  <si>
    <t>BFA047002137</t>
  </si>
  <si>
    <t>Nierinteno</t>
  </si>
  <si>
    <t>BFA047002026</t>
  </si>
  <si>
    <t>Diurmanko</t>
  </si>
  <si>
    <t>BFA047001287</t>
  </si>
  <si>
    <t>Tarfila</t>
  </si>
  <si>
    <t>BFA047001161</t>
  </si>
  <si>
    <t>Kononiarako</t>
  </si>
  <si>
    <t>BFA047001063</t>
  </si>
  <si>
    <t>Degue Degue</t>
  </si>
  <si>
    <t>BFA053001070</t>
  </si>
  <si>
    <t>Dissinai</t>
  </si>
  <si>
    <t>BFA047001040</t>
  </si>
  <si>
    <t>Bougoura</t>
  </si>
  <si>
    <t>BFA047001115</t>
  </si>
  <si>
    <t>Irikourounko</t>
  </si>
  <si>
    <t>BFA047001262</t>
  </si>
  <si>
    <t>Sikongo</t>
  </si>
  <si>
    <t>BFA057001040</t>
  </si>
  <si>
    <t>Gbingue</t>
  </si>
  <si>
    <t>BFA057001071</t>
  </si>
  <si>
    <t>Oubaredo</t>
  </si>
  <si>
    <t>BFA057001100</t>
  </si>
  <si>
    <t>Verinkera</t>
  </si>
  <si>
    <t>BFA057001101</t>
  </si>
  <si>
    <t>Wangara</t>
  </si>
  <si>
    <t>BFA057001042</t>
  </si>
  <si>
    <t>Kinpeo</t>
  </si>
  <si>
    <t>BFA057001097</t>
  </si>
  <si>
    <t>BFA057004543</t>
  </si>
  <si>
    <t>BFA057004396</t>
  </si>
  <si>
    <t>Niagma</t>
  </si>
  <si>
    <t>BFA057004042</t>
  </si>
  <si>
    <t>Belarkare</t>
  </si>
  <si>
    <t>BFA047002088</t>
  </si>
  <si>
    <t>Koura-Kourou</t>
  </si>
  <si>
    <t>BFA047002134</t>
  </si>
  <si>
    <t>Niantono</t>
  </si>
  <si>
    <t>BFA047002018</t>
  </si>
  <si>
    <t>Daniera</t>
  </si>
  <si>
    <t>BFA047002048</t>
  </si>
  <si>
    <t>Kadougou</t>
  </si>
  <si>
    <t>BFA047002141</t>
  </si>
  <si>
    <t>Nofin</t>
  </si>
  <si>
    <t>BFA047002021</t>
  </si>
  <si>
    <t>Dinaoro</t>
  </si>
  <si>
    <t>BFA047002077</t>
  </si>
  <si>
    <t>Kolana</t>
  </si>
  <si>
    <t>BFA047001143</t>
  </si>
  <si>
    <t>BFA047001259</t>
  </si>
  <si>
    <t>Serefedougou</t>
  </si>
  <si>
    <t>BFA047001162</t>
  </si>
  <si>
    <t>Konsan</t>
  </si>
  <si>
    <t>BFA047001174</t>
  </si>
  <si>
    <t>Lafa</t>
  </si>
  <si>
    <t>BFA047001156</t>
  </si>
  <si>
    <t>Kongbelegban</t>
  </si>
  <si>
    <t>BFA057001106</t>
  </si>
  <si>
    <t>Yolonioro</t>
  </si>
  <si>
    <t>BFA057001072</t>
  </si>
  <si>
    <t>Oulelo</t>
  </si>
  <si>
    <t>BFA057001105</t>
  </si>
  <si>
    <t>Yebelala</t>
  </si>
  <si>
    <t>BFA057004239</t>
  </si>
  <si>
    <t>Intoule</t>
  </si>
  <si>
    <t>BFA057002110</t>
  </si>
  <si>
    <t>Manoa</t>
  </si>
  <si>
    <t>BFA047002187</t>
  </si>
  <si>
    <t>Tinobole</t>
  </si>
  <si>
    <t>BFA047002186</t>
  </si>
  <si>
    <t>Tino</t>
  </si>
  <si>
    <t>BFA047002180</t>
  </si>
  <si>
    <t>Tena</t>
  </si>
  <si>
    <t>BFA047002091</t>
  </si>
  <si>
    <t>Kourountouin</t>
  </si>
  <si>
    <t>BFA047002013</t>
  </si>
  <si>
    <t>Bolante</t>
  </si>
  <si>
    <t>BFA047002027</t>
  </si>
  <si>
    <t>Dolofa</t>
  </si>
  <si>
    <t>BFA047002019</t>
  </si>
  <si>
    <t>Diali</t>
  </si>
  <si>
    <t>BFA047002015</t>
  </si>
  <si>
    <t>Boui</t>
  </si>
  <si>
    <t>BFA047002050</t>
  </si>
  <si>
    <t>Kangalaba</t>
  </si>
  <si>
    <t>BFA047002029</t>
  </si>
  <si>
    <t>Dousso</t>
  </si>
  <si>
    <t>BFA047002205</t>
  </si>
  <si>
    <t>Youkoa</t>
  </si>
  <si>
    <t>BFA047002177</t>
  </si>
  <si>
    <t>Talisoukoa</t>
  </si>
  <si>
    <t>BFA047002082</t>
  </si>
  <si>
    <t>Konbili</t>
  </si>
  <si>
    <t>BFA047001053</t>
  </si>
  <si>
    <t>Dalena</t>
  </si>
  <si>
    <t>BFA047001223</t>
  </si>
  <si>
    <t>Niankadougou</t>
  </si>
  <si>
    <t>BFA047001263</t>
  </si>
  <si>
    <t>Sinasigbe</t>
  </si>
  <si>
    <t>BFA047001064</t>
  </si>
  <si>
    <t>Deregboue</t>
  </si>
  <si>
    <t>BFA057001049</t>
  </si>
  <si>
    <t>Legbouindigui</t>
  </si>
  <si>
    <t>BFA057001010</t>
  </si>
  <si>
    <t>Bente</t>
  </si>
  <si>
    <t>BFA057001052</t>
  </si>
  <si>
    <t>Loukoura</t>
  </si>
  <si>
    <t>BFA057001092</t>
  </si>
  <si>
    <t>Tinbissinano</t>
  </si>
  <si>
    <t>BFA057001085</t>
  </si>
  <si>
    <t>Tangbanano</t>
  </si>
  <si>
    <t>BFA057001081</t>
  </si>
  <si>
    <t>Sinkiero</t>
  </si>
  <si>
    <t>BFA057001075</t>
  </si>
  <si>
    <t>Poubie</t>
  </si>
  <si>
    <t>BFA057002103</t>
  </si>
  <si>
    <t>Kouloukoni</t>
  </si>
  <si>
    <t>BFA047002128</t>
  </si>
  <si>
    <t>Nianbougouzi</t>
  </si>
  <si>
    <t>BFA047002191</t>
  </si>
  <si>
    <t>Tourni</t>
  </si>
  <si>
    <t>BFA047002164</t>
  </si>
  <si>
    <t>Seri</t>
  </si>
  <si>
    <t>BFA047002110</t>
  </si>
  <si>
    <t>Mozonon</t>
  </si>
  <si>
    <t>BFA047002107</t>
  </si>
  <si>
    <t>Monon</t>
  </si>
  <si>
    <t>BFA047001171</t>
  </si>
  <si>
    <t>Labi</t>
  </si>
  <si>
    <t>BFA047001024</t>
  </si>
  <si>
    <t>Beregadougou</t>
  </si>
  <si>
    <t>BFA047001061</t>
  </si>
  <si>
    <t>Dapri</t>
  </si>
  <si>
    <t>BFA053001308</t>
  </si>
  <si>
    <t>Tiebalo</t>
  </si>
  <si>
    <t>BFA057001099</t>
  </si>
  <si>
    <t>Tomena</t>
  </si>
  <si>
    <t>BFA057001079</t>
  </si>
  <si>
    <t>Sangolo</t>
  </si>
  <si>
    <t>BFA057001009</t>
  </si>
  <si>
    <t>Bassera</t>
  </si>
  <si>
    <t>BFA057001034</t>
  </si>
  <si>
    <t>Dionlera</t>
  </si>
  <si>
    <t>BFA057001069</t>
  </si>
  <si>
    <t>Okounou</t>
  </si>
  <si>
    <t>BFA057001068</t>
  </si>
  <si>
    <t>Ntohiro</t>
  </si>
  <si>
    <t>BFA057001021</t>
  </si>
  <si>
    <t>Dangouara</t>
  </si>
  <si>
    <t>BFA057001090</t>
  </si>
  <si>
    <t>Tiankoura</t>
  </si>
  <si>
    <t>BFA057001030</t>
  </si>
  <si>
    <t>Diemoukourou</t>
  </si>
  <si>
    <t>BFA057001084</t>
  </si>
  <si>
    <t>Soubironbiro</t>
  </si>
  <si>
    <t>BFA057001044</t>
  </si>
  <si>
    <t>Kourgano</t>
  </si>
  <si>
    <t>BFA057001057</t>
  </si>
  <si>
    <t>Mouviello</t>
  </si>
  <si>
    <t>BFA057001032</t>
  </si>
  <si>
    <t>Dikbe</t>
  </si>
  <si>
    <t>BFA057002027</t>
  </si>
  <si>
    <t>BFA057002125</t>
  </si>
  <si>
    <t>Nakui</t>
  </si>
  <si>
    <t>BFA047002054</t>
  </si>
  <si>
    <t>Kaniagara</t>
  </si>
  <si>
    <t>BFA047002014</t>
  </si>
  <si>
    <t>BFA047001152</t>
  </si>
  <si>
    <t>Kolokolo</t>
  </si>
  <si>
    <t>BFA047001278</t>
  </si>
  <si>
    <t>Tagbaladougou</t>
  </si>
  <si>
    <t>BFA053001038</t>
  </si>
  <si>
    <t>Dabokere</t>
  </si>
  <si>
    <t>BFA053001263</t>
  </si>
  <si>
    <t>Sienako</t>
  </si>
  <si>
    <t>BFA053001069</t>
  </si>
  <si>
    <t>Diosso</t>
  </si>
  <si>
    <t>BFA047001006</t>
  </si>
  <si>
    <t>BFA057001033</t>
  </si>
  <si>
    <t>Dindara</t>
  </si>
  <si>
    <t>BFA057001014</t>
  </si>
  <si>
    <t>Bombara</t>
  </si>
  <si>
    <t>BFA057001015</t>
  </si>
  <si>
    <t>Bonbara</t>
  </si>
  <si>
    <t>BFA047002024</t>
  </si>
  <si>
    <t>BFA047002083</t>
  </si>
  <si>
    <t>Kondaya</t>
  </si>
  <si>
    <t>BFA047001151</t>
  </si>
  <si>
    <t>Kokora</t>
  </si>
  <si>
    <t>BFA053001219</t>
  </si>
  <si>
    <t>Nianha</t>
  </si>
  <si>
    <t>BFA057001046</t>
  </si>
  <si>
    <t>BFA057001104</t>
  </si>
  <si>
    <t>Yaro</t>
  </si>
  <si>
    <t>BFA057001103</t>
  </si>
  <si>
    <t>Wiridia</t>
  </si>
  <si>
    <t>BFA057001004</t>
  </si>
  <si>
    <t>Baliniar</t>
  </si>
  <si>
    <t>BFA057002109</t>
  </si>
  <si>
    <t>Lougouano</t>
  </si>
  <si>
    <t>BFA057002168</t>
  </si>
  <si>
    <t>Tapoteon</t>
  </si>
  <si>
    <t>BFA057002066</t>
  </si>
  <si>
    <t>Gbangbo</t>
  </si>
  <si>
    <t>BFA047002062</t>
  </si>
  <si>
    <t>Kapere</t>
  </si>
  <si>
    <t>BFA047002103</t>
  </si>
  <si>
    <t>Luniongo</t>
  </si>
  <si>
    <t>BFA047001079</t>
  </si>
  <si>
    <t>Diomou</t>
  </si>
  <si>
    <t>BFA047001062</t>
  </si>
  <si>
    <t>Daramandougou</t>
  </si>
  <si>
    <t>BFA053001087</t>
  </si>
  <si>
    <t>Fiero</t>
  </si>
  <si>
    <t>BFA047001116</t>
  </si>
  <si>
    <t>Iripe</t>
  </si>
  <si>
    <t>BFA057001087</t>
  </si>
  <si>
    <t>Tansie</t>
  </si>
  <si>
    <t>BFA057001022</t>
  </si>
  <si>
    <t>Dankoble</t>
  </si>
  <si>
    <t>BFA057002191</t>
  </si>
  <si>
    <t>Zolo</t>
  </si>
  <si>
    <t>BFA057002186</t>
  </si>
  <si>
    <t>Zambo</t>
  </si>
  <si>
    <t>BFA057002026</t>
  </si>
  <si>
    <t>Bologbe</t>
  </si>
  <si>
    <t>BFA047002159</t>
  </si>
  <si>
    <t>Sanfebole</t>
  </si>
  <si>
    <t>BFA047002131</t>
  </si>
  <si>
    <t>Nianguelekogo</t>
  </si>
  <si>
    <t>BFA047002158</t>
  </si>
  <si>
    <t>Sanankoro</t>
  </si>
  <si>
    <t>BFA047002067</t>
  </si>
  <si>
    <t>Kinga</t>
  </si>
  <si>
    <t>Kenedougou</t>
  </si>
  <si>
    <t>BFA053002247</t>
  </si>
  <si>
    <t>Sokouraba Ko</t>
  </si>
  <si>
    <t>BFA047001203</t>
  </si>
  <si>
    <t>Moussobadougou</t>
  </si>
  <si>
    <t>BFA053001322</t>
  </si>
  <si>
    <t>Toussiana</t>
  </si>
  <si>
    <t>BFA053001214</t>
  </si>
  <si>
    <t>BFA053001210</t>
  </si>
  <si>
    <t>Moribarasso</t>
  </si>
  <si>
    <t>BFA053001261</t>
  </si>
  <si>
    <t>Sere</t>
  </si>
  <si>
    <t>BFA053001221</t>
  </si>
  <si>
    <t>Niawe</t>
  </si>
  <si>
    <t>BFA057001020</t>
  </si>
  <si>
    <t>BFA057001077</t>
  </si>
  <si>
    <t>Sabeta</t>
  </si>
  <si>
    <t>BFA057001003</t>
  </si>
  <si>
    <t>Balbouro</t>
  </si>
  <si>
    <t>BFA057001093</t>
  </si>
  <si>
    <t>Tinboye</t>
  </si>
  <si>
    <t>BFA057001064</t>
  </si>
  <si>
    <t>Navielgan</t>
  </si>
  <si>
    <t>BFA057001083</t>
  </si>
  <si>
    <t>Sorkon</t>
  </si>
  <si>
    <t>BFA057002024</t>
  </si>
  <si>
    <t>Boboragogo</t>
  </si>
  <si>
    <t>BFA057002144</t>
  </si>
  <si>
    <t>Pankuere</t>
  </si>
  <si>
    <t>BFA057002100</t>
  </si>
  <si>
    <t>Koronpere</t>
  </si>
  <si>
    <t>BFA057002045</t>
  </si>
  <si>
    <t>Dergane</t>
  </si>
  <si>
    <t>BFA057002172</t>
  </si>
  <si>
    <t>Touvor</t>
  </si>
  <si>
    <t>BFA047002148</t>
  </si>
  <si>
    <t>Oueleni</t>
  </si>
  <si>
    <t>BFA047002120</t>
  </si>
  <si>
    <t>Nalera</t>
  </si>
  <si>
    <t>BFA047002210</t>
  </si>
  <si>
    <t>Zangokala</t>
  </si>
  <si>
    <t>BFA053002250</t>
  </si>
  <si>
    <t>Soukouraba</t>
  </si>
  <si>
    <t>BFA053002276</t>
  </si>
  <si>
    <t>Todie</t>
  </si>
  <si>
    <t>BFA047001200</t>
  </si>
  <si>
    <t>Mondon</t>
  </si>
  <si>
    <t>BFA053001220</t>
  </si>
  <si>
    <t>Niarafo</t>
  </si>
  <si>
    <t>BFA053001248</t>
  </si>
  <si>
    <t>Sambaradougou</t>
  </si>
  <si>
    <t>BFA053001042</t>
  </si>
  <si>
    <t>Dala</t>
  </si>
  <si>
    <t>BFA057001023</t>
  </si>
  <si>
    <t>Darkotanzou</t>
  </si>
  <si>
    <t>BFA057002185</t>
  </si>
  <si>
    <t>Yokiare</t>
  </si>
  <si>
    <t>BFA057002099</t>
  </si>
  <si>
    <t>Korbe</t>
  </si>
  <si>
    <t>BFA057002086</t>
  </si>
  <si>
    <t>Kansara</t>
  </si>
  <si>
    <t>BFA057002053</t>
  </si>
  <si>
    <t>Doni</t>
  </si>
  <si>
    <t>BFA057002146</t>
  </si>
  <si>
    <t>Pintou</t>
  </si>
  <si>
    <t>BFA047002040</t>
  </si>
  <si>
    <t>Foloni</t>
  </si>
  <si>
    <t>BFA053002157</t>
  </si>
  <si>
    <t>Napaledougou</t>
  </si>
  <si>
    <t>BFA053002015</t>
  </si>
  <si>
    <t>Bekorologo</t>
  </si>
  <si>
    <t>BFA053002158</t>
  </si>
  <si>
    <t>Nape Ko</t>
  </si>
  <si>
    <t>BFA053002143</t>
  </si>
  <si>
    <t>Lourougouoa</t>
  </si>
  <si>
    <t>BFA053002202</t>
  </si>
  <si>
    <t>Sami</t>
  </si>
  <si>
    <t>BFA053002194</t>
  </si>
  <si>
    <t>Paaba</t>
  </si>
  <si>
    <t>BFA053002105</t>
  </si>
  <si>
    <t>Kodialani</t>
  </si>
  <si>
    <t>BFA053002107</t>
  </si>
  <si>
    <t>Kogbu</t>
  </si>
  <si>
    <t>BFA053002216</t>
  </si>
  <si>
    <t>Saraba</t>
  </si>
  <si>
    <t>BFA053001077</t>
  </si>
  <si>
    <t>Donousso</t>
  </si>
  <si>
    <t>BFA057001019</t>
  </si>
  <si>
    <t>Bonfesso</t>
  </si>
  <si>
    <t>BFA057001041</t>
  </si>
  <si>
    <t>Gbonfiasso</t>
  </si>
  <si>
    <t>BFA057001036</t>
  </si>
  <si>
    <t>Dolo</t>
  </si>
  <si>
    <t>BFA057001007</t>
  </si>
  <si>
    <t>Bapla</t>
  </si>
  <si>
    <t>BFA057002077</t>
  </si>
  <si>
    <t>Habri</t>
  </si>
  <si>
    <t>BFA057002119</t>
  </si>
  <si>
    <t>Nableteon</t>
  </si>
  <si>
    <t>BFA057002170</t>
  </si>
  <si>
    <t>Tolepere</t>
  </si>
  <si>
    <t>BFA057002029</t>
  </si>
  <si>
    <t>Borgane</t>
  </si>
  <si>
    <t>BFA057002166</t>
  </si>
  <si>
    <t>Tanpour</t>
  </si>
  <si>
    <t>BFA053002251</t>
  </si>
  <si>
    <t>Soulogoudji</t>
  </si>
  <si>
    <t>BFA053002151</t>
  </si>
  <si>
    <t>Mongonon</t>
  </si>
  <si>
    <t>BFA053002144</t>
  </si>
  <si>
    <t>Maado</t>
  </si>
  <si>
    <t>BFA053001168</t>
  </si>
  <si>
    <t>Koumandara</t>
  </si>
  <si>
    <t>BFA053001034</t>
  </si>
  <si>
    <t>Boudiedara</t>
  </si>
  <si>
    <t>BFA053001190</t>
  </si>
  <si>
    <t>Lefarako</t>
  </si>
  <si>
    <t>BFA053001116</t>
  </si>
  <si>
    <t>Karangasso-Vigue</t>
  </si>
  <si>
    <t>BFA053001128</t>
  </si>
  <si>
    <t>Kobolo</t>
  </si>
  <si>
    <t>BFA057001054</t>
  </si>
  <si>
    <t>Moua</t>
  </si>
  <si>
    <t>BFA057001102</t>
  </si>
  <si>
    <t>Win</t>
  </si>
  <si>
    <t>BFA057002028</t>
  </si>
  <si>
    <t>Bontioli</t>
  </si>
  <si>
    <t>BFA057002031</t>
  </si>
  <si>
    <t>Bourime</t>
  </si>
  <si>
    <t>BFA057002035</t>
  </si>
  <si>
    <t>Dagou</t>
  </si>
  <si>
    <t>BFA057002067</t>
  </si>
  <si>
    <t>Gbassamo</t>
  </si>
  <si>
    <t>BFA057002116</t>
  </si>
  <si>
    <t>BFA057002151</t>
  </si>
  <si>
    <t>Saala</t>
  </si>
  <si>
    <t>BFA047002161</t>
  </si>
  <si>
    <t>Sebon</t>
  </si>
  <si>
    <t>BFA047002160</t>
  </si>
  <si>
    <t>Sarkandiala</t>
  </si>
  <si>
    <t>BFA053002278</t>
  </si>
  <si>
    <t>Waoura</t>
  </si>
  <si>
    <t>BFA053002155</t>
  </si>
  <si>
    <t>Nankodougou</t>
  </si>
  <si>
    <t>BFA053002201</t>
  </si>
  <si>
    <t>Saindoue</t>
  </si>
  <si>
    <t>BFA053002115</t>
  </si>
  <si>
    <t>Kongodian</t>
  </si>
  <si>
    <t>BFA053002027</t>
  </si>
  <si>
    <t>BFA053001295</t>
  </si>
  <si>
    <t>Taga</t>
  </si>
  <si>
    <t>BFA053001200</t>
  </si>
  <si>
    <t>Mandesso</t>
  </si>
  <si>
    <t>BFA053001192</t>
  </si>
  <si>
    <t>Leloubon</t>
  </si>
  <si>
    <t>BFA057001024</t>
  </si>
  <si>
    <t>Diarkadougou</t>
  </si>
  <si>
    <t>BFA057001080</t>
  </si>
  <si>
    <t>Siaore</t>
  </si>
  <si>
    <t>BFA057002042</t>
  </si>
  <si>
    <t>Dandere</t>
  </si>
  <si>
    <t>BFA057002121</t>
  </si>
  <si>
    <t>Nakare</t>
  </si>
  <si>
    <t>BFA057002167</t>
  </si>
  <si>
    <t>Tansabla</t>
  </si>
  <si>
    <t>BFA057002123</t>
  </si>
  <si>
    <t>Nakieteon</t>
  </si>
  <si>
    <t>BFA057002102</t>
  </si>
  <si>
    <t>Kouleteon</t>
  </si>
  <si>
    <t>BFA057002037</t>
  </si>
  <si>
    <t>Dakole</t>
  </si>
  <si>
    <t>BFA047002188</t>
  </si>
  <si>
    <t>Tiongo</t>
  </si>
  <si>
    <t>BFA047002156</t>
  </si>
  <si>
    <t>Plateau du Tagouara</t>
  </si>
  <si>
    <t>BFA053002270</t>
  </si>
  <si>
    <t>Tienena</t>
  </si>
  <si>
    <t>BFA053002001</t>
  </si>
  <si>
    <t>Ariblana</t>
  </si>
  <si>
    <t>BFA053001238</t>
  </si>
  <si>
    <t>Peniana</t>
  </si>
  <si>
    <t>BFA057001017</t>
  </si>
  <si>
    <t>Bondigui</t>
  </si>
  <si>
    <t>BFA057001048</t>
  </si>
  <si>
    <t>Ktedia</t>
  </si>
  <si>
    <t>BFA057001050</t>
  </si>
  <si>
    <t>Lokodia</t>
  </si>
  <si>
    <t>BFA057001008</t>
  </si>
  <si>
    <t>Baplakola</t>
  </si>
  <si>
    <t>BFA057002093</t>
  </si>
  <si>
    <t>Koleka</t>
  </si>
  <si>
    <t>BFA057002080</t>
  </si>
  <si>
    <t>Ipal</t>
  </si>
  <si>
    <t>BFA057002091</t>
  </si>
  <si>
    <t>Kokolibou</t>
  </si>
  <si>
    <t>BFA057002069</t>
  </si>
  <si>
    <t>Gora</t>
  </si>
  <si>
    <t>BFA057002060</t>
  </si>
  <si>
    <t>Forgane</t>
  </si>
  <si>
    <t>BFA057002162</t>
  </si>
  <si>
    <t>Tangsie</t>
  </si>
  <si>
    <t>BFA047002154</t>
  </si>
  <si>
    <t>Pelenia</t>
  </si>
  <si>
    <t>BFA047002155</t>
  </si>
  <si>
    <t>Pelignan</t>
  </si>
  <si>
    <t>BFA053002203</t>
  </si>
  <si>
    <t>Samogohiry</t>
  </si>
  <si>
    <t>BFA053002149</t>
  </si>
  <si>
    <t>Massa</t>
  </si>
  <si>
    <t>BFA053002075</t>
  </si>
  <si>
    <t>Gbanko</t>
  </si>
  <si>
    <t>BFA053001296</t>
  </si>
  <si>
    <t>Tapogo</t>
  </si>
  <si>
    <t>BFA053001297</t>
  </si>
  <si>
    <t>Tapoko</t>
  </si>
  <si>
    <t>BFA053001189</t>
  </si>
  <si>
    <t>Laranfiera</t>
  </si>
  <si>
    <t>BFA053001127</t>
  </si>
  <si>
    <t>BFA053001327</t>
  </si>
  <si>
    <t>Wara</t>
  </si>
  <si>
    <t>BFA053001183</t>
  </si>
  <si>
    <t>Lague</t>
  </si>
  <si>
    <t>BFA053001045</t>
  </si>
  <si>
    <t>BFA057001066</t>
  </si>
  <si>
    <t>Nisseo</t>
  </si>
  <si>
    <t>BFA057001053</t>
  </si>
  <si>
    <t>Milpo</t>
  </si>
  <si>
    <t>BFA057001006</t>
  </si>
  <si>
    <t>Bambako</t>
  </si>
  <si>
    <t>BFA057001051</t>
  </si>
  <si>
    <t>Loto</t>
  </si>
  <si>
    <t>BFA057001047</t>
  </si>
  <si>
    <t>Kpakpara</t>
  </si>
  <si>
    <t>BFA057002052</t>
  </si>
  <si>
    <t>Djipologo</t>
  </si>
  <si>
    <t>BFA057002051</t>
  </si>
  <si>
    <t>Dissini</t>
  </si>
  <si>
    <t>BFA057002181</t>
  </si>
  <si>
    <t>Wizini</t>
  </si>
  <si>
    <t>BFA053002190</t>
  </si>
  <si>
    <t>Orodaro</t>
  </si>
  <si>
    <t>BFA053002083</t>
  </si>
  <si>
    <t>Kafere Katara</t>
  </si>
  <si>
    <t>BFA053002139</t>
  </si>
  <si>
    <t>BFA053002043</t>
  </si>
  <si>
    <t>Dierizienkoa</t>
  </si>
  <si>
    <t>BFA053002118</t>
  </si>
  <si>
    <t>Kotoudeni</t>
  </si>
  <si>
    <t>BFA053001139</t>
  </si>
  <si>
    <t>Koin</t>
  </si>
  <si>
    <t>BFA053001237</t>
  </si>
  <si>
    <t>Peni</t>
  </si>
  <si>
    <t>BFA053001120</t>
  </si>
  <si>
    <t>Kelesso</t>
  </si>
  <si>
    <t>BFA053001160</t>
  </si>
  <si>
    <t>Kouelimanghanfesso</t>
  </si>
  <si>
    <t>BFA057002017</t>
  </si>
  <si>
    <t>Bilbale</t>
  </si>
  <si>
    <t>BFA057002072</t>
  </si>
  <si>
    <t>Gorperegora</t>
  </si>
  <si>
    <t>BFA057002009</t>
  </si>
  <si>
    <t>Banfare</t>
  </si>
  <si>
    <t>BFA057002180</t>
  </si>
  <si>
    <t>Wizin Kpoperi</t>
  </si>
  <si>
    <t>BFA052003148</t>
  </si>
  <si>
    <t>Mont Kemanga</t>
  </si>
  <si>
    <t>BFA047002069</t>
  </si>
  <si>
    <t>Ko Fine</t>
  </si>
  <si>
    <t>BFA053002131</t>
  </si>
  <si>
    <t>BFA053002086</t>
  </si>
  <si>
    <t>Kangala</t>
  </si>
  <si>
    <t>BFA053002042</t>
  </si>
  <si>
    <t>Dierizien</t>
  </si>
  <si>
    <t>BFA053002104</t>
  </si>
  <si>
    <t>Kodiala</t>
  </si>
  <si>
    <t>BFA053002009</t>
  </si>
  <si>
    <t>Bandougou</t>
  </si>
  <si>
    <t>BFA053002125</t>
  </si>
  <si>
    <t>Koulinion</t>
  </si>
  <si>
    <t>BFA053001262</t>
  </si>
  <si>
    <t>Sien</t>
  </si>
  <si>
    <t>BFA053001103</t>
  </si>
  <si>
    <t>Gonboko</t>
  </si>
  <si>
    <t>BFA057001094</t>
  </si>
  <si>
    <t>Tintilo</t>
  </si>
  <si>
    <t>BFA057001086</t>
  </si>
  <si>
    <t>Tanpe</t>
  </si>
  <si>
    <t>BFA057001027</t>
  </si>
  <si>
    <t>Diebougou</t>
  </si>
  <si>
    <t>BFA057002124</t>
  </si>
  <si>
    <t>Nakpale</t>
  </si>
  <si>
    <t>BFA057002003</t>
  </si>
  <si>
    <t>Bagane</t>
  </si>
  <si>
    <t>BFA057002105</t>
  </si>
  <si>
    <t>Kpoumane</t>
  </si>
  <si>
    <t>BFA051002113</t>
  </si>
  <si>
    <t>Zelogo</t>
  </si>
  <si>
    <t>BFA052003129</t>
  </si>
  <si>
    <t>Balangadi</t>
  </si>
  <si>
    <t>BFA052003152</t>
  </si>
  <si>
    <t>Nanissonga</t>
  </si>
  <si>
    <t>BFA052003157</t>
  </si>
  <si>
    <t>Pounpoueni</t>
  </si>
  <si>
    <t>BFA053002277</t>
  </si>
  <si>
    <t>Toussiemasso</t>
  </si>
  <si>
    <t>BFA053001223</t>
  </si>
  <si>
    <t>Noumoudara</t>
  </si>
  <si>
    <t>BFA053002189</t>
  </si>
  <si>
    <t>BFA047002151</t>
  </si>
  <si>
    <t>Outiela</t>
  </si>
  <si>
    <t>BFA053002218</t>
  </si>
  <si>
    <t>Sayaga</t>
  </si>
  <si>
    <t>BFA053001212</t>
  </si>
  <si>
    <t>BFA057001055</t>
  </si>
  <si>
    <t>Mougue</t>
  </si>
  <si>
    <t>BFA057001107</t>
  </si>
  <si>
    <t>Zanawa</t>
  </si>
  <si>
    <t>BFA057001056</t>
  </si>
  <si>
    <t>Moule</t>
  </si>
  <si>
    <t>BFA057002190</t>
  </si>
  <si>
    <t>Zodoum</t>
  </si>
  <si>
    <t>BFA057002129</t>
  </si>
  <si>
    <t>Navrigbe</t>
  </si>
  <si>
    <t>BFA051002025</t>
  </si>
  <si>
    <t>Garouende</t>
  </si>
  <si>
    <t>BFA051002092</t>
  </si>
  <si>
    <t>Songo</t>
  </si>
  <si>
    <t>BFA052003165</t>
  </si>
  <si>
    <t>Tiemanje</t>
  </si>
  <si>
    <t>BFA052003151</t>
  </si>
  <si>
    <t>BFA052003159</t>
  </si>
  <si>
    <t>Sankoiletchagou</t>
  </si>
  <si>
    <t>BFA052003149</t>
  </si>
  <si>
    <t>Mont Sankoire</t>
  </si>
  <si>
    <t>BFA053001341</t>
  </si>
  <si>
    <t>Yeguere</t>
  </si>
  <si>
    <t>BFA053002262</t>
  </si>
  <si>
    <t>Teledougou Kanyi</t>
  </si>
  <si>
    <t>BFA053002041</t>
  </si>
  <si>
    <t>Dieri</t>
  </si>
  <si>
    <t>BFA057001059</t>
  </si>
  <si>
    <t>Nabale</t>
  </si>
  <si>
    <t>BFA057001062</t>
  </si>
  <si>
    <t>Naborgane</t>
  </si>
  <si>
    <t>BFA057002145</t>
  </si>
  <si>
    <t>Pekoua</t>
  </si>
  <si>
    <t>BFA057002115</t>
  </si>
  <si>
    <t>Mian</t>
  </si>
  <si>
    <t>BFA057002078</t>
  </si>
  <si>
    <t>Hamele</t>
  </si>
  <si>
    <t>BFA050003080</t>
  </si>
  <si>
    <t>Hela</t>
  </si>
  <si>
    <t>BFA050003109</t>
  </si>
  <si>
    <t>Kietou</t>
  </si>
  <si>
    <t>BFA050003126</t>
  </si>
  <si>
    <t>Lan</t>
  </si>
  <si>
    <t>BFA050003172</t>
  </si>
  <si>
    <t>Parata</t>
  </si>
  <si>
    <t>BFA050003070</t>
  </si>
  <si>
    <t>Fien</t>
  </si>
  <si>
    <t>BFA051002047</t>
  </si>
  <si>
    <t>Koassonou</t>
  </si>
  <si>
    <t>BFA051002002</t>
  </si>
  <si>
    <t>Avogonia</t>
  </si>
  <si>
    <t>BFA051002001</t>
  </si>
  <si>
    <t>Alobiga</t>
  </si>
  <si>
    <t>BFA051002034</t>
  </si>
  <si>
    <t>Guien</t>
  </si>
  <si>
    <t>BFA051002102</t>
  </si>
  <si>
    <t>Tomabissi</t>
  </si>
  <si>
    <t>BFA051002109</t>
  </si>
  <si>
    <t>Yelbissi</t>
  </si>
  <si>
    <t>BFA048001216</t>
  </si>
  <si>
    <t>Zerebougou</t>
  </si>
  <si>
    <t>BFA048001020</t>
  </si>
  <si>
    <t>Bindo</t>
  </si>
  <si>
    <t>BFA048001031</t>
  </si>
  <si>
    <t>Bougoure</t>
  </si>
  <si>
    <t>BFA052003155</t>
  </si>
  <si>
    <t>Pankankanti</t>
  </si>
  <si>
    <t>BFA053001072</t>
  </si>
  <si>
    <t>Dodougou</t>
  </si>
  <si>
    <t>BFA053001088</t>
  </si>
  <si>
    <t>Filande</t>
  </si>
  <si>
    <t>BFA047002045</t>
  </si>
  <si>
    <t>Gouassa</t>
  </si>
  <si>
    <t>BFA053002184</t>
  </si>
  <si>
    <t>Niene</t>
  </si>
  <si>
    <t>BFA051002032</t>
  </si>
  <si>
    <t>Gueleoungo</t>
  </si>
  <si>
    <t>BFA053001282</t>
  </si>
  <si>
    <t>Soumousso</t>
  </si>
  <si>
    <t>BFA053002150</t>
  </si>
  <si>
    <t>Mina</t>
  </si>
  <si>
    <t>BFA053001227</t>
  </si>
  <si>
    <t>Ouere</t>
  </si>
  <si>
    <t>BFA057001060</t>
  </si>
  <si>
    <t>Nabene</t>
  </si>
  <si>
    <t>BFA057002111</t>
  </si>
  <si>
    <t>Manzour</t>
  </si>
  <si>
    <t>BFA057002062</t>
  </si>
  <si>
    <t>Gakola</t>
  </si>
  <si>
    <t>BFA057002087</t>
  </si>
  <si>
    <t>Kiri</t>
  </si>
  <si>
    <t>BFA050003168</t>
  </si>
  <si>
    <t>Outoulou</t>
  </si>
  <si>
    <t>BFA050003226</t>
  </si>
  <si>
    <t>Tiekoura</t>
  </si>
  <si>
    <t>BFA050003063</t>
  </si>
  <si>
    <t>Don</t>
  </si>
  <si>
    <t>BFA050003113</t>
  </si>
  <si>
    <t>Konzio</t>
  </si>
  <si>
    <t>BFA051002067</t>
  </si>
  <si>
    <t>Naoure</t>
  </si>
  <si>
    <t>BFA051002089</t>
  </si>
  <si>
    <t>Sia</t>
  </si>
  <si>
    <t>BFA051002097</t>
  </si>
  <si>
    <t>Tengassoko</t>
  </si>
  <si>
    <t>BFA048001180</t>
  </si>
  <si>
    <t>Signa</t>
  </si>
  <si>
    <t>BFA048001188</t>
  </si>
  <si>
    <t>Tampezi</t>
  </si>
  <si>
    <t>BFA052003167</t>
  </si>
  <si>
    <t>Toukoudja</t>
  </si>
  <si>
    <t>BFA053001205</t>
  </si>
  <si>
    <t>Me</t>
  </si>
  <si>
    <t>BFA053001270</t>
  </si>
  <si>
    <t>Snare</t>
  </si>
  <si>
    <t>BFA053002006</t>
  </si>
  <si>
    <t>Bama</t>
  </si>
  <si>
    <t>BFA050003120</t>
  </si>
  <si>
    <t>Kounou</t>
  </si>
  <si>
    <t>BFA053002138</t>
  </si>
  <si>
    <t>Lidara</t>
  </si>
  <si>
    <t>BFA057002002</t>
  </si>
  <si>
    <t>Baforo</t>
  </si>
  <si>
    <t>BFA057002128</t>
  </si>
  <si>
    <t>Navirikpoue</t>
  </si>
  <si>
    <t>BFA057002068</t>
  </si>
  <si>
    <t>Gohipoua</t>
  </si>
  <si>
    <t>BFA050003044</t>
  </si>
  <si>
    <t>Bozo</t>
  </si>
  <si>
    <t>BFA050003021</t>
  </si>
  <si>
    <t>Boara</t>
  </si>
  <si>
    <t>BFA050003036</t>
  </si>
  <si>
    <t>Boura</t>
  </si>
  <si>
    <t>BFA050003073</t>
  </si>
  <si>
    <t>Foni</t>
  </si>
  <si>
    <t>BFA050003225</t>
  </si>
  <si>
    <t>Tiara</t>
  </si>
  <si>
    <t>BFA051002079</t>
  </si>
  <si>
    <t>Pidoha</t>
  </si>
  <si>
    <t>BFA051002014</t>
  </si>
  <si>
    <t>Boungou</t>
  </si>
  <si>
    <t>BFA051002112</t>
  </si>
  <si>
    <t>Zecco</t>
  </si>
  <si>
    <t>BFA048001170</t>
  </si>
  <si>
    <t>Sango</t>
  </si>
  <si>
    <t>BFA052003131</t>
  </si>
  <si>
    <t>Danboisisi</t>
  </si>
  <si>
    <t>BFA051002114</t>
  </si>
  <si>
    <t>Ziego</t>
  </si>
  <si>
    <t>BFA051002115</t>
  </si>
  <si>
    <t>Ziou</t>
  </si>
  <si>
    <t>BFA053001310</t>
  </si>
  <si>
    <t>Tien</t>
  </si>
  <si>
    <t>BFA053002159</t>
  </si>
  <si>
    <t>Nbie</t>
  </si>
  <si>
    <t>BFA048001223</t>
  </si>
  <si>
    <t>Zoaga</t>
  </si>
  <si>
    <t>BFA053002051</t>
  </si>
  <si>
    <t>Diossogou</t>
  </si>
  <si>
    <t>BFA053002145</t>
  </si>
  <si>
    <t>Mahon</t>
  </si>
  <si>
    <t>BFA053002244</t>
  </si>
  <si>
    <t>Sokoroni</t>
  </si>
  <si>
    <t>BFA053001054</t>
  </si>
  <si>
    <t>Darsalami</t>
  </si>
  <si>
    <t>BFA053002180</t>
  </si>
  <si>
    <t>Nianmpedougou</t>
  </si>
  <si>
    <t>BFA053002079</t>
  </si>
  <si>
    <t>Guenako</t>
  </si>
  <si>
    <t>BFA057001061</t>
  </si>
  <si>
    <t>Nabere</t>
  </si>
  <si>
    <t>BFA057001039</t>
  </si>
  <si>
    <t>Foret Classee de Nabere</t>
  </si>
  <si>
    <t>BFA057002095</t>
  </si>
  <si>
    <t>Kolkol</t>
  </si>
  <si>
    <t>BFA057002184</t>
  </si>
  <si>
    <t>Yo</t>
  </si>
  <si>
    <t>BFA057002089</t>
  </si>
  <si>
    <t>Kobare</t>
  </si>
  <si>
    <t>BFA057002015</t>
  </si>
  <si>
    <t>Biengane</t>
  </si>
  <si>
    <t>BFA057002142</t>
  </si>
  <si>
    <t>Ouessa</t>
  </si>
  <si>
    <t>BFA057002177</t>
  </si>
  <si>
    <t>Wassa</t>
  </si>
  <si>
    <t>BFA057002094</t>
  </si>
  <si>
    <t>Kolinka</t>
  </si>
  <si>
    <t>BFA057002032</t>
  </si>
  <si>
    <t>Dableteon</t>
  </si>
  <si>
    <t>BFA050003223</t>
  </si>
  <si>
    <t>Ti</t>
  </si>
  <si>
    <t>BFA050003104</t>
  </si>
  <si>
    <t>Kia</t>
  </si>
  <si>
    <t>BFA050003081</t>
  </si>
  <si>
    <t>BFA050003167</t>
  </si>
  <si>
    <t>Ouliassan</t>
  </si>
  <si>
    <t>BFA050003142</t>
  </si>
  <si>
    <t>Nablaliassan</t>
  </si>
  <si>
    <t>BFA050003220</t>
  </si>
  <si>
    <t>Tassien</t>
  </si>
  <si>
    <t>BFA051002070</t>
  </si>
  <si>
    <t>Nazinga</t>
  </si>
  <si>
    <t>BFA051002064</t>
  </si>
  <si>
    <t>Nakoalo</t>
  </si>
  <si>
    <t>BFA051002049</t>
  </si>
  <si>
    <t>Kolo</t>
  </si>
  <si>
    <t>BFA051002003</t>
  </si>
  <si>
    <t>Badabiessan</t>
  </si>
  <si>
    <t>BFA048001071</t>
  </si>
  <si>
    <t>Guinguedougou</t>
  </si>
  <si>
    <t>BFA048001159</t>
  </si>
  <si>
    <t>Pouaiara</t>
  </si>
  <si>
    <t>BFA048001033</t>
  </si>
  <si>
    <t>Bouriona</t>
  </si>
  <si>
    <t>BFA048001154</t>
  </si>
  <si>
    <t>Pailogo</t>
  </si>
  <si>
    <t>BFA048001204</t>
  </si>
  <si>
    <t>Youkouka</t>
  </si>
  <si>
    <t>BFA048001148</t>
  </si>
  <si>
    <t>Ouiligo</t>
  </si>
  <si>
    <t>BFA048001203</t>
  </si>
  <si>
    <t>Youga</t>
  </si>
  <si>
    <t>BFA048001041</t>
  </si>
  <si>
    <t>Dabzouri</t>
  </si>
  <si>
    <t>BFA053002004</t>
  </si>
  <si>
    <t>Bakaridougou</t>
  </si>
  <si>
    <t>BFA053002049</t>
  </si>
  <si>
    <t>BFA053001129</t>
  </si>
  <si>
    <t>Kodala</t>
  </si>
  <si>
    <t>BFA048002069</t>
  </si>
  <si>
    <t>Zambende</t>
  </si>
  <si>
    <t>BFA053001187</t>
  </si>
  <si>
    <t>Larama</t>
  </si>
  <si>
    <t>BFA053001312</t>
  </si>
  <si>
    <t>Tole</t>
  </si>
  <si>
    <t>BFA053001066</t>
  </si>
  <si>
    <t>Dinngasso</t>
  </si>
  <si>
    <t>BFA050003019</t>
  </si>
  <si>
    <t>Bieha</t>
  </si>
  <si>
    <t>BFA053002228</t>
  </si>
  <si>
    <t>Sifarasso</t>
  </si>
  <si>
    <t>BFA053002136</t>
  </si>
  <si>
    <t>BFA053002040</t>
  </si>
  <si>
    <t>Diensara</t>
  </si>
  <si>
    <t>BFA053001241</t>
  </si>
  <si>
    <t>Poya</t>
  </si>
  <si>
    <t>BFA057002055</t>
  </si>
  <si>
    <t>Doumole</t>
  </si>
  <si>
    <t>BFA057002154</t>
  </si>
  <si>
    <t>Sarba</t>
  </si>
  <si>
    <t>BFA057002074</t>
  </si>
  <si>
    <t>Gouri</t>
  </si>
  <si>
    <t>BFA057002047</t>
  </si>
  <si>
    <t>Dianvor</t>
  </si>
  <si>
    <t>BFA057002097</t>
  </si>
  <si>
    <t>Koper</t>
  </si>
  <si>
    <t>BFA057002156</t>
  </si>
  <si>
    <t>Simou</t>
  </si>
  <si>
    <t>BFA057002006</t>
  </si>
  <si>
    <t>Bakotinga</t>
  </si>
  <si>
    <t>BFA050003243</t>
  </si>
  <si>
    <t>Yoro</t>
  </si>
  <si>
    <t>BFA050003013</t>
  </si>
  <si>
    <t>Benavero</t>
  </si>
  <si>
    <t>BFA050003175</t>
  </si>
  <si>
    <t>Pie</t>
  </si>
  <si>
    <t>BFA050003015</t>
  </si>
  <si>
    <t>Betiessan</t>
  </si>
  <si>
    <t>BFA050003191</t>
  </si>
  <si>
    <t>Saboue</t>
  </si>
  <si>
    <t>BFA051002068</t>
  </si>
  <si>
    <t>Naouri</t>
  </si>
  <si>
    <t>BFA051002021</t>
  </si>
  <si>
    <t>Dounlia</t>
  </si>
  <si>
    <t>BFA051002042</t>
  </si>
  <si>
    <t>Kassola</t>
  </si>
  <si>
    <t>BFA048001091</t>
  </si>
  <si>
    <t>Kokoroure</t>
  </si>
  <si>
    <t>BFA048001184</t>
  </si>
  <si>
    <t>Sirga</t>
  </si>
  <si>
    <t>BFA048001222</t>
  </si>
  <si>
    <t>Zipelaga</t>
  </si>
  <si>
    <t>BFA053001153</t>
  </si>
  <si>
    <t>Kouakouale</t>
  </si>
  <si>
    <t>BFA053001240</t>
  </si>
  <si>
    <t>Piere</t>
  </si>
  <si>
    <t>BFA053002186</t>
  </si>
  <si>
    <t>Ntobougou</t>
  </si>
  <si>
    <t>BFA053002078</t>
  </si>
  <si>
    <t>Guena</t>
  </si>
  <si>
    <t>BFA053001147</t>
  </si>
  <si>
    <t>Korosso</t>
  </si>
  <si>
    <t>BFA053002174</t>
  </si>
  <si>
    <t>Niale</t>
  </si>
  <si>
    <t>BFA053001204</t>
  </si>
  <si>
    <t>Matourkou</t>
  </si>
  <si>
    <t>BFA053002226</t>
  </si>
  <si>
    <t>Sidi</t>
  </si>
  <si>
    <t>BFA053001202</t>
  </si>
  <si>
    <t>Maranjo</t>
  </si>
  <si>
    <t>BFA053001020</t>
  </si>
  <si>
    <t>Bari</t>
  </si>
  <si>
    <t>BFA053002100</t>
  </si>
  <si>
    <t>Keleni</t>
  </si>
  <si>
    <t>BFA053002113</t>
  </si>
  <si>
    <t>Koloko</t>
  </si>
  <si>
    <t>BFA057002106</t>
  </si>
  <si>
    <t>Lebiele</t>
  </si>
  <si>
    <t>BFA057002117</t>
  </si>
  <si>
    <t>Moulourou</t>
  </si>
  <si>
    <t>BFA057002038</t>
  </si>
  <si>
    <t>Dakoula</t>
  </si>
  <si>
    <t>BFA057002079</t>
  </si>
  <si>
    <t>BFA057002157</t>
  </si>
  <si>
    <t>Soriane</t>
  </si>
  <si>
    <t>BFA057002016</t>
  </si>
  <si>
    <t>Bilanbar</t>
  </si>
  <si>
    <t>BFA057002023</t>
  </si>
  <si>
    <t>BFA057002041</t>
  </si>
  <si>
    <t>BFA057002007</t>
  </si>
  <si>
    <t>Bakotourou</t>
  </si>
  <si>
    <t>BFA050003093</t>
  </si>
  <si>
    <t>Kalindou</t>
  </si>
  <si>
    <t>BFA050003068</t>
  </si>
  <si>
    <t>Fido</t>
  </si>
  <si>
    <t>BFA050003129</t>
  </si>
  <si>
    <t>Lena</t>
  </si>
  <si>
    <t>BFA050003097</t>
  </si>
  <si>
    <t>Kati</t>
  </si>
  <si>
    <t>BFA050003183</t>
  </si>
  <si>
    <t>Pora</t>
  </si>
  <si>
    <t>BFA051002012</t>
  </si>
  <si>
    <t>Boulirou</t>
  </si>
  <si>
    <t>BFA051002028</t>
  </si>
  <si>
    <t>Gonou</t>
  </si>
  <si>
    <t>BFA051002076</t>
  </si>
  <si>
    <t>Nongo</t>
  </si>
  <si>
    <t>BFA048001125</t>
  </si>
  <si>
    <t>Mone</t>
  </si>
  <si>
    <t>BFA048001212</t>
  </si>
  <si>
    <t>Zame</t>
  </si>
  <si>
    <t>BFA048001054</t>
  </si>
  <si>
    <t>Douia</t>
  </si>
  <si>
    <t>BFA048001199</t>
  </si>
  <si>
    <t>Yapala</t>
  </si>
  <si>
    <t>BFA048001126</t>
  </si>
  <si>
    <t>Morbiri</t>
  </si>
  <si>
    <t>BFA048001138</t>
  </si>
  <si>
    <t>Nouhao</t>
  </si>
  <si>
    <t>BFA053002258</t>
  </si>
  <si>
    <t>Suo</t>
  </si>
  <si>
    <t>BFA053002164</t>
  </si>
  <si>
    <t>Nefanasso</t>
  </si>
  <si>
    <t>BFA053001091</t>
  </si>
  <si>
    <t>Finima</t>
  </si>
  <si>
    <t>BFA053002273</t>
  </si>
  <si>
    <t>Tin</t>
  </si>
  <si>
    <t>BFA053001104</t>
  </si>
  <si>
    <t>Gonion</t>
  </si>
  <si>
    <t>BFA053001292</t>
  </si>
  <si>
    <t>Station Agricole du Farakoba</t>
  </si>
  <si>
    <t>BFA053002275</t>
  </si>
  <si>
    <t>Tionzebougou</t>
  </si>
  <si>
    <t>BFA051002099</t>
  </si>
  <si>
    <t>Tiebele</t>
  </si>
  <si>
    <t>BFA053002085</t>
  </si>
  <si>
    <t>Kaka</t>
  </si>
  <si>
    <t>BFA053002192</t>
  </si>
  <si>
    <t>Ouolonkoto</t>
  </si>
  <si>
    <t>BFA053001307</t>
  </si>
  <si>
    <t>BFA053001250</t>
  </si>
  <si>
    <t>Sandakoro</t>
  </si>
  <si>
    <t>BFA053001056</t>
  </si>
  <si>
    <t>Deguele</t>
  </si>
  <si>
    <t>BFA053001325</t>
  </si>
  <si>
    <t>Voyo</t>
  </si>
  <si>
    <t>BFA053001326</t>
  </si>
  <si>
    <t>Wabaga</t>
  </si>
  <si>
    <t>BFA053003035</t>
  </si>
  <si>
    <t>Boyadi</t>
  </si>
  <si>
    <t>BFA057002046</t>
  </si>
  <si>
    <t>Dianle</t>
  </si>
  <si>
    <t>BFA057002159</t>
  </si>
  <si>
    <t>Tamagan</t>
  </si>
  <si>
    <t>BFA050003038</t>
  </si>
  <si>
    <t>Bouroukomo</t>
  </si>
  <si>
    <t>BFA050003110</t>
  </si>
  <si>
    <t>Koalaga</t>
  </si>
  <si>
    <t>BFA050003228</t>
  </si>
  <si>
    <t>Tine</t>
  </si>
  <si>
    <t>BFA050003130</t>
  </si>
  <si>
    <t>Leo</t>
  </si>
  <si>
    <t>BFA050003248</t>
  </si>
  <si>
    <t>Zoro</t>
  </si>
  <si>
    <t>BFA050003199</t>
  </si>
  <si>
    <t>Sanga</t>
  </si>
  <si>
    <t>BFA050003180</t>
  </si>
  <si>
    <t>Pissie</t>
  </si>
  <si>
    <t>BFA050003148</t>
  </si>
  <si>
    <t>Nakoayaro</t>
  </si>
  <si>
    <t>BFA050003177</t>
  </si>
  <si>
    <t>Pikalia</t>
  </si>
  <si>
    <t>BFA051002018</t>
  </si>
  <si>
    <t>Dawevele</t>
  </si>
  <si>
    <t>BFA051002095</t>
  </si>
  <si>
    <t>Tanbolo</t>
  </si>
  <si>
    <t>BFA048001183</t>
  </si>
  <si>
    <t>Singou</t>
  </si>
  <si>
    <t>BFA048001110</t>
  </si>
  <si>
    <t>Lara</t>
  </si>
  <si>
    <t>BFA048001178</t>
  </si>
  <si>
    <t>Semandi</t>
  </si>
  <si>
    <t>BFA048001101</t>
  </si>
  <si>
    <t>Kouka</t>
  </si>
  <si>
    <t>BFA048001225</t>
  </si>
  <si>
    <t>Zoumbeko</t>
  </si>
  <si>
    <t>BFA048002042</t>
  </si>
  <si>
    <t>Nouong</t>
  </si>
  <si>
    <t>BFA053002156</t>
  </si>
  <si>
    <t>Nantandougou</t>
  </si>
  <si>
    <t>BFA053001110</t>
  </si>
  <si>
    <t>Kankota</t>
  </si>
  <si>
    <t>BFA053001097</t>
  </si>
  <si>
    <t>Foret Classee de Koulima</t>
  </si>
  <si>
    <t>BFA051002037</t>
  </si>
  <si>
    <t>Joungo</t>
  </si>
  <si>
    <t>BFA053002021</t>
  </si>
  <si>
    <t>Boubourou</t>
  </si>
  <si>
    <t>BFA053002077</t>
  </si>
  <si>
    <t>Gossiamandara</t>
  </si>
  <si>
    <t>BFA053002036</t>
  </si>
  <si>
    <t>Diansara</t>
  </si>
  <si>
    <t>BFA053002058</t>
  </si>
  <si>
    <t>Doulai-Diassa</t>
  </si>
  <si>
    <t>BFA053001123</t>
  </si>
  <si>
    <t>Kiene</t>
  </si>
  <si>
    <t>BFA053001084</t>
  </si>
  <si>
    <t>Farakoba</t>
  </si>
  <si>
    <t>BFA053003087</t>
  </si>
  <si>
    <t>Intiedougou</t>
  </si>
  <si>
    <t>BFA057002163</t>
  </si>
  <si>
    <t>Tankiedougou</t>
  </si>
  <si>
    <t>BFA057002070</t>
  </si>
  <si>
    <t>Gora Gane</t>
  </si>
  <si>
    <t>BFA057002013</t>
  </si>
  <si>
    <t>Batiele</t>
  </si>
  <si>
    <t>BFA057002148</t>
  </si>
  <si>
    <t>Pontieba</t>
  </si>
  <si>
    <t>BFA057002040</t>
  </si>
  <si>
    <t>Danbagan</t>
  </si>
  <si>
    <t>BFA057002104</t>
  </si>
  <si>
    <t>Kpe</t>
  </si>
  <si>
    <t>BFA057002147</t>
  </si>
  <si>
    <t>Pirkon</t>
  </si>
  <si>
    <t>BFA057002071</t>
  </si>
  <si>
    <t>Gorgane</t>
  </si>
  <si>
    <t>BFA057002083</t>
  </si>
  <si>
    <t>Kabarvaro</t>
  </si>
  <si>
    <t>BFA057002132</t>
  </si>
  <si>
    <t>Niego</t>
  </si>
  <si>
    <t>BFA057002175</t>
  </si>
  <si>
    <t>Wakanale</t>
  </si>
  <si>
    <t>BFA050003234</t>
  </si>
  <si>
    <t>Vegue</t>
  </si>
  <si>
    <t>BFA050003055</t>
  </si>
  <si>
    <t>Diansia</t>
  </si>
  <si>
    <t>BFA050003144</t>
  </si>
  <si>
    <t>Nabore</t>
  </si>
  <si>
    <t>BFA050003020</t>
  </si>
  <si>
    <t>Boala</t>
  </si>
  <si>
    <t>BFA051002019</t>
  </si>
  <si>
    <t>Diale</t>
  </si>
  <si>
    <t>BFA051002040</t>
  </si>
  <si>
    <t>Kapori</t>
  </si>
  <si>
    <t>BFA051002005</t>
  </si>
  <si>
    <t>Badongo</t>
  </si>
  <si>
    <t>BFA051002071</t>
  </si>
  <si>
    <t>Netare</t>
  </si>
  <si>
    <t>BFA051002017</t>
  </si>
  <si>
    <t>Danlion</t>
  </si>
  <si>
    <t>BFA048001098</t>
  </si>
  <si>
    <t>Kopelougou</t>
  </si>
  <si>
    <t>BFA048001176</t>
  </si>
  <si>
    <t>Sayanga</t>
  </si>
  <si>
    <t>BFA048001004</t>
  </si>
  <si>
    <t>Badougou</t>
  </si>
  <si>
    <t>BFA048001043</t>
  </si>
  <si>
    <t>Datiga</t>
  </si>
  <si>
    <t>BFA048001206</t>
  </si>
  <si>
    <t>Youngou</t>
  </si>
  <si>
    <t>BFA048001140</t>
  </si>
  <si>
    <t>Ouanda</t>
  </si>
  <si>
    <t>BFA048001139</t>
  </si>
  <si>
    <t>Orgare</t>
  </si>
  <si>
    <t>BFA048001015</t>
  </si>
  <si>
    <t>Belaherla</t>
  </si>
  <si>
    <t>BFA048001123</t>
  </si>
  <si>
    <t>Mogoumnore</t>
  </si>
  <si>
    <t>BFA053001197</t>
  </si>
  <si>
    <t>Loroferesso</t>
  </si>
  <si>
    <t>BFA053001206</t>
  </si>
  <si>
    <t>Moami</t>
  </si>
  <si>
    <t>BFA050003239</t>
  </si>
  <si>
    <t>Yalbouga</t>
  </si>
  <si>
    <t>BFA053002106</t>
  </si>
  <si>
    <t>Kofila Be</t>
  </si>
  <si>
    <t>BFA053002146</t>
  </si>
  <si>
    <t>Mamarihi</t>
  </si>
  <si>
    <t>BFA053001249</t>
  </si>
  <si>
    <t>Samogan</t>
  </si>
  <si>
    <t>BFA053003139</t>
  </si>
  <si>
    <t>Samatou</t>
  </si>
  <si>
    <t>BFA057001063</t>
  </si>
  <si>
    <t>Nahirindio</t>
  </si>
  <si>
    <t>BFA057002075</t>
  </si>
  <si>
    <t>Gueguere</t>
  </si>
  <si>
    <t>BFA057002036</t>
  </si>
  <si>
    <t>Dahoure</t>
  </si>
  <si>
    <t>BFA057002160</t>
  </si>
  <si>
    <t>Tamikpuere</t>
  </si>
  <si>
    <t>BFA057002171</t>
  </si>
  <si>
    <t>Toulpouo</t>
  </si>
  <si>
    <t>BFA050003078</t>
  </si>
  <si>
    <t>Goumou</t>
  </si>
  <si>
    <t>BFA050003145</t>
  </si>
  <si>
    <t>Nadian</t>
  </si>
  <si>
    <t>BFA050003056</t>
  </si>
  <si>
    <t>Diantiogo</t>
  </si>
  <si>
    <t>BFA050003204</t>
  </si>
  <si>
    <t>Silapam</t>
  </si>
  <si>
    <t>BFA051002065</t>
  </si>
  <si>
    <t>Nakoilabogo</t>
  </si>
  <si>
    <t>BFA051002094</t>
  </si>
  <si>
    <t>Tamona</t>
  </si>
  <si>
    <t>BFA048001190</t>
  </si>
  <si>
    <t>Tangoue</t>
  </si>
  <si>
    <t>BFA048001167</t>
  </si>
  <si>
    <t>Samporgo</t>
  </si>
  <si>
    <t>BFA048001215</t>
  </si>
  <si>
    <t>Zelougou</t>
  </si>
  <si>
    <t>BFA048001119</t>
  </si>
  <si>
    <t>Mangagou</t>
  </si>
  <si>
    <t>BFA048001087</t>
  </si>
  <si>
    <t>Kisside</t>
  </si>
  <si>
    <t>BFA048001086</t>
  </si>
  <si>
    <t>Kipala</t>
  </si>
  <si>
    <t>BFA048001150</t>
  </si>
  <si>
    <t>Ounigare</t>
  </si>
  <si>
    <t>BFA048001131</t>
  </si>
  <si>
    <t>Nianley</t>
  </si>
  <si>
    <t>BFA052003161</t>
  </si>
  <si>
    <t>BFA052003133</t>
  </si>
  <si>
    <t>Diabiga</t>
  </si>
  <si>
    <t>BFA053002005</t>
  </si>
  <si>
    <t>Bakouani</t>
  </si>
  <si>
    <t>BFA053001170</t>
  </si>
  <si>
    <t>Koumi</t>
  </si>
  <si>
    <t>BFA048002014</t>
  </si>
  <si>
    <t>Fotigue</t>
  </si>
  <si>
    <t>BFA053002010</t>
  </si>
  <si>
    <t>Banfoulague</t>
  </si>
  <si>
    <t>BFA053001048</t>
  </si>
  <si>
    <t>Dangoe</t>
  </si>
  <si>
    <t>BFA053001145</t>
  </si>
  <si>
    <t>BFA053001268</t>
  </si>
  <si>
    <t>Sinogosso</t>
  </si>
  <si>
    <t>BFA053002076</t>
  </si>
  <si>
    <t>Gbe</t>
  </si>
  <si>
    <t>BFA053002093</t>
  </si>
  <si>
    <t>Kartasso</t>
  </si>
  <si>
    <t>BFA053002080</t>
  </si>
  <si>
    <t>Imatoro</t>
  </si>
  <si>
    <t>BFA053001315</t>
  </si>
  <si>
    <t>Torosso</t>
  </si>
  <si>
    <t>BFA053002261</t>
  </si>
  <si>
    <t>Tele</t>
  </si>
  <si>
    <t>BFA053002224</t>
  </si>
  <si>
    <t>Serekeni</t>
  </si>
  <si>
    <t>BFA053001231</t>
  </si>
  <si>
    <t>Pala</t>
  </si>
  <si>
    <t>BFA053003148</t>
  </si>
  <si>
    <t>Soua</t>
  </si>
  <si>
    <t>BFA057002033</t>
  </si>
  <si>
    <t>Dabole</t>
  </si>
  <si>
    <t>BFA057002164</t>
  </si>
  <si>
    <t>Tanloule</t>
  </si>
  <si>
    <t>BFA057002043</t>
  </si>
  <si>
    <t>Dano</t>
  </si>
  <si>
    <t>BFA057002114</t>
  </si>
  <si>
    <t>Memere</t>
  </si>
  <si>
    <t>BFA057002118</t>
  </si>
  <si>
    <t>Mounioupele</t>
  </si>
  <si>
    <t>BFA057002034</t>
  </si>
  <si>
    <t>Dadounin</t>
  </si>
  <si>
    <t>BFA057002096</t>
  </si>
  <si>
    <t>Kondon</t>
  </si>
  <si>
    <t>BFA050003178</t>
  </si>
  <si>
    <t>Pina</t>
  </si>
  <si>
    <t>BFA050003033</t>
  </si>
  <si>
    <t>Boufian</t>
  </si>
  <si>
    <t>BFA050003053</t>
  </si>
  <si>
    <t>Dangue</t>
  </si>
  <si>
    <t>BFA050003048</t>
  </si>
  <si>
    <t>Dabiou</t>
  </si>
  <si>
    <t>BFA050003141</t>
  </si>
  <si>
    <t>Mouna</t>
  </si>
  <si>
    <t>BFA050003140</t>
  </si>
  <si>
    <t>Moa</t>
  </si>
  <si>
    <t>BFA050003012</t>
  </si>
  <si>
    <t>Bena</t>
  </si>
  <si>
    <t>BFA051002061</t>
  </si>
  <si>
    <t>Manon</t>
  </si>
  <si>
    <t>BFA051002060</t>
  </si>
  <si>
    <t>Louabouga</t>
  </si>
  <si>
    <t>BFA051002035</t>
  </si>
  <si>
    <t>Ibomboue</t>
  </si>
  <si>
    <t>BFA048001198</t>
  </si>
  <si>
    <t>Yabanse</t>
  </si>
  <si>
    <t>BFA048001026</t>
  </si>
  <si>
    <t>Boau</t>
  </si>
  <si>
    <t>BFA048001050</t>
  </si>
  <si>
    <t>Dou</t>
  </si>
  <si>
    <t>BFA048001007</t>
  </si>
  <si>
    <t>Bane</t>
  </si>
  <si>
    <t>BFA048001084</t>
  </si>
  <si>
    <t>Kargou</t>
  </si>
  <si>
    <t>BFA048001213</t>
  </si>
  <si>
    <t>Zan</t>
  </si>
  <si>
    <t>BFA048001082</t>
  </si>
  <si>
    <t>Kanouaragou</t>
  </si>
  <si>
    <t>BFA048002001</t>
  </si>
  <si>
    <t>Baloko</t>
  </si>
  <si>
    <t>BFA053001342</t>
  </si>
  <si>
    <t>Yegueresso</t>
  </si>
  <si>
    <t>BFA053001166</t>
  </si>
  <si>
    <t>Koulima</t>
  </si>
  <si>
    <t>BFA053002141</t>
  </si>
  <si>
    <t>Longoro</t>
  </si>
  <si>
    <t>BFA053001023</t>
  </si>
  <si>
    <t>Bindowe</t>
  </si>
  <si>
    <t>BFA053001043</t>
  </si>
  <si>
    <t>Dama</t>
  </si>
  <si>
    <t>BFA053002124</t>
  </si>
  <si>
    <t>Kouini</t>
  </si>
  <si>
    <t>BFA053002217</t>
  </si>
  <si>
    <t>Saredougou</t>
  </si>
  <si>
    <t>BFA053001100</t>
  </si>
  <si>
    <t>Foret Classee de Poa</t>
  </si>
  <si>
    <t>BFA053001029</t>
  </si>
  <si>
    <t>Bonadougou</t>
  </si>
  <si>
    <t>BFA053001346</t>
  </si>
  <si>
    <t>Zonesso</t>
  </si>
  <si>
    <t>BFA053003033</t>
  </si>
  <si>
    <t>Bouroubourou</t>
  </si>
  <si>
    <t>BFA053003155</t>
  </si>
  <si>
    <t>Tionou</t>
  </si>
  <si>
    <t>BFA057002030</t>
  </si>
  <si>
    <t>Bouni</t>
  </si>
  <si>
    <t>BFA057002039</t>
  </si>
  <si>
    <t>Dakouration</t>
  </si>
  <si>
    <t>BFA057002130</t>
  </si>
  <si>
    <t>Navronkue</t>
  </si>
  <si>
    <t>BFA057002065</t>
  </si>
  <si>
    <t>Gbaba</t>
  </si>
  <si>
    <t>BFA057002044</t>
  </si>
  <si>
    <t>Dayere</t>
  </si>
  <si>
    <t>BFA057002161</t>
  </si>
  <si>
    <t>Tanbiri</t>
  </si>
  <si>
    <t>BFA057002014</t>
  </si>
  <si>
    <t>Beni</t>
  </si>
  <si>
    <t>BFA057002108</t>
  </si>
  <si>
    <t>Lopal</t>
  </si>
  <si>
    <t>BFA050003034</t>
  </si>
  <si>
    <t>Bouguiguiri</t>
  </si>
  <si>
    <t>BFA050003057</t>
  </si>
  <si>
    <t>BFA050003198</t>
  </si>
  <si>
    <t>Samou</t>
  </si>
  <si>
    <t>BFA050003237</t>
  </si>
  <si>
    <t>Waro</t>
  </si>
  <si>
    <t>BFA050003218</t>
  </si>
  <si>
    <t>BFA050003052</t>
  </si>
  <si>
    <t>Danfouna</t>
  </si>
  <si>
    <t>BFA050003025</t>
  </si>
  <si>
    <t>Bola Bolo</t>
  </si>
  <si>
    <t>BFA051002023</t>
  </si>
  <si>
    <t>Foret Classee de Nazinga</t>
  </si>
  <si>
    <t>BFA051002041</t>
  </si>
  <si>
    <t>BFA048001187</t>
  </si>
  <si>
    <t>Songou</t>
  </si>
  <si>
    <t>BFA048001058</t>
  </si>
  <si>
    <t>Gassougou</t>
  </si>
  <si>
    <t>BFA048001008</t>
  </si>
  <si>
    <t>Barglinse</t>
  </si>
  <si>
    <t>BFA048001113</t>
  </si>
  <si>
    <t>Limmba</t>
  </si>
  <si>
    <t>BFA048001005</t>
  </si>
  <si>
    <t>Baimbaiga</t>
  </si>
  <si>
    <t>BFA048001064</t>
  </si>
  <si>
    <t>Gontouhore</t>
  </si>
  <si>
    <t>BFA048002024</t>
  </si>
  <si>
    <t>Kodezoaga</t>
  </si>
  <si>
    <t>BFA048002070</t>
  </si>
  <si>
    <t>Zarfi</t>
  </si>
  <si>
    <t>BFA052003162</t>
  </si>
  <si>
    <t>Tagou</t>
  </si>
  <si>
    <t>BFA052003141</t>
  </si>
  <si>
    <t>Madiagoune</t>
  </si>
  <si>
    <t>BFA053002035</t>
  </si>
  <si>
    <t>Dian</t>
  </si>
  <si>
    <t>BFA053001028</t>
  </si>
  <si>
    <t>Bona</t>
  </si>
  <si>
    <t>BFA051002081</t>
  </si>
  <si>
    <t>Po</t>
  </si>
  <si>
    <t>BFA053001152</t>
  </si>
  <si>
    <t>Koua</t>
  </si>
  <si>
    <t>BFA053001142</t>
  </si>
  <si>
    <t>Kongolikan</t>
  </si>
  <si>
    <t>BFA053002235</t>
  </si>
  <si>
    <t>Sintasso</t>
  </si>
  <si>
    <t>BFA053002052</t>
  </si>
  <si>
    <t>Djigouena</t>
  </si>
  <si>
    <t>BFA053001140</t>
  </si>
  <si>
    <t>Kokoroue</t>
  </si>
  <si>
    <t>BFA053002033</t>
  </si>
  <si>
    <t>Dia</t>
  </si>
  <si>
    <t>BFA053001217</t>
  </si>
  <si>
    <t>Niamadougou</t>
  </si>
  <si>
    <t>BFA053001230</t>
  </si>
  <si>
    <t>Ourouyama</t>
  </si>
  <si>
    <t>BFA053001025</t>
  </si>
  <si>
    <t>Bobo-Dioulasso</t>
  </si>
  <si>
    <t>BFA053001032</t>
  </si>
  <si>
    <t>Bouande</t>
  </si>
  <si>
    <t>BFA053001035</t>
  </si>
  <si>
    <t>Bouende</t>
  </si>
  <si>
    <t>BFA053001320</t>
  </si>
  <si>
    <t>Tounouma</t>
  </si>
  <si>
    <t>BFA053002121</t>
  </si>
  <si>
    <t>Kouana</t>
  </si>
  <si>
    <t>BFA053002007</t>
  </si>
  <si>
    <t>Banankoro</t>
  </si>
  <si>
    <t>BFA048002053</t>
  </si>
  <si>
    <t>Sangha</t>
  </si>
  <si>
    <t>BFA053002072</t>
  </si>
  <si>
    <t>Fon</t>
  </si>
  <si>
    <t>BFA052003166</t>
  </si>
  <si>
    <t>Tindangou</t>
  </si>
  <si>
    <t>BFA053002020</t>
  </si>
  <si>
    <t>Bouankan</t>
  </si>
  <si>
    <t>BFA048001208</t>
  </si>
  <si>
    <t>Zabre</t>
  </si>
  <si>
    <t>BFA053003028</t>
  </si>
  <si>
    <t>Bouambeledougou</t>
  </si>
  <si>
    <t>BFA057002122</t>
  </si>
  <si>
    <t>Nakari</t>
  </si>
  <si>
    <t>BFA057002127</t>
  </si>
  <si>
    <t>BFA057002169</t>
  </si>
  <si>
    <t>Tiekon</t>
  </si>
  <si>
    <t>BFA050003028</t>
  </si>
  <si>
    <t>Bon</t>
  </si>
  <si>
    <t>BFA050003133</t>
  </si>
  <si>
    <t>Linse</t>
  </si>
  <si>
    <t>BFA050003043</t>
  </si>
  <si>
    <t>Boyague</t>
  </si>
  <si>
    <t>BFA050003009</t>
  </si>
  <si>
    <t>Bassinsa</t>
  </si>
  <si>
    <t>BFA050003041</t>
  </si>
  <si>
    <t>Boutiourou</t>
  </si>
  <si>
    <t>BFA050003042</t>
  </si>
  <si>
    <t>Bouya Bolo</t>
  </si>
  <si>
    <t>BFA051002090</t>
  </si>
  <si>
    <t>BFA051002098</t>
  </si>
  <si>
    <t>Tiakane</t>
  </si>
  <si>
    <t>BFA051002006</t>
  </si>
  <si>
    <t>Banon</t>
  </si>
  <si>
    <t>BFA051002058</t>
  </si>
  <si>
    <t>Langouerou</t>
  </si>
  <si>
    <t>BFA051002004</t>
  </si>
  <si>
    <t>BFA048001002</t>
  </si>
  <si>
    <t>Badema</t>
  </si>
  <si>
    <t>BFA048001081</t>
  </si>
  <si>
    <t>Kanhire</t>
  </si>
  <si>
    <t>BFA048002054</t>
  </si>
  <si>
    <t>Sare</t>
  </si>
  <si>
    <t>BFA048002068</t>
  </si>
  <si>
    <t>Yoyo</t>
  </si>
  <si>
    <t>BFA053002034</t>
  </si>
  <si>
    <t>Dialakoro</t>
  </si>
  <si>
    <t>BFA053002023</t>
  </si>
  <si>
    <t>Chokoro</t>
  </si>
  <si>
    <t>BFA053002248</t>
  </si>
  <si>
    <t>BFA053001317</t>
  </si>
  <si>
    <t>BFA053001096</t>
  </si>
  <si>
    <t>Foret Classee de Kou</t>
  </si>
  <si>
    <t>BFA053001277</t>
  </si>
  <si>
    <t>Sorosarasso</t>
  </si>
  <si>
    <t>BFA048001014</t>
  </si>
  <si>
    <t>Beka</t>
  </si>
  <si>
    <t>BFA053002108</t>
  </si>
  <si>
    <t>BFA053002095</t>
  </si>
  <si>
    <t>Kassaga</t>
  </si>
  <si>
    <t>BFA053002094</t>
  </si>
  <si>
    <t>Kartiguiniaga</t>
  </si>
  <si>
    <t>BFA053001033</t>
  </si>
  <si>
    <t>Boudialindara</t>
  </si>
  <si>
    <t>BFA053001337</t>
  </si>
  <si>
    <t>Yabaso</t>
  </si>
  <si>
    <t>BFA057002152</t>
  </si>
  <si>
    <t>Saboure</t>
  </si>
  <si>
    <t>BFA057002101</t>
  </si>
  <si>
    <t>Koulagane</t>
  </si>
  <si>
    <t>BFA057002004</t>
  </si>
  <si>
    <t>BFA057002001</t>
  </si>
  <si>
    <t>Badiere</t>
  </si>
  <si>
    <t>BFA057002136</t>
  </si>
  <si>
    <t>Nimare</t>
  </si>
  <si>
    <t>BFA057002165</t>
  </si>
  <si>
    <t>BFA057002113</t>
  </si>
  <si>
    <t>BFA057002183</t>
  </si>
  <si>
    <t>Yeregane</t>
  </si>
  <si>
    <t>BFA057002005</t>
  </si>
  <si>
    <t>Bakara</t>
  </si>
  <si>
    <t>BFA057002076</t>
  </si>
  <si>
    <t>Guikpere</t>
  </si>
  <si>
    <t>BFA057002012</t>
  </si>
  <si>
    <t>Batiara</t>
  </si>
  <si>
    <t>BFA050003127</t>
  </si>
  <si>
    <t>Lapone</t>
  </si>
  <si>
    <t>BFA050003245</t>
  </si>
  <si>
    <t>Zanouna</t>
  </si>
  <si>
    <t>BFA050003112</t>
  </si>
  <si>
    <t>Konsori</t>
  </si>
  <si>
    <t>BFA050003135</t>
  </si>
  <si>
    <t>Longa</t>
  </si>
  <si>
    <t>BFA050003211</t>
  </si>
  <si>
    <t>Sisili</t>
  </si>
  <si>
    <t>BFA051002048</t>
  </si>
  <si>
    <t>Kodare</t>
  </si>
  <si>
    <t>BFA051002083</t>
  </si>
  <si>
    <t>Pounkougan</t>
  </si>
  <si>
    <t>BFA051002030</t>
  </si>
  <si>
    <t>Gougogo</t>
  </si>
  <si>
    <t>BFA048001063</t>
  </si>
  <si>
    <t>Gon</t>
  </si>
  <si>
    <t>BFA048001209</t>
  </si>
  <si>
    <t>Zainzain</t>
  </si>
  <si>
    <t>BFA048001080</t>
  </si>
  <si>
    <t>BFA048001210</t>
  </si>
  <si>
    <t>Zambalaga</t>
  </si>
  <si>
    <t>BFA048001027</t>
  </si>
  <si>
    <t>Bongande</t>
  </si>
  <si>
    <t>BFA048001034</t>
  </si>
  <si>
    <t>Bourzoaga</t>
  </si>
  <si>
    <t>BFA053002234</t>
  </si>
  <si>
    <t>Sinsoua</t>
  </si>
  <si>
    <t>BFA048002058</t>
  </si>
  <si>
    <t>Soudougui</t>
  </si>
  <si>
    <t>BFA053001150</t>
  </si>
  <si>
    <t>Kotedougou</t>
  </si>
  <si>
    <t>BFA053001163</t>
  </si>
  <si>
    <t>Koukana</t>
  </si>
  <si>
    <t>BFA053001075</t>
  </si>
  <si>
    <t>Dogona</t>
  </si>
  <si>
    <t>BFA053002112</t>
  </si>
  <si>
    <t>Kolokaga</t>
  </si>
  <si>
    <t>BFA053002053</t>
  </si>
  <si>
    <t>Djissara</t>
  </si>
  <si>
    <t>BFA053001344</t>
  </si>
  <si>
    <t>Yengue</t>
  </si>
  <si>
    <t>BFA048002065</t>
  </si>
  <si>
    <t>Yargatenga</t>
  </si>
  <si>
    <t>BFA053001215</t>
  </si>
  <si>
    <t>Nasso</t>
  </si>
  <si>
    <t>BFA053001245</t>
  </si>
  <si>
    <t>Sakabi</t>
  </si>
  <si>
    <t>BFA053003075</t>
  </si>
  <si>
    <t>Founa</t>
  </si>
  <si>
    <t>BFA053003147</t>
  </si>
  <si>
    <t>Son</t>
  </si>
  <si>
    <t>BFA053003058</t>
  </si>
  <si>
    <t>Dougoumato</t>
  </si>
  <si>
    <t>BFA053003102</t>
  </si>
  <si>
    <t>BFA053003165</t>
  </si>
  <si>
    <t>Wari</t>
  </si>
  <si>
    <t>BFA053003006</t>
  </si>
  <si>
    <t>Baniri</t>
  </si>
  <si>
    <t>BFA057002054</t>
  </si>
  <si>
    <t>Donkoro</t>
  </si>
  <si>
    <t>BFA057002126</t>
  </si>
  <si>
    <t>Nanblegane</t>
  </si>
  <si>
    <t>BFA057002143</t>
  </si>
  <si>
    <t>Ouoroponou</t>
  </si>
  <si>
    <t>BFA057002192</t>
  </si>
  <si>
    <t>Zoner</t>
  </si>
  <si>
    <t>BFA057002084</t>
  </si>
  <si>
    <t>Kabouti</t>
  </si>
  <si>
    <t>BFA050003215</t>
  </si>
  <si>
    <t>Sossore</t>
  </si>
  <si>
    <t>BFA050003098</t>
  </si>
  <si>
    <t>Kawin</t>
  </si>
  <si>
    <t>BFA050003202</t>
  </si>
  <si>
    <t>Sati</t>
  </si>
  <si>
    <t>BFA050003101</t>
  </si>
  <si>
    <t>Kayoro</t>
  </si>
  <si>
    <t>BFA051002106</t>
  </si>
  <si>
    <t>Wiri</t>
  </si>
  <si>
    <t>BFA051002050</t>
  </si>
  <si>
    <t>Konloga</t>
  </si>
  <si>
    <t>BFA051002105</t>
  </si>
  <si>
    <t>Waleme</t>
  </si>
  <si>
    <t>BFA051002103</t>
  </si>
  <si>
    <t>Tore</t>
  </si>
  <si>
    <t>BFA051002020</t>
  </si>
  <si>
    <t>Dongo</t>
  </si>
  <si>
    <t>BFA048002015</t>
  </si>
  <si>
    <t>Gaya</t>
  </si>
  <si>
    <t>BFA048002009</t>
  </si>
  <si>
    <t>Diorire</t>
  </si>
  <si>
    <t>BFA048002039</t>
  </si>
  <si>
    <t>Napade</t>
  </si>
  <si>
    <t>BFA053002253</t>
  </si>
  <si>
    <t>Soungolo</t>
  </si>
  <si>
    <t>BFA053002185</t>
  </si>
  <si>
    <t>Ninkolo</t>
  </si>
  <si>
    <t>BFA053001113</t>
  </si>
  <si>
    <t>Karangasso-Sambla</t>
  </si>
  <si>
    <t>BFA053001063</t>
  </si>
  <si>
    <t>Dinderesso</t>
  </si>
  <si>
    <t>BFA053002054</t>
  </si>
  <si>
    <t>Dobougou</t>
  </si>
  <si>
    <t>BFA053001171</t>
  </si>
  <si>
    <t>Koundimi-Ba</t>
  </si>
  <si>
    <t>BFA053001010</t>
  </si>
  <si>
    <t>Bana</t>
  </si>
  <si>
    <t>BFA053001287</t>
  </si>
  <si>
    <t>BFA053001191</t>
  </si>
  <si>
    <t>Leguema</t>
  </si>
  <si>
    <t>BFA053003108</t>
  </si>
  <si>
    <t>Koumbia</t>
  </si>
  <si>
    <t>BFA057002048</t>
  </si>
  <si>
    <t>Dianvour</t>
  </si>
  <si>
    <t>BFA057002158</t>
  </si>
  <si>
    <t>BFA057002059</t>
  </si>
  <si>
    <t>Fitingue</t>
  </si>
  <si>
    <t>BFA057002155</t>
  </si>
  <si>
    <t>Seguele</t>
  </si>
  <si>
    <t>BFA050003031</t>
  </si>
  <si>
    <t>BFA050003121</t>
  </si>
  <si>
    <t>Kouri</t>
  </si>
  <si>
    <t>BFA050003100</t>
  </si>
  <si>
    <t>Kayerobou</t>
  </si>
  <si>
    <t>BFA050003240</t>
  </si>
  <si>
    <t>Yale</t>
  </si>
  <si>
    <t>BFA050003150</t>
  </si>
  <si>
    <t>Nandale</t>
  </si>
  <si>
    <t>BFA050003088</t>
  </si>
  <si>
    <t>Kafinaboua</t>
  </si>
  <si>
    <t>BFA050003203</t>
  </si>
  <si>
    <t>Siamogo</t>
  </si>
  <si>
    <t>BFA051002046</t>
  </si>
  <si>
    <t>Koana</t>
  </si>
  <si>
    <t>BFA051002075</t>
  </si>
  <si>
    <t>Nitiedougou</t>
  </si>
  <si>
    <t>BFA051003095</t>
  </si>
  <si>
    <t>Nankou</t>
  </si>
  <si>
    <t>BFA048001220</t>
  </si>
  <si>
    <t>Zinaziella</t>
  </si>
  <si>
    <t>BFA048001201</t>
  </si>
  <si>
    <t>Yereko</t>
  </si>
  <si>
    <t>BFA048001115</t>
  </si>
  <si>
    <t>Loaba</t>
  </si>
  <si>
    <t>BFA048001104</t>
  </si>
  <si>
    <t>Kourki</t>
  </si>
  <si>
    <t>BFA048001030</t>
  </si>
  <si>
    <t>BFA053001172</t>
  </si>
  <si>
    <t>Koundimi-Soudeni</t>
  </si>
  <si>
    <t>BFA053001159</t>
  </si>
  <si>
    <t>Kouekouesso</t>
  </si>
  <si>
    <t>BFA052003153</t>
  </si>
  <si>
    <t>Pama</t>
  </si>
  <si>
    <t>BFA053003113</t>
  </si>
  <si>
    <t>Lafie</t>
  </si>
  <si>
    <t>BFA053003122</t>
  </si>
  <si>
    <t>Mohon</t>
  </si>
  <si>
    <t>BFA053003124</t>
  </si>
  <si>
    <t>Naimo</t>
  </si>
  <si>
    <t>BFA053003132</t>
  </si>
  <si>
    <t>BFA057002085</t>
  </si>
  <si>
    <t>Kankane</t>
  </si>
  <si>
    <t>BFA057002063</t>
  </si>
  <si>
    <t>Ganion</t>
  </si>
  <si>
    <t>BFA057002010</t>
  </si>
  <si>
    <t>Bankandi</t>
  </si>
  <si>
    <t>BFA057002138</t>
  </si>
  <si>
    <t>Ningbouma</t>
  </si>
  <si>
    <t>BFA057002139</t>
  </si>
  <si>
    <t>Nyieme</t>
  </si>
  <si>
    <t>BFA050003051</t>
  </si>
  <si>
    <t>Danfi</t>
  </si>
  <si>
    <t>BFA050003128</t>
  </si>
  <si>
    <t>Lassane</t>
  </si>
  <si>
    <t>BFA051002053</t>
  </si>
  <si>
    <t>Kouliga</t>
  </si>
  <si>
    <t>BFA051002063</t>
  </si>
  <si>
    <t>BFA051002107</t>
  </si>
  <si>
    <t>BFA051002080</t>
  </si>
  <si>
    <t>Pigahiri</t>
  </si>
  <si>
    <t>BFA051002110</t>
  </si>
  <si>
    <t>BFA051003106</t>
  </si>
  <si>
    <t>Ouengo</t>
  </si>
  <si>
    <t>BFA048001141</t>
  </si>
  <si>
    <t>Ouangla</t>
  </si>
  <si>
    <t>BFA048001117</t>
  </si>
  <si>
    <t>Loko</t>
  </si>
  <si>
    <t>BFA053002039</t>
  </si>
  <si>
    <t>Dienkoa</t>
  </si>
  <si>
    <t>BFA053002252</t>
  </si>
  <si>
    <t>Soungaribougou</t>
  </si>
  <si>
    <t>BFA053002142</t>
  </si>
  <si>
    <t>Lougbo</t>
  </si>
  <si>
    <t>BFA048001024</t>
  </si>
  <si>
    <t>Bittou</t>
  </si>
  <si>
    <t>BFA053001294</t>
  </si>
  <si>
    <t>BFA053001141</t>
  </si>
  <si>
    <t>Kona</t>
  </si>
  <si>
    <t>BFA053001213</t>
  </si>
  <si>
    <t>BFA053001271</t>
  </si>
  <si>
    <t>So</t>
  </si>
  <si>
    <t>BFA053003144</t>
  </si>
  <si>
    <t>Sebedougou</t>
  </si>
  <si>
    <t>BFA053003119</t>
  </si>
  <si>
    <t>Lopoi</t>
  </si>
  <si>
    <t>BFA053003137</t>
  </si>
  <si>
    <t>Sabiaon</t>
  </si>
  <si>
    <t>BFA057002022</t>
  </si>
  <si>
    <t>Bisserke</t>
  </si>
  <si>
    <t>BFA057002133</t>
  </si>
  <si>
    <t>Nienka</t>
  </si>
  <si>
    <t>BFA057002081</t>
  </si>
  <si>
    <t>Iwara</t>
  </si>
  <si>
    <t>BFA050003161</t>
  </si>
  <si>
    <t>Niabouri</t>
  </si>
  <si>
    <t>BFA050003062</t>
  </si>
  <si>
    <t>Diyou</t>
  </si>
  <si>
    <t>BFA050003222</t>
  </si>
  <si>
    <t>Tego</t>
  </si>
  <si>
    <t>BFA050003138</t>
  </si>
  <si>
    <t>Meno</t>
  </si>
  <si>
    <t>BFA050003061</t>
  </si>
  <si>
    <t>Diona</t>
  </si>
  <si>
    <t>BFA050003095</t>
  </si>
  <si>
    <t>Kankuyo</t>
  </si>
  <si>
    <t>BFA050003018</t>
  </si>
  <si>
    <t>Beune</t>
  </si>
  <si>
    <t>BFA050003027</t>
  </si>
  <si>
    <t>BFA050003137</t>
  </si>
  <si>
    <t>Melio</t>
  </si>
  <si>
    <t>BFA051002051</t>
  </si>
  <si>
    <t>Kontioro</t>
  </si>
  <si>
    <t>BFA048001165</t>
  </si>
  <si>
    <t>Sagre</t>
  </si>
  <si>
    <t>BFA048001056</t>
  </si>
  <si>
    <t>Fottigue</t>
  </si>
  <si>
    <t>BFA053001169</t>
  </si>
  <si>
    <t>Koumbadougou</t>
  </si>
  <si>
    <t>BFA053001232</t>
  </si>
  <si>
    <t>Pan</t>
  </si>
  <si>
    <t>BFA053001290</t>
  </si>
  <si>
    <t>Souroute</t>
  </si>
  <si>
    <t>BFA052003137</t>
  </si>
  <si>
    <t>Kompiembiga</t>
  </si>
  <si>
    <t>BFA053001041</t>
  </si>
  <si>
    <t>Dafinso</t>
  </si>
  <si>
    <t>BFA053002181</t>
  </si>
  <si>
    <t>Niaoure</t>
  </si>
  <si>
    <t>BFA053002286</t>
  </si>
  <si>
    <t>Zetonasso</t>
  </si>
  <si>
    <t>BFA053002135</t>
  </si>
  <si>
    <t>Lanviera</t>
  </si>
  <si>
    <t>BFA053001175</t>
  </si>
  <si>
    <t>Kountseni</t>
  </si>
  <si>
    <t>BFA053001001</t>
  </si>
  <si>
    <t>Ba</t>
  </si>
  <si>
    <t>BFA053001226</t>
  </si>
  <si>
    <t>BFA053003149</t>
  </si>
  <si>
    <t>Tapone</t>
  </si>
  <si>
    <t>BFA053003004</t>
  </si>
  <si>
    <t>Banbou</t>
  </si>
  <si>
    <t>BFA057002140</t>
  </si>
  <si>
    <t>Oronkua</t>
  </si>
  <si>
    <t>BFA046001090</t>
  </si>
  <si>
    <t>Laro</t>
  </si>
  <si>
    <t>BFA050003173</t>
  </si>
  <si>
    <t>Payalo</t>
  </si>
  <si>
    <t>BFA050003186</t>
  </si>
  <si>
    <t>Pouri</t>
  </si>
  <si>
    <t>BFA050003192</t>
  </si>
  <si>
    <t>Sadan</t>
  </si>
  <si>
    <t>BFA050003004</t>
  </si>
  <si>
    <t>Bagou</t>
  </si>
  <si>
    <t>BFA050003005</t>
  </si>
  <si>
    <t>Bagouzia</t>
  </si>
  <si>
    <t>BFA050003032</t>
  </si>
  <si>
    <t>Boufara</t>
  </si>
  <si>
    <t>BFA051002013</t>
  </si>
  <si>
    <t>Boulou</t>
  </si>
  <si>
    <t>BFA051002087</t>
  </si>
  <si>
    <t>Sakaro</t>
  </si>
  <si>
    <t>BFA051002116</t>
  </si>
  <si>
    <t>Zon</t>
  </si>
  <si>
    <t>BFA051002088</t>
  </si>
  <si>
    <t>Saro</t>
  </si>
  <si>
    <t>BFA051002026</t>
  </si>
  <si>
    <t>Godi</t>
  </si>
  <si>
    <t>BFA048001158</t>
  </si>
  <si>
    <t>Pitou</t>
  </si>
  <si>
    <t>BFA048001142</t>
  </si>
  <si>
    <t>Ouare</t>
  </si>
  <si>
    <t>BFA053002017</t>
  </si>
  <si>
    <t>Blari</t>
  </si>
  <si>
    <t>BFA053001255</t>
  </si>
  <si>
    <t>Santidougou</t>
  </si>
  <si>
    <t>BFA053001198</t>
  </si>
  <si>
    <t>Makanfesso</t>
  </si>
  <si>
    <t>BFA053001333</t>
  </si>
  <si>
    <t>Wolankoto</t>
  </si>
  <si>
    <t>BFA053001293</t>
  </si>
  <si>
    <t>Sumi</t>
  </si>
  <si>
    <t>BFA053001256</t>
  </si>
  <si>
    <t>Saouleni</t>
  </si>
  <si>
    <t>BFA053002173</t>
  </si>
  <si>
    <t>Niakana</t>
  </si>
  <si>
    <t>BFA053001125</t>
  </si>
  <si>
    <t>Kimidougou</t>
  </si>
  <si>
    <t>BFA053001058</t>
  </si>
  <si>
    <t>Diaradougou</t>
  </si>
  <si>
    <t>BFA051002054</t>
  </si>
  <si>
    <t>Koumbili</t>
  </si>
  <si>
    <t>BFA053001118</t>
  </si>
  <si>
    <t>Kekelesso</t>
  </si>
  <si>
    <t>BFA053001132</t>
  </si>
  <si>
    <t>Kodima</t>
  </si>
  <si>
    <t>BFA053001319</t>
  </si>
  <si>
    <t>Toungouana</t>
  </si>
  <si>
    <t>BFA053001347</t>
  </si>
  <si>
    <t>Zori</t>
  </si>
  <si>
    <t>BFA053001228</t>
  </si>
  <si>
    <t>Oulala</t>
  </si>
  <si>
    <t>BFA053001328</t>
  </si>
  <si>
    <t>Warana</t>
  </si>
  <si>
    <t>BFA053001193</t>
  </si>
  <si>
    <t>BFA053003130</t>
  </si>
  <si>
    <t>Pe</t>
  </si>
  <si>
    <t>BFA053003120</t>
  </si>
  <si>
    <t>BFA053003106</t>
  </si>
  <si>
    <t>Kouinou</t>
  </si>
  <si>
    <t>BFA053003169</t>
  </si>
  <si>
    <t>Yehon</t>
  </si>
  <si>
    <t>BFA053003123</t>
  </si>
  <si>
    <t>Nahi</t>
  </si>
  <si>
    <t>BFA057002073</t>
  </si>
  <si>
    <t>Gouatere</t>
  </si>
  <si>
    <t>BFA057002149</t>
  </si>
  <si>
    <t>Poulaba</t>
  </si>
  <si>
    <t>BFA057002135</t>
  </si>
  <si>
    <t>Nigteba</t>
  </si>
  <si>
    <t>BFA057002020</t>
  </si>
  <si>
    <t>Binkili</t>
  </si>
  <si>
    <t>BFA050003086</t>
  </si>
  <si>
    <t>Kaboule</t>
  </si>
  <si>
    <t>BFA050003030</t>
  </si>
  <si>
    <t>Bori</t>
  </si>
  <si>
    <t>BFA050003164</t>
  </si>
  <si>
    <t>Nissibi</t>
  </si>
  <si>
    <t>BFA050003090</t>
  </si>
  <si>
    <t>Kakouna</t>
  </si>
  <si>
    <t>BFA051002007</t>
  </si>
  <si>
    <t>Bassan</t>
  </si>
  <si>
    <t>BFA051002008</t>
  </si>
  <si>
    <t>Bedari</t>
  </si>
  <si>
    <t>BFA051002015</t>
  </si>
  <si>
    <t>Bourou</t>
  </si>
  <si>
    <t>BFA051002044</t>
  </si>
  <si>
    <t>Kassoulabouga</t>
  </si>
  <si>
    <t>BFA051002111</t>
  </si>
  <si>
    <t>BFA051003036</t>
  </si>
  <si>
    <t>Doumagou</t>
  </si>
  <si>
    <t>BFA048001076</t>
  </si>
  <si>
    <t>Intaya</t>
  </si>
  <si>
    <t>BFA048001046</t>
  </si>
  <si>
    <t>Diayala</t>
  </si>
  <si>
    <t>BFA048001129</t>
  </si>
  <si>
    <t>Nabenda</t>
  </si>
  <si>
    <t>BFA048002035</t>
  </si>
  <si>
    <t>Mande</t>
  </si>
  <si>
    <t>BFA052003160</t>
  </si>
  <si>
    <t>BFA053001267</t>
  </si>
  <si>
    <t>Sinhin</t>
  </si>
  <si>
    <t>BFA053001304</t>
  </si>
  <si>
    <t>Tete</t>
  </si>
  <si>
    <t>BFA053001224</t>
  </si>
  <si>
    <t>Noumousso</t>
  </si>
  <si>
    <t>BFA053002196</t>
  </si>
  <si>
    <t>Plandi</t>
  </si>
  <si>
    <t>BFA050003049</t>
  </si>
  <si>
    <t>Dabou</t>
  </si>
  <si>
    <t>BFA053001251</t>
  </si>
  <si>
    <t>Sandimisso</t>
  </si>
  <si>
    <t>BFA053002195</t>
  </si>
  <si>
    <t>Pendia Plandi</t>
  </si>
  <si>
    <t>BFA053003067</t>
  </si>
  <si>
    <t>Foret Classee de Banbou</t>
  </si>
  <si>
    <t>BFA053003023</t>
  </si>
  <si>
    <t>Bonsie</t>
  </si>
  <si>
    <t>BFA057002189</t>
  </si>
  <si>
    <t>Zintio</t>
  </si>
  <si>
    <t>BFA057002061</t>
  </si>
  <si>
    <t>Gaima</t>
  </si>
  <si>
    <t>BFA057002174</t>
  </si>
  <si>
    <t>Wahable</t>
  </si>
  <si>
    <t>BFA057002134</t>
  </si>
  <si>
    <t>Nieregoua</t>
  </si>
  <si>
    <t>BFA050003059</t>
  </si>
  <si>
    <t>Dima</t>
  </si>
  <si>
    <t>BFA050003054</t>
  </si>
  <si>
    <t>BFA050003201</t>
  </si>
  <si>
    <t>Sapo</t>
  </si>
  <si>
    <t>BFA050003233</t>
  </si>
  <si>
    <t>Vato</t>
  </si>
  <si>
    <t>BFA050003002</t>
  </si>
  <si>
    <t>Assiopo</t>
  </si>
  <si>
    <t>BFA050003087</t>
  </si>
  <si>
    <t>Kaboutola</t>
  </si>
  <si>
    <t>BFA050003122</t>
  </si>
  <si>
    <t>Koutiala</t>
  </si>
  <si>
    <t>BFA050004105</t>
  </si>
  <si>
    <t>Neliri</t>
  </si>
  <si>
    <t>BFA050003014</t>
  </si>
  <si>
    <t>Beniou</t>
  </si>
  <si>
    <t>BFA050003185</t>
  </si>
  <si>
    <t>Poure</t>
  </si>
  <si>
    <t>BFA048001211</t>
  </si>
  <si>
    <t>BFA053001011</t>
  </si>
  <si>
    <t>Banankeledara</t>
  </si>
  <si>
    <t>BFA053001239</t>
  </si>
  <si>
    <t>Pesso</t>
  </si>
  <si>
    <t>BFA053002265</t>
  </si>
  <si>
    <t>Tenasso</t>
  </si>
  <si>
    <t>BFA053001283</t>
  </si>
  <si>
    <t>Soungaroundaga</t>
  </si>
  <si>
    <t>BFA053002098</t>
  </si>
  <si>
    <t>BFA053001161</t>
  </si>
  <si>
    <t>Kouentou</t>
  </si>
  <si>
    <t>BFA053002014</t>
  </si>
  <si>
    <t>Banzo</t>
  </si>
  <si>
    <t>BFA053002074</t>
  </si>
  <si>
    <t>Galebougou</t>
  </si>
  <si>
    <t>BFA053001286</t>
  </si>
  <si>
    <t>Sourkoudougou</t>
  </si>
  <si>
    <t>BFA050003077</t>
  </si>
  <si>
    <t>Goumbo</t>
  </si>
  <si>
    <t>BFA053001106</t>
  </si>
  <si>
    <t>BFA053001148</t>
  </si>
  <si>
    <t>Kosela</t>
  </si>
  <si>
    <t>BFA053003064</t>
  </si>
  <si>
    <t>Finng</t>
  </si>
  <si>
    <t>BFA057002182</t>
  </si>
  <si>
    <t>Yerefe</t>
  </si>
  <si>
    <t>BFA057002056</t>
  </si>
  <si>
    <t>Fafo</t>
  </si>
  <si>
    <t>BFA046001085</t>
  </si>
  <si>
    <t>Koundi</t>
  </si>
  <si>
    <t>BFA046001108</t>
  </si>
  <si>
    <t>Nahoue</t>
  </si>
  <si>
    <t>BFA046001021</t>
  </si>
  <si>
    <t>Bezena</t>
  </si>
  <si>
    <t>BFA050003132</t>
  </si>
  <si>
    <t>Li</t>
  </si>
  <si>
    <t>BFA050003108</t>
  </si>
  <si>
    <t>Kiessourou</t>
  </si>
  <si>
    <t>BFA050003213</t>
  </si>
  <si>
    <t>BFA050003149</t>
  </si>
  <si>
    <t>Namandala</t>
  </si>
  <si>
    <t>BFA050003210</t>
  </si>
  <si>
    <t>Sion</t>
  </si>
  <si>
    <t>BFA050003131</t>
  </si>
  <si>
    <t>Levara</t>
  </si>
  <si>
    <t>BFA051002059</t>
  </si>
  <si>
    <t>Laponi</t>
  </si>
  <si>
    <t>BFA051002024</t>
  </si>
  <si>
    <t>Foret Classee de Po</t>
  </si>
  <si>
    <t>BFA053001329</t>
  </si>
  <si>
    <t>We</t>
  </si>
  <si>
    <t>BFA053001012</t>
  </si>
  <si>
    <t>Banaorodougou</t>
  </si>
  <si>
    <t>BFA053001146</t>
  </si>
  <si>
    <t>Koroma</t>
  </si>
  <si>
    <t>BFA053001138</t>
  </si>
  <si>
    <t>Kohorasso</t>
  </si>
  <si>
    <t>BFA053001167</t>
  </si>
  <si>
    <t>BFA053002019</t>
  </si>
  <si>
    <t>Blio</t>
  </si>
  <si>
    <t>BFA053002059</t>
  </si>
  <si>
    <t>Doumba</t>
  </si>
  <si>
    <t>BFA053001111</t>
  </si>
  <si>
    <t>Kanso</t>
  </si>
  <si>
    <t>BFA053003039</t>
  </si>
  <si>
    <t>Dankari</t>
  </si>
  <si>
    <t>BFA053003025</t>
  </si>
  <si>
    <t>Bonzan</t>
  </si>
  <si>
    <t>BFA053003098</t>
  </si>
  <si>
    <t>Kayo</t>
  </si>
  <si>
    <t>BFA046001084</t>
  </si>
  <si>
    <t>BFA050003115</t>
  </si>
  <si>
    <t>Korobou</t>
  </si>
  <si>
    <t>BFA050003216</t>
  </si>
  <si>
    <t>BFA050004041</t>
  </si>
  <si>
    <t>Dialo</t>
  </si>
  <si>
    <t>BFA050003236</t>
  </si>
  <si>
    <t>Vrou</t>
  </si>
  <si>
    <t>BFA053001057</t>
  </si>
  <si>
    <t>Desso</t>
  </si>
  <si>
    <t>BFA053001073</t>
  </si>
  <si>
    <t>Dofiguisso</t>
  </si>
  <si>
    <t>BFA051003089</t>
  </si>
  <si>
    <t>Medega</t>
  </si>
  <si>
    <t>BFA053001246</t>
  </si>
  <si>
    <t>Sala</t>
  </si>
  <si>
    <t>BFA053001345</t>
  </si>
  <si>
    <t>Zabo</t>
  </si>
  <si>
    <t>BFA053003008</t>
  </si>
  <si>
    <t>Batieni</t>
  </si>
  <si>
    <t>BFA053003049</t>
  </si>
  <si>
    <t>Djindjerma</t>
  </si>
  <si>
    <t>BFA053003170</t>
  </si>
  <si>
    <t>Zangboni</t>
  </si>
  <si>
    <t>BFA046001137</t>
  </si>
  <si>
    <t>Sadon</t>
  </si>
  <si>
    <t>BFA046001128</t>
  </si>
  <si>
    <t>Pia</t>
  </si>
  <si>
    <t>BFA050003006</t>
  </si>
  <si>
    <t>Bakouyo</t>
  </si>
  <si>
    <t>BFA050003022</t>
  </si>
  <si>
    <t>Bodovoni</t>
  </si>
  <si>
    <t>BFA050003007</t>
  </si>
  <si>
    <t>Baniossori</t>
  </si>
  <si>
    <t>BFA050003085</t>
  </si>
  <si>
    <t>Kaboro</t>
  </si>
  <si>
    <t>BFA050004113</t>
  </si>
  <si>
    <t>Niessin</t>
  </si>
  <si>
    <t>BFA050004154</t>
  </si>
  <si>
    <t>Soubare</t>
  </si>
  <si>
    <t>BFA050003119</t>
  </si>
  <si>
    <t>Koumbogoro</t>
  </si>
  <si>
    <t>BFA051002082</t>
  </si>
  <si>
    <t>Pori</t>
  </si>
  <si>
    <t>BFA051002072</t>
  </si>
  <si>
    <t>Netiana</t>
  </si>
  <si>
    <t>BFA051003055</t>
  </si>
  <si>
    <t>Goulouga</t>
  </si>
  <si>
    <t>BFA048001069</t>
  </si>
  <si>
    <t>Guiernogo</t>
  </si>
  <si>
    <t>BFA048001153</t>
  </si>
  <si>
    <t>Outaga</t>
  </si>
  <si>
    <t>BFA048001109</t>
  </si>
  <si>
    <t>Labouli</t>
  </si>
  <si>
    <t>BFA052003130</t>
  </si>
  <si>
    <t>Bigou</t>
  </si>
  <si>
    <t>BFA051002033</t>
  </si>
  <si>
    <t>Guiaro</t>
  </si>
  <si>
    <t>BFA048001224</t>
  </si>
  <si>
    <t>Zonse</t>
  </si>
  <si>
    <t>BFA053001218</t>
  </si>
  <si>
    <t>Niame</t>
  </si>
  <si>
    <t>BFA053001188</t>
  </si>
  <si>
    <t>Laranfiara</t>
  </si>
  <si>
    <t>BFA053001008</t>
  </si>
  <si>
    <t>BFA053002064</t>
  </si>
  <si>
    <t>Fama</t>
  </si>
  <si>
    <t>BFA053003166</t>
  </si>
  <si>
    <t>Wekere</t>
  </si>
  <si>
    <t>BFA053003093</t>
  </si>
  <si>
    <t>Kari</t>
  </si>
  <si>
    <t>BFA053003161</t>
  </si>
  <si>
    <t>Votoni</t>
  </si>
  <si>
    <t>BFA053003129</t>
  </si>
  <si>
    <t>Pana</t>
  </si>
  <si>
    <t>BFA046001067</t>
  </si>
  <si>
    <t>Karaba</t>
  </si>
  <si>
    <t>BFA046001167</t>
  </si>
  <si>
    <t>Tone</t>
  </si>
  <si>
    <t>BFA046001036</t>
  </si>
  <si>
    <t>Bouzourou</t>
  </si>
  <si>
    <t>BFA046001022</t>
  </si>
  <si>
    <t>Bilatio</t>
  </si>
  <si>
    <t>BFA050003224</t>
  </si>
  <si>
    <t>Tiano</t>
  </si>
  <si>
    <t>BFA050004040</t>
  </si>
  <si>
    <t>Daworo</t>
  </si>
  <si>
    <t>BFA051002066</t>
  </si>
  <si>
    <t>Nakola</t>
  </si>
  <si>
    <t>BFA051002062</t>
  </si>
  <si>
    <t>Mareniassam</t>
  </si>
  <si>
    <t>BFA048001074</t>
  </si>
  <si>
    <t>Heriba</t>
  </si>
  <si>
    <t>BFA048002028</t>
  </si>
  <si>
    <t>Koul Peolgo</t>
  </si>
  <si>
    <t>BFA048002029</t>
  </si>
  <si>
    <t>Koulpeleogo</t>
  </si>
  <si>
    <t>BFA048002046</t>
  </si>
  <si>
    <t>Pepienou</t>
  </si>
  <si>
    <t>BFA053001112</t>
  </si>
  <si>
    <t>Karadi</t>
  </si>
  <si>
    <t>BFA053001002</t>
  </si>
  <si>
    <t>Badala</t>
  </si>
  <si>
    <t>BFA053001083</t>
  </si>
  <si>
    <t>Fandamasso</t>
  </si>
  <si>
    <t>BFA053002269</t>
  </si>
  <si>
    <t>Tiemounou</t>
  </si>
  <si>
    <t>BFA053001068</t>
  </si>
  <si>
    <t>Diorossiamanso</t>
  </si>
  <si>
    <t>BFA053001252</t>
  </si>
  <si>
    <t>Sangouelema</t>
  </si>
  <si>
    <t>BFA053001130</t>
  </si>
  <si>
    <t>BFA051003171</t>
  </si>
  <si>
    <t>Zourma</t>
  </si>
  <si>
    <t>BFA053002208</t>
  </si>
  <si>
    <t>Samorogouan</t>
  </si>
  <si>
    <t>BFA053002013</t>
  </si>
  <si>
    <t>Banzani</t>
  </si>
  <si>
    <t>BFA053001273</t>
  </si>
  <si>
    <t>Sogoyofia</t>
  </si>
  <si>
    <t>BFA053001061</t>
  </si>
  <si>
    <t>Diefourouma</t>
  </si>
  <si>
    <t>BFA053001216</t>
  </si>
  <si>
    <t>Natena</t>
  </si>
  <si>
    <t>BFA053001165</t>
  </si>
  <si>
    <t>Koukourouna</t>
  </si>
  <si>
    <t>BFA053003016</t>
  </si>
  <si>
    <t>Boho Kari</t>
  </si>
  <si>
    <t>BFA053003094</t>
  </si>
  <si>
    <t>Karoboni</t>
  </si>
  <si>
    <t>BFA053003046</t>
  </si>
  <si>
    <t>Dihiniaou</t>
  </si>
  <si>
    <t>BFA053003091</t>
  </si>
  <si>
    <t>Kani</t>
  </si>
  <si>
    <t>BFA053003109</t>
  </si>
  <si>
    <t>Kouoio</t>
  </si>
  <si>
    <t>BFA053003104</t>
  </si>
  <si>
    <t>Koti</t>
  </si>
  <si>
    <t>BFA053003081</t>
  </si>
  <si>
    <t>Haba</t>
  </si>
  <si>
    <t>BFA046001113</t>
  </si>
  <si>
    <t>Nessane</t>
  </si>
  <si>
    <t>BFA050003182</t>
  </si>
  <si>
    <t>Poin</t>
  </si>
  <si>
    <t>BFA050003235</t>
  </si>
  <si>
    <t>Vourou</t>
  </si>
  <si>
    <t>BFA050004007</t>
  </si>
  <si>
    <t>Bazanfare</t>
  </si>
  <si>
    <t>BFA050004158</t>
  </si>
  <si>
    <t>Tare</t>
  </si>
  <si>
    <t>BFA050004151</t>
  </si>
  <si>
    <t>BFA051002011</t>
  </si>
  <si>
    <t>Bola</t>
  </si>
  <si>
    <t>BFA051002010</t>
  </si>
  <si>
    <t>Boale</t>
  </si>
  <si>
    <t>BFA051003068</t>
  </si>
  <si>
    <t>Kiele</t>
  </si>
  <si>
    <t>BFA051003091</t>
  </si>
  <si>
    <t>Mougare</t>
  </si>
  <si>
    <t>BFA048001045</t>
  </si>
  <si>
    <t>Dialla</t>
  </si>
  <si>
    <t>BFA048002019</t>
  </si>
  <si>
    <t>Guine</t>
  </si>
  <si>
    <t>BFA048002025</t>
  </si>
  <si>
    <t>Kogo</t>
  </si>
  <si>
    <t>BFA053001236</t>
  </si>
  <si>
    <t>Pano Oulema</t>
  </si>
  <si>
    <t>BFA053002242</t>
  </si>
  <si>
    <t>Sokorola</t>
  </si>
  <si>
    <t>BFA053002256</t>
  </si>
  <si>
    <t>BFA053001134</t>
  </si>
  <si>
    <t>Kodounou</t>
  </si>
  <si>
    <t>BFA053001015</t>
  </si>
  <si>
    <t>BFA053001291</t>
  </si>
  <si>
    <t>Soyo</t>
  </si>
  <si>
    <t>BFA053001024</t>
  </si>
  <si>
    <t>Bingbele</t>
  </si>
  <si>
    <t>BFA053002101</t>
  </si>
  <si>
    <t>BFA053003159</t>
  </si>
  <si>
    <t>BFA053003034</t>
  </si>
  <si>
    <t>Bouzan</t>
  </si>
  <si>
    <t>BFA046001060</t>
  </si>
  <si>
    <t>Kabourou</t>
  </si>
  <si>
    <t>BFA046001111</t>
  </si>
  <si>
    <t>Nassema</t>
  </si>
  <si>
    <t>BFA050003075</t>
  </si>
  <si>
    <t>Gori</t>
  </si>
  <si>
    <t>BFA050004016</t>
  </si>
  <si>
    <t>Bonapio</t>
  </si>
  <si>
    <t>BFA050004053</t>
  </si>
  <si>
    <t>Guelan</t>
  </si>
  <si>
    <t>BFA050004140</t>
  </si>
  <si>
    <t>Saba</t>
  </si>
  <si>
    <t>BFA050004078</t>
  </si>
  <si>
    <t>BFA050004003</t>
  </si>
  <si>
    <t>Balogo</t>
  </si>
  <si>
    <t>BFA051003075</t>
  </si>
  <si>
    <t>Konseoulga</t>
  </si>
  <si>
    <t>BFA051003125</t>
  </si>
  <si>
    <t>Sefoula</t>
  </si>
  <si>
    <t>BFA051003092</t>
  </si>
  <si>
    <t>Mozi</t>
  </si>
  <si>
    <t>BFA048001077</t>
  </si>
  <si>
    <t>Kagangamore</t>
  </si>
  <si>
    <t>BFA048002030</t>
  </si>
  <si>
    <t>BFA052003138</t>
  </si>
  <si>
    <t>BFA053001102</t>
  </si>
  <si>
    <t>Foumagasso</t>
  </si>
  <si>
    <t>BFA053001316</t>
  </si>
  <si>
    <t>BFA050004155</t>
  </si>
  <si>
    <t>BFA053002022</t>
  </si>
  <si>
    <t>Brama</t>
  </si>
  <si>
    <t>BFA053001131</t>
  </si>
  <si>
    <t>BFA053001211</t>
  </si>
  <si>
    <t>Morobasso</t>
  </si>
  <si>
    <t>BFA051003053</t>
  </si>
  <si>
    <t>Gomboussougou</t>
  </si>
  <si>
    <t>BFA053002165</t>
  </si>
  <si>
    <t>Ngana</t>
  </si>
  <si>
    <t>BFA053003114</t>
  </si>
  <si>
    <t>Laho</t>
  </si>
  <si>
    <t>BFA053003138</t>
  </si>
  <si>
    <t>Salaye</t>
  </si>
  <si>
    <t>BFA053003118</t>
  </si>
  <si>
    <t>Lolio</t>
  </si>
  <si>
    <t>BFA053003079</t>
  </si>
  <si>
    <t>Goatere</t>
  </si>
  <si>
    <t>BFA053003086</t>
  </si>
  <si>
    <t>Indibi</t>
  </si>
  <si>
    <t>BFA046001130</t>
  </si>
  <si>
    <t>Pome</t>
  </si>
  <si>
    <t>BFA050004061</t>
  </si>
  <si>
    <t>Kantion</t>
  </si>
  <si>
    <t>BFA051002052</t>
  </si>
  <si>
    <t>BFA051002009</t>
  </si>
  <si>
    <t>Betare</t>
  </si>
  <si>
    <t>BFA051003088</t>
  </si>
  <si>
    <t>Manga Nababeogo</t>
  </si>
  <si>
    <t>BFA051003141</t>
  </si>
  <si>
    <t>Taya</t>
  </si>
  <si>
    <t>BFA051003094</t>
  </si>
  <si>
    <t>Namboya</t>
  </si>
  <si>
    <t>BFA053001259</t>
  </si>
  <si>
    <t>Satiri</t>
  </si>
  <si>
    <t>BFA053001318</t>
  </si>
  <si>
    <t>Toungbagama</t>
  </si>
  <si>
    <t>BFA053002031</t>
  </si>
  <si>
    <t>De</t>
  </si>
  <si>
    <t>BFA053001331</t>
  </si>
  <si>
    <t>Were</t>
  </si>
  <si>
    <t>BFA053002148</t>
  </si>
  <si>
    <t>Maran</t>
  </si>
  <si>
    <t>BFA053003100</t>
  </si>
  <si>
    <t>Koho</t>
  </si>
  <si>
    <t>BFA053003076</t>
  </si>
  <si>
    <t>Founzan</t>
  </si>
  <si>
    <t>BFA053003133</t>
  </si>
  <si>
    <t>Poa</t>
  </si>
  <si>
    <t>BFA046001106</t>
  </si>
  <si>
    <t>Nabou</t>
  </si>
  <si>
    <t>BFA050003181</t>
  </si>
  <si>
    <t>Poi</t>
  </si>
  <si>
    <t>BFA050003143</t>
  </si>
  <si>
    <t>Nabon</t>
  </si>
  <si>
    <t>BFA050003229</t>
  </si>
  <si>
    <t>To</t>
  </si>
  <si>
    <t>BFA050004093</t>
  </si>
  <si>
    <t>Lon</t>
  </si>
  <si>
    <t>BFA050004123</t>
  </si>
  <si>
    <t>Panassin</t>
  </si>
  <si>
    <t>BFA050004082</t>
  </si>
  <si>
    <t>Kouli</t>
  </si>
  <si>
    <t>BFA050004088</t>
  </si>
  <si>
    <t>Latian</t>
  </si>
  <si>
    <t>BFA050004046</t>
  </si>
  <si>
    <t>Faro</t>
  </si>
  <si>
    <t>BFA051003043</t>
  </si>
  <si>
    <t>Gingou Toungou</t>
  </si>
  <si>
    <t>BFA048001175</t>
  </si>
  <si>
    <t>BFA048001079</t>
  </si>
  <si>
    <t>Kanakoule</t>
  </si>
  <si>
    <t>BFA052003163</t>
  </si>
  <si>
    <t>Tambarga</t>
  </si>
  <si>
    <t>BFA053001080</t>
  </si>
  <si>
    <t>Dougbera</t>
  </si>
  <si>
    <t>BFA053002091</t>
  </si>
  <si>
    <t>Karma</t>
  </si>
  <si>
    <t>BFA053001247</t>
  </si>
  <si>
    <t>Samandeni</t>
  </si>
  <si>
    <t>BFA051003146</t>
  </si>
  <si>
    <t>Tiougou</t>
  </si>
  <si>
    <t>BFA053001339</t>
  </si>
  <si>
    <t>Yakouba</t>
  </si>
  <si>
    <t>BFA053003116</t>
  </si>
  <si>
    <t>Lobouga</t>
  </si>
  <si>
    <t>BFA053003107</t>
  </si>
  <si>
    <t>Kouloho</t>
  </si>
  <si>
    <t>BFA053003128</t>
  </si>
  <si>
    <t>Oufongo</t>
  </si>
  <si>
    <t>BFA046001139</t>
  </si>
  <si>
    <t>Sambayourou</t>
  </si>
  <si>
    <t>BFA046001049</t>
  </si>
  <si>
    <t>Fitien</t>
  </si>
  <si>
    <t>BFA046001066</t>
  </si>
  <si>
    <t>Kapa</t>
  </si>
  <si>
    <t>BFA050003232</t>
  </si>
  <si>
    <t>Vara</t>
  </si>
  <si>
    <t>BFA050003230</t>
  </si>
  <si>
    <t>Toe</t>
  </si>
  <si>
    <t>BFA050004112</t>
  </si>
  <si>
    <t>Niansou</t>
  </si>
  <si>
    <t>BFA050004130</t>
  </si>
  <si>
    <t>Pien</t>
  </si>
  <si>
    <t>BFA050004106</t>
  </si>
  <si>
    <t>Nesapo</t>
  </si>
  <si>
    <t>BFA050004018</t>
  </si>
  <si>
    <t>Boto</t>
  </si>
  <si>
    <t>BFA050004043</t>
  </si>
  <si>
    <t>Diari</t>
  </si>
  <si>
    <t>BFA050004042</t>
  </si>
  <si>
    <t>Dianze</t>
  </si>
  <si>
    <t>BFA050004116</t>
  </si>
  <si>
    <t>Nokourou</t>
  </si>
  <si>
    <t>BFA051002073</t>
  </si>
  <si>
    <t>Niobare</t>
  </si>
  <si>
    <t>BFA051002074</t>
  </si>
  <si>
    <t>Nioko</t>
  </si>
  <si>
    <t>BFA051002043</t>
  </si>
  <si>
    <t>Kassonihon</t>
  </si>
  <si>
    <t>BFA051003153</t>
  </si>
  <si>
    <t>Vayaga</t>
  </si>
  <si>
    <t>BFA051003069</t>
  </si>
  <si>
    <t>Kiyeri</t>
  </si>
  <si>
    <t>BFA051003162</t>
  </si>
  <si>
    <t>Yeriba</t>
  </si>
  <si>
    <t>BFA048001185</t>
  </si>
  <si>
    <t>Sodairi</t>
  </si>
  <si>
    <t>BFA052003146</t>
  </si>
  <si>
    <t>Metegoma</t>
  </si>
  <si>
    <t>BFA052005252</t>
  </si>
  <si>
    <t>Pendjo</t>
  </si>
  <si>
    <t>BFA050004164</t>
  </si>
  <si>
    <t>Tiare</t>
  </si>
  <si>
    <t>BFA053002213</t>
  </si>
  <si>
    <t>Sana</t>
  </si>
  <si>
    <t>BFA052003143</t>
  </si>
  <si>
    <t>Madjoari</t>
  </si>
  <si>
    <t>BFA053002008</t>
  </si>
  <si>
    <t>BFA053001276</t>
  </si>
  <si>
    <t>Somma</t>
  </si>
  <si>
    <t>BFA053001303</t>
  </si>
  <si>
    <t>Tereka</t>
  </si>
  <si>
    <t>BFA053003030</t>
  </si>
  <si>
    <t>Bouhahoun</t>
  </si>
  <si>
    <t>BFA053003005</t>
  </si>
  <si>
    <t>Bande</t>
  </si>
  <si>
    <t>BFA046001039</t>
  </si>
  <si>
    <t>Dakaye</t>
  </si>
  <si>
    <t>BFA050003106</t>
  </si>
  <si>
    <t>Kiedie</t>
  </si>
  <si>
    <t>BFA050003079</t>
  </si>
  <si>
    <t>Goun</t>
  </si>
  <si>
    <t>BFA050004133</t>
  </si>
  <si>
    <t>Pore</t>
  </si>
  <si>
    <t>BFA050004038</t>
  </si>
  <si>
    <t>Danin</t>
  </si>
  <si>
    <t>BFA050004059</t>
  </si>
  <si>
    <t>Kada</t>
  </si>
  <si>
    <t>BFA051002039</t>
  </si>
  <si>
    <t>Kana</t>
  </si>
  <si>
    <t>BFA051003112</t>
  </si>
  <si>
    <t>Pinssin</t>
  </si>
  <si>
    <t>BFA048002008</t>
  </si>
  <si>
    <t>Diekonga</t>
  </si>
  <si>
    <t>BFA053002089</t>
  </si>
  <si>
    <t>Kantolo</t>
  </si>
  <si>
    <t>BFA053002170</t>
  </si>
  <si>
    <t>Ngorolani</t>
  </si>
  <si>
    <t>BFA053002109</t>
  </si>
  <si>
    <t>Kokoro</t>
  </si>
  <si>
    <t>BFA053001209</t>
  </si>
  <si>
    <t>Monkoma</t>
  </si>
  <si>
    <t>BFA053002200</t>
  </si>
  <si>
    <t>Sadina</t>
  </si>
  <si>
    <t>BFA053002063</t>
  </si>
  <si>
    <t>Fakou</t>
  </si>
  <si>
    <t>BFA048002067</t>
  </si>
  <si>
    <t>Yonde</t>
  </si>
  <si>
    <t>BFA053001007</t>
  </si>
  <si>
    <t>BFA053003029</t>
  </si>
  <si>
    <t>Bouere</t>
  </si>
  <si>
    <t>BFA053003084</t>
  </si>
  <si>
    <t>Hounde</t>
  </si>
  <si>
    <t>BFA046001038</t>
  </si>
  <si>
    <t>Daho</t>
  </si>
  <si>
    <t>BFA050003238</t>
  </si>
  <si>
    <t>Ya</t>
  </si>
  <si>
    <t>BFA050004170</t>
  </si>
  <si>
    <t>Tiochin</t>
  </si>
  <si>
    <t>BFA050004178</t>
  </si>
  <si>
    <t>Zavara</t>
  </si>
  <si>
    <t>BFA050004104</t>
  </si>
  <si>
    <t>Nebourou</t>
  </si>
  <si>
    <t>BFA051002056</t>
  </si>
  <si>
    <t>Kouroumba</t>
  </si>
  <si>
    <t>BFA051003079</t>
  </si>
  <si>
    <t>Ladre</t>
  </si>
  <si>
    <t>BFA048001032</t>
  </si>
  <si>
    <t>BFA048002002</t>
  </si>
  <si>
    <t>Bitte</t>
  </si>
  <si>
    <t>BFA048002060</t>
  </si>
  <si>
    <t>Tandaga</t>
  </si>
  <si>
    <t>BFA048002026</t>
  </si>
  <si>
    <t>Kolgotanpane</t>
  </si>
  <si>
    <t>BFA048002059</t>
  </si>
  <si>
    <t>Tamperi</t>
  </si>
  <si>
    <t>BFA048002049</t>
  </si>
  <si>
    <t>Salambore</t>
  </si>
  <si>
    <t>BFA053001108</t>
  </si>
  <si>
    <t>Kadonda</t>
  </si>
  <si>
    <t>BFA048002045</t>
  </si>
  <si>
    <t>Ouargaye</t>
  </si>
  <si>
    <t>BFA053001196</t>
  </si>
  <si>
    <t>Lokori</t>
  </si>
  <si>
    <t>BFA053001274</t>
  </si>
  <si>
    <t>Sokorani</t>
  </si>
  <si>
    <t>BFA053002073</t>
  </si>
  <si>
    <t>Foulasso</t>
  </si>
  <si>
    <t>BFA053002066</t>
  </si>
  <si>
    <t>Fananka</t>
  </si>
  <si>
    <t>BFA053002102</t>
  </si>
  <si>
    <t>Kiendolo</t>
  </si>
  <si>
    <t>BFA053001018</t>
  </si>
  <si>
    <t>Baoule</t>
  </si>
  <si>
    <t>BFA053001151</t>
  </si>
  <si>
    <t>Kou</t>
  </si>
  <si>
    <t>BFA053003057</t>
  </si>
  <si>
    <t>Dossi</t>
  </si>
  <si>
    <t>BFA053003027</t>
  </si>
  <si>
    <t>Bouahoun</t>
  </si>
  <si>
    <t>BFA053003125</t>
  </si>
  <si>
    <t>Nakodi</t>
  </si>
  <si>
    <t>BFA050003200</t>
  </si>
  <si>
    <t>Sao</t>
  </si>
  <si>
    <t>BFA050003111</t>
  </si>
  <si>
    <t>Koalo</t>
  </si>
  <si>
    <t>BFA050004149</t>
  </si>
  <si>
    <t>Sayero</t>
  </si>
  <si>
    <t>BFA050004095</t>
  </si>
  <si>
    <t>BFA050004030</t>
  </si>
  <si>
    <t>Bwon</t>
  </si>
  <si>
    <t>BFA050004135</t>
  </si>
  <si>
    <t>Poune</t>
  </si>
  <si>
    <t>BFA051003030</t>
  </si>
  <si>
    <t>Dabinsema</t>
  </si>
  <si>
    <t>BFA051003010</t>
  </si>
  <si>
    <t>Basseloko</t>
  </si>
  <si>
    <t>BFA051003157</t>
  </si>
  <si>
    <t>Yakala</t>
  </si>
  <si>
    <t>BFA048001088</t>
  </si>
  <si>
    <t>BFA048002066</t>
  </si>
  <si>
    <t>Yolga</t>
  </si>
  <si>
    <t>BFA048002023</t>
  </si>
  <si>
    <t>Kinzim</t>
  </si>
  <si>
    <t>BFA048002037</t>
  </si>
  <si>
    <t>BFA048002050</t>
  </si>
  <si>
    <t>Samboure</t>
  </si>
  <si>
    <t>BFA048002062</t>
  </si>
  <si>
    <t>Teguitte</t>
  </si>
  <si>
    <t>BFA053002123</t>
  </si>
  <si>
    <t>Koudo</t>
  </si>
  <si>
    <t>BFA053001117</t>
  </si>
  <si>
    <t>Karna</t>
  </si>
  <si>
    <t>BFA053001222</t>
  </si>
  <si>
    <t>Nieguema</t>
  </si>
  <si>
    <t>BFA053001260</t>
  </si>
  <si>
    <t>Seguere</t>
  </si>
  <si>
    <t>BFA053002032</t>
  </si>
  <si>
    <t>Demmbourla</t>
  </si>
  <si>
    <t>BFA053002082</t>
  </si>
  <si>
    <t>Kabala</t>
  </si>
  <si>
    <t>BFA053003073</t>
  </si>
  <si>
    <t>Foret Classee de Maro</t>
  </si>
  <si>
    <t>BFA053003121</t>
  </si>
  <si>
    <t>Maro</t>
  </si>
  <si>
    <t>BFA053003096</t>
  </si>
  <si>
    <t>Kassaho</t>
  </si>
  <si>
    <t>BFA053003145</t>
  </si>
  <si>
    <t>Sianikoui</t>
  </si>
  <si>
    <t>BFA053003068</t>
  </si>
  <si>
    <t>Foret Classee de Bansie</t>
  </si>
  <si>
    <t>BFA053003069</t>
  </si>
  <si>
    <t>Foret Classee de Bouahoun</t>
  </si>
  <si>
    <t>BFA046001007</t>
  </si>
  <si>
    <t>BFA046001169</t>
  </si>
  <si>
    <t>Tui</t>
  </si>
  <si>
    <t>BFA046001047</t>
  </si>
  <si>
    <t>Fara</t>
  </si>
  <si>
    <t>BFA046001109</t>
  </si>
  <si>
    <t>Nanano</t>
  </si>
  <si>
    <t>BFA050003125</t>
  </si>
  <si>
    <t>Lama</t>
  </si>
  <si>
    <t>BFA050003117</t>
  </si>
  <si>
    <t>Koubon</t>
  </si>
  <si>
    <t>BFA050004108</t>
  </si>
  <si>
    <t>Nessano</t>
  </si>
  <si>
    <t>BFA050004051</t>
  </si>
  <si>
    <t>Gboin</t>
  </si>
  <si>
    <t>BFA051003137</t>
  </si>
  <si>
    <t>Sonpissi</t>
  </si>
  <si>
    <t>BFA051003064</t>
  </si>
  <si>
    <t>Kalinga</t>
  </si>
  <si>
    <t>BFA051003113</t>
  </si>
  <si>
    <t>Pissi</t>
  </si>
  <si>
    <t>BFA048001037</t>
  </si>
  <si>
    <t>Boussouma</t>
  </si>
  <si>
    <t>BFA053002068</t>
  </si>
  <si>
    <t>Faniga</t>
  </si>
  <si>
    <t>BFA053001186</t>
  </si>
  <si>
    <t>Lanferakora</t>
  </si>
  <si>
    <t>BFA053002137</t>
  </si>
  <si>
    <t>Lelasso</t>
  </si>
  <si>
    <t>BFA053002232</t>
  </si>
  <si>
    <t>BFA053002016</t>
  </si>
  <si>
    <t>Bingbema</t>
  </si>
  <si>
    <t>BFA053003140</t>
  </si>
  <si>
    <t>Sanko</t>
  </si>
  <si>
    <t>BFA053003051</t>
  </si>
  <si>
    <t>Dobouni</t>
  </si>
  <si>
    <t>BFA053003092</t>
  </si>
  <si>
    <t>Karba</t>
  </si>
  <si>
    <t>BFA046001124</t>
  </si>
  <si>
    <t>Pa</t>
  </si>
  <si>
    <t>BFA046001154</t>
  </si>
  <si>
    <t>BFA046001081</t>
  </si>
  <si>
    <t>Konzena</t>
  </si>
  <si>
    <t>BFA050003151</t>
  </si>
  <si>
    <t>Naparo</t>
  </si>
  <si>
    <t>BFA050003231</t>
  </si>
  <si>
    <t>Tonon</t>
  </si>
  <si>
    <t>BFA050004160</t>
  </si>
  <si>
    <t>Tekourou</t>
  </si>
  <si>
    <t>BFA050004073</t>
  </si>
  <si>
    <t>Kiao</t>
  </si>
  <si>
    <t>BFA050004114</t>
  </si>
  <si>
    <t>Niliri</t>
  </si>
  <si>
    <t>BFA050004013</t>
  </si>
  <si>
    <t>Bobonon</t>
  </si>
  <si>
    <t>BFA050004101</t>
  </si>
  <si>
    <t>Nadono</t>
  </si>
  <si>
    <t>BFA051003164</t>
  </si>
  <si>
    <t>Zammse</t>
  </si>
  <si>
    <t>BFA051003097</t>
  </si>
  <si>
    <t>Niagassi</t>
  </si>
  <si>
    <t>BFA051003035</t>
  </si>
  <si>
    <t>Dougou</t>
  </si>
  <si>
    <t>BFA051003098</t>
  </si>
  <si>
    <t>Nieskoko</t>
  </si>
  <si>
    <t>BFA051003026</t>
  </si>
  <si>
    <t>Bourma</t>
  </si>
  <si>
    <t>BFA048002063</t>
  </si>
  <si>
    <t>Tiebletenga</t>
  </si>
  <si>
    <t>BFA048002031</t>
  </si>
  <si>
    <t>Koundogo</t>
  </si>
  <si>
    <t>BFA053001314</t>
  </si>
  <si>
    <t>Tonvo</t>
  </si>
  <si>
    <t>BFA053002212</t>
  </si>
  <si>
    <t>San</t>
  </si>
  <si>
    <t>BFA050004147</t>
  </si>
  <si>
    <t>Sapouy</t>
  </si>
  <si>
    <t>BFA053002062</t>
  </si>
  <si>
    <t>Fakara</t>
  </si>
  <si>
    <t>BFA051003102</t>
  </si>
  <si>
    <t>Nobere</t>
  </si>
  <si>
    <t>BFA051003047</t>
  </si>
  <si>
    <t>BFA053001203</t>
  </si>
  <si>
    <t>Mare aux Hippopotames</t>
  </si>
  <si>
    <t>BFA053002222</t>
  </si>
  <si>
    <t>Seledogo</t>
  </si>
  <si>
    <t>BFA053002215</t>
  </si>
  <si>
    <t>Sangoue</t>
  </si>
  <si>
    <t>BFA053002096</t>
  </si>
  <si>
    <t>Katafona</t>
  </si>
  <si>
    <t>BFA053002018</t>
  </si>
  <si>
    <t>Bleni</t>
  </si>
  <si>
    <t>BFA053001081</t>
  </si>
  <si>
    <t>Dougoudialama</t>
  </si>
  <si>
    <t>BFA053003015</t>
  </si>
  <si>
    <t>Boho Bereba</t>
  </si>
  <si>
    <t>BFA053003020</t>
  </si>
  <si>
    <t>Boni</t>
  </si>
  <si>
    <t>BFA046001043</t>
  </si>
  <si>
    <t>Diensi</t>
  </si>
  <si>
    <t>BFA046001166</t>
  </si>
  <si>
    <t>Ton</t>
  </si>
  <si>
    <t>BFA050003196</t>
  </si>
  <si>
    <t>Sadouin</t>
  </si>
  <si>
    <t>BFA050004047</t>
  </si>
  <si>
    <t>Fikieri</t>
  </si>
  <si>
    <t>BFA050004064</t>
  </si>
  <si>
    <t>Kasso</t>
  </si>
  <si>
    <t>BFA050004129</t>
  </si>
  <si>
    <t>Peno</t>
  </si>
  <si>
    <t>BFA050004076</t>
  </si>
  <si>
    <t>Kirou</t>
  </si>
  <si>
    <t>BFA051003039</t>
  </si>
  <si>
    <t>Gandatingo</t>
  </si>
  <si>
    <t>BFA051003149</t>
  </si>
  <si>
    <t>Togosse</t>
  </si>
  <si>
    <t>BFA051003108</t>
  </si>
  <si>
    <t>Paroubri</t>
  </si>
  <si>
    <t>BFA051003155</t>
  </si>
  <si>
    <t>Wemtinga</t>
  </si>
  <si>
    <t>BFA048002005</t>
  </si>
  <si>
    <t>Broudabougou</t>
  </si>
  <si>
    <t>BFA053001244</t>
  </si>
  <si>
    <t>Sahagbeye</t>
  </si>
  <si>
    <t>BFA053001208</t>
  </si>
  <si>
    <t>Molokadoum</t>
  </si>
  <si>
    <t>BFA053003168</t>
  </si>
  <si>
    <t>Yabe</t>
  </si>
  <si>
    <t>BFA053003045</t>
  </si>
  <si>
    <t>Didie</t>
  </si>
  <si>
    <t>BFA046001026</t>
  </si>
  <si>
    <t>BFA046001069</t>
  </si>
  <si>
    <t>Kidiaho</t>
  </si>
  <si>
    <t>BFA050003045</t>
  </si>
  <si>
    <t>Bredie</t>
  </si>
  <si>
    <t>BFA050004132</t>
  </si>
  <si>
    <t>BFA050004176</t>
  </si>
  <si>
    <t>Yinga</t>
  </si>
  <si>
    <t>BFA050004117</t>
  </si>
  <si>
    <t>Nopo</t>
  </si>
  <si>
    <t>BFA050004031</t>
  </si>
  <si>
    <t>Cassou</t>
  </si>
  <si>
    <t>BFA050004173</t>
  </si>
  <si>
    <t>Vrassan</t>
  </si>
  <si>
    <t>BFA050004180</t>
  </si>
  <si>
    <t>BFA051003027</t>
  </si>
  <si>
    <t>Bourougouna</t>
  </si>
  <si>
    <t>BFA051003034</t>
  </si>
  <si>
    <t>Donsin</t>
  </si>
  <si>
    <t>BFA051003042</t>
  </si>
  <si>
    <t>BFA051003082</t>
  </si>
  <si>
    <t>Leongo</t>
  </si>
  <si>
    <t>BFA051003045</t>
  </si>
  <si>
    <t>Godin</t>
  </si>
  <si>
    <t>BFA048001111</t>
  </si>
  <si>
    <t>Lenga</t>
  </si>
  <si>
    <t>BFA048002016</t>
  </si>
  <si>
    <t>Gouankadene</t>
  </si>
  <si>
    <t>BFA052005006</t>
  </si>
  <si>
    <t>Arly</t>
  </si>
  <si>
    <t>BFA052005065</t>
  </si>
  <si>
    <t>Diaboandi</t>
  </si>
  <si>
    <t>BFA050004096</t>
  </si>
  <si>
    <t>Loue</t>
  </si>
  <si>
    <t>BFA053001046</t>
  </si>
  <si>
    <t>Dande</t>
  </si>
  <si>
    <t>BFA053002282</t>
  </si>
  <si>
    <t>Zamakologo</t>
  </si>
  <si>
    <t>BFA048001006</t>
  </si>
  <si>
    <t>BFA053001334</t>
  </si>
  <si>
    <t>Wolo</t>
  </si>
  <si>
    <t>BFA053001098</t>
  </si>
  <si>
    <t>Foret Classee de la Mare aux Hippopotames</t>
  </si>
  <si>
    <t>BFA053002223</t>
  </si>
  <si>
    <t>Senasso</t>
  </si>
  <si>
    <t>BFA053002116</t>
  </si>
  <si>
    <t>Kongolikoro</t>
  </si>
  <si>
    <t>BFA053003018</t>
  </si>
  <si>
    <t>Bokui-Ouest</t>
  </si>
  <si>
    <t>BFA053003056</t>
  </si>
  <si>
    <t>Dorokui</t>
  </si>
  <si>
    <t>BFA053003156</t>
  </si>
  <si>
    <t>Tioro</t>
  </si>
  <si>
    <t>BFA053003017</t>
  </si>
  <si>
    <t>Bokui</t>
  </si>
  <si>
    <t>BFA046001132</t>
  </si>
  <si>
    <t>Popoi</t>
  </si>
  <si>
    <t>BFA046001136</t>
  </si>
  <si>
    <t>Sa</t>
  </si>
  <si>
    <t>BFA050003116</t>
  </si>
  <si>
    <t>Kouboin</t>
  </si>
  <si>
    <t>BFA050003107</t>
  </si>
  <si>
    <t>Kiere</t>
  </si>
  <si>
    <t>BFA050003207</t>
  </si>
  <si>
    <t>Silly</t>
  </si>
  <si>
    <t>BFA050004091</t>
  </si>
  <si>
    <t>Lerou</t>
  </si>
  <si>
    <t>BFA050004058</t>
  </si>
  <si>
    <t>Idiou</t>
  </si>
  <si>
    <t>BFA050004074</t>
  </si>
  <si>
    <t>Kierema</t>
  </si>
  <si>
    <t>BFA050004072</t>
  </si>
  <si>
    <t>BFA051001482</t>
  </si>
  <si>
    <t>Yako</t>
  </si>
  <si>
    <t>BFA051003004</t>
  </si>
  <si>
    <t>Bakogo</t>
  </si>
  <si>
    <t>BFA051003138</t>
  </si>
  <si>
    <t>Sougou</t>
  </si>
  <si>
    <t>BFA051003118</t>
  </si>
  <si>
    <t>Pouswoko</t>
  </si>
  <si>
    <t>BFA048002033</t>
  </si>
  <si>
    <t>Lalgaye</t>
  </si>
  <si>
    <t>BFA053002260</t>
  </si>
  <si>
    <t>Tebe</t>
  </si>
  <si>
    <t>BFA051003121</t>
  </si>
  <si>
    <t>Sakouiliga</t>
  </si>
  <si>
    <t>BFA053001195</t>
  </si>
  <si>
    <t>Leyessa</t>
  </si>
  <si>
    <t>BFA053002237</t>
  </si>
  <si>
    <t>Smairi</t>
  </si>
  <si>
    <t>BFA053002069</t>
  </si>
  <si>
    <t>BFA053003150</t>
  </si>
  <si>
    <t>Tiankolavoho</t>
  </si>
  <si>
    <t>BFA053003154</t>
  </si>
  <si>
    <t>Tionboni</t>
  </si>
  <si>
    <t>BFA046001173</t>
  </si>
  <si>
    <t>Voho</t>
  </si>
  <si>
    <t>BFA046001133</t>
  </si>
  <si>
    <t>BFA050003158</t>
  </si>
  <si>
    <t>Neviri</t>
  </si>
  <si>
    <t>BFA050004103</t>
  </si>
  <si>
    <t>Natoiba</t>
  </si>
  <si>
    <t>BFA050004161</t>
  </si>
  <si>
    <t>Tiagao</t>
  </si>
  <si>
    <t>BFA050004004</t>
  </si>
  <si>
    <t>Baouiga</t>
  </si>
  <si>
    <t>BFA050004045</t>
  </si>
  <si>
    <t>Doya</t>
  </si>
  <si>
    <t>BFA051001022</t>
  </si>
  <si>
    <t>BFA051003007</t>
  </si>
  <si>
    <t>Barsse</t>
  </si>
  <si>
    <t>BFA051003117</t>
  </si>
  <si>
    <t>Pouswaka</t>
  </si>
  <si>
    <t>BFA051003033</t>
  </si>
  <si>
    <t>Dissome</t>
  </si>
  <si>
    <t>BFA051003009</t>
  </si>
  <si>
    <t>Basgana</t>
  </si>
  <si>
    <t>BFA051003090</t>
  </si>
  <si>
    <t>Mokin</t>
  </si>
  <si>
    <t>BFA048001120</t>
  </si>
  <si>
    <t>Massougou</t>
  </si>
  <si>
    <t>BFA048001039</t>
  </si>
  <si>
    <t>Cella</t>
  </si>
  <si>
    <t>BFA048001149</t>
  </si>
  <si>
    <t>Oumnogo</t>
  </si>
  <si>
    <t>BFA048001062</t>
  </si>
  <si>
    <t>Gomtenga</t>
  </si>
  <si>
    <t>BFA048002041</t>
  </si>
  <si>
    <t>Nissale</t>
  </si>
  <si>
    <t>BFA052005069</t>
  </si>
  <si>
    <t>Doubodo</t>
  </si>
  <si>
    <t>BFA052005193</t>
  </si>
  <si>
    <t>Moribonga</t>
  </si>
  <si>
    <t>BFA052005204</t>
  </si>
  <si>
    <t>Nagare</t>
  </si>
  <si>
    <t>BFA052005147</t>
  </si>
  <si>
    <t>Kompongou</t>
  </si>
  <si>
    <t>BFA053002129</t>
  </si>
  <si>
    <t>Kourouma</t>
  </si>
  <si>
    <t>BFA053002060</t>
  </si>
  <si>
    <t>Dounio</t>
  </si>
  <si>
    <t>BFA051003111</t>
  </si>
  <si>
    <t>Pinsi</t>
  </si>
  <si>
    <t>BFA053002249</t>
  </si>
  <si>
    <t>Sougouma</t>
  </si>
  <si>
    <t>BFA053002176</t>
  </si>
  <si>
    <t>Niamana</t>
  </si>
  <si>
    <t>BFA053002240</t>
  </si>
  <si>
    <t>Sokoro</t>
  </si>
  <si>
    <t>BFA053002132</t>
  </si>
  <si>
    <t>Kovi</t>
  </si>
  <si>
    <t>BFA053001299</t>
  </si>
  <si>
    <t>Tawe</t>
  </si>
  <si>
    <t>BFA050004089</t>
  </si>
  <si>
    <t>Ledigue</t>
  </si>
  <si>
    <t>BFA053003010</t>
  </si>
  <si>
    <t>Bekuy</t>
  </si>
  <si>
    <t>BFA053003044</t>
  </si>
  <si>
    <t>Dianhorokui</t>
  </si>
  <si>
    <t>BFA053003061</t>
  </si>
  <si>
    <t>Douro</t>
  </si>
  <si>
    <t>BFA053003041</t>
  </si>
  <si>
    <t>Demekuy</t>
  </si>
  <si>
    <t>BFA053003007</t>
  </si>
  <si>
    <t>Bankoni</t>
  </si>
  <si>
    <t>BFA053003151</t>
  </si>
  <si>
    <t>Tiawama</t>
  </si>
  <si>
    <t>BFA053003011</t>
  </si>
  <si>
    <t>Bereba</t>
  </si>
  <si>
    <t>BFA053003117</t>
  </si>
  <si>
    <t>Lofigaho</t>
  </si>
  <si>
    <t>BFA053003131</t>
  </si>
  <si>
    <t>Penevou</t>
  </si>
  <si>
    <t>BFA046001165</t>
  </si>
  <si>
    <t>Tiona</t>
  </si>
  <si>
    <t>BFA050002098</t>
  </si>
  <si>
    <t>Kotoua</t>
  </si>
  <si>
    <t>BFA050004137</t>
  </si>
  <si>
    <t>Pro</t>
  </si>
  <si>
    <t>BFA050004169</t>
  </si>
  <si>
    <t>Tina</t>
  </si>
  <si>
    <t>BFA050004150</t>
  </si>
  <si>
    <t>Sele</t>
  </si>
  <si>
    <t>BFA051003051</t>
  </si>
  <si>
    <t>Gogwin</t>
  </si>
  <si>
    <t>BFA051003154</t>
  </si>
  <si>
    <t>Voko</t>
  </si>
  <si>
    <t>BFA051003160</t>
  </si>
  <si>
    <t>Yakin</t>
  </si>
  <si>
    <t>BFA051003063</t>
  </si>
  <si>
    <t>Kalaktega</t>
  </si>
  <si>
    <t>BFA048001003</t>
  </si>
  <si>
    <t>Bado</t>
  </si>
  <si>
    <t>BFA048001095</t>
  </si>
  <si>
    <t>Koma</t>
  </si>
  <si>
    <t>BFA048001103</t>
  </si>
  <si>
    <t>Kouloubila</t>
  </si>
  <si>
    <t>BFA048001163</t>
  </si>
  <si>
    <t>Sabologo</t>
  </si>
  <si>
    <t>BFA048002047</t>
  </si>
  <si>
    <t>Poudougue</t>
  </si>
  <si>
    <t>BFA048002038</t>
  </si>
  <si>
    <t>Nabengue</t>
  </si>
  <si>
    <t>BFA048002071</t>
  </si>
  <si>
    <t>Zargome</t>
  </si>
  <si>
    <t>BFA052005174</t>
  </si>
  <si>
    <t>Logobou</t>
  </si>
  <si>
    <t>BFA053001089</t>
  </si>
  <si>
    <t>Filaworo</t>
  </si>
  <si>
    <t>BFA053001004</t>
  </si>
  <si>
    <t>Badena</t>
  </si>
  <si>
    <t>BFA053001074</t>
  </si>
  <si>
    <t>Dogoma</t>
  </si>
  <si>
    <t>BFA053003126</t>
  </si>
  <si>
    <t>Niendekui</t>
  </si>
  <si>
    <t>BFA053003059</t>
  </si>
  <si>
    <t>Doumie</t>
  </si>
  <si>
    <t>BFA053003146</t>
  </si>
  <si>
    <t>Sieni</t>
  </si>
  <si>
    <t>BFA053003099</t>
  </si>
  <si>
    <t>BFA053003001</t>
  </si>
  <si>
    <t>Adoumboue</t>
  </si>
  <si>
    <t>BFA050002057</t>
  </si>
  <si>
    <t>Fourou</t>
  </si>
  <si>
    <t>BFA050002091</t>
  </si>
  <si>
    <t>Kodara</t>
  </si>
  <si>
    <t>BFA050004084</t>
  </si>
  <si>
    <t>Kovri</t>
  </si>
  <si>
    <t>BFA050004050</t>
  </si>
  <si>
    <t>Gao</t>
  </si>
  <si>
    <t>BFA050004119</t>
  </si>
  <si>
    <t>Opaou</t>
  </si>
  <si>
    <t>BFA050004090</t>
  </si>
  <si>
    <t>Lenon</t>
  </si>
  <si>
    <t>BFA050004122</t>
  </si>
  <si>
    <t>Oupounou</t>
  </si>
  <si>
    <t>BFA050004077</t>
  </si>
  <si>
    <t>Konndui</t>
  </si>
  <si>
    <t>BFA050004057</t>
  </si>
  <si>
    <t>Guiao</t>
  </si>
  <si>
    <t>BFA050004017</t>
  </si>
  <si>
    <t>Boro</t>
  </si>
  <si>
    <t>BFA050004100</t>
  </si>
  <si>
    <t>Morini</t>
  </si>
  <si>
    <t>BFA051003170</t>
  </si>
  <si>
    <t>Zouri</t>
  </si>
  <si>
    <t>BFA051003129</t>
  </si>
  <si>
    <t>Sielogue</t>
  </si>
  <si>
    <t>BFA051003016</t>
  </si>
  <si>
    <t>Bion</t>
  </si>
  <si>
    <t>BFA051003143</t>
  </si>
  <si>
    <t>Temissi</t>
  </si>
  <si>
    <t>BFA051003025</t>
  </si>
  <si>
    <t>BFA051003050</t>
  </si>
  <si>
    <t>BFA051003126</t>
  </si>
  <si>
    <t>Sena</t>
  </si>
  <si>
    <t>BFA051003084</t>
  </si>
  <si>
    <t>Loure</t>
  </si>
  <si>
    <t>BFA051003152</t>
  </si>
  <si>
    <t>Toula</t>
  </si>
  <si>
    <t>BFA051003169</t>
  </si>
  <si>
    <t>Zigla</t>
  </si>
  <si>
    <t>BFA048001124</t>
  </si>
  <si>
    <t>Mondi</t>
  </si>
  <si>
    <t>BFA048001168</t>
  </si>
  <si>
    <t>Sance</t>
  </si>
  <si>
    <t>BFA048001169</t>
  </si>
  <si>
    <t>Sane</t>
  </si>
  <si>
    <t>BFA048001018</t>
  </si>
  <si>
    <t>Bime</t>
  </si>
  <si>
    <t>BFA048002018</t>
  </si>
  <si>
    <t>Gouli</t>
  </si>
  <si>
    <t>BFA051003087</t>
  </si>
  <si>
    <t>Manga</t>
  </si>
  <si>
    <t>BFA053001144</t>
  </si>
  <si>
    <t>Koreba</t>
  </si>
  <si>
    <t>BFA053003040</t>
  </si>
  <si>
    <t>Danrokui</t>
  </si>
  <si>
    <t>BFA053003048</t>
  </si>
  <si>
    <t>Diokui</t>
  </si>
  <si>
    <t>BFA053003063</t>
  </si>
  <si>
    <t>Duo</t>
  </si>
  <si>
    <t>BFA053003157</t>
  </si>
  <si>
    <t>Touhaho</t>
  </si>
  <si>
    <t>BFA053003055</t>
  </si>
  <si>
    <t>Dora</t>
  </si>
  <si>
    <t>BFA046001089</t>
  </si>
  <si>
    <t>Labozere</t>
  </si>
  <si>
    <t>BFA046001001</t>
  </si>
  <si>
    <t>Assio</t>
  </si>
  <si>
    <t>BFA046001053</t>
  </si>
  <si>
    <t>Foret Classee des Deux Bale</t>
  </si>
  <si>
    <t>BFA050002148</t>
  </si>
  <si>
    <t>Poe</t>
  </si>
  <si>
    <t>BFA050003058</t>
  </si>
  <si>
    <t>Diara</t>
  </si>
  <si>
    <t>BFA050004102</t>
  </si>
  <si>
    <t>Naponabilipoka</t>
  </si>
  <si>
    <t>BFA050004175</t>
  </si>
  <si>
    <t>Yargo</t>
  </si>
  <si>
    <t>BFA050004048</t>
  </si>
  <si>
    <t>Foret Classee de la Volta Rouge</t>
  </si>
  <si>
    <t>BFA051003078</t>
  </si>
  <si>
    <t>Kourissiense</t>
  </si>
  <si>
    <t>BFA051003066</t>
  </si>
  <si>
    <t>Kataga</t>
  </si>
  <si>
    <t>BFA051003044</t>
  </si>
  <si>
    <t>Gode</t>
  </si>
  <si>
    <t>BFA051003081</t>
  </si>
  <si>
    <t>Larga</t>
  </si>
  <si>
    <t>BFA048001042</t>
  </si>
  <si>
    <t>Dango</t>
  </si>
  <si>
    <t>BFA048001028</t>
  </si>
  <si>
    <t>Bonsare</t>
  </si>
  <si>
    <t>BFA048002040</t>
  </si>
  <si>
    <t>Niegue</t>
  </si>
  <si>
    <t>BFA053002103</t>
  </si>
  <si>
    <t>BFA053002199</t>
  </si>
  <si>
    <t>Saboua</t>
  </si>
  <si>
    <t>BFA053001071</t>
  </si>
  <si>
    <t>Djigouema</t>
  </si>
  <si>
    <t>BFA053002056</t>
  </si>
  <si>
    <t>Dougbe</t>
  </si>
  <si>
    <t>BFA051003012</t>
  </si>
  <si>
    <t>Bilbalogo</t>
  </si>
  <si>
    <t>BFA053002046</t>
  </si>
  <si>
    <t>Digouera</t>
  </si>
  <si>
    <t>BFA053003162</t>
  </si>
  <si>
    <t>Vouzo</t>
  </si>
  <si>
    <t>BFA053003135</t>
  </si>
  <si>
    <t>Popiho</t>
  </si>
  <si>
    <t>BFA053003127</t>
  </si>
  <si>
    <t>Ouakuy</t>
  </si>
  <si>
    <t>BFA053003019</t>
  </si>
  <si>
    <t>Bonba</t>
  </si>
  <si>
    <t>BFA046001016</t>
  </si>
  <si>
    <t>Banou Yao</t>
  </si>
  <si>
    <t>BFA046001088</t>
  </si>
  <si>
    <t>Labozaba</t>
  </si>
  <si>
    <t>BFA046001010</t>
  </si>
  <si>
    <t>Bandio</t>
  </si>
  <si>
    <t>BFA046001177</t>
  </si>
  <si>
    <t>Wanga</t>
  </si>
  <si>
    <t>BFA046001013</t>
  </si>
  <si>
    <t>Banguiou</t>
  </si>
  <si>
    <t>BFA046001071</t>
  </si>
  <si>
    <t>BFA046001174</t>
  </si>
  <si>
    <t>Wahabou</t>
  </si>
  <si>
    <t>BFA050003065</t>
  </si>
  <si>
    <t>Fanon</t>
  </si>
  <si>
    <t>BFA050004126</t>
  </si>
  <si>
    <t>Passin</t>
  </si>
  <si>
    <t>BFA050004028</t>
  </si>
  <si>
    <t>Bouyoua</t>
  </si>
  <si>
    <t>BFA050004131</t>
  </si>
  <si>
    <t>BFA050004027</t>
  </si>
  <si>
    <t>Boulougou</t>
  </si>
  <si>
    <t>BFA050004070</t>
  </si>
  <si>
    <t>Kialiero</t>
  </si>
  <si>
    <t>BFA050004168</t>
  </si>
  <si>
    <t>Tigaintiele</t>
  </si>
  <si>
    <t>BFA050004060</t>
  </si>
  <si>
    <t>Kandare</t>
  </si>
  <si>
    <t>BFA051003015</t>
  </si>
  <si>
    <t>Binsboumbou</t>
  </si>
  <si>
    <t>BFA051003056</t>
  </si>
  <si>
    <t>Guiekema</t>
  </si>
  <si>
    <t>BFA051003070</t>
  </si>
  <si>
    <t>Koakin</t>
  </si>
  <si>
    <t>BFA051003077</t>
  </si>
  <si>
    <t>Koukouire</t>
  </si>
  <si>
    <t>BFA051003132</t>
  </si>
  <si>
    <t>Siltouko</t>
  </si>
  <si>
    <t>BFA051003038</t>
  </si>
  <si>
    <t>Gago</t>
  </si>
  <si>
    <t>BFA048001083</t>
  </si>
  <si>
    <t>Kargaga</t>
  </si>
  <si>
    <t>BFA048001214</t>
  </si>
  <si>
    <t>Zargo</t>
  </si>
  <si>
    <t>BFA048001135</t>
  </si>
  <si>
    <t>Ningare</t>
  </si>
  <si>
    <t>BFA048002020</t>
  </si>
  <si>
    <t>Kalassaga</t>
  </si>
  <si>
    <t>BFA048002061</t>
  </si>
  <si>
    <t>Tansobtenga</t>
  </si>
  <si>
    <t>BFA048002003</t>
  </si>
  <si>
    <t>Bogue</t>
  </si>
  <si>
    <t>BFA053002061</t>
  </si>
  <si>
    <t>Fadona</t>
  </si>
  <si>
    <t>BFA053002047</t>
  </si>
  <si>
    <t>Dingasso</t>
  </si>
  <si>
    <t>BFA053001101</t>
  </si>
  <si>
    <t>Foret Classee du Tere</t>
  </si>
  <si>
    <t>BFA053001298</t>
  </si>
  <si>
    <t>Tarama</t>
  </si>
  <si>
    <t>BFA052002162</t>
  </si>
  <si>
    <t>Natiaboani</t>
  </si>
  <si>
    <t>BFA048002007</t>
  </si>
  <si>
    <t>Comin-Yanga</t>
  </si>
  <si>
    <t>BFA053003090</t>
  </si>
  <si>
    <t>Kandeni</t>
  </si>
  <si>
    <t>BFA053003167</t>
  </si>
  <si>
    <t>Woro</t>
  </si>
  <si>
    <t>BFA053003012</t>
  </si>
  <si>
    <t>Biboum</t>
  </si>
  <si>
    <t>BFA053003160</t>
  </si>
  <si>
    <t>Vohon</t>
  </si>
  <si>
    <t>BFA046001062</t>
  </si>
  <si>
    <t>Kaho</t>
  </si>
  <si>
    <t>BFA046001006</t>
  </si>
  <si>
    <t>BFA046001114</t>
  </si>
  <si>
    <t>Niaga</t>
  </si>
  <si>
    <t>BFA046001172</t>
  </si>
  <si>
    <t>Virou</t>
  </si>
  <si>
    <t>BFA046001122</t>
  </si>
  <si>
    <t>Ouroubono</t>
  </si>
  <si>
    <t>BFA050002006</t>
  </si>
  <si>
    <t>Banega</t>
  </si>
  <si>
    <t>BFA050003060</t>
  </si>
  <si>
    <t>Dio</t>
  </si>
  <si>
    <t>BFA050004069</t>
  </si>
  <si>
    <t>Kelia</t>
  </si>
  <si>
    <t>BFA050004120</t>
  </si>
  <si>
    <t>Ouayou</t>
  </si>
  <si>
    <t>BFA050004071</t>
  </si>
  <si>
    <t>Kialuin</t>
  </si>
  <si>
    <t>BFA051001529</t>
  </si>
  <si>
    <t>Zorgo</t>
  </si>
  <si>
    <t>BFA051001313</t>
  </si>
  <si>
    <t>Pibore</t>
  </si>
  <si>
    <t>BFA051003083</t>
  </si>
  <si>
    <t>Linogwe</t>
  </si>
  <si>
    <t>BFA051003124</t>
  </si>
  <si>
    <t>Sarogo</t>
  </si>
  <si>
    <t>BFA051003142</t>
  </si>
  <si>
    <t>Tegueretinga</t>
  </si>
  <si>
    <t>BFA051003148</t>
  </si>
  <si>
    <t>Toedin</t>
  </si>
  <si>
    <t>BFA051003096</t>
  </si>
  <si>
    <t>Nassanba</t>
  </si>
  <si>
    <t>BFA051003165</t>
  </si>
  <si>
    <t>BFA051003139</t>
  </si>
  <si>
    <t>Sussuta</t>
  </si>
  <si>
    <t>BFA051003144</t>
  </si>
  <si>
    <t>Teyoko</t>
  </si>
  <si>
    <t>BFA051003005</t>
  </si>
  <si>
    <t>BFA048001047</t>
  </si>
  <si>
    <t>Dierma</t>
  </si>
  <si>
    <t>BFA048001036</t>
  </si>
  <si>
    <t>BFA048001219</t>
  </si>
  <si>
    <t>Zigla Polose</t>
  </si>
  <si>
    <t>BFA048001112</t>
  </si>
  <si>
    <t>Lergo</t>
  </si>
  <si>
    <t>BFA048001147</t>
  </si>
  <si>
    <t>Ouenzego</t>
  </si>
  <si>
    <t>BFA048001166</t>
  </si>
  <si>
    <t>Sampa</t>
  </si>
  <si>
    <t>BFA053001136</t>
  </si>
  <si>
    <t>Kogoma</t>
  </si>
  <si>
    <t>BFA053001031</t>
  </si>
  <si>
    <t>Bossora</t>
  </si>
  <si>
    <t>BFA053002140</t>
  </si>
  <si>
    <t>Longo</t>
  </si>
  <si>
    <t>BFA053002267</t>
  </si>
  <si>
    <t>Tesse</t>
  </si>
  <si>
    <t>BFA053003141</t>
  </si>
  <si>
    <t>Sara</t>
  </si>
  <si>
    <t>BFA053003142</t>
  </si>
  <si>
    <t>Sara Bekui</t>
  </si>
  <si>
    <t>BFA053003143</t>
  </si>
  <si>
    <t>Sara-Hantiaye</t>
  </si>
  <si>
    <t>BFA053003110</t>
  </si>
  <si>
    <t>Koura</t>
  </si>
  <si>
    <t>BFA053003153</t>
  </si>
  <si>
    <t>Tionbo</t>
  </si>
  <si>
    <t>BFA046001028</t>
  </si>
  <si>
    <t>Bonbore</t>
  </si>
  <si>
    <t>BFA046001125</t>
  </si>
  <si>
    <t>Pahin</t>
  </si>
  <si>
    <t>BFA046001027</t>
  </si>
  <si>
    <t>BFA050003195</t>
  </si>
  <si>
    <t>Sadouan</t>
  </si>
  <si>
    <t>BFA050004039</t>
  </si>
  <si>
    <t>Dao</t>
  </si>
  <si>
    <t>BFA050004044</t>
  </si>
  <si>
    <t>Dienboua</t>
  </si>
  <si>
    <t>BFA050004005</t>
  </si>
  <si>
    <t>Bassawarga</t>
  </si>
  <si>
    <t>BFA051003140</t>
  </si>
  <si>
    <t>Tampoui</t>
  </si>
  <si>
    <t>BFA051003116</t>
  </si>
  <si>
    <t>Pougounikougouri</t>
  </si>
  <si>
    <t>BFA051003003</t>
  </si>
  <si>
    <t>Bagpelogo</t>
  </si>
  <si>
    <t>BFA051003032</t>
  </si>
  <si>
    <t>Diguemzougou</t>
  </si>
  <si>
    <t>BFA051003059</t>
  </si>
  <si>
    <t>Imassoko</t>
  </si>
  <si>
    <t>BFA051003060</t>
  </si>
  <si>
    <t>Imassolo</t>
  </si>
  <si>
    <t>BFA051003110</t>
  </si>
  <si>
    <t>Passiblinga</t>
  </si>
  <si>
    <t>BFA051003041</t>
  </si>
  <si>
    <t>Gaoko</t>
  </si>
  <si>
    <t>BFA051003167</t>
  </si>
  <si>
    <t>Zaptinga</t>
  </si>
  <si>
    <t>BFA051003040</t>
  </si>
  <si>
    <t>Ganzi</t>
  </si>
  <si>
    <t>BFA048001075</t>
  </si>
  <si>
    <t>Ibobo</t>
  </si>
  <si>
    <t>BFA048001217</t>
  </si>
  <si>
    <t>Zigla Koulpele</t>
  </si>
  <si>
    <t>BFA048001172</t>
  </si>
  <si>
    <t>Sanogho</t>
  </si>
  <si>
    <t>BFA048001118</t>
  </si>
  <si>
    <t>Magasare</t>
  </si>
  <si>
    <t>BFA048001066</t>
  </si>
  <si>
    <t>Goulivode</t>
  </si>
  <si>
    <t>BFA048001200</t>
  </si>
  <si>
    <t>Yartenga</t>
  </si>
  <si>
    <t>BFA048002012</t>
  </si>
  <si>
    <t>Dourtenga</t>
  </si>
  <si>
    <t>BFA048002017</t>
  </si>
  <si>
    <t>BFA053002236</t>
  </si>
  <si>
    <t>Siri</t>
  </si>
  <si>
    <t>BFA053001173</t>
  </si>
  <si>
    <t>Koundougou</t>
  </si>
  <si>
    <t>BFA053002182</t>
  </si>
  <si>
    <t>Niena</t>
  </si>
  <si>
    <t>BFA051003172</t>
  </si>
  <si>
    <t>Guiba</t>
  </si>
  <si>
    <t>BFA053002243</t>
  </si>
  <si>
    <t>BFA046004267</t>
  </si>
  <si>
    <t>Wanakui</t>
  </si>
  <si>
    <t>BFA053003164</t>
  </si>
  <si>
    <t>Wani</t>
  </si>
  <si>
    <t>BFA053003082</t>
  </si>
  <si>
    <t>Halte du Grand Bale</t>
  </si>
  <si>
    <t>BFA053003083</t>
  </si>
  <si>
    <t>Hinn</t>
  </si>
  <si>
    <t>BFA046001054</t>
  </si>
  <si>
    <t>Foret Classee du Bounou</t>
  </si>
  <si>
    <t>BFA046001045</t>
  </si>
  <si>
    <t>Doussi</t>
  </si>
  <si>
    <t>BFA046001151</t>
  </si>
  <si>
    <t>Sipohin</t>
  </si>
  <si>
    <t>BFA050003184</t>
  </si>
  <si>
    <t>Poupourou</t>
  </si>
  <si>
    <t>BFA050003244</t>
  </si>
  <si>
    <t>Yoyou</t>
  </si>
  <si>
    <t>BFA050003124</t>
  </si>
  <si>
    <t>Ladio</t>
  </si>
  <si>
    <t>BFA050004034</t>
  </si>
  <si>
    <t>Dalo</t>
  </si>
  <si>
    <t>BFA050004062</t>
  </si>
  <si>
    <t>Kare</t>
  </si>
  <si>
    <t>BFA050004079</t>
  </si>
  <si>
    <t>Kotele</t>
  </si>
  <si>
    <t>BFA051001410</t>
  </si>
  <si>
    <t>Tammsse</t>
  </si>
  <si>
    <t>BFA051001149</t>
  </si>
  <si>
    <t>Kalse</t>
  </si>
  <si>
    <t>BFA051003147</t>
  </si>
  <si>
    <t>Titintabe</t>
  </si>
  <si>
    <t>BFA051003080</t>
  </si>
  <si>
    <t>Lammzoussi</t>
  </si>
  <si>
    <t>BFA051003123</t>
  </si>
  <si>
    <t>Saonguin</t>
  </si>
  <si>
    <t>BFA051003105</t>
  </si>
  <si>
    <t>Nonguin</t>
  </si>
  <si>
    <t>BFA051003067</t>
  </si>
  <si>
    <t>Kazanga</t>
  </si>
  <si>
    <t>BFA048001116</t>
  </si>
  <si>
    <t>Loanga</t>
  </si>
  <si>
    <t>BFA048001105</t>
  </si>
  <si>
    <t>Kourougou</t>
  </si>
  <si>
    <t>BFA048001114</t>
  </si>
  <si>
    <t>Limnaogo</t>
  </si>
  <si>
    <t>BFA048001122</t>
  </si>
  <si>
    <t>Moaga</t>
  </si>
  <si>
    <t>BFA048001010</t>
  </si>
  <si>
    <t>Bassibedo</t>
  </si>
  <si>
    <t>BFA052005212</t>
  </si>
  <si>
    <t>Nampondi</t>
  </si>
  <si>
    <t>BFA053002070</t>
  </si>
  <si>
    <t>Farkasso</t>
  </si>
  <si>
    <t>BFA053001162</t>
  </si>
  <si>
    <t>Koueredeni</t>
  </si>
  <si>
    <t>BFA053002266</t>
  </si>
  <si>
    <t>Teoule</t>
  </si>
  <si>
    <t>BFA053002057</t>
  </si>
  <si>
    <t>Dougo</t>
  </si>
  <si>
    <t>BFA053002193</t>
  </si>
  <si>
    <t>Ouzou</t>
  </si>
  <si>
    <t>BFA053001269</t>
  </si>
  <si>
    <t>Siou</t>
  </si>
  <si>
    <t>BFA053002133</t>
  </si>
  <si>
    <t>Kuo</t>
  </si>
  <si>
    <t>BFA046001099</t>
  </si>
  <si>
    <t>BFA046001002</t>
  </si>
  <si>
    <t>Bagassi</t>
  </si>
  <si>
    <t>BFA046001015</t>
  </si>
  <si>
    <t>Banou</t>
  </si>
  <si>
    <t>BFA046001032</t>
  </si>
  <si>
    <t>Boromo</t>
  </si>
  <si>
    <t>BFA050004115</t>
  </si>
  <si>
    <t>Niou</t>
  </si>
  <si>
    <t>BFA050004056</t>
  </si>
  <si>
    <t>Guenien</t>
  </si>
  <si>
    <t>BFA050004083</t>
  </si>
  <si>
    <t>Koutiele</t>
  </si>
  <si>
    <t>BFA051001246</t>
  </si>
  <si>
    <t>Lilboure</t>
  </si>
  <si>
    <t>BFA051001273</t>
  </si>
  <si>
    <t>Naialague</t>
  </si>
  <si>
    <t>BFA051001111</t>
  </si>
  <si>
    <t>Goubla</t>
  </si>
  <si>
    <t>BFA051003065</t>
  </si>
  <si>
    <t>Kanbo</t>
  </si>
  <si>
    <t>BFA051003156</t>
  </si>
  <si>
    <t>Widi</t>
  </si>
  <si>
    <t>BFA051003100</t>
  </si>
  <si>
    <t>Niongou</t>
  </si>
  <si>
    <t>BFA051003076</t>
  </si>
  <si>
    <t>Kougoubaga</t>
  </si>
  <si>
    <t>BFA051003071</t>
  </si>
  <si>
    <t>Koankin</t>
  </si>
  <si>
    <t>BFA048001134</t>
  </si>
  <si>
    <t>Niarba</t>
  </si>
  <si>
    <t>BFA048001218</t>
  </si>
  <si>
    <t>Zigla Pakala</t>
  </si>
  <si>
    <t>BFA048001179</t>
  </si>
  <si>
    <t>Siboude</t>
  </si>
  <si>
    <t>BFA048001089</t>
  </si>
  <si>
    <t>Kokoaga</t>
  </si>
  <si>
    <t>BFA048001049</t>
  </si>
  <si>
    <t>Dohasse</t>
  </si>
  <si>
    <t>BFA053001336</t>
  </si>
  <si>
    <t>Woroma</t>
  </si>
  <si>
    <t>BFA053001178</t>
  </si>
  <si>
    <t>Koworo</t>
  </si>
  <si>
    <t>BFA051003103</t>
  </si>
  <si>
    <t>Nobili</t>
  </si>
  <si>
    <t>BFA051003013</t>
  </si>
  <si>
    <t>Binde</t>
  </si>
  <si>
    <t>BFA051003061</t>
  </si>
  <si>
    <t>Kaibo</t>
  </si>
  <si>
    <t>BFA050004020</t>
  </si>
  <si>
    <t>Bouganyana</t>
  </si>
  <si>
    <t>BFA053002283</t>
  </si>
  <si>
    <t>Zanfana</t>
  </si>
  <si>
    <t>BFA053001281</t>
  </si>
  <si>
    <t>Souma</t>
  </si>
  <si>
    <t>BFA053001017</t>
  </si>
  <si>
    <t>Banouale</t>
  </si>
  <si>
    <t>BFA053002162</t>
  </si>
  <si>
    <t>Ndorola</t>
  </si>
  <si>
    <t>BFA046002041</t>
  </si>
  <si>
    <t>Diontala</t>
  </si>
  <si>
    <t>BFA053002263</t>
  </si>
  <si>
    <t>Temetemesso</t>
  </si>
  <si>
    <t>BFA053003014</t>
  </si>
  <si>
    <t>Bogobehere</t>
  </si>
  <si>
    <t>BFA046001029</t>
  </si>
  <si>
    <t>Bondo</t>
  </si>
  <si>
    <t>BFA046001035</t>
  </si>
  <si>
    <t>Bounou</t>
  </si>
  <si>
    <t>BFA046001087</t>
  </si>
  <si>
    <t>Koussaro</t>
  </si>
  <si>
    <t>BFA046001068</t>
  </si>
  <si>
    <t>BFA046001171</t>
  </si>
  <si>
    <t>Vi</t>
  </si>
  <si>
    <t>BFA046001110</t>
  </si>
  <si>
    <t>Nanou</t>
  </si>
  <si>
    <t>BFA050003016</t>
  </si>
  <si>
    <t>Beto</t>
  </si>
  <si>
    <t>BFA050003023</t>
  </si>
  <si>
    <t>Bogro</t>
  </si>
  <si>
    <t>BFA050004165</t>
  </si>
  <si>
    <t>BFA050004144</t>
  </si>
  <si>
    <t>Santiao</t>
  </si>
  <si>
    <t>BFA050004152</t>
  </si>
  <si>
    <t>Sobaka</t>
  </si>
  <si>
    <t>BFA050004052</t>
  </si>
  <si>
    <t>Guebi</t>
  </si>
  <si>
    <t>BFA051001514</t>
  </si>
  <si>
    <t>Zangogho</t>
  </si>
  <si>
    <t>BFA051001062</t>
  </si>
  <si>
    <t>Daiassemnore</t>
  </si>
  <si>
    <t>BFA051001441</t>
  </si>
  <si>
    <t>Tibe</t>
  </si>
  <si>
    <t>BFA051001523</t>
  </si>
  <si>
    <t>Zemtoega</t>
  </si>
  <si>
    <t>BFA051003101</t>
  </si>
  <si>
    <t>Niorida</t>
  </si>
  <si>
    <t>BFA051003006</t>
  </si>
  <si>
    <t>Banguissame</t>
  </si>
  <si>
    <t>BFA051003002</t>
  </si>
  <si>
    <t>BFA051003151</t>
  </si>
  <si>
    <t>Toueyoko</t>
  </si>
  <si>
    <t>BFA051003150</t>
  </si>
  <si>
    <t>Toi Yako</t>
  </si>
  <si>
    <t>BFA048001132</t>
  </si>
  <si>
    <t>Niaogho</t>
  </si>
  <si>
    <t>BFA048001067</t>
  </si>
  <si>
    <t>Gourgou</t>
  </si>
  <si>
    <t>BFA052005331</t>
  </si>
  <si>
    <t>Yobiri</t>
  </si>
  <si>
    <t>BFA050004002</t>
  </si>
  <si>
    <t>Bakata</t>
  </si>
  <si>
    <t>BFA046002115</t>
  </si>
  <si>
    <t>Sama</t>
  </si>
  <si>
    <t>BFA053002227</t>
  </si>
  <si>
    <t>BFA053002160</t>
  </si>
  <si>
    <t>Ndana</t>
  </si>
  <si>
    <t>BFA053002114</t>
  </si>
  <si>
    <t>Konga</t>
  </si>
  <si>
    <t>BFA048001192</t>
  </si>
  <si>
    <t>Tenkodogo</t>
  </si>
  <si>
    <t>BFA048001013</t>
  </si>
  <si>
    <t>Beguedo</t>
  </si>
  <si>
    <t>BFA053002050</t>
  </si>
  <si>
    <t>Dionkele</t>
  </si>
  <si>
    <t>BFA046004237</t>
  </si>
  <si>
    <t>Tia</t>
  </si>
  <si>
    <t>BFA046004029</t>
  </si>
  <si>
    <t>Bolena</t>
  </si>
  <si>
    <t>BFA046001092</t>
  </si>
  <si>
    <t>Maboni</t>
  </si>
  <si>
    <t>BFA046001058</t>
  </si>
  <si>
    <t>Haho</t>
  </si>
  <si>
    <t>BFA046001138</t>
  </si>
  <si>
    <t>Sairou</t>
  </si>
  <si>
    <t>BFA050002051</t>
  </si>
  <si>
    <t>Foret Classee de Baporo</t>
  </si>
  <si>
    <t>BFA050002037</t>
  </si>
  <si>
    <t>Diabere</t>
  </si>
  <si>
    <t>BFA050002220</t>
  </si>
  <si>
    <t>Zawara</t>
  </si>
  <si>
    <t>BFA050003037</t>
  </si>
  <si>
    <t>Bouri</t>
  </si>
  <si>
    <t>BFA050003067</t>
  </si>
  <si>
    <t>Fanteneba</t>
  </si>
  <si>
    <t>BFA050003208</t>
  </si>
  <si>
    <t>Sintio</t>
  </si>
  <si>
    <t>BFA050003001</t>
  </si>
  <si>
    <t>Adjan</t>
  </si>
  <si>
    <t>BFA050004107</t>
  </si>
  <si>
    <t>Nessagarou</t>
  </si>
  <si>
    <t>BFA050004085</t>
  </si>
  <si>
    <t>Lao</t>
  </si>
  <si>
    <t>BFA051001155</t>
  </si>
  <si>
    <t>Kaongo</t>
  </si>
  <si>
    <t>BFA051001030</t>
  </si>
  <si>
    <t>Binsteguere</t>
  </si>
  <si>
    <t>BFA051001450</t>
  </si>
  <si>
    <t>Tioko</t>
  </si>
  <si>
    <t>BFA051001414</t>
  </si>
  <si>
    <t>Tampouy</t>
  </si>
  <si>
    <t>BFA051003168</t>
  </si>
  <si>
    <t>Zarabili</t>
  </si>
  <si>
    <t>BFA051003023</t>
  </si>
  <si>
    <t>Boulgue</t>
  </si>
  <si>
    <t>BFA051003001</t>
  </si>
  <si>
    <t>Bagammssi</t>
  </si>
  <si>
    <t>BFA048001146</t>
  </si>
  <si>
    <t>Oueguedo</t>
  </si>
  <si>
    <t>BFA048001189</t>
  </si>
  <si>
    <t>Tangare</t>
  </si>
  <si>
    <t>BFA048001085</t>
  </si>
  <si>
    <t>Katonga</t>
  </si>
  <si>
    <t>BFA048001092</t>
  </si>
  <si>
    <t>Kologanaba</t>
  </si>
  <si>
    <t>BFA048001078</t>
  </si>
  <si>
    <t>Kampoaga</t>
  </si>
  <si>
    <t>BFA053001254</t>
  </si>
  <si>
    <t>Sanioro</t>
  </si>
  <si>
    <t>BFA053001109</t>
  </si>
  <si>
    <t>Kaledougou</t>
  </si>
  <si>
    <t>BFA053002264</t>
  </si>
  <si>
    <t>BFA052005284</t>
  </si>
  <si>
    <t>Tambaga</t>
  </si>
  <si>
    <t>BFA053002231</t>
  </si>
  <si>
    <t>Sindorola</t>
  </si>
  <si>
    <t>BFA053002219</t>
  </si>
  <si>
    <t>Se</t>
  </si>
  <si>
    <t>BFA046004028</t>
  </si>
  <si>
    <t>BFA046004083</t>
  </si>
  <si>
    <t>Farakui</t>
  </si>
  <si>
    <t>BFA046001179</t>
  </si>
  <si>
    <t>Yaho</t>
  </si>
  <si>
    <t>BFA046001095</t>
  </si>
  <si>
    <t>Mamou</t>
  </si>
  <si>
    <t>BFA046001061</t>
  </si>
  <si>
    <t>Kahin</t>
  </si>
  <si>
    <t>BFA046001181</t>
  </si>
  <si>
    <t>Yaro Mokho</t>
  </si>
  <si>
    <t>BFA046001117</t>
  </si>
  <si>
    <t>Ouako</t>
  </si>
  <si>
    <t>BFA050003136</t>
  </si>
  <si>
    <t>Loro</t>
  </si>
  <si>
    <t>BFA050003179</t>
  </si>
  <si>
    <t>Pinon</t>
  </si>
  <si>
    <t>BFA050004010</t>
  </si>
  <si>
    <t>Bazilakoa</t>
  </si>
  <si>
    <t>BFA050004029</t>
  </si>
  <si>
    <t>Bouyounou</t>
  </si>
  <si>
    <t>BFA051001125</t>
  </si>
  <si>
    <t>Gowin</t>
  </si>
  <si>
    <t>BFA051001288</t>
  </si>
  <si>
    <t>Naniesse</t>
  </si>
  <si>
    <t>BFA051001478</t>
  </si>
  <si>
    <t>Wiliga</t>
  </si>
  <si>
    <t>BFA051001116</t>
  </si>
  <si>
    <t>Goummse</t>
  </si>
  <si>
    <t>BFA051001199</t>
  </si>
  <si>
    <t>Kosmasson</t>
  </si>
  <si>
    <t>BFA051003057</t>
  </si>
  <si>
    <t>Guiere</t>
  </si>
  <si>
    <t>BFA051003159</t>
  </si>
  <si>
    <t>BFA051003074</t>
  </si>
  <si>
    <t>Konekongo</t>
  </si>
  <si>
    <t>BFA051003031</t>
  </si>
  <si>
    <t>Dagamba</t>
  </si>
  <si>
    <t>BFA048001143</t>
  </si>
  <si>
    <t>Ouaregou</t>
  </si>
  <si>
    <t>BFA048001196</t>
  </si>
  <si>
    <t>Tolla</t>
  </si>
  <si>
    <t>BFA048001057</t>
  </si>
  <si>
    <t>Garango</t>
  </si>
  <si>
    <t>BFA048001017</t>
  </si>
  <si>
    <t>Bidiga</t>
  </si>
  <si>
    <t>BFA048001182</t>
  </si>
  <si>
    <t>Silmigou</t>
  </si>
  <si>
    <t>BFA048001061</t>
  </si>
  <si>
    <t>BFA048001012</t>
  </si>
  <si>
    <t>Begouabena</t>
  </si>
  <si>
    <t>BFA048001128</t>
  </si>
  <si>
    <t>Nabasonogo</t>
  </si>
  <si>
    <t>BFA048001011</t>
  </si>
  <si>
    <t>Beanna</t>
  </si>
  <si>
    <t>BFA048001099</t>
  </si>
  <si>
    <t>Koubeogue</t>
  </si>
  <si>
    <t>BFA053001264</t>
  </si>
  <si>
    <t>Sienhoro</t>
  </si>
  <si>
    <t>BFA053001302</t>
  </si>
  <si>
    <t>Tere</t>
  </si>
  <si>
    <t>BFA053002187</t>
  </si>
  <si>
    <t>Odona</t>
  </si>
  <si>
    <t>BFA053002090</t>
  </si>
  <si>
    <t>Karamassasso</t>
  </si>
  <si>
    <t>BFA053001143</t>
  </si>
  <si>
    <t>Kono</t>
  </si>
  <si>
    <t>BFA046002108</t>
  </si>
  <si>
    <t>Paeni</t>
  </si>
  <si>
    <t>BFA046004002</t>
  </si>
  <si>
    <t>Anekui</t>
  </si>
  <si>
    <t>BFA046001134</t>
  </si>
  <si>
    <t>Pouza</t>
  </si>
  <si>
    <t>BFA046001025</t>
  </si>
  <si>
    <t>Bitiako</t>
  </si>
  <si>
    <t>BFA046001034</t>
  </si>
  <si>
    <t>Bouloule</t>
  </si>
  <si>
    <t>BFA050002107</t>
  </si>
  <si>
    <t>Laba</t>
  </si>
  <si>
    <t>BFA050002074</t>
  </si>
  <si>
    <t>Ifidi</t>
  </si>
  <si>
    <t>BFA050004163</t>
  </si>
  <si>
    <t>Tiamien</t>
  </si>
  <si>
    <t>BFA051001283</t>
  </si>
  <si>
    <t>Namassa</t>
  </si>
  <si>
    <t>BFA051001222</t>
  </si>
  <si>
    <t>Koulougoto</t>
  </si>
  <si>
    <t>BFA051001144</t>
  </si>
  <si>
    <t>Kalewiga</t>
  </si>
  <si>
    <t>BFA051001387</t>
  </si>
  <si>
    <t>Silkouka</t>
  </si>
  <si>
    <t>BFA051001475</t>
  </si>
  <si>
    <t>BFA051001348</t>
  </si>
  <si>
    <t>Sabin</t>
  </si>
  <si>
    <t>BFA051001432</t>
  </si>
  <si>
    <t>Taniado</t>
  </si>
  <si>
    <t>BFA051001493</t>
  </si>
  <si>
    <t>Yarogo</t>
  </si>
  <si>
    <t>BFA051003163</t>
  </si>
  <si>
    <t>Zalagade</t>
  </si>
  <si>
    <t>BFA051003046</t>
  </si>
  <si>
    <t>BFA051003037</t>
  </si>
  <si>
    <t>Doure</t>
  </si>
  <si>
    <t>BFA051003161</t>
  </si>
  <si>
    <t>BFA051003052</t>
  </si>
  <si>
    <t>BFA051003135</t>
  </si>
  <si>
    <t>Sondre</t>
  </si>
  <si>
    <t>BFA048001171</t>
  </si>
  <si>
    <t>BFA048001052</t>
  </si>
  <si>
    <t>Dougoula</t>
  </si>
  <si>
    <t>BFA048001055</t>
  </si>
  <si>
    <t>Finguila</t>
  </si>
  <si>
    <t>BFA048001016</t>
  </si>
  <si>
    <t>Benatenga</t>
  </si>
  <si>
    <t>BFA048001106</t>
  </si>
  <si>
    <t>Koussadaga</t>
  </si>
  <si>
    <t>BFA048001195</t>
  </si>
  <si>
    <t>Toesse</t>
  </si>
  <si>
    <t>BFA048003054</t>
  </si>
  <si>
    <t>Doubgue Peul</t>
  </si>
  <si>
    <t>BFA048001100</t>
  </si>
  <si>
    <t>Kougoue</t>
  </si>
  <si>
    <t>BFA046002009</t>
  </si>
  <si>
    <t>Bare</t>
  </si>
  <si>
    <t>BFA053002048</t>
  </si>
  <si>
    <t>Dinso</t>
  </si>
  <si>
    <t>BFA053002238</t>
  </si>
  <si>
    <t>Sofina</t>
  </si>
  <si>
    <t>BFA053001164</t>
  </si>
  <si>
    <t>Koukourouba</t>
  </si>
  <si>
    <t>BFA048001097</t>
  </si>
  <si>
    <t>Komtoega</t>
  </si>
  <si>
    <t>BFA053002245</t>
  </si>
  <si>
    <t>Sokouloni</t>
  </si>
  <si>
    <t>BFA053002110</t>
  </si>
  <si>
    <t>Kokoulani</t>
  </si>
  <si>
    <t>BFA053002099</t>
  </si>
  <si>
    <t>Kayan</t>
  </si>
  <si>
    <t>BFA051001454</t>
  </si>
  <si>
    <t>Toece</t>
  </si>
  <si>
    <t>BFA053002067</t>
  </si>
  <si>
    <t>Fanberela</t>
  </si>
  <si>
    <t>BFA053002191</t>
  </si>
  <si>
    <t>BFA053002097</t>
  </si>
  <si>
    <t>Katana</t>
  </si>
  <si>
    <t>BFA053002012</t>
  </si>
  <si>
    <t>Banifing</t>
  </si>
  <si>
    <t>BFA053002169</t>
  </si>
  <si>
    <t>Ngorolaka</t>
  </si>
  <si>
    <t>BFA046004099</t>
  </si>
  <si>
    <t>Kamehi</t>
  </si>
  <si>
    <t>BFA046004232</t>
  </si>
  <si>
    <t>Tankuy</t>
  </si>
  <si>
    <t>BFA046001093</t>
  </si>
  <si>
    <t>Madou</t>
  </si>
  <si>
    <t>BFA046001115</t>
  </si>
  <si>
    <t>Niakongo</t>
  </si>
  <si>
    <t>BFA046001048</t>
  </si>
  <si>
    <t>Fegue</t>
  </si>
  <si>
    <t>BFA046001063</t>
  </si>
  <si>
    <t>Kalanbouli</t>
  </si>
  <si>
    <t>BFA046001129</t>
  </si>
  <si>
    <t>Planse</t>
  </si>
  <si>
    <t>BFA050004156</t>
  </si>
  <si>
    <t>Sune</t>
  </si>
  <si>
    <t>BFA050004037</t>
  </si>
  <si>
    <t>Danialo</t>
  </si>
  <si>
    <t>BFA050004094</t>
  </si>
  <si>
    <t>Lorou</t>
  </si>
  <si>
    <t>BFA050004162</t>
  </si>
  <si>
    <t>Tiako</t>
  </si>
  <si>
    <t>BFA050004025</t>
  </si>
  <si>
    <t>BFA050004128</t>
  </si>
  <si>
    <t>Pehiri</t>
  </si>
  <si>
    <t>BFA050004143</t>
  </si>
  <si>
    <t>Sanpere</t>
  </si>
  <si>
    <t>BFA050004075</t>
  </si>
  <si>
    <t>Kion</t>
  </si>
  <si>
    <t>BFA051001386</t>
  </si>
  <si>
    <t>Silinba</t>
  </si>
  <si>
    <t>BFA051001382</t>
  </si>
  <si>
    <t>Siagadin</t>
  </si>
  <si>
    <t>BFA051001202</t>
  </si>
  <si>
    <t>Koudiougou</t>
  </si>
  <si>
    <t>BFA051001058</t>
  </si>
  <si>
    <t>Bwania</t>
  </si>
  <si>
    <t>BFA051001228</t>
  </si>
  <si>
    <t>Koumnere</t>
  </si>
  <si>
    <t>BFA051001431</t>
  </si>
  <si>
    <t>Tanguin</t>
  </si>
  <si>
    <t>BFA051001448</t>
  </si>
  <si>
    <t>Tinsobinbtinga</t>
  </si>
  <si>
    <t>BFA051001112</t>
  </si>
  <si>
    <t>Goudou</t>
  </si>
  <si>
    <t>BFA051001054</t>
  </si>
  <si>
    <t>Bouroumtinga</t>
  </si>
  <si>
    <t>BFA051003011</t>
  </si>
  <si>
    <t>Bere</t>
  </si>
  <si>
    <t>BFA051003093</t>
  </si>
  <si>
    <t>Nakonbogo</t>
  </si>
  <si>
    <t>BFA051003107</t>
  </si>
  <si>
    <t>Ouilimteoga</t>
  </si>
  <si>
    <t>BFA051003020</t>
  </si>
  <si>
    <t>BFA048001221</t>
  </si>
  <si>
    <t>Zintenga</t>
  </si>
  <si>
    <t>BFA048001065</t>
  </si>
  <si>
    <t>Goulana</t>
  </si>
  <si>
    <t>BFA048001070</t>
  </si>
  <si>
    <t>Guihire</t>
  </si>
  <si>
    <t>BFA048001164</t>
  </si>
  <si>
    <t>Sabtenga</t>
  </si>
  <si>
    <t>BFA048001155</t>
  </si>
  <si>
    <t>Piorogho</t>
  </si>
  <si>
    <t>BFA048001108</t>
  </si>
  <si>
    <t>BFA048001193</t>
  </si>
  <si>
    <t>BFA048001156</t>
  </si>
  <si>
    <t>Pissale</t>
  </si>
  <si>
    <t>BFA052005138</t>
  </si>
  <si>
    <t>Kodjar</t>
  </si>
  <si>
    <t>BFA051001338</t>
  </si>
  <si>
    <t>Rakaye</t>
  </si>
  <si>
    <t>BFA046002081</t>
  </si>
  <si>
    <t>Kouroumani</t>
  </si>
  <si>
    <t>BFA053002281</t>
  </si>
  <si>
    <t>Zadierla</t>
  </si>
  <si>
    <t>BFA046004156</t>
  </si>
  <si>
    <t>Mokouna</t>
  </si>
  <si>
    <t>BFA046004035</t>
  </si>
  <si>
    <t>Bondoukuy</t>
  </si>
  <si>
    <t>BFA046004053</t>
  </si>
  <si>
    <t>Dampan</t>
  </si>
  <si>
    <t>BFA046001094</t>
  </si>
  <si>
    <t>Mahoula</t>
  </si>
  <si>
    <t>BFA046001140</t>
  </si>
  <si>
    <t>BFA046001019</t>
  </si>
  <si>
    <t>Batiti</t>
  </si>
  <si>
    <t>BFA046001159</t>
  </si>
  <si>
    <t>Soubouy</t>
  </si>
  <si>
    <t>BFA046001086</t>
  </si>
  <si>
    <t>Koupouello</t>
  </si>
  <si>
    <t>BFA046001147</t>
  </si>
  <si>
    <t>Siby</t>
  </si>
  <si>
    <t>BFA046001004</t>
  </si>
  <si>
    <t>Balam</t>
  </si>
  <si>
    <t>BFA050002116</t>
  </si>
  <si>
    <t>BFA050002058</t>
  </si>
  <si>
    <t>Gabou</t>
  </si>
  <si>
    <t>BFA050002184</t>
  </si>
  <si>
    <t>Tieoudie</t>
  </si>
  <si>
    <t>BFA050002131</t>
  </si>
  <si>
    <t>Nebea</t>
  </si>
  <si>
    <t>BFA050002137</t>
  </si>
  <si>
    <t>Nidon</t>
  </si>
  <si>
    <t>BFA050003147</t>
  </si>
  <si>
    <t>Nago</t>
  </si>
  <si>
    <t>BFA050004036</t>
  </si>
  <si>
    <t>Dana</t>
  </si>
  <si>
    <t>BFA050004177</t>
  </si>
  <si>
    <t>Zao</t>
  </si>
  <si>
    <t>BFA050004086</t>
  </si>
  <si>
    <t>Lare</t>
  </si>
  <si>
    <t>BFA050004159</t>
  </si>
  <si>
    <t>Tayalo</t>
  </si>
  <si>
    <t>BFA050004099</t>
  </si>
  <si>
    <t>Moaliassan</t>
  </si>
  <si>
    <t>BFA051001369</t>
  </si>
  <si>
    <t>Saraptinga Yarse</t>
  </si>
  <si>
    <t>BFA051001452</t>
  </si>
  <si>
    <t>Toanga</t>
  </si>
  <si>
    <t>BFA051001453</t>
  </si>
  <si>
    <t>Toebanaga</t>
  </si>
  <si>
    <t>BFA051001251</t>
  </si>
  <si>
    <t>Manafian</t>
  </si>
  <si>
    <t>BFA051001415</t>
  </si>
  <si>
    <t>Tamssin</t>
  </si>
  <si>
    <t>BFA051001291</t>
  </si>
  <si>
    <t>Niaongo</t>
  </si>
  <si>
    <t>BFA051001279</t>
  </si>
  <si>
    <t>BFA051001257</t>
  </si>
  <si>
    <t>Mosko</t>
  </si>
  <si>
    <t>BFA051003131</t>
  </si>
  <si>
    <t>Siguinnvousse</t>
  </si>
  <si>
    <t>BFA051003073</t>
  </si>
  <si>
    <t>Kondrin</t>
  </si>
  <si>
    <t>BFA051003130</t>
  </si>
  <si>
    <t>Siguenoguin</t>
  </si>
  <si>
    <t>BFA051003127</t>
  </si>
  <si>
    <t>Sidtenga</t>
  </si>
  <si>
    <t>BFA048001174</t>
  </si>
  <si>
    <t>Sansarabo</t>
  </si>
  <si>
    <t>BFA048001161</t>
  </si>
  <si>
    <t>Poussoaka</t>
  </si>
  <si>
    <t>BFA048001145</t>
  </si>
  <si>
    <t>BFA048001051</t>
  </si>
  <si>
    <t>Doubgue</t>
  </si>
  <si>
    <t>BFA052002218</t>
  </si>
  <si>
    <t>Saltenga</t>
  </si>
  <si>
    <t>BFA053002271</t>
  </si>
  <si>
    <t>Tiengouera</t>
  </si>
  <si>
    <t>BFA053002130</t>
  </si>
  <si>
    <t>BFA053002241</t>
  </si>
  <si>
    <t>BFA053001185</t>
  </si>
  <si>
    <t>Lahirasso</t>
  </si>
  <si>
    <t>BFA053001049</t>
  </si>
  <si>
    <t>Dangoumani</t>
  </si>
  <si>
    <t>BFA053002220</t>
  </si>
  <si>
    <t>Seguedougou</t>
  </si>
  <si>
    <t>BFA052005211</t>
  </si>
  <si>
    <t>Namounou</t>
  </si>
  <si>
    <t>BFA053001121</t>
  </si>
  <si>
    <t>Kibe</t>
  </si>
  <si>
    <t>BFA053002177</t>
  </si>
  <si>
    <t>Niamberela</t>
  </si>
  <si>
    <t>BFA046004172</t>
  </si>
  <si>
    <t>Ouakara</t>
  </si>
  <si>
    <t>BFA046001065</t>
  </si>
  <si>
    <t>BFA046001131</t>
  </si>
  <si>
    <t>Pompoi</t>
  </si>
  <si>
    <t>BFA046001057</t>
  </si>
  <si>
    <t>Habe</t>
  </si>
  <si>
    <t>BFA050002076</t>
  </si>
  <si>
    <t>Iridie</t>
  </si>
  <si>
    <t>BFA050002221</t>
  </si>
  <si>
    <t>Zenin</t>
  </si>
  <si>
    <t>BFA050003003</t>
  </si>
  <si>
    <t>Aziga</t>
  </si>
  <si>
    <t>BFA050003246</t>
  </si>
  <si>
    <t>Zinou</t>
  </si>
  <si>
    <t>BFA050004127</t>
  </si>
  <si>
    <t>Pebiou</t>
  </si>
  <si>
    <t>BFA050004109</t>
  </si>
  <si>
    <t>Netiao</t>
  </si>
  <si>
    <t>BFA050004023</t>
  </si>
  <si>
    <t>Boulapoi</t>
  </si>
  <si>
    <t>BFA051001367</t>
  </si>
  <si>
    <t>Saraptinga</t>
  </si>
  <si>
    <t>BFA051001018</t>
  </si>
  <si>
    <t>Bartorogo</t>
  </si>
  <si>
    <t>BFA051001409</t>
  </si>
  <si>
    <t>Sulimissi</t>
  </si>
  <si>
    <t>BFA051001194</t>
  </si>
  <si>
    <t>Konteguere</t>
  </si>
  <si>
    <t>BFA051001209</t>
  </si>
  <si>
    <t>Kouhoulogo</t>
  </si>
  <si>
    <t>BFA051001282</t>
  </si>
  <si>
    <t>BFA051001061</t>
  </si>
  <si>
    <t>Daguili</t>
  </si>
  <si>
    <t>BFA051001464</t>
  </si>
  <si>
    <t>Toudou</t>
  </si>
  <si>
    <t>BFA051001250</t>
  </si>
  <si>
    <t>Lossa</t>
  </si>
  <si>
    <t>BFA051001308</t>
  </si>
  <si>
    <t>Pantore</t>
  </si>
  <si>
    <t>BFA051001029</t>
  </si>
  <si>
    <t>BFA051003166</t>
  </si>
  <si>
    <t>Zangogo</t>
  </si>
  <si>
    <t>BFA051003048</t>
  </si>
  <si>
    <t>Goguin</t>
  </si>
  <si>
    <t>BFA051003054</t>
  </si>
  <si>
    <t>Gonse</t>
  </si>
  <si>
    <t>BFA051003085</t>
  </si>
  <si>
    <t>Mandie</t>
  </si>
  <si>
    <t>BFA048003085</t>
  </si>
  <si>
    <t>Kampoueyorgho</t>
  </si>
  <si>
    <t>BFA048001060</t>
  </si>
  <si>
    <t>BFA048001022</t>
  </si>
  <si>
    <t>Bissiga</t>
  </si>
  <si>
    <t>BFA052005291</t>
  </si>
  <si>
    <t>Tansarga</t>
  </si>
  <si>
    <t>BFA046002034</t>
  </si>
  <si>
    <t>Diakoumafindougou</t>
  </si>
  <si>
    <t>BFA053002084</t>
  </si>
  <si>
    <t>Kaifouna</t>
  </si>
  <si>
    <t>BFA053001005</t>
  </si>
  <si>
    <t>Bakonorisso</t>
  </si>
  <si>
    <t>BFA053001126</t>
  </si>
  <si>
    <t>BFA046004203</t>
  </si>
  <si>
    <t>Si</t>
  </si>
  <si>
    <t>BFA046004069</t>
  </si>
  <si>
    <t>Donbokui</t>
  </si>
  <si>
    <t>BFA046004146</t>
  </si>
  <si>
    <t>Liguiba</t>
  </si>
  <si>
    <t>BFA046001050</t>
  </si>
  <si>
    <t>Fobiri</t>
  </si>
  <si>
    <t>BFA046001018</t>
  </si>
  <si>
    <t>Basson</t>
  </si>
  <si>
    <t>BFA046001152</t>
  </si>
  <si>
    <t>BFA046001126</t>
  </si>
  <si>
    <t>BFA046001074</t>
  </si>
  <si>
    <t>BFA050002110</t>
  </si>
  <si>
    <t>Lalipoure</t>
  </si>
  <si>
    <t>BFA050003134</t>
  </si>
  <si>
    <t>Logo</t>
  </si>
  <si>
    <t>BFA050004179</t>
  </si>
  <si>
    <t>Zennloua</t>
  </si>
  <si>
    <t>BFA051001359</t>
  </si>
  <si>
    <t>Sambsin</t>
  </si>
  <si>
    <t>BFA051001059</t>
  </si>
  <si>
    <t>Dabogtinga</t>
  </si>
  <si>
    <t>BFA051001360</t>
  </si>
  <si>
    <t>Sammsaongo</t>
  </si>
  <si>
    <t>BFA051001027</t>
  </si>
  <si>
    <t>Biedogo</t>
  </si>
  <si>
    <t>BFA051001423</t>
  </si>
  <si>
    <t>Tangue</t>
  </si>
  <si>
    <t>BFA051001002</t>
  </si>
  <si>
    <t>Badnogo</t>
  </si>
  <si>
    <t>BFA051001208</t>
  </si>
  <si>
    <t>Kougpela</t>
  </si>
  <si>
    <t>BFA051001191</t>
  </si>
  <si>
    <t>Konkosse</t>
  </si>
  <si>
    <t>BFA051001244</t>
  </si>
  <si>
    <t>Liguidibouema</t>
  </si>
  <si>
    <t>BFA051001518</t>
  </si>
  <si>
    <t>Zarahougo</t>
  </si>
  <si>
    <t>BFA051001085</t>
  </si>
  <si>
    <t>BFA051001294</t>
  </si>
  <si>
    <t>BFA051003022</t>
  </si>
  <si>
    <t>Boulare</t>
  </si>
  <si>
    <t>BFA051003024</t>
  </si>
  <si>
    <t>Bounomtore</t>
  </si>
  <si>
    <t>BFA048001181</t>
  </si>
  <si>
    <t>Silmieu</t>
  </si>
  <si>
    <t>BFA048003170</t>
  </si>
  <si>
    <t>Ouargue</t>
  </si>
  <si>
    <t>BFA048003087</t>
  </si>
  <si>
    <t>Kamsogo</t>
  </si>
  <si>
    <t>BFA048003029</t>
  </si>
  <si>
    <t>Boulga</t>
  </si>
  <si>
    <t>BFA048001194</t>
  </si>
  <si>
    <t>Tiguinzougue</t>
  </si>
  <si>
    <t>BFA052002127</t>
  </si>
  <si>
    <t>Lorgou</t>
  </si>
  <si>
    <t>BFA051001266</t>
  </si>
  <si>
    <t>Nabintiessan</t>
  </si>
  <si>
    <t>BFA053001092</t>
  </si>
  <si>
    <t>Fo</t>
  </si>
  <si>
    <t>BFA053002030</t>
  </si>
  <si>
    <t>Daro</t>
  </si>
  <si>
    <t>BFA053001321</t>
  </si>
  <si>
    <t>Toura</t>
  </si>
  <si>
    <t>BFA053001343</t>
  </si>
  <si>
    <t>Yelintoba</t>
  </si>
  <si>
    <t>BFA053002272</t>
  </si>
  <si>
    <t>Tiga</t>
  </si>
  <si>
    <t>BFA046002095</t>
  </si>
  <si>
    <t>BFA046002074</t>
  </si>
  <si>
    <t>BFA046004257</t>
  </si>
  <si>
    <t>BFA046004262</t>
  </si>
  <si>
    <t>Toun</t>
  </si>
  <si>
    <t>BFA046001104</t>
  </si>
  <si>
    <t>Mouni</t>
  </si>
  <si>
    <t>BFA046001076</t>
  </si>
  <si>
    <t>Kongourile</t>
  </si>
  <si>
    <t>BFA046001073</t>
  </si>
  <si>
    <t>Kokoi</t>
  </si>
  <si>
    <t>BFA046004073</t>
  </si>
  <si>
    <t>Doumakele</t>
  </si>
  <si>
    <t>BFA046001119</t>
  </si>
  <si>
    <t>Oulo</t>
  </si>
  <si>
    <t>BFA046001156</t>
  </si>
  <si>
    <t>Sorobouli</t>
  </si>
  <si>
    <t>BFA050002203</t>
  </si>
  <si>
    <t>Vili</t>
  </si>
  <si>
    <t>BFA050003096</t>
  </si>
  <si>
    <t>Karabole</t>
  </si>
  <si>
    <t>BFA050003155</t>
  </si>
  <si>
    <t>Nebielianayou</t>
  </si>
  <si>
    <t>BFA050003169</t>
  </si>
  <si>
    <t>BFA050004015</t>
  </si>
  <si>
    <t>BFA050004033</t>
  </si>
  <si>
    <t>Dabore</t>
  </si>
  <si>
    <t>BFA050004081</t>
  </si>
  <si>
    <t>Kouboulou</t>
  </si>
  <si>
    <t>BFA051001142</t>
  </si>
  <si>
    <t>Kaktinga</t>
  </si>
  <si>
    <t>BFA051001189</t>
  </si>
  <si>
    <t>Kondoubouera</t>
  </si>
  <si>
    <t>BFA051001394</t>
  </si>
  <si>
    <t>Sinsiene</t>
  </si>
  <si>
    <t>BFA051001277</t>
  </si>
  <si>
    <t>BFA051001019</t>
  </si>
  <si>
    <t>Batinga</t>
  </si>
  <si>
    <t>BFA051001521</t>
  </si>
  <si>
    <t>Zeguedeguin</t>
  </si>
  <si>
    <t>BFA051001046</t>
  </si>
  <si>
    <t>Boudri</t>
  </si>
  <si>
    <t>BFA051001193</t>
  </si>
  <si>
    <t>Konlobewande</t>
  </si>
  <si>
    <t>BFA051001231</t>
  </si>
  <si>
    <t>Koupelogo</t>
  </si>
  <si>
    <t>BFA051001004</t>
  </si>
  <si>
    <t>Bagadogo</t>
  </si>
  <si>
    <t>BFA051001278</t>
  </si>
  <si>
    <t>BFA051001067</t>
  </si>
  <si>
    <t>Dammzoussi</t>
  </si>
  <si>
    <t>BFA051003099</t>
  </si>
  <si>
    <t>Nini Nobere</t>
  </si>
  <si>
    <t>BFA051003021</t>
  </si>
  <si>
    <t>Bougoumbarga</t>
  </si>
  <si>
    <t>BFA051003145</t>
  </si>
  <si>
    <t>Tigre</t>
  </si>
  <si>
    <t>BFA048003080</t>
  </si>
  <si>
    <t>Kalamondo</t>
  </si>
  <si>
    <t>BFA048003156</t>
  </si>
  <si>
    <t>Natizogo</t>
  </si>
  <si>
    <t>BFA052002050</t>
  </si>
  <si>
    <t>Diapangou</t>
  </si>
  <si>
    <t>BFA053002152</t>
  </si>
  <si>
    <t>Morolaba</t>
  </si>
  <si>
    <t>BFA051001127</t>
  </si>
  <si>
    <t>Guiergo</t>
  </si>
  <si>
    <t>BFA053002287</t>
  </si>
  <si>
    <t>Zinguina</t>
  </si>
  <si>
    <t>BFA053002285</t>
  </si>
  <si>
    <t>Zangazoni</t>
  </si>
  <si>
    <t>BFA053002211</t>
  </si>
  <si>
    <t>Samorosso</t>
  </si>
  <si>
    <t>BFA053001052</t>
  </si>
  <si>
    <t>Dantoloma</t>
  </si>
  <si>
    <t>BFA053001137</t>
  </si>
  <si>
    <t>Kogoue</t>
  </si>
  <si>
    <t>BFA046002120</t>
  </si>
  <si>
    <t>Selikoro</t>
  </si>
  <si>
    <t>BFA046004066</t>
  </si>
  <si>
    <t>Diekui</t>
  </si>
  <si>
    <t>BFA046004040</t>
  </si>
  <si>
    <t>BFA046004010</t>
  </si>
  <si>
    <t>Bankouma</t>
  </si>
  <si>
    <t>BFA046001075</t>
  </si>
  <si>
    <t>Kongoba</t>
  </si>
  <si>
    <t>BFA046001023</t>
  </si>
  <si>
    <t>Bissa</t>
  </si>
  <si>
    <t>BFA046001008</t>
  </si>
  <si>
    <t>BFA046001042</t>
  </si>
  <si>
    <t>BFA046001017</t>
  </si>
  <si>
    <t>Bassana</t>
  </si>
  <si>
    <t>BFA046004051</t>
  </si>
  <si>
    <t>Dalomo</t>
  </si>
  <si>
    <t>BFA046004019</t>
  </si>
  <si>
    <t>Biforo</t>
  </si>
  <si>
    <t>BFA046001098</t>
  </si>
  <si>
    <t>Marigot de Koudougou</t>
  </si>
  <si>
    <t>BFA050002173</t>
  </si>
  <si>
    <t>Siyoro</t>
  </si>
  <si>
    <t>BFA050002115</t>
  </si>
  <si>
    <t>Lia</t>
  </si>
  <si>
    <t>BFA050002049</t>
  </si>
  <si>
    <t>Elinga</t>
  </si>
  <si>
    <t>BFA050002191</t>
  </si>
  <si>
    <t>Tita Napone</t>
  </si>
  <si>
    <t>BFA050002120</t>
  </si>
  <si>
    <t>Mokoin</t>
  </si>
  <si>
    <t>BFA050002068</t>
  </si>
  <si>
    <t>Gounndi</t>
  </si>
  <si>
    <t>BFA050004142</t>
  </si>
  <si>
    <t>Salo</t>
  </si>
  <si>
    <t>BFA050004011</t>
  </si>
  <si>
    <t>Beniene</t>
  </si>
  <si>
    <t>BFA050004054</t>
  </si>
  <si>
    <t>Guelou</t>
  </si>
  <si>
    <t>BFA051001143</t>
  </si>
  <si>
    <t>Kalate</t>
  </si>
  <si>
    <t>BFA051001527</t>
  </si>
  <si>
    <t>Zio</t>
  </si>
  <si>
    <t>BFA051001293</t>
  </si>
  <si>
    <t>Nioasna</t>
  </si>
  <si>
    <t>BFA051001176</t>
  </si>
  <si>
    <t>Kobsse</t>
  </si>
  <si>
    <t>BFA051001124</t>
  </si>
  <si>
    <t>BFA051001404</t>
  </si>
  <si>
    <t>Souli</t>
  </si>
  <si>
    <t>BFA051001021</t>
  </si>
  <si>
    <t>BFA051001179</t>
  </si>
  <si>
    <t>Kolobassama</t>
  </si>
  <si>
    <t>BFA051001247</t>
  </si>
  <si>
    <t>Linguepessako</t>
  </si>
  <si>
    <t>BFA051001056</t>
  </si>
  <si>
    <t>Boussougou</t>
  </si>
  <si>
    <t>BFA051001192</t>
  </si>
  <si>
    <t>Konkouisse</t>
  </si>
  <si>
    <t>BFA051001028</t>
  </si>
  <si>
    <t>BFA051001526</t>
  </si>
  <si>
    <t>Zinekwe</t>
  </si>
  <si>
    <t>BFA051001060</t>
  </si>
  <si>
    <t>Dagouma</t>
  </si>
  <si>
    <t>BFA051001225</t>
  </si>
  <si>
    <t>Koulpelle</t>
  </si>
  <si>
    <t>BFA051001239</t>
  </si>
  <si>
    <t>BFA051001379</t>
  </si>
  <si>
    <t>Sensene</t>
  </si>
  <si>
    <t>BFA055001187</t>
  </si>
  <si>
    <t>Sancre</t>
  </si>
  <si>
    <t>BFA048001068</t>
  </si>
  <si>
    <t>Guibga</t>
  </si>
  <si>
    <t>BFA048003268</t>
  </si>
  <si>
    <t>Zeguedega</t>
  </si>
  <si>
    <t>BFA048003160</t>
  </si>
  <si>
    <t>Ninengo</t>
  </si>
  <si>
    <t>BFA048001157</t>
  </si>
  <si>
    <t>Pitenga</t>
  </si>
  <si>
    <t>BFA052002209</t>
  </si>
  <si>
    <t>Pissonge</t>
  </si>
  <si>
    <t>BFA052002225</t>
  </si>
  <si>
    <t>Seltouo</t>
  </si>
  <si>
    <t>BFA052002248</t>
  </si>
  <si>
    <t>Tanouarbougou</t>
  </si>
  <si>
    <t>BFA051001435</t>
  </si>
  <si>
    <t>Targo</t>
  </si>
  <si>
    <t>BFA053002154</t>
  </si>
  <si>
    <t>Nangorola</t>
  </si>
  <si>
    <t>BFA053001122</t>
  </si>
  <si>
    <t>Kiebani</t>
  </si>
  <si>
    <t>BFA050004026</t>
  </si>
  <si>
    <t>BFA053001309</t>
  </si>
  <si>
    <t>Tieke</t>
  </si>
  <si>
    <t>BFA053002171</t>
  </si>
  <si>
    <t>BFA046002092</t>
  </si>
  <si>
    <t>Mole</t>
  </si>
  <si>
    <t>BFA046001009</t>
  </si>
  <si>
    <t>Bana Sokoura</t>
  </si>
  <si>
    <t>BFA046001033</t>
  </si>
  <si>
    <t>Boromossi</t>
  </si>
  <si>
    <t>BFA046001041</t>
  </si>
  <si>
    <t>Dandeme</t>
  </si>
  <si>
    <t>BFA050002078</t>
  </si>
  <si>
    <t>Kabole</t>
  </si>
  <si>
    <t>BFA050002204</t>
  </si>
  <si>
    <t>Vilibogo</t>
  </si>
  <si>
    <t>BFA050002126</t>
  </si>
  <si>
    <t>Nadoulou</t>
  </si>
  <si>
    <t>BFA050004141</t>
  </si>
  <si>
    <t>BFA050004145</t>
  </si>
  <si>
    <t>BFA051001129</t>
  </si>
  <si>
    <t>Guinnsi</t>
  </si>
  <si>
    <t>BFA051001070</t>
  </si>
  <si>
    <t>Darbonore</t>
  </si>
  <si>
    <t>BFA051001051</t>
  </si>
  <si>
    <t>BFA051001477</t>
  </si>
  <si>
    <t>BFA051001099</t>
  </si>
  <si>
    <t>BFA051001221</t>
  </si>
  <si>
    <t>Kouloko</t>
  </si>
  <si>
    <t>BFA051001286</t>
  </si>
  <si>
    <t>Nangoum</t>
  </si>
  <si>
    <t>BFA051001055</t>
  </si>
  <si>
    <t>Bousrima</t>
  </si>
  <si>
    <t>BFA051001272</t>
  </si>
  <si>
    <t>BFA051001354</t>
  </si>
  <si>
    <t>Sakouissi</t>
  </si>
  <si>
    <t>BFA051001406</t>
  </si>
  <si>
    <t>Soussougou</t>
  </si>
  <si>
    <t>BFA051001485</t>
  </si>
  <si>
    <t>Yamako</t>
  </si>
  <si>
    <t>BFA051001131</t>
  </si>
  <si>
    <t>Ibogo</t>
  </si>
  <si>
    <t>BFA048003188</t>
  </si>
  <si>
    <t>Poesse</t>
  </si>
  <si>
    <t>BFA052002182</t>
  </si>
  <si>
    <t>Obiaga</t>
  </si>
  <si>
    <t>BFA052002109</t>
  </si>
  <si>
    <t>Kouare</t>
  </si>
  <si>
    <t>BFA052005246</t>
  </si>
  <si>
    <t>Partiaga</t>
  </si>
  <si>
    <t>BFA053002087</t>
  </si>
  <si>
    <t>BFA053002166</t>
  </si>
  <si>
    <t>Ngolokerela</t>
  </si>
  <si>
    <t>BFA053002081</t>
  </si>
  <si>
    <t>BFA052002206</t>
  </si>
  <si>
    <t>Pentieri</t>
  </si>
  <si>
    <t>BFA046002085</t>
  </si>
  <si>
    <t>Liaba</t>
  </si>
  <si>
    <t>BFA046004111</t>
  </si>
  <si>
    <t>Kera</t>
  </si>
  <si>
    <t>BFA046004266</t>
  </si>
  <si>
    <t>Wakui</t>
  </si>
  <si>
    <t>BFA046001148</t>
  </si>
  <si>
    <t>Sienko</t>
  </si>
  <si>
    <t>BFA046001157</t>
  </si>
  <si>
    <t>Sosso</t>
  </si>
  <si>
    <t>BFA046001149</t>
  </si>
  <si>
    <t>Sio</t>
  </si>
  <si>
    <t>BFA050002079</t>
  </si>
  <si>
    <t>Kalio</t>
  </si>
  <si>
    <t>BFA050002021</t>
  </si>
  <si>
    <t>BFA050002129</t>
  </si>
  <si>
    <t>Natan</t>
  </si>
  <si>
    <t>BFA050002200</t>
  </si>
  <si>
    <t>Valiou</t>
  </si>
  <si>
    <t>BFA050002192</t>
  </si>
  <si>
    <t>Tiyela</t>
  </si>
  <si>
    <t>BFA050001162</t>
  </si>
  <si>
    <t>Napone</t>
  </si>
  <si>
    <t>BFA050001282</t>
  </si>
  <si>
    <t>Tiou</t>
  </si>
  <si>
    <t>BFA051001075</t>
  </si>
  <si>
    <t>BFA051001483</t>
  </si>
  <si>
    <t>Yalo</t>
  </si>
  <si>
    <t>BFA051001082</t>
  </si>
  <si>
    <t>Dounde</t>
  </si>
  <si>
    <t>BFA051001031</t>
  </si>
  <si>
    <t>Biriguima</t>
  </si>
  <si>
    <t>BFA051001093</t>
  </si>
  <si>
    <t>BFA051001050</t>
  </si>
  <si>
    <t>Boulissi</t>
  </si>
  <si>
    <t>BFA051001323</t>
  </si>
  <si>
    <t>Pouedogo</t>
  </si>
  <si>
    <t>BFA051001045</t>
  </si>
  <si>
    <t>Borogo</t>
  </si>
  <si>
    <t>BFA051001315</t>
  </si>
  <si>
    <t>Piedogo</t>
  </si>
  <si>
    <t>BFA051001370</t>
  </si>
  <si>
    <t>BFA051001174</t>
  </si>
  <si>
    <t>BFA051001501</t>
  </si>
  <si>
    <t>Yorogo</t>
  </si>
  <si>
    <t>BFA051001200</t>
  </si>
  <si>
    <t>Kossala</t>
  </si>
  <si>
    <t>BFA051001242</t>
  </si>
  <si>
    <t>Lanogo</t>
  </si>
  <si>
    <t>BFA051001084</t>
  </si>
  <si>
    <t>BFA051001210</t>
  </si>
  <si>
    <t>Kouilihibre</t>
  </si>
  <si>
    <t>BFA048003035</t>
  </si>
  <si>
    <t>Daltenga</t>
  </si>
  <si>
    <t>BFA048003066</t>
  </si>
  <si>
    <t>BFA048003221</t>
  </si>
  <si>
    <t>Soumde</t>
  </si>
  <si>
    <t>BFA052002264</t>
  </si>
  <si>
    <t>Tinibale</t>
  </si>
  <si>
    <t>BFA052002040</t>
  </si>
  <si>
    <t>BFA052002030</t>
  </si>
  <si>
    <t>Boriogo</t>
  </si>
  <si>
    <t>BFA053001124</t>
  </si>
  <si>
    <t>Kili</t>
  </si>
  <si>
    <t>BFA046002022</t>
  </si>
  <si>
    <t>Bouravale</t>
  </si>
  <si>
    <t>BFA053002122</t>
  </si>
  <si>
    <t>Kouangouasso</t>
  </si>
  <si>
    <t>BFA053002183</t>
  </si>
  <si>
    <t>BFA051001135</t>
  </si>
  <si>
    <t>Ipelse</t>
  </si>
  <si>
    <t>BFA053001037</t>
  </si>
  <si>
    <t>BFA048003042</t>
  </si>
  <si>
    <t>Dialgaye</t>
  </si>
  <si>
    <t>BFA046002042</t>
  </si>
  <si>
    <t>Diou</t>
  </si>
  <si>
    <t>BFA053002163</t>
  </si>
  <si>
    <t>Ndosso</t>
  </si>
  <si>
    <t>BFA053002024</t>
  </si>
  <si>
    <t>Daimesala</t>
  </si>
  <si>
    <t>BFA046004131</t>
  </si>
  <si>
    <t>Koumana</t>
  </si>
  <si>
    <t>BFA046004071</t>
  </si>
  <si>
    <t>BFA046001120</t>
  </si>
  <si>
    <t>Ouona</t>
  </si>
  <si>
    <t>BFA046001182</t>
  </si>
  <si>
    <t>Yona</t>
  </si>
  <si>
    <t>BFA046001079</t>
  </si>
  <si>
    <t>Konkoliko</t>
  </si>
  <si>
    <t>BFA046004114</t>
  </si>
  <si>
    <t>BFA046001123</t>
  </si>
  <si>
    <t>Oury</t>
  </si>
  <si>
    <t>BFA050002151</t>
  </si>
  <si>
    <t>Pouni</t>
  </si>
  <si>
    <t>BFA050002178</t>
  </si>
  <si>
    <t>Tanbossa</t>
  </si>
  <si>
    <t>BFA050001126</t>
  </si>
  <si>
    <t>Koupela</t>
  </si>
  <si>
    <t>BFA050001058</t>
  </si>
  <si>
    <t>BFA051001510</t>
  </si>
  <si>
    <t>Zalo</t>
  </si>
  <si>
    <t>BFA051001238</t>
  </si>
  <si>
    <t>Ladou</t>
  </si>
  <si>
    <t>BFA051001373</t>
  </si>
  <si>
    <t>Seguedere</t>
  </si>
  <si>
    <t>BFA051001421</t>
  </si>
  <si>
    <t>Tangouissi</t>
  </si>
  <si>
    <t>BFA051001132</t>
  </si>
  <si>
    <t>Ilemaka</t>
  </si>
  <si>
    <t>BFA051001215</t>
  </si>
  <si>
    <t>BFA051001467</t>
  </si>
  <si>
    <t>Towe</t>
  </si>
  <si>
    <t>BFA051001249</t>
  </si>
  <si>
    <t>BFA051001260</t>
  </si>
  <si>
    <t>Nabadogo</t>
  </si>
  <si>
    <t>BFA051001408</t>
  </si>
  <si>
    <t>Sulimiegou</t>
  </si>
  <si>
    <t>BFA051001235</t>
  </si>
  <si>
    <t>Kouyougou</t>
  </si>
  <si>
    <t>BFA051001371</t>
  </si>
  <si>
    <t>BFA051001476</t>
  </si>
  <si>
    <t>BFA051001148</t>
  </si>
  <si>
    <t>Kalsagado</t>
  </si>
  <si>
    <t>BFA051001195</t>
  </si>
  <si>
    <t>Korkoakin</t>
  </si>
  <si>
    <t>BFA051001455</t>
  </si>
  <si>
    <t>Toemiga</t>
  </si>
  <si>
    <t>BFA051001100</t>
  </si>
  <si>
    <t>BFA051001403</t>
  </si>
  <si>
    <t>Soula</t>
  </si>
  <si>
    <t>BFA051001204</t>
  </si>
  <si>
    <t>Kougmassogo</t>
  </si>
  <si>
    <t>BFA051001086</t>
  </si>
  <si>
    <t>Dwaba</t>
  </si>
  <si>
    <t>BFA055001071</t>
  </si>
  <si>
    <t>Kagouli</t>
  </si>
  <si>
    <t>BFA048003229</t>
  </si>
  <si>
    <t>Tankogo</t>
  </si>
  <si>
    <t>BFA052002288</t>
  </si>
  <si>
    <t>Zaka</t>
  </si>
  <si>
    <t>BFA052005203</t>
  </si>
  <si>
    <t>Nadiabondi</t>
  </si>
  <si>
    <t>BFA052005107</t>
  </si>
  <si>
    <t>Kaabougou</t>
  </si>
  <si>
    <t>BFA046002069</t>
  </si>
  <si>
    <t>Kotou</t>
  </si>
  <si>
    <t>BFA053001076</t>
  </si>
  <si>
    <t>Donona</t>
  </si>
  <si>
    <t>BFA046002066</t>
  </si>
  <si>
    <t>Koka</t>
  </si>
  <si>
    <t>BFA046002121</t>
  </si>
  <si>
    <t>Sivi</t>
  </si>
  <si>
    <t>BFA046002050</t>
  </si>
  <si>
    <t>Dui</t>
  </si>
  <si>
    <t>BFA046001153</t>
  </si>
  <si>
    <t>Soma</t>
  </si>
  <si>
    <t>BFA046001168</t>
  </si>
  <si>
    <t>Tounou</t>
  </si>
  <si>
    <t>BFA046001077</t>
  </si>
  <si>
    <t>BFA046004038</t>
  </si>
  <si>
    <t>Bossien</t>
  </si>
  <si>
    <t>BFA046004179</t>
  </si>
  <si>
    <t>Pakole</t>
  </si>
  <si>
    <t>BFA046004295</t>
  </si>
  <si>
    <t>Zinkui</t>
  </si>
  <si>
    <t>BFA046001103</t>
  </si>
  <si>
    <t>BFA050002033</t>
  </si>
  <si>
    <t>Dakapore</t>
  </si>
  <si>
    <t>BFA050002153</t>
  </si>
  <si>
    <t>Poussouma</t>
  </si>
  <si>
    <t>BFA050002125</t>
  </si>
  <si>
    <t>Naboua</t>
  </si>
  <si>
    <t>BFA050002130</t>
  </si>
  <si>
    <t>Naton</t>
  </si>
  <si>
    <t>BFA051001163</t>
  </si>
  <si>
    <t>Kayokorogo</t>
  </si>
  <si>
    <t>BFA051001092</t>
  </si>
  <si>
    <t>BFA051001001</t>
  </si>
  <si>
    <t>Babedo</t>
  </si>
  <si>
    <t>BFA051001465</t>
  </si>
  <si>
    <t>Tougoulema</t>
  </si>
  <si>
    <t>BFA051001078</t>
  </si>
  <si>
    <t>Djibsema</t>
  </si>
  <si>
    <t>BFA051001141</t>
  </si>
  <si>
    <t>Kakin</t>
  </si>
  <si>
    <t>BFA051001014</t>
  </si>
  <si>
    <t>Baraleongo</t>
  </si>
  <si>
    <t>BFA051001126</t>
  </si>
  <si>
    <t>Guidritenga</t>
  </si>
  <si>
    <t>BFA051001469</t>
  </si>
  <si>
    <t>Tuili</t>
  </si>
  <si>
    <t>BFA051001325</t>
  </si>
  <si>
    <t>Pouintinga</t>
  </si>
  <si>
    <t>BFA051001350</t>
  </si>
  <si>
    <t>Sabraogo</t>
  </si>
  <si>
    <t>BFA051001353</t>
  </si>
  <si>
    <t>Sabtinga</t>
  </si>
  <si>
    <t>BFA048003095</t>
  </si>
  <si>
    <t>Kiribi</t>
  </si>
  <si>
    <t>BFA048003201</t>
  </si>
  <si>
    <t>Sabouga</t>
  </si>
  <si>
    <t>BFA048003136</t>
  </si>
  <si>
    <t>Lounogo</t>
  </si>
  <si>
    <t>BFA052002025</t>
  </si>
  <si>
    <t>Boille</t>
  </si>
  <si>
    <t>BFA051001080</t>
  </si>
  <si>
    <t>Doulougou</t>
  </si>
  <si>
    <t>BFA053002071</t>
  </si>
  <si>
    <t>BFA046002135</t>
  </si>
  <si>
    <t>Tiahouyou</t>
  </si>
  <si>
    <t>BFA046004127</t>
  </si>
  <si>
    <t>Korobi</t>
  </si>
  <si>
    <t>BFA046004055</t>
  </si>
  <si>
    <t>Dangouna</t>
  </si>
  <si>
    <t>BFA046004112</t>
  </si>
  <si>
    <t>Kesse</t>
  </si>
  <si>
    <t>BFA046004121</t>
  </si>
  <si>
    <t>BFA046001142</t>
  </si>
  <si>
    <t>Sanfouo</t>
  </si>
  <si>
    <t>BFA046001044</t>
  </si>
  <si>
    <t>Dinakongo</t>
  </si>
  <si>
    <t>BFA046001040</t>
  </si>
  <si>
    <t>Danbelala</t>
  </si>
  <si>
    <t>BFA046001102</t>
  </si>
  <si>
    <t>Mossi</t>
  </si>
  <si>
    <t>BFA046001145</t>
  </si>
  <si>
    <t>Seyou</t>
  </si>
  <si>
    <t>BFA050002089</t>
  </si>
  <si>
    <t>Kiekouyou</t>
  </si>
  <si>
    <t>BFA050001302</t>
  </si>
  <si>
    <t>BFA050001149</t>
  </si>
  <si>
    <t>Moukaven</t>
  </si>
  <si>
    <t>BFA050001037</t>
  </si>
  <si>
    <t>Boutoko</t>
  </si>
  <si>
    <t>BFA050001290</t>
  </si>
  <si>
    <t>Velia</t>
  </si>
  <si>
    <t>BFA050001292</t>
  </si>
  <si>
    <t>Vila</t>
  </si>
  <si>
    <t>BFA050001283</t>
  </si>
  <si>
    <t>Titim</t>
  </si>
  <si>
    <t>BFA051001115</t>
  </si>
  <si>
    <t>Goumissi</t>
  </si>
  <si>
    <t>BFA051001205</t>
  </si>
  <si>
    <t>Kougpaka</t>
  </si>
  <si>
    <t>BFA051001481</t>
  </si>
  <si>
    <t>BFA051001500</t>
  </si>
  <si>
    <t>Yorgo</t>
  </si>
  <si>
    <t>BFA051001468</t>
  </si>
  <si>
    <t>Trakoulatenga</t>
  </si>
  <si>
    <t>BFA051001151</t>
  </si>
  <si>
    <t>Kamsado</t>
  </si>
  <si>
    <t>BFA051001522</t>
  </si>
  <si>
    <t>Zeguedesse</t>
  </si>
  <si>
    <t>BFA051001254</t>
  </si>
  <si>
    <t>Minoungou</t>
  </si>
  <si>
    <t>BFA051001167</t>
  </si>
  <si>
    <t>Kiligiri</t>
  </si>
  <si>
    <t>BFA048003088</t>
  </si>
  <si>
    <t>Kanabe</t>
  </si>
  <si>
    <t>BFA048003154</t>
  </si>
  <si>
    <t>Napamboumba</t>
  </si>
  <si>
    <t>BFA048003102</t>
  </si>
  <si>
    <t>Kostenga</t>
  </si>
  <si>
    <t>BFA048003232</t>
  </si>
  <si>
    <t>Tensobentenga</t>
  </si>
  <si>
    <t>BFA048003139</t>
  </si>
  <si>
    <t>Menderen</t>
  </si>
  <si>
    <t>BFA052002039</t>
  </si>
  <si>
    <t>Bounpa</t>
  </si>
  <si>
    <t>BFA052002088</t>
  </si>
  <si>
    <t>Kakati</t>
  </si>
  <si>
    <t>BFA052002187</t>
  </si>
  <si>
    <t>Onyapalyangou</t>
  </si>
  <si>
    <t>BFA052002033</t>
  </si>
  <si>
    <t>Boubwonli</t>
  </si>
  <si>
    <t>BFA046002017</t>
  </si>
  <si>
    <t>Biassaga</t>
  </si>
  <si>
    <t>BFA052005044</t>
  </si>
  <si>
    <t>BFA051001146</t>
  </si>
  <si>
    <t>Kalkiende</t>
  </si>
  <si>
    <t>BFA051001300</t>
  </si>
  <si>
    <t>Ouayalgui</t>
  </si>
  <si>
    <t>BFA051001098</t>
  </si>
  <si>
    <t>Goden</t>
  </si>
  <si>
    <t>BFA051001393</t>
  </si>
  <si>
    <t>Sinioguen</t>
  </si>
  <si>
    <t>BFA051001512</t>
  </si>
  <si>
    <t>Zamse</t>
  </si>
  <si>
    <t>BFA051001285</t>
  </si>
  <si>
    <t>Namsigui</t>
  </si>
  <si>
    <t>BFA051001497</t>
  </si>
  <si>
    <t>Yissouka</t>
  </si>
  <si>
    <t>BFA051001505</t>
  </si>
  <si>
    <t>Yougtenga</t>
  </si>
  <si>
    <t>BFA051001095</t>
  </si>
  <si>
    <t>Gaongo</t>
  </si>
  <si>
    <t>BFA051001290</t>
  </si>
  <si>
    <t>Nazouma</t>
  </si>
  <si>
    <t>BFA051001212</t>
  </si>
  <si>
    <t>Kouken</t>
  </si>
  <si>
    <t>BFA051001451</t>
  </si>
  <si>
    <t>BFA051001361</t>
  </si>
  <si>
    <t>Sampogretenga</t>
  </si>
  <si>
    <t>BFA051001175</t>
  </si>
  <si>
    <t>Koassa</t>
  </si>
  <si>
    <t>BFA051001496</t>
  </si>
  <si>
    <t>Yimlodogo</t>
  </si>
  <si>
    <t>BFA051001057</t>
  </si>
  <si>
    <t>Boutougou</t>
  </si>
  <si>
    <t>BFA053001306</t>
  </si>
  <si>
    <t>Tiankoro</t>
  </si>
  <si>
    <t>BFA051001374</t>
  </si>
  <si>
    <t>Seguedin</t>
  </si>
  <si>
    <t>BFA051001162</t>
  </si>
  <si>
    <t>Kayao</t>
  </si>
  <si>
    <t>BFA052005205</t>
  </si>
  <si>
    <t>Nakari Fouanou</t>
  </si>
  <si>
    <t>BFA051001007</t>
  </si>
  <si>
    <t>Baguemnini</t>
  </si>
  <si>
    <t>BFA051001274</t>
  </si>
  <si>
    <t>Nakomko</t>
  </si>
  <si>
    <t>BFA046004026</t>
  </si>
  <si>
    <t>BFA046004128</t>
  </si>
  <si>
    <t>BFA046004078</t>
  </si>
  <si>
    <t>Fakena</t>
  </si>
  <si>
    <t>BFA046004018</t>
  </si>
  <si>
    <t>BFA046004294</t>
  </si>
  <si>
    <t>Zina</t>
  </si>
  <si>
    <t>BFA046004025</t>
  </si>
  <si>
    <t>Ble</t>
  </si>
  <si>
    <t>BFA046004222</t>
  </si>
  <si>
    <t>Sounle</t>
  </si>
  <si>
    <t>BFA046004281</t>
  </si>
  <si>
    <t>Yankoro</t>
  </si>
  <si>
    <t>BFA046004244</t>
  </si>
  <si>
    <t>Tiensere</t>
  </si>
  <si>
    <t>BFA046004042</t>
  </si>
  <si>
    <t>Bouna</t>
  </si>
  <si>
    <t>BFA046001162</t>
  </si>
  <si>
    <t>Tapoulara</t>
  </si>
  <si>
    <t>BFA050002217</t>
  </si>
  <si>
    <t>Zamo</t>
  </si>
  <si>
    <t>BFA050002063</t>
  </si>
  <si>
    <t>Gogonapou</t>
  </si>
  <si>
    <t>BFA050001082</t>
  </si>
  <si>
    <t>Ipendo</t>
  </si>
  <si>
    <t>BFA050001131</t>
  </si>
  <si>
    <t>Ladoure</t>
  </si>
  <si>
    <t>BFA050001246</t>
  </si>
  <si>
    <t>Sirde</t>
  </si>
  <si>
    <t>BFA050001272</t>
  </si>
  <si>
    <t>Tatiri</t>
  </si>
  <si>
    <t>BFA051001133</t>
  </si>
  <si>
    <t>Illiyala</t>
  </si>
  <si>
    <t>BFA051001480</t>
  </si>
  <si>
    <t>Yada</t>
  </si>
  <si>
    <t>BFA051001203</t>
  </si>
  <si>
    <t>Koudsi</t>
  </si>
  <si>
    <t>BFA051001020</t>
  </si>
  <si>
    <t>Bayiri</t>
  </si>
  <si>
    <t>BFA051001281</t>
  </si>
  <si>
    <t>Namasa</t>
  </si>
  <si>
    <t>BFA051001015</t>
  </si>
  <si>
    <t>Baraliyiri</t>
  </si>
  <si>
    <t>BFA051001349</t>
  </si>
  <si>
    <t>Sabiyi</t>
  </si>
  <si>
    <t>BFA051001318</t>
  </si>
  <si>
    <t>Pilse Similsi</t>
  </si>
  <si>
    <t>BFA051001317</t>
  </si>
  <si>
    <t>Pilse</t>
  </si>
  <si>
    <t>BFA051001345</t>
  </si>
  <si>
    <t>Saabe</t>
  </si>
  <si>
    <t>BFA055001128</t>
  </si>
  <si>
    <t>Nadioutenga</t>
  </si>
  <si>
    <t>BFA055001151</t>
  </si>
  <si>
    <t>BFA055001092</t>
  </si>
  <si>
    <t>Konkousse</t>
  </si>
  <si>
    <t>BFA048003133</t>
  </si>
  <si>
    <t>Loullegou</t>
  </si>
  <si>
    <t>BFA048003112</t>
  </si>
  <si>
    <t>Koulouoko</t>
  </si>
  <si>
    <t>BFA048003216</t>
  </si>
  <si>
    <t>Singouziguen</t>
  </si>
  <si>
    <t>BFA048003067</t>
  </si>
  <si>
    <t>Gonsen</t>
  </si>
  <si>
    <t>BFA048003166</t>
  </si>
  <si>
    <t>Nowe</t>
  </si>
  <si>
    <t>BFA048003217</t>
  </si>
  <si>
    <t>Sinpiri</t>
  </si>
  <si>
    <t>BFA048003226</t>
  </si>
  <si>
    <t>Tandaren</t>
  </si>
  <si>
    <t>BFA048003171</t>
  </si>
  <si>
    <t>Ouedogo Boken</t>
  </si>
  <si>
    <t>BFA048003023</t>
  </si>
  <si>
    <t>Boken</t>
  </si>
  <si>
    <t>BFA052002046</t>
  </si>
  <si>
    <t>Dianga</t>
  </si>
  <si>
    <t>BFA052002124</t>
  </si>
  <si>
    <t>Lantaoro</t>
  </si>
  <si>
    <t>BFA052002045</t>
  </si>
  <si>
    <t>Diabo</t>
  </si>
  <si>
    <t>BFA052002285</t>
  </si>
  <si>
    <t>Yensendini</t>
  </si>
  <si>
    <t>BFA052002016</t>
  </si>
  <si>
    <t>Binadeni</t>
  </si>
  <si>
    <t>BFA052002015</t>
  </si>
  <si>
    <t>Bersaga</t>
  </si>
  <si>
    <t>BFA052002156</t>
  </si>
  <si>
    <t>Namoungou</t>
  </si>
  <si>
    <t>BFA052002231</t>
  </si>
  <si>
    <t>Tambiga</t>
  </si>
  <si>
    <t>BFA052002193</t>
  </si>
  <si>
    <t>Oupenchyanmbongou</t>
  </si>
  <si>
    <t>BFA052002151</t>
  </si>
  <si>
    <t>Naboundaga</t>
  </si>
  <si>
    <t>BFA051001416</t>
  </si>
  <si>
    <t>BFA052005073</t>
  </si>
  <si>
    <t>Dyamangadyoaga</t>
  </si>
  <si>
    <t>BFA052005189</t>
  </si>
  <si>
    <t>Maomalidyoaga</t>
  </si>
  <si>
    <t>BFA053001016</t>
  </si>
  <si>
    <t>Banmbe</t>
  </si>
  <si>
    <t>BFA051001110</t>
  </si>
  <si>
    <t>Goroure</t>
  </si>
  <si>
    <t>BFA051001166</t>
  </si>
  <si>
    <t>Kierma</t>
  </si>
  <si>
    <t>BFA051001292</t>
  </si>
  <si>
    <t>Nimlogodo</t>
  </si>
  <si>
    <t>BFA051001038</t>
  </si>
  <si>
    <t>Bogodogo</t>
  </si>
  <si>
    <t>BFA051001378</t>
  </si>
  <si>
    <t>Seloguen</t>
  </si>
  <si>
    <t>BFA051001356</t>
  </si>
  <si>
    <t>Samben</t>
  </si>
  <si>
    <t>BFA051001411</t>
  </si>
  <si>
    <t>Tampiko</t>
  </si>
  <si>
    <t>BFA051001517</t>
  </si>
  <si>
    <t>Zanguen</t>
  </si>
  <si>
    <t>BFA051001385</t>
  </si>
  <si>
    <t>Siguinvousse</t>
  </si>
  <si>
    <t>BFA052005117</t>
  </si>
  <si>
    <t>Kankandyaga</t>
  </si>
  <si>
    <t>BFA051001267</t>
  </si>
  <si>
    <t>Nabitenga</t>
  </si>
  <si>
    <t>BFA052005071</t>
  </si>
  <si>
    <t>Douroukouenli</t>
  </si>
  <si>
    <t>BFA051001390</t>
  </si>
  <si>
    <t>Silmissin</t>
  </si>
  <si>
    <t>BFA051001499</t>
  </si>
  <si>
    <t>Yissouken</t>
  </si>
  <si>
    <t>BFA051001032</t>
  </si>
  <si>
    <t>BFA046002032</t>
  </si>
  <si>
    <t>Dere</t>
  </si>
  <si>
    <t>BFA051001256</t>
  </si>
  <si>
    <t>Morobogo</t>
  </si>
  <si>
    <t>BFA051001427</t>
  </si>
  <si>
    <t>Tanguen</t>
  </si>
  <si>
    <t>BFA046002072</t>
  </si>
  <si>
    <t>Kouatou</t>
  </si>
  <si>
    <t>BFA051001466</t>
  </si>
  <si>
    <t>Toundou</t>
  </si>
  <si>
    <t>BFA051001123</t>
  </si>
  <si>
    <t>Gounguen</t>
  </si>
  <si>
    <t>BFA052005035</t>
  </si>
  <si>
    <t>Bouabou</t>
  </si>
  <si>
    <t>BFA051001171</t>
  </si>
  <si>
    <t>Koaken</t>
  </si>
  <si>
    <t>BFA051001434</t>
  </si>
  <si>
    <t>Taonsogo</t>
  </si>
  <si>
    <t>BFA051001341</t>
  </si>
  <si>
    <t>Ronsen</t>
  </si>
  <si>
    <t>BFA051001074</t>
  </si>
  <si>
    <t>Dawidema</t>
  </si>
  <si>
    <t>BFA051001065</t>
  </si>
  <si>
    <t>Damkieta</t>
  </si>
  <si>
    <t>BFA051001173</t>
  </si>
  <si>
    <t>BFA051001473</t>
  </si>
  <si>
    <t>Warodogo</t>
  </si>
  <si>
    <t>BFA051001443</t>
  </si>
  <si>
    <t>Timaneboen</t>
  </si>
  <si>
    <t>BFA051001106</t>
  </si>
  <si>
    <t>BFA046002016</t>
  </si>
  <si>
    <t>Bial</t>
  </si>
  <si>
    <t>BFA053001154</t>
  </si>
  <si>
    <t>Kouakourouma</t>
  </si>
  <si>
    <t>BFA053001305</t>
  </si>
  <si>
    <t>BFA046002018</t>
  </si>
  <si>
    <t>Bin</t>
  </si>
  <si>
    <t>BFA046004039</t>
  </si>
  <si>
    <t>Bossogo</t>
  </si>
  <si>
    <t>BFA046004261</t>
  </si>
  <si>
    <t>Toton</t>
  </si>
  <si>
    <t>BFA046004277</t>
  </si>
  <si>
    <t>Yamou</t>
  </si>
  <si>
    <t>BFA046004003</t>
  </si>
  <si>
    <t>Ba Yangasso</t>
  </si>
  <si>
    <t>BFA046001176</t>
  </si>
  <si>
    <t>BFA046001037</t>
  </si>
  <si>
    <t>Da</t>
  </si>
  <si>
    <t>BFA046001011</t>
  </si>
  <si>
    <t>Bandoue</t>
  </si>
  <si>
    <t>BFA046001046</t>
  </si>
  <si>
    <t>Etwayou</t>
  </si>
  <si>
    <t>BFA046001055</t>
  </si>
  <si>
    <t>Foret Classee du Nosebou</t>
  </si>
  <si>
    <t>BFA050001028</t>
  </si>
  <si>
    <t>Bougaratanga</t>
  </si>
  <si>
    <t>BFA050001300</t>
  </si>
  <si>
    <t>Weti</t>
  </si>
  <si>
    <t>BFA050001002</t>
  </si>
  <si>
    <t>BFA050001125</t>
  </si>
  <si>
    <t>Kouloungou Ire</t>
  </si>
  <si>
    <t>BFA050001184</t>
  </si>
  <si>
    <t>Ouezendougou</t>
  </si>
  <si>
    <t>BFA050001148</t>
  </si>
  <si>
    <t>Mouka</t>
  </si>
  <si>
    <t>BFA050001289</t>
  </si>
  <si>
    <t>BFA050001252</t>
  </si>
  <si>
    <t>Sogopelse</t>
  </si>
  <si>
    <t>BFA050001123</t>
  </si>
  <si>
    <t>Kouliroure</t>
  </si>
  <si>
    <t>BFA050001260</t>
  </si>
  <si>
    <t>Soulou</t>
  </si>
  <si>
    <t>BFA051001128</t>
  </si>
  <si>
    <t>Guilma</t>
  </si>
  <si>
    <t>BFA051001470</t>
  </si>
  <si>
    <t>Tyebanaga</t>
  </si>
  <si>
    <t>BFA051001169</t>
  </si>
  <si>
    <t>Koagma</t>
  </si>
  <si>
    <t>BFA051001316</t>
  </si>
  <si>
    <t>BFA051001236</t>
  </si>
  <si>
    <t>Kwilisen</t>
  </si>
  <si>
    <t>BFA051001391</t>
  </si>
  <si>
    <t>Similisi</t>
  </si>
  <si>
    <t>BFA051001401</t>
  </si>
  <si>
    <t>Somlamesom</t>
  </si>
  <si>
    <t>BFA051001041</t>
  </si>
  <si>
    <t>Bombore</t>
  </si>
  <si>
    <t>BFA048003273</t>
  </si>
  <si>
    <t>Zouli</t>
  </si>
  <si>
    <t>BFA048003093</t>
  </si>
  <si>
    <t>Karmoukyakya</t>
  </si>
  <si>
    <t>BFA048003083</t>
  </si>
  <si>
    <t>Kalouenga</t>
  </si>
  <si>
    <t>BFA048003024</t>
  </si>
  <si>
    <t>Bologo</t>
  </si>
  <si>
    <t>BFA048003261</t>
  </si>
  <si>
    <t>Zako</t>
  </si>
  <si>
    <t>BFA052002286</t>
  </si>
  <si>
    <t>Yentenga</t>
  </si>
  <si>
    <t>BFA052002257</t>
  </si>
  <si>
    <t>Tiabga</t>
  </si>
  <si>
    <t>BFA052002126</t>
  </si>
  <si>
    <t>Lioulgou</t>
  </si>
  <si>
    <t>BFA052002267</t>
  </si>
  <si>
    <t>Tougourousambo</t>
  </si>
  <si>
    <t>BFA052002004</t>
  </si>
  <si>
    <t>Babanloua</t>
  </si>
  <si>
    <t>BFA052002128</t>
  </si>
  <si>
    <t>Louargou</t>
  </si>
  <si>
    <t>BFA052002133</t>
  </si>
  <si>
    <t>Mamoupourgou</t>
  </si>
  <si>
    <t>BFA052002268</t>
  </si>
  <si>
    <t>Touna</t>
  </si>
  <si>
    <t>BFA052002113</t>
  </si>
  <si>
    <t>Kouetchongo</t>
  </si>
  <si>
    <t>BFA052002224</t>
  </si>
  <si>
    <t>Sanmbwani</t>
  </si>
  <si>
    <t>BFA052002252</t>
  </si>
  <si>
    <t>Tanwolbougou</t>
  </si>
  <si>
    <t>BFA052002001</t>
  </si>
  <si>
    <t>Alondigwena</t>
  </si>
  <si>
    <t>BFA052005083</t>
  </si>
  <si>
    <t>Fouambara</t>
  </si>
  <si>
    <t>BFA051001322</t>
  </si>
  <si>
    <t>Poedogo</t>
  </si>
  <si>
    <t>BFA051001343</t>
  </si>
  <si>
    <t>Rounde</t>
  </si>
  <si>
    <t>BFA051001377</t>
  </si>
  <si>
    <t>BFA052005136</t>
  </si>
  <si>
    <t>Kodiene</t>
  </si>
  <si>
    <t>BFA051001528</t>
  </si>
  <si>
    <t>Zogo</t>
  </si>
  <si>
    <t>BFA051001334</t>
  </si>
  <si>
    <t>Rabinsma</t>
  </si>
  <si>
    <t>BFA051001304</t>
  </si>
  <si>
    <t>Ouidi</t>
  </si>
  <si>
    <t>BFA046002005</t>
  </si>
  <si>
    <t>BFA051001103</t>
  </si>
  <si>
    <t>Goguen</t>
  </si>
  <si>
    <t>BFA051001026</t>
  </si>
  <si>
    <t>Belegre</t>
  </si>
  <si>
    <t>BFA051001033</t>
  </si>
  <si>
    <t>BFA051001187</t>
  </si>
  <si>
    <t>Komtigre</t>
  </si>
  <si>
    <t>BFA051001158</t>
  </si>
  <si>
    <t>BFA051001185</t>
  </si>
  <si>
    <t>Komsilga</t>
  </si>
  <si>
    <t>BFA051001161</t>
  </si>
  <si>
    <t>Karpore</t>
  </si>
  <si>
    <t>BFA051001104</t>
  </si>
  <si>
    <t>BFA051001145</t>
  </si>
  <si>
    <t>Kaligogo</t>
  </si>
  <si>
    <t>BFA051001109</t>
  </si>
  <si>
    <t>Goroguen</t>
  </si>
  <si>
    <t>BFA051001420</t>
  </si>
  <si>
    <t>Tanghin</t>
  </si>
  <si>
    <t>BFA051001040</t>
  </si>
  <si>
    <t>Bolonguen</t>
  </si>
  <si>
    <t>BFA051001355</t>
  </si>
  <si>
    <t>Sakpelse</t>
  </si>
  <si>
    <t>BFA051001298</t>
  </si>
  <si>
    <t>Ouatigue</t>
  </si>
  <si>
    <t>BFA051001289</t>
  </si>
  <si>
    <t>Natenga</t>
  </si>
  <si>
    <t>BFA051001426</t>
  </si>
  <si>
    <t>BFA051001400</t>
  </si>
  <si>
    <t>Somassen</t>
  </si>
  <si>
    <t>BFA052005072</t>
  </si>
  <si>
    <t>Dyadyoana</t>
  </si>
  <si>
    <t>BFA051001268</t>
  </si>
  <si>
    <t>BFA051001233</t>
  </si>
  <si>
    <t>Kousila</t>
  </si>
  <si>
    <t>BFA051001214</t>
  </si>
  <si>
    <t>Kouknogo</t>
  </si>
  <si>
    <t>BFA051001397</t>
  </si>
  <si>
    <t>Sokomtenga</t>
  </si>
  <si>
    <t>BFA052005226</t>
  </si>
  <si>
    <t>Nyakanmbou</t>
  </si>
  <si>
    <t>BFA051001241</t>
  </si>
  <si>
    <t>Lamzoudo</t>
  </si>
  <si>
    <t>BFA051001270</t>
  </si>
  <si>
    <t>Nabonsombo</t>
  </si>
  <si>
    <t>BFA051001047</t>
  </si>
  <si>
    <t>Bougrala</t>
  </si>
  <si>
    <t>BFA051001232</t>
  </si>
  <si>
    <t>BFA053001086</t>
  </si>
  <si>
    <t>Faramana</t>
  </si>
  <si>
    <t>BFA052005060</t>
  </si>
  <si>
    <t>Dandyiwaga</t>
  </si>
  <si>
    <t>BFA051001433</t>
  </si>
  <si>
    <t>Tanlilli</t>
  </si>
  <si>
    <t>BFA051001299</t>
  </si>
  <si>
    <t>Ouavousse</t>
  </si>
  <si>
    <t>BFA052005298</t>
  </si>
  <si>
    <t>Tawori</t>
  </si>
  <si>
    <t>BFA051001489</t>
  </si>
  <si>
    <t>Yansare</t>
  </si>
  <si>
    <t>BFA052002059</t>
  </si>
  <si>
    <t>Dyamanga</t>
  </si>
  <si>
    <t>BFA052005275</t>
  </si>
  <si>
    <t>Saydyoari</t>
  </si>
  <si>
    <t>BFA046002086</t>
  </si>
  <si>
    <t>Mamouana</t>
  </si>
  <si>
    <t>BFA051001495</t>
  </si>
  <si>
    <t>Yibogo</t>
  </si>
  <si>
    <t>BFA051001504</t>
  </si>
  <si>
    <t>Yougpelse</t>
  </si>
  <si>
    <t>BFA051001229</t>
  </si>
  <si>
    <t>Koumsaga</t>
  </si>
  <si>
    <t>BFA052005177</t>
  </si>
  <si>
    <t>Loubalganga</t>
  </si>
  <si>
    <t>BFA051001346</t>
  </si>
  <si>
    <t>Saben</t>
  </si>
  <si>
    <t>BFA053001156</t>
  </si>
  <si>
    <t>Koubi</t>
  </si>
  <si>
    <t>BFA046002119</t>
  </si>
  <si>
    <t>Sanekui</t>
  </si>
  <si>
    <t>BFA046004147</t>
  </si>
  <si>
    <t>Lokinde</t>
  </si>
  <si>
    <t>BFA046004211</t>
  </si>
  <si>
    <t>Soana</t>
  </si>
  <si>
    <t>BFA046004180</t>
  </si>
  <si>
    <t>Pakoro</t>
  </si>
  <si>
    <t>BFA050002102</t>
  </si>
  <si>
    <t>Kwademen</t>
  </si>
  <si>
    <t>BFA050002159</t>
  </si>
  <si>
    <t>Sadouen</t>
  </si>
  <si>
    <t>BFA050002029</t>
  </si>
  <si>
    <t>Byiri</t>
  </si>
  <si>
    <t>BFA050002005</t>
  </si>
  <si>
    <t>Bandeo-Napone</t>
  </si>
  <si>
    <t>BFA050001185</t>
  </si>
  <si>
    <t>Ouoro</t>
  </si>
  <si>
    <t>BFA050001038</t>
  </si>
  <si>
    <t>Bouyase</t>
  </si>
  <si>
    <t>BFA050001072</t>
  </si>
  <si>
    <t>Gounge</t>
  </si>
  <si>
    <t>BFA050001013</t>
  </si>
  <si>
    <t>Batiyiri</t>
  </si>
  <si>
    <t>BFA050001284</t>
  </si>
  <si>
    <t>Touebaka</t>
  </si>
  <si>
    <t>BFA050001172</t>
  </si>
  <si>
    <t>Nibardo</t>
  </si>
  <si>
    <t>BFA050001090</t>
  </si>
  <si>
    <t>Kamsi</t>
  </si>
  <si>
    <t>BFA050001018</t>
  </si>
  <si>
    <t>Bindogo</t>
  </si>
  <si>
    <t>BFA051001012</t>
  </si>
  <si>
    <t>Bangnesome</t>
  </si>
  <si>
    <t>BFA051001069</t>
  </si>
  <si>
    <t>Dapouri</t>
  </si>
  <si>
    <t>BFA051001011</t>
  </si>
  <si>
    <t>Balonguen</t>
  </si>
  <si>
    <t>BFA051001090</t>
  </si>
  <si>
    <t>Gandoure</t>
  </si>
  <si>
    <t>BFA055001110</t>
  </si>
  <si>
    <t>Mankarga</t>
  </si>
  <si>
    <t>BFA048003263</t>
  </si>
  <si>
    <t>Zanren</t>
  </si>
  <si>
    <t>BFA048003155</t>
  </si>
  <si>
    <t>Narobe</t>
  </si>
  <si>
    <t>BFA048003008</t>
  </si>
  <si>
    <t>BFA048003248</t>
  </si>
  <si>
    <t>Wilmisensi</t>
  </si>
  <si>
    <t>BFA048003072</t>
  </si>
  <si>
    <t>Gouren</t>
  </si>
  <si>
    <t>BFA052002232</t>
  </si>
  <si>
    <t>Tambouana</t>
  </si>
  <si>
    <t>BFA052002145</t>
  </si>
  <si>
    <t>Mourdeni</t>
  </si>
  <si>
    <t>BFA052002251</t>
  </si>
  <si>
    <t>BFA052002003</t>
  </si>
  <si>
    <t>Atyoungbana</t>
  </si>
  <si>
    <t>BFA052002214</t>
  </si>
  <si>
    <t>Pouarougou</t>
  </si>
  <si>
    <t>BFA052002002</t>
  </si>
  <si>
    <t>Alouba</t>
  </si>
  <si>
    <t>BFA051001118</t>
  </si>
  <si>
    <t>Goumse</t>
  </si>
  <si>
    <t>BFA051001436</t>
  </si>
  <si>
    <t>Tengandogo</t>
  </si>
  <si>
    <t>BFA051001190</t>
  </si>
  <si>
    <t>Konioudou</t>
  </si>
  <si>
    <t>BFA051001072</t>
  </si>
  <si>
    <t>Dassamkande</t>
  </si>
  <si>
    <t>BFA051001108</t>
  </si>
  <si>
    <t>Gore</t>
  </si>
  <si>
    <t>BFA051001180</t>
  </si>
  <si>
    <t>Kologonaba</t>
  </si>
  <si>
    <t>BFA051001160</t>
  </si>
  <si>
    <t>Karkouidiguen</t>
  </si>
  <si>
    <t>BFA051001363</t>
  </si>
  <si>
    <t>Sapone</t>
  </si>
  <si>
    <t>BFA051001312</t>
  </si>
  <si>
    <t>Pezinga</t>
  </si>
  <si>
    <t>BFA051001017</t>
  </si>
  <si>
    <t>Barana</t>
  </si>
  <si>
    <t>BFA051001237</t>
  </si>
  <si>
    <t>Lado</t>
  </si>
  <si>
    <t>BFA046002010</t>
  </si>
  <si>
    <t>Baye</t>
  </si>
  <si>
    <t>BFA051001153</t>
  </si>
  <si>
    <t>Kankamse</t>
  </si>
  <si>
    <t>BFA051001263</t>
  </si>
  <si>
    <t>Naben</t>
  </si>
  <si>
    <t>BFA051001117</t>
  </si>
  <si>
    <t>Goumsa</t>
  </si>
  <si>
    <t>BFA051001206</t>
  </si>
  <si>
    <t>BFA051001076</t>
  </si>
  <si>
    <t>Dielen</t>
  </si>
  <si>
    <t>BFA051001442</t>
  </si>
  <si>
    <t>Tiguikili</t>
  </si>
  <si>
    <t>BFA051001259</t>
  </si>
  <si>
    <t>Mougoussen</t>
  </si>
  <si>
    <t>BFA051001089</t>
  </si>
  <si>
    <t>Gana</t>
  </si>
  <si>
    <t>BFA051001052</t>
  </si>
  <si>
    <t>Bouloumbouyaka</t>
  </si>
  <si>
    <t>BFA052002179</t>
  </si>
  <si>
    <t>Nyapani</t>
  </si>
  <si>
    <t>BFA051001201</t>
  </si>
  <si>
    <t>Kossogo</t>
  </si>
  <si>
    <t>BFA052005242</t>
  </si>
  <si>
    <t>Papala</t>
  </si>
  <si>
    <t>BFA051001321</t>
  </si>
  <si>
    <t>BFA053001022</t>
  </si>
  <si>
    <t>BFA052005303</t>
  </si>
  <si>
    <t>Tontonibouri</t>
  </si>
  <si>
    <t>BFA051001295</t>
  </si>
  <si>
    <t>Nitenga</t>
  </si>
  <si>
    <t>BFA051001319</t>
  </si>
  <si>
    <t>Pinaptenga</t>
  </si>
  <si>
    <t>BFA051001384</t>
  </si>
  <si>
    <t>BFA051001438</t>
  </si>
  <si>
    <t>Tenoguen</t>
  </si>
  <si>
    <t>BFA051001170</t>
  </si>
  <si>
    <t>BFA052002066</t>
  </si>
  <si>
    <t>Fada-Ngourma</t>
  </si>
  <si>
    <t>BFA051001154</t>
  </si>
  <si>
    <t>Kankanraga</t>
  </si>
  <si>
    <t>BFA051001389</t>
  </si>
  <si>
    <t>Silmissi</t>
  </si>
  <si>
    <t>BFA051001042</t>
  </si>
  <si>
    <t>Bonatenga</t>
  </si>
  <si>
    <t>BFA051001301</t>
  </si>
  <si>
    <t>BFA051001494</t>
  </si>
  <si>
    <t>Yelou</t>
  </si>
  <si>
    <t>BFA051001490</t>
  </si>
  <si>
    <t>Yaoguen</t>
  </si>
  <si>
    <t>BFA051001183</t>
  </si>
  <si>
    <t>Kombissiri</t>
  </si>
  <si>
    <t>BFA052002180</t>
  </si>
  <si>
    <t>Nyipetouaga</t>
  </si>
  <si>
    <t>BFA046004140</t>
  </si>
  <si>
    <t>BFA046004006</t>
  </si>
  <si>
    <t>BFA046004186</t>
  </si>
  <si>
    <t>Perakouy</t>
  </si>
  <si>
    <t>BFA046004139</t>
  </si>
  <si>
    <t>La</t>
  </si>
  <si>
    <t>BFA046004258</t>
  </si>
  <si>
    <t>Tona</t>
  </si>
  <si>
    <t>BFA046004120</t>
  </si>
  <si>
    <t>BFA046004207</t>
  </si>
  <si>
    <t>Silaro</t>
  </si>
  <si>
    <t>BFA046001143</t>
  </si>
  <si>
    <t>Sani</t>
  </si>
  <si>
    <t>BFA046001091</t>
  </si>
  <si>
    <t>Lasso</t>
  </si>
  <si>
    <t>BFA046001144</t>
  </si>
  <si>
    <t>Serena</t>
  </si>
  <si>
    <t>BFA046004163</t>
  </si>
  <si>
    <t>Nerakorosso</t>
  </si>
  <si>
    <t>BFA050002001</t>
  </si>
  <si>
    <t>Baguiomo</t>
  </si>
  <si>
    <t>BFA050001130</t>
  </si>
  <si>
    <t>La Nabili</t>
  </si>
  <si>
    <t>BFA050001215</t>
  </si>
  <si>
    <t>Sabou</t>
  </si>
  <si>
    <t>BFA050001112</t>
  </si>
  <si>
    <t>Kontyenaba</t>
  </si>
  <si>
    <t>BFA050001054</t>
  </si>
  <si>
    <t>Garou</t>
  </si>
  <si>
    <t>BFA050001050</t>
  </si>
  <si>
    <t>BFA050001053</t>
  </si>
  <si>
    <t>Fayiri</t>
  </si>
  <si>
    <t>BFA050001285</t>
  </si>
  <si>
    <t>Tougiri</t>
  </si>
  <si>
    <t>BFA050001173</t>
  </si>
  <si>
    <t>Nidaga</t>
  </si>
  <si>
    <t>BFA051001134</t>
  </si>
  <si>
    <t>Ipala</t>
  </si>
  <si>
    <t>BFA051001168</t>
  </si>
  <si>
    <t>Kinkelou</t>
  </si>
  <si>
    <t>BFA051001091</t>
  </si>
  <si>
    <t>Ganyela</t>
  </si>
  <si>
    <t>BFA051001333</t>
  </si>
  <si>
    <t>Pyeren</t>
  </si>
  <si>
    <t>BFA051001439</t>
  </si>
  <si>
    <t>Tenore</t>
  </si>
  <si>
    <t>BFA051001524</t>
  </si>
  <si>
    <t>Zetenga</t>
  </si>
  <si>
    <t>BFA051001479</t>
  </si>
  <si>
    <t>Worobgo</t>
  </si>
  <si>
    <t>BFA055001130</t>
  </si>
  <si>
    <t>Nakomgo</t>
  </si>
  <si>
    <t>BFA055001083</t>
  </si>
  <si>
    <t>BFA055001120</t>
  </si>
  <si>
    <t>Nabasnoguen</t>
  </si>
  <si>
    <t>BFA055001257</t>
  </si>
  <si>
    <t>Yamganguen</t>
  </si>
  <si>
    <t>BFA048003069</t>
  </si>
  <si>
    <t>Gorgo</t>
  </si>
  <si>
    <t>BFA048003129</t>
  </si>
  <si>
    <t>Liguidi Malgam</t>
  </si>
  <si>
    <t>BFA048003172</t>
  </si>
  <si>
    <t>Ouedogo-Petit</t>
  </si>
  <si>
    <t>BFA048003100</t>
  </si>
  <si>
    <t>Kokosse Nabikome</t>
  </si>
  <si>
    <t>BFA048003252</t>
  </si>
  <si>
    <t>BFA048003061</t>
  </si>
  <si>
    <t>Ganonguen</t>
  </si>
  <si>
    <t>BFA048003214</t>
  </si>
  <si>
    <t>Silmiougou Bonboudi</t>
  </si>
  <si>
    <t>BFA048003051</t>
  </si>
  <si>
    <t>Donsen</t>
  </si>
  <si>
    <t>BFA048003125</t>
  </si>
  <si>
    <t>Leosgotenga</t>
  </si>
  <si>
    <t>BFA052002117</t>
  </si>
  <si>
    <t>Koulpissi</t>
  </si>
  <si>
    <t>BFA052002289</t>
  </si>
  <si>
    <t>Zanre</t>
  </si>
  <si>
    <t>BFA052002098</t>
  </si>
  <si>
    <t>Kolouoko</t>
  </si>
  <si>
    <t>BFA052002100</t>
  </si>
  <si>
    <t>Komboari</t>
  </si>
  <si>
    <t>BFA052002192</t>
  </si>
  <si>
    <t>Ountadini</t>
  </si>
  <si>
    <t>BFA052002081</t>
  </si>
  <si>
    <t>Gomwadini</t>
  </si>
  <si>
    <t>BFA052002210</t>
  </si>
  <si>
    <t>Pondyomongou</t>
  </si>
  <si>
    <t>BFA052002024</t>
  </si>
  <si>
    <t>Bogui</t>
  </si>
  <si>
    <t>BFA052002147</t>
  </si>
  <si>
    <t>Nabenli</t>
  </si>
  <si>
    <t>BFA052002269</t>
  </si>
  <si>
    <t>Touokapika</t>
  </si>
  <si>
    <t>BFA052002101</t>
  </si>
  <si>
    <t>Komwana</t>
  </si>
  <si>
    <t>BFA052002170</t>
  </si>
  <si>
    <t>Nifopoma</t>
  </si>
  <si>
    <t>BFA051001044</t>
  </si>
  <si>
    <t>Bonogo</t>
  </si>
  <si>
    <t>BFA051001037</t>
  </si>
  <si>
    <t>Bogden</t>
  </si>
  <si>
    <t>BFA051001120</t>
  </si>
  <si>
    <t>BFA052005062</t>
  </si>
  <si>
    <t>Dangou</t>
  </si>
  <si>
    <t>BFA051001188</t>
  </si>
  <si>
    <t>Kondouboega</t>
  </si>
  <si>
    <t>BFA051001034</t>
  </si>
  <si>
    <t>BFA052005185</t>
  </si>
  <si>
    <t>Mangou</t>
  </si>
  <si>
    <t>BFA052005067</t>
  </si>
  <si>
    <t>Diapaga</t>
  </si>
  <si>
    <t>BFA046002012</t>
  </si>
  <si>
    <t>BFA051001320</t>
  </si>
  <si>
    <t>BFA052002161</t>
  </si>
  <si>
    <t>Nassougou</t>
  </si>
  <si>
    <t>BFA051001068</t>
  </si>
  <si>
    <t>Damzoussi</t>
  </si>
  <si>
    <t>BFA051001413</t>
  </si>
  <si>
    <t>Tampouitenga</t>
  </si>
  <si>
    <t>BFA051001307</t>
  </si>
  <si>
    <t>Pamtoussi</t>
  </si>
  <si>
    <t>BFA013000478</t>
  </si>
  <si>
    <t>Toeguen</t>
  </si>
  <si>
    <t>BFA053001174</t>
  </si>
  <si>
    <t>Kouni</t>
  </si>
  <si>
    <t>BFA051001119</t>
  </si>
  <si>
    <t>BFA051001178</t>
  </si>
  <si>
    <t>Kokonse</t>
  </si>
  <si>
    <t>BFA051001280</t>
  </si>
  <si>
    <t>Nam Yimi</t>
  </si>
  <si>
    <t>BFA052005096</t>
  </si>
  <si>
    <t>Gounda</t>
  </si>
  <si>
    <t>BFA051001177</t>
  </si>
  <si>
    <t>Kodogo</t>
  </si>
  <si>
    <t>BFA052005238</t>
  </si>
  <si>
    <t>Pabouga</t>
  </si>
  <si>
    <t>BFA051001396</t>
  </si>
  <si>
    <t>Sodogo</t>
  </si>
  <si>
    <t>BFA051001113</t>
  </si>
  <si>
    <t>Goume</t>
  </si>
  <si>
    <t>BFA052002020</t>
  </si>
  <si>
    <t>Boadeni</t>
  </si>
  <si>
    <t>BFA051001302</t>
  </si>
  <si>
    <t>BFA051001340</t>
  </si>
  <si>
    <t>BFA013000078</t>
  </si>
  <si>
    <t>Dakisse</t>
  </si>
  <si>
    <t>BFA051001253</t>
  </si>
  <si>
    <t>Maneguessoumbo</t>
  </si>
  <si>
    <t>BFA051001328</t>
  </si>
  <si>
    <t>Poussouwaka</t>
  </si>
  <si>
    <t>BFA046004204</t>
  </si>
  <si>
    <t>BFA046004174</t>
  </si>
  <si>
    <t>Ouarkoye</t>
  </si>
  <si>
    <t>BFA046004175</t>
  </si>
  <si>
    <t>Oue</t>
  </si>
  <si>
    <t>BFA046004124</t>
  </si>
  <si>
    <t>Konzie</t>
  </si>
  <si>
    <t>BFA046004162</t>
  </si>
  <si>
    <t>Nana</t>
  </si>
  <si>
    <t>BFA046004115</t>
  </si>
  <si>
    <t>Kira</t>
  </si>
  <si>
    <t>BFA046004004</t>
  </si>
  <si>
    <t>Baa</t>
  </si>
  <si>
    <t>BFA046001150</t>
  </si>
  <si>
    <t>BFA050002071</t>
  </si>
  <si>
    <t>Guigui</t>
  </si>
  <si>
    <t>BFA050002112</t>
  </si>
  <si>
    <t>Lati</t>
  </si>
  <si>
    <t>BFA050001169</t>
  </si>
  <si>
    <t>Nebyano</t>
  </si>
  <si>
    <t>BFA050001048</t>
  </si>
  <si>
    <t>Dogo</t>
  </si>
  <si>
    <t>BFA050001158</t>
  </si>
  <si>
    <t>BFA050001142</t>
  </si>
  <si>
    <t>Mangoudougou</t>
  </si>
  <si>
    <t>BFA050001086</t>
  </si>
  <si>
    <t>Kalsolo</t>
  </si>
  <si>
    <t>BFA050001163</t>
  </si>
  <si>
    <t>Nariou</t>
  </si>
  <si>
    <t>BFA050001180</t>
  </si>
  <si>
    <t>Nyongouragou</t>
  </si>
  <si>
    <t>BFA050001224</t>
  </si>
  <si>
    <t>Sam</t>
  </si>
  <si>
    <t>BFA050001319</t>
  </si>
  <si>
    <t>Zeguedegen</t>
  </si>
  <si>
    <t>BFA050001140</t>
  </si>
  <si>
    <t>Mane</t>
  </si>
  <si>
    <t>BFA051001227</t>
  </si>
  <si>
    <t>Koumkoulre</t>
  </si>
  <si>
    <t>BFA051001362</t>
  </si>
  <si>
    <t>Sanse</t>
  </si>
  <si>
    <t>BFA051001342</t>
  </si>
  <si>
    <t>Roumtenga</t>
  </si>
  <si>
    <t>BFA051001213</t>
  </si>
  <si>
    <t>Koukin</t>
  </si>
  <si>
    <t>BFA051001184</t>
  </si>
  <si>
    <t>Kombos Yargo</t>
  </si>
  <si>
    <t>BFA051001303</t>
  </si>
  <si>
    <t>BFA051001520</t>
  </si>
  <si>
    <t>Zarzen</t>
  </si>
  <si>
    <t>BFA051001405</t>
  </si>
  <si>
    <t>Soumoustenga</t>
  </si>
  <si>
    <t>BFA051001088</t>
  </si>
  <si>
    <t>Foret Classee de la Volta Blanche</t>
  </si>
  <si>
    <t>BFA055001036</t>
  </si>
  <si>
    <t>Doulougen</t>
  </si>
  <si>
    <t>BFA055001093</t>
  </si>
  <si>
    <t>Kontopenga</t>
  </si>
  <si>
    <t>BFA055001121</t>
  </si>
  <si>
    <t>BFA055001166</t>
  </si>
  <si>
    <t>Piti</t>
  </si>
  <si>
    <t>BFA055001207</t>
  </si>
  <si>
    <t>Tamidou</t>
  </si>
  <si>
    <t>BFA048003130</t>
  </si>
  <si>
    <t>Lilgomde</t>
  </si>
  <si>
    <t>BFA048003245</t>
  </si>
  <si>
    <t>Watenename</t>
  </si>
  <si>
    <t>BFA048003090</t>
  </si>
  <si>
    <t>Kanougou</t>
  </si>
  <si>
    <t>BFA048003086</t>
  </si>
  <si>
    <t>Kamsanse</t>
  </si>
  <si>
    <t>BFA048003006</t>
  </si>
  <si>
    <t>Balabessanko</t>
  </si>
  <si>
    <t>BFA048003132</t>
  </si>
  <si>
    <t>Liyala</t>
  </si>
  <si>
    <t>BFA048003267</t>
  </si>
  <si>
    <t>Zawadoro</t>
  </si>
  <si>
    <t>BFA048003050</t>
  </si>
  <si>
    <t>BFA048003180</t>
  </si>
  <si>
    <t>Pilorguen</t>
  </si>
  <si>
    <t>BFA048003250</t>
  </si>
  <si>
    <t>Wobzonguen</t>
  </si>
  <si>
    <t>BFA052002240</t>
  </si>
  <si>
    <t>Tangaye</t>
  </si>
  <si>
    <t>BFA052002226</t>
  </si>
  <si>
    <t>Silmitenga</t>
  </si>
  <si>
    <t>BFA052002097</t>
  </si>
  <si>
    <t>Kolonkouakou</t>
  </si>
  <si>
    <t>BFA052002171</t>
  </si>
  <si>
    <t>Nimsyema</t>
  </si>
  <si>
    <t>BFA052002211</t>
  </si>
  <si>
    <t>Potyamanga</t>
  </si>
  <si>
    <t>BFA052002082</t>
  </si>
  <si>
    <t>BFA052002116</t>
  </si>
  <si>
    <t>Koulouwagadi</t>
  </si>
  <si>
    <t>BFA052002005</t>
  </si>
  <si>
    <t>Badinga</t>
  </si>
  <si>
    <t>BFA052002212</t>
  </si>
  <si>
    <t>Pouan Youkondi</t>
  </si>
  <si>
    <t>BFA046002088</t>
  </si>
  <si>
    <t>Mawe</t>
  </si>
  <si>
    <t>BFA051001219</t>
  </si>
  <si>
    <t>Koulogo</t>
  </si>
  <si>
    <t>BFA051001269</t>
  </si>
  <si>
    <t>Nabmangom</t>
  </si>
  <si>
    <t>BFA051001326</t>
  </si>
  <si>
    <t>Pouken</t>
  </si>
  <si>
    <t>BFA052005219</t>
  </si>
  <si>
    <t>Nayabo</t>
  </si>
  <si>
    <t>BFA052002111</t>
  </si>
  <si>
    <t>Kouayargou</t>
  </si>
  <si>
    <t>BFA051001207</t>
  </si>
  <si>
    <t>BFA051001083</t>
  </si>
  <si>
    <t>Doundouni</t>
  </si>
  <si>
    <t>BFA051001081</t>
  </si>
  <si>
    <t>Doumtenga</t>
  </si>
  <si>
    <t>BFA051001437</t>
  </si>
  <si>
    <t>Tengsobongo</t>
  </si>
  <si>
    <t>BFA051001264</t>
  </si>
  <si>
    <t>Nabileyemdi</t>
  </si>
  <si>
    <t>BFA052005186</t>
  </si>
  <si>
    <t>Mangwadoubenadyoari</t>
  </si>
  <si>
    <t>BFA051001471</t>
  </si>
  <si>
    <t>Vosse</t>
  </si>
  <si>
    <t>BFA051001261</t>
  </si>
  <si>
    <t>Nabakiesma</t>
  </si>
  <si>
    <t>BFA051001008</t>
  </si>
  <si>
    <t>Balambalo</t>
  </si>
  <si>
    <t>BFA052005220</t>
  </si>
  <si>
    <t>Nayabodyoaga</t>
  </si>
  <si>
    <t>BFA051001488</t>
  </si>
  <si>
    <t>BFA051001329</t>
  </si>
  <si>
    <t>BFA051001311</t>
  </si>
  <si>
    <t>Pazalme</t>
  </si>
  <si>
    <t>BFA051001275</t>
  </si>
  <si>
    <t>Nakomogo</t>
  </si>
  <si>
    <t>BFA051001216</t>
  </si>
  <si>
    <t>Koukoulou</t>
  </si>
  <si>
    <t>BFA051001297</t>
  </si>
  <si>
    <t>Ouatenga</t>
  </si>
  <si>
    <t>BFA051001388</t>
  </si>
  <si>
    <t>Silmiougou</t>
  </si>
  <si>
    <t>BFA051001073</t>
  </si>
  <si>
    <t>Dawelgue</t>
  </si>
  <si>
    <t>BFA051001035</t>
  </si>
  <si>
    <t>Bissiri</t>
  </si>
  <si>
    <t>BFA046004057</t>
  </si>
  <si>
    <t>Dankouy</t>
  </si>
  <si>
    <t>BFA046004082</t>
  </si>
  <si>
    <t>Fankuy</t>
  </si>
  <si>
    <t>BFA046004284</t>
  </si>
  <si>
    <t>BFA046004030</t>
  </si>
  <si>
    <t>Bombouela</t>
  </si>
  <si>
    <t>BFA046004119</t>
  </si>
  <si>
    <t>Kokoun</t>
  </si>
  <si>
    <t>BFA046004256</t>
  </si>
  <si>
    <t>Tisse</t>
  </si>
  <si>
    <t>BFA046004068</t>
  </si>
  <si>
    <t>Djidje</t>
  </si>
  <si>
    <t>BFA050002012</t>
  </si>
  <si>
    <t>Bavile</t>
  </si>
  <si>
    <t>BFA050001153</t>
  </si>
  <si>
    <t>Nadiogo</t>
  </si>
  <si>
    <t>BFA050001168</t>
  </si>
  <si>
    <t>Ndielo</t>
  </si>
  <si>
    <t>BFA050001213</t>
  </si>
  <si>
    <t>Ryalo</t>
  </si>
  <si>
    <t>BFA050001077</t>
  </si>
  <si>
    <t>Guirgo</t>
  </si>
  <si>
    <t>BFA050001120</t>
  </si>
  <si>
    <t>Koukousen</t>
  </si>
  <si>
    <t>BFA050001121</t>
  </si>
  <si>
    <t>Kouleguezougou</t>
  </si>
  <si>
    <t>BFA050001212</t>
  </si>
  <si>
    <t>Rousen</t>
  </si>
  <si>
    <t>BFA050001234</t>
  </si>
  <si>
    <t>Savili</t>
  </si>
  <si>
    <t>BFA013000287</t>
  </si>
  <si>
    <t>Nitore</t>
  </si>
  <si>
    <t>BFA051001122</t>
  </si>
  <si>
    <t>BFA055001142</t>
  </si>
  <si>
    <t>Noesse</t>
  </si>
  <si>
    <t>BFA055001173</t>
  </si>
  <si>
    <t>Pousguen</t>
  </si>
  <si>
    <t>BFA055001133</t>
  </si>
  <si>
    <t>Nanom</t>
  </si>
  <si>
    <t>BFA055001183</t>
  </si>
  <si>
    <t>Sakoense</t>
  </si>
  <si>
    <t>BFA055001249</t>
  </si>
  <si>
    <t>Wangtenga</t>
  </si>
  <si>
    <t>BFA055001006</t>
  </si>
  <si>
    <t>Balemyoure</t>
  </si>
  <si>
    <t>BFA055001027</t>
  </si>
  <si>
    <t>Dakongo</t>
  </si>
  <si>
    <t>BFA048003082</t>
  </si>
  <si>
    <t>BFA048003045</t>
  </si>
  <si>
    <t>Dimpaltenga</t>
  </si>
  <si>
    <t>BFA048003213</t>
  </si>
  <si>
    <t>BFA048003043</t>
  </si>
  <si>
    <t>Dimistenga</t>
  </si>
  <si>
    <t>BFA048003048</t>
  </si>
  <si>
    <t>Donmentenga</t>
  </si>
  <si>
    <t>BFA048003053</t>
  </si>
  <si>
    <t>Douamtenga</t>
  </si>
  <si>
    <t>BFA048003025</t>
  </si>
  <si>
    <t>Boloro</t>
  </si>
  <si>
    <t>BFA052002174</t>
  </si>
  <si>
    <t>Noada</t>
  </si>
  <si>
    <t>BFA052002272</t>
  </si>
  <si>
    <t>Tyado</t>
  </si>
  <si>
    <t>BFA052002255</t>
  </si>
  <si>
    <t>Teloune</t>
  </si>
  <si>
    <t>BFA052002189</t>
  </si>
  <si>
    <t>Ouakou</t>
  </si>
  <si>
    <t>BFA052002031</t>
  </si>
  <si>
    <t>Bosangre</t>
  </si>
  <si>
    <t>BFA052002197</t>
  </si>
  <si>
    <t>Panpangou</t>
  </si>
  <si>
    <t>BFA052002120</t>
  </si>
  <si>
    <t>Kourloungou</t>
  </si>
  <si>
    <t>BFA052002185</t>
  </si>
  <si>
    <t>Okwanou</t>
  </si>
  <si>
    <t>BFA052002038</t>
  </si>
  <si>
    <t>Boumwana</t>
  </si>
  <si>
    <t>BFA052002202</t>
  </si>
  <si>
    <t>Pempedi</t>
  </si>
  <si>
    <t>BFA051001364</t>
  </si>
  <si>
    <t>BFA055001228</t>
  </si>
  <si>
    <t>Taptouen</t>
  </si>
  <si>
    <t>BFA051001456</t>
  </si>
  <si>
    <t>Toenguen</t>
  </si>
  <si>
    <t>BFA051001224</t>
  </si>
  <si>
    <t>Koulpelga</t>
  </si>
  <si>
    <t>BFA051001258</t>
  </si>
  <si>
    <t>Motenga</t>
  </si>
  <si>
    <t>BFA051001351</t>
  </si>
  <si>
    <t>Sabsen</t>
  </si>
  <si>
    <t>BFA051001525</t>
  </si>
  <si>
    <t>Zimtenga</t>
  </si>
  <si>
    <t>BFA052005061</t>
  </si>
  <si>
    <t>BFA051001336</t>
  </si>
  <si>
    <t>Rakalweoguen</t>
  </si>
  <si>
    <t>BFA052005237</t>
  </si>
  <si>
    <t>Pabanbou</t>
  </si>
  <si>
    <t>BFA046002137</t>
  </si>
  <si>
    <t>Tie</t>
  </si>
  <si>
    <t>BFA013000054</t>
  </si>
  <si>
    <t>BFA052005095</t>
  </si>
  <si>
    <t>BFA051001140</t>
  </si>
  <si>
    <t>Kagamzense</t>
  </si>
  <si>
    <t>BFA046002036</t>
  </si>
  <si>
    <t>BFA051001003</t>
  </si>
  <si>
    <t>Bagaben</t>
  </si>
  <si>
    <t>BFA052005149</t>
  </si>
  <si>
    <t>Konponga</t>
  </si>
  <si>
    <t>BFA051001492</t>
  </si>
  <si>
    <t>BFA051001013</t>
  </si>
  <si>
    <t>Bankore</t>
  </si>
  <si>
    <t>BFA051001357</t>
  </si>
  <si>
    <t>Sambga</t>
  </si>
  <si>
    <t>BFA046002141</t>
  </si>
  <si>
    <t>Toukouro</t>
  </si>
  <si>
    <t>BFA051001248</t>
  </si>
  <si>
    <t>Linoguen</t>
  </si>
  <si>
    <t>BFA051001461</t>
  </si>
  <si>
    <t>Toguen</t>
  </si>
  <si>
    <t>BFA052005250</t>
  </si>
  <si>
    <t>Penbiti</t>
  </si>
  <si>
    <t>BFA052005050</t>
  </si>
  <si>
    <t>Bwandouri</t>
  </si>
  <si>
    <t>BFA051001459</t>
  </si>
  <si>
    <t>Toessen</t>
  </si>
  <si>
    <t>BFA051001519</t>
  </si>
  <si>
    <t>Zarsen</t>
  </si>
  <si>
    <t>BFA052002123</t>
  </si>
  <si>
    <t>Kwotougou</t>
  </si>
  <si>
    <t>BFA013000177</t>
  </si>
  <si>
    <t>Kologossamba</t>
  </si>
  <si>
    <t>BFA013000308</t>
  </si>
  <si>
    <t>Ouayounkom</t>
  </si>
  <si>
    <t>BFA051001234</t>
  </si>
  <si>
    <t>Kousoulougou</t>
  </si>
  <si>
    <t>BFA051001255</t>
  </si>
  <si>
    <t>Monemtenga</t>
  </si>
  <si>
    <t>BFA051001136</t>
  </si>
  <si>
    <t>Isouka</t>
  </si>
  <si>
    <t>BFA051001498</t>
  </si>
  <si>
    <t>BFA052002049</t>
  </si>
  <si>
    <t>BFA051001449</t>
  </si>
  <si>
    <t>Tintenga</t>
  </si>
  <si>
    <t>BFA048003275</t>
  </si>
  <si>
    <t>Goughin</t>
  </si>
  <si>
    <t>BFA013000486</t>
  </si>
  <si>
    <t>Vipalogo</t>
  </si>
  <si>
    <t>BFA013000435</t>
  </si>
  <si>
    <t>Tangsega</t>
  </si>
  <si>
    <t>BFA051001053</t>
  </si>
  <si>
    <t>BFA046002049</t>
  </si>
  <si>
    <t>Donsoko Houn</t>
  </si>
  <si>
    <t>BFA046004251</t>
  </si>
  <si>
    <t>Tiokouy</t>
  </si>
  <si>
    <t>BFA046004216</t>
  </si>
  <si>
    <t>Souanko</t>
  </si>
  <si>
    <t>BFA046004246</t>
  </si>
  <si>
    <t>Tierekou</t>
  </si>
  <si>
    <t>BFA050002003</t>
  </si>
  <si>
    <t>Bandalon</t>
  </si>
  <si>
    <t>BFA050002081</t>
  </si>
  <si>
    <t>Kalyo</t>
  </si>
  <si>
    <t>BFA050002011</t>
  </si>
  <si>
    <t>Batondo</t>
  </si>
  <si>
    <t>BFA050002100</t>
  </si>
  <si>
    <t>Koutoumkande</t>
  </si>
  <si>
    <t>BFA050002169</t>
  </si>
  <si>
    <t>Sessia</t>
  </si>
  <si>
    <t>BFA050001199</t>
  </si>
  <si>
    <t>BFA050001067</t>
  </si>
  <si>
    <t>Gogozougou</t>
  </si>
  <si>
    <t>BFA050001326</t>
  </si>
  <si>
    <t>Ziniguise</t>
  </si>
  <si>
    <t>BFA050001152</t>
  </si>
  <si>
    <t>Nabadogogo</t>
  </si>
  <si>
    <t>BFA051001530</t>
  </si>
  <si>
    <t>Zoulougou</t>
  </si>
  <si>
    <t>BFA013000001</t>
  </si>
  <si>
    <t>Absendo</t>
  </si>
  <si>
    <t>BFA013000248</t>
  </si>
  <si>
    <t>Nabakyesma</t>
  </si>
  <si>
    <t>BFA013000128</t>
  </si>
  <si>
    <t>Goumogo</t>
  </si>
  <si>
    <t>BFA013000148</t>
  </si>
  <si>
    <t>Kalzi</t>
  </si>
  <si>
    <t>BFA051001474</t>
  </si>
  <si>
    <t>Wavouse</t>
  </si>
  <si>
    <t>BFA055001063</t>
  </si>
  <si>
    <t>Guirga</t>
  </si>
  <si>
    <t>BFA055001107</t>
  </si>
  <si>
    <t>Malamgomde</t>
  </si>
  <si>
    <t>BFA055001131</t>
  </si>
  <si>
    <t>Namangama</t>
  </si>
  <si>
    <t>BFA055001126</t>
  </si>
  <si>
    <t>Nabmassa</t>
  </si>
  <si>
    <t>BFA055001032</t>
  </si>
  <si>
    <t>Dawanegomde</t>
  </si>
  <si>
    <t>BFA055001222</t>
  </si>
  <si>
    <t>Tansega</t>
  </si>
  <si>
    <t>BFA055001159</t>
  </si>
  <si>
    <t>Paspanga</t>
  </si>
  <si>
    <t>BFA048003237</t>
  </si>
  <si>
    <t>Tordo</t>
  </si>
  <si>
    <t>BFA048003145</t>
  </si>
  <si>
    <t>Naftenga</t>
  </si>
  <si>
    <t>BFA048003191</t>
  </si>
  <si>
    <t>Poessen</t>
  </si>
  <si>
    <t>BFA048003039</t>
  </si>
  <si>
    <t>Darabide</t>
  </si>
  <si>
    <t>BFA048003247</t>
  </si>
  <si>
    <t>Wensen</t>
  </si>
  <si>
    <t>BFA048003183</t>
  </si>
  <si>
    <t>BFA048003167</t>
  </si>
  <si>
    <t>Noyoda</t>
  </si>
  <si>
    <t>BFA052002258</t>
  </si>
  <si>
    <t>Tialba</t>
  </si>
  <si>
    <t>BFA052002199</t>
  </si>
  <si>
    <t>Patambima</t>
  </si>
  <si>
    <t>BFA052002216</t>
  </si>
  <si>
    <t>Pyeongou</t>
  </si>
  <si>
    <t>BFA052002207</t>
  </si>
  <si>
    <t>Piega</t>
  </si>
  <si>
    <t>BFA052005085</t>
  </si>
  <si>
    <t>Fouanbouandi</t>
  </si>
  <si>
    <t>BFA052002062</t>
  </si>
  <si>
    <t>Dyiwari</t>
  </si>
  <si>
    <t>BFA013000394</t>
  </si>
  <si>
    <t>BFA052005052</t>
  </si>
  <si>
    <t>Byati</t>
  </si>
  <si>
    <t>BFA051001402</t>
  </si>
  <si>
    <t>Sondere</t>
  </si>
  <si>
    <t>BFA051001147</t>
  </si>
  <si>
    <t>Kalpongo</t>
  </si>
  <si>
    <t>BFA051001198</t>
  </si>
  <si>
    <t>Kosmassem</t>
  </si>
  <si>
    <t>BFA051001287</t>
  </si>
  <si>
    <t>Nanguila</t>
  </si>
  <si>
    <t>BFA013000225</t>
  </si>
  <si>
    <t>Lalma</t>
  </si>
  <si>
    <t>BFA051001240</t>
  </si>
  <si>
    <t>BFA051001425</t>
  </si>
  <si>
    <t>BFA013000473</t>
  </si>
  <si>
    <t>Tindebam</t>
  </si>
  <si>
    <t>BFA051001096</t>
  </si>
  <si>
    <t>Goanguen</t>
  </si>
  <si>
    <t>BFA051001049</t>
  </si>
  <si>
    <t>Boula</t>
  </si>
  <si>
    <t>BFA052005109</t>
  </si>
  <si>
    <t>Kalmama</t>
  </si>
  <si>
    <t>BFA051001048</t>
  </si>
  <si>
    <t>Bougren</t>
  </si>
  <si>
    <t>BFA051001424</t>
  </si>
  <si>
    <t>BFA051001487</t>
  </si>
  <si>
    <t>Yanga</t>
  </si>
  <si>
    <t>BFA013000302</t>
  </si>
  <si>
    <t>Ouamtenga</t>
  </si>
  <si>
    <t>BFA013000320</t>
  </si>
  <si>
    <t>Ouobzougou</t>
  </si>
  <si>
    <t>BFA051001429</t>
  </si>
  <si>
    <t>Tanguen Bissiga</t>
  </si>
  <si>
    <t>BFA052005130</t>
  </si>
  <si>
    <t>Kobanbou</t>
  </si>
  <si>
    <t>BFA013000421</t>
  </si>
  <si>
    <t>BFA051001164</t>
  </si>
  <si>
    <t>Kieden</t>
  </si>
  <si>
    <t>BFA052005296</t>
  </si>
  <si>
    <t>BFA051001220</t>
  </si>
  <si>
    <t>Kouloken</t>
  </si>
  <si>
    <t>BFA013000381</t>
  </si>
  <si>
    <t>Segueden</t>
  </si>
  <si>
    <t>BFA046002113</t>
  </si>
  <si>
    <t>Sagouita</t>
  </si>
  <si>
    <t>BFA013000269</t>
  </si>
  <si>
    <t>BFA052002042</t>
  </si>
  <si>
    <t>Dalati</t>
  </si>
  <si>
    <t>BFA051001186</t>
  </si>
  <si>
    <t>Komtenga</t>
  </si>
  <si>
    <t>BFA051001440</t>
  </si>
  <si>
    <t>Tewodogo</t>
  </si>
  <si>
    <t>BFA052005009</t>
  </si>
  <si>
    <t>Bagari</t>
  </si>
  <si>
    <t>BFA051001121</t>
  </si>
  <si>
    <t>BFA051001398</t>
  </si>
  <si>
    <t>Sologo</t>
  </si>
  <si>
    <t>BFA052005041</t>
  </si>
  <si>
    <t>Boundyani</t>
  </si>
  <si>
    <t>BFA046002116</t>
  </si>
  <si>
    <t>Same</t>
  </si>
  <si>
    <t>BFA046004021</t>
  </si>
  <si>
    <t>Bina</t>
  </si>
  <si>
    <t>BFA046004199</t>
  </si>
  <si>
    <t>Samakui</t>
  </si>
  <si>
    <t>BFA046004017</t>
  </si>
  <si>
    <t>Bekui</t>
  </si>
  <si>
    <t>BFA046004095</t>
  </si>
  <si>
    <t>Guissikoro</t>
  </si>
  <si>
    <t>BFA046004195</t>
  </si>
  <si>
    <t>Safane</t>
  </si>
  <si>
    <t>BFA046004123</t>
  </si>
  <si>
    <t>Kongozana</t>
  </si>
  <si>
    <t>BFA046004089</t>
  </si>
  <si>
    <t>Foret Classee de Tisse</t>
  </si>
  <si>
    <t>BFA050002166</t>
  </si>
  <si>
    <t>Sebounado</t>
  </si>
  <si>
    <t>BFA050002215</t>
  </si>
  <si>
    <t>Zado</t>
  </si>
  <si>
    <t>BFA050002145</t>
  </si>
  <si>
    <t>Petetolo</t>
  </si>
  <si>
    <t>BFA050002080</t>
  </si>
  <si>
    <t>Kalso</t>
  </si>
  <si>
    <t>BFA050002088</t>
  </si>
  <si>
    <t>Kiebo</t>
  </si>
  <si>
    <t>BFA050001266</t>
  </si>
  <si>
    <t>Tangakoulouga</t>
  </si>
  <si>
    <t>BFA050001119</t>
  </si>
  <si>
    <t>Koukounkoulouga</t>
  </si>
  <si>
    <t>BFA050001105</t>
  </si>
  <si>
    <t>Kombouedogo</t>
  </si>
  <si>
    <t>BFA050001262</t>
  </si>
  <si>
    <t>Sourgou</t>
  </si>
  <si>
    <t>BFA050001157</t>
  </si>
  <si>
    <t>Namaneguema</t>
  </si>
  <si>
    <t>BFA050001066</t>
  </si>
  <si>
    <t>BFA050001095</t>
  </si>
  <si>
    <t>Katiou</t>
  </si>
  <si>
    <t>BFA050001286</t>
  </si>
  <si>
    <t>Tyalma</t>
  </si>
  <si>
    <t>BFA050001151</t>
  </si>
  <si>
    <t>BFA051001197</t>
  </si>
  <si>
    <t>Kosilsi</t>
  </si>
  <si>
    <t>BFA013000252</t>
  </si>
  <si>
    <t>Nabelen</t>
  </si>
  <si>
    <t>BFA055001164</t>
  </si>
  <si>
    <t>Pilarka</t>
  </si>
  <si>
    <t>BFA055001108</t>
  </si>
  <si>
    <t>Manesse</t>
  </si>
  <si>
    <t>BFA055001095</t>
  </si>
  <si>
    <t>BFA055001167</t>
  </si>
  <si>
    <t>BFA055001009</t>
  </si>
  <si>
    <t>Bengre</t>
  </si>
  <si>
    <t>BFA055001212</t>
  </si>
  <si>
    <t>Tangen</t>
  </si>
  <si>
    <t>BFA055001153</t>
  </si>
  <si>
    <t>Ouemyaoguen</t>
  </si>
  <si>
    <t>BFA055001002</t>
  </si>
  <si>
    <t>BFA055001073</t>
  </si>
  <si>
    <t>BFA048003165</t>
  </si>
  <si>
    <t>Nouhoungo</t>
  </si>
  <si>
    <t>BFA048003065</t>
  </si>
  <si>
    <t>Goen</t>
  </si>
  <si>
    <t>BFA048003208</t>
  </si>
  <si>
    <t>Satebe</t>
  </si>
  <si>
    <t>BFA048003092</t>
  </si>
  <si>
    <t>BFA048003119</t>
  </si>
  <si>
    <t>Kouryaoguen</t>
  </si>
  <si>
    <t>BFA048003062</t>
  </si>
  <si>
    <t>Gninga</t>
  </si>
  <si>
    <t>BFA048003190</t>
  </si>
  <si>
    <t>BFA048003118</t>
  </si>
  <si>
    <t>BFA048003157</t>
  </si>
  <si>
    <t>Niaogo</t>
  </si>
  <si>
    <t>BFA048003037</t>
  </si>
  <si>
    <t>Dapelego</t>
  </si>
  <si>
    <t>BFA048003078</t>
  </si>
  <si>
    <t>Kabera</t>
  </si>
  <si>
    <t>BFA048003013</t>
  </si>
  <si>
    <t>Belembaoguen</t>
  </si>
  <si>
    <t>BFA048003071</t>
  </si>
  <si>
    <t>Gougue</t>
  </si>
  <si>
    <t>BFA048003017</t>
  </si>
  <si>
    <t>Bilanguen</t>
  </si>
  <si>
    <t>BFA052002026</t>
  </si>
  <si>
    <t>Bolontou</t>
  </si>
  <si>
    <t>BFA052002034</t>
  </si>
  <si>
    <t>Boudangou</t>
  </si>
  <si>
    <t>BFA052002263</t>
  </si>
  <si>
    <t>Tinatanboua</t>
  </si>
  <si>
    <t>BFA052002141</t>
  </si>
  <si>
    <t>Momba</t>
  </si>
  <si>
    <t>BFA052002152</t>
  </si>
  <si>
    <t>Nabouri</t>
  </si>
  <si>
    <t>BFA052002159</t>
  </si>
  <si>
    <t>BFA052002247</t>
  </si>
  <si>
    <t>Tanmboubwanga</t>
  </si>
  <si>
    <t>BFA052002276</t>
  </si>
  <si>
    <t>Tyebadi</t>
  </si>
  <si>
    <t>BFA051001230</t>
  </si>
  <si>
    <t>Kounda</t>
  </si>
  <si>
    <t>BFA052005157</t>
  </si>
  <si>
    <t>Koutyagou</t>
  </si>
  <si>
    <t>BFA013000167</t>
  </si>
  <si>
    <t>BFA052005330</t>
  </si>
  <si>
    <t>Yerimbou</t>
  </si>
  <si>
    <t>BFA013000510</t>
  </si>
  <si>
    <t>Yikidiesse</t>
  </si>
  <si>
    <t>BFA013000272</t>
  </si>
  <si>
    <t>Nanogo</t>
  </si>
  <si>
    <t>BFA052005295</t>
  </si>
  <si>
    <t>BFA013000130</t>
  </si>
  <si>
    <t>Goumtoaga</t>
  </si>
  <si>
    <t>BFA051001509</t>
  </si>
  <si>
    <t>Zabretanga</t>
  </si>
  <si>
    <t>BFA051001024</t>
  </si>
  <si>
    <t>Bebtenga</t>
  </si>
  <si>
    <t>BFA013000339</t>
  </si>
  <si>
    <t>BFA046002079</t>
  </si>
  <si>
    <t>Kouroue</t>
  </si>
  <si>
    <t>BFA013000297</t>
  </si>
  <si>
    <t>Ouabzougou</t>
  </si>
  <si>
    <t>BFA013000504</t>
  </si>
  <si>
    <t>Yaningue</t>
  </si>
  <si>
    <t>BFA051001165</t>
  </si>
  <si>
    <t>Kiepalogo</t>
  </si>
  <si>
    <t>BFA055001070</t>
  </si>
  <si>
    <t>Kadenguen</t>
  </si>
  <si>
    <t>BFA052005086</t>
  </si>
  <si>
    <t>Fouankalakouanrhanga</t>
  </si>
  <si>
    <t>BFA052005236</t>
  </si>
  <si>
    <t>Oussan Fouanou</t>
  </si>
  <si>
    <t>BFA013000439</t>
  </si>
  <si>
    <t>BFA051001077</t>
  </si>
  <si>
    <t>Diepo</t>
  </si>
  <si>
    <t>BFA051001447</t>
  </si>
  <si>
    <t>Tinguindamen</t>
  </si>
  <si>
    <t>BFA013000415</t>
  </si>
  <si>
    <t>Talamenga</t>
  </si>
  <si>
    <t>BFA051001107</t>
  </si>
  <si>
    <t>BFA013000179</t>
  </si>
  <si>
    <t>Kolokom</t>
  </si>
  <si>
    <t>BFA052005164</t>
  </si>
  <si>
    <t>Kwanrhanga</t>
  </si>
  <si>
    <t>BFA013000356</t>
  </si>
  <si>
    <t>Ropala</t>
  </si>
  <si>
    <t>BFA052005221</t>
  </si>
  <si>
    <t>Nayouari</t>
  </si>
  <si>
    <t>BFA046004116</t>
  </si>
  <si>
    <t>Koena</t>
  </si>
  <si>
    <t>BFA046004031</t>
  </si>
  <si>
    <t>Bomponi</t>
  </si>
  <si>
    <t>BFA046004230</t>
  </si>
  <si>
    <t>Taa</t>
  </si>
  <si>
    <t>BFA046004200</t>
  </si>
  <si>
    <t>Sanfle</t>
  </si>
  <si>
    <t>BFA046004292</t>
  </si>
  <si>
    <t>Ziasso</t>
  </si>
  <si>
    <t>BFA046004191</t>
  </si>
  <si>
    <t>Pinkan</t>
  </si>
  <si>
    <t>BFA046004122</t>
  </si>
  <si>
    <t>Kongosso</t>
  </si>
  <si>
    <t>BFA046004101</t>
  </si>
  <si>
    <t>Kaniesse</t>
  </si>
  <si>
    <t>BFA046004209</t>
  </si>
  <si>
    <t>Sirakorosso</t>
  </si>
  <si>
    <t>BFA046004016</t>
  </si>
  <si>
    <t>Befala</t>
  </si>
  <si>
    <t>BFA050002027</t>
  </si>
  <si>
    <t>Bwo</t>
  </si>
  <si>
    <t>BFA050002010</t>
  </si>
  <si>
    <t>Batakolo</t>
  </si>
  <si>
    <t>BFA050001299</t>
  </si>
  <si>
    <t>Wesam</t>
  </si>
  <si>
    <t>BFA050001147</t>
  </si>
  <si>
    <t>Mougounisi</t>
  </si>
  <si>
    <t>BFA050001244</t>
  </si>
  <si>
    <t>Sikomtenga</t>
  </si>
  <si>
    <t>BFA050001021</t>
  </si>
  <si>
    <t>Bisiga</t>
  </si>
  <si>
    <t>BFA050001111</t>
  </si>
  <si>
    <t>Konligidi</t>
  </si>
  <si>
    <t>BFA050001268</t>
  </si>
  <si>
    <t>Tangen Wobdo</t>
  </si>
  <si>
    <t>BFA050001116</t>
  </si>
  <si>
    <t>Kougoula Paka</t>
  </si>
  <si>
    <t>BFA013000059</t>
  </si>
  <si>
    <t>BFA013000245</t>
  </si>
  <si>
    <t>Mouryala</t>
  </si>
  <si>
    <t>BFA013000291</t>
  </si>
  <si>
    <t>Nyanaren</t>
  </si>
  <si>
    <t>BFA013000493</t>
  </si>
  <si>
    <t>Wodbila</t>
  </si>
  <si>
    <t>BFA055001218</t>
  </si>
  <si>
    <t>Tanlouka</t>
  </si>
  <si>
    <t>BFA055001224</t>
  </si>
  <si>
    <t>Tanwaka</t>
  </si>
  <si>
    <t>BFA055001138</t>
  </si>
  <si>
    <t>Nedogo</t>
  </si>
  <si>
    <t>BFA055001226</t>
  </si>
  <si>
    <t>BFA055001050</t>
  </si>
  <si>
    <t>Gandaogo</t>
  </si>
  <si>
    <t>BFA055001075</t>
  </si>
  <si>
    <t>Kandatenga</t>
  </si>
  <si>
    <t>BFA055001195</t>
  </si>
  <si>
    <t>BFA055001210</t>
  </si>
  <si>
    <t>Tamsweoguen</t>
  </si>
  <si>
    <t>BFA055001282</t>
  </si>
  <si>
    <t>Zoungou</t>
  </si>
  <si>
    <t>BFA055001150</t>
  </si>
  <si>
    <t>BFA055001052</t>
  </si>
  <si>
    <t>BFA055001054</t>
  </si>
  <si>
    <t>BFA048003038</t>
  </si>
  <si>
    <t>Dapelgotenga</t>
  </si>
  <si>
    <t>BFA048003162</t>
  </si>
  <si>
    <t>BFA048003049</t>
  </si>
  <si>
    <t>BFA048003046</t>
  </si>
  <si>
    <t>BFA048003147</t>
  </si>
  <si>
    <t>Nakalbo</t>
  </si>
  <si>
    <t>BFA048003124</t>
  </si>
  <si>
    <t>Lelerama</t>
  </si>
  <si>
    <t>BFA048003265</t>
  </si>
  <si>
    <t>Zaoro</t>
  </si>
  <si>
    <t>BFA048003235</t>
  </si>
  <si>
    <t>Togotenga</t>
  </si>
  <si>
    <t>BFA048003040</t>
  </si>
  <si>
    <t>Denga</t>
  </si>
  <si>
    <t>BFA048003055</t>
  </si>
  <si>
    <t>Douboulisi</t>
  </si>
  <si>
    <t>BFA048003018</t>
  </si>
  <si>
    <t>Biska</t>
  </si>
  <si>
    <t>BFA048003151</t>
  </si>
  <si>
    <t>Namoumkouka</t>
  </si>
  <si>
    <t>BFA048003014</t>
  </si>
  <si>
    <t>Belembouliguen</t>
  </si>
  <si>
    <t>BFA048003034</t>
  </si>
  <si>
    <t>Dakonsen</t>
  </si>
  <si>
    <t>BFA052002153</t>
  </si>
  <si>
    <t>Nakaba</t>
  </si>
  <si>
    <t>BFA052002099</t>
  </si>
  <si>
    <t>Komadougou</t>
  </si>
  <si>
    <t>BFA052002266</t>
  </si>
  <si>
    <t>Tiparga</t>
  </si>
  <si>
    <t>BFA052002108</t>
  </si>
  <si>
    <t>Kotambari</t>
  </si>
  <si>
    <t>BFA052002175</t>
  </si>
  <si>
    <t>Noumbyari</t>
  </si>
  <si>
    <t>BFA013000138</t>
  </si>
  <si>
    <t>Guipo</t>
  </si>
  <si>
    <t>BFA051001157</t>
  </si>
  <si>
    <t>Karaktanguen</t>
  </si>
  <si>
    <t>BFA013000019</t>
  </si>
  <si>
    <t>Bangre</t>
  </si>
  <si>
    <t>BFA052002191</t>
  </si>
  <si>
    <t>Ougarou</t>
  </si>
  <si>
    <t>BFA051001039</t>
  </si>
  <si>
    <t>Bointenga</t>
  </si>
  <si>
    <t>BFA051001460</t>
  </si>
  <si>
    <t>Toetenga</t>
  </si>
  <si>
    <t>BFA051001152</t>
  </si>
  <si>
    <t>Kankaguen</t>
  </si>
  <si>
    <t>BFA052005008</t>
  </si>
  <si>
    <t>Bagahanba</t>
  </si>
  <si>
    <t>BFA052005315</t>
  </si>
  <si>
    <t>Tyaga</t>
  </si>
  <si>
    <t>BFA013000472</t>
  </si>
  <si>
    <t>Timtenga</t>
  </si>
  <si>
    <t>BFA051001139</t>
  </si>
  <si>
    <t>Joures Ouidi</t>
  </si>
  <si>
    <t>BFA013000020</t>
  </si>
  <si>
    <t>Banguema</t>
  </si>
  <si>
    <t>BFA013000249</t>
  </si>
  <si>
    <t>Nabayiri</t>
  </si>
  <si>
    <t>BFA013000129</t>
  </si>
  <si>
    <t>Goumsi</t>
  </si>
  <si>
    <t>BFA048003011</t>
  </si>
  <si>
    <t>Baskoure</t>
  </si>
  <si>
    <t>BFA013000172</t>
  </si>
  <si>
    <t>Kobogo</t>
  </si>
  <si>
    <t>BFA013000042</t>
  </si>
  <si>
    <t>Bilbalgo</t>
  </si>
  <si>
    <t>BFA013000199</t>
  </si>
  <si>
    <t>Koubri</t>
  </si>
  <si>
    <t>BFA013000203</t>
  </si>
  <si>
    <t>Koubry</t>
  </si>
  <si>
    <t>BFA013000124</t>
  </si>
  <si>
    <t>BFA013000327</t>
  </si>
  <si>
    <t>Pamno Ouidi</t>
  </si>
  <si>
    <t>BFA051001271</t>
  </si>
  <si>
    <t>Naf Banka</t>
  </si>
  <si>
    <t>BFA013000468</t>
  </si>
  <si>
    <t>Tezouri</t>
  </si>
  <si>
    <t>BFA046002008</t>
  </si>
  <si>
    <t>BFA046002093</t>
  </si>
  <si>
    <t>Montionkui</t>
  </si>
  <si>
    <t>BFA046004155</t>
  </si>
  <si>
    <t>Miana</t>
  </si>
  <si>
    <t>BFA046004012</t>
  </si>
  <si>
    <t>BFA046004020</t>
  </si>
  <si>
    <t>Bilakongo</t>
  </si>
  <si>
    <t>BFA046004092</t>
  </si>
  <si>
    <t>Gamadou</t>
  </si>
  <si>
    <t>BFA046004240</t>
  </si>
  <si>
    <t>Tiekouo</t>
  </si>
  <si>
    <t>BFA050002113</t>
  </si>
  <si>
    <t>Leledo</t>
  </si>
  <si>
    <t>BFA050002032</t>
  </si>
  <si>
    <t>Dadou</t>
  </si>
  <si>
    <t>BFA050001005</t>
  </si>
  <si>
    <t>Bangozougou</t>
  </si>
  <si>
    <t>BFA050001225</t>
  </si>
  <si>
    <t>Sambisogo</t>
  </si>
  <si>
    <t>BFA050001175</t>
  </si>
  <si>
    <t>Noesen</t>
  </si>
  <si>
    <t>BFA050001254</t>
  </si>
  <si>
    <t>Sogpelse</t>
  </si>
  <si>
    <t>BFA050001228</t>
  </si>
  <si>
    <t>Sarana</t>
  </si>
  <si>
    <t>BFA050001052</t>
  </si>
  <si>
    <t>BFA050001174</t>
  </si>
  <si>
    <t>Nipoui</t>
  </si>
  <si>
    <t>BFA050001176</t>
  </si>
  <si>
    <t>Nongomto</t>
  </si>
  <si>
    <t>BFA055001047</t>
  </si>
  <si>
    <t>Foulgo</t>
  </si>
  <si>
    <t>BFA055001231</t>
  </si>
  <si>
    <t>Tentogo</t>
  </si>
  <si>
    <t>BFA055001141</t>
  </si>
  <si>
    <t>Nobgatenga</t>
  </si>
  <si>
    <t>BFA055001227</t>
  </si>
  <si>
    <t>BFA048003007</t>
  </si>
  <si>
    <t>Balmen</t>
  </si>
  <si>
    <t>BFA048003047</t>
  </si>
  <si>
    <t>Doamga</t>
  </si>
  <si>
    <t>BFA048003187</t>
  </si>
  <si>
    <t>BFA048003203</t>
  </si>
  <si>
    <t>Sabraoguen</t>
  </si>
  <si>
    <t>BFA048003109</t>
  </si>
  <si>
    <t>Kouliba</t>
  </si>
  <si>
    <t>BFA048003076</t>
  </si>
  <si>
    <t>Kabegha</t>
  </si>
  <si>
    <t>BFA048003030</t>
  </si>
  <si>
    <t>Boulomde</t>
  </si>
  <si>
    <t>BFA052002242</t>
  </si>
  <si>
    <t>Tangyaka</t>
  </si>
  <si>
    <t>BFA052002148</t>
  </si>
  <si>
    <t>Nabibougou</t>
  </si>
  <si>
    <t>BFA013000198</t>
  </si>
  <si>
    <t>BFA052002261</t>
  </si>
  <si>
    <t>Tibga</t>
  </si>
  <si>
    <t>BFA052005304</t>
  </si>
  <si>
    <t>Touaga</t>
  </si>
  <si>
    <t>BFA013000288</t>
  </si>
  <si>
    <t>BFA013000329</t>
  </si>
  <si>
    <t>Pamnoguen</t>
  </si>
  <si>
    <t>BFA013000337</t>
  </si>
  <si>
    <t>Peodogo</t>
  </si>
  <si>
    <t>BFA013000404</t>
  </si>
  <si>
    <t>Sissen</t>
  </si>
  <si>
    <t>BFA051001491</t>
  </si>
  <si>
    <t>BFA046002123</t>
  </si>
  <si>
    <t>Solenzo</t>
  </si>
  <si>
    <t>BFA050001137</t>
  </si>
  <si>
    <t>BFA051001245</t>
  </si>
  <si>
    <t>BFA013000086</t>
  </si>
  <si>
    <t>Dawanegombe</t>
  </si>
  <si>
    <t>BFA013000332</t>
  </si>
  <si>
    <t>Pendaga</t>
  </si>
  <si>
    <t>BFA048003115</t>
  </si>
  <si>
    <t>BFA013000187</t>
  </si>
  <si>
    <t>BFA013000185</t>
  </si>
  <si>
    <t>Komki-Ipala</t>
  </si>
  <si>
    <t>BFA052005271</t>
  </si>
  <si>
    <t>Sangwangomo</t>
  </si>
  <si>
    <t>BFA051001296</t>
  </si>
  <si>
    <t>Ouarmini</t>
  </si>
  <si>
    <t>BFA046004189</t>
  </si>
  <si>
    <t>BFA046004054</t>
  </si>
  <si>
    <t>Danba</t>
  </si>
  <si>
    <t>BFA046004201</t>
  </si>
  <si>
    <t>BFA046004008</t>
  </si>
  <si>
    <t>Banga</t>
  </si>
  <si>
    <t>BFA046004212</t>
  </si>
  <si>
    <t>Sodien</t>
  </si>
  <si>
    <t>BFA046004206</t>
  </si>
  <si>
    <t>Sikorosso</t>
  </si>
  <si>
    <t>BFA046004293</t>
  </si>
  <si>
    <t>Ziekui</t>
  </si>
  <si>
    <t>BFA050002183</t>
  </si>
  <si>
    <t>Tiego</t>
  </si>
  <si>
    <t>BFA050002045</t>
  </si>
  <si>
    <t>Dyapya</t>
  </si>
  <si>
    <t>BFA050001088</t>
  </si>
  <si>
    <t>Kamigyi</t>
  </si>
  <si>
    <t>BFA050001241</t>
  </si>
  <si>
    <t>Sigore</t>
  </si>
  <si>
    <t>BFA050001242</t>
  </si>
  <si>
    <t>Sigorin</t>
  </si>
  <si>
    <t>BFA050001315</t>
  </si>
  <si>
    <t>Zake</t>
  </si>
  <si>
    <t>BFA050001084</t>
  </si>
  <si>
    <t>Kabinou</t>
  </si>
  <si>
    <t>BFA050001311</t>
  </si>
  <si>
    <t>BFA050001325</t>
  </si>
  <si>
    <t>Zingedagen</t>
  </si>
  <si>
    <t>BFA050001109</t>
  </si>
  <si>
    <t>Kongtoro</t>
  </si>
  <si>
    <t>BFA013000330</t>
  </si>
  <si>
    <t>Pangtiga Yiri</t>
  </si>
  <si>
    <t>BFA013000420</t>
  </si>
  <si>
    <t>Tampoussoumdi</t>
  </si>
  <si>
    <t>BFA013000469</t>
  </si>
  <si>
    <t>BFA013000168</t>
  </si>
  <si>
    <t>Koaken Koanda</t>
  </si>
  <si>
    <t>BFA055001223</t>
  </si>
  <si>
    <t>Tansologo</t>
  </si>
  <si>
    <t>BFA055001274</t>
  </si>
  <si>
    <t>Zinado</t>
  </si>
  <si>
    <t>BFA055001053</t>
  </si>
  <si>
    <t>Goantenga</t>
  </si>
  <si>
    <t>BFA048003101</t>
  </si>
  <si>
    <t>Kolastenga</t>
  </si>
  <si>
    <t>BFA048003206</t>
  </si>
  <si>
    <t>Sapaga</t>
  </si>
  <si>
    <t>BFA048003064</t>
  </si>
  <si>
    <t>Goargo</t>
  </si>
  <si>
    <t>BFA048003223</t>
  </si>
  <si>
    <t>Tambela</t>
  </si>
  <si>
    <t>BFA048003240</t>
  </si>
  <si>
    <t>Tyibe</t>
  </si>
  <si>
    <t>BFA048003114</t>
  </si>
  <si>
    <t>BFA052002140</t>
  </si>
  <si>
    <t>Moklere</t>
  </si>
  <si>
    <t>BFA052002273</t>
  </si>
  <si>
    <t>Tyamboandou</t>
  </si>
  <si>
    <t>BFA052002243</t>
  </si>
  <si>
    <t>Tankwaou</t>
  </si>
  <si>
    <t>BFA052002244</t>
  </si>
  <si>
    <t>Tankyilounga</t>
  </si>
  <si>
    <t>BFA052002122</t>
  </si>
  <si>
    <t>Kwadifagou</t>
  </si>
  <si>
    <t>BFA052002086</t>
  </si>
  <si>
    <t>Iboureni</t>
  </si>
  <si>
    <t>BFA013000487</t>
  </si>
  <si>
    <t>BFA052005155</t>
  </si>
  <si>
    <t>Koukombou Fouanou</t>
  </si>
  <si>
    <t>BFA046002125</t>
  </si>
  <si>
    <t>Soukoudiankouli</t>
  </si>
  <si>
    <t>BFA052005144</t>
  </si>
  <si>
    <t>Komombouli</t>
  </si>
  <si>
    <t>BFA013000223</t>
  </si>
  <si>
    <t>Kouti</t>
  </si>
  <si>
    <t>BFA050001100</t>
  </si>
  <si>
    <t>Kokologo</t>
  </si>
  <si>
    <t>BFA050001218</t>
  </si>
  <si>
    <t>BFA051001172</t>
  </si>
  <si>
    <t>BFA052005163</t>
  </si>
  <si>
    <t>Kwanrhandyoga</t>
  </si>
  <si>
    <t>BFA046002111</t>
  </si>
  <si>
    <t>Perive</t>
  </si>
  <si>
    <t>BFA046002044</t>
  </si>
  <si>
    <t>Dissankoui</t>
  </si>
  <si>
    <t>BFA046002084</t>
  </si>
  <si>
    <t>Lekoro</t>
  </si>
  <si>
    <t>BFA013000262</t>
  </si>
  <si>
    <t>Nahaitenga</t>
  </si>
  <si>
    <t>BFA013000136</t>
  </si>
  <si>
    <t>Gueswende</t>
  </si>
  <si>
    <t>BFA013000286</t>
  </si>
  <si>
    <t>Nito</t>
  </si>
  <si>
    <t>BFA013000372</t>
  </si>
  <si>
    <t>BFA013000112</t>
  </si>
  <si>
    <t>Gobi</t>
  </si>
  <si>
    <t>BFA046002077</t>
  </si>
  <si>
    <t>Kouna</t>
  </si>
  <si>
    <t>BFA013000474</t>
  </si>
  <si>
    <t>Tinfangue</t>
  </si>
  <si>
    <t>BFA013000200</t>
  </si>
  <si>
    <t>BFA013000126</t>
  </si>
  <si>
    <t>BFA050001012</t>
  </si>
  <si>
    <t>Basziri</t>
  </si>
  <si>
    <t>BFA013000250</t>
  </si>
  <si>
    <t>Nabazane</t>
  </si>
  <si>
    <t>BFA046002029</t>
  </si>
  <si>
    <t>Denkena</t>
  </si>
  <si>
    <t>BFA046004110</t>
  </si>
  <si>
    <t>Kekaba</t>
  </si>
  <si>
    <t>BFA046004193</t>
  </si>
  <si>
    <t>Poundou</t>
  </si>
  <si>
    <t>BFA046004129</t>
  </si>
  <si>
    <t>BFA046004135</t>
  </si>
  <si>
    <t>Koungui Ba</t>
  </si>
  <si>
    <t>BFA046004041</t>
  </si>
  <si>
    <t>Bouasso</t>
  </si>
  <si>
    <t>BFA046004067</t>
  </si>
  <si>
    <t>Dissasso</t>
  </si>
  <si>
    <t>BFA046004094</t>
  </si>
  <si>
    <t>Guedou</t>
  </si>
  <si>
    <t>BFA046004005</t>
  </si>
  <si>
    <t>Bageou</t>
  </si>
  <si>
    <t>BFA050002186</t>
  </si>
  <si>
    <t>Tio</t>
  </si>
  <si>
    <t>BFA050002179</t>
  </si>
  <si>
    <t>Tenado</t>
  </si>
  <si>
    <t>BFA050002099</t>
  </si>
  <si>
    <t>Koukouldi</t>
  </si>
  <si>
    <t>BFA050001042</t>
  </si>
  <si>
    <t>Dapoya</t>
  </si>
  <si>
    <t>BFA050001030</t>
  </si>
  <si>
    <t>Bouloum Nabyiri</t>
  </si>
  <si>
    <t>BFA050001103</t>
  </si>
  <si>
    <t>Kolokande</t>
  </si>
  <si>
    <t>BFA050001207</t>
  </si>
  <si>
    <t>Ramonkodogo</t>
  </si>
  <si>
    <t>BFA050001204</t>
  </si>
  <si>
    <t>Ralo</t>
  </si>
  <si>
    <t>BFA050001061</t>
  </si>
  <si>
    <t>BFA050001124</t>
  </si>
  <si>
    <t>Koulnatenga</t>
  </si>
  <si>
    <t>BFA050001317</t>
  </si>
  <si>
    <t>Zamzen</t>
  </si>
  <si>
    <t>BFA050001187</t>
  </si>
  <si>
    <t>Pasotenga</t>
  </si>
  <si>
    <t>BFA013000506</t>
  </si>
  <si>
    <t>Yaogen</t>
  </si>
  <si>
    <t>BFA013000528</t>
  </si>
  <si>
    <t>BFA013000048</t>
  </si>
  <si>
    <t>Bisega</t>
  </si>
  <si>
    <t>BFA013000067</t>
  </si>
  <si>
    <t>Boulbe</t>
  </si>
  <si>
    <t>BFA013000275</t>
  </si>
  <si>
    <t>Nariarle</t>
  </si>
  <si>
    <t>BFA055001233</t>
  </si>
  <si>
    <t>Tesyame</t>
  </si>
  <si>
    <t>BFA055001256</t>
  </si>
  <si>
    <t>Yaika</t>
  </si>
  <si>
    <t>BFA055001086</t>
  </si>
  <si>
    <t>Kolobo Samba</t>
  </si>
  <si>
    <t>BFA055001217</t>
  </si>
  <si>
    <t>Tankotenga</t>
  </si>
  <si>
    <t>BFA055001104</t>
  </si>
  <si>
    <t>Lelkom</t>
  </si>
  <si>
    <t>BFA055001213</t>
  </si>
  <si>
    <t>Tangseba</t>
  </si>
  <si>
    <t>BFA055001003</t>
  </si>
  <si>
    <t>Bagbili</t>
  </si>
  <si>
    <t>BFA055001145</t>
  </si>
  <si>
    <t>Ouagali</t>
  </si>
  <si>
    <t>BFA055001040</t>
  </si>
  <si>
    <t>BFA055001010</t>
  </si>
  <si>
    <t>Bestigre</t>
  </si>
  <si>
    <t>BFA055001201</t>
  </si>
  <si>
    <t>Sorden</t>
  </si>
  <si>
    <t>BFA055001041</t>
  </si>
  <si>
    <t>BFA055001242</t>
  </si>
  <si>
    <t>Torodo</t>
  </si>
  <si>
    <t>BFA048003152</t>
  </si>
  <si>
    <t>Nanourgou</t>
  </si>
  <si>
    <t>BFA048003074</t>
  </si>
  <si>
    <t>Itenga</t>
  </si>
  <si>
    <t>BFA048003094</t>
  </si>
  <si>
    <t>BFA048003238</t>
  </si>
  <si>
    <t>Toulougou</t>
  </si>
  <si>
    <t>BFA048003146</t>
  </si>
  <si>
    <t>BFA048003256</t>
  </si>
  <si>
    <t>Yarkare</t>
  </si>
  <si>
    <t>BFA048003016</t>
  </si>
  <si>
    <t>Bilambyoubile</t>
  </si>
  <si>
    <t>BFA052002093</t>
  </si>
  <si>
    <t>Karekounre</t>
  </si>
  <si>
    <t>BFA052002070</t>
  </si>
  <si>
    <t>Folgou</t>
  </si>
  <si>
    <t>BFA052002237</t>
  </si>
  <si>
    <t>Tandyari</t>
  </si>
  <si>
    <t>BFA052002217</t>
  </si>
  <si>
    <t>Sabwoentenga</t>
  </si>
  <si>
    <t>BFA052002017</t>
  </si>
  <si>
    <t>Birgou</t>
  </si>
  <si>
    <t>BFA052002075</t>
  </si>
  <si>
    <t>Gaboandi</t>
  </si>
  <si>
    <t>BFA052005228</t>
  </si>
  <si>
    <t>Ouboulo Fouanou</t>
  </si>
  <si>
    <t>BFA052005030</t>
  </si>
  <si>
    <t>Bonkonkoaga</t>
  </si>
  <si>
    <t>BFA013000374</t>
  </si>
  <si>
    <t>BFA013000227</t>
  </si>
  <si>
    <t>BFA013000514</t>
  </si>
  <si>
    <t>Yipala</t>
  </si>
  <si>
    <t>BFA013000410</t>
  </si>
  <si>
    <t>BFA013000353</t>
  </si>
  <si>
    <t>Ridri</t>
  </si>
  <si>
    <t>BFA013000343</t>
  </si>
  <si>
    <t>BFA013000034</t>
  </si>
  <si>
    <t>Bassiam</t>
  </si>
  <si>
    <t>BFA013000483</t>
  </si>
  <si>
    <t>Vagogo</t>
  </si>
  <si>
    <t>BFA013000069</t>
  </si>
  <si>
    <t>Boulbi</t>
  </si>
  <si>
    <t>BFA013000527</t>
  </si>
  <si>
    <t>Zamnogo</t>
  </si>
  <si>
    <t>BFA052005217</t>
  </si>
  <si>
    <t>Natoumpe</t>
  </si>
  <si>
    <t>BFA013000243</t>
  </si>
  <si>
    <t>Monastere de Koubri</t>
  </si>
  <si>
    <t>BFA013000306</t>
  </si>
  <si>
    <t>Ouatinoma</t>
  </si>
  <si>
    <t>BFA013000259</t>
  </si>
  <si>
    <t>Nagbare</t>
  </si>
  <si>
    <t>BFA013000066</t>
  </si>
  <si>
    <t>BFA013000235</t>
  </si>
  <si>
    <t>Lougoubissi</t>
  </si>
  <si>
    <t>BFA013000263</t>
  </si>
  <si>
    <t>Nahartenga</t>
  </si>
  <si>
    <t>BFA013000408</t>
  </si>
  <si>
    <t>Sogue</t>
  </si>
  <si>
    <t>BFA013000390</t>
  </si>
  <si>
    <t>Silmissen</t>
  </si>
  <si>
    <t>BFA052005018</t>
  </si>
  <si>
    <t>Baripoa</t>
  </si>
  <si>
    <t>BFA013000162</t>
  </si>
  <si>
    <t>Keryaoguen</t>
  </si>
  <si>
    <t>BFA013000009</t>
  </si>
  <si>
    <t>Bagtogodo</t>
  </si>
  <si>
    <t>BFA013000452</t>
  </si>
  <si>
    <t>Tansablogo</t>
  </si>
  <si>
    <t>BFA046004157</t>
  </si>
  <si>
    <t>Monkoui</t>
  </si>
  <si>
    <t>BFA046004243</t>
  </si>
  <si>
    <t>Tiena</t>
  </si>
  <si>
    <t>BFA046004279</t>
  </si>
  <si>
    <t>Yangasso</t>
  </si>
  <si>
    <t>BFA046004022</t>
  </si>
  <si>
    <t>Bissandere</t>
  </si>
  <si>
    <t>BFA050002047</t>
  </si>
  <si>
    <t>Dyoro</t>
  </si>
  <si>
    <t>BFA050001186</t>
  </si>
  <si>
    <t>Palogo</t>
  </si>
  <si>
    <t>BFA050001089</t>
  </si>
  <si>
    <t>BFA050001206</t>
  </si>
  <si>
    <t>Ramongo</t>
  </si>
  <si>
    <t>BFA050001183</t>
  </si>
  <si>
    <t>Ouezele</t>
  </si>
  <si>
    <t>BFA050001194</t>
  </si>
  <si>
    <t>BFA050001310</t>
  </si>
  <si>
    <t>BFA050001235</t>
  </si>
  <si>
    <t>Sayiri</t>
  </si>
  <si>
    <t>BFA050001312</t>
  </si>
  <si>
    <t>Yarseyi</t>
  </si>
  <si>
    <t>BFA050001265</t>
  </si>
  <si>
    <t>Tamrere</t>
  </si>
  <si>
    <t>BFA050001150</t>
  </si>
  <si>
    <t>Moukouen</t>
  </si>
  <si>
    <t>BFA013000142</t>
  </si>
  <si>
    <t>Itao</t>
  </si>
  <si>
    <t>BFA013000465</t>
  </si>
  <si>
    <t>Tentilou</t>
  </si>
  <si>
    <t>BFA013000309</t>
  </si>
  <si>
    <t>Ouedegen</t>
  </si>
  <si>
    <t>BFA013000413</t>
  </si>
  <si>
    <t>Syoro</t>
  </si>
  <si>
    <t>BFA055001008</t>
  </si>
  <si>
    <t>Bedyame</t>
  </si>
  <si>
    <t>BFA055001114</t>
  </si>
  <si>
    <t>Missiri</t>
  </si>
  <si>
    <t>BFA055001157</t>
  </si>
  <si>
    <t>Ouyalgui</t>
  </si>
  <si>
    <t>BFA055001020</t>
  </si>
  <si>
    <t>Boudry</t>
  </si>
  <si>
    <t>BFA055001039</t>
  </si>
  <si>
    <t>BFA055001089</t>
  </si>
  <si>
    <t>BFA055001161</t>
  </si>
  <si>
    <t>Payob Tenga</t>
  </si>
  <si>
    <t>BFA055001171</t>
  </si>
  <si>
    <t>Pougma</t>
  </si>
  <si>
    <t>BFA055001276</t>
  </si>
  <si>
    <t>Zongopika</t>
  </si>
  <si>
    <t>BFA055001206</t>
  </si>
  <si>
    <t>BFA055001022</t>
  </si>
  <si>
    <t>BFA055001132</t>
  </si>
  <si>
    <t>BFA055001243</t>
  </si>
  <si>
    <t>Touire</t>
  </si>
  <si>
    <t>BFA048003091</t>
  </si>
  <si>
    <t>BFA048003108</t>
  </si>
  <si>
    <t>Koulbale</t>
  </si>
  <si>
    <t>BFA048003264</t>
  </si>
  <si>
    <t>Zaongo</t>
  </si>
  <si>
    <t>BFA048003177</t>
  </si>
  <si>
    <t>Pabre</t>
  </si>
  <si>
    <t>BFA048003107</t>
  </si>
  <si>
    <t>Kougui</t>
  </si>
  <si>
    <t>BFA048003246</t>
  </si>
  <si>
    <t>Wedoro</t>
  </si>
  <si>
    <t>BFA048003012</t>
  </si>
  <si>
    <t>BFA048003176</t>
  </si>
  <si>
    <t>Ouobdaga</t>
  </si>
  <si>
    <t>BFA048003099</t>
  </si>
  <si>
    <t>Koibene</t>
  </si>
  <si>
    <t>BFA052002077</t>
  </si>
  <si>
    <t>Gandentenga</t>
  </si>
  <si>
    <t>BFA052002287</t>
  </si>
  <si>
    <t>Youken</t>
  </si>
  <si>
    <t>BFA052002035</t>
  </si>
  <si>
    <t>BFA052002090</t>
  </si>
  <si>
    <t>Kalohome</t>
  </si>
  <si>
    <t>BFA052002129</t>
  </si>
  <si>
    <t>Louke</t>
  </si>
  <si>
    <t>BFA052002010</t>
  </si>
  <si>
    <t>Basabega</t>
  </si>
  <si>
    <t>BFA052002007</t>
  </si>
  <si>
    <t>Balga</t>
  </si>
  <si>
    <t>BFA052002238</t>
  </si>
  <si>
    <t>BFA013000539</t>
  </si>
  <si>
    <t>Zengresse</t>
  </si>
  <si>
    <t>BFA050001051</t>
  </si>
  <si>
    <t>BFA013000423</t>
  </si>
  <si>
    <t>Tamse</t>
  </si>
  <si>
    <t>BFA013000522</t>
  </si>
  <si>
    <t>BFA052005178</t>
  </si>
  <si>
    <t>Mamangou</t>
  </si>
  <si>
    <t>BFA052002227</t>
  </si>
  <si>
    <t>Souboulafouani</t>
  </si>
  <si>
    <t>BFA052005043</t>
  </si>
  <si>
    <t>Bounga</t>
  </si>
  <si>
    <t>BFA013000314</t>
  </si>
  <si>
    <t>BFA046002020</t>
  </si>
  <si>
    <t>Bobo</t>
  </si>
  <si>
    <t>BFA013000354</t>
  </si>
  <si>
    <t>Roalba</t>
  </si>
  <si>
    <t>BFA052005057</t>
  </si>
  <si>
    <t>Dabendyari</t>
  </si>
  <si>
    <t>BFA052005114</t>
  </si>
  <si>
    <t>Kanda</t>
  </si>
  <si>
    <t>BFA013000241</t>
  </si>
  <si>
    <t>Moessen</t>
  </si>
  <si>
    <t>BFA013000296</t>
  </si>
  <si>
    <t>Ouabiyiri</t>
  </si>
  <si>
    <t>BFA013000460</t>
  </si>
  <si>
    <t>Taosongo</t>
  </si>
  <si>
    <t>BFA013000175</t>
  </si>
  <si>
    <t>Kogonoguen</t>
  </si>
  <si>
    <t>BFA013000208</t>
  </si>
  <si>
    <t>Kougren</t>
  </si>
  <si>
    <t>BFA013000047</t>
  </si>
  <si>
    <t>Bingo</t>
  </si>
  <si>
    <t>BFA013000257</t>
  </si>
  <si>
    <t>Nagaren</t>
  </si>
  <si>
    <t>BFA013000534</t>
  </si>
  <si>
    <t>Zegomde</t>
  </si>
  <si>
    <t>BFA050001071</t>
  </si>
  <si>
    <t>Gouloure</t>
  </si>
  <si>
    <t>BFA013000467</t>
  </si>
  <si>
    <t>BFA013000140</t>
  </si>
  <si>
    <t>Honsbaogo</t>
  </si>
  <si>
    <t>BFA052005005</t>
  </si>
  <si>
    <t>Antyaga</t>
  </si>
  <si>
    <t>BFA046002023</t>
  </si>
  <si>
    <t>BFA046004072</t>
  </si>
  <si>
    <t>BFA046004113</t>
  </si>
  <si>
    <t>Kiedui</t>
  </si>
  <si>
    <t>BFA046004060</t>
  </si>
  <si>
    <t>Dapana</t>
  </si>
  <si>
    <t>BFA046004093</t>
  </si>
  <si>
    <t>Goulo</t>
  </si>
  <si>
    <t>BFA046004141</t>
  </si>
  <si>
    <t>Labian</t>
  </si>
  <si>
    <t>BFA050002181</t>
  </si>
  <si>
    <t>Tialgo</t>
  </si>
  <si>
    <t>BFA050002067</t>
  </si>
  <si>
    <t>Goundi</t>
  </si>
  <si>
    <t>BFA050001205</t>
  </si>
  <si>
    <t>Ramibouli</t>
  </si>
  <si>
    <t>BFA050001308</t>
  </si>
  <si>
    <t>BFA050001136</t>
  </si>
  <si>
    <t>Loaga</t>
  </si>
  <si>
    <t>BFA050001322</t>
  </si>
  <si>
    <t>Zerkom</t>
  </si>
  <si>
    <t>BFA050001110</t>
  </si>
  <si>
    <t>Konkwisen</t>
  </si>
  <si>
    <t>BFA013000206</t>
  </si>
  <si>
    <t>Koudyere</t>
  </si>
  <si>
    <t>BFA013000543</t>
  </si>
  <si>
    <t>Zikomtenga</t>
  </si>
  <si>
    <t>BFA013000132</t>
  </si>
  <si>
    <t>Goungnen</t>
  </si>
  <si>
    <t>BFA013000240</t>
  </si>
  <si>
    <t>Manega</t>
  </si>
  <si>
    <t>BFA013000341</t>
  </si>
  <si>
    <t>Pitioko</t>
  </si>
  <si>
    <t>BFA055001035</t>
  </si>
  <si>
    <t>Dopane</t>
  </si>
  <si>
    <t>BFA055001125</t>
  </si>
  <si>
    <t>Nabiyare</t>
  </si>
  <si>
    <t>BFA055001060</t>
  </si>
  <si>
    <t>Gouingo</t>
  </si>
  <si>
    <t>BFA055001215</t>
  </si>
  <si>
    <t>BFA055001058</t>
  </si>
  <si>
    <t>Goudre</t>
  </si>
  <si>
    <t>BFA055001076</t>
  </si>
  <si>
    <t>BFA055001129</t>
  </si>
  <si>
    <t>Nagomtenga</t>
  </si>
  <si>
    <t>BFA055001082</t>
  </si>
  <si>
    <t>BFA055001147</t>
  </si>
  <si>
    <t>Ouapassi</t>
  </si>
  <si>
    <t>BFA055001204</t>
  </si>
  <si>
    <t>Tamassogo</t>
  </si>
  <si>
    <t>BFA048003159</t>
  </si>
  <si>
    <t>Nimpouro</t>
  </si>
  <si>
    <t>BFA048003209</t>
  </si>
  <si>
    <t>Siguimoguen</t>
  </si>
  <si>
    <t>BFA048003010</t>
  </si>
  <si>
    <t>Baryou</t>
  </si>
  <si>
    <t>BFA048003036</t>
  </si>
  <si>
    <t>Damesen</t>
  </si>
  <si>
    <t>BFA048003181</t>
  </si>
  <si>
    <t>Pissalogo</t>
  </si>
  <si>
    <t>BFA048003063</t>
  </si>
  <si>
    <t>Goalga</t>
  </si>
  <si>
    <t>BFA048003104</t>
  </si>
  <si>
    <t>Koudmi</t>
  </si>
  <si>
    <t>BFA048003219</t>
  </si>
  <si>
    <t>Song Gretenga</t>
  </si>
  <si>
    <t>BFA048003239</t>
  </si>
  <si>
    <t>Toutako</t>
  </si>
  <si>
    <t>BFA048003231</t>
  </si>
  <si>
    <t>Tantako</t>
  </si>
  <si>
    <t>BFA048003142</t>
  </si>
  <si>
    <t>Nabatyesma</t>
  </si>
  <si>
    <t>BFA052002265</t>
  </si>
  <si>
    <t>BFA052002032</t>
  </si>
  <si>
    <t>Bouantenga</t>
  </si>
  <si>
    <t>BFA052002160</t>
  </si>
  <si>
    <t>Nasabdou</t>
  </si>
  <si>
    <t>BFA052002080</t>
  </si>
  <si>
    <t>Gilieni</t>
  </si>
  <si>
    <t>BFA052002149</t>
  </si>
  <si>
    <t>BFA052002103</t>
  </si>
  <si>
    <t>Kondouagou</t>
  </si>
  <si>
    <t>BFA052002233</t>
  </si>
  <si>
    <t>Tambougou</t>
  </si>
  <si>
    <t>BFA052002027</t>
  </si>
  <si>
    <t>BFA052002188</t>
  </si>
  <si>
    <t>Onyodyaougo</t>
  </si>
  <si>
    <t>BFA052002201</t>
  </si>
  <si>
    <t>Pekwenti</t>
  </si>
  <si>
    <t>BFA052002054</t>
  </si>
  <si>
    <t>Diyara</t>
  </si>
  <si>
    <t>BFA052002166</t>
  </si>
  <si>
    <t>Nayouri</t>
  </si>
  <si>
    <t>BFA052002163</t>
  </si>
  <si>
    <t>Natoumbanga</t>
  </si>
  <si>
    <t>BFA013000525</t>
  </si>
  <si>
    <t>Zambanaga</t>
  </si>
  <si>
    <t>BFA013000155</t>
  </si>
  <si>
    <t>Kankanguen</t>
  </si>
  <si>
    <t>BFA013000347</t>
  </si>
  <si>
    <t>Posomtenga</t>
  </si>
  <si>
    <t>BFA013000244</t>
  </si>
  <si>
    <t>Mougoulsen</t>
  </si>
  <si>
    <t>BFA013000091</t>
  </si>
  <si>
    <t>Dayoubsi</t>
  </si>
  <si>
    <t>BFA013000068</t>
  </si>
  <si>
    <t>BFA013000120</t>
  </si>
  <si>
    <t>BFA013000358</t>
  </si>
  <si>
    <t>BFA013000122</t>
  </si>
  <si>
    <t>BFA013000022</t>
  </si>
  <si>
    <t>Baoguen</t>
  </si>
  <si>
    <t>BFA013000367</t>
  </si>
  <si>
    <t>Sabtoana</t>
  </si>
  <si>
    <t>BFA013000456</t>
  </si>
  <si>
    <t>Tanvi</t>
  </si>
  <si>
    <t>BFA013000457</t>
  </si>
  <si>
    <t>Tanvi Nakamtenga</t>
  </si>
  <si>
    <t>BFA050001193</t>
  </si>
  <si>
    <t>Pitmoaga</t>
  </si>
  <si>
    <t>BFA013000052</t>
  </si>
  <si>
    <t>Bissigui</t>
  </si>
  <si>
    <t>BFA013000267</t>
  </si>
  <si>
    <t>BFA013000273</t>
  </si>
  <si>
    <t>Napagabtenga Goungen</t>
  </si>
  <si>
    <t>BFA013000399</t>
  </si>
  <si>
    <t>BFA013000197</t>
  </si>
  <si>
    <t>Kouba</t>
  </si>
  <si>
    <t>BFA013000236</t>
  </si>
  <si>
    <t>Louksi</t>
  </si>
  <si>
    <t>BFA013000238</t>
  </si>
  <si>
    <t>Louksi Nabayiri</t>
  </si>
  <si>
    <t>BFA013000190</t>
  </si>
  <si>
    <t>Konguen</t>
  </si>
  <si>
    <t>BFA013000494</t>
  </si>
  <si>
    <t>Woumtenga</t>
  </si>
  <si>
    <t>BFA013000346</t>
  </si>
  <si>
    <t>Popala</t>
  </si>
  <si>
    <t>BFA013000093</t>
  </si>
  <si>
    <t>Djiguintenga</t>
  </si>
  <si>
    <t>BFA013000436</t>
  </si>
  <si>
    <t>BFA013000232</t>
  </si>
  <si>
    <t>BFA013000072</t>
  </si>
  <si>
    <t>Boulwango</t>
  </si>
  <si>
    <t>BFA013000152</t>
  </si>
  <si>
    <t>Kamsaongtenga</t>
  </si>
  <si>
    <t>BFA055001278</t>
  </si>
  <si>
    <t>Zorgho</t>
  </si>
  <si>
    <t>BFA013000536</t>
  </si>
  <si>
    <t>BFA052005015</t>
  </si>
  <si>
    <t>Banwomo</t>
  </si>
  <si>
    <t>BFA013000384</t>
  </si>
  <si>
    <t>Siguinvouse</t>
  </si>
  <si>
    <t>BFA013000385</t>
  </si>
  <si>
    <t>BFA013000065</t>
  </si>
  <si>
    <t>BFA046004190</t>
  </si>
  <si>
    <t>Pinikon</t>
  </si>
  <si>
    <t>BFA046004236</t>
  </si>
  <si>
    <t>BFA046004159</t>
  </si>
  <si>
    <t>BFA046004168</t>
  </si>
  <si>
    <t>Nounou</t>
  </si>
  <si>
    <t>BFA046004245</t>
  </si>
  <si>
    <t>Tienzan</t>
  </si>
  <si>
    <t>BFA046004096</t>
  </si>
  <si>
    <t>Ibo Koungui</t>
  </si>
  <si>
    <t>BFA046004278</t>
  </si>
  <si>
    <t>Yanbara Koungui</t>
  </si>
  <si>
    <t>BFA046004208</t>
  </si>
  <si>
    <t>Sirakele</t>
  </si>
  <si>
    <t>BFA050002031</t>
  </si>
  <si>
    <t>Bylyonvalse</t>
  </si>
  <si>
    <t>BFA050002224</t>
  </si>
  <si>
    <t>Zoula</t>
  </si>
  <si>
    <t>BFA050002046</t>
  </si>
  <si>
    <t>Dyepoungo</t>
  </si>
  <si>
    <t>BFA050001115</t>
  </si>
  <si>
    <t>Koudougou</t>
  </si>
  <si>
    <t>BFA050001093</t>
  </si>
  <si>
    <t>Kasson</t>
  </si>
  <si>
    <t>BFA050001226</t>
  </si>
  <si>
    <t>Sandogo</t>
  </si>
  <si>
    <t>BFA050001059</t>
  </si>
  <si>
    <t>Gode Sarya</t>
  </si>
  <si>
    <t>BFA050001102</t>
  </si>
  <si>
    <t>Kologoro</t>
  </si>
  <si>
    <t>BFA050001216</t>
  </si>
  <si>
    <t>BFA050001307</t>
  </si>
  <si>
    <t>Yandegen</t>
  </si>
  <si>
    <t>BFA050001267</t>
  </si>
  <si>
    <t>BFA050001245</t>
  </si>
  <si>
    <t>Sikwamini</t>
  </si>
  <si>
    <t>BFA013000062</t>
  </si>
  <si>
    <t>Bougpelse</t>
  </si>
  <si>
    <t>BFA055001239</t>
  </si>
  <si>
    <t>Toeyoko</t>
  </si>
  <si>
    <t>BFA055001105</t>
  </si>
  <si>
    <t>Longoure</t>
  </si>
  <si>
    <t>BFA055001196</t>
  </si>
  <si>
    <t>BFA055001048</t>
  </si>
  <si>
    <t>Fouloumzougou</t>
  </si>
  <si>
    <t>BFA055001007</t>
  </si>
  <si>
    <t>Bangrezanga</t>
  </si>
  <si>
    <t>BFA055001180</t>
  </si>
  <si>
    <t>Sabse</t>
  </si>
  <si>
    <t>BFA055001277</t>
  </si>
  <si>
    <t>Zongpiguen</t>
  </si>
  <si>
    <t>BFA055001270</t>
  </si>
  <si>
    <t>Zempasgo</t>
  </si>
  <si>
    <t>BFA055001005</t>
  </si>
  <si>
    <t>Bakoumba</t>
  </si>
  <si>
    <t>BFA055001275</t>
  </si>
  <si>
    <t>Zinye</t>
  </si>
  <si>
    <t>BFA055001057</t>
  </si>
  <si>
    <t>Gouatenga</t>
  </si>
  <si>
    <t>BFA055001269</t>
  </si>
  <si>
    <t>Zeko</t>
  </si>
  <si>
    <t>BFA055001055</t>
  </si>
  <si>
    <t>Gonken</t>
  </si>
  <si>
    <t>BFA055001182</t>
  </si>
  <si>
    <t>Sagwem</t>
  </si>
  <si>
    <t>BFA048003200</t>
  </si>
  <si>
    <t>Pyourgou</t>
  </si>
  <si>
    <t>BFA048003174</t>
  </si>
  <si>
    <t>BFA048003150</t>
  </si>
  <si>
    <t>BFA048003003</t>
  </si>
  <si>
    <t>Baka</t>
  </si>
  <si>
    <t>BFA048003123</t>
  </si>
  <si>
    <t>Leamtenga</t>
  </si>
  <si>
    <t>BFA048003241</t>
  </si>
  <si>
    <t>Tyinbila</t>
  </si>
  <si>
    <t>BFA048003271</t>
  </si>
  <si>
    <t>Zorogo</t>
  </si>
  <si>
    <t>BFA048003202</t>
  </si>
  <si>
    <t>BFA048003244</t>
  </si>
  <si>
    <t>Wambouli</t>
  </si>
  <si>
    <t>BFA048003009</t>
  </si>
  <si>
    <t>Barnoro</t>
  </si>
  <si>
    <t>BFA052002107</t>
  </si>
  <si>
    <t>Kontaga</t>
  </si>
  <si>
    <t>BFA052002235</t>
  </si>
  <si>
    <t>Tanbilbongou</t>
  </si>
  <si>
    <t>BFA052002064</t>
  </si>
  <si>
    <t>Dyoukoura</t>
  </si>
  <si>
    <t>BFA052002044</t>
  </si>
  <si>
    <t>Delkoupourou</t>
  </si>
  <si>
    <t>BFA052002183</t>
  </si>
  <si>
    <t>Oboungouni</t>
  </si>
  <si>
    <t>BFA052002250</t>
  </si>
  <si>
    <t>Tantiaka</t>
  </si>
  <si>
    <t>BFA052002102</t>
  </si>
  <si>
    <t>Kondidyoaga</t>
  </si>
  <si>
    <t>BFA052002056</t>
  </si>
  <si>
    <t>Douargou</t>
  </si>
  <si>
    <t>BFA052002052</t>
  </si>
  <si>
    <t>Dissongou</t>
  </si>
  <si>
    <t>BFA052002115</t>
  </si>
  <si>
    <t>Koulmyougou</t>
  </si>
  <si>
    <t>BFA052002076</t>
  </si>
  <si>
    <t>Gabouanli</t>
  </si>
  <si>
    <t>BFA052002019</t>
  </si>
  <si>
    <t>Boaboadyoari</t>
  </si>
  <si>
    <t>BFA013000145</t>
  </si>
  <si>
    <t>Kagtoudi</t>
  </si>
  <si>
    <t>BFA013000344</t>
  </si>
  <si>
    <t>BFA013000031</t>
  </si>
  <si>
    <t>Baskoudre</t>
  </si>
  <si>
    <t>BFA013000224</t>
  </si>
  <si>
    <t>Kyekopologo</t>
  </si>
  <si>
    <t>BFA013000255</t>
  </si>
  <si>
    <t>BFA048003196</t>
  </si>
  <si>
    <t>Pouytenga</t>
  </si>
  <si>
    <t>BFA048003197</t>
  </si>
  <si>
    <t>Pouytenga Tanlili</t>
  </si>
  <si>
    <t>BFA013000191</t>
  </si>
  <si>
    <t>BFA013000331</t>
  </si>
  <si>
    <t>Pelle</t>
  </si>
  <si>
    <t>BFA052005290</t>
  </si>
  <si>
    <t>Tanoa</t>
  </si>
  <si>
    <t>BFA013000110</t>
  </si>
  <si>
    <t>Garguen</t>
  </si>
  <si>
    <t>BFA013000007</t>
  </si>
  <si>
    <t>Bagarao</t>
  </si>
  <si>
    <t>BFA046002030</t>
  </si>
  <si>
    <t>Denkoro</t>
  </si>
  <si>
    <t>BFA013000392</t>
  </si>
  <si>
    <t>BFA013000462</t>
  </si>
  <si>
    <t>Tengadogo</t>
  </si>
  <si>
    <t>BFA052005042</t>
  </si>
  <si>
    <t>BFA013000186</t>
  </si>
  <si>
    <t>Komlela</t>
  </si>
  <si>
    <t>BFA013000178</t>
  </si>
  <si>
    <t>Kologoude</t>
  </si>
  <si>
    <t>BFA046004033</t>
  </si>
  <si>
    <t>Bondani</t>
  </si>
  <si>
    <t>BFA046004290</t>
  </si>
  <si>
    <t>Zeoule</t>
  </si>
  <si>
    <t>BFA046004289</t>
  </si>
  <si>
    <t>Zeoula</t>
  </si>
  <si>
    <t>BFA046004117</t>
  </si>
  <si>
    <t>Kofing</t>
  </si>
  <si>
    <t>BFA046004164</t>
  </si>
  <si>
    <t>Niagan</t>
  </si>
  <si>
    <t>BFA046004149</t>
  </si>
  <si>
    <t>Makongo</t>
  </si>
  <si>
    <t>BFA046004234</t>
  </si>
  <si>
    <t>Tcheriba</t>
  </si>
  <si>
    <t>BFA046004197</t>
  </si>
  <si>
    <t>Saho</t>
  </si>
  <si>
    <t>BFA050002055</t>
  </si>
  <si>
    <t>Foret Classee de Tiogo</t>
  </si>
  <si>
    <t>BFA050002028</t>
  </si>
  <si>
    <t>Byepou</t>
  </si>
  <si>
    <t>BFA050002164</t>
  </si>
  <si>
    <t>Sapou</t>
  </si>
  <si>
    <t>BFA050002149</t>
  </si>
  <si>
    <t>Pou</t>
  </si>
  <si>
    <t>BFA050002086</t>
  </si>
  <si>
    <t>Kelsio</t>
  </si>
  <si>
    <t>BFA050001035</t>
  </si>
  <si>
    <t>Bourkina</t>
  </si>
  <si>
    <t>BFA050001294</t>
  </si>
  <si>
    <t>Vili Itaore</t>
  </si>
  <si>
    <t>BFA050001208</t>
  </si>
  <si>
    <t>Rana</t>
  </si>
  <si>
    <t>BFA050001232</t>
  </si>
  <si>
    <t>Sarya</t>
  </si>
  <si>
    <t>BFA050001062</t>
  </si>
  <si>
    <t>BFA050001179</t>
  </si>
  <si>
    <t>Nyoko</t>
  </si>
  <si>
    <t>BFA050001014</t>
  </si>
  <si>
    <t>Bazan</t>
  </si>
  <si>
    <t>BFA050001178</t>
  </si>
  <si>
    <t>Nyangado</t>
  </si>
  <si>
    <t>BFA050001156</t>
  </si>
  <si>
    <t>Nakomtenga</t>
  </si>
  <si>
    <t>BFA050001141</t>
  </si>
  <si>
    <t>BFA050001192</t>
  </si>
  <si>
    <t>Pisen</t>
  </si>
  <si>
    <t>BFA013000143</t>
  </si>
  <si>
    <t>Itaoua</t>
  </si>
  <si>
    <t>BFA013000237</t>
  </si>
  <si>
    <t>BFA013000455</t>
  </si>
  <si>
    <t>BFA055001029</t>
  </si>
  <si>
    <t>Damongto</t>
  </si>
  <si>
    <t>BFA055001067</t>
  </si>
  <si>
    <t>Ipala Wobsen</t>
  </si>
  <si>
    <t>BFA055001109</t>
  </si>
  <si>
    <t>Manguen</t>
  </si>
  <si>
    <t>BFA055001271</t>
  </si>
  <si>
    <t>Zergongo</t>
  </si>
  <si>
    <t>BFA055001061</t>
  </si>
  <si>
    <t>Goureba</t>
  </si>
  <si>
    <t>BFA055001021</t>
  </si>
  <si>
    <t>Bougoulom</t>
  </si>
  <si>
    <t>BFA055001111</t>
  </si>
  <si>
    <t>Marmousyargo</t>
  </si>
  <si>
    <t>BFA055001237</t>
  </si>
  <si>
    <t>Tinsobdogo</t>
  </si>
  <si>
    <t>BFA055001127</t>
  </si>
  <si>
    <t>Nabmayaoren</t>
  </si>
  <si>
    <t>BFA055001202</t>
  </si>
  <si>
    <t>Souka</t>
  </si>
  <si>
    <t>BFA048003073</t>
  </si>
  <si>
    <t>BFA048003254</t>
  </si>
  <si>
    <t>BFA048003005</t>
  </si>
  <si>
    <t>BFA048003228</t>
  </si>
  <si>
    <t>BFA048003079</t>
  </si>
  <si>
    <t>Kakobaratenga</t>
  </si>
  <si>
    <t>BFA048003243</t>
  </si>
  <si>
    <t>Wako</t>
  </si>
  <si>
    <t>BFA048003110</t>
  </si>
  <si>
    <t>Koulikamse</t>
  </si>
  <si>
    <t>BFA052001379</t>
  </si>
  <si>
    <t>Tyongoue</t>
  </si>
  <si>
    <t>BFA052002096</t>
  </si>
  <si>
    <t>Kolokouome</t>
  </si>
  <si>
    <t>BFA052002229</t>
  </si>
  <si>
    <t>Sougoupyana</t>
  </si>
  <si>
    <t>BFA052002011</t>
  </si>
  <si>
    <t>Basambougou</t>
  </si>
  <si>
    <t>BFA052002165</t>
  </si>
  <si>
    <t>BFA052002114</t>
  </si>
  <si>
    <t>Koulga</t>
  </si>
  <si>
    <t>BFA052002256</t>
  </si>
  <si>
    <t>Tem</t>
  </si>
  <si>
    <t>BFA052002119</t>
  </si>
  <si>
    <t>Kourgou</t>
  </si>
  <si>
    <t>BFA052002023</t>
  </si>
  <si>
    <t>Bogueli</t>
  </si>
  <si>
    <t>BFA052002053</t>
  </si>
  <si>
    <t>Diyale</t>
  </si>
  <si>
    <t>BFA052002083</t>
  </si>
  <si>
    <t>Gueyri</t>
  </si>
  <si>
    <t>BFA052002073</t>
  </si>
  <si>
    <t>Fwanmbouani</t>
  </si>
  <si>
    <t>BFA052002058</t>
  </si>
  <si>
    <t>Dyagnona</t>
  </si>
  <si>
    <t>BFA013000471</t>
  </si>
  <si>
    <t>Tigandalegue</t>
  </si>
  <si>
    <t>BFA055003129</t>
  </si>
  <si>
    <t>Massili</t>
  </si>
  <si>
    <t>BFA013000432</t>
  </si>
  <si>
    <t>Tanghin-Dassouri</t>
  </si>
  <si>
    <t>BFA013000004</t>
  </si>
  <si>
    <t>BFA013000006</t>
  </si>
  <si>
    <t>Badnogo II</t>
  </si>
  <si>
    <t>BFA013000401</t>
  </si>
  <si>
    <t>Sinsegueden</t>
  </si>
  <si>
    <t>BFA013000379</t>
  </si>
  <si>
    <t>Saonre</t>
  </si>
  <si>
    <t>BFA052005153</t>
  </si>
  <si>
    <t>Koudyantyagou</t>
  </si>
  <si>
    <t>BFA052005306</t>
  </si>
  <si>
    <t>Toubouandi</t>
  </si>
  <si>
    <t>BFA013000278</t>
  </si>
  <si>
    <t>BFA013000325</t>
  </si>
  <si>
    <t>Pakosmoguen</t>
  </si>
  <si>
    <t>BFA046002070</t>
  </si>
  <si>
    <t>Kouakoua</t>
  </si>
  <si>
    <t>BFA046002096</t>
  </si>
  <si>
    <t>Moussakongo</t>
  </si>
  <si>
    <t>BFA052005036</t>
  </si>
  <si>
    <t>Bouandyaga</t>
  </si>
  <si>
    <t>BFA046004271</t>
  </si>
  <si>
    <t>Wetina</t>
  </si>
  <si>
    <t>BFA046004287</t>
  </si>
  <si>
    <t>Zakui</t>
  </si>
  <si>
    <t>BFA046004286</t>
  </si>
  <si>
    <t>Youlou</t>
  </si>
  <si>
    <t>BFA050002105</t>
  </si>
  <si>
    <t>Kyon</t>
  </si>
  <si>
    <t>BFA050001293</t>
  </si>
  <si>
    <t>BFA050001122</t>
  </si>
  <si>
    <t>Koulgoren</t>
  </si>
  <si>
    <t>BFA050001114</t>
  </si>
  <si>
    <t>Kouanga</t>
  </si>
  <si>
    <t>BFA050001291</t>
  </si>
  <si>
    <t>BFA013000087</t>
  </si>
  <si>
    <t>BFA013000176</t>
  </si>
  <si>
    <t>Kolognaba</t>
  </si>
  <si>
    <t>BFA055001238</t>
  </si>
  <si>
    <t>BFA055001124</t>
  </si>
  <si>
    <t>Nabitiben</t>
  </si>
  <si>
    <t>BFA055001230</t>
  </si>
  <si>
    <t>Tensobintenga</t>
  </si>
  <si>
    <t>BFA055001119</t>
  </si>
  <si>
    <t>Moktedo</t>
  </si>
  <si>
    <t>BFA055001014</t>
  </si>
  <si>
    <t>BFA055001140</t>
  </si>
  <si>
    <t>Noatenga</t>
  </si>
  <si>
    <t>BFA055001004</t>
  </si>
  <si>
    <t>BFA055001016</t>
  </si>
  <si>
    <t>BFA055001024</t>
  </si>
  <si>
    <t>Boumtenga</t>
  </si>
  <si>
    <t>BFA055001026</t>
  </si>
  <si>
    <t>Dabega</t>
  </si>
  <si>
    <t>BFA055001034</t>
  </si>
  <si>
    <t>Digre</t>
  </si>
  <si>
    <t>BFA055001088</t>
  </si>
  <si>
    <t>BFA048003122</t>
  </si>
  <si>
    <t>Lawen</t>
  </si>
  <si>
    <t>BFA048003117</t>
  </si>
  <si>
    <t>Kourit Yaoguen</t>
  </si>
  <si>
    <t>BFA048003270</t>
  </si>
  <si>
    <t>Zore</t>
  </si>
  <si>
    <t>BFA048003004</t>
  </si>
  <si>
    <t>BFA048003116</t>
  </si>
  <si>
    <t>Koupelen</t>
  </si>
  <si>
    <t>BFA052001385</t>
  </si>
  <si>
    <t>Yakabe</t>
  </si>
  <si>
    <t>BFA052001230</t>
  </si>
  <si>
    <t>Moakin</t>
  </si>
  <si>
    <t>BFA052002277</t>
  </si>
  <si>
    <t>Tyengourougue</t>
  </si>
  <si>
    <t>BFA052002177</t>
  </si>
  <si>
    <t>Nyamtyarini</t>
  </si>
  <si>
    <t>BFA052002089</t>
  </si>
  <si>
    <t>Kalidouani</t>
  </si>
  <si>
    <t>BFA052002253</t>
  </si>
  <si>
    <t>Tarou</t>
  </si>
  <si>
    <t>BFA052002278</t>
  </si>
  <si>
    <t>Tyentaka</t>
  </si>
  <si>
    <t>BFA052002085</t>
  </si>
  <si>
    <t>Ibounini</t>
  </si>
  <si>
    <t>BFA052002196</t>
  </si>
  <si>
    <t>Panpanga</t>
  </si>
  <si>
    <t>BFA052002154</t>
  </si>
  <si>
    <t>Nakoumbourou</t>
  </si>
  <si>
    <t>BFA052005208</t>
  </si>
  <si>
    <t>Nalyembouti</t>
  </si>
  <si>
    <t>BFA055001116</t>
  </si>
  <si>
    <t>Mogtedo</t>
  </si>
  <si>
    <t>BFA052005297</t>
  </si>
  <si>
    <t>Tapoadyerma</t>
  </si>
  <si>
    <t>BFA052005309</t>
  </si>
  <si>
    <t>Toumouali</t>
  </si>
  <si>
    <t>BFA013000070</t>
  </si>
  <si>
    <t>BFA013000211</t>
  </si>
  <si>
    <t>Koukpelen</t>
  </si>
  <si>
    <t>BFA046002058</t>
  </si>
  <si>
    <t>Gouama</t>
  </si>
  <si>
    <t>BFA052005198</t>
  </si>
  <si>
    <t>Nabouanou</t>
  </si>
  <si>
    <t>BFA052005143</t>
  </si>
  <si>
    <t>Kolouaga</t>
  </si>
  <si>
    <t>BFA013000444</t>
  </si>
  <si>
    <t>Tangzougou</t>
  </si>
  <si>
    <t>BFA052002008</t>
  </si>
  <si>
    <t>Bankatatougou</t>
  </si>
  <si>
    <t>BFA013000529</t>
  </si>
  <si>
    <t>BFA013000313</t>
  </si>
  <si>
    <t>Ouibtenga</t>
  </si>
  <si>
    <t>BFA013000056</t>
  </si>
  <si>
    <t>Boassa</t>
  </si>
  <si>
    <t>BFA013000480</t>
  </si>
  <si>
    <t>BFA013000305</t>
  </si>
  <si>
    <t>Ouassoudi</t>
  </si>
  <si>
    <t>BFA052005017</t>
  </si>
  <si>
    <t>BFA013000310</t>
  </si>
  <si>
    <t>Oueglega</t>
  </si>
  <si>
    <t>BFA013000264</t>
  </si>
  <si>
    <t>Nakombila</t>
  </si>
  <si>
    <t>BFA013000282</t>
  </si>
  <si>
    <t>Nimdi</t>
  </si>
  <si>
    <t>BFA013000258</t>
  </si>
  <si>
    <t>BFA013000013</t>
  </si>
  <si>
    <t>Balole</t>
  </si>
  <si>
    <t>BFA052005281</t>
  </si>
  <si>
    <t>Syengou</t>
  </si>
  <si>
    <t>BFA013000210</t>
  </si>
  <si>
    <t>Kouila</t>
  </si>
  <si>
    <t>BFA052002281</t>
  </si>
  <si>
    <t>Yamba</t>
  </si>
  <si>
    <t>BFA013000334</t>
  </si>
  <si>
    <t>BFA013000010</t>
  </si>
  <si>
    <t>Bakiensom</t>
  </si>
  <si>
    <t>BFA013000448</t>
  </si>
  <si>
    <t>Tanlarguen</t>
  </si>
  <si>
    <t>BFA013000256</t>
  </si>
  <si>
    <t>Nabmanaguema</t>
  </si>
  <si>
    <t>BFA013000012</t>
  </si>
  <si>
    <t>Balkouin</t>
  </si>
  <si>
    <t>BFA013000440</t>
  </si>
  <si>
    <t>Tangsobintenga</t>
  </si>
  <si>
    <t>BFA046004218</t>
  </si>
  <si>
    <t>Soukoura</t>
  </si>
  <si>
    <t>BFA046004151</t>
  </si>
  <si>
    <t>Makouy</t>
  </si>
  <si>
    <t>BFA046004242</t>
  </si>
  <si>
    <t>Tiekuy</t>
  </si>
  <si>
    <t>BFA046004272</t>
  </si>
  <si>
    <t>Wezala</t>
  </si>
  <si>
    <t>BFA050002146</t>
  </si>
  <si>
    <t>BFA050002048</t>
  </si>
  <si>
    <t>Ekoulkola</t>
  </si>
  <si>
    <t>BFA050001202</t>
  </si>
  <si>
    <t>Rabyiri</t>
  </si>
  <si>
    <t>BFA050001134</t>
  </si>
  <si>
    <t>Latou</t>
  </si>
  <si>
    <t>BFA050001316</t>
  </si>
  <si>
    <t>Zaken</t>
  </si>
  <si>
    <t>BFA050001198</t>
  </si>
  <si>
    <t>BFA050001269</t>
  </si>
  <si>
    <t>Tanpelga</t>
  </si>
  <si>
    <t>BFA050001118</t>
  </si>
  <si>
    <t>BFA055002017</t>
  </si>
  <si>
    <t>Damsi</t>
  </si>
  <si>
    <t>BFA050001023</t>
  </si>
  <si>
    <t>Bissiguila</t>
  </si>
  <si>
    <t>BFA050001001</t>
  </si>
  <si>
    <t>Bagadowoegen</t>
  </si>
  <si>
    <t>BFA013000014</t>
  </si>
  <si>
    <t>BFA013000253</t>
  </si>
  <si>
    <t>BFA055001169</t>
  </si>
  <si>
    <t>BFA055001255</t>
  </si>
  <si>
    <t>Wouskongo</t>
  </si>
  <si>
    <t>BFA055001177</t>
  </si>
  <si>
    <t>Ropedama</t>
  </si>
  <si>
    <t>BFA055001156</t>
  </si>
  <si>
    <t>BFA055001193</t>
  </si>
  <si>
    <t>Semtenga</t>
  </si>
  <si>
    <t>BFA055001077</t>
  </si>
  <si>
    <t>Kanyende</t>
  </si>
  <si>
    <t>BFA055001163</t>
  </si>
  <si>
    <t>Pigodo</t>
  </si>
  <si>
    <t>BFA055001199</t>
  </si>
  <si>
    <t>Song Naba</t>
  </si>
  <si>
    <t>BFA055001102</t>
  </si>
  <si>
    <t>Kyerelse</t>
  </si>
  <si>
    <t>BFA055001263</t>
  </si>
  <si>
    <t>Yougoul Mande</t>
  </si>
  <si>
    <t>BFA055001038</t>
  </si>
  <si>
    <t>BFA055001268</t>
  </si>
  <si>
    <t>BFA048003028</t>
  </si>
  <si>
    <t>Bougouritenga</t>
  </si>
  <si>
    <t>BFA048003020</t>
  </si>
  <si>
    <t>Boaken</t>
  </si>
  <si>
    <t>BFA048003234</t>
  </si>
  <si>
    <t>Testenga</t>
  </si>
  <si>
    <t>BFA048003060</t>
  </si>
  <si>
    <t>Finougou</t>
  </si>
  <si>
    <t>BFA048003032</t>
  </si>
  <si>
    <t>Dakon</t>
  </si>
  <si>
    <t>BFA048003106</t>
  </si>
  <si>
    <t>Kougouri</t>
  </si>
  <si>
    <t>BFA048003212</t>
  </si>
  <si>
    <t>Silengen</t>
  </si>
  <si>
    <t>BFA052001229</t>
  </si>
  <si>
    <t>Moaka</t>
  </si>
  <si>
    <t>BFA052002282</t>
  </si>
  <si>
    <t>Yareyoume</t>
  </si>
  <si>
    <t>BFA052002143</t>
  </si>
  <si>
    <t>Mossitenga</t>
  </si>
  <si>
    <t>BFA052002144</t>
  </si>
  <si>
    <t>Mouanga</t>
  </si>
  <si>
    <t>BFA052002048</t>
  </si>
  <si>
    <t>Diangueni</t>
  </si>
  <si>
    <t>BFA052002063</t>
  </si>
  <si>
    <t>Dyongan</t>
  </si>
  <si>
    <t>BFA052002142</t>
  </si>
  <si>
    <t>Morou</t>
  </si>
  <si>
    <t>BFA052002181</t>
  </si>
  <si>
    <t>Nyonyale</t>
  </si>
  <si>
    <t>BFA052002009</t>
  </si>
  <si>
    <t>Banmwanou</t>
  </si>
  <si>
    <t>BFA013000311</t>
  </si>
  <si>
    <t>Ouelinwissen</t>
  </si>
  <si>
    <t>BFA013000411</t>
  </si>
  <si>
    <t>Songpelse</t>
  </si>
  <si>
    <t>BFA050001019</t>
  </si>
  <si>
    <t>BFA013000021</t>
  </si>
  <si>
    <t>BFA052005308</t>
  </si>
  <si>
    <t>Toulonga</t>
  </si>
  <si>
    <t>BFA013000508</t>
  </si>
  <si>
    <t>BFA013000121</t>
  </si>
  <si>
    <t>BFA013000194</t>
  </si>
  <si>
    <t>Kossodo</t>
  </si>
  <si>
    <t>BFA013000450</t>
  </si>
  <si>
    <t>Tanlarkouri</t>
  </si>
  <si>
    <t>BFA046002087</t>
  </si>
  <si>
    <t>Masso</t>
  </si>
  <si>
    <t>BFA013000540</t>
  </si>
  <si>
    <t>Zetegomde</t>
  </si>
  <si>
    <t>BFA013000290</t>
  </si>
  <si>
    <t>Nogtaba</t>
  </si>
  <si>
    <t>BFA052005166</t>
  </si>
  <si>
    <t>BFA013000193</t>
  </si>
  <si>
    <t>Kossiam</t>
  </si>
  <si>
    <t>BFA013000135</t>
  </si>
  <si>
    <t>Guensen</t>
  </si>
  <si>
    <t>BFA013000405</t>
  </si>
  <si>
    <t>Sogoden</t>
  </si>
  <si>
    <t>BFA013000438</t>
  </si>
  <si>
    <t>BFA013000064</t>
  </si>
  <si>
    <t>Boukou</t>
  </si>
  <si>
    <t>BFA013000226</t>
  </si>
  <si>
    <t>Lalnoyiri</t>
  </si>
  <si>
    <t>BFA013000024</t>
  </si>
  <si>
    <t>Baonore</t>
  </si>
  <si>
    <t>BFA050001296</t>
  </si>
  <si>
    <t>Wagaden</t>
  </si>
  <si>
    <t>BFA013000089</t>
  </si>
  <si>
    <t>Dayasemnore</t>
  </si>
  <si>
    <t>BFA046002071</t>
  </si>
  <si>
    <t>Kouakouna</t>
  </si>
  <si>
    <t>BFA013000171</t>
  </si>
  <si>
    <t>Koanguen</t>
  </si>
  <si>
    <t>BFA052005101</t>
  </si>
  <si>
    <t>Gwaroumbou</t>
  </si>
  <si>
    <t>BFA013000201</t>
  </si>
  <si>
    <t>Koubri Nabmanaguema</t>
  </si>
  <si>
    <t>BFA013000133</t>
  </si>
  <si>
    <t>BFA050001085</t>
  </si>
  <si>
    <t>Kaligri</t>
  </si>
  <si>
    <t>BFA013000412</t>
  </si>
  <si>
    <t>Soniaba</t>
  </si>
  <si>
    <t>BFA052005037</t>
  </si>
  <si>
    <t>Boudieri</t>
  </si>
  <si>
    <t>BFA046004105</t>
  </si>
  <si>
    <t>BFA046004276</t>
  </si>
  <si>
    <t>Worokui</t>
  </si>
  <si>
    <t>BFA046004213</t>
  </si>
  <si>
    <t>BFA046004249</t>
  </si>
  <si>
    <t>Tigan</t>
  </si>
  <si>
    <t>BFA046004009</t>
  </si>
  <si>
    <t>Bankorosso Gamadou</t>
  </si>
  <si>
    <t>BFA046004273</t>
  </si>
  <si>
    <t>Wezala Bere</t>
  </si>
  <si>
    <t>BFA046004014</t>
  </si>
  <si>
    <t>Banoumba</t>
  </si>
  <si>
    <t>BFA050002156</t>
  </si>
  <si>
    <t>Reo</t>
  </si>
  <si>
    <t>BFA050002180</t>
  </si>
  <si>
    <t>Teyga</t>
  </si>
  <si>
    <t>BFA050001166</t>
  </si>
  <si>
    <t>Nayalgay</t>
  </si>
  <si>
    <t>BFA050001049</t>
  </si>
  <si>
    <t>Doulou</t>
  </si>
  <si>
    <t>BFA050001247</t>
  </si>
  <si>
    <t>Sisema</t>
  </si>
  <si>
    <t>BFA050001006</t>
  </si>
  <si>
    <t>Baougen</t>
  </si>
  <si>
    <t>BFA050001073</t>
  </si>
  <si>
    <t>Gourongo</t>
  </si>
  <si>
    <t>BFA050001271</t>
  </si>
  <si>
    <t>Taonsongo</t>
  </si>
  <si>
    <t>BFA055002043</t>
  </si>
  <si>
    <t>Gourango</t>
  </si>
  <si>
    <t>BFA050001214</t>
  </si>
  <si>
    <t>BFA013000417</t>
  </si>
  <si>
    <t>Tambeten</t>
  </si>
  <si>
    <t>BFA013000312</t>
  </si>
  <si>
    <t>Ouemhiri</t>
  </si>
  <si>
    <t>BFA013000037</t>
  </si>
  <si>
    <t>Bazoule</t>
  </si>
  <si>
    <t>BFA013000407</t>
  </si>
  <si>
    <t>BFA055001232</t>
  </si>
  <si>
    <t>Teossalogo</t>
  </si>
  <si>
    <t>BFA055001254</t>
  </si>
  <si>
    <t>Woumitoguen</t>
  </si>
  <si>
    <t>BFA055001234</t>
  </si>
  <si>
    <t>Tiben</t>
  </si>
  <si>
    <t>BFA055001099</t>
  </si>
  <si>
    <t>Koulweogo</t>
  </si>
  <si>
    <t>BFA055001123</t>
  </si>
  <si>
    <t>BFA055001065</t>
  </si>
  <si>
    <t>Imiga</t>
  </si>
  <si>
    <t>BFA048003204</t>
  </si>
  <si>
    <t>Salaren</t>
  </si>
  <si>
    <t>BFA048003253</t>
  </si>
  <si>
    <t>BFA048003260</t>
  </si>
  <si>
    <t>Zakarga</t>
  </si>
  <si>
    <t>BFA048003169</t>
  </si>
  <si>
    <t>BFA048003164</t>
  </si>
  <si>
    <t>Nokomtenga</t>
  </si>
  <si>
    <t>BFA048003044</t>
  </si>
  <si>
    <t>BFA048003179</t>
  </si>
  <si>
    <t>Pelaga</t>
  </si>
  <si>
    <t>BFA048003225</t>
  </si>
  <si>
    <t>Tampela</t>
  </si>
  <si>
    <t>BFA048003192</t>
  </si>
  <si>
    <t>Pouessen</t>
  </si>
  <si>
    <t>BFA052001146</t>
  </si>
  <si>
    <t>Karekouri</t>
  </si>
  <si>
    <t>BFA052001378</t>
  </si>
  <si>
    <t>Tyongo</t>
  </si>
  <si>
    <t>BFA052002041</t>
  </si>
  <si>
    <t>Bwakou</t>
  </si>
  <si>
    <t>BFA052002047</t>
  </si>
  <si>
    <t>BFA052002043</t>
  </si>
  <si>
    <t>Dekoura</t>
  </si>
  <si>
    <t>BFA052002228</t>
  </si>
  <si>
    <t>Sougoudou</t>
  </si>
  <si>
    <t>BFA052002006</t>
  </si>
  <si>
    <t>BFA052002194</t>
  </si>
  <si>
    <t>Pandyamboura</t>
  </si>
  <si>
    <t>BFA052002283</t>
  </si>
  <si>
    <t>Yelinfoybou</t>
  </si>
  <si>
    <t>BFA013000378</t>
  </si>
  <si>
    <t>BFA013000212</t>
  </si>
  <si>
    <t>Koulibere</t>
  </si>
  <si>
    <t>BFA013000166</t>
  </si>
  <si>
    <t>BFA052005240</t>
  </si>
  <si>
    <t>Panmpane</t>
  </si>
  <si>
    <t>BFA013000154</t>
  </si>
  <si>
    <t>Kankamsen</t>
  </si>
  <si>
    <t>BFA013000041</t>
  </si>
  <si>
    <t>Bika</t>
  </si>
  <si>
    <t>BFA013000364</t>
  </si>
  <si>
    <t>BFA013000058</t>
  </si>
  <si>
    <t>Bonam</t>
  </si>
  <si>
    <t>BFA013000222</t>
  </si>
  <si>
    <t>BFA052005076</t>
  </si>
  <si>
    <t>Dyatondi</t>
  </si>
  <si>
    <t>BFA052005283</t>
  </si>
  <si>
    <t>Talbonan</t>
  </si>
  <si>
    <t>BFA013000515</t>
  </si>
  <si>
    <t>Yogbogo</t>
  </si>
  <si>
    <t>BFA050001320</t>
  </si>
  <si>
    <t>Zekamsougoye</t>
  </si>
  <si>
    <t>BFA013000383</t>
  </si>
  <si>
    <t>BFA052005151</t>
  </si>
  <si>
    <t>Kotyanboubagou</t>
  </si>
  <si>
    <t>BFA013000544</t>
  </si>
  <si>
    <t>Zone de la Patte d'Oie</t>
  </si>
  <si>
    <t>BFA013000289</t>
  </si>
  <si>
    <t>Nobsen</t>
  </si>
  <si>
    <t>BFA013000342</t>
  </si>
  <si>
    <t>BFA048003001</t>
  </si>
  <si>
    <t>Andemtenga</t>
  </si>
  <si>
    <t>BFA052005179</t>
  </si>
  <si>
    <t>Mambouri</t>
  </si>
  <si>
    <t>BFA013000496</t>
  </si>
  <si>
    <t>Yadgayiri</t>
  </si>
  <si>
    <t>BFA052005029</t>
  </si>
  <si>
    <t>Bonkongou</t>
  </si>
  <si>
    <t>BFA013000075</t>
  </si>
  <si>
    <t>Dagmongo</t>
  </si>
  <si>
    <t>BFA052005066</t>
  </si>
  <si>
    <t>Diankondi</t>
  </si>
  <si>
    <t>BFA013000403</t>
  </si>
  <si>
    <t>BFA052005305</t>
  </si>
  <si>
    <t>BFA052005276</t>
  </si>
  <si>
    <t>Sembou</t>
  </si>
  <si>
    <t>BFA013000519</t>
  </si>
  <si>
    <t>Zaghtouli</t>
  </si>
  <si>
    <t>BFA013000505</t>
  </si>
  <si>
    <t>BFA013000357</t>
  </si>
  <si>
    <t>Roumen</t>
  </si>
  <si>
    <t>BFA013000361</t>
  </si>
  <si>
    <t>BFA052005260</t>
  </si>
  <si>
    <t>Potyertougou</t>
  </si>
  <si>
    <t>BFA013000260</t>
  </si>
  <si>
    <t>Nagren</t>
  </si>
  <si>
    <t>BFA052005194</t>
  </si>
  <si>
    <t>Moumougou</t>
  </si>
  <si>
    <t>BFA013000097</t>
  </si>
  <si>
    <t>Douaguen</t>
  </si>
  <si>
    <t>BFA046002040</t>
  </si>
  <si>
    <t>BFA046004188</t>
  </si>
  <si>
    <t>Perankui</t>
  </si>
  <si>
    <t>BFA046004100</t>
  </si>
  <si>
    <t>BFA046004274</t>
  </si>
  <si>
    <t>Wolbye</t>
  </si>
  <si>
    <t>BFA050002059</t>
  </si>
  <si>
    <t>Garpoulou</t>
  </si>
  <si>
    <t>BFA050002162</t>
  </si>
  <si>
    <t>Sangye</t>
  </si>
  <si>
    <t>BFA050002096</t>
  </si>
  <si>
    <t>Kopapinzi</t>
  </si>
  <si>
    <t>BFA050002172</t>
  </si>
  <si>
    <t>Sinkou</t>
  </si>
  <si>
    <t>BFA050001281</t>
  </si>
  <si>
    <t>Tiogo</t>
  </si>
  <si>
    <t>BFA050001074</t>
  </si>
  <si>
    <t>Goursi</t>
  </si>
  <si>
    <t>BFA050001039</t>
  </si>
  <si>
    <t>Bulkiemde</t>
  </si>
  <si>
    <t>BFA050001159</t>
  </si>
  <si>
    <t>Nandiala</t>
  </si>
  <si>
    <t>BFA050001171</t>
  </si>
  <si>
    <t>Niamguiela</t>
  </si>
  <si>
    <t>BFA055002139</t>
  </si>
  <si>
    <t>Silogo</t>
  </si>
  <si>
    <t>BFA055002166</t>
  </si>
  <si>
    <t>Tologo Yiri</t>
  </si>
  <si>
    <t>BFA050001076</t>
  </si>
  <si>
    <t>Guile</t>
  </si>
  <si>
    <t>BFA050001227</t>
  </si>
  <si>
    <t>Sapelo</t>
  </si>
  <si>
    <t>BFA013000373</t>
  </si>
  <si>
    <t>BFA013000144</t>
  </si>
  <si>
    <t>BFA055001165</t>
  </si>
  <si>
    <t>BFA055001037</t>
  </si>
  <si>
    <t>BFA055001208</t>
  </si>
  <si>
    <t>BFA055001101</t>
  </si>
  <si>
    <t>BFA055001155</t>
  </si>
  <si>
    <t>BFA055001273</t>
  </si>
  <si>
    <t>Ziguenoguen</t>
  </si>
  <si>
    <t>BFA055001056</t>
  </si>
  <si>
    <t>Goren</t>
  </si>
  <si>
    <t>BFA055001252</t>
  </si>
  <si>
    <t>Wemtenga</t>
  </si>
  <si>
    <t>BFA048003158</t>
  </si>
  <si>
    <t>Nigui</t>
  </si>
  <si>
    <t>BFA048003022</t>
  </si>
  <si>
    <t>BFA048003081</t>
  </si>
  <si>
    <t>Kalouartenga</t>
  </si>
  <si>
    <t>BFA048003027</t>
  </si>
  <si>
    <t>BFA048003258</t>
  </si>
  <si>
    <t>Yoatenga</t>
  </si>
  <si>
    <t>BFA052002213</t>
  </si>
  <si>
    <t>Pouarogoudi</t>
  </si>
  <si>
    <t>BFA052002131</t>
  </si>
  <si>
    <t>Malouibwara</t>
  </si>
  <si>
    <t>BFA052002150</t>
  </si>
  <si>
    <t>Nabougou</t>
  </si>
  <si>
    <t>BFA052002074</t>
  </si>
  <si>
    <t>BFA013000371</t>
  </si>
  <si>
    <t>BFA013000057</t>
  </si>
  <si>
    <t>Bogoden</t>
  </si>
  <si>
    <t>BFA013000242</t>
  </si>
  <si>
    <t>Mogden</t>
  </si>
  <si>
    <t>BFA013000266</t>
  </si>
  <si>
    <t>BFA013000495</t>
  </si>
  <si>
    <t>Yabretenga</t>
  </si>
  <si>
    <t>BFA013000123</t>
  </si>
  <si>
    <t>BFA052005051</t>
  </si>
  <si>
    <t>Bwenbwangou</t>
  </si>
  <si>
    <t>BFA013000340</t>
  </si>
  <si>
    <t>BFA052005196</t>
  </si>
  <si>
    <t>Nabaga Fouanou</t>
  </si>
  <si>
    <t>BFA013000271</t>
  </si>
  <si>
    <t>Nampougou</t>
  </si>
  <si>
    <t>BFA055001264</t>
  </si>
  <si>
    <t>Zam</t>
  </si>
  <si>
    <t>BFA055001152</t>
  </si>
  <si>
    <t>Ouayen</t>
  </si>
  <si>
    <t>BFA048003089</t>
  </si>
  <si>
    <t>Kando</t>
  </si>
  <si>
    <t>BFA013000181</t>
  </si>
  <si>
    <t>Kombikombissigui</t>
  </si>
  <si>
    <t>BFA013000475</t>
  </si>
  <si>
    <t>Tinsouka</t>
  </si>
  <si>
    <t>BFA013000501</t>
  </si>
  <si>
    <t>Yamtenga</t>
  </si>
  <si>
    <t>BFA052005195</t>
  </si>
  <si>
    <t>Nabaga</t>
  </si>
  <si>
    <t>BFA013000380</t>
  </si>
  <si>
    <t>BFA052005092</t>
  </si>
  <si>
    <t>Garibonga</t>
  </si>
  <si>
    <t>BFA013000386</t>
  </si>
  <si>
    <t>Silmi Nabayiri</t>
  </si>
  <si>
    <t>BFA052005001</t>
  </si>
  <si>
    <t>Afini</t>
  </si>
  <si>
    <t>BFA013000416</t>
  </si>
  <si>
    <t>Tama Bagma</t>
  </si>
  <si>
    <t>BFA013000442</t>
  </si>
  <si>
    <t>BFA052005120</t>
  </si>
  <si>
    <t>Kankwari</t>
  </si>
  <si>
    <t>BFA046002043</t>
  </si>
  <si>
    <t>Dira</t>
  </si>
  <si>
    <t>BFA046002057</t>
  </si>
  <si>
    <t>Gboue Gboue</t>
  </si>
  <si>
    <t>BFA046004145</t>
  </si>
  <si>
    <t>Lekuy</t>
  </si>
  <si>
    <t>BFA046004263</t>
  </si>
  <si>
    <t>Tourouba</t>
  </si>
  <si>
    <t>BFA046004126</t>
  </si>
  <si>
    <t>Kore</t>
  </si>
  <si>
    <t>BFA046004125</t>
  </si>
  <si>
    <t>Koran</t>
  </si>
  <si>
    <t>BFA046004079</t>
  </si>
  <si>
    <t>Fakouna</t>
  </si>
  <si>
    <t>BFA046004080</t>
  </si>
  <si>
    <t>Fakuna</t>
  </si>
  <si>
    <t>BFA046004181</t>
  </si>
  <si>
    <t>Parade</t>
  </si>
  <si>
    <t>BFA046004275</t>
  </si>
  <si>
    <t>BFA050002163</t>
  </si>
  <si>
    <t>BFA050002022</t>
  </si>
  <si>
    <t>Bonyolo</t>
  </si>
  <si>
    <t>BFA050002016</t>
  </si>
  <si>
    <t>Benanso</t>
  </si>
  <si>
    <t>BFA050001117</t>
  </si>
  <si>
    <t>Kougsen</t>
  </si>
  <si>
    <t>BFA050001165</t>
  </si>
  <si>
    <t>Nassoulou</t>
  </si>
  <si>
    <t>BFA055002028</t>
  </si>
  <si>
    <t>Gangen</t>
  </si>
  <si>
    <t>BFA013000247</t>
  </si>
  <si>
    <t>Nabakoutou</t>
  </si>
  <si>
    <t>BFA013000377</t>
  </si>
  <si>
    <t>Samne</t>
  </si>
  <si>
    <t>BFA055001265</t>
  </si>
  <si>
    <t>BFA055001241</t>
  </si>
  <si>
    <t>Toro</t>
  </si>
  <si>
    <t>BFA055001149</t>
  </si>
  <si>
    <t>BFA055001235</t>
  </si>
  <si>
    <t>BFA055001216</t>
  </si>
  <si>
    <t>BFA055001091</t>
  </si>
  <si>
    <t>Kongoussen</t>
  </si>
  <si>
    <t>BFA055001135</t>
  </si>
  <si>
    <t>Napalre</t>
  </si>
  <si>
    <t>BFA048003186</t>
  </si>
  <si>
    <t>BFA048003178</t>
  </si>
  <si>
    <t>Pealaga</t>
  </si>
  <si>
    <t>BFA048003111</t>
  </si>
  <si>
    <t>Koulkianga</t>
  </si>
  <si>
    <t>BFA048003257</t>
  </si>
  <si>
    <t>Yelembasse</t>
  </si>
  <si>
    <t>BFA048003211</t>
  </si>
  <si>
    <t>Siguiri</t>
  </si>
  <si>
    <t>BFA052001316</t>
  </si>
  <si>
    <t>Siliguetouko</t>
  </si>
  <si>
    <t>BFA052001109</t>
  </si>
  <si>
    <t>Dyanga</t>
  </si>
  <si>
    <t>BFA052002057</t>
  </si>
  <si>
    <t>Doundougou</t>
  </si>
  <si>
    <t>BFA052002204</t>
  </si>
  <si>
    <t>Pendianga</t>
  </si>
  <si>
    <t>BFA052002208</t>
  </si>
  <si>
    <t>Pilempiguidi</t>
  </si>
  <si>
    <t>BFA052002158</t>
  </si>
  <si>
    <t>Naneni</t>
  </si>
  <si>
    <t>BFA013000546</t>
  </si>
  <si>
    <t>Zongo</t>
  </si>
  <si>
    <t>BFA052005329</t>
  </si>
  <si>
    <t>Yerimbandi</t>
  </si>
  <si>
    <t>BFA046002002</t>
  </si>
  <si>
    <t>BFA052005187</t>
  </si>
  <si>
    <t>Mantchagou</t>
  </si>
  <si>
    <t>BFA052002136</t>
  </si>
  <si>
    <t>Matiakoali</t>
  </si>
  <si>
    <t>BFA013000507</t>
  </si>
  <si>
    <t>BFA013000214</t>
  </si>
  <si>
    <t>Koulogroure</t>
  </si>
  <si>
    <t>BFA013000351</t>
  </si>
  <si>
    <t>Raguen</t>
  </si>
  <si>
    <t>BFA013000523</t>
  </si>
  <si>
    <t>BFA013000043</t>
  </si>
  <si>
    <t>BFA013000424</t>
  </si>
  <si>
    <t>Tamsen</t>
  </si>
  <si>
    <t>BFA013000516</t>
  </si>
  <si>
    <t>Yorgo Dar Salam</t>
  </si>
  <si>
    <t>BFA013000531</t>
  </si>
  <si>
    <t>Zanguendiesse</t>
  </si>
  <si>
    <t>BFA055002127</t>
  </si>
  <si>
    <t>BFA013000518</t>
  </si>
  <si>
    <t>Yorguen</t>
  </si>
  <si>
    <t>BFA013000511</t>
  </si>
  <si>
    <t>BFA052005320</t>
  </si>
  <si>
    <t>Tyena</t>
  </si>
  <si>
    <t>BFA013000217</t>
  </si>
  <si>
    <t>Koumdaniore</t>
  </si>
  <si>
    <t>BFA046002146</t>
  </si>
  <si>
    <t>Yasso</t>
  </si>
  <si>
    <t>BFA013000265</t>
  </si>
  <si>
    <t>Nakomestenga</t>
  </si>
  <si>
    <t>BFA013000547</t>
  </si>
  <si>
    <t>Zongo Nabitenga</t>
  </si>
  <si>
    <t>BFA046002101</t>
  </si>
  <si>
    <t>Niamankui</t>
  </si>
  <si>
    <t>BFA046002148</t>
  </si>
  <si>
    <t>Ziga</t>
  </si>
  <si>
    <t>BFA046004178</t>
  </si>
  <si>
    <t>Oulani</t>
  </si>
  <si>
    <t>BFA046004045</t>
  </si>
  <si>
    <t>Caro</t>
  </si>
  <si>
    <t>BFA046004176</t>
  </si>
  <si>
    <t>Oula</t>
  </si>
  <si>
    <t>BFA050002030</t>
  </si>
  <si>
    <t>Byiwele</t>
  </si>
  <si>
    <t>BFA050002147</t>
  </si>
  <si>
    <t>BFA050002013</t>
  </si>
  <si>
    <t>Bayalo</t>
  </si>
  <si>
    <t>BFA050001033</t>
  </si>
  <si>
    <t>Boulsen</t>
  </si>
  <si>
    <t>BFA050001055</t>
  </si>
  <si>
    <t>Gnenga</t>
  </si>
  <si>
    <t>BFA050001091</t>
  </si>
  <si>
    <t>Kaonse</t>
  </si>
  <si>
    <t>BFA050001222</t>
  </si>
  <si>
    <t>Salimidougou</t>
  </si>
  <si>
    <t>BFA050001273</t>
  </si>
  <si>
    <t>Tawaka</t>
  </si>
  <si>
    <t>BFA050001106</t>
  </si>
  <si>
    <t>Kome</t>
  </si>
  <si>
    <t>BFA055002091</t>
  </si>
  <si>
    <t>Nabangre Yiri</t>
  </si>
  <si>
    <t>BFA013000303</t>
  </si>
  <si>
    <t>Ouansoua</t>
  </si>
  <si>
    <t>BFA013000365</t>
  </si>
  <si>
    <t>BFA055001253</t>
  </si>
  <si>
    <t>Weotenga</t>
  </si>
  <si>
    <t>BFA055001260</t>
  </si>
  <si>
    <t>BFA055001030</t>
  </si>
  <si>
    <t>Dassampouigo</t>
  </si>
  <si>
    <t>BFA055001033</t>
  </si>
  <si>
    <t>Dazanre</t>
  </si>
  <si>
    <t>BFA055001068</t>
  </si>
  <si>
    <t>Kabouda</t>
  </si>
  <si>
    <t>BFA055001069</t>
  </si>
  <si>
    <t>Kaboudo</t>
  </si>
  <si>
    <t>BFA055001012</t>
  </si>
  <si>
    <t>Binogo</t>
  </si>
  <si>
    <t>BFA055001146</t>
  </si>
  <si>
    <t>Ouapasse</t>
  </si>
  <si>
    <t>BFA055001236</t>
  </si>
  <si>
    <t>Tiguendelga</t>
  </si>
  <si>
    <t>BFA055001229</t>
  </si>
  <si>
    <t>Temnore</t>
  </si>
  <si>
    <t>BFA048003105</t>
  </si>
  <si>
    <t>Kougo Tenga</t>
  </si>
  <si>
    <t>BFA048003274</t>
  </si>
  <si>
    <t>Zyonguen</t>
  </si>
  <si>
    <t>BFA048003262</t>
  </si>
  <si>
    <t>BFA052001127</t>
  </si>
  <si>
    <t>Gouilibila</t>
  </si>
  <si>
    <t>BFA052002084</t>
  </si>
  <si>
    <t>Gyinouama</t>
  </si>
  <si>
    <t>BFA052002029</t>
  </si>
  <si>
    <t>Bonsongari</t>
  </si>
  <si>
    <t>BFA052002220</t>
  </si>
  <si>
    <t>Sambielgou</t>
  </si>
  <si>
    <t>BFA052003081</t>
  </si>
  <si>
    <t>BFA052002205</t>
  </si>
  <si>
    <t>Pensoari</t>
  </si>
  <si>
    <t>BFA013000368</t>
  </si>
  <si>
    <t>Sahongo</t>
  </si>
  <si>
    <t>BFA013000016</t>
  </si>
  <si>
    <t>BFA013000300</t>
  </si>
  <si>
    <t>Ouagadougou</t>
  </si>
  <si>
    <t>BFA013000414</t>
  </si>
  <si>
    <t>Tabtenga</t>
  </si>
  <si>
    <t>BFA013000387</t>
  </si>
  <si>
    <t>BFA013000388</t>
  </si>
  <si>
    <t>BFA013000375</t>
  </si>
  <si>
    <t>BFA013000513</t>
  </si>
  <si>
    <t>BFA055003081</t>
  </si>
  <si>
    <t>Koalla</t>
  </si>
  <si>
    <t>BFA055003242</t>
  </si>
  <si>
    <t>Tangadamen</t>
  </si>
  <si>
    <t>BFA046002003</t>
  </si>
  <si>
    <t>Balave</t>
  </si>
  <si>
    <t>BFA013000180</t>
  </si>
  <si>
    <t>BFA013000050</t>
  </si>
  <si>
    <t>Bissiguen</t>
  </si>
  <si>
    <t>BFA046002134</t>
  </si>
  <si>
    <t>Tereko</t>
  </si>
  <si>
    <t>BFA013000127</t>
  </si>
  <si>
    <t>Gouma</t>
  </si>
  <si>
    <t>BFA055001097</t>
  </si>
  <si>
    <t>Kougri</t>
  </si>
  <si>
    <t>BFA046002107</t>
  </si>
  <si>
    <t>Ouroue</t>
  </si>
  <si>
    <t>BFA013000359</t>
  </si>
  <si>
    <t>Saaba</t>
  </si>
  <si>
    <t>BFA013000301</t>
  </si>
  <si>
    <t>BFA046003089</t>
  </si>
  <si>
    <t>Gassinko</t>
  </si>
  <si>
    <t>BFA046002112</t>
  </si>
  <si>
    <t>Poue</t>
  </si>
  <si>
    <t>BFA046002124</t>
  </si>
  <si>
    <t>Soro</t>
  </si>
  <si>
    <t>BFA046004098</t>
  </si>
  <si>
    <t>Kamandena</t>
  </si>
  <si>
    <t>BFA046004196</t>
  </si>
  <si>
    <t>Sagala</t>
  </si>
  <si>
    <t>BFA046004148</t>
  </si>
  <si>
    <t>Lonkankui</t>
  </si>
  <si>
    <t>BFA046004215</t>
  </si>
  <si>
    <t>Sonabou</t>
  </si>
  <si>
    <t>BFA046004074</t>
  </si>
  <si>
    <t>Douroukou</t>
  </si>
  <si>
    <t>BFA046005018</t>
  </si>
  <si>
    <t>Flakele</t>
  </si>
  <si>
    <t>BFA050002226</t>
  </si>
  <si>
    <t>Zyiliwele</t>
  </si>
  <si>
    <t>BFA050002144</t>
  </si>
  <si>
    <t>Perkoa</t>
  </si>
  <si>
    <t>BFA050001097</t>
  </si>
  <si>
    <t>Kikigogo</t>
  </si>
  <si>
    <t>BFA050001135</t>
  </si>
  <si>
    <t>Lileboure</t>
  </si>
  <si>
    <t>BFA050001060</t>
  </si>
  <si>
    <t>BFA050001181</t>
  </si>
  <si>
    <t>Oualogtenga</t>
  </si>
  <si>
    <t>BFA050001255</t>
  </si>
  <si>
    <t>Some</t>
  </si>
  <si>
    <t>BFA050001276</t>
  </si>
  <si>
    <t>Tengsobiri</t>
  </si>
  <si>
    <t>BFA050001270</t>
  </si>
  <si>
    <t>Tansonbingo</t>
  </si>
  <si>
    <t>BFA050001323</t>
  </si>
  <si>
    <t>Zerkoum</t>
  </si>
  <si>
    <t>BFA055002115</t>
  </si>
  <si>
    <t>Pourgo</t>
  </si>
  <si>
    <t>BFA055002158</t>
  </si>
  <si>
    <t>Tase</t>
  </si>
  <si>
    <t>BFA013000071</t>
  </si>
  <si>
    <t>BFA013000101</t>
  </si>
  <si>
    <t>Foret Classee de Gonse</t>
  </si>
  <si>
    <t>BFA055001240</t>
  </si>
  <si>
    <t>Togen</t>
  </si>
  <si>
    <t>BFA055001031</t>
  </si>
  <si>
    <t>Dawaka</t>
  </si>
  <si>
    <t>BFA055001017</t>
  </si>
  <si>
    <t>Bolle</t>
  </si>
  <si>
    <t>BFA055001160</t>
  </si>
  <si>
    <t>BFA055001247</t>
  </si>
  <si>
    <t>Tyetenga</t>
  </si>
  <si>
    <t>BFA055001214</t>
  </si>
  <si>
    <t>BFA055001098</t>
  </si>
  <si>
    <t>BFA055001066</t>
  </si>
  <si>
    <t>BFA055001203</t>
  </si>
  <si>
    <t>Tamansongo</t>
  </si>
  <si>
    <t>BFA055001079</t>
  </si>
  <si>
    <t>BFA055001087</t>
  </si>
  <si>
    <t>Kologo Sama</t>
  </si>
  <si>
    <t>BFA055001100</t>
  </si>
  <si>
    <t>Koumsyeogo</t>
  </si>
  <si>
    <t>BFA048003052</t>
  </si>
  <si>
    <t>Dossen</t>
  </si>
  <si>
    <t>BFA048003056</t>
  </si>
  <si>
    <t>Doundoudougou</t>
  </si>
  <si>
    <t>BFA052001398</t>
  </si>
  <si>
    <t>Yougoupyongou</t>
  </si>
  <si>
    <t>BFA052001330</t>
  </si>
  <si>
    <t>Tamoanka</t>
  </si>
  <si>
    <t>BFA052001366</t>
  </si>
  <si>
    <t>Toukwedo</t>
  </si>
  <si>
    <t>BFA052002055</t>
  </si>
  <si>
    <t>Djinfouara</t>
  </si>
  <si>
    <t>BFA052002112</t>
  </si>
  <si>
    <t>Koue</t>
  </si>
  <si>
    <t>BFA052002155</t>
  </si>
  <si>
    <t>Namantyari</t>
  </si>
  <si>
    <t>BFA052002012</t>
  </si>
  <si>
    <t>Benourougou</t>
  </si>
  <si>
    <t>BFA052002222</t>
  </si>
  <si>
    <t>Sanatyaga</t>
  </si>
  <si>
    <t>BFA052002270</t>
  </si>
  <si>
    <t>Tousyegou</t>
  </si>
  <si>
    <t>BFA052002195</t>
  </si>
  <si>
    <t>Panndyoa</t>
  </si>
  <si>
    <t>BFA013000082</t>
  </si>
  <si>
    <t>Dassasgo</t>
  </si>
  <si>
    <t>BFA052005064</t>
  </si>
  <si>
    <t>Dentougou</t>
  </si>
  <si>
    <t>BFA052005165</t>
  </si>
  <si>
    <t>Kwarkorodi</t>
  </si>
  <si>
    <t>BFA013000233</t>
  </si>
  <si>
    <t>Lilliboure</t>
  </si>
  <si>
    <t>BFA013000033</t>
  </si>
  <si>
    <t>Basseko</t>
  </si>
  <si>
    <t>BFA013000254</t>
  </si>
  <si>
    <t>BFA013000422</t>
  </si>
  <si>
    <t>BFA052005192</t>
  </si>
  <si>
    <t>Monpabi</t>
  </si>
  <si>
    <t>BFA013000164</t>
  </si>
  <si>
    <t>Kilouen</t>
  </si>
  <si>
    <t>BFA013000538</t>
  </si>
  <si>
    <t>Zekounga</t>
  </si>
  <si>
    <t>BFA013000115</t>
  </si>
  <si>
    <t>Godren</t>
  </si>
  <si>
    <t>BFA013000107</t>
  </si>
  <si>
    <t>Ganganden</t>
  </si>
  <si>
    <t>BFA052005317</t>
  </si>
  <si>
    <t>Tyandanti</t>
  </si>
  <si>
    <t>BFA013000221</t>
  </si>
  <si>
    <t>Kounkoubri</t>
  </si>
  <si>
    <t>BFA052005156</t>
  </si>
  <si>
    <t>Koukotyoungou</t>
  </si>
  <si>
    <t>BFA013000481</t>
  </si>
  <si>
    <t>Totenga</t>
  </si>
  <si>
    <t>BFA013000307</t>
  </si>
  <si>
    <t>BFA013000039</t>
  </si>
  <si>
    <t>Bendogo</t>
  </si>
  <si>
    <t>BFA013000216</t>
  </si>
  <si>
    <t>Kouloroure</t>
  </si>
  <si>
    <t>BFA052005310</t>
  </si>
  <si>
    <t>Tountou</t>
  </si>
  <si>
    <t>BFA013000051</t>
  </si>
  <si>
    <t>BFA052005031</t>
  </si>
  <si>
    <t>Bormangou</t>
  </si>
  <si>
    <t>BFA052005207</t>
  </si>
  <si>
    <t>Nalougou</t>
  </si>
  <si>
    <t>BFA013000499</t>
  </si>
  <si>
    <t>Yalegre</t>
  </si>
  <si>
    <t>BFA013000147</t>
  </si>
  <si>
    <t>Kalsen</t>
  </si>
  <si>
    <t>BFA013000316</t>
  </si>
  <si>
    <t>BFA013000434</t>
  </si>
  <si>
    <t>Tanglongo</t>
  </si>
  <si>
    <t>BFA013000283</t>
  </si>
  <si>
    <t>BFA013000083</t>
  </si>
  <si>
    <t>BFA013000281</t>
  </si>
  <si>
    <t>Nemnen</t>
  </si>
  <si>
    <t>BFA052005299</t>
  </si>
  <si>
    <t>Tchapani</t>
  </si>
  <si>
    <t>BFA055003165</t>
  </si>
  <si>
    <t>Ouaongo-Banka</t>
  </si>
  <si>
    <t>BFA013000479</t>
  </si>
  <si>
    <t>BFA052005097</t>
  </si>
  <si>
    <t>Guerbagoum</t>
  </si>
  <si>
    <t>BFA052005160</t>
  </si>
  <si>
    <t>Koyati</t>
  </si>
  <si>
    <t>BFA046002136</t>
  </si>
  <si>
    <t>BFA046002033</t>
  </si>
  <si>
    <t>Desse</t>
  </si>
  <si>
    <t>BFA046002144</t>
  </si>
  <si>
    <t>Voun Hou</t>
  </si>
  <si>
    <t>BFA046005010</t>
  </si>
  <si>
    <t>Boin</t>
  </si>
  <si>
    <t>BFA050002132</t>
  </si>
  <si>
    <t>Nebya</t>
  </si>
  <si>
    <t>BFA050002073</t>
  </si>
  <si>
    <t>Gyido</t>
  </si>
  <si>
    <t>BFA050001177</t>
  </si>
  <si>
    <t>Nyandagen</t>
  </si>
  <si>
    <t>BFA055002178</t>
  </si>
  <si>
    <t>Yarogen</t>
  </si>
  <si>
    <t>BFA055002066</t>
  </si>
  <si>
    <t>Koudom</t>
  </si>
  <si>
    <t>BFA055002126</t>
  </si>
  <si>
    <t>Salse</t>
  </si>
  <si>
    <t>BFA055002114</t>
  </si>
  <si>
    <t>Poedogo Bako</t>
  </si>
  <si>
    <t>BFA055002186</t>
  </si>
  <si>
    <t>Zigo</t>
  </si>
  <si>
    <t>BFA013000441</t>
  </si>
  <si>
    <t>BFA013000482</t>
  </si>
  <si>
    <t>Touken</t>
  </si>
  <si>
    <t>BFA055001042</t>
  </si>
  <si>
    <t>BFA055001248</t>
  </si>
  <si>
    <t>Venogo</t>
  </si>
  <si>
    <t>BFA055001049</t>
  </si>
  <si>
    <t>Gada</t>
  </si>
  <si>
    <t>BFA055001148</t>
  </si>
  <si>
    <t>BFA048003195</t>
  </si>
  <si>
    <t>Pousseume</t>
  </si>
  <si>
    <t>BFA048003068</t>
  </si>
  <si>
    <t>BFA048003227</t>
  </si>
  <si>
    <t>BFA048003242</t>
  </si>
  <si>
    <t>Vedaga</t>
  </si>
  <si>
    <t>BFA048003002</t>
  </si>
  <si>
    <t>Bahanere</t>
  </si>
  <si>
    <t>BFA048003057</t>
  </si>
  <si>
    <t>Dyefourgou</t>
  </si>
  <si>
    <t>BFA048003269</t>
  </si>
  <si>
    <t>Zimkorom</t>
  </si>
  <si>
    <t>BFA052002018</t>
  </si>
  <si>
    <t>Bissimila</t>
  </si>
  <si>
    <t>BFA052003117</t>
  </si>
  <si>
    <t>Teboudo</t>
  </si>
  <si>
    <t>BFA052003025</t>
  </si>
  <si>
    <t>Bouadi Sa</t>
  </si>
  <si>
    <t>BFA052002071</t>
  </si>
  <si>
    <t>Fouanmbori</t>
  </si>
  <si>
    <t>BFA052002223</t>
  </si>
  <si>
    <t>Sanmbani</t>
  </si>
  <si>
    <t>BFA013000526</t>
  </si>
  <si>
    <t>BFA013000113</t>
  </si>
  <si>
    <t>Godbila</t>
  </si>
  <si>
    <t>BFA052005209</t>
  </si>
  <si>
    <t>Namagare</t>
  </si>
  <si>
    <t>BFA052005135</t>
  </si>
  <si>
    <t>Kodagou</t>
  </si>
  <si>
    <t>BFA013000409</t>
  </si>
  <si>
    <t>Somgande</t>
  </si>
  <si>
    <t>BFA013000099</t>
  </si>
  <si>
    <t>Doundoulma</t>
  </si>
  <si>
    <t>BFA013000315</t>
  </si>
  <si>
    <t>BFA046002048</t>
  </si>
  <si>
    <t>BFA052002184</t>
  </si>
  <si>
    <t>Oburnou</t>
  </si>
  <si>
    <t>BFA013000400</t>
  </si>
  <si>
    <t>BFA013000137</t>
  </si>
  <si>
    <t>Guiefourgou</t>
  </si>
  <si>
    <t>BFA052005264</t>
  </si>
  <si>
    <t>Sakoani</t>
  </si>
  <si>
    <t>BFA013000109</t>
  </si>
  <si>
    <t>Ganten</t>
  </si>
  <si>
    <t>BFA013000165</t>
  </si>
  <si>
    <t>BFA013000497</t>
  </si>
  <si>
    <t>Yaguema</t>
  </si>
  <si>
    <t>BFA013000318</t>
  </si>
  <si>
    <t>Ouidtoguen</t>
  </si>
  <si>
    <t>BFA052005255</t>
  </si>
  <si>
    <t>Penyon Fouanou</t>
  </si>
  <si>
    <t>BFA052005199</t>
  </si>
  <si>
    <t>BFA046003081</t>
  </si>
  <si>
    <t>Doubale</t>
  </si>
  <si>
    <t>BFA052005311</t>
  </si>
  <si>
    <t>Tourbou</t>
  </si>
  <si>
    <t>BFA046002117</t>
  </si>
  <si>
    <t>Sanaba</t>
  </si>
  <si>
    <t>BFA046004132</t>
  </si>
  <si>
    <t>Kounande</t>
  </si>
  <si>
    <t>BFA046004106</t>
  </si>
  <si>
    <t>BFA046005072</t>
  </si>
  <si>
    <t>Melou</t>
  </si>
  <si>
    <t>BFA050002213</t>
  </si>
  <si>
    <t>Yeridyon</t>
  </si>
  <si>
    <t>BFA050002020</t>
  </si>
  <si>
    <t>Boho</t>
  </si>
  <si>
    <t>BFA050002207</t>
  </si>
  <si>
    <t>Vouri</t>
  </si>
  <si>
    <t>BFA050002165</t>
  </si>
  <si>
    <t>Seboun</t>
  </si>
  <si>
    <t>BFA050001203</t>
  </si>
  <si>
    <t>Rakalo</t>
  </si>
  <si>
    <t>BFA050001264</t>
  </si>
  <si>
    <t>BFA050001003</t>
  </si>
  <si>
    <t>Bagozougou</t>
  </si>
  <si>
    <t>BFA050001068</t>
  </si>
  <si>
    <t>Gouim</t>
  </si>
  <si>
    <t>BFA050001190</t>
  </si>
  <si>
    <t>Piben</t>
  </si>
  <si>
    <t>BFA055002153</t>
  </si>
  <si>
    <t>Tangoden</t>
  </si>
  <si>
    <t>BFA055002009</t>
  </si>
  <si>
    <t>Bouanga</t>
  </si>
  <si>
    <t>BFA055002143</t>
  </si>
  <si>
    <t>BFA055002025</t>
  </si>
  <si>
    <t>Dyala</t>
  </si>
  <si>
    <t>BFA013000429</t>
  </si>
  <si>
    <t>BFA013000173</t>
  </si>
  <si>
    <t>Kofindren</t>
  </si>
  <si>
    <t>BFA055003200</t>
  </si>
  <si>
    <t>Sambiri</t>
  </si>
  <si>
    <t>BFA055001197</t>
  </si>
  <si>
    <t>Soguenya</t>
  </si>
  <si>
    <t>BFA055001113</t>
  </si>
  <si>
    <t>Meguet</t>
  </si>
  <si>
    <t>BFA055001246</t>
  </si>
  <si>
    <t>Tyersoum</t>
  </si>
  <si>
    <t>BFA055001179</t>
  </si>
  <si>
    <t>BFA055001211</t>
  </si>
  <si>
    <t>BFA048003230</t>
  </si>
  <si>
    <t>Tankwense</t>
  </si>
  <si>
    <t>BFA048003175</t>
  </si>
  <si>
    <t>BFA048003224</t>
  </si>
  <si>
    <t>BFA048003210</t>
  </si>
  <si>
    <t>Siguinore</t>
  </si>
  <si>
    <t>BFA052001089</t>
  </si>
  <si>
    <t>Diankoudougou</t>
  </si>
  <si>
    <t>BFA052001280</t>
  </si>
  <si>
    <t>Ourougue</t>
  </si>
  <si>
    <t>BFA052001318</t>
  </si>
  <si>
    <t>Souarou</t>
  </si>
  <si>
    <t>BFA052002146</t>
  </si>
  <si>
    <t>Nabamboura</t>
  </si>
  <si>
    <t>BFA052002274</t>
  </si>
  <si>
    <t>Tyamou</t>
  </si>
  <si>
    <t>BFA013000028</t>
  </si>
  <si>
    <t>Barogo</t>
  </si>
  <si>
    <t>BFA055002146</t>
  </si>
  <si>
    <t>Sourgoubila</t>
  </si>
  <si>
    <t>BFA052001042</t>
  </si>
  <si>
    <t>Bodou</t>
  </si>
  <si>
    <t>BFA055002078</t>
  </si>
  <si>
    <t>BFA052005021</t>
  </si>
  <si>
    <t>Belel</t>
  </si>
  <si>
    <t>BFA055002037</t>
  </si>
  <si>
    <t>Gonsbilen</t>
  </si>
  <si>
    <t>BFA046002129</t>
  </si>
  <si>
    <t>Tansila</t>
  </si>
  <si>
    <t>BFA013000395</t>
  </si>
  <si>
    <t>Silmiyiri</t>
  </si>
  <si>
    <t>BFA013000230</t>
  </si>
  <si>
    <t>Larle Weoguen</t>
  </si>
  <si>
    <t>BFA013000169</t>
  </si>
  <si>
    <t>Koala</t>
  </si>
  <si>
    <t>BFA052005019</t>
  </si>
  <si>
    <t>Bartyaga</t>
  </si>
  <si>
    <t>BFA013000158</t>
  </si>
  <si>
    <t>Kassodo</t>
  </si>
  <si>
    <t>BFA052005162</t>
  </si>
  <si>
    <t>Kwandibouri</t>
  </si>
  <si>
    <t>BFA052005307</t>
  </si>
  <si>
    <t>Toubouri</t>
  </si>
  <si>
    <t>BFA013000348</t>
  </si>
  <si>
    <t>Poussouguen</t>
  </si>
  <si>
    <t>BFA013000114</t>
  </si>
  <si>
    <t>BFA013000352</t>
  </si>
  <si>
    <t>Rawaziri</t>
  </si>
  <si>
    <t>BFA013000002</t>
  </si>
  <si>
    <t>Absouma</t>
  </si>
  <si>
    <t>BFA052005258</t>
  </si>
  <si>
    <t>Pimpigou</t>
  </si>
  <si>
    <t>BFA052005129</t>
  </si>
  <si>
    <t>Kirta</t>
  </si>
  <si>
    <t>BFA052005105</t>
  </si>
  <si>
    <t>Indahou Fouanou</t>
  </si>
  <si>
    <t>BFA013000498</t>
  </si>
  <si>
    <t>BFA052005056</t>
  </si>
  <si>
    <t>Comondi</t>
  </si>
  <si>
    <t>BFA055002038</t>
  </si>
  <si>
    <t>BFA052005191</t>
  </si>
  <si>
    <t>Mogadangou</t>
  </si>
  <si>
    <t>BFA052005239</t>
  </si>
  <si>
    <t>Padyanga</t>
  </si>
  <si>
    <t>BFA013000437</t>
  </si>
  <si>
    <t>BFA013000183</t>
  </si>
  <si>
    <t>Komkaga</t>
  </si>
  <si>
    <t>BFA052005110</t>
  </si>
  <si>
    <t>Kambarideni</t>
  </si>
  <si>
    <t>BFA013000105</t>
  </si>
  <si>
    <t>Gampela</t>
  </si>
  <si>
    <t>BFA013000284</t>
  </si>
  <si>
    <t>Nioko II</t>
  </si>
  <si>
    <t>BFA013000170</t>
  </si>
  <si>
    <t>Koanda</t>
  </si>
  <si>
    <t>BFA052005318</t>
  </si>
  <si>
    <t>Tyantyardi</t>
  </si>
  <si>
    <t>BFA013000015</t>
  </si>
  <si>
    <t>BFA046003174</t>
  </si>
  <si>
    <t>Makui</t>
  </si>
  <si>
    <t>BFA046003126</t>
  </si>
  <si>
    <t>Kolonida</t>
  </si>
  <si>
    <t>BFA046002055</t>
  </si>
  <si>
    <t>BFA046004076</t>
  </si>
  <si>
    <t>BFA046004224</t>
  </si>
  <si>
    <t>Souri</t>
  </si>
  <si>
    <t>BFA046004160</t>
  </si>
  <si>
    <t>Mouindasso</t>
  </si>
  <si>
    <t>BFA046004047</t>
  </si>
  <si>
    <t>BFA046005123</t>
  </si>
  <si>
    <t>Tani</t>
  </si>
  <si>
    <t>BFA046005079</t>
  </si>
  <si>
    <t>Niandala</t>
  </si>
  <si>
    <t>BFA046005068</t>
  </si>
  <si>
    <t>Madamao</t>
  </si>
  <si>
    <t>BFA050002168</t>
  </si>
  <si>
    <t>Semapoum</t>
  </si>
  <si>
    <t>BFA050001170</t>
  </si>
  <si>
    <t>Neden</t>
  </si>
  <si>
    <t>BFA050001081</t>
  </si>
  <si>
    <t>Imassogo</t>
  </si>
  <si>
    <t>BFA050001301</t>
  </si>
  <si>
    <t>Widou</t>
  </si>
  <si>
    <t>BFA055002062</t>
  </si>
  <si>
    <t>Kindi</t>
  </si>
  <si>
    <t>BFA055002107</t>
  </si>
  <si>
    <t>Nayaba</t>
  </si>
  <si>
    <t>BFA055002004</t>
  </si>
  <si>
    <t>Bantogodo</t>
  </si>
  <si>
    <t>BFA055002159</t>
  </si>
  <si>
    <t>Tensobongo</t>
  </si>
  <si>
    <t>BFA055002189</t>
  </si>
  <si>
    <t>Zoundouri</t>
  </si>
  <si>
    <t>BFA055002116</t>
  </si>
  <si>
    <t>BFA055001136</t>
  </si>
  <si>
    <t>Narabaradele</t>
  </si>
  <si>
    <t>BFA055001028</t>
  </si>
  <si>
    <t>Damiougou</t>
  </si>
  <si>
    <t>BFA055001103</t>
  </si>
  <si>
    <t>Lalle</t>
  </si>
  <si>
    <t>BFA055001023</t>
  </si>
  <si>
    <t>Boulwando</t>
  </si>
  <si>
    <t>BFA055001044</t>
  </si>
  <si>
    <t>Fatmatenga</t>
  </si>
  <si>
    <t>BFA055001062</t>
  </si>
  <si>
    <t>Guilonguen</t>
  </si>
  <si>
    <t>BFA055001178</t>
  </si>
  <si>
    <t>BFA055001262</t>
  </si>
  <si>
    <t>Yikoudougo</t>
  </si>
  <si>
    <t>BFA055001194</t>
  </si>
  <si>
    <t>Siguinoguen</t>
  </si>
  <si>
    <t>BFA048003019</t>
  </si>
  <si>
    <t>BFA048003084</t>
  </si>
  <si>
    <t>Kampelzezougo</t>
  </si>
  <si>
    <t>BFA048003113</t>
  </si>
  <si>
    <t>Koumzorodogo</t>
  </si>
  <si>
    <t>BFA048003103</t>
  </si>
  <si>
    <t>Kouapkouka</t>
  </si>
  <si>
    <t>BFA048003215</t>
  </si>
  <si>
    <t>Simba</t>
  </si>
  <si>
    <t>BFA052001282</t>
  </si>
  <si>
    <t>Panparsi</t>
  </si>
  <si>
    <t>BFA052001354</t>
  </si>
  <si>
    <t>Tindahane</t>
  </si>
  <si>
    <t>BFA052001111</t>
  </si>
  <si>
    <t>Dyela</t>
  </si>
  <si>
    <t>BFA052001338</t>
  </si>
  <si>
    <t>Tankourou</t>
  </si>
  <si>
    <t>BFA052001269</t>
  </si>
  <si>
    <t>BFA052003121</t>
  </si>
  <si>
    <t>Tyabo</t>
  </si>
  <si>
    <t>BFA052002259</t>
  </si>
  <si>
    <t>Tibari</t>
  </si>
  <si>
    <t>BFA052002134</t>
  </si>
  <si>
    <t>Mantiabdioga</t>
  </si>
  <si>
    <t>BFA052005269</t>
  </si>
  <si>
    <t>Samperi</t>
  </si>
  <si>
    <t>BFA013000032</t>
  </si>
  <si>
    <t>Basnere</t>
  </si>
  <si>
    <t>BFA055002039</t>
  </si>
  <si>
    <t>Gonskassenga</t>
  </si>
  <si>
    <t>BFA052005128</t>
  </si>
  <si>
    <t>Kinyanga</t>
  </si>
  <si>
    <t>BFA052002092</t>
  </si>
  <si>
    <t>Kanmba</t>
  </si>
  <si>
    <t>BFA052005273</t>
  </si>
  <si>
    <t>Sanpiti</t>
  </si>
  <si>
    <t>BFA052002079</t>
  </si>
  <si>
    <t>Gargandi</t>
  </si>
  <si>
    <t>BFA013000079</t>
  </si>
  <si>
    <t>Dapoa</t>
  </si>
  <si>
    <t>BFA013000321</t>
  </si>
  <si>
    <t>Ourgou</t>
  </si>
  <si>
    <t>BFA013000323</t>
  </si>
  <si>
    <t>Ourgou Yarse</t>
  </si>
  <si>
    <t>BFA013000277</t>
  </si>
  <si>
    <t>Nassarlanga</t>
  </si>
  <si>
    <t>BFA013000326</t>
  </si>
  <si>
    <t>Palesgo</t>
  </si>
  <si>
    <t>BFA013000160</t>
  </si>
  <si>
    <t>Kerede</t>
  </si>
  <si>
    <t>BFA046003055</t>
  </si>
  <si>
    <t>Dasse</t>
  </si>
  <si>
    <t>BFA052005004</t>
  </si>
  <si>
    <t>Anaga</t>
  </si>
  <si>
    <t>BFA055002108</t>
  </si>
  <si>
    <t>Nianeguen</t>
  </si>
  <si>
    <t>BFA013000304</t>
  </si>
  <si>
    <t>BFA013000231</t>
  </si>
  <si>
    <t>BFA013000094</t>
  </si>
  <si>
    <t>Domdele</t>
  </si>
  <si>
    <t>BFA055001185</t>
  </si>
  <si>
    <t>Salogo</t>
  </si>
  <si>
    <t>BFA013000322</t>
  </si>
  <si>
    <t>Ourgou Yargo</t>
  </si>
  <si>
    <t>BFA052005227</t>
  </si>
  <si>
    <t>Odyini</t>
  </si>
  <si>
    <t>BFA013000151</t>
  </si>
  <si>
    <t>Kamboise</t>
  </si>
  <si>
    <t>BFA013000285</t>
  </si>
  <si>
    <t>Nioksen</t>
  </si>
  <si>
    <t>BFA013000292</t>
  </si>
  <si>
    <t>Nyok Warben</t>
  </si>
  <si>
    <t>BFA055002071</t>
  </si>
  <si>
    <t>BFA013000280</t>
  </si>
  <si>
    <t>BFA046002068</t>
  </si>
  <si>
    <t>Kossoba</t>
  </si>
  <si>
    <t>BFA046004103</t>
  </si>
  <si>
    <t>Kankono</t>
  </si>
  <si>
    <t>BFA046004143</t>
  </si>
  <si>
    <t>BFA046005071</t>
  </si>
  <si>
    <t>Massala</t>
  </si>
  <si>
    <t>BFA046005137</t>
  </si>
  <si>
    <t>Touri</t>
  </si>
  <si>
    <t>BFA046005063</t>
  </si>
  <si>
    <t>Lekou</t>
  </si>
  <si>
    <t>BFA046005147</t>
  </si>
  <si>
    <t>Zelasie</t>
  </si>
  <si>
    <t>BFA050002056</t>
  </si>
  <si>
    <t>Foroba</t>
  </si>
  <si>
    <t>BFA050002014</t>
  </si>
  <si>
    <t>Bechikoperou</t>
  </si>
  <si>
    <t>BFA050002036</t>
  </si>
  <si>
    <t>Dassa</t>
  </si>
  <si>
    <t>BFA050002114</t>
  </si>
  <si>
    <t>Leye</t>
  </si>
  <si>
    <t>BFA050001096</t>
  </si>
  <si>
    <t>Kayal</t>
  </si>
  <si>
    <t>BFA050001274</t>
  </si>
  <si>
    <t>Te</t>
  </si>
  <si>
    <t>BFA050001022</t>
  </si>
  <si>
    <t>Bisigen</t>
  </si>
  <si>
    <t>BFA050001046</t>
  </si>
  <si>
    <t>Dihalo</t>
  </si>
  <si>
    <t>BFA050001129</t>
  </si>
  <si>
    <t>Kwese</t>
  </si>
  <si>
    <t>BFA050001297</t>
  </si>
  <si>
    <t>Watogo</t>
  </si>
  <si>
    <t>BFA055002142</t>
  </si>
  <si>
    <t>Somassi</t>
  </si>
  <si>
    <t>BFA055002042</t>
  </si>
  <si>
    <t>Gougou</t>
  </si>
  <si>
    <t>BFA055002003</t>
  </si>
  <si>
    <t>Banguemsom</t>
  </si>
  <si>
    <t>BFA013000298</t>
  </si>
  <si>
    <t>Ouadmana</t>
  </si>
  <si>
    <t>BFA055001064</t>
  </si>
  <si>
    <t>Gyeren</t>
  </si>
  <si>
    <t>BFA055001162</t>
  </si>
  <si>
    <t>Pessogotenga</t>
  </si>
  <si>
    <t>BFA055001134</t>
  </si>
  <si>
    <t>Naoube</t>
  </si>
  <si>
    <t>BFA055001170</t>
  </si>
  <si>
    <t>BFA055001181</t>
  </si>
  <si>
    <t>BFA048003143</t>
  </si>
  <si>
    <t>Nabnougomzougo</t>
  </si>
  <si>
    <t>BFA048003096</t>
  </si>
  <si>
    <t>Koboundouen</t>
  </si>
  <si>
    <t>BFA048003026</t>
  </si>
  <si>
    <t>Bonessen</t>
  </si>
  <si>
    <t>BFA048003144</t>
  </si>
  <si>
    <t>Nabodogo</t>
  </si>
  <si>
    <t>BFA052001037</t>
  </si>
  <si>
    <t>Bilanga Yanga</t>
  </si>
  <si>
    <t>BFA052001123</t>
  </si>
  <si>
    <t>Gonponsago</t>
  </si>
  <si>
    <t>BFA052001039</t>
  </si>
  <si>
    <t>Bilina</t>
  </si>
  <si>
    <t>BFA052001097</t>
  </si>
  <si>
    <t>Doubouni</t>
  </si>
  <si>
    <t>BFA052001108</t>
  </si>
  <si>
    <t>Dyanbwatouna</t>
  </si>
  <si>
    <t>BFA052002178</t>
  </si>
  <si>
    <t>Nyapaga</t>
  </si>
  <si>
    <t>BFA052003102</t>
  </si>
  <si>
    <t>Pekwendi</t>
  </si>
  <si>
    <t>BFA052002091</t>
  </si>
  <si>
    <t>Kankantiana</t>
  </si>
  <si>
    <t>BFA055002130</t>
  </si>
  <si>
    <t>Sanon</t>
  </si>
  <si>
    <t>BFA013000189</t>
  </si>
  <si>
    <t>BFA052005118</t>
  </si>
  <si>
    <t>Kankangou</t>
  </si>
  <si>
    <t>BFA052005133</t>
  </si>
  <si>
    <t>Kobou Fouanou</t>
  </si>
  <si>
    <t>BFA013000234</t>
  </si>
  <si>
    <t>Limamareoguen</t>
  </si>
  <si>
    <t>BFA052005201</t>
  </si>
  <si>
    <t>Naboura Fouanou</t>
  </si>
  <si>
    <t>BFA013000268</t>
  </si>
  <si>
    <t>BFA052005254</t>
  </si>
  <si>
    <t>Penyon</t>
  </si>
  <si>
    <t>BFA052005010</t>
  </si>
  <si>
    <t>Bamguil</t>
  </si>
  <si>
    <t>BFA013000369</t>
  </si>
  <si>
    <t>Sakoula</t>
  </si>
  <si>
    <t>BFA013000125</t>
  </si>
  <si>
    <t>BFA013000366</t>
  </si>
  <si>
    <t>BFA052005094</t>
  </si>
  <si>
    <t>Gondyori</t>
  </si>
  <si>
    <t>BFA013000261</t>
  </si>
  <si>
    <t>Nagzougou</t>
  </si>
  <si>
    <t>BFA055002018</t>
  </si>
  <si>
    <t>Diguila</t>
  </si>
  <si>
    <t>BFA052005024</t>
  </si>
  <si>
    <t>Birmanga</t>
  </si>
  <si>
    <t>BFA013000336</t>
  </si>
  <si>
    <t>BFA052005140</t>
  </si>
  <si>
    <t>Kogoro Fouanou</t>
  </si>
  <si>
    <t>BFA013000466</t>
  </si>
  <si>
    <t>Tewoko</t>
  </si>
  <si>
    <t>BFA052005170</t>
  </si>
  <si>
    <t>Laya Fouanou</t>
  </si>
  <si>
    <t>BFA013000017</t>
  </si>
  <si>
    <t>Bandatenga</t>
  </si>
  <si>
    <t>BFA013000209</t>
  </si>
  <si>
    <t>Kouidi</t>
  </si>
  <si>
    <t>BFA052005169</t>
  </si>
  <si>
    <t>BFA013000096</t>
  </si>
  <si>
    <t>BFA052002078</t>
  </si>
  <si>
    <t>Gani</t>
  </si>
  <si>
    <t>BFA013000149</t>
  </si>
  <si>
    <t>Kamboinse</t>
  </si>
  <si>
    <t>BFA052005139</t>
  </si>
  <si>
    <t>Kogori</t>
  </si>
  <si>
    <t>BFA055003088</t>
  </si>
  <si>
    <t>BFA046002147</t>
  </si>
  <si>
    <t>Yenkui</t>
  </si>
  <si>
    <t>BFA046002015</t>
  </si>
  <si>
    <t>Berenkui</t>
  </si>
  <si>
    <t>BFA046002100</t>
  </si>
  <si>
    <t>Nemena</t>
  </si>
  <si>
    <t>BFA046002059</t>
  </si>
  <si>
    <t>Goumbio</t>
  </si>
  <si>
    <t>BFA046002013</t>
  </si>
  <si>
    <t>Bendougou</t>
  </si>
  <si>
    <t>BFA046004063</t>
  </si>
  <si>
    <t>Dedougou</t>
  </si>
  <si>
    <t>BFA046004260</t>
  </si>
  <si>
    <t>Toroba</t>
  </si>
  <si>
    <t>BFA046005069</t>
  </si>
  <si>
    <t>Magouenba</t>
  </si>
  <si>
    <t>BFA046005124</t>
  </si>
  <si>
    <t>Tareba</t>
  </si>
  <si>
    <t>BFA046005037</t>
  </si>
  <si>
    <t>Kalabo</t>
  </si>
  <si>
    <t>BFA050002118</t>
  </si>
  <si>
    <t>Madyir</t>
  </si>
  <si>
    <t>BFA050002152</t>
  </si>
  <si>
    <t>BFA050002127</t>
  </si>
  <si>
    <t>Nango</t>
  </si>
  <si>
    <t>BFA050001138</t>
  </si>
  <si>
    <t>Lounga</t>
  </si>
  <si>
    <t>BFA050001101</t>
  </si>
  <si>
    <t>Kologoero</t>
  </si>
  <si>
    <t>BFA050001191</t>
  </si>
  <si>
    <t>Pinou</t>
  </si>
  <si>
    <t>BFA050001238</t>
  </si>
  <si>
    <t>BFA050001139</t>
  </si>
  <si>
    <t>Malvire</t>
  </si>
  <si>
    <t>BFA050001223</t>
  </si>
  <si>
    <t>Salmimosa</t>
  </si>
  <si>
    <t>BFA055002124</t>
  </si>
  <si>
    <t>Sabir</t>
  </si>
  <si>
    <t>BFA055002160</t>
  </si>
  <si>
    <t>BFA050001280</t>
  </si>
  <si>
    <t>BFA013000038</t>
  </si>
  <si>
    <t>Beguentigue</t>
  </si>
  <si>
    <t>BFA013000003</t>
  </si>
  <si>
    <t>BFA055003268</t>
  </si>
  <si>
    <t>BFA055003030</t>
  </si>
  <si>
    <t>Bougoumtenga</t>
  </si>
  <si>
    <t>BFA055003050</t>
  </si>
  <si>
    <t>Foret Classee de Ziga</t>
  </si>
  <si>
    <t>BFA055001106</t>
  </si>
  <si>
    <t>Malabo</t>
  </si>
  <si>
    <t>BFA055001220</t>
  </si>
  <si>
    <t>Tansahelogo</t>
  </si>
  <si>
    <t>BFA055001122</t>
  </si>
  <si>
    <t>BFA048003141</t>
  </si>
  <si>
    <t>Mobega</t>
  </si>
  <si>
    <t>BFA048003184</t>
  </si>
  <si>
    <t>BFA048003149</t>
  </si>
  <si>
    <t>Nalele</t>
  </si>
  <si>
    <t>BFA052001106</t>
  </si>
  <si>
    <t>Dyamou</t>
  </si>
  <si>
    <t>BFA013000073</t>
  </si>
  <si>
    <t>Bour Yiri</t>
  </si>
  <si>
    <t>BFA052005011</t>
  </si>
  <si>
    <t>Banindyididouana</t>
  </si>
  <si>
    <t>BFA055002047</t>
  </si>
  <si>
    <t>Guestoguen</t>
  </si>
  <si>
    <t>BFA055002185</t>
  </si>
  <si>
    <t>Zela</t>
  </si>
  <si>
    <t>BFA013000157</t>
  </si>
  <si>
    <t>Kassa</t>
  </si>
  <si>
    <t>BFA013000376</t>
  </si>
  <si>
    <t>BFA013000464</t>
  </si>
  <si>
    <t>Tengsobdogo</t>
  </si>
  <si>
    <t>BFA055003118</t>
  </si>
  <si>
    <t>Limnongen</t>
  </si>
  <si>
    <t>BFA055003029</t>
  </si>
  <si>
    <t>Boswende</t>
  </si>
  <si>
    <t>BFA052005210</t>
  </si>
  <si>
    <t>Namobonga</t>
  </si>
  <si>
    <t>BFA052005270</t>
  </si>
  <si>
    <t>Sangoudyergoure</t>
  </si>
  <si>
    <t>BFA055002086</t>
  </si>
  <si>
    <t>Manefiam</t>
  </si>
  <si>
    <t>BFA052005188</t>
  </si>
  <si>
    <t>Mantougou</t>
  </si>
  <si>
    <t>BFA013000503</t>
  </si>
  <si>
    <t>BFA052005213</t>
  </si>
  <si>
    <t>Nandou</t>
  </si>
  <si>
    <t>BFA052005123</t>
  </si>
  <si>
    <t>Kantchari</t>
  </si>
  <si>
    <t>BFA055003198</t>
  </si>
  <si>
    <t>Salorgo</t>
  </si>
  <si>
    <t>BFA052005028</t>
  </si>
  <si>
    <t>Boguel</t>
  </si>
  <si>
    <t>BFA013000008</t>
  </si>
  <si>
    <t>Bagayiri</t>
  </si>
  <si>
    <t>BFA052002021</t>
  </si>
  <si>
    <t>Boargou</t>
  </si>
  <si>
    <t>BFA046002021</t>
  </si>
  <si>
    <t>BFA013000502</t>
  </si>
  <si>
    <t>BFA052005026</t>
  </si>
  <si>
    <t>Bogadouga</t>
  </si>
  <si>
    <t>BFA055003281</t>
  </si>
  <si>
    <t>Yalogo</t>
  </si>
  <si>
    <t>BFA052005316</t>
  </si>
  <si>
    <t>Tyanbouli</t>
  </si>
  <si>
    <t>BFA052005115</t>
  </si>
  <si>
    <t>Kandore</t>
  </si>
  <si>
    <t>BFA055003186</t>
  </si>
  <si>
    <t>BFA055003142</t>
  </si>
  <si>
    <t>Nagreongo</t>
  </si>
  <si>
    <t>BFA046003001</t>
  </si>
  <si>
    <t>Amenekui</t>
  </si>
  <si>
    <t>BFA046003107</t>
  </si>
  <si>
    <t>Kemasso</t>
  </si>
  <si>
    <t>BFA046003243</t>
  </si>
  <si>
    <t>Sau</t>
  </si>
  <si>
    <t>BFA046002078</t>
  </si>
  <si>
    <t>Kounla</t>
  </si>
  <si>
    <t>BFA046002067</t>
  </si>
  <si>
    <t>BFA046004090</t>
  </si>
  <si>
    <t>Foret Classee de Toroba</t>
  </si>
  <si>
    <t>BFA046005099</t>
  </si>
  <si>
    <t>Saoura</t>
  </si>
  <si>
    <t>BFA046005043</t>
  </si>
  <si>
    <t>Koayo</t>
  </si>
  <si>
    <t>BFA046005013</t>
  </si>
  <si>
    <t>Boun</t>
  </si>
  <si>
    <t>BFA050002209</t>
  </si>
  <si>
    <t>Vransso</t>
  </si>
  <si>
    <t>BFA050002007</t>
  </si>
  <si>
    <t>Bantole</t>
  </si>
  <si>
    <t>BFA050001209</t>
  </si>
  <si>
    <t>BFA050001009</t>
  </si>
  <si>
    <t>Bariboi</t>
  </si>
  <si>
    <t>BFA050001237</t>
  </si>
  <si>
    <t>BFA055002088</t>
  </si>
  <si>
    <t>Meko</t>
  </si>
  <si>
    <t>BFA013000141</t>
  </si>
  <si>
    <t>BFA013000406</t>
  </si>
  <si>
    <t>BFA055003183</t>
  </si>
  <si>
    <t>BFA055003034</t>
  </si>
  <si>
    <t>Boutenga</t>
  </si>
  <si>
    <t>BFA055001081</t>
  </si>
  <si>
    <t>Kiedi</t>
  </si>
  <si>
    <t>BFA055001094</t>
  </si>
  <si>
    <t>Koratenga</t>
  </si>
  <si>
    <t>BFA055003099</t>
  </si>
  <si>
    <t>BFA055001096</t>
  </si>
  <si>
    <t>Kougoudouguen</t>
  </si>
  <si>
    <t>BFA055001200</t>
  </si>
  <si>
    <t>Sonrontyem</t>
  </si>
  <si>
    <t>BFA055001144</t>
  </si>
  <si>
    <t>Nyemne</t>
  </si>
  <si>
    <t>BFA048003098</t>
  </si>
  <si>
    <t>Kodomende</t>
  </si>
  <si>
    <t>BFA048003182</t>
  </si>
  <si>
    <t>BFA049002125</t>
  </si>
  <si>
    <t>BFA048003168</t>
  </si>
  <si>
    <t>Nyem</t>
  </si>
  <si>
    <t>BFA048003222</t>
  </si>
  <si>
    <t>Tambaogo</t>
  </si>
  <si>
    <t>BFA048003173</t>
  </si>
  <si>
    <t>Oueenga</t>
  </si>
  <si>
    <t>BFA052001105</t>
  </si>
  <si>
    <t>Dyamdiara</t>
  </si>
  <si>
    <t>BFA052001291</t>
  </si>
  <si>
    <t>BFA052001350</t>
  </si>
  <si>
    <t>Tibili</t>
  </si>
  <si>
    <t>BFA052001353</t>
  </si>
  <si>
    <t>BFA052001117</t>
  </si>
  <si>
    <t>Gabwama</t>
  </si>
  <si>
    <t>BFA052001374</t>
  </si>
  <si>
    <t>Tyarga</t>
  </si>
  <si>
    <t>BFA052001296</t>
  </si>
  <si>
    <t>Potyandya</t>
  </si>
  <si>
    <t>BFA052003026</t>
  </si>
  <si>
    <t>Bouban</t>
  </si>
  <si>
    <t>BFA052002028</t>
  </si>
  <si>
    <t>Bonsoaga</t>
  </si>
  <si>
    <t>BFA052002072</t>
  </si>
  <si>
    <t>Fouanmbwanou</t>
  </si>
  <si>
    <t>BFA052002234</t>
  </si>
  <si>
    <t>Tanbaougou</t>
  </si>
  <si>
    <t>BFA013000098</t>
  </si>
  <si>
    <t>BFA013000036</t>
  </si>
  <si>
    <t>Bassomen</t>
  </si>
  <si>
    <t>BFA052005282</t>
  </si>
  <si>
    <t>Takoutou</t>
  </si>
  <si>
    <t>BFA013000060</t>
  </si>
  <si>
    <t>Boudtenga</t>
  </si>
  <si>
    <t>BFA052005180</t>
  </si>
  <si>
    <t>BFA046002128</t>
  </si>
  <si>
    <t>Tanhouna</t>
  </si>
  <si>
    <t>BFA052005286</t>
  </si>
  <si>
    <t>BFA052005002</t>
  </si>
  <si>
    <t>Ahkoudewe</t>
  </si>
  <si>
    <t>BFA013000509</t>
  </si>
  <si>
    <t>Yargo Kiongo</t>
  </si>
  <si>
    <t>BFA013000445</t>
  </si>
  <si>
    <t>Tanhiba</t>
  </si>
  <si>
    <t>BFA052005167</t>
  </si>
  <si>
    <t>Kyendyaga</t>
  </si>
  <si>
    <t>BFA055003143</t>
  </si>
  <si>
    <t>BFA055003256</t>
  </si>
  <si>
    <t>BFA013000219</t>
  </si>
  <si>
    <t>BFA013000512</t>
  </si>
  <si>
    <t>BFA055002006</t>
  </si>
  <si>
    <t>Barma</t>
  </si>
  <si>
    <t>BFA013000229</t>
  </si>
  <si>
    <t>BFA046003277</t>
  </si>
  <si>
    <t>Soun</t>
  </si>
  <si>
    <t>BFA055002150</t>
  </si>
  <si>
    <t>BFA055003181</t>
  </si>
  <si>
    <t>BFA052005081</t>
  </si>
  <si>
    <t>Dyogodougou</t>
  </si>
  <si>
    <t>BFA055003124</t>
  </si>
  <si>
    <t>Loumbipoko</t>
  </si>
  <si>
    <t>BFA055003210</t>
  </si>
  <si>
    <t>BFA052005007</t>
  </si>
  <si>
    <t>Badedsi</t>
  </si>
  <si>
    <t>BFA013000023</t>
  </si>
  <si>
    <t>BFA052002037</t>
  </si>
  <si>
    <t>Boultouanou</t>
  </si>
  <si>
    <t>BFA055003190</t>
  </si>
  <si>
    <t>Rakouessingo</t>
  </si>
  <si>
    <t>BFA052003027</t>
  </si>
  <si>
    <t>BFA046002028</t>
  </si>
  <si>
    <t>Dema</t>
  </si>
  <si>
    <t>BFA046002110</t>
  </si>
  <si>
    <t>Pekuy</t>
  </si>
  <si>
    <t>BFA046002097</t>
  </si>
  <si>
    <t>Moussakui</t>
  </si>
  <si>
    <t>BFA046004166</t>
  </si>
  <si>
    <t>Nokouy</t>
  </si>
  <si>
    <t>BFA046004001</t>
  </si>
  <si>
    <t>Aberekui</t>
  </si>
  <si>
    <t>BFA046004210</t>
  </si>
  <si>
    <t>Soakui</t>
  </si>
  <si>
    <t>BFA046005090</t>
  </si>
  <si>
    <t>Nyifou</t>
  </si>
  <si>
    <t>BFA050002170</t>
  </si>
  <si>
    <t>Shyabwo</t>
  </si>
  <si>
    <t>BFA050002138</t>
  </si>
  <si>
    <t>Nienyon</t>
  </si>
  <si>
    <t>BFA050001306</t>
  </si>
  <si>
    <t>Yakzougou</t>
  </si>
  <si>
    <t>BFA050001078</t>
  </si>
  <si>
    <t>Ikyemden</t>
  </si>
  <si>
    <t>BFA050001020</t>
  </si>
  <si>
    <t>Birabodo</t>
  </si>
  <si>
    <t>BFA055002162</t>
  </si>
  <si>
    <t>Toegen</t>
  </si>
  <si>
    <t>BFA013000159</t>
  </si>
  <si>
    <t>Katabtenga</t>
  </si>
  <si>
    <t>BFA055003172</t>
  </si>
  <si>
    <t>Pandisili</t>
  </si>
  <si>
    <t>BFA055003139</t>
  </si>
  <si>
    <t>BFA013000239</t>
  </si>
  <si>
    <t>Managsombo</t>
  </si>
  <si>
    <t>BFA013000397</t>
  </si>
  <si>
    <t>Simanden</t>
  </si>
  <si>
    <t>BFA055003175</t>
  </si>
  <si>
    <t>Pegdwende</t>
  </si>
  <si>
    <t>BFA055003154</t>
  </si>
  <si>
    <t>Nayam Poussougou</t>
  </si>
  <si>
    <t>BFA055003253</t>
  </si>
  <si>
    <t>Tangpore</t>
  </si>
  <si>
    <t>BFA055001074</t>
  </si>
  <si>
    <t>Kamsongouin</t>
  </si>
  <si>
    <t>BFA055001272</t>
  </si>
  <si>
    <t>Zetgomde</t>
  </si>
  <si>
    <t>BFA055001090</t>
  </si>
  <si>
    <t>Kolonguikom</t>
  </si>
  <si>
    <t>BFA049002070</t>
  </si>
  <si>
    <t>Dougouloumi</t>
  </si>
  <si>
    <t>BFA052001159</t>
  </si>
  <si>
    <t>Kolokouame</t>
  </si>
  <si>
    <t>BFA052001167</t>
  </si>
  <si>
    <t>Konkossi</t>
  </si>
  <si>
    <t>BFA052001116</t>
  </si>
  <si>
    <t>Gaboandou</t>
  </si>
  <si>
    <t>BFA052002068</t>
  </si>
  <si>
    <t>Fadyi</t>
  </si>
  <si>
    <t>BFA052003002</t>
  </si>
  <si>
    <t>BFA052002230</t>
  </si>
  <si>
    <t>Talintoaga</t>
  </si>
  <si>
    <t>BFA013000324</t>
  </si>
  <si>
    <t>BFA052005200</t>
  </si>
  <si>
    <t>Naboula</t>
  </si>
  <si>
    <t>BFA052005088</t>
  </si>
  <si>
    <t>Gabouga</t>
  </si>
  <si>
    <t>BFA052005020</t>
  </si>
  <si>
    <t>Batagne</t>
  </si>
  <si>
    <t>BFA050001016</t>
  </si>
  <si>
    <t>Belo</t>
  </si>
  <si>
    <t>BFA052005324</t>
  </si>
  <si>
    <t>Tyogongwande</t>
  </si>
  <si>
    <t>BFA046002064</t>
  </si>
  <si>
    <t>Koara</t>
  </si>
  <si>
    <t>BFA046002065</t>
  </si>
  <si>
    <t>BFA046002103</t>
  </si>
  <si>
    <t>Ouarakoui</t>
  </si>
  <si>
    <t>BFA046002126</t>
  </si>
  <si>
    <t>Soumankui</t>
  </si>
  <si>
    <t>BFA046003120</t>
  </si>
  <si>
    <t>Kodougou</t>
  </si>
  <si>
    <t>BFA046004254</t>
  </si>
  <si>
    <t>Tionkui</t>
  </si>
  <si>
    <t>BFA046004184</t>
  </si>
  <si>
    <t>Passakonko</t>
  </si>
  <si>
    <t>BFA046004154</t>
  </si>
  <si>
    <t>Massara</t>
  </si>
  <si>
    <t>BFA046004183</t>
  </si>
  <si>
    <t>Passakongo Tonbo</t>
  </si>
  <si>
    <t>BFA046004136</t>
  </si>
  <si>
    <t>Koyare</t>
  </si>
  <si>
    <t>BFA046004108</t>
  </si>
  <si>
    <t>Karouko</t>
  </si>
  <si>
    <t>BFA050002109</t>
  </si>
  <si>
    <t>Lagyou</t>
  </si>
  <si>
    <t>BFA050002066</t>
  </si>
  <si>
    <t>Goumi</t>
  </si>
  <si>
    <t>BFA050002025</t>
  </si>
  <si>
    <t>Boutidie</t>
  </si>
  <si>
    <t>BFA050001160</t>
  </si>
  <si>
    <t>Nanierma</t>
  </si>
  <si>
    <t>BFA050001024</t>
  </si>
  <si>
    <t>BFA050001065</t>
  </si>
  <si>
    <t>Gogen</t>
  </si>
  <si>
    <t>BFA050001249</t>
  </si>
  <si>
    <t>Soa</t>
  </si>
  <si>
    <t>BFA050001146</t>
  </si>
  <si>
    <t>Masiri</t>
  </si>
  <si>
    <t>BFA050001279</t>
  </si>
  <si>
    <t>BFA055002030</t>
  </si>
  <si>
    <t>Gantodoga</t>
  </si>
  <si>
    <t>BFA013000205</t>
  </si>
  <si>
    <t>Koudouwoegen</t>
  </si>
  <si>
    <t>BFA055003019</t>
  </si>
  <si>
    <t>Benogo</t>
  </si>
  <si>
    <t>BFA055003157</t>
  </si>
  <si>
    <t>Nomegame</t>
  </si>
  <si>
    <t>BFA055003089</t>
  </si>
  <si>
    <t>BFA055003207</t>
  </si>
  <si>
    <t>Sate</t>
  </si>
  <si>
    <t>BFA055001219</t>
  </si>
  <si>
    <t>Tanmpelga</t>
  </si>
  <si>
    <t>BFA055003021</t>
  </si>
  <si>
    <t>Bilogotenga</t>
  </si>
  <si>
    <t>BFA055001080</t>
  </si>
  <si>
    <t>Katiyim</t>
  </si>
  <si>
    <t>BFA049002252</t>
  </si>
  <si>
    <t>Tansera</t>
  </si>
  <si>
    <t>BFA049002206</t>
  </si>
  <si>
    <t>Parawinga</t>
  </si>
  <si>
    <t>BFA048003015</t>
  </si>
  <si>
    <t>Bengueden</t>
  </si>
  <si>
    <t>BFA048003058</t>
  </si>
  <si>
    <t>Dyoko</t>
  </si>
  <si>
    <t>BFA052001019</t>
  </si>
  <si>
    <t>Banahari</t>
  </si>
  <si>
    <t>BFA052001313</t>
  </si>
  <si>
    <t>Sekouantou</t>
  </si>
  <si>
    <t>BFA052003083</t>
  </si>
  <si>
    <t>Lafya</t>
  </si>
  <si>
    <t>BFA052003028</t>
  </si>
  <si>
    <t>BFA052003036</t>
  </si>
  <si>
    <t>Diabatou</t>
  </si>
  <si>
    <t>BFA052002271</t>
  </si>
  <si>
    <t>Toutyindili</t>
  </si>
  <si>
    <t>BFA055003111</t>
  </si>
  <si>
    <t>Laongo Yanga</t>
  </si>
  <si>
    <t>BFA055003189</t>
  </si>
  <si>
    <t>Ragilima</t>
  </si>
  <si>
    <t>BFA052005288</t>
  </si>
  <si>
    <t>Tambouadyoaga</t>
  </si>
  <si>
    <t>BFA046002098</t>
  </si>
  <si>
    <t>Nangouna</t>
  </si>
  <si>
    <t>BFA055003123</t>
  </si>
  <si>
    <t>Loumbila</t>
  </si>
  <si>
    <t>BFA052005108</t>
  </si>
  <si>
    <t>Kahel</t>
  </si>
  <si>
    <t>BFA052005233</t>
  </si>
  <si>
    <t>Ounougou Fouanou</t>
  </si>
  <si>
    <t>BFA052005190</t>
  </si>
  <si>
    <t>Maridyiwaga</t>
  </si>
  <si>
    <t>BFA052005048</t>
  </si>
  <si>
    <t>Bouroukouti</t>
  </si>
  <si>
    <t>BFA013000500</t>
  </si>
  <si>
    <t>BFA052005314</t>
  </si>
  <si>
    <t>Twolonli</t>
  </si>
  <si>
    <t>BFA055002081</t>
  </si>
  <si>
    <t>Laye</t>
  </si>
  <si>
    <t>BFA052002246</t>
  </si>
  <si>
    <t>Tanmbouana</t>
  </si>
  <si>
    <t>BFA052005047</t>
  </si>
  <si>
    <t>Bourmantougou</t>
  </si>
  <si>
    <t>BFA052005082</t>
  </si>
  <si>
    <t>Dyogori</t>
  </si>
  <si>
    <t>BFA050001155</t>
  </si>
  <si>
    <t>Naforgo</t>
  </si>
  <si>
    <t>BFA052005215</t>
  </si>
  <si>
    <t>Natergou</t>
  </si>
  <si>
    <t>BFA052005122</t>
  </si>
  <si>
    <t>Kantari</t>
  </si>
  <si>
    <t>BFA013000362</t>
  </si>
  <si>
    <t>Sabeo</t>
  </si>
  <si>
    <t>BFA046004288</t>
  </si>
  <si>
    <t>Zakuy</t>
  </si>
  <si>
    <t>BFA046005030</t>
  </si>
  <si>
    <t>Gossina</t>
  </si>
  <si>
    <t>BFA046005012</t>
  </si>
  <si>
    <t>Bosso</t>
  </si>
  <si>
    <t>BFA046005078</t>
  </si>
  <si>
    <t>Nianankoro</t>
  </si>
  <si>
    <t>BFA046005059</t>
  </si>
  <si>
    <t>Kwon</t>
  </si>
  <si>
    <t>BFA050002042</t>
  </si>
  <si>
    <t>Doolo</t>
  </si>
  <si>
    <t>BFA050002142</t>
  </si>
  <si>
    <t>Pelsia</t>
  </si>
  <si>
    <t>BFA050002199</t>
  </si>
  <si>
    <t>Tyebo</t>
  </si>
  <si>
    <t>BFA050001327</t>
  </si>
  <si>
    <t>Zoetgomde</t>
  </si>
  <si>
    <t>BFA050001318</t>
  </si>
  <si>
    <t>Zarayn</t>
  </si>
  <si>
    <t>BFA013000040</t>
  </si>
  <si>
    <t>Bidougou</t>
  </si>
  <si>
    <t>BFA055003094</t>
  </si>
  <si>
    <t>Kosoden</t>
  </si>
  <si>
    <t>BFA055003007</t>
  </si>
  <si>
    <t>Baguere</t>
  </si>
  <si>
    <t>BFA055001198</t>
  </si>
  <si>
    <t>Sologo Nogen</t>
  </si>
  <si>
    <t>BFA055001117</t>
  </si>
  <si>
    <t>Moken</t>
  </si>
  <si>
    <t>BFA055001267</t>
  </si>
  <si>
    <t>BFA055001186</t>
  </si>
  <si>
    <t>Samane</t>
  </si>
  <si>
    <t>BFA048003220</t>
  </si>
  <si>
    <t>Soroden</t>
  </si>
  <si>
    <t>BFA048003251</t>
  </si>
  <si>
    <t>BFA049002179</t>
  </si>
  <si>
    <t>Nobedo</t>
  </si>
  <si>
    <t>BFA049002175</t>
  </si>
  <si>
    <t>Niega</t>
  </si>
  <si>
    <t>BFA049002223</t>
  </si>
  <si>
    <t>Saguen</t>
  </si>
  <si>
    <t>BFA052001372</t>
  </si>
  <si>
    <t>Tyanougou</t>
  </si>
  <si>
    <t>BFA052003076</t>
  </si>
  <si>
    <t>Komanmpouma</t>
  </si>
  <si>
    <t>BFA052003125</t>
  </si>
  <si>
    <t>Tyerbilanga</t>
  </si>
  <si>
    <t>BFA052005045</t>
  </si>
  <si>
    <t>Boupengou</t>
  </si>
  <si>
    <t>BFA052005014</t>
  </si>
  <si>
    <t>Bantouani</t>
  </si>
  <si>
    <t>BFA052005232</t>
  </si>
  <si>
    <t>Ounougou</t>
  </si>
  <si>
    <t>BFA013000046</t>
  </si>
  <si>
    <t>Bilogo</t>
  </si>
  <si>
    <t>BFA055003272</t>
  </si>
  <si>
    <t>Togom Bangre</t>
  </si>
  <si>
    <t>BFA052005261</t>
  </si>
  <si>
    <t>Poupyena</t>
  </si>
  <si>
    <t>BFA055003110</t>
  </si>
  <si>
    <t>Laongo Lango</t>
  </si>
  <si>
    <t>BFA055001115</t>
  </si>
  <si>
    <t>Moaken</t>
  </si>
  <si>
    <t>BFA046003078</t>
  </si>
  <si>
    <t>Dokuy</t>
  </si>
  <si>
    <t>BFA046003101</t>
  </si>
  <si>
    <t>Karasso</t>
  </si>
  <si>
    <t>BFA052005325</t>
  </si>
  <si>
    <t>Tyongol</t>
  </si>
  <si>
    <t>BFA052001035</t>
  </si>
  <si>
    <t>Bilanga</t>
  </si>
  <si>
    <t>BFA052005218</t>
  </si>
  <si>
    <t>Natyade</t>
  </si>
  <si>
    <t>BFA052002036</t>
  </si>
  <si>
    <t>Boulmongo</t>
  </si>
  <si>
    <t>BFA046002061</t>
  </si>
  <si>
    <t>Kale</t>
  </si>
  <si>
    <t>BFA046003119</t>
  </si>
  <si>
    <t>Koa</t>
  </si>
  <si>
    <t>BFA046003019</t>
  </si>
  <si>
    <t>Barkuy</t>
  </si>
  <si>
    <t>BFA046005024</t>
  </si>
  <si>
    <t>Goersa</t>
  </si>
  <si>
    <t>BFA046005048</t>
  </si>
  <si>
    <t>Konkoli</t>
  </si>
  <si>
    <t>BFA046005121</t>
  </si>
  <si>
    <t>Tandou</t>
  </si>
  <si>
    <t>BFA046005070</t>
  </si>
  <si>
    <t>Massako</t>
  </si>
  <si>
    <t>BFA050002141</t>
  </si>
  <si>
    <t>Pagyir</t>
  </si>
  <si>
    <t>BFA050002111</t>
  </si>
  <si>
    <t>Lapyo</t>
  </si>
  <si>
    <t>BFA050002106</t>
  </si>
  <si>
    <t>Kyoro</t>
  </si>
  <si>
    <t>BFA050001196</t>
  </si>
  <si>
    <t>BFA050001056</t>
  </si>
  <si>
    <t>Goala</t>
  </si>
  <si>
    <t>BFA050001029</t>
  </si>
  <si>
    <t>BFA050001256</t>
  </si>
  <si>
    <t>BFA050001044</t>
  </si>
  <si>
    <t>BFA013000279</t>
  </si>
  <si>
    <t>BFA013000492</t>
  </si>
  <si>
    <t>Wavoure</t>
  </si>
  <si>
    <t>BFA013000196</t>
  </si>
  <si>
    <t>Kotantore</t>
  </si>
  <si>
    <t>BFA013000027</t>
  </si>
  <si>
    <t>Barihiri</t>
  </si>
  <si>
    <t>BFA013000215</t>
  </si>
  <si>
    <t>Koulohoko</t>
  </si>
  <si>
    <t>BFA055003176</t>
  </si>
  <si>
    <t>Pelogo</t>
  </si>
  <si>
    <t>BFA055003114</t>
  </si>
  <si>
    <t>Larle</t>
  </si>
  <si>
    <t>BFA055003209</t>
  </si>
  <si>
    <t>Seaba</t>
  </si>
  <si>
    <t>BFA055003232</t>
  </si>
  <si>
    <t>Tamissi</t>
  </si>
  <si>
    <t>BFA055003130</t>
  </si>
  <si>
    <t>Mate</t>
  </si>
  <si>
    <t>BFA055003135</t>
  </si>
  <si>
    <t>Mouti</t>
  </si>
  <si>
    <t>BFA055003212</t>
  </si>
  <si>
    <t>Signogen</t>
  </si>
  <si>
    <t>BFA055003224</t>
  </si>
  <si>
    <t>Sonaway</t>
  </si>
  <si>
    <t>BFA055003011</t>
  </si>
  <si>
    <t>BFA055003240</t>
  </si>
  <si>
    <t>Tanbianga</t>
  </si>
  <si>
    <t>BFA055003214</t>
  </si>
  <si>
    <t>BFA055001137</t>
  </si>
  <si>
    <t>Naralingo</t>
  </si>
  <si>
    <t>BFA055001205</t>
  </si>
  <si>
    <t>Tambouri</t>
  </si>
  <si>
    <t>BFA055001013</t>
  </si>
  <si>
    <t>Bisnaba</t>
  </si>
  <si>
    <t>BFA049002205</t>
  </si>
  <si>
    <t>Paniguibtenga</t>
  </si>
  <si>
    <t>BFA049002016</t>
  </si>
  <si>
    <t>Barle</t>
  </si>
  <si>
    <t>BFA049002167</t>
  </si>
  <si>
    <t>Nankisse</t>
  </si>
  <si>
    <t>BFA048003236</t>
  </si>
  <si>
    <t>Tongawabgoude</t>
  </si>
  <si>
    <t>BFA052001036</t>
  </si>
  <si>
    <t>BFA052001257</t>
  </si>
  <si>
    <t>Nisouangen</t>
  </si>
  <si>
    <t>BFA052001066</t>
  </si>
  <si>
    <t>Boutwanou</t>
  </si>
  <si>
    <t>BFA052003122</t>
  </si>
  <si>
    <t>Tyapafwanou</t>
  </si>
  <si>
    <t>BFA052003018</t>
  </si>
  <si>
    <t>Bonbambina</t>
  </si>
  <si>
    <t>BFA052002198</t>
  </si>
  <si>
    <t>Passabou</t>
  </si>
  <si>
    <t>BFA052002236</t>
  </si>
  <si>
    <t>Tanbouandi</t>
  </si>
  <si>
    <t>BFA052005249</t>
  </si>
  <si>
    <t>Pempindyoa</t>
  </si>
  <si>
    <t>BFA050001127</t>
  </si>
  <si>
    <t>Kourya</t>
  </si>
  <si>
    <t>BFA052005267</t>
  </si>
  <si>
    <t>Sambalgou</t>
  </si>
  <si>
    <t>BFA055003166</t>
  </si>
  <si>
    <t>BFA052005274</t>
  </si>
  <si>
    <t>Saradabeyngo</t>
  </si>
  <si>
    <t>BFA050001240</t>
  </si>
  <si>
    <t>Sigle</t>
  </si>
  <si>
    <t>BFA055003296</t>
  </si>
  <si>
    <t>BFA052005032</t>
  </si>
  <si>
    <t>Bossongari</t>
  </si>
  <si>
    <t>BFA052005214</t>
  </si>
  <si>
    <t>Natabouanga</t>
  </si>
  <si>
    <t>BFA052005103</t>
  </si>
  <si>
    <t>Idiandiari</t>
  </si>
  <si>
    <t>BFA052005326</t>
  </si>
  <si>
    <t>Yaogo</t>
  </si>
  <si>
    <t>BFA046003110</t>
  </si>
  <si>
    <t>Kerena</t>
  </si>
  <si>
    <t>BFA046003098</t>
  </si>
  <si>
    <t>Kaminiankoro</t>
  </si>
  <si>
    <t>BFA046003024</t>
  </si>
  <si>
    <t>Biron Bobo</t>
  </si>
  <si>
    <t>BFA046003208</t>
  </si>
  <si>
    <t>Noakui</t>
  </si>
  <si>
    <t>BFA046003234</t>
  </si>
  <si>
    <t>BFA046005058</t>
  </si>
  <si>
    <t>Koussiri</t>
  </si>
  <si>
    <t>BFA046005097</t>
  </si>
  <si>
    <t>Sankoue</t>
  </si>
  <si>
    <t>BFA046005076</t>
  </si>
  <si>
    <t>Naboro</t>
  </si>
  <si>
    <t>BFA046005144</t>
  </si>
  <si>
    <t>Youloupo</t>
  </si>
  <si>
    <t>BFA050002040</t>
  </si>
  <si>
    <t>Didyir</t>
  </si>
  <si>
    <t>BFA050002124</t>
  </si>
  <si>
    <t>Mouzoumou</t>
  </si>
  <si>
    <t>BFA050002019</t>
  </si>
  <si>
    <t>BFA050002197</t>
  </si>
  <si>
    <t>Tougou</t>
  </si>
  <si>
    <t>BFA050002157</t>
  </si>
  <si>
    <t>Riou</t>
  </si>
  <si>
    <t>BFA050001087</t>
  </si>
  <si>
    <t>Kalwaka</t>
  </si>
  <si>
    <t>BFA013000542</t>
  </si>
  <si>
    <t>Zibalko</t>
  </si>
  <si>
    <t>BFA055003158</t>
  </si>
  <si>
    <t>Nongestenga</t>
  </si>
  <si>
    <t>BFA055003185</t>
  </si>
  <si>
    <t>Pousougziga</t>
  </si>
  <si>
    <t>BFA055003056</t>
  </si>
  <si>
    <t>Gaskae</t>
  </si>
  <si>
    <t>BFA055003237</t>
  </si>
  <si>
    <t>Tampogo</t>
  </si>
  <si>
    <t>BFA055003279</t>
  </si>
  <si>
    <t>Wore</t>
  </si>
  <si>
    <t>BFA049003547</t>
  </si>
  <si>
    <t>BFA049003305</t>
  </si>
  <si>
    <t>Kyenkielogo</t>
  </si>
  <si>
    <t>BFA049003648</t>
  </si>
  <si>
    <t>Tougatenga</t>
  </si>
  <si>
    <t>BFA055001015</t>
  </si>
  <si>
    <t>Boilguen</t>
  </si>
  <si>
    <t>BFA055001258</t>
  </si>
  <si>
    <t>Yamotenga</t>
  </si>
  <si>
    <t>BFA055001188</t>
  </si>
  <si>
    <t>Sankoundougou</t>
  </si>
  <si>
    <t>BFA055001259</t>
  </si>
  <si>
    <t>Yaouren</t>
  </si>
  <si>
    <t>BFA055001158</t>
  </si>
  <si>
    <t>Pamoussa</t>
  </si>
  <si>
    <t>BFA055001051</t>
  </si>
  <si>
    <t>Ganpeologo</t>
  </si>
  <si>
    <t>BFA049002107</t>
  </si>
  <si>
    <t>Kombeole</t>
  </si>
  <si>
    <t>BFA049002172</t>
  </si>
  <si>
    <t>Narbingou</t>
  </si>
  <si>
    <t>BFA049002146</t>
  </si>
  <si>
    <t>BFA052001317</t>
  </si>
  <si>
    <t>Sissa</t>
  </si>
  <si>
    <t>BFA052001361</t>
  </si>
  <si>
    <t>Torouodo</t>
  </si>
  <si>
    <t>BFA052001365</t>
  </si>
  <si>
    <t>Tougoudougou</t>
  </si>
  <si>
    <t>BFA052001244</t>
  </si>
  <si>
    <t>Nagyongou</t>
  </si>
  <si>
    <t>BFA052001288</t>
  </si>
  <si>
    <t>Penga</t>
  </si>
  <si>
    <t>BFA052003103</t>
  </si>
  <si>
    <t>Posga</t>
  </si>
  <si>
    <t>BFA052002176</t>
  </si>
  <si>
    <t>Nyamanga</t>
  </si>
  <si>
    <t>BFA052005046</t>
  </si>
  <si>
    <t>BFA052005251</t>
  </si>
  <si>
    <t>Pendiaga</t>
  </si>
  <si>
    <t>BFA052005080</t>
  </si>
  <si>
    <t>Dyepierga</t>
  </si>
  <si>
    <t>BFA055003064</t>
  </si>
  <si>
    <t>Goue</t>
  </si>
  <si>
    <t>BFA055003193</t>
  </si>
  <si>
    <t>Rogemnogo</t>
  </si>
  <si>
    <t>BFA055002012</t>
  </si>
  <si>
    <t>Boulala</t>
  </si>
  <si>
    <t>BFA052005287</t>
  </si>
  <si>
    <t>Tambiperga</t>
  </si>
  <si>
    <t>BFA052005068</t>
  </si>
  <si>
    <t>Dibiti</t>
  </si>
  <si>
    <t>BFA052005150</t>
  </si>
  <si>
    <t>Kopendi</t>
  </si>
  <si>
    <t>BFA050001043</t>
  </si>
  <si>
    <t>Dasise</t>
  </si>
  <si>
    <t>BFA052005323</t>
  </si>
  <si>
    <t>Tyetyegou</t>
  </si>
  <si>
    <t>BFA055003299</t>
  </si>
  <si>
    <t>Ziniare</t>
  </si>
  <si>
    <t>BFA052005132</t>
  </si>
  <si>
    <t>Kobindyego</t>
  </si>
  <si>
    <t>BFA055003162</t>
  </si>
  <si>
    <t>Nyonyogo</t>
  </si>
  <si>
    <t>BFA052005087</t>
  </si>
  <si>
    <t>Foveli</t>
  </si>
  <si>
    <t>BFA046003058</t>
  </si>
  <si>
    <t>Denissa</t>
  </si>
  <si>
    <t>BFA046003091</t>
  </si>
  <si>
    <t>Goni</t>
  </si>
  <si>
    <t>BFA046003309</t>
  </si>
  <si>
    <t>BFA046003025</t>
  </si>
  <si>
    <t>Biron Marka</t>
  </si>
  <si>
    <t>BFA046004027</t>
  </si>
  <si>
    <t>BFA046004259</t>
  </si>
  <si>
    <t>BFA046004075</t>
  </si>
  <si>
    <t>Douroula</t>
  </si>
  <si>
    <t>BFA050002195</t>
  </si>
  <si>
    <t>Tohisenko</t>
  </si>
  <si>
    <t>BFA050002196</t>
  </si>
  <si>
    <t>Tonton</t>
  </si>
  <si>
    <t>BFA050002038</t>
  </si>
  <si>
    <t>Diana</t>
  </si>
  <si>
    <t>BFA050001144</t>
  </si>
  <si>
    <t>Mara</t>
  </si>
  <si>
    <t>BFA050001189</t>
  </si>
  <si>
    <t>Pella</t>
  </si>
  <si>
    <t>BFA050001133</t>
  </si>
  <si>
    <t>BFA055002074</t>
  </si>
  <si>
    <t>BFA055003080</t>
  </si>
  <si>
    <t>BFA055003244</t>
  </si>
  <si>
    <t>BFA055003167</t>
  </si>
  <si>
    <t>BFA055003148</t>
  </si>
  <si>
    <t>BFA055003293</t>
  </si>
  <si>
    <t>Zangbega</t>
  </si>
  <si>
    <t>BFA055003227</t>
  </si>
  <si>
    <t>Soulogo</t>
  </si>
  <si>
    <t>BFA055003134</t>
  </si>
  <si>
    <t>Monyargo</t>
  </si>
  <si>
    <t>BFA055003276</t>
  </si>
  <si>
    <t>Wagatenga</t>
  </si>
  <si>
    <t>BFA055003057</t>
  </si>
  <si>
    <t>Gaskae Kodogen</t>
  </si>
  <si>
    <t>BFA055003150</t>
  </si>
  <si>
    <t>Nambingen</t>
  </si>
  <si>
    <t>BFA055003022</t>
  </si>
  <si>
    <t>BFA049003608</t>
  </si>
  <si>
    <t>Tansyega</t>
  </si>
  <si>
    <t>BFA049003478</t>
  </si>
  <si>
    <t>Sabatenga</t>
  </si>
  <si>
    <t>BFA055001139</t>
  </si>
  <si>
    <t>Nioniogo</t>
  </si>
  <si>
    <t>BFA055001001</t>
  </si>
  <si>
    <t>Badinogo</t>
  </si>
  <si>
    <t>BFA049002242</t>
  </si>
  <si>
    <t>Tangano</t>
  </si>
  <si>
    <t>BFA049002104</t>
  </si>
  <si>
    <t>BFA049002160</t>
  </si>
  <si>
    <t>BFA052001228</t>
  </si>
  <si>
    <t>Moadaga</t>
  </si>
  <si>
    <t>BFA050001303</t>
  </si>
  <si>
    <t>Yactenga</t>
  </si>
  <si>
    <t>BFA050001305</t>
  </si>
  <si>
    <t>Yaktenga</t>
  </si>
  <si>
    <t>BFA052005125</t>
  </si>
  <si>
    <t>Kedyomanga</t>
  </si>
  <si>
    <t>BFA052002275</t>
  </si>
  <si>
    <t>Tyatyawabo</t>
  </si>
  <si>
    <t>BFA052005259</t>
  </si>
  <si>
    <t>BFA052005152</t>
  </si>
  <si>
    <t>Koubourgou</t>
  </si>
  <si>
    <t>BFA055003174</t>
  </si>
  <si>
    <t>Patenga</t>
  </si>
  <si>
    <t>BFA055003045</t>
  </si>
  <si>
    <t>BFA055002029</t>
  </si>
  <si>
    <t>BFA013000370</t>
  </si>
  <si>
    <t>Sale</t>
  </si>
  <si>
    <t>BFA052005241</t>
  </si>
  <si>
    <t>Panpabanga</t>
  </si>
  <si>
    <t>BFA052005181</t>
  </si>
  <si>
    <t>Mandiari</t>
  </si>
  <si>
    <t>BFA052005312</t>
  </si>
  <si>
    <t>Twabangou</t>
  </si>
  <si>
    <t>BFA052005223</t>
  </si>
  <si>
    <t>Nindapourgou</t>
  </si>
  <si>
    <t>BFA055003164</t>
  </si>
  <si>
    <t>Nyoro</t>
  </si>
  <si>
    <t>BFA052005131</t>
  </si>
  <si>
    <t>Kobato</t>
  </si>
  <si>
    <t>BFA052005102</t>
  </si>
  <si>
    <t>Ichenguilita</t>
  </si>
  <si>
    <t>BFA013000548</t>
  </si>
  <si>
    <t>Zouma</t>
  </si>
  <si>
    <t>BFA052005292</t>
  </si>
  <si>
    <t>Tantili</t>
  </si>
  <si>
    <t>BFA052005127</t>
  </si>
  <si>
    <t>Ketounga</t>
  </si>
  <si>
    <t>BFA046003005</t>
  </si>
  <si>
    <t>Bagala</t>
  </si>
  <si>
    <t>BFA046003168</t>
  </si>
  <si>
    <t>Lekouy</t>
  </si>
  <si>
    <t>BFA046003163</t>
  </si>
  <si>
    <t>Labarani</t>
  </si>
  <si>
    <t>BFA046004007</t>
  </si>
  <si>
    <t>BFA046004219</t>
  </si>
  <si>
    <t>Soukouy</t>
  </si>
  <si>
    <t>BFA046004285</t>
  </si>
  <si>
    <t>Yonkui</t>
  </si>
  <si>
    <t>BFA046004049</t>
  </si>
  <si>
    <t>Dakouy</t>
  </si>
  <si>
    <t>BFA046004221</t>
  </si>
  <si>
    <t>BFA046005084</t>
  </si>
  <si>
    <t>Niempourou</t>
  </si>
  <si>
    <t>BFA046005142</t>
  </si>
  <si>
    <t>Ye</t>
  </si>
  <si>
    <t>BFA046005032</t>
  </si>
  <si>
    <t>Gounyin</t>
  </si>
  <si>
    <t>BFA046005022</t>
  </si>
  <si>
    <t>Goaba</t>
  </si>
  <si>
    <t>BFA046005023</t>
  </si>
  <si>
    <t>Godyiri</t>
  </si>
  <si>
    <t>BFA050002212</t>
  </si>
  <si>
    <t>Yamagyo</t>
  </si>
  <si>
    <t>BFA050002108</t>
  </si>
  <si>
    <t>Lagyana</t>
  </si>
  <si>
    <t>BFA050002083</t>
  </si>
  <si>
    <t>Kanono</t>
  </si>
  <si>
    <t>BFA050002211</t>
  </si>
  <si>
    <t>Wenare</t>
  </si>
  <si>
    <t>BFA050002216</t>
  </si>
  <si>
    <t>Zambala</t>
  </si>
  <si>
    <t>BFA050002009</t>
  </si>
  <si>
    <t>Basinga</t>
  </si>
  <si>
    <t>BFA050002097</t>
  </si>
  <si>
    <t>Kordie</t>
  </si>
  <si>
    <t>BFA050002092</t>
  </si>
  <si>
    <t>Kodye</t>
  </si>
  <si>
    <t>BFA050001261</t>
  </si>
  <si>
    <t>BFA050001233</t>
  </si>
  <si>
    <t>Saton</t>
  </si>
  <si>
    <t>BFA050001098</t>
  </si>
  <si>
    <t>Kirilonga</t>
  </si>
  <si>
    <t>BFA050001229</t>
  </si>
  <si>
    <t>BFA050001313</t>
  </si>
  <si>
    <t>Yeli</t>
  </si>
  <si>
    <t>BFA050001047</t>
  </si>
  <si>
    <t>Dobola</t>
  </si>
  <si>
    <t>BFA050001275</t>
  </si>
  <si>
    <t>BFA055002100</t>
  </si>
  <si>
    <t>Nakomoro</t>
  </si>
  <si>
    <t>BFA055003283</t>
  </si>
  <si>
    <t>Yanege</t>
  </si>
  <si>
    <t>BFA055003204</t>
  </si>
  <si>
    <t>Sandro</t>
  </si>
  <si>
    <t>BFA055003101</t>
  </si>
  <si>
    <t>Kounyenga</t>
  </si>
  <si>
    <t>BFA055003078</t>
  </si>
  <si>
    <t>Katenga</t>
  </si>
  <si>
    <t>BFA055003196</t>
  </si>
  <si>
    <t>Sabe</t>
  </si>
  <si>
    <t>BFA055003285</t>
  </si>
  <si>
    <t>BFA055003106</t>
  </si>
  <si>
    <t>Kwila</t>
  </si>
  <si>
    <t>BFA055003035</t>
  </si>
  <si>
    <t>Dabozougi</t>
  </si>
  <si>
    <t>BFA055003037</t>
  </si>
  <si>
    <t>Dapane</t>
  </si>
  <si>
    <t>BFA055003199</t>
  </si>
  <si>
    <t>BFA055003041</t>
  </si>
  <si>
    <t>Datagma</t>
  </si>
  <si>
    <t>BFA055003053</t>
  </si>
  <si>
    <t>BFA055003072</t>
  </si>
  <si>
    <t>Kaloganogo</t>
  </si>
  <si>
    <t>BFA055003075</t>
  </si>
  <si>
    <t>Kanpenga</t>
  </si>
  <si>
    <t>BFA055003066</t>
  </si>
  <si>
    <t>BFA049003158</t>
  </si>
  <si>
    <t>Finfinra</t>
  </si>
  <si>
    <t>BFA049003284</t>
  </si>
  <si>
    <t>Kouandre</t>
  </si>
  <si>
    <t>BFA055001245</t>
  </si>
  <si>
    <t>Toulougo</t>
  </si>
  <si>
    <t>BFA055001244</t>
  </si>
  <si>
    <t>Toulogo</t>
  </si>
  <si>
    <t>BFA049002246</t>
  </si>
  <si>
    <t>BFA049002145</t>
  </si>
  <si>
    <t>Lilyala</t>
  </si>
  <si>
    <t>BFA049002251</t>
  </si>
  <si>
    <t>Tansabolore</t>
  </si>
  <si>
    <t>BFA049002130</t>
  </si>
  <si>
    <t>Koupessara</t>
  </si>
  <si>
    <t>BFA049002014</t>
  </si>
  <si>
    <t>Baren</t>
  </si>
  <si>
    <t>BFA049002290</t>
  </si>
  <si>
    <t>Weanga</t>
  </si>
  <si>
    <t>BFA052001377</t>
  </si>
  <si>
    <t>Tyobou</t>
  </si>
  <si>
    <t>BFA052001312</t>
  </si>
  <si>
    <t>Sebega</t>
  </si>
  <si>
    <t>BFA052003011</t>
  </si>
  <si>
    <t>Bibgou</t>
  </si>
  <si>
    <t>BFA052003066</t>
  </si>
  <si>
    <t>Kapol</t>
  </si>
  <si>
    <t>BFA052003097</t>
  </si>
  <si>
    <t>BFA052003050</t>
  </si>
  <si>
    <t>Fwadougou</t>
  </si>
  <si>
    <t>BFA052003055</t>
  </si>
  <si>
    <t>Gouari</t>
  </si>
  <si>
    <t>BFA046003088</t>
  </si>
  <si>
    <t>Garalie</t>
  </si>
  <si>
    <t>BFA052005124</t>
  </si>
  <si>
    <t>Karadye</t>
  </si>
  <si>
    <t>BFA052005182</t>
  </si>
  <si>
    <t>BFA050001063</t>
  </si>
  <si>
    <t>Godo</t>
  </si>
  <si>
    <t>BFA046002062</t>
  </si>
  <si>
    <t>Keralie</t>
  </si>
  <si>
    <t>BFA052005168</t>
  </si>
  <si>
    <t>Kyetarhga</t>
  </si>
  <si>
    <t>BFA052005171</t>
  </si>
  <si>
    <t>Liambouli Fouanou</t>
  </si>
  <si>
    <t>BFA052005079</t>
  </si>
  <si>
    <t>Dyema</t>
  </si>
  <si>
    <t>BFA052005112</t>
  </si>
  <si>
    <t>Kampyagui</t>
  </si>
  <si>
    <t>BFA055003208</t>
  </si>
  <si>
    <t>Sawana</t>
  </si>
  <si>
    <t>BFA046002082</t>
  </si>
  <si>
    <t>Koyene</t>
  </si>
  <si>
    <t>BFA052005173</t>
  </si>
  <si>
    <t>Linadyoari</t>
  </si>
  <si>
    <t>BFA055003067</t>
  </si>
  <si>
    <t>Guilongou</t>
  </si>
  <si>
    <t>BFA052005322</t>
  </si>
  <si>
    <t>Tyeonagol</t>
  </si>
  <si>
    <t>BFA052005280</t>
  </si>
  <si>
    <t>Sorhobou</t>
  </si>
  <si>
    <t>BFA052005224</t>
  </si>
  <si>
    <t>Nombiti</t>
  </si>
  <si>
    <t>BFA052005245</t>
  </si>
  <si>
    <t>BFA055003070</t>
  </si>
  <si>
    <t>BFA050001143</t>
  </si>
  <si>
    <t>Mankoula</t>
  </si>
  <si>
    <t>BFA046002142</t>
  </si>
  <si>
    <t>BFA013000134</t>
  </si>
  <si>
    <t>Goupana</t>
  </si>
  <si>
    <t>BFA055003012</t>
  </si>
  <si>
    <t>Barole</t>
  </si>
  <si>
    <t>BFA052002069</t>
  </si>
  <si>
    <t>Fatibanga</t>
  </si>
  <si>
    <t>BFA052005090</t>
  </si>
  <si>
    <t>Gangankoudyaga</t>
  </si>
  <si>
    <t>BFA055003170</t>
  </si>
  <si>
    <t>Pamaseboure</t>
  </si>
  <si>
    <t>BFA046003011</t>
  </si>
  <si>
    <t>Bankoumani</t>
  </si>
  <si>
    <t>BFA046003255</t>
  </si>
  <si>
    <t>Sikoro</t>
  </si>
  <si>
    <t>BFA046003013</t>
  </si>
  <si>
    <t>Bankui</t>
  </si>
  <si>
    <t>BFA046004171</t>
  </si>
  <si>
    <t>Oebe</t>
  </si>
  <si>
    <t>BFA046005115</t>
  </si>
  <si>
    <t>Soui</t>
  </si>
  <si>
    <t>BFA050002094</t>
  </si>
  <si>
    <t>Kolodiou</t>
  </si>
  <si>
    <t>BFA050002103</t>
  </si>
  <si>
    <t>Kwen</t>
  </si>
  <si>
    <t>BFA050002210</t>
  </si>
  <si>
    <t>Walgilga</t>
  </si>
  <si>
    <t>BFA050001041</t>
  </si>
  <si>
    <t>Dagitenga</t>
  </si>
  <si>
    <t>BFA050001324</t>
  </si>
  <si>
    <t>Zimidem</t>
  </si>
  <si>
    <t>BFA055003173</t>
  </si>
  <si>
    <t>Paratenga</t>
  </si>
  <si>
    <t>BFA055003188</t>
  </si>
  <si>
    <t>Pwedgo</t>
  </si>
  <si>
    <t>BFA055003151</t>
  </si>
  <si>
    <t>Napalgue</t>
  </si>
  <si>
    <t>BFA055003177</t>
  </si>
  <si>
    <t>Pigen</t>
  </si>
  <si>
    <t>BFA055003262</t>
  </si>
  <si>
    <t>BFA055003028</t>
  </si>
  <si>
    <t>Borodogo</t>
  </si>
  <si>
    <t>BFA055003146</t>
  </si>
  <si>
    <t>BFA055003026</t>
  </si>
  <si>
    <t>Boalen</t>
  </si>
  <si>
    <t>BFA055003015</t>
  </si>
  <si>
    <t>Basbyedo</t>
  </si>
  <si>
    <t>BFA055003112</t>
  </si>
  <si>
    <t>Laougou</t>
  </si>
  <si>
    <t>BFA055003295</t>
  </si>
  <si>
    <t>Zibri Koulibila</t>
  </si>
  <si>
    <t>BFA055003294</t>
  </si>
  <si>
    <t>Zibri</t>
  </si>
  <si>
    <t>BFA049003067</t>
  </si>
  <si>
    <t>BFA049003298</t>
  </si>
  <si>
    <t>Koupene</t>
  </si>
  <si>
    <t>BFA049003701</t>
  </si>
  <si>
    <t>BFA049003661</t>
  </si>
  <si>
    <t>Warben</t>
  </si>
  <si>
    <t>BFA049003643</t>
  </si>
  <si>
    <t>Tolingue</t>
  </si>
  <si>
    <t>BFA055001191</t>
  </si>
  <si>
    <t>Sartenbile</t>
  </si>
  <si>
    <t>BFA055001072</t>
  </si>
  <si>
    <t>Kalehema</t>
  </si>
  <si>
    <t>BFA049002245</t>
  </si>
  <si>
    <t>BFA049002232</t>
  </si>
  <si>
    <t>Sini</t>
  </si>
  <si>
    <t>BFA049002233</t>
  </si>
  <si>
    <t>BFA049002321</t>
  </si>
  <si>
    <t>Zomnogo</t>
  </si>
  <si>
    <t>BFA049002281</t>
  </si>
  <si>
    <t>Toworodo</t>
  </si>
  <si>
    <t>BFA049002184</t>
  </si>
  <si>
    <t>Noule</t>
  </si>
  <si>
    <t>BFA052001095</t>
  </si>
  <si>
    <t>Dorougau</t>
  </si>
  <si>
    <t>BFA052001171</t>
  </si>
  <si>
    <t>Koodjina</t>
  </si>
  <si>
    <t>BFA052001096</t>
  </si>
  <si>
    <t>Douayan</t>
  </si>
  <si>
    <t>BFA052003033</t>
  </si>
  <si>
    <t>BFA052003060</t>
  </si>
  <si>
    <t>Guinda</t>
  </si>
  <si>
    <t>BFA052003123</t>
  </si>
  <si>
    <t>Tyara</t>
  </si>
  <si>
    <t>BFA052005216</t>
  </si>
  <si>
    <t>Natougou</t>
  </si>
  <si>
    <t>BFA055003267</t>
  </si>
  <si>
    <t>BFA046003096</t>
  </si>
  <si>
    <t>Kamadena</t>
  </si>
  <si>
    <t>BFA050001025</t>
  </si>
  <si>
    <t>Bolgo</t>
  </si>
  <si>
    <t>BFA055003133</t>
  </si>
  <si>
    <t>Moanega</t>
  </si>
  <si>
    <t>BFA046003003</t>
  </si>
  <si>
    <t>Ayoubakolon</t>
  </si>
  <si>
    <t>BFA055002122</t>
  </si>
  <si>
    <t>Routenga</t>
  </si>
  <si>
    <t>BFA055002056</t>
  </si>
  <si>
    <t>Kaonghin</t>
  </si>
  <si>
    <t>BFA052005119</t>
  </si>
  <si>
    <t>Kankouagouna</t>
  </si>
  <si>
    <t>BFA052005145</t>
  </si>
  <si>
    <t>Komondi</t>
  </si>
  <si>
    <t>BFA052005003</t>
  </si>
  <si>
    <t>Alondi</t>
  </si>
  <si>
    <t>BFA055003059</t>
  </si>
  <si>
    <t>BFA052005121</t>
  </si>
  <si>
    <t>Kanlayenou</t>
  </si>
  <si>
    <t>BFA055002131</t>
  </si>
  <si>
    <t>BFA055003010</t>
  </si>
  <si>
    <t>Barkwitenga</t>
  </si>
  <si>
    <t>BFA046003199</t>
  </si>
  <si>
    <t>Nereko</t>
  </si>
  <si>
    <t>BFA046003080</t>
  </si>
  <si>
    <t>BFA046003047</t>
  </si>
  <si>
    <t>Bourasso</t>
  </si>
  <si>
    <t>BFA046003189</t>
  </si>
  <si>
    <t>Moissi</t>
  </si>
  <si>
    <t>BFA046004233</t>
  </si>
  <si>
    <t>BFA046004238</t>
  </si>
  <si>
    <t>Tiankui</t>
  </si>
  <si>
    <t>BFA046004247</t>
  </si>
  <si>
    <t>Tieribe</t>
  </si>
  <si>
    <t>BFA046005104</t>
  </si>
  <si>
    <t>Sebere</t>
  </si>
  <si>
    <t>BFA046005039</t>
  </si>
  <si>
    <t>Kamba</t>
  </si>
  <si>
    <t>BFA046005093</t>
  </si>
  <si>
    <t>Pankele</t>
  </si>
  <si>
    <t>BFA046005139</t>
  </si>
  <si>
    <t>Winba</t>
  </si>
  <si>
    <t>BFA050002135</t>
  </si>
  <si>
    <t>Negyo</t>
  </si>
  <si>
    <t>BFA050002198</t>
  </si>
  <si>
    <t>BFA050002121</t>
  </si>
  <si>
    <t>Mousseo</t>
  </si>
  <si>
    <t>BFA050002044</t>
  </si>
  <si>
    <t>Doudoulsi</t>
  </si>
  <si>
    <t>BFA054002262</t>
  </si>
  <si>
    <t>Syigo</t>
  </si>
  <si>
    <t>BFA050002143</t>
  </si>
  <si>
    <t>BFA050001287</t>
  </si>
  <si>
    <t>Tye</t>
  </si>
  <si>
    <t>BFA050001167</t>
  </si>
  <si>
    <t>Nazounga</t>
  </si>
  <si>
    <t>BFA050001259</t>
  </si>
  <si>
    <t>BFA055002010</t>
  </si>
  <si>
    <t>BFA055002094</t>
  </si>
  <si>
    <t>Nabdabogho</t>
  </si>
  <si>
    <t>BFA055002011</t>
  </si>
  <si>
    <t>BFA055002016</t>
  </si>
  <si>
    <t>Dabosommnore</t>
  </si>
  <si>
    <t>BFA055002132</t>
  </si>
  <si>
    <t>Saodgho</t>
  </si>
  <si>
    <t>BFA055003216</t>
  </si>
  <si>
    <t>Simnogen</t>
  </si>
  <si>
    <t>BFA055003141</t>
  </si>
  <si>
    <t>Nagapse</t>
  </si>
  <si>
    <t>BFA055003215</t>
  </si>
  <si>
    <t>Silmyougou</t>
  </si>
  <si>
    <t>BFA055003032</t>
  </si>
  <si>
    <t>BFA055003138</t>
  </si>
  <si>
    <t>BFA055003073</t>
  </si>
  <si>
    <t>Kalougyese</t>
  </si>
  <si>
    <t>BFA049003108</t>
  </si>
  <si>
    <t>Dafole</t>
  </si>
  <si>
    <t>BFA049003529</t>
  </si>
  <si>
    <t>Sinimiougou</t>
  </si>
  <si>
    <t>BFA049003454</t>
  </si>
  <si>
    <t>Pissiga</t>
  </si>
  <si>
    <t>BFA049003413</t>
  </si>
  <si>
    <t>Ouagoule</t>
  </si>
  <si>
    <t>BFA049003093</t>
  </si>
  <si>
    <t>BFA055001059</t>
  </si>
  <si>
    <t>Goudren</t>
  </si>
  <si>
    <t>BFA055001190</t>
  </si>
  <si>
    <t>Santi</t>
  </si>
  <si>
    <t>BFA049002017</t>
  </si>
  <si>
    <t>Bassomkoukouri</t>
  </si>
  <si>
    <t>BFA049002197</t>
  </si>
  <si>
    <t>Ouapalgue</t>
  </si>
  <si>
    <t>BFA049002116</t>
  </si>
  <si>
    <t>Kouboure</t>
  </si>
  <si>
    <t>BFA049002180</t>
  </si>
  <si>
    <t>Noli</t>
  </si>
  <si>
    <t>BFA049002302</t>
  </si>
  <si>
    <t>Yaongo</t>
  </si>
  <si>
    <t>BFA052001147</t>
  </si>
  <si>
    <t>Karemama</t>
  </si>
  <si>
    <t>BFA052003086</t>
  </si>
  <si>
    <t>Lounadeni</t>
  </si>
  <si>
    <t>BFA052003107</t>
  </si>
  <si>
    <t>Soualmou</t>
  </si>
  <si>
    <t>BFA052003092</t>
  </si>
  <si>
    <t>Natyaga</t>
  </si>
  <si>
    <t>BFA052003022</t>
  </si>
  <si>
    <t>Bontanmbima</t>
  </si>
  <si>
    <t>BFA052003056</t>
  </si>
  <si>
    <t>Goungou</t>
  </si>
  <si>
    <t>BFA055003145</t>
  </si>
  <si>
    <t>BFA052005025</t>
  </si>
  <si>
    <t>Birniolpori</t>
  </si>
  <si>
    <t>BFA052005154</t>
  </si>
  <si>
    <t>Koukankangou</t>
  </si>
  <si>
    <t>BFA052005302</t>
  </si>
  <si>
    <t>Tongogoden</t>
  </si>
  <si>
    <t>BFA055003001</t>
  </si>
  <si>
    <t>Absouya</t>
  </si>
  <si>
    <t>BFA055002156</t>
  </si>
  <si>
    <t>Tanlili</t>
  </si>
  <si>
    <t>BFA046002143</t>
  </si>
  <si>
    <t>Touma</t>
  </si>
  <si>
    <t>BFA055003055</t>
  </si>
  <si>
    <t>Garpene</t>
  </si>
  <si>
    <t>BFA013000111</t>
  </si>
  <si>
    <t>Gaske</t>
  </si>
  <si>
    <t>BFA052005319</t>
  </si>
  <si>
    <t>Tyantyarhabouli</t>
  </si>
  <si>
    <t>BFA055003264</t>
  </si>
  <si>
    <t>Tempore</t>
  </si>
  <si>
    <t>BFA055002174</t>
  </si>
  <si>
    <t>Watenga</t>
  </si>
  <si>
    <t>BFA052003054</t>
  </si>
  <si>
    <t>Gayeri</t>
  </si>
  <si>
    <t>BFA046003304</t>
  </si>
  <si>
    <t>Twanni</t>
  </si>
  <si>
    <t>BFA046003263</t>
  </si>
  <si>
    <t>Sobon</t>
  </si>
  <si>
    <t>BFA046003037</t>
  </si>
  <si>
    <t>Boron</t>
  </si>
  <si>
    <t>BFA046003280</t>
  </si>
  <si>
    <t>Tebere</t>
  </si>
  <si>
    <t>BFA046003258</t>
  </si>
  <si>
    <t>Sirakourasso</t>
  </si>
  <si>
    <t>BFA046003171</t>
  </si>
  <si>
    <t>Lemini</t>
  </si>
  <si>
    <t>BFA046004043</t>
  </si>
  <si>
    <t>Bouron</t>
  </si>
  <si>
    <t>BFA046004153</t>
  </si>
  <si>
    <t>Manyimasso</t>
  </si>
  <si>
    <t>BFA046005049</t>
  </si>
  <si>
    <t>Korombere</t>
  </si>
  <si>
    <t>BFA046005011</t>
  </si>
  <si>
    <t>Bonna</t>
  </si>
  <si>
    <t>BFA046005105</t>
  </si>
  <si>
    <t>Semba</t>
  </si>
  <si>
    <t>BFA046005034</t>
  </si>
  <si>
    <t>Gousi</t>
  </si>
  <si>
    <t>BFA046005056</t>
  </si>
  <si>
    <t>Kounti</t>
  </si>
  <si>
    <t>BFA046005106</t>
  </si>
  <si>
    <t>Semena</t>
  </si>
  <si>
    <t>BFA050002119</t>
  </si>
  <si>
    <t>Mogueya</t>
  </si>
  <si>
    <t>BFA050002104</t>
  </si>
  <si>
    <t>Kya</t>
  </si>
  <si>
    <t>BFA050002167</t>
  </si>
  <si>
    <t>Semala</t>
  </si>
  <si>
    <t>BFA054002290</t>
  </si>
  <si>
    <t>Tebo</t>
  </si>
  <si>
    <t>BFA050001070</t>
  </si>
  <si>
    <t>BFA050001011</t>
  </si>
  <si>
    <t>BFA050001104</t>
  </si>
  <si>
    <t>Kololo</t>
  </si>
  <si>
    <t>BFA050001248</t>
  </si>
  <si>
    <t>Sitan</t>
  </si>
  <si>
    <t>BFA050001032</t>
  </si>
  <si>
    <t>Boulpon</t>
  </si>
  <si>
    <t>BFA050001201</t>
  </si>
  <si>
    <t>Raboala</t>
  </si>
  <si>
    <t>BFA055002058</t>
  </si>
  <si>
    <t>Katanga</t>
  </si>
  <si>
    <t>BFA013000074</t>
  </si>
  <si>
    <t>Dabare</t>
  </si>
  <si>
    <t>BFA055003233</t>
  </si>
  <si>
    <t>BFA055003052</t>
  </si>
  <si>
    <t>Gambastenga</t>
  </si>
  <si>
    <t>BFA055003223</t>
  </si>
  <si>
    <t>Somnaoey</t>
  </si>
  <si>
    <t>BFA055003273</t>
  </si>
  <si>
    <t>Toumba</t>
  </si>
  <si>
    <t>BFA055003277</t>
  </si>
  <si>
    <t>BFA055003008</t>
  </si>
  <si>
    <t>Bakounbila</t>
  </si>
  <si>
    <t>BFA055003043</t>
  </si>
  <si>
    <t>Delere</t>
  </si>
  <si>
    <t>BFA055003248</t>
  </si>
  <si>
    <t>BFA049003149</t>
  </si>
  <si>
    <t>BFA055003161</t>
  </si>
  <si>
    <t>Nyare</t>
  </si>
  <si>
    <t>BFA055003113</t>
  </si>
  <si>
    <t>Largo</t>
  </si>
  <si>
    <t>BFA055003036</t>
  </si>
  <si>
    <t>Danaongo</t>
  </si>
  <si>
    <t>BFA049003178</t>
  </si>
  <si>
    <t>Gandi</t>
  </si>
  <si>
    <t>BFA049003505</t>
  </si>
  <si>
    <t>Sapelse</t>
  </si>
  <si>
    <t>BFA049003318</t>
  </si>
  <si>
    <t>Leba</t>
  </si>
  <si>
    <t>BFA049003184</t>
  </si>
  <si>
    <t>Ganworodo</t>
  </si>
  <si>
    <t>BFA055001011</t>
  </si>
  <si>
    <t>BFA055001176</t>
  </si>
  <si>
    <t>BFA049002088</t>
  </si>
  <si>
    <t>Gounga</t>
  </si>
  <si>
    <t>BFA049002304</t>
  </si>
  <si>
    <t>BFA052001099</t>
  </si>
  <si>
    <t>Doyama</t>
  </si>
  <si>
    <t>BFA052001187</t>
  </si>
  <si>
    <t>BFA052003039</t>
  </si>
  <si>
    <t>Douenda</t>
  </si>
  <si>
    <t>BFA052003082</t>
  </si>
  <si>
    <t>Kyeri</t>
  </si>
  <si>
    <t>BFA052003064</t>
  </si>
  <si>
    <t>Kankandi</t>
  </si>
  <si>
    <t>BFA052003047</t>
  </si>
  <si>
    <t>Foura</t>
  </si>
  <si>
    <t>BFA055003205</t>
  </si>
  <si>
    <t>Sangpelse</t>
  </si>
  <si>
    <t>BFA055001084</t>
  </si>
  <si>
    <t>Kogho</t>
  </si>
  <si>
    <t>BFA052005300</t>
  </si>
  <si>
    <t>Titouti</t>
  </si>
  <si>
    <t>BFA052003072</t>
  </si>
  <si>
    <t>Kodassari</t>
  </si>
  <si>
    <t>BFA052005184</t>
  </si>
  <si>
    <t>BFA055003020</t>
  </si>
  <si>
    <t>Beta</t>
  </si>
  <si>
    <t>BFA052005158</t>
  </si>
  <si>
    <t>Kowari</t>
  </si>
  <si>
    <t>BFA052005161</t>
  </si>
  <si>
    <t>Koyenga</t>
  </si>
  <si>
    <t>BFA055002170</t>
  </si>
  <si>
    <t>Tyenpalogo</t>
  </si>
  <si>
    <t>BFA055003275</t>
  </si>
  <si>
    <t>Voagha</t>
  </si>
  <si>
    <t>BFA052005078</t>
  </si>
  <si>
    <t>Dyedyogokwadyoaga</t>
  </si>
  <si>
    <t>BFA050001250</t>
  </si>
  <si>
    <t>Soala</t>
  </si>
  <si>
    <t>BFA052005294</t>
  </si>
  <si>
    <t>Tantyana</t>
  </si>
  <si>
    <t>BFA046003151</t>
  </si>
  <si>
    <t>BFA055003084</t>
  </si>
  <si>
    <t>Koassanga</t>
  </si>
  <si>
    <t>BFA052005327</t>
  </si>
  <si>
    <t>Yendibore</t>
  </si>
  <si>
    <t>BFA052005277</t>
  </si>
  <si>
    <t>Seneguele</t>
  </si>
  <si>
    <t>BFA046002052</t>
  </si>
  <si>
    <t>Felehue</t>
  </si>
  <si>
    <t>BFA055002014</t>
  </si>
  <si>
    <t>Bousse</t>
  </si>
  <si>
    <t>BFA052005126</t>
  </si>
  <si>
    <t>Kerta</t>
  </si>
  <si>
    <t>BFA046002060</t>
  </si>
  <si>
    <t>Gui</t>
  </si>
  <si>
    <t>BFA052005077</t>
  </si>
  <si>
    <t>Dyedyogo</t>
  </si>
  <si>
    <t>BFA052005034</t>
  </si>
  <si>
    <t>Botou</t>
  </si>
  <si>
    <t>BFA052005075</t>
  </si>
  <si>
    <t>Dyapionga</t>
  </si>
  <si>
    <t>BFA046002089</t>
  </si>
  <si>
    <t>Moara</t>
  </si>
  <si>
    <t>BFA046003221</t>
  </si>
  <si>
    <t>BFA046003295</t>
  </si>
  <si>
    <t>Tonkoroni</t>
  </si>
  <si>
    <t>BFA046003147</t>
  </si>
  <si>
    <t>Konkouni</t>
  </si>
  <si>
    <t>BFA046003296</t>
  </si>
  <si>
    <t>Tonsere</t>
  </si>
  <si>
    <t>BFA046003060</t>
  </si>
  <si>
    <t>Diamanso</t>
  </si>
  <si>
    <t>BFA046003046</t>
  </si>
  <si>
    <t>Boune</t>
  </si>
  <si>
    <t>BFA046005077</t>
  </si>
  <si>
    <t>BFA046005148</t>
  </si>
  <si>
    <t>BFA050002034</t>
  </si>
  <si>
    <t>Dakoue</t>
  </si>
  <si>
    <t>BFA050002175</t>
  </si>
  <si>
    <t>Syen</t>
  </si>
  <si>
    <t>BFA050002015</t>
  </si>
  <si>
    <t>Bellapoum</t>
  </si>
  <si>
    <t>BFA054002193</t>
  </si>
  <si>
    <t>Pakoudougou</t>
  </si>
  <si>
    <t>BFA054002232</t>
  </si>
  <si>
    <t>Samba</t>
  </si>
  <si>
    <t>BFA054002252</t>
  </si>
  <si>
    <t>Somyaleguem</t>
  </si>
  <si>
    <t>BFA054002052</t>
  </si>
  <si>
    <t>Dasisa</t>
  </si>
  <si>
    <t>BFA050001298</t>
  </si>
  <si>
    <t>Wazili</t>
  </si>
  <si>
    <t>BFA050001113</t>
  </si>
  <si>
    <t>Koronaba</t>
  </si>
  <si>
    <t>BFA050001288</t>
  </si>
  <si>
    <t>Tyou</t>
  </si>
  <si>
    <t>BFA055002137</t>
  </si>
  <si>
    <t>Sigenvose</t>
  </si>
  <si>
    <t>BFA055002118</t>
  </si>
  <si>
    <t>Pwedogo</t>
  </si>
  <si>
    <t>BFA055002154</t>
  </si>
  <si>
    <t>Tangsera</t>
  </si>
  <si>
    <t>BFA055002027</t>
  </si>
  <si>
    <t>Finegata</t>
  </si>
  <si>
    <t>BFA055002075</t>
  </si>
  <si>
    <t>Kousoumason</t>
  </si>
  <si>
    <t>BFA013000451</t>
  </si>
  <si>
    <t>BFA055003292</t>
  </si>
  <si>
    <t>Zakoure</t>
  </si>
  <si>
    <t>BFA055003194</t>
  </si>
  <si>
    <t>Rolornogo</t>
  </si>
  <si>
    <t>BFA055003171</t>
  </si>
  <si>
    <t>Pamtenga</t>
  </si>
  <si>
    <t>BFA055003265</t>
  </si>
  <si>
    <t>Tentiga</t>
  </si>
  <si>
    <t>BFA055003258</t>
  </si>
  <si>
    <t>Tanlale</t>
  </si>
  <si>
    <t>BFA055003091</t>
  </si>
  <si>
    <t>Kontama</t>
  </si>
  <si>
    <t>BFA055003071</t>
  </si>
  <si>
    <t>BFA055003051</t>
  </si>
  <si>
    <t>Gam Silmimose</t>
  </si>
  <si>
    <t>BFA055003107</t>
  </si>
  <si>
    <t>Ladouenda</t>
  </si>
  <si>
    <t>BFA055003087</t>
  </si>
  <si>
    <t>Kolkolyiri</t>
  </si>
  <si>
    <t>BFA055003062</t>
  </si>
  <si>
    <t>Goudogo</t>
  </si>
  <si>
    <t>BFA055003017</t>
  </si>
  <si>
    <t>Batenga</t>
  </si>
  <si>
    <t>BFA055003086</t>
  </si>
  <si>
    <t>Kogotenga</t>
  </si>
  <si>
    <t>BFA055003236</t>
  </si>
  <si>
    <t>Tampaogo</t>
  </si>
  <si>
    <t>BFA049003554</t>
  </si>
  <si>
    <t>Soubeyra Nakoara</t>
  </si>
  <si>
    <t>BFA049002110</t>
  </si>
  <si>
    <t>Koromassoro</t>
  </si>
  <si>
    <t>BFA049002286</t>
  </si>
  <si>
    <t>Wantenga</t>
  </si>
  <si>
    <t>BFA049002168</t>
  </si>
  <si>
    <t>Napouren</t>
  </si>
  <si>
    <t>BFA049002285</t>
  </si>
  <si>
    <t>Tyelsom</t>
  </si>
  <si>
    <t>BFA049002235</t>
  </si>
  <si>
    <t>Soloromnore</t>
  </si>
  <si>
    <t>BFA049002319</t>
  </si>
  <si>
    <t>Zissegre</t>
  </si>
  <si>
    <t>BFA049002237</t>
  </si>
  <si>
    <t>Takasinle</t>
  </si>
  <si>
    <t>BFA049002073</t>
  </si>
  <si>
    <t>BFA049002308</t>
  </si>
  <si>
    <t>Yougui</t>
  </si>
  <si>
    <t>BFA052001070</t>
  </si>
  <si>
    <t>Dabibougou</t>
  </si>
  <si>
    <t>BFA052001061</t>
  </si>
  <si>
    <t>Boulouaka</t>
  </si>
  <si>
    <t>BFA052001387</t>
  </si>
  <si>
    <t>Yandima</t>
  </si>
  <si>
    <t>BFA052001121</t>
  </si>
  <si>
    <t>Gaspyeri</t>
  </si>
  <si>
    <t>BFA052003085</t>
  </si>
  <si>
    <t>Louanga</t>
  </si>
  <si>
    <t>BFA052003106</t>
  </si>
  <si>
    <t>Sahandou</t>
  </si>
  <si>
    <t>BFA052003041</t>
  </si>
  <si>
    <t>Dyamona</t>
  </si>
  <si>
    <t>BFA052003075</t>
  </si>
  <si>
    <t>Komandjari</t>
  </si>
  <si>
    <t>BFA052003098</t>
  </si>
  <si>
    <t>Oupyedi</t>
  </si>
  <si>
    <t>BFA013000398</t>
  </si>
  <si>
    <t>BFA055003060</t>
  </si>
  <si>
    <t>BFA049002043</t>
  </si>
  <si>
    <t>Boulsa</t>
  </si>
  <si>
    <t>BFA052005023</t>
  </si>
  <si>
    <t>Bimabideni</t>
  </si>
  <si>
    <t>BFA055003009</t>
  </si>
  <si>
    <t>Barkoundouba</t>
  </si>
  <si>
    <t>BFA055003040</t>
  </si>
  <si>
    <t>Dapelogo</t>
  </si>
  <si>
    <t>BFA055002065</t>
  </si>
  <si>
    <t>Konkoubiri</t>
  </si>
  <si>
    <t>BFA055002067</t>
  </si>
  <si>
    <t>Koui</t>
  </si>
  <si>
    <t>BFA055002036</t>
  </si>
  <si>
    <t>Golmidou</t>
  </si>
  <si>
    <t>BFA055003234</t>
  </si>
  <si>
    <t>Tamligesse</t>
  </si>
  <si>
    <t>BFA052003040</t>
  </si>
  <si>
    <t>Dyabafouanou</t>
  </si>
  <si>
    <t>BFA046003227</t>
  </si>
  <si>
    <t>Peul</t>
  </si>
  <si>
    <t>BFA052005022</t>
  </si>
  <si>
    <t>Belwo</t>
  </si>
  <si>
    <t>BFA052005059</t>
  </si>
  <si>
    <t>Danbouti</t>
  </si>
  <si>
    <t>BFA046002106</t>
  </si>
  <si>
    <t>Oulali</t>
  </si>
  <si>
    <t>BFA046003056</t>
  </si>
  <si>
    <t>Dembela</t>
  </si>
  <si>
    <t>BFA046003204</t>
  </si>
  <si>
    <t>Niankui</t>
  </si>
  <si>
    <t>BFA046003100</t>
  </si>
  <si>
    <t>BFA046003334</t>
  </si>
  <si>
    <t>Zonankui</t>
  </si>
  <si>
    <t>BFA046005046</t>
  </si>
  <si>
    <t>Kola</t>
  </si>
  <si>
    <t>BFA050002090</t>
  </si>
  <si>
    <t>Kiero</t>
  </si>
  <si>
    <t>BFA050002093</t>
  </si>
  <si>
    <t>Kokore</t>
  </si>
  <si>
    <t>BFA050002008</t>
  </si>
  <si>
    <t>Barla</t>
  </si>
  <si>
    <t>BFA050002214</t>
  </si>
  <si>
    <t>Yimouga</t>
  </si>
  <si>
    <t>BFA054002105</t>
  </si>
  <si>
    <t>Kaou</t>
  </si>
  <si>
    <t>BFA054002274</t>
  </si>
  <si>
    <t>Tange</t>
  </si>
  <si>
    <t>BFA050001161</t>
  </si>
  <si>
    <t>Nanoro</t>
  </si>
  <si>
    <t>BFA050001195</t>
  </si>
  <si>
    <t>BFA050001236</t>
  </si>
  <si>
    <t>BFA055002035</t>
  </si>
  <si>
    <t>Gasoum</t>
  </si>
  <si>
    <t>BFA055002040</t>
  </si>
  <si>
    <t>Gouala</t>
  </si>
  <si>
    <t>BFA055003255</t>
  </si>
  <si>
    <t>BFA055003115</t>
  </si>
  <si>
    <t>Lassonpweri</t>
  </si>
  <si>
    <t>BFA055003191</t>
  </si>
  <si>
    <t>Ravigi</t>
  </si>
  <si>
    <t>BFA055003137</t>
  </si>
  <si>
    <t>Nabigma</t>
  </si>
  <si>
    <t>BFA055003117</t>
  </si>
  <si>
    <t>Lemnongo</t>
  </si>
  <si>
    <t>BFA055003049</t>
  </si>
  <si>
    <t>Foret Classee de Bissiga</t>
  </si>
  <si>
    <t>BFA055003140</t>
  </si>
  <si>
    <t>Nabogen</t>
  </si>
  <si>
    <t>BFA055003241</t>
  </si>
  <si>
    <t>Tandara</t>
  </si>
  <si>
    <t>BFA055003219</t>
  </si>
  <si>
    <t>BFA049003596</t>
  </si>
  <si>
    <t>BFA049003601</t>
  </si>
  <si>
    <t>Tansabelgo</t>
  </si>
  <si>
    <t>BFA049003254</t>
  </si>
  <si>
    <t>Kinsouyinkyema</t>
  </si>
  <si>
    <t>BFA049003464</t>
  </si>
  <si>
    <t>Poyese</t>
  </si>
  <si>
    <t>BFA049003659</t>
  </si>
  <si>
    <t>Tyoula</t>
  </si>
  <si>
    <t>BFA055001192</t>
  </si>
  <si>
    <t>Sartenga</t>
  </si>
  <si>
    <t>BFA049002229</t>
  </si>
  <si>
    <t>Sibse</t>
  </si>
  <si>
    <t>BFA049002052</t>
  </si>
  <si>
    <t>Dakistyema</t>
  </si>
  <si>
    <t>BFA049002079</t>
  </si>
  <si>
    <t>Gaora</t>
  </si>
  <si>
    <t>BFA049002221</t>
  </si>
  <si>
    <t>BFA049002041</t>
  </si>
  <si>
    <t>Boulmiougou</t>
  </si>
  <si>
    <t>BFA052001371</t>
  </si>
  <si>
    <t>Tyangore</t>
  </si>
  <si>
    <t>BFA052003128</t>
  </si>
  <si>
    <t>Yargou</t>
  </si>
  <si>
    <t>BFA055003093</t>
  </si>
  <si>
    <t>Korom</t>
  </si>
  <si>
    <t>BFA052002087</t>
  </si>
  <si>
    <t>Igouri</t>
  </si>
  <si>
    <t>BFA052003046</t>
  </si>
  <si>
    <t>Foadyendyengou</t>
  </si>
  <si>
    <t>BFA052005089</t>
  </si>
  <si>
    <t>Gangana</t>
  </si>
  <si>
    <t>BFA055003252</t>
  </si>
  <si>
    <t>Tangouko</t>
  </si>
  <si>
    <t>BFA052005175</t>
  </si>
  <si>
    <t>Loguil</t>
  </si>
  <si>
    <t>BFA055003024</t>
  </si>
  <si>
    <t>BFA046002006</t>
  </si>
  <si>
    <t>Ban</t>
  </si>
  <si>
    <t>BFA052005225</t>
  </si>
  <si>
    <t>Noumkori</t>
  </si>
  <si>
    <t>BFA046005053</t>
  </si>
  <si>
    <t>Kouasse</t>
  </si>
  <si>
    <t>BFA046005103</t>
  </si>
  <si>
    <t>Sawa</t>
  </si>
  <si>
    <t>BFA046005091</t>
  </si>
  <si>
    <t>Nyon</t>
  </si>
  <si>
    <t>BFA046005109</t>
  </si>
  <si>
    <t>BFA046005095</t>
  </si>
  <si>
    <t>Raotenga</t>
  </si>
  <si>
    <t>BFA046005100</t>
  </si>
  <si>
    <t>Sapala</t>
  </si>
  <si>
    <t>BFA050002062</t>
  </si>
  <si>
    <t>Godyr</t>
  </si>
  <si>
    <t>BFA050002158</t>
  </si>
  <si>
    <t>Sada</t>
  </si>
  <si>
    <t>BFA054002265</t>
  </si>
  <si>
    <t>Tallo</t>
  </si>
  <si>
    <t>BFA054002108</t>
  </si>
  <si>
    <t>Kasila</t>
  </si>
  <si>
    <t>BFA054002048</t>
  </si>
  <si>
    <t>BFA054002245</t>
  </si>
  <si>
    <t>Silizougou</t>
  </si>
  <si>
    <t>BFA054002046</t>
  </si>
  <si>
    <t>BFA054002242</t>
  </si>
  <si>
    <t>Sibou</t>
  </si>
  <si>
    <t>BFA050001064</t>
  </si>
  <si>
    <t>Godou</t>
  </si>
  <si>
    <t>BFA054002208</t>
  </si>
  <si>
    <t>Rago</t>
  </si>
  <si>
    <t>BFA055002049</t>
  </si>
  <si>
    <t>Gwabaga</t>
  </si>
  <si>
    <t>BFA055002032</t>
  </si>
  <si>
    <t>Gasena</t>
  </si>
  <si>
    <t>BFA055002177</t>
  </si>
  <si>
    <t>Yamtohiga</t>
  </si>
  <si>
    <t>BFA055002129</t>
  </si>
  <si>
    <t>Sandoro</t>
  </si>
  <si>
    <t>BFA055002140</t>
  </si>
  <si>
    <t>Sirmissi</t>
  </si>
  <si>
    <t>BFA055003058</t>
  </si>
  <si>
    <t>BFA055003027</t>
  </si>
  <si>
    <t>BFA055003156</t>
  </si>
  <si>
    <t>Nobihili</t>
  </si>
  <si>
    <t>BFA055003063</t>
  </si>
  <si>
    <t>BFA055003221</t>
  </si>
  <si>
    <t>Sokoudougou</t>
  </si>
  <si>
    <t>BFA055003090</t>
  </si>
  <si>
    <t>Kolomkom</t>
  </si>
  <si>
    <t>BFA055003266</t>
  </si>
  <si>
    <t>Tiba</t>
  </si>
  <si>
    <t>BFA055003042</t>
  </si>
  <si>
    <t>Dayagretenga</t>
  </si>
  <si>
    <t>BFA055003152</t>
  </si>
  <si>
    <t>Napamboubou</t>
  </si>
  <si>
    <t>BFA055003289</t>
  </si>
  <si>
    <t>Yirane</t>
  </si>
  <si>
    <t>BFA049003304</t>
  </si>
  <si>
    <t>Kyempalgo</t>
  </si>
  <si>
    <t>BFA049003633</t>
  </si>
  <si>
    <t>Tilibaka</t>
  </si>
  <si>
    <t>BFA049003212</t>
  </si>
  <si>
    <t>Guere</t>
  </si>
  <si>
    <t>BFA049003390</t>
  </si>
  <si>
    <t>Niorotenga</t>
  </si>
  <si>
    <t>BFA049003348</t>
  </si>
  <si>
    <t>Monmassa</t>
  </si>
  <si>
    <t>BFA049002118</t>
  </si>
  <si>
    <t>Koukonore</t>
  </si>
  <si>
    <t>BFA052001258</t>
  </si>
  <si>
    <t>Noali</t>
  </si>
  <si>
    <t>BFA052001069</t>
  </si>
  <si>
    <t>Dabesma</t>
  </si>
  <si>
    <t>BFA052001183</t>
  </si>
  <si>
    <t>Kouloungou</t>
  </si>
  <si>
    <t>BFA052003074</t>
  </si>
  <si>
    <t>Kokogou</t>
  </si>
  <si>
    <t>BFA052003093</t>
  </si>
  <si>
    <t>BFA055002060</t>
  </si>
  <si>
    <t>Kilima</t>
  </si>
  <si>
    <t>BFA055002061</t>
  </si>
  <si>
    <t>Kinana</t>
  </si>
  <si>
    <t>BFA052005328</t>
  </si>
  <si>
    <t>Yendipare</t>
  </si>
  <si>
    <t>BFA046003285</t>
  </si>
  <si>
    <t>Tiemena</t>
  </si>
  <si>
    <t>BFA055002019</t>
  </si>
  <si>
    <t>Dintige</t>
  </si>
  <si>
    <t>BFA052003108</t>
  </si>
  <si>
    <t>Souonkobou</t>
  </si>
  <si>
    <t>BFA055003195</t>
  </si>
  <si>
    <t>Ropale</t>
  </si>
  <si>
    <t>BFA052005038</t>
  </si>
  <si>
    <t>Boulel</t>
  </si>
  <si>
    <t>BFA052005332</t>
  </si>
  <si>
    <t>Yogadyoaga</t>
  </si>
  <si>
    <t>BFA052005058</t>
  </si>
  <si>
    <t>Danbogadye</t>
  </si>
  <si>
    <t>BFA052003045</t>
  </si>
  <si>
    <t>Dyendyennima</t>
  </si>
  <si>
    <t>BFA052001289</t>
  </si>
  <si>
    <t>Piela</t>
  </si>
  <si>
    <t>BFA055002179</t>
  </si>
  <si>
    <t>BFA055003250</t>
  </si>
  <si>
    <t>BFA049002058</t>
  </si>
  <si>
    <t>Dargo</t>
  </si>
  <si>
    <t>BFA052005230</t>
  </si>
  <si>
    <t>Oukoulerou</t>
  </si>
  <si>
    <t>BFA046003026</t>
  </si>
  <si>
    <t>Bisso</t>
  </si>
  <si>
    <t>BFA046004264</t>
  </si>
  <si>
    <t>BFA046005114</t>
  </si>
  <si>
    <t>Soroni</t>
  </si>
  <si>
    <t>BFA046005087</t>
  </si>
  <si>
    <t>Nimina</t>
  </si>
  <si>
    <t>BFA046005083</t>
  </si>
  <si>
    <t>Nieme</t>
  </si>
  <si>
    <t>BFA046005045</t>
  </si>
  <si>
    <t>BFA046005141</t>
  </si>
  <si>
    <t>Yaya</t>
  </si>
  <si>
    <t>BFA046005111</t>
  </si>
  <si>
    <t>Sima</t>
  </si>
  <si>
    <t>BFA046005143</t>
  </si>
  <si>
    <t>Yisepougo</t>
  </si>
  <si>
    <t>BFA050002035</t>
  </si>
  <si>
    <t>Damapouy</t>
  </si>
  <si>
    <t>BFA050002136</t>
  </si>
  <si>
    <t>Nepoen</t>
  </si>
  <si>
    <t>BFA054002157</t>
  </si>
  <si>
    <t>Manzogo</t>
  </si>
  <si>
    <t>BFA054002342</t>
  </si>
  <si>
    <t>Zesa</t>
  </si>
  <si>
    <t>BFA054002317</t>
  </si>
  <si>
    <t>BFA054002043</t>
  </si>
  <si>
    <t>Dakola</t>
  </si>
  <si>
    <t>BFA054002137</t>
  </si>
  <si>
    <t>Koussana</t>
  </si>
  <si>
    <t>BFA054002201</t>
  </si>
  <si>
    <t>Pilimpikou</t>
  </si>
  <si>
    <t>BFA054002346</t>
  </si>
  <si>
    <t>Zimiouzou</t>
  </si>
  <si>
    <t>BFA054002224</t>
  </si>
  <si>
    <t>Saadebile</t>
  </si>
  <si>
    <t>BFA054002338</t>
  </si>
  <si>
    <t>Yoroga</t>
  </si>
  <si>
    <t>BFA054002083</t>
  </si>
  <si>
    <t>Gorongo</t>
  </si>
  <si>
    <t>BFA054002100</t>
  </si>
  <si>
    <t>Kabba</t>
  </si>
  <si>
    <t>BFA054002087</t>
  </si>
  <si>
    <t>Gouda</t>
  </si>
  <si>
    <t>BFA055002050</t>
  </si>
  <si>
    <t>Gwapega</t>
  </si>
  <si>
    <t>BFA055002152</t>
  </si>
  <si>
    <t>BFA055002135</t>
  </si>
  <si>
    <t>Sargla</t>
  </si>
  <si>
    <t>BFA055002051</t>
  </si>
  <si>
    <t>Ibele</t>
  </si>
  <si>
    <t>BFA055002112</t>
  </si>
  <si>
    <t>Nwentenga</t>
  </si>
  <si>
    <t>BFA055002085</t>
  </si>
  <si>
    <t>Listenga</t>
  </si>
  <si>
    <t>BFA055003220</t>
  </si>
  <si>
    <t>Sogolzi</t>
  </si>
  <si>
    <t>BFA055003065</t>
  </si>
  <si>
    <t>Goulogo</t>
  </si>
  <si>
    <t>BFA055003003</t>
  </si>
  <si>
    <t>BFA055003291</t>
  </si>
  <si>
    <t>Zagadesen</t>
  </si>
  <si>
    <t>BFA055003251</t>
  </si>
  <si>
    <t>Tangonko</t>
  </si>
  <si>
    <t>BFA055003136</t>
  </si>
  <si>
    <t>Nabegyan</t>
  </si>
  <si>
    <t>BFA055003025</t>
  </si>
  <si>
    <t>BFA055003163</t>
  </si>
  <si>
    <t>Nyonyopalogo</t>
  </si>
  <si>
    <t>BFA055003169</t>
  </si>
  <si>
    <t>Pademtenga</t>
  </si>
  <si>
    <t>BFA049003457</t>
  </si>
  <si>
    <t>Poese</t>
  </si>
  <si>
    <t>BFA049003452</t>
  </si>
  <si>
    <t>BFA049003351</t>
  </si>
  <si>
    <t>BFA049003612</t>
  </si>
  <si>
    <t>BFA049003684</t>
  </si>
  <si>
    <t>Youba Naloto</t>
  </si>
  <si>
    <t>BFA049003543</t>
  </si>
  <si>
    <t>Songnaba</t>
  </si>
  <si>
    <t>BFA049002261</t>
  </si>
  <si>
    <t>BFA049002019</t>
  </si>
  <si>
    <t>Beko</t>
  </si>
  <si>
    <t>BFA052001268</t>
  </si>
  <si>
    <t>Oualambi</t>
  </si>
  <si>
    <t>BFA052001218</t>
  </si>
  <si>
    <t>Manboua</t>
  </si>
  <si>
    <t>BFA052001155</t>
  </si>
  <si>
    <t>Kogoudou</t>
  </si>
  <si>
    <t>BFA052001335</t>
  </si>
  <si>
    <t>Tanebya</t>
  </si>
  <si>
    <t>BFA052003078</t>
  </si>
  <si>
    <t>Kompyalga</t>
  </si>
  <si>
    <t>BFA052003053</t>
  </si>
  <si>
    <t>Gatabre</t>
  </si>
  <si>
    <t>BFA052003024</t>
  </si>
  <si>
    <t>Botedji</t>
  </si>
  <si>
    <t>BFA052003014</t>
  </si>
  <si>
    <t>Bodyargou</t>
  </si>
  <si>
    <t>BFA055002026</t>
  </si>
  <si>
    <t>Dyesema</t>
  </si>
  <si>
    <t>BFA055002104</t>
  </si>
  <si>
    <t>BFA052005063</t>
  </si>
  <si>
    <t>Dantyabonga</t>
  </si>
  <si>
    <t>BFA055002083</t>
  </si>
  <si>
    <t>Lip</t>
  </si>
  <si>
    <t>BFA052005100</t>
  </si>
  <si>
    <t>Guide</t>
  </si>
  <si>
    <t>BFA052003048</t>
  </si>
  <si>
    <t>Foutouri</t>
  </si>
  <si>
    <t>BFA055003238</t>
  </si>
  <si>
    <t>BFA052002200</t>
  </si>
  <si>
    <t>Patingou</t>
  </si>
  <si>
    <t>BFA052005039</t>
  </si>
  <si>
    <t>Boulel Fouanou</t>
  </si>
  <si>
    <t>BFA046003268</t>
  </si>
  <si>
    <t>Sombora</t>
  </si>
  <si>
    <t>BFA055002064</t>
  </si>
  <si>
    <t>BFA052003020</t>
  </si>
  <si>
    <t>Bongori</t>
  </si>
  <si>
    <t>BFA055002125</t>
  </si>
  <si>
    <t>Sakouli</t>
  </si>
  <si>
    <t>BFA046003134</t>
  </si>
  <si>
    <t>Kolonkoura</t>
  </si>
  <si>
    <t>BFA046003282</t>
  </si>
  <si>
    <t>Tenou</t>
  </si>
  <si>
    <t>BFA046003209</t>
  </si>
  <si>
    <t>Nouna</t>
  </si>
  <si>
    <t>BFA046003160</t>
  </si>
  <si>
    <t>BFA046003135</t>
  </si>
  <si>
    <t>BFA046003051</t>
  </si>
  <si>
    <t>Damandigui</t>
  </si>
  <si>
    <t>BFA046005027</t>
  </si>
  <si>
    <t>Goini</t>
  </si>
  <si>
    <t>BFA046005033</t>
  </si>
  <si>
    <t>BFA046005126</t>
  </si>
  <si>
    <t>Tiema</t>
  </si>
  <si>
    <t>BFA046005146</t>
  </si>
  <si>
    <t>Zara</t>
  </si>
  <si>
    <t>BFA046005005</t>
  </si>
  <si>
    <t>Besetenga</t>
  </si>
  <si>
    <t>BFA050002018</t>
  </si>
  <si>
    <t>Birou</t>
  </si>
  <si>
    <t>BFA054002013</t>
  </si>
  <si>
    <t>Bastioua</t>
  </si>
  <si>
    <t>BFA054002014</t>
  </si>
  <si>
    <t>Batono</t>
  </si>
  <si>
    <t>BFA054002160</t>
  </si>
  <si>
    <t>Messega</t>
  </si>
  <si>
    <t>BFA054002310</t>
  </si>
  <si>
    <t>BFA054002036</t>
  </si>
  <si>
    <t>Boure</t>
  </si>
  <si>
    <t>BFA054002197</t>
  </si>
  <si>
    <t>BFA054002202</t>
  </si>
  <si>
    <t>Pipilere</t>
  </si>
  <si>
    <t>BFA054002238</t>
  </si>
  <si>
    <t>Sasa</t>
  </si>
  <si>
    <t>BFA054002234</t>
  </si>
  <si>
    <t>Sandya</t>
  </si>
  <si>
    <t>BFA054002178</t>
  </si>
  <si>
    <t>Nibella</t>
  </si>
  <si>
    <t>BFA054002008</t>
  </si>
  <si>
    <t>Bargo</t>
  </si>
  <si>
    <t>BFA054002123</t>
  </si>
  <si>
    <t>BFA055002136</t>
  </si>
  <si>
    <t>Sege</t>
  </si>
  <si>
    <t>BFA055002046</t>
  </si>
  <si>
    <t>Gourpila</t>
  </si>
  <si>
    <t>BFA055002024</t>
  </si>
  <si>
    <t>BFA055002145</t>
  </si>
  <si>
    <t>Sotenga</t>
  </si>
  <si>
    <t>BFA055002053</t>
  </si>
  <si>
    <t>BFA055002079</t>
  </si>
  <si>
    <t>Laogo</t>
  </si>
  <si>
    <t>BFA055003301</t>
  </si>
  <si>
    <t>Zoundi</t>
  </si>
  <si>
    <t>BFA055003076</t>
  </si>
  <si>
    <t>Kapoa</t>
  </si>
  <si>
    <t>BFA055003231</t>
  </si>
  <si>
    <t>BFA055003192</t>
  </si>
  <si>
    <t>Rimanyama</t>
  </si>
  <si>
    <t>BFA055003243</t>
  </si>
  <si>
    <t>Tangazougou</t>
  </si>
  <si>
    <t>BFA055003284</t>
  </si>
  <si>
    <t>BFA055003286</t>
  </si>
  <si>
    <t>BFA055003085</t>
  </si>
  <si>
    <t>Kogmasogo</t>
  </si>
  <si>
    <t>BFA055003235</t>
  </si>
  <si>
    <t>Tampanga</t>
  </si>
  <si>
    <t>BFA049003431</t>
  </si>
  <si>
    <t>BFA049003397</t>
  </si>
  <si>
    <t>Noungou</t>
  </si>
  <si>
    <t>BFA049003613</t>
  </si>
  <si>
    <t>BFA049003494</t>
  </si>
  <si>
    <t>Samboaga</t>
  </si>
  <si>
    <t>BFA049003683</t>
  </si>
  <si>
    <t>Youba</t>
  </si>
  <si>
    <t>BFA049003020</t>
  </si>
  <si>
    <t>Bahara</t>
  </si>
  <si>
    <t>BFA049003086</t>
  </si>
  <si>
    <t>Bouenkoubouga</t>
  </si>
  <si>
    <t>BFA049003168</t>
  </si>
  <si>
    <t>Foulba</t>
  </si>
  <si>
    <t>BFA049003250</t>
  </si>
  <si>
    <t>Kenkiene</t>
  </si>
  <si>
    <t>BFA049003593</t>
  </si>
  <si>
    <t>Tanmbiwobogo</t>
  </si>
  <si>
    <t>BFA049002310</t>
  </si>
  <si>
    <t>Zambanga</t>
  </si>
  <si>
    <t>BFA049002294</t>
  </si>
  <si>
    <t>Yahotinga</t>
  </si>
  <si>
    <t>BFA049002124</t>
  </si>
  <si>
    <t>Kouloumeogou</t>
  </si>
  <si>
    <t>BFA049002076</t>
  </si>
  <si>
    <t>Famtenga</t>
  </si>
  <si>
    <t>BFA049002163</t>
  </si>
  <si>
    <t>Nabissonnre</t>
  </si>
  <si>
    <t>BFA052001065</t>
  </si>
  <si>
    <t>Boussikomi</t>
  </si>
  <si>
    <t>BFA052001126</t>
  </si>
  <si>
    <t>Goueli</t>
  </si>
  <si>
    <t>BFA052001086</t>
  </si>
  <si>
    <t>BFA052003105</t>
  </si>
  <si>
    <t>BFA052003089</t>
  </si>
  <si>
    <t>Maridyanga</t>
  </si>
  <si>
    <t>BFA052003049</t>
  </si>
  <si>
    <t>Foutouri-Yamboaro-Deni</t>
  </si>
  <si>
    <t>BFA052005016</t>
  </si>
  <si>
    <t>Bardyiwari</t>
  </si>
  <si>
    <t>BFA049003252</t>
  </si>
  <si>
    <t>Kietebala</t>
  </si>
  <si>
    <t>BFA055002148</t>
  </si>
  <si>
    <t>BFA055003228</t>
  </si>
  <si>
    <t>Tamasogo</t>
  </si>
  <si>
    <t>BFA055002087</t>
  </si>
  <si>
    <t>Masre</t>
  </si>
  <si>
    <t>BFA055003222</t>
  </si>
  <si>
    <t>Somde</t>
  </si>
  <si>
    <t>BFA049003480</t>
  </si>
  <si>
    <t>Sabouri</t>
  </si>
  <si>
    <t>BFA046003200</t>
  </si>
  <si>
    <t>Nia</t>
  </si>
  <si>
    <t>BFA052003032</t>
  </si>
  <si>
    <t>Dabanadeni</t>
  </si>
  <si>
    <t>BFA055003300</t>
  </si>
  <si>
    <t>Zitenga</t>
  </si>
  <si>
    <t>BFA046003038</t>
  </si>
  <si>
    <t>Bote</t>
  </si>
  <si>
    <t>BFA046003156</t>
  </si>
  <si>
    <t>BFA046005001</t>
  </si>
  <si>
    <t>Bague</t>
  </si>
  <si>
    <t>BFA046005116</t>
  </si>
  <si>
    <t>BFA046005028</t>
  </si>
  <si>
    <t>Goini Tonbo</t>
  </si>
  <si>
    <t>BFA046005128</t>
  </si>
  <si>
    <t>BFA046005082</t>
  </si>
  <si>
    <t>Niare</t>
  </si>
  <si>
    <t>BFA046005031</t>
  </si>
  <si>
    <t>Gouin</t>
  </si>
  <si>
    <t>BFA046005133</t>
  </si>
  <si>
    <t>BFA046005092</t>
  </si>
  <si>
    <t>Pangogo</t>
  </si>
  <si>
    <t>BFA054002326</t>
  </si>
  <si>
    <t>Yadoumyela</t>
  </si>
  <si>
    <t>BFA054002026</t>
  </si>
  <si>
    <t>Bougoule</t>
  </si>
  <si>
    <t>BFA054002286</t>
  </si>
  <si>
    <t>Tantyenge</t>
  </si>
  <si>
    <t>BFA054002222</t>
  </si>
  <si>
    <t>Rokounga</t>
  </si>
  <si>
    <t>BFA054002149</t>
  </si>
  <si>
    <t>Lantaga</t>
  </si>
  <si>
    <t>BFA054002235</t>
  </si>
  <si>
    <t>Saredoro</t>
  </si>
  <si>
    <t>BFA054002074</t>
  </si>
  <si>
    <t>BFA054002057</t>
  </si>
  <si>
    <t>BFA055002002</t>
  </si>
  <si>
    <t>BFA055002013</t>
  </si>
  <si>
    <t>Boulpela</t>
  </si>
  <si>
    <t>BFA055002123</t>
  </si>
  <si>
    <t>Saberen</t>
  </si>
  <si>
    <t>BFA055002180</t>
  </si>
  <si>
    <t>Yarsen</t>
  </si>
  <si>
    <t>BFA055002041</t>
  </si>
  <si>
    <t>BFA055002168</t>
  </si>
  <si>
    <t>Tousoukou</t>
  </si>
  <si>
    <t>BFA055002082</t>
  </si>
  <si>
    <t>Likinkelse</t>
  </si>
  <si>
    <t>BFA055003269</t>
  </si>
  <si>
    <t>Tirenkile</t>
  </si>
  <si>
    <t>BFA055003260</t>
  </si>
  <si>
    <t>BFA055003229</t>
  </si>
  <si>
    <t>Tambogo</t>
  </si>
  <si>
    <t>BFA055003108</t>
  </si>
  <si>
    <t>Lale</t>
  </si>
  <si>
    <t>BFA055003184</t>
  </si>
  <si>
    <t>Polen</t>
  </si>
  <si>
    <t>BFA055003271</t>
  </si>
  <si>
    <t>Toeysen</t>
  </si>
  <si>
    <t>BFA055003002</t>
  </si>
  <si>
    <t>Andem Yarse</t>
  </si>
  <si>
    <t>BFA049003607</t>
  </si>
  <si>
    <t>Tansopatogo</t>
  </si>
  <si>
    <t>BFA049003481</t>
  </si>
  <si>
    <t>BFA049003572</t>
  </si>
  <si>
    <t>BFA049003519</t>
  </si>
  <si>
    <t>Sigoungvousse</t>
  </si>
  <si>
    <t>BFA049003240</t>
  </si>
  <si>
    <t>Kankali</t>
  </si>
  <si>
    <t>BFA049003424</t>
  </si>
  <si>
    <t>Ouedeguen</t>
  </si>
  <si>
    <t>BFA049003260</t>
  </si>
  <si>
    <t>BFA049002250</t>
  </si>
  <si>
    <t>Tanporodoga</t>
  </si>
  <si>
    <t>BFA049002140</t>
  </si>
  <si>
    <t>Lelarma</t>
  </si>
  <si>
    <t>BFA049002272</t>
  </si>
  <si>
    <t>Tolongo</t>
  </si>
  <si>
    <t>BFA052001135</t>
  </si>
  <si>
    <t>Kalembaougou</t>
  </si>
  <si>
    <t>BFA052001212</t>
  </si>
  <si>
    <t>Malemi</t>
  </si>
  <si>
    <t>BFA052001283</t>
  </si>
  <si>
    <t>Papoyna</t>
  </si>
  <si>
    <t>BFA052003101</t>
  </si>
  <si>
    <t>Pamdyega</t>
  </si>
  <si>
    <t>BFA052003079</t>
  </si>
  <si>
    <t>Konbwissi</t>
  </si>
  <si>
    <t>BFA052003118</t>
  </si>
  <si>
    <t>Tiargou</t>
  </si>
  <si>
    <t>BFA052003034</t>
  </si>
  <si>
    <t>BFA055002138</t>
  </si>
  <si>
    <t>BFA055002096</t>
  </si>
  <si>
    <t>BFA046003154</t>
  </si>
  <si>
    <t>Koumbara</t>
  </si>
  <si>
    <t>BFA046003114</t>
  </si>
  <si>
    <t>Kini-Kini</t>
  </si>
  <si>
    <t>BFA046003106</t>
  </si>
  <si>
    <t>Katchi</t>
  </si>
  <si>
    <t>BFA046003336</t>
  </si>
  <si>
    <t>Zoum</t>
  </si>
  <si>
    <t>BFA046003226</t>
  </si>
  <si>
    <t>Patiarakui</t>
  </si>
  <si>
    <t>BFA046003239</t>
  </si>
  <si>
    <t>Sanso</t>
  </si>
  <si>
    <t>BFA046005064</t>
  </si>
  <si>
    <t>Leri</t>
  </si>
  <si>
    <t>BFA046005041</t>
  </si>
  <si>
    <t>Kioma</t>
  </si>
  <si>
    <t>BFA046005132</t>
  </si>
  <si>
    <t>Toma</t>
  </si>
  <si>
    <t>BFA046005131</t>
  </si>
  <si>
    <t>Toba</t>
  </si>
  <si>
    <t>BFA046005054</t>
  </si>
  <si>
    <t>Koukzande</t>
  </si>
  <si>
    <t>BFA050002171</t>
  </si>
  <si>
    <t>Sila</t>
  </si>
  <si>
    <t>BFA054002279</t>
  </si>
  <si>
    <t>Tankedo</t>
  </si>
  <si>
    <t>BFA054002308</t>
  </si>
  <si>
    <t>BFA054002012</t>
  </si>
  <si>
    <t>Basbedo</t>
  </si>
  <si>
    <t>BFA054002337</t>
  </si>
  <si>
    <t>Yilliale</t>
  </si>
  <si>
    <t>BFA054002280</t>
  </si>
  <si>
    <t>Tanmiougou</t>
  </si>
  <si>
    <t>BFA054002340</t>
  </si>
  <si>
    <t>Zenedere</t>
  </si>
  <si>
    <t>BFA054002099</t>
  </si>
  <si>
    <t>Kabarale</t>
  </si>
  <si>
    <t>BFA054002316</t>
  </si>
  <si>
    <t>Tyamdoubou</t>
  </si>
  <si>
    <t>BFA054002019</t>
  </si>
  <si>
    <t>Biongo</t>
  </si>
  <si>
    <t>BFA055002031</t>
  </si>
  <si>
    <t>Garga</t>
  </si>
  <si>
    <t>BFA055002155</t>
  </si>
  <si>
    <t>BFA055002182</t>
  </si>
  <si>
    <t>Youbaga</t>
  </si>
  <si>
    <t>BFA055002001</t>
  </si>
  <si>
    <t>BFA055002052</t>
  </si>
  <si>
    <t>Imkouka</t>
  </si>
  <si>
    <t>BFA055003155</t>
  </si>
  <si>
    <t>Nidrihida</t>
  </si>
  <si>
    <t>BFA055003218</t>
  </si>
  <si>
    <t>Sisse Yarogo</t>
  </si>
  <si>
    <t>BFA055003092</t>
  </si>
  <si>
    <t>BFA055003031</t>
  </si>
  <si>
    <t>Bouktenga</t>
  </si>
  <si>
    <t>BFA055003182</t>
  </si>
  <si>
    <t>BFA055003259</t>
  </si>
  <si>
    <t>BFA055003116</t>
  </si>
  <si>
    <t>Lelegse</t>
  </si>
  <si>
    <t>BFA049003161</t>
  </si>
  <si>
    <t>Foret Classee de Nakabe</t>
  </si>
  <si>
    <t>BFA049003089</t>
  </si>
  <si>
    <t>BFA049003038</t>
  </si>
  <si>
    <t>BFA049003057</t>
  </si>
  <si>
    <t>BFA049003619</t>
  </si>
  <si>
    <t>Tengo</t>
  </si>
  <si>
    <t>BFA049003708</t>
  </si>
  <si>
    <t>Zoamba</t>
  </si>
  <si>
    <t>BFA049002067</t>
  </si>
  <si>
    <t>BFA049002275</t>
  </si>
  <si>
    <t>Tougui</t>
  </si>
  <si>
    <t>BFA052001133</t>
  </si>
  <si>
    <t>Inga</t>
  </si>
  <si>
    <t>BFA052001093</t>
  </si>
  <si>
    <t>Djimbouari</t>
  </si>
  <si>
    <t>BFA052001368</t>
  </si>
  <si>
    <t>Tounedi</t>
  </si>
  <si>
    <t>BFA052003115</t>
  </si>
  <si>
    <t>Tanmbefoana</t>
  </si>
  <si>
    <t>BFA052003110</t>
  </si>
  <si>
    <t>Tambifwanou</t>
  </si>
  <si>
    <t>BFA052003003</t>
  </si>
  <si>
    <t>Bandikirini</t>
  </si>
  <si>
    <t>BFA052003090</t>
  </si>
  <si>
    <t>Mousse Bohongou</t>
  </si>
  <si>
    <t>BFA052003004</t>
  </si>
  <si>
    <t>Baopendi</t>
  </si>
  <si>
    <t>BFA055003302</t>
  </si>
  <si>
    <t>Ourgou-Manega</t>
  </si>
  <si>
    <t>BFA055002110</t>
  </si>
  <si>
    <t>BFA046003008</t>
  </si>
  <si>
    <t>Bangassi</t>
  </si>
  <si>
    <t>BFA052003044</t>
  </si>
  <si>
    <t>Dyara</t>
  </si>
  <si>
    <t>BFA055003168</t>
  </si>
  <si>
    <t>Ourougou</t>
  </si>
  <si>
    <t>BFA055003270</t>
  </si>
  <si>
    <t>Tizilizyogo</t>
  </si>
  <si>
    <t>BFA055002149</t>
  </si>
  <si>
    <t>BFA055003054</t>
  </si>
  <si>
    <t>Garitenga</t>
  </si>
  <si>
    <t>BFA046003265</t>
  </si>
  <si>
    <t>BFA046003050</t>
  </si>
  <si>
    <t>Dalanba Daya</t>
  </si>
  <si>
    <t>BFA046003273</t>
  </si>
  <si>
    <t>Souin</t>
  </si>
  <si>
    <t>BFA046003195</t>
  </si>
  <si>
    <t>Mourdie</t>
  </si>
  <si>
    <t>BFA046003251</t>
  </si>
  <si>
    <t>Siera</t>
  </si>
  <si>
    <t>BFA046003279</t>
  </si>
  <si>
    <t>Sour</t>
  </si>
  <si>
    <t>BFA046005145</t>
  </si>
  <si>
    <t>Zaba</t>
  </si>
  <si>
    <t>BFA046005040</t>
  </si>
  <si>
    <t>Kibiri</t>
  </si>
  <si>
    <t>BFA046005055</t>
  </si>
  <si>
    <t>Koungny</t>
  </si>
  <si>
    <t>BFA050002095</t>
  </si>
  <si>
    <t>Kontige</t>
  </si>
  <si>
    <t>BFA050002082</t>
  </si>
  <si>
    <t>Kandargyana</t>
  </si>
  <si>
    <t>BFA054002113</t>
  </si>
  <si>
    <t>Kingria</t>
  </si>
  <si>
    <t>BFA054002335</t>
  </si>
  <si>
    <t>Yelmanarle</t>
  </si>
  <si>
    <t>BFA054002097</t>
  </si>
  <si>
    <t>Itian</t>
  </si>
  <si>
    <t>BFA054002249</t>
  </si>
  <si>
    <t>BFA054002120</t>
  </si>
  <si>
    <t>BFA054002247</t>
  </si>
  <si>
    <t>BFA054002107</t>
  </si>
  <si>
    <t>Kareo</t>
  </si>
  <si>
    <t>BFA054002244</t>
  </si>
  <si>
    <t>Siguinoga</t>
  </si>
  <si>
    <t>BFA054002063</t>
  </si>
  <si>
    <t>Falou</t>
  </si>
  <si>
    <t>BFA054002285</t>
  </si>
  <si>
    <t>Tantale</t>
  </si>
  <si>
    <t>BFA054002033</t>
  </si>
  <si>
    <t>BFA055002184</t>
  </si>
  <si>
    <t>Zegedegen</t>
  </si>
  <si>
    <t>BFA055002095</t>
  </si>
  <si>
    <t>BFA055002188</t>
  </si>
  <si>
    <t>Zipele</t>
  </si>
  <si>
    <t>BFA055002102</t>
  </si>
  <si>
    <t>Nangodi</t>
  </si>
  <si>
    <t>BFA055002007</t>
  </si>
  <si>
    <t>BFA055002101</t>
  </si>
  <si>
    <t>BFA055003179</t>
  </si>
  <si>
    <t>Piliktenga</t>
  </si>
  <si>
    <t>BFA055003126</t>
  </si>
  <si>
    <t>Manera</t>
  </si>
  <si>
    <t>BFA055003014</t>
  </si>
  <si>
    <t>Bartenga</t>
  </si>
  <si>
    <t>BFA055003153</t>
  </si>
  <si>
    <t>Nartaoli</t>
  </si>
  <si>
    <t>BFA055003245</t>
  </si>
  <si>
    <t>BFA055003203</t>
  </si>
  <si>
    <t>Samtenga</t>
  </si>
  <si>
    <t>BFA049003675</t>
  </si>
  <si>
    <t>BFA049003374</t>
  </si>
  <si>
    <t>Napatogo</t>
  </si>
  <si>
    <t>BFA049003705</t>
  </si>
  <si>
    <t>Zinab</t>
  </si>
  <si>
    <t>BFA049003314</t>
  </si>
  <si>
    <t>Lahale</t>
  </si>
  <si>
    <t>BFA049003200</t>
  </si>
  <si>
    <t>BFA049003364</t>
  </si>
  <si>
    <t>BFA049003353</t>
  </si>
  <si>
    <t>Nabanore</t>
  </si>
  <si>
    <t>BFA049003610</t>
  </si>
  <si>
    <t>Tanyoko</t>
  </si>
  <si>
    <t>BFA049002138</t>
  </si>
  <si>
    <t>Larhala</t>
  </si>
  <si>
    <t>BFA049002033</t>
  </si>
  <si>
    <t>BFA049002147</t>
  </si>
  <si>
    <t>Loatenga</t>
  </si>
  <si>
    <t>BFA049002325</t>
  </si>
  <si>
    <t>Zyanko</t>
  </si>
  <si>
    <t>BFA052001140</t>
  </si>
  <si>
    <t>Kangaye</t>
  </si>
  <si>
    <t>BFA052001349</t>
  </si>
  <si>
    <t>Tiabdou</t>
  </si>
  <si>
    <t>BFA052001134</t>
  </si>
  <si>
    <t>Inperega</t>
  </si>
  <si>
    <t>BFA052001383</t>
  </si>
  <si>
    <t>Woyboyre</t>
  </si>
  <si>
    <t>BFA052001091</t>
  </si>
  <si>
    <t>Dipianga</t>
  </si>
  <si>
    <t>BFA052003037</t>
  </si>
  <si>
    <t>Diapouargou</t>
  </si>
  <si>
    <t>BFA052003119</t>
  </si>
  <si>
    <t>Timbanga</t>
  </si>
  <si>
    <t>BFA052003012</t>
  </si>
  <si>
    <t>BFA052003068</t>
  </si>
  <si>
    <t>Karyegou</t>
  </si>
  <si>
    <t>BFA052003069</t>
  </si>
  <si>
    <t>BFA052005289</t>
  </si>
  <si>
    <t>Tangoungfouanou</t>
  </si>
  <si>
    <t>BFA055002183</t>
  </si>
  <si>
    <t>BFA055003069</t>
  </si>
  <si>
    <t>Gye</t>
  </si>
  <si>
    <t>BFA055002120</t>
  </si>
  <si>
    <t>Rongo</t>
  </si>
  <si>
    <t>BFA046003066</t>
  </si>
  <si>
    <t>Dieni</t>
  </si>
  <si>
    <t>BFA046003057</t>
  </si>
  <si>
    <t>Dembo</t>
  </si>
  <si>
    <t>BFA046003052</t>
  </si>
  <si>
    <t>Dangoumana</t>
  </si>
  <si>
    <t>BFA046003332</t>
  </si>
  <si>
    <t>Zempana</t>
  </si>
  <si>
    <t>BFA046005073</t>
  </si>
  <si>
    <t>BFA046005060</t>
  </si>
  <si>
    <t>BFA046005042</t>
  </si>
  <si>
    <t>Kison</t>
  </si>
  <si>
    <t>BFA046005015</t>
  </si>
  <si>
    <t>BFA046005108</t>
  </si>
  <si>
    <t>Siele</t>
  </si>
  <si>
    <t>BFA054002273</t>
  </si>
  <si>
    <t>Tamsbongogo</t>
  </si>
  <si>
    <t>BFA054002345</t>
  </si>
  <si>
    <t>Zimidi</t>
  </si>
  <si>
    <t>BFA054002176</t>
  </si>
  <si>
    <t>Negomo</t>
  </si>
  <si>
    <t>BFA054002350</t>
  </si>
  <si>
    <t>Zougo</t>
  </si>
  <si>
    <t>BFA050002225</t>
  </si>
  <si>
    <t>Zoulo</t>
  </si>
  <si>
    <t>BFA050002069</t>
  </si>
  <si>
    <t>Gourou</t>
  </si>
  <si>
    <t>BFA054002258</t>
  </si>
  <si>
    <t>Sougbini</t>
  </si>
  <si>
    <t>BFA054002163</t>
  </si>
  <si>
    <t>Minissian</t>
  </si>
  <si>
    <t>BFA054002015</t>
  </si>
  <si>
    <t>Bayalongo</t>
  </si>
  <si>
    <t>BFA054002091</t>
  </si>
  <si>
    <t>BFA054002184</t>
  </si>
  <si>
    <t>BFA054002276</t>
  </si>
  <si>
    <t>BFA054002348</t>
  </si>
  <si>
    <t>Zizon</t>
  </si>
  <si>
    <t>BFA054002270</t>
  </si>
  <si>
    <t>Tampoure</t>
  </si>
  <si>
    <t>BFA054002147</t>
  </si>
  <si>
    <t>Laleara</t>
  </si>
  <si>
    <t>BFA054002053</t>
  </si>
  <si>
    <t>Dawane Gounde</t>
  </si>
  <si>
    <t>BFA054002054</t>
  </si>
  <si>
    <t>Delisara</t>
  </si>
  <si>
    <t>BFA054002022</t>
  </si>
  <si>
    <t>BFA055002157</t>
  </si>
  <si>
    <t>Taon</t>
  </si>
  <si>
    <t>BFA055002068</t>
  </si>
  <si>
    <t>BFA055002175</t>
  </si>
  <si>
    <t>Wintenga</t>
  </si>
  <si>
    <t>BFA055002044</t>
  </si>
  <si>
    <t>Gouresen</t>
  </si>
  <si>
    <t>BFA055003280</t>
  </si>
  <si>
    <t>Yalatenga</t>
  </si>
  <si>
    <t>BFA055003159</t>
  </si>
  <si>
    <t>Nongou</t>
  </si>
  <si>
    <t>BFA055003261</t>
  </si>
  <si>
    <t>Tansobtangen</t>
  </si>
  <si>
    <t>BFA049003395</t>
  </si>
  <si>
    <t>BFA049003312</t>
  </si>
  <si>
    <t>Lagitenga</t>
  </si>
  <si>
    <t>BFA049003012</t>
  </si>
  <si>
    <t>Ayaraba</t>
  </si>
  <si>
    <t>BFA049003345</t>
  </si>
  <si>
    <t>Moeme</t>
  </si>
  <si>
    <t>BFA049003210</t>
  </si>
  <si>
    <t>Gousey Laba</t>
  </si>
  <si>
    <t>BFA049003407</t>
  </si>
  <si>
    <t>Nyoroshen</t>
  </si>
  <si>
    <t>BFA049003510</t>
  </si>
  <si>
    <t>Sengue</t>
  </si>
  <si>
    <t>BFA049003584</t>
  </si>
  <si>
    <t>BFA049003685</t>
  </si>
  <si>
    <t>Zabartanga</t>
  </si>
  <si>
    <t>BFA049003061</t>
  </si>
  <si>
    <t>Binsegue</t>
  </si>
  <si>
    <t>BFA049003500</t>
  </si>
  <si>
    <t>Sanoudoro</t>
  </si>
  <si>
    <t>BFA049003058</t>
  </si>
  <si>
    <t>Bindoro</t>
  </si>
  <si>
    <t>BFA049003092</t>
  </si>
  <si>
    <t>Boulli</t>
  </si>
  <si>
    <t>BFA049003016</t>
  </si>
  <si>
    <t>BFA049003504</t>
  </si>
  <si>
    <t>Saoua</t>
  </si>
  <si>
    <t>BFA049002013</t>
  </si>
  <si>
    <t>Baraptenga</t>
  </si>
  <si>
    <t>BFA049002032</t>
  </si>
  <si>
    <t>BFA049002269</t>
  </si>
  <si>
    <t>BFA049002288</t>
  </si>
  <si>
    <t>BFA049002144</t>
  </si>
  <si>
    <t>Lihoula</t>
  </si>
  <si>
    <t>BFA049002257</t>
  </si>
  <si>
    <t>Telagama</t>
  </si>
  <si>
    <t>BFA049002112</t>
  </si>
  <si>
    <t>Kossoden</t>
  </si>
  <si>
    <t>BFA049002189</t>
  </si>
  <si>
    <t>Nyetkouihima</t>
  </si>
  <si>
    <t>BFA052001009</t>
  </si>
  <si>
    <t>Badalougou</t>
  </si>
  <si>
    <t>BFA052001209</t>
  </si>
  <si>
    <t>Lonfilougou</t>
  </si>
  <si>
    <t>BFA052001154</t>
  </si>
  <si>
    <t>Kogomou</t>
  </si>
  <si>
    <t>BFA052001373</t>
  </si>
  <si>
    <t>Tyaregou</t>
  </si>
  <si>
    <t>BFA052003096</t>
  </si>
  <si>
    <t>Nyafwana</t>
  </si>
  <si>
    <t>BFA052003058</t>
  </si>
  <si>
    <t>BFA055003096</t>
  </si>
  <si>
    <t>BFA052003073</t>
  </si>
  <si>
    <t>Kodyel</t>
  </si>
  <si>
    <t>BFA049003166</t>
  </si>
  <si>
    <t>Foula</t>
  </si>
  <si>
    <t>BFA052003063</t>
  </si>
  <si>
    <t>Hantoukoura</t>
  </si>
  <si>
    <t>BFA055002090</t>
  </si>
  <si>
    <t>BFA055003197</t>
  </si>
  <si>
    <t>Sadaba</t>
  </si>
  <si>
    <t>BFA046003183</t>
  </si>
  <si>
    <t>Massalo</t>
  </si>
  <si>
    <t>BFA052001224</t>
  </si>
  <si>
    <t>Margou</t>
  </si>
  <si>
    <t>BFA055003282</t>
  </si>
  <si>
    <t>Yamana</t>
  </si>
  <si>
    <t>BFA052005116</t>
  </si>
  <si>
    <t>Kangana</t>
  </si>
  <si>
    <t>BFA055002164</t>
  </si>
  <si>
    <t>Toeghin</t>
  </si>
  <si>
    <t>BFA046003246</t>
  </si>
  <si>
    <t>BFA046003072</t>
  </si>
  <si>
    <t>Diokongo</t>
  </si>
  <si>
    <t>BFA046003071</t>
  </si>
  <si>
    <t>Dina</t>
  </si>
  <si>
    <t>BFA046003157</t>
  </si>
  <si>
    <t>Kouro</t>
  </si>
  <si>
    <t>BFA046006156</t>
  </si>
  <si>
    <t>Nion</t>
  </si>
  <si>
    <t>BFA046005051</t>
  </si>
  <si>
    <t>Kota</t>
  </si>
  <si>
    <t>BFA046005019</t>
  </si>
  <si>
    <t>Gassan</t>
  </si>
  <si>
    <t>BFA046005075</t>
  </si>
  <si>
    <t>Moire</t>
  </si>
  <si>
    <t>BFA046005006</t>
  </si>
  <si>
    <t>Biba</t>
  </si>
  <si>
    <t>BFA046005004</t>
  </si>
  <si>
    <t>Basinene</t>
  </si>
  <si>
    <t>BFA054002111</t>
  </si>
  <si>
    <t>Kenema</t>
  </si>
  <si>
    <t>BFA054002072</t>
  </si>
  <si>
    <t>Gobila</t>
  </si>
  <si>
    <t>BFA054002307</t>
  </si>
  <si>
    <t>Titao</t>
  </si>
  <si>
    <t>BFA054002119</t>
  </si>
  <si>
    <t>Kollo</t>
  </si>
  <si>
    <t>BFA054002281</t>
  </si>
  <si>
    <t>Tanmpouy</t>
  </si>
  <si>
    <t>BFA054002065</t>
  </si>
  <si>
    <t>Gandado</t>
  </si>
  <si>
    <t>BFA054002101</t>
  </si>
  <si>
    <t>Kabo</t>
  </si>
  <si>
    <t>BFA054002302</t>
  </si>
  <si>
    <t>Tindila</t>
  </si>
  <si>
    <t>BFA054002037</t>
  </si>
  <si>
    <t>Bouria</t>
  </si>
  <si>
    <t>BFA054002007</t>
  </si>
  <si>
    <t>Banounou</t>
  </si>
  <si>
    <t>BFA054002331</t>
  </si>
  <si>
    <t>Yarebila</t>
  </si>
  <si>
    <t>BFA054002206</t>
  </si>
  <si>
    <t>Pousyanga</t>
  </si>
  <si>
    <t>BFA055002121</t>
  </si>
  <si>
    <t>BFA055002076</t>
  </si>
  <si>
    <t>Kwake</t>
  </si>
  <si>
    <t>BFA055002073</t>
  </si>
  <si>
    <t>Kourian</t>
  </si>
  <si>
    <t>BFA055002070</t>
  </si>
  <si>
    <t>BFA055003097</t>
  </si>
  <si>
    <t>Koukebako</t>
  </si>
  <si>
    <t>BFA055003278</t>
  </si>
  <si>
    <t>Wazele</t>
  </si>
  <si>
    <t>BFA055003079</t>
  </si>
  <si>
    <t>Kisligoeme</t>
  </si>
  <si>
    <t>BFA055003178</t>
  </si>
  <si>
    <t>Pihigi</t>
  </si>
  <si>
    <t>BFA055003230</t>
  </si>
  <si>
    <t>BFA049003100</t>
  </si>
  <si>
    <t>Bousouma</t>
  </si>
  <si>
    <t>BFA049003645</t>
  </si>
  <si>
    <t>BFA049003289</t>
  </si>
  <si>
    <t>Koukpyata</t>
  </si>
  <si>
    <t>BFA049003222</t>
  </si>
  <si>
    <t>Ileala</t>
  </si>
  <si>
    <t>BFA049003658</t>
  </si>
  <si>
    <t>Tyegana</t>
  </si>
  <si>
    <t>BFA049003406</t>
  </si>
  <si>
    <t>Nyoptyenga</t>
  </si>
  <si>
    <t>BFA049003551</t>
  </si>
  <si>
    <t>Soubeira</t>
  </si>
  <si>
    <t>BFA049003558</t>
  </si>
  <si>
    <t>Soudougou</t>
  </si>
  <si>
    <t>BFA049002126</t>
  </si>
  <si>
    <t>Koulpele</t>
  </si>
  <si>
    <t>BFA049002193</t>
  </si>
  <si>
    <t>Oualembi</t>
  </si>
  <si>
    <t>BFA049002289</t>
  </si>
  <si>
    <t>Wayalguen</t>
  </si>
  <si>
    <t>BFA049002297</t>
  </si>
  <si>
    <t>Yalogen</t>
  </si>
  <si>
    <t>BFA049002213</t>
  </si>
  <si>
    <t>Poli</t>
  </si>
  <si>
    <t>BFA049002276</t>
  </si>
  <si>
    <t>BFA049002190</t>
  </si>
  <si>
    <t>Nyonare</t>
  </si>
  <si>
    <t>BFA049002063</t>
  </si>
  <si>
    <t>Dayari</t>
  </si>
  <si>
    <t>BFA052001376</t>
  </si>
  <si>
    <t>Tyereguen</t>
  </si>
  <si>
    <t>BFA052001393</t>
  </si>
  <si>
    <t>Yelenbidou</t>
  </si>
  <si>
    <t>BFA052001144</t>
  </si>
  <si>
    <t>Kankassi</t>
  </si>
  <si>
    <t>BFA052003095</t>
  </si>
  <si>
    <t>Nimfogma</t>
  </si>
  <si>
    <t>BFA052003038</t>
  </si>
  <si>
    <t>Diri</t>
  </si>
  <si>
    <t>BFA055002008</t>
  </si>
  <si>
    <t>Bitebaka</t>
  </si>
  <si>
    <t>BFA049003280</t>
  </si>
  <si>
    <t>Korsimoro</t>
  </si>
  <si>
    <t>BFA055003211</t>
  </si>
  <si>
    <t>Sidoro</t>
  </si>
  <si>
    <t>BFA054002181</t>
  </si>
  <si>
    <t>Noge</t>
  </si>
  <si>
    <t>BFA052003112</t>
  </si>
  <si>
    <t>Tangounga</t>
  </si>
  <si>
    <t>BFA046003148</t>
  </si>
  <si>
    <t>Konkui Koura</t>
  </si>
  <si>
    <t>BFA046003178</t>
  </si>
  <si>
    <t>Mani</t>
  </si>
  <si>
    <t>BFA046003256</t>
  </si>
  <si>
    <t>Sinbadougou</t>
  </si>
  <si>
    <t>BFA046003218</t>
  </si>
  <si>
    <t>Ouote</t>
  </si>
  <si>
    <t>BFA046003270</t>
  </si>
  <si>
    <t>Sono</t>
  </si>
  <si>
    <t>BFA046006213</t>
  </si>
  <si>
    <t>Toumani</t>
  </si>
  <si>
    <t>BFA046005117</t>
  </si>
  <si>
    <t>BFA046005009</t>
  </si>
  <si>
    <t>Boa</t>
  </si>
  <si>
    <t>BFA054002110</t>
  </si>
  <si>
    <t>Kendembay</t>
  </si>
  <si>
    <t>BFA054002139</t>
  </si>
  <si>
    <t>Kyikan</t>
  </si>
  <si>
    <t>BFA054002042</t>
  </si>
  <si>
    <t>Byisiga</t>
  </si>
  <si>
    <t>BFA054002128</t>
  </si>
  <si>
    <t>Kouhoulongou</t>
  </si>
  <si>
    <t>BFA054002116</t>
  </si>
  <si>
    <t>BFA054002217</t>
  </si>
  <si>
    <t>Rassamtounde</t>
  </si>
  <si>
    <t>BFA054002225</t>
  </si>
  <si>
    <t>BFA055002141</t>
  </si>
  <si>
    <t>Sodrotenga</t>
  </si>
  <si>
    <t>BFA055002109</t>
  </si>
  <si>
    <t>Niapa</t>
  </si>
  <si>
    <t>BFA055002020</t>
  </si>
  <si>
    <t>Doaren</t>
  </si>
  <si>
    <t>BFA055003018</t>
  </si>
  <si>
    <t>BFA055003119</t>
  </si>
  <si>
    <t>Linedi</t>
  </si>
  <si>
    <t>BFA055003202</t>
  </si>
  <si>
    <t>Samissi</t>
  </si>
  <si>
    <t>BFA055003132</t>
  </si>
  <si>
    <t>Mesma</t>
  </si>
  <si>
    <t>BFA055003290</t>
  </si>
  <si>
    <t>Youbilinga</t>
  </si>
  <si>
    <t>BFA049003453</t>
  </si>
  <si>
    <t>BFA049003056</t>
  </si>
  <si>
    <t>BFA049003071</t>
  </si>
  <si>
    <t>BFA049003218</t>
  </si>
  <si>
    <t>Hanhoui</t>
  </si>
  <si>
    <t>BFA049003426</t>
  </si>
  <si>
    <t>Ouedse</t>
  </si>
  <si>
    <t>BFA049003533</t>
  </si>
  <si>
    <t>Soaga</t>
  </si>
  <si>
    <t>BFA049003624</t>
  </si>
  <si>
    <t>BFA049003359</t>
  </si>
  <si>
    <t>Nahatyanga</t>
  </si>
  <si>
    <t>BFA049003444</t>
  </si>
  <si>
    <t>Peotyanga</t>
  </si>
  <si>
    <t>BFA049002109</t>
  </si>
  <si>
    <t>Kondougoumbenga</t>
  </si>
  <si>
    <t>BFA052003116</t>
  </si>
  <si>
    <t>Tasya</t>
  </si>
  <si>
    <t>BFA054002190</t>
  </si>
  <si>
    <t>Ouissega</t>
  </si>
  <si>
    <t>BFA055003201</t>
  </si>
  <si>
    <t>Sambsen</t>
  </si>
  <si>
    <t>BFA055003144</t>
  </si>
  <si>
    <t>Nakoalba</t>
  </si>
  <si>
    <t>BFA052003071</t>
  </si>
  <si>
    <t>Kirikiri</t>
  </si>
  <si>
    <t>BFA054002214</t>
  </si>
  <si>
    <t>Ramessoum</t>
  </si>
  <si>
    <t>BFA046003288</t>
  </si>
  <si>
    <t>Tiouhouniwane</t>
  </si>
  <si>
    <t>BFA046003305</t>
  </si>
  <si>
    <t>Vare</t>
  </si>
  <si>
    <t>BFA046003290</t>
  </si>
  <si>
    <t>BFA046003235</t>
  </si>
  <si>
    <t>Sammpopo</t>
  </si>
  <si>
    <t>BFA046006012</t>
  </si>
  <si>
    <t>Bissan</t>
  </si>
  <si>
    <t>BFA046005016</t>
  </si>
  <si>
    <t>Djere</t>
  </si>
  <si>
    <t>BFA046005110</t>
  </si>
  <si>
    <t>Siena</t>
  </si>
  <si>
    <t>BFA046005002</t>
  </si>
  <si>
    <t>Basanam</t>
  </si>
  <si>
    <t>BFA054002085</t>
  </si>
  <si>
    <t>Gorpouli</t>
  </si>
  <si>
    <t>BFA054002313</t>
  </si>
  <si>
    <t>Toupogo</t>
  </si>
  <si>
    <t>BFA054002260</t>
  </si>
  <si>
    <t>BFA054002011</t>
  </si>
  <si>
    <t>Basantenga</t>
  </si>
  <si>
    <t>BFA054002102</t>
  </si>
  <si>
    <t>Kalamtogo</t>
  </si>
  <si>
    <t>BFA054002322</t>
  </si>
  <si>
    <t>Vue</t>
  </si>
  <si>
    <t>BFA054002009</t>
  </si>
  <si>
    <t>Baribsi</t>
  </si>
  <si>
    <t>BFA054002127</t>
  </si>
  <si>
    <t>Koualtanguen</t>
  </si>
  <si>
    <t>BFA054002154</t>
  </si>
  <si>
    <t>Louga</t>
  </si>
  <si>
    <t>BFA054002306</t>
  </si>
  <si>
    <t>Titangen</t>
  </si>
  <si>
    <t>BFA054002256</t>
  </si>
  <si>
    <t>Soropelise</t>
  </si>
  <si>
    <t>BFA054002086</t>
  </si>
  <si>
    <t>Goubi</t>
  </si>
  <si>
    <t>BFA054002001</t>
  </si>
  <si>
    <t>Arbolle</t>
  </si>
  <si>
    <t>BFA054002161</t>
  </si>
  <si>
    <t>Mia</t>
  </si>
  <si>
    <t>BFA054002199</t>
  </si>
  <si>
    <t>Peopeora</t>
  </si>
  <si>
    <t>BFA055002187</t>
  </si>
  <si>
    <t>Zimyalage</t>
  </si>
  <si>
    <t>BFA055003287</t>
  </si>
  <si>
    <t>BFA055003048</t>
  </si>
  <si>
    <t>Dyemsongo</t>
  </si>
  <si>
    <t>BFA055003160</t>
  </si>
  <si>
    <t>Nyamouyoro</t>
  </si>
  <si>
    <t>BFA049003295</t>
  </si>
  <si>
    <t>BFA049003384</t>
  </si>
  <si>
    <t>BFA049003297</t>
  </si>
  <si>
    <t>BFA049003202</t>
  </si>
  <si>
    <t>Goudri</t>
  </si>
  <si>
    <t>BFA049003595</t>
  </si>
  <si>
    <t>Tanmpelaga</t>
  </si>
  <si>
    <t>BFA049003524</t>
  </si>
  <si>
    <t>Silemtenga</t>
  </si>
  <si>
    <t>BFA049003660</t>
  </si>
  <si>
    <t>BFA049003576</t>
  </si>
  <si>
    <t>Tangapore</t>
  </si>
  <si>
    <t>BFA049003715</t>
  </si>
  <si>
    <t>Zouloumtenga</t>
  </si>
  <si>
    <t>BFA049003106</t>
  </si>
  <si>
    <t>Dadogo</t>
  </si>
  <si>
    <t>BFA049003313</t>
  </si>
  <si>
    <t>Lahagi</t>
  </si>
  <si>
    <t>BFA049002322</t>
  </si>
  <si>
    <t>Zoongo</t>
  </si>
  <si>
    <t>BFA049002309</t>
  </si>
  <si>
    <t>Zabga</t>
  </si>
  <si>
    <t>BFA049002318</t>
  </si>
  <si>
    <t>Zimkouri</t>
  </si>
  <si>
    <t>BFA049002240</t>
  </si>
  <si>
    <t>Tamiougou</t>
  </si>
  <si>
    <t>BFA049002135</t>
  </si>
  <si>
    <t>Lankassaga</t>
  </si>
  <si>
    <t>BFA049002194</t>
  </si>
  <si>
    <t>Oualodi</t>
  </si>
  <si>
    <t>BFA049002153</t>
  </si>
  <si>
    <t>Loulgou</t>
  </si>
  <si>
    <t>BFA049002006</t>
  </si>
  <si>
    <t>Bagande</t>
  </si>
  <si>
    <t>BFA049002111</t>
  </si>
  <si>
    <t>Korossaboloro</t>
  </si>
  <si>
    <t>BFA052003021</t>
  </si>
  <si>
    <t>Bongou</t>
  </si>
  <si>
    <t>BFA052003016</t>
  </si>
  <si>
    <t>BFA052003087</t>
  </si>
  <si>
    <t>Madiabari</t>
  </si>
  <si>
    <t>BFA052003091</t>
  </si>
  <si>
    <t>BFA052003030</t>
  </si>
  <si>
    <t>Bourtyana</t>
  </si>
  <si>
    <t>BFA052003029</t>
  </si>
  <si>
    <t>Boumanga</t>
  </si>
  <si>
    <t>BFA046003085</t>
  </si>
  <si>
    <t>Filakui</t>
  </si>
  <si>
    <t>BFA049003343</t>
  </si>
  <si>
    <t>Migui</t>
  </si>
  <si>
    <t>BFA046003030</t>
  </si>
  <si>
    <t>BFA055002022</t>
  </si>
  <si>
    <t>Douri</t>
  </si>
  <si>
    <t>BFA046003308</t>
  </si>
  <si>
    <t>Wa</t>
  </si>
  <si>
    <t>BFA046003312</t>
  </si>
  <si>
    <t>Werekui</t>
  </si>
  <si>
    <t>BFA046003073</t>
  </si>
  <si>
    <t>Diondougou</t>
  </si>
  <si>
    <t>BFA046003247</t>
  </si>
  <si>
    <t>Seriba</t>
  </si>
  <si>
    <t>BFA046005113</t>
  </si>
  <si>
    <t>Soni</t>
  </si>
  <si>
    <t>BFA046005066</t>
  </si>
  <si>
    <t>Lessere</t>
  </si>
  <si>
    <t>BFA046005035</t>
  </si>
  <si>
    <t>BFA046005061</t>
  </si>
  <si>
    <t>Lanbara</t>
  </si>
  <si>
    <t>BFA046005140</t>
  </si>
  <si>
    <t>Yaba</t>
  </si>
  <si>
    <t>BFA054002005</t>
  </si>
  <si>
    <t>Baniotenga</t>
  </si>
  <si>
    <t>BFA054002155</t>
  </si>
  <si>
    <t>Loungo</t>
  </si>
  <si>
    <t>BFA054002118</t>
  </si>
  <si>
    <t>Kolibila</t>
  </si>
  <si>
    <t>BFA054002295</t>
  </si>
  <si>
    <t>Thieo</t>
  </si>
  <si>
    <t>BFA054002173</t>
  </si>
  <si>
    <t>Napin</t>
  </si>
  <si>
    <t>BFA054002025</t>
  </si>
  <si>
    <t>Bouboulou</t>
  </si>
  <si>
    <t>BFA054002174</t>
  </si>
  <si>
    <t>Nasem Tanga</t>
  </si>
  <si>
    <t>BFA054002226</t>
  </si>
  <si>
    <t>BFA054002240</t>
  </si>
  <si>
    <t>Seko</t>
  </si>
  <si>
    <t>BFA054002349</t>
  </si>
  <si>
    <t>Zogbega</t>
  </si>
  <si>
    <t>BFA054002334</t>
  </si>
  <si>
    <t>Yarsi</t>
  </si>
  <si>
    <t>BFA054002341</t>
  </si>
  <si>
    <t>Zerounda</t>
  </si>
  <si>
    <t>BFA055002093</t>
  </si>
  <si>
    <t>Nabazinerema</t>
  </si>
  <si>
    <t>BFA055002144</t>
  </si>
  <si>
    <t>BFA055002034</t>
  </si>
  <si>
    <t>Gasogo</t>
  </si>
  <si>
    <t>BFA055003098</t>
  </si>
  <si>
    <t>Kouloumasatenga</t>
  </si>
  <si>
    <t>BFA055003100</t>
  </si>
  <si>
    <t>Koumisi</t>
  </si>
  <si>
    <t>BFA049003231</t>
  </si>
  <si>
    <t>BFA049003594</t>
  </si>
  <si>
    <t>Tanmpara</t>
  </si>
  <si>
    <t>BFA049003511</t>
  </si>
  <si>
    <t>Seoudgo</t>
  </si>
  <si>
    <t>BFA049003306</t>
  </si>
  <si>
    <t>Kyentenga</t>
  </si>
  <si>
    <t>BFA049003689</t>
  </si>
  <si>
    <t>Zahatenga</t>
  </si>
  <si>
    <t>BFA049003627</t>
  </si>
  <si>
    <t>BFA049003626</t>
  </si>
  <si>
    <t>BFA049002234</t>
  </si>
  <si>
    <t>BFA049002195</t>
  </si>
  <si>
    <t>Ouambole</t>
  </si>
  <si>
    <t>BFA052001301</t>
  </si>
  <si>
    <t>Roharla</t>
  </si>
  <si>
    <t>BFA052001153</t>
  </si>
  <si>
    <t>Kodjoani</t>
  </si>
  <si>
    <t>BFA052001262</t>
  </si>
  <si>
    <t>Nyafari</t>
  </si>
  <si>
    <t>BFA052003010</t>
  </si>
  <si>
    <t>Bassiri</t>
  </si>
  <si>
    <t>BFA052003109</t>
  </si>
  <si>
    <t>Tambibourma</t>
  </si>
  <si>
    <t>BFA052003114</t>
  </si>
  <si>
    <t>Tanmbanpera</t>
  </si>
  <si>
    <t>BFA052003008</t>
  </si>
  <si>
    <t>Bartibougou</t>
  </si>
  <si>
    <t>BFA055003213</t>
  </si>
  <si>
    <t>BFA049003680</t>
  </si>
  <si>
    <t>Yilatenga</t>
  </si>
  <si>
    <t>BFA055003131</t>
  </si>
  <si>
    <t>Mehana</t>
  </si>
  <si>
    <t>BFA046003191</t>
  </si>
  <si>
    <t>BFA046003102</t>
  </si>
  <si>
    <t>Karekoui</t>
  </si>
  <si>
    <t>BFA046003075</t>
  </si>
  <si>
    <t>Dogora</t>
  </si>
  <si>
    <t>BFA046003292</t>
  </si>
  <si>
    <t>Tonbougoudou</t>
  </si>
  <si>
    <t>BFA046003267</t>
  </si>
  <si>
    <t>Solemana</t>
  </si>
  <si>
    <t>BFA046003095</t>
  </si>
  <si>
    <t>BFA046005127</t>
  </si>
  <si>
    <t>Tiri</t>
  </si>
  <si>
    <t>BFA046005017</t>
  </si>
  <si>
    <t>Djimbara</t>
  </si>
  <si>
    <t>BFA046005003</t>
  </si>
  <si>
    <t>Baseotenga</t>
  </si>
  <si>
    <t>BFA054002194</t>
  </si>
  <si>
    <t>Pangotenga</t>
  </si>
  <si>
    <t>BFA054002187</t>
  </si>
  <si>
    <t>Nyonnyogo</t>
  </si>
  <si>
    <t>BFA054002124</t>
  </si>
  <si>
    <t>Korro</t>
  </si>
  <si>
    <t>BFA054002075</t>
  </si>
  <si>
    <t>BFA054002198</t>
  </si>
  <si>
    <t>Pendogo</t>
  </si>
  <si>
    <t>BFA054002332</t>
  </si>
  <si>
    <t>BFA054002140</t>
  </si>
  <si>
    <t>BFA054002031</t>
  </si>
  <si>
    <t>Boulougan</t>
  </si>
  <si>
    <t>BFA054002237</t>
  </si>
  <si>
    <t>BFA054002081</t>
  </si>
  <si>
    <t>BFA054002056</t>
  </si>
  <si>
    <t>Dogwema</t>
  </si>
  <si>
    <t>BFA054002058</t>
  </si>
  <si>
    <t>BFA054002299</t>
  </si>
  <si>
    <t>Tibou</t>
  </si>
  <si>
    <t>BFA054002241</t>
  </si>
  <si>
    <t>Sibalo</t>
  </si>
  <si>
    <t>BFA055002161</t>
  </si>
  <si>
    <t>Teo</t>
  </si>
  <si>
    <t>BFA055003004</t>
  </si>
  <si>
    <t>Babou</t>
  </si>
  <si>
    <t>BFA055003180</t>
  </si>
  <si>
    <t>Pisilparale</t>
  </si>
  <si>
    <t>BFA055003016</t>
  </si>
  <si>
    <t>Basma</t>
  </si>
  <si>
    <t>BFA049003201</t>
  </si>
  <si>
    <t>BFA055003263</t>
  </si>
  <si>
    <t>BFA049003373</t>
  </si>
  <si>
    <t>Napamboumbou</t>
  </si>
  <si>
    <t>BFA049003375</t>
  </si>
  <si>
    <t>Narale</t>
  </si>
  <si>
    <t>BFA049003253</t>
  </si>
  <si>
    <t>Kindogo</t>
  </si>
  <si>
    <t>BFA049003341</t>
  </si>
  <si>
    <t>Masa</t>
  </si>
  <si>
    <t>BFA049003334</t>
  </si>
  <si>
    <t>Lougouma</t>
  </si>
  <si>
    <t>BFA049003029</t>
  </si>
  <si>
    <t>Barale</t>
  </si>
  <si>
    <t>BFA049003597</t>
  </si>
  <si>
    <t>Tanmwoko</t>
  </si>
  <si>
    <t>BFA049003674</t>
  </si>
  <si>
    <t>Yandaga</t>
  </si>
  <si>
    <t>BFA049003095</t>
  </si>
  <si>
    <t>Boulsi</t>
  </si>
  <si>
    <t>BFA049003171</t>
  </si>
  <si>
    <t>Fouti</t>
  </si>
  <si>
    <t>BFA049003700</t>
  </si>
  <si>
    <t>Zibtenga</t>
  </si>
  <si>
    <t>BFA049003347</t>
  </si>
  <si>
    <t>Mongoni</t>
  </si>
  <si>
    <t>BFA049003018</t>
  </si>
  <si>
    <t>BFA049002222</t>
  </si>
  <si>
    <t>Safi</t>
  </si>
  <si>
    <t>BFA049002028</t>
  </si>
  <si>
    <t>BFA049002020</t>
  </si>
  <si>
    <t>Belga</t>
  </si>
  <si>
    <t>BFA052001004</t>
  </si>
  <si>
    <t>Atyeri</t>
  </si>
  <si>
    <t>BFA052003013</t>
  </si>
  <si>
    <t>Boboanga</t>
  </si>
  <si>
    <t>BFA052003080</t>
  </si>
  <si>
    <t>Konlentyaga</t>
  </si>
  <si>
    <t>BFA052003007</t>
  </si>
  <si>
    <t>BFA052003042</t>
  </si>
  <si>
    <t>Dyamondi</t>
  </si>
  <si>
    <t>BFA046003232</t>
  </si>
  <si>
    <t>Sadian</t>
  </si>
  <si>
    <t>BFA049003560</t>
  </si>
  <si>
    <t>Soudren</t>
  </si>
  <si>
    <t>BFA054002318</t>
  </si>
  <si>
    <t>Tyema</t>
  </si>
  <si>
    <t>BFA055003149</t>
  </si>
  <si>
    <t>BFA054002229</t>
  </si>
  <si>
    <t>BFA046003158</t>
  </si>
  <si>
    <t>Kouroukui</t>
  </si>
  <si>
    <t>BFA049003394</t>
  </si>
  <si>
    <t>Nore</t>
  </si>
  <si>
    <t>BFA049003226</t>
  </si>
  <si>
    <t>Imiougou</t>
  </si>
  <si>
    <t>BFA046003283</t>
  </si>
  <si>
    <t>Tiarakui</t>
  </si>
  <si>
    <t>BFA046003262</t>
  </si>
  <si>
    <t>Soankui</t>
  </si>
  <si>
    <t>BFA046003141</t>
  </si>
  <si>
    <t>Konankoina</t>
  </si>
  <si>
    <t>BFA046003049</t>
  </si>
  <si>
    <t>Cisse</t>
  </si>
  <si>
    <t>BFA046006125</t>
  </si>
  <si>
    <t>BFA046005135</t>
  </si>
  <si>
    <t>Toson</t>
  </si>
  <si>
    <t>BFA054002103</t>
  </si>
  <si>
    <t>Kalla</t>
  </si>
  <si>
    <t>BFA054002277</t>
  </si>
  <si>
    <t>BFA054002018</t>
  </si>
  <si>
    <t>Bibiou</t>
  </si>
  <si>
    <t>BFA054002080</t>
  </si>
  <si>
    <t>BFA054002144</t>
  </si>
  <si>
    <t>La Todin</t>
  </si>
  <si>
    <t>BFA054002246</t>
  </si>
  <si>
    <t>Silmiougo</t>
  </si>
  <si>
    <t>BFA054002223</t>
  </si>
  <si>
    <t>BFA054002188</t>
  </si>
  <si>
    <t>Ouayle</t>
  </si>
  <si>
    <t>BFA054002152</t>
  </si>
  <si>
    <t>BFA054002153</t>
  </si>
  <si>
    <t>Lilboure Ladre</t>
  </si>
  <si>
    <t>BFA054002189</t>
  </si>
  <si>
    <t>Ouedkingo</t>
  </si>
  <si>
    <t>BFA054002209</t>
  </si>
  <si>
    <t>Ragounga</t>
  </si>
  <si>
    <t>BFA054002196</t>
  </si>
  <si>
    <t>Peleratanga</t>
  </si>
  <si>
    <t>BFA054002077</t>
  </si>
  <si>
    <t>Gomdiri</t>
  </si>
  <si>
    <t>BFA054002227</t>
  </si>
  <si>
    <t>Sadoro</t>
  </si>
  <si>
    <t>BFA054002221</t>
  </si>
  <si>
    <t>Reunon</t>
  </si>
  <si>
    <t>BFA055003102</t>
  </si>
  <si>
    <t>Koutinasogo</t>
  </si>
  <si>
    <t>BFA055003249</t>
  </si>
  <si>
    <t>BFA055003217</t>
  </si>
  <si>
    <t>Sinetenga</t>
  </si>
  <si>
    <t>BFA055003033</t>
  </si>
  <si>
    <t>Boulpore</t>
  </si>
  <si>
    <t>BFA049003302</t>
  </si>
  <si>
    <t>Koutoubere</t>
  </si>
  <si>
    <t>BFA049003310</t>
  </si>
  <si>
    <t>BFA049003408</t>
  </si>
  <si>
    <t>Nyose</t>
  </si>
  <si>
    <t>BFA049003574</t>
  </si>
  <si>
    <t>BFA049003583</t>
  </si>
  <si>
    <t>BFA049003148</t>
  </si>
  <si>
    <t>BFA049003578</t>
  </si>
  <si>
    <t>Tangasera Boken</t>
  </si>
  <si>
    <t>BFA049003389</t>
  </si>
  <si>
    <t>BFA049003186</t>
  </si>
  <si>
    <t>Garidi</t>
  </si>
  <si>
    <t>BFA049003447</t>
  </si>
  <si>
    <t>Pibaore</t>
  </si>
  <si>
    <t>BFA049002220</t>
  </si>
  <si>
    <t>Roumtieliga</t>
  </si>
  <si>
    <t>BFA049002178</t>
  </si>
  <si>
    <t>Nissimtoaera</t>
  </si>
  <si>
    <t>BFA049002131</t>
  </si>
  <si>
    <t>Kournere</t>
  </si>
  <si>
    <t>BFA052001352</t>
  </si>
  <si>
    <t>Tigaoren</t>
  </si>
  <si>
    <t>BFA052003099</t>
  </si>
  <si>
    <t>Pagou</t>
  </si>
  <si>
    <t>BFA052003070</t>
  </si>
  <si>
    <t>Kilkyaga</t>
  </si>
  <si>
    <t>BFA052003094</t>
  </si>
  <si>
    <t>Natyari</t>
  </si>
  <si>
    <t>BFA052003111</t>
  </si>
  <si>
    <t>BFA052003023</t>
  </si>
  <si>
    <t>Bossongri</t>
  </si>
  <si>
    <t>BFA052003127</t>
  </si>
  <si>
    <t>Woranga</t>
  </si>
  <si>
    <t>BFA054002067</t>
  </si>
  <si>
    <t>Ganese</t>
  </si>
  <si>
    <t>BFA046003331</t>
  </si>
  <si>
    <t>Zehui</t>
  </si>
  <si>
    <t>BFA055003128</t>
  </si>
  <si>
    <t>Manessa</t>
  </si>
  <si>
    <t>BFA046003082</t>
  </si>
  <si>
    <t>Doumbala</t>
  </si>
  <si>
    <t>BFA049003101</t>
  </si>
  <si>
    <t>BFA054002055</t>
  </si>
  <si>
    <t>Djipa</t>
  </si>
  <si>
    <t>BFA046003240</t>
  </si>
  <si>
    <t>Saorokui</t>
  </si>
  <si>
    <t>BFA046003035</t>
  </si>
  <si>
    <t>Bondokui</t>
  </si>
  <si>
    <t>BFA046003150</t>
  </si>
  <si>
    <t>BFA046003250</t>
  </si>
  <si>
    <t>BFA046003325</t>
  </si>
  <si>
    <t>Yayo</t>
  </si>
  <si>
    <t>BFA046005138</t>
  </si>
  <si>
    <t>Warou</t>
  </si>
  <si>
    <t>BFA046005062</t>
  </si>
  <si>
    <t>BFA046005067</t>
  </si>
  <si>
    <t>Logue</t>
  </si>
  <si>
    <t>BFA046005102</t>
  </si>
  <si>
    <t>Saran</t>
  </si>
  <si>
    <t>BFA054002002</t>
  </si>
  <si>
    <t>Bagare</t>
  </si>
  <si>
    <t>BFA054002069</t>
  </si>
  <si>
    <t>Ganho</t>
  </si>
  <si>
    <t>BFA054002177</t>
  </si>
  <si>
    <t>Nehirsen</t>
  </si>
  <si>
    <t>BFA054002323</t>
  </si>
  <si>
    <t>Wangue</t>
  </si>
  <si>
    <t>BFA054002146</t>
  </si>
  <si>
    <t>BFA054002312</t>
  </si>
  <si>
    <t>BFA054002170</t>
  </si>
  <si>
    <t>Namberya</t>
  </si>
  <si>
    <t>BFA054002284</t>
  </si>
  <si>
    <t>Tansogo</t>
  </si>
  <si>
    <t>BFA054002151</t>
  </si>
  <si>
    <t>Lemsere</t>
  </si>
  <si>
    <t>BFA054002169</t>
  </si>
  <si>
    <t>BFA054002204</t>
  </si>
  <si>
    <t>Poulma</t>
  </si>
  <si>
    <t>BFA054002255</t>
  </si>
  <si>
    <t>BFA054002267</t>
  </si>
  <si>
    <t>Tamiga</t>
  </si>
  <si>
    <t>BFA054002061</t>
  </si>
  <si>
    <t>Dyemba</t>
  </si>
  <si>
    <t>BFA054002230</t>
  </si>
  <si>
    <t>Sakoumba</t>
  </si>
  <si>
    <t>BFA055003074</t>
  </si>
  <si>
    <t>Kamgwamtenga</t>
  </si>
  <si>
    <t>BFA054002092</t>
  </si>
  <si>
    <t>Guila</t>
  </si>
  <si>
    <t>BFA054002291</t>
  </si>
  <si>
    <t>Teksarabo</t>
  </si>
  <si>
    <t>BFA049003650</t>
  </si>
  <si>
    <t>Touhousma</t>
  </si>
  <si>
    <t>BFA049003600</t>
  </si>
  <si>
    <t>BFA049003180</t>
  </si>
  <si>
    <t>Gangargui</t>
  </si>
  <si>
    <t>BFA049003181</t>
  </si>
  <si>
    <t>Gangargui Yarse</t>
  </si>
  <si>
    <t>BFA049003017</t>
  </si>
  <si>
    <t>BFA049003209</t>
  </si>
  <si>
    <t>Gouromo</t>
  </si>
  <si>
    <t>BFA049003215</t>
  </si>
  <si>
    <t>BFA049003673</t>
  </si>
  <si>
    <t>Yalroueougo</t>
  </si>
  <si>
    <t>BFA049003008</t>
  </si>
  <si>
    <t>Antoua</t>
  </si>
  <si>
    <t>BFA049003025</t>
  </si>
  <si>
    <t>Banouila</t>
  </si>
  <si>
    <t>BFA049003439</t>
  </si>
  <si>
    <t>Pansa</t>
  </si>
  <si>
    <t>BFA049003401</t>
  </si>
  <si>
    <t>Nyarhale</t>
  </si>
  <si>
    <t>BFA049002292</t>
  </si>
  <si>
    <t>Yagabtenga</t>
  </si>
  <si>
    <t>BFA049002159</t>
  </si>
  <si>
    <t>Mogoden</t>
  </si>
  <si>
    <t>BFA049002312</t>
  </si>
  <si>
    <t>BFA049002072</t>
  </si>
  <si>
    <t>BFA049002003</t>
  </si>
  <si>
    <t>Babeden</t>
  </si>
  <si>
    <t>BFA049002148</t>
  </si>
  <si>
    <t>Logboloro</t>
  </si>
  <si>
    <t>BFA052001231</t>
  </si>
  <si>
    <t>Mogandeboure</t>
  </si>
  <si>
    <t>BFA052001264</t>
  </si>
  <si>
    <t>Ouabari</t>
  </si>
  <si>
    <t>BFA052001266</t>
  </si>
  <si>
    <t>Ouadangou</t>
  </si>
  <si>
    <t>BFA052001034</t>
  </si>
  <si>
    <t>Befoara</t>
  </si>
  <si>
    <t>BFA052003067</t>
  </si>
  <si>
    <t>BFA052001331</t>
  </si>
  <si>
    <t>Tamwonou</t>
  </si>
  <si>
    <t>BFA052003052</t>
  </si>
  <si>
    <t>Gamdeni</t>
  </si>
  <si>
    <t>BFA052003062</t>
  </si>
  <si>
    <t>BFA052003065</t>
  </si>
  <si>
    <t>Kanmpandi</t>
  </si>
  <si>
    <t>BFA046003039</t>
  </si>
  <si>
    <t>Bouanekui</t>
  </si>
  <si>
    <t>BFA049003687</t>
  </si>
  <si>
    <t>Zaeltenga</t>
  </si>
  <si>
    <t>BFA046003326</t>
  </si>
  <si>
    <t>Yenvedougou</t>
  </si>
  <si>
    <t>BFA046006094</t>
  </si>
  <si>
    <t>Kamona</t>
  </si>
  <si>
    <t>BFA046006221</t>
  </si>
  <si>
    <t>Wenontenga</t>
  </si>
  <si>
    <t>BFA054002064</t>
  </si>
  <si>
    <t>Foret Classee de Niouma</t>
  </si>
  <si>
    <t>BFA054002179</t>
  </si>
  <si>
    <t>Niouma</t>
  </si>
  <si>
    <t>BFA054002212</t>
  </si>
  <si>
    <t>Ramesman</t>
  </si>
  <si>
    <t>BFA054002248</t>
  </si>
  <si>
    <t>Sissamba</t>
  </si>
  <si>
    <t>BFA054002032</t>
  </si>
  <si>
    <t>Boulougui</t>
  </si>
  <si>
    <t>BFA054002166</t>
  </si>
  <si>
    <t>Motoulou</t>
  </si>
  <si>
    <t>BFA054002309</t>
  </si>
  <si>
    <t>BFA054002071</t>
  </si>
  <si>
    <t>BFA054002239</t>
  </si>
  <si>
    <t>BFA054002168</t>
  </si>
  <si>
    <t>Nagsene</t>
  </si>
  <si>
    <t>BFA054002272</t>
  </si>
  <si>
    <t>Tampwi</t>
  </si>
  <si>
    <t>BFA054002136</t>
  </si>
  <si>
    <t>BFA054002327</t>
  </si>
  <si>
    <t>Yake</t>
  </si>
  <si>
    <t>BFA054002027</t>
  </si>
  <si>
    <t>Bouiga</t>
  </si>
  <si>
    <t>BFA049003690</t>
  </si>
  <si>
    <t>Zangelita</t>
  </si>
  <si>
    <t>BFA049003398</t>
  </si>
  <si>
    <t>BFA049003477</t>
  </si>
  <si>
    <t>BFA049003562</t>
  </si>
  <si>
    <t>Souni</t>
  </si>
  <si>
    <t>BFA049003290</t>
  </si>
  <si>
    <t>Kouksabla</t>
  </si>
  <si>
    <t>BFA049003589</t>
  </si>
  <si>
    <t>BFA049003569</t>
  </si>
  <si>
    <t>BFA049003653</t>
  </si>
  <si>
    <t>Toutenga</t>
  </si>
  <si>
    <t>BFA049003666</t>
  </si>
  <si>
    <t>Wireha</t>
  </si>
  <si>
    <t>BFA049003575</t>
  </si>
  <si>
    <t>Tandouka</t>
  </si>
  <si>
    <t>BFA049003527</t>
  </si>
  <si>
    <t>Silmisi</t>
  </si>
  <si>
    <t>BFA049003702</t>
  </si>
  <si>
    <t>Zikieme</t>
  </si>
  <si>
    <t>BFA049003157</t>
  </si>
  <si>
    <t>Faten</t>
  </si>
  <si>
    <t>BFA049003670</t>
  </si>
  <si>
    <t>Yalgo</t>
  </si>
  <si>
    <t>BFA049003512</t>
  </si>
  <si>
    <t>Seoulgue</t>
  </si>
  <si>
    <t>BFA049003561</t>
  </si>
  <si>
    <t>BFA049002002</t>
  </si>
  <si>
    <t>Ansouara</t>
  </si>
  <si>
    <t>BFA049002018</t>
  </si>
  <si>
    <t>Bawango</t>
  </si>
  <si>
    <t>BFA049002311</t>
  </si>
  <si>
    <t>Zandoure</t>
  </si>
  <si>
    <t>BFA049002082</t>
  </si>
  <si>
    <t>Gouareen</t>
  </si>
  <si>
    <t>BFA049002061</t>
  </si>
  <si>
    <t>Dassembinda</t>
  </si>
  <si>
    <t>BFA049002214</t>
  </si>
  <si>
    <t>BFA052001184</t>
  </si>
  <si>
    <t>BFA052001395</t>
  </si>
  <si>
    <t>Yitenga</t>
  </si>
  <si>
    <t>BFA052001300</t>
  </si>
  <si>
    <t>Rapili</t>
  </si>
  <si>
    <t>BFA052001247</t>
  </si>
  <si>
    <t>Nanhari</t>
  </si>
  <si>
    <t>BFA052001203</t>
  </si>
  <si>
    <t>Leoura</t>
  </si>
  <si>
    <t>BFA052001239</t>
  </si>
  <si>
    <t>Nadonou</t>
  </si>
  <si>
    <t>BFA052003057</t>
  </si>
  <si>
    <t>BFA052003001</t>
  </si>
  <si>
    <t>Anmbou Waga</t>
  </si>
  <si>
    <t>BFA054002028</t>
  </si>
  <si>
    <t>Boulkom</t>
  </si>
  <si>
    <t>BFA046003281</t>
  </si>
  <si>
    <t>Teni</t>
  </si>
  <si>
    <t>BFA049003269</t>
  </si>
  <si>
    <t>Komesentenga</t>
  </si>
  <si>
    <t>BFA054002330</t>
  </si>
  <si>
    <t>Yaltenga</t>
  </si>
  <si>
    <t>BFA049003430</t>
  </si>
  <si>
    <t>Ouga Yarse</t>
  </si>
  <si>
    <t>BFA046003029</t>
  </si>
  <si>
    <t>Bogo</t>
  </si>
  <si>
    <t>BFA046006061</t>
  </si>
  <si>
    <t>BFA046005136</t>
  </si>
  <si>
    <t>Toubani</t>
  </si>
  <si>
    <t>BFA046005125</t>
  </si>
  <si>
    <t>Teri</t>
  </si>
  <si>
    <t>BFA046006174</t>
  </si>
  <si>
    <t>Rabouglitenga</t>
  </si>
  <si>
    <t>BFA046006136</t>
  </si>
  <si>
    <t>Largogo</t>
  </si>
  <si>
    <t>BFA054002020</t>
  </si>
  <si>
    <t>Bisma</t>
  </si>
  <si>
    <t>BFA054002050</t>
  </si>
  <si>
    <t>Dariguim</t>
  </si>
  <si>
    <t>BFA054002182</t>
  </si>
  <si>
    <t>Nonlado</t>
  </si>
  <si>
    <t>BFA054002253</t>
  </si>
  <si>
    <t>BFA054002030</t>
  </si>
  <si>
    <t>Boulma</t>
  </si>
  <si>
    <t>BFA054002289</t>
  </si>
  <si>
    <t>Tayende</t>
  </si>
  <si>
    <t>BFA054002243</t>
  </si>
  <si>
    <t>Signoro</t>
  </si>
  <si>
    <t>BFA054002216</t>
  </si>
  <si>
    <t>Raoko</t>
  </si>
  <si>
    <t>BFA054002287</t>
  </si>
  <si>
    <t>Tanvifo</t>
  </si>
  <si>
    <t>BFA054002254</t>
  </si>
  <si>
    <t>BFA054002328</t>
  </si>
  <si>
    <t>BFA054002035</t>
  </si>
  <si>
    <t>BFA049003651</t>
  </si>
  <si>
    <t>Touliguere</t>
  </si>
  <si>
    <t>BFA049003717</t>
  </si>
  <si>
    <t>Zourtenga</t>
  </si>
  <si>
    <t>BFA049003671</t>
  </si>
  <si>
    <t>BFA049003053</t>
  </si>
  <si>
    <t>Biguissi</t>
  </si>
  <si>
    <t>BFA049003485</t>
  </si>
  <si>
    <t>Sadagui</t>
  </si>
  <si>
    <t>BFA049003580</t>
  </si>
  <si>
    <t>BFA049003365</t>
  </si>
  <si>
    <t>Nakourtenga</t>
  </si>
  <si>
    <t>BFA049003437</t>
  </si>
  <si>
    <t>Palen</t>
  </si>
  <si>
    <t>BFA049003199</t>
  </si>
  <si>
    <t>BFA049003097</t>
  </si>
  <si>
    <t>Boulyende</t>
  </si>
  <si>
    <t>BFA049003098</t>
  </si>
  <si>
    <t>Bourouga</t>
  </si>
  <si>
    <t>BFA049002279</t>
  </si>
  <si>
    <t>Toure</t>
  </si>
  <si>
    <t>BFA049002139</t>
  </si>
  <si>
    <t>Ledere</t>
  </si>
  <si>
    <t>BFA049002258</t>
  </si>
  <si>
    <t>Tengassopodogo</t>
  </si>
  <si>
    <t>BFA049002280</t>
  </si>
  <si>
    <t>BFA049002129</t>
  </si>
  <si>
    <t>Koumirtenga</t>
  </si>
  <si>
    <t>BFA049002092</t>
  </si>
  <si>
    <t>Imare</t>
  </si>
  <si>
    <t>BFA049002035</t>
  </si>
  <si>
    <t>Boromissi</t>
  </si>
  <si>
    <t>BFA049002152</t>
  </si>
  <si>
    <t>Louda</t>
  </si>
  <si>
    <t>BFA049002271</t>
  </si>
  <si>
    <t>Tokoumi</t>
  </si>
  <si>
    <t>BFA049002199</t>
  </si>
  <si>
    <t>BFA049002260</t>
  </si>
  <si>
    <t>Teogo</t>
  </si>
  <si>
    <t>BFA049002181</t>
  </si>
  <si>
    <t>Nomikdou</t>
  </si>
  <si>
    <t>BFA049002196</t>
  </si>
  <si>
    <t>Ouanyimdi</t>
  </si>
  <si>
    <t>BFA052001137</t>
  </si>
  <si>
    <t>Kanbouense</t>
  </si>
  <si>
    <t>BFA052001192</t>
  </si>
  <si>
    <t>Koussougoudou</t>
  </si>
  <si>
    <t>BFA052001084</t>
  </si>
  <si>
    <t>Depergou</t>
  </si>
  <si>
    <t>BFA052001173</t>
  </si>
  <si>
    <t>Kottia</t>
  </si>
  <si>
    <t>BFA052001005</t>
  </si>
  <si>
    <t>Babere</t>
  </si>
  <si>
    <t>BFA052001369</t>
  </si>
  <si>
    <t>Tyaboandou</t>
  </si>
  <si>
    <t>BFA052001175</t>
  </si>
  <si>
    <t>Kotyari</t>
  </si>
  <si>
    <t>BFA052001222</t>
  </si>
  <si>
    <t>Manlora</t>
  </si>
  <si>
    <t>BFA052001049</t>
  </si>
  <si>
    <t>Bonsega</t>
  </si>
  <si>
    <t>BFA052003017</t>
  </si>
  <si>
    <t>BFA046003033</t>
  </si>
  <si>
    <t>BFA049002315</t>
  </si>
  <si>
    <t>BFA049003655</t>
  </si>
  <si>
    <t>Toyse</t>
  </si>
  <si>
    <t>BFA054002333</t>
  </si>
  <si>
    <t>BFA046003202</t>
  </si>
  <si>
    <t>Niankoine</t>
  </si>
  <si>
    <t>BFA046003165</t>
  </si>
  <si>
    <t>Lei</t>
  </si>
  <si>
    <t>BFA046006228</t>
  </si>
  <si>
    <t>Yaran</t>
  </si>
  <si>
    <t>BFA046006235</t>
  </si>
  <si>
    <t>Zizi</t>
  </si>
  <si>
    <t>BFA046006079</t>
  </si>
  <si>
    <t>Gorombouli</t>
  </si>
  <si>
    <t>BFA054002263</t>
  </si>
  <si>
    <t>Tago</t>
  </si>
  <si>
    <t>BFA054002076</t>
  </si>
  <si>
    <t>Golo</t>
  </si>
  <si>
    <t>BFA054002329</t>
  </si>
  <si>
    <t>BFA054002275</t>
  </si>
  <si>
    <t>BFA054002266</t>
  </si>
  <si>
    <t>Tamayaga</t>
  </si>
  <si>
    <t>BFA054002297</t>
  </si>
  <si>
    <t>BFA054002195</t>
  </si>
  <si>
    <t>Patiri</t>
  </si>
  <si>
    <t>BFA054002228</t>
  </si>
  <si>
    <t>Sagare</t>
  </si>
  <si>
    <t>BFA054002106</t>
  </si>
  <si>
    <t>Kapon</t>
  </si>
  <si>
    <t>BFA054002336</t>
  </si>
  <si>
    <t>Yetegomde</t>
  </si>
  <si>
    <t>BFA054002059</t>
  </si>
  <si>
    <t>BFA054002264</t>
  </si>
  <si>
    <t>Talale</t>
  </si>
  <si>
    <t>BFA054002038</t>
  </si>
  <si>
    <t>Bourki</t>
  </si>
  <si>
    <t>BFA054002095</t>
  </si>
  <si>
    <t>Imegou</t>
  </si>
  <si>
    <t>BFA054002200</t>
  </si>
  <si>
    <t>Pepin</t>
  </si>
  <si>
    <t>BFA054002283</t>
  </si>
  <si>
    <t>Tanse</t>
  </si>
  <si>
    <t>BFA054002062</t>
  </si>
  <si>
    <t>Dyere</t>
  </si>
  <si>
    <t>BFA054002115</t>
  </si>
  <si>
    <t>BFA054002159</t>
  </si>
  <si>
    <t>Masyenwoune</t>
  </si>
  <si>
    <t>BFA054002070</t>
  </si>
  <si>
    <t>Gawa</t>
  </si>
  <si>
    <t>BFA054002132</t>
  </si>
  <si>
    <t>Koulou</t>
  </si>
  <si>
    <t>BFA049003490</t>
  </si>
  <si>
    <t>Salbo</t>
  </si>
  <si>
    <t>BFA049003688</t>
  </si>
  <si>
    <t>Zagaltenga</t>
  </si>
  <si>
    <t>BFA049003528</t>
  </si>
  <si>
    <t>BFA049003540</t>
  </si>
  <si>
    <t>Somdamesma</t>
  </si>
  <si>
    <t>BFA049003258</t>
  </si>
  <si>
    <t>BFA049003587</t>
  </si>
  <si>
    <t>Tangwoko</t>
  </si>
  <si>
    <t>BFA049003204</t>
  </si>
  <si>
    <t>BFA049003692</t>
  </si>
  <si>
    <t>Zanvi</t>
  </si>
  <si>
    <t>BFA049003503</t>
  </si>
  <si>
    <t>Santena</t>
  </si>
  <si>
    <t>BFA049003513</t>
  </si>
  <si>
    <t>BFA049003094</t>
  </si>
  <si>
    <t>BFA049003211</t>
  </si>
  <si>
    <t>Guekouna</t>
  </si>
  <si>
    <t>BFA049003637</t>
  </si>
  <si>
    <t>Toaetenga</t>
  </si>
  <si>
    <t>BFA049002173</t>
  </si>
  <si>
    <t>Nashi</t>
  </si>
  <si>
    <t>BFA049002025</t>
  </si>
  <si>
    <t>Binsigue</t>
  </si>
  <si>
    <t>BFA049002201</t>
  </si>
  <si>
    <t>Ouilibouma</t>
  </si>
  <si>
    <t>BFA049002004</t>
  </si>
  <si>
    <t>BFA049002133</t>
  </si>
  <si>
    <t>Lago</t>
  </si>
  <si>
    <t>BFA052001103</t>
  </si>
  <si>
    <t>Dyaka</t>
  </si>
  <si>
    <t>BFA052001172</t>
  </si>
  <si>
    <t>Kossougoudou</t>
  </si>
  <si>
    <t>BFA052001085</t>
  </si>
  <si>
    <t>BFA052001027</t>
  </si>
  <si>
    <t>Banmbili</t>
  </si>
  <si>
    <t>BFA052001329</t>
  </si>
  <si>
    <t>Tamfoagou</t>
  </si>
  <si>
    <t>BFA052003084</t>
  </si>
  <si>
    <t>Lampyadi</t>
  </si>
  <si>
    <t>BFA052003113</t>
  </si>
  <si>
    <t>Tankwarou</t>
  </si>
  <si>
    <t>BFA052001045</t>
  </si>
  <si>
    <t>Bogande</t>
  </si>
  <si>
    <t>BFA046003187</t>
  </si>
  <si>
    <t>Miniankoro</t>
  </si>
  <si>
    <t>BFA049003087</t>
  </si>
  <si>
    <t>Bouidi</t>
  </si>
  <si>
    <t>BFA049003667</t>
  </si>
  <si>
    <t>Yabo</t>
  </si>
  <si>
    <t>BFA054002298</t>
  </si>
  <si>
    <t>BFA046003321</t>
  </si>
  <si>
    <t>Yallo</t>
  </si>
  <si>
    <t>BFA046003122</t>
  </si>
  <si>
    <t>Kolerou</t>
  </si>
  <si>
    <t>BFA046006133</t>
  </si>
  <si>
    <t>Lanfiera</t>
  </si>
  <si>
    <t>BFA046006086</t>
  </si>
  <si>
    <t>Goula</t>
  </si>
  <si>
    <t>BFA046006058</t>
  </si>
  <si>
    <t>Douban</t>
  </si>
  <si>
    <t>BFA046006047</t>
  </si>
  <si>
    <t>Diouroum</t>
  </si>
  <si>
    <t>BFA046006031</t>
  </si>
  <si>
    <t>BFA054004056</t>
  </si>
  <si>
    <t>BFA054002034</t>
  </si>
  <si>
    <t>BFA054002073</t>
  </si>
  <si>
    <t>BFA054002171</t>
  </si>
  <si>
    <t>Napalere</t>
  </si>
  <si>
    <t>BFA054002205</t>
  </si>
  <si>
    <t>Pournyango</t>
  </si>
  <si>
    <t>BFA054002060</t>
  </si>
  <si>
    <t>Dourou</t>
  </si>
  <si>
    <t>BFA054002185</t>
  </si>
  <si>
    <t>Nyangala</t>
  </si>
  <si>
    <t>BFA054002324</t>
  </si>
  <si>
    <t>Wapense</t>
  </si>
  <si>
    <t>BFA054002183</t>
  </si>
  <si>
    <t>Notetenga</t>
  </si>
  <si>
    <t>BFA054002158</t>
  </si>
  <si>
    <t>Marango</t>
  </si>
  <si>
    <t>BFA054002175</t>
  </si>
  <si>
    <t>Nayirsi</t>
  </si>
  <si>
    <t>BFA054002024</t>
  </si>
  <si>
    <t>Bore</t>
  </si>
  <si>
    <t>BFA054002304</t>
  </si>
  <si>
    <t>Tipakouti</t>
  </si>
  <si>
    <t>BFA049003303</t>
  </si>
  <si>
    <t>Kwenani</t>
  </si>
  <si>
    <t>BFA049003696</t>
  </si>
  <si>
    <t>BFA049003189</t>
  </si>
  <si>
    <t>Gazourougou</t>
  </si>
  <si>
    <t>BFA049003573</t>
  </si>
  <si>
    <t>Tanbalgo</t>
  </si>
  <si>
    <t>BFA049003068</t>
  </si>
  <si>
    <t>BFA049003267</t>
  </si>
  <si>
    <t>Kolokoum</t>
  </si>
  <si>
    <t>BFA049003581</t>
  </si>
  <si>
    <t>BFA049003216</t>
  </si>
  <si>
    <t>Gwahala</t>
  </si>
  <si>
    <t>BFA049003065</t>
  </si>
  <si>
    <t>Bisigui Yolgo</t>
  </si>
  <si>
    <t>BFA049003207</t>
  </si>
  <si>
    <t>Goungue Yolgo</t>
  </si>
  <si>
    <t>BFA049003346</t>
  </si>
  <si>
    <t>Moke Linore</t>
  </si>
  <si>
    <t>BFA049003710</t>
  </si>
  <si>
    <t>Zonkin</t>
  </si>
  <si>
    <t>BFA049003330</t>
  </si>
  <si>
    <t>Linore</t>
  </si>
  <si>
    <t>BFA049003217</t>
  </si>
  <si>
    <t>Halgue</t>
  </si>
  <si>
    <t>BFA049003170</t>
  </si>
  <si>
    <t>Fourgui</t>
  </si>
  <si>
    <t>BFA049003415</t>
  </si>
  <si>
    <t>Oualogotenga</t>
  </si>
  <si>
    <t>BFA049003203</t>
  </si>
  <si>
    <t>Goule</t>
  </si>
  <si>
    <t>BFA049003402</t>
  </si>
  <si>
    <t>BFA049002156</t>
  </si>
  <si>
    <t>Magdogo</t>
  </si>
  <si>
    <t>BFA049002136</t>
  </si>
  <si>
    <t>Lankian</t>
  </si>
  <si>
    <t>BFA049002176</t>
  </si>
  <si>
    <t>Ninitenga</t>
  </si>
  <si>
    <t>BFA049002113</t>
  </si>
  <si>
    <t>BFA049002267</t>
  </si>
  <si>
    <t>Tissime</t>
  </si>
  <si>
    <t>BFA052001087</t>
  </si>
  <si>
    <t>Diaka</t>
  </si>
  <si>
    <t>BFA052001178</t>
  </si>
  <si>
    <t>Kougouandi</t>
  </si>
  <si>
    <t>BFA052001261</t>
  </si>
  <si>
    <t>Nyabonguede</t>
  </si>
  <si>
    <t>BFA052001010</t>
  </si>
  <si>
    <t>Badore</t>
  </si>
  <si>
    <t>BFA052001343</t>
  </si>
  <si>
    <t>Tao</t>
  </si>
  <si>
    <t>BFA052001235</t>
  </si>
  <si>
    <t>Mopyenga</t>
  </si>
  <si>
    <t>BFA052001391</t>
  </si>
  <si>
    <t>Yarobade</t>
  </si>
  <si>
    <t>BFA052001075</t>
  </si>
  <si>
    <t>Damali</t>
  </si>
  <si>
    <t>BFA052001098</t>
  </si>
  <si>
    <t>Doubtyari</t>
  </si>
  <si>
    <t>BFA052001265</t>
  </si>
  <si>
    <t>Ouabouadi</t>
  </si>
  <si>
    <t>BFA052003051</t>
  </si>
  <si>
    <t>BFA052003120</t>
  </si>
  <si>
    <t>BFA054002093</t>
  </si>
  <si>
    <t>Guipa</t>
  </si>
  <si>
    <t>BFA049003340</t>
  </si>
  <si>
    <t>BFA049003338</t>
  </si>
  <si>
    <t>Malou</t>
  </si>
  <si>
    <t>BFA046003014</t>
  </si>
  <si>
    <t>Bara</t>
  </si>
  <si>
    <t>BFA046006081</t>
  </si>
  <si>
    <t>Goronbouli</t>
  </si>
  <si>
    <t>BFA046003311</t>
  </si>
  <si>
    <t>Warokui</t>
  </si>
  <si>
    <t>BFA046006014</t>
  </si>
  <si>
    <t>Bo</t>
  </si>
  <si>
    <t>BFA046006048</t>
  </si>
  <si>
    <t>Diouroum-Kassoum</t>
  </si>
  <si>
    <t>BFA046006100</t>
  </si>
  <si>
    <t>Kassan</t>
  </si>
  <si>
    <t>BFA046006096</t>
  </si>
  <si>
    <t>Kaora</t>
  </si>
  <si>
    <t>BFA054002004</t>
  </si>
  <si>
    <t>Balo</t>
  </si>
  <si>
    <t>BFA054002165</t>
  </si>
  <si>
    <t>Mon</t>
  </si>
  <si>
    <t>BFA054002347</t>
  </si>
  <si>
    <t>Zinigen</t>
  </si>
  <si>
    <t>BFA054002257</t>
  </si>
  <si>
    <t>BFA054002186</t>
  </si>
  <si>
    <t>Nyangoro</t>
  </si>
  <si>
    <t>BFA054002088</t>
  </si>
  <si>
    <t>Goudle</t>
  </si>
  <si>
    <t>BFA054002104</t>
  </si>
  <si>
    <t>BFA054002236</t>
  </si>
  <si>
    <t>Sarma</t>
  </si>
  <si>
    <t>BFA049003024</t>
  </si>
  <si>
    <t>BFA049003472</t>
  </si>
  <si>
    <t>Ronche</t>
  </si>
  <si>
    <t>BFA049003615</t>
  </si>
  <si>
    <t>Tarkala</t>
  </si>
  <si>
    <t>BFA049003059</t>
  </si>
  <si>
    <t>BFA049003639</t>
  </si>
  <si>
    <t>BFA049003066</t>
  </si>
  <si>
    <t>Bisnogo</t>
  </si>
  <si>
    <t>BFA049003076</t>
  </si>
  <si>
    <t>Bole</t>
  </si>
  <si>
    <t>BFA049003405</t>
  </si>
  <si>
    <t>BFA049003577</t>
  </si>
  <si>
    <t>BFA052001351</t>
  </si>
  <si>
    <t>BFA052001162</t>
  </si>
  <si>
    <t>Komonga</t>
  </si>
  <si>
    <t>BFA052001309</t>
  </si>
  <si>
    <t>BFA052001046</t>
  </si>
  <si>
    <t>Bokowen</t>
  </si>
  <si>
    <t>BFA046006103</t>
  </si>
  <si>
    <t>BFA054002006</t>
  </si>
  <si>
    <t>Baniou</t>
  </si>
  <si>
    <t>BFA046006196</t>
  </si>
  <si>
    <t>Sourouna</t>
  </si>
  <si>
    <t>BFA046006080</t>
  </si>
  <si>
    <t>Goron</t>
  </si>
  <si>
    <t>BFA049002069</t>
  </si>
  <si>
    <t>Doubile</t>
  </si>
  <si>
    <t>BFA052001130</t>
  </si>
  <si>
    <t>Gourkyana</t>
  </si>
  <si>
    <t>BFA054002131</t>
  </si>
  <si>
    <t>Koulli</t>
  </si>
  <si>
    <t>BFA046006211</t>
  </si>
  <si>
    <t>Tongourou</t>
  </si>
  <si>
    <t>BFA052001094</t>
  </si>
  <si>
    <t>Domare</t>
  </si>
  <si>
    <t>BFA049003317</t>
  </si>
  <si>
    <t>Lankwe</t>
  </si>
  <si>
    <t>BFA054002096</t>
  </si>
  <si>
    <t>BFA046006214</t>
  </si>
  <si>
    <t>Toumbila</t>
  </si>
  <si>
    <t>BFA049003614</t>
  </si>
  <si>
    <t>Tarala</t>
  </si>
  <si>
    <t>BFA054002148</t>
  </si>
  <si>
    <t>Lannye</t>
  </si>
  <si>
    <t>BFA049002155</t>
  </si>
  <si>
    <t>Magadogo</t>
  </si>
  <si>
    <t>BFA054002125</t>
  </si>
  <si>
    <t>Kosgo</t>
  </si>
  <si>
    <t>BFA054002090</t>
  </si>
  <si>
    <t>Goulde</t>
  </si>
  <si>
    <t>BFA046003113</t>
  </si>
  <si>
    <t>Kila</t>
  </si>
  <si>
    <t>BFA049003333</t>
  </si>
  <si>
    <t>BFA052001306</t>
  </si>
  <si>
    <t>Samfolga</t>
  </si>
  <si>
    <t>BFA054002047</t>
  </si>
  <si>
    <t>BFA052001217</t>
  </si>
  <si>
    <t>Mamountorgou</t>
  </si>
  <si>
    <t>BFA052001333</t>
  </si>
  <si>
    <t>Tanbwanga</t>
  </si>
  <si>
    <t>BFA049003381</t>
  </si>
  <si>
    <t>Nessemtenga</t>
  </si>
  <si>
    <t>BFA054002210</t>
  </si>
  <si>
    <t>Rallo</t>
  </si>
  <si>
    <t>BFA049003183</t>
  </si>
  <si>
    <t>Gantolsougo</t>
  </si>
  <si>
    <t>BFA046003034</t>
  </si>
  <si>
    <t>Bomborokui</t>
  </si>
  <si>
    <t>BFA054002023</t>
  </si>
  <si>
    <t>Bokin</t>
  </si>
  <si>
    <t>BFA054002121</t>
  </si>
  <si>
    <t>Konden</t>
  </si>
  <si>
    <t>BFA054002269</t>
  </si>
  <si>
    <t>BFA046006232</t>
  </si>
  <si>
    <t>Yera</t>
  </si>
  <si>
    <t>BFA054004058</t>
  </si>
  <si>
    <t>Kirikoudogo</t>
  </si>
  <si>
    <t>BFA049003532</t>
  </si>
  <si>
    <t>Sise</t>
  </si>
  <si>
    <t>BFA054002301</t>
  </si>
  <si>
    <t>Tienkouagalaga</t>
  </si>
  <si>
    <t>BFA049003663</t>
  </si>
  <si>
    <t>Weda</t>
  </si>
  <si>
    <t>BFA049003367</t>
  </si>
  <si>
    <t>Namaga</t>
  </si>
  <si>
    <t>BFA049001272</t>
  </si>
  <si>
    <t>Tigsarbo</t>
  </si>
  <si>
    <t>BFA049003133</t>
  </si>
  <si>
    <t>Dimkilga</t>
  </si>
  <si>
    <t>BFA049003609</t>
  </si>
  <si>
    <t>Tantaogo</t>
  </si>
  <si>
    <t>BFA049001300</t>
  </si>
  <si>
    <t>Yilou</t>
  </si>
  <si>
    <t>BFA054002003</t>
  </si>
  <si>
    <t>Bakoui</t>
  </si>
  <si>
    <t>BFA052003061</t>
  </si>
  <si>
    <t>BFA054002068</t>
  </si>
  <si>
    <t>Gangadogo</t>
  </si>
  <si>
    <t>BFA049003385</t>
  </si>
  <si>
    <t>Niogosse</t>
  </si>
  <si>
    <t>BFA054002135</t>
  </si>
  <si>
    <t>BFA046006114</t>
  </si>
  <si>
    <t>Kirissitenga</t>
  </si>
  <si>
    <t>BFA054002339</t>
  </si>
  <si>
    <t>Zambele</t>
  </si>
  <si>
    <t>BFA049003002</t>
  </si>
  <si>
    <t>Alaga</t>
  </si>
  <si>
    <t>BFA049002149</t>
  </si>
  <si>
    <t>Logobili</t>
  </si>
  <si>
    <t>BFA046003182</t>
  </si>
  <si>
    <t>Maourena</t>
  </si>
  <si>
    <t>BFA052001303</t>
  </si>
  <si>
    <t>Saantou</t>
  </si>
  <si>
    <t>BFA049003693</t>
  </si>
  <si>
    <t>Zanzi</t>
  </si>
  <si>
    <t>BFA052001273</t>
  </si>
  <si>
    <t>Ouro Gamou</t>
  </si>
  <si>
    <t>BFA052001029</t>
  </si>
  <si>
    <t>Bannsyaga</t>
  </si>
  <si>
    <t>BFA054002109</t>
  </si>
  <si>
    <t>Kazim</t>
  </si>
  <si>
    <t>BFA054002251</t>
  </si>
  <si>
    <t>Somlamesma</t>
  </si>
  <si>
    <t>BFA052001002</t>
  </si>
  <si>
    <t>Almande</t>
  </si>
  <si>
    <t>BFA054002215</t>
  </si>
  <si>
    <t>BFA049002266</t>
  </si>
  <si>
    <t>Tisseme</t>
  </si>
  <si>
    <t>BFA054002296</t>
  </si>
  <si>
    <t>BFA052001323</t>
  </si>
  <si>
    <t>Souloungou</t>
  </si>
  <si>
    <t>BFA049003328</t>
  </si>
  <si>
    <t>Liligonnde</t>
  </si>
  <si>
    <t>BFA054002311</t>
  </si>
  <si>
    <t>BFA046003236</t>
  </si>
  <si>
    <t>Samokui</t>
  </si>
  <si>
    <t>BFA054002133</t>
  </si>
  <si>
    <t>Kouloueogo</t>
  </si>
  <si>
    <t>BFA052001024</t>
  </si>
  <si>
    <t>Bangay</t>
  </si>
  <si>
    <t>BFA049003591</t>
  </si>
  <si>
    <t>BFA049002323</t>
  </si>
  <si>
    <t>Zorga</t>
  </si>
  <si>
    <t>BFA052001202</t>
  </si>
  <si>
    <t>BFA049003062</t>
  </si>
  <si>
    <t>Birgui</t>
  </si>
  <si>
    <t>BFA049003234</t>
  </si>
  <si>
    <t>Issaogo</t>
  </si>
  <si>
    <t>BFA054002129</t>
  </si>
  <si>
    <t>Kouima</t>
  </si>
  <si>
    <t>BFA052001394</t>
  </si>
  <si>
    <t>Yentyaori</t>
  </si>
  <si>
    <t>BFA049003147</t>
  </si>
  <si>
    <t>Doungou</t>
  </si>
  <si>
    <t>BFA054002079</t>
  </si>
  <si>
    <t>Gomponsom</t>
  </si>
  <si>
    <t>BFA049001080</t>
  </si>
  <si>
    <t>Gongho</t>
  </si>
  <si>
    <t>BFA049003509</t>
  </si>
  <si>
    <t>Seneguen</t>
  </si>
  <si>
    <t>BFA049002074</t>
  </si>
  <si>
    <t>Dyendere</t>
  </si>
  <si>
    <t>BFA052003035</t>
  </si>
  <si>
    <t>Dankongou</t>
  </si>
  <si>
    <t>BFA046006089</t>
  </si>
  <si>
    <t>Gouran</t>
  </si>
  <si>
    <t>BFA054002233</t>
  </si>
  <si>
    <t>Sammba</t>
  </si>
  <si>
    <t>BFA049003525</t>
  </si>
  <si>
    <t>Silmidougou</t>
  </si>
  <si>
    <t>BFA054004021</t>
  </si>
  <si>
    <t>Boussou</t>
  </si>
  <si>
    <t>BFA052001340</t>
  </si>
  <si>
    <t>Tann-Fwogou</t>
  </si>
  <si>
    <t>BFA056004024</t>
  </si>
  <si>
    <t>Batibogou</t>
  </si>
  <si>
    <t>BFA054002278</t>
  </si>
  <si>
    <t>BFA049003195</t>
  </si>
  <si>
    <t>Goro</t>
  </si>
  <si>
    <t>BFA046003216</t>
  </si>
  <si>
    <t>Ouomene Gombele</t>
  </si>
  <si>
    <t>BFA046006233</t>
  </si>
  <si>
    <t>BFA052001362</t>
  </si>
  <si>
    <t>Tosogo</t>
  </si>
  <si>
    <t>BFA049003518</t>
  </si>
  <si>
    <t>Signoguen</t>
  </si>
  <si>
    <t>BFA052001332</t>
  </si>
  <si>
    <t>Tanbwana</t>
  </si>
  <si>
    <t>BFA054004100</t>
  </si>
  <si>
    <t>Ouembairi</t>
  </si>
  <si>
    <t>BFA052001112</t>
  </si>
  <si>
    <t>Dyereden</t>
  </si>
  <si>
    <t>BFA052001151</t>
  </si>
  <si>
    <t>Kobori</t>
  </si>
  <si>
    <t>BFA046006149</t>
  </si>
  <si>
    <t>Nassan</t>
  </si>
  <si>
    <t>BFA052001001</t>
  </si>
  <si>
    <t>Alkousiri</t>
  </si>
  <si>
    <t>BFA056004028</t>
  </si>
  <si>
    <t>Binga</t>
  </si>
  <si>
    <t>BFA056004263</t>
  </si>
  <si>
    <t>Toupintou</t>
  </si>
  <si>
    <t>BFA052001292</t>
  </si>
  <si>
    <t>BFA049003361</t>
  </si>
  <si>
    <t>Nahili</t>
  </si>
  <si>
    <t>BFA052001308</t>
  </si>
  <si>
    <t>BFA054002203</t>
  </si>
  <si>
    <t>Posna</t>
  </si>
  <si>
    <t>BFA046003007</t>
  </si>
  <si>
    <t>BFA049003463</t>
  </si>
  <si>
    <t>Pousmiougou</t>
  </si>
  <si>
    <t>BFA056004137</t>
  </si>
  <si>
    <t>Konntyana</t>
  </si>
  <si>
    <t>BFA046006222</t>
  </si>
  <si>
    <t>BFA046003287</t>
  </si>
  <si>
    <t>Tienekuy</t>
  </si>
  <si>
    <t>BFA049002230</t>
  </si>
  <si>
    <t>Sigouinaguen</t>
  </si>
  <si>
    <t>BFA049002080</t>
  </si>
  <si>
    <t>Gargo</t>
  </si>
  <si>
    <t>BFA054002344</t>
  </si>
  <si>
    <t>Zilaoro</t>
  </si>
  <si>
    <t>BFA054002145</t>
  </si>
  <si>
    <t>Labelongo</t>
  </si>
  <si>
    <t>BFA046006028</t>
  </si>
  <si>
    <t>Bourgou</t>
  </si>
  <si>
    <t>BFA052001382</t>
  </si>
  <si>
    <t>Wapati</t>
  </si>
  <si>
    <t>BFA054003371</t>
  </si>
  <si>
    <t>Siegde</t>
  </si>
  <si>
    <t>BFA049003691</t>
  </si>
  <si>
    <t>Zangwi</t>
  </si>
  <si>
    <t>BFA049003197</t>
  </si>
  <si>
    <t>Gouaena</t>
  </si>
  <si>
    <t>BFA046006011</t>
  </si>
  <si>
    <t>Bassebetenga</t>
  </si>
  <si>
    <t>BFA054002134</t>
  </si>
  <si>
    <t>BFA046006041</t>
  </si>
  <si>
    <t>Diala</t>
  </si>
  <si>
    <t>BFA049003356</t>
  </si>
  <si>
    <t>Nabmasa</t>
  </si>
  <si>
    <t>BFA049003172</t>
  </si>
  <si>
    <t>Foutrigui</t>
  </si>
  <si>
    <t>BFA046003330</t>
  </si>
  <si>
    <t>BFA049003192</t>
  </si>
  <si>
    <t>Goragi</t>
  </si>
  <si>
    <t>BFA056004098</t>
  </si>
  <si>
    <t>Gourman</t>
  </si>
  <si>
    <t>BFA054004130</t>
  </si>
  <si>
    <t>Saoutoumbo</t>
  </si>
  <si>
    <t>BFA046003194</t>
  </si>
  <si>
    <t>BFA049003319</t>
  </si>
  <si>
    <t>Lebra</t>
  </si>
  <si>
    <t>BFA049003531</t>
  </si>
  <si>
    <t>Sirgui</t>
  </si>
  <si>
    <t>BFA049003050</t>
  </si>
  <si>
    <t>Beotenga</t>
  </si>
  <si>
    <t>BFA049003111</t>
  </si>
  <si>
    <t>Dahisma</t>
  </si>
  <si>
    <t>BFA054002288</t>
  </si>
  <si>
    <t>BFA054002114</t>
  </si>
  <si>
    <t>Kirsi</t>
  </si>
  <si>
    <t>BFA049003266</t>
  </si>
  <si>
    <t>Kologoukom</t>
  </si>
  <si>
    <t>BFA049003428</t>
  </si>
  <si>
    <t>Ouenboulougou</t>
  </si>
  <si>
    <t>BFA054002016</t>
  </si>
  <si>
    <t>BFA052001274</t>
  </si>
  <si>
    <t>Ouro Guengri</t>
  </si>
  <si>
    <t>BFA049003617</t>
  </si>
  <si>
    <t>BFA049002005</t>
  </si>
  <si>
    <t>Bagade</t>
  </si>
  <si>
    <t>BFA054002017</t>
  </si>
  <si>
    <t>BFA046003210</t>
  </si>
  <si>
    <t>Nyimini</t>
  </si>
  <si>
    <t>BFA046006219</t>
  </si>
  <si>
    <t>BFA049003051</t>
  </si>
  <si>
    <t>Besse</t>
  </si>
  <si>
    <t>BFA052001336</t>
  </si>
  <si>
    <t>Tanfwogou</t>
  </si>
  <si>
    <t>BFA052001015</t>
  </si>
  <si>
    <t>Bamdekiri</t>
  </si>
  <si>
    <t>BFA054004143</t>
  </si>
  <si>
    <t>BFA054002192</t>
  </si>
  <si>
    <t>Ouonon</t>
  </si>
  <si>
    <t>BFA052001107</t>
  </si>
  <si>
    <t>Dyamwande</t>
  </si>
  <si>
    <t>BFA049003049</t>
  </si>
  <si>
    <t>BFA052001339</t>
  </si>
  <si>
    <t>Tannfwo</t>
  </si>
  <si>
    <t>BFA046006020</t>
  </si>
  <si>
    <t>Bonro</t>
  </si>
  <si>
    <t>BFA049003377</t>
  </si>
  <si>
    <t>Nasre</t>
  </si>
  <si>
    <t>BFA054004071</t>
  </si>
  <si>
    <t>Kouosseye</t>
  </si>
  <si>
    <t>BFA049003349</t>
  </si>
  <si>
    <t>Moredaga</t>
  </si>
  <si>
    <t>BFA049003288</t>
  </si>
  <si>
    <t>Koukoure</t>
  </si>
  <si>
    <t>BFA052001110</t>
  </si>
  <si>
    <t>Dyannkaka</t>
  </si>
  <si>
    <t>BFA054002122</t>
  </si>
  <si>
    <t>Konkane</t>
  </si>
  <si>
    <t>BFA049003048</t>
  </si>
  <si>
    <t>BFA054002293</t>
  </si>
  <si>
    <t>Tema</t>
  </si>
  <si>
    <t>BFA052001307</t>
  </si>
  <si>
    <t>Samgaboane</t>
  </si>
  <si>
    <t>BFA054004144</t>
  </si>
  <si>
    <t>Tanmounouma</t>
  </si>
  <si>
    <t>BFA054002351</t>
  </si>
  <si>
    <t>Zougoungo</t>
  </si>
  <si>
    <t>BFA049003462</t>
  </si>
  <si>
    <t>Pousgo</t>
  </si>
  <si>
    <t>BFA054003099</t>
  </si>
  <si>
    <t>Dioun</t>
  </si>
  <si>
    <t>BFA052001334</t>
  </si>
  <si>
    <t>Tandyoua</t>
  </si>
  <si>
    <t>BFA046003040</t>
  </si>
  <si>
    <t>Bouilio</t>
  </si>
  <si>
    <t>BFA052001051</t>
  </si>
  <si>
    <t>BFA056004241</t>
  </si>
  <si>
    <t>Tankoudoumou</t>
  </si>
  <si>
    <t>BFA046006126</t>
  </si>
  <si>
    <t>Kourani</t>
  </si>
  <si>
    <t>BFA054003349</t>
  </si>
  <si>
    <t>Sagle</t>
  </si>
  <si>
    <t>BFA056004061</t>
  </si>
  <si>
    <t>Dinalay</t>
  </si>
  <si>
    <t>BFA049003355</t>
  </si>
  <si>
    <t>Nabiyili</t>
  </si>
  <si>
    <t>BFA052001088</t>
  </si>
  <si>
    <t>Diakolga</t>
  </si>
  <si>
    <t>BFA049003599</t>
  </si>
  <si>
    <t>BFA049003352</t>
  </si>
  <si>
    <t>BFA049003676</t>
  </si>
  <si>
    <t>BFA052001141</t>
  </si>
  <si>
    <t>Kankadyanga</t>
  </si>
  <si>
    <t>BFA052001179</t>
  </si>
  <si>
    <t>Kouikourkodya</t>
  </si>
  <si>
    <t>BFA049003548</t>
  </si>
  <si>
    <t>BFA049003466</t>
  </si>
  <si>
    <t>Rabele</t>
  </si>
  <si>
    <t>BFA049003467</t>
  </si>
  <si>
    <t>Racho</t>
  </si>
  <si>
    <t>BFA046006148</t>
  </si>
  <si>
    <t>Nare</t>
  </si>
  <si>
    <t>BFA046003108</t>
  </si>
  <si>
    <t>Keme</t>
  </si>
  <si>
    <t>BFA054004005</t>
  </si>
  <si>
    <t>Baoudoumboen</t>
  </si>
  <si>
    <t>BFA054002259</t>
  </si>
  <si>
    <t>Souomse</t>
  </si>
  <si>
    <t>BFA054002167</t>
  </si>
  <si>
    <t>Moueme</t>
  </si>
  <si>
    <t>BFA054002150</t>
  </si>
  <si>
    <t>Laway</t>
  </si>
  <si>
    <t>BFA049003522</t>
  </si>
  <si>
    <t>BFA049003665</t>
  </si>
  <si>
    <t>Wintobaka</t>
  </si>
  <si>
    <t>BFA049002115</t>
  </si>
  <si>
    <t>Kouabkouka</t>
  </si>
  <si>
    <t>BFA049003418</t>
  </si>
  <si>
    <t>BFA054002089</t>
  </si>
  <si>
    <t>BFA046006208</t>
  </si>
  <si>
    <t>Toere</t>
  </si>
  <si>
    <t>BFA052001344</t>
  </si>
  <si>
    <t>Taranga</t>
  </si>
  <si>
    <t>BFA052001044</t>
  </si>
  <si>
    <t>Bodya</t>
  </si>
  <si>
    <t>BFA052001367</t>
  </si>
  <si>
    <t>Toulfwanou</t>
  </si>
  <si>
    <t>BFA052001160</t>
  </si>
  <si>
    <t>Kombouense</t>
  </si>
  <si>
    <t>BFA049003271</t>
  </si>
  <si>
    <t>BFA046006197</t>
  </si>
  <si>
    <t>Tane</t>
  </si>
  <si>
    <t>BFA052001380</t>
  </si>
  <si>
    <t>Tyor Angue</t>
  </si>
  <si>
    <t>BFA054002045</t>
  </si>
  <si>
    <t>Dakouli</t>
  </si>
  <si>
    <t>BFA052001028</t>
  </si>
  <si>
    <t>Bannho</t>
  </si>
  <si>
    <t>BFA056004106</t>
  </si>
  <si>
    <t>Guitanga</t>
  </si>
  <si>
    <t>BFA049003176</t>
  </si>
  <si>
    <t>Galla</t>
  </si>
  <si>
    <t>BFA054003133</t>
  </si>
  <si>
    <t>Gouanse</t>
  </si>
  <si>
    <t>BFA049003440</t>
  </si>
  <si>
    <t>Pasbaole</t>
  </si>
  <si>
    <t>BFA049003259</t>
  </si>
  <si>
    <t>Koanke</t>
  </si>
  <si>
    <t>BFA054003436</t>
  </si>
  <si>
    <t>Tiligui</t>
  </si>
  <si>
    <t>BFA054002294</t>
  </si>
  <si>
    <t>Tengangtanga</t>
  </si>
  <si>
    <t>BFA049003321</t>
  </si>
  <si>
    <t>Lehitanga</t>
  </si>
  <si>
    <t>BFA049001075</t>
  </si>
  <si>
    <t>BFA052001348</t>
  </si>
  <si>
    <t>Thion</t>
  </si>
  <si>
    <t>BFA049002224</t>
  </si>
  <si>
    <t>Sankala</t>
  </si>
  <si>
    <t>BFA049003556</t>
  </si>
  <si>
    <t>Soubsi</t>
  </si>
  <si>
    <t>BFA049002244</t>
  </si>
  <si>
    <t>BFA052001298</t>
  </si>
  <si>
    <t>Pougoubila</t>
  </si>
  <si>
    <t>BFA052001326</t>
  </si>
  <si>
    <t>Tafe</t>
  </si>
  <si>
    <t>BFA046003012</t>
  </si>
  <si>
    <t>BFA049003396</t>
  </si>
  <si>
    <t>BFA054004149</t>
  </si>
  <si>
    <t>Toubiango</t>
  </si>
  <si>
    <t>BFA049003713</t>
  </si>
  <si>
    <t>BFA049003694</t>
  </si>
  <si>
    <t>Zaouna</t>
  </si>
  <si>
    <t>BFA052001397</t>
  </si>
  <si>
    <t>Yoren</t>
  </si>
  <si>
    <t>BFA046003302</t>
  </si>
  <si>
    <t>Touroukoro</t>
  </si>
  <si>
    <t>BFA049003322</t>
  </si>
  <si>
    <t>Leleguesse</t>
  </si>
  <si>
    <t>BFA049003292</t>
  </si>
  <si>
    <t>BFA052001014</t>
  </si>
  <si>
    <t>Balemba</t>
  </si>
  <si>
    <t>BFA052001165</t>
  </si>
  <si>
    <t>Konbouassi</t>
  </si>
  <si>
    <t>BFA054004059</t>
  </si>
  <si>
    <t>Kiripalogo</t>
  </si>
  <si>
    <t>BFA054002271</t>
  </si>
  <si>
    <t>BFA054003356</t>
  </si>
  <si>
    <t>Sarle</t>
  </si>
  <si>
    <t>BFA049003498</t>
  </si>
  <si>
    <t>BFA054003027</t>
  </si>
  <si>
    <t>Bemkoudougou</t>
  </si>
  <si>
    <t>BFA049003270</t>
  </si>
  <si>
    <t>BFA046006062</t>
  </si>
  <si>
    <t>Doussoula</t>
  </si>
  <si>
    <t>BFA054002044</t>
  </si>
  <si>
    <t>Dakore</t>
  </si>
  <si>
    <t>BFA054004057</t>
  </si>
  <si>
    <t>Kirien</t>
  </si>
  <si>
    <t>BFA049003332</t>
  </si>
  <si>
    <t>Lonnti</t>
  </si>
  <si>
    <t>BFA046006144</t>
  </si>
  <si>
    <t>BFA049003179</t>
  </si>
  <si>
    <t>Ganfodro</t>
  </si>
  <si>
    <t>BFA046006207</t>
  </si>
  <si>
    <t>BFA046003175</t>
  </si>
  <si>
    <t>Mandala</t>
  </si>
  <si>
    <t>BFA049001230</t>
  </si>
  <si>
    <t>Sendiri</t>
  </si>
  <si>
    <t>BFA052001180</t>
  </si>
  <si>
    <t>Koulibila</t>
  </si>
  <si>
    <t>BFA046006212</t>
  </si>
  <si>
    <t>Tougan</t>
  </si>
  <si>
    <t>BFA052001211</t>
  </si>
  <si>
    <t>Madori</t>
  </si>
  <si>
    <t>BFA049003699</t>
  </si>
  <si>
    <t>Zeredeguen</t>
  </si>
  <si>
    <t>BFA052001185</t>
  </si>
  <si>
    <t>Koumandi</t>
  </si>
  <si>
    <t>BFA056004187</t>
  </si>
  <si>
    <t>Oura Lagui</t>
  </si>
  <si>
    <t>BFA049003239</t>
  </si>
  <si>
    <t>Kande</t>
  </si>
  <si>
    <t>BFA054004161</t>
  </si>
  <si>
    <t>Zitoessin</t>
  </si>
  <si>
    <t>BFA049002227</t>
  </si>
  <si>
    <t>Saven</t>
  </si>
  <si>
    <t>BFA052001033</t>
  </si>
  <si>
    <t>Befassi</t>
  </si>
  <si>
    <t>BFA049003205</t>
  </si>
  <si>
    <t>Goulouguen</t>
  </si>
  <si>
    <t>BFA049003198</t>
  </si>
  <si>
    <t>Gouasa</t>
  </si>
  <si>
    <t>BFA052001158</t>
  </si>
  <si>
    <t>Kokou</t>
  </si>
  <si>
    <t>BFA049003151</t>
  </si>
  <si>
    <t>Een</t>
  </si>
  <si>
    <t>BFA046006102</t>
  </si>
  <si>
    <t>Kassoum</t>
  </si>
  <si>
    <t>BFA046003129</t>
  </si>
  <si>
    <t>Kolonkan</t>
  </si>
  <si>
    <t>BFA052001177</t>
  </si>
  <si>
    <t>Kouarinyi</t>
  </si>
  <si>
    <t>BFA056004002</t>
  </si>
  <si>
    <t>Andeulay</t>
  </si>
  <si>
    <t>BFA049003508</t>
  </si>
  <si>
    <t>Sebila</t>
  </si>
  <si>
    <t>BFA052001186</t>
  </si>
  <si>
    <t>Kourdyana</t>
  </si>
  <si>
    <t>BFA054003413</t>
  </si>
  <si>
    <t>Tanguilissi</t>
  </si>
  <si>
    <t>BFA046003206</t>
  </si>
  <si>
    <t>Niemano</t>
  </si>
  <si>
    <t>BFA054002292</t>
  </si>
  <si>
    <t>BFA049003143</t>
  </si>
  <si>
    <t>Dondole</t>
  </si>
  <si>
    <t>BFA054003481</t>
  </si>
  <si>
    <t>Wembazaka</t>
  </si>
  <si>
    <t>BFA054003177</t>
  </si>
  <si>
    <t>Kibtanga</t>
  </si>
  <si>
    <t>BFA054003510</t>
  </si>
  <si>
    <t>Zamdogo</t>
  </si>
  <si>
    <t>BFA046006039</t>
  </si>
  <si>
    <t>Debe</t>
  </si>
  <si>
    <t>BFA049003497</t>
  </si>
  <si>
    <t>Sanba</t>
  </si>
  <si>
    <t>BFA049003698</t>
  </si>
  <si>
    <t>Zeka</t>
  </si>
  <si>
    <t>BFA054004091</t>
  </si>
  <si>
    <t>Moundia Bogo</t>
  </si>
  <si>
    <t>BFA049003047</t>
  </si>
  <si>
    <t>BFA046006015</t>
  </si>
  <si>
    <t>Boare</t>
  </si>
  <si>
    <t>BFA049003630</t>
  </si>
  <si>
    <t>Tibtenga</t>
  </si>
  <si>
    <t>BFA054003210</t>
  </si>
  <si>
    <t>Kourougui</t>
  </si>
  <si>
    <t>BFA046006009</t>
  </si>
  <si>
    <t>BFA049003635</t>
  </si>
  <si>
    <t>Tiouega</t>
  </si>
  <si>
    <t>BFA046006037</t>
  </si>
  <si>
    <t>Dare</t>
  </si>
  <si>
    <t>BFA049003517</t>
  </si>
  <si>
    <t>Sidoure</t>
  </si>
  <si>
    <t>BFA054003465</t>
  </si>
  <si>
    <t>Volta Blanche</t>
  </si>
  <si>
    <t>BFA049003514</t>
  </si>
  <si>
    <t>Sian</t>
  </si>
  <si>
    <t>BFA049001084</t>
  </si>
  <si>
    <t>Gourle</t>
  </si>
  <si>
    <t>BFA049003592</t>
  </si>
  <si>
    <t>Tanloukoa</t>
  </si>
  <si>
    <t>BFA046006234</t>
  </si>
  <si>
    <t>Zimou</t>
  </si>
  <si>
    <t>BFA054002082</t>
  </si>
  <si>
    <t>Gorki</t>
  </si>
  <si>
    <t>BFA054002112</t>
  </si>
  <si>
    <t>Kietego</t>
  </si>
  <si>
    <t>BFA052001375</t>
  </si>
  <si>
    <t>Tyepoli</t>
  </si>
  <si>
    <t>BFA049003420</t>
  </si>
  <si>
    <t>BFA049002200</t>
  </si>
  <si>
    <t>Ouatnapa</t>
  </si>
  <si>
    <t>BFA052001138</t>
  </si>
  <si>
    <t>Kandyeba</t>
  </si>
  <si>
    <t>BFA049003646</t>
  </si>
  <si>
    <t>Touaeguen</t>
  </si>
  <si>
    <t>BFA056004093</t>
  </si>
  <si>
    <t>Gouloumtouba</t>
  </si>
  <si>
    <t>BFA056004224</t>
  </si>
  <si>
    <t>Soukoutou</t>
  </si>
  <si>
    <t>BFA056004159</t>
  </si>
  <si>
    <t>Louroudye</t>
  </si>
  <si>
    <t>BFA052001240</t>
  </si>
  <si>
    <t>Nadyari</t>
  </si>
  <si>
    <t>BFA052001163</t>
  </si>
  <si>
    <t>Komwanndi</t>
  </si>
  <si>
    <t>BFA052001255</t>
  </si>
  <si>
    <t>Nindangou</t>
  </si>
  <si>
    <t>BFA049001217</t>
  </si>
  <si>
    <t>Sakoudi</t>
  </si>
  <si>
    <t>BFA054004103</t>
  </si>
  <si>
    <t>Posso</t>
  </si>
  <si>
    <t>BFA054004073</t>
  </si>
  <si>
    <t>Kourou Bogo</t>
  </si>
  <si>
    <t>BFA054003390</t>
  </si>
  <si>
    <t>Somtingre</t>
  </si>
  <si>
    <t>BFA049003011</t>
  </si>
  <si>
    <t>Arouesma</t>
  </si>
  <si>
    <t>BFA046003117</t>
  </si>
  <si>
    <t>Kinsire</t>
  </si>
  <si>
    <t>BFA049003120</t>
  </si>
  <si>
    <t>Dassemnatenga</t>
  </si>
  <si>
    <t>BFA049003471</t>
  </si>
  <si>
    <t>Riamsa</t>
  </si>
  <si>
    <t>BFA049003001</t>
  </si>
  <si>
    <t>Abra</t>
  </si>
  <si>
    <t>BFA049003248</t>
  </si>
  <si>
    <t>Kaya</t>
  </si>
  <si>
    <t>BFA046006201</t>
  </si>
  <si>
    <t>Tianra</t>
  </si>
  <si>
    <t>BFA046003153</t>
  </si>
  <si>
    <t>Koulbe</t>
  </si>
  <si>
    <t>BFA054003343</t>
  </si>
  <si>
    <t>Rodoma</t>
  </si>
  <si>
    <t>BFA049003130</t>
  </si>
  <si>
    <t>Diboulou</t>
  </si>
  <si>
    <t>BFA052001188</t>
  </si>
  <si>
    <t>Kourkourkodya</t>
  </si>
  <si>
    <t>BFA049003461</t>
  </si>
  <si>
    <t>Poullale</t>
  </si>
  <si>
    <t>BFA046003313</t>
  </si>
  <si>
    <t>Weresse</t>
  </si>
  <si>
    <t>BFA049003194</t>
  </si>
  <si>
    <t>BFA046006029</t>
  </si>
  <si>
    <t>BFA046003213</t>
  </si>
  <si>
    <t>Ouamboy</t>
  </si>
  <si>
    <t>BFA054004147</t>
  </si>
  <si>
    <t>Tibila</t>
  </si>
  <si>
    <t>BFA052001242</t>
  </si>
  <si>
    <t>Nagouandi</t>
  </si>
  <si>
    <t>BFA046003318</t>
  </si>
  <si>
    <t>Woula</t>
  </si>
  <si>
    <t>BFA049003132</t>
  </si>
  <si>
    <t>Dimassa</t>
  </si>
  <si>
    <t>BFA049003262</t>
  </si>
  <si>
    <t>Koedogo</t>
  </si>
  <si>
    <t>BFA049003605</t>
  </si>
  <si>
    <t>BFA049002265</t>
  </si>
  <si>
    <t>Tilga</t>
  </si>
  <si>
    <t>BFA056004254</t>
  </si>
  <si>
    <t>Tiabongou</t>
  </si>
  <si>
    <t>BFA049001018</t>
  </si>
  <si>
    <t>Barsa</t>
  </si>
  <si>
    <t>BFA049003213</t>
  </si>
  <si>
    <t>Guessa</t>
  </si>
  <si>
    <t>BFA054002156</t>
  </si>
  <si>
    <t>Manago</t>
  </si>
  <si>
    <t>BFA049001282</t>
  </si>
  <si>
    <t>BFA046003069</t>
  </si>
  <si>
    <t>Diina</t>
  </si>
  <si>
    <t>BFA049001085</t>
  </si>
  <si>
    <t>Guibare</t>
  </si>
  <si>
    <t>BFA049003678</t>
  </si>
  <si>
    <t>Yikoudgo</t>
  </si>
  <si>
    <t>BFA049003074</t>
  </si>
  <si>
    <t>BFA054004089</t>
  </si>
  <si>
    <t>Mogolaga</t>
  </si>
  <si>
    <t>BFA046006152</t>
  </si>
  <si>
    <t>Niassan</t>
  </si>
  <si>
    <t>BFA049003309</t>
  </si>
  <si>
    <t>Lac de Sian</t>
  </si>
  <si>
    <t>BFA046003044</t>
  </si>
  <si>
    <t>Boulemporo</t>
  </si>
  <si>
    <t>BFA052001370</t>
  </si>
  <si>
    <t>Tyanbaro</t>
  </si>
  <si>
    <t>BFA054004002</t>
  </si>
  <si>
    <t>Bangasse</t>
  </si>
  <si>
    <t>BFA049003640</t>
  </si>
  <si>
    <t>BFA049003268</t>
  </si>
  <si>
    <t>Komaya</t>
  </si>
  <si>
    <t>BFA046003188</t>
  </si>
  <si>
    <t>Minttamon</t>
  </si>
  <si>
    <t>BFA046003310</t>
  </si>
  <si>
    <t>Wanboue</t>
  </si>
  <si>
    <t>BFA049003103</t>
  </si>
  <si>
    <t>Chalro</t>
  </si>
  <si>
    <t>BFA054004074</t>
  </si>
  <si>
    <t>Kourouba</t>
  </si>
  <si>
    <t>BFA046003111</t>
  </si>
  <si>
    <t>Kie</t>
  </si>
  <si>
    <t>BFA049003475</t>
  </si>
  <si>
    <t>Roungoutoueguen</t>
  </si>
  <si>
    <t>BFA046003176</t>
  </si>
  <si>
    <t>Mandouba</t>
  </si>
  <si>
    <t>BFA054003261</t>
  </si>
  <si>
    <t>Naradabaganga</t>
  </si>
  <si>
    <t>BFA049001126</t>
  </si>
  <si>
    <t>Koundla</t>
  </si>
  <si>
    <t>BFA052001056</t>
  </si>
  <si>
    <t>Boudongho</t>
  </si>
  <si>
    <t>BFA052001164</t>
  </si>
  <si>
    <t>Konbobsi</t>
  </si>
  <si>
    <t>BFA054004083</t>
  </si>
  <si>
    <t>Mako</t>
  </si>
  <si>
    <t>BFA052001287</t>
  </si>
  <si>
    <t>Penfwogo</t>
  </si>
  <si>
    <t>BFA054003031</t>
  </si>
  <si>
    <t>Bennse</t>
  </si>
  <si>
    <t>BFA046003180</t>
  </si>
  <si>
    <t>Mantamou</t>
  </si>
  <si>
    <t>BFA049001103</t>
  </si>
  <si>
    <t>Karengatenga</t>
  </si>
  <si>
    <t>BFA054002010</t>
  </si>
  <si>
    <t>Barsabologo</t>
  </si>
  <si>
    <t>BFA054004152</t>
  </si>
  <si>
    <t>Toulia</t>
  </si>
  <si>
    <t>BFA049003286</t>
  </si>
  <si>
    <t>BFA046006123</t>
  </si>
  <si>
    <t>Koulare</t>
  </si>
  <si>
    <t>BFA046006043</t>
  </si>
  <si>
    <t>Dianra</t>
  </si>
  <si>
    <t>BFA052001234</t>
  </si>
  <si>
    <t>Mopienga</t>
  </si>
  <si>
    <t>BFA046006165</t>
  </si>
  <si>
    <t>Panien</t>
  </si>
  <si>
    <t>BFA049003114</t>
  </si>
  <si>
    <t>Damesma</t>
  </si>
  <si>
    <t>BFA056004004</t>
  </si>
  <si>
    <t>Babonga</t>
  </si>
  <si>
    <t>BFA049003469</t>
  </si>
  <si>
    <t>Rahalla</t>
  </si>
  <si>
    <t>BFA046003053</t>
  </si>
  <si>
    <t>Dankara</t>
  </si>
  <si>
    <t>BFA046003185</t>
  </si>
  <si>
    <t>Medou</t>
  </si>
  <si>
    <t>BFA049003664</t>
  </si>
  <si>
    <t>Wesentenga</t>
  </si>
  <si>
    <t>BFA049003045</t>
  </si>
  <si>
    <t>Begeuntiga</t>
  </si>
  <si>
    <t>BFA054004064</t>
  </si>
  <si>
    <t>BFA049003033</t>
  </si>
  <si>
    <t>BFA046006044</t>
  </si>
  <si>
    <t>Diele</t>
  </si>
  <si>
    <t>BFA054004027</t>
  </si>
  <si>
    <t>Dioulou</t>
  </si>
  <si>
    <t>BFA056004153</t>
  </si>
  <si>
    <t>Lonntya</t>
  </si>
  <si>
    <t>BFA046006042</t>
  </si>
  <si>
    <t>BFA054003033</t>
  </si>
  <si>
    <t>Beringa</t>
  </si>
  <si>
    <t>BFA046006137</t>
  </si>
  <si>
    <t>Lo</t>
  </si>
  <si>
    <t>BFA054003024</t>
  </si>
  <si>
    <t>Bema</t>
  </si>
  <si>
    <t>BFA046006117</t>
  </si>
  <si>
    <t>Kolonkoum</t>
  </si>
  <si>
    <t>BFA049002166</t>
  </si>
  <si>
    <t>Namtenga</t>
  </si>
  <si>
    <t>BFA056004101</t>
  </si>
  <si>
    <t>Guiboanndi</t>
  </si>
  <si>
    <t>BFA054003181</t>
  </si>
  <si>
    <t>Kolonkwom</t>
  </si>
  <si>
    <t>BFA046003298</t>
  </si>
  <si>
    <t>Touba</t>
  </si>
  <si>
    <t>BFA054004060</t>
  </si>
  <si>
    <t>Kogola</t>
  </si>
  <si>
    <t>BFA054004095</t>
  </si>
  <si>
    <t>Niessega</t>
  </si>
  <si>
    <t>BFA054004099</t>
  </si>
  <si>
    <t>Noibiri</t>
  </si>
  <si>
    <t>BFA052001142</t>
  </si>
  <si>
    <t>Kankalsi</t>
  </si>
  <si>
    <t>BFA054004026</t>
  </si>
  <si>
    <t>Dioara</t>
  </si>
  <si>
    <t>BFA054003060</t>
  </si>
  <si>
    <t>Boule</t>
  </si>
  <si>
    <t>BFA049003327</t>
  </si>
  <si>
    <t>Liliga</t>
  </si>
  <si>
    <t>BFA049001052</t>
  </si>
  <si>
    <t>Bouyra</t>
  </si>
  <si>
    <t>BFA054004065</t>
  </si>
  <si>
    <t>Kondilma</t>
  </si>
  <si>
    <t>BFA054003457</t>
  </si>
  <si>
    <t>Touko</t>
  </si>
  <si>
    <t>BFA049003539</t>
  </si>
  <si>
    <t>Solzi</t>
  </si>
  <si>
    <t>BFA052001040</t>
  </si>
  <si>
    <t>Bilougou</t>
  </si>
  <si>
    <t>BFA046006095</t>
  </si>
  <si>
    <t>BFA049001032</t>
  </si>
  <si>
    <t>BFA049003555</t>
  </si>
  <si>
    <t>BFA052001031</t>
  </si>
  <si>
    <t>Batyemina</t>
  </si>
  <si>
    <t>BFA049003652</t>
  </si>
  <si>
    <t>Touroum</t>
  </si>
  <si>
    <t>BFA049003566</t>
  </si>
  <si>
    <t>BFA049002121</t>
  </si>
  <si>
    <t>Koulimazaren</t>
  </si>
  <si>
    <t>BFA056004140</t>
  </si>
  <si>
    <t>Koukouridyivan Modye</t>
  </si>
  <si>
    <t>BFA049002187</t>
  </si>
  <si>
    <t>Nyedkaorgo</t>
  </si>
  <si>
    <t>BFA046003074</t>
  </si>
  <si>
    <t>Djibasso</t>
  </si>
  <si>
    <t>BFA046003335</t>
  </si>
  <si>
    <t>Zoubakui</t>
  </si>
  <si>
    <t>BFA049001212</t>
  </si>
  <si>
    <t>Sabouli</t>
  </si>
  <si>
    <t>BFA052001115</t>
  </si>
  <si>
    <t>BFA046006017</t>
  </si>
  <si>
    <t>Bompela</t>
  </si>
  <si>
    <t>BFA052001011</t>
  </si>
  <si>
    <t>Bahniaga</t>
  </si>
  <si>
    <t>BFA049003598</t>
  </si>
  <si>
    <t>BFA049003641</t>
  </si>
  <si>
    <t>Togoma</t>
  </si>
  <si>
    <t>BFA046006216</t>
  </si>
  <si>
    <t>Tourou</t>
  </si>
  <si>
    <t>BFA052001197</t>
  </si>
  <si>
    <t>Lalgue</t>
  </si>
  <si>
    <t>BFA054003483</t>
  </si>
  <si>
    <t>BFA049003474</t>
  </si>
  <si>
    <t>Rouma</t>
  </si>
  <si>
    <t>BFA056004144</t>
  </si>
  <si>
    <t>Kyala</t>
  </si>
  <si>
    <t>BFA049003611</t>
  </si>
  <si>
    <t>Tanzeogo</t>
  </si>
  <si>
    <t>BFA046003278</t>
  </si>
  <si>
    <t>Soune</t>
  </si>
  <si>
    <t>BFA049002248</t>
  </si>
  <si>
    <t>Tanpelren</t>
  </si>
  <si>
    <t>BFA049003526</t>
  </si>
  <si>
    <t>BFA046006230</t>
  </si>
  <si>
    <t>BFA046006024</t>
  </si>
  <si>
    <t>BFA046003181</t>
  </si>
  <si>
    <t>Mantiankui</t>
  </si>
  <si>
    <t>BFA046003329</t>
  </si>
  <si>
    <t>Yourouna</t>
  </si>
  <si>
    <t>BFA049001232</t>
  </si>
  <si>
    <t>Signoren</t>
  </si>
  <si>
    <t>BFA049003152</t>
  </si>
  <si>
    <t>Faka</t>
  </si>
  <si>
    <t>BFA049001145</t>
  </si>
  <si>
    <t>BFA049003649</t>
  </si>
  <si>
    <t>Tougouri</t>
  </si>
  <si>
    <t>BFA054004090</t>
  </si>
  <si>
    <t>Moundia</t>
  </si>
  <si>
    <t>BFA049003567</t>
  </si>
  <si>
    <t>Tamdho</t>
  </si>
  <si>
    <t>BFA054004117</t>
  </si>
  <si>
    <t>Rengueba</t>
  </si>
  <si>
    <t>BFA049003040</t>
  </si>
  <si>
    <t>BFA046006110</t>
  </si>
  <si>
    <t>Kiraitenga</t>
  </si>
  <si>
    <t>BFA049002057</t>
  </si>
  <si>
    <t>Daouirba</t>
  </si>
  <si>
    <t>BFA049003091</t>
  </si>
  <si>
    <t>BFA046006120</t>
  </si>
  <si>
    <t>Korome</t>
  </si>
  <si>
    <t>BFA054003238</t>
  </si>
  <si>
    <t>Modoma Nabamahogma</t>
  </si>
  <si>
    <t>BFA049002228</t>
  </si>
  <si>
    <t>Shalro</t>
  </si>
  <si>
    <t>BFA054003314</t>
  </si>
  <si>
    <t>Pourra</t>
  </si>
  <si>
    <t>BFA046003289</t>
  </si>
  <si>
    <t>Tira</t>
  </si>
  <si>
    <t>BFA052001082</t>
  </si>
  <si>
    <t>Dassari</t>
  </si>
  <si>
    <t>BFA049003479</t>
  </si>
  <si>
    <t>BFA054004121</t>
  </si>
  <si>
    <t>Rikiba</t>
  </si>
  <si>
    <t>BFA052001359</t>
  </si>
  <si>
    <t>Tolepsi</t>
  </si>
  <si>
    <t>BFA049003404</t>
  </si>
  <si>
    <t>BFA046006145</t>
  </si>
  <si>
    <t>BFA052001128</t>
  </si>
  <si>
    <t>Goulouba</t>
  </si>
  <si>
    <t>BFA054003059</t>
  </si>
  <si>
    <t>BFA046003217</t>
  </si>
  <si>
    <t>Ouoroko</t>
  </si>
  <si>
    <t>BFA049003570</t>
  </si>
  <si>
    <t>Tamniga</t>
  </si>
  <si>
    <t>BFA049002301</t>
  </si>
  <si>
    <t>Yalshrika</t>
  </si>
  <si>
    <t>BFA049003010</t>
  </si>
  <si>
    <t>Arofo</t>
  </si>
  <si>
    <t>BFA049001161</t>
  </si>
  <si>
    <t>Niangouela</t>
  </si>
  <si>
    <t>BFA049003032</t>
  </si>
  <si>
    <t>BFA049003293</t>
  </si>
  <si>
    <t>Koulto</t>
  </si>
  <si>
    <t>BFA054003126</t>
  </si>
  <si>
    <t>Gonbre</t>
  </si>
  <si>
    <t>BFA054003288</t>
  </si>
  <si>
    <t>BFA046006087</t>
  </si>
  <si>
    <t>Gouloubala</t>
  </si>
  <si>
    <t>BFA049002036</t>
  </si>
  <si>
    <t>Bouandra</t>
  </si>
  <si>
    <t>BFA049002095</t>
  </si>
  <si>
    <t>Kalitaga</t>
  </si>
  <si>
    <t>BFA049003039</t>
  </si>
  <si>
    <t>Baskounda</t>
  </si>
  <si>
    <t>BFA046003222</t>
  </si>
  <si>
    <t>Pampakui</t>
  </si>
  <si>
    <t>BFA054004104</t>
  </si>
  <si>
    <t>Pouima</t>
  </si>
  <si>
    <t>BFA049003124</t>
  </si>
  <si>
    <t>Diaguilla</t>
  </si>
  <si>
    <t>BFA054004063</t>
  </si>
  <si>
    <t>BFA049002050</t>
  </si>
  <si>
    <t>Dabossomnore</t>
  </si>
  <si>
    <t>BFA054004072</t>
  </si>
  <si>
    <t>Kourba</t>
  </si>
  <si>
    <t>BFA046003112</t>
  </si>
  <si>
    <t>Kikwa</t>
  </si>
  <si>
    <t>BFA054004003</t>
  </si>
  <si>
    <t>Bangassomba</t>
  </si>
  <si>
    <t>BFA049003069</t>
  </si>
  <si>
    <t>BFA046003198</t>
  </si>
  <si>
    <t>Nena</t>
  </si>
  <si>
    <t>BFA049001306</t>
  </si>
  <si>
    <t>Zandkom</t>
  </si>
  <si>
    <t>BFA049003686</t>
  </si>
  <si>
    <t>Zablou</t>
  </si>
  <si>
    <t>BFA046006036</t>
  </si>
  <si>
    <t>Danouin</t>
  </si>
  <si>
    <t>BFA046006210</t>
  </si>
  <si>
    <t>BFA054004084</t>
  </si>
  <si>
    <t>Mangoulma</t>
  </si>
  <si>
    <t>BFA052001113</t>
  </si>
  <si>
    <t>BFA049003662</t>
  </si>
  <si>
    <t>Wasobe</t>
  </si>
  <si>
    <t>BFA049002263</t>
  </si>
  <si>
    <t>Tidimtoa</t>
  </si>
  <si>
    <t>BFA049003371</t>
  </si>
  <si>
    <t>BFA046006111</t>
  </si>
  <si>
    <t>Kiria</t>
  </si>
  <si>
    <t>BFA054004069</t>
  </si>
  <si>
    <t>Koundouba</t>
  </si>
  <si>
    <t>BFA049002293</t>
  </si>
  <si>
    <t>Yaguen</t>
  </si>
  <si>
    <t>BFA049003113</t>
  </si>
  <si>
    <t>Damane</t>
  </si>
  <si>
    <t>BFA052001249</t>
  </si>
  <si>
    <t>Natimsa</t>
  </si>
  <si>
    <t>BFA049003579</t>
  </si>
  <si>
    <t>Tangasogo</t>
  </si>
  <si>
    <t>BFA046003179</t>
  </si>
  <si>
    <t>Manikui</t>
  </si>
  <si>
    <t>BFA046003092</t>
  </si>
  <si>
    <t>Illa</t>
  </si>
  <si>
    <t>BFA049003488</t>
  </si>
  <si>
    <t>BFA052001008</t>
  </si>
  <si>
    <t>Bada</t>
  </si>
  <si>
    <t>BFA049003013</t>
  </si>
  <si>
    <t>Babereke</t>
  </si>
  <si>
    <t>BFA049003714</t>
  </si>
  <si>
    <t>Zorkoum</t>
  </si>
  <si>
    <t>BFA056004281</t>
  </si>
  <si>
    <t>Wanndo Aoura</t>
  </si>
  <si>
    <t>BFA049003121</t>
  </si>
  <si>
    <t>Delga</t>
  </si>
  <si>
    <t>BFA049003718</t>
  </si>
  <si>
    <t>Zouta</t>
  </si>
  <si>
    <t>BFA046006030</t>
  </si>
  <si>
    <t>Boussoum</t>
  </si>
  <si>
    <t>BFA054004116</t>
  </si>
  <si>
    <t>BFA056004003</t>
  </si>
  <si>
    <t>Aoura</t>
  </si>
  <si>
    <t>BFA046003068</t>
  </si>
  <si>
    <t>Dienwelle</t>
  </si>
  <si>
    <t>BFA049003325</t>
  </si>
  <si>
    <t>BFA049001095</t>
  </si>
  <si>
    <t>BFA056004280</t>
  </si>
  <si>
    <t>BFA046003229</t>
  </si>
  <si>
    <t>Pio</t>
  </si>
  <si>
    <t>BFA046003041</t>
  </si>
  <si>
    <t>Boukui</t>
  </si>
  <si>
    <t>BFA046006192</t>
  </si>
  <si>
    <t>Soumara Boumba</t>
  </si>
  <si>
    <t>BFA049003628</t>
  </si>
  <si>
    <t>Tibi</t>
  </si>
  <si>
    <t>BFA049002174</t>
  </si>
  <si>
    <t>Nassobogue</t>
  </si>
  <si>
    <t>BFA054004118</t>
  </si>
  <si>
    <t>Ridimba</t>
  </si>
  <si>
    <t>BFA052001347</t>
  </si>
  <si>
    <t>Tenkotou</t>
  </si>
  <si>
    <t>BFA046003231</t>
  </si>
  <si>
    <t>BFA054004145</t>
  </si>
  <si>
    <t>Taraba</t>
  </si>
  <si>
    <t>BFA049001083</t>
  </si>
  <si>
    <t>Goungla</t>
  </si>
  <si>
    <t>BFA046006172</t>
  </si>
  <si>
    <t>BFA046006118</t>
  </si>
  <si>
    <t>Komiargo</t>
  </si>
  <si>
    <t>BFA049003165</t>
  </si>
  <si>
    <t>Fouideboko</t>
  </si>
  <si>
    <t>BFA049003090</t>
  </si>
  <si>
    <t>BFA056004019</t>
  </si>
  <si>
    <t>Banmkok Kyaro</t>
  </si>
  <si>
    <t>BFA052001064</t>
  </si>
  <si>
    <t>Boussangli</t>
  </si>
  <si>
    <t>BFA046006004</t>
  </si>
  <si>
    <t>BFA049001289</t>
  </si>
  <si>
    <t>Vousnango</t>
  </si>
  <si>
    <t>BFA049002238</t>
  </si>
  <si>
    <t>Tamassaogo</t>
  </si>
  <si>
    <t>BFA046006083</t>
  </si>
  <si>
    <t>Gosson</t>
  </si>
  <si>
    <t>BFA054003064</t>
  </si>
  <si>
    <t>BFA054003176</t>
  </si>
  <si>
    <t>Kiboulougou</t>
  </si>
  <si>
    <t>BFA056004165</t>
  </si>
  <si>
    <t>Mansila</t>
  </si>
  <si>
    <t>BFA049001296</t>
  </si>
  <si>
    <t>Yaogue</t>
  </si>
  <si>
    <t>BFA046003173</t>
  </si>
  <si>
    <t>Lonkan</t>
  </si>
  <si>
    <t>BFA046006155</t>
  </si>
  <si>
    <t>Nindala</t>
  </si>
  <si>
    <t>BFA046006158</t>
  </si>
  <si>
    <t>Nyinndalo</t>
  </si>
  <si>
    <t>BFA049003208</t>
  </si>
  <si>
    <t>BFA049002128</t>
  </si>
  <si>
    <t>Koulsyani</t>
  </si>
  <si>
    <t>BFA054003290</t>
  </si>
  <si>
    <t>BFA049002262</t>
  </si>
  <si>
    <t>Tibsagabo</t>
  </si>
  <si>
    <t>BFA054004142</t>
  </si>
  <si>
    <t>Tampouya</t>
  </si>
  <si>
    <t>BFA049001206</t>
  </si>
  <si>
    <t>Roundi</t>
  </si>
  <si>
    <t>BFA046006034</t>
  </si>
  <si>
    <t>Dakka</t>
  </si>
  <si>
    <t>BFA052001076</t>
  </si>
  <si>
    <t>Damkoko</t>
  </si>
  <si>
    <t>BFA052001285</t>
  </si>
  <si>
    <t>Penfouogo</t>
  </si>
  <si>
    <t>BFA049001294</t>
  </si>
  <si>
    <t>Yalogwengo</t>
  </si>
  <si>
    <t>BFA049002024</t>
  </si>
  <si>
    <t>Bichlinore</t>
  </si>
  <si>
    <t>BFA049003432</t>
  </si>
  <si>
    <t>Ouilawa</t>
  </si>
  <si>
    <t>BFA049003414</t>
  </si>
  <si>
    <t>Oualaga</t>
  </si>
  <si>
    <t>BFA049002008</t>
  </si>
  <si>
    <t>Bakloute</t>
  </si>
  <si>
    <t>BFA049003455</t>
  </si>
  <si>
    <t>Pissila</t>
  </si>
  <si>
    <t>BFA056004118</t>
  </si>
  <si>
    <t>BFA046006016</t>
  </si>
  <si>
    <t>BFA052001199</t>
  </si>
  <si>
    <t>Landenkonou</t>
  </si>
  <si>
    <t>BFA054004014</t>
  </si>
  <si>
    <t>BFA049003283</t>
  </si>
  <si>
    <t>Koualma</t>
  </si>
  <si>
    <t>BFA049003046</t>
  </si>
  <si>
    <t>BFA054004162</t>
  </si>
  <si>
    <t>BFA054004155</t>
  </si>
  <si>
    <t>BFA052001058</t>
  </si>
  <si>
    <t>BFA049003625</t>
  </si>
  <si>
    <t>BFA049002177</t>
  </si>
  <si>
    <t>Ninnougou</t>
  </si>
  <si>
    <t>BFA054004008</t>
  </si>
  <si>
    <t>Baskorma</t>
  </si>
  <si>
    <t>BFA046006013</t>
  </si>
  <si>
    <t>BFA046003020</t>
  </si>
  <si>
    <t>Berekwe</t>
  </si>
  <si>
    <t>BFA046003184</t>
  </si>
  <si>
    <t>BFA054004044</t>
  </si>
  <si>
    <t>Kasseba</t>
  </si>
  <si>
    <t>BFA049003441</t>
  </si>
  <si>
    <t>BFA049003412</t>
  </si>
  <si>
    <t>Ouadinogo</t>
  </si>
  <si>
    <t>BFA054004048</t>
  </si>
  <si>
    <t>Keleguem</t>
  </si>
  <si>
    <t>BFA054003338</t>
  </si>
  <si>
    <t>Rima</t>
  </si>
  <si>
    <t>BFA046006040</t>
  </si>
  <si>
    <t>Di</t>
  </si>
  <si>
    <t>BFA046003016</t>
  </si>
  <si>
    <t>Barani</t>
  </si>
  <si>
    <t>BFA049001191</t>
  </si>
  <si>
    <t>Raka</t>
  </si>
  <si>
    <t>BFA052001170</t>
  </si>
  <si>
    <t>Kontyegou</t>
  </si>
  <si>
    <t>BFA054003112</t>
  </si>
  <si>
    <t>Dyeleko</t>
  </si>
  <si>
    <t>BFA052001174</t>
  </si>
  <si>
    <t>BFA054004045</t>
  </si>
  <si>
    <t>Kasseba Mossi</t>
  </si>
  <si>
    <t>BFA052001396</t>
  </si>
  <si>
    <t>Yolinko</t>
  </si>
  <si>
    <t>BFA054004111</t>
  </si>
  <si>
    <t>Raoumde</t>
  </si>
  <si>
    <t>BFA054003495</t>
  </si>
  <si>
    <t>BFA046003225</t>
  </si>
  <si>
    <t>Parankui</t>
  </si>
  <si>
    <t>BFA046003023</t>
  </si>
  <si>
    <t>Bida</t>
  </si>
  <si>
    <t>BFA054004127</t>
  </si>
  <si>
    <t>Rougoumsouryibi</t>
  </si>
  <si>
    <t>BFA054004040</t>
  </si>
  <si>
    <t>Kagapossogo</t>
  </si>
  <si>
    <t>BFA046003254</t>
  </si>
  <si>
    <t>Sikogo</t>
  </si>
  <si>
    <t>BFA052001206</t>
  </si>
  <si>
    <t>Liptougou</t>
  </si>
  <si>
    <t>BFA049001025</t>
  </si>
  <si>
    <t>Bispalga</t>
  </si>
  <si>
    <t>BFA052001181</t>
  </si>
  <si>
    <t>BFA054004114</t>
  </si>
  <si>
    <t>Rassomde</t>
  </si>
  <si>
    <t>BFA046003059</t>
  </si>
  <si>
    <t>Diallo</t>
  </si>
  <si>
    <t>BFA049003370</t>
  </si>
  <si>
    <t>Namsiguia</t>
  </si>
  <si>
    <t>BFA049003546</t>
  </si>
  <si>
    <t>Sorgo</t>
  </si>
  <si>
    <t>BFA052001281</t>
  </si>
  <si>
    <t>Padanla</t>
  </si>
  <si>
    <t>BFA049001121</t>
  </si>
  <si>
    <t>Koukoundi</t>
  </si>
  <si>
    <t>BFA052001270</t>
  </si>
  <si>
    <t>Ouro Alkali</t>
  </si>
  <si>
    <t>BFA049001027</t>
  </si>
  <si>
    <t>Bissia</t>
  </si>
  <si>
    <t>BFA052001233</t>
  </si>
  <si>
    <t>Monlouri</t>
  </si>
  <si>
    <t>BFA052001277</t>
  </si>
  <si>
    <t>Ouro Tiari</t>
  </si>
  <si>
    <t>BFA046003244</t>
  </si>
  <si>
    <t>Sekui</t>
  </si>
  <si>
    <t>BFA046003266</t>
  </si>
  <si>
    <t>BFA046006088</t>
  </si>
  <si>
    <t>Gouloumani</t>
  </si>
  <si>
    <t>BFA052001297</t>
  </si>
  <si>
    <t>Poubouandi</t>
  </si>
  <si>
    <t>BFA054003063</t>
  </si>
  <si>
    <t>BFA056004250</t>
  </si>
  <si>
    <t>Tapare</t>
  </si>
  <si>
    <t>BFA056004265</t>
  </si>
  <si>
    <t>Twanou</t>
  </si>
  <si>
    <t>BFA049003255</t>
  </si>
  <si>
    <t>Kirgoutenga</t>
  </si>
  <si>
    <t>BFA054003163</t>
  </si>
  <si>
    <t>Kalsaka</t>
  </si>
  <si>
    <t>BFA052001038</t>
  </si>
  <si>
    <t>Bilgou</t>
  </si>
  <si>
    <t>BFA049003316</t>
  </si>
  <si>
    <t>Landro</t>
  </si>
  <si>
    <t>BFA049001170</t>
  </si>
  <si>
    <t>Ouazeule</t>
  </si>
  <si>
    <t>BFA049001152</t>
  </si>
  <si>
    <t>Nabamahogma</t>
  </si>
  <si>
    <t>BFA046006091</t>
  </si>
  <si>
    <t>Gourmassa</t>
  </si>
  <si>
    <t>BFA049003320</t>
  </si>
  <si>
    <t>Legoure</t>
  </si>
  <si>
    <t>BFA054004098</t>
  </si>
  <si>
    <t>Nogosseto</t>
  </si>
  <si>
    <t>BFA056004171</t>
  </si>
  <si>
    <t>Myedoundi</t>
  </si>
  <si>
    <t>BFA052001342</t>
  </si>
  <si>
    <t>Tanta</t>
  </si>
  <si>
    <t>BFA052001006</t>
  </si>
  <si>
    <t>Babila</t>
  </si>
  <si>
    <t>BFA056004217</t>
  </si>
  <si>
    <t>Soferi</t>
  </si>
  <si>
    <t>BFA049001221</t>
  </si>
  <si>
    <t>Sanhoui</t>
  </si>
  <si>
    <t>BFA049001295</t>
  </si>
  <si>
    <t>Yamanye</t>
  </si>
  <si>
    <t>BFA054003128</t>
  </si>
  <si>
    <t>Gongoure</t>
  </si>
  <si>
    <t>BFA046006189</t>
  </si>
  <si>
    <t>Sissile</t>
  </si>
  <si>
    <t>BFA054003198</t>
  </si>
  <si>
    <t>Koundoula</t>
  </si>
  <si>
    <t>BFA056004097</t>
  </si>
  <si>
    <t>BFA056004175</t>
  </si>
  <si>
    <t>Nawarma</t>
  </si>
  <si>
    <t>BFA049003169</t>
  </si>
  <si>
    <t>BFA054004031</t>
  </si>
  <si>
    <t>Gouloumbassa</t>
  </si>
  <si>
    <t>BFA049003703</t>
  </si>
  <si>
    <t>Zimidou</t>
  </si>
  <si>
    <t>BFA056004013</t>
  </si>
  <si>
    <t>BFA054004128</t>
  </si>
  <si>
    <t>Salanga</t>
  </si>
  <si>
    <t>BFA054004092</t>
  </si>
  <si>
    <t>Nabataniodieniou</t>
  </si>
  <si>
    <t>BFA049003308</t>
  </si>
  <si>
    <t>Lac de Dem</t>
  </si>
  <si>
    <t>BFA046006128</t>
  </si>
  <si>
    <t>Kouy</t>
  </si>
  <si>
    <t>BFA049003287</t>
  </si>
  <si>
    <t>Kouilera</t>
  </si>
  <si>
    <t>BFA049001309</t>
  </si>
  <si>
    <t>Zomkalga</t>
  </si>
  <si>
    <t>BFA054003415</t>
  </si>
  <si>
    <t>Tannmye</t>
  </si>
  <si>
    <t>BFA056004038</t>
  </si>
  <si>
    <t>Bonyori</t>
  </si>
  <si>
    <t>BFA052001388</t>
  </si>
  <si>
    <t>Yanyonade</t>
  </si>
  <si>
    <t>BFA049003246</t>
  </si>
  <si>
    <t>Katambaogo</t>
  </si>
  <si>
    <t>BFA049003391</t>
  </si>
  <si>
    <t>Noaka</t>
  </si>
  <si>
    <t>BFA052001276</t>
  </si>
  <si>
    <t>Ouro Sadyo</t>
  </si>
  <si>
    <t>BFA052001077</t>
  </si>
  <si>
    <t>BFA049003122</t>
  </si>
  <si>
    <t>Dem</t>
  </si>
  <si>
    <t>BFA049002218</t>
  </si>
  <si>
    <t>Rarhalarha</t>
  </si>
  <si>
    <t>BFA056004136</t>
  </si>
  <si>
    <t>Konbatyegou</t>
  </si>
  <si>
    <t>BFA046003043</t>
  </si>
  <si>
    <t>BFA054004010</t>
  </si>
  <si>
    <t>Bassinam</t>
  </si>
  <si>
    <t>BFA049003629</t>
  </si>
  <si>
    <t>BFA049003695</t>
  </si>
  <si>
    <t>Zaren</t>
  </si>
  <si>
    <t>BFA049003023</t>
  </si>
  <si>
    <t>BFA049001028</t>
  </si>
  <si>
    <t>BFA052001271</t>
  </si>
  <si>
    <t>Ouro Diami</t>
  </si>
  <si>
    <t>BFA054003412</t>
  </si>
  <si>
    <t>BFA052001226</t>
  </si>
  <si>
    <t>Mbangui</t>
  </si>
  <si>
    <t>BFA049003245</t>
  </si>
  <si>
    <t>Kashili</t>
  </si>
  <si>
    <t>BFA049001087</t>
  </si>
  <si>
    <t>Honda</t>
  </si>
  <si>
    <t>BFA054003420</t>
  </si>
  <si>
    <t>Tapere</t>
  </si>
  <si>
    <t>BFA049003261</t>
  </si>
  <si>
    <t>Kodro</t>
  </si>
  <si>
    <t>BFA046006147</t>
  </si>
  <si>
    <t>Nanga</t>
  </si>
  <si>
    <t>BFA056004232</t>
  </si>
  <si>
    <t>Tampetou</t>
  </si>
  <si>
    <t>BFA052001346</t>
  </si>
  <si>
    <t>Telowal</t>
  </si>
  <si>
    <t>BFA049001211</t>
  </si>
  <si>
    <t>Sabce</t>
  </si>
  <si>
    <t>BFA049002247</t>
  </si>
  <si>
    <t>BFA056004051</t>
  </si>
  <si>
    <t>Bwatamtonga</t>
  </si>
  <si>
    <t>BFA052001048</t>
  </si>
  <si>
    <t>Bombanyenga</t>
  </si>
  <si>
    <t>BFA049001208</t>
  </si>
  <si>
    <t>Rounou</t>
  </si>
  <si>
    <t>BFA049003263</t>
  </si>
  <si>
    <t>Koken</t>
  </si>
  <si>
    <t>BFA056004048</t>
  </si>
  <si>
    <t>Bwalye</t>
  </si>
  <si>
    <t>BFA049001185</t>
  </si>
  <si>
    <t>BFA052001132</t>
  </si>
  <si>
    <t>Imannde</t>
  </si>
  <si>
    <t>BFA054003139</t>
  </si>
  <si>
    <t>Gouria</t>
  </si>
  <si>
    <t>BFA049003634</t>
  </si>
  <si>
    <t>BFA056004249</t>
  </si>
  <si>
    <t>Tantiabougou</t>
  </si>
  <si>
    <t>BFA054004150</t>
  </si>
  <si>
    <t>Tougo</t>
  </si>
  <si>
    <t>BFA049003244</t>
  </si>
  <si>
    <t>Karka</t>
  </si>
  <si>
    <t>BFA046003149</t>
  </si>
  <si>
    <t>Koronso</t>
  </si>
  <si>
    <t>BFA054003329</t>
  </si>
  <si>
    <t>Ranbo-Foulbes</t>
  </si>
  <si>
    <t>BFA049001250</t>
  </si>
  <si>
    <t>Tambiougou</t>
  </si>
  <si>
    <t>BFA052001062</t>
  </si>
  <si>
    <t>Boulyendi</t>
  </si>
  <si>
    <t>BFA052001284</t>
  </si>
  <si>
    <t>Pelga</t>
  </si>
  <si>
    <t>BFA054004035</t>
  </si>
  <si>
    <t>Guieleba</t>
  </si>
  <si>
    <t>BFA046006162</t>
  </si>
  <si>
    <t>Ouri</t>
  </si>
  <si>
    <t>BFA056004154</t>
  </si>
  <si>
    <t>Lontari</t>
  </si>
  <si>
    <t>BFA049003123</t>
  </si>
  <si>
    <t>Dembila</t>
  </si>
  <si>
    <t>BFA046006188</t>
  </si>
  <si>
    <t>BFA052001384</t>
  </si>
  <si>
    <t>Yaka</t>
  </si>
  <si>
    <t>BFA049003173</t>
  </si>
  <si>
    <t>Ga</t>
  </si>
  <si>
    <t>BFA052001200</t>
  </si>
  <si>
    <t>Layavri</t>
  </si>
  <si>
    <t>BFA056004183</t>
  </si>
  <si>
    <t>Nyimatoulay</t>
  </si>
  <si>
    <t>BFA049001203</t>
  </si>
  <si>
    <t>Rouko Foulbes</t>
  </si>
  <si>
    <t>BFA049001291</t>
  </si>
  <si>
    <t>Werla</t>
  </si>
  <si>
    <t>BFA052001302</t>
  </si>
  <si>
    <t>Saabouga</t>
  </si>
  <si>
    <t>BFA049003582</t>
  </si>
  <si>
    <t>Tangoko</t>
  </si>
  <si>
    <t>BFA049003117</t>
  </si>
  <si>
    <t>Dapologo</t>
  </si>
  <si>
    <t>BFA054003156</t>
  </si>
  <si>
    <t>Iria</t>
  </si>
  <si>
    <t>BFA054004032</t>
  </si>
  <si>
    <t>Gourcy</t>
  </si>
  <si>
    <t>BFA046003103</t>
  </si>
  <si>
    <t>Karekui</t>
  </si>
  <si>
    <t>BFA049003140</t>
  </si>
  <si>
    <t>Doga</t>
  </si>
  <si>
    <t>BFA046003272</t>
  </si>
  <si>
    <t>Soudogo</t>
  </si>
  <si>
    <t>BFA049001215</t>
  </si>
  <si>
    <t>BFA049001202</t>
  </si>
  <si>
    <t>Rouko</t>
  </si>
  <si>
    <t>BFA049001247</t>
  </si>
  <si>
    <t>Souryala</t>
  </si>
  <si>
    <t>BFA049001051</t>
  </si>
  <si>
    <t>BFA054003200</t>
  </si>
  <si>
    <t>Koungwo</t>
  </si>
  <si>
    <t>BFA046006161</t>
  </si>
  <si>
    <t>Ouore Yarse</t>
  </si>
  <si>
    <t>BFA052001213</t>
  </si>
  <si>
    <t>Malioma</t>
  </si>
  <si>
    <t>BFA049001143</t>
  </si>
  <si>
    <t>Mafoulou</t>
  </si>
  <si>
    <t>BFA046003245</t>
  </si>
  <si>
    <t>Senoulo</t>
  </si>
  <si>
    <t>BFA046003324</t>
  </si>
  <si>
    <t>Yaraye</t>
  </si>
  <si>
    <t>BFA052001248</t>
  </si>
  <si>
    <t>Nasoulou</t>
  </si>
  <si>
    <t>BFA052001017</t>
  </si>
  <si>
    <t>Bamilari</t>
  </si>
  <si>
    <t>BFA049003585</t>
  </si>
  <si>
    <t>Tanguiema</t>
  </si>
  <si>
    <t>BFA046003128</t>
  </si>
  <si>
    <t>BFA049001192</t>
  </si>
  <si>
    <t>Ralle</t>
  </si>
  <si>
    <t>BFA049003492</t>
  </si>
  <si>
    <t>Salro</t>
  </si>
  <si>
    <t>BFA054003458</t>
  </si>
  <si>
    <t>BFA049003237</t>
  </si>
  <si>
    <t>Kamkande</t>
  </si>
  <si>
    <t>BFA054004053</t>
  </si>
  <si>
    <t>Kibila</t>
  </si>
  <si>
    <t>BFA054004112</t>
  </si>
  <si>
    <t>Rasko</t>
  </si>
  <si>
    <t>BFA049003160</t>
  </si>
  <si>
    <t>Foret Classee de Dem</t>
  </si>
  <si>
    <t>BFA056004035</t>
  </si>
  <si>
    <t>Bolongtonga</t>
  </si>
  <si>
    <t>BFA049002249</t>
  </si>
  <si>
    <t>Tanpogotenga</t>
  </si>
  <si>
    <t>BFA049002001</t>
  </si>
  <si>
    <t>Alfire</t>
  </si>
  <si>
    <t>BFA054003397</t>
  </si>
  <si>
    <t>BFA049003329</t>
  </si>
  <si>
    <t>Linkilga</t>
  </si>
  <si>
    <t>BFA049003383</t>
  </si>
  <si>
    <t>Niangado</t>
  </si>
  <si>
    <t>BFA049003456</t>
  </si>
  <si>
    <t>Poedro</t>
  </si>
  <si>
    <t>BFA046003228</t>
  </si>
  <si>
    <t>BFA056004031</t>
  </si>
  <si>
    <t>Bira</t>
  </si>
  <si>
    <t>BFA056004205</t>
  </si>
  <si>
    <t>Pontityaga</t>
  </si>
  <si>
    <t>BFA054003527</t>
  </si>
  <si>
    <t>Zoungwa</t>
  </si>
  <si>
    <t>BFA049001174</t>
  </si>
  <si>
    <t>Ouidibaogo</t>
  </si>
  <si>
    <t>BFA054004039</t>
  </si>
  <si>
    <t>Kadenkada</t>
  </si>
  <si>
    <t>BFA049001175</t>
  </si>
  <si>
    <t>Ouintini</t>
  </si>
  <si>
    <t>BFA052001363</t>
  </si>
  <si>
    <t>Touabre</t>
  </si>
  <si>
    <t>BFA046003079</t>
  </si>
  <si>
    <t>BFA046006164</t>
  </si>
  <si>
    <t>Ouroukou</t>
  </si>
  <si>
    <t>BFA054004097</t>
  </si>
  <si>
    <t>Ninyiri</t>
  </si>
  <si>
    <t>BFA049001231</t>
  </si>
  <si>
    <t>Shouma</t>
  </si>
  <si>
    <t>BFA049003064</t>
  </si>
  <si>
    <t>BFA049003537</t>
  </si>
  <si>
    <t>Solemnore</t>
  </si>
  <si>
    <t>BFA056004268</t>
  </si>
  <si>
    <t>Tyeko</t>
  </si>
  <si>
    <t>BFA049001116</t>
  </si>
  <si>
    <t>Konkoubougui</t>
  </si>
  <si>
    <t>BFA049003697</t>
  </si>
  <si>
    <t>Zegednogo</t>
  </si>
  <si>
    <t>BFA046006203</t>
  </si>
  <si>
    <t>Tiaou</t>
  </si>
  <si>
    <t>BFA049001122</t>
  </si>
  <si>
    <t>Kouliniere</t>
  </si>
  <si>
    <t>BFA046003196</t>
  </si>
  <si>
    <t>Nabasso</t>
  </si>
  <si>
    <t>BFA054004055</t>
  </si>
  <si>
    <t>Kindiba</t>
  </si>
  <si>
    <t>BFA054003100</t>
  </si>
  <si>
    <t>BFA054004163</t>
  </si>
  <si>
    <t>BFA052001389</t>
  </si>
  <si>
    <t>Yarga</t>
  </si>
  <si>
    <t>BFA052001293</t>
  </si>
  <si>
    <t>Piyou</t>
  </si>
  <si>
    <t>BFA056004039</t>
  </si>
  <si>
    <t>BFA056004050</t>
  </si>
  <si>
    <t>Bwatam</t>
  </si>
  <si>
    <t>BFA049001140</t>
  </si>
  <si>
    <t>BFA052001345</t>
  </si>
  <si>
    <t>Teagou</t>
  </si>
  <si>
    <t>BFA046006151</t>
  </si>
  <si>
    <t>Niankore</t>
  </si>
  <si>
    <t>BFA056004146</t>
  </si>
  <si>
    <t>Lantari</t>
  </si>
  <si>
    <t>BFA056004011</t>
  </si>
  <si>
    <t>BFA052001194</t>
  </si>
  <si>
    <t>Kurmen</t>
  </si>
  <si>
    <t>BFA049001164</t>
  </si>
  <si>
    <t>No</t>
  </si>
  <si>
    <t>BFA054003079</t>
  </si>
  <si>
    <t>Dambreguesse</t>
  </si>
  <si>
    <t>BFA049002164</t>
  </si>
  <si>
    <t>BFA049002282</t>
  </si>
  <si>
    <t>Toyoghdin</t>
  </si>
  <si>
    <t>BFA046003084</t>
  </si>
  <si>
    <t>BFA052001360</t>
  </si>
  <si>
    <t>Tomannga</t>
  </si>
  <si>
    <t>BFA049001130</t>
  </si>
  <si>
    <t>Kwense</t>
  </si>
  <si>
    <t>BFA056004161</t>
  </si>
  <si>
    <t>Mabdwali</t>
  </si>
  <si>
    <t>BFA052001136</t>
  </si>
  <si>
    <t>Kamissi</t>
  </si>
  <si>
    <t>BFA056004200</t>
  </si>
  <si>
    <t>Pansi</t>
  </si>
  <si>
    <t>BFA052001143</t>
  </si>
  <si>
    <t>Kankankiaga</t>
  </si>
  <si>
    <t>BFA054003136</t>
  </si>
  <si>
    <t>Goungre Tanga</t>
  </si>
  <si>
    <t>BFA049001269</t>
  </si>
  <si>
    <t>Tensobadogo</t>
  </si>
  <si>
    <t>BFA054004115</t>
  </si>
  <si>
    <t>Renawa</t>
  </si>
  <si>
    <t>BFA052001238</t>
  </si>
  <si>
    <t>Nabo</t>
  </si>
  <si>
    <t>BFA049001072</t>
  </si>
  <si>
    <t>Foulou</t>
  </si>
  <si>
    <t>BFA054004079</t>
  </si>
  <si>
    <t>Lebanga</t>
  </si>
  <si>
    <t>BFA049003459</t>
  </si>
  <si>
    <t>Pougsdon</t>
  </si>
  <si>
    <t>BFA046006169</t>
  </si>
  <si>
    <t>BFA046003276</t>
  </si>
  <si>
    <t>Soumonkui</t>
  </si>
  <si>
    <t>BFA046003009</t>
  </si>
  <si>
    <t>BFA056004037</t>
  </si>
  <si>
    <t>Bonta</t>
  </si>
  <si>
    <t>BFA046006220</t>
  </si>
  <si>
    <t>BFA056004080</t>
  </si>
  <si>
    <t>Fogou</t>
  </si>
  <si>
    <t>BFA049002299</t>
  </si>
  <si>
    <t>Yalore</t>
  </si>
  <si>
    <t>BFA046006050</t>
  </si>
  <si>
    <t>Dissi</t>
  </si>
  <si>
    <t>BFA049001135</t>
  </si>
  <si>
    <t>Lefourba</t>
  </si>
  <si>
    <t>BFA054004042</t>
  </si>
  <si>
    <t>Kangue</t>
  </si>
  <si>
    <t>BFA054003346</t>
  </si>
  <si>
    <t>Rondo</t>
  </si>
  <si>
    <t>BFA049003224</t>
  </si>
  <si>
    <t>Ilyala</t>
  </si>
  <si>
    <t>BFA046003257</t>
  </si>
  <si>
    <t>BFA046003201</t>
  </si>
  <si>
    <t>Niako</t>
  </si>
  <si>
    <t>BFA046006107</t>
  </si>
  <si>
    <t>Kilingota</t>
  </si>
  <si>
    <t>BFA049003487</t>
  </si>
  <si>
    <t>BFA049001195</t>
  </si>
  <si>
    <t>Riligo</t>
  </si>
  <si>
    <t>BFA046006106</t>
  </si>
  <si>
    <t>Kikourou</t>
  </si>
  <si>
    <t>BFA054003017</t>
  </si>
  <si>
    <t>BFA046006104</t>
  </si>
  <si>
    <t>Kiembara</t>
  </si>
  <si>
    <t>BFA054003321</t>
  </si>
  <si>
    <t>Rambo</t>
  </si>
  <si>
    <t>BFA054003055</t>
  </si>
  <si>
    <t>Bouga</t>
  </si>
  <si>
    <t>BFA049003416</t>
  </si>
  <si>
    <t>Ouanobe</t>
  </si>
  <si>
    <t>BFA046006108</t>
  </si>
  <si>
    <t>Kilongota</t>
  </si>
  <si>
    <t>BFA049003357</t>
  </si>
  <si>
    <t>Nafo</t>
  </si>
  <si>
    <t>BFA049002162</t>
  </si>
  <si>
    <t>BFA046003028</t>
  </si>
  <si>
    <t>BFA054004066</t>
  </si>
  <si>
    <t>Kontigue</t>
  </si>
  <si>
    <t>BFA049003679</t>
  </si>
  <si>
    <t>BFA049003354</t>
  </si>
  <si>
    <t>BFA049003174</t>
  </si>
  <si>
    <t>BFA052001275</t>
  </si>
  <si>
    <t>Ouro Kirsi</t>
  </si>
  <si>
    <t>BFA054003459</t>
  </si>
  <si>
    <t>Toumouni</t>
  </si>
  <si>
    <t>BFA049003632</t>
  </si>
  <si>
    <t>BFA052001047</t>
  </si>
  <si>
    <t>Bolomona</t>
  </si>
  <si>
    <t>BFA046006135</t>
  </si>
  <si>
    <t>Lankoue</t>
  </si>
  <si>
    <t>BFA052001223</t>
  </si>
  <si>
    <t>Manougou</t>
  </si>
  <si>
    <t>BFA049003372</t>
  </si>
  <si>
    <t>BFA049003451</t>
  </si>
  <si>
    <t>BFA049001233</t>
  </si>
  <si>
    <t>Siguimououssi</t>
  </si>
  <si>
    <t>BFA049003026</t>
  </si>
  <si>
    <t>Bansigui</t>
  </si>
  <si>
    <t>BFA056004042</t>
  </si>
  <si>
    <t>Botonou</t>
  </si>
  <si>
    <t>BFA054004036</t>
  </si>
  <si>
    <t>Guiri Guiri</t>
  </si>
  <si>
    <t>BFA056004226</t>
  </si>
  <si>
    <t>Takatami</t>
  </si>
  <si>
    <t>BFA046006171</t>
  </si>
  <si>
    <t>Poterkoe</t>
  </si>
  <si>
    <t>BFA052001120</t>
  </si>
  <si>
    <t>BFA052001208</t>
  </si>
  <si>
    <t>Loari</t>
  </si>
  <si>
    <t>BFA046006195</t>
  </si>
  <si>
    <t>BFA049003499</t>
  </si>
  <si>
    <t>BFA049002165</t>
  </si>
  <si>
    <t>BFA052001059</t>
  </si>
  <si>
    <t>BFA052001196</t>
  </si>
  <si>
    <t>Lagniedo</t>
  </si>
  <si>
    <t>BFA049003425</t>
  </si>
  <si>
    <t>Ouedga</t>
  </si>
  <si>
    <t>BFA049003232</t>
  </si>
  <si>
    <t>BFA046006023</t>
  </si>
  <si>
    <t>BFA049002320</t>
  </si>
  <si>
    <t>BFA056004238</t>
  </si>
  <si>
    <t>Tangatougou</t>
  </si>
  <si>
    <t>BFA056004103</t>
  </si>
  <si>
    <t>Guira</t>
  </si>
  <si>
    <t>BFA054003507</t>
  </si>
  <si>
    <t>Yirim</t>
  </si>
  <si>
    <t>BFA046006142</t>
  </si>
  <si>
    <t>BFA049003159</t>
  </si>
  <si>
    <t>Firka</t>
  </si>
  <si>
    <t>BFA046003093</t>
  </si>
  <si>
    <t>Ira</t>
  </si>
  <si>
    <t>BFA054004124</t>
  </si>
  <si>
    <t>Rogo</t>
  </si>
  <si>
    <t>BFA056004077</t>
  </si>
  <si>
    <t>Faga</t>
  </si>
  <si>
    <t>BFA046003010</t>
  </si>
  <si>
    <t>BFA049003042</t>
  </si>
  <si>
    <t>Bassema</t>
  </si>
  <si>
    <t>BFA054004029</t>
  </si>
  <si>
    <t>BFA049002183</t>
  </si>
  <si>
    <t>Nonouaenba</t>
  </si>
  <si>
    <t>BFA049001238</t>
  </si>
  <si>
    <t>BFA049003501</t>
  </si>
  <si>
    <t>Santaba</t>
  </si>
  <si>
    <t>BFA049001078</t>
  </si>
  <si>
    <t>Gassongo</t>
  </si>
  <si>
    <t>BFA054004025</t>
  </si>
  <si>
    <t>Danawa</t>
  </si>
  <si>
    <t>BFA056004236</t>
  </si>
  <si>
    <t>Tangagari</t>
  </si>
  <si>
    <t>BFA049003363</t>
  </si>
  <si>
    <t>Nakombogo</t>
  </si>
  <si>
    <t>BFA049001256</t>
  </si>
  <si>
    <t>Tangapella</t>
  </si>
  <si>
    <t>BFA054004087</t>
  </si>
  <si>
    <t>Milima</t>
  </si>
  <si>
    <t>BFA054003232</t>
  </si>
  <si>
    <t>Mangoulima</t>
  </si>
  <si>
    <t>BFA049003549</t>
  </si>
  <si>
    <t>BFA049002134</t>
  </si>
  <si>
    <t>Lambouaka</t>
  </si>
  <si>
    <t>BFA046006064</t>
  </si>
  <si>
    <t>Gan</t>
  </si>
  <si>
    <t>BFA052001236</t>
  </si>
  <si>
    <t>Mossade</t>
  </si>
  <si>
    <t>BFA046003099</t>
  </si>
  <si>
    <t>BFA052001072</t>
  </si>
  <si>
    <t>Dadounga</t>
  </si>
  <si>
    <t>BFA056004086</t>
  </si>
  <si>
    <t>Garemwan</t>
  </si>
  <si>
    <t>BFA046006194</t>
  </si>
  <si>
    <t>Soumarani</t>
  </si>
  <si>
    <t>BFA054003392</t>
  </si>
  <si>
    <t>Songya</t>
  </si>
  <si>
    <t>BFA049003654</t>
  </si>
  <si>
    <t>Toyande</t>
  </si>
  <si>
    <t>BFA049003144</t>
  </si>
  <si>
    <t>Donguen</t>
  </si>
  <si>
    <t>BFA052001157</t>
  </si>
  <si>
    <t>Kokoroko</t>
  </si>
  <si>
    <t>BFA056004125</t>
  </si>
  <si>
    <t>Kekel Yagha</t>
  </si>
  <si>
    <t>BFA046006146</t>
  </si>
  <si>
    <t>Nambaro</t>
  </si>
  <si>
    <t>BFA049003294</t>
  </si>
  <si>
    <t>Koumnoro</t>
  </si>
  <si>
    <t>BFA049003473</t>
  </si>
  <si>
    <t>Ronre</t>
  </si>
  <si>
    <t>BFA054003088</t>
  </si>
  <si>
    <t>Derga</t>
  </si>
  <si>
    <t>BFA049001160</t>
  </si>
  <si>
    <t>Nemalahi</t>
  </si>
  <si>
    <t>BFA052001221</t>
  </si>
  <si>
    <t>BFA046003139</t>
  </si>
  <si>
    <t>Kommkoro</t>
  </si>
  <si>
    <t>BFA049001201</t>
  </si>
  <si>
    <t>Ronguen</t>
  </si>
  <si>
    <t>BFA056004185</t>
  </si>
  <si>
    <t>Ogola Rougue</t>
  </si>
  <si>
    <t>BFA046006077</t>
  </si>
  <si>
    <t>Gono</t>
  </si>
  <si>
    <t>BFA052001067</t>
  </si>
  <si>
    <t>Bwomtani</t>
  </si>
  <si>
    <t>BFA056004231</t>
  </si>
  <si>
    <t>Tamna</t>
  </si>
  <si>
    <t>BFA046006217</t>
  </si>
  <si>
    <t>BFA049002226</t>
  </si>
  <si>
    <t>Satambila</t>
  </si>
  <si>
    <t>BFA049001283</t>
  </si>
  <si>
    <t>Touboulondo</t>
  </si>
  <si>
    <t>BFA052001237</t>
  </si>
  <si>
    <t>Mouamone</t>
  </si>
  <si>
    <t>BFA052001032</t>
  </si>
  <si>
    <t>BFA046003127</t>
  </si>
  <si>
    <t>BFA046003130</t>
  </si>
  <si>
    <t>Kolonkan Goure Ba</t>
  </si>
  <si>
    <t>BFA049001044</t>
  </si>
  <si>
    <t>BFA046006168</t>
  </si>
  <si>
    <t>Pini</t>
  </si>
  <si>
    <t>BFA052001079</t>
  </si>
  <si>
    <t>Danpieri</t>
  </si>
  <si>
    <t>BFA046006055</t>
  </si>
  <si>
    <t>Dono</t>
  </si>
  <si>
    <t>BFA049001112</t>
  </si>
  <si>
    <t>Kombedogo</t>
  </si>
  <si>
    <t>BFA056004156</t>
  </si>
  <si>
    <t>Louba</t>
  </si>
  <si>
    <t>BFA049001207</t>
  </si>
  <si>
    <t>Rouni</t>
  </si>
  <si>
    <t>BFA049001270</t>
  </si>
  <si>
    <t>Tensouka</t>
  </si>
  <si>
    <t>BFA046006035</t>
  </si>
  <si>
    <t>BFA052001145</t>
  </si>
  <si>
    <t>Kanptyali</t>
  </si>
  <si>
    <t>BFA056004211</t>
  </si>
  <si>
    <t>Sansabonga</t>
  </si>
  <si>
    <t>BFA049002098</t>
  </si>
  <si>
    <t>Kanbi</t>
  </si>
  <si>
    <t>BFA056004027</t>
  </si>
  <si>
    <t>Belikya</t>
  </si>
  <si>
    <t>BFA056004082</t>
  </si>
  <si>
    <t>Fouga</t>
  </si>
  <si>
    <t>BFA049001292</t>
  </si>
  <si>
    <t>Yalga</t>
  </si>
  <si>
    <t>BFA046003320</t>
  </si>
  <si>
    <t>Yalankoro</t>
  </si>
  <si>
    <t>BFA056004007</t>
  </si>
  <si>
    <t>Bakotou</t>
  </si>
  <si>
    <t>BFA054004135</t>
  </si>
  <si>
    <t>Sogodene</t>
  </si>
  <si>
    <t>BFA054004082</t>
  </si>
  <si>
    <t>Linteba</t>
  </si>
  <si>
    <t>BFA049001285</t>
  </si>
  <si>
    <t>Touka</t>
  </si>
  <si>
    <t>BFA046006153</t>
  </si>
  <si>
    <t>Niassari</t>
  </si>
  <si>
    <t>BFA052001267</t>
  </si>
  <si>
    <t>Ouagadi</t>
  </si>
  <si>
    <t>BFA056004043</t>
  </si>
  <si>
    <t>Bouba</t>
  </si>
  <si>
    <t>BFA054004137</t>
  </si>
  <si>
    <t>Sologomnore</t>
  </si>
  <si>
    <t>BFA049003636</t>
  </si>
  <si>
    <t>Tiyo</t>
  </si>
  <si>
    <t>BFA056004244</t>
  </si>
  <si>
    <t>Tankyaga</t>
  </si>
  <si>
    <t>BFA056004016</t>
  </si>
  <si>
    <t>Bangel</t>
  </si>
  <si>
    <t>BFA046006215</t>
  </si>
  <si>
    <t>Toungare</t>
  </si>
  <si>
    <t>BFA056004262</t>
  </si>
  <si>
    <t>Toumbabri</t>
  </si>
  <si>
    <t>BFA054004081</t>
  </si>
  <si>
    <t>Leleguere</t>
  </si>
  <si>
    <t>BFA046006154</t>
  </si>
  <si>
    <t>Niassono</t>
  </si>
  <si>
    <t>BFA049002207</t>
  </si>
  <si>
    <t>BFA052001083</t>
  </si>
  <si>
    <t>Dawango</t>
  </si>
  <si>
    <t>BFA049001119</t>
  </si>
  <si>
    <t>Kougsabla</t>
  </si>
  <si>
    <t>BFA049003565</t>
  </si>
  <si>
    <t>BFA056004261</t>
  </si>
  <si>
    <t>Tongou</t>
  </si>
  <si>
    <t>BFA049003631</t>
  </si>
  <si>
    <t>Tifou</t>
  </si>
  <si>
    <t>BFA054004160</t>
  </si>
  <si>
    <t>Zire</t>
  </si>
  <si>
    <t>BFA052001114</t>
  </si>
  <si>
    <t>Fouade</t>
  </si>
  <si>
    <t>BFA049003502</t>
  </si>
  <si>
    <t>Santakoudgo</t>
  </si>
  <si>
    <t>BFA052001078</t>
  </si>
  <si>
    <t>Dankondou</t>
  </si>
  <si>
    <t>BFA054004123</t>
  </si>
  <si>
    <t>Roba</t>
  </si>
  <si>
    <t>BFA049001088</t>
  </si>
  <si>
    <t>Hore</t>
  </si>
  <si>
    <t>BFA056004130</t>
  </si>
  <si>
    <t>Kodyengou</t>
  </si>
  <si>
    <t>BFA049001302</t>
  </si>
  <si>
    <t>Yougounini</t>
  </si>
  <si>
    <t>BFA049003022</t>
  </si>
  <si>
    <t>Bandega</t>
  </si>
  <si>
    <t>BFA056004127</t>
  </si>
  <si>
    <t>Kirgou</t>
  </si>
  <si>
    <t>BFA054003220</t>
  </si>
  <si>
    <t>Lengou</t>
  </si>
  <si>
    <t>BFA049001262</t>
  </si>
  <si>
    <t>Tanmiga</t>
  </si>
  <si>
    <t>BFA049002287</t>
  </si>
  <si>
    <t>Watigue</t>
  </si>
  <si>
    <t>BFA049001245</t>
  </si>
  <si>
    <t>BFA049003082</t>
  </si>
  <si>
    <t>Borko</t>
  </si>
  <si>
    <t>BFA049002081</t>
  </si>
  <si>
    <t>Gompelgo</t>
  </si>
  <si>
    <t>BFA049001193</t>
  </si>
  <si>
    <t>Ranga</t>
  </si>
  <si>
    <t>BFA046003086</t>
  </si>
  <si>
    <t>BFA054003362</t>
  </si>
  <si>
    <t>Sei</t>
  </si>
  <si>
    <t>BFA052001253</t>
  </si>
  <si>
    <t>Niaradou</t>
  </si>
  <si>
    <t>BFA056004143</t>
  </si>
  <si>
    <t>Koygouroua</t>
  </si>
  <si>
    <t>BFA049003438</t>
  </si>
  <si>
    <t>Palsyanre</t>
  </si>
  <si>
    <t>BFA052001071</t>
  </si>
  <si>
    <t>Dabougou</t>
  </si>
  <si>
    <t>BFA052001023</t>
  </si>
  <si>
    <t>Banga Bale</t>
  </si>
  <si>
    <t>BFA049003075</t>
  </si>
  <si>
    <t>Bokwen</t>
  </si>
  <si>
    <t>BFA049001149</t>
  </si>
  <si>
    <t>Mogode</t>
  </si>
  <si>
    <t>BFA046003307</t>
  </si>
  <si>
    <t>Vouoro</t>
  </si>
  <si>
    <t>BFA046003131</t>
  </si>
  <si>
    <t>Kolonkan Goure Diallo</t>
  </si>
  <si>
    <t>BFA049003139</t>
  </si>
  <si>
    <t>Dofenega</t>
  </si>
  <si>
    <t>BFA049003191</t>
  </si>
  <si>
    <t>Gomnaore</t>
  </si>
  <si>
    <t>BFA046003097</t>
  </si>
  <si>
    <t>Kamankadougou</t>
  </si>
  <si>
    <t>BFA049002114</t>
  </si>
  <si>
    <t>Kossonkore</t>
  </si>
  <si>
    <t>BFA049003604</t>
  </si>
  <si>
    <t>BFA049001312</t>
  </si>
  <si>
    <t>Zoura</t>
  </si>
  <si>
    <t>BFA056004085</t>
  </si>
  <si>
    <t>BFA052001041</t>
  </si>
  <si>
    <t>Bobouneleba</t>
  </si>
  <si>
    <t>BFA052001161</t>
  </si>
  <si>
    <t>Komona</t>
  </si>
  <si>
    <t>BFA049001030</t>
  </si>
  <si>
    <t>Boalga</t>
  </si>
  <si>
    <t>BFA056004235</t>
  </si>
  <si>
    <t>BFA054004139</t>
  </si>
  <si>
    <t>Sompela</t>
  </si>
  <si>
    <t>BFA049003422</t>
  </si>
  <si>
    <t>Ouazindi</t>
  </si>
  <si>
    <t>BFA054004020</t>
  </si>
  <si>
    <t>Bouri Ronse</t>
  </si>
  <si>
    <t>BFA056004151</t>
  </si>
  <si>
    <t>Llaga</t>
  </si>
  <si>
    <t>BFA054004159</t>
  </si>
  <si>
    <t>Zindiguesse</t>
  </si>
  <si>
    <t>BFA054004051</t>
  </si>
  <si>
    <t>Keneko</t>
  </si>
  <si>
    <t>BFA049003716</t>
  </si>
  <si>
    <t>Zoungo</t>
  </si>
  <si>
    <t>BFA046006071</t>
  </si>
  <si>
    <t>Goiale</t>
  </si>
  <si>
    <t>BFA049002273</t>
  </si>
  <si>
    <t>Tongchogo</t>
  </si>
  <si>
    <t>BFA052001220</t>
  </si>
  <si>
    <t>Mangye</t>
  </si>
  <si>
    <t>BFA049003238</t>
  </si>
  <si>
    <t>Kamse</t>
  </si>
  <si>
    <t>BFA049001271</t>
  </si>
  <si>
    <t>BFA049001281</t>
  </si>
  <si>
    <t>BFA056004111</t>
  </si>
  <si>
    <t>Homo</t>
  </si>
  <si>
    <t>BFA056004272</t>
  </si>
  <si>
    <t>Tyoumbonga</t>
  </si>
  <si>
    <t>BFA049001068</t>
  </si>
  <si>
    <t>Feneguere</t>
  </si>
  <si>
    <t>BFA052001074</t>
  </si>
  <si>
    <t>Dakre</t>
  </si>
  <si>
    <t>BFA052001125</t>
  </si>
  <si>
    <t>Gouaya</t>
  </si>
  <si>
    <t>BFA049001273</t>
  </si>
  <si>
    <t>Tikare</t>
  </si>
  <si>
    <t>BFA054004013</t>
  </si>
  <si>
    <t>Basszeido</t>
  </si>
  <si>
    <t>BFA052001204</t>
  </si>
  <si>
    <t>Liougou</t>
  </si>
  <si>
    <t>BFA046006182</t>
  </si>
  <si>
    <t>Siguinogoe</t>
  </si>
  <si>
    <t>BFA052001327</t>
  </si>
  <si>
    <t>Tambidi</t>
  </si>
  <si>
    <t>BFA049003282</t>
  </si>
  <si>
    <t>Kosoguen</t>
  </si>
  <si>
    <t>BFA056004246</t>
  </si>
  <si>
    <t>Tanmbiga</t>
  </si>
  <si>
    <t>BFA056004046</t>
  </si>
  <si>
    <t>Boutontou</t>
  </si>
  <si>
    <t>BFA052001073</t>
  </si>
  <si>
    <t>Dakiri</t>
  </si>
  <si>
    <t>BFA049001237</t>
  </si>
  <si>
    <t>Silaleba</t>
  </si>
  <si>
    <t>BFA054003189</t>
  </si>
  <si>
    <t>Koubabako</t>
  </si>
  <si>
    <t>BFA046006084</t>
  </si>
  <si>
    <t>Gouere</t>
  </si>
  <si>
    <t>BFA049001246</t>
  </si>
  <si>
    <t>BFA046006175</t>
  </si>
  <si>
    <t>Rassouli</t>
  </si>
  <si>
    <t>BFA054004109</t>
  </si>
  <si>
    <t>Ramehesse</t>
  </si>
  <si>
    <t>BFA056004135</t>
  </si>
  <si>
    <t>BFA056004245</t>
  </si>
  <si>
    <t>Tankyana</t>
  </si>
  <si>
    <t>BFA046006143</t>
  </si>
  <si>
    <t>Mare aux Caimans</t>
  </si>
  <si>
    <t>BFA052001260</t>
  </si>
  <si>
    <t>Nyabolandi</t>
  </si>
  <si>
    <t>BFA049001224</t>
  </si>
  <si>
    <t>Sanpala</t>
  </si>
  <si>
    <t>BFA049002071</t>
  </si>
  <si>
    <t>Doumissibanko</t>
  </si>
  <si>
    <t>BFA049001024</t>
  </si>
  <si>
    <t>BFA049001031</t>
  </si>
  <si>
    <t>Boalle</t>
  </si>
  <si>
    <t>BFA049003031</t>
  </si>
  <si>
    <t>Barlara</t>
  </si>
  <si>
    <t>BFA052001201</t>
  </si>
  <si>
    <t>Legou</t>
  </si>
  <si>
    <t>BFA054004001</t>
  </si>
  <si>
    <t>BFA054004126</t>
  </si>
  <si>
    <t>Rom</t>
  </si>
  <si>
    <t>BFA052001057</t>
  </si>
  <si>
    <t>Boukarou</t>
  </si>
  <si>
    <t>BFA054004132</t>
  </si>
  <si>
    <t>Say</t>
  </si>
  <si>
    <t>BFA049001136</t>
  </si>
  <si>
    <t>Lioudougou</t>
  </si>
  <si>
    <t>BFA049001290</t>
  </si>
  <si>
    <t>Wedekendou</t>
  </si>
  <si>
    <t>BFA049001017</t>
  </si>
  <si>
    <t>BFA046003274</t>
  </si>
  <si>
    <t>Souiyi</t>
  </si>
  <si>
    <t>BFA049003251</t>
  </si>
  <si>
    <t>Kiemna</t>
  </si>
  <si>
    <t>BFA049001197</t>
  </si>
  <si>
    <t>Riziam</t>
  </si>
  <si>
    <t>BFA046006059</t>
  </si>
  <si>
    <t>Doumou</t>
  </si>
  <si>
    <t>BFA049002212</t>
  </si>
  <si>
    <t>Piliga</t>
  </si>
  <si>
    <t>BFA056004142</t>
  </si>
  <si>
    <t>BFA052001124</t>
  </si>
  <si>
    <t>Gorgoloro</t>
  </si>
  <si>
    <t>BFA046003233</t>
  </si>
  <si>
    <t>Sadiniakono</t>
  </si>
  <si>
    <t>BFA054003505</t>
  </si>
  <si>
    <t>Yinou</t>
  </si>
  <si>
    <t>BFA049001222</t>
  </si>
  <si>
    <t>Sankonde</t>
  </si>
  <si>
    <t>BFA052001315</t>
  </si>
  <si>
    <t>Siedougou</t>
  </si>
  <si>
    <t>BFA046003249</t>
  </si>
  <si>
    <t>Siekoro</t>
  </si>
  <si>
    <t>BFA056004223</t>
  </si>
  <si>
    <t>Sougyendi</t>
  </si>
  <si>
    <t>BFA049001236</t>
  </si>
  <si>
    <t>Sika</t>
  </si>
  <si>
    <t>BFA052001328</t>
  </si>
  <si>
    <t>Tambiri</t>
  </si>
  <si>
    <t>BFA056004100</t>
  </si>
  <si>
    <t>Guende</t>
  </si>
  <si>
    <t>BFA049002097</t>
  </si>
  <si>
    <t>Kaminogo</t>
  </si>
  <si>
    <t>BFA052001122</t>
  </si>
  <si>
    <t>Gayarmou</t>
  </si>
  <si>
    <t>BFA049003704</t>
  </si>
  <si>
    <t>Zimsa</t>
  </si>
  <si>
    <t>BFA056004040</t>
  </si>
  <si>
    <t>Bosongri</t>
  </si>
  <si>
    <t>BFA049003084</t>
  </si>
  <si>
    <t>Bouaela</t>
  </si>
  <si>
    <t>BFA049001004</t>
  </si>
  <si>
    <t>Ansouri</t>
  </si>
  <si>
    <t>BFA049003476</t>
  </si>
  <si>
    <t>Rounougou</t>
  </si>
  <si>
    <t>BFA049001227</t>
  </si>
  <si>
    <t>Sarkounda</t>
  </si>
  <si>
    <t>BFA049002075</t>
  </si>
  <si>
    <t>Em Mbang-Em Bero</t>
  </si>
  <si>
    <t>BFA046006005</t>
  </si>
  <si>
    <t>Bangassoko</t>
  </si>
  <si>
    <t>BFA052001205</t>
  </si>
  <si>
    <t>Lipaka</t>
  </si>
  <si>
    <t>BFA056004090</t>
  </si>
  <si>
    <t>Gongorgol</t>
  </si>
  <si>
    <t>BFA054004151</t>
  </si>
  <si>
    <t>Tougouya</t>
  </si>
  <si>
    <t>BFA049001110</t>
  </si>
  <si>
    <t>Kilou</t>
  </si>
  <si>
    <t>BFA049001251</t>
  </si>
  <si>
    <t>BFA054004164</t>
  </si>
  <si>
    <t>Zouandoma</t>
  </si>
  <si>
    <t>BFA054004153</t>
  </si>
  <si>
    <t>Twouba</t>
  </si>
  <si>
    <t>BFA049002065</t>
  </si>
  <si>
    <t>Diliba</t>
  </si>
  <si>
    <t>BFA049003657</t>
  </si>
  <si>
    <t>Tyamana</t>
  </si>
  <si>
    <t>BFA054004075</t>
  </si>
  <si>
    <t>Koussia</t>
  </si>
  <si>
    <t>BFA049002274</t>
  </si>
  <si>
    <t>BFA054004125</t>
  </si>
  <si>
    <t>Roin</t>
  </si>
  <si>
    <t>BFA049002029</t>
  </si>
  <si>
    <t>Bobantchougou</t>
  </si>
  <si>
    <t>BFA056004243</t>
  </si>
  <si>
    <t>Tankouli</t>
  </si>
  <si>
    <t>BFA049001280</t>
  </si>
  <si>
    <t>Tomwaka</t>
  </si>
  <si>
    <t>BFA054004015</t>
  </si>
  <si>
    <t>Boke</t>
  </si>
  <si>
    <t>BFA049003516</t>
  </si>
  <si>
    <t>Sidogo</t>
  </si>
  <si>
    <t>BFA054004024</t>
  </si>
  <si>
    <t>Dammba</t>
  </si>
  <si>
    <t>BFA056004293</t>
  </si>
  <si>
    <t>Yensouti</t>
  </si>
  <si>
    <t>BFA054003018</t>
  </si>
  <si>
    <t>Baskouda</t>
  </si>
  <si>
    <t>BFA049002105</t>
  </si>
  <si>
    <t>Kolongo</t>
  </si>
  <si>
    <t>BFA049003564</t>
  </si>
  <si>
    <t>Taloueguen</t>
  </si>
  <si>
    <t>BFA052001304</t>
  </si>
  <si>
    <t>Sabwanndi</t>
  </si>
  <si>
    <t>BFA049002143</t>
  </si>
  <si>
    <t>Levri</t>
  </si>
  <si>
    <t>BFA049001189</t>
  </si>
  <si>
    <t>BFA056004108</t>
  </si>
  <si>
    <t>Hasbialahou</t>
  </si>
  <si>
    <t>BFA046003138</t>
  </si>
  <si>
    <t>Kombori</t>
  </si>
  <si>
    <t>BFA046003133</t>
  </si>
  <si>
    <t>Kolonkan-Sirakoro</t>
  </si>
  <si>
    <t>BFA046003238</t>
  </si>
  <si>
    <t>Sanankadougou</t>
  </si>
  <si>
    <t>BFA049001138</t>
  </si>
  <si>
    <t>Loga</t>
  </si>
  <si>
    <t>BFA056004012</t>
  </si>
  <si>
    <t>Bandiosi</t>
  </si>
  <si>
    <t>BFA056004227</t>
  </si>
  <si>
    <t>Takoulo</t>
  </si>
  <si>
    <t>BFA049002120</t>
  </si>
  <si>
    <t>BFA049001081</t>
  </si>
  <si>
    <t>BFA049001022</t>
  </si>
  <si>
    <t>Begueumdre</t>
  </si>
  <si>
    <t>BFA056004172</t>
  </si>
  <si>
    <t>Nabaningou</t>
  </si>
  <si>
    <t>BFA049001011</t>
  </si>
  <si>
    <t>BFA049003125</t>
  </si>
  <si>
    <t>Dibga</t>
  </si>
  <si>
    <t>BFA049002161</t>
  </si>
  <si>
    <t>BFA054003296</t>
  </si>
  <si>
    <t>Outoum</t>
  </si>
  <si>
    <t>BFA049001169</t>
  </si>
  <si>
    <t>Ouampega</t>
  </si>
  <si>
    <t>BFA046003177</t>
  </si>
  <si>
    <t>Mangadian</t>
  </si>
  <si>
    <t>BFA056004001</t>
  </si>
  <si>
    <t>Abanga</t>
  </si>
  <si>
    <t>BFA049001159</t>
  </si>
  <si>
    <t>BFA054003252</t>
  </si>
  <si>
    <t>BFA046003253</t>
  </si>
  <si>
    <t>Siguide</t>
  </si>
  <si>
    <t>BFA049001226</t>
  </si>
  <si>
    <t>Sargo</t>
  </si>
  <si>
    <t>BFA049003521</t>
  </si>
  <si>
    <t>BFA054004009</t>
  </si>
  <si>
    <t>Bassi</t>
  </si>
  <si>
    <t>BFA046006046</t>
  </si>
  <si>
    <t>BFA049001115</t>
  </si>
  <si>
    <t>Kongoussi</t>
  </si>
  <si>
    <t>BFA056004155</t>
  </si>
  <si>
    <t>Lontya</t>
  </si>
  <si>
    <t>BFA046003032</t>
  </si>
  <si>
    <t>Bokoro</t>
  </si>
  <si>
    <t>BFA049001097</t>
  </si>
  <si>
    <t>BFA049002087</t>
  </si>
  <si>
    <t>Goundre</t>
  </si>
  <si>
    <t>BFA052001090</t>
  </si>
  <si>
    <t>Diankougou</t>
  </si>
  <si>
    <t>BFA049001165</t>
  </si>
  <si>
    <t>BFA049001299</t>
  </si>
  <si>
    <t>Yelkoto</t>
  </si>
  <si>
    <t>BFA054004156</t>
  </si>
  <si>
    <t>Wetigue</t>
  </si>
  <si>
    <t>BFA049003489</t>
  </si>
  <si>
    <t>Sakyembo</t>
  </si>
  <si>
    <t>BFA056004053</t>
  </si>
  <si>
    <t>Dar Salam</t>
  </si>
  <si>
    <t>BFA049003021</t>
  </si>
  <si>
    <t>Balbou</t>
  </si>
  <si>
    <t>BFA054004030</t>
  </si>
  <si>
    <t>Gonsin</t>
  </si>
  <si>
    <t>BFA049003656</t>
  </si>
  <si>
    <t>BFA049002307</t>
  </si>
  <si>
    <t>Yoda</t>
  </si>
  <si>
    <t>BFA054004076</t>
  </si>
  <si>
    <t>BFA056004178</t>
  </si>
  <si>
    <t>Niaptana</t>
  </si>
  <si>
    <t>BFA054004068</t>
  </si>
  <si>
    <t>Koudoumbo</t>
  </si>
  <si>
    <t>BFA046003021</t>
  </si>
  <si>
    <t>Berma</t>
  </si>
  <si>
    <t>BFA054004028</t>
  </si>
  <si>
    <t>BFA054003042</t>
  </si>
  <si>
    <t>BFA049001055</t>
  </si>
  <si>
    <t>Darbiti</t>
  </si>
  <si>
    <t>BFA056004049</t>
  </si>
  <si>
    <t>Bwanga</t>
  </si>
  <si>
    <t>BFA056004234</t>
  </si>
  <si>
    <t>Tandyallo</t>
  </si>
  <si>
    <t>BFA056004041</t>
  </si>
  <si>
    <t>Bossonguiri</t>
  </si>
  <si>
    <t>BFA049001015</t>
  </si>
  <si>
    <t>BFA052001392</t>
  </si>
  <si>
    <t>Yazougou</t>
  </si>
  <si>
    <t>BFA056004008</t>
  </si>
  <si>
    <t>Bambeni</t>
  </si>
  <si>
    <t>BFA056004078</t>
  </si>
  <si>
    <t>Fantafata</t>
  </si>
  <si>
    <t>BFA054003124</t>
  </si>
  <si>
    <t>Gombo</t>
  </si>
  <si>
    <t>BFA049003279</t>
  </si>
  <si>
    <t>Korombouli</t>
  </si>
  <si>
    <t>BFA054003526</t>
  </si>
  <si>
    <t>BFA056004122</t>
  </si>
  <si>
    <t>Karenankali</t>
  </si>
  <si>
    <t>BFA054004034</t>
  </si>
  <si>
    <t>Guessere</t>
  </si>
  <si>
    <t>BFA049003542</t>
  </si>
  <si>
    <t>Somlayaka</t>
  </si>
  <si>
    <t>BFA049002208</t>
  </si>
  <si>
    <t>BFA049003411</t>
  </si>
  <si>
    <t>Ouabbede</t>
  </si>
  <si>
    <t>BFA046003006</t>
  </si>
  <si>
    <t>Banana</t>
  </si>
  <si>
    <t>BFA052001012</t>
  </si>
  <si>
    <t>BFA049001006</t>
  </si>
  <si>
    <t>BFA049003135</t>
  </si>
  <si>
    <t>Diongo</t>
  </si>
  <si>
    <t>BFA049003380</t>
  </si>
  <si>
    <t>Nebouli</t>
  </si>
  <si>
    <t>BFA049001286</t>
  </si>
  <si>
    <t>Tourcoingbam</t>
  </si>
  <si>
    <t>BFA049003530</t>
  </si>
  <si>
    <t>Sintoera</t>
  </si>
  <si>
    <t>BFA046006130</t>
  </si>
  <si>
    <t>Kware Manguel</t>
  </si>
  <si>
    <t>BFA046003002</t>
  </si>
  <si>
    <t>Aourema</t>
  </si>
  <si>
    <t>BFA049001023</t>
  </si>
  <si>
    <t>Biliga</t>
  </si>
  <si>
    <t>BFA056004145</t>
  </si>
  <si>
    <t>Lalou</t>
  </si>
  <si>
    <t>BFA054003307</t>
  </si>
  <si>
    <t>Pinga Sogodin</t>
  </si>
  <si>
    <t>BFA054004085</t>
  </si>
  <si>
    <t>Massibore</t>
  </si>
  <si>
    <t>BFA056004282</t>
  </si>
  <si>
    <t>Wantarangou</t>
  </si>
  <si>
    <t>BFA049003557</t>
  </si>
  <si>
    <t>BFA046003132</t>
  </si>
  <si>
    <t>Kolonkani Ba</t>
  </si>
  <si>
    <t>BFA049003541</t>
  </si>
  <si>
    <t>BFA049003622</t>
  </si>
  <si>
    <t>BFA054003344</t>
  </si>
  <si>
    <t>Rofo</t>
  </si>
  <si>
    <t>BFA049003128</t>
  </si>
  <si>
    <t>Dibilou</t>
  </si>
  <si>
    <t>BFA054004019</t>
  </si>
  <si>
    <t>BFA049001162</t>
  </si>
  <si>
    <t>Nieniega</t>
  </si>
  <si>
    <t>BFA049001307</t>
  </si>
  <si>
    <t>Zano</t>
  </si>
  <si>
    <t>BFA049001216</t>
  </si>
  <si>
    <t>Sakou</t>
  </si>
  <si>
    <t>BFA049002011</t>
  </si>
  <si>
    <t>Banpole</t>
  </si>
  <si>
    <t>BFA049003427</t>
  </si>
  <si>
    <t>Ouenaftenga</t>
  </si>
  <si>
    <t>BFA049003376</t>
  </si>
  <si>
    <t>BFA054004140</t>
  </si>
  <si>
    <t>Sorogo</t>
  </si>
  <si>
    <t>BFA049001086</t>
  </si>
  <si>
    <t>Gwanga</t>
  </si>
  <si>
    <t>BFA046003297</t>
  </si>
  <si>
    <t>Torokoto</t>
  </si>
  <si>
    <t>BFA056004092</t>
  </si>
  <si>
    <t>Goroua</t>
  </si>
  <si>
    <t>BFA049001179</t>
  </si>
  <si>
    <t>Pendogou</t>
  </si>
  <si>
    <t>BFA052001390</t>
  </si>
  <si>
    <t>Yari</t>
  </si>
  <si>
    <t>BFA056004066</t>
  </si>
  <si>
    <t>Djibomou</t>
  </si>
  <si>
    <t>BFA054004102</t>
  </si>
  <si>
    <t>Pela</t>
  </si>
  <si>
    <t>BFA049003588</t>
  </si>
  <si>
    <t>Tangye</t>
  </si>
  <si>
    <t>BFA056004277</t>
  </si>
  <si>
    <t>Vindifollo</t>
  </si>
  <si>
    <t>BFA049001268</t>
  </si>
  <si>
    <t>Tengsobodogo</t>
  </si>
  <si>
    <t>BFA056004129</t>
  </si>
  <si>
    <t>Kobougou</t>
  </si>
  <si>
    <t>BFA049001139</t>
  </si>
  <si>
    <t>Loulouka</t>
  </si>
  <si>
    <t>BFA046003172</t>
  </si>
  <si>
    <t>Lonani</t>
  </si>
  <si>
    <t>BFA049001061</t>
  </si>
  <si>
    <t>Ditmiga</t>
  </si>
  <si>
    <t>BFA054003348</t>
  </si>
  <si>
    <t>Saadogo</t>
  </si>
  <si>
    <t>BFA054003406</t>
  </si>
  <si>
    <t>Tanga Zakou</t>
  </si>
  <si>
    <t>BFA054003190</t>
  </si>
  <si>
    <t>Koudma</t>
  </si>
  <si>
    <t>BFA054003332</t>
  </si>
  <si>
    <t>Rega</t>
  </si>
  <si>
    <t>BFA049001101</t>
  </si>
  <si>
    <t>Kamtenga</t>
  </si>
  <si>
    <t>BFA054003317</t>
  </si>
  <si>
    <t>Rabala</t>
  </si>
  <si>
    <t>BFA052001055</t>
  </si>
  <si>
    <t>Boudaogo</t>
  </si>
  <si>
    <t>BFA049003449</t>
  </si>
  <si>
    <t>Pilifou</t>
  </si>
  <si>
    <t>BFA046003004</t>
  </si>
  <si>
    <t>BFA054003215</t>
  </si>
  <si>
    <t>Kyebelga</t>
  </si>
  <si>
    <t>BFA049003387</t>
  </si>
  <si>
    <t>Nionranga</t>
  </si>
  <si>
    <t>BFA046006001</t>
  </si>
  <si>
    <t>Bambara</t>
  </si>
  <si>
    <t>BFA054003357</t>
  </si>
  <si>
    <t>Sasaka</t>
  </si>
  <si>
    <t>BFA049002239</t>
  </si>
  <si>
    <t>Tambifaogo</t>
  </si>
  <si>
    <t>BFA056004015</t>
  </si>
  <si>
    <t>Bangaba</t>
  </si>
  <si>
    <t>BFA049001225</t>
  </si>
  <si>
    <t>BFA049003175</t>
  </si>
  <si>
    <t>Gagui</t>
  </si>
  <si>
    <t>BFA049003080</t>
  </si>
  <si>
    <t>BFA056004052</t>
  </si>
  <si>
    <t>BFA056004068</t>
  </si>
  <si>
    <t>Dori Yagha</t>
  </si>
  <si>
    <t>BFA052001272</t>
  </si>
  <si>
    <t>Ouro Dyambara</t>
  </si>
  <si>
    <t>BFA054004016</t>
  </si>
  <si>
    <t>Bougounam</t>
  </si>
  <si>
    <t>BFA046003248</t>
  </si>
  <si>
    <t>Sewali</t>
  </si>
  <si>
    <t>BFA056004174</t>
  </si>
  <si>
    <t>BFA049001009</t>
  </si>
  <si>
    <t>BFA049003571</t>
  </si>
  <si>
    <t>BFA049001244</t>
  </si>
  <si>
    <t>BFA049001265</t>
  </si>
  <si>
    <t>BFA052001320</t>
  </si>
  <si>
    <t>BFA054003435</t>
  </si>
  <si>
    <t>Tiliba</t>
  </si>
  <si>
    <t>BFA056004017</t>
  </si>
  <si>
    <t>Baniaba</t>
  </si>
  <si>
    <t>BFA054004106</t>
  </si>
  <si>
    <t>Ragueguema</t>
  </si>
  <si>
    <t>BFA049002204</t>
  </si>
  <si>
    <t>Outilouini</t>
  </si>
  <si>
    <t>BFA049001260</t>
  </si>
  <si>
    <t>Tanlalle</t>
  </si>
  <si>
    <t>BFA054003187</t>
  </si>
  <si>
    <t>Kossouka</t>
  </si>
  <si>
    <t>BFA046003155</t>
  </si>
  <si>
    <t>BFA056004212</t>
  </si>
  <si>
    <t>Satyouri</t>
  </si>
  <si>
    <t>BFA056004124</t>
  </si>
  <si>
    <t>Karsandi</t>
  </si>
  <si>
    <t>BFA056004115</t>
  </si>
  <si>
    <t>BFA046003064</t>
  </si>
  <si>
    <t>Diena</t>
  </si>
  <si>
    <t>BFA052001025</t>
  </si>
  <si>
    <t>Bani</t>
  </si>
  <si>
    <t>BFA049001035</t>
  </si>
  <si>
    <t>Boubou</t>
  </si>
  <si>
    <t>BFA049003434</t>
  </si>
  <si>
    <t>Ountokoulga</t>
  </si>
  <si>
    <t>BFA049003273</t>
  </si>
  <si>
    <t>Kondiboken</t>
  </si>
  <si>
    <t>BFA049001259</t>
  </si>
  <si>
    <t>BFA046006160</t>
  </si>
  <si>
    <t>Ouile</t>
  </si>
  <si>
    <t>BFA046006223</t>
  </si>
  <si>
    <t>Wile</t>
  </si>
  <si>
    <t>BFA049003638</t>
  </si>
  <si>
    <t>BFA054004052</t>
  </si>
  <si>
    <t>BFA054004061</t>
  </si>
  <si>
    <t>Kokim</t>
  </si>
  <si>
    <t>BFA049003115</t>
  </si>
  <si>
    <t>Daobaongo</t>
  </si>
  <si>
    <t>BFA054003493</t>
  </si>
  <si>
    <t>Yalle</t>
  </si>
  <si>
    <t>BFA054003302</t>
  </si>
  <si>
    <t>Pellkissiga</t>
  </si>
  <si>
    <t>BFA046006032</t>
  </si>
  <si>
    <t>Dagale</t>
  </si>
  <si>
    <t>BFA052001013</t>
  </si>
  <si>
    <t>BFA056004069</t>
  </si>
  <si>
    <t>BFA049001194</t>
  </si>
  <si>
    <t>BFA046003164</t>
  </si>
  <si>
    <t>Lamoussadaga</t>
  </si>
  <si>
    <t>BFA046003065</t>
  </si>
  <si>
    <t>Diena-Sanakina</t>
  </si>
  <si>
    <t>BFA046006166</t>
  </si>
  <si>
    <t>Pesseka</t>
  </si>
  <si>
    <t>BFA054003007</t>
  </si>
  <si>
    <t>Bakou</t>
  </si>
  <si>
    <t>BFA049001053</t>
  </si>
  <si>
    <t>Dafle</t>
  </si>
  <si>
    <t>BFA054003487</t>
  </si>
  <si>
    <t>Yabogo</t>
  </si>
  <si>
    <t>BFA054003171</t>
  </si>
  <si>
    <t>Kayere</t>
  </si>
  <si>
    <t>BFA054003500</t>
  </si>
  <si>
    <t>Yemsende</t>
  </si>
  <si>
    <t>BFA054003148</t>
  </si>
  <si>
    <t>Guitti</t>
  </si>
  <si>
    <t>BFA052001100</t>
  </si>
  <si>
    <t>Doyana</t>
  </si>
  <si>
    <t>BFA049001118</t>
  </si>
  <si>
    <t>Kora</t>
  </si>
  <si>
    <t>BFA054003259</t>
  </si>
  <si>
    <t>BFA049003403</t>
  </si>
  <si>
    <t>Nyivlala</t>
  </si>
  <si>
    <t>BFA049003105</t>
  </si>
  <si>
    <t>Dabourkou</t>
  </si>
  <si>
    <t>BFA056004095</t>
  </si>
  <si>
    <t>Gountoure</t>
  </si>
  <si>
    <t>BFA054003334</t>
  </si>
  <si>
    <t>Reka</t>
  </si>
  <si>
    <t>BFA054004157</t>
  </si>
  <si>
    <t>Zankolaga</t>
  </si>
  <si>
    <t>BFA056004218</t>
  </si>
  <si>
    <t>Solhan</t>
  </si>
  <si>
    <t>BFA056004062</t>
  </si>
  <si>
    <t>Dioga</t>
  </si>
  <si>
    <t>BFA052001254</t>
  </si>
  <si>
    <t>Nieba</t>
  </si>
  <si>
    <t>BFA056004094</t>
  </si>
  <si>
    <t>Goumalel</t>
  </si>
  <si>
    <t>BFA049001036</t>
  </si>
  <si>
    <t>Bougounam Gonga</t>
  </si>
  <si>
    <t>BFA049001038</t>
  </si>
  <si>
    <t>Bougounam-Koudre</t>
  </si>
  <si>
    <t>BFA054003405</t>
  </si>
  <si>
    <t>Tanga Boko</t>
  </si>
  <si>
    <t>BFA054003162</t>
  </si>
  <si>
    <t>BFA054003485</t>
  </si>
  <si>
    <t>Womsom</t>
  </si>
  <si>
    <t>BFA056004181</t>
  </si>
  <si>
    <t>Nyapsi</t>
  </si>
  <si>
    <t>BFA049001204</t>
  </si>
  <si>
    <t>Roumbangou</t>
  </si>
  <si>
    <t>BFA054004078</t>
  </si>
  <si>
    <t>BFA052001250</t>
  </si>
  <si>
    <t>Nebba</t>
  </si>
  <si>
    <t>BFA052001168</t>
  </si>
  <si>
    <t>Kontiadi</t>
  </si>
  <si>
    <t>BFA049003616</t>
  </si>
  <si>
    <t>Tatoukou</t>
  </si>
  <si>
    <t>BFA054003441</t>
  </si>
  <si>
    <t>BFA056004278</t>
  </si>
  <si>
    <t>Wamdedoguire</t>
  </si>
  <si>
    <t>BFA056004036</t>
  </si>
  <si>
    <t>Bonbongou</t>
  </si>
  <si>
    <t>BFA049003586</t>
  </si>
  <si>
    <t>Tanguiligui</t>
  </si>
  <si>
    <t>BFA049003668</t>
  </si>
  <si>
    <t>BFA046006022</t>
  </si>
  <si>
    <t>BFA054003234</t>
  </si>
  <si>
    <t>Marlogou</t>
  </si>
  <si>
    <t>BFA054003323</t>
  </si>
  <si>
    <t>Ramense</t>
  </si>
  <si>
    <t>BFA049003119</t>
  </si>
  <si>
    <t>Darkoa</t>
  </si>
  <si>
    <t>BFA056004073</t>
  </si>
  <si>
    <t>Dyayel Yagha</t>
  </si>
  <si>
    <t>BFA049001057</t>
  </si>
  <si>
    <t>Darigma</t>
  </si>
  <si>
    <t>BFA054003044</t>
  </si>
  <si>
    <t>BFA054003046</t>
  </si>
  <si>
    <t>BFA052001210</t>
  </si>
  <si>
    <t>Lougue</t>
  </si>
  <si>
    <t>BFA052001026</t>
  </si>
  <si>
    <t>Banidjoari</t>
  </si>
  <si>
    <t>BFA049001137</t>
  </si>
  <si>
    <t>Loa</t>
  </si>
  <si>
    <t>BFA046006063</t>
  </si>
  <si>
    <t>Gala</t>
  </si>
  <si>
    <t>BFA046003063</t>
  </si>
  <si>
    <t>Diekan</t>
  </si>
  <si>
    <t>BFA046003327</t>
  </si>
  <si>
    <t>Yerakui</t>
  </si>
  <si>
    <t>BFA046006131</t>
  </si>
  <si>
    <t>Kware Tokossel</t>
  </si>
  <si>
    <t>BFA056004055</t>
  </si>
  <si>
    <t>Datambi</t>
  </si>
  <si>
    <t>BFA049002236</t>
  </si>
  <si>
    <t>Tafogo</t>
  </si>
  <si>
    <t>BFA056004083</t>
  </si>
  <si>
    <t>Fyofonou</t>
  </si>
  <si>
    <t>BFA056004290</t>
  </si>
  <si>
    <t>Yama</t>
  </si>
  <si>
    <t>BFA054003057</t>
  </si>
  <si>
    <t>BFA049001056</t>
  </si>
  <si>
    <t>Dargouma</t>
  </si>
  <si>
    <t>BFA046006177</t>
  </si>
  <si>
    <t>BFA049001037</t>
  </si>
  <si>
    <t>Bougounam Poalogo Gonga</t>
  </si>
  <si>
    <t>BFA054003496</t>
  </si>
  <si>
    <t>BFA052001139</t>
  </si>
  <si>
    <t>Kangarse</t>
  </si>
  <si>
    <t>BFA054003230</t>
  </si>
  <si>
    <t>Loungue</t>
  </si>
  <si>
    <t>BFA049001059</t>
  </si>
  <si>
    <t>Denguilga</t>
  </si>
  <si>
    <t>BFA052001321</t>
  </si>
  <si>
    <t>BFA052001355</t>
  </si>
  <si>
    <t>Tindonoui</t>
  </si>
  <si>
    <t>BFA054003262</t>
  </si>
  <si>
    <t>Niebse</t>
  </si>
  <si>
    <t>BFA056004201</t>
  </si>
  <si>
    <t>Parmam</t>
  </si>
  <si>
    <t>BFA054003141</t>
  </si>
  <si>
    <t>Gouroungo</t>
  </si>
  <si>
    <t>BFA049001248</t>
  </si>
  <si>
    <t>Tagyama</t>
  </si>
  <si>
    <t>BFA054003519</t>
  </si>
  <si>
    <t>Zogore</t>
  </si>
  <si>
    <t>BFA046006225</t>
  </si>
  <si>
    <t>BFA049001186</t>
  </si>
  <si>
    <t>Poalogo</t>
  </si>
  <si>
    <t>BFA054003199</t>
  </si>
  <si>
    <t>Kounga</t>
  </si>
  <si>
    <t>BFA054003414</t>
  </si>
  <si>
    <t>BFA052001311</t>
  </si>
  <si>
    <t>Santyari</t>
  </si>
  <si>
    <t>BFA049001142</t>
  </si>
  <si>
    <t>Lourgou</t>
  </si>
  <si>
    <t>BFA054003416</t>
  </si>
  <si>
    <t>Tannye</t>
  </si>
  <si>
    <t>BFA049003433</t>
  </si>
  <si>
    <t>BFA046006127</t>
  </si>
  <si>
    <t>Kourouguere</t>
  </si>
  <si>
    <t>BFA049001277</t>
  </si>
  <si>
    <t>Tirbou</t>
  </si>
  <si>
    <t>BFA054003417</t>
  </si>
  <si>
    <t>BFA054003082</t>
  </si>
  <si>
    <t>BFA056004286</t>
  </si>
  <si>
    <t>Yagamaro</t>
  </si>
  <si>
    <t>BFA056004210</t>
  </si>
  <si>
    <t>Sambagou</t>
  </si>
  <si>
    <t>BFA046006075</t>
  </si>
  <si>
    <t>BFA049003470</t>
  </si>
  <si>
    <t>BFA054003154</t>
  </si>
  <si>
    <t>BFA056004166</t>
  </si>
  <si>
    <t>Mantabina</t>
  </si>
  <si>
    <t>BFA049001308</t>
  </si>
  <si>
    <t>Zinigma</t>
  </si>
  <si>
    <t>BFA056004230</t>
  </si>
  <si>
    <t>Tambondi</t>
  </si>
  <si>
    <t>BFA054004018</t>
  </si>
  <si>
    <t>Bouloulou</t>
  </si>
  <si>
    <t>BFA052001068</t>
  </si>
  <si>
    <t>Coala</t>
  </si>
  <si>
    <t>BFA054003429</t>
  </si>
  <si>
    <t>BFA054003023</t>
  </si>
  <si>
    <t>Belinga</t>
  </si>
  <si>
    <t>BFA054003223</t>
  </si>
  <si>
    <t>Lilikana</t>
  </si>
  <si>
    <t>BFA052001169</t>
  </si>
  <si>
    <t>Kontyandi</t>
  </si>
  <si>
    <t>BFA056004252</t>
  </si>
  <si>
    <t>Terobalwe</t>
  </si>
  <si>
    <t>BFA054003444</t>
  </si>
  <si>
    <t>Tomba</t>
  </si>
  <si>
    <t>BFA049001173</t>
  </si>
  <si>
    <t>Oui</t>
  </si>
  <si>
    <t>BFA049003272</t>
  </si>
  <si>
    <t>Kondibito</t>
  </si>
  <si>
    <t>BFA049001063</t>
  </si>
  <si>
    <t>Dougoure</t>
  </si>
  <si>
    <t>BFA054003464</t>
  </si>
  <si>
    <t>Vire Sogodin</t>
  </si>
  <si>
    <t>BFA049001263</t>
  </si>
  <si>
    <t>BFA049003035</t>
  </si>
  <si>
    <t>Barsalogho</t>
  </si>
  <si>
    <t>BFA049001021</t>
  </si>
  <si>
    <t>Bayendefoulgo</t>
  </si>
  <si>
    <t>BFA054003216</t>
  </si>
  <si>
    <t>Laoua</t>
  </si>
  <si>
    <t>BFA054003147</t>
  </si>
  <si>
    <t>Guibou</t>
  </si>
  <si>
    <t>BFA049001014</t>
  </si>
  <si>
    <t>BFA049003711</t>
  </si>
  <si>
    <t>Zontibe</t>
  </si>
  <si>
    <t>BFA054003516</t>
  </si>
  <si>
    <t>BFA049002127</t>
  </si>
  <si>
    <t>Koulponsgo</t>
  </si>
  <si>
    <t>BFA049001219</t>
  </si>
  <si>
    <t>BFA056004287</t>
  </si>
  <si>
    <t>BFA049003446</t>
  </si>
  <si>
    <t>Peyla</t>
  </si>
  <si>
    <t>BFA046006178</t>
  </si>
  <si>
    <t>BFA056004173</t>
  </si>
  <si>
    <t>Nangari</t>
  </si>
  <si>
    <t>BFA056004285</t>
  </si>
  <si>
    <t>Yagaha</t>
  </si>
  <si>
    <t>BFA056004199</t>
  </si>
  <si>
    <t>Pamboudye</t>
  </si>
  <si>
    <t>BFA049002215</t>
  </si>
  <si>
    <t>Pourzougou</t>
  </si>
  <si>
    <t>BFA054003212</t>
  </si>
  <si>
    <t>Koutakou</t>
  </si>
  <si>
    <t>BFA054004129</t>
  </si>
  <si>
    <t>BFA049003206</t>
  </si>
  <si>
    <t>Goundoukay</t>
  </si>
  <si>
    <t>BFA054003134</t>
  </si>
  <si>
    <t>Goubre</t>
  </si>
  <si>
    <t>BFA054003263</t>
  </si>
  <si>
    <t>Nignega</t>
  </si>
  <si>
    <t>BFA056004292</t>
  </si>
  <si>
    <t>Yelimbiri</t>
  </si>
  <si>
    <t>BFA052001305</t>
  </si>
  <si>
    <t>Saerou</t>
  </si>
  <si>
    <t>BFA049003044</t>
  </si>
  <si>
    <t>Bebere</t>
  </si>
  <si>
    <t>BFA056004063</t>
  </si>
  <si>
    <t>Diogota</t>
  </si>
  <si>
    <t>BFA049003544</t>
  </si>
  <si>
    <t>Sorboulgou</t>
  </si>
  <si>
    <t>BFA054003395</t>
  </si>
  <si>
    <t>Sospelga</t>
  </si>
  <si>
    <t>BFA056004021</t>
  </si>
  <si>
    <t>Barakyengo</t>
  </si>
  <si>
    <t>BFA049002031</t>
  </si>
  <si>
    <t>BFA056004179</t>
  </si>
  <si>
    <t>Nora</t>
  </si>
  <si>
    <t>BFA049003709</t>
  </si>
  <si>
    <t>BFA056004105</t>
  </si>
  <si>
    <t>Guissangou</t>
  </si>
  <si>
    <t>BFA046006065</t>
  </si>
  <si>
    <t>Ganagoulo</t>
  </si>
  <si>
    <t>BFA049001301</t>
  </si>
  <si>
    <t>Yoba</t>
  </si>
  <si>
    <t>BFA054003345</t>
  </si>
  <si>
    <t>Roko</t>
  </si>
  <si>
    <t>BFA056004222</t>
  </si>
  <si>
    <t>Sorga</t>
  </si>
  <si>
    <t>BFA056004216</t>
  </si>
  <si>
    <t>Sinsarga</t>
  </si>
  <si>
    <t>BFA056004257</t>
  </si>
  <si>
    <t>Tita</t>
  </si>
  <si>
    <t>BFA049002084</t>
  </si>
  <si>
    <t>Gouengo</t>
  </si>
  <si>
    <t>BFA049003606</t>
  </si>
  <si>
    <t>BFA054003197</t>
  </si>
  <si>
    <t>Koumranga</t>
  </si>
  <si>
    <t>BFA046003323</t>
  </si>
  <si>
    <t>BFA054003115</t>
  </si>
  <si>
    <t>Fili</t>
  </si>
  <si>
    <t>BFA049001158</t>
  </si>
  <si>
    <t>BFA054003179</t>
  </si>
  <si>
    <t>Kire</t>
  </si>
  <si>
    <t>BFA049001005</t>
  </si>
  <si>
    <t>BFA056004255</t>
  </si>
  <si>
    <t>Tienga</t>
  </si>
  <si>
    <t>BFA049001267</t>
  </si>
  <si>
    <t>Temnaore</t>
  </si>
  <si>
    <t>BFA049003603</t>
  </si>
  <si>
    <t>BFA056004168</t>
  </si>
  <si>
    <t>BFA056004291</t>
  </si>
  <si>
    <t>Yantara</t>
  </si>
  <si>
    <t>BFA049001113</t>
  </si>
  <si>
    <t>BFA049003400</t>
  </si>
  <si>
    <t>Nyanga</t>
  </si>
  <si>
    <t>BFA049001111</t>
  </si>
  <si>
    <t>Kindougou</t>
  </si>
  <si>
    <t>BFA054003066</t>
  </si>
  <si>
    <t>Boulounsi</t>
  </si>
  <si>
    <t>BFA054003195</t>
  </si>
  <si>
    <t>Koumbranga</t>
  </si>
  <si>
    <t>BFA056004058</t>
  </si>
  <si>
    <t>BFA049001252</t>
  </si>
  <si>
    <t>Tamponga</t>
  </si>
  <si>
    <t>BFA049003070</t>
  </si>
  <si>
    <t>Biyou</t>
  </si>
  <si>
    <t>BFA056004296</t>
  </si>
  <si>
    <t>Boundore</t>
  </si>
  <si>
    <t>BFA054003006</t>
  </si>
  <si>
    <t>Bagouoko</t>
  </si>
  <si>
    <t>BFA046006180</t>
  </si>
  <si>
    <t>BFA052001294</t>
  </si>
  <si>
    <t>Poka</t>
  </si>
  <si>
    <t>BFA049001054</t>
  </si>
  <si>
    <t>BFA049001120</t>
  </si>
  <si>
    <t>BFA052001295</t>
  </si>
  <si>
    <t>BFA056004089</t>
  </si>
  <si>
    <t>Gongongou</t>
  </si>
  <si>
    <t>BFA049002324</t>
  </si>
  <si>
    <t>Zougountenga</t>
  </si>
  <si>
    <t>BFA052001102</t>
  </si>
  <si>
    <t>Dyagourou</t>
  </si>
  <si>
    <t>BFA054003233</t>
  </si>
  <si>
    <t>Margo</t>
  </si>
  <si>
    <t>BFA046003137</t>
  </si>
  <si>
    <t>BFA049003324</t>
  </si>
  <si>
    <t>Ligomde</t>
  </si>
  <si>
    <t>BFA056004213</t>
  </si>
  <si>
    <t>Sebba</t>
  </si>
  <si>
    <t>BFA049003037</t>
  </si>
  <si>
    <t>Baskondo</t>
  </si>
  <si>
    <t>BFA046006074</t>
  </si>
  <si>
    <t>Gome</t>
  </si>
  <si>
    <t>BFA046006206</t>
  </si>
  <si>
    <t>Toeni</t>
  </si>
  <si>
    <t>BFA049003118</t>
  </si>
  <si>
    <t>Daralomgomde</t>
  </si>
  <si>
    <t>BFA054003116</t>
  </si>
  <si>
    <t>BFA049002291</t>
  </si>
  <si>
    <t>Wole</t>
  </si>
  <si>
    <t>BFA056004220</t>
  </si>
  <si>
    <t>Solsi</t>
  </si>
  <si>
    <t>BFA056004009</t>
  </si>
  <si>
    <t>Bambori</t>
  </si>
  <si>
    <t>BFA049003003</t>
  </si>
  <si>
    <t>Alamou</t>
  </si>
  <si>
    <t>BFA056004117</t>
  </si>
  <si>
    <t>Kalimpoure</t>
  </si>
  <si>
    <t>BFA049001125</t>
  </si>
  <si>
    <t>Koumbango</t>
  </si>
  <si>
    <t>BFA049001096</t>
  </si>
  <si>
    <t>Imyire</t>
  </si>
  <si>
    <t>BFA052001003</t>
  </si>
  <si>
    <t>Antia</t>
  </si>
  <si>
    <t>BFA046006229</t>
  </si>
  <si>
    <t>Yeairi</t>
  </si>
  <si>
    <t>BFA054003361</t>
  </si>
  <si>
    <t>Seguenega</t>
  </si>
  <si>
    <t>BFA049001166</t>
  </si>
  <si>
    <t>Nongsom</t>
  </si>
  <si>
    <t>BFA054003498</t>
  </si>
  <si>
    <t>Yarka</t>
  </si>
  <si>
    <t>BFA049003642</t>
  </si>
  <si>
    <t>Toidyougou</t>
  </si>
  <si>
    <t>BFA049001066</t>
  </si>
  <si>
    <t>Douroufa</t>
  </si>
  <si>
    <t>BFA049001065</t>
  </si>
  <si>
    <t>BFA054003424</t>
  </si>
  <si>
    <t>Teonsogo</t>
  </si>
  <si>
    <t>BFA052001337</t>
  </si>
  <si>
    <t>Tankori</t>
  </si>
  <si>
    <t>BFA049001228</t>
  </si>
  <si>
    <t>Sasse</t>
  </si>
  <si>
    <t>BFA056004005</t>
  </si>
  <si>
    <t>Babongou</t>
  </si>
  <si>
    <t>BFA054003471</t>
  </si>
  <si>
    <t>Wanare</t>
  </si>
  <si>
    <t>BFA049003054</t>
  </si>
  <si>
    <t>Bikatawa</t>
  </si>
  <si>
    <t>BFA056004221</t>
  </si>
  <si>
    <t>Songori</t>
  </si>
  <si>
    <t>BFA056004214</t>
  </si>
  <si>
    <t>Silba</t>
  </si>
  <si>
    <t>BFA049002122</t>
  </si>
  <si>
    <t>BFA054003391</t>
  </si>
  <si>
    <t>BFA054003218</t>
  </si>
  <si>
    <t>Lehe</t>
  </si>
  <si>
    <t>BFA054003301</t>
  </si>
  <si>
    <t>BFA056004128</t>
  </si>
  <si>
    <t>Kobini</t>
  </si>
  <si>
    <t>BFA054003282</t>
  </si>
  <si>
    <t>Oassenfouegue</t>
  </si>
  <si>
    <t>BFA049001303</t>
  </si>
  <si>
    <t>BFA046003241</t>
  </si>
  <si>
    <t>Sassambare</t>
  </si>
  <si>
    <t>BFA049001288</t>
  </si>
  <si>
    <t>BFA049001127</t>
  </si>
  <si>
    <t>Koupelle</t>
  </si>
  <si>
    <t>BFA056004208</t>
  </si>
  <si>
    <t>Sago</t>
  </si>
  <si>
    <t>BFA056004228</t>
  </si>
  <si>
    <t>Tamberi</t>
  </si>
  <si>
    <t>BFA049001007</t>
  </si>
  <si>
    <t>BFA056004123</t>
  </si>
  <si>
    <t>Karmanma</t>
  </si>
  <si>
    <t>BFA054003446</t>
  </si>
  <si>
    <t>Tonguen</t>
  </si>
  <si>
    <t>BFA054003336</t>
  </si>
  <si>
    <t>Rigui</t>
  </si>
  <si>
    <t>BFA052001263</t>
  </si>
  <si>
    <t>Nyempyema</t>
  </si>
  <si>
    <t>BFA049003590</t>
  </si>
  <si>
    <t>Tankyenga</t>
  </si>
  <si>
    <t>BFA046006045</t>
  </si>
  <si>
    <t>Diessou</t>
  </si>
  <si>
    <t>BFA049003315</t>
  </si>
  <si>
    <t>Lanbdoga</t>
  </si>
  <si>
    <t>BFA052001190</t>
  </si>
  <si>
    <t>Kouroukida</t>
  </si>
  <si>
    <t>BFA054003257</t>
  </si>
  <si>
    <t>Nango Foulse</t>
  </si>
  <si>
    <t>BFA049001148</t>
  </si>
  <si>
    <t>Minimi</t>
  </si>
  <si>
    <t>BFA049001284</t>
  </si>
  <si>
    <t>BFA054003455</t>
  </si>
  <si>
    <t>BFA054003466</t>
  </si>
  <si>
    <t>Wagande</t>
  </si>
  <si>
    <t>BFA054003522</t>
  </si>
  <si>
    <t>BFA049001020</t>
  </si>
  <si>
    <t>Batanga</t>
  </si>
  <si>
    <t>BFA054003324</t>
  </si>
  <si>
    <t>Ramesse</t>
  </si>
  <si>
    <t>BFA052001310</t>
  </si>
  <si>
    <t>Sang Naba</t>
  </si>
  <si>
    <t>BFA054003155</t>
  </si>
  <si>
    <t>Ipo</t>
  </si>
  <si>
    <t>BFA054003203</t>
  </si>
  <si>
    <t>BFA054003205</t>
  </si>
  <si>
    <t>Kourba-Mogo</t>
  </si>
  <si>
    <t>BFA049001214</t>
  </si>
  <si>
    <t>Sadoure</t>
  </si>
  <si>
    <t>BFA052001060</t>
  </si>
  <si>
    <t>Boulikiendi</t>
  </si>
  <si>
    <t>BFA054003073</t>
  </si>
  <si>
    <t>Bourbo</t>
  </si>
  <si>
    <t>BFA056004084</t>
  </si>
  <si>
    <t>BFA049002106</t>
  </si>
  <si>
    <t>Komassou</t>
  </si>
  <si>
    <t>BFA052001364</t>
  </si>
  <si>
    <t>Tougdou</t>
  </si>
  <si>
    <t>BFA049002191</t>
  </si>
  <si>
    <t>Ok Mbang Ha</t>
  </si>
  <si>
    <t>BFA056004104</t>
  </si>
  <si>
    <t>Guisendyori</t>
  </si>
  <si>
    <t>BFA052001030</t>
  </si>
  <si>
    <t>Banpourounga</t>
  </si>
  <si>
    <t>BFA049001258</t>
  </si>
  <si>
    <t>Tankoulounga</t>
  </si>
  <si>
    <t>BFA049003281</t>
  </si>
  <si>
    <t>Koryende</t>
  </si>
  <si>
    <t>BFA049003177</t>
  </si>
  <si>
    <t>Galouenga</t>
  </si>
  <si>
    <t>BFA049003291</t>
  </si>
  <si>
    <t>Koula</t>
  </si>
  <si>
    <t>BFA049002102</t>
  </si>
  <si>
    <t>Kitor Ho</t>
  </si>
  <si>
    <t>BFA049002150</t>
  </si>
  <si>
    <t>Loongjou</t>
  </si>
  <si>
    <t>BFA049002254</t>
  </si>
  <si>
    <t>Taparko</t>
  </si>
  <si>
    <t>BFA049002255</t>
  </si>
  <si>
    <t>Taparko Bagare</t>
  </si>
  <si>
    <t>BFA056004065</t>
  </si>
  <si>
    <t>Dissegou</t>
  </si>
  <si>
    <t>BFA049003493</t>
  </si>
  <si>
    <t>BFA054003258</t>
  </si>
  <si>
    <t>Nango Yarse</t>
  </si>
  <si>
    <t>BFA056004054</t>
  </si>
  <si>
    <t>BFA054003382</t>
  </si>
  <si>
    <t>Sitigo</t>
  </si>
  <si>
    <t>BFA049001297</t>
  </si>
  <si>
    <t>BFA054003295</t>
  </si>
  <si>
    <t>Ouro</t>
  </si>
  <si>
    <t>BFA049003110</t>
  </si>
  <si>
    <t>Dahiri</t>
  </si>
  <si>
    <t>BFA049002093</t>
  </si>
  <si>
    <t>Jitoera</t>
  </si>
  <si>
    <t>BFA049003358</t>
  </si>
  <si>
    <t>Nagraogo</t>
  </si>
  <si>
    <t>BFA049001114</t>
  </si>
  <si>
    <t>BFA049002083</t>
  </si>
  <si>
    <t>BFA056004109</t>
  </si>
  <si>
    <t>Helga</t>
  </si>
  <si>
    <t>BFA054003202</t>
  </si>
  <si>
    <t>BFA054003204</t>
  </si>
  <si>
    <t>Kourba-Bagare</t>
  </si>
  <si>
    <t>BFA054003208</t>
  </si>
  <si>
    <t>Kourouba Bangare</t>
  </si>
  <si>
    <t>BFA049002037</t>
  </si>
  <si>
    <t>Bouen-Yaga</t>
  </si>
  <si>
    <t>BFA052001182</t>
  </si>
  <si>
    <t>Koulou-Ganda</t>
  </si>
  <si>
    <t>BFA054003275</t>
  </si>
  <si>
    <t>Nongofaere</t>
  </si>
  <si>
    <t>BFA049002027</t>
  </si>
  <si>
    <t>Bissinga</t>
  </si>
  <si>
    <t>BFA049001311</t>
  </si>
  <si>
    <t>Zoukoundougou</t>
  </si>
  <si>
    <t>BFA049003299</t>
  </si>
  <si>
    <t>Kouresilogo</t>
  </si>
  <si>
    <t>BFA056004264</t>
  </si>
  <si>
    <t>Towourougou</t>
  </si>
  <si>
    <t>BFA049001264</t>
  </si>
  <si>
    <t>BFA056004215</t>
  </si>
  <si>
    <t>BFA054003318</t>
  </si>
  <si>
    <t>BFA052001081</t>
  </si>
  <si>
    <t>Darsalam</t>
  </si>
  <si>
    <t>BFA052001341</t>
  </si>
  <si>
    <t>Tanpanga</t>
  </si>
  <si>
    <t>BFA049002038</t>
  </si>
  <si>
    <t>Bougou</t>
  </si>
  <si>
    <t>BFA049003096</t>
  </si>
  <si>
    <t>Boulsibaongo</t>
  </si>
  <si>
    <t>BFA049003378</t>
  </si>
  <si>
    <t>Navouboukiba</t>
  </si>
  <si>
    <t>BFA052001050</t>
  </si>
  <si>
    <t>Bonsiega</t>
  </si>
  <si>
    <t>BFA054003102</t>
  </si>
  <si>
    <t>Dobegnema</t>
  </si>
  <si>
    <t>BFA054003333</t>
  </si>
  <si>
    <t>BFA046006176</t>
  </si>
  <si>
    <t>BFA056004202</t>
  </si>
  <si>
    <t>Penperga</t>
  </si>
  <si>
    <t>BFA056004010</t>
  </si>
  <si>
    <t>Bamparou</t>
  </si>
  <si>
    <t>BFA049003672</t>
  </si>
  <si>
    <t>BFA052001101</t>
  </si>
  <si>
    <t>Dyagourgade</t>
  </si>
  <si>
    <t>BFA049001181</t>
  </si>
  <si>
    <t>Petra</t>
  </si>
  <si>
    <t>BFA056004275</t>
  </si>
  <si>
    <t>Tyouti</t>
  </si>
  <si>
    <t>BFA049001105</t>
  </si>
  <si>
    <t>Kayon</t>
  </si>
  <si>
    <t>BFA054003327</t>
  </si>
  <si>
    <t>Ramse</t>
  </si>
  <si>
    <t>BFA049001090</t>
  </si>
  <si>
    <t>Ibi</t>
  </si>
  <si>
    <t>BFA049001091</t>
  </si>
  <si>
    <t>Ibi Koudre</t>
  </si>
  <si>
    <t>BFA056004119</t>
  </si>
  <si>
    <t>Kankanfogou</t>
  </si>
  <si>
    <t>BFA049002211</t>
  </si>
  <si>
    <t>Petogo</t>
  </si>
  <si>
    <t>BFA049002123</t>
  </si>
  <si>
    <t>Koulouko</t>
  </si>
  <si>
    <t>BFA054003237</t>
  </si>
  <si>
    <t>Mera</t>
  </si>
  <si>
    <t>BFA052001357</t>
  </si>
  <si>
    <t>Tobanbou</t>
  </si>
  <si>
    <t>BFA052001381</t>
  </si>
  <si>
    <t>BFA052001325</t>
  </si>
  <si>
    <t>Tadani</t>
  </si>
  <si>
    <t>BFA052001129</t>
  </si>
  <si>
    <t>Goundou</t>
  </si>
  <si>
    <t>BFA046006072</t>
  </si>
  <si>
    <t>Gomboro</t>
  </si>
  <si>
    <t>BFA056004057</t>
  </si>
  <si>
    <t>Dendiagou</t>
  </si>
  <si>
    <t>BFA056004288</t>
  </si>
  <si>
    <t>BFA054003316</t>
  </si>
  <si>
    <t>Raale</t>
  </si>
  <si>
    <t>BFA049003647</t>
  </si>
  <si>
    <t>Touekoundi</t>
  </si>
  <si>
    <t>BFA054003437</t>
  </si>
  <si>
    <t>Tilli</t>
  </si>
  <si>
    <t>BFA054003292</t>
  </si>
  <si>
    <t>BFA054003078</t>
  </si>
  <si>
    <t>BFA054003378</t>
  </si>
  <si>
    <t>BFA054003512</t>
  </si>
  <si>
    <t>Zanna</t>
  </si>
  <si>
    <t>BFA049002077</t>
  </si>
  <si>
    <t>Gandraogo</t>
  </si>
  <si>
    <t>BFA049002053</t>
  </si>
  <si>
    <t>Damkarko Daga</t>
  </si>
  <si>
    <t>BFA054003386</t>
  </si>
  <si>
    <t>Sombo</t>
  </si>
  <si>
    <t>BFA054003491</t>
  </si>
  <si>
    <t>Yalka</t>
  </si>
  <si>
    <t>BFA056004133</t>
  </si>
  <si>
    <t>Kolangaligui</t>
  </si>
  <si>
    <t>BFA054003236</t>
  </si>
  <si>
    <t>BFA056004162</t>
  </si>
  <si>
    <t>Mamantougou</t>
  </si>
  <si>
    <t>BFA056004229</t>
  </si>
  <si>
    <t>BFA049001043</t>
  </si>
  <si>
    <t>Boulli Foulbes</t>
  </si>
  <si>
    <t>BFA052001386</t>
  </si>
  <si>
    <t>Yalkoum</t>
  </si>
  <si>
    <t>BFA049002182</t>
  </si>
  <si>
    <t>Nongo Fayere</t>
  </si>
  <si>
    <t>BFA056004047</t>
  </si>
  <si>
    <t>Brankagou</t>
  </si>
  <si>
    <t>BFA054003335</t>
  </si>
  <si>
    <t>Reko</t>
  </si>
  <si>
    <t>BFA049003523</t>
  </si>
  <si>
    <t>Silebile</t>
  </si>
  <si>
    <t>BFA049003409</t>
  </si>
  <si>
    <t>Obikyibo</t>
  </si>
  <si>
    <t>BFA046003087</t>
  </si>
  <si>
    <t>BFA046006119</t>
  </si>
  <si>
    <t>BFA049001205</t>
  </si>
  <si>
    <t>Roum-Tangue</t>
  </si>
  <si>
    <t>BFA049001104</t>
  </si>
  <si>
    <t>Kargo</t>
  </si>
  <si>
    <t>BFA056004225</t>
  </si>
  <si>
    <t>Soulountou</t>
  </si>
  <si>
    <t>BFA049001163</t>
  </si>
  <si>
    <t>BFA054003076</t>
  </si>
  <si>
    <t>Boursouma</t>
  </si>
  <si>
    <t>BFA054003103</t>
  </si>
  <si>
    <t>Dombare</t>
  </si>
  <si>
    <t>BFA049001029</t>
  </si>
  <si>
    <t>Bizigui</t>
  </si>
  <si>
    <t>BFA049001293</t>
  </si>
  <si>
    <t>BFA049001033</t>
  </si>
  <si>
    <t>Bonda</t>
  </si>
  <si>
    <t>BFA049001239</t>
  </si>
  <si>
    <t>Singa</t>
  </si>
  <si>
    <t>BFA046006139</t>
  </si>
  <si>
    <t>Louta</t>
  </si>
  <si>
    <t>BFA049003137</t>
  </si>
  <si>
    <t>Doare</t>
  </si>
  <si>
    <t>BFA049001092</t>
  </si>
  <si>
    <t>Ibi-Palga</t>
  </si>
  <si>
    <t>BFA054003168</t>
  </si>
  <si>
    <t>Kao</t>
  </si>
  <si>
    <t>BFA056004204</t>
  </si>
  <si>
    <t>Poloy</t>
  </si>
  <si>
    <t>BFA054003387</t>
  </si>
  <si>
    <t>Somiaga</t>
  </si>
  <si>
    <t>BFA056004070</t>
  </si>
  <si>
    <t>Doundere</t>
  </si>
  <si>
    <t>BFA049003300</t>
  </si>
  <si>
    <t>Kourouboulli</t>
  </si>
  <si>
    <t>BFA054003396</t>
  </si>
  <si>
    <t>Soubo</t>
  </si>
  <si>
    <t>BFA054003517</t>
  </si>
  <si>
    <t>Zimba</t>
  </si>
  <si>
    <t>BFA054003137</t>
  </si>
  <si>
    <t>Gourbare</t>
  </si>
  <si>
    <t>BFA052001214</t>
  </si>
  <si>
    <t>Malori</t>
  </si>
  <si>
    <t>BFA052001198</t>
  </si>
  <si>
    <t>Lamona</t>
  </si>
  <si>
    <t>BFA054003280</t>
  </si>
  <si>
    <t>Nongossom</t>
  </si>
  <si>
    <t>BFA054003380</t>
  </si>
  <si>
    <t>BFA049003399</t>
  </si>
  <si>
    <t>Nyaguere</t>
  </si>
  <si>
    <t>BFA056004059</t>
  </si>
  <si>
    <t>BFA054003432</t>
  </si>
  <si>
    <t>Tibtanga</t>
  </si>
  <si>
    <t>BFA054003394</t>
  </si>
  <si>
    <t>Sonkounsi</t>
  </si>
  <si>
    <t>BFA056004260</t>
  </si>
  <si>
    <t>Tolombou</t>
  </si>
  <si>
    <t>BFA056004266</t>
  </si>
  <si>
    <t>Tyanga</t>
  </si>
  <si>
    <t>BFA049003153</t>
  </si>
  <si>
    <t>Faka Bouli</t>
  </si>
  <si>
    <t>BFA056004180</t>
  </si>
  <si>
    <t>Notou</t>
  </si>
  <si>
    <t>BFA054003423</t>
  </si>
  <si>
    <t>BFA052001156</t>
  </si>
  <si>
    <t>Kohda</t>
  </si>
  <si>
    <t>BFA054003309</t>
  </si>
  <si>
    <t>Pirgo</t>
  </si>
  <si>
    <t>BFA056004233</t>
  </si>
  <si>
    <t>Tanaden</t>
  </si>
  <si>
    <t>BFA049002034</t>
  </si>
  <si>
    <t>BFA054003239</t>
  </si>
  <si>
    <t>Mogom</t>
  </si>
  <si>
    <t>BFA049002270</t>
  </si>
  <si>
    <t>Toguina</t>
  </si>
  <si>
    <t>BFA049003536</t>
  </si>
  <si>
    <t>Solanga</t>
  </si>
  <si>
    <t>BFA054003331</t>
  </si>
  <si>
    <t>BFA049001008</t>
  </si>
  <si>
    <t>Bahamaka</t>
  </si>
  <si>
    <t>BFA054003074</t>
  </si>
  <si>
    <t>BFA049003369</t>
  </si>
  <si>
    <t>Namissiguima</t>
  </si>
  <si>
    <t>BFA049001183</t>
  </si>
  <si>
    <t>BFA056004283</t>
  </si>
  <si>
    <t>Wende</t>
  </si>
  <si>
    <t>BFA056004018</t>
  </si>
  <si>
    <t>Banika</t>
  </si>
  <si>
    <t>BFA046006052</t>
  </si>
  <si>
    <t>Domini</t>
  </si>
  <si>
    <t>BFA054003402</t>
  </si>
  <si>
    <t>Soussou</t>
  </si>
  <si>
    <t>BFA052001131</t>
  </si>
  <si>
    <t>Gwanda</t>
  </si>
  <si>
    <t>BFA056004071</t>
  </si>
  <si>
    <t>Dyagorou</t>
  </si>
  <si>
    <t>BFA054003506</t>
  </si>
  <si>
    <t>Yiribou</t>
  </si>
  <si>
    <t>BFA049001107</t>
  </si>
  <si>
    <t>Kedeyende</t>
  </si>
  <si>
    <t>BFA054003229</t>
  </si>
  <si>
    <t>Lougouri</t>
  </si>
  <si>
    <t>BFA056004203</t>
  </si>
  <si>
    <t>Peta</t>
  </si>
  <si>
    <t>BFA054003456</t>
  </si>
  <si>
    <t>Tougue</t>
  </si>
  <si>
    <t>BFA049001198</t>
  </si>
  <si>
    <t>Roalaga</t>
  </si>
  <si>
    <t>BFA046006179</t>
  </si>
  <si>
    <t>Seme</t>
  </si>
  <si>
    <t>BFA056004148</t>
  </si>
  <si>
    <t>Lere Nganay</t>
  </si>
  <si>
    <t>BFA049002060</t>
  </si>
  <si>
    <t>Dassamtanga</t>
  </si>
  <si>
    <t>BFA054003339</t>
  </si>
  <si>
    <t>Rissi</t>
  </si>
  <si>
    <t>BFA049003278</t>
  </si>
  <si>
    <t>Korko-Natenga</t>
  </si>
  <si>
    <t>BFA056004289</t>
  </si>
  <si>
    <t>Yali</t>
  </si>
  <si>
    <t>BFA056004192</t>
  </si>
  <si>
    <t>Ouro Konou</t>
  </si>
  <si>
    <t>BFA049003362</t>
  </si>
  <si>
    <t>Naisinango</t>
  </si>
  <si>
    <t>BFA054003326</t>
  </si>
  <si>
    <t>Rammbi</t>
  </si>
  <si>
    <t>BFA049003620</t>
  </si>
  <si>
    <t>Tengoro</t>
  </si>
  <si>
    <t>BFA056004034</t>
  </si>
  <si>
    <t>Bogaloumo</t>
  </si>
  <si>
    <t>BFA049003138</t>
  </si>
  <si>
    <t>Dobere</t>
  </si>
  <si>
    <t>BFA054003359</t>
  </si>
  <si>
    <t>Saya</t>
  </si>
  <si>
    <t>BFA056004279</t>
  </si>
  <si>
    <t>Wande Yalgou</t>
  </si>
  <si>
    <t>BFA056004074</t>
  </si>
  <si>
    <t>Dyogora</t>
  </si>
  <si>
    <t>BFA056004087</t>
  </si>
  <si>
    <t>Gatougou</t>
  </si>
  <si>
    <t>BFA049003311</t>
  </si>
  <si>
    <t>Lafi</t>
  </si>
  <si>
    <t>BFA049001141</t>
  </si>
  <si>
    <t>Lourfa</t>
  </si>
  <si>
    <t>BFA056004079</t>
  </si>
  <si>
    <t>Faounde</t>
  </si>
  <si>
    <t>BFA049001089</t>
  </si>
  <si>
    <t>Housi</t>
  </si>
  <si>
    <t>BFA049002099</t>
  </si>
  <si>
    <t>Kenesoumde</t>
  </si>
  <si>
    <t>BFA056004141</t>
  </si>
  <si>
    <t>Kourori</t>
  </si>
  <si>
    <t>BFA052001080</t>
  </si>
  <si>
    <t>Daouanguele</t>
  </si>
  <si>
    <t>BFA052001215</t>
  </si>
  <si>
    <t>Mamanguel</t>
  </si>
  <si>
    <t>BFA054003408</t>
  </si>
  <si>
    <t>Tangari</t>
  </si>
  <si>
    <t>BFA056004270</t>
  </si>
  <si>
    <t>Tyelolmore</t>
  </si>
  <si>
    <t>BFA052001119</t>
  </si>
  <si>
    <t>Ganta</t>
  </si>
  <si>
    <t>BFA049003712</t>
  </si>
  <si>
    <t>Zorbo</t>
  </si>
  <si>
    <t>BFA056004030</t>
  </si>
  <si>
    <t>Binguel</t>
  </si>
  <si>
    <t>BFA056004160</t>
  </si>
  <si>
    <t>Maba</t>
  </si>
  <si>
    <t>BFA056004273</t>
  </si>
  <si>
    <t>Tyoure</t>
  </si>
  <si>
    <t>BFA054003374</t>
  </si>
  <si>
    <t>Siledou</t>
  </si>
  <si>
    <t>BFA054003352</t>
  </si>
  <si>
    <t>Sametienga</t>
  </si>
  <si>
    <t>BFA049001077</t>
  </si>
  <si>
    <t>Gasel-Bila</t>
  </si>
  <si>
    <t>BFA054003242</t>
  </si>
  <si>
    <t>Moimbe</t>
  </si>
  <si>
    <t>BFA049002186</t>
  </si>
  <si>
    <t>Nyangtibila</t>
  </si>
  <si>
    <t>BFA052001279</t>
  </si>
  <si>
    <t>Ouro Tyarima</t>
  </si>
  <si>
    <t>BFA056004081</t>
  </si>
  <si>
    <t>Fosinfogou</t>
  </si>
  <si>
    <t>BFA049003276</t>
  </si>
  <si>
    <t>Korko</t>
  </si>
  <si>
    <t>BFA056004190</t>
  </si>
  <si>
    <t>Ouro Dyanigangore</t>
  </si>
  <si>
    <t>BFA049003235</t>
  </si>
  <si>
    <t>Kaiboulo</t>
  </si>
  <si>
    <t>BFA054003070</t>
  </si>
  <si>
    <t>Boundoukamba</t>
  </si>
  <si>
    <t>BFA054003009</t>
  </si>
  <si>
    <t>Balonza</t>
  </si>
  <si>
    <t>BFA054003377</t>
  </si>
  <si>
    <t>BFA049003030</t>
  </si>
  <si>
    <t>Baramiougou</t>
  </si>
  <si>
    <t>BFA054003410</t>
  </si>
  <si>
    <t>BFA049001167</t>
  </si>
  <si>
    <t>Norde</t>
  </si>
  <si>
    <t>BFA049001178</t>
  </si>
  <si>
    <t>Passepanga</t>
  </si>
  <si>
    <t>BFA049003344</t>
  </si>
  <si>
    <t>Minguel Peta</t>
  </si>
  <si>
    <t>BFA054003119</t>
  </si>
  <si>
    <t>Fourouma</t>
  </si>
  <si>
    <t>BFA049001042</t>
  </si>
  <si>
    <t>BFA049001109</t>
  </si>
  <si>
    <t>Kiella</t>
  </si>
  <si>
    <t>BFA054003272</t>
  </si>
  <si>
    <t>Nogo</t>
  </si>
  <si>
    <t>BFA054003240</t>
  </si>
  <si>
    <t>Mogombouli</t>
  </si>
  <si>
    <t>BFA049003550</t>
  </si>
  <si>
    <t>Soropende</t>
  </si>
  <si>
    <t>BFA049002132</t>
  </si>
  <si>
    <t>Kyentsom</t>
  </si>
  <si>
    <t>BFA049001099</t>
  </si>
  <si>
    <t>Kalagare</t>
  </si>
  <si>
    <t>BFA056004157</t>
  </si>
  <si>
    <t>Loudoudji</t>
  </si>
  <si>
    <t>BFA054003138</t>
  </si>
  <si>
    <t>Gourga</t>
  </si>
  <si>
    <t>BFA054003271</t>
  </si>
  <si>
    <t>Ninpouya</t>
  </si>
  <si>
    <t>BFA049003602</t>
  </si>
  <si>
    <t>Tansaboulougou</t>
  </si>
  <si>
    <t>BFA049003265</t>
  </si>
  <si>
    <t>Kolega</t>
  </si>
  <si>
    <t>BFA054003291</t>
  </si>
  <si>
    <t>Oufre</t>
  </si>
  <si>
    <t>BFA054003061</t>
  </si>
  <si>
    <t>Boulema</t>
  </si>
  <si>
    <t>BFA054003127</t>
  </si>
  <si>
    <t>Gondologo</t>
  </si>
  <si>
    <t>BFA054003450</t>
  </si>
  <si>
    <t>Tougomene</t>
  </si>
  <si>
    <t>BFA056004256</t>
  </si>
  <si>
    <t>Tingou</t>
  </si>
  <si>
    <t>BFA054003019</t>
  </si>
  <si>
    <t>Bassanga</t>
  </si>
  <si>
    <t>BFA049001279</t>
  </si>
  <si>
    <t>BFA049002171</t>
  </si>
  <si>
    <t>BFA052001148</t>
  </si>
  <si>
    <t>Kirga</t>
  </si>
  <si>
    <t>BFA049003342</t>
  </si>
  <si>
    <t>Messimnogo</t>
  </si>
  <si>
    <t>BFA056004169</t>
  </si>
  <si>
    <t>Mounere</t>
  </si>
  <si>
    <t>BFA049002100</t>
  </si>
  <si>
    <t>Kilema</t>
  </si>
  <si>
    <t>BFA054003306</t>
  </si>
  <si>
    <t>Pilode</t>
  </si>
  <si>
    <t>BFA049003669</t>
  </si>
  <si>
    <t>Yakone</t>
  </si>
  <si>
    <t>BFA054003025</t>
  </si>
  <si>
    <t>Bembela</t>
  </si>
  <si>
    <t>BFA054003038</t>
  </si>
  <si>
    <t>Bimbela</t>
  </si>
  <si>
    <t>BFA049002094</t>
  </si>
  <si>
    <t>BFA046006187</t>
  </si>
  <si>
    <t>Sintelma</t>
  </si>
  <si>
    <t>BFA054003227</t>
  </si>
  <si>
    <t>BFA054003065</t>
  </si>
  <si>
    <t>Boulouguen</t>
  </si>
  <si>
    <t>BFA049001278</t>
  </si>
  <si>
    <t>BFA049001234</t>
  </si>
  <si>
    <t>BFA054003398</t>
  </si>
  <si>
    <t>BFA054003245</t>
  </si>
  <si>
    <t>Mossoum</t>
  </si>
  <si>
    <t>BFA049001124</t>
  </si>
  <si>
    <t>Koulouga</t>
  </si>
  <si>
    <t>BFA052001278</t>
  </si>
  <si>
    <t>Ouro Tongogo</t>
  </si>
  <si>
    <t>BFA054003452</t>
  </si>
  <si>
    <t>BFA056004274</t>
  </si>
  <si>
    <t>Tyouridi</t>
  </si>
  <si>
    <t>BFA049003337</t>
  </si>
  <si>
    <t>Makataka</t>
  </si>
  <si>
    <t>BFA056004131</t>
  </si>
  <si>
    <t>Kolakwe</t>
  </si>
  <si>
    <t>BFA054001170</t>
  </si>
  <si>
    <t>Vini</t>
  </si>
  <si>
    <t>BFA054003207</t>
  </si>
  <si>
    <t>BFA049002209</t>
  </si>
  <si>
    <t>Pelse</t>
  </si>
  <si>
    <t>BFA049002157</t>
  </si>
  <si>
    <t>Manebaogo</t>
  </si>
  <si>
    <t>BFA056004242</t>
  </si>
  <si>
    <t>Tankougounadie</t>
  </si>
  <si>
    <t>BFA049002316</t>
  </si>
  <si>
    <t>Zelemsonde</t>
  </si>
  <si>
    <t>BFA054003524</t>
  </si>
  <si>
    <t>Zougouma</t>
  </si>
  <si>
    <t>BFA049002119</t>
  </si>
  <si>
    <t>Koulebeaga</t>
  </si>
  <si>
    <t>BFA046006069</t>
  </si>
  <si>
    <t>Garkere</t>
  </si>
  <si>
    <t>BFA056004194</t>
  </si>
  <si>
    <t>Ouro Pabou</t>
  </si>
  <si>
    <t>BFA054003188</t>
  </si>
  <si>
    <t>BFA056004139</t>
  </si>
  <si>
    <t>Kopti</t>
  </si>
  <si>
    <t>BFA054003430</t>
  </si>
  <si>
    <t>Tibikoro</t>
  </si>
  <si>
    <t>BFA049003055</t>
  </si>
  <si>
    <t>Bilibalogo</t>
  </si>
  <si>
    <t>BFA054001157</t>
  </si>
  <si>
    <t>Tasombo</t>
  </si>
  <si>
    <t>BFA056004032</t>
  </si>
  <si>
    <t>Biribena</t>
  </si>
  <si>
    <t>BFA054003026</t>
  </si>
  <si>
    <t>Beme</t>
  </si>
  <si>
    <t>BFA049001150</t>
  </si>
  <si>
    <t>Momne</t>
  </si>
  <si>
    <t>BFA056002146</t>
  </si>
  <si>
    <t>Kadyanbedayiri</t>
  </si>
  <si>
    <t>BFA049001058</t>
  </si>
  <si>
    <t>Deneon</t>
  </si>
  <si>
    <t>BFA056004113</t>
  </si>
  <si>
    <t>Ibal</t>
  </si>
  <si>
    <t>BFA049001168</t>
  </si>
  <si>
    <t>Nyembila</t>
  </si>
  <si>
    <t>BFA056004014</t>
  </si>
  <si>
    <t>Banga Boulla</t>
  </si>
  <si>
    <t>BFA049003264</t>
  </si>
  <si>
    <t>Kokologbarao</t>
  </si>
  <si>
    <t>BFA046006190</t>
  </si>
  <si>
    <t>BFA056002252</t>
  </si>
  <si>
    <t>Ouro Sole</t>
  </si>
  <si>
    <t>BFA049003014</t>
  </si>
  <si>
    <t>BFA054003005</t>
  </si>
  <si>
    <t>Baghelogo</t>
  </si>
  <si>
    <t>BFA056002227</t>
  </si>
  <si>
    <t>Ouro Bede</t>
  </si>
  <si>
    <t>BFA049001071</t>
  </si>
  <si>
    <t>Foulgo Koken</t>
  </si>
  <si>
    <t>BFA056004076</t>
  </si>
  <si>
    <t>Dyowanga</t>
  </si>
  <si>
    <t>BFA056004191</t>
  </si>
  <si>
    <t>Ouro Gaobe</t>
  </si>
  <si>
    <t>BFA056004126</t>
  </si>
  <si>
    <t>Keri</t>
  </si>
  <si>
    <t>BFA056002189</t>
  </si>
  <si>
    <t>BFA049003233</t>
  </si>
  <si>
    <t>Issao</t>
  </si>
  <si>
    <t>BFA054003158</t>
  </si>
  <si>
    <t>Issigui</t>
  </si>
  <si>
    <t>BFA049001100</t>
  </si>
  <si>
    <t>BFA054003287</t>
  </si>
  <si>
    <t>Ouahigouya</t>
  </si>
  <si>
    <t>BFA054003389</t>
  </si>
  <si>
    <t>Somnawa</t>
  </si>
  <si>
    <t>BFA054003499</t>
  </si>
  <si>
    <t>BFA049002296</t>
  </si>
  <si>
    <t>BFA056004176</t>
  </si>
  <si>
    <t>Ndiaba</t>
  </si>
  <si>
    <t>BFA056002210</t>
  </si>
  <si>
    <t>BFA054001140</t>
  </si>
  <si>
    <t>Sienkoueye</t>
  </si>
  <si>
    <t>BFA056004072</t>
  </si>
  <si>
    <t>BFA049003107</t>
  </si>
  <si>
    <t>Dafi</t>
  </si>
  <si>
    <t>BFA049003141</t>
  </si>
  <si>
    <t>Dombi</t>
  </si>
  <si>
    <t>BFA046006226</t>
  </si>
  <si>
    <t>Yansa Gonion</t>
  </si>
  <si>
    <t>BFA049001172</t>
  </si>
  <si>
    <t>Ouenne</t>
  </si>
  <si>
    <t>BFA049001261</t>
  </si>
  <si>
    <t>BFA054003129</t>
  </si>
  <si>
    <t>Gongoya</t>
  </si>
  <si>
    <t>BFA054003043</t>
  </si>
  <si>
    <t>Bissiguin</t>
  </si>
  <si>
    <t>BFA056002130</t>
  </si>
  <si>
    <t>Goumodyo</t>
  </si>
  <si>
    <t>BFA049002259</t>
  </si>
  <si>
    <t>BFA054003248</t>
  </si>
  <si>
    <t>Nabassiniguima</t>
  </si>
  <si>
    <t>BFA046006141</t>
  </si>
  <si>
    <t>BFA054003120</t>
  </si>
  <si>
    <t>Gassere</t>
  </si>
  <si>
    <t>BFA049001243</t>
  </si>
  <si>
    <t>Sisse Yarce</t>
  </si>
  <si>
    <t>BFA054003274</t>
  </si>
  <si>
    <t>BFA056004170</t>
  </si>
  <si>
    <t>Moussoua</t>
  </si>
  <si>
    <t>BFA049001076</t>
  </si>
  <si>
    <t>Gasedonka</t>
  </si>
  <si>
    <t>BFA049003187</t>
  </si>
  <si>
    <t>Garka</t>
  </si>
  <si>
    <t>BFA054003312</t>
  </si>
  <si>
    <t>Poidogo</t>
  </si>
  <si>
    <t>BFA054003053</t>
  </si>
  <si>
    <t>Bossomnore</t>
  </si>
  <si>
    <t>BFA056002050</t>
  </si>
  <si>
    <t>Bolay</t>
  </si>
  <si>
    <t>BFA049003043</t>
  </si>
  <si>
    <t>Bassia</t>
  </si>
  <si>
    <t>BFA054003253</t>
  </si>
  <si>
    <t>BFA049002101</t>
  </si>
  <si>
    <t>Kirsiri</t>
  </si>
  <si>
    <t>BFA049001034</t>
  </si>
  <si>
    <t>Bonde</t>
  </si>
  <si>
    <t>BFA054003180</t>
  </si>
  <si>
    <t>BFA049001098</t>
  </si>
  <si>
    <t>Kagare</t>
  </si>
  <si>
    <t>BFA049001093</t>
  </si>
  <si>
    <t>Igodoga</t>
  </si>
  <si>
    <t>BFA054001049</t>
  </si>
  <si>
    <t>Doussare</t>
  </si>
  <si>
    <t>BFA054001078</t>
  </si>
  <si>
    <t>Kougousoulo</t>
  </si>
  <si>
    <t>BFA049002054</t>
  </si>
  <si>
    <t>Damkarko Nayiri</t>
  </si>
  <si>
    <t>BFA054003254</t>
  </si>
  <si>
    <t>Namsiglia</t>
  </si>
  <si>
    <t>BFA049001199</t>
  </si>
  <si>
    <t>Rollo</t>
  </si>
  <si>
    <t>BFA054003276</t>
  </si>
  <si>
    <t>BFA049002170</t>
  </si>
  <si>
    <t>BFA049001102</t>
  </si>
  <si>
    <t>Kanguen</t>
  </si>
  <si>
    <t>BFA054003051</t>
  </si>
  <si>
    <t>Bossomnomogo</t>
  </si>
  <si>
    <t>BFA054001080</t>
  </si>
  <si>
    <t>Koumna</t>
  </si>
  <si>
    <t>BFA054003379</t>
  </si>
  <si>
    <t>Sinofousse</t>
  </si>
  <si>
    <t>BFA054003083</t>
  </si>
  <si>
    <t>BFA054003503</t>
  </si>
  <si>
    <t>Yenza</t>
  </si>
  <si>
    <t>BFA049003520</t>
  </si>
  <si>
    <t>Sigribila</t>
  </si>
  <si>
    <t>BFA056002047</t>
  </si>
  <si>
    <t>Bindere</t>
  </si>
  <si>
    <t>BFA054001121</t>
  </si>
  <si>
    <t>Rammbo</t>
  </si>
  <si>
    <t>BFA056004198</t>
  </si>
  <si>
    <t>Pagalaga</t>
  </si>
  <si>
    <t>BFA046006185</t>
  </si>
  <si>
    <t>Sindie</t>
  </si>
  <si>
    <t>BFA056004114</t>
  </si>
  <si>
    <t>Ipeli</t>
  </si>
  <si>
    <t>BFA049001046</t>
  </si>
  <si>
    <t>Boulounga</t>
  </si>
  <si>
    <t>BFA056002097</t>
  </si>
  <si>
    <t>Dyaonguel</t>
  </si>
  <si>
    <t>BFA049001220</t>
  </si>
  <si>
    <t>Sanare</t>
  </si>
  <si>
    <t>BFA049002026</t>
  </si>
  <si>
    <t>BFA054003122</t>
  </si>
  <si>
    <t>Goana</t>
  </si>
  <si>
    <t>BFA049003041</t>
  </si>
  <si>
    <t>BFA054003186</t>
  </si>
  <si>
    <t>Kononga</t>
  </si>
  <si>
    <t>BFA054003145</t>
  </si>
  <si>
    <t>Goutoule</t>
  </si>
  <si>
    <t>BFA049001003</t>
  </si>
  <si>
    <t>Alga</t>
  </si>
  <si>
    <t>BFA049002210</t>
  </si>
  <si>
    <t>BFA054003354</t>
  </si>
  <si>
    <t>Sananga</t>
  </si>
  <si>
    <t>BFA056004251</t>
  </si>
  <si>
    <t>Tebarebogue</t>
  </si>
  <si>
    <t>BFA054003289</t>
  </si>
  <si>
    <t>BFA049002046</t>
  </si>
  <si>
    <t>Bouroum</t>
  </si>
  <si>
    <t>BFA056004110</t>
  </si>
  <si>
    <t>Higa</t>
  </si>
  <si>
    <t>BFA054003221</t>
  </si>
  <si>
    <t>Liligomde</t>
  </si>
  <si>
    <t>BFA054003222</t>
  </si>
  <si>
    <t>Liligonde</t>
  </si>
  <si>
    <t>BFA049003515</t>
  </si>
  <si>
    <t>Sidga</t>
  </si>
  <si>
    <t>BFA056004075</t>
  </si>
  <si>
    <t>Dyoungodyo</t>
  </si>
  <si>
    <t>BFA049001060</t>
  </si>
  <si>
    <t>Diomkalaga</t>
  </si>
  <si>
    <t>BFA054003111</t>
  </si>
  <si>
    <t>Douma</t>
  </si>
  <si>
    <t>BFA056004188</t>
  </si>
  <si>
    <t>Ouro Aladji</t>
  </si>
  <si>
    <t>BFA054001079</t>
  </si>
  <si>
    <t>Koumena</t>
  </si>
  <si>
    <t>BFA054003403</t>
  </si>
  <si>
    <t>Talle</t>
  </si>
  <si>
    <t>BFA056002194</t>
  </si>
  <si>
    <t>Missikilo</t>
  </si>
  <si>
    <t>BFA054003185</t>
  </si>
  <si>
    <t>Komsilega</t>
  </si>
  <si>
    <t>BFA054003484</t>
  </si>
  <si>
    <t>Wendey Dairi</t>
  </si>
  <si>
    <t>BFA049001240</t>
  </si>
  <si>
    <t>Singatanga</t>
  </si>
  <si>
    <t>BFA049003677</t>
  </si>
  <si>
    <t>Yarse</t>
  </si>
  <si>
    <t>BFA054003130</t>
  </si>
  <si>
    <t>Gonhire</t>
  </si>
  <si>
    <t>BFA056002095</t>
  </si>
  <si>
    <t>Dorouma</t>
  </si>
  <si>
    <t>BFA049002015</t>
  </si>
  <si>
    <t>Barga</t>
  </si>
  <si>
    <t>BFA054003298</t>
  </si>
  <si>
    <t>Peela Kibitiguia</t>
  </si>
  <si>
    <t>BFA056004044</t>
  </si>
  <si>
    <t>Boulani</t>
  </si>
  <si>
    <t>BFA056004206</t>
  </si>
  <si>
    <t>Pougoumbel</t>
  </si>
  <si>
    <t>BFA046006021</t>
  </si>
  <si>
    <t>Bouchouwile</t>
  </si>
  <si>
    <t>BFA054003077</t>
  </si>
  <si>
    <t>Bronakouli</t>
  </si>
  <si>
    <t>BFA049001188</t>
  </si>
  <si>
    <t>Pogoro</t>
  </si>
  <si>
    <t>BFA049002039</t>
  </si>
  <si>
    <t>Boulmanga</t>
  </si>
  <si>
    <t>BFA056002232</t>
  </si>
  <si>
    <t>Ouro Boga</t>
  </si>
  <si>
    <t>BFA056002046</t>
  </si>
  <si>
    <t>BFA054003014</t>
  </si>
  <si>
    <t>Baodogo</t>
  </si>
  <si>
    <t>BFA046006138</t>
  </si>
  <si>
    <t>Loroni</t>
  </si>
  <si>
    <t>BFA056004023</t>
  </si>
  <si>
    <t>Batabogou</t>
  </si>
  <si>
    <t>BFA046006006</t>
  </si>
  <si>
    <t>BFA049001016</t>
  </si>
  <si>
    <t>Barkana</t>
  </si>
  <si>
    <t>BFA056002062</t>
  </si>
  <si>
    <t>BFA049002117</t>
  </si>
  <si>
    <t>Kouhini</t>
  </si>
  <si>
    <t>BFA056002201</t>
  </si>
  <si>
    <t>Ndyarendel</t>
  </si>
  <si>
    <t>BFA056004177</t>
  </si>
  <si>
    <t>Ngoldyiga</t>
  </si>
  <si>
    <t>BFA054003020</t>
  </si>
  <si>
    <t>Bassaouassa</t>
  </si>
  <si>
    <t>BFA049003436</t>
  </si>
  <si>
    <t>Pakode</t>
  </si>
  <si>
    <t>BFA049001254</t>
  </si>
  <si>
    <t>Tampouye</t>
  </si>
  <si>
    <t>BFA049001123</t>
  </si>
  <si>
    <t>BFA054003372</t>
  </si>
  <si>
    <t>Siguinoguin</t>
  </si>
  <si>
    <t>BFA054003497</t>
  </si>
  <si>
    <t>BFA056002126</t>
  </si>
  <si>
    <t>Gorouolkadye</t>
  </si>
  <si>
    <t>BFA056004060</t>
  </si>
  <si>
    <t>Dina Lahi</t>
  </si>
  <si>
    <t>BFA056004045</t>
  </si>
  <si>
    <t>Bourtinguel</t>
  </si>
  <si>
    <t>BFA054003228</t>
  </si>
  <si>
    <t>Loubre</t>
  </si>
  <si>
    <t>BFA049002042</t>
  </si>
  <si>
    <t>Bouloumana</t>
  </si>
  <si>
    <t>BFA054003337</t>
  </si>
  <si>
    <t>Rikou</t>
  </si>
  <si>
    <t>BFA056004271</t>
  </si>
  <si>
    <t>BFA054003174</t>
  </si>
  <si>
    <t>Kessombode</t>
  </si>
  <si>
    <t>BFA054003040</t>
  </si>
  <si>
    <t>Bira Gondogo</t>
  </si>
  <si>
    <t>BFA049001171</t>
  </si>
  <si>
    <t>Ouembatenga</t>
  </si>
  <si>
    <t>BFA054003260</t>
  </si>
  <si>
    <t>Napango</t>
  </si>
  <si>
    <t>BFA054003045</t>
  </si>
  <si>
    <t>Bogoya</t>
  </si>
  <si>
    <t>BFA056004196</t>
  </si>
  <si>
    <t>Ouro Sawadyo</t>
  </si>
  <si>
    <t>BFA056004116</t>
  </si>
  <si>
    <t>BFA054003460</t>
  </si>
  <si>
    <t>Touya</t>
  </si>
  <si>
    <t>BFA056002193</t>
  </si>
  <si>
    <t>Meodye</t>
  </si>
  <si>
    <t>BFA056004158</t>
  </si>
  <si>
    <t>Lougwe</t>
  </si>
  <si>
    <t>BFA049001117</t>
  </si>
  <si>
    <t>Kopssere</t>
  </si>
  <si>
    <t>BFA049003443</t>
  </si>
  <si>
    <t>Pensa</t>
  </si>
  <si>
    <t>BFA049003421</t>
  </si>
  <si>
    <t>BFA049002219</t>
  </si>
  <si>
    <t>Retkoulouga</t>
  </si>
  <si>
    <t>BFA054003442</t>
  </si>
  <si>
    <t>Toessin</t>
  </si>
  <si>
    <t>BFA049001012</t>
  </si>
  <si>
    <t>BFA056002288</t>
  </si>
  <si>
    <t>Sardi Ouala</t>
  </si>
  <si>
    <t>BFA054003294</t>
  </si>
  <si>
    <t>Ouokinga Ouobilo</t>
  </si>
  <si>
    <t>BFA049001074</t>
  </si>
  <si>
    <t>Gaalbila</t>
  </si>
  <si>
    <t>BFA056004006</t>
  </si>
  <si>
    <t>Baham</t>
  </si>
  <si>
    <t>BFA056004029</t>
  </si>
  <si>
    <t>BFA049003085</t>
  </si>
  <si>
    <t>Boudere</t>
  </si>
  <si>
    <t>BFA049001176</t>
  </si>
  <si>
    <t>Ouitenga</t>
  </si>
  <si>
    <t>BFA054003330</t>
  </si>
  <si>
    <t>Rapougouma</t>
  </si>
  <si>
    <t>BFA056004022</t>
  </si>
  <si>
    <t>Bargabouga</t>
  </si>
  <si>
    <t>BFA049001041</t>
  </si>
  <si>
    <t>BFA054001164</t>
  </si>
  <si>
    <t>Todiam</t>
  </si>
  <si>
    <t>BFA056004033</t>
  </si>
  <si>
    <t>Bogadelbi</t>
  </si>
  <si>
    <t>BFA056002064</t>
  </si>
  <si>
    <t>BFA049002154</t>
  </si>
  <si>
    <t>Loumpini</t>
  </si>
  <si>
    <t>BFA056004099</t>
  </si>
  <si>
    <t>Gournyel</t>
  </si>
  <si>
    <t>BFA049001218</t>
  </si>
  <si>
    <t>BFA054003022</t>
  </si>
  <si>
    <t>Bassenere</t>
  </si>
  <si>
    <t>BFA054003012</t>
  </si>
  <si>
    <t>Bango Mossi</t>
  </si>
  <si>
    <t>BFA056002186</t>
  </si>
  <si>
    <t>Loukere Boki</t>
  </si>
  <si>
    <t>BFA049003545</t>
  </si>
  <si>
    <t>Sorgane</t>
  </si>
  <si>
    <t>BFA056004107</t>
  </si>
  <si>
    <t>Hargadangou</t>
  </si>
  <si>
    <t>BFA049001144</t>
  </si>
  <si>
    <t>Mahamadi</t>
  </si>
  <si>
    <t>BFA054003062</t>
  </si>
  <si>
    <t>BFA049002091</t>
  </si>
  <si>
    <t>Ibangoto</t>
  </si>
  <si>
    <t>BFA049003009</t>
  </si>
  <si>
    <t>Arma</t>
  </si>
  <si>
    <t>BFA054003489</t>
  </si>
  <si>
    <t>Yabonsongo</t>
  </si>
  <si>
    <t>BFA056002015</t>
  </si>
  <si>
    <t>Bamble</t>
  </si>
  <si>
    <t>BFA049003028</t>
  </si>
  <si>
    <t>Barakyemde Bangari</t>
  </si>
  <si>
    <t>BFA054003131</t>
  </si>
  <si>
    <t>Gonion Bouli</t>
  </si>
  <si>
    <t>BFA049001131</t>
  </si>
  <si>
    <t>Kyeka</t>
  </si>
  <si>
    <t>BFA054003340</t>
  </si>
  <si>
    <t>BFA056002223</t>
  </si>
  <si>
    <t>Ouro Allague</t>
  </si>
  <si>
    <t>BFA054003286</t>
  </si>
  <si>
    <t>Ouagaya</t>
  </si>
  <si>
    <t>BFA054003011</t>
  </si>
  <si>
    <t>BFA056002008</t>
  </si>
  <si>
    <t>Amissia</t>
  </si>
  <si>
    <t>BFA054003511</t>
  </si>
  <si>
    <t>Zamiolo</t>
  </si>
  <si>
    <t>BFA054003114</t>
  </si>
  <si>
    <t>Faogodo</t>
  </si>
  <si>
    <t>BFA054001128</t>
  </si>
  <si>
    <t>Samtaba</t>
  </si>
  <si>
    <t>BFA054001044</t>
  </si>
  <si>
    <t>Dobolo</t>
  </si>
  <si>
    <t>BFA054001123</t>
  </si>
  <si>
    <t>Roblo</t>
  </si>
  <si>
    <t>BFA056002249</t>
  </si>
  <si>
    <t>Ouro Sambo</t>
  </si>
  <si>
    <t>BFA056002251</t>
  </si>
  <si>
    <t>Ouro Sibiri</t>
  </si>
  <si>
    <t>BFA049003445</t>
  </si>
  <si>
    <t>Perko</t>
  </si>
  <si>
    <t>BFA056004096</t>
  </si>
  <si>
    <t>Gourel Manma</t>
  </si>
  <si>
    <t>BFA054003508</t>
  </si>
  <si>
    <t>BFA049001157</t>
  </si>
  <si>
    <t>BFA056002111</t>
  </si>
  <si>
    <t>Fourga</t>
  </si>
  <si>
    <t>BFA054003003</t>
  </si>
  <si>
    <t>Aorema</t>
  </si>
  <si>
    <t>BFA054003008</t>
  </si>
  <si>
    <t>Balango</t>
  </si>
  <si>
    <t>BFA054003513</t>
  </si>
  <si>
    <t>BFA054003058</t>
  </si>
  <si>
    <t>Boukere</t>
  </si>
  <si>
    <t>BFA049001266</t>
  </si>
  <si>
    <t>Tebera</t>
  </si>
  <si>
    <t>BFA054001096</t>
  </si>
  <si>
    <t>BFA056002133</t>
  </si>
  <si>
    <t>Gouraogo</t>
  </si>
  <si>
    <t>BFA056002067</t>
  </si>
  <si>
    <t>Bwolonga</t>
  </si>
  <si>
    <t>BFA049002045</t>
  </si>
  <si>
    <t>Boum Iri</t>
  </si>
  <si>
    <t>BFA049002277</t>
  </si>
  <si>
    <t>BFA049003196</t>
  </si>
  <si>
    <t>Goroue</t>
  </si>
  <si>
    <t>BFA054001124</t>
  </si>
  <si>
    <t>Roungo</t>
  </si>
  <si>
    <t>BFA049001040</t>
  </si>
  <si>
    <t>BFA054001102</t>
  </si>
  <si>
    <t>Nomepouga</t>
  </si>
  <si>
    <t>BFA056002256</t>
  </si>
  <si>
    <t>Ouro-Ama Youkoue</t>
  </si>
  <si>
    <t>BFA049002278</t>
  </si>
  <si>
    <t>BFA054003001</t>
  </si>
  <si>
    <t>Ansolma</t>
  </si>
  <si>
    <t>BFA056004284</t>
  </si>
  <si>
    <t>Wortore</t>
  </si>
  <si>
    <t>BFA049001048</t>
  </si>
  <si>
    <t>Bourzanga</t>
  </si>
  <si>
    <t>BFA054001108</t>
  </si>
  <si>
    <t>Ouindigui</t>
  </si>
  <si>
    <t>BFA054003479</t>
  </si>
  <si>
    <t>Wedinse</t>
  </si>
  <si>
    <t>BFA056002326</t>
  </si>
  <si>
    <t>Tima</t>
  </si>
  <si>
    <t>BFA054003052</t>
  </si>
  <si>
    <t>BFA054003054</t>
  </si>
  <si>
    <t>Bossomnore Rimaibe</t>
  </si>
  <si>
    <t>BFA054003451</t>
  </si>
  <si>
    <t>BFA054003373</t>
  </si>
  <si>
    <t>Sihissene</t>
  </si>
  <si>
    <t>BFA054003123</t>
  </si>
  <si>
    <t>Goko</t>
  </si>
  <si>
    <t>BFA056002105</t>
  </si>
  <si>
    <t>Figuialare</t>
  </si>
  <si>
    <t>BFA056004120</t>
  </si>
  <si>
    <t>BFA056002181</t>
  </si>
  <si>
    <t>BFA056002018</t>
  </si>
  <si>
    <t>Bamgue</t>
  </si>
  <si>
    <t>BFA054001167</t>
  </si>
  <si>
    <t>Toukouli</t>
  </si>
  <si>
    <t>BFA049001082</t>
  </si>
  <si>
    <t>Goundoukouba</t>
  </si>
  <si>
    <t>BFA049003015</t>
  </si>
  <si>
    <t>Bafina</t>
  </si>
  <si>
    <t>BFA049001039</t>
  </si>
  <si>
    <t>Bouko</t>
  </si>
  <si>
    <t>BFA049001049</t>
  </si>
  <si>
    <t>Bourzanga Bouko</t>
  </si>
  <si>
    <t>BFA049003078</t>
  </si>
  <si>
    <t>BFA054003086</t>
  </si>
  <si>
    <t>Denia</t>
  </si>
  <si>
    <t>BFA049002142</t>
  </si>
  <si>
    <t>Leournyou</t>
  </si>
  <si>
    <t>BFA056002098</t>
  </si>
  <si>
    <t>Dyapa</t>
  </si>
  <si>
    <t>BFA056002051</t>
  </si>
  <si>
    <t>Bomboue</t>
  </si>
  <si>
    <t>BFA049001146</t>
  </si>
  <si>
    <t>Manouale</t>
  </si>
  <si>
    <t>BFA054003247</t>
  </si>
  <si>
    <t>BFA056002324</t>
  </si>
  <si>
    <t>Tikoumbable</t>
  </si>
  <si>
    <t>BFA054003075</t>
  </si>
  <si>
    <t>Bouro</t>
  </si>
  <si>
    <t>BFA049003083</t>
  </si>
  <si>
    <t>BFA056002138</t>
  </si>
  <si>
    <t>Guiddere</t>
  </si>
  <si>
    <t>BFA054003470</t>
  </si>
  <si>
    <t>Wamsey Tanga</t>
  </si>
  <si>
    <t>BFA056002282</t>
  </si>
  <si>
    <t>Sakatemba</t>
  </si>
  <si>
    <t>BFA049002241</t>
  </si>
  <si>
    <t>Tanfogo</t>
  </si>
  <si>
    <t>BFA049001182</t>
  </si>
  <si>
    <t>Pissele</t>
  </si>
  <si>
    <t>BFA056002049</t>
  </si>
  <si>
    <t>Bolare</t>
  </si>
  <si>
    <t>BFA056002190</t>
  </si>
  <si>
    <t>Mamanguet</t>
  </si>
  <si>
    <t>BFA049002158</t>
  </si>
  <si>
    <t>Modreguiam</t>
  </si>
  <si>
    <t>BFA056002087</t>
  </si>
  <si>
    <t>Dinalahi</t>
  </si>
  <si>
    <t>BFA054003047</t>
  </si>
  <si>
    <t>Bonono</t>
  </si>
  <si>
    <t>BFA054003118</t>
  </si>
  <si>
    <t>Fouroufo</t>
  </si>
  <si>
    <t>BFA054003369</t>
  </si>
  <si>
    <t>Seno-Kayes</t>
  </si>
  <si>
    <t>BFA049002009</t>
  </si>
  <si>
    <t>BFA054003084</t>
  </si>
  <si>
    <t>BFA049003296</t>
  </si>
  <si>
    <t>Koupeala</t>
  </si>
  <si>
    <t>BFA056002368</t>
  </si>
  <si>
    <t>Woulmassoutou</t>
  </si>
  <si>
    <t>BFA049003214</t>
  </si>
  <si>
    <t>Guienbile</t>
  </si>
  <si>
    <t>BFA049001153</t>
  </si>
  <si>
    <t>BFA056002245</t>
  </si>
  <si>
    <t>Ouro Noma</t>
  </si>
  <si>
    <t>BFA056002197</t>
  </si>
  <si>
    <t>BFA056004150</t>
  </si>
  <si>
    <t>Liptako</t>
  </si>
  <si>
    <t>BFA046006150</t>
  </si>
  <si>
    <t>Nehourou</t>
  </si>
  <si>
    <t>BFA054003368</t>
  </si>
  <si>
    <t>Senokaye</t>
  </si>
  <si>
    <t>BFA056004184</t>
  </si>
  <si>
    <t>Nyoumotogo</t>
  </si>
  <si>
    <t>BFA054001179</t>
  </si>
  <si>
    <t>You</t>
  </si>
  <si>
    <t>BFA054003385</t>
  </si>
  <si>
    <t>Sohodene</t>
  </si>
  <si>
    <t>BFA049003360</t>
  </si>
  <si>
    <t>BFA049003336</t>
  </si>
  <si>
    <t>BFA056004267</t>
  </si>
  <si>
    <t>Tyekanyebi</t>
  </si>
  <si>
    <t>BFA054003401</t>
  </si>
  <si>
    <t>Sourougoudou</t>
  </si>
  <si>
    <t>BFA049001019</t>
  </si>
  <si>
    <t>Basse</t>
  </si>
  <si>
    <t>BFA056004025</t>
  </si>
  <si>
    <t>BFA049003486</t>
  </si>
  <si>
    <t>BFA049001187</t>
  </si>
  <si>
    <t>Pogonaoma</t>
  </si>
  <si>
    <t>BFA049003495</t>
  </si>
  <si>
    <t>Samsaka</t>
  </si>
  <si>
    <t>BFA049003077</t>
  </si>
  <si>
    <t>Bollae</t>
  </si>
  <si>
    <t>BFA054003169</t>
  </si>
  <si>
    <t>BFA049002090</t>
  </si>
  <si>
    <t>Houbande</t>
  </si>
  <si>
    <t>BFA054003192</t>
  </si>
  <si>
    <t>Koumbani</t>
  </si>
  <si>
    <t>BFA054001032</t>
  </si>
  <si>
    <t>Darguene</t>
  </si>
  <si>
    <t>BFA049003112</t>
  </si>
  <si>
    <t>BFA049002185</t>
  </si>
  <si>
    <t>Noungourgou</t>
  </si>
  <si>
    <t>BFA054003514</t>
  </si>
  <si>
    <t>Zenem Tanga</t>
  </si>
  <si>
    <t>BFA056002148</t>
  </si>
  <si>
    <t>Kalo</t>
  </si>
  <si>
    <t>BFA049003339</t>
  </si>
  <si>
    <t>Mamaifo</t>
  </si>
  <si>
    <t>BFA054003092</t>
  </si>
  <si>
    <t>Dim</t>
  </si>
  <si>
    <t>BFA049003435</t>
  </si>
  <si>
    <t>Ousoukosoko</t>
  </si>
  <si>
    <t>BFA054003028</t>
  </si>
  <si>
    <t>Bene</t>
  </si>
  <si>
    <t>BFA054001011</t>
  </si>
  <si>
    <t>Baongo</t>
  </si>
  <si>
    <t>BFA056004152</t>
  </si>
  <si>
    <t>Lolnango</t>
  </si>
  <si>
    <t>BFA049003104</t>
  </si>
  <si>
    <t>Dablo</t>
  </si>
  <si>
    <t>BFA054001103</t>
  </si>
  <si>
    <t>Nomo</t>
  </si>
  <si>
    <t>BFA054003160</t>
  </si>
  <si>
    <t>Kalehena</t>
  </si>
  <si>
    <t>BFA056002170</t>
  </si>
  <si>
    <t>Kyelelkyope</t>
  </si>
  <si>
    <t>BFA049003146</t>
  </si>
  <si>
    <t>BFA054001106</t>
  </si>
  <si>
    <t>BFA054001073</t>
  </si>
  <si>
    <t>BFA049003535</t>
  </si>
  <si>
    <t>Sogo</t>
  </si>
  <si>
    <t>BFA056002030</t>
  </si>
  <si>
    <t>BFA056002196</t>
  </si>
  <si>
    <t>Monga</t>
  </si>
  <si>
    <t>BFA054001072</t>
  </si>
  <si>
    <t>Kilibo</t>
  </si>
  <si>
    <t>BFA056002056</t>
  </si>
  <si>
    <t>Boulkenga</t>
  </si>
  <si>
    <t>BFA056002158</t>
  </si>
  <si>
    <t>Kilari</t>
  </si>
  <si>
    <t>BFA054003225</t>
  </si>
  <si>
    <t>Lobere</t>
  </si>
  <si>
    <t>BFA054003219</t>
  </si>
  <si>
    <t>Lembonoro</t>
  </si>
  <si>
    <t>BFA054003347</t>
  </si>
  <si>
    <t>Rounga</t>
  </si>
  <si>
    <t>BFA054003375</t>
  </si>
  <si>
    <t>Siliga</t>
  </si>
  <si>
    <t>BFA056002238</t>
  </si>
  <si>
    <t>Ouro Haman</t>
  </si>
  <si>
    <t>BFA049001184</t>
  </si>
  <si>
    <t>Pitayre</t>
  </si>
  <si>
    <t>BFA049003027</t>
  </si>
  <si>
    <t>Baola</t>
  </si>
  <si>
    <t>BFA049001310</t>
  </si>
  <si>
    <t>BFA049003331</t>
  </si>
  <si>
    <t>Loada</t>
  </si>
  <si>
    <t>BFA056004026</t>
  </si>
  <si>
    <t>Befasin</t>
  </si>
  <si>
    <t>BFA056004132</t>
  </si>
  <si>
    <t>Kolangaldagabe</t>
  </si>
  <si>
    <t>BFA056002014</t>
  </si>
  <si>
    <t>BFA054003161</t>
  </si>
  <si>
    <t>BFA054003251</t>
  </si>
  <si>
    <t>Nademe</t>
  </si>
  <si>
    <t>BFA056002230</t>
  </si>
  <si>
    <t>Ouro Belko</t>
  </si>
  <si>
    <t>BFA054003224</t>
  </si>
  <si>
    <t>BFA049003193</t>
  </si>
  <si>
    <t>Gorasola</t>
  </si>
  <si>
    <t>BFA054001046</t>
  </si>
  <si>
    <t>Dougouri</t>
  </si>
  <si>
    <t>BFA049003150</t>
  </si>
  <si>
    <t>Dyelkoto</t>
  </si>
  <si>
    <t>BFA054003167</t>
  </si>
  <si>
    <t>Kandaye</t>
  </si>
  <si>
    <t>BFA054001177</t>
  </si>
  <si>
    <t>Yoada</t>
  </si>
  <si>
    <t>BFA049003081</t>
  </si>
  <si>
    <t>Bonisse</t>
  </si>
  <si>
    <t>BFA054001155</t>
  </si>
  <si>
    <t>Taoboule</t>
  </si>
  <si>
    <t>BFA054003350</t>
  </si>
  <si>
    <t>Samba Bouli</t>
  </si>
  <si>
    <t>BFA049002096</t>
  </si>
  <si>
    <t>Kalomba</t>
  </si>
  <si>
    <t>BFA049001064</t>
  </si>
  <si>
    <t>Doundegue</t>
  </si>
  <si>
    <t>BFA056002072</t>
  </si>
  <si>
    <t>Damdegou</t>
  </si>
  <si>
    <t>BFA054003164</t>
  </si>
  <si>
    <t>Kambondogue</t>
  </si>
  <si>
    <t>BFA049003004</t>
  </si>
  <si>
    <t>Ankouma</t>
  </si>
  <si>
    <t>BFA056002169</t>
  </si>
  <si>
    <t>Kyabya</t>
  </si>
  <si>
    <t>BFA054001166</t>
  </si>
  <si>
    <t>Tolo</t>
  </si>
  <si>
    <t>BFA054001144</t>
  </si>
  <si>
    <t>Sirfou</t>
  </si>
  <si>
    <t>BFA049003559</t>
  </si>
  <si>
    <t>Soudouwilya</t>
  </si>
  <si>
    <t>BFA054001142</t>
  </si>
  <si>
    <t>Silia</t>
  </si>
  <si>
    <t>BFA049003072</t>
  </si>
  <si>
    <t>Bobontchenou</t>
  </si>
  <si>
    <t>BFA049003379</t>
  </si>
  <si>
    <t>BFA049003442</t>
  </si>
  <si>
    <t>Pena</t>
  </si>
  <si>
    <t>BFA049003241</t>
  </si>
  <si>
    <t>Kankambaogo</t>
  </si>
  <si>
    <t>BFA049003088</t>
  </si>
  <si>
    <t>BFA054003030</t>
  </si>
  <si>
    <t>Benie Tanga</t>
  </si>
  <si>
    <t>BFA054003404</t>
  </si>
  <si>
    <t>Tamfousse</t>
  </si>
  <si>
    <t>BFA049001257</t>
  </si>
  <si>
    <t>Tangrawal</t>
  </si>
  <si>
    <t>BFA056002269</t>
  </si>
  <si>
    <t>Petakole</t>
  </si>
  <si>
    <t>BFA056002221</t>
  </si>
  <si>
    <t>Ourkyaguel</t>
  </si>
  <si>
    <t>BFA054003322</t>
  </si>
  <si>
    <t>Ramdolla</t>
  </si>
  <si>
    <t>BFA056002286</t>
  </si>
  <si>
    <t>Sampelga</t>
  </si>
  <si>
    <t>BFA056002092</t>
  </si>
  <si>
    <t>Diouga</t>
  </si>
  <si>
    <t>BFA049001305</t>
  </si>
  <si>
    <t>Zana Mogo</t>
  </si>
  <si>
    <t>BFA056002068</t>
  </si>
  <si>
    <t>Bwoni</t>
  </si>
  <si>
    <t>BFA054001061</t>
  </si>
  <si>
    <t>Hitte</t>
  </si>
  <si>
    <t>BFA054001004</t>
  </si>
  <si>
    <t>Badano</t>
  </si>
  <si>
    <t>BFA049002023</t>
  </si>
  <si>
    <t>Belogo</t>
  </si>
  <si>
    <t>BFA049003534</t>
  </si>
  <si>
    <t>Soapa</t>
  </si>
  <si>
    <t>BFA054003310</t>
  </si>
  <si>
    <t>BFA054001109</t>
  </si>
  <si>
    <t>BFA049001001</t>
  </si>
  <si>
    <t>BFA049003223</t>
  </si>
  <si>
    <t>Illigue</t>
  </si>
  <si>
    <t>BFA049003060</t>
  </si>
  <si>
    <t>BFA056002174</t>
  </si>
  <si>
    <t>Lamdamaol</t>
  </si>
  <si>
    <t>BFA056002157</t>
  </si>
  <si>
    <t>Kelel</t>
  </si>
  <si>
    <t>BFA054003153</t>
  </si>
  <si>
    <t>BFA056002005</t>
  </si>
  <si>
    <t>Alale</t>
  </si>
  <si>
    <t>BFA054003399</t>
  </si>
  <si>
    <t>BFA054003523</t>
  </si>
  <si>
    <t>Zoudounga</t>
  </si>
  <si>
    <t>BFA056002153</t>
  </si>
  <si>
    <t>Kargouzi</t>
  </si>
  <si>
    <t>BFA056004134</t>
  </si>
  <si>
    <t>Komanti</t>
  </si>
  <si>
    <t>BFA056004189</t>
  </si>
  <si>
    <t>Ouro Boule</t>
  </si>
  <si>
    <t>BFA056002211</t>
  </si>
  <si>
    <t>Oulfare</t>
  </si>
  <si>
    <t>BFA056002254</t>
  </si>
  <si>
    <t>Ouro Yaro</t>
  </si>
  <si>
    <t>BFA056002006</t>
  </si>
  <si>
    <t>Aligaga</t>
  </si>
  <si>
    <t>BFA054001125</t>
  </si>
  <si>
    <t>BFA054001163</t>
  </si>
  <si>
    <t>BFA049003221</t>
  </si>
  <si>
    <t>Ikouten</t>
  </si>
  <si>
    <t>BFA056004195</t>
  </si>
  <si>
    <t>Ouro Sabou</t>
  </si>
  <si>
    <t>BFA049001013</t>
  </si>
  <si>
    <t>Baongue</t>
  </si>
  <si>
    <t>BFA056004193</t>
  </si>
  <si>
    <t>Ouro Mounyan</t>
  </si>
  <si>
    <t>BFA056004056</t>
  </si>
  <si>
    <t>Debildani</t>
  </si>
  <si>
    <t>BFA049003350</t>
  </si>
  <si>
    <t>Moyaba</t>
  </si>
  <si>
    <t>BFA054001162</t>
  </si>
  <si>
    <t>BFA049003707</t>
  </si>
  <si>
    <t>Zinibeogo</t>
  </si>
  <si>
    <t>BFA054003447</t>
  </si>
  <si>
    <t>Toroue</t>
  </si>
  <si>
    <t>BFA056002349</t>
  </si>
  <si>
    <t>Tyekolboure</t>
  </si>
  <si>
    <t>BFA056002235</t>
  </si>
  <si>
    <t>Ouro Dyapa</t>
  </si>
  <si>
    <t>BFA054001024</t>
  </si>
  <si>
    <t>BFA054003096</t>
  </si>
  <si>
    <t>Dinguiri</t>
  </si>
  <si>
    <t>BFA056004258</t>
  </si>
  <si>
    <t>Titabe</t>
  </si>
  <si>
    <t>BFA056004259</t>
  </si>
  <si>
    <t>Titabi</t>
  </si>
  <si>
    <t>BFA056002071</t>
  </si>
  <si>
    <t>Dalinga</t>
  </si>
  <si>
    <t>BFA056002314</t>
  </si>
  <si>
    <t>Terbiel</t>
  </si>
  <si>
    <t>BFA049003145</t>
  </si>
  <si>
    <t>BFA056002355</t>
  </si>
  <si>
    <t>Vendekake</t>
  </si>
  <si>
    <t>BFA054003434</t>
  </si>
  <si>
    <t>Tierga</t>
  </si>
  <si>
    <t>BFA054003191</t>
  </si>
  <si>
    <t>Kougoulare</t>
  </si>
  <si>
    <t>BFA056002345</t>
  </si>
  <si>
    <t>Tyekobo</t>
  </si>
  <si>
    <t>BFA056003089</t>
  </si>
  <si>
    <t>Boulyanke</t>
  </si>
  <si>
    <t>BFA054001060</t>
  </si>
  <si>
    <t>Haloko</t>
  </si>
  <si>
    <t>BFA056004269</t>
  </si>
  <si>
    <t>Tyekol Dyoungoytol</t>
  </si>
  <si>
    <t>BFA056002351</t>
  </si>
  <si>
    <t>Tyelolmalla</t>
  </si>
  <si>
    <t>BFA054003150</t>
  </si>
  <si>
    <t>Hokelirou</t>
  </si>
  <si>
    <t>BFA054003358</t>
  </si>
  <si>
    <t>BFA056002244</t>
  </si>
  <si>
    <t>Ouro Mossibe</t>
  </si>
  <si>
    <t>BFA056002115</t>
  </si>
  <si>
    <t>Gangaol</t>
  </si>
  <si>
    <t>BFA054003178</t>
  </si>
  <si>
    <t>Kilissimoko</t>
  </si>
  <si>
    <t>BFA054003431</t>
  </si>
  <si>
    <t>Tibitenga</t>
  </si>
  <si>
    <t>BFA056002116</t>
  </si>
  <si>
    <t>Gassel</t>
  </si>
  <si>
    <t>BFA056004197</t>
  </si>
  <si>
    <t>Ouro Tambella</t>
  </si>
  <si>
    <t>BFA049001154</t>
  </si>
  <si>
    <t>BFA056003357</t>
  </si>
  <si>
    <t>Norakinga</t>
  </si>
  <si>
    <t>BFA054001143</t>
  </si>
  <si>
    <t>Silimi Mossi</t>
  </si>
  <si>
    <t>BFA054001141</t>
  </si>
  <si>
    <t>BFA056002208</t>
  </si>
  <si>
    <t>Ouhiangossi</t>
  </si>
  <si>
    <t>BFA056002333</t>
  </si>
  <si>
    <t>Tonguel</t>
  </si>
  <si>
    <t>BFA049001304</t>
  </si>
  <si>
    <t>Zana</t>
  </si>
  <si>
    <t>BFA049001229</t>
  </si>
  <si>
    <t>Semnore</t>
  </si>
  <si>
    <t>BFA049001067</t>
  </si>
  <si>
    <t>Felenga</t>
  </si>
  <si>
    <t>BFA056004295</t>
  </si>
  <si>
    <t>Zongowaetan</t>
  </si>
  <si>
    <t>BFA056002356</t>
  </si>
  <si>
    <t>Vendeniebe</t>
  </si>
  <si>
    <t>BFA056002070</t>
  </si>
  <si>
    <t>Dagaridye</t>
  </si>
  <si>
    <t>BFA054003029</t>
  </si>
  <si>
    <t>Benh</t>
  </si>
  <si>
    <t>BFA056002228</t>
  </si>
  <si>
    <t>Ouro Beldehide</t>
  </si>
  <si>
    <t>BFA054003016</t>
  </si>
  <si>
    <t>BFA054001122</t>
  </si>
  <si>
    <t>Rimassa</t>
  </si>
  <si>
    <t>BFA054003376</t>
  </si>
  <si>
    <t>Sim</t>
  </si>
  <si>
    <t>BFA054003231</t>
  </si>
  <si>
    <t>Loy</t>
  </si>
  <si>
    <t>BFA054003383</t>
  </si>
  <si>
    <t>Sobono</t>
  </si>
  <si>
    <t>BFA054003183</t>
  </si>
  <si>
    <t>Kombouri</t>
  </si>
  <si>
    <t>BFA049003382</t>
  </si>
  <si>
    <t>Ngongorde</t>
  </si>
  <si>
    <t>BFA056002185</t>
  </si>
  <si>
    <t>Louguekeme</t>
  </si>
  <si>
    <t>BFA049003506</t>
  </si>
  <si>
    <t>Sarbila</t>
  </si>
  <si>
    <t>BFA056002117</t>
  </si>
  <si>
    <t>BFA056002316</t>
  </si>
  <si>
    <t>Tibilindi</t>
  </si>
  <si>
    <t>BFA054001057</t>
  </si>
  <si>
    <t>Golonga</t>
  </si>
  <si>
    <t>BFA049001128</t>
  </si>
  <si>
    <t>Kourao</t>
  </si>
  <si>
    <t>BFA054003087</t>
  </si>
  <si>
    <t>Derfogo</t>
  </si>
  <si>
    <t>BFA049002203</t>
  </si>
  <si>
    <t>Ourba</t>
  </si>
  <si>
    <t>BFA054003428</t>
  </si>
  <si>
    <t>Thiou</t>
  </si>
  <si>
    <t>BFA049002089</t>
  </si>
  <si>
    <t>Guessedangue</t>
  </si>
  <si>
    <t>BFA056002374</t>
  </si>
  <si>
    <t>Yoi</t>
  </si>
  <si>
    <t>BFA056002010</t>
  </si>
  <si>
    <t>Babirka</t>
  </si>
  <si>
    <t>BFA056003187</t>
  </si>
  <si>
    <t>Gargaboulli</t>
  </si>
  <si>
    <t>BFA056003473</t>
  </si>
  <si>
    <t>Silgadji</t>
  </si>
  <si>
    <t>BFA049003188</t>
  </si>
  <si>
    <t>Gasamdamde</t>
  </si>
  <si>
    <t>BFA054003355</t>
  </si>
  <si>
    <t>Sanga Yarse</t>
  </si>
  <si>
    <t>BFA056002086</t>
  </si>
  <si>
    <t>Diatou</t>
  </si>
  <si>
    <t>BFA049003052</t>
  </si>
  <si>
    <t>Bigue</t>
  </si>
  <si>
    <t>BFA056002239</t>
  </si>
  <si>
    <t>Ouro Kaka</t>
  </si>
  <si>
    <t>BFA056003344</t>
  </si>
  <si>
    <t>Nanlegue</t>
  </si>
  <si>
    <t>BFA049003155</t>
  </si>
  <si>
    <t>Faramoura</t>
  </si>
  <si>
    <t>BFA056002152</t>
  </si>
  <si>
    <t>Karga</t>
  </si>
  <si>
    <t>BFA056002313</t>
  </si>
  <si>
    <t>Tefare Parman</t>
  </si>
  <si>
    <t>BFA056002206</t>
  </si>
  <si>
    <t>Ouaboti</t>
  </si>
  <si>
    <t>BFA054003068</t>
  </si>
  <si>
    <t>Boulzoma</t>
  </si>
  <si>
    <t>BFA056002141</t>
  </si>
  <si>
    <t>Hogo</t>
  </si>
  <si>
    <t>BFA056003079</t>
  </si>
  <si>
    <t>Bottogo</t>
  </si>
  <si>
    <t>BFA056002136</t>
  </si>
  <si>
    <t>Guessedannye</t>
  </si>
  <si>
    <t>BFA056002304</t>
  </si>
  <si>
    <t>Solsala</t>
  </si>
  <si>
    <t>BFA054003273</t>
  </si>
  <si>
    <t>BFA056002161</t>
  </si>
  <si>
    <t>Kodyolay</t>
  </si>
  <si>
    <t>BFA054003521</t>
  </si>
  <si>
    <t>Zome</t>
  </si>
  <si>
    <t>BFA056002182</t>
  </si>
  <si>
    <t>Lerguidde</t>
  </si>
  <si>
    <t>BFA054001065</t>
  </si>
  <si>
    <t>BFA056002001</t>
  </si>
  <si>
    <t>Adoudji</t>
  </si>
  <si>
    <t>BFA056003514</t>
  </si>
  <si>
    <t>Tidyala</t>
  </si>
  <si>
    <t>BFA056002125</t>
  </si>
  <si>
    <t>Gorolkole</t>
  </si>
  <si>
    <t>BFA049003134</t>
  </si>
  <si>
    <t>Dioami</t>
  </si>
  <si>
    <t>BFA049001156</t>
  </si>
  <si>
    <t>Namssiguia</t>
  </si>
  <si>
    <t>BFA054003004</t>
  </si>
  <si>
    <t>Arbete</t>
  </si>
  <si>
    <t>BFA054003421</t>
  </si>
  <si>
    <t>Tebela</t>
  </si>
  <si>
    <t>BFA054003266</t>
  </si>
  <si>
    <t>Nimbo</t>
  </si>
  <si>
    <t>BFA054003311</t>
  </si>
  <si>
    <t>Poguia</t>
  </si>
  <si>
    <t>BFA056003452</t>
  </si>
  <si>
    <t>BFA056002358</t>
  </si>
  <si>
    <t>Vindougoure</t>
  </si>
  <si>
    <t>BFA056003449</t>
  </si>
  <si>
    <t>Pougouzyegabaongo</t>
  </si>
  <si>
    <t>BFA054003474</t>
  </si>
  <si>
    <t>Watinoma</t>
  </si>
  <si>
    <t>BFA054001003</t>
  </si>
  <si>
    <t>Babo</t>
  </si>
  <si>
    <t>BFA049002306</t>
  </si>
  <si>
    <t>Yeou</t>
  </si>
  <si>
    <t>BFA054001100</t>
  </si>
  <si>
    <t>BFA054001149</t>
  </si>
  <si>
    <t>Songotaba</t>
  </si>
  <si>
    <t>BFA054003196</t>
  </si>
  <si>
    <t>Koumbri</t>
  </si>
  <si>
    <t>BFA054001063</t>
  </si>
  <si>
    <t>Iliwatena</t>
  </si>
  <si>
    <t>BFA049003366</t>
  </si>
  <si>
    <t>Nama</t>
  </si>
  <si>
    <t>BFA056003542</t>
  </si>
  <si>
    <t>Tokyedogo</t>
  </si>
  <si>
    <t>BFA056003051</t>
  </si>
  <si>
    <t>Beleguenga</t>
  </si>
  <si>
    <t>BFA054003304</t>
  </si>
  <si>
    <t>Petoissire</t>
  </si>
  <si>
    <t>BFA056003270</t>
  </si>
  <si>
    <t>Kelbo-Yarces</t>
  </si>
  <si>
    <t>BFA054003235</t>
  </si>
  <si>
    <t>Mene</t>
  </si>
  <si>
    <t>BFA049003116</t>
  </si>
  <si>
    <t>Daoro</t>
  </si>
  <si>
    <t>BFA049003219</t>
  </si>
  <si>
    <t>Hoube</t>
  </si>
  <si>
    <t>BFA056002045</t>
  </si>
  <si>
    <t>Bilakoka</t>
  </si>
  <si>
    <t>BFA054001110</t>
  </si>
  <si>
    <t>BFA049003079</t>
  </si>
  <si>
    <t>BFA054001068</t>
  </si>
  <si>
    <t>Kalembago</t>
  </si>
  <si>
    <t>BFA054003110</t>
  </si>
  <si>
    <t>Doubare</t>
  </si>
  <si>
    <t>BFA054003490</t>
  </si>
  <si>
    <t>Yalaga</t>
  </si>
  <si>
    <t>BFA056003319</t>
  </si>
  <si>
    <t>BFA054001147</t>
  </si>
  <si>
    <t>Solobo</t>
  </si>
  <si>
    <t>BFA056003494</t>
  </si>
  <si>
    <t>Tahati</t>
  </si>
  <si>
    <t>BFA049002064</t>
  </si>
  <si>
    <t>Demnoudende</t>
  </si>
  <si>
    <t>BFA056003267</t>
  </si>
  <si>
    <t>Kelbo</t>
  </si>
  <si>
    <t>BFA056003268</t>
  </si>
  <si>
    <t>Kelbo Foulbes</t>
  </si>
  <si>
    <t>BFA049003706</t>
  </si>
  <si>
    <t>BFA049003507</t>
  </si>
  <si>
    <t>Sawari</t>
  </si>
  <si>
    <t>BFA054003299</t>
  </si>
  <si>
    <t>BFA056002082</t>
  </si>
  <si>
    <t>Demnoua</t>
  </si>
  <si>
    <t>BFA054003094</t>
  </si>
  <si>
    <t>Dinguela</t>
  </si>
  <si>
    <t>BFA056002298</t>
  </si>
  <si>
    <t>Sidibebe</t>
  </si>
  <si>
    <t>BFA056003322</t>
  </si>
  <si>
    <t>Luidi</t>
  </si>
  <si>
    <t>BFA056003498</t>
  </si>
  <si>
    <t>Tanngrawa</t>
  </si>
  <si>
    <t>BFA056002017</t>
  </si>
  <si>
    <t>Bamga</t>
  </si>
  <si>
    <t>BFA049002192</t>
  </si>
  <si>
    <t>Oregui</t>
  </si>
  <si>
    <t>BFA049001002</t>
  </si>
  <si>
    <t>Alamini</t>
  </si>
  <si>
    <t>BFA056002025</t>
  </si>
  <si>
    <t>Bandiedaga</t>
  </si>
  <si>
    <t>BFA054003091</t>
  </si>
  <si>
    <t>Diguia</t>
  </si>
  <si>
    <t>BFA054003143</t>
  </si>
  <si>
    <t>Goussirite</t>
  </si>
  <si>
    <t>BFA054003152</t>
  </si>
  <si>
    <t>Ingare</t>
  </si>
  <si>
    <t>BFA056003553</t>
  </si>
  <si>
    <t>Veldehidi</t>
  </si>
  <si>
    <t>BFA056003004</t>
  </si>
  <si>
    <t>BFA056003440</t>
  </si>
  <si>
    <t>Pobe</t>
  </si>
  <si>
    <t>BFA054001168</t>
  </si>
  <si>
    <t>Toulfe</t>
  </si>
  <si>
    <t>BFA056002198</t>
  </si>
  <si>
    <t>Nakou</t>
  </si>
  <si>
    <t>BFA056003293</t>
  </si>
  <si>
    <t>Koulopagare</t>
  </si>
  <si>
    <t>BFA056002139</t>
  </si>
  <si>
    <t>Hagado</t>
  </si>
  <si>
    <t>BFA056003464</t>
  </si>
  <si>
    <t>Serkissouma</t>
  </si>
  <si>
    <t>BFA056002032</t>
  </si>
  <si>
    <t>Bargare</t>
  </si>
  <si>
    <t>BFA049002231</t>
  </si>
  <si>
    <t>Sinemaydio</t>
  </si>
  <si>
    <t>BFA056002177</t>
  </si>
  <si>
    <t>Leli</t>
  </si>
  <si>
    <t>BFA054003140</t>
  </si>
  <si>
    <t>Gourouga</t>
  </si>
  <si>
    <t>BFA054003467</t>
  </si>
  <si>
    <t>Wagara</t>
  </si>
  <si>
    <t>BFA056002104</t>
  </si>
  <si>
    <t>Fetombale</t>
  </si>
  <si>
    <t>BFA054003270</t>
  </si>
  <si>
    <t>Ninigue</t>
  </si>
  <si>
    <t>BFA056002043</t>
  </si>
  <si>
    <t>Bellare Malbo</t>
  </si>
  <si>
    <t>BFA049002012</t>
  </si>
  <si>
    <t>Barao</t>
  </si>
  <si>
    <t>BFA049003229</t>
  </si>
  <si>
    <t>Imsele</t>
  </si>
  <si>
    <t>BFA056002147</t>
  </si>
  <si>
    <t>Kael</t>
  </si>
  <si>
    <t>BFA056003380</t>
  </si>
  <si>
    <t>Oudoundayire</t>
  </si>
  <si>
    <t>BFA056002167</t>
  </si>
  <si>
    <t>BFA056002281</t>
  </si>
  <si>
    <t>Safo</t>
  </si>
  <si>
    <t>BFA056003273</t>
  </si>
  <si>
    <t>Kieko</t>
  </si>
  <si>
    <t>BFA056003441</t>
  </si>
  <si>
    <t>Pobe Mengao</t>
  </si>
  <si>
    <t>BFA056003308</t>
  </si>
  <si>
    <t>Lahalle</t>
  </si>
  <si>
    <t>BFA056003207</t>
  </si>
  <si>
    <t>Gasel-Lini</t>
  </si>
  <si>
    <t>BFA056002187</t>
  </si>
  <si>
    <t>Malbo</t>
  </si>
  <si>
    <t>BFA056002215</t>
  </si>
  <si>
    <t>Oulsalta</t>
  </si>
  <si>
    <t>BFA056002184</t>
  </si>
  <si>
    <t>Losogou</t>
  </si>
  <si>
    <t>BFA056002065</t>
  </si>
  <si>
    <t>Bourga</t>
  </si>
  <si>
    <t>BFA056002317</t>
  </si>
  <si>
    <t>Tiekaliedji</t>
  </si>
  <si>
    <t>BFA054001115</t>
  </si>
  <si>
    <t>Podebokou</t>
  </si>
  <si>
    <t>BFA054003034</t>
  </si>
  <si>
    <t>Bidi</t>
  </si>
  <si>
    <t>BFA056003535</t>
  </si>
  <si>
    <t>Tioke</t>
  </si>
  <si>
    <t>BFA056003513</t>
  </si>
  <si>
    <t>Tibiri</t>
  </si>
  <si>
    <t>BFA054003365</t>
  </si>
  <si>
    <t>Senobani</t>
  </si>
  <si>
    <t>BFA056002118</t>
  </si>
  <si>
    <t>Gassel Kadie</t>
  </si>
  <si>
    <t>BFA056002081</t>
  </si>
  <si>
    <t>Debewambe</t>
  </si>
  <si>
    <t>BFA056003208</t>
  </si>
  <si>
    <t>Gaskinde</t>
  </si>
  <si>
    <t>BFA054003501</t>
  </si>
  <si>
    <t>Yense</t>
  </si>
  <si>
    <t>BFA056002261</t>
  </si>
  <si>
    <t>Patel</t>
  </si>
  <si>
    <t>BFA054001185</t>
  </si>
  <si>
    <t>BFA054001083</t>
  </si>
  <si>
    <t>BFA056002294</t>
  </si>
  <si>
    <t>BFA054001153</t>
  </si>
  <si>
    <t>Tangabangoa</t>
  </si>
  <si>
    <t>BFA056003447</t>
  </si>
  <si>
    <t>Pogolde</t>
  </si>
  <si>
    <t>BFA056003165</t>
  </si>
  <si>
    <t>Fetsayguere</t>
  </si>
  <si>
    <t>BFA056002327</t>
  </si>
  <si>
    <t>Tioumkoum</t>
  </si>
  <si>
    <t>BFA054003172</t>
  </si>
  <si>
    <t>Keke</t>
  </si>
  <si>
    <t>BFA054003448</t>
  </si>
  <si>
    <t>Tou</t>
  </si>
  <si>
    <t>BFA056002328</t>
  </si>
  <si>
    <t>Tobidioga</t>
  </si>
  <si>
    <t>BFA056002024</t>
  </si>
  <si>
    <t>Bandania</t>
  </si>
  <si>
    <t>BFA056003343</t>
  </si>
  <si>
    <t>Namasiri</t>
  </si>
  <si>
    <t>BFA056002202</t>
  </si>
  <si>
    <t>Nelba</t>
  </si>
  <si>
    <t>BFA049002253</t>
  </si>
  <si>
    <t>Tanzaka</t>
  </si>
  <si>
    <t>BFA056003130</t>
  </si>
  <si>
    <t>Dioumssogui</t>
  </si>
  <si>
    <t>BFA056002048</t>
  </si>
  <si>
    <t>BFA056002279</t>
  </si>
  <si>
    <t>Pimpindiangou</t>
  </si>
  <si>
    <t>BFA056002365</t>
  </si>
  <si>
    <t>Watyouol</t>
  </si>
  <si>
    <t>BFA054003351</t>
  </si>
  <si>
    <t>Samene</t>
  </si>
  <si>
    <t>BFA056002137</t>
  </si>
  <si>
    <t>Guidde</t>
  </si>
  <si>
    <t>BFA054003049</t>
  </si>
  <si>
    <t>BFA054001036</t>
  </si>
  <si>
    <t>Derpon</t>
  </si>
  <si>
    <t>BFA054003105</t>
  </si>
  <si>
    <t>Donombene</t>
  </si>
  <si>
    <t>BFA054001019</t>
  </si>
  <si>
    <t>Bongola</t>
  </si>
  <si>
    <t>BFA056002089</t>
  </si>
  <si>
    <t>Diolloa</t>
  </si>
  <si>
    <t>BFA054003036</t>
  </si>
  <si>
    <t>Bidibawoye</t>
  </si>
  <si>
    <t>BFA056003255</t>
  </si>
  <si>
    <t>Kabao</t>
  </si>
  <si>
    <t>BFA056002013</t>
  </si>
  <si>
    <t>Balandagou</t>
  </si>
  <si>
    <t>BFA049003419</t>
  </si>
  <si>
    <t>BFA056002165</t>
  </si>
  <si>
    <t>Kossogue</t>
  </si>
  <si>
    <t>BFA054003303</t>
  </si>
  <si>
    <t>Petelnangue</t>
  </si>
  <si>
    <t>BFA056002234</t>
  </si>
  <si>
    <t>Ouro Daka</t>
  </si>
  <si>
    <t>BFA056003412</t>
  </si>
  <si>
    <t>Pelhoute</t>
  </si>
  <si>
    <t>BFA056002128</t>
  </si>
  <si>
    <t>Gotogou</t>
  </si>
  <si>
    <t>BFA054001066</t>
  </si>
  <si>
    <t>Ingane</t>
  </si>
  <si>
    <t>BFA056003397</t>
  </si>
  <si>
    <t>Oure-Foulbes</t>
  </si>
  <si>
    <t>BFA056002364</t>
  </si>
  <si>
    <t>BFA056002113</t>
  </si>
  <si>
    <t>Gafal</t>
  </si>
  <si>
    <t>BFA056003335</t>
  </si>
  <si>
    <t>Mentao</t>
  </si>
  <si>
    <t>BFA056002107</t>
  </si>
  <si>
    <t>Fono</t>
  </si>
  <si>
    <t>BFA056002004</t>
  </si>
  <si>
    <t>Akoundel</t>
  </si>
  <si>
    <t>BFA056003289</t>
  </si>
  <si>
    <t>Koubaye</t>
  </si>
  <si>
    <t>BFA049002055</t>
  </si>
  <si>
    <t>Daoga</t>
  </si>
  <si>
    <t>BFA054003080</t>
  </si>
  <si>
    <t>Dandambara</t>
  </si>
  <si>
    <t>BFA056002216</t>
  </si>
  <si>
    <t>Oundetane</t>
  </si>
  <si>
    <t>BFA054001071</t>
  </si>
  <si>
    <t>BFA056002057</t>
  </si>
  <si>
    <t>Boulouballa</t>
  </si>
  <si>
    <t>BFA054001002</t>
  </si>
  <si>
    <t>Andekanda</t>
  </si>
  <si>
    <t>BFA054003480</t>
  </si>
  <si>
    <t>Weknaore</t>
  </si>
  <si>
    <t>BFA056002108</t>
  </si>
  <si>
    <t>Foufou</t>
  </si>
  <si>
    <t>BFA056002241</t>
  </si>
  <si>
    <t>Ouro Kwasan</t>
  </si>
  <si>
    <t>BFA054001116</t>
  </si>
  <si>
    <t>BFA056002188</t>
  </si>
  <si>
    <t>Mallere</t>
  </si>
  <si>
    <t>BFA056002229</t>
  </si>
  <si>
    <t>BFA056002272</t>
  </si>
  <si>
    <t>Petel Habe</t>
  </si>
  <si>
    <t>BFA054001117</t>
  </si>
  <si>
    <t>Poussougaboko</t>
  </si>
  <si>
    <t>BFA054003438</t>
  </si>
  <si>
    <t>Tineguene</t>
  </si>
  <si>
    <t>BFA056002266</t>
  </si>
  <si>
    <t>Peoukoy</t>
  </si>
  <si>
    <t>BFA056002332</t>
  </si>
  <si>
    <t>BFA056002258</t>
  </si>
  <si>
    <t>Ouro-Torobe</t>
  </si>
  <si>
    <t>BFA056002078</t>
  </si>
  <si>
    <t>Dantchiadi</t>
  </si>
  <si>
    <t>BFA056002042</t>
  </si>
  <si>
    <t>Bellare Maga</t>
  </si>
  <si>
    <t>BFA056002044</t>
  </si>
  <si>
    <t>Beybey</t>
  </si>
  <si>
    <t>BFA056002240</t>
  </si>
  <si>
    <t>Ouro Kirgade</t>
  </si>
  <si>
    <t>BFA056003396</t>
  </si>
  <si>
    <t>Oure Rimaibes</t>
  </si>
  <si>
    <t>BFA056002243</t>
  </si>
  <si>
    <t>Ouro Mamel</t>
  </si>
  <si>
    <t>BFA056002041</t>
  </si>
  <si>
    <t>Bellare</t>
  </si>
  <si>
    <t>BFA056002224</t>
  </si>
  <si>
    <t>Ouro Amadou Sibiri</t>
  </si>
  <si>
    <t>BFA056002132</t>
  </si>
  <si>
    <t>Goura</t>
  </si>
  <si>
    <t>BFA056002031</t>
  </si>
  <si>
    <t>Baougou Pore</t>
  </si>
  <si>
    <t>BFA056002297</t>
  </si>
  <si>
    <t>Seytenga</t>
  </si>
  <si>
    <t>BFA056002242</t>
  </si>
  <si>
    <t>Ouro Lima</t>
  </si>
  <si>
    <t>BFA054001001</t>
  </si>
  <si>
    <t>Amene</t>
  </si>
  <si>
    <t>BFA056002231</t>
  </si>
  <si>
    <t>Ouro Bidi</t>
  </si>
  <si>
    <t>BFA056002176</t>
  </si>
  <si>
    <t>BFA054001053</t>
  </si>
  <si>
    <t>Fogoulde</t>
  </si>
  <si>
    <t>BFA049002202</t>
  </si>
  <si>
    <t>BFA056002236</t>
  </si>
  <si>
    <t>Ouro Foulbe</t>
  </si>
  <si>
    <t>BFA056002233</t>
  </si>
  <si>
    <t>Ouro Boki</t>
  </si>
  <si>
    <t>BFA056003257</t>
  </si>
  <si>
    <t>Kadiel</t>
  </si>
  <si>
    <t>BFA056002222</t>
  </si>
  <si>
    <t>Ouro Aidio</t>
  </si>
  <si>
    <t>BFA056002088</t>
  </si>
  <si>
    <t>Diobou</t>
  </si>
  <si>
    <t>BFA056002110</t>
  </si>
  <si>
    <t>Foulgou</t>
  </si>
  <si>
    <t>BFA056002247</t>
  </si>
  <si>
    <t>Ouro Sadoube</t>
  </si>
  <si>
    <t>BFA056002144</t>
  </si>
  <si>
    <t>Kabeba</t>
  </si>
  <si>
    <t>BFA056002331</t>
  </si>
  <si>
    <t>Tongue</t>
  </si>
  <si>
    <t>BFA056003135</t>
  </si>
  <si>
    <t>BFA056002164</t>
  </si>
  <si>
    <t>Koria</t>
  </si>
  <si>
    <t>BFA056003082</t>
  </si>
  <si>
    <t>Bougue</t>
  </si>
  <si>
    <t>BFA056002248</t>
  </si>
  <si>
    <t>BFA056002074</t>
  </si>
  <si>
    <t>Dangade</t>
  </si>
  <si>
    <t>BFA056002226</t>
  </si>
  <si>
    <t>Ouro Bambe</t>
  </si>
  <si>
    <t>BFA056002060</t>
  </si>
  <si>
    <t>Bouloy</t>
  </si>
  <si>
    <t>BFA056002323</t>
  </si>
  <si>
    <t>Tigou</t>
  </si>
  <si>
    <t>BFA054001077</t>
  </si>
  <si>
    <t>BFA056002225</t>
  </si>
  <si>
    <t>Ouro Bagoum</t>
  </si>
  <si>
    <t>BFA056003478</t>
  </si>
  <si>
    <t>BFA056002028</t>
  </si>
  <si>
    <t>Bangataka</t>
  </si>
  <si>
    <t>BFA056003502</t>
  </si>
  <si>
    <t>Taraboule</t>
  </si>
  <si>
    <t>BFA054003089</t>
  </si>
  <si>
    <t>BFA056003474</t>
  </si>
  <si>
    <t>Silguey</t>
  </si>
  <si>
    <t>BFA056002315</t>
  </si>
  <si>
    <t>Thioumtonga</t>
  </si>
  <si>
    <t>BFA056002209</t>
  </si>
  <si>
    <t>Ouindebelabe</t>
  </si>
  <si>
    <t>BFA056002178</t>
  </si>
  <si>
    <t>Lerbou</t>
  </si>
  <si>
    <t>BFA056002246</t>
  </si>
  <si>
    <t>Ouro Rounga</t>
  </si>
  <si>
    <t>BFA056002040</t>
  </si>
  <si>
    <t>BFA054001183</t>
  </si>
  <si>
    <t>Zaye</t>
  </si>
  <si>
    <t>BFA056003492</t>
  </si>
  <si>
    <t>Tabaremba</t>
  </si>
  <si>
    <t>BFA056002267</t>
  </si>
  <si>
    <t>Peoukoye</t>
  </si>
  <si>
    <t>BFA056002255</t>
  </si>
  <si>
    <t>Ouro Yongode</t>
  </si>
  <si>
    <t>BFA056002293</t>
  </si>
  <si>
    <t>Senetyondi</t>
  </si>
  <si>
    <t>BFA056002308</t>
  </si>
  <si>
    <t>Tafakou</t>
  </si>
  <si>
    <t>BFA056002273</t>
  </si>
  <si>
    <t>Petel Kole</t>
  </si>
  <si>
    <t>BFA054003246</t>
  </si>
  <si>
    <t>Mougounougaboko</t>
  </si>
  <si>
    <t>BFA056002334</t>
  </si>
  <si>
    <t>Torodi</t>
  </si>
  <si>
    <t>BFA056003201</t>
  </si>
  <si>
    <t>Gasel Lidji</t>
  </si>
  <si>
    <t>BFA056002036</t>
  </si>
  <si>
    <t>Beguintigui</t>
  </si>
  <si>
    <t>BFA056003487</t>
  </si>
  <si>
    <t>Sora</t>
  </si>
  <si>
    <t>BFA054001138</t>
  </si>
  <si>
    <t>Sey</t>
  </si>
  <si>
    <t>BFA056003460</t>
  </si>
  <si>
    <t>BFA056003155</t>
  </si>
  <si>
    <t>Feto Garsay</t>
  </si>
  <si>
    <t>BFA056003287</t>
  </si>
  <si>
    <t>Korkobiel</t>
  </si>
  <si>
    <t>BFA054001084</t>
  </si>
  <si>
    <t>BFA056003501</t>
  </si>
  <si>
    <t>Taouremba</t>
  </si>
  <si>
    <t>BFA056003117</t>
  </si>
  <si>
    <t>Diabarou</t>
  </si>
  <si>
    <t>BFA056003060</t>
  </si>
  <si>
    <t>Bilel Kedagou</t>
  </si>
  <si>
    <t>BFA056002173</t>
  </si>
  <si>
    <t>Lamana Koria</t>
  </si>
  <si>
    <t>BFA056003323</t>
  </si>
  <si>
    <t>Madou Dien</t>
  </si>
  <si>
    <t>BFA056003359</t>
  </si>
  <si>
    <t>Oalde</t>
  </si>
  <si>
    <t>BFA054003107</t>
  </si>
  <si>
    <t>BFA054003502</t>
  </si>
  <si>
    <t>Yensi</t>
  </si>
  <si>
    <t>BFA056003121</t>
  </si>
  <si>
    <t>Didiere</t>
  </si>
  <si>
    <t>BFA056003392</t>
  </si>
  <si>
    <t>Ouli Noirao</t>
  </si>
  <si>
    <t>BFA056003408</t>
  </si>
  <si>
    <t>Paloua</t>
  </si>
  <si>
    <t>BFA054003422</t>
  </si>
  <si>
    <t>Tenel</t>
  </si>
  <si>
    <t>BFA056003230</t>
  </si>
  <si>
    <t>Gassiliki</t>
  </si>
  <si>
    <t>BFA056002268</t>
  </si>
  <si>
    <t>BFA056003309</t>
  </si>
  <si>
    <t>Laorde</t>
  </si>
  <si>
    <t>BFA056002172</t>
  </si>
  <si>
    <t>Lamana Kassirga</t>
  </si>
  <si>
    <t>BFA056002077</t>
  </si>
  <si>
    <t>Danikoy</t>
  </si>
  <si>
    <t>BFA056003156</t>
  </si>
  <si>
    <t>Feto Kabaradje</t>
  </si>
  <si>
    <t>BFA054001169</t>
  </si>
  <si>
    <t>Vapele</t>
  </si>
  <si>
    <t>BFA054001052</t>
  </si>
  <si>
    <t>Feto Nay</t>
  </si>
  <si>
    <t>BFA054001018</t>
  </si>
  <si>
    <t>Bogotombo</t>
  </si>
  <si>
    <t>BFA056002073</t>
  </si>
  <si>
    <t>BFA056003038</t>
  </si>
  <si>
    <t>BFA056003342</t>
  </si>
  <si>
    <t>Nafodou</t>
  </si>
  <si>
    <t>BFA056003491</t>
  </si>
  <si>
    <t>Soumou</t>
  </si>
  <si>
    <t>BFA056003161</t>
  </si>
  <si>
    <t>Feto Nore</t>
  </si>
  <si>
    <t>BFA054001133</t>
  </si>
  <si>
    <t>Selga</t>
  </si>
  <si>
    <t>BFA056003472</t>
  </si>
  <si>
    <t>Silga Toiga</t>
  </si>
  <si>
    <t>BFA056003320</t>
  </si>
  <si>
    <t>Louka</t>
  </si>
  <si>
    <t>BFA054003400</t>
  </si>
  <si>
    <t>Sounamlaka</t>
  </si>
  <si>
    <t>BFA056002166</t>
  </si>
  <si>
    <t>Kourakou</t>
  </si>
  <si>
    <t>BFA054001039</t>
  </si>
  <si>
    <t>Diay</t>
  </si>
  <si>
    <t>BFA056002099</t>
  </si>
  <si>
    <t>Fairdi Syenou</t>
  </si>
  <si>
    <t>BFA056002204</t>
  </si>
  <si>
    <t>Nobieul</t>
  </si>
  <si>
    <t>BFA054001076</t>
  </si>
  <si>
    <t>Kosoro</t>
  </si>
  <si>
    <t>BFA056002016</t>
  </si>
  <si>
    <t>BFA056002343</t>
  </si>
  <si>
    <t>Tyabya</t>
  </si>
  <si>
    <t>BFA054001017</t>
  </si>
  <si>
    <t>Bire</t>
  </si>
  <si>
    <t>BFA056002310</t>
  </si>
  <si>
    <t>Tandakoy</t>
  </si>
  <si>
    <t>BFA056003439</t>
  </si>
  <si>
    <t>Pisanianga</t>
  </si>
  <si>
    <t>BFA054001012</t>
  </si>
  <si>
    <t>Baouene</t>
  </si>
  <si>
    <t>BFA054001126</t>
  </si>
  <si>
    <t>Sale Koule</t>
  </si>
  <si>
    <t>BFA056002237</t>
  </si>
  <si>
    <t>Ouro Foulgoube</t>
  </si>
  <si>
    <t>BFA056003296</t>
  </si>
  <si>
    <t>Koupel Alfa</t>
  </si>
  <si>
    <t>BFA054001027</t>
  </si>
  <si>
    <t>Chanboulga</t>
  </si>
  <si>
    <t>BFA056002080</t>
  </si>
  <si>
    <t>Debere Talata</t>
  </si>
  <si>
    <t>BFA054001037</t>
  </si>
  <si>
    <t>BFA056002033</t>
  </si>
  <si>
    <t>Barkea</t>
  </si>
  <si>
    <t>BFA056003448</t>
  </si>
  <si>
    <t>Pogowol</t>
  </si>
  <si>
    <t>BFA054001154</t>
  </si>
  <si>
    <t>Tanpelaga</t>
  </si>
  <si>
    <t>BFA054001160</t>
  </si>
  <si>
    <t>Tiofinom</t>
  </si>
  <si>
    <t>BFA056002122</t>
  </si>
  <si>
    <t>Gorgadji</t>
  </si>
  <si>
    <t>BFA056002063</t>
  </si>
  <si>
    <t>Boundouguel</t>
  </si>
  <si>
    <t>BFA056003256</t>
  </si>
  <si>
    <t>Kabore</t>
  </si>
  <si>
    <t>BFA056002319</t>
  </si>
  <si>
    <t>Tiekel Ndiaki</t>
  </si>
  <si>
    <t>BFA056003250</t>
  </si>
  <si>
    <t>Ingani</t>
  </si>
  <si>
    <t>BFA056003401</t>
  </si>
  <si>
    <t>Ouro Ingani</t>
  </si>
  <si>
    <t>BFA056003299</t>
  </si>
  <si>
    <t>Kourigue</t>
  </si>
  <si>
    <t>BFA056003366</t>
  </si>
  <si>
    <t>Ouaguessi</t>
  </si>
  <si>
    <t>BFA056002183</t>
  </si>
  <si>
    <t>Longue</t>
  </si>
  <si>
    <t>BFA056002372</t>
  </si>
  <si>
    <t>Yebel Bakolanga</t>
  </si>
  <si>
    <t>BFA056002151</t>
  </si>
  <si>
    <t>Kampiti</t>
  </si>
  <si>
    <t>BFA054001038</t>
  </si>
  <si>
    <t>Diaret</t>
  </si>
  <si>
    <t>BFA054001135</t>
  </si>
  <si>
    <t>Selougou</t>
  </si>
  <si>
    <t>BFA054001099</t>
  </si>
  <si>
    <t>Natiate</t>
  </si>
  <si>
    <t>BFA056002162</t>
  </si>
  <si>
    <t>Koikonba</t>
  </si>
  <si>
    <t>BFA056002271</t>
  </si>
  <si>
    <t>Peteguerse</t>
  </si>
  <si>
    <t>BFA056002311</t>
  </si>
  <si>
    <t>BFA056002163</t>
  </si>
  <si>
    <t>Kolongalona</t>
  </si>
  <si>
    <t>BFA056002094</t>
  </si>
  <si>
    <t>Dori</t>
  </si>
  <si>
    <t>BFA056002366</t>
  </si>
  <si>
    <t>Wendou</t>
  </si>
  <si>
    <t>BFA056003324</t>
  </si>
  <si>
    <t>Madoudji</t>
  </si>
  <si>
    <t>BFA056003126</t>
  </si>
  <si>
    <t>Diguel</t>
  </si>
  <si>
    <t>BFA056002154</t>
  </si>
  <si>
    <t>Kasari</t>
  </si>
  <si>
    <t>BFA056002155</t>
  </si>
  <si>
    <t>Katchirga</t>
  </si>
  <si>
    <t>BFA054003364</t>
  </si>
  <si>
    <t>Sembere</t>
  </si>
  <si>
    <t>BFA056002320</t>
  </si>
  <si>
    <t>Tiekol Boka</t>
  </si>
  <si>
    <t>BFA056002052</t>
  </si>
  <si>
    <t>Bonbofa</t>
  </si>
  <si>
    <t>BFA056002330</t>
  </si>
  <si>
    <t>BFA056003003</t>
  </si>
  <si>
    <t>Aladiou</t>
  </si>
  <si>
    <t>BFA054001145</t>
  </si>
  <si>
    <t>Sobatanga</t>
  </si>
  <si>
    <t>BFA056003374</t>
  </si>
  <si>
    <t>Oubaye</t>
  </si>
  <si>
    <t>BFA056003150</t>
  </si>
  <si>
    <t>Feto Barke</t>
  </si>
  <si>
    <t>BFA056002213</t>
  </si>
  <si>
    <t>BFA056002106</t>
  </si>
  <si>
    <t>Fonde Kairga</t>
  </si>
  <si>
    <t>BFA056003354</t>
  </si>
  <si>
    <t>Nianguel</t>
  </si>
  <si>
    <t>BFA056003134</t>
  </si>
  <si>
    <t>Dolma</t>
  </si>
  <si>
    <t>BFA056003210</t>
  </si>
  <si>
    <t>Gasse Dobouye</t>
  </si>
  <si>
    <t>BFA054001087</t>
  </si>
  <si>
    <t>Madougou</t>
  </si>
  <si>
    <t>BFA056003132</t>
  </si>
  <si>
    <t>Djika</t>
  </si>
  <si>
    <t>BFA054003159</t>
  </si>
  <si>
    <t>Ka I-n</t>
  </si>
  <si>
    <t>BFA056003313</t>
  </si>
  <si>
    <t>Lebere Bela</t>
  </si>
  <si>
    <t>BFA054003108</t>
  </si>
  <si>
    <t>Dore</t>
  </si>
  <si>
    <t>BFA054001127</t>
  </si>
  <si>
    <t>BFA056003092</t>
  </si>
  <si>
    <t>Boureli</t>
  </si>
  <si>
    <t>BFA056002214</t>
  </si>
  <si>
    <t>Oulouguel</t>
  </si>
  <si>
    <t>BFA056003011</t>
  </si>
  <si>
    <t>Amdama</t>
  </si>
  <si>
    <t>BFA056003151</t>
  </si>
  <si>
    <t>BFA056002350</t>
  </si>
  <si>
    <t>Tyekolfoulgou</t>
  </si>
  <si>
    <t>BFA056002192</t>
  </si>
  <si>
    <t>Mare de Dori</t>
  </si>
  <si>
    <t>BFA056003271</t>
  </si>
  <si>
    <t>Kelsoubairi</t>
  </si>
  <si>
    <t>BFA056002075</t>
  </si>
  <si>
    <t>Dani</t>
  </si>
  <si>
    <t>BFA056002135</t>
  </si>
  <si>
    <t>Guemni Ouro Nama</t>
  </si>
  <si>
    <t>BFA056002219</t>
  </si>
  <si>
    <t>Ourka</t>
  </si>
  <si>
    <t>BFA056003123</t>
  </si>
  <si>
    <t>Digatao</t>
  </si>
  <si>
    <t>BFA056002371</t>
  </si>
  <si>
    <t>Yatako</t>
  </si>
  <si>
    <t>BFA054001075</t>
  </si>
  <si>
    <t>Komtaka</t>
  </si>
  <si>
    <t>BFA054001082</t>
  </si>
  <si>
    <t>Loisit Tanga</t>
  </si>
  <si>
    <t>BFA056002367</t>
  </si>
  <si>
    <t>Winde Oulo</t>
  </si>
  <si>
    <t>BFA056003481</t>
  </si>
  <si>
    <t>Soffi</t>
  </si>
  <si>
    <t>BFA056003403</t>
  </si>
  <si>
    <t>Ourobo Guelsawa</t>
  </si>
  <si>
    <t>BFA056003522</t>
  </si>
  <si>
    <t>Tilere</t>
  </si>
  <si>
    <t>BFA056002250</t>
  </si>
  <si>
    <t>Ouro Sanboey</t>
  </si>
  <si>
    <t>BFA056002061</t>
  </si>
  <si>
    <t>Bouloy Tiouli</t>
  </si>
  <si>
    <t>BFA056003086</t>
  </si>
  <si>
    <t>Boulel Boue</t>
  </si>
  <si>
    <t>BFA056003021</t>
  </si>
  <si>
    <t>Badinogou</t>
  </si>
  <si>
    <t>BFA054003285</t>
  </si>
  <si>
    <t>Orelbalinguel</t>
  </si>
  <si>
    <t>BFA056002085</t>
  </si>
  <si>
    <t>Diabedo</t>
  </si>
  <si>
    <t>BFA056002257</t>
  </si>
  <si>
    <t>Ouroay Saba</t>
  </si>
  <si>
    <t>BFA056003579</t>
  </si>
  <si>
    <t>Zounara</t>
  </si>
  <si>
    <t>BFA056003417</t>
  </si>
  <si>
    <t>Pete Hode</t>
  </si>
  <si>
    <t>BFA056003169</t>
  </si>
  <si>
    <t>Firguindi</t>
  </si>
  <si>
    <t>BFA054003265</t>
  </si>
  <si>
    <t>Nimbarou</t>
  </si>
  <si>
    <t>BFA056003521</t>
  </si>
  <si>
    <t>Tilanaoule</t>
  </si>
  <si>
    <t>BFA056003345</t>
  </si>
  <si>
    <t>Nassa</t>
  </si>
  <si>
    <t>BFA056003008</t>
  </si>
  <si>
    <t>Alora</t>
  </si>
  <si>
    <t>BFA054001020</t>
  </si>
  <si>
    <t>Borio</t>
  </si>
  <si>
    <t>BFA056003186</t>
  </si>
  <si>
    <t>Gaoboule</t>
  </si>
  <si>
    <t>BFA056003404</t>
  </si>
  <si>
    <t>Ouro-Sabe</t>
  </si>
  <si>
    <t>BFA056002290</t>
  </si>
  <si>
    <t>Selbo</t>
  </si>
  <si>
    <t>BFA056002011</t>
  </si>
  <si>
    <t>Bafele</t>
  </si>
  <si>
    <t>BFA056002090</t>
  </si>
  <si>
    <t>Diomga</t>
  </si>
  <si>
    <t>BFA056003294</t>
  </si>
  <si>
    <t>Koumbataka</t>
  </si>
  <si>
    <t>BFA056002270</t>
  </si>
  <si>
    <t>Pete Nyaki</t>
  </si>
  <si>
    <t>BFA056002218</t>
  </si>
  <si>
    <t>Oure Seno</t>
  </si>
  <si>
    <t>BFA056003546</t>
  </si>
  <si>
    <t>Tongomayel</t>
  </si>
  <si>
    <t>BFA056003286</t>
  </si>
  <si>
    <t>BFA056002274</t>
  </si>
  <si>
    <t>Petelide</t>
  </si>
  <si>
    <t>BFA054001014</t>
  </si>
  <si>
    <t>Beguemtigue</t>
  </si>
  <si>
    <t>BFA056003244</t>
  </si>
  <si>
    <t>Gouli Godiare</t>
  </si>
  <si>
    <t>BFA056003348</t>
  </si>
  <si>
    <t>Ndoulangou</t>
  </si>
  <si>
    <t>BFA056003183</t>
  </si>
  <si>
    <t>Gankouna</t>
  </si>
  <si>
    <t>BFA056002058</t>
  </si>
  <si>
    <t>Boulougnidi</t>
  </si>
  <si>
    <t>BFA056002207</t>
  </si>
  <si>
    <t>Oudyoumoudi</t>
  </si>
  <si>
    <t>BFA054003284</t>
  </si>
  <si>
    <t>Ogoro</t>
  </si>
  <si>
    <t>BFA056003564</t>
  </si>
  <si>
    <t>Vinde Ndioumoy</t>
  </si>
  <si>
    <t>BFA056003483</t>
  </si>
  <si>
    <t>Soltorou</t>
  </si>
  <si>
    <t>BFA054001129</t>
  </si>
  <si>
    <t>Segoum</t>
  </si>
  <si>
    <t>BFA056002301</t>
  </si>
  <si>
    <t>Sofekel</t>
  </si>
  <si>
    <t>BFA056003511</t>
  </si>
  <si>
    <t>Tepare Diaoudi</t>
  </si>
  <si>
    <t>BFA056003111</t>
  </si>
  <si>
    <t>Debetil</t>
  </si>
  <si>
    <t>BFA056002093</t>
  </si>
  <si>
    <t>Djigo</t>
  </si>
  <si>
    <t>BFA056002191</t>
  </si>
  <si>
    <t>Mamassiol</t>
  </si>
  <si>
    <t>BFA054003363</t>
  </si>
  <si>
    <t>BFA056002168</t>
  </si>
  <si>
    <t>Kouta</t>
  </si>
  <si>
    <t>BFA056003052</t>
  </si>
  <si>
    <t>Belehede</t>
  </si>
  <si>
    <t>BFA054001009</t>
  </si>
  <si>
    <t>Banh</t>
  </si>
  <si>
    <t>BFA056002160</t>
  </si>
  <si>
    <t>Kiriolol</t>
  </si>
  <si>
    <t>BFA056002369</t>
  </si>
  <si>
    <t>Yakouta</t>
  </si>
  <si>
    <t>BFA056003058</t>
  </si>
  <si>
    <t>Belsa Kouy</t>
  </si>
  <si>
    <t>BFA056003103</t>
  </si>
  <si>
    <t>Dankanaou</t>
  </si>
  <si>
    <t>BFA054001175</t>
  </si>
  <si>
    <t>Yeregue</t>
  </si>
  <si>
    <t>BFA056003024</t>
  </si>
  <si>
    <t>Bakore</t>
  </si>
  <si>
    <t>BFA056003317</t>
  </si>
  <si>
    <t>Loroumdo</t>
  </si>
  <si>
    <t>BFA056002325</t>
  </si>
  <si>
    <t>Tila</t>
  </si>
  <si>
    <t>BFA056002143</t>
  </si>
  <si>
    <t>Irga</t>
  </si>
  <si>
    <t>BFA056003068</t>
  </si>
  <si>
    <t>Bodeol</t>
  </si>
  <si>
    <t>BFA056002171</t>
  </si>
  <si>
    <t>Ladde Yatako</t>
  </si>
  <si>
    <t>BFA056003075</t>
  </si>
  <si>
    <t>Bomborou</t>
  </si>
  <si>
    <t>BFA056003264</t>
  </si>
  <si>
    <t>Karawalka Idamey</t>
  </si>
  <si>
    <t>BFA056002359</t>
  </si>
  <si>
    <t>Wamde Foba</t>
  </si>
  <si>
    <t>BFA054001178</t>
  </si>
  <si>
    <t>Yongono</t>
  </si>
  <si>
    <t>BFA056003016</t>
  </si>
  <si>
    <t>Arbila</t>
  </si>
  <si>
    <t>BFA056002307</t>
  </si>
  <si>
    <t>Tadio</t>
  </si>
  <si>
    <t>BFA056003235</t>
  </si>
  <si>
    <t>Gorel</t>
  </si>
  <si>
    <t>BFA056003391</t>
  </si>
  <si>
    <t>Oulfo Alfa</t>
  </si>
  <si>
    <t>BFA054001021</t>
  </si>
  <si>
    <t>Boroni</t>
  </si>
  <si>
    <t>BFA054001136</t>
  </si>
  <si>
    <t>Senodieo</t>
  </si>
  <si>
    <t>BFA054001034</t>
  </si>
  <si>
    <t>BFA056003567</t>
  </si>
  <si>
    <t>Vinde Tepadji</t>
  </si>
  <si>
    <t>BFA056003484</t>
  </si>
  <si>
    <t>Som</t>
  </si>
  <si>
    <t>BFA056002220</t>
  </si>
  <si>
    <t>Ourkadie</t>
  </si>
  <si>
    <t>BFA056003425</t>
  </si>
  <si>
    <t>Petel Koulere</t>
  </si>
  <si>
    <t>BFA056003489</t>
  </si>
  <si>
    <t>Soro Boule</t>
  </si>
  <si>
    <t>BFA054001025</t>
  </si>
  <si>
    <t>Boureta</t>
  </si>
  <si>
    <t>BFA054001062</t>
  </si>
  <si>
    <t>Ibere</t>
  </si>
  <si>
    <t>BFA054001035</t>
  </si>
  <si>
    <t>BFA054001028</t>
  </si>
  <si>
    <t>Daibara</t>
  </si>
  <si>
    <t>BFA056003332</t>
  </si>
  <si>
    <t>Mati</t>
  </si>
  <si>
    <t>BFA056003453</t>
  </si>
  <si>
    <t>BFA054003146</t>
  </si>
  <si>
    <t>Guerou</t>
  </si>
  <si>
    <t>BFA054001112</t>
  </si>
  <si>
    <t>Petebone</t>
  </si>
  <si>
    <t>BFA056002053</t>
  </si>
  <si>
    <t>Bonboyel</t>
  </si>
  <si>
    <t>BFA054001159</t>
  </si>
  <si>
    <t>Tibo</t>
  </si>
  <si>
    <t>BFA056003327</t>
  </si>
  <si>
    <t>Man Msia</t>
  </si>
  <si>
    <t>BFA056003180</t>
  </si>
  <si>
    <t>Gananedje</t>
  </si>
  <si>
    <t>BFA054001074</t>
  </si>
  <si>
    <t>Kokoli</t>
  </si>
  <si>
    <t>BFA056003351</t>
  </si>
  <si>
    <t>Niafo</t>
  </si>
  <si>
    <t>BFA056003131</t>
  </si>
  <si>
    <t>Djibo</t>
  </si>
  <si>
    <t>BFA056003061</t>
  </si>
  <si>
    <t>Bilel Modi</t>
  </si>
  <si>
    <t>BFA056003451</t>
  </si>
  <si>
    <t>Roumba</t>
  </si>
  <si>
    <t>BFA056003259</t>
  </si>
  <si>
    <t>Kamsou</t>
  </si>
  <si>
    <t>BFA056002179</t>
  </si>
  <si>
    <t>BFA054001030</t>
  </si>
  <si>
    <t>Dambatao</t>
  </si>
  <si>
    <t>BFA056002131</t>
  </si>
  <si>
    <t>Gountoudie</t>
  </si>
  <si>
    <t>BFA054001029</t>
  </si>
  <si>
    <t>Dakeoule</t>
  </si>
  <si>
    <t>BFA056003066</t>
  </si>
  <si>
    <t>Birigui Teyga</t>
  </si>
  <si>
    <t>BFA054001134</t>
  </si>
  <si>
    <t>Selou</t>
  </si>
  <si>
    <t>BFA056002180</t>
  </si>
  <si>
    <t>BFA056002295</t>
  </si>
  <si>
    <t>Senore</t>
  </si>
  <si>
    <t>BFA056003426</t>
  </si>
  <si>
    <t>BFA056002259</t>
  </si>
  <si>
    <t>Palol Sofekel</t>
  </si>
  <si>
    <t>BFA054001131</t>
  </si>
  <si>
    <t>Segue Diara</t>
  </si>
  <si>
    <t>BFA056003350</t>
  </si>
  <si>
    <t>Ngolol Gnibi</t>
  </si>
  <si>
    <t>BFA054001016</t>
  </si>
  <si>
    <t>BFA054001086</t>
  </si>
  <si>
    <t>BFA056003076</t>
  </si>
  <si>
    <t>Borguiende</t>
  </si>
  <si>
    <t>BFA054001148</t>
  </si>
  <si>
    <t>BFA054001040</t>
  </si>
  <si>
    <t>Didiel</t>
  </si>
  <si>
    <t>BFA056003433</t>
  </si>
  <si>
    <t>Peterebay</t>
  </si>
  <si>
    <t>BFA056003488</t>
  </si>
  <si>
    <t>BFA056003341</t>
  </si>
  <si>
    <t>Naba</t>
  </si>
  <si>
    <t>BFA056002362</t>
  </si>
  <si>
    <t>Wamde Gorkou</t>
  </si>
  <si>
    <t>BFA056003427</t>
  </si>
  <si>
    <t>BFA054001069</t>
  </si>
  <si>
    <t>Kansende</t>
  </si>
  <si>
    <t>BFA054001022</t>
  </si>
  <si>
    <t>Boulin Bola</t>
  </si>
  <si>
    <t>BFA054001093</t>
  </si>
  <si>
    <t>BFA054001130</t>
  </si>
  <si>
    <t>BFA054001132</t>
  </si>
  <si>
    <t>Segue Kourmire</t>
  </si>
  <si>
    <t>BFA056003467</t>
  </si>
  <si>
    <t>Sibe</t>
  </si>
  <si>
    <t>BFA054001173</t>
  </si>
  <si>
    <t>Yamboumbou</t>
  </si>
  <si>
    <t>BFA056003495</t>
  </si>
  <si>
    <t>Taima</t>
  </si>
  <si>
    <t>BFA054001081</t>
  </si>
  <si>
    <t>Limbere</t>
  </si>
  <si>
    <t>BFA056003517</t>
  </si>
  <si>
    <t>Tienel Tepadi</t>
  </si>
  <si>
    <t>BFA056003059</t>
  </si>
  <si>
    <t>Benere</t>
  </si>
  <si>
    <t>BFA056003122</t>
  </si>
  <si>
    <t>Diegabile</t>
  </si>
  <si>
    <t>BFA054001150</t>
  </si>
  <si>
    <t>BFA056003382</t>
  </si>
  <si>
    <t>Ouendoupoli</t>
  </si>
  <si>
    <t>BFA056003012</t>
  </si>
  <si>
    <t>Amvo</t>
  </si>
  <si>
    <t>BFA056003508</t>
  </si>
  <si>
    <t>BFA056002321</t>
  </si>
  <si>
    <t>Tiekol Oulo</t>
  </si>
  <si>
    <t>BFA056002195</t>
  </si>
  <si>
    <t>Mominedie</t>
  </si>
  <si>
    <t>BFA056003022</t>
  </si>
  <si>
    <t>Baga Dombo</t>
  </si>
  <si>
    <t>BFA054001091</t>
  </si>
  <si>
    <t>Moguel Dabe</t>
  </si>
  <si>
    <t>BFA056003429</t>
  </si>
  <si>
    <t>Petel Tiaoboli</t>
  </si>
  <si>
    <t>BFA056003512</t>
  </si>
  <si>
    <t>Tian Niale</t>
  </si>
  <si>
    <t>BFA056003415</t>
  </si>
  <si>
    <t>Peta Kele</t>
  </si>
  <si>
    <t>BFA056003280</t>
  </si>
  <si>
    <t>Kodioloy Loboy</t>
  </si>
  <si>
    <t>BFA056002123</t>
  </si>
  <si>
    <t>Gorikoga</t>
  </si>
  <si>
    <t>BFA056002361</t>
  </si>
  <si>
    <t>Wamde Gaigou</t>
  </si>
  <si>
    <t>BFA056003226</t>
  </si>
  <si>
    <t>Gassel Tefar</t>
  </si>
  <si>
    <t>BFA056002096</t>
  </si>
  <si>
    <t>Dougou Elgou</t>
  </si>
  <si>
    <t>BFA056002114</t>
  </si>
  <si>
    <t>Gaigou Maounde</t>
  </si>
  <si>
    <t>BFA054001043</t>
  </si>
  <si>
    <t>BFA056003153</t>
  </si>
  <si>
    <t>Feto Diammi</t>
  </si>
  <si>
    <t>BFA054001146</t>
  </si>
  <si>
    <t>Sole</t>
  </si>
  <si>
    <t>BFA056003105</t>
  </si>
  <si>
    <t>Daoure</t>
  </si>
  <si>
    <t>BFA056002309</t>
  </si>
  <si>
    <t>Taka</t>
  </si>
  <si>
    <t>BFA056003314</t>
  </si>
  <si>
    <t>Lele</t>
  </si>
  <si>
    <t>BFA056002023</t>
  </si>
  <si>
    <t>Banda Radie</t>
  </si>
  <si>
    <t>BFA054001050</t>
  </si>
  <si>
    <t>Fafati</t>
  </si>
  <si>
    <t>BFA056002360</t>
  </si>
  <si>
    <t>BFA056002292</t>
  </si>
  <si>
    <t>Sendou</t>
  </si>
  <si>
    <t>BFA054001070</t>
  </si>
  <si>
    <t>BFA056002322</t>
  </si>
  <si>
    <t>Tiele Denedie</t>
  </si>
  <si>
    <t>BFA056002159</t>
  </si>
  <si>
    <t>Kiral</t>
  </si>
  <si>
    <t>BFA054001101</t>
  </si>
  <si>
    <t>Nogodoum</t>
  </si>
  <si>
    <t>BFA054001026</t>
  </si>
  <si>
    <t>Bourey</t>
  </si>
  <si>
    <t>BFA056003509</t>
  </si>
  <si>
    <t>Tenasouka</t>
  </si>
  <si>
    <t>BFA056002285</t>
  </si>
  <si>
    <t>Sambouney</t>
  </si>
  <si>
    <t>BFA054001095</t>
  </si>
  <si>
    <t>Namague</t>
  </si>
  <si>
    <t>BFA056002278</t>
  </si>
  <si>
    <t>Piliki</t>
  </si>
  <si>
    <t>BFA056002035</t>
  </si>
  <si>
    <t>Barrague</t>
  </si>
  <si>
    <t>BFA056003094</t>
  </si>
  <si>
    <t>Daka</t>
  </si>
  <si>
    <t>BFA056003090</t>
  </si>
  <si>
    <t>Boumbour Tile</t>
  </si>
  <si>
    <t>BFA056003205</t>
  </si>
  <si>
    <t>Gasel Tepar</t>
  </si>
  <si>
    <t>BFA056003029</t>
  </si>
  <si>
    <t>Bamguel Diolo</t>
  </si>
  <si>
    <t>BFA056003070</t>
  </si>
  <si>
    <t>Bogaloura</t>
  </si>
  <si>
    <t>BFA056003568</t>
  </si>
  <si>
    <t>Vindou Outorou</t>
  </si>
  <si>
    <t>BFA056003252</t>
  </si>
  <si>
    <t>Intara</t>
  </si>
  <si>
    <t>BFA056003316</t>
  </si>
  <si>
    <t>Liki</t>
  </si>
  <si>
    <t>BFA054001113</t>
  </si>
  <si>
    <t>Peten Nangue</t>
  </si>
  <si>
    <t>BFA056003260</t>
  </si>
  <si>
    <t>Kaouling</t>
  </si>
  <si>
    <t>BFA056002129</t>
  </si>
  <si>
    <t>Goudebo</t>
  </si>
  <si>
    <t>BFA056003540</t>
  </si>
  <si>
    <t>Togounde</t>
  </si>
  <si>
    <t>BFA056003394</t>
  </si>
  <si>
    <t>Oulool Dyouam</t>
  </si>
  <si>
    <t>BFA056003071</t>
  </si>
  <si>
    <t>Boggol Diamni</t>
  </si>
  <si>
    <t>BFA054001174</t>
  </si>
  <si>
    <t>Yante Digna</t>
  </si>
  <si>
    <t>BFA054001013</t>
  </si>
  <si>
    <t>BFA056003551</t>
  </si>
  <si>
    <t>Toutou</t>
  </si>
  <si>
    <t>BFA056003288</t>
  </si>
  <si>
    <t>BFA054001089</t>
  </si>
  <si>
    <t>Meiti</t>
  </si>
  <si>
    <t>BFA056003520</t>
  </si>
  <si>
    <t>BFA056003379</t>
  </si>
  <si>
    <t>Oudouga</t>
  </si>
  <si>
    <t>BFA056003240</t>
  </si>
  <si>
    <t>Gorouel</t>
  </si>
  <si>
    <t>BFA056003166</t>
  </si>
  <si>
    <t>Filifili</t>
  </si>
  <si>
    <t>BFA056003477</t>
  </si>
  <si>
    <t>Sintao</t>
  </si>
  <si>
    <t>BFA054001181</t>
  </si>
  <si>
    <t>Zamne</t>
  </si>
  <si>
    <t>BFA054001067</t>
  </si>
  <si>
    <t>Kaidare</t>
  </si>
  <si>
    <t>BFA056003136</t>
  </si>
  <si>
    <t>Dotoka</t>
  </si>
  <si>
    <t>BFA054001097</t>
  </si>
  <si>
    <t>Nasinguiri</t>
  </si>
  <si>
    <t>BFA056003045</t>
  </si>
  <si>
    <t>Baylare</t>
  </si>
  <si>
    <t>BFA054001098</t>
  </si>
  <si>
    <t>Nassouwele</t>
  </si>
  <si>
    <t>BFA054001114</t>
  </si>
  <si>
    <t>Peulh</t>
  </si>
  <si>
    <t>BFA056002009</t>
  </si>
  <si>
    <t>Babayaga</t>
  </si>
  <si>
    <t>BFA056003046</t>
  </si>
  <si>
    <t>Beed</t>
  </si>
  <si>
    <t>BFA054001015</t>
  </si>
  <si>
    <t>BFA056003315</t>
  </si>
  <si>
    <t>Lessam</t>
  </si>
  <si>
    <t>BFA056003083</t>
  </si>
  <si>
    <t>Boukouma</t>
  </si>
  <si>
    <t>BFA056003127</t>
  </si>
  <si>
    <t>Diolo</t>
  </si>
  <si>
    <t>BFA054001055</t>
  </si>
  <si>
    <t>Gaselgalawa</t>
  </si>
  <si>
    <t>BFA056001229</t>
  </si>
  <si>
    <t>Petegou</t>
  </si>
  <si>
    <t>BFA056003576</t>
  </si>
  <si>
    <t>Yate</t>
  </si>
  <si>
    <t>BFA056003548</t>
  </si>
  <si>
    <t>Tougoubile</t>
  </si>
  <si>
    <t>BFA054001152</t>
  </si>
  <si>
    <t>Tafay</t>
  </si>
  <si>
    <t>BFA056001022</t>
  </si>
  <si>
    <t>Bagawa</t>
  </si>
  <si>
    <t>BFA056002150</t>
  </si>
  <si>
    <t>Kalonga Nguina</t>
  </si>
  <si>
    <t>BFA056003062</t>
  </si>
  <si>
    <t>Binguel Balebile</t>
  </si>
  <si>
    <t>BFA056002175</t>
  </si>
  <si>
    <t>Laonio</t>
  </si>
  <si>
    <t>BFA056002012</t>
  </si>
  <si>
    <t>BFA056002119</t>
  </si>
  <si>
    <t>Gassel Saigue</t>
  </si>
  <si>
    <t>BFA056003300</t>
  </si>
  <si>
    <t>Kourmidiel</t>
  </si>
  <si>
    <t>BFA056001100</t>
  </si>
  <si>
    <t>Felleol</t>
  </si>
  <si>
    <t>BFA054001058</t>
  </si>
  <si>
    <t>Gouife</t>
  </si>
  <si>
    <t>BFA056003558</t>
  </si>
  <si>
    <t>Vendou Gorou</t>
  </si>
  <si>
    <t>BFA056003333</t>
  </si>
  <si>
    <t>Mehena</t>
  </si>
  <si>
    <t>BFA056003476</t>
  </si>
  <si>
    <t>Singorde</t>
  </si>
  <si>
    <t>BFA056002055</t>
  </si>
  <si>
    <t>Boudou Oudoundou</t>
  </si>
  <si>
    <t>BFA056002069</t>
  </si>
  <si>
    <t>Chitikoy</t>
  </si>
  <si>
    <t>BFA056002337</t>
  </si>
  <si>
    <t>Touka Dionga</t>
  </si>
  <si>
    <t>BFA056003431</t>
  </si>
  <si>
    <t>Petel Tiouma</t>
  </si>
  <si>
    <t>BFA056003423</t>
  </si>
  <si>
    <t>Petel Ere</t>
  </si>
  <si>
    <t>BFA054001137</t>
  </si>
  <si>
    <t>Senoideve</t>
  </si>
  <si>
    <t>BFA056002363</t>
  </si>
  <si>
    <t>Wamde Renere</t>
  </si>
  <si>
    <t>BFA056002335</t>
  </si>
  <si>
    <t>BFA056002336</t>
  </si>
  <si>
    <t>Touka Bayel</t>
  </si>
  <si>
    <t>BFA056002037</t>
  </si>
  <si>
    <t>Belare</t>
  </si>
  <si>
    <t>BFA056002338</t>
  </si>
  <si>
    <t>Touka Korno</t>
  </si>
  <si>
    <t>BFA054001051</t>
  </si>
  <si>
    <t>Fetendaneva</t>
  </si>
  <si>
    <t>BFA056003388</t>
  </si>
  <si>
    <t>Oukoulourou</t>
  </si>
  <si>
    <t>BFA056002312</t>
  </si>
  <si>
    <t>Tatidie Arsaba</t>
  </si>
  <si>
    <t>BFA056003479</t>
  </si>
  <si>
    <t>BFA056003221</t>
  </si>
  <si>
    <t>Gassel Goroudie</t>
  </si>
  <si>
    <t>BFA056002339</t>
  </si>
  <si>
    <t>Touka Ouronala</t>
  </si>
  <si>
    <t>BFA056003562</t>
  </si>
  <si>
    <t>Vinde Boguel</t>
  </si>
  <si>
    <t>BFA056001063</t>
  </si>
  <si>
    <t>Darga</t>
  </si>
  <si>
    <t>BFA054001088</t>
  </si>
  <si>
    <t>BFA056003147</t>
  </si>
  <si>
    <t>Fete Dabelga</t>
  </si>
  <si>
    <t>BFA054001111</t>
  </si>
  <si>
    <t>Peroumou</t>
  </si>
  <si>
    <t>BFA056003349</t>
  </si>
  <si>
    <t>Neyba</t>
  </si>
  <si>
    <t>BFA056001062</t>
  </si>
  <si>
    <t>Dambouguel</t>
  </si>
  <si>
    <t>BFA056002341</t>
  </si>
  <si>
    <t>Tounougou</t>
  </si>
  <si>
    <t>BFA056003005</t>
  </si>
  <si>
    <t>Alawalam</t>
  </si>
  <si>
    <t>BFA056002354</t>
  </si>
  <si>
    <t>Velde</t>
  </si>
  <si>
    <t>BFA056002112</t>
  </si>
  <si>
    <t>Foutou Nelou</t>
  </si>
  <si>
    <t>BFA056003262</t>
  </si>
  <si>
    <t>Karawal Poutchi</t>
  </si>
  <si>
    <t>BFA054001092</t>
  </si>
  <si>
    <t>Monbe Bani</t>
  </si>
  <si>
    <t>BFA056003266</t>
  </si>
  <si>
    <t>BFA056003091</t>
  </si>
  <si>
    <t>Boundouga</t>
  </si>
  <si>
    <t>BFA056003532</t>
  </si>
  <si>
    <t>Tinie Souka</t>
  </si>
  <si>
    <t>BFA056002340</t>
  </si>
  <si>
    <t>Touka Ouropila</t>
  </si>
  <si>
    <t>BFA056002020</t>
  </si>
  <si>
    <t>Bamguel Ndao</t>
  </si>
  <si>
    <t>BFA054001056</t>
  </si>
  <si>
    <t>Gasenay</t>
  </si>
  <si>
    <t>BFA056001064</t>
  </si>
  <si>
    <t>BFA056003560</t>
  </si>
  <si>
    <t>Vendou Mena</t>
  </si>
  <si>
    <t>BFA054001105</t>
  </si>
  <si>
    <t>Ogou</t>
  </si>
  <si>
    <t>BFA056003321</t>
  </si>
  <si>
    <t>Loura</t>
  </si>
  <si>
    <t>BFA054001059</t>
  </si>
  <si>
    <t>Gourbiri</t>
  </si>
  <si>
    <t>BFA056003497</t>
  </si>
  <si>
    <t>BFA056003214</t>
  </si>
  <si>
    <t>Gassel Bode</t>
  </si>
  <si>
    <t>BFA056003290</t>
  </si>
  <si>
    <t>Koubo</t>
  </si>
  <si>
    <t>BFA056003084</t>
  </si>
  <si>
    <t>BFA056003041</t>
  </si>
  <si>
    <t>Baraboule</t>
  </si>
  <si>
    <t>BFA056003283</t>
  </si>
  <si>
    <t>Kolade</t>
  </si>
  <si>
    <t>BFA056003040</t>
  </si>
  <si>
    <t>BFA056003340</t>
  </si>
  <si>
    <t>Muila</t>
  </si>
  <si>
    <t>BFA056001281</t>
  </si>
  <si>
    <t>Tialong Niapang</t>
  </si>
  <si>
    <t>BFA056003420</t>
  </si>
  <si>
    <t>Petegoli</t>
  </si>
  <si>
    <t>BFA056003020</t>
  </si>
  <si>
    <t>Baagou</t>
  </si>
  <si>
    <t>BFA056002275</t>
  </si>
  <si>
    <t>Petemereol</t>
  </si>
  <si>
    <t>BFA056003215</t>
  </si>
  <si>
    <t>Gassel Boua</t>
  </si>
  <si>
    <t>BFA054001010</t>
  </si>
  <si>
    <t>BFA056003184</t>
  </si>
  <si>
    <t>Ganoua</t>
  </si>
  <si>
    <t>BFA056003025</t>
  </si>
  <si>
    <t>Balourel</t>
  </si>
  <si>
    <t>BFA056003424</t>
  </si>
  <si>
    <t>Petel Ganki</t>
  </si>
  <si>
    <t>BFA056002021</t>
  </si>
  <si>
    <t>Bamguel Terbi</t>
  </si>
  <si>
    <t>BFA056003080</t>
  </si>
  <si>
    <t>Boudjadji</t>
  </si>
  <si>
    <t>BFA056001032</t>
  </si>
  <si>
    <t>Banguel Dao</t>
  </si>
  <si>
    <t>BFA056003143</t>
  </si>
  <si>
    <t>BFA056003298</t>
  </si>
  <si>
    <t>Kourfel Sidiki</t>
  </si>
  <si>
    <t>BFA056003073</t>
  </si>
  <si>
    <t>Boguel Fassoure</t>
  </si>
  <si>
    <t>BFA056002287</t>
  </si>
  <si>
    <t>Sandaboro</t>
  </si>
  <si>
    <t>BFA056003154</t>
  </si>
  <si>
    <t>Feto Gaobe</t>
  </si>
  <si>
    <t>BFA056003364</t>
  </si>
  <si>
    <t>Orom Gona</t>
  </si>
  <si>
    <t>BFA056003018</t>
  </si>
  <si>
    <t>Aribinda</t>
  </si>
  <si>
    <t>BFA056003175</t>
  </si>
  <si>
    <t>Fourouwoli</t>
  </si>
  <si>
    <t>BFA056003371</t>
  </si>
  <si>
    <t>Ouangarde</t>
  </si>
  <si>
    <t>BFA056003177</t>
  </si>
  <si>
    <t>Gadagorlol</t>
  </si>
  <si>
    <t>BFA056002120</t>
  </si>
  <si>
    <t>Gatkoulekoa</t>
  </si>
  <si>
    <t>BFA056003305</t>
  </si>
  <si>
    <t>Kray</t>
  </si>
  <si>
    <t>BFA056001192</t>
  </si>
  <si>
    <t>Mamessi</t>
  </si>
  <si>
    <t>BFA056003500</t>
  </si>
  <si>
    <t>Taoubania</t>
  </si>
  <si>
    <t>BFA056003539</t>
  </si>
  <si>
    <t>Togo Olel</t>
  </si>
  <si>
    <t>BFA056001193</t>
  </si>
  <si>
    <t>BFA056002029</t>
  </si>
  <si>
    <t>Bango Bero</t>
  </si>
  <si>
    <t>BFA054001041</t>
  </si>
  <si>
    <t>Diem</t>
  </si>
  <si>
    <t>BFA056003363</t>
  </si>
  <si>
    <t>Oro Mango</t>
  </si>
  <si>
    <t>BFA056003248</t>
  </si>
  <si>
    <t>Hamdallay</t>
  </si>
  <si>
    <t>BFA056003365</t>
  </si>
  <si>
    <t>Oronedou</t>
  </si>
  <si>
    <t>BFA056003387</t>
  </si>
  <si>
    <t>BFA056003164</t>
  </si>
  <si>
    <t>Feto Tayari</t>
  </si>
  <si>
    <t>BFA056003279</t>
  </si>
  <si>
    <t>Kobol Tiam</t>
  </si>
  <si>
    <t>BFA056003421</t>
  </si>
  <si>
    <t>Petel</t>
  </si>
  <si>
    <t>BFA056003044</t>
  </si>
  <si>
    <t>Bassit</t>
  </si>
  <si>
    <t>BFA054001023</t>
  </si>
  <si>
    <t>Boulol Karawal Gourbiri</t>
  </si>
  <si>
    <t>BFA056003236</t>
  </si>
  <si>
    <t>Gorguel</t>
  </si>
  <si>
    <t>BFA056003454</t>
  </si>
  <si>
    <t>BFA056003482</t>
  </si>
  <si>
    <t>Sola</t>
  </si>
  <si>
    <t>BFA056003278</t>
  </si>
  <si>
    <t>BFA056003110</t>
  </si>
  <si>
    <t>Debere Petel</t>
  </si>
  <si>
    <t>BFA056003362</t>
  </si>
  <si>
    <t>Ora</t>
  </si>
  <si>
    <t>BFA056003550</t>
  </si>
  <si>
    <t>Touronata</t>
  </si>
  <si>
    <t>BFA056003209</t>
  </si>
  <si>
    <t>Gassaguirde</t>
  </si>
  <si>
    <t>BFA056003023</t>
  </si>
  <si>
    <t>Baga Vendou</t>
  </si>
  <si>
    <t>BFA056003503</t>
  </si>
  <si>
    <t>Tchiba</t>
  </si>
  <si>
    <t>BFA056003217</t>
  </si>
  <si>
    <t>Gassel Diam Diodo</t>
  </si>
  <si>
    <t>BFA056002277</t>
  </si>
  <si>
    <t>Peteyidde</t>
  </si>
  <si>
    <t>BFA056002103</t>
  </si>
  <si>
    <t>Feildegasse</t>
  </si>
  <si>
    <t>BFA056003556</t>
  </si>
  <si>
    <t>Vendou Ari Oukoulourou</t>
  </si>
  <si>
    <t>BFA054001031</t>
  </si>
  <si>
    <t>Dara</t>
  </si>
  <si>
    <t>BFA056003563</t>
  </si>
  <si>
    <t>Vinde Boki</t>
  </si>
  <si>
    <t>BFA056001030</t>
  </si>
  <si>
    <t>Bangbe Terbi</t>
  </si>
  <si>
    <t>BFA056001012</t>
  </si>
  <si>
    <t>Alkoma</t>
  </si>
  <si>
    <t>BFA056003437</t>
  </si>
  <si>
    <t>Piladji</t>
  </si>
  <si>
    <t>BFA056003157</t>
  </si>
  <si>
    <t>Feto Kobi</t>
  </si>
  <si>
    <t>BFA056002299</t>
  </si>
  <si>
    <t>Simaiga</t>
  </si>
  <si>
    <t>BFA054001151</t>
  </si>
  <si>
    <t>Tadiegnegui</t>
  </si>
  <si>
    <t>BFA056001025</t>
  </si>
  <si>
    <t>Bamletiede</t>
  </si>
  <si>
    <t>BFA056003095</t>
  </si>
  <si>
    <t>BFA056003510</t>
  </si>
  <si>
    <t>Tepare</t>
  </si>
  <si>
    <t>BFA056003160</t>
  </si>
  <si>
    <t>Feto Nelba</t>
  </si>
  <si>
    <t>BFA056003107</t>
  </si>
  <si>
    <t>Debel</t>
  </si>
  <si>
    <t>BFA056003026</t>
  </si>
  <si>
    <t>Bamguel</t>
  </si>
  <si>
    <t>BFA056003013</t>
  </si>
  <si>
    <t>Aolo Bele</t>
  </si>
  <si>
    <t>BFA056003428</t>
  </si>
  <si>
    <t>Petel Poutiali</t>
  </si>
  <si>
    <t>BFA056003176</t>
  </si>
  <si>
    <t>Gabou Kani</t>
  </si>
  <si>
    <t>BFA056003229</t>
  </si>
  <si>
    <t>Gassey Ougo</t>
  </si>
  <si>
    <t>BFA054001042</t>
  </si>
  <si>
    <t>Diendie</t>
  </si>
  <si>
    <t>BFA056002303</t>
  </si>
  <si>
    <t>Sokadie</t>
  </si>
  <si>
    <t>BFA056002306</t>
  </si>
  <si>
    <t>Soukadye</t>
  </si>
  <si>
    <t>BFA056003133</t>
  </si>
  <si>
    <t>Dnya</t>
  </si>
  <si>
    <t>BFA056003179</t>
  </si>
  <si>
    <t>Gamtiki</t>
  </si>
  <si>
    <t>BFA056003182</t>
  </si>
  <si>
    <t>Ganiangue</t>
  </si>
  <si>
    <t>BFA056003544</t>
  </si>
  <si>
    <t>Tondiata</t>
  </si>
  <si>
    <t>BFA056003087</t>
  </si>
  <si>
    <t>Bouleli</t>
  </si>
  <si>
    <t>BFA056003430</t>
  </si>
  <si>
    <t>Petel Tioudi</t>
  </si>
  <si>
    <t>BFA056003019</t>
  </si>
  <si>
    <t>Aribinda Zeno</t>
  </si>
  <si>
    <t>BFA056003574</t>
  </si>
  <si>
    <t>Yalanga</t>
  </si>
  <si>
    <t>BFA056003557</t>
  </si>
  <si>
    <t>Vendou Dioundou</t>
  </si>
  <si>
    <t>BFA056001043</t>
  </si>
  <si>
    <t>Belliata</t>
  </si>
  <si>
    <t>BFA056002124</t>
  </si>
  <si>
    <t>Gorol Gouldi</t>
  </si>
  <si>
    <t>BFA056003406</t>
  </si>
  <si>
    <t>Ouzeni</t>
  </si>
  <si>
    <t>BFA056002318</t>
  </si>
  <si>
    <t>Tiekel Koutol</t>
  </si>
  <si>
    <t>BFA056003301</t>
  </si>
  <si>
    <t>Kourou Vendou</t>
  </si>
  <si>
    <t>BFA056003163</t>
  </si>
  <si>
    <t>Feto Orango</t>
  </si>
  <si>
    <t>BFA056003116</t>
  </si>
  <si>
    <t>Dessouma</t>
  </si>
  <si>
    <t>BFA056003167</t>
  </si>
  <si>
    <t>Filio</t>
  </si>
  <si>
    <t>BFA056002019</t>
  </si>
  <si>
    <t>Bamguel Bode</t>
  </si>
  <si>
    <t>BFA056001109</t>
  </si>
  <si>
    <t>Gaigou</t>
  </si>
  <si>
    <t>BFA056002002</t>
  </si>
  <si>
    <t>Aine</t>
  </si>
  <si>
    <t>BFA056001135</t>
  </si>
  <si>
    <t>Gueygou</t>
  </si>
  <si>
    <t>BFA056003074</t>
  </si>
  <si>
    <t>Boguel Tchabou</t>
  </si>
  <si>
    <t>BFA056003102</t>
  </si>
  <si>
    <t>Dane Zao</t>
  </si>
  <si>
    <t>BFA056003106</t>
  </si>
  <si>
    <t>BFA056003338</t>
  </si>
  <si>
    <t>Mom</t>
  </si>
  <si>
    <t>BFA056001253</t>
  </si>
  <si>
    <t>Sirkangou</t>
  </si>
  <si>
    <t>BFA056003096</t>
  </si>
  <si>
    <t>Dalmal Zogoria</t>
  </si>
  <si>
    <t>BFA056003419</t>
  </si>
  <si>
    <t>Petega</t>
  </si>
  <si>
    <t>BFA056003118</t>
  </si>
  <si>
    <t>Diael Ara</t>
  </si>
  <si>
    <t>BFA056001204</t>
  </si>
  <si>
    <t>Namasya</t>
  </si>
  <si>
    <t>BFA056003109</t>
  </si>
  <si>
    <t>Debere Arba</t>
  </si>
  <si>
    <t>BFA056003435</t>
  </si>
  <si>
    <t>Petooulo</t>
  </si>
  <si>
    <t>BFA056003261</t>
  </si>
  <si>
    <t>Karaoual Sene</t>
  </si>
  <si>
    <t>BFA056001119</t>
  </si>
  <si>
    <t>Golgountou</t>
  </si>
  <si>
    <t>BFA056003055</t>
  </si>
  <si>
    <t>Belhourou</t>
  </si>
  <si>
    <t>BFA056003459</t>
  </si>
  <si>
    <t>Seno Kay</t>
  </si>
  <si>
    <t>BFA056001105</t>
  </si>
  <si>
    <t>Feto Nouri</t>
  </si>
  <si>
    <t>BFA056003112</t>
  </si>
  <si>
    <t>Demtou</t>
  </si>
  <si>
    <t>BFA056003393</t>
  </si>
  <si>
    <t>Oulo Ba</t>
  </si>
  <si>
    <t>BFA056003402</t>
  </si>
  <si>
    <t>Ouro Niebe</t>
  </si>
  <si>
    <t>BFA056003432</t>
  </si>
  <si>
    <t>Petelkotia</t>
  </si>
  <si>
    <t>BFA056003149</t>
  </si>
  <si>
    <t>Fete Poli</t>
  </si>
  <si>
    <t>BFA056001117</t>
  </si>
  <si>
    <t>Gassel Bianko</t>
  </si>
  <si>
    <t>BFA056003461</t>
  </si>
  <si>
    <t>Serine</t>
  </si>
  <si>
    <t>BFA056001349</t>
  </si>
  <si>
    <t>Watakalanga</t>
  </si>
  <si>
    <t>BFA056003318</t>
  </si>
  <si>
    <t>BFA056002038</t>
  </si>
  <si>
    <t>Belgou</t>
  </si>
  <si>
    <t>BFA056003414</t>
  </si>
  <si>
    <t>Pem</t>
  </si>
  <si>
    <t>BFA056001070</t>
  </si>
  <si>
    <t>Debel Nague</t>
  </si>
  <si>
    <t>BFA056003148</t>
  </si>
  <si>
    <t>Fete Koba</t>
  </si>
  <si>
    <t>BFA056003275</t>
  </si>
  <si>
    <t>Kirgafere</t>
  </si>
  <si>
    <t>BFA056003469</t>
  </si>
  <si>
    <t>Sikire</t>
  </si>
  <si>
    <t>BFA056003014</t>
  </si>
  <si>
    <t>Ara</t>
  </si>
  <si>
    <t>BFA056003281</t>
  </si>
  <si>
    <t>Koko Nouel</t>
  </si>
  <si>
    <t>BFA056001279</t>
  </si>
  <si>
    <t>Tiafolboy</t>
  </si>
  <si>
    <t>BFA056003043</t>
  </si>
  <si>
    <t>Bassata</t>
  </si>
  <si>
    <t>BFA056001350</t>
  </si>
  <si>
    <t>Yebande</t>
  </si>
  <si>
    <t>BFA056003399</t>
  </si>
  <si>
    <t>Ouro Bamguel</t>
  </si>
  <si>
    <t>BFA056001101</t>
  </si>
  <si>
    <t>Ferel</t>
  </si>
  <si>
    <t>BFA056003356</t>
  </si>
  <si>
    <t>Niomoro</t>
  </si>
  <si>
    <t>BFA056003100</t>
  </si>
  <si>
    <t>Dampela</t>
  </si>
  <si>
    <t>BFA056003037</t>
  </si>
  <si>
    <t>Bangari</t>
  </si>
  <si>
    <t>BFA056003093</t>
  </si>
  <si>
    <t>BFA056003284</t>
  </si>
  <si>
    <t>Kolay Ndiouma</t>
  </si>
  <si>
    <t>BFA056001145</t>
  </si>
  <si>
    <t>In Tara</t>
  </si>
  <si>
    <t>BFA056003171</t>
  </si>
  <si>
    <t>Fondou</t>
  </si>
  <si>
    <t>BFA056003162</t>
  </si>
  <si>
    <t>Feto Onde</t>
  </si>
  <si>
    <t>BFA056002373</t>
  </si>
  <si>
    <t>Yentougoy Ekio</t>
  </si>
  <si>
    <t>BFA056003088</t>
  </si>
  <si>
    <t>Boultaka</t>
  </si>
  <si>
    <t>BFA056001252</t>
  </si>
  <si>
    <t>Sinagra</t>
  </si>
  <si>
    <t>BFA056002079</t>
  </si>
  <si>
    <t>Dara Goro</t>
  </si>
  <si>
    <t>BFA056003471</t>
  </si>
  <si>
    <t>Silati Dogare</t>
  </si>
  <si>
    <t>BFA056002101</t>
  </si>
  <si>
    <t>Farba</t>
  </si>
  <si>
    <t>BFA056001265</t>
  </si>
  <si>
    <t>Takoy</t>
  </si>
  <si>
    <t>BFA056003411</t>
  </si>
  <si>
    <t>Pelem Pelem</t>
  </si>
  <si>
    <t>BFA056003006</t>
  </si>
  <si>
    <t>Alla Bamguel</t>
  </si>
  <si>
    <t>BFA056003372</t>
  </si>
  <si>
    <t>Ouapa</t>
  </si>
  <si>
    <t>BFA056001227</t>
  </si>
  <si>
    <t>Petabouli</t>
  </si>
  <si>
    <t>BFA056003050</t>
  </si>
  <si>
    <t>Bele Yanga</t>
  </si>
  <si>
    <t>BFA056003534</t>
  </si>
  <si>
    <t>Tinye</t>
  </si>
  <si>
    <t>BFA056002329</t>
  </si>
  <si>
    <t>Tondi Garia</t>
  </si>
  <si>
    <t>BFA056003570</t>
  </si>
  <si>
    <t>Walde Diede</t>
  </si>
  <si>
    <t>BFA056001107</t>
  </si>
  <si>
    <t>Fourkoussou</t>
  </si>
  <si>
    <t>BFA056003027</t>
  </si>
  <si>
    <t>Bamguel Baguel</t>
  </si>
  <si>
    <t>BFA056003249</t>
  </si>
  <si>
    <t>Inata</t>
  </si>
  <si>
    <t>BFA056003225</t>
  </si>
  <si>
    <t>Gassel Saydou</t>
  </si>
  <si>
    <t>BFA056001081</t>
  </si>
  <si>
    <t>Diaoutel</t>
  </si>
  <si>
    <t>BFA056002007</t>
  </si>
  <si>
    <t>Amarasinde</t>
  </si>
  <si>
    <t>BFA056003272</t>
  </si>
  <si>
    <t>Kenou</t>
  </si>
  <si>
    <t>BFA056001274</t>
  </si>
  <si>
    <t>Tassamakat</t>
  </si>
  <si>
    <t>BFA056003303</t>
  </si>
  <si>
    <t>Kouye</t>
  </si>
  <si>
    <t>BFA056003241</t>
  </si>
  <si>
    <t>Goroy</t>
  </si>
  <si>
    <t>BFA056002142</t>
  </si>
  <si>
    <t>Intile</t>
  </si>
  <si>
    <t>BFA056001275</t>
  </si>
  <si>
    <t>Tassiri</t>
  </si>
  <si>
    <t>BFA056003565</t>
  </si>
  <si>
    <t>Vinde Paka</t>
  </si>
  <si>
    <t>BFA056001074</t>
  </si>
  <si>
    <t>Deberelink</t>
  </si>
  <si>
    <t>BFA056001205</t>
  </si>
  <si>
    <t>Naoula</t>
  </si>
  <si>
    <t>BFA056003054</t>
  </si>
  <si>
    <t>Belel Demtou</t>
  </si>
  <si>
    <t>BFA056001177</t>
  </si>
  <si>
    <t>Koumego</t>
  </si>
  <si>
    <t>BFA056001250</t>
  </si>
  <si>
    <t>Setsere</t>
  </si>
  <si>
    <t>BFA056001015</t>
  </si>
  <si>
    <t>Ardiaradiay</t>
  </si>
  <si>
    <t>BFA056003486</t>
  </si>
  <si>
    <t>BFA056002003</t>
  </si>
  <si>
    <t>BFA056003566</t>
  </si>
  <si>
    <t>BFA056003475</t>
  </si>
  <si>
    <t>Sin Ndiama</t>
  </si>
  <si>
    <t>BFA056003410</t>
  </si>
  <si>
    <t>Pele Bili</t>
  </si>
  <si>
    <t>BFA056001075</t>
  </si>
  <si>
    <t>BFA056001189</t>
  </si>
  <si>
    <t>Ley Seno</t>
  </si>
  <si>
    <t>BFA056001055</t>
  </si>
  <si>
    <t>Boukari</t>
  </si>
  <si>
    <t>BFA056002357</t>
  </si>
  <si>
    <t>Vibourie</t>
  </si>
  <si>
    <t>BFA056001038</t>
  </si>
  <si>
    <t>BFA056001201</t>
  </si>
  <si>
    <t>Menegou</t>
  </si>
  <si>
    <t>BFA056001168</t>
  </si>
  <si>
    <t>Koireziena</t>
  </si>
  <si>
    <t>BFA056003312</t>
  </si>
  <si>
    <t>Lassa Vendou</t>
  </si>
  <si>
    <t>BFA056001167</t>
  </si>
  <si>
    <t>Koiretegui</t>
  </si>
  <si>
    <t>BFA056003078</t>
  </si>
  <si>
    <t>Bossebango</t>
  </si>
  <si>
    <t>BFA056003277</t>
  </si>
  <si>
    <t>Kobol Kadie</t>
  </si>
  <si>
    <t>BFA056003141</t>
  </si>
  <si>
    <t>Dourfan</t>
  </si>
  <si>
    <t>BFA056001244</t>
  </si>
  <si>
    <t>Saonga</t>
  </si>
  <si>
    <t>BFA056001072</t>
  </si>
  <si>
    <t>Debere</t>
  </si>
  <si>
    <t>BFA056003253</t>
  </si>
  <si>
    <t>Irkoy Faba</t>
  </si>
  <si>
    <t>BFA056001085</t>
  </si>
  <si>
    <t>Douman</t>
  </si>
  <si>
    <t>BFA056002100</t>
  </si>
  <si>
    <t>Falagountou</t>
  </si>
  <si>
    <t>BFA056003158</t>
  </si>
  <si>
    <t>Feto Kole</t>
  </si>
  <si>
    <t>BFA056001044</t>
  </si>
  <si>
    <t>Biddi</t>
  </si>
  <si>
    <t>BFA056003458</t>
  </si>
  <si>
    <t>Seno Diaounguel</t>
  </si>
  <si>
    <t>BFA056001228</t>
  </si>
  <si>
    <t>Petebarabe</t>
  </si>
  <si>
    <t>BFA056001096</t>
  </si>
  <si>
    <t>Essakan</t>
  </si>
  <si>
    <t>BFA056001220</t>
  </si>
  <si>
    <t>Ourofou</t>
  </si>
  <si>
    <t>BFA056003416</t>
  </si>
  <si>
    <t>Petadji</t>
  </si>
  <si>
    <t>BFA056001126</t>
  </si>
  <si>
    <t>BFA056001195</t>
  </si>
  <si>
    <t>Marat Marat</t>
  </si>
  <si>
    <t>BFA056003339</t>
  </si>
  <si>
    <t>Mormossol</t>
  </si>
  <si>
    <t>BFA056001078</t>
  </si>
  <si>
    <t>Dengande</t>
  </si>
  <si>
    <t>BFA056003265</t>
  </si>
  <si>
    <t>Karpele</t>
  </si>
  <si>
    <t>BFA056001225</t>
  </si>
  <si>
    <t>Owande</t>
  </si>
  <si>
    <t>BFA056003325</t>
  </si>
  <si>
    <t>Mamassigui</t>
  </si>
  <si>
    <t>BFA056003480</t>
  </si>
  <si>
    <t>Soboule</t>
  </si>
  <si>
    <t>BFA056003233</t>
  </si>
  <si>
    <t>Gomnigoube</t>
  </si>
  <si>
    <t>BFA056001272</t>
  </si>
  <si>
    <t>Taptonndi</t>
  </si>
  <si>
    <t>BFA056001181</t>
  </si>
  <si>
    <t>Laesseno</t>
  </si>
  <si>
    <t>BFA056003442</t>
  </si>
  <si>
    <t>Pogol</t>
  </si>
  <si>
    <t>BFA056003446</t>
  </si>
  <si>
    <t>Pogol Ngoradji</t>
  </si>
  <si>
    <t>BFA056001278</t>
  </si>
  <si>
    <t>Tepaldi</t>
  </si>
  <si>
    <t>BFA056003310</t>
  </si>
  <si>
    <t>Lassa Foulbe</t>
  </si>
  <si>
    <t>BFA056003099</t>
  </si>
  <si>
    <t>Dambiri</t>
  </si>
  <si>
    <t>BFA056003034</t>
  </si>
  <si>
    <t>Bamguel Sampoule</t>
  </si>
  <si>
    <t>BFA056003192</t>
  </si>
  <si>
    <t>Gasel Boulbi</t>
  </si>
  <si>
    <t>BFA056003515</t>
  </si>
  <si>
    <t>Tiekanene</t>
  </si>
  <si>
    <t>BFA056001141</t>
  </si>
  <si>
    <t>In Karana</t>
  </si>
  <si>
    <t>BFA056002121</t>
  </si>
  <si>
    <t>Gomo</t>
  </si>
  <si>
    <t>BFA056003202</t>
  </si>
  <si>
    <t>Gasel Nay</t>
  </si>
  <si>
    <t>BFA056003331</t>
  </si>
  <si>
    <t>Marempa</t>
  </si>
  <si>
    <t>BFA056003572</t>
  </si>
  <si>
    <t>Wamde Takabal</t>
  </si>
  <si>
    <t>BFA056001127</t>
  </si>
  <si>
    <t>BFA056001184</t>
  </si>
  <si>
    <t>BFA056003140</t>
  </si>
  <si>
    <t>Doundoubangou</t>
  </si>
  <si>
    <t>BFA056003326</t>
  </si>
  <si>
    <t>Mamassirikoli</t>
  </si>
  <si>
    <t>BFA056003311</t>
  </si>
  <si>
    <t>Lassa Ouaire</t>
  </si>
  <si>
    <t>BFA056001347</t>
  </si>
  <si>
    <t>Wangourdou</t>
  </si>
  <si>
    <t>BFA056001348</t>
  </si>
  <si>
    <t>Waralanka</t>
  </si>
  <si>
    <t>BFA056001267</t>
  </si>
  <si>
    <t>Tamadjilili</t>
  </si>
  <si>
    <t>BFA056001120</t>
  </si>
  <si>
    <t>Gorbera</t>
  </si>
  <si>
    <t>BFA056001257</t>
  </si>
  <si>
    <t>Soubouniabo</t>
  </si>
  <si>
    <t>BFA056003028</t>
  </si>
  <si>
    <t>Bamguel Bodie</t>
  </si>
  <si>
    <t>BFA056003346</t>
  </si>
  <si>
    <t>Nassoumbou</t>
  </si>
  <si>
    <t>BFA056002134</t>
  </si>
  <si>
    <t>Guemgou</t>
  </si>
  <si>
    <t>BFA056003385</t>
  </si>
  <si>
    <t>BFA056003569</t>
  </si>
  <si>
    <t>Wagalika</t>
  </si>
  <si>
    <t>BFA056001136</t>
  </si>
  <si>
    <t>Guidoy</t>
  </si>
  <si>
    <t>BFA056001182</t>
  </si>
  <si>
    <t>Lakba</t>
  </si>
  <si>
    <t>BFA056003418</t>
  </si>
  <si>
    <t>Pete Kofe</t>
  </si>
  <si>
    <t>BFA056003220</t>
  </si>
  <si>
    <t>Gassel Gaoube</t>
  </si>
  <si>
    <t>BFA056003119</t>
  </si>
  <si>
    <t>Diamon</t>
  </si>
  <si>
    <t>BFA056003400</t>
  </si>
  <si>
    <t>Ouro Binguelbata</t>
  </si>
  <si>
    <t>BFA056003529</t>
  </si>
  <si>
    <t>Tingue</t>
  </si>
  <si>
    <t>BFA056003104</t>
  </si>
  <si>
    <t>Danmba</t>
  </si>
  <si>
    <t>BFA056003370</t>
  </si>
  <si>
    <t>Oualikinde</t>
  </si>
  <si>
    <t>BFA056003485</t>
  </si>
  <si>
    <t>BFA056003422</t>
  </si>
  <si>
    <t>Petel Damramel</t>
  </si>
  <si>
    <t>BFA056001234</t>
  </si>
  <si>
    <t>Pwiga</t>
  </si>
  <si>
    <t>BFA056003504</t>
  </si>
  <si>
    <t>Tchinde</t>
  </si>
  <si>
    <t>BFA056003065</t>
  </si>
  <si>
    <t>Binkata</t>
  </si>
  <si>
    <t>BFA056001330</t>
  </si>
  <si>
    <t>Tirohari</t>
  </si>
  <si>
    <t>BFA056003218</t>
  </si>
  <si>
    <t>Gassel Diambe</t>
  </si>
  <si>
    <t>BFA056003434</t>
  </si>
  <si>
    <t>Peto Ganga</t>
  </si>
  <si>
    <t>BFA056001076</t>
  </si>
  <si>
    <t>Deiberi</t>
  </si>
  <si>
    <t>BFA056001286</t>
  </si>
  <si>
    <t>Timboulel</t>
  </si>
  <si>
    <t>BFA056001073</t>
  </si>
  <si>
    <t>Debere Boulga</t>
  </si>
  <si>
    <t>BFA056001328</t>
  </si>
  <si>
    <t>Tiroari</t>
  </si>
  <si>
    <t>BFA056003232</t>
  </si>
  <si>
    <t>Gomde</t>
  </si>
  <si>
    <t>BFA056003559</t>
  </si>
  <si>
    <t>Vendou Mbalou</t>
  </si>
  <si>
    <t>BFA056003457</t>
  </si>
  <si>
    <t>Senetieke</t>
  </si>
  <si>
    <t>BFA056001331</t>
  </si>
  <si>
    <t>Tjorohari</t>
  </si>
  <si>
    <t>BFA056003077</t>
  </si>
  <si>
    <t>Bose</t>
  </si>
  <si>
    <t>BFA056003120</t>
  </si>
  <si>
    <t>Diaran</t>
  </si>
  <si>
    <t>BFA056003377</t>
  </si>
  <si>
    <t>Ouberdargani</t>
  </si>
  <si>
    <t>BFA056003490</t>
  </si>
  <si>
    <t>BFA056001132</t>
  </si>
  <si>
    <t>Goutoure Irbidi</t>
  </si>
  <si>
    <t>BFA056003125</t>
  </si>
  <si>
    <t>BFA056001013</t>
  </si>
  <si>
    <t>Allakoum</t>
  </si>
  <si>
    <t>BFA056003247</t>
  </si>
  <si>
    <t>Guesselnay</t>
  </si>
  <si>
    <t>BFA056001058</t>
  </si>
  <si>
    <t>Boulikessi</t>
  </si>
  <si>
    <t>BFA056003216</t>
  </si>
  <si>
    <t>Gassel Diabe</t>
  </si>
  <si>
    <t>BFA056003384</t>
  </si>
  <si>
    <t>BFA056003573</t>
  </si>
  <si>
    <t>Wangaurdou</t>
  </si>
  <si>
    <t>BFA056001122</t>
  </si>
  <si>
    <t>Gorom Gorom</t>
  </si>
  <si>
    <t>BFA056001037</t>
  </si>
  <si>
    <t>Belediam</t>
  </si>
  <si>
    <t>BFA056003518</t>
  </si>
  <si>
    <t>Tifoukourou</t>
  </si>
  <si>
    <t>BFA056001190</t>
  </si>
  <si>
    <t>Lilay Bake</t>
  </si>
  <si>
    <t>BFA056001161</t>
  </si>
  <si>
    <t>Kel Iguief</t>
  </si>
  <si>
    <t>BFA056001118</t>
  </si>
  <si>
    <t>Godie</t>
  </si>
  <si>
    <t>BFA056003297</t>
  </si>
  <si>
    <t>Kourfadie</t>
  </si>
  <si>
    <t>BFA056003282</t>
  </si>
  <si>
    <t>Kokou Kadje</t>
  </si>
  <si>
    <t>BFA056001123</t>
  </si>
  <si>
    <t>Gossey</t>
  </si>
  <si>
    <t>BFA056003329</t>
  </si>
  <si>
    <t>Manam</t>
  </si>
  <si>
    <t>BFA056001086</t>
  </si>
  <si>
    <t>Douna Fendouya</t>
  </si>
  <si>
    <t>BFA056003444</t>
  </si>
  <si>
    <t>Pogol Dime</t>
  </si>
  <si>
    <t>BFA056003219</t>
  </si>
  <si>
    <t>Gassel Gande</t>
  </si>
  <si>
    <t>BFA056003009</t>
  </si>
  <si>
    <t>Amadi Saguidji</t>
  </si>
  <si>
    <t>BFA056003152</t>
  </si>
  <si>
    <t>Feto Bouli</t>
  </si>
  <si>
    <t>BFA056001080</t>
  </si>
  <si>
    <t>Diagarentou</t>
  </si>
  <si>
    <t>BFA056003336</t>
  </si>
  <si>
    <t>Moinai</t>
  </si>
  <si>
    <t>BFA056001130</t>
  </si>
  <si>
    <t>Gountouwala</t>
  </si>
  <si>
    <t>BFA056001358</t>
  </si>
  <si>
    <t>Zongoy</t>
  </si>
  <si>
    <t>BFA056001017</t>
  </si>
  <si>
    <t>Asidim</t>
  </si>
  <si>
    <t>BFA056003030</t>
  </si>
  <si>
    <t>Bamguel Kobi</t>
  </si>
  <si>
    <t>BFA056003337</t>
  </si>
  <si>
    <t>Moinay</t>
  </si>
  <si>
    <t>BFA056003031</t>
  </si>
  <si>
    <t>BFA056001052</t>
  </si>
  <si>
    <t>Bosseydiabe</t>
  </si>
  <si>
    <t>BFA056001283</t>
  </si>
  <si>
    <t>Tidmaren</t>
  </si>
  <si>
    <t>BFA056003493</t>
  </si>
  <si>
    <t>Tabassi</t>
  </si>
  <si>
    <t>BFA056003108</t>
  </si>
  <si>
    <t>Debel Nwafa</t>
  </si>
  <si>
    <t>BFA056003456</t>
  </si>
  <si>
    <t>Selba</t>
  </si>
  <si>
    <t>BFA056003245</t>
  </si>
  <si>
    <t>Goumataka</t>
  </si>
  <si>
    <t>BFA056003507</t>
  </si>
  <si>
    <t>BFA056003239</t>
  </si>
  <si>
    <t>Gorol Digna</t>
  </si>
  <si>
    <t>BFA056001019</t>
  </si>
  <si>
    <t>Assinga</t>
  </si>
  <si>
    <t>BFA056001343</t>
  </si>
  <si>
    <t>Touro</t>
  </si>
  <si>
    <t>BFA056003145</t>
  </si>
  <si>
    <t>Ferekoutaka</t>
  </si>
  <si>
    <t>BFA056003032</t>
  </si>
  <si>
    <t>Bamguel Mana</t>
  </si>
  <si>
    <t>BFA056003537</t>
  </si>
  <si>
    <t>Toboule</t>
  </si>
  <si>
    <t>BFA056001251</t>
  </si>
  <si>
    <t>Sikiday</t>
  </si>
  <si>
    <t>BFA056003146</t>
  </si>
  <si>
    <t>Feretaka</t>
  </si>
  <si>
    <t>BFA056003516</t>
  </si>
  <si>
    <t>Tieko Noda</t>
  </si>
  <si>
    <t>BFA056001288</t>
  </si>
  <si>
    <t>Tin Agadel</t>
  </si>
  <si>
    <t>BFA056001108</t>
  </si>
  <si>
    <t>Gagara</t>
  </si>
  <si>
    <t>BFA056003224</t>
  </si>
  <si>
    <t>Gassel Nwaradji</t>
  </si>
  <si>
    <t>BFA056003033</t>
  </si>
  <si>
    <t>Bamguel Palol Tchoukoungol</t>
  </si>
  <si>
    <t>BFA056003101</t>
  </si>
  <si>
    <t>Dandefanga</t>
  </si>
  <si>
    <t>BFA056001191</t>
  </si>
  <si>
    <t>Lilengo</t>
  </si>
  <si>
    <t>BFA056003443</t>
  </si>
  <si>
    <t>Pogol Diame</t>
  </si>
  <si>
    <t>BFA056001176</t>
  </si>
  <si>
    <t>Koume</t>
  </si>
  <si>
    <t>BFA056001061</t>
  </si>
  <si>
    <t>Charam Charam</t>
  </si>
  <si>
    <t>BFA056003383</t>
  </si>
  <si>
    <t>Oufare Baba Amadou</t>
  </si>
  <si>
    <t>BFA056001124</t>
  </si>
  <si>
    <t>BFA056003367</t>
  </si>
  <si>
    <t>Ouaire Gakinde</t>
  </si>
  <si>
    <t>BFA056001083</t>
  </si>
  <si>
    <t>Dombogadji</t>
  </si>
  <si>
    <t>BFA056003304</t>
  </si>
  <si>
    <t>Koya</t>
  </si>
  <si>
    <t>BFA056003194</t>
  </si>
  <si>
    <t>Gasel Dare Banguie</t>
  </si>
  <si>
    <t>BFA056003302</t>
  </si>
  <si>
    <t>Koutougou</t>
  </si>
  <si>
    <t>BFA056001125</t>
  </si>
  <si>
    <t>BFA056003115</t>
  </si>
  <si>
    <t>Dessioubere</t>
  </si>
  <si>
    <t>BFA056003222</t>
  </si>
  <si>
    <t>Gassel Manere</t>
  </si>
  <si>
    <t>BFA056003386</t>
  </si>
  <si>
    <t>BFA056003561</t>
  </si>
  <si>
    <t>Veradji</t>
  </si>
  <si>
    <t>BFA056001320</t>
  </si>
  <si>
    <t>Tinomowari</t>
  </si>
  <si>
    <t>BFA056003361</t>
  </si>
  <si>
    <t>Oka</t>
  </si>
  <si>
    <t>BFA056001050</t>
  </si>
  <si>
    <t>Bossey Dogabe</t>
  </si>
  <si>
    <t>BFA056003389</t>
  </si>
  <si>
    <t>Oulanga</t>
  </si>
  <si>
    <t>BFA056003505</t>
  </si>
  <si>
    <t>Tchofa</t>
  </si>
  <si>
    <t>BFA056003360</t>
  </si>
  <si>
    <t>BFA056003178</t>
  </si>
  <si>
    <t>Gakinde</t>
  </si>
  <si>
    <t>BFA056003390</t>
  </si>
  <si>
    <t>BFA056001084</t>
  </si>
  <si>
    <t>Douma Fende</t>
  </si>
  <si>
    <t>BFA056001284</t>
  </si>
  <si>
    <t>Tiekol</t>
  </si>
  <si>
    <t>BFA056001345</t>
  </si>
  <si>
    <t>Tyekol</t>
  </si>
  <si>
    <t>BFA056003368</t>
  </si>
  <si>
    <t>Ouaire Kerboule</t>
  </si>
  <si>
    <t>BFA056001048</t>
  </si>
  <si>
    <t>Bossey</t>
  </si>
  <si>
    <t>BFA056001051</t>
  </si>
  <si>
    <t>Bossey-Barabe</t>
  </si>
  <si>
    <t>BFA056003238</t>
  </si>
  <si>
    <t>Gorol Diawande</t>
  </si>
  <si>
    <t>BFA056001226</t>
  </si>
  <si>
    <t>Peou Pamarel</t>
  </si>
  <si>
    <t>BFA056003578</t>
  </si>
  <si>
    <t>Yierte</t>
  </si>
  <si>
    <t>BFA056001179</t>
  </si>
  <si>
    <t>Kouni Kouni</t>
  </si>
  <si>
    <t>BFA056003114</t>
  </si>
  <si>
    <t>Dessiboulle</t>
  </si>
  <si>
    <t>BFA056003571</t>
  </si>
  <si>
    <t>Wamde Balere</t>
  </si>
  <si>
    <t>BFA056003001</t>
  </si>
  <si>
    <t>Addo</t>
  </si>
  <si>
    <t>BFA056003139</t>
  </si>
  <si>
    <t>Doumsa</t>
  </si>
  <si>
    <t>BFA056001175</t>
  </si>
  <si>
    <t>Kortondidji</t>
  </si>
  <si>
    <t>BFA056001170</t>
  </si>
  <si>
    <t>Kolel</t>
  </si>
  <si>
    <t>BFA056001344</t>
  </si>
  <si>
    <t>Tozobrata</t>
  </si>
  <si>
    <t>BFA056003369</t>
  </si>
  <si>
    <t>Ouaire Oulanga</t>
  </si>
  <si>
    <t>BFA056001020</t>
  </si>
  <si>
    <t>Ayagorou</t>
  </si>
  <si>
    <t>BFA056003063</t>
  </si>
  <si>
    <t>Binguel Dafedji</t>
  </si>
  <si>
    <t>BFA056003243</t>
  </si>
  <si>
    <t>Goudda</t>
  </si>
  <si>
    <t>BFA056001218</t>
  </si>
  <si>
    <t>Ouro Mobido</t>
  </si>
  <si>
    <t>BFA056001243</t>
  </si>
  <si>
    <t>Salmossi</t>
  </si>
  <si>
    <t>BFA056001049</t>
  </si>
  <si>
    <t>Bossey Boubakari</t>
  </si>
  <si>
    <t>BFA056001216</t>
  </si>
  <si>
    <t>Ounare</t>
  </si>
  <si>
    <t>BFA056001246</t>
  </si>
  <si>
    <t>Sassabang</t>
  </si>
  <si>
    <t>BFA056003445</t>
  </si>
  <si>
    <t>Pogol Krinkriade</t>
  </si>
  <si>
    <t>BFA056001165</t>
  </si>
  <si>
    <t>Koel</t>
  </si>
  <si>
    <t>BFA056003035</t>
  </si>
  <si>
    <t>Bamguel Terelbi</t>
  </si>
  <si>
    <t>BFA056001121</t>
  </si>
  <si>
    <t>Gorol Bourle</t>
  </si>
  <si>
    <t>BFA056003541</t>
  </si>
  <si>
    <t>Toikana Galou</t>
  </si>
  <si>
    <t>BFA056003543</t>
  </si>
  <si>
    <t>BFA056001280</t>
  </si>
  <si>
    <t>Tiallol Olol</t>
  </si>
  <si>
    <t>BFA056003295</t>
  </si>
  <si>
    <t>Koundiri</t>
  </si>
  <si>
    <t>BFA056001211</t>
  </si>
  <si>
    <t>Ouaire</t>
  </si>
  <si>
    <t>BFA056003128</t>
  </si>
  <si>
    <t>Dioumor</t>
  </si>
  <si>
    <t>BFA056001231</t>
  </si>
  <si>
    <t>Petoy Beiga</t>
  </si>
  <si>
    <t>BFA056001221</t>
  </si>
  <si>
    <t>Ourokotia</t>
  </si>
  <si>
    <t>BFA056001071</t>
  </si>
  <si>
    <t>Debentia</t>
  </si>
  <si>
    <t>BFA056003223</t>
  </si>
  <si>
    <t>Gassel Ngari</t>
  </si>
  <si>
    <t>BFA056003398</t>
  </si>
  <si>
    <t>Ourfare</t>
  </si>
  <si>
    <t>BFA056001232</t>
  </si>
  <si>
    <t>Petoye</t>
  </si>
  <si>
    <t>BFA056003307</t>
  </si>
  <si>
    <t>Laga Koundiri</t>
  </si>
  <si>
    <t>BFA056001042</t>
  </si>
  <si>
    <t>Belladiaoudi</t>
  </si>
  <si>
    <t>BFA056003328</t>
  </si>
  <si>
    <t>Manaboule</t>
  </si>
  <si>
    <t>BFA056001077</t>
  </si>
  <si>
    <t>Dembam</t>
  </si>
  <si>
    <t>BFA056001033</t>
  </si>
  <si>
    <t>Beiga</t>
  </si>
  <si>
    <t>BFA056001269</t>
  </si>
  <si>
    <t>Tamguissi</t>
  </si>
  <si>
    <t>BFA056001334</t>
  </si>
  <si>
    <t>Tondi Soulfi</t>
  </si>
  <si>
    <t>BFA056003496</t>
  </si>
  <si>
    <t>Taiterde</t>
  </si>
  <si>
    <t>BFA056003170</t>
  </si>
  <si>
    <t>Fogol Diambe</t>
  </si>
  <si>
    <t>BFA056003227</t>
  </si>
  <si>
    <t>Gassel Yalema</t>
  </si>
  <si>
    <t>BFA056003198</t>
  </si>
  <si>
    <t>Gasel Dobe</t>
  </si>
  <si>
    <t>BFA056003228</t>
  </si>
  <si>
    <t>Gassel Yerore</t>
  </si>
  <si>
    <t>BFA056003015</t>
  </si>
  <si>
    <t>Arae</t>
  </si>
  <si>
    <t>BFA056001079</t>
  </si>
  <si>
    <t>Deou</t>
  </si>
  <si>
    <t>BFA056003064</t>
  </si>
  <si>
    <t>BFA056001335</t>
  </si>
  <si>
    <t>Tondo Logo</t>
  </si>
  <si>
    <t>BFA056003069</t>
  </si>
  <si>
    <t>Bogalenga</t>
  </si>
  <si>
    <t>BFA056003258</t>
  </si>
  <si>
    <t>Kamel</t>
  </si>
  <si>
    <t>BFA056001115</t>
  </si>
  <si>
    <t>Gareba</t>
  </si>
  <si>
    <t>BFA056003547</t>
  </si>
  <si>
    <t>Tougodji Diola</t>
  </si>
  <si>
    <t>BFA056001359</t>
  </si>
  <si>
    <t>Zonkom</t>
  </si>
  <si>
    <t>BFA056001262</t>
  </si>
  <si>
    <t>BFA056003173</t>
  </si>
  <si>
    <t>Fourfare Tiaiga</t>
  </si>
  <si>
    <t>BFA056001339</t>
  </si>
  <si>
    <t>Tounte</t>
  </si>
  <si>
    <t>BFA056003211</t>
  </si>
  <si>
    <t>Gassegalo</t>
  </si>
  <si>
    <t>BFA056001341</t>
  </si>
  <si>
    <t>Tounte Polaka</t>
  </si>
  <si>
    <t>BFA056001172</t>
  </si>
  <si>
    <t>Komkara</t>
  </si>
  <si>
    <t>BFA056001005</t>
  </si>
  <si>
    <t>Adierea</t>
  </si>
  <si>
    <t>BFA056003242</t>
  </si>
  <si>
    <t>Gorwol Dake</t>
  </si>
  <si>
    <t>BFA056001340</t>
  </si>
  <si>
    <t>Tounte Mboa</t>
  </si>
  <si>
    <t>BFA056003575</t>
  </si>
  <si>
    <t>Yalema</t>
  </si>
  <si>
    <t>BFA056001180</t>
  </si>
  <si>
    <t>Kouyera</t>
  </si>
  <si>
    <t>BFA056001114</t>
  </si>
  <si>
    <t>Gaouda</t>
  </si>
  <si>
    <t>BFA056001164</t>
  </si>
  <si>
    <t>Kissi Mare</t>
  </si>
  <si>
    <t>BFA056001046</t>
  </si>
  <si>
    <t>Boguel Kara</t>
  </si>
  <si>
    <t>BFA056001346</t>
  </si>
  <si>
    <t>Vinde Tchiliki</t>
  </si>
  <si>
    <t>BFA056001263</t>
  </si>
  <si>
    <t>Takabougou</t>
  </si>
  <si>
    <t>BFA056001163</t>
  </si>
  <si>
    <t>Kissi</t>
  </si>
  <si>
    <t>BFA056001200</t>
  </si>
  <si>
    <t>Markoye</t>
  </si>
  <si>
    <t>BFA056003189</t>
  </si>
  <si>
    <t>Gasel Aliou</t>
  </si>
  <si>
    <t>BFA056001133</t>
  </si>
  <si>
    <t>Guesselakobo</t>
  </si>
  <si>
    <t>BFA056001266</t>
  </si>
  <si>
    <t>Taltalol</t>
  </si>
  <si>
    <t>BFA056003549</t>
  </si>
  <si>
    <t>BFA056001351</t>
  </si>
  <si>
    <t>Yomboli</t>
  </si>
  <si>
    <t>BFA056001342</t>
  </si>
  <si>
    <t>BFA056001325</t>
  </si>
  <si>
    <t>Ti-n-Taradat</t>
  </si>
  <si>
    <t>BFA056001060</t>
  </si>
  <si>
    <t>Boumbourou</t>
  </si>
  <si>
    <t>BFA056003526</t>
  </si>
  <si>
    <t>Ti-n-Bassata</t>
  </si>
  <si>
    <t>BFA056001134</t>
  </si>
  <si>
    <t>BFA056003039</t>
  </si>
  <si>
    <t>Bante</t>
  </si>
  <si>
    <t>BFA056003174</t>
  </si>
  <si>
    <t>Fourfare Wande</t>
  </si>
  <si>
    <t>BFA056001196</t>
  </si>
  <si>
    <t>Maray</t>
  </si>
  <si>
    <t>BFA056003049</t>
  </si>
  <si>
    <t>Bele Bindiri</t>
  </si>
  <si>
    <t>BFA056001222</t>
  </si>
  <si>
    <t>Oursg</t>
  </si>
  <si>
    <t>BFA056001208</t>
  </si>
  <si>
    <t>Ngoungam</t>
  </si>
  <si>
    <t>BFA056001131</t>
  </si>
  <si>
    <t>Goutoure</t>
  </si>
  <si>
    <t>BFA056001104</t>
  </si>
  <si>
    <t>Fete Ay</t>
  </si>
  <si>
    <t>BFA056001300</t>
  </si>
  <si>
    <t>Tin Edia</t>
  </si>
  <si>
    <t>BFA056003212</t>
  </si>
  <si>
    <t>Gassel Alou</t>
  </si>
  <si>
    <t>BFA056001092</t>
  </si>
  <si>
    <t>Elewar</t>
  </si>
  <si>
    <t>BFA056001215</t>
  </si>
  <si>
    <t>Ouizindia</t>
  </si>
  <si>
    <t>BFA056003085</t>
  </si>
  <si>
    <t>BFA056001065</t>
  </si>
  <si>
    <t>Darkoy</t>
  </si>
  <si>
    <t>BFA056001103</t>
  </si>
  <si>
    <t>BFA056001299</t>
  </si>
  <si>
    <t>BFA056001139</t>
  </si>
  <si>
    <t>In Guitan</t>
  </si>
  <si>
    <t>BFA056001223</t>
  </si>
  <si>
    <t>Oursi</t>
  </si>
  <si>
    <t>BFA056003188</t>
  </si>
  <si>
    <t>Gariol</t>
  </si>
  <si>
    <t>BFA056003056</t>
  </si>
  <si>
    <t>Beli Baba</t>
  </si>
  <si>
    <t>BFA056001294</t>
  </si>
  <si>
    <t>Tin Aray</t>
  </si>
  <si>
    <t>BFA056001353</t>
  </si>
  <si>
    <t>Zaran Kipsi</t>
  </si>
  <si>
    <t>BFA056001082</t>
  </si>
  <si>
    <t>Dibissi</t>
  </si>
  <si>
    <t>BFA056001059</t>
  </si>
  <si>
    <t>BFA056003237</t>
  </si>
  <si>
    <t>Gorol Dake</t>
  </si>
  <si>
    <t>BFA056001255</t>
  </si>
  <si>
    <t>Sokoundou</t>
  </si>
  <si>
    <t>BFA056001031</t>
  </si>
  <si>
    <t>Bangonadji</t>
  </si>
  <si>
    <t>BFA056001326</t>
  </si>
  <si>
    <t>Ti-n-Taroubam</t>
  </si>
  <si>
    <t>BFA056003355</t>
  </si>
  <si>
    <t>Ninga</t>
  </si>
  <si>
    <t>BFA056001171</t>
  </si>
  <si>
    <t>BFA056001256</t>
  </si>
  <si>
    <t>BFA056001024</t>
  </si>
  <si>
    <t>Bamguel Day</t>
  </si>
  <si>
    <t>BFA056001207</t>
  </si>
  <si>
    <t>BFA056001068</t>
  </si>
  <si>
    <t>Darkoye</t>
  </si>
  <si>
    <t>BFA056001356</t>
  </si>
  <si>
    <t>Zigberi</t>
  </si>
  <si>
    <t>BFA056001112</t>
  </si>
  <si>
    <t>Gandefabou Keleveleve</t>
  </si>
  <si>
    <t>BFA056001357</t>
  </si>
  <si>
    <t>Ziguiberi</t>
  </si>
  <si>
    <t>BFA056003159</t>
  </si>
  <si>
    <t>Feto Maraboule</t>
  </si>
  <si>
    <t>BFA056001296</t>
  </si>
  <si>
    <t>Tin Bolou</t>
  </si>
  <si>
    <t>BFA056001240</t>
  </si>
  <si>
    <t>Saba Kolangal</t>
  </si>
  <si>
    <t>BFA056001169</t>
  </si>
  <si>
    <t>Kolangay</t>
  </si>
  <si>
    <t>BFA056003523</t>
  </si>
  <si>
    <t>Timaskadie</t>
  </si>
  <si>
    <t>BFA056003142</t>
  </si>
  <si>
    <t>Ekacham</t>
  </si>
  <si>
    <t>BFA056001354</t>
  </si>
  <si>
    <t>Zeme Tondi</t>
  </si>
  <si>
    <t>BFA056001010</t>
  </si>
  <si>
    <t>Agora</t>
  </si>
  <si>
    <t>BFA056001241</t>
  </si>
  <si>
    <t>BFA056001259</t>
  </si>
  <si>
    <t>Taga Sougo</t>
  </si>
  <si>
    <t>BFA056003533</t>
  </si>
  <si>
    <t>Ti-n-Orfa</t>
  </si>
  <si>
    <t>BFA056003098</t>
  </si>
  <si>
    <t>Damba Toussougou</t>
  </si>
  <si>
    <t>BFA056001057</t>
  </si>
  <si>
    <t>BFA056001310</t>
  </si>
  <si>
    <t>Ti-n-Aouas</t>
  </si>
  <si>
    <t>BFA056001239</t>
  </si>
  <si>
    <t>Saba Diabe</t>
  </si>
  <si>
    <t>BFA056001322</t>
  </si>
  <si>
    <t>Ti-n-Samane</t>
  </si>
  <si>
    <t>BFA056003246</t>
  </si>
  <si>
    <t>Gountourou Malfa</t>
  </si>
  <si>
    <t>BFA056001129</t>
  </si>
  <si>
    <t>Gountoure Nienie</t>
  </si>
  <si>
    <t>BFA056003057</t>
  </si>
  <si>
    <t>BFA056001116</t>
  </si>
  <si>
    <t>Gargassa</t>
  </si>
  <si>
    <t>BFA056001110</t>
  </si>
  <si>
    <t>Ganadaouri</t>
  </si>
  <si>
    <t>BFA056003047</t>
  </si>
  <si>
    <t>Bela Elodie</t>
  </si>
  <si>
    <t>BFA056001036</t>
  </si>
  <si>
    <t>Bele Banguia</t>
  </si>
  <si>
    <t>BFA056003213</t>
  </si>
  <si>
    <t>Gassel Beoudi</t>
  </si>
  <si>
    <t>BFA056001113</t>
  </si>
  <si>
    <t>Gangani</t>
  </si>
  <si>
    <t>BFA056003524</t>
  </si>
  <si>
    <t>Tin Ala</t>
  </si>
  <si>
    <t>BFA056001026</t>
  </si>
  <si>
    <t>Bangao</t>
  </si>
  <si>
    <t>BFA056001111</t>
  </si>
  <si>
    <t>Gandefabou Djelgobe</t>
  </si>
  <si>
    <t>BFA056001128</t>
  </si>
  <si>
    <t>Gountoure Kiri</t>
  </si>
  <si>
    <t>BFA056001034</t>
  </si>
  <si>
    <t>Beldiabe</t>
  </si>
  <si>
    <t>BFA056001029</t>
  </si>
  <si>
    <t>BFA056003251</t>
  </si>
  <si>
    <t>Inisza</t>
  </si>
  <si>
    <t>BFA056001028</t>
  </si>
  <si>
    <t>BFA056003048</t>
  </si>
  <si>
    <t>Bela Elodje</t>
  </si>
  <si>
    <t>BFA056001276</t>
  </si>
  <si>
    <t>Tatalakat</t>
  </si>
  <si>
    <t>BFA056003330</t>
  </si>
  <si>
    <t>Mare de Soum</t>
  </si>
  <si>
    <t>BFA056001069</t>
  </si>
  <si>
    <t>Debanga</t>
  </si>
  <si>
    <t>BFA056001333</t>
  </si>
  <si>
    <t>Tombo</t>
  </si>
  <si>
    <t>BFA056003555</t>
  </si>
  <si>
    <t>Vendou Ampasse</t>
  </si>
  <si>
    <t>BFA056001138</t>
  </si>
  <si>
    <t>Imfai</t>
  </si>
  <si>
    <t>BFA056001268</t>
  </si>
  <si>
    <t>Tambao</t>
  </si>
  <si>
    <t>BFA056001249</t>
  </si>
  <si>
    <t>Seno Yarendi</t>
  </si>
  <si>
    <t>BFA056001008</t>
  </si>
  <si>
    <t>Agaisa</t>
  </si>
  <si>
    <t>BFA056001285</t>
  </si>
  <si>
    <t>Timasaso</t>
  </si>
  <si>
    <t>BFA056001352</t>
  </si>
  <si>
    <t>Zamarkoy</t>
  </si>
  <si>
    <t>BFA056001102</t>
  </si>
  <si>
    <t>Feririlia</t>
  </si>
  <si>
    <t>BFA056001178</t>
  </si>
  <si>
    <t>BFA056001298</t>
  </si>
  <si>
    <t>Tin Dioulaf</t>
  </si>
  <si>
    <t>BFA056001016</t>
  </si>
  <si>
    <t>Arwaskoy</t>
  </si>
  <si>
    <t>BFA056001214</t>
  </si>
  <si>
    <t>Oueldi</t>
  </si>
  <si>
    <t>BFA056001261</t>
  </si>
  <si>
    <t>Tailale</t>
  </si>
  <si>
    <t>BFA056001040</t>
  </si>
  <si>
    <t>Beli</t>
  </si>
  <si>
    <t>BFA056001289</t>
  </si>
  <si>
    <t>Tin Aidia</t>
  </si>
  <si>
    <t>BFA056001242</t>
  </si>
  <si>
    <t>Sabelembalo</t>
  </si>
  <si>
    <t>BFA056001209</t>
  </si>
  <si>
    <t>Nouarouar</t>
  </si>
  <si>
    <t>BFA056001258</t>
  </si>
  <si>
    <t>Tadambes</t>
  </si>
  <si>
    <t>BFA056001187</t>
  </si>
  <si>
    <t>Leletan</t>
  </si>
  <si>
    <t>BFA056001156</t>
  </si>
  <si>
    <t>Iwanan</t>
  </si>
  <si>
    <t>BFA056001090</t>
  </si>
  <si>
    <t>Eledui</t>
  </si>
  <si>
    <t>BFA056001047</t>
  </si>
  <si>
    <t>Boguel Younous</t>
  </si>
  <si>
    <t>BFA056001162</t>
  </si>
  <si>
    <t>Kintara</t>
  </si>
  <si>
    <t>BFA056001054</t>
  </si>
  <si>
    <t>Boubondji</t>
  </si>
  <si>
    <t>BFA056001097</t>
  </si>
  <si>
    <t>BFA056001194</t>
  </si>
  <si>
    <t>Mansoufouga</t>
  </si>
  <si>
    <t>BFA056001144</t>
  </si>
  <si>
    <t>In Tahgoum</t>
  </si>
  <si>
    <t>BFA056001323</t>
  </si>
  <si>
    <t>Ti-n-Sartaf</t>
  </si>
  <si>
    <t>BFA056001027</t>
  </si>
  <si>
    <t>BFA056001152</t>
  </si>
  <si>
    <t>I-n-Soas</t>
  </si>
  <si>
    <t>BFA056001009</t>
  </si>
  <si>
    <t>Agamor</t>
  </si>
  <si>
    <t>BFA056001247</t>
  </si>
  <si>
    <t>BFA056001146</t>
  </si>
  <si>
    <t>I-n-Fagagan</t>
  </si>
  <si>
    <t>BFA056001186</t>
  </si>
  <si>
    <t>BFA056001106</t>
  </si>
  <si>
    <t>Finta</t>
  </si>
  <si>
    <t>BFA056001007</t>
  </si>
  <si>
    <t>Adjarara</t>
  </si>
  <si>
    <t>BFA056001282</t>
  </si>
  <si>
    <t>Tiatin</t>
  </si>
  <si>
    <t>BFA056001271</t>
  </si>
  <si>
    <t>Tangoul</t>
  </si>
  <si>
    <t>BFA056001160</t>
  </si>
  <si>
    <t>Kamoga</t>
  </si>
  <si>
    <t>BFA056001023</t>
  </si>
  <si>
    <t>Bambakari</t>
  </si>
  <si>
    <t>BFA056001137</t>
  </si>
  <si>
    <t>Guilay</t>
  </si>
  <si>
    <t>BFA056001212</t>
  </si>
  <si>
    <t>Ouassakore</t>
  </si>
  <si>
    <t>BFA056001210</t>
  </si>
  <si>
    <t>Ore Ngosi</t>
  </si>
  <si>
    <t>BFA056001159</t>
  </si>
  <si>
    <t>Kadraka</t>
  </si>
  <si>
    <t>BFA056001006</t>
  </si>
  <si>
    <t>Adiora</t>
  </si>
  <si>
    <t>BFA056001014</t>
  </si>
  <si>
    <t>Anakatan</t>
  </si>
  <si>
    <t>BFA056001213</t>
  </si>
  <si>
    <t>BFA056001292</t>
  </si>
  <si>
    <t>Tin Akof</t>
  </si>
  <si>
    <t>BFA056001293</t>
  </si>
  <si>
    <t>Tin Akoff</t>
  </si>
  <si>
    <t>BFA056001291</t>
  </si>
  <si>
    <t>BFA056001206</t>
  </si>
  <si>
    <t>Ngouloungam</t>
  </si>
  <si>
    <t>BFA056001185</t>
  </si>
  <si>
    <t>Ledi Fitili</t>
  </si>
  <si>
    <t>BFA056001094</t>
  </si>
  <si>
    <t>Ermos</t>
  </si>
  <si>
    <t>BFA056001217</t>
  </si>
  <si>
    <t>Oure Ngosi</t>
  </si>
  <si>
    <t>BFA056001355</t>
  </si>
  <si>
    <t>Zey Bala</t>
  </si>
  <si>
    <t>BFA056001157</t>
  </si>
  <si>
    <t>Kacham</t>
  </si>
  <si>
    <t>BFA056001270</t>
  </si>
  <si>
    <t>Tangas</t>
  </si>
  <si>
    <t>BFA056001203</t>
  </si>
  <si>
    <t>Menzourou</t>
  </si>
  <si>
    <t>BFA056001158</t>
  </si>
  <si>
    <t>BFA056001095</t>
  </si>
  <si>
    <t>Erza</t>
  </si>
  <si>
    <t>BFA056001260</t>
  </si>
  <si>
    <t>Tagangal</t>
  </si>
  <si>
    <t>BFA056001039</t>
  </si>
  <si>
    <t>BFA056001301</t>
  </si>
  <si>
    <t>Tin Hrassan</t>
  </si>
  <si>
    <t>BFA056001236</t>
  </si>
  <si>
    <t>Ras Haman</t>
  </si>
  <si>
    <t>BFA056001140</t>
  </si>
  <si>
    <t>In Hromenen</t>
  </si>
  <si>
    <t>BFA056001287</t>
  </si>
  <si>
    <t>Tin Abao</t>
  </si>
  <si>
    <t>BFA056001302</t>
  </si>
  <si>
    <t>Tin Kacham</t>
  </si>
  <si>
    <t>BFA056001003</t>
  </si>
  <si>
    <t>Adartiguefouwa</t>
  </si>
  <si>
    <t>BFA056001093</t>
  </si>
  <si>
    <t>Erafnaman</t>
  </si>
  <si>
    <t>BFA056001327</t>
  </si>
  <si>
    <t>Tirey Barati</t>
  </si>
  <si>
    <t>BFA056001098</t>
  </si>
  <si>
    <t>Fadar Fadar</t>
  </si>
  <si>
    <t>BFA056001142</t>
  </si>
  <si>
    <t>In Kersamit</t>
  </si>
  <si>
    <t>BFA056001018</t>
  </si>
  <si>
    <t>Asseddi</t>
  </si>
  <si>
    <t>BFA056001143</t>
  </si>
  <si>
    <t>In Taborak</t>
  </si>
  <si>
    <t>BFA056001297</t>
  </si>
  <si>
    <t>Tin Dersan</t>
  </si>
  <si>
    <t>BFA056001254</t>
  </si>
  <si>
    <t>Siya</t>
  </si>
  <si>
    <t>BFA056001248</t>
  </si>
  <si>
    <t>Seno Tangabaguen</t>
  </si>
  <si>
    <t>BFA056001219</t>
  </si>
  <si>
    <t>Ouro Zayed</t>
  </si>
  <si>
    <t>BFA056001338</t>
  </si>
  <si>
    <t>Toubala</t>
  </si>
  <si>
    <t>BFA056001303</t>
  </si>
  <si>
    <t>Tin Manan</t>
  </si>
  <si>
    <t>BFA056001021</t>
  </si>
  <si>
    <t>Azarzi</t>
  </si>
  <si>
    <t>BFA056001088</t>
  </si>
  <si>
    <t>Dounteri</t>
  </si>
  <si>
    <t>BFA056001304</t>
  </si>
  <si>
    <t>Tin Taborant</t>
  </si>
  <si>
    <t>BFA056001011</t>
  </si>
  <si>
    <t>Alibones</t>
  </si>
  <si>
    <t>BFA056001174</t>
  </si>
  <si>
    <t>Korfooueyouey</t>
  </si>
  <si>
    <t>BFA056001002</t>
  </si>
  <si>
    <t>Adaboun</t>
  </si>
  <si>
    <t>BFA056001041</t>
  </si>
  <si>
    <t>BFA056001001</t>
  </si>
  <si>
    <t>Abanda</t>
  </si>
  <si>
    <t>BFA056001295</t>
  </si>
  <si>
    <t>Tin Barazan</t>
  </si>
  <si>
    <t>BFA056001183</t>
  </si>
  <si>
    <t>Lalaba</t>
  </si>
  <si>
    <t>HRname</t>
  </si>
  <si>
    <t>HRpcode</t>
  </si>
  <si>
    <t>HRparent</t>
  </si>
  <si>
    <t>Title</t>
  </si>
  <si>
    <t>Only for Humanitarian Actors</t>
  </si>
  <si>
    <t>English</t>
  </si>
  <si>
    <t>METADATA</t>
  </si>
  <si>
    <t>RowcaCode1</t>
  </si>
  <si>
    <t>RowcaCode2</t>
  </si>
  <si>
    <t>RowcaCode3</t>
  </si>
  <si>
    <t>RowcaCode4</t>
  </si>
  <si>
    <t>HR</t>
  </si>
  <si>
    <t>HR Code</t>
  </si>
  <si>
    <t>RowcaCode</t>
  </si>
  <si>
    <t>RowcaCode Structure</t>
  </si>
  <si>
    <t>Country ISO3</t>
  </si>
  <si>
    <t>Example</t>
  </si>
  <si>
    <t>003</t>
  </si>
  <si>
    <t>000</t>
  </si>
  <si>
    <t>RowcaCode is an Harmonized OCHA Pcode for West and Central Africa region.</t>
  </si>
  <si>
    <t>More info :</t>
  </si>
  <si>
    <t>http://www.humanitarianresponse.info/help/cod-pcodes-use-hrinfo</t>
  </si>
  <si>
    <t>Country</t>
  </si>
  <si>
    <t>Hrcode is a code for the HumanitarianResponse website.</t>
  </si>
  <si>
    <t>Bongo</t>
  </si>
  <si>
    <t>Mabang</t>
  </si>
  <si>
    <t>Atem</t>
  </si>
  <si>
    <t>Boma</t>
  </si>
  <si>
    <t>Akoko</t>
  </si>
  <si>
    <t>Tassi</t>
  </si>
  <si>
    <t>Obeye</t>
  </si>
  <si>
    <t>Kong</t>
  </si>
  <si>
    <t>Mpana</t>
  </si>
  <si>
    <t>Pembi</t>
  </si>
  <si>
    <t>Momo</t>
  </si>
  <si>
    <t>Yong</t>
  </si>
  <si>
    <t>Song</t>
  </si>
  <si>
    <t>Aranga</t>
  </si>
  <si>
    <t>Kanga</t>
  </si>
  <si>
    <t>Babili</t>
  </si>
  <si>
    <t>Digongo</t>
  </si>
  <si>
    <t>Na</t>
  </si>
  <si>
    <t>Bame</t>
  </si>
  <si>
    <t>Konda</t>
  </si>
  <si>
    <t>Soga</t>
  </si>
  <si>
    <t>Dendo</t>
  </si>
  <si>
    <t>Abor</t>
  </si>
  <si>
    <t>Kwaben</t>
  </si>
  <si>
    <t>Eda</t>
  </si>
  <si>
    <t>Paga</t>
  </si>
  <si>
    <t>0001</t>
  </si>
  <si>
    <t>ocharowca@un.org</t>
  </si>
  <si>
    <t>GABON: Admininistrative Boundaries and Settlements</t>
  </si>
  <si>
    <t>GABON</t>
  </si>
  <si>
    <t>Admininistrative Boundaries and Settlement Places</t>
  </si>
  <si>
    <t>The dataset represents the provinces, departments and settlements of Gabon with harmonized PCODE of ROWCA and Humanitarian Response pcodes</t>
  </si>
  <si>
    <t>Areas (polygons) and points</t>
  </si>
  <si>
    <t>06/2005 for Administrative Boundaries and 10/09/2013 for the Settlement Places</t>
  </si>
  <si>
    <t>Gabon</t>
  </si>
  <si>
    <t>GAB</t>
  </si>
  <si>
    <t>GAB005</t>
  </si>
  <si>
    <t>GA005</t>
  </si>
  <si>
    <t>GA</t>
  </si>
  <si>
    <t>Ngounie</t>
  </si>
  <si>
    <t>GAB004</t>
  </si>
  <si>
    <t>GA004</t>
  </si>
  <si>
    <t>Ogooue-Maritime</t>
  </si>
  <si>
    <t>GAB008</t>
  </si>
  <si>
    <t>GA008</t>
  </si>
  <si>
    <t>Haut-Ogooue</t>
  </si>
  <si>
    <t>GAB002</t>
  </si>
  <si>
    <t>GA002</t>
  </si>
  <si>
    <t>Moyen-Ogooue</t>
  </si>
  <si>
    <t>GAB003</t>
  </si>
  <si>
    <t>GA003</t>
  </si>
  <si>
    <t>Ogooue-Lolo</t>
  </si>
  <si>
    <t>GAB007</t>
  </si>
  <si>
    <t>GA007</t>
  </si>
  <si>
    <t>Estuaire</t>
  </si>
  <si>
    <t>GAB001</t>
  </si>
  <si>
    <t>GA001</t>
  </si>
  <si>
    <t>Ogooue-Ivindo</t>
  </si>
  <si>
    <t>GAB006</t>
  </si>
  <si>
    <t>GA006</t>
  </si>
  <si>
    <t>Woleu-Ntem</t>
  </si>
  <si>
    <t>GAB009</t>
  </si>
  <si>
    <t>GA009</t>
  </si>
  <si>
    <t>Abanga-Bigne</t>
  </si>
  <si>
    <t>GAB003001</t>
  </si>
  <si>
    <t>GA003001</t>
  </si>
  <si>
    <t>Basse-Banio</t>
  </si>
  <si>
    <t>GAB005001</t>
  </si>
  <si>
    <t>GA005001</t>
  </si>
  <si>
    <t>Bayi-Brikolo</t>
  </si>
  <si>
    <t>GAB002011</t>
  </si>
  <si>
    <t>GA002011</t>
  </si>
  <si>
    <t>Bendje</t>
  </si>
  <si>
    <t>GAB008001</t>
  </si>
  <si>
    <t>GA008001</t>
  </si>
  <si>
    <t>Boumi-Louetsi</t>
  </si>
  <si>
    <t>GAB004001</t>
  </si>
  <si>
    <t>GA004001</t>
  </si>
  <si>
    <t>Djoue</t>
  </si>
  <si>
    <t>GAB002001</t>
  </si>
  <si>
    <t>GA002001</t>
  </si>
  <si>
    <t>Djouori-Agnili</t>
  </si>
  <si>
    <t>GAB002002</t>
  </si>
  <si>
    <t>GA002002</t>
  </si>
  <si>
    <t>Dola</t>
  </si>
  <si>
    <t>GAB004002</t>
  </si>
  <si>
    <t>GA004002</t>
  </si>
  <si>
    <t>Douigni</t>
  </si>
  <si>
    <t>GAB005002</t>
  </si>
  <si>
    <t>GA005002</t>
  </si>
  <si>
    <t>Doutsila</t>
  </si>
  <si>
    <t>GAB005003</t>
  </si>
  <si>
    <t>GA005003</t>
  </si>
  <si>
    <t>Douya-Onoye</t>
  </si>
  <si>
    <t>GAB004003</t>
  </si>
  <si>
    <t>GA004003</t>
  </si>
  <si>
    <t>Etimboue</t>
  </si>
  <si>
    <t>GAB008002</t>
  </si>
  <si>
    <t>GA008002</t>
  </si>
  <si>
    <t>Haut-Komo</t>
  </si>
  <si>
    <t>GAB009001</t>
  </si>
  <si>
    <t>GA009001</t>
  </si>
  <si>
    <t>Haut-Ntem</t>
  </si>
  <si>
    <t>GAB009002</t>
  </si>
  <si>
    <t>GA009002</t>
  </si>
  <si>
    <t>Haute-Banio</t>
  </si>
  <si>
    <t>GAB005004</t>
  </si>
  <si>
    <t>GA005004</t>
  </si>
  <si>
    <t>Ivindo</t>
  </si>
  <si>
    <t>GAB006001</t>
  </si>
  <si>
    <t>GA006001</t>
  </si>
  <si>
    <t>GAB001001</t>
  </si>
  <si>
    <t>GA001001</t>
  </si>
  <si>
    <t>Komo-Mondah</t>
  </si>
  <si>
    <t>GAB001002</t>
  </si>
  <si>
    <t>GA001002</t>
  </si>
  <si>
    <t>Lebombi-Leyou</t>
  </si>
  <si>
    <t>GAB002003</t>
  </si>
  <si>
    <t>GA002003</t>
  </si>
  <si>
    <t>Lekabi-Lewolo</t>
  </si>
  <si>
    <t>GAB002004</t>
  </si>
  <si>
    <t>GA002004</t>
  </si>
  <si>
    <t>Lekoko</t>
  </si>
  <si>
    <t>GAB002005</t>
  </si>
  <si>
    <t>GA002005</t>
  </si>
  <si>
    <t>Lekoni-Lekori</t>
  </si>
  <si>
    <t>GAB002006</t>
  </si>
  <si>
    <t>GA002006</t>
  </si>
  <si>
    <t>Libreville</t>
  </si>
  <si>
    <t>GAB001004</t>
  </si>
  <si>
    <t>GA001004</t>
  </si>
  <si>
    <t>Lolo-Bouenguidi</t>
  </si>
  <si>
    <t>GAB007001</t>
  </si>
  <si>
    <t>GA007001</t>
  </si>
  <si>
    <t>Lombo-Bouenguidi</t>
  </si>
  <si>
    <t>GAB007002</t>
  </si>
  <si>
    <t>GA007002</t>
  </si>
  <si>
    <t>Lope</t>
  </si>
  <si>
    <t>GAB006002</t>
  </si>
  <si>
    <t>GA006002</t>
  </si>
  <si>
    <t>Louetsi-Bibaka</t>
  </si>
  <si>
    <t>GAB004004</t>
  </si>
  <si>
    <t>GA004004</t>
  </si>
  <si>
    <t>Louetsi-Wano</t>
  </si>
  <si>
    <t>GAB004005</t>
  </si>
  <si>
    <t>GA004005</t>
  </si>
  <si>
    <t>Mongo</t>
  </si>
  <si>
    <t>GAB005006</t>
  </si>
  <si>
    <t>GA005006</t>
  </si>
  <si>
    <t>Mougalaba</t>
  </si>
  <si>
    <t>GAB004009</t>
  </si>
  <si>
    <t>GA004009</t>
  </si>
  <si>
    <t>Mougoutsi</t>
  </si>
  <si>
    <t>GAB005005</t>
  </si>
  <si>
    <t>GA005005</t>
  </si>
  <si>
    <t>Mouloundou</t>
  </si>
  <si>
    <t>GAB007003</t>
  </si>
  <si>
    <t>GA007003</t>
  </si>
  <si>
    <t>Mvoung</t>
  </si>
  <si>
    <t>GAB006003</t>
  </si>
  <si>
    <t>GA006003</t>
  </si>
  <si>
    <t>Ndolou</t>
  </si>
  <si>
    <t>GAB004006</t>
  </si>
  <si>
    <t>GA004006</t>
  </si>
  <si>
    <t>Ndougou</t>
  </si>
  <si>
    <t>GAB008003</t>
  </si>
  <si>
    <t>GA008003</t>
  </si>
  <si>
    <t>Noya</t>
  </si>
  <si>
    <t>GAB001003</t>
  </si>
  <si>
    <t>GA001003</t>
  </si>
  <si>
    <t>Ntem</t>
  </si>
  <si>
    <t>GAB009003</t>
  </si>
  <si>
    <t>GA009003</t>
  </si>
  <si>
    <t>Offoue-Onoye</t>
  </si>
  <si>
    <t>GAB007004</t>
  </si>
  <si>
    <t>GA007004</t>
  </si>
  <si>
    <t>Ogooue et Lacs</t>
  </si>
  <si>
    <t>GAB003002</t>
  </si>
  <si>
    <t>GA003002</t>
  </si>
  <si>
    <t>Ogooue-Letili</t>
  </si>
  <si>
    <t>GAB002007</t>
  </si>
  <si>
    <t>GA002007</t>
  </si>
  <si>
    <t>Ogoulou</t>
  </si>
  <si>
    <t>GAB004007</t>
  </si>
  <si>
    <t>GA004007</t>
  </si>
  <si>
    <t>Okano</t>
  </si>
  <si>
    <t>GAB009004</t>
  </si>
  <si>
    <t>GA009004</t>
  </si>
  <si>
    <t>Passa</t>
  </si>
  <si>
    <t>GAB002008</t>
  </si>
  <si>
    <t>GA002008</t>
  </si>
  <si>
    <t>Plateaux</t>
  </si>
  <si>
    <t>GAB002009</t>
  </si>
  <si>
    <t>GA002009</t>
  </si>
  <si>
    <t>Sebe-Brikolo</t>
  </si>
  <si>
    <t>GAB002010</t>
  </si>
  <si>
    <t>GA002010</t>
  </si>
  <si>
    <t>Tsamba-Magotsi</t>
  </si>
  <si>
    <t>GAB004008</t>
  </si>
  <si>
    <t>GA004008</t>
  </si>
  <si>
    <t>Woleu</t>
  </si>
  <si>
    <t>GAB009005</t>
  </si>
  <si>
    <t>GA009005</t>
  </si>
  <si>
    <t>Zadie</t>
  </si>
  <si>
    <t>GAB006004</t>
  </si>
  <si>
    <t>GA006004</t>
  </si>
  <si>
    <t>Abenelan</t>
  </si>
  <si>
    <t>GAB001001001</t>
  </si>
  <si>
    <t>GAB0010010000001</t>
  </si>
  <si>
    <t>GA001001001</t>
  </si>
  <si>
    <t>Abenelang</t>
  </si>
  <si>
    <t>GAB001001002</t>
  </si>
  <si>
    <t>GAB0010010000002</t>
  </si>
  <si>
    <t>GA001001002</t>
  </si>
  <si>
    <t>Abian Minfakh</t>
  </si>
  <si>
    <t>GAB001001003</t>
  </si>
  <si>
    <t>GAB0010010000003</t>
  </si>
  <si>
    <t>GA001001003</t>
  </si>
  <si>
    <t>Acondjo</t>
  </si>
  <si>
    <t>GAB001001004</t>
  </si>
  <si>
    <t>GAB0010010000004</t>
  </si>
  <si>
    <t>GA001001004</t>
  </si>
  <si>
    <t>Aconjo</t>
  </si>
  <si>
    <t>GAB001001005</t>
  </si>
  <si>
    <t>GAB0010010000005</t>
  </si>
  <si>
    <t>GA001001005</t>
  </si>
  <si>
    <t>Adamenzork</t>
  </si>
  <si>
    <t>GAB001001006</t>
  </si>
  <si>
    <t>GAB0010010000006</t>
  </si>
  <si>
    <t>GA001001006</t>
  </si>
  <si>
    <t>Adza</t>
  </si>
  <si>
    <t>GAB001001007</t>
  </si>
  <si>
    <t>GAB0010010000007</t>
  </si>
  <si>
    <t>GA001001007</t>
  </si>
  <si>
    <t>Adzabilone</t>
  </si>
  <si>
    <t>GAB001001008</t>
  </si>
  <si>
    <t>GAB0010010000008</t>
  </si>
  <si>
    <t>GA001001008</t>
  </si>
  <si>
    <t>Adzak</t>
  </si>
  <si>
    <t>GAB001001009</t>
  </si>
  <si>
    <t>GAB0010010000009</t>
  </si>
  <si>
    <t>GA001001009</t>
  </si>
  <si>
    <t>Afakma</t>
  </si>
  <si>
    <t>GAB001001010</t>
  </si>
  <si>
    <t>GAB0010010000010</t>
  </si>
  <si>
    <t>GA001001010</t>
  </si>
  <si>
    <t>Afan Nzogh</t>
  </si>
  <si>
    <t>GAB001001011</t>
  </si>
  <si>
    <t>GAB0010010000011</t>
  </si>
  <si>
    <t>GA001001011</t>
  </si>
  <si>
    <t>Agonenzork</t>
  </si>
  <si>
    <t>GAB001001012</t>
  </si>
  <si>
    <t>GAB0010010000012</t>
  </si>
  <si>
    <t>GA001001012</t>
  </si>
  <si>
    <t>Agonzork</t>
  </si>
  <si>
    <t>GAB001001013</t>
  </si>
  <si>
    <t>GAB0010010000013</t>
  </si>
  <si>
    <t>GA001001013</t>
  </si>
  <si>
    <t>Ahdok Fala</t>
  </si>
  <si>
    <t>GAB001001014</t>
  </si>
  <si>
    <t>GAB0010010000014</t>
  </si>
  <si>
    <t>GA001001014</t>
  </si>
  <si>
    <t>Akana-Bour</t>
  </si>
  <si>
    <t>GAB001001015</t>
  </si>
  <si>
    <t>GAB0010010000015</t>
  </si>
  <si>
    <t>GA001001015</t>
  </si>
  <si>
    <t>Ako-Name</t>
  </si>
  <si>
    <t>GAB001001016</t>
  </si>
  <si>
    <t>GAB0010010000016</t>
  </si>
  <si>
    <t>GA001001016</t>
  </si>
  <si>
    <t>Akondje</t>
  </si>
  <si>
    <t>GAB001001017</t>
  </si>
  <si>
    <t>GAB0010010000017</t>
  </si>
  <si>
    <t>GA001001017</t>
  </si>
  <si>
    <t>Akondjo</t>
  </si>
  <si>
    <t>GAB001001018</t>
  </si>
  <si>
    <t>GAB0010010000018</t>
  </si>
  <si>
    <t>GA001001018</t>
  </si>
  <si>
    <t>Akoumar</t>
  </si>
  <si>
    <t>GAB001001019</t>
  </si>
  <si>
    <t>GAB0010010000019</t>
  </si>
  <si>
    <t>GA001001019</t>
  </si>
  <si>
    <t>Akourman</t>
  </si>
  <si>
    <t>GAB001001020</t>
  </si>
  <si>
    <t>GAB0010010000020</t>
  </si>
  <si>
    <t>GA001001020</t>
  </si>
  <si>
    <t>Akourmane</t>
  </si>
  <si>
    <t>GAB001001021</t>
  </si>
  <si>
    <t>GAB0010010000021</t>
  </si>
  <si>
    <t>GA001001021</t>
  </si>
  <si>
    <t>GAB001001022</t>
  </si>
  <si>
    <t>GAB0010010000022</t>
  </si>
  <si>
    <t>GA001001022</t>
  </si>
  <si>
    <t>Alarmake</t>
  </si>
  <si>
    <t>GAB001001023</t>
  </si>
  <si>
    <t>GAB0010010000023</t>
  </si>
  <si>
    <t>GA001001023</t>
  </si>
  <si>
    <t>Alarmakei</t>
  </si>
  <si>
    <t>GAB001001024</t>
  </si>
  <si>
    <t>GAB0010010000024</t>
  </si>
  <si>
    <t>GA001001024</t>
  </si>
  <si>
    <t>Alen Nkogadza</t>
  </si>
  <si>
    <t>GAB001001025</t>
  </si>
  <si>
    <t>GAB0010010000025</t>
  </si>
  <si>
    <t>GA001001025</t>
  </si>
  <si>
    <t>Alen Nkok-Aza</t>
  </si>
  <si>
    <t>GAB001001026</t>
  </si>
  <si>
    <t>GAB0010010000026</t>
  </si>
  <si>
    <t>GA001001026</t>
  </si>
  <si>
    <t>Alen-Abanga</t>
  </si>
  <si>
    <t>GAB001001027</t>
  </si>
  <si>
    <t>GAB0010010000027</t>
  </si>
  <si>
    <t>GA001001027</t>
  </si>
  <si>
    <t>Alen-Como</t>
  </si>
  <si>
    <t>GAB001001028</t>
  </si>
  <si>
    <t>GAB0010010000028</t>
  </si>
  <si>
    <t>GA001001028</t>
  </si>
  <si>
    <t>Alene Koraza</t>
  </si>
  <si>
    <t>GAB001001029</t>
  </si>
  <si>
    <t>GAB0010010000029</t>
  </si>
  <si>
    <t>GA001001029</t>
  </si>
  <si>
    <t>Alene Makora</t>
  </si>
  <si>
    <t>GAB001001030</t>
  </si>
  <si>
    <t>GAB0010010000030</t>
  </si>
  <si>
    <t>GA001001030</t>
  </si>
  <si>
    <t>Alona</t>
  </si>
  <si>
    <t>GAB001001031</t>
  </si>
  <si>
    <t>GAB0010010000031</t>
  </si>
  <si>
    <t>GA001001031</t>
  </si>
  <si>
    <t>Alos</t>
  </si>
  <si>
    <t>GAB001001032</t>
  </si>
  <si>
    <t>GAB0010010000032</t>
  </si>
  <si>
    <t>GA001001032</t>
  </si>
  <si>
    <t>Aloum</t>
  </si>
  <si>
    <t>GAB001001033</t>
  </si>
  <si>
    <t>GAB0010010000033</t>
  </si>
  <si>
    <t>GA001001033</t>
  </si>
  <si>
    <t>GAB001001034</t>
  </si>
  <si>
    <t>GAB0010010000034</t>
  </si>
  <si>
    <t>GA001001034</t>
  </si>
  <si>
    <t>Andem</t>
  </si>
  <si>
    <t>GAB001001035</t>
  </si>
  <si>
    <t>GAB0010010000035</t>
  </si>
  <si>
    <t>GA001001035</t>
  </si>
  <si>
    <t>Andeme</t>
  </si>
  <si>
    <t>GAB001001036</t>
  </si>
  <si>
    <t>GAB0010010000036</t>
  </si>
  <si>
    <t>GA001001036</t>
  </si>
  <si>
    <t>Andok Foula</t>
  </si>
  <si>
    <t>GAB001001037</t>
  </si>
  <si>
    <t>GAB0010010000037</t>
  </si>
  <si>
    <t>GA001001037</t>
  </si>
  <si>
    <t>Andokh Nfang</t>
  </si>
  <si>
    <t>GAB001001038</t>
  </si>
  <si>
    <t>GAB0010010000038</t>
  </si>
  <si>
    <t>GA001001038</t>
  </si>
  <si>
    <t>Andouako</t>
  </si>
  <si>
    <t>GAB001001039</t>
  </si>
  <si>
    <t>GAB0010010000039</t>
  </si>
  <si>
    <t>GA001001039</t>
  </si>
  <si>
    <t>Andoume</t>
  </si>
  <si>
    <t>GAB001001040</t>
  </si>
  <si>
    <t>GAB0010010000040</t>
  </si>
  <si>
    <t>GA001001040</t>
  </si>
  <si>
    <t>Angare</t>
  </si>
  <si>
    <t>GAB001001041</t>
  </si>
  <si>
    <t>GAB0010010000041</t>
  </si>
  <si>
    <t>GA001001041</t>
  </si>
  <si>
    <t>Ango</t>
  </si>
  <si>
    <t>GAB001001042</t>
  </si>
  <si>
    <t>GAB0010010000042</t>
  </si>
  <si>
    <t>GA001001042</t>
  </si>
  <si>
    <t>Angonenzork</t>
  </si>
  <si>
    <t>GAB001001043</t>
  </si>
  <si>
    <t>GAB0010010000043</t>
  </si>
  <si>
    <t>GA001001043</t>
  </si>
  <si>
    <t>Angoune</t>
  </si>
  <si>
    <t>GAB001001044</t>
  </si>
  <si>
    <t>GAB0010010000044</t>
  </si>
  <si>
    <t>GA001001044</t>
  </si>
  <si>
    <t>Anzem</t>
  </si>
  <si>
    <t>GAB001001045</t>
  </si>
  <si>
    <t>GAB0010010000045</t>
  </si>
  <si>
    <t>GA001001045</t>
  </si>
  <si>
    <t>Asseng</t>
  </si>
  <si>
    <t>GAB001001046</t>
  </si>
  <si>
    <t>GAB0010010000046</t>
  </si>
  <si>
    <t>GA001001046</t>
  </si>
  <si>
    <t>Assoka</t>
  </si>
  <si>
    <t>GAB001001047</t>
  </si>
  <si>
    <t>GAB0010010000047</t>
  </si>
  <si>
    <t>GA001001047</t>
  </si>
  <si>
    <t>Assoum Mabiala</t>
  </si>
  <si>
    <t>GAB001001048</t>
  </si>
  <si>
    <t>GAB0010010000048</t>
  </si>
  <si>
    <t>GA001001048</t>
  </si>
  <si>
    <t>Atoum</t>
  </si>
  <si>
    <t>GAB001001049</t>
  </si>
  <si>
    <t>GAB0010010000049</t>
  </si>
  <si>
    <t>GA001001049</t>
  </si>
  <si>
    <t>Avang-Biloug</t>
  </si>
  <si>
    <t>GAB001001050</t>
  </si>
  <si>
    <t>GAB0010010000050</t>
  </si>
  <si>
    <t>GA001001050</t>
  </si>
  <si>
    <t>Ayeghe</t>
  </si>
  <si>
    <t>GAB001001051</t>
  </si>
  <si>
    <t>GAB0010010000051</t>
  </si>
  <si>
    <t>GA001001051</t>
  </si>
  <si>
    <t>Ayeme</t>
  </si>
  <si>
    <t>GAB001001052</t>
  </si>
  <si>
    <t>GAB0010010000052</t>
  </si>
  <si>
    <t>GA001001052</t>
  </si>
  <si>
    <t>GAB001001053</t>
  </si>
  <si>
    <t>GAB0010010000053</t>
  </si>
  <si>
    <t>GA001001053</t>
  </si>
  <si>
    <t>GAB001001054</t>
  </si>
  <si>
    <t>GAB0010010000054</t>
  </si>
  <si>
    <t>GA001001054</t>
  </si>
  <si>
    <t>Bibiara</t>
  </si>
  <si>
    <t>GAB001001055</t>
  </si>
  <si>
    <t>GAB0010010000055</t>
  </si>
  <si>
    <t>GA001001055</t>
  </si>
  <si>
    <t>Bibolo</t>
  </si>
  <si>
    <t>GAB001001056</t>
  </si>
  <si>
    <t>GAB0010010000056</t>
  </si>
  <si>
    <t>GA001001056</t>
  </si>
  <si>
    <t>Bissobinam</t>
  </si>
  <si>
    <t>GAB001001057</t>
  </si>
  <si>
    <t>GAB0010010000057</t>
  </si>
  <si>
    <t>GA001001057</t>
  </si>
  <si>
    <t>GAB001001058</t>
  </si>
  <si>
    <t>GAB0010010000058</t>
  </si>
  <si>
    <t>GA001001058</t>
  </si>
  <si>
    <t>Bitan</t>
  </si>
  <si>
    <t>GAB001001059</t>
  </si>
  <si>
    <t>GAB0010010000059</t>
  </si>
  <si>
    <t>GA001001059</t>
  </si>
  <si>
    <t>Bouma</t>
  </si>
  <si>
    <t>GAB001001060</t>
  </si>
  <si>
    <t>GAB0010010000060</t>
  </si>
  <si>
    <t>GA001001060</t>
  </si>
  <si>
    <t>Bumba</t>
  </si>
  <si>
    <t>GAB001001061</t>
  </si>
  <si>
    <t>GAB0010010000061</t>
  </si>
  <si>
    <t>GA001001061</t>
  </si>
  <si>
    <t>Congona</t>
  </si>
  <si>
    <t>GAB001001062</t>
  </si>
  <si>
    <t>GAB0010010000062</t>
  </si>
  <si>
    <t>GA001001062</t>
  </si>
  <si>
    <t>Dame</t>
  </si>
  <si>
    <t>GAB001001063</t>
  </si>
  <si>
    <t>GAB0010010000063</t>
  </si>
  <si>
    <t>GA001001063</t>
  </si>
  <si>
    <t>Dameu</t>
  </si>
  <si>
    <t>GAB001001064</t>
  </si>
  <si>
    <t>GAB0010010000064</t>
  </si>
  <si>
    <t>GA001001064</t>
  </si>
  <si>
    <t>Debarcadere d'Akondjo</t>
  </si>
  <si>
    <t>GAB001001065</t>
  </si>
  <si>
    <t>GAB0010010000065</t>
  </si>
  <si>
    <t>GA001001065</t>
  </si>
  <si>
    <t>Djogeboat</t>
  </si>
  <si>
    <t>GAB001001066</t>
  </si>
  <si>
    <t>GAB0010010000066</t>
  </si>
  <si>
    <t>GA001001066</t>
  </si>
  <si>
    <t>Douaniang</t>
  </si>
  <si>
    <t>GAB001001067</t>
  </si>
  <si>
    <t>GAB0010010000067</t>
  </si>
  <si>
    <t>GA001001067</t>
  </si>
  <si>
    <t>Duma</t>
  </si>
  <si>
    <t>GAB001001068</t>
  </si>
  <si>
    <t>GAB0010010000068</t>
  </si>
  <si>
    <t>GA001001068</t>
  </si>
  <si>
    <t>Dume</t>
  </si>
  <si>
    <t>GAB001001069</t>
  </si>
  <si>
    <t>GAB0010010000069</t>
  </si>
  <si>
    <t>GA001001069</t>
  </si>
  <si>
    <t>Dzoguengone</t>
  </si>
  <si>
    <t>GAB001001070</t>
  </si>
  <si>
    <t>GAB0010010000070</t>
  </si>
  <si>
    <t>GA001001070</t>
  </si>
  <si>
    <t>Ebamou</t>
  </si>
  <si>
    <t>GAB001001071</t>
  </si>
  <si>
    <t>GAB0010010000071</t>
  </si>
  <si>
    <t>GA001001071</t>
  </si>
  <si>
    <t>Ebe</t>
  </si>
  <si>
    <t>GAB001001072</t>
  </si>
  <si>
    <t>GAB0010010000072</t>
  </si>
  <si>
    <t>GA001001072</t>
  </si>
  <si>
    <t>Ebiane</t>
  </si>
  <si>
    <t>GAB001001073</t>
  </si>
  <si>
    <t>GAB0010010000073</t>
  </si>
  <si>
    <t>GA001001073</t>
  </si>
  <si>
    <t>Elelem</t>
  </si>
  <si>
    <t>GAB001001074</t>
  </si>
  <si>
    <t>GAB0010010000074</t>
  </si>
  <si>
    <t>GA001001074</t>
  </si>
  <si>
    <t>Elong Eko</t>
  </si>
  <si>
    <t>GAB001001075</t>
  </si>
  <si>
    <t>GAB0010010000075</t>
  </si>
  <si>
    <t>GA001001075</t>
  </si>
  <si>
    <t>Elong-Eko</t>
  </si>
  <si>
    <t>GAB001001076</t>
  </si>
  <si>
    <t>GAB0010010000076</t>
  </si>
  <si>
    <t>GA001001076</t>
  </si>
  <si>
    <t>GAB001001077</t>
  </si>
  <si>
    <t>GAB0010010000077</t>
  </si>
  <si>
    <t>GA001001077</t>
  </si>
  <si>
    <t>Esissie</t>
  </si>
  <si>
    <t>GAB001001078</t>
  </si>
  <si>
    <t>GAB0010010000078</t>
  </si>
  <si>
    <t>GA001001078</t>
  </si>
  <si>
    <t>Evinayong</t>
  </si>
  <si>
    <t>GAB001001079</t>
  </si>
  <si>
    <t>GAB0010010000079</t>
  </si>
  <si>
    <t>GA001001079</t>
  </si>
  <si>
    <t>Evoredoule</t>
  </si>
  <si>
    <t>GAB001001080</t>
  </si>
  <si>
    <t>GAB0010010000080</t>
  </si>
  <si>
    <t>GA001001080</t>
  </si>
  <si>
    <t>Evormakok</t>
  </si>
  <si>
    <t>GAB001001081</t>
  </si>
  <si>
    <t>GAB0010010000081</t>
  </si>
  <si>
    <t>GA001001081</t>
  </si>
  <si>
    <t>Evoula</t>
  </si>
  <si>
    <t>GAB001001082</t>
  </si>
  <si>
    <t>GAB0010010000082</t>
  </si>
  <si>
    <t>GA001001082</t>
  </si>
  <si>
    <t>Eyamayong</t>
  </si>
  <si>
    <t>GAB001001083</t>
  </si>
  <si>
    <t>GAB0010010000083</t>
  </si>
  <si>
    <t>GA001001083</t>
  </si>
  <si>
    <t>Eyameyong</t>
  </si>
  <si>
    <t>GAB001001084</t>
  </si>
  <si>
    <t>GAB0010010000084</t>
  </si>
  <si>
    <t>GA001001084</t>
  </si>
  <si>
    <t>Eyeme</t>
  </si>
  <si>
    <t>GAB001001085</t>
  </si>
  <si>
    <t>GAB0010010000085</t>
  </si>
  <si>
    <t>GA001001085</t>
  </si>
  <si>
    <t>GAB001001086</t>
  </si>
  <si>
    <t>GAB0010010000086</t>
  </si>
  <si>
    <t>GA001001086</t>
  </si>
  <si>
    <t>Fouanga</t>
  </si>
  <si>
    <t>GAB001001087</t>
  </si>
  <si>
    <t>GAB0010010000087</t>
  </si>
  <si>
    <t>GA001001087</t>
  </si>
  <si>
    <t>GAB001001088</t>
  </si>
  <si>
    <t>GAB0010010000088</t>
  </si>
  <si>
    <t>GA001001088</t>
  </si>
  <si>
    <t>Foula Bifoun</t>
  </si>
  <si>
    <t>GAB001001089</t>
  </si>
  <si>
    <t>GAB0010010000089</t>
  </si>
  <si>
    <t>GA001001089</t>
  </si>
  <si>
    <t>Foula Bifum</t>
  </si>
  <si>
    <t>GAB001001090</t>
  </si>
  <si>
    <t>GAB0010010000090</t>
  </si>
  <si>
    <t>GA001001090</t>
  </si>
  <si>
    <t>Fulabifum</t>
  </si>
  <si>
    <t>GAB001001091</t>
  </si>
  <si>
    <t>GAB0010010000091</t>
  </si>
  <si>
    <t>GA001001091</t>
  </si>
  <si>
    <t>Ingou</t>
  </si>
  <si>
    <t>GAB001001092</t>
  </si>
  <si>
    <t>GAB0010010000092</t>
  </si>
  <si>
    <t>GA001001092</t>
  </si>
  <si>
    <t>Issangafoum</t>
  </si>
  <si>
    <t>GAB001001093</t>
  </si>
  <si>
    <t>GAB0010010000093</t>
  </si>
  <si>
    <t>GA001001093</t>
  </si>
  <si>
    <t>Jogeboat</t>
  </si>
  <si>
    <t>GAB001001094</t>
  </si>
  <si>
    <t>GAB0010010000094</t>
  </si>
  <si>
    <t>GA001001094</t>
  </si>
  <si>
    <t>Kafele</t>
  </si>
  <si>
    <t>GAB001001095</t>
  </si>
  <si>
    <t>GAB0010010000095</t>
  </si>
  <si>
    <t>GA001001095</t>
  </si>
  <si>
    <t>Kaleton</t>
  </si>
  <si>
    <t>GAB001001096</t>
  </si>
  <si>
    <t>GAB0010010000096</t>
  </si>
  <si>
    <t>GA001001096</t>
  </si>
  <si>
    <t>Kam</t>
  </si>
  <si>
    <t>GAB001001097</t>
  </si>
  <si>
    <t>GAB0010010000097</t>
  </si>
  <si>
    <t>GA001001097</t>
  </si>
  <si>
    <t>Kango</t>
  </si>
  <si>
    <t>GAB001001098</t>
  </si>
  <si>
    <t>GAB0010010000098</t>
  </si>
  <si>
    <t>GA001001098</t>
  </si>
  <si>
    <t>Capital of Department</t>
  </si>
  <si>
    <t>Karamaien</t>
  </si>
  <si>
    <t>GAB001001099</t>
  </si>
  <si>
    <t>GAB0010010000099</t>
  </si>
  <si>
    <t>GA001001099</t>
  </si>
  <si>
    <t>Kimene</t>
  </si>
  <si>
    <t>GAB001001100</t>
  </si>
  <si>
    <t>GAB0010010000100</t>
  </si>
  <si>
    <t>GA001001100</t>
  </si>
  <si>
    <t>Kouame</t>
  </si>
  <si>
    <t>GAB001001101</t>
  </si>
  <si>
    <t>GAB0010010000101</t>
  </si>
  <si>
    <t>GA001001101</t>
  </si>
  <si>
    <t>GAB001001102</t>
  </si>
  <si>
    <t>GAB0010010000102</t>
  </si>
  <si>
    <t>GA001001102</t>
  </si>
  <si>
    <t>Koumiki</t>
  </si>
  <si>
    <t>GAB001001103</t>
  </si>
  <si>
    <t>GAB0010010000103</t>
  </si>
  <si>
    <t>GA001001103</t>
  </si>
  <si>
    <t>Lafond</t>
  </si>
  <si>
    <t>GAB001001104</t>
  </si>
  <si>
    <t>GAB0010010000104</t>
  </si>
  <si>
    <t>GA001001104</t>
  </si>
  <si>
    <t>GAB001001105</t>
  </si>
  <si>
    <t>GAB0010010000105</t>
  </si>
  <si>
    <t>GA001001105</t>
  </si>
  <si>
    <t>Lamba</t>
  </si>
  <si>
    <t>GAB001001106</t>
  </si>
  <si>
    <t>GAB0010010000106</t>
  </si>
  <si>
    <t>GA001001106</t>
  </si>
  <si>
    <t>Lendama</t>
  </si>
  <si>
    <t>GAB001001107</t>
  </si>
  <si>
    <t>GAB0010010000107</t>
  </si>
  <si>
    <t>GA001001107</t>
  </si>
  <si>
    <t>Madaga</t>
  </si>
  <si>
    <t>GAB001001108</t>
  </si>
  <si>
    <t>GAB0010010000108</t>
  </si>
  <si>
    <t>GA001001108</t>
  </si>
  <si>
    <t>Mafa</t>
  </si>
  <si>
    <t>GAB001001109</t>
  </si>
  <si>
    <t>GAB0010010000109</t>
  </si>
  <si>
    <t>GA001001109</t>
  </si>
  <si>
    <t>Mafou</t>
  </si>
  <si>
    <t>GAB001001110</t>
  </si>
  <si>
    <t>GAB0010010000110</t>
  </si>
  <si>
    <t>GA001001110</t>
  </si>
  <si>
    <t>Mafu</t>
  </si>
  <si>
    <t>GAB001001111</t>
  </si>
  <si>
    <t>GAB0010010000111</t>
  </si>
  <si>
    <t>GA001001111</t>
  </si>
  <si>
    <t>Massoro</t>
  </si>
  <si>
    <t>GAB001001112</t>
  </si>
  <si>
    <t>GAB0010010000112</t>
  </si>
  <si>
    <t>GA001001112</t>
  </si>
  <si>
    <t>Mayengone</t>
  </si>
  <si>
    <t>GAB001001113</t>
  </si>
  <si>
    <t>GAB0010010000113</t>
  </si>
  <si>
    <t>GA001001113</t>
  </si>
  <si>
    <t>Mbalene</t>
  </si>
  <si>
    <t>GAB001001114</t>
  </si>
  <si>
    <t>GAB0010010000114</t>
  </si>
  <si>
    <t>GA001001114</t>
  </si>
  <si>
    <t>Mbel Alen</t>
  </si>
  <si>
    <t>GAB001001115</t>
  </si>
  <si>
    <t>GAB0010010000115</t>
  </si>
  <si>
    <t>GA001001115</t>
  </si>
  <si>
    <t>Mbissa</t>
  </si>
  <si>
    <t>GAB001001116</t>
  </si>
  <si>
    <t>GAB0010010000116</t>
  </si>
  <si>
    <t>GA001001116</t>
  </si>
  <si>
    <t>Mbogha</t>
  </si>
  <si>
    <t>GAB001001117</t>
  </si>
  <si>
    <t>GAB0010010000117</t>
  </si>
  <si>
    <t>GA001001117</t>
  </si>
  <si>
    <t>Mechui</t>
  </si>
  <si>
    <t>GAB001001118</t>
  </si>
  <si>
    <t>GAB0010010000118</t>
  </si>
  <si>
    <t>GA001001118</t>
  </si>
  <si>
    <t>Melen</t>
  </si>
  <si>
    <t>GAB001001119</t>
  </si>
  <si>
    <t>GAB0010010000119</t>
  </si>
  <si>
    <t>GA001001119</t>
  </si>
  <si>
    <t>Messang</t>
  </si>
  <si>
    <t>GAB001001120</t>
  </si>
  <si>
    <t>GAB0010010000120</t>
  </si>
  <si>
    <t>GA001001120</t>
  </si>
  <si>
    <t>Messoum</t>
  </si>
  <si>
    <t>GAB001001121</t>
  </si>
  <si>
    <t>GAB0010010000121</t>
  </si>
  <si>
    <t>GA001001121</t>
  </si>
  <si>
    <t>Mfang</t>
  </si>
  <si>
    <t>GAB001001122</t>
  </si>
  <si>
    <t>GAB0010010000122</t>
  </si>
  <si>
    <t>GA001001122</t>
  </si>
  <si>
    <t>Mfeme</t>
  </si>
  <si>
    <t>GAB001001123</t>
  </si>
  <si>
    <t>GAB0010010000123</t>
  </si>
  <si>
    <t>GA001001123</t>
  </si>
  <si>
    <t>Mfoa</t>
  </si>
  <si>
    <t>GAB001001124</t>
  </si>
  <si>
    <t>GAB0010010000124</t>
  </si>
  <si>
    <t>GA001001124</t>
  </si>
  <si>
    <t>Mfoa-Arebe</t>
  </si>
  <si>
    <t>GAB001001125</t>
  </si>
  <si>
    <t>GAB0010010000125</t>
  </si>
  <si>
    <t>GA001001125</t>
  </si>
  <si>
    <t>M'Foua</t>
  </si>
  <si>
    <t>GAB001001126</t>
  </si>
  <si>
    <t>GAB0010010000126</t>
  </si>
  <si>
    <t>GA001001126</t>
  </si>
  <si>
    <t>Mfoua-Avebe</t>
  </si>
  <si>
    <t>GAB001001127</t>
  </si>
  <si>
    <t>GAB0010010000127</t>
  </si>
  <si>
    <t>GA001001127</t>
  </si>
  <si>
    <t>Mfoul Mengoma</t>
  </si>
  <si>
    <t>GAB001001128</t>
  </si>
  <si>
    <t>GAB0010010000128</t>
  </si>
  <si>
    <t>GA001001128</t>
  </si>
  <si>
    <t>Mimbi</t>
  </si>
  <si>
    <t>GAB001001129</t>
  </si>
  <si>
    <t>GAB0010010000129</t>
  </si>
  <si>
    <t>GA001001129</t>
  </si>
  <si>
    <t>Misseghe</t>
  </si>
  <si>
    <t>GAB001001130</t>
  </si>
  <si>
    <t>GAB0010010000130</t>
  </si>
  <si>
    <t>GA001001130</t>
  </si>
  <si>
    <t>Mpiala</t>
  </si>
  <si>
    <t>GAB001001131</t>
  </si>
  <si>
    <t>GAB0010010000131</t>
  </si>
  <si>
    <t>GA001001131</t>
  </si>
  <si>
    <t>Mvang-Ayong</t>
  </si>
  <si>
    <t>GAB001001132</t>
  </si>
  <si>
    <t>GAB0010010000132</t>
  </si>
  <si>
    <t>GA001001132</t>
  </si>
  <si>
    <t>Mvomo</t>
  </si>
  <si>
    <t>GAB001001133</t>
  </si>
  <si>
    <t>GAB0010010000133</t>
  </si>
  <si>
    <t>GA001001133</t>
  </si>
  <si>
    <t>Ndoua</t>
  </si>
  <si>
    <t>GAB001001134</t>
  </si>
  <si>
    <t>GAB0010010000134</t>
  </si>
  <si>
    <t>GA001001134</t>
  </si>
  <si>
    <t>Ndouanieng</t>
  </si>
  <si>
    <t>GAB001001135</t>
  </si>
  <si>
    <t>GAB0010010000135</t>
  </si>
  <si>
    <t>GA001001135</t>
  </si>
  <si>
    <t>Ngorondzaye</t>
  </si>
  <si>
    <t>GAB001001136</t>
  </si>
  <si>
    <t>GAB0010010000136</t>
  </si>
  <si>
    <t>GA001001136</t>
  </si>
  <si>
    <t>Ngou</t>
  </si>
  <si>
    <t>GAB001001137</t>
  </si>
  <si>
    <t>GAB0010010000137</t>
  </si>
  <si>
    <t>GA001001137</t>
  </si>
  <si>
    <t>Ngoulemve</t>
  </si>
  <si>
    <t>GAB001001138</t>
  </si>
  <si>
    <t>GAB0010010000138</t>
  </si>
  <si>
    <t>GA001001138</t>
  </si>
  <si>
    <t>Nia Name</t>
  </si>
  <si>
    <t>GAB001001139</t>
  </si>
  <si>
    <t>GAB0010010000139</t>
  </si>
  <si>
    <t>GA001001139</t>
  </si>
  <si>
    <t>Nianam</t>
  </si>
  <si>
    <t>GAB001001140</t>
  </si>
  <si>
    <t>GAB0010010000140</t>
  </si>
  <si>
    <t>GA001001140</t>
  </si>
  <si>
    <t>GAB001001141</t>
  </si>
  <si>
    <t>GAB0010010000141</t>
  </si>
  <si>
    <t>GA001001141</t>
  </si>
  <si>
    <t>Nkomi</t>
  </si>
  <si>
    <t>GAB001001142</t>
  </si>
  <si>
    <t>GAB0010010000142</t>
  </si>
  <si>
    <t>GA001001142</t>
  </si>
  <si>
    <t>Nkong</t>
  </si>
  <si>
    <t>GAB001001143</t>
  </si>
  <si>
    <t>GAB0010010000143</t>
  </si>
  <si>
    <t>GA001001143</t>
  </si>
  <si>
    <t>Nkoua</t>
  </si>
  <si>
    <t>GAB001001144</t>
  </si>
  <si>
    <t>GAB0010010000144</t>
  </si>
  <si>
    <t>GA001001144</t>
  </si>
  <si>
    <t>GAB001001145</t>
  </si>
  <si>
    <t>GAB0010010000145</t>
  </si>
  <si>
    <t>GA001001145</t>
  </si>
  <si>
    <t>Nkoumeti</t>
  </si>
  <si>
    <t>GAB001001146</t>
  </si>
  <si>
    <t>GAB0010010000146</t>
  </si>
  <si>
    <t>GA001001146</t>
  </si>
  <si>
    <t>Nouako</t>
  </si>
  <si>
    <t>GAB001001147</t>
  </si>
  <si>
    <t>GAB0010010000147</t>
  </si>
  <si>
    <t>GA001001147</t>
  </si>
  <si>
    <t>Nsele</t>
  </si>
  <si>
    <t>GAB001001148</t>
  </si>
  <si>
    <t>GAB0010010000148</t>
  </si>
  <si>
    <t>GA001001148</t>
  </si>
  <si>
    <t>Nseng-Afoun</t>
  </si>
  <si>
    <t>GAB001001149</t>
  </si>
  <si>
    <t>GAB0010010000149</t>
  </si>
  <si>
    <t>GA001001149</t>
  </si>
  <si>
    <t>Ntoum</t>
  </si>
  <si>
    <t>GAB001001150</t>
  </si>
  <si>
    <t>GAB0010010000150</t>
  </si>
  <si>
    <t>GA001001150</t>
  </si>
  <si>
    <t>Nzamaligue</t>
  </si>
  <si>
    <t>GAB001001151</t>
  </si>
  <si>
    <t>GAB0010010000151</t>
  </si>
  <si>
    <t>GA001001151</t>
  </si>
  <si>
    <t>Nzamalique</t>
  </si>
  <si>
    <t>GAB001001152</t>
  </si>
  <si>
    <t>GAB0010010000152</t>
  </si>
  <si>
    <t>GA001001152</t>
  </si>
  <si>
    <t>Nzamanene</t>
  </si>
  <si>
    <t>GAB001001153</t>
  </si>
  <si>
    <t>GAB0010010000153</t>
  </si>
  <si>
    <t>GA001001153</t>
  </si>
  <si>
    <t>Nzeng-Bour</t>
  </si>
  <si>
    <t>GAB001001154</t>
  </si>
  <si>
    <t>GAB0010010000154</t>
  </si>
  <si>
    <t>GA001001154</t>
  </si>
  <si>
    <t>Nzeng-Meyong</t>
  </si>
  <si>
    <t>GAB001001155</t>
  </si>
  <si>
    <t>GAB0010010000155</t>
  </si>
  <si>
    <t>GA001001155</t>
  </si>
  <si>
    <t>GAB001001156</t>
  </si>
  <si>
    <t>GAB0010010000156</t>
  </si>
  <si>
    <t>GA001001156</t>
  </si>
  <si>
    <t>Nzing Meyong</t>
  </si>
  <si>
    <t>GAB001001157</t>
  </si>
  <si>
    <t>GAB0010010000157</t>
  </si>
  <si>
    <t>GA001001157</t>
  </si>
  <si>
    <t>Nzogho-Mintang</t>
  </si>
  <si>
    <t>GAB001001158</t>
  </si>
  <si>
    <t>GAB0010010000158</t>
  </si>
  <si>
    <t>GA001001158</t>
  </si>
  <si>
    <t>Nzogmitang</t>
  </si>
  <si>
    <t>GAB001001159</t>
  </si>
  <si>
    <t>GAB0010010000159</t>
  </si>
  <si>
    <t>GA001001159</t>
  </si>
  <si>
    <t>Nzogomintang</t>
  </si>
  <si>
    <t>GAB001001160</t>
  </si>
  <si>
    <t>GAB0010010000160</t>
  </si>
  <si>
    <t>GA001001160</t>
  </si>
  <si>
    <t>Nzong-Meyond</t>
  </si>
  <si>
    <t>GAB001001161</t>
  </si>
  <si>
    <t>GAB0010010000161</t>
  </si>
  <si>
    <t>GA001001161</t>
  </si>
  <si>
    <t>Nzork</t>
  </si>
  <si>
    <t>GAB001001162</t>
  </si>
  <si>
    <t>GAB0010010000162</t>
  </si>
  <si>
    <t>GA001001162</t>
  </si>
  <si>
    <t>Nzoro Bindzene</t>
  </si>
  <si>
    <t>GAB001001163</t>
  </si>
  <si>
    <t>GAB0010010000163</t>
  </si>
  <si>
    <t>GA001001163</t>
  </si>
  <si>
    <t>Nzoro Mitang</t>
  </si>
  <si>
    <t>GAB001001164</t>
  </si>
  <si>
    <t>GAB0010010000164</t>
  </si>
  <si>
    <t>GA001001164</t>
  </si>
  <si>
    <t>Nzoua</t>
  </si>
  <si>
    <t>GAB001001165</t>
  </si>
  <si>
    <t>GAB0010010000165</t>
  </si>
  <si>
    <t>GA001001165</t>
  </si>
  <si>
    <t>Obinamboum</t>
  </si>
  <si>
    <t>GAB001001166</t>
  </si>
  <si>
    <t>GAB0010010000166</t>
  </si>
  <si>
    <t>GA001001166</t>
  </si>
  <si>
    <t>Omvan</t>
  </si>
  <si>
    <t>GAB001001167</t>
  </si>
  <si>
    <t>GAB0010010000167</t>
  </si>
  <si>
    <t>GA001001167</t>
  </si>
  <si>
    <t>Omvane</t>
  </si>
  <si>
    <t>GAB001001168</t>
  </si>
  <si>
    <t>GAB0010010000168</t>
  </si>
  <si>
    <t>GA001001168</t>
  </si>
  <si>
    <t>Onvane</t>
  </si>
  <si>
    <t>GAB001001169</t>
  </si>
  <si>
    <t>GAB0010010000169</t>
  </si>
  <si>
    <t>GA001001169</t>
  </si>
  <si>
    <t>Oussourfan</t>
  </si>
  <si>
    <t>GAB001001170</t>
  </si>
  <si>
    <t>GAB0010010000170</t>
  </si>
  <si>
    <t>GA001001170</t>
  </si>
  <si>
    <t>Ovane Bibang</t>
  </si>
  <si>
    <t>GAB001001171</t>
  </si>
  <si>
    <t>GAB0010010000171</t>
  </si>
  <si>
    <t>GA001001171</t>
  </si>
  <si>
    <t>Ovel Kol</t>
  </si>
  <si>
    <t>GAB001001172</t>
  </si>
  <si>
    <t>GAB0010010000172</t>
  </si>
  <si>
    <t>GA001001172</t>
  </si>
  <si>
    <t>Ovok-Sone</t>
  </si>
  <si>
    <t>GAB001001173</t>
  </si>
  <si>
    <t>GAB0010010000173</t>
  </si>
  <si>
    <t>GA001001173</t>
  </si>
  <si>
    <t>Oyan</t>
  </si>
  <si>
    <t>GAB001001174</t>
  </si>
  <si>
    <t>GAB0010010000174</t>
  </si>
  <si>
    <t>GA001001174</t>
  </si>
  <si>
    <t>Regnault</t>
  </si>
  <si>
    <t>GAB001001175</t>
  </si>
  <si>
    <t>GAB0010010000175</t>
  </si>
  <si>
    <t>GA001001175</t>
  </si>
  <si>
    <t>Sizakang</t>
  </si>
  <si>
    <t>GAB001001176</t>
  </si>
  <si>
    <t>GAB0010010000176</t>
  </si>
  <si>
    <t>GA001001176</t>
  </si>
  <si>
    <t>Soulfane</t>
  </si>
  <si>
    <t>GAB001001177</t>
  </si>
  <si>
    <t>GAB0010010000177</t>
  </si>
  <si>
    <t>GA001001177</t>
  </si>
  <si>
    <t>Sounga-Milare</t>
  </si>
  <si>
    <t>GAB001001178</t>
  </si>
  <si>
    <t>GAB0010010000178</t>
  </si>
  <si>
    <t>GA001001178</t>
  </si>
  <si>
    <t>Sulfan</t>
  </si>
  <si>
    <t>GAB001001179</t>
  </si>
  <si>
    <t>GAB0010010000179</t>
  </si>
  <si>
    <t>GA001001179</t>
  </si>
  <si>
    <t>Sulfane</t>
  </si>
  <si>
    <t>GAB001001180</t>
  </si>
  <si>
    <t>GAB0010010000180</t>
  </si>
  <si>
    <t>GA001001180</t>
  </si>
  <si>
    <t>GAB001001181</t>
  </si>
  <si>
    <t>GAB0010010000181</t>
  </si>
  <si>
    <t>GA001001181</t>
  </si>
  <si>
    <t>Tornebeim</t>
  </si>
  <si>
    <t>GAB001001182</t>
  </si>
  <si>
    <t>GAB0010010000182</t>
  </si>
  <si>
    <t>GA001001182</t>
  </si>
  <si>
    <t>Vanayeme</t>
  </si>
  <si>
    <t>GAB001001183</t>
  </si>
  <si>
    <t>GAB0010010000183</t>
  </si>
  <si>
    <t>GA001001183</t>
  </si>
  <si>
    <t>Varmoko</t>
  </si>
  <si>
    <t>GAB001001184</t>
  </si>
  <si>
    <t>GAB0010010000184</t>
  </si>
  <si>
    <t>GA001001184</t>
  </si>
  <si>
    <t>Yameyang</t>
  </si>
  <si>
    <t>GAB001001185</t>
  </si>
  <si>
    <t>GAB0010010000185</t>
  </si>
  <si>
    <t>GA001001185</t>
  </si>
  <si>
    <t>Zamanene</t>
  </si>
  <si>
    <t>GAB001001186</t>
  </si>
  <si>
    <t>GAB0010010000186</t>
  </si>
  <si>
    <t>GA001001186</t>
  </si>
  <si>
    <t>Zoulameyong</t>
  </si>
  <si>
    <t>GAB001001187</t>
  </si>
  <si>
    <t>GAB0010010000187</t>
  </si>
  <si>
    <t>GA001001187</t>
  </si>
  <si>
    <t>Abaga</t>
  </si>
  <si>
    <t>GAB001002001</t>
  </si>
  <si>
    <t>GAB0010020000001</t>
  </si>
  <si>
    <t>GA001002001</t>
  </si>
  <si>
    <t>GAB001002002</t>
  </si>
  <si>
    <t>GAB0010020000002</t>
  </si>
  <si>
    <t>GA001002002</t>
  </si>
  <si>
    <t>Abouna</t>
  </si>
  <si>
    <t>GAB001002003</t>
  </si>
  <si>
    <t>GAB0010020000003</t>
  </si>
  <si>
    <t>GA001002003</t>
  </si>
  <si>
    <t>Abuna</t>
  </si>
  <si>
    <t>GAB001002004</t>
  </si>
  <si>
    <t>GAB0010020000004</t>
  </si>
  <si>
    <t>GA001002004</t>
  </si>
  <si>
    <t>Adzebe</t>
  </si>
  <si>
    <t>GAB001002005</t>
  </si>
  <si>
    <t>GAB0010020000005</t>
  </si>
  <si>
    <t>GA001002005</t>
  </si>
  <si>
    <t>Afagayong</t>
  </si>
  <si>
    <t>GAB001002006</t>
  </si>
  <si>
    <t>GAB0010020000006</t>
  </si>
  <si>
    <t>GA001002006</t>
  </si>
  <si>
    <t>Afagenzork</t>
  </si>
  <si>
    <t>GAB001002007</t>
  </si>
  <si>
    <t>GAB0010020000007</t>
  </si>
  <si>
    <t>GA001002007</t>
  </si>
  <si>
    <t>GAB001002008</t>
  </si>
  <si>
    <t>GAB0010020000008</t>
  </si>
  <si>
    <t>GA001002008</t>
  </si>
  <si>
    <t>Afrik</t>
  </si>
  <si>
    <t>GAB001002009</t>
  </si>
  <si>
    <t>GAB0010020000009</t>
  </si>
  <si>
    <t>GA001002009</t>
  </si>
  <si>
    <t>Agouma</t>
  </si>
  <si>
    <t>GAB001002010</t>
  </si>
  <si>
    <t>GAB0010020000010</t>
  </si>
  <si>
    <t>GA001002010</t>
  </si>
  <si>
    <t>Akagakoa</t>
  </si>
  <si>
    <t>GAB001002011</t>
  </si>
  <si>
    <t>GAB0010020000011</t>
  </si>
  <si>
    <t>GA001002011</t>
  </si>
  <si>
    <t>Akelayong</t>
  </si>
  <si>
    <t>GAB001002012</t>
  </si>
  <si>
    <t>GAB0010020000012</t>
  </si>
  <si>
    <t>GA001002012</t>
  </si>
  <si>
    <t>Akernengoule</t>
  </si>
  <si>
    <t>GAB001002013</t>
  </si>
  <si>
    <t>GAB0010020000013</t>
  </si>
  <si>
    <t>GA001002013</t>
  </si>
  <si>
    <t>Akigname</t>
  </si>
  <si>
    <t>GAB001002014</t>
  </si>
  <si>
    <t>GAB0010020000014</t>
  </si>
  <si>
    <t>GA001002014</t>
  </si>
  <si>
    <t>Akok</t>
  </si>
  <si>
    <t>GAB001002015</t>
  </si>
  <si>
    <t>GAB0010020000015</t>
  </si>
  <si>
    <t>GA001002015</t>
  </si>
  <si>
    <t>GAB001002016</t>
  </si>
  <si>
    <t>GAB0010020000016</t>
  </si>
  <si>
    <t>GA001002016</t>
  </si>
  <si>
    <t>Alarmitang</t>
  </si>
  <si>
    <t>GAB001002017</t>
  </si>
  <si>
    <t>GAB0010020000017</t>
  </si>
  <si>
    <t>GA001002017</t>
  </si>
  <si>
    <t>Alen</t>
  </si>
  <si>
    <t>GAB001002018</t>
  </si>
  <si>
    <t>GAB0010020000018</t>
  </si>
  <si>
    <t>GA001002018</t>
  </si>
  <si>
    <t>GAB001002019</t>
  </si>
  <si>
    <t>GAB0010020000019</t>
  </si>
  <si>
    <t>GA001002019</t>
  </si>
  <si>
    <t>Alum</t>
  </si>
  <si>
    <t>GAB001002020</t>
  </si>
  <si>
    <t>GAB0010020000020</t>
  </si>
  <si>
    <t>GA001002020</t>
  </si>
  <si>
    <t>Assore</t>
  </si>
  <si>
    <t>GAB001002021</t>
  </si>
  <si>
    <t>GAB0010020000021</t>
  </si>
  <si>
    <t>GA001002021</t>
  </si>
  <si>
    <t>Atale Eloun</t>
  </si>
  <si>
    <t>GAB001002022</t>
  </si>
  <si>
    <t>GAB0010020000022</t>
  </si>
  <si>
    <t>GA001002022</t>
  </si>
  <si>
    <t>Averoma</t>
  </si>
  <si>
    <t>GAB001002023</t>
  </si>
  <si>
    <t>GAB0010020000023</t>
  </si>
  <si>
    <t>GA001002023</t>
  </si>
  <si>
    <t>Avorbam</t>
  </si>
  <si>
    <t>GAB001002024</t>
  </si>
  <si>
    <t>GAB0010020000024</t>
  </si>
  <si>
    <t>GA001002024</t>
  </si>
  <si>
    <t>Avore Bamba</t>
  </si>
  <si>
    <t>GAB001002025</t>
  </si>
  <si>
    <t>GAB0010020000025</t>
  </si>
  <si>
    <t>GA001002025</t>
  </si>
  <si>
    <t>Ayaya</t>
  </si>
  <si>
    <t>GAB001002026</t>
  </si>
  <si>
    <t>GAB0010020000026</t>
  </si>
  <si>
    <t>GA001002026</t>
  </si>
  <si>
    <t>Ayeguening</t>
  </si>
  <si>
    <t>GAB001002027</t>
  </si>
  <si>
    <t>GAB0010020000027</t>
  </si>
  <si>
    <t>GA001002027</t>
  </si>
  <si>
    <t>GAB001002028</t>
  </si>
  <si>
    <t>GAB0010020000028</t>
  </si>
  <si>
    <t>GA001002028</t>
  </si>
  <si>
    <t>Ayem</t>
  </si>
  <si>
    <t>GAB001002029</t>
  </si>
  <si>
    <t>GAB0010020000029</t>
  </si>
  <si>
    <t>GA001002029</t>
  </si>
  <si>
    <t>GAB001002030</t>
  </si>
  <si>
    <t>GAB0010020000030</t>
  </si>
  <si>
    <t>GA001002030</t>
  </si>
  <si>
    <t>Azebe</t>
  </si>
  <si>
    <t>GAB001002031</t>
  </si>
  <si>
    <t>GAB0010020000031</t>
  </si>
  <si>
    <t>GA001002031</t>
  </si>
  <si>
    <t>Bingong</t>
  </si>
  <si>
    <t>GAB001002032</t>
  </si>
  <si>
    <t>GAB0010020000032</t>
  </si>
  <si>
    <t>GA001002032</t>
  </si>
  <si>
    <t>Bissobilam</t>
  </si>
  <si>
    <t>GAB001002033</t>
  </si>
  <si>
    <t>GAB0010020000033</t>
  </si>
  <si>
    <t>GA001002033</t>
  </si>
  <si>
    <t>GAB001002034</t>
  </si>
  <si>
    <t>GAB0010020000034</t>
  </si>
  <si>
    <t>GA001002034</t>
  </si>
  <si>
    <t>Bissobiname</t>
  </si>
  <si>
    <t>GAB001002035</t>
  </si>
  <si>
    <t>GAB0010020000035</t>
  </si>
  <si>
    <t>GA001002035</t>
  </si>
  <si>
    <t>GAB001002036</t>
  </si>
  <si>
    <t>GAB0010020000036</t>
  </si>
  <si>
    <t>GA001002036</t>
  </si>
  <si>
    <t>Bivebinzogh</t>
  </si>
  <si>
    <t>GAB001002037</t>
  </si>
  <si>
    <t>GAB0010020000037</t>
  </si>
  <si>
    <t>GA001002037</t>
  </si>
  <si>
    <t>Bolendjo</t>
  </si>
  <si>
    <t>GAB001002038</t>
  </si>
  <si>
    <t>GAB0010020000038</t>
  </si>
  <si>
    <t>GA001002038</t>
  </si>
  <si>
    <t>Cap Esterias</t>
  </si>
  <si>
    <t>GAB001002039</t>
  </si>
  <si>
    <t>GAB0010020000039</t>
  </si>
  <si>
    <t>GA001002039</t>
  </si>
  <si>
    <t>Chinchoua</t>
  </si>
  <si>
    <t>GAB001002040</t>
  </si>
  <si>
    <t>GAB0010020000040</t>
  </si>
  <si>
    <t>GA001002040</t>
  </si>
  <si>
    <t>Chinchua</t>
  </si>
  <si>
    <t>GAB001002041</t>
  </si>
  <si>
    <t>GAB0010020000041</t>
  </si>
  <si>
    <t>GA001002041</t>
  </si>
  <si>
    <t>Denis</t>
  </si>
  <si>
    <t>GAB001002042</t>
  </si>
  <si>
    <t>GAB0010020000042</t>
  </si>
  <si>
    <t>GA001002042</t>
  </si>
  <si>
    <t>Donghila</t>
  </si>
  <si>
    <t>GAB001002043</t>
  </si>
  <si>
    <t>GAB0010020000043</t>
  </si>
  <si>
    <t>GA001002043</t>
  </si>
  <si>
    <t>Dongila</t>
  </si>
  <si>
    <t>GAB001002044</t>
  </si>
  <si>
    <t>GAB0010020000044</t>
  </si>
  <si>
    <t>GA001002044</t>
  </si>
  <si>
    <t>Donguila</t>
  </si>
  <si>
    <t>GAB001002045</t>
  </si>
  <si>
    <t>GAB0010020000045</t>
  </si>
  <si>
    <t>GA001002045</t>
  </si>
  <si>
    <t>Dzibe</t>
  </si>
  <si>
    <t>GAB001002046</t>
  </si>
  <si>
    <t>GAB0010020000046</t>
  </si>
  <si>
    <t>GA001002046</t>
  </si>
  <si>
    <t>Ebamayong</t>
  </si>
  <si>
    <t>GAB001002047</t>
  </si>
  <si>
    <t>GAB0010020000047</t>
  </si>
  <si>
    <t>GA001002047</t>
  </si>
  <si>
    <t>GAB001002048</t>
  </si>
  <si>
    <t>GAB0010020000048</t>
  </si>
  <si>
    <t>GA001002048</t>
  </si>
  <si>
    <t>GAB001002049</t>
  </si>
  <si>
    <t>GAB0010020000049</t>
  </si>
  <si>
    <t>GA001002049</t>
  </si>
  <si>
    <t>Ekouata</t>
  </si>
  <si>
    <t>GAB001002050</t>
  </si>
  <si>
    <t>GAB0010020000050</t>
  </si>
  <si>
    <t>GA001002050</t>
  </si>
  <si>
    <t>GAB001002051</t>
  </si>
  <si>
    <t>GAB0010020000051</t>
  </si>
  <si>
    <t>GA001002051</t>
  </si>
  <si>
    <t>Ekoueta</t>
  </si>
  <si>
    <t>GAB001002052</t>
  </si>
  <si>
    <t>GAB0010020000052</t>
  </si>
  <si>
    <t>GA001002052</t>
  </si>
  <si>
    <t>Ekoum-Ebel</t>
  </si>
  <si>
    <t>GAB001002053</t>
  </si>
  <si>
    <t>GAB0010020000053</t>
  </si>
  <si>
    <t>GA001002053</t>
  </si>
  <si>
    <t>Ekwata</t>
  </si>
  <si>
    <t>GAB001002054</t>
  </si>
  <si>
    <t>GAB0010020000054</t>
  </si>
  <si>
    <t>GA001002054</t>
  </si>
  <si>
    <t>Elane</t>
  </si>
  <si>
    <t>GAB001002055</t>
  </si>
  <si>
    <t>GAB0010020000055</t>
  </si>
  <si>
    <t>GA001002055</t>
  </si>
  <si>
    <t>GAB001002056</t>
  </si>
  <si>
    <t>GAB0010020000056</t>
  </si>
  <si>
    <t>GA001002056</t>
  </si>
  <si>
    <t>GAB001002057</t>
  </si>
  <si>
    <t>GAB0010020000057</t>
  </si>
  <si>
    <t>GA001002057</t>
  </si>
  <si>
    <t>Endendang</t>
  </si>
  <si>
    <t>GAB001002058</t>
  </si>
  <si>
    <t>GAB0010020000058</t>
  </si>
  <si>
    <t>GA001002058</t>
  </si>
  <si>
    <t>Equata</t>
  </si>
  <si>
    <t>GAB001002059</t>
  </si>
  <si>
    <t>GAB0010020000059</t>
  </si>
  <si>
    <t>GA001002059</t>
  </si>
  <si>
    <t>Essamvegne</t>
  </si>
  <si>
    <t>GAB001002060</t>
  </si>
  <si>
    <t>GAB0010020000060</t>
  </si>
  <si>
    <t>GA001002060</t>
  </si>
  <si>
    <t>Essanang</t>
  </si>
  <si>
    <t>GAB001002061</t>
  </si>
  <si>
    <t>GAB0010020000061</t>
  </si>
  <si>
    <t>GA001002061</t>
  </si>
  <si>
    <t>Etamayen</t>
  </si>
  <si>
    <t>GAB001002062</t>
  </si>
  <si>
    <t>GAB0010020000062</t>
  </si>
  <si>
    <t>GA001002062</t>
  </si>
  <si>
    <t>Etamayong</t>
  </si>
  <si>
    <t>GAB001002063</t>
  </si>
  <si>
    <t>GAB0010020000063</t>
  </si>
  <si>
    <t>GA001002063</t>
  </si>
  <si>
    <t>Etameyong</t>
  </si>
  <si>
    <t>GAB001002064</t>
  </si>
  <si>
    <t>GAB0010020000064</t>
  </si>
  <si>
    <t>GA001002064</t>
  </si>
  <si>
    <t>Eviename</t>
  </si>
  <si>
    <t>GAB001002065</t>
  </si>
  <si>
    <t>GAB0010020000065</t>
  </si>
  <si>
    <t>GA001002065</t>
  </si>
  <si>
    <t>GAB001002066</t>
  </si>
  <si>
    <t>GAB0010020000066</t>
  </si>
  <si>
    <t>GA001002066</t>
  </si>
  <si>
    <t>Evoredouleux</t>
  </si>
  <si>
    <t>GAB001002067</t>
  </si>
  <si>
    <t>GAB0010020000067</t>
  </si>
  <si>
    <t>GA001002067</t>
  </si>
  <si>
    <t>Ex-case Boyer</t>
  </si>
  <si>
    <t>GAB001002068</t>
  </si>
  <si>
    <t>GAB0010020000068</t>
  </si>
  <si>
    <t>GA001002068</t>
  </si>
  <si>
    <t>Foulenzem</t>
  </si>
  <si>
    <t>GAB001002069</t>
  </si>
  <si>
    <t>GAB0010020000069</t>
  </si>
  <si>
    <t>GA001002069</t>
  </si>
  <si>
    <t>Idokogo</t>
  </si>
  <si>
    <t>GAB001002070</t>
  </si>
  <si>
    <t>GAB0010020000070</t>
  </si>
  <si>
    <t>GA001002070</t>
  </si>
  <si>
    <t>Igning-Melene</t>
  </si>
  <si>
    <t>GAB001002071</t>
  </si>
  <si>
    <t>GAB0010020000071</t>
  </si>
  <si>
    <t>GA001002071</t>
  </si>
  <si>
    <t>Iloneyon-Sekioni</t>
  </si>
  <si>
    <t>GAB001002072</t>
  </si>
  <si>
    <t>GAB0010020000072</t>
  </si>
  <si>
    <t>GA001002072</t>
  </si>
  <si>
    <t>Kobekobe</t>
  </si>
  <si>
    <t>GAB001002073</t>
  </si>
  <si>
    <t>GAB0010020000073</t>
  </si>
  <si>
    <t>GA001002073</t>
  </si>
  <si>
    <t>GAB001002074</t>
  </si>
  <si>
    <t>GAB0010020000074</t>
  </si>
  <si>
    <t>GA001002074</t>
  </si>
  <si>
    <t>Kokobe</t>
  </si>
  <si>
    <t>GAB001002075</t>
  </si>
  <si>
    <t>GAB0010020000075</t>
  </si>
  <si>
    <t>GA001002075</t>
  </si>
  <si>
    <t>Kougoule</t>
  </si>
  <si>
    <t>GAB001002076</t>
  </si>
  <si>
    <t>GAB0010020000076</t>
  </si>
  <si>
    <t>GA001002076</t>
  </si>
  <si>
    <t>Kougouleu</t>
  </si>
  <si>
    <t>GAB001002077</t>
  </si>
  <si>
    <t>GAB0010020000077</t>
  </si>
  <si>
    <t>GA001002077</t>
  </si>
  <si>
    <t>Koumazza</t>
  </si>
  <si>
    <t>GAB001002078</t>
  </si>
  <si>
    <t>GAB0010020000078</t>
  </si>
  <si>
    <t>GA001002078</t>
  </si>
  <si>
    <t>Little Denis</t>
  </si>
  <si>
    <t>GAB001002079</t>
  </si>
  <si>
    <t>GAB0010020000079</t>
  </si>
  <si>
    <t>GA001002079</t>
  </si>
  <si>
    <t>Macoc</t>
  </si>
  <si>
    <t>GAB001002080</t>
  </si>
  <si>
    <t>GAB0010020000080</t>
  </si>
  <si>
    <t>GA001002080</t>
  </si>
  <si>
    <t>Macok</t>
  </si>
  <si>
    <t>GAB001002081</t>
  </si>
  <si>
    <t>GAB0010020000081</t>
  </si>
  <si>
    <t>GA001002081</t>
  </si>
  <si>
    <t>Makok</t>
  </si>
  <si>
    <t>GAB001002082</t>
  </si>
  <si>
    <t>GAB0010020000082</t>
  </si>
  <si>
    <t>GA001002082</t>
  </si>
  <si>
    <t>Mavoul</t>
  </si>
  <si>
    <t>GAB001002083</t>
  </si>
  <si>
    <t>GAB0010020000083</t>
  </si>
  <si>
    <t>GA001002083</t>
  </si>
  <si>
    <t>Mayaya</t>
  </si>
  <si>
    <t>GAB001002084</t>
  </si>
  <si>
    <t>GAB0010020000084</t>
  </si>
  <si>
    <t>GA001002084</t>
  </si>
  <si>
    <t>Mbamayong</t>
  </si>
  <si>
    <t>GAB001002085</t>
  </si>
  <si>
    <t>GAB0010020000085</t>
  </si>
  <si>
    <t>GA001002085</t>
  </si>
  <si>
    <t>Mbolen-Nzork</t>
  </si>
  <si>
    <t>GAB001002086</t>
  </si>
  <si>
    <t>GAB0010020000086</t>
  </si>
  <si>
    <t>GA001002086</t>
  </si>
  <si>
    <t>Mbon Mogel</t>
  </si>
  <si>
    <t>GAB001002087</t>
  </si>
  <si>
    <t>GAB0010020000087</t>
  </si>
  <si>
    <t>GA001002087</t>
  </si>
  <si>
    <t>Mbone</t>
  </si>
  <si>
    <t>GAB001002088</t>
  </si>
  <si>
    <t>GAB0010020000088</t>
  </si>
  <si>
    <t>GA001002088</t>
  </si>
  <si>
    <t>Meba</t>
  </si>
  <si>
    <t>GAB001002089</t>
  </si>
  <si>
    <t>GAB0010020000089</t>
  </si>
  <si>
    <t>GA001002089</t>
  </si>
  <si>
    <t>Mebba I</t>
  </si>
  <si>
    <t>GAB001002090</t>
  </si>
  <si>
    <t>GAB0010020000090</t>
  </si>
  <si>
    <t>GA001002090</t>
  </si>
  <si>
    <t>Mebba II</t>
  </si>
  <si>
    <t>GAB001002091</t>
  </si>
  <si>
    <t>GAB0010020000091</t>
  </si>
  <si>
    <t>GA001002091</t>
  </si>
  <si>
    <t>Mekonanam</t>
  </si>
  <si>
    <t>GAB001002092</t>
  </si>
  <si>
    <t>GAB0010020000092</t>
  </si>
  <si>
    <t>GA001002092</t>
  </si>
  <si>
    <t>Mekonaname</t>
  </si>
  <si>
    <t>GAB001002093</t>
  </si>
  <si>
    <t>GAB0010020000093</t>
  </si>
  <si>
    <t>GA001002093</t>
  </si>
  <si>
    <t>Mfoulayong</t>
  </si>
  <si>
    <t>GAB001002094</t>
  </si>
  <si>
    <t>GAB0010020000094</t>
  </si>
  <si>
    <t>GA001002094</t>
  </si>
  <si>
    <t>Mfoulenzem</t>
  </si>
  <si>
    <t>GAB001002095</t>
  </si>
  <si>
    <t>GAB0010020000095</t>
  </si>
  <si>
    <t>GA001002095</t>
  </si>
  <si>
    <t>Monda</t>
  </si>
  <si>
    <t>GAB001002096</t>
  </si>
  <si>
    <t>GAB0010020000096</t>
  </si>
  <si>
    <t>GA001002096</t>
  </si>
  <si>
    <t>Monzogh</t>
  </si>
  <si>
    <t>GAB001002097</t>
  </si>
  <si>
    <t>GAB0010020000097</t>
  </si>
  <si>
    <t>GA001002097</t>
  </si>
  <si>
    <t>Mpilou</t>
  </si>
  <si>
    <t>GAB001002098</t>
  </si>
  <si>
    <t>GAB0010020000098</t>
  </si>
  <si>
    <t>GA001002098</t>
  </si>
  <si>
    <t>Mvam</t>
  </si>
  <si>
    <t>GAB001002099</t>
  </si>
  <si>
    <t>GAB0010020000099</t>
  </si>
  <si>
    <t>GA001002099</t>
  </si>
  <si>
    <t>GAB001002100</t>
  </si>
  <si>
    <t>GAB0010020000100</t>
  </si>
  <si>
    <t>GA001002100</t>
  </si>
  <si>
    <t>GAB001002101</t>
  </si>
  <si>
    <t>GAB0010020000101</t>
  </si>
  <si>
    <t>GA001002101</t>
  </si>
  <si>
    <t>Ndjoue</t>
  </si>
  <si>
    <t>GAB001002102</t>
  </si>
  <si>
    <t>GAB0010020000102</t>
  </si>
  <si>
    <t>GA001002102</t>
  </si>
  <si>
    <t>Ndzomoe</t>
  </si>
  <si>
    <t>GAB001002103</t>
  </si>
  <si>
    <t>GAB0010020000103</t>
  </si>
  <si>
    <t>GA001002103</t>
  </si>
  <si>
    <t>Nfoulameyong</t>
  </si>
  <si>
    <t>GAB001002104</t>
  </si>
  <si>
    <t>GAB0010020000104</t>
  </si>
  <si>
    <t>GA001002104</t>
  </si>
  <si>
    <t>Nfoulenzem</t>
  </si>
  <si>
    <t>GAB001002105</t>
  </si>
  <si>
    <t>GAB0010020000105</t>
  </si>
  <si>
    <t>GA001002105</t>
  </si>
  <si>
    <t>Ngouanie</t>
  </si>
  <si>
    <t>GAB001002106</t>
  </si>
  <si>
    <t>GAB0010020000106</t>
  </si>
  <si>
    <t>GA001002106</t>
  </si>
  <si>
    <t>Njobermitang</t>
  </si>
  <si>
    <t>GAB001002107</t>
  </si>
  <si>
    <t>GAB0010020000107</t>
  </si>
  <si>
    <t>GA001002107</t>
  </si>
  <si>
    <t>Nkok</t>
  </si>
  <si>
    <t>GAB001002108</t>
  </si>
  <si>
    <t>GAB0010020000108</t>
  </si>
  <si>
    <t>GA001002108</t>
  </si>
  <si>
    <t>Nkoltang</t>
  </si>
  <si>
    <t>GAB001002109</t>
  </si>
  <si>
    <t>GAB0010020000109</t>
  </si>
  <si>
    <t>GA001002109</t>
  </si>
  <si>
    <t>GAB001002110</t>
  </si>
  <si>
    <t>GAB0010020000110</t>
  </si>
  <si>
    <t>GA001002110</t>
  </si>
  <si>
    <t>GAB001002111</t>
  </si>
  <si>
    <t>GAB0010020000111</t>
  </si>
  <si>
    <t>GA001002111</t>
  </si>
  <si>
    <t>Nkoumazza</t>
  </si>
  <si>
    <t>GAB001002112</t>
  </si>
  <si>
    <t>GAB0010020000112</t>
  </si>
  <si>
    <t>GA001002112</t>
  </si>
  <si>
    <t>Nkourou</t>
  </si>
  <si>
    <t>GAB001002113</t>
  </si>
  <si>
    <t>GAB0010020000113</t>
  </si>
  <si>
    <t>GA001002113</t>
  </si>
  <si>
    <t>Nlang-Mbeng</t>
  </si>
  <si>
    <t>GAB001002114</t>
  </si>
  <si>
    <t>GAB0010020000114</t>
  </si>
  <si>
    <t>GA001002114</t>
  </si>
  <si>
    <t>N'Tchago</t>
  </si>
  <si>
    <t>GAB001002115</t>
  </si>
  <si>
    <t>GAB0010020000115</t>
  </si>
  <si>
    <t>GA001002115</t>
  </si>
  <si>
    <t>Ntchogo</t>
  </si>
  <si>
    <t>GAB001002116</t>
  </si>
  <si>
    <t>GAB0010020000116</t>
  </si>
  <si>
    <t>GA001002116</t>
  </si>
  <si>
    <t>N'Tchoua</t>
  </si>
  <si>
    <t>GAB001002117</t>
  </si>
  <si>
    <t>GAB0010020000117</t>
  </si>
  <si>
    <t>GA001002117</t>
  </si>
  <si>
    <t>GAB001002118</t>
  </si>
  <si>
    <t>GAB0010020000118</t>
  </si>
  <si>
    <t>GA001002118</t>
  </si>
  <si>
    <t>GAB001002119</t>
  </si>
  <si>
    <t>GAB0010020000119</t>
  </si>
  <si>
    <t>GA001002119</t>
  </si>
  <si>
    <t>Ntsini</t>
  </si>
  <si>
    <t>GAB001002120</t>
  </si>
  <si>
    <t>GAB0010020000120</t>
  </si>
  <si>
    <t>GA001002120</t>
  </si>
  <si>
    <t>Nvanayem</t>
  </si>
  <si>
    <t>GAB001002121</t>
  </si>
  <si>
    <t>GAB0010020000121</t>
  </si>
  <si>
    <t>GA001002121</t>
  </si>
  <si>
    <t>Nzamalighe</t>
  </si>
  <si>
    <t>GAB001002122</t>
  </si>
  <si>
    <t>GAB0010020000122</t>
  </si>
  <si>
    <t>GA001002122</t>
  </si>
  <si>
    <t>GAB001002123</t>
  </si>
  <si>
    <t>GAB0010020000123</t>
  </si>
  <si>
    <t>GA001002123</t>
  </si>
  <si>
    <t>GAB001002124</t>
  </si>
  <si>
    <t>GAB0010020000124</t>
  </si>
  <si>
    <t>GA001002124</t>
  </si>
  <si>
    <t>GAB001002125</t>
  </si>
  <si>
    <t>GAB0010020000125</t>
  </si>
  <si>
    <t>GA001002125</t>
  </si>
  <si>
    <t>GAB001002126</t>
  </si>
  <si>
    <t>GAB0010020000126</t>
  </si>
  <si>
    <t>GA001002126</t>
  </si>
  <si>
    <t>Nzamata</t>
  </si>
  <si>
    <t>GAB001002127</t>
  </si>
  <si>
    <t>GAB0010020000127</t>
  </si>
  <si>
    <t>GA001002127</t>
  </si>
  <si>
    <t>Nzamou</t>
  </si>
  <si>
    <t>GAB001002128</t>
  </si>
  <si>
    <t>GAB0010020000128</t>
  </si>
  <si>
    <t>GA001002128</t>
  </si>
  <si>
    <t>Nzang-Ayong</t>
  </si>
  <si>
    <t>GAB001002129</t>
  </si>
  <si>
    <t>GAB0010020000129</t>
  </si>
  <si>
    <t>GA001002129</t>
  </si>
  <si>
    <t>Nzebere</t>
  </si>
  <si>
    <t>GAB001002130</t>
  </si>
  <si>
    <t>GAB0010020000130</t>
  </si>
  <si>
    <t>GA001002130</t>
  </si>
  <si>
    <t>Nzeng-Miana</t>
  </si>
  <si>
    <t>GAB001002131</t>
  </si>
  <si>
    <t>GAB0010020000131</t>
  </si>
  <si>
    <t>GA001002131</t>
  </si>
  <si>
    <t>Nzoghe-Mintang</t>
  </si>
  <si>
    <t>GAB001002132</t>
  </si>
  <si>
    <t>GAB0010020000132</t>
  </si>
  <si>
    <t>GA001002132</t>
  </si>
  <si>
    <t>Nzog-Mitang</t>
  </si>
  <si>
    <t>GAB001002133</t>
  </si>
  <si>
    <t>GAB0010020000133</t>
  </si>
  <si>
    <t>GA001002133</t>
  </si>
  <si>
    <t>Nzogobeyork</t>
  </si>
  <si>
    <t>GAB001002134</t>
  </si>
  <si>
    <t>GAB0010020000134</t>
  </si>
  <si>
    <t>GA001002134</t>
  </si>
  <si>
    <t>Nzogomitang</t>
  </si>
  <si>
    <t>GAB001002135</t>
  </si>
  <si>
    <t>GAB0010020000135</t>
  </si>
  <si>
    <t>GA001002135</t>
  </si>
  <si>
    <t>Nzong</t>
  </si>
  <si>
    <t>GAB001002136</t>
  </si>
  <si>
    <t>GAB0010020000136</t>
  </si>
  <si>
    <t>GA001002136</t>
  </si>
  <si>
    <t>Nzong Bour</t>
  </si>
  <si>
    <t>GAB001002137</t>
  </si>
  <si>
    <t>GAB0010020000137</t>
  </si>
  <si>
    <t>GA001002137</t>
  </si>
  <si>
    <t>Nzong Zeme</t>
  </si>
  <si>
    <t>GAB001002138</t>
  </si>
  <si>
    <t>GAB0010020000138</t>
  </si>
  <si>
    <t>GA001002138</t>
  </si>
  <si>
    <t>Obelo</t>
  </si>
  <si>
    <t>GAB001002139</t>
  </si>
  <si>
    <t>GAB0010020000139</t>
  </si>
  <si>
    <t>GA001002139</t>
  </si>
  <si>
    <t>Obeo</t>
  </si>
  <si>
    <t>GAB001002140</t>
  </si>
  <si>
    <t>GAB0010020000140</t>
  </si>
  <si>
    <t>GA001002140</t>
  </si>
  <si>
    <t>Oveng</t>
  </si>
  <si>
    <t>GAB001002141</t>
  </si>
  <si>
    <t>GAB0010020000141</t>
  </si>
  <si>
    <t>GA001002141</t>
  </si>
  <si>
    <t>GAB001002142</t>
  </si>
  <si>
    <t>GAB0010020000142</t>
  </si>
  <si>
    <t>GA001002142</t>
  </si>
  <si>
    <t>Oyane</t>
  </si>
  <si>
    <t>GAB001002143</t>
  </si>
  <si>
    <t>GAB0010020000143</t>
  </si>
  <si>
    <t>GA001002143</t>
  </si>
  <si>
    <t>Petit-Denis</t>
  </si>
  <si>
    <t>GAB001002144</t>
  </si>
  <si>
    <t>GAB0010020000144</t>
  </si>
  <si>
    <t>GA001002144</t>
  </si>
  <si>
    <t>Pointe Denis</t>
  </si>
  <si>
    <t>GAB001002145</t>
  </si>
  <si>
    <t>GAB0010020000145</t>
  </si>
  <si>
    <t>GA001002145</t>
  </si>
  <si>
    <t>Rigoho</t>
  </si>
  <si>
    <t>GAB001002146</t>
  </si>
  <si>
    <t>GAB0010020000146</t>
  </si>
  <si>
    <t>GA001002146</t>
  </si>
  <si>
    <t>Sahoue</t>
  </si>
  <si>
    <t>GAB001002147</t>
  </si>
  <si>
    <t>GAB0010020000147</t>
  </si>
  <si>
    <t>GA001002147</t>
  </si>
  <si>
    <t>Sahue</t>
  </si>
  <si>
    <t>GAB001002148</t>
  </si>
  <si>
    <t>GAB0010020000148</t>
  </si>
  <si>
    <t>GA001002148</t>
  </si>
  <si>
    <t>Sifala</t>
  </si>
  <si>
    <t>GAB001002149</t>
  </si>
  <si>
    <t>GAB0010020000149</t>
  </si>
  <si>
    <t>GA001002149</t>
  </si>
  <si>
    <t>GAB001002150</t>
  </si>
  <si>
    <t>GAB0010020000150</t>
  </si>
  <si>
    <t>GA001002150</t>
  </si>
  <si>
    <t>Vonmozel</t>
  </si>
  <si>
    <t>GAB001002151</t>
  </si>
  <si>
    <t>GAB0010020000151</t>
  </si>
  <si>
    <t>GA001002151</t>
  </si>
  <si>
    <t>Yombe</t>
  </si>
  <si>
    <t>GAB001002152</t>
  </si>
  <si>
    <t>GAB0010020000152</t>
  </si>
  <si>
    <t>GA001002152</t>
  </si>
  <si>
    <t>GAB001004001</t>
  </si>
  <si>
    <t>GAB0010040000001</t>
  </si>
  <si>
    <t>GA001004001</t>
  </si>
  <si>
    <t>Afane-Mendone</t>
  </si>
  <si>
    <t>GAB001004002</t>
  </si>
  <si>
    <t>GAB0010040000002</t>
  </si>
  <si>
    <t>GA001004002</t>
  </si>
  <si>
    <t>Akournam</t>
  </si>
  <si>
    <t>GAB001004003</t>
  </si>
  <si>
    <t>GAB0010040000003</t>
  </si>
  <si>
    <t>GA001004003</t>
  </si>
  <si>
    <t>Akourname</t>
  </si>
  <si>
    <t>GAB001004004</t>
  </si>
  <si>
    <t>GAB0010040000004</t>
  </si>
  <si>
    <t>GA001004004</t>
  </si>
  <si>
    <t>Ambowe</t>
  </si>
  <si>
    <t>GAB001004005</t>
  </si>
  <si>
    <t>GAB0010040000005</t>
  </si>
  <si>
    <t>GA001004005</t>
  </si>
  <si>
    <t>Anelakici</t>
  </si>
  <si>
    <t>GAB001004006</t>
  </si>
  <si>
    <t>GAB0010040000006</t>
  </si>
  <si>
    <t>GA001004006</t>
  </si>
  <si>
    <t>Anongomiani</t>
  </si>
  <si>
    <t>GAB001004007</t>
  </si>
  <si>
    <t>GAB0010040000007</t>
  </si>
  <si>
    <t>GA001004007</t>
  </si>
  <si>
    <t>Assougoula Emo</t>
  </si>
  <si>
    <t>GAB001004008</t>
  </si>
  <si>
    <t>GAB0010040000008</t>
  </si>
  <si>
    <t>GA001004008</t>
  </si>
  <si>
    <t>Atenda-Simba</t>
  </si>
  <si>
    <t>GAB001004009</t>
  </si>
  <si>
    <t>GAB0010040000009</t>
  </si>
  <si>
    <t>GA001004009</t>
  </si>
  <si>
    <t>Atonda-Simba</t>
  </si>
  <si>
    <t>GAB001004010</t>
  </si>
  <si>
    <t>GAB0010040000010</t>
  </si>
  <si>
    <t>GA001004010</t>
  </si>
  <si>
    <t>Atouda-Simba</t>
  </si>
  <si>
    <t>GAB001004011</t>
  </si>
  <si>
    <t>GAB0010040000011</t>
  </si>
  <si>
    <t>GA001004011</t>
  </si>
  <si>
    <t>Bikele</t>
  </si>
  <si>
    <t>GAB001004012</t>
  </si>
  <si>
    <t>GAB0010040000012</t>
  </si>
  <si>
    <t>GA001004012</t>
  </si>
  <si>
    <t>GAB001004013</t>
  </si>
  <si>
    <t>GAB0010040000013</t>
  </si>
  <si>
    <t>GA001004013</t>
  </si>
  <si>
    <t>Bizango-Bibere</t>
  </si>
  <si>
    <t>GAB001004014</t>
  </si>
  <si>
    <t>GAB0010040000014</t>
  </si>
  <si>
    <t>GA001004014</t>
  </si>
  <si>
    <t>Conicoue</t>
  </si>
  <si>
    <t>GAB001004015</t>
  </si>
  <si>
    <t>GAB0010040000015</t>
  </si>
  <si>
    <t>GA001004015</t>
  </si>
  <si>
    <t>Coniquet</t>
  </si>
  <si>
    <t>GAB001004016</t>
  </si>
  <si>
    <t>GAB0010040000016</t>
  </si>
  <si>
    <t>GA001004016</t>
  </si>
  <si>
    <t>Conniquet</t>
  </si>
  <si>
    <t>GAB001004017</t>
  </si>
  <si>
    <t>GAB0010040000017</t>
  </si>
  <si>
    <t>GA001004017</t>
  </si>
  <si>
    <t>Edouangani I</t>
  </si>
  <si>
    <t>GAB001004018</t>
  </si>
  <si>
    <t>GAB0010040000018</t>
  </si>
  <si>
    <t>GA001004018</t>
  </si>
  <si>
    <t>Edouangani II</t>
  </si>
  <si>
    <t>GAB001004019</t>
  </si>
  <si>
    <t>GAB0010040000019</t>
  </si>
  <si>
    <t>GA001004019</t>
  </si>
  <si>
    <t>Ilou</t>
  </si>
  <si>
    <t>GAB001004020</t>
  </si>
  <si>
    <t>GAB0010040000020</t>
  </si>
  <si>
    <t>GA001004020</t>
  </si>
  <si>
    <t>Konikue</t>
  </si>
  <si>
    <t>GAB001004021</t>
  </si>
  <si>
    <t>GAB0010040000021</t>
  </si>
  <si>
    <t>GA001004021</t>
  </si>
  <si>
    <t>Kringer</t>
  </si>
  <si>
    <t>GAB001004022</t>
  </si>
  <si>
    <t>GAB0010040000022</t>
  </si>
  <si>
    <t>GA001004022</t>
  </si>
  <si>
    <t>GAB001004023</t>
  </si>
  <si>
    <t>GAB0010040000023</t>
  </si>
  <si>
    <t>GA001004023</t>
  </si>
  <si>
    <t>Lalala</t>
  </si>
  <si>
    <t>GAB001004024</t>
  </si>
  <si>
    <t>GAB0010040000024</t>
  </si>
  <si>
    <t>GA001004024</t>
  </si>
  <si>
    <t>Les Bambous</t>
  </si>
  <si>
    <t>GAB001004025</t>
  </si>
  <si>
    <t>GAB0010040000025</t>
  </si>
  <si>
    <t>GA001004025</t>
  </si>
  <si>
    <t>GAB001004026</t>
  </si>
  <si>
    <t>GAB0010040000026</t>
  </si>
  <si>
    <t>GA001004026</t>
  </si>
  <si>
    <t>Capital of Country</t>
  </si>
  <si>
    <t>Louis</t>
  </si>
  <si>
    <t>GAB001004027</t>
  </si>
  <si>
    <t>GAB0010040000027</t>
  </si>
  <si>
    <t>GA001004027</t>
  </si>
  <si>
    <t>Macouma</t>
  </si>
  <si>
    <t>GAB001004028</t>
  </si>
  <si>
    <t>GAB0010040000028</t>
  </si>
  <si>
    <t>GA001004028</t>
  </si>
  <si>
    <t>Macuma</t>
  </si>
  <si>
    <t>GAB001004029</t>
  </si>
  <si>
    <t>GAB0010040000029</t>
  </si>
  <si>
    <t>GA001004029</t>
  </si>
  <si>
    <t>Mindoube</t>
  </si>
  <si>
    <t>GAB001004030</t>
  </si>
  <si>
    <t>GAB0010040000030</t>
  </si>
  <si>
    <t>GA001004030</t>
  </si>
  <si>
    <t>Ndomba</t>
  </si>
  <si>
    <t>GAB001004031</t>
  </si>
  <si>
    <t>GAB0010040000031</t>
  </si>
  <si>
    <t>GA001004031</t>
  </si>
  <si>
    <t>Nkog Ebel</t>
  </si>
  <si>
    <t>GAB001004032</t>
  </si>
  <si>
    <t>GAB0010040000032</t>
  </si>
  <si>
    <t>GA001004032</t>
  </si>
  <si>
    <t>Nomba</t>
  </si>
  <si>
    <t>GAB001004033</t>
  </si>
  <si>
    <t>GAB0010040000033</t>
  </si>
  <si>
    <t>GA001004033</t>
  </si>
  <si>
    <t>Nseng-Mitang</t>
  </si>
  <si>
    <t>GAB001004034</t>
  </si>
  <si>
    <t>GAB0010040000034</t>
  </si>
  <si>
    <t>GA001004034</t>
  </si>
  <si>
    <t>Nvanayeme</t>
  </si>
  <si>
    <t>GAB001004035</t>
  </si>
  <si>
    <t>GAB0010040000035</t>
  </si>
  <si>
    <t>GA001004035</t>
  </si>
  <si>
    <t>Nzeng Ayong</t>
  </si>
  <si>
    <t>GAB001004036</t>
  </si>
  <si>
    <t>GAB0010040000036</t>
  </si>
  <si>
    <t>GA001004036</t>
  </si>
  <si>
    <t>Nzong-Ayong</t>
  </si>
  <si>
    <t>GAB001004037</t>
  </si>
  <si>
    <t>GAB0010040000037</t>
  </si>
  <si>
    <t>GA001004037</t>
  </si>
  <si>
    <t>Ovendo</t>
  </si>
  <si>
    <t>GAB001004038</t>
  </si>
  <si>
    <t>GAB0010040000038</t>
  </si>
  <si>
    <t>GA001004038</t>
  </si>
  <si>
    <t>Ovolondzam</t>
  </si>
  <si>
    <t>GAB001004039</t>
  </si>
  <si>
    <t>GAB0010040000039</t>
  </si>
  <si>
    <t>GA001004039</t>
  </si>
  <si>
    <t>Owenda</t>
  </si>
  <si>
    <t>GAB001004040</t>
  </si>
  <si>
    <t>GAB0010040000040</t>
  </si>
  <si>
    <t>GA001004040</t>
  </si>
  <si>
    <t>Owendo</t>
  </si>
  <si>
    <t>GAB001004041</t>
  </si>
  <si>
    <t>GAB0010040000041</t>
  </si>
  <si>
    <t>GA001004041</t>
  </si>
  <si>
    <t>Quaben</t>
  </si>
  <si>
    <t>GAB001004042</t>
  </si>
  <si>
    <t>GAB0010040000042</t>
  </si>
  <si>
    <t>GA001004042</t>
  </si>
  <si>
    <t>Sibang</t>
  </si>
  <si>
    <t>GAB001004043</t>
  </si>
  <si>
    <t>GAB0010040000043</t>
  </si>
  <si>
    <t>GA001004043</t>
  </si>
  <si>
    <t>Sibangua</t>
  </si>
  <si>
    <t>GAB001004044</t>
  </si>
  <si>
    <t>GAB0010040000044</t>
  </si>
  <si>
    <t>GA001004044</t>
  </si>
  <si>
    <t>Abas</t>
  </si>
  <si>
    <t>GAB001003001</t>
  </si>
  <si>
    <t>GAB0010030000001</t>
  </si>
  <si>
    <t>GA001003001</t>
  </si>
  <si>
    <t>GAB001003002</t>
  </si>
  <si>
    <t>GAB0010030000002</t>
  </si>
  <si>
    <t>GA001003002</t>
  </si>
  <si>
    <t>GAB001003003</t>
  </si>
  <si>
    <t>GAB0010030000003</t>
  </si>
  <si>
    <t>GA001003003</t>
  </si>
  <si>
    <t>Aboume</t>
  </si>
  <si>
    <t>GAB001003004</t>
  </si>
  <si>
    <t>GAB0010030000004</t>
  </si>
  <si>
    <t>GA001003004</t>
  </si>
  <si>
    <t>GAB001003005</t>
  </si>
  <si>
    <t>GAB0010030000005</t>
  </si>
  <si>
    <t>GA001003005</t>
  </si>
  <si>
    <t>GAB001003006</t>
  </si>
  <si>
    <t>GAB0010030000006</t>
  </si>
  <si>
    <t>GA001003006</t>
  </si>
  <si>
    <t>Akanabour</t>
  </si>
  <si>
    <t>GAB001003007</t>
  </si>
  <si>
    <t>GAB0010030000007</t>
  </si>
  <si>
    <t>GA001003007</t>
  </si>
  <si>
    <t>GAB001003008</t>
  </si>
  <si>
    <t>GAB0010030000008</t>
  </si>
  <si>
    <t>GA001003008</t>
  </si>
  <si>
    <t>Akanabur</t>
  </si>
  <si>
    <t>GAB001003009</t>
  </si>
  <si>
    <t>GAB0010030000009</t>
  </si>
  <si>
    <t>GA001003009</t>
  </si>
  <si>
    <t>Akolinem</t>
  </si>
  <si>
    <t>GAB001003010</t>
  </si>
  <si>
    <t>GAB0010030000010</t>
  </si>
  <si>
    <t>GA001003010</t>
  </si>
  <si>
    <t>Akonilen</t>
  </si>
  <si>
    <t>GAB001003011</t>
  </si>
  <si>
    <t>GAB0010030000011</t>
  </si>
  <si>
    <t>GA001003011</t>
  </si>
  <si>
    <t>Akoulinem</t>
  </si>
  <si>
    <t>GAB001003012</t>
  </si>
  <si>
    <t>GAB0010030000012</t>
  </si>
  <si>
    <t>GA001003012</t>
  </si>
  <si>
    <t>Akounilem</t>
  </si>
  <si>
    <t>GAB001003013</t>
  </si>
  <si>
    <t>GAB0010030000013</t>
  </si>
  <si>
    <t>GA001003013</t>
  </si>
  <si>
    <t>Akounilen</t>
  </si>
  <si>
    <t>GAB001003014</t>
  </si>
  <si>
    <t>GAB0010030000014</t>
  </si>
  <si>
    <t>GA001003014</t>
  </si>
  <si>
    <t>Alenakiri</t>
  </si>
  <si>
    <t>GAB001003015</t>
  </si>
  <si>
    <t>GAB0010030000015</t>
  </si>
  <si>
    <t>GA001003015</t>
  </si>
  <si>
    <t>Alene</t>
  </si>
  <si>
    <t>GAB001003016</t>
  </si>
  <si>
    <t>GAB0010030000016</t>
  </si>
  <si>
    <t>GA001003016</t>
  </si>
  <si>
    <t>GAB001003017</t>
  </si>
  <si>
    <t>GAB0010030000017</t>
  </si>
  <si>
    <t>GA001003017</t>
  </si>
  <si>
    <t>Alossi</t>
  </si>
  <si>
    <t>GAB001003018</t>
  </si>
  <si>
    <t>GAB0010030000018</t>
  </si>
  <si>
    <t>GA001003018</t>
  </si>
  <si>
    <t>GAB001003019</t>
  </si>
  <si>
    <t>GAB0010030000019</t>
  </si>
  <si>
    <t>GA001003019</t>
  </si>
  <si>
    <t>GAB001003020</t>
  </si>
  <si>
    <t>GAB0010030000020</t>
  </si>
  <si>
    <t>GA001003020</t>
  </si>
  <si>
    <t>Amoin</t>
  </si>
  <si>
    <t>GAB001003021</t>
  </si>
  <si>
    <t>GAB0010030000021</t>
  </si>
  <si>
    <t>GA001003021</t>
  </si>
  <si>
    <t>Assora-Massona</t>
  </si>
  <si>
    <t>GAB001003022</t>
  </si>
  <si>
    <t>GAB0010030000022</t>
  </si>
  <si>
    <t>GA001003022</t>
  </si>
  <si>
    <t>GAB001003023</t>
  </si>
  <si>
    <t>GAB0010030000023</t>
  </si>
  <si>
    <t>GA001003023</t>
  </si>
  <si>
    <t>Avelayong</t>
  </si>
  <si>
    <t>GAB001003024</t>
  </si>
  <si>
    <t>GAB0010030000024</t>
  </si>
  <si>
    <t>GA001003024</t>
  </si>
  <si>
    <t>Avora</t>
  </si>
  <si>
    <t>GAB001003025</t>
  </si>
  <si>
    <t>GAB0010030000025</t>
  </si>
  <si>
    <t>GA001003025</t>
  </si>
  <si>
    <t>GAB001003026</t>
  </si>
  <si>
    <t>GAB0010030000026</t>
  </si>
  <si>
    <t>GA001003026</t>
  </si>
  <si>
    <t>GAB001003027</t>
  </si>
  <si>
    <t>GAB0010030000027</t>
  </si>
  <si>
    <t>GA001003027</t>
  </si>
  <si>
    <t>GAB001003028</t>
  </si>
  <si>
    <t>GAB0010030000028</t>
  </si>
  <si>
    <t>GA001003028</t>
  </si>
  <si>
    <t>GAB001003029</t>
  </si>
  <si>
    <t>GAB0010030000029</t>
  </si>
  <si>
    <t>GA001003029</t>
  </si>
  <si>
    <t>Ayenabour</t>
  </si>
  <si>
    <t>GAB001003030</t>
  </si>
  <si>
    <t>GAB0010030000030</t>
  </si>
  <si>
    <t>GA001003030</t>
  </si>
  <si>
    <t>Baraka</t>
  </si>
  <si>
    <t>GAB001003031</t>
  </si>
  <si>
    <t>GAB0010030000031</t>
  </si>
  <si>
    <t>GA001003031</t>
  </si>
  <si>
    <t>Bibe</t>
  </si>
  <si>
    <t>GAB001003032</t>
  </si>
  <si>
    <t>GAB0010030000032</t>
  </si>
  <si>
    <t>GA001003032</t>
  </si>
  <si>
    <t>Bienam</t>
  </si>
  <si>
    <t>GAB001003033</t>
  </si>
  <si>
    <t>GAB0010030000033</t>
  </si>
  <si>
    <t>GA001003033</t>
  </si>
  <si>
    <t>Biliba</t>
  </si>
  <si>
    <t>GAB001003034</t>
  </si>
  <si>
    <t>GAB0010030000034</t>
  </si>
  <si>
    <t>GA001003034</t>
  </si>
  <si>
    <t>Binguilinguen</t>
  </si>
  <si>
    <t>GAB001003035</t>
  </si>
  <si>
    <t>GAB0010030000035</t>
  </si>
  <si>
    <t>GA001003035</t>
  </si>
  <si>
    <t>GAB001003036</t>
  </si>
  <si>
    <t>GAB0010030000036</t>
  </si>
  <si>
    <t>GA001003036</t>
  </si>
  <si>
    <t>GAB001003037</t>
  </si>
  <si>
    <t>GAB0010030000037</t>
  </si>
  <si>
    <t>GA001003037</t>
  </si>
  <si>
    <t>Bogofala</t>
  </si>
  <si>
    <t>GAB001003038</t>
  </si>
  <si>
    <t>GAB0010030000038</t>
  </si>
  <si>
    <t>GA001003038</t>
  </si>
  <si>
    <t>Bogotang</t>
  </si>
  <si>
    <t>GAB001003039</t>
  </si>
  <si>
    <t>GAB0010030000039</t>
  </si>
  <si>
    <t>GA001003039</t>
  </si>
  <si>
    <t>Boutica</t>
  </si>
  <si>
    <t>GAB001003040</t>
  </si>
  <si>
    <t>GAB0010030000040</t>
  </si>
  <si>
    <t>GA001003040</t>
  </si>
  <si>
    <t>Butica</t>
  </si>
  <si>
    <t>GAB001003041</t>
  </si>
  <si>
    <t>GAB0010030000041</t>
  </si>
  <si>
    <t>GA001003041</t>
  </si>
  <si>
    <t>Butica Uvinia</t>
  </si>
  <si>
    <t>GAB001003042</t>
  </si>
  <si>
    <t>GAB0010030000042</t>
  </si>
  <si>
    <t>GA001003042</t>
  </si>
  <si>
    <t>Butika</t>
  </si>
  <si>
    <t>GAB001003043</t>
  </si>
  <si>
    <t>GAB0010030000043</t>
  </si>
  <si>
    <t>GA001003043</t>
  </si>
  <si>
    <t>Cocoabeach</t>
  </si>
  <si>
    <t>GAB001003044</t>
  </si>
  <si>
    <t>GAB0010030000044</t>
  </si>
  <si>
    <t>GA001003044</t>
  </si>
  <si>
    <t>Cocobeach</t>
  </si>
  <si>
    <t>GAB001003045</t>
  </si>
  <si>
    <t>GAB0010030000045</t>
  </si>
  <si>
    <t>GA001003045</t>
  </si>
  <si>
    <t>Ebandje</t>
  </si>
  <si>
    <t>GAB001003046</t>
  </si>
  <si>
    <t>GAB0010030000046</t>
  </si>
  <si>
    <t>GA001003046</t>
  </si>
  <si>
    <t>Ebegnakok</t>
  </si>
  <si>
    <t>GAB001003047</t>
  </si>
  <si>
    <t>GAB0010030000047</t>
  </si>
  <si>
    <t>GA001003047</t>
  </si>
  <si>
    <t>Ebondje</t>
  </si>
  <si>
    <t>GAB001003048</t>
  </si>
  <si>
    <t>GAB0010030000048</t>
  </si>
  <si>
    <t>GA001003048</t>
  </si>
  <si>
    <t>Ebondji</t>
  </si>
  <si>
    <t>GAB001003049</t>
  </si>
  <si>
    <t>GAB0010030000049</t>
  </si>
  <si>
    <t>GA001003049</t>
  </si>
  <si>
    <t>Ebondsche</t>
  </si>
  <si>
    <t>GAB001003050</t>
  </si>
  <si>
    <t>GAB0010030000050</t>
  </si>
  <si>
    <t>GA001003050</t>
  </si>
  <si>
    <t>Ekododo</t>
  </si>
  <si>
    <t>GAB001003051</t>
  </si>
  <si>
    <t>GAB0010030000051</t>
  </si>
  <si>
    <t>GA001003051</t>
  </si>
  <si>
    <t>Emone</t>
  </si>
  <si>
    <t>GAB001003052</t>
  </si>
  <si>
    <t>GAB0010030000052</t>
  </si>
  <si>
    <t>GA001003052</t>
  </si>
  <si>
    <t>Engong</t>
  </si>
  <si>
    <t>GAB001003053</t>
  </si>
  <si>
    <t>GAB0010030000053</t>
  </si>
  <si>
    <t>GA001003053</t>
  </si>
  <si>
    <t>Engoung</t>
  </si>
  <si>
    <t>GAB001003054</t>
  </si>
  <si>
    <t>GAB0010030000054</t>
  </si>
  <si>
    <t>GA001003054</t>
  </si>
  <si>
    <t>Enguengang-Medzim</t>
  </si>
  <si>
    <t>GAB001003055</t>
  </si>
  <si>
    <t>GAB0010030000055</t>
  </si>
  <si>
    <t>GA001003055</t>
  </si>
  <si>
    <t>Enworedule</t>
  </si>
  <si>
    <t>GAB001003056</t>
  </si>
  <si>
    <t>GAB0010030000056</t>
  </si>
  <si>
    <t>GA001003056</t>
  </si>
  <si>
    <t>Essoua</t>
  </si>
  <si>
    <t>GAB001003057</t>
  </si>
  <si>
    <t>GAB0010030000057</t>
  </si>
  <si>
    <t>GA001003057</t>
  </si>
  <si>
    <t>Evamba</t>
  </si>
  <si>
    <t>GAB001003058</t>
  </si>
  <si>
    <t>GAB0010030000058</t>
  </si>
  <si>
    <t>GA001003058</t>
  </si>
  <si>
    <t>GAB001003059</t>
  </si>
  <si>
    <t>GAB0010030000059</t>
  </si>
  <si>
    <t>GA001003059</t>
  </si>
  <si>
    <t>Evoredouleu</t>
  </si>
  <si>
    <t>GAB001003060</t>
  </si>
  <si>
    <t>GAB0010030000060</t>
  </si>
  <si>
    <t>GA001003060</t>
  </si>
  <si>
    <t>GAB001003061</t>
  </si>
  <si>
    <t>GAB0010030000061</t>
  </si>
  <si>
    <t>GA001003061</t>
  </si>
  <si>
    <t>GAB001003062</t>
  </si>
  <si>
    <t>GAB0010030000062</t>
  </si>
  <si>
    <t>GA001003062</t>
  </si>
  <si>
    <t>GAB001003063</t>
  </si>
  <si>
    <t>GAB0010030000063</t>
  </si>
  <si>
    <t>GA001003063</t>
  </si>
  <si>
    <t>Foulayong</t>
  </si>
  <si>
    <t>GAB001003064</t>
  </si>
  <si>
    <t>GAB0010030000064</t>
  </si>
  <si>
    <t>GA001003064</t>
  </si>
  <si>
    <t>GAB001003065</t>
  </si>
  <si>
    <t>GAB0010030000065</t>
  </si>
  <si>
    <t>GA001003065</t>
  </si>
  <si>
    <t>Iboundji</t>
  </si>
  <si>
    <t>GAB001003066</t>
  </si>
  <si>
    <t>GAB0010030000066</t>
  </si>
  <si>
    <t>GA001003066</t>
  </si>
  <si>
    <t>Idolo</t>
  </si>
  <si>
    <t>GAB001003067</t>
  </si>
  <si>
    <t>GAB0010030000067</t>
  </si>
  <si>
    <t>GA001003067</t>
  </si>
  <si>
    <t>Indombo</t>
  </si>
  <si>
    <t>GAB001003068</t>
  </si>
  <si>
    <t>GAB0010030000068</t>
  </si>
  <si>
    <t>GA001003068</t>
  </si>
  <si>
    <t>Kogh-Ebele</t>
  </si>
  <si>
    <t>GAB001003069</t>
  </si>
  <si>
    <t>GAB0010030000069</t>
  </si>
  <si>
    <t>GA001003069</t>
  </si>
  <si>
    <t>Leme</t>
  </si>
  <si>
    <t>GAB001003070</t>
  </si>
  <si>
    <t>GAB0010030000070</t>
  </si>
  <si>
    <t>GA001003070</t>
  </si>
  <si>
    <t>Mabendj</t>
  </si>
  <si>
    <t>GAB001003071</t>
  </si>
  <si>
    <t>GAB0010030000071</t>
  </si>
  <si>
    <t>GA001003071</t>
  </si>
  <si>
    <t>Mabengi</t>
  </si>
  <si>
    <t>GAB001003072</t>
  </si>
  <si>
    <t>GAB0010030000072</t>
  </si>
  <si>
    <t>GA001003072</t>
  </si>
  <si>
    <t>Madekele</t>
  </si>
  <si>
    <t>GAB001003073</t>
  </si>
  <si>
    <t>GAB0010030000073</t>
  </si>
  <si>
    <t>GA001003073</t>
  </si>
  <si>
    <t>Madekelo</t>
  </si>
  <si>
    <t>GAB001003074</t>
  </si>
  <si>
    <t>GAB0010030000074</t>
  </si>
  <si>
    <t>GA001003074</t>
  </si>
  <si>
    <t>Mala</t>
  </si>
  <si>
    <t>GAB001003075</t>
  </si>
  <si>
    <t>GAB0010030000075</t>
  </si>
  <si>
    <t>GA001003075</t>
  </si>
  <si>
    <t>Mangala</t>
  </si>
  <si>
    <t>GAB001003076</t>
  </si>
  <si>
    <t>GAB0010030000076</t>
  </si>
  <si>
    <t>GA001003076</t>
  </si>
  <si>
    <t>Mangono</t>
  </si>
  <si>
    <t>GAB001003077</t>
  </si>
  <si>
    <t>GAB0010030000077</t>
  </si>
  <si>
    <t>GA001003077</t>
  </si>
  <si>
    <t>Massai</t>
  </si>
  <si>
    <t>GAB001003078</t>
  </si>
  <si>
    <t>GAB0010030000078</t>
  </si>
  <si>
    <t>GA001003078</t>
  </si>
  <si>
    <t>Masse</t>
  </si>
  <si>
    <t>GAB001003079</t>
  </si>
  <si>
    <t>GAB0010030000079</t>
  </si>
  <si>
    <t>GA001003079</t>
  </si>
  <si>
    <t>Mbafan</t>
  </si>
  <si>
    <t>GAB001003080</t>
  </si>
  <si>
    <t>GAB0010030000080</t>
  </si>
  <si>
    <t>GA001003080</t>
  </si>
  <si>
    <t>M'Bafane</t>
  </si>
  <si>
    <t>GAB001003081</t>
  </si>
  <si>
    <t>GAB0010030000081</t>
  </si>
  <si>
    <t>GA001003081</t>
  </si>
  <si>
    <t>Medegue</t>
  </si>
  <si>
    <t>GAB001003082</t>
  </si>
  <si>
    <t>GAB0010030000082</t>
  </si>
  <si>
    <t>GA001003082</t>
  </si>
  <si>
    <t>Mefia</t>
  </si>
  <si>
    <t>GAB001003083</t>
  </si>
  <si>
    <t>GAB0010030000083</t>
  </si>
  <si>
    <t>GA001003083</t>
  </si>
  <si>
    <t>Mekamenzogh</t>
  </si>
  <si>
    <t>GAB001003084</t>
  </si>
  <si>
    <t>GAB0010030000084</t>
  </si>
  <si>
    <t>GA001003084</t>
  </si>
  <si>
    <t>Mekina</t>
  </si>
  <si>
    <t>GAB001003085</t>
  </si>
  <si>
    <t>GAB0010030000085</t>
  </si>
  <si>
    <t>GA001003085</t>
  </si>
  <si>
    <t>Mela</t>
  </si>
  <si>
    <t>GAB001003086</t>
  </si>
  <si>
    <t>GAB0010030000086</t>
  </si>
  <si>
    <t>GA001003086</t>
  </si>
  <si>
    <t>Mendouga</t>
  </si>
  <si>
    <t>GAB001003087</t>
  </si>
  <si>
    <t>GAB0010030000087</t>
  </si>
  <si>
    <t>GA001003087</t>
  </si>
  <si>
    <t>Metala</t>
  </si>
  <si>
    <t>GAB001003088</t>
  </si>
  <si>
    <t>GAB0010030000088</t>
  </si>
  <si>
    <t>GA001003088</t>
  </si>
  <si>
    <t>Mikolongo</t>
  </si>
  <si>
    <t>GAB001003089</t>
  </si>
  <si>
    <t>GAB0010030000089</t>
  </si>
  <si>
    <t>GA001003089</t>
  </si>
  <si>
    <t>Milembie</t>
  </si>
  <si>
    <t>GAB001003090</t>
  </si>
  <si>
    <t>GAB0010030000090</t>
  </si>
  <si>
    <t>GA001003090</t>
  </si>
  <si>
    <t>Mvanayem</t>
  </si>
  <si>
    <t>GAB001003091</t>
  </si>
  <si>
    <t>GAB0010030000091</t>
  </si>
  <si>
    <t>GA001003091</t>
  </si>
  <si>
    <t>Mvanayeme</t>
  </si>
  <si>
    <t>GAB001003092</t>
  </si>
  <si>
    <t>GAB0010030000092</t>
  </si>
  <si>
    <t>GA001003092</t>
  </si>
  <si>
    <t>Mvanayong</t>
  </si>
  <si>
    <t>GAB001003093</t>
  </si>
  <si>
    <t>GAB0010030000093</t>
  </si>
  <si>
    <t>GA001003093</t>
  </si>
  <si>
    <t>GAB001003094</t>
  </si>
  <si>
    <t>GAB0010030000094</t>
  </si>
  <si>
    <t>GA001003094</t>
  </si>
  <si>
    <t>Mvang</t>
  </si>
  <si>
    <t>GAB001003095</t>
  </si>
  <si>
    <t>GAB0010030000095</t>
  </si>
  <si>
    <t>GA001003095</t>
  </si>
  <si>
    <t>GAB001003096</t>
  </si>
  <si>
    <t>GAB0010030000096</t>
  </si>
  <si>
    <t>GA001003096</t>
  </si>
  <si>
    <t>Mvomenzogh</t>
  </si>
  <si>
    <t>GAB001003097</t>
  </si>
  <si>
    <t>GAB0010030000097</t>
  </si>
  <si>
    <t>GA001003097</t>
  </si>
  <si>
    <t>Mvone</t>
  </si>
  <si>
    <t>GAB001003098</t>
  </si>
  <si>
    <t>GAB0010030000098</t>
  </si>
  <si>
    <t>GA001003098</t>
  </si>
  <si>
    <t>Mvoulenzogh</t>
  </si>
  <si>
    <t>GAB001003099</t>
  </si>
  <si>
    <t>GAB0010030000099</t>
  </si>
  <si>
    <t>GA001003099</t>
  </si>
  <si>
    <t>Myang</t>
  </si>
  <si>
    <t>GAB001003100</t>
  </si>
  <si>
    <t>GAB0010030000100</t>
  </si>
  <si>
    <t>GA001003100</t>
  </si>
  <si>
    <t>Ndombo</t>
  </si>
  <si>
    <t>GAB001003101</t>
  </si>
  <si>
    <t>GAB0010030000101</t>
  </si>
  <si>
    <t>GA001003101</t>
  </si>
  <si>
    <t>N'Gouala</t>
  </si>
  <si>
    <t>GAB001003102</t>
  </si>
  <si>
    <t>GAB0010030000102</t>
  </si>
  <si>
    <t>GA001003102</t>
  </si>
  <si>
    <t>Nguale</t>
  </si>
  <si>
    <t>GAB001003103</t>
  </si>
  <si>
    <t>GAB0010030000103</t>
  </si>
  <si>
    <t>GA001003103</t>
  </si>
  <si>
    <t>GAB001003104</t>
  </si>
  <si>
    <t>GAB0010030000104</t>
  </si>
  <si>
    <t>GA001003104</t>
  </si>
  <si>
    <t>Nianam I</t>
  </si>
  <si>
    <t>GAB001003105</t>
  </si>
  <si>
    <t>GAB0010030000105</t>
  </si>
  <si>
    <t>GA001003105</t>
  </si>
  <si>
    <t>Nianam II</t>
  </si>
  <si>
    <t>GAB001003106</t>
  </si>
  <si>
    <t>GAB0010030000106</t>
  </si>
  <si>
    <t>GA001003106</t>
  </si>
  <si>
    <t>Nkan</t>
  </si>
  <si>
    <t>GAB001003107</t>
  </si>
  <si>
    <t>GAB0010030000107</t>
  </si>
  <si>
    <t>GA001003107</t>
  </si>
  <si>
    <t>Nkoulamvan</t>
  </si>
  <si>
    <t>GAB001003108</t>
  </si>
  <si>
    <t>GAB0010030000108</t>
  </si>
  <si>
    <t>GA001003108</t>
  </si>
  <si>
    <t>Nkoulengong</t>
  </si>
  <si>
    <t>GAB001003109</t>
  </si>
  <si>
    <t>GAB0010030000109</t>
  </si>
  <si>
    <t>GA001003109</t>
  </si>
  <si>
    <t>Nkourneki</t>
  </si>
  <si>
    <t>GAB001003110</t>
  </si>
  <si>
    <t>GAB0010030000110</t>
  </si>
  <si>
    <t>GA001003110</t>
  </si>
  <si>
    <t>Noayong</t>
  </si>
  <si>
    <t>GAB001003111</t>
  </si>
  <si>
    <t>GAB0010030000111</t>
  </si>
  <si>
    <t>GA001003111</t>
  </si>
  <si>
    <t>Nsogubefame</t>
  </si>
  <si>
    <t>GAB001003112</t>
  </si>
  <si>
    <t>GAB0010030000112</t>
  </si>
  <si>
    <t>GA001003112</t>
  </si>
  <si>
    <t>Nzingayong</t>
  </si>
  <si>
    <t>GAB001003113</t>
  </si>
  <si>
    <t>GAB0010030000113</t>
  </si>
  <si>
    <t>GA001003113</t>
  </si>
  <si>
    <t>Nzoghebour</t>
  </si>
  <si>
    <t>GAB001003114</t>
  </si>
  <si>
    <t>GAB0010030000114</t>
  </si>
  <si>
    <t>GA001003114</t>
  </si>
  <si>
    <t>GAB001003115</t>
  </si>
  <si>
    <t>GAB0010030000115</t>
  </si>
  <si>
    <t>GA001003115</t>
  </si>
  <si>
    <t>Nzoghengone</t>
  </si>
  <si>
    <t>GAB001003116</t>
  </si>
  <si>
    <t>GAB0010030000116</t>
  </si>
  <si>
    <t>GA001003116</t>
  </si>
  <si>
    <t>Nzogobefam</t>
  </si>
  <si>
    <t>GAB001003117</t>
  </si>
  <si>
    <t>GAB0010030000117</t>
  </si>
  <si>
    <t>GA001003117</t>
  </si>
  <si>
    <t>Nzoguebefame</t>
  </si>
  <si>
    <t>GAB001003118</t>
  </si>
  <si>
    <t>GAB0010030000118</t>
  </si>
  <si>
    <t>GA001003118</t>
  </si>
  <si>
    <t>Nzonguebourg</t>
  </si>
  <si>
    <t>GAB001003119</t>
  </si>
  <si>
    <t>GAB0010030000119</t>
  </si>
  <si>
    <t>GA001003119</t>
  </si>
  <si>
    <t>Obour</t>
  </si>
  <si>
    <t>GAB001003120</t>
  </si>
  <si>
    <t>GAB0010030000120</t>
  </si>
  <si>
    <t>GA001003120</t>
  </si>
  <si>
    <t>Okam</t>
  </si>
  <si>
    <t>GAB001003121</t>
  </si>
  <si>
    <t>GAB0010030000121</t>
  </si>
  <si>
    <t>GA001003121</t>
  </si>
  <si>
    <t>Okan</t>
  </si>
  <si>
    <t>GAB001003122</t>
  </si>
  <si>
    <t>GAB0010030000122</t>
  </si>
  <si>
    <t>GA001003122</t>
  </si>
  <si>
    <t>Okola</t>
  </si>
  <si>
    <t>GAB001003123</t>
  </si>
  <si>
    <t>GAB0010030000123</t>
  </si>
  <si>
    <t>GA001003123</t>
  </si>
  <si>
    <t>Ongam</t>
  </si>
  <si>
    <t>GAB001003124</t>
  </si>
  <si>
    <t>GAB0010030000124</t>
  </si>
  <si>
    <t>GA001003124</t>
  </si>
  <si>
    <t>GAB001003125</t>
  </si>
  <si>
    <t>GAB0010030000125</t>
  </si>
  <si>
    <t>GA001003125</t>
  </si>
  <si>
    <t>Ukoko</t>
  </si>
  <si>
    <t>GAB001003126</t>
  </si>
  <si>
    <t>GAB0010030000126</t>
  </si>
  <si>
    <t>GA001003126</t>
  </si>
  <si>
    <t>Vombie</t>
  </si>
  <si>
    <t>GAB001003127</t>
  </si>
  <si>
    <t>GAB0010030000127</t>
  </si>
  <si>
    <t>GA001003127</t>
  </si>
  <si>
    <t>GAB001003128</t>
  </si>
  <si>
    <t>GAB0010030000128</t>
  </si>
  <si>
    <t>GA001003128</t>
  </si>
  <si>
    <t>Ambinda</t>
  </si>
  <si>
    <t>GAB002011001</t>
  </si>
  <si>
    <t>GAB0020110000001</t>
  </si>
  <si>
    <t>GA002011001</t>
  </si>
  <si>
    <t>Lekadouba</t>
  </si>
  <si>
    <t>GAB002011002</t>
  </si>
  <si>
    <t>GAB0020110000002</t>
  </si>
  <si>
    <t>GA002011002</t>
  </si>
  <si>
    <t>Amposso</t>
  </si>
  <si>
    <t>GAB002001001</t>
  </si>
  <si>
    <t>GAB0020010000001</t>
  </si>
  <si>
    <t>GA002001001</t>
  </si>
  <si>
    <t>Lekori</t>
  </si>
  <si>
    <t>GAB002001002</t>
  </si>
  <si>
    <t>GAB0020010000002</t>
  </si>
  <si>
    <t>GA002001002</t>
  </si>
  <si>
    <t>Obili</t>
  </si>
  <si>
    <t>GAB002001003</t>
  </si>
  <si>
    <t>GAB0020010000003</t>
  </si>
  <si>
    <t>GA002001003</t>
  </si>
  <si>
    <t>Akalla</t>
  </si>
  <si>
    <t>GAB002002001</t>
  </si>
  <si>
    <t>GAB0020020000001</t>
  </si>
  <si>
    <t>GA002002001</t>
  </si>
  <si>
    <t>Bai</t>
  </si>
  <si>
    <t>GAB002002002</t>
  </si>
  <si>
    <t>GAB0020020000002</t>
  </si>
  <si>
    <t>GA002002002</t>
  </si>
  <si>
    <t>Diere</t>
  </si>
  <si>
    <t>GAB002002003</t>
  </si>
  <si>
    <t>GAB0020020000003</t>
  </si>
  <si>
    <t>GA002002003</t>
  </si>
  <si>
    <t>Ekalla</t>
  </si>
  <si>
    <t>GAB002002004</t>
  </si>
  <si>
    <t>GAB0020020000004</t>
  </si>
  <si>
    <t>GA002002004</t>
  </si>
  <si>
    <t>Eyouga</t>
  </si>
  <si>
    <t>GAB002002005</t>
  </si>
  <si>
    <t>GAB0020020000005</t>
  </si>
  <si>
    <t>GA002002005</t>
  </si>
  <si>
    <t>Kabaga</t>
  </si>
  <si>
    <t>GAB002002006</t>
  </si>
  <si>
    <t>GAB0020020000006</t>
  </si>
  <si>
    <t>GA002002006</t>
  </si>
  <si>
    <t>Kabaga I</t>
  </si>
  <si>
    <t>GAB002002007</t>
  </si>
  <si>
    <t>GAB0020020000007</t>
  </si>
  <si>
    <t>GA002002007</t>
  </si>
  <si>
    <t>Kabaga II</t>
  </si>
  <si>
    <t>GAB002002008</t>
  </si>
  <si>
    <t>GAB0020020000008</t>
  </si>
  <si>
    <t>GA002002008</t>
  </si>
  <si>
    <t>Kandouo</t>
  </si>
  <si>
    <t>GAB002002009</t>
  </si>
  <si>
    <t>GAB0020020000009</t>
  </si>
  <si>
    <t>GA002002009</t>
  </si>
  <si>
    <t>Kandwou</t>
  </si>
  <si>
    <t>GAB002002010</t>
  </si>
  <si>
    <t>GAB0020020000010</t>
  </si>
  <si>
    <t>GA002002010</t>
  </si>
  <si>
    <t>Kassiami I</t>
  </si>
  <si>
    <t>GAB002002011</t>
  </si>
  <si>
    <t>GAB0020020000011</t>
  </si>
  <si>
    <t>GA002002011</t>
  </si>
  <si>
    <t>GAB002002012</t>
  </si>
  <si>
    <t>GAB0020020000012</t>
  </si>
  <si>
    <t>GA002002012</t>
  </si>
  <si>
    <t>Kassiami II</t>
  </si>
  <si>
    <t>GAB002002013</t>
  </si>
  <si>
    <t>GAB0020020000013</t>
  </si>
  <si>
    <t>GA002002013</t>
  </si>
  <si>
    <t>Kelle</t>
  </si>
  <si>
    <t>GAB002002014</t>
  </si>
  <si>
    <t>GAB0020020000014</t>
  </si>
  <si>
    <t>GA002002014</t>
  </si>
  <si>
    <t>Kelle I</t>
  </si>
  <si>
    <t>GAB002002015</t>
  </si>
  <si>
    <t>GAB0020020000015</t>
  </si>
  <si>
    <t>GA002002015</t>
  </si>
  <si>
    <t>Lekei</t>
  </si>
  <si>
    <t>GAB002002016</t>
  </si>
  <si>
    <t>GAB0020020000016</t>
  </si>
  <si>
    <t>GA002002016</t>
  </si>
  <si>
    <t>Lekei I</t>
  </si>
  <si>
    <t>GAB002002017</t>
  </si>
  <si>
    <t>GAB0020020000017</t>
  </si>
  <si>
    <t>GA002002017</t>
  </si>
  <si>
    <t>Lekei II</t>
  </si>
  <si>
    <t>GAB002002018</t>
  </si>
  <si>
    <t>GAB0020020000018</t>
  </si>
  <si>
    <t>GA002002018</t>
  </si>
  <si>
    <t>Lekei III</t>
  </si>
  <si>
    <t>GAB002002019</t>
  </si>
  <si>
    <t>GAB0020020000019</t>
  </si>
  <si>
    <t>GA002002019</t>
  </si>
  <si>
    <t>Lewai</t>
  </si>
  <si>
    <t>GAB002002020</t>
  </si>
  <si>
    <t>GAB0020020000020</t>
  </si>
  <si>
    <t>GA002002020</t>
  </si>
  <si>
    <t>Ngwoni</t>
  </si>
  <si>
    <t>GAB002002021</t>
  </si>
  <si>
    <t>GAB0020020000021</t>
  </si>
  <si>
    <t>GA002002021</t>
  </si>
  <si>
    <t>Obia I</t>
  </si>
  <si>
    <t>GAB002002022</t>
  </si>
  <si>
    <t>GAB0020020000022</t>
  </si>
  <si>
    <t>GA002002022</t>
  </si>
  <si>
    <t>Obia II</t>
  </si>
  <si>
    <t>GAB002002023</t>
  </si>
  <si>
    <t>GAB0020020000023</t>
  </si>
  <si>
    <t>GA002002023</t>
  </si>
  <si>
    <t>Ombili</t>
  </si>
  <si>
    <t>GAB002002024</t>
  </si>
  <si>
    <t>GAB0020020000024</t>
  </si>
  <si>
    <t>GA002002024</t>
  </si>
  <si>
    <t>Ondili</t>
  </si>
  <si>
    <t>GAB002002025</t>
  </si>
  <si>
    <t>GAB0020020000025</t>
  </si>
  <si>
    <t>GA002002025</t>
  </si>
  <si>
    <t>Onkara</t>
  </si>
  <si>
    <t>GAB002002026</t>
  </si>
  <si>
    <t>GAB0020020000026</t>
  </si>
  <si>
    <t>GA002002026</t>
  </si>
  <si>
    <t>GAB002002027</t>
  </si>
  <si>
    <t>GAB0020020000027</t>
  </si>
  <si>
    <t>GA002002027</t>
  </si>
  <si>
    <t>Soubba</t>
  </si>
  <si>
    <t>GAB002002028</t>
  </si>
  <si>
    <t>GAB0020020000028</t>
  </si>
  <si>
    <t>GA002002028</t>
  </si>
  <si>
    <t>Bangassou</t>
  </si>
  <si>
    <t>GAB002003001</t>
  </si>
  <si>
    <t>GAB0020030000001</t>
  </si>
  <si>
    <t>GA002003001</t>
  </si>
  <si>
    <t>GAB002003002</t>
  </si>
  <si>
    <t>GAB0020030000002</t>
  </si>
  <si>
    <t>GA002003002</t>
  </si>
  <si>
    <t>Bongo Madouma</t>
  </si>
  <si>
    <t>GAB002003003</t>
  </si>
  <si>
    <t>GAB0020030000003</t>
  </si>
  <si>
    <t>GA002003003</t>
  </si>
  <si>
    <t>Bongo-Badouma</t>
  </si>
  <si>
    <t>GAB002003004</t>
  </si>
  <si>
    <t>GAB0020030000004</t>
  </si>
  <si>
    <t>GA002003004</t>
  </si>
  <si>
    <t>Comilog</t>
  </si>
  <si>
    <t>GAB002003005</t>
  </si>
  <si>
    <t>GAB0020030000005</t>
  </si>
  <si>
    <t>GA002003005</t>
  </si>
  <si>
    <t>Djiba</t>
  </si>
  <si>
    <t>GAB002003006</t>
  </si>
  <si>
    <t>GAB0020030000006</t>
  </si>
  <si>
    <t>GA002003006</t>
  </si>
  <si>
    <t>Djiba I</t>
  </si>
  <si>
    <t>GAB002003007</t>
  </si>
  <si>
    <t>GAB0020030000007</t>
  </si>
  <si>
    <t>GA002003007</t>
  </si>
  <si>
    <t>Djiba II</t>
  </si>
  <si>
    <t>GAB002003008</t>
  </si>
  <si>
    <t>GAB0020030000008</t>
  </si>
  <si>
    <t>GA002003008</t>
  </si>
  <si>
    <t>Djokoroundja</t>
  </si>
  <si>
    <t>GAB002003009</t>
  </si>
  <si>
    <t>GAB0020030000009</t>
  </si>
  <si>
    <t>GA002003009</t>
  </si>
  <si>
    <t>Djoutou</t>
  </si>
  <si>
    <t>GAB002003010</t>
  </si>
  <si>
    <t>GAB0020030000010</t>
  </si>
  <si>
    <t>GA002003010</t>
  </si>
  <si>
    <t>Doumai</t>
  </si>
  <si>
    <t>GAB002003011</t>
  </si>
  <si>
    <t>GAB0020030000011</t>
  </si>
  <si>
    <t>GA002003011</t>
  </si>
  <si>
    <t>Endjoumou</t>
  </si>
  <si>
    <t>GAB002003012</t>
  </si>
  <si>
    <t>GAB0020030000012</t>
  </si>
  <si>
    <t>GA002003012</t>
  </si>
  <si>
    <t>Grand Lekolo</t>
  </si>
  <si>
    <t>GAB002003013</t>
  </si>
  <si>
    <t>GAB0020030000013</t>
  </si>
  <si>
    <t>GA002003013</t>
  </si>
  <si>
    <t>Grand Massengo</t>
  </si>
  <si>
    <t>GAB002003014</t>
  </si>
  <si>
    <t>GAB0020030000014</t>
  </si>
  <si>
    <t>GA002003014</t>
  </si>
  <si>
    <t>Gueme</t>
  </si>
  <si>
    <t>GAB002003015</t>
  </si>
  <si>
    <t>GAB0020030000015</t>
  </si>
  <si>
    <t>GA002003015</t>
  </si>
  <si>
    <t>Itoko</t>
  </si>
  <si>
    <t>GAB002003016</t>
  </si>
  <si>
    <t>GAB0020030000016</t>
  </si>
  <si>
    <t>GA002003016</t>
  </si>
  <si>
    <t>GAB002003017</t>
  </si>
  <si>
    <t>GAB0020030000017</t>
  </si>
  <si>
    <t>GA002003017</t>
  </si>
  <si>
    <t>Lekamba</t>
  </si>
  <si>
    <t>GAB002003018</t>
  </si>
  <si>
    <t>GAB0020030000018</t>
  </si>
  <si>
    <t>GA002003018</t>
  </si>
  <si>
    <t>Lekolo</t>
  </si>
  <si>
    <t>GAB002003019</t>
  </si>
  <si>
    <t>GAB0020030000019</t>
  </si>
  <si>
    <t>GA002003019</t>
  </si>
  <si>
    <t>GAB002003020</t>
  </si>
  <si>
    <t>GAB0020030000020</t>
  </si>
  <si>
    <t>GA002003020</t>
  </si>
  <si>
    <t>Lekoumba</t>
  </si>
  <si>
    <t>GAB002003021</t>
  </si>
  <si>
    <t>GAB0020030000021</t>
  </si>
  <si>
    <t>GA002003021</t>
  </si>
  <si>
    <t>Lengounga</t>
  </si>
  <si>
    <t>GAB002003022</t>
  </si>
  <si>
    <t>GAB0020030000022</t>
  </si>
  <si>
    <t>GA002003022</t>
  </si>
  <si>
    <t>Liyami</t>
  </si>
  <si>
    <t>GAB002003023</t>
  </si>
  <si>
    <t>GAB0020030000023</t>
  </si>
  <si>
    <t>GA002003023</t>
  </si>
  <si>
    <t>Mabinga</t>
  </si>
  <si>
    <t>GAB002003024</t>
  </si>
  <si>
    <t>GAB0020030000024</t>
  </si>
  <si>
    <t>GA002003024</t>
  </si>
  <si>
    <t>Madzaya</t>
  </si>
  <si>
    <t>GAB002003025</t>
  </si>
  <si>
    <t>GAB0020030000025</t>
  </si>
  <si>
    <t>GA002003025</t>
  </si>
  <si>
    <t>Magnima</t>
  </si>
  <si>
    <t>GAB002003026</t>
  </si>
  <si>
    <t>GAB0020030000026</t>
  </si>
  <si>
    <t>GA002003026</t>
  </si>
  <si>
    <t>Maila</t>
  </si>
  <si>
    <t>GAB002003027</t>
  </si>
  <si>
    <t>GAB0020030000027</t>
  </si>
  <si>
    <t>GA002003027</t>
  </si>
  <si>
    <t>Malama</t>
  </si>
  <si>
    <t>GAB002003028</t>
  </si>
  <si>
    <t>GAB0020030000028</t>
  </si>
  <si>
    <t>GA002003028</t>
  </si>
  <si>
    <t>Mallima</t>
  </si>
  <si>
    <t>GAB002003029</t>
  </si>
  <si>
    <t>GAB0020030000029</t>
  </si>
  <si>
    <t>GA002003029</t>
  </si>
  <si>
    <t>Mamidi</t>
  </si>
  <si>
    <t>GAB002003030</t>
  </si>
  <si>
    <t>GAB0020030000030</t>
  </si>
  <si>
    <t>GA002003030</t>
  </si>
  <si>
    <t>Manogo</t>
  </si>
  <si>
    <t>GAB002003031</t>
  </si>
  <si>
    <t>GAB0020030000031</t>
  </si>
  <si>
    <t>GA002003031</t>
  </si>
  <si>
    <t>Massengo</t>
  </si>
  <si>
    <t>GAB002003032</t>
  </si>
  <si>
    <t>GAB0020030000032</t>
  </si>
  <si>
    <t>GA002003032</t>
  </si>
  <si>
    <t>Massengo I</t>
  </si>
  <si>
    <t>GAB002003033</t>
  </si>
  <si>
    <t>GAB0020030000033</t>
  </si>
  <si>
    <t>GA002003033</t>
  </si>
  <si>
    <t>Massengo II</t>
  </si>
  <si>
    <t>GAB002003034</t>
  </si>
  <si>
    <t>GAB0020030000034</t>
  </si>
  <si>
    <t>GA002003034</t>
  </si>
  <si>
    <t>Massengo III</t>
  </si>
  <si>
    <t>GAB002003035</t>
  </si>
  <si>
    <t>GAB0020030000035</t>
  </si>
  <si>
    <t>GA002003035</t>
  </si>
  <si>
    <t>Mavindji-Posso</t>
  </si>
  <si>
    <t>GAB002003036</t>
  </si>
  <si>
    <t>GAB0020030000036</t>
  </si>
  <si>
    <t>GA002003036</t>
  </si>
  <si>
    <t>Mboma-Makama</t>
  </si>
  <si>
    <t>GAB002003037</t>
  </si>
  <si>
    <t>GAB0020030000037</t>
  </si>
  <si>
    <t>GA002003037</t>
  </si>
  <si>
    <t>Mikouagni</t>
  </si>
  <si>
    <t>GAB002003038</t>
  </si>
  <si>
    <t>GAB0020030000038</t>
  </si>
  <si>
    <t>GA002003038</t>
  </si>
  <si>
    <t>GAB002003039</t>
  </si>
  <si>
    <t>GAB0020030000039</t>
  </si>
  <si>
    <t>GA002003039</t>
  </si>
  <si>
    <t>Moanda</t>
  </si>
  <si>
    <t>GAB002003040</t>
  </si>
  <si>
    <t>GAB0020030000040</t>
  </si>
  <si>
    <t>GA002003040</t>
  </si>
  <si>
    <t>Mokaba-Ngaou</t>
  </si>
  <si>
    <t>GAB002003041</t>
  </si>
  <si>
    <t>GAB0020030000041</t>
  </si>
  <si>
    <t>GA002003041</t>
  </si>
  <si>
    <t>Mondzeye</t>
  </si>
  <si>
    <t>GAB002003042</t>
  </si>
  <si>
    <t>GAB0020030000042</t>
  </si>
  <si>
    <t>GA002003042</t>
  </si>
  <si>
    <t>Mossete</t>
  </si>
  <si>
    <t>GAB002003043</t>
  </si>
  <si>
    <t>GAB0020030000043</t>
  </si>
  <si>
    <t>GA002003043</t>
  </si>
  <si>
    <t>Mouanda</t>
  </si>
  <si>
    <t>GAB002003044</t>
  </si>
  <si>
    <t>GAB0020030000044</t>
  </si>
  <si>
    <t>GA002003044</t>
  </si>
  <si>
    <t>Mouenda</t>
  </si>
  <si>
    <t>GAB002003045</t>
  </si>
  <si>
    <t>GAB0020030000045</t>
  </si>
  <si>
    <t>GA002003045</t>
  </si>
  <si>
    <t>Mouinga</t>
  </si>
  <si>
    <t>GAB002003046</t>
  </si>
  <si>
    <t>GAB0020030000046</t>
  </si>
  <si>
    <t>GA002003046</t>
  </si>
  <si>
    <t>Mounana</t>
  </si>
  <si>
    <t>GAB002003047</t>
  </si>
  <si>
    <t>GAB0020030000047</t>
  </si>
  <si>
    <t>GA002003047</t>
  </si>
  <si>
    <t>Mounana I</t>
  </si>
  <si>
    <t>GAB002003048</t>
  </si>
  <si>
    <t>GAB0020030000048</t>
  </si>
  <si>
    <t>GA002003048</t>
  </si>
  <si>
    <t>Mounana II</t>
  </si>
  <si>
    <t>GAB002003049</t>
  </si>
  <si>
    <t>GAB0020030000049</t>
  </si>
  <si>
    <t>GA002003049</t>
  </si>
  <si>
    <t>Moyabi</t>
  </si>
  <si>
    <t>GAB002003050</t>
  </si>
  <si>
    <t>GAB0020030000050</t>
  </si>
  <si>
    <t>GA002003050</t>
  </si>
  <si>
    <t>Ndoubi</t>
  </si>
  <si>
    <t>GAB002003051</t>
  </si>
  <si>
    <t>GAB0020030000051</t>
  </si>
  <si>
    <t>GA002003051</t>
  </si>
  <si>
    <t>Omoi</t>
  </si>
  <si>
    <t>GAB002003052</t>
  </si>
  <si>
    <t>GAB0020030000052</t>
  </si>
  <si>
    <t>GA002003052</t>
  </si>
  <si>
    <t>GAB002003053</t>
  </si>
  <si>
    <t>GAB0020030000053</t>
  </si>
  <si>
    <t>GA002003053</t>
  </si>
  <si>
    <t>Omoi I</t>
  </si>
  <si>
    <t>GAB002003054</t>
  </si>
  <si>
    <t>GAB0020030000054</t>
  </si>
  <si>
    <t>GA002003054</t>
  </si>
  <si>
    <t>Omoi II</t>
  </si>
  <si>
    <t>GAB002003055</t>
  </si>
  <si>
    <t>GAB0020030000055</t>
  </si>
  <si>
    <t>GA002003055</t>
  </si>
  <si>
    <t>Vengue</t>
  </si>
  <si>
    <t>GAB002003056</t>
  </si>
  <si>
    <t>GAB0020030000056</t>
  </si>
  <si>
    <t>GA002003056</t>
  </si>
  <si>
    <t>Welle</t>
  </si>
  <si>
    <t>GAB002003057</t>
  </si>
  <si>
    <t>GAB0020030000057</t>
  </si>
  <si>
    <t>GA002003057</t>
  </si>
  <si>
    <t>Welle-Leboung</t>
  </si>
  <si>
    <t>GAB002003058</t>
  </si>
  <si>
    <t>GAB0020030000058</t>
  </si>
  <si>
    <t>GA002003058</t>
  </si>
  <si>
    <t>GAB002003059</t>
  </si>
  <si>
    <t>GAB0020030000059</t>
  </si>
  <si>
    <t>GA002003059</t>
  </si>
  <si>
    <t>Akouata</t>
  </si>
  <si>
    <t>GAB002004001</t>
  </si>
  <si>
    <t>GAB0020040000001</t>
  </si>
  <si>
    <t>GA002004001</t>
  </si>
  <si>
    <t>Allele</t>
  </si>
  <si>
    <t>GAB002004002</t>
  </si>
  <si>
    <t>GAB0020040000002</t>
  </si>
  <si>
    <t>GA002004002</t>
  </si>
  <si>
    <t>Ekoungou</t>
  </si>
  <si>
    <t>GAB002004003</t>
  </si>
  <si>
    <t>GAB0020040000003</t>
  </si>
  <si>
    <t>GA002004003</t>
  </si>
  <si>
    <t>Empoussa</t>
  </si>
  <si>
    <t>GAB002004004</t>
  </si>
  <si>
    <t>GAB0020040000004</t>
  </si>
  <si>
    <t>GA002004004</t>
  </si>
  <si>
    <t>Enkassa</t>
  </si>
  <si>
    <t>GAB002004005</t>
  </si>
  <si>
    <t>GAB0020040000005</t>
  </si>
  <si>
    <t>GA002004005</t>
  </si>
  <si>
    <t>Obori</t>
  </si>
  <si>
    <t>GAB002004006</t>
  </si>
  <si>
    <t>GAB0020040000006</t>
  </si>
  <si>
    <t>GA002004006</t>
  </si>
  <si>
    <t>Okara</t>
  </si>
  <si>
    <t>GAB002004007</t>
  </si>
  <si>
    <t>GAB0020040000007</t>
  </si>
  <si>
    <t>GA002004007</t>
  </si>
  <si>
    <t>Okouba</t>
  </si>
  <si>
    <t>GAB002004008</t>
  </si>
  <si>
    <t>GAB0020040000008</t>
  </si>
  <si>
    <t>GA002004008</t>
  </si>
  <si>
    <t>Okouba II</t>
  </si>
  <si>
    <t>GAB002004009</t>
  </si>
  <si>
    <t>GAB0020040000009</t>
  </si>
  <si>
    <t>GA002004009</t>
  </si>
  <si>
    <t>Okoungou</t>
  </si>
  <si>
    <t>GAB002004010</t>
  </si>
  <si>
    <t>GAB0020040000010</t>
  </si>
  <si>
    <t>GA002004010</t>
  </si>
  <si>
    <t>GAB002004011</t>
  </si>
  <si>
    <t>GAB0020040000011</t>
  </si>
  <si>
    <t>GA002004011</t>
  </si>
  <si>
    <t>GAB002004012</t>
  </si>
  <si>
    <t>GAB0020040000012</t>
  </si>
  <si>
    <t>GA002004012</t>
  </si>
  <si>
    <t>GAB002004013</t>
  </si>
  <si>
    <t>GAB0020040000013</t>
  </si>
  <si>
    <t>GA002004013</t>
  </si>
  <si>
    <t>Oyou</t>
  </si>
  <si>
    <t>GAB002004014</t>
  </si>
  <si>
    <t>GAB0020040000014</t>
  </si>
  <si>
    <t>GA002004014</t>
  </si>
  <si>
    <t>Bekomi</t>
  </si>
  <si>
    <t>GAB002005001</t>
  </si>
  <si>
    <t>GAB0020050000001</t>
  </si>
  <si>
    <t>GA002005001</t>
  </si>
  <si>
    <t>Djangatebe</t>
  </si>
  <si>
    <t>GAB002005002</t>
  </si>
  <si>
    <t>GAB0020050000002</t>
  </si>
  <si>
    <t>GA002005002</t>
  </si>
  <si>
    <t>Djima</t>
  </si>
  <si>
    <t>GAB002005003</t>
  </si>
  <si>
    <t>GAB0020050000003</t>
  </si>
  <si>
    <t>GA002005003</t>
  </si>
  <si>
    <t>GAB002005004</t>
  </si>
  <si>
    <t>GAB0020050000004</t>
  </si>
  <si>
    <t>GA002005004</t>
  </si>
  <si>
    <t>Mipoundi</t>
  </si>
  <si>
    <t>GAB002005005</t>
  </si>
  <si>
    <t>GAB0020050000005</t>
  </si>
  <si>
    <t>GA002005005</t>
  </si>
  <si>
    <t>Mipoundi I</t>
  </si>
  <si>
    <t>GAB002005006</t>
  </si>
  <si>
    <t>GAB0020050000006</t>
  </si>
  <si>
    <t>GA002005006</t>
  </si>
  <si>
    <t>Mipoundi II</t>
  </si>
  <si>
    <t>GAB002005007</t>
  </si>
  <si>
    <t>GAB0020050000007</t>
  </si>
  <si>
    <t>GA002005007</t>
  </si>
  <si>
    <t>Mipoundi III</t>
  </si>
  <si>
    <t>GAB002005008</t>
  </si>
  <si>
    <t>GAB0020050000008</t>
  </si>
  <si>
    <t>GA002005008</t>
  </si>
  <si>
    <t>Monkendjoko</t>
  </si>
  <si>
    <t>GAB002005009</t>
  </si>
  <si>
    <t>GAB0020050000009</t>
  </si>
  <si>
    <t>GA002005009</t>
  </si>
  <si>
    <t>Akaga</t>
  </si>
  <si>
    <t>GAB002006001</t>
  </si>
  <si>
    <t>GAB0020060000001</t>
  </si>
  <si>
    <t>GA002006001</t>
  </si>
  <si>
    <t>Akieni</t>
  </si>
  <si>
    <t>GAB002006002</t>
  </si>
  <si>
    <t>GAB0020060000002</t>
  </si>
  <si>
    <t>GA002006002</t>
  </si>
  <si>
    <t>Entsaka</t>
  </si>
  <si>
    <t>GAB002006003</t>
  </si>
  <si>
    <t>GAB0020060000003</t>
  </si>
  <si>
    <t>GA002006003</t>
  </si>
  <si>
    <t>Intogo</t>
  </si>
  <si>
    <t>GAB002006004</t>
  </si>
  <si>
    <t>GAB0020060000004</t>
  </si>
  <si>
    <t>GA002006004</t>
  </si>
  <si>
    <t>Ndjanga</t>
  </si>
  <si>
    <t>GAB002006005</t>
  </si>
  <si>
    <t>GAB0020060000005</t>
  </si>
  <si>
    <t>GA002006005</t>
  </si>
  <si>
    <t>Obala</t>
  </si>
  <si>
    <t>GAB002006006</t>
  </si>
  <si>
    <t>GAB0020060000006</t>
  </si>
  <si>
    <t>GA002006006</t>
  </si>
  <si>
    <t>Obegue I</t>
  </si>
  <si>
    <t>GAB002006007</t>
  </si>
  <si>
    <t>GAB0020060000007</t>
  </si>
  <si>
    <t>GA002006007</t>
  </si>
  <si>
    <t>Obegue II</t>
  </si>
  <si>
    <t>GAB002006008</t>
  </si>
  <si>
    <t>GAB0020060000008</t>
  </si>
  <si>
    <t>GA002006008</t>
  </si>
  <si>
    <t>Obeguey</t>
  </si>
  <si>
    <t>GAB002006009</t>
  </si>
  <si>
    <t>GAB0020060000009</t>
  </si>
  <si>
    <t>GA002006009</t>
  </si>
  <si>
    <t>Obia</t>
  </si>
  <si>
    <t>GAB002006010</t>
  </si>
  <si>
    <t>GAB0020060000010</t>
  </si>
  <si>
    <t>GA002006010</t>
  </si>
  <si>
    <t>GAB002006011</t>
  </si>
  <si>
    <t>GAB0020060000011</t>
  </si>
  <si>
    <t>GA002006011</t>
  </si>
  <si>
    <t>Obwo</t>
  </si>
  <si>
    <t>GAB002006012</t>
  </si>
  <si>
    <t>GAB0020060000012</t>
  </si>
  <si>
    <t>GA002006012</t>
  </si>
  <si>
    <t>Oma</t>
  </si>
  <si>
    <t>GAB002006013</t>
  </si>
  <si>
    <t>GAB0020060000013</t>
  </si>
  <si>
    <t>GA002006013</t>
  </si>
  <si>
    <t>Onguia</t>
  </si>
  <si>
    <t>GAB002006014</t>
  </si>
  <si>
    <t>GAB0020060000014</t>
  </si>
  <si>
    <t>GA002006014</t>
  </si>
  <si>
    <t>Ossele</t>
  </si>
  <si>
    <t>GAB002006015</t>
  </si>
  <si>
    <t>GAB0020060000015</t>
  </si>
  <si>
    <t>GA002006015</t>
  </si>
  <si>
    <t>Oyabi</t>
  </si>
  <si>
    <t>GAB002006016</t>
  </si>
  <si>
    <t>GAB0020060000016</t>
  </si>
  <si>
    <t>GA002006016</t>
  </si>
  <si>
    <t>Bafounou</t>
  </si>
  <si>
    <t>GAB002007001</t>
  </si>
  <si>
    <t>GAB0020070000001</t>
  </si>
  <si>
    <t>GA002007001</t>
  </si>
  <si>
    <t>Bafounou I</t>
  </si>
  <si>
    <t>GAB002007002</t>
  </si>
  <si>
    <t>GAB0020070000002</t>
  </si>
  <si>
    <t>GA002007002</t>
  </si>
  <si>
    <t>Bafounou II</t>
  </si>
  <si>
    <t>GAB002007003</t>
  </si>
  <si>
    <t>GAB0020070000003</t>
  </si>
  <si>
    <t>GA002007003</t>
  </si>
  <si>
    <t>Boumango</t>
  </si>
  <si>
    <t>GAB002007004</t>
  </si>
  <si>
    <t>GAB0020070000004</t>
  </si>
  <si>
    <t>GA002007004</t>
  </si>
  <si>
    <t>GAB002007005</t>
  </si>
  <si>
    <t>GAB0020070000005</t>
  </si>
  <si>
    <t>GA002007005</t>
  </si>
  <si>
    <t>GAB002007006</t>
  </si>
  <si>
    <t>GAB0020070000006</t>
  </si>
  <si>
    <t>GA002007006</t>
  </si>
  <si>
    <t>GAB002007007</t>
  </si>
  <si>
    <t>GAB0020070000007</t>
  </si>
  <si>
    <t>GA002007007</t>
  </si>
  <si>
    <t>Kessala</t>
  </si>
  <si>
    <t>GAB002007008</t>
  </si>
  <si>
    <t>GAB0020070000008</t>
  </si>
  <si>
    <t>GA002007008</t>
  </si>
  <si>
    <t>Lendoundoungou</t>
  </si>
  <si>
    <t>GAB002007009</t>
  </si>
  <si>
    <t>GAB0020070000009</t>
  </si>
  <si>
    <t>GA002007009</t>
  </si>
  <si>
    <t>GAB002007010</t>
  </si>
  <si>
    <t>GAB0020070000010</t>
  </si>
  <si>
    <t>GA002007010</t>
  </si>
  <si>
    <t>GAB002007011</t>
  </si>
  <si>
    <t>GAB0020070000011</t>
  </si>
  <si>
    <t>GA002007011</t>
  </si>
  <si>
    <t>Madiba</t>
  </si>
  <si>
    <t>GAB002007012</t>
  </si>
  <si>
    <t>GAB0020070000012</t>
  </si>
  <si>
    <t>GA002007012</t>
  </si>
  <si>
    <t>Mboki</t>
  </si>
  <si>
    <t>GAB002007013</t>
  </si>
  <si>
    <t>GAB0020070000013</t>
  </si>
  <si>
    <t>GA002007013</t>
  </si>
  <si>
    <t>Mboua</t>
  </si>
  <si>
    <t>GAB002007014</t>
  </si>
  <si>
    <t>GAB0020070000014</t>
  </si>
  <si>
    <t>GA002007014</t>
  </si>
  <si>
    <t>Messami</t>
  </si>
  <si>
    <t>GAB002007015</t>
  </si>
  <si>
    <t>GAB0020070000015</t>
  </si>
  <si>
    <t>GA002007015</t>
  </si>
  <si>
    <t>Messami I</t>
  </si>
  <si>
    <t>GAB002007016</t>
  </si>
  <si>
    <t>GAB0020070000016</t>
  </si>
  <si>
    <t>GA002007016</t>
  </si>
  <si>
    <t>Messami II</t>
  </si>
  <si>
    <t>GAB002007017</t>
  </si>
  <si>
    <t>GAB0020070000017</t>
  </si>
  <si>
    <t>GA002007017</t>
  </si>
  <si>
    <t>GAB002007018</t>
  </si>
  <si>
    <t>GAB0020070000018</t>
  </si>
  <si>
    <t>GA002007018</t>
  </si>
  <si>
    <t>Mouabi</t>
  </si>
  <si>
    <t>GAB002007019</t>
  </si>
  <si>
    <t>GAB0020070000019</t>
  </si>
  <si>
    <t>GA002007019</t>
  </si>
  <si>
    <t>Mougouango</t>
  </si>
  <si>
    <t>GAB002007020</t>
  </si>
  <si>
    <t>GAB0020070000020</t>
  </si>
  <si>
    <t>GA002007020</t>
  </si>
  <si>
    <t>GAB002007021</t>
  </si>
  <si>
    <t>GAB0020070000021</t>
  </si>
  <si>
    <t>GA002007021</t>
  </si>
  <si>
    <t>Mougouango II</t>
  </si>
  <si>
    <t>GAB002007022</t>
  </si>
  <si>
    <t>GAB0020070000022</t>
  </si>
  <si>
    <t>GA002007022</t>
  </si>
  <si>
    <t>Mouyabi</t>
  </si>
  <si>
    <t>GAB002007023</t>
  </si>
  <si>
    <t>GAB0020070000023</t>
  </si>
  <si>
    <t>GA002007023</t>
  </si>
  <si>
    <t>Nzambi</t>
  </si>
  <si>
    <t>GAB002007024</t>
  </si>
  <si>
    <t>GAB0020070000024</t>
  </si>
  <si>
    <t>GA002007024</t>
  </si>
  <si>
    <t>Oualla</t>
  </si>
  <si>
    <t>GAB002007025</t>
  </si>
  <si>
    <t>GAB0020070000025</t>
  </si>
  <si>
    <t>GA002007025</t>
  </si>
  <si>
    <t>GAB002007026</t>
  </si>
  <si>
    <t>GAB0020070000026</t>
  </si>
  <si>
    <t>GA002007026</t>
  </si>
  <si>
    <t>GAB002007027</t>
  </si>
  <si>
    <t>GAB0020070000027</t>
  </si>
  <si>
    <t>GA002007027</t>
  </si>
  <si>
    <t>GAB002007028</t>
  </si>
  <si>
    <t>GAB0020070000028</t>
  </si>
  <si>
    <t>GA002007028</t>
  </si>
  <si>
    <t>GAB002008001</t>
  </si>
  <si>
    <t>GAB0020080000001</t>
  </si>
  <si>
    <t>GA002008001</t>
  </si>
  <si>
    <t>Amboumi</t>
  </si>
  <si>
    <t>GAB002008002</t>
  </si>
  <si>
    <t>GAB0020080000002</t>
  </si>
  <si>
    <t>GA002008002</t>
  </si>
  <si>
    <t>Andjogo</t>
  </si>
  <si>
    <t>GAB002008003</t>
  </si>
  <si>
    <t>GAB0020080000003</t>
  </si>
  <si>
    <t>GA002008003</t>
  </si>
  <si>
    <t>Angonogo</t>
  </si>
  <si>
    <t>GAB002008004</t>
  </si>
  <si>
    <t>GAB0020080000004</t>
  </si>
  <si>
    <t>GA002008004</t>
  </si>
  <si>
    <t>Bandegue</t>
  </si>
  <si>
    <t>GAB002008005</t>
  </si>
  <si>
    <t>GAB0020080000005</t>
  </si>
  <si>
    <t>GA002008005</t>
  </si>
  <si>
    <t>Bangene</t>
  </si>
  <si>
    <t>GAB002008006</t>
  </si>
  <si>
    <t>GAB0020080000006</t>
  </si>
  <si>
    <t>GA002008006</t>
  </si>
  <si>
    <t>Bangwegne</t>
  </si>
  <si>
    <t>GAB002008007</t>
  </si>
  <si>
    <t>GAB0020080000007</t>
  </si>
  <si>
    <t>GA002008007</t>
  </si>
  <si>
    <t>Baya</t>
  </si>
  <si>
    <t>GAB002008008</t>
  </si>
  <si>
    <t>GAB0020080000008</t>
  </si>
  <si>
    <t>GA002008008</t>
  </si>
  <si>
    <t>Bedira</t>
  </si>
  <si>
    <t>GAB002008009</t>
  </si>
  <si>
    <t>GAB0020080000009</t>
  </si>
  <si>
    <t>GA002008009</t>
  </si>
  <si>
    <t>Beka-Beka</t>
  </si>
  <si>
    <t>GAB002008010</t>
  </si>
  <si>
    <t>GAB0020080000010</t>
  </si>
  <si>
    <t>GA002008010</t>
  </si>
  <si>
    <t>Bekemi</t>
  </si>
  <si>
    <t>GAB002008011</t>
  </si>
  <si>
    <t>GAB0020080000011</t>
  </si>
  <si>
    <t>GA002008011</t>
  </si>
  <si>
    <t>Bekemi Amboumi</t>
  </si>
  <si>
    <t>GAB002008012</t>
  </si>
  <si>
    <t>GAB0020080000012</t>
  </si>
  <si>
    <t>GA002008012</t>
  </si>
  <si>
    <t>Bendia</t>
  </si>
  <si>
    <t>GAB002008013</t>
  </si>
  <si>
    <t>GAB0020080000013</t>
  </si>
  <si>
    <t>GA002008013</t>
  </si>
  <si>
    <t>Beniomi I</t>
  </si>
  <si>
    <t>GAB002008014</t>
  </si>
  <si>
    <t>GAB0020080000014</t>
  </si>
  <si>
    <t>GA002008014</t>
  </si>
  <si>
    <t>Beniomi II</t>
  </si>
  <si>
    <t>GAB002008015</t>
  </si>
  <si>
    <t>GAB0020080000015</t>
  </si>
  <si>
    <t>GA002008015</t>
  </si>
  <si>
    <t>Bepila</t>
  </si>
  <si>
    <t>GAB002008016</t>
  </si>
  <si>
    <t>GAB0020080000016</t>
  </si>
  <si>
    <t>GA002008016</t>
  </si>
  <si>
    <t>Bibassa I</t>
  </si>
  <si>
    <t>GAB002008017</t>
  </si>
  <si>
    <t>GAB0020080000017</t>
  </si>
  <si>
    <t>GA002008017</t>
  </si>
  <si>
    <t>Bibassa II</t>
  </si>
  <si>
    <t>GAB002008018</t>
  </si>
  <si>
    <t>GAB0020080000018</t>
  </si>
  <si>
    <t>GA002008018</t>
  </si>
  <si>
    <t>Bikogo</t>
  </si>
  <si>
    <t>GAB002008019</t>
  </si>
  <si>
    <t>GAB0020080000019</t>
  </si>
  <si>
    <t>GA002008019</t>
  </si>
  <si>
    <t>Bissassa</t>
  </si>
  <si>
    <t>GAB002008020</t>
  </si>
  <si>
    <t>GAB0020080000020</t>
  </si>
  <si>
    <t>GA002008020</t>
  </si>
  <si>
    <t>Bitono</t>
  </si>
  <si>
    <t>GAB002008021</t>
  </si>
  <si>
    <t>GAB0020080000021</t>
  </si>
  <si>
    <t>GA002008021</t>
  </si>
  <si>
    <t>GAB002008022</t>
  </si>
  <si>
    <t>GAB0020080000022</t>
  </si>
  <si>
    <t>GA002008022</t>
  </si>
  <si>
    <t>GAB002008023</t>
  </si>
  <si>
    <t>GAB0020080000023</t>
  </si>
  <si>
    <t>GA002008023</t>
  </si>
  <si>
    <t>GAB002008024</t>
  </si>
  <si>
    <t>GAB0020080000024</t>
  </si>
  <si>
    <t>GA002008024</t>
  </si>
  <si>
    <t>Bordeaux</t>
  </si>
  <si>
    <t>GAB002008025</t>
  </si>
  <si>
    <t>GAB0020080000025</t>
  </si>
  <si>
    <t>GA002008025</t>
  </si>
  <si>
    <t>Bouimi</t>
  </si>
  <si>
    <t>GAB002008026</t>
  </si>
  <si>
    <t>GAB0020080000026</t>
  </si>
  <si>
    <t>GA002008026</t>
  </si>
  <si>
    <t>Bouma-Makaya</t>
  </si>
  <si>
    <t>GAB002008027</t>
  </si>
  <si>
    <t>GAB0020080000027</t>
  </si>
  <si>
    <t>GA002008027</t>
  </si>
  <si>
    <t>Djamiti</t>
  </si>
  <si>
    <t>GAB002008028</t>
  </si>
  <si>
    <t>GAB0020080000028</t>
  </si>
  <si>
    <t>GA002008028</t>
  </si>
  <si>
    <t>Djoakaye</t>
  </si>
  <si>
    <t>GAB002008029</t>
  </si>
  <si>
    <t>GAB0020080000029</t>
  </si>
  <si>
    <t>GA002008029</t>
  </si>
  <si>
    <t>Djoakaye I</t>
  </si>
  <si>
    <t>GAB002008030</t>
  </si>
  <si>
    <t>GAB0020080000030</t>
  </si>
  <si>
    <t>GA002008030</t>
  </si>
  <si>
    <t>Djoakaye II</t>
  </si>
  <si>
    <t>GAB002008031</t>
  </si>
  <si>
    <t>GAB0020080000031</t>
  </si>
  <si>
    <t>GA002008031</t>
  </si>
  <si>
    <t>Djoukou</t>
  </si>
  <si>
    <t>GAB002008032</t>
  </si>
  <si>
    <t>GAB0020080000032</t>
  </si>
  <si>
    <t>GA002008032</t>
  </si>
  <si>
    <t>Ebori</t>
  </si>
  <si>
    <t>GAB002008033</t>
  </si>
  <si>
    <t>GAB0020080000033</t>
  </si>
  <si>
    <t>GA002008033</t>
  </si>
  <si>
    <t>Elebe</t>
  </si>
  <si>
    <t>GAB002008034</t>
  </si>
  <si>
    <t>GAB0020080000034</t>
  </si>
  <si>
    <t>GA002008034</t>
  </si>
  <si>
    <t>Etchougou</t>
  </si>
  <si>
    <t>GAB002008035</t>
  </si>
  <si>
    <t>GAB0020080000035</t>
  </si>
  <si>
    <t>GA002008035</t>
  </si>
  <si>
    <t>Eyouga II</t>
  </si>
  <si>
    <t>GAB002008036</t>
  </si>
  <si>
    <t>GAB0020080000036</t>
  </si>
  <si>
    <t>GA002008036</t>
  </si>
  <si>
    <t>Franceville</t>
  </si>
  <si>
    <t>GAB002008037</t>
  </si>
  <si>
    <t>GAB0020080000037</t>
  </si>
  <si>
    <t>GA002008037</t>
  </si>
  <si>
    <t>Capital of Province</t>
  </si>
  <si>
    <t>Kaya-Kaya</t>
  </si>
  <si>
    <t>GAB002008038</t>
  </si>
  <si>
    <t>GAB0020080000038</t>
  </si>
  <si>
    <t>GA002008038</t>
  </si>
  <si>
    <t>Kelle II</t>
  </si>
  <si>
    <t>GAB002008039</t>
  </si>
  <si>
    <t>GAB0020080000039</t>
  </si>
  <si>
    <t>GA002008039</t>
  </si>
  <si>
    <t>Lebaye</t>
  </si>
  <si>
    <t>GAB002008040</t>
  </si>
  <si>
    <t>GAB0020080000040</t>
  </si>
  <si>
    <t>GA002008040</t>
  </si>
  <si>
    <t>Lebingue</t>
  </si>
  <si>
    <t>GAB002008041</t>
  </si>
  <si>
    <t>GAB0020080000041</t>
  </si>
  <si>
    <t>GA002008041</t>
  </si>
  <si>
    <t>Lekoussaga</t>
  </si>
  <si>
    <t>GAB002008042</t>
  </si>
  <si>
    <t>GAB0020080000042</t>
  </si>
  <si>
    <t>GA002008042</t>
  </si>
  <si>
    <t>GAB002008043</t>
  </si>
  <si>
    <t>GAB0020080000043</t>
  </si>
  <si>
    <t>GA002008043</t>
  </si>
  <si>
    <t>GAB002008044</t>
  </si>
  <si>
    <t>GAB0020080000044</t>
  </si>
  <si>
    <t>GA002008044</t>
  </si>
  <si>
    <t>Lengori</t>
  </si>
  <si>
    <t>GAB002008045</t>
  </si>
  <si>
    <t>GAB0020080000045</t>
  </si>
  <si>
    <t>GA002008045</t>
  </si>
  <si>
    <t>Lengori I</t>
  </si>
  <si>
    <t>GAB002008046</t>
  </si>
  <si>
    <t>GAB0020080000046</t>
  </si>
  <si>
    <t>GA002008046</t>
  </si>
  <si>
    <t>Leniombi</t>
  </si>
  <si>
    <t>GAB002008047</t>
  </si>
  <si>
    <t>GAB0020080000047</t>
  </si>
  <si>
    <t>GA002008047</t>
  </si>
  <si>
    <t>Leniombi I</t>
  </si>
  <si>
    <t>GAB002008048</t>
  </si>
  <si>
    <t>GAB0020080000048</t>
  </si>
  <si>
    <t>GA002008048</t>
  </si>
  <si>
    <t>Leniombi II</t>
  </si>
  <si>
    <t>GAB002008049</t>
  </si>
  <si>
    <t>GAB0020080000049</t>
  </si>
  <si>
    <t>GA002008049</t>
  </si>
  <si>
    <t>Lepaka</t>
  </si>
  <si>
    <t>GAB002008050</t>
  </si>
  <si>
    <t>GAB0020080000050</t>
  </si>
  <si>
    <t>GA002008050</t>
  </si>
  <si>
    <t>Lepouya</t>
  </si>
  <si>
    <t>GAB002008051</t>
  </si>
  <si>
    <t>GAB0020080000051</t>
  </si>
  <si>
    <t>GA002008051</t>
  </si>
  <si>
    <t>GAB002008052</t>
  </si>
  <si>
    <t>GAB0020080000052</t>
  </si>
  <si>
    <t>GA002008052</t>
  </si>
  <si>
    <t>Mabvounoungou</t>
  </si>
  <si>
    <t>GAB002008053</t>
  </si>
  <si>
    <t>GAB0020080000053</t>
  </si>
  <si>
    <t>GA002008053</t>
  </si>
  <si>
    <t>Magama</t>
  </si>
  <si>
    <t>GAB002008054</t>
  </si>
  <si>
    <t>GAB0020080000054</t>
  </si>
  <si>
    <t>GA002008054</t>
  </si>
  <si>
    <t>Makana</t>
  </si>
  <si>
    <t>GAB002008055</t>
  </si>
  <si>
    <t>GAB0020080000055</t>
  </si>
  <si>
    <t>GA002008055</t>
  </si>
  <si>
    <t>Mangoungou</t>
  </si>
  <si>
    <t>GAB002008056</t>
  </si>
  <si>
    <t>GAB0020080000056</t>
  </si>
  <si>
    <t>GA002008056</t>
  </si>
  <si>
    <t>Mapaka</t>
  </si>
  <si>
    <t>GAB002008057</t>
  </si>
  <si>
    <t>GAB0020080000057</t>
  </si>
  <si>
    <t>GA002008057</t>
  </si>
  <si>
    <t>Mavouama</t>
  </si>
  <si>
    <t>GAB002008058</t>
  </si>
  <si>
    <t>GAB0020080000058</t>
  </si>
  <si>
    <t>GA002008058</t>
  </si>
  <si>
    <t>Menai</t>
  </si>
  <si>
    <t>GAB002008059</t>
  </si>
  <si>
    <t>GAB0020080000059</t>
  </si>
  <si>
    <t>GA002008059</t>
  </si>
  <si>
    <t>Meteo</t>
  </si>
  <si>
    <t>GAB002008060</t>
  </si>
  <si>
    <t>GAB0020080000060</t>
  </si>
  <si>
    <t>GA002008060</t>
  </si>
  <si>
    <t>Mindili-Elebe</t>
  </si>
  <si>
    <t>GAB002008061</t>
  </si>
  <si>
    <t>GAB0020080000061</t>
  </si>
  <si>
    <t>GA002008061</t>
  </si>
  <si>
    <t>Mingala</t>
  </si>
  <si>
    <t>GAB002008062</t>
  </si>
  <si>
    <t>GAB0020080000062</t>
  </si>
  <si>
    <t>GA002008062</t>
  </si>
  <si>
    <t>Mingara</t>
  </si>
  <si>
    <t>GAB002008063</t>
  </si>
  <si>
    <t>GAB0020080000063</t>
  </si>
  <si>
    <t>GA002008063</t>
  </si>
  <si>
    <t>GAB002008064</t>
  </si>
  <si>
    <t>GAB0020080000064</t>
  </si>
  <si>
    <t>GA002008064</t>
  </si>
  <si>
    <t>Mingouni</t>
  </si>
  <si>
    <t>GAB002008065</t>
  </si>
  <si>
    <t>GAB0020080000065</t>
  </si>
  <si>
    <t>GA002008065</t>
  </si>
  <si>
    <t>Molongo</t>
  </si>
  <si>
    <t>GAB002008066</t>
  </si>
  <si>
    <t>GAB0020080000066</t>
  </si>
  <si>
    <t>GA002008066</t>
  </si>
  <si>
    <t>Momanga</t>
  </si>
  <si>
    <t>GAB002008067</t>
  </si>
  <si>
    <t>GAB0020080000067</t>
  </si>
  <si>
    <t>GA002008067</t>
  </si>
  <si>
    <t>Mondjogou</t>
  </si>
  <si>
    <t>GAB002008068</t>
  </si>
  <si>
    <t>GAB0020080000068</t>
  </si>
  <si>
    <t>GA002008068</t>
  </si>
  <si>
    <t>Mopata</t>
  </si>
  <si>
    <t>GAB002008069</t>
  </si>
  <si>
    <t>GAB0020080000069</t>
  </si>
  <si>
    <t>GA002008069</t>
  </si>
  <si>
    <t>Mopia</t>
  </si>
  <si>
    <t>GAB002008070</t>
  </si>
  <si>
    <t>GAB0020080000070</t>
  </si>
  <si>
    <t>GA002008070</t>
  </si>
  <si>
    <t>Mopia II</t>
  </si>
  <si>
    <t>GAB002008071</t>
  </si>
  <si>
    <t>GAB0020080000071</t>
  </si>
  <si>
    <t>GA002008071</t>
  </si>
  <si>
    <t>Mopounga</t>
  </si>
  <si>
    <t>GAB002008072</t>
  </si>
  <si>
    <t>GAB0020080000072</t>
  </si>
  <si>
    <t>GA002008072</t>
  </si>
  <si>
    <t>Mopounga I</t>
  </si>
  <si>
    <t>GAB002008073</t>
  </si>
  <si>
    <t>GAB0020080000073</t>
  </si>
  <si>
    <t>GA002008073</t>
  </si>
  <si>
    <t>Mopounga II</t>
  </si>
  <si>
    <t>GAB002008074</t>
  </si>
  <si>
    <t>GAB0020080000074</t>
  </si>
  <si>
    <t>GA002008074</t>
  </si>
  <si>
    <t>Motobo</t>
  </si>
  <si>
    <t>GAB002008075</t>
  </si>
  <si>
    <t>GAB0020080000075</t>
  </si>
  <si>
    <t>GA002008075</t>
  </si>
  <si>
    <t>Motobo I</t>
  </si>
  <si>
    <t>GAB002008076</t>
  </si>
  <si>
    <t>GAB0020080000076</t>
  </si>
  <si>
    <t>GA002008076</t>
  </si>
  <si>
    <t>Motobo II</t>
  </si>
  <si>
    <t>GAB002008077</t>
  </si>
  <si>
    <t>GAB0020080000077</t>
  </si>
  <si>
    <t>GA002008077</t>
  </si>
  <si>
    <t>Moulongo I</t>
  </si>
  <si>
    <t>GAB002008078</t>
  </si>
  <si>
    <t>GAB0020080000078</t>
  </si>
  <si>
    <t>GA002008078</t>
  </si>
  <si>
    <t>Moulongo II</t>
  </si>
  <si>
    <t>GAB002008079</t>
  </si>
  <si>
    <t>GAB0020080000079</t>
  </si>
  <si>
    <t>GA002008079</t>
  </si>
  <si>
    <t>Moyabi I</t>
  </si>
  <si>
    <t>GAB002008080</t>
  </si>
  <si>
    <t>GAB0020080000080</t>
  </si>
  <si>
    <t>GA002008080</t>
  </si>
  <si>
    <t>Moyabi II</t>
  </si>
  <si>
    <t>GAB002008081</t>
  </si>
  <si>
    <t>GAB0020080000081</t>
  </si>
  <si>
    <t>GA002008081</t>
  </si>
  <si>
    <t>Mvengue</t>
  </si>
  <si>
    <t>GAB002008082</t>
  </si>
  <si>
    <t>GAB0020080000082</t>
  </si>
  <si>
    <t>GA002008082</t>
  </si>
  <si>
    <t>GAB002008083</t>
  </si>
  <si>
    <t>GAB0020080000083</t>
  </si>
  <si>
    <t>GA002008083</t>
  </si>
  <si>
    <t>Ndounou</t>
  </si>
  <si>
    <t>GAB002008084</t>
  </si>
  <si>
    <t>GAB0020080000084</t>
  </si>
  <si>
    <t>GA002008084</t>
  </si>
  <si>
    <t>Nganda</t>
  </si>
  <si>
    <t>GAB002008085</t>
  </si>
  <si>
    <t>GAB0020080000085</t>
  </si>
  <si>
    <t>GA002008085</t>
  </si>
  <si>
    <t>Ngobounda</t>
  </si>
  <si>
    <t>GAB002008086</t>
  </si>
  <si>
    <t>GAB0020080000086</t>
  </si>
  <si>
    <t>GA002008086</t>
  </si>
  <si>
    <t>Ngongo</t>
  </si>
  <si>
    <t>GAB002008087</t>
  </si>
  <si>
    <t>GAB0020080000087</t>
  </si>
  <si>
    <t>GA002008087</t>
  </si>
  <si>
    <t>Ngouda</t>
  </si>
  <si>
    <t>GAB002008088</t>
  </si>
  <si>
    <t>GAB0020080000088</t>
  </si>
  <si>
    <t>GA002008088</t>
  </si>
  <si>
    <t>Ngounda</t>
  </si>
  <si>
    <t>GAB002008089</t>
  </si>
  <si>
    <t>GAB0020080000089</t>
  </si>
  <si>
    <t>GA002008089</t>
  </si>
  <si>
    <t>Nyongo</t>
  </si>
  <si>
    <t>GAB002008090</t>
  </si>
  <si>
    <t>GAB0020080000090</t>
  </si>
  <si>
    <t>GA002008090</t>
  </si>
  <si>
    <t>GAB002008091</t>
  </si>
  <si>
    <t>GAB0020080000091</t>
  </si>
  <si>
    <t>GA002008091</t>
  </si>
  <si>
    <t>Obori-Lekoussa</t>
  </si>
  <si>
    <t>GAB002008092</t>
  </si>
  <si>
    <t>GAB0020080000092</t>
  </si>
  <si>
    <t>GA002008092</t>
  </si>
  <si>
    <t>Okouba I</t>
  </si>
  <si>
    <t>GAB002008093</t>
  </si>
  <si>
    <t>GAB0020080000093</t>
  </si>
  <si>
    <t>GA002008093</t>
  </si>
  <si>
    <t>Okouma</t>
  </si>
  <si>
    <t>GAB002008094</t>
  </si>
  <si>
    <t>GAB0020080000094</t>
  </si>
  <si>
    <t>GA002008094</t>
  </si>
  <si>
    <t>Olonga</t>
  </si>
  <si>
    <t>GAB002008095</t>
  </si>
  <si>
    <t>GAB0020080000095</t>
  </si>
  <si>
    <t>GA002008095</t>
  </si>
  <si>
    <t>Olounga</t>
  </si>
  <si>
    <t>GAB002008096</t>
  </si>
  <si>
    <t>GAB0020080000096</t>
  </si>
  <si>
    <t>GA002008096</t>
  </si>
  <si>
    <t>Olounga-Omvouri</t>
  </si>
  <si>
    <t>GAB002008097</t>
  </si>
  <si>
    <t>GAB0020080000097</t>
  </si>
  <si>
    <t>GA002008097</t>
  </si>
  <si>
    <t>Omanga</t>
  </si>
  <si>
    <t>GAB002008098</t>
  </si>
  <si>
    <t>GAB0020080000098</t>
  </si>
  <si>
    <t>GA002008098</t>
  </si>
  <si>
    <t>Ombelle</t>
  </si>
  <si>
    <t>GAB002008099</t>
  </si>
  <si>
    <t>GAB0020080000099</t>
  </si>
  <si>
    <t>GA002008099</t>
  </si>
  <si>
    <t>Ombou</t>
  </si>
  <si>
    <t>GAB002008100</t>
  </si>
  <si>
    <t>GAB0020080000100</t>
  </si>
  <si>
    <t>GA002008100</t>
  </si>
  <si>
    <t>Ondama</t>
  </si>
  <si>
    <t>GAB002008101</t>
  </si>
  <si>
    <t>GAB0020080000101</t>
  </si>
  <si>
    <t>GA002008101</t>
  </si>
  <si>
    <t>Ondouama</t>
  </si>
  <si>
    <t>GAB002008102</t>
  </si>
  <si>
    <t>GAB0020080000102</t>
  </si>
  <si>
    <t>GA002008102</t>
  </si>
  <si>
    <t>GAB002008103</t>
  </si>
  <si>
    <t>GAB0020080000103</t>
  </si>
  <si>
    <t>GA002008103</t>
  </si>
  <si>
    <t>Ondwo</t>
  </si>
  <si>
    <t>GAB002008104</t>
  </si>
  <si>
    <t>GAB0020080000104</t>
  </si>
  <si>
    <t>GA002008104</t>
  </si>
  <si>
    <t>Onkoua</t>
  </si>
  <si>
    <t>GAB002008105</t>
  </si>
  <si>
    <t>GAB0020080000105</t>
  </si>
  <si>
    <t>GA002008105</t>
  </si>
  <si>
    <t>Ossala</t>
  </si>
  <si>
    <t>GAB002008106</t>
  </si>
  <si>
    <t>GAB0020080000106</t>
  </si>
  <si>
    <t>GA002008106</t>
  </si>
  <si>
    <t>Oyali</t>
  </si>
  <si>
    <t>GAB002008107</t>
  </si>
  <si>
    <t>GAB0020080000107</t>
  </si>
  <si>
    <t>GA002008107</t>
  </si>
  <si>
    <t>Oyoma</t>
  </si>
  <si>
    <t>GAB002008108</t>
  </si>
  <si>
    <t>GAB0020080000108</t>
  </si>
  <si>
    <t>GA002008108</t>
  </si>
  <si>
    <t>Oyouga</t>
  </si>
  <si>
    <t>GAB002008109</t>
  </si>
  <si>
    <t>GAB0020080000109</t>
  </si>
  <si>
    <t>GA002008109</t>
  </si>
  <si>
    <t>Oyouma</t>
  </si>
  <si>
    <t>GAB002008110</t>
  </si>
  <si>
    <t>GAB0020080000110</t>
  </si>
  <si>
    <t>GA002008110</t>
  </si>
  <si>
    <t>GAB002008111</t>
  </si>
  <si>
    <t>GAB0020080000111</t>
  </si>
  <si>
    <t>GA002008111</t>
  </si>
  <si>
    <t>Sibbi</t>
  </si>
  <si>
    <t>GAB002008112</t>
  </si>
  <si>
    <t>GAB0020080000112</t>
  </si>
  <si>
    <t>GA002008112</t>
  </si>
  <si>
    <t>Sibi</t>
  </si>
  <si>
    <t>GAB002008113</t>
  </si>
  <si>
    <t>GAB0020080000113</t>
  </si>
  <si>
    <t>GA002008113</t>
  </si>
  <si>
    <t>Tsanga</t>
  </si>
  <si>
    <t>GAB002008114</t>
  </si>
  <si>
    <t>GAB0020080000114</t>
  </si>
  <si>
    <t>GA002008114</t>
  </si>
  <si>
    <t>Yene</t>
  </si>
  <si>
    <t>GAB002008115</t>
  </si>
  <si>
    <t>GAB0020080000115</t>
  </si>
  <si>
    <t>GA002008115</t>
  </si>
  <si>
    <t>Yeye</t>
  </si>
  <si>
    <t>GAB002008116</t>
  </si>
  <si>
    <t>GAB0020080000116</t>
  </si>
  <si>
    <t>GA002008116</t>
  </si>
  <si>
    <t>GAB002008117</t>
  </si>
  <si>
    <t>GAB0020080000117</t>
  </si>
  <si>
    <t>GA002008117</t>
  </si>
  <si>
    <t>Abouyi</t>
  </si>
  <si>
    <t>GAB002009001</t>
  </si>
  <si>
    <t>GAB0020090000001</t>
  </si>
  <si>
    <t>GA002009001</t>
  </si>
  <si>
    <t>Alieme</t>
  </si>
  <si>
    <t>GAB002009002</t>
  </si>
  <si>
    <t>GAB0020090000002</t>
  </si>
  <si>
    <t>GA002009002</t>
  </si>
  <si>
    <t>Ekwy</t>
  </si>
  <si>
    <t>GAB002009003</t>
  </si>
  <si>
    <t>GAB0020090000003</t>
  </si>
  <si>
    <t>GA002009003</t>
  </si>
  <si>
    <t>Fortifie du Lekoni</t>
  </si>
  <si>
    <t>GAB002009004</t>
  </si>
  <si>
    <t>GAB0020090000004</t>
  </si>
  <si>
    <t>GA002009004</t>
  </si>
  <si>
    <t>Fortifie du Liconi</t>
  </si>
  <si>
    <t>GAB002009005</t>
  </si>
  <si>
    <t>GAB0020090000005</t>
  </si>
  <si>
    <t>GA002009005</t>
  </si>
  <si>
    <t>GAB002009006</t>
  </si>
  <si>
    <t>GAB0020090000006</t>
  </si>
  <si>
    <t>GA002009006</t>
  </si>
  <si>
    <t>Kalami</t>
  </si>
  <si>
    <t>GAB002009007</t>
  </si>
  <si>
    <t>GAB0020090000007</t>
  </si>
  <si>
    <t>GA002009007</t>
  </si>
  <si>
    <t>GAB002009008</t>
  </si>
  <si>
    <t>GAB0020090000008</t>
  </si>
  <si>
    <t>GA002009008</t>
  </si>
  <si>
    <t>Kantsaga</t>
  </si>
  <si>
    <t>GAB002009009</t>
  </si>
  <si>
    <t>GAB0020090000009</t>
  </si>
  <si>
    <t>GA002009009</t>
  </si>
  <si>
    <t>GAB002009010</t>
  </si>
  <si>
    <t>GAB0020090000010</t>
  </si>
  <si>
    <t>GA002009010</t>
  </si>
  <si>
    <t>GAB002009011</t>
  </si>
  <si>
    <t>GAB0020090000011</t>
  </si>
  <si>
    <t>GA002009011</t>
  </si>
  <si>
    <t>Kewaga</t>
  </si>
  <si>
    <t>GAB002009012</t>
  </si>
  <si>
    <t>GAB0020090000012</t>
  </si>
  <si>
    <t>GA002009012</t>
  </si>
  <si>
    <t>Kika</t>
  </si>
  <si>
    <t>GAB002009013</t>
  </si>
  <si>
    <t>GAB0020090000013</t>
  </si>
  <si>
    <t>GA002009013</t>
  </si>
  <si>
    <t>GAB002009014</t>
  </si>
  <si>
    <t>GAB0020090000014</t>
  </si>
  <si>
    <t>GA002009014</t>
  </si>
  <si>
    <t>Lebba</t>
  </si>
  <si>
    <t>GAB002009015</t>
  </si>
  <si>
    <t>GAB0020090000015</t>
  </si>
  <si>
    <t>GA002009015</t>
  </si>
  <si>
    <t>Lebba I</t>
  </si>
  <si>
    <t>GAB002009016</t>
  </si>
  <si>
    <t>GAB0020090000016</t>
  </si>
  <si>
    <t>GA002009016</t>
  </si>
  <si>
    <t>Lebba II</t>
  </si>
  <si>
    <t>GAB002009017</t>
  </si>
  <si>
    <t>GAB0020090000017</t>
  </si>
  <si>
    <t>GA002009017</t>
  </si>
  <si>
    <t>Lebba III</t>
  </si>
  <si>
    <t>GAB002009018</t>
  </si>
  <si>
    <t>GAB0020090000018</t>
  </si>
  <si>
    <t>GA002009018</t>
  </si>
  <si>
    <t>Leconi</t>
  </si>
  <si>
    <t>GAB002009019</t>
  </si>
  <si>
    <t>GAB0020090000019</t>
  </si>
  <si>
    <t>GA002009019</t>
  </si>
  <si>
    <t>Lecori</t>
  </si>
  <si>
    <t>GAB002009020</t>
  </si>
  <si>
    <t>GAB0020090000020</t>
  </si>
  <si>
    <t>GA002009020</t>
  </si>
  <si>
    <t>Lehou</t>
  </si>
  <si>
    <t>GAB002009021</t>
  </si>
  <si>
    <t>GAB0020090000021</t>
  </si>
  <si>
    <t>GA002009021</t>
  </si>
  <si>
    <t>Lekoni</t>
  </si>
  <si>
    <t>GAB002009022</t>
  </si>
  <si>
    <t>GAB0020090000022</t>
  </si>
  <si>
    <t>GA002009022</t>
  </si>
  <si>
    <t>GAB002009023</t>
  </si>
  <si>
    <t>GAB0020090000023</t>
  </si>
  <si>
    <t>GA002009023</t>
  </si>
  <si>
    <t>Leou</t>
  </si>
  <si>
    <t>GAB002009024</t>
  </si>
  <si>
    <t>GAB0020090000024</t>
  </si>
  <si>
    <t>GA002009024</t>
  </si>
  <si>
    <t>Lewou</t>
  </si>
  <si>
    <t>GAB002009025</t>
  </si>
  <si>
    <t>GAB0020090000025</t>
  </si>
  <si>
    <t>GA002009025</t>
  </si>
  <si>
    <t>Liconi</t>
  </si>
  <si>
    <t>GAB002009026</t>
  </si>
  <si>
    <t>GAB0020090000026</t>
  </si>
  <si>
    <t>GA002009026</t>
  </si>
  <si>
    <t>Mbia</t>
  </si>
  <si>
    <t>GAB002009027</t>
  </si>
  <si>
    <t>GAB0020090000027</t>
  </si>
  <si>
    <t>GA002009027</t>
  </si>
  <si>
    <t>Mbie</t>
  </si>
  <si>
    <t>GAB002009028</t>
  </si>
  <si>
    <t>GAB0020090000028</t>
  </si>
  <si>
    <t>GA002009028</t>
  </si>
  <si>
    <t>Mboma</t>
  </si>
  <si>
    <t>GAB002009029</t>
  </si>
  <si>
    <t>GAB0020090000029</t>
  </si>
  <si>
    <t>GA002009029</t>
  </si>
  <si>
    <t>Mpfoubi</t>
  </si>
  <si>
    <t>GAB002009030</t>
  </si>
  <si>
    <t>GAB0020090000030</t>
  </si>
  <si>
    <t>GA002009030</t>
  </si>
  <si>
    <t>Nchoulou</t>
  </si>
  <si>
    <t>GAB002009031</t>
  </si>
  <si>
    <t>GAB0020090000031</t>
  </si>
  <si>
    <t>GA002009031</t>
  </si>
  <si>
    <t>Nkiga</t>
  </si>
  <si>
    <t>GAB002009032</t>
  </si>
  <si>
    <t>GAB0020090000032</t>
  </si>
  <si>
    <t>GA002009032</t>
  </si>
  <si>
    <t>Obana</t>
  </si>
  <si>
    <t>GAB002009033</t>
  </si>
  <si>
    <t>GAB0020090000033</t>
  </si>
  <si>
    <t>GA002009033</t>
  </si>
  <si>
    <t>Okala</t>
  </si>
  <si>
    <t>GAB002009034</t>
  </si>
  <si>
    <t>GAB0020090000034</t>
  </si>
  <si>
    <t>GA002009034</t>
  </si>
  <si>
    <t>Olina</t>
  </si>
  <si>
    <t>GAB002009035</t>
  </si>
  <si>
    <t>GAB0020090000035</t>
  </si>
  <si>
    <t>GA002009035</t>
  </si>
  <si>
    <t>Ompouyi</t>
  </si>
  <si>
    <t>GAB002009036</t>
  </si>
  <si>
    <t>GAB0020090000036</t>
  </si>
  <si>
    <t>GA002009036</t>
  </si>
  <si>
    <t>Ossagui</t>
  </si>
  <si>
    <t>GAB002009037</t>
  </si>
  <si>
    <t>GAB0020090000037</t>
  </si>
  <si>
    <t>GA002009037</t>
  </si>
  <si>
    <t>Ossouele</t>
  </si>
  <si>
    <t>GAB002009038</t>
  </si>
  <si>
    <t>GAB0020090000038</t>
  </si>
  <si>
    <t>GA002009038</t>
  </si>
  <si>
    <t>Otana</t>
  </si>
  <si>
    <t>GAB002009039</t>
  </si>
  <si>
    <t>GAB0020090000039</t>
  </si>
  <si>
    <t>GA002009039</t>
  </si>
  <si>
    <t>Pfoubi</t>
  </si>
  <si>
    <t>GAB002009040</t>
  </si>
  <si>
    <t>GAB0020090000040</t>
  </si>
  <si>
    <t>GA002009040</t>
  </si>
  <si>
    <t>Saye</t>
  </si>
  <si>
    <t>GAB002009041</t>
  </si>
  <si>
    <t>GAB0020090000041</t>
  </si>
  <si>
    <t>GA002009041</t>
  </si>
  <si>
    <t>Aboto</t>
  </si>
  <si>
    <t>GAB002010001</t>
  </si>
  <si>
    <t>GAB0020100000001</t>
  </si>
  <si>
    <t>GA002010001</t>
  </si>
  <si>
    <t>Akaraba</t>
  </si>
  <si>
    <t>GAB002010002</t>
  </si>
  <si>
    <t>GAB0020100000002</t>
  </si>
  <si>
    <t>GA002010002</t>
  </si>
  <si>
    <t>Akoki</t>
  </si>
  <si>
    <t>GAB002010003</t>
  </si>
  <si>
    <t>GAB0020100000003</t>
  </si>
  <si>
    <t>GA002010003</t>
  </si>
  <si>
    <t>Akouaka</t>
  </si>
  <si>
    <t>GAB002010004</t>
  </si>
  <si>
    <t>GAB0020100000004</t>
  </si>
  <si>
    <t>GA002010004</t>
  </si>
  <si>
    <t>Alanga I</t>
  </si>
  <si>
    <t>GAB002010005</t>
  </si>
  <si>
    <t>GAB0020100000005</t>
  </si>
  <si>
    <t>GA002010005</t>
  </si>
  <si>
    <t>Alanga II</t>
  </si>
  <si>
    <t>GAB002010006</t>
  </si>
  <si>
    <t>GAB0020100000006</t>
  </si>
  <si>
    <t>GA002010006</t>
  </si>
  <si>
    <t>Alouma</t>
  </si>
  <si>
    <t>GAB002010007</t>
  </si>
  <si>
    <t>GAB0020100000007</t>
  </si>
  <si>
    <t>GA002010007</t>
  </si>
  <si>
    <t>Apinda</t>
  </si>
  <si>
    <t>GAB002010008</t>
  </si>
  <si>
    <t>GAB0020100000008</t>
  </si>
  <si>
    <t>GA002010008</t>
  </si>
  <si>
    <t>Atongo</t>
  </si>
  <si>
    <t>GAB002010009</t>
  </si>
  <si>
    <t>GAB0020100000009</t>
  </si>
  <si>
    <t>GA002010009</t>
  </si>
  <si>
    <t>GAB002010010</t>
  </si>
  <si>
    <t>GAB0020100000010</t>
  </si>
  <si>
    <t>GA002010010</t>
  </si>
  <si>
    <t>Bomo Komo I</t>
  </si>
  <si>
    <t>GAB002010011</t>
  </si>
  <si>
    <t>GAB0020100000011</t>
  </si>
  <si>
    <t>GA002010011</t>
  </si>
  <si>
    <t>Bomo Komo II</t>
  </si>
  <si>
    <t>GAB002010012</t>
  </si>
  <si>
    <t>GAB0020100000012</t>
  </si>
  <si>
    <t>GA002010012</t>
  </si>
  <si>
    <t>Bouala</t>
  </si>
  <si>
    <t>GAB002010013</t>
  </si>
  <si>
    <t>GAB0020100000013</t>
  </si>
  <si>
    <t>GA002010013</t>
  </si>
  <si>
    <t>Ekala</t>
  </si>
  <si>
    <t>GAB002010014</t>
  </si>
  <si>
    <t>GAB0020100000014</t>
  </si>
  <si>
    <t>GA002010014</t>
  </si>
  <si>
    <t>Ekaye</t>
  </si>
  <si>
    <t>GAB002010015</t>
  </si>
  <si>
    <t>GAB0020100000015</t>
  </si>
  <si>
    <t>GA002010015</t>
  </si>
  <si>
    <t>Eleko</t>
  </si>
  <si>
    <t>GAB002010016</t>
  </si>
  <si>
    <t>GAB0020100000016</t>
  </si>
  <si>
    <t>GA002010016</t>
  </si>
  <si>
    <t>Engoumou</t>
  </si>
  <si>
    <t>GAB002010017</t>
  </si>
  <si>
    <t>GAB0020100000017</t>
  </si>
  <si>
    <t>GA002010017</t>
  </si>
  <si>
    <t>Kara</t>
  </si>
  <si>
    <t>GAB002010018</t>
  </si>
  <si>
    <t>GAB0020100000018</t>
  </si>
  <si>
    <t>GA002010018</t>
  </si>
  <si>
    <t>Lebaladouba</t>
  </si>
  <si>
    <t>GAB002010019</t>
  </si>
  <si>
    <t>GAB0020100000019</t>
  </si>
  <si>
    <t>GA002010019</t>
  </si>
  <si>
    <t>Lebinga I</t>
  </si>
  <si>
    <t>GAB002010020</t>
  </si>
  <si>
    <t>GAB0020100000020</t>
  </si>
  <si>
    <t>GA002010020</t>
  </si>
  <si>
    <t>Lebiri</t>
  </si>
  <si>
    <t>GAB002010021</t>
  </si>
  <si>
    <t>GAB0020100000021</t>
  </si>
  <si>
    <t>GA002010021</t>
  </si>
  <si>
    <t>Lekila</t>
  </si>
  <si>
    <t>GAB002010022</t>
  </si>
  <si>
    <t>GAB0020100000022</t>
  </si>
  <si>
    <t>GA002010022</t>
  </si>
  <si>
    <t>Leklla</t>
  </si>
  <si>
    <t>GAB002010023</t>
  </si>
  <si>
    <t>GAB0020100000023</t>
  </si>
  <si>
    <t>GA002010023</t>
  </si>
  <si>
    <t>Leoinga II</t>
  </si>
  <si>
    <t>GAB002010024</t>
  </si>
  <si>
    <t>GAB0020100000024</t>
  </si>
  <si>
    <t>GA002010024</t>
  </si>
  <si>
    <t>Letoubou</t>
  </si>
  <si>
    <t>GAB002010025</t>
  </si>
  <si>
    <t>GAB0020100000025</t>
  </si>
  <si>
    <t>GA002010025</t>
  </si>
  <si>
    <t>GAB002010026</t>
  </si>
  <si>
    <t>GAB0020100000026</t>
  </si>
  <si>
    <t>GA002010026</t>
  </si>
  <si>
    <t>Makatamagoye</t>
  </si>
  <si>
    <t>GAB002010027</t>
  </si>
  <si>
    <t>GAB0020100000027</t>
  </si>
  <si>
    <t>GA002010027</t>
  </si>
  <si>
    <t>Mbomo</t>
  </si>
  <si>
    <t>GAB002010028</t>
  </si>
  <si>
    <t>GAB0020100000028</t>
  </si>
  <si>
    <t>GA002010028</t>
  </si>
  <si>
    <t>Mbounga</t>
  </si>
  <si>
    <t>GAB002010029</t>
  </si>
  <si>
    <t>GAB0020100000029</t>
  </si>
  <si>
    <t>GA002010029</t>
  </si>
  <si>
    <t>GAB002010030</t>
  </si>
  <si>
    <t>GAB0020100000030</t>
  </si>
  <si>
    <t>GA002010030</t>
  </si>
  <si>
    <t>Ngaina</t>
  </si>
  <si>
    <t>GAB002010031</t>
  </si>
  <si>
    <t>GAB0020100000031</t>
  </si>
  <si>
    <t>GA002010031</t>
  </si>
  <si>
    <t>Ngoma</t>
  </si>
  <si>
    <t>GAB002010032</t>
  </si>
  <si>
    <t>GAB0020100000032</t>
  </si>
  <si>
    <t>GA002010032</t>
  </si>
  <si>
    <t>GAB002010033</t>
  </si>
  <si>
    <t>GAB0020100000033</t>
  </si>
  <si>
    <t>GA002010033</t>
  </si>
  <si>
    <t>GAB002010034</t>
  </si>
  <si>
    <t>GAB0020100000034</t>
  </si>
  <si>
    <t>GA002010034</t>
  </si>
  <si>
    <t>Odzala</t>
  </si>
  <si>
    <t>GAB002010035</t>
  </si>
  <si>
    <t>GAB0020100000035</t>
  </si>
  <si>
    <t>GA002010035</t>
  </si>
  <si>
    <t>Okandja</t>
  </si>
  <si>
    <t>GAB002010036</t>
  </si>
  <si>
    <t>GAB0020100000036</t>
  </si>
  <si>
    <t>GA002010036</t>
  </si>
  <si>
    <t>Okila</t>
  </si>
  <si>
    <t>GAB002010037</t>
  </si>
  <si>
    <t>GAB0020100000037</t>
  </si>
  <si>
    <t>GA002010037</t>
  </si>
  <si>
    <t>Okondi</t>
  </si>
  <si>
    <t>GAB002010038</t>
  </si>
  <si>
    <t>GAB0020100000038</t>
  </si>
  <si>
    <t>GA002010038</t>
  </si>
  <si>
    <t>Okondja</t>
  </si>
  <si>
    <t>GAB002010039</t>
  </si>
  <si>
    <t>GAB0020100000039</t>
  </si>
  <si>
    <t>GA002010039</t>
  </si>
  <si>
    <t>Okoumbi</t>
  </si>
  <si>
    <t>GAB002010040</t>
  </si>
  <si>
    <t>GAB0020100000040</t>
  </si>
  <si>
    <t>GA002010040</t>
  </si>
  <si>
    <t>Olongo</t>
  </si>
  <si>
    <t>GAB002010041</t>
  </si>
  <si>
    <t>GAB0020100000041</t>
  </si>
  <si>
    <t>GA002010041</t>
  </si>
  <si>
    <t>Olongo II</t>
  </si>
  <si>
    <t>GAB002010042</t>
  </si>
  <si>
    <t>GAB0020100000042</t>
  </si>
  <si>
    <t>GA002010042</t>
  </si>
  <si>
    <t>GAB002010043</t>
  </si>
  <si>
    <t>GAB0020100000043</t>
  </si>
  <si>
    <t>GA002010043</t>
  </si>
  <si>
    <t>Omoana</t>
  </si>
  <si>
    <t>GAB002010044</t>
  </si>
  <si>
    <t>GAB0020100000044</t>
  </si>
  <si>
    <t>GA002010044</t>
  </si>
  <si>
    <t>GAB002010045</t>
  </si>
  <si>
    <t>GAB0020100000045</t>
  </si>
  <si>
    <t>GA002010045</t>
  </si>
  <si>
    <t>Ondzeye</t>
  </si>
  <si>
    <t>GAB002010046</t>
  </si>
  <si>
    <t>GAB0020100000046</t>
  </si>
  <si>
    <t>GA002010046</t>
  </si>
  <si>
    <t>Ongouangoubou</t>
  </si>
  <si>
    <t>GAB002010047</t>
  </si>
  <si>
    <t>GAB0020100000047</t>
  </si>
  <si>
    <t>GA002010047</t>
  </si>
  <si>
    <t>Onia</t>
  </si>
  <si>
    <t>GAB002010048</t>
  </si>
  <si>
    <t>GAB0020100000048</t>
  </si>
  <si>
    <t>GA002010048</t>
  </si>
  <si>
    <t>Opakelle</t>
  </si>
  <si>
    <t>GAB002010049</t>
  </si>
  <si>
    <t>GAB0020100000049</t>
  </si>
  <si>
    <t>GA002010049</t>
  </si>
  <si>
    <t>Opinda</t>
  </si>
  <si>
    <t>GAB002010050</t>
  </si>
  <si>
    <t>GAB0020100000050</t>
  </si>
  <si>
    <t>GA002010050</t>
  </si>
  <si>
    <t>Opoungou</t>
  </si>
  <si>
    <t>GAB002010051</t>
  </si>
  <si>
    <t>GAB0020100000051</t>
  </si>
  <si>
    <t>GA002010051</t>
  </si>
  <si>
    <t>GAB002010052</t>
  </si>
  <si>
    <t>GAB0020100000052</t>
  </si>
  <si>
    <t>GA002010052</t>
  </si>
  <si>
    <t>GAB002010053</t>
  </si>
  <si>
    <t>GAB0020100000053</t>
  </si>
  <si>
    <t>GA002010053</t>
  </si>
  <si>
    <t>GAB002010054</t>
  </si>
  <si>
    <t>GAB0020100000054</t>
  </si>
  <si>
    <t>GA002010054</t>
  </si>
  <si>
    <t>GAB002010055</t>
  </si>
  <si>
    <t>GAB0020100000055</t>
  </si>
  <si>
    <t>GA002010055</t>
  </si>
  <si>
    <t>Ossiandjobo</t>
  </si>
  <si>
    <t>GAB002010056</t>
  </si>
  <si>
    <t>GAB0020100000056</t>
  </si>
  <si>
    <t>GA002010056</t>
  </si>
  <si>
    <t>Ossiandjouo</t>
  </si>
  <si>
    <t>GAB002010057</t>
  </si>
  <si>
    <t>GAB0020100000057</t>
  </si>
  <si>
    <t>GA002010057</t>
  </si>
  <si>
    <t>Ossinga</t>
  </si>
  <si>
    <t>GAB002010058</t>
  </si>
  <si>
    <t>GAB0020100000058</t>
  </si>
  <si>
    <t>GA002010058</t>
  </si>
  <si>
    <t>Ossinga II</t>
  </si>
  <si>
    <t>GAB002010059</t>
  </si>
  <si>
    <t>GAB0020100000059</t>
  </si>
  <si>
    <t>GA002010059</t>
  </si>
  <si>
    <t>Otala</t>
  </si>
  <si>
    <t>GAB002010060</t>
  </si>
  <si>
    <t>GAB0020100000060</t>
  </si>
  <si>
    <t>GA002010060</t>
  </si>
  <si>
    <t>Otcouandjoko</t>
  </si>
  <si>
    <t>GAB002010061</t>
  </si>
  <si>
    <t>GAB0020100000061</t>
  </si>
  <si>
    <t>GA002010061</t>
  </si>
  <si>
    <t>Otoundou</t>
  </si>
  <si>
    <t>GAB002010062</t>
  </si>
  <si>
    <t>GAB0020100000062</t>
  </si>
  <si>
    <t>GA002010062</t>
  </si>
  <si>
    <t>GAB002010063</t>
  </si>
  <si>
    <t>GAB0020100000063</t>
  </si>
  <si>
    <t>GA002010063</t>
  </si>
  <si>
    <t>Oyanza</t>
  </si>
  <si>
    <t>GAB002010064</t>
  </si>
  <si>
    <t>GAB0020100000064</t>
  </si>
  <si>
    <t>GA002010064</t>
  </si>
  <si>
    <t>Oyendze</t>
  </si>
  <si>
    <t>GAB002010065</t>
  </si>
  <si>
    <t>GAB0020100000065</t>
  </si>
  <si>
    <t>GA002010065</t>
  </si>
  <si>
    <t>GAB002010066</t>
  </si>
  <si>
    <t>GAB0020100000066</t>
  </si>
  <si>
    <t>GA002010066</t>
  </si>
  <si>
    <t>GAB002010067</t>
  </si>
  <si>
    <t>GAB0020100000067</t>
  </si>
  <si>
    <t>GA002010067</t>
  </si>
  <si>
    <t>Tebe I</t>
  </si>
  <si>
    <t>GAB002010068</t>
  </si>
  <si>
    <t>GAB0020100000068</t>
  </si>
  <si>
    <t>GA002010068</t>
  </si>
  <si>
    <t>Tebe II</t>
  </si>
  <si>
    <t>GAB002010069</t>
  </si>
  <si>
    <t>GAB0020100000069</t>
  </si>
  <si>
    <t>GA002010069</t>
  </si>
  <si>
    <t>Youma</t>
  </si>
  <si>
    <t>GAB002010070</t>
  </si>
  <si>
    <t>GAB0020100000070</t>
  </si>
  <si>
    <t>GA002010070</t>
  </si>
  <si>
    <t>Abandou</t>
  </si>
  <si>
    <t>GAB003001001</t>
  </si>
  <si>
    <t>GAB0030010000001</t>
  </si>
  <si>
    <t>GA003001001</t>
  </si>
  <si>
    <t>Abebea</t>
  </si>
  <si>
    <t>GAB003001002</t>
  </si>
  <si>
    <t>GAB0030010000002</t>
  </si>
  <si>
    <t>GA003001002</t>
  </si>
  <si>
    <t>Ackok</t>
  </si>
  <si>
    <t>GAB003001003</t>
  </si>
  <si>
    <t>GAB0030010000003</t>
  </si>
  <si>
    <t>GA003001003</t>
  </si>
  <si>
    <t>Adoume</t>
  </si>
  <si>
    <t>GAB003001004</t>
  </si>
  <si>
    <t>GAB0030010000004</t>
  </si>
  <si>
    <t>GA003001004</t>
  </si>
  <si>
    <t>Afog Bidzi</t>
  </si>
  <si>
    <t>GAB003001005</t>
  </si>
  <si>
    <t>GAB0030010000005</t>
  </si>
  <si>
    <t>GA003001005</t>
  </si>
  <si>
    <t>Afogho Bizi</t>
  </si>
  <si>
    <t>GAB003001006</t>
  </si>
  <si>
    <t>GAB0030010000006</t>
  </si>
  <si>
    <t>GA003001006</t>
  </si>
  <si>
    <t>Akighe Nlam</t>
  </si>
  <si>
    <t>GAB003001007</t>
  </si>
  <si>
    <t>GAB0030010000007</t>
  </si>
  <si>
    <t>GA003001007</t>
  </si>
  <si>
    <t>Akoghe</t>
  </si>
  <si>
    <t>GAB003001008</t>
  </si>
  <si>
    <t>GAB0030010000008</t>
  </si>
  <si>
    <t>GA003001008</t>
  </si>
  <si>
    <t>GAB003001009</t>
  </si>
  <si>
    <t>GAB0030010000009</t>
  </si>
  <si>
    <t>GA003001009</t>
  </si>
  <si>
    <t>Akoreyen</t>
  </si>
  <si>
    <t>GAB003001010</t>
  </si>
  <si>
    <t>GAB0030010000010</t>
  </si>
  <si>
    <t>GA003001010</t>
  </si>
  <si>
    <t>Akorriyen</t>
  </si>
  <si>
    <t>GAB003001011</t>
  </si>
  <si>
    <t>GAB0030010000011</t>
  </si>
  <si>
    <t>GA003001011</t>
  </si>
  <si>
    <t>Alat</t>
  </si>
  <si>
    <t>GAB003001012</t>
  </si>
  <si>
    <t>GAB0030010000012</t>
  </si>
  <si>
    <t>GA003001012</t>
  </si>
  <si>
    <t>Alembe</t>
  </si>
  <si>
    <t>GAB003001013</t>
  </si>
  <si>
    <t>GAB0030010000013</t>
  </si>
  <si>
    <t>GA003001013</t>
  </si>
  <si>
    <t>GAB003001014</t>
  </si>
  <si>
    <t>GAB0030010000014</t>
  </si>
  <si>
    <t>GA003001014</t>
  </si>
  <si>
    <t>GAB003001015</t>
  </si>
  <si>
    <t>GAB0030010000015</t>
  </si>
  <si>
    <t>GA003001015</t>
  </si>
  <si>
    <t>GAB003001016</t>
  </si>
  <si>
    <t>GAB0030010000016</t>
  </si>
  <si>
    <t>GA003001016</t>
  </si>
  <si>
    <t>Ancien Andok</t>
  </si>
  <si>
    <t>GAB003001017</t>
  </si>
  <si>
    <t>GAB0030010000017</t>
  </si>
  <si>
    <t>GA003001017</t>
  </si>
  <si>
    <t>Ancien Founa</t>
  </si>
  <si>
    <t>GAB003001018</t>
  </si>
  <si>
    <t>GAB0030010000018</t>
  </si>
  <si>
    <t>GA003001018</t>
  </si>
  <si>
    <t>Ancien Okala</t>
  </si>
  <si>
    <t>GAB003001019</t>
  </si>
  <si>
    <t>GAB0030010000019</t>
  </si>
  <si>
    <t>GA003001019</t>
  </si>
  <si>
    <t>Ancien Poste des Apindji</t>
  </si>
  <si>
    <t>GAB003001020</t>
  </si>
  <si>
    <t>GAB0030010000020</t>
  </si>
  <si>
    <t>GA003001020</t>
  </si>
  <si>
    <t>Andem I</t>
  </si>
  <si>
    <t>GAB003001021</t>
  </si>
  <si>
    <t>GAB0030010000021</t>
  </si>
  <si>
    <t>GA003001021</t>
  </si>
  <si>
    <t>GAB003001022</t>
  </si>
  <si>
    <t>GAB0030010000022</t>
  </si>
  <si>
    <t>GA003001022</t>
  </si>
  <si>
    <t>Andem II</t>
  </si>
  <si>
    <t>GAB003001023</t>
  </si>
  <si>
    <t>GAB0030010000023</t>
  </si>
  <si>
    <t>GA003001023</t>
  </si>
  <si>
    <t>GAB003001024</t>
  </si>
  <si>
    <t>GAB0030010000024</t>
  </si>
  <si>
    <t>GA003001024</t>
  </si>
  <si>
    <t>Andem III</t>
  </si>
  <si>
    <t>GAB003001025</t>
  </si>
  <si>
    <t>GAB0030010000025</t>
  </si>
  <si>
    <t>GA003001025</t>
  </si>
  <si>
    <t>GAB003001026</t>
  </si>
  <si>
    <t>GAB0030010000026</t>
  </si>
  <si>
    <t>GA003001026</t>
  </si>
  <si>
    <t>Andock</t>
  </si>
  <si>
    <t>GAB003001027</t>
  </si>
  <si>
    <t>GAB0030010000027</t>
  </si>
  <si>
    <t>GA003001027</t>
  </si>
  <si>
    <t>GAB003001028</t>
  </si>
  <si>
    <t>GAB0030010000028</t>
  </si>
  <si>
    <t>GA003001028</t>
  </si>
  <si>
    <t>Andok</t>
  </si>
  <si>
    <t>GAB003001029</t>
  </si>
  <si>
    <t>GAB0030010000029</t>
  </si>
  <si>
    <t>GA003001029</t>
  </si>
  <si>
    <t>Andoka</t>
  </si>
  <si>
    <t>GAB003001030</t>
  </si>
  <si>
    <t>GAB0030010000030</t>
  </si>
  <si>
    <t>GA003001030</t>
  </si>
  <si>
    <t>Anonebere</t>
  </si>
  <si>
    <t>GAB003001031</t>
  </si>
  <si>
    <t>GAB0030010000031</t>
  </si>
  <si>
    <t>GA003001031</t>
  </si>
  <si>
    <t>Apindji</t>
  </si>
  <si>
    <t>GAB003001032</t>
  </si>
  <si>
    <t>GAB0030010000032</t>
  </si>
  <si>
    <t>GA003001032</t>
  </si>
  <si>
    <t>Asseng I</t>
  </si>
  <si>
    <t>GAB003001033</t>
  </si>
  <si>
    <t>GAB0030010000033</t>
  </si>
  <si>
    <t>GA003001033</t>
  </si>
  <si>
    <t>Asseng II</t>
  </si>
  <si>
    <t>GAB003001034</t>
  </si>
  <si>
    <t>GAB0030010000034</t>
  </si>
  <si>
    <t>GA003001034</t>
  </si>
  <si>
    <t>Avormitok</t>
  </si>
  <si>
    <t>GAB003001035</t>
  </si>
  <si>
    <t>GAB0030010000035</t>
  </si>
  <si>
    <t>GA003001035</t>
  </si>
  <si>
    <t>Ayambi</t>
  </si>
  <si>
    <t>GAB003001036</t>
  </si>
  <si>
    <t>GAB0030010000036</t>
  </si>
  <si>
    <t>GA003001036</t>
  </si>
  <si>
    <t>Ayebe</t>
  </si>
  <si>
    <t>GAB003001037</t>
  </si>
  <si>
    <t>GAB0030010000037</t>
  </si>
  <si>
    <t>GA003001037</t>
  </si>
  <si>
    <t>GAB003001038</t>
  </si>
  <si>
    <t>GAB0030010000038</t>
  </si>
  <si>
    <t>GA003001038</t>
  </si>
  <si>
    <t>Ayeghele-Mindock</t>
  </si>
  <si>
    <t>GAB003001039</t>
  </si>
  <si>
    <t>GAB0030010000039</t>
  </si>
  <si>
    <t>GA003001039</t>
  </si>
  <si>
    <t>Bamvomo</t>
  </si>
  <si>
    <t>GAB003001040</t>
  </si>
  <si>
    <t>GAB0030010000040</t>
  </si>
  <si>
    <t>GA003001040</t>
  </si>
  <si>
    <t>Befie</t>
  </si>
  <si>
    <t>GAB003001041</t>
  </si>
  <si>
    <t>GAB0030010000041</t>
  </si>
  <si>
    <t>GA003001041</t>
  </si>
  <si>
    <t>GAB003001042</t>
  </si>
  <si>
    <t>GAB0030010000042</t>
  </si>
  <si>
    <t>GA003001042</t>
  </si>
  <si>
    <t>Belleville</t>
  </si>
  <si>
    <t>GAB003001043</t>
  </si>
  <si>
    <t>GAB0030010000043</t>
  </si>
  <si>
    <t>GA003001043</t>
  </si>
  <si>
    <t>Bemvom</t>
  </si>
  <si>
    <t>GAB003001044</t>
  </si>
  <si>
    <t>GAB0030010000044</t>
  </si>
  <si>
    <t>GA003001044</t>
  </si>
  <si>
    <t>Benvele</t>
  </si>
  <si>
    <t>GAB003001045</t>
  </si>
  <si>
    <t>GAB0030010000045</t>
  </si>
  <si>
    <t>GA003001045</t>
  </si>
  <si>
    <t>Benvelle</t>
  </si>
  <si>
    <t>GAB003001046</t>
  </si>
  <si>
    <t>GAB0030010000046</t>
  </si>
  <si>
    <t>GA003001046</t>
  </si>
  <si>
    <t>GAB003001047</t>
  </si>
  <si>
    <t>GAB0030010000047</t>
  </si>
  <si>
    <t>GA003001047</t>
  </si>
  <si>
    <t>Benvelle I</t>
  </si>
  <si>
    <t>GAB003001048</t>
  </si>
  <si>
    <t>GAB0030010000048</t>
  </si>
  <si>
    <t>GA003001048</t>
  </si>
  <si>
    <t>Benvoghe</t>
  </si>
  <si>
    <t>GAB003001049</t>
  </si>
  <si>
    <t>GAB0030010000049</t>
  </si>
  <si>
    <t>GA003001049</t>
  </si>
  <si>
    <t>Biboulman</t>
  </si>
  <si>
    <t>GAB003001050</t>
  </si>
  <si>
    <t>GAB0030010000050</t>
  </si>
  <si>
    <t>GA003001050</t>
  </si>
  <si>
    <t>Bifoum</t>
  </si>
  <si>
    <t>GAB003001051</t>
  </si>
  <si>
    <t>GAB0030010000051</t>
  </si>
  <si>
    <t>GA003001051</t>
  </si>
  <si>
    <t>Bifoun</t>
  </si>
  <si>
    <t>GAB003001052</t>
  </si>
  <si>
    <t>GAB0030010000052</t>
  </si>
  <si>
    <t>GA003001052</t>
  </si>
  <si>
    <t>Bine</t>
  </si>
  <si>
    <t>GAB003001053</t>
  </si>
  <si>
    <t>GAB0030010000053</t>
  </si>
  <si>
    <t>GA003001053</t>
  </si>
  <si>
    <t>Bingamingami</t>
  </si>
  <si>
    <t>GAB003001054</t>
  </si>
  <si>
    <t>GAB0030010000054</t>
  </si>
  <si>
    <t>GA003001054</t>
  </si>
  <si>
    <t>Bingamingami I</t>
  </si>
  <si>
    <t>GAB003001055</t>
  </si>
  <si>
    <t>GAB0030010000055</t>
  </si>
  <si>
    <t>GA003001055</t>
  </si>
  <si>
    <t>Bingoungou</t>
  </si>
  <si>
    <t>GAB003001056</t>
  </si>
  <si>
    <t>GAB0030010000056</t>
  </si>
  <si>
    <t>GA003001056</t>
  </si>
  <si>
    <t>GAB003001057</t>
  </si>
  <si>
    <t>GAB0030010000057</t>
  </si>
  <si>
    <t>GA003001057</t>
  </si>
  <si>
    <t>GAB003001058</t>
  </si>
  <si>
    <t>GAB0030010000058</t>
  </si>
  <si>
    <t>GA003001058</t>
  </si>
  <si>
    <t>GAB003001059</t>
  </si>
  <si>
    <t>GAB0030010000059</t>
  </si>
  <si>
    <t>GA003001059</t>
  </si>
  <si>
    <t>Bissobinan</t>
  </si>
  <si>
    <t>GAB003001060</t>
  </si>
  <si>
    <t>GAB0030010000060</t>
  </si>
  <si>
    <t>GA003001060</t>
  </si>
  <si>
    <t>Bissoubinlam</t>
  </si>
  <si>
    <t>GAB003001061</t>
  </si>
  <si>
    <t>GAB0030010000061</t>
  </si>
  <si>
    <t>GA003001061</t>
  </si>
  <si>
    <t>Byene</t>
  </si>
  <si>
    <t>GAB003001062</t>
  </si>
  <si>
    <t>GAB0030010000062</t>
  </si>
  <si>
    <t>GA003001062</t>
  </si>
  <si>
    <t>Ebea</t>
  </si>
  <si>
    <t>GAB003001063</t>
  </si>
  <si>
    <t>GAB0030010000063</t>
  </si>
  <si>
    <t>GA003001063</t>
  </si>
  <si>
    <t>Ebel</t>
  </si>
  <si>
    <t>GAB003001064</t>
  </si>
  <si>
    <t>GAB0030010000064</t>
  </si>
  <si>
    <t>GA003001064</t>
  </si>
  <si>
    <t>GAB003001065</t>
  </si>
  <si>
    <t>GAB0030010000065</t>
  </si>
  <si>
    <t>GA003001065</t>
  </si>
  <si>
    <t>GAB003001066</t>
  </si>
  <si>
    <t>GAB0030010000066</t>
  </si>
  <si>
    <t>GA003001066</t>
  </si>
  <si>
    <t>Ebel Abanga</t>
  </si>
  <si>
    <t>GAB003001067</t>
  </si>
  <si>
    <t>GAB0030010000067</t>
  </si>
  <si>
    <t>GA003001067</t>
  </si>
  <si>
    <t>GAB003001068</t>
  </si>
  <si>
    <t>GAB0030010000068</t>
  </si>
  <si>
    <t>GA003001068</t>
  </si>
  <si>
    <t>Ebele</t>
  </si>
  <si>
    <t>GAB003001069</t>
  </si>
  <si>
    <t>GAB0030010000069</t>
  </si>
  <si>
    <t>GA003001069</t>
  </si>
  <si>
    <t>Ekorodo</t>
  </si>
  <si>
    <t>GAB003001070</t>
  </si>
  <si>
    <t>GAB0030010000070</t>
  </si>
  <si>
    <t>GA003001070</t>
  </si>
  <si>
    <t>Ekorridou</t>
  </si>
  <si>
    <t>GAB003001071</t>
  </si>
  <si>
    <t>GAB0030010000071</t>
  </si>
  <si>
    <t>GA003001071</t>
  </si>
  <si>
    <t>GAB003001072</t>
  </si>
  <si>
    <t>GAB0030010000072</t>
  </si>
  <si>
    <t>GA003001072</t>
  </si>
  <si>
    <t>GAB003001073</t>
  </si>
  <si>
    <t>GAB0030010000073</t>
  </si>
  <si>
    <t>GA003001073</t>
  </si>
  <si>
    <t>GAB003001074</t>
  </si>
  <si>
    <t>GAB0030010000074</t>
  </si>
  <si>
    <t>GA003001074</t>
  </si>
  <si>
    <t>GAB003001075</t>
  </si>
  <si>
    <t>GAB0030010000075</t>
  </si>
  <si>
    <t>GA003001075</t>
  </si>
  <si>
    <t>Essanvougha</t>
  </si>
  <si>
    <t>GAB003001076</t>
  </si>
  <si>
    <t>GAB0030010000076</t>
  </si>
  <si>
    <t>GA003001076</t>
  </si>
  <si>
    <t>Essong</t>
  </si>
  <si>
    <t>GAB003001077</t>
  </si>
  <si>
    <t>GAB0030010000077</t>
  </si>
  <si>
    <t>GA003001077</t>
  </si>
  <si>
    <t>Eteing</t>
  </si>
  <si>
    <t>GAB003001078</t>
  </si>
  <si>
    <t>GAB0030010000078</t>
  </si>
  <si>
    <t>GA003001078</t>
  </si>
  <si>
    <t>Eves</t>
  </si>
  <si>
    <t>GAB003001079</t>
  </si>
  <si>
    <t>GAB0030010000079</t>
  </si>
  <si>
    <t>GA003001079</t>
  </si>
  <si>
    <t>GAB003001080</t>
  </si>
  <si>
    <t>GAB0030010000080</t>
  </si>
  <si>
    <t>GA003001080</t>
  </si>
  <si>
    <t>Grand Village</t>
  </si>
  <si>
    <t>GAB003001081</t>
  </si>
  <si>
    <t>GAB0030010000081</t>
  </si>
  <si>
    <t>GA003001081</t>
  </si>
  <si>
    <t>Ikoulam-Vam</t>
  </si>
  <si>
    <t>GAB003001082</t>
  </si>
  <si>
    <t>GAB0030010000082</t>
  </si>
  <si>
    <t>GA003001082</t>
  </si>
  <si>
    <t>Issoung I</t>
  </si>
  <si>
    <t>GAB003001083</t>
  </si>
  <si>
    <t>GAB0030010000083</t>
  </si>
  <si>
    <t>GA003001083</t>
  </si>
  <si>
    <t>Issoung II</t>
  </si>
  <si>
    <t>GAB003001084</t>
  </si>
  <si>
    <t>GAB0030010000084</t>
  </si>
  <si>
    <t>GA003001084</t>
  </si>
  <si>
    <t>Junckville</t>
  </si>
  <si>
    <t>GAB003001085</t>
  </si>
  <si>
    <t>GAB0030010000085</t>
  </si>
  <si>
    <t>GA003001085</t>
  </si>
  <si>
    <t>Junokville</t>
  </si>
  <si>
    <t>GAB003001086</t>
  </si>
  <si>
    <t>GAB0030010000086</t>
  </si>
  <si>
    <t>GA003001086</t>
  </si>
  <si>
    <t>Loandou</t>
  </si>
  <si>
    <t>GAB003001087</t>
  </si>
  <si>
    <t>GAB0030010000087</t>
  </si>
  <si>
    <t>GA003001087</t>
  </si>
  <si>
    <t>Magnon</t>
  </si>
  <si>
    <t>GAB003001088</t>
  </si>
  <si>
    <t>GAB0030010000088</t>
  </si>
  <si>
    <t>GA003001088</t>
  </si>
  <si>
    <t>Makala</t>
  </si>
  <si>
    <t>GAB003001089</t>
  </si>
  <si>
    <t>GAB0030010000089</t>
  </si>
  <si>
    <t>GA003001089</t>
  </si>
  <si>
    <t>Makaramenzork</t>
  </si>
  <si>
    <t>GAB003001090</t>
  </si>
  <si>
    <t>GAB0030010000090</t>
  </si>
  <si>
    <t>GA003001090</t>
  </si>
  <si>
    <t>Maleba</t>
  </si>
  <si>
    <t>GAB003001091</t>
  </si>
  <si>
    <t>GAB0030010000091</t>
  </si>
  <si>
    <t>GA003001091</t>
  </si>
  <si>
    <t>Malene Bibolo</t>
  </si>
  <si>
    <t>GAB003001092</t>
  </si>
  <si>
    <t>GAB0030010000092</t>
  </si>
  <si>
    <t>GA003001092</t>
  </si>
  <si>
    <t>Mamogo</t>
  </si>
  <si>
    <t>GAB003001093</t>
  </si>
  <si>
    <t>GAB0030010000093</t>
  </si>
  <si>
    <t>GA003001093</t>
  </si>
  <si>
    <t>Mangama</t>
  </si>
  <si>
    <t>GAB003001094</t>
  </si>
  <si>
    <t>GAB0030010000094</t>
  </si>
  <si>
    <t>GA003001094</t>
  </si>
  <si>
    <t>Manguene</t>
  </si>
  <si>
    <t>GAB003001095</t>
  </si>
  <si>
    <t>GAB0030010000095</t>
  </si>
  <si>
    <t>GA003001095</t>
  </si>
  <si>
    <t>GAB003001096</t>
  </si>
  <si>
    <t>GAB0030010000096</t>
  </si>
  <si>
    <t>GA003001096</t>
  </si>
  <si>
    <t>Manguikoume</t>
  </si>
  <si>
    <t>GAB003001097</t>
  </si>
  <si>
    <t>GAB0030010000097</t>
  </si>
  <si>
    <t>GA003001097</t>
  </si>
  <si>
    <t>Manioc</t>
  </si>
  <si>
    <t>GAB003001098</t>
  </si>
  <si>
    <t>GAB0030010000098</t>
  </si>
  <si>
    <t>GA003001098</t>
  </si>
  <si>
    <t>Matete</t>
  </si>
  <si>
    <t>GAB003001099</t>
  </si>
  <si>
    <t>GAB0030010000099</t>
  </si>
  <si>
    <t>GA003001099</t>
  </si>
  <si>
    <t>Matoulou</t>
  </si>
  <si>
    <t>GAB003001100</t>
  </si>
  <si>
    <t>GAB0030010000100</t>
  </si>
  <si>
    <t>GA003001100</t>
  </si>
  <si>
    <t>Mayene</t>
  </si>
  <si>
    <t>GAB003001101</t>
  </si>
  <si>
    <t>GAB0030010000101</t>
  </si>
  <si>
    <t>GA003001101</t>
  </si>
  <si>
    <t>GAB003001102</t>
  </si>
  <si>
    <t>GAB0030010000102</t>
  </si>
  <si>
    <t>GA003001102</t>
  </si>
  <si>
    <t>Mayene II</t>
  </si>
  <si>
    <t>GAB003001103</t>
  </si>
  <si>
    <t>GAB0030010000103</t>
  </si>
  <si>
    <t>GA003001103</t>
  </si>
  <si>
    <t>Mbilatem</t>
  </si>
  <si>
    <t>GAB003001104</t>
  </si>
  <si>
    <t>GAB0030010000104</t>
  </si>
  <si>
    <t>GA003001104</t>
  </si>
  <si>
    <t>Mbilaten</t>
  </si>
  <si>
    <t>GAB003001105</t>
  </si>
  <si>
    <t>GAB0030010000105</t>
  </si>
  <si>
    <t>GA003001105</t>
  </si>
  <si>
    <t>Meke-Meke</t>
  </si>
  <si>
    <t>GAB003001106</t>
  </si>
  <si>
    <t>GAB0030010000106</t>
  </si>
  <si>
    <t>GA003001106</t>
  </si>
  <si>
    <t>Memveme</t>
  </si>
  <si>
    <t>GAB003001107</t>
  </si>
  <si>
    <t>GAB0030010000107</t>
  </si>
  <si>
    <t>GA003001107</t>
  </si>
  <si>
    <t>Menguegn</t>
  </si>
  <si>
    <t>GAB003001108</t>
  </si>
  <si>
    <t>GAB0030010000108</t>
  </si>
  <si>
    <t>GA003001108</t>
  </si>
  <si>
    <t>Mevang</t>
  </si>
  <si>
    <t>GAB003001109</t>
  </si>
  <si>
    <t>GAB0030010000109</t>
  </si>
  <si>
    <t>GA003001109</t>
  </si>
  <si>
    <t>Meyong</t>
  </si>
  <si>
    <t>GAB003001110</t>
  </si>
  <si>
    <t>GAB0030010000110</t>
  </si>
  <si>
    <t>GA003001110</t>
  </si>
  <si>
    <t>Mfoume</t>
  </si>
  <si>
    <t>GAB003001111</t>
  </si>
  <si>
    <t>GAB0030010000111</t>
  </si>
  <si>
    <t>GA003001111</t>
  </si>
  <si>
    <t>Mianga</t>
  </si>
  <si>
    <t>GAB003001112</t>
  </si>
  <si>
    <t>GAB0030010000112</t>
  </si>
  <si>
    <t>GA003001112</t>
  </si>
  <si>
    <t>Mikoro Missong</t>
  </si>
  <si>
    <t>GAB003001113</t>
  </si>
  <si>
    <t>GAB0030010000113</t>
  </si>
  <si>
    <t>GA003001113</t>
  </si>
  <si>
    <t>Mimbal Mibe</t>
  </si>
  <si>
    <t>GAB003001114</t>
  </si>
  <si>
    <t>GAB0030010000114</t>
  </si>
  <si>
    <t>GA003001114</t>
  </si>
  <si>
    <t>Mimbale-Mibe</t>
  </si>
  <si>
    <t>GAB003001115</t>
  </si>
  <si>
    <t>GAB0030010000115</t>
  </si>
  <si>
    <t>GA003001115</t>
  </si>
  <si>
    <t>Mindara</t>
  </si>
  <si>
    <t>GAB003001116</t>
  </si>
  <si>
    <t>GAB0030010000116</t>
  </si>
  <si>
    <t>GA003001116</t>
  </si>
  <si>
    <t>Mtom</t>
  </si>
  <si>
    <t>GAB003001117</t>
  </si>
  <si>
    <t>GAB0030010000117</t>
  </si>
  <si>
    <t>GA003001117</t>
  </si>
  <si>
    <t>GAB003001118</t>
  </si>
  <si>
    <t>GAB0030010000118</t>
  </si>
  <si>
    <t>GA003001118</t>
  </si>
  <si>
    <t>GAB003001119</t>
  </si>
  <si>
    <t>GAB0030010000119</t>
  </si>
  <si>
    <t>GA003001119</t>
  </si>
  <si>
    <t>Mveyassi</t>
  </si>
  <si>
    <t>GAB003001120</t>
  </si>
  <si>
    <t>GAB0030010000120</t>
  </si>
  <si>
    <t>GA003001120</t>
  </si>
  <si>
    <t>Mvoubingome</t>
  </si>
  <si>
    <t>GAB003001121</t>
  </si>
  <si>
    <t>GAB0030010000121</t>
  </si>
  <si>
    <t>GA003001121</t>
  </si>
  <si>
    <t>Mvoulie</t>
  </si>
  <si>
    <t>GAB003001122</t>
  </si>
  <si>
    <t>GAB0030010000122</t>
  </si>
  <si>
    <t>GA003001122</t>
  </si>
  <si>
    <t>Myana</t>
  </si>
  <si>
    <t>GAB003001123</t>
  </si>
  <si>
    <t>GAB0030010000123</t>
  </si>
  <si>
    <t>GA003001123</t>
  </si>
  <si>
    <t>Myanga</t>
  </si>
  <si>
    <t>GAB003001124</t>
  </si>
  <si>
    <t>GAB0030010000124</t>
  </si>
  <si>
    <t>GA003001124</t>
  </si>
  <si>
    <t>Mzale</t>
  </si>
  <si>
    <t>GAB003001125</t>
  </si>
  <si>
    <t>GAB0030010000125</t>
  </si>
  <si>
    <t>GA003001125</t>
  </si>
  <si>
    <t>Ndjole</t>
  </si>
  <si>
    <t>GAB003001126</t>
  </si>
  <si>
    <t>GAB0030010000126</t>
  </si>
  <si>
    <t>GA003001126</t>
  </si>
  <si>
    <t>Ndoiny</t>
  </si>
  <si>
    <t>GAB003001127</t>
  </si>
  <si>
    <t>GAB0030010000127</t>
  </si>
  <si>
    <t>GA003001127</t>
  </si>
  <si>
    <t>Ndong-Guema</t>
  </si>
  <si>
    <t>GAB003001128</t>
  </si>
  <si>
    <t>GAB0030010000128</t>
  </si>
  <si>
    <t>GA003001128</t>
  </si>
  <si>
    <t>GAB003001129</t>
  </si>
  <si>
    <t>GAB0030010000129</t>
  </si>
  <si>
    <t>GA003001129</t>
  </si>
  <si>
    <t>Ngomgom</t>
  </si>
  <si>
    <t>GAB003001130</t>
  </si>
  <si>
    <t>GAB0030010000130</t>
  </si>
  <si>
    <t>GA003001130</t>
  </si>
  <si>
    <t>Ngonbon</t>
  </si>
  <si>
    <t>GAB003001131</t>
  </si>
  <si>
    <t>GAB0030010000131</t>
  </si>
  <si>
    <t>GA003001131</t>
  </si>
  <si>
    <t>Nintouma</t>
  </si>
  <si>
    <t>GAB003001132</t>
  </si>
  <si>
    <t>GAB0030010000132</t>
  </si>
  <si>
    <t>GA003001132</t>
  </si>
  <si>
    <t>Njole</t>
  </si>
  <si>
    <t>GAB003001133</t>
  </si>
  <si>
    <t>GAB0030010000133</t>
  </si>
  <si>
    <t>GA003001133</t>
  </si>
  <si>
    <t>GAB003001134</t>
  </si>
  <si>
    <t>GAB0030010000134</t>
  </si>
  <si>
    <t>GA003001134</t>
  </si>
  <si>
    <t>Nkoumazo</t>
  </si>
  <si>
    <t>GAB003001135</t>
  </si>
  <si>
    <t>GAB0030010000135</t>
  </si>
  <si>
    <t>GA003001135</t>
  </si>
  <si>
    <t>Nzagha</t>
  </si>
  <si>
    <t>GAB003001136</t>
  </si>
  <si>
    <t>GAB0030010000136</t>
  </si>
  <si>
    <t>GA003001136</t>
  </si>
  <si>
    <t>Nzagobibere</t>
  </si>
  <si>
    <t>GAB003001137</t>
  </si>
  <si>
    <t>GAB0030010000137</t>
  </si>
  <si>
    <t>GA003001137</t>
  </si>
  <si>
    <t>Nzeberre</t>
  </si>
  <si>
    <t>GAB003001138</t>
  </si>
  <si>
    <t>GAB0030010000138</t>
  </si>
  <si>
    <t>GA003001138</t>
  </si>
  <si>
    <t>Nzeck</t>
  </si>
  <si>
    <t>GAB003001139</t>
  </si>
  <si>
    <t>GAB0030010000139</t>
  </si>
  <si>
    <t>GA003001139</t>
  </si>
  <si>
    <t>Nzeng-Boun</t>
  </si>
  <si>
    <t>GAB003001140</t>
  </si>
  <si>
    <t>GAB0030010000140</t>
  </si>
  <si>
    <t>GA003001140</t>
  </si>
  <si>
    <t>Nzoghengom</t>
  </si>
  <si>
    <t>GAB003001141</t>
  </si>
  <si>
    <t>GAB0030010000141</t>
  </si>
  <si>
    <t>GA003001141</t>
  </si>
  <si>
    <t>Nzome</t>
  </si>
  <si>
    <t>GAB003001142</t>
  </si>
  <si>
    <t>GAB0030010000142</t>
  </si>
  <si>
    <t>GA003001142</t>
  </si>
  <si>
    <t>Ossa</t>
  </si>
  <si>
    <t>GAB003001143</t>
  </si>
  <si>
    <t>GAB0030010000143</t>
  </si>
  <si>
    <t>GA003001143</t>
  </si>
  <si>
    <t>Oucha</t>
  </si>
  <si>
    <t>GAB003001144</t>
  </si>
  <si>
    <t>GAB0030010000144</t>
  </si>
  <si>
    <t>GA003001144</t>
  </si>
  <si>
    <t>Ovena</t>
  </si>
  <si>
    <t>GAB003001145</t>
  </si>
  <si>
    <t>GAB0030010000145</t>
  </si>
  <si>
    <t>GA003001145</t>
  </si>
  <si>
    <t>Oyam</t>
  </si>
  <si>
    <t>GAB003001146</t>
  </si>
  <si>
    <t>GAB0030010000146</t>
  </si>
  <si>
    <t>GA003001146</t>
  </si>
  <si>
    <t>Saint Jean</t>
  </si>
  <si>
    <t>GAB003001147</t>
  </si>
  <si>
    <t>GAB0030010000147</t>
  </si>
  <si>
    <t>GA003001147</t>
  </si>
  <si>
    <t>Sangatane</t>
  </si>
  <si>
    <t>GAB003001148</t>
  </si>
  <si>
    <t>GAB0030010000148</t>
  </si>
  <si>
    <t>GA003001148</t>
  </si>
  <si>
    <t>Tegha</t>
  </si>
  <si>
    <t>GAB003001149</t>
  </si>
  <si>
    <t>GAB0030010000149</t>
  </si>
  <si>
    <t>GA003001149</t>
  </si>
  <si>
    <t>Thol</t>
  </si>
  <si>
    <t>GAB003001150</t>
  </si>
  <si>
    <t>GAB0030010000150</t>
  </si>
  <si>
    <t>GA003001150</t>
  </si>
  <si>
    <t>Tol</t>
  </si>
  <si>
    <t>GAB003001151</t>
  </si>
  <si>
    <t>GAB0030010000151</t>
  </si>
  <si>
    <t>GA003001151</t>
  </si>
  <si>
    <t>Yaraka</t>
  </si>
  <si>
    <t>GAB003001152</t>
  </si>
  <si>
    <t>GAB0030010000152</t>
  </si>
  <si>
    <t>GA003001152</t>
  </si>
  <si>
    <t>Zamata</t>
  </si>
  <si>
    <t>GAB003001153</t>
  </si>
  <si>
    <t>GAB0030010000153</t>
  </si>
  <si>
    <t>GA003001153</t>
  </si>
  <si>
    <t>GAB003002001</t>
  </si>
  <si>
    <t>GAB0030020000001</t>
  </si>
  <si>
    <t>GA003002001</t>
  </si>
  <si>
    <t>Abor-Tikame</t>
  </si>
  <si>
    <t>GAB003002002</t>
  </si>
  <si>
    <t>GAB0030020000002</t>
  </si>
  <si>
    <t>GA003002002</t>
  </si>
  <si>
    <t>Adane</t>
  </si>
  <si>
    <t>GAB003002003</t>
  </si>
  <si>
    <t>GAB0030020000003</t>
  </si>
  <si>
    <t>GA003002003</t>
  </si>
  <si>
    <t>Adanhe</t>
  </si>
  <si>
    <t>GAB003002004</t>
  </si>
  <si>
    <t>GAB0030020000004</t>
  </si>
  <si>
    <t>GA003002004</t>
  </si>
  <si>
    <t>Adole</t>
  </si>
  <si>
    <t>GAB003002005</t>
  </si>
  <si>
    <t>GAB0030020000005</t>
  </si>
  <si>
    <t>GA003002005</t>
  </si>
  <si>
    <t>Adouma</t>
  </si>
  <si>
    <t>GAB003002006</t>
  </si>
  <si>
    <t>GAB0030020000006</t>
  </si>
  <si>
    <t>GA003002006</t>
  </si>
  <si>
    <t>Akobie</t>
  </si>
  <si>
    <t>GAB003002007</t>
  </si>
  <si>
    <t>GAB0030020000007</t>
  </si>
  <si>
    <t>GA003002007</t>
  </si>
  <si>
    <t>Akore</t>
  </si>
  <si>
    <t>GAB003002008</t>
  </si>
  <si>
    <t>GAB0030020000008</t>
  </si>
  <si>
    <t>GA003002008</t>
  </si>
  <si>
    <t>Akountam</t>
  </si>
  <si>
    <t>GAB003002009</t>
  </si>
  <si>
    <t>GAB0030020000009</t>
  </si>
  <si>
    <t>GA003002009</t>
  </si>
  <si>
    <t>Alomba</t>
  </si>
  <si>
    <t>GAB003002010</t>
  </si>
  <si>
    <t>GAB0030020000010</t>
  </si>
  <si>
    <t>GA003002010</t>
  </si>
  <si>
    <t>GAB003002011</t>
  </si>
  <si>
    <t>GAB0030020000011</t>
  </si>
  <si>
    <t>GA003002011</t>
  </si>
  <si>
    <t>Along</t>
  </si>
  <si>
    <t>GAB003002012</t>
  </si>
  <si>
    <t>GAB0030020000012</t>
  </si>
  <si>
    <t>GA003002012</t>
  </si>
  <si>
    <t>Alonha</t>
  </si>
  <si>
    <t>GAB003002013</t>
  </si>
  <si>
    <t>GAB0030020000013</t>
  </si>
  <si>
    <t>GA003002013</t>
  </si>
  <si>
    <t>GAB003002014</t>
  </si>
  <si>
    <t>GAB0030020000014</t>
  </si>
  <si>
    <t>GA003002014</t>
  </si>
  <si>
    <t>Aloun</t>
  </si>
  <si>
    <t>GAB003002015</t>
  </si>
  <si>
    <t>GAB0030020000015</t>
  </si>
  <si>
    <t>GA003002015</t>
  </si>
  <si>
    <t>Amboki</t>
  </si>
  <si>
    <t>GAB003002016</t>
  </si>
  <si>
    <t>GAB0030020000016</t>
  </si>
  <si>
    <t>GA003002016</t>
  </si>
  <si>
    <t>Amengouingani</t>
  </si>
  <si>
    <t>GAB003002017</t>
  </si>
  <si>
    <t>GAB0030020000017</t>
  </si>
  <si>
    <t>GA003002017</t>
  </si>
  <si>
    <t>Anameyong</t>
  </si>
  <si>
    <t>GAB003002018</t>
  </si>
  <si>
    <t>GAB0030020000018</t>
  </si>
  <si>
    <t>GA003002018</t>
  </si>
  <si>
    <t>Andagh</t>
  </si>
  <si>
    <t>GAB003002019</t>
  </si>
  <si>
    <t>GAB0030020000019</t>
  </si>
  <si>
    <t>GA003002019</t>
  </si>
  <si>
    <t>Andagne</t>
  </si>
  <si>
    <t>GAB003002020</t>
  </si>
  <si>
    <t>GAB0030020000020</t>
  </si>
  <si>
    <t>GA003002020</t>
  </si>
  <si>
    <t>Aromba</t>
  </si>
  <si>
    <t>GAB003002021</t>
  </si>
  <si>
    <t>GAB0030020000021</t>
  </si>
  <si>
    <t>GA003002021</t>
  </si>
  <si>
    <t>Atadi</t>
  </si>
  <si>
    <t>GAB003002022</t>
  </si>
  <si>
    <t>GAB0030020000022</t>
  </si>
  <si>
    <t>GA003002022</t>
  </si>
  <si>
    <t>Atengame</t>
  </si>
  <si>
    <t>GAB003002023</t>
  </si>
  <si>
    <t>GAB0030020000023</t>
  </si>
  <si>
    <t>GA003002023</t>
  </si>
  <si>
    <t>Ayoumba</t>
  </si>
  <si>
    <t>GAB003002024</t>
  </si>
  <si>
    <t>GAB0030020000024</t>
  </si>
  <si>
    <t>GA003002024</t>
  </si>
  <si>
    <t>Azeriba</t>
  </si>
  <si>
    <t>GAB003002025</t>
  </si>
  <si>
    <t>GAB0030020000025</t>
  </si>
  <si>
    <t>GA003002025</t>
  </si>
  <si>
    <t>Azo I</t>
  </si>
  <si>
    <t>GAB003002026</t>
  </si>
  <si>
    <t>GAB0030020000026</t>
  </si>
  <si>
    <t>GA003002026</t>
  </si>
  <si>
    <t>Azo II</t>
  </si>
  <si>
    <t>GAB003002027</t>
  </si>
  <si>
    <t>GAB0030020000027</t>
  </si>
  <si>
    <t>GA003002027</t>
  </si>
  <si>
    <t>GAB003002028</t>
  </si>
  <si>
    <t>GAB0030020000028</t>
  </si>
  <si>
    <t>GA003002028</t>
  </si>
  <si>
    <t>Bellevue</t>
  </si>
  <si>
    <t>GAB003002029</t>
  </si>
  <si>
    <t>GAB0030020000029</t>
  </si>
  <si>
    <t>GA003002029</t>
  </si>
  <si>
    <t>Bembelie</t>
  </si>
  <si>
    <t>GAB003002030</t>
  </si>
  <si>
    <t>GAB0030020000030</t>
  </si>
  <si>
    <t>GA003002030</t>
  </si>
  <si>
    <t>GAB003002031</t>
  </si>
  <si>
    <t>GAB0030020000031</t>
  </si>
  <si>
    <t>GA003002031</t>
  </si>
  <si>
    <t>Bigouenya</t>
  </si>
  <si>
    <t>GAB003002032</t>
  </si>
  <si>
    <t>GAB0030020000032</t>
  </si>
  <si>
    <t>GA003002032</t>
  </si>
  <si>
    <t>Bimbiole</t>
  </si>
  <si>
    <t>GAB003002033</t>
  </si>
  <si>
    <t>GAB0030020000033</t>
  </si>
  <si>
    <t>GA003002033</t>
  </si>
  <si>
    <t>GAB003002034</t>
  </si>
  <si>
    <t>GAB0030020000034</t>
  </si>
  <si>
    <t>GA003002034</t>
  </si>
  <si>
    <t>Bissoubilam</t>
  </si>
  <si>
    <t>GAB003002035</t>
  </si>
  <si>
    <t>GAB0030020000035</t>
  </si>
  <si>
    <t>GA003002035</t>
  </si>
  <si>
    <t>GAB003002036</t>
  </si>
  <si>
    <t>GAB0030020000036</t>
  </si>
  <si>
    <t>GA003002036</t>
  </si>
  <si>
    <t>Bonneville</t>
  </si>
  <si>
    <t>GAB003002037</t>
  </si>
  <si>
    <t>GAB0030020000037</t>
  </si>
  <si>
    <t>GA003002037</t>
  </si>
  <si>
    <t>GAB003002038</t>
  </si>
  <si>
    <t>GAB0030020000038</t>
  </si>
  <si>
    <t>GA003002038</t>
  </si>
  <si>
    <t>Bouale</t>
  </si>
  <si>
    <t>GAB003002039</t>
  </si>
  <si>
    <t>GAB0030020000039</t>
  </si>
  <si>
    <t>GA003002039</t>
  </si>
  <si>
    <t>Clainbanego</t>
  </si>
  <si>
    <t>GAB003002040</t>
  </si>
  <si>
    <t>GAB0030020000040</t>
  </si>
  <si>
    <t>GA003002040</t>
  </si>
  <si>
    <t>Dakar</t>
  </si>
  <si>
    <t>GAB003002041</t>
  </si>
  <si>
    <t>GAB0030020000041</t>
  </si>
  <si>
    <t>GA003002041</t>
  </si>
  <si>
    <t>GAB003002042</t>
  </si>
  <si>
    <t>GAB0030020000042</t>
  </si>
  <si>
    <t>GA003002042</t>
  </si>
  <si>
    <t>GAB003002043</t>
  </si>
  <si>
    <t>GAB0030020000043</t>
  </si>
  <si>
    <t>GA003002043</t>
  </si>
  <si>
    <t>Dessima</t>
  </si>
  <si>
    <t>GAB003002044</t>
  </si>
  <si>
    <t>GAB0030020000044</t>
  </si>
  <si>
    <t>GA003002044</t>
  </si>
  <si>
    <t>Diboussou</t>
  </si>
  <si>
    <t>GAB003002045</t>
  </si>
  <si>
    <t>GAB0030020000045</t>
  </si>
  <si>
    <t>GA003002045</t>
  </si>
  <si>
    <t>Dingui</t>
  </si>
  <si>
    <t>GAB003002046</t>
  </si>
  <si>
    <t>GAB0030020000046</t>
  </si>
  <si>
    <t>GA003002046</t>
  </si>
  <si>
    <t>Dyelessi</t>
  </si>
  <si>
    <t>GAB003002047</t>
  </si>
  <si>
    <t>GAB0030020000047</t>
  </si>
  <si>
    <t>GA003002047</t>
  </si>
  <si>
    <t>Edzedzen II</t>
  </si>
  <si>
    <t>GAB003002048</t>
  </si>
  <si>
    <t>GAB0030020000048</t>
  </si>
  <si>
    <t>GA003002048</t>
  </si>
  <si>
    <t>Ekoredo</t>
  </si>
  <si>
    <t>GAB003002049</t>
  </si>
  <si>
    <t>GAB0030020000049</t>
  </si>
  <si>
    <t>GA003002049</t>
  </si>
  <si>
    <t>Ekoredor I</t>
  </si>
  <si>
    <t>GAB003002050</t>
  </si>
  <si>
    <t>GAB0030020000050</t>
  </si>
  <si>
    <t>GA003002050</t>
  </si>
  <si>
    <t>Elombe</t>
  </si>
  <si>
    <t>GAB003002051</t>
  </si>
  <si>
    <t>GAB0030020000051</t>
  </si>
  <si>
    <t>GA003002051</t>
  </si>
  <si>
    <t>GAB003002052</t>
  </si>
  <si>
    <t>GAB0030020000052</t>
  </si>
  <si>
    <t>GA003002052</t>
  </si>
  <si>
    <t>Eloum</t>
  </si>
  <si>
    <t>GAB003002053</t>
  </si>
  <si>
    <t>GAB0030020000053</t>
  </si>
  <si>
    <t>GA003002053</t>
  </si>
  <si>
    <t>Emvouhna</t>
  </si>
  <si>
    <t>GAB003002054</t>
  </si>
  <si>
    <t>GAB0030020000054</t>
  </si>
  <si>
    <t>GA003002054</t>
  </si>
  <si>
    <t>GAB003002055</t>
  </si>
  <si>
    <t>GAB0030020000055</t>
  </si>
  <si>
    <t>GA003002055</t>
  </si>
  <si>
    <t>Epanga</t>
  </si>
  <si>
    <t>GAB003002056</t>
  </si>
  <si>
    <t>GAB0030020000056</t>
  </si>
  <si>
    <t>GA003002056</t>
  </si>
  <si>
    <t>Eparga</t>
  </si>
  <si>
    <t>GAB003002057</t>
  </si>
  <si>
    <t>GAB0030020000057</t>
  </si>
  <si>
    <t>GA003002057</t>
  </si>
  <si>
    <t>Etouk</t>
  </si>
  <si>
    <t>GAB003002058</t>
  </si>
  <si>
    <t>GAB0030020000058</t>
  </si>
  <si>
    <t>GA003002058</t>
  </si>
  <si>
    <t>Evameyonga</t>
  </si>
  <si>
    <t>GAB003002059</t>
  </si>
  <si>
    <t>GAB0030020000059</t>
  </si>
  <si>
    <t>GA003002059</t>
  </si>
  <si>
    <t>Evoung-Voung</t>
  </si>
  <si>
    <t>GAB003002060</t>
  </si>
  <si>
    <t>GAB0030020000060</t>
  </si>
  <si>
    <t>GA003002060</t>
  </si>
  <si>
    <t>Fala-Nzamata</t>
  </si>
  <si>
    <t>GAB003002061</t>
  </si>
  <si>
    <t>GAB0030020000061</t>
  </si>
  <si>
    <t>GA003002061</t>
  </si>
  <si>
    <t>Fernan Vaz</t>
  </si>
  <si>
    <t>GAB003002062</t>
  </si>
  <si>
    <t>GAB0030020000062</t>
  </si>
  <si>
    <t>GA003002062</t>
  </si>
  <si>
    <t>Foulameyong</t>
  </si>
  <si>
    <t>GAB003002063</t>
  </si>
  <si>
    <t>GAB0030020000063</t>
  </si>
  <si>
    <t>GA003002063</t>
  </si>
  <si>
    <t>Gabeta</t>
  </si>
  <si>
    <t>GAB003002064</t>
  </si>
  <si>
    <t>GAB0030020000064</t>
  </si>
  <si>
    <t>GA003002064</t>
  </si>
  <si>
    <t>Goudou-Fouala</t>
  </si>
  <si>
    <t>GAB003002065</t>
  </si>
  <si>
    <t>GAB0030020000065</t>
  </si>
  <si>
    <t>GA003002065</t>
  </si>
  <si>
    <t>Goundiman</t>
  </si>
  <si>
    <t>GAB003002066</t>
  </si>
  <si>
    <t>GAB0030020000066</t>
  </si>
  <si>
    <t>GA003002066</t>
  </si>
  <si>
    <t>Goundimori</t>
  </si>
  <si>
    <t>GAB003002067</t>
  </si>
  <si>
    <t>GAB0030020000067</t>
  </si>
  <si>
    <t>GA003002067</t>
  </si>
  <si>
    <t>Iguendjo</t>
  </si>
  <si>
    <t>GAB003002068</t>
  </si>
  <si>
    <t>GAB0030020000068</t>
  </si>
  <si>
    <t>GA003002068</t>
  </si>
  <si>
    <t>Issac</t>
  </si>
  <si>
    <t>GAB003002069</t>
  </si>
  <si>
    <t>GAB0030020000069</t>
  </si>
  <si>
    <t>GA003002069</t>
  </si>
  <si>
    <t>Issinga</t>
  </si>
  <si>
    <t>GAB003002070</t>
  </si>
  <si>
    <t>GAB0030020000070</t>
  </si>
  <si>
    <t>GA003002070</t>
  </si>
  <si>
    <t>Issoloue</t>
  </si>
  <si>
    <t>GAB003002071</t>
  </si>
  <si>
    <t>GAB0030020000071</t>
  </si>
  <si>
    <t>GA003002071</t>
  </si>
  <si>
    <t>Joctane</t>
  </si>
  <si>
    <t>GAB003002072</t>
  </si>
  <si>
    <t>GAB0030020000072</t>
  </si>
  <si>
    <t>GA003002072</t>
  </si>
  <si>
    <t>GAB003002073</t>
  </si>
  <si>
    <t>GAB0030020000073</t>
  </si>
  <si>
    <t>GA003002073</t>
  </si>
  <si>
    <t>Kerye</t>
  </si>
  <si>
    <t>GAB003002074</t>
  </si>
  <si>
    <t>GAB0030020000074</t>
  </si>
  <si>
    <t>GA003002074</t>
  </si>
  <si>
    <t>Koho-Bono</t>
  </si>
  <si>
    <t>GAB003002075</t>
  </si>
  <si>
    <t>GAB0030020000075</t>
  </si>
  <si>
    <t>GA003002075</t>
  </si>
  <si>
    <t>Kouagna</t>
  </si>
  <si>
    <t>GAB003002076</t>
  </si>
  <si>
    <t>GAB0030020000076</t>
  </si>
  <si>
    <t>GA003002076</t>
  </si>
  <si>
    <t>Koula-Moutou</t>
  </si>
  <si>
    <t>GAB003002077</t>
  </si>
  <si>
    <t>GAB0030020000077</t>
  </si>
  <si>
    <t>GA003002077</t>
  </si>
  <si>
    <t>Koungoua</t>
  </si>
  <si>
    <t>GAB003002078</t>
  </si>
  <si>
    <t>GAB0030020000078</t>
  </si>
  <si>
    <t>GA003002078</t>
  </si>
  <si>
    <t>Koungoule</t>
  </si>
  <si>
    <t>GAB003002079</t>
  </si>
  <si>
    <t>GAB0030020000079</t>
  </si>
  <si>
    <t>GA003002079</t>
  </si>
  <si>
    <t>Lambarene</t>
  </si>
  <si>
    <t>GAB003002080</t>
  </si>
  <si>
    <t>GAB0030020000080</t>
  </si>
  <si>
    <t>GA003002080</t>
  </si>
  <si>
    <t>Londen</t>
  </si>
  <si>
    <t>GAB003002081</t>
  </si>
  <si>
    <t>GAB0030020000081</t>
  </si>
  <si>
    <t>GA003002081</t>
  </si>
  <si>
    <t>Longoue</t>
  </si>
  <si>
    <t>GAB003002082</t>
  </si>
  <si>
    <t>GAB0030020000082</t>
  </si>
  <si>
    <t>GA003002082</t>
  </si>
  <si>
    <t>Mabele</t>
  </si>
  <si>
    <t>GAB003002083</t>
  </si>
  <si>
    <t>GAB0030020000083</t>
  </si>
  <si>
    <t>GA003002083</t>
  </si>
  <si>
    <t>Madankogo</t>
  </si>
  <si>
    <t>GAB003002084</t>
  </si>
  <si>
    <t>GAB0030020000084</t>
  </si>
  <si>
    <t>GA003002084</t>
  </si>
  <si>
    <t>Madankoyo</t>
  </si>
  <si>
    <t>GAB003002085</t>
  </si>
  <si>
    <t>GAB0030020000085</t>
  </si>
  <si>
    <t>GA003002085</t>
  </si>
  <si>
    <t>Makokoue</t>
  </si>
  <si>
    <t>GAB003002086</t>
  </si>
  <si>
    <t>GAB0030020000086</t>
  </si>
  <si>
    <t>GA003002086</t>
  </si>
  <si>
    <t>Malari</t>
  </si>
  <si>
    <t>GAB003002087</t>
  </si>
  <si>
    <t>GAB0030020000087</t>
  </si>
  <si>
    <t>GA003002087</t>
  </si>
  <si>
    <t>GAB003002088</t>
  </si>
  <si>
    <t>GAB0030020000088</t>
  </si>
  <si>
    <t>GA003002088</t>
  </si>
  <si>
    <t>Malimba</t>
  </si>
  <si>
    <t>GAB003002089</t>
  </si>
  <si>
    <t>GAB0030020000089</t>
  </si>
  <si>
    <t>GA003002089</t>
  </si>
  <si>
    <t>Mandji</t>
  </si>
  <si>
    <t>GAB003002090</t>
  </si>
  <si>
    <t>GAB0030020000090</t>
  </si>
  <si>
    <t>GA003002090</t>
  </si>
  <si>
    <t>Mapouti</t>
  </si>
  <si>
    <t>GAB003002091</t>
  </si>
  <si>
    <t>GAB0030020000091</t>
  </si>
  <si>
    <t>GA003002091</t>
  </si>
  <si>
    <t>Massanga</t>
  </si>
  <si>
    <t>GAB003002092</t>
  </si>
  <si>
    <t>GAB0030020000092</t>
  </si>
  <si>
    <t>GA003002092</t>
  </si>
  <si>
    <t>Massika</t>
  </si>
  <si>
    <t>GAB003002093</t>
  </si>
  <si>
    <t>GAB0030020000093</t>
  </si>
  <si>
    <t>GA003002093</t>
  </si>
  <si>
    <t>Massouka</t>
  </si>
  <si>
    <t>GAB003002094</t>
  </si>
  <si>
    <t>GAB0030020000094</t>
  </si>
  <si>
    <t>GA003002094</t>
  </si>
  <si>
    <t>Mayeliga</t>
  </si>
  <si>
    <t>GAB003002095</t>
  </si>
  <si>
    <t>GAB0030020000095</t>
  </si>
  <si>
    <t>GA003002095</t>
  </si>
  <si>
    <t>Mayengue</t>
  </si>
  <si>
    <t>GAB003002096</t>
  </si>
  <si>
    <t>GAB0030020000096</t>
  </si>
  <si>
    <t>GA003002096</t>
  </si>
  <si>
    <t>GAB003002097</t>
  </si>
  <si>
    <t>GAB0030020000097</t>
  </si>
  <si>
    <t>GA003002097</t>
  </si>
  <si>
    <t>Mbigou</t>
  </si>
  <si>
    <t>GAB003002098</t>
  </si>
  <si>
    <t>GAB0030020000098</t>
  </si>
  <si>
    <t>GA003002098</t>
  </si>
  <si>
    <t>Melari II</t>
  </si>
  <si>
    <t>GAB003002099</t>
  </si>
  <si>
    <t>GAB0030020000099</t>
  </si>
  <si>
    <t>GA003002099</t>
  </si>
  <si>
    <t>Mempolo</t>
  </si>
  <si>
    <t>GAB003002100</t>
  </si>
  <si>
    <t>GAB0030020000100</t>
  </si>
  <si>
    <t>GA003002100</t>
  </si>
  <si>
    <t>Mesonkore</t>
  </si>
  <si>
    <t>GAB003002101</t>
  </si>
  <si>
    <t>GAB0030020000101</t>
  </si>
  <si>
    <t>GA003002101</t>
  </si>
  <si>
    <t>Mfoua</t>
  </si>
  <si>
    <t>GAB003002102</t>
  </si>
  <si>
    <t>GAB0030020000102</t>
  </si>
  <si>
    <t>GA003002102</t>
  </si>
  <si>
    <t>Mimbalimbe</t>
  </si>
  <si>
    <t>GAB003002103</t>
  </si>
  <si>
    <t>GAB0030020000103</t>
  </si>
  <si>
    <t>GA003002103</t>
  </si>
  <si>
    <t>Mintone</t>
  </si>
  <si>
    <t>GAB003002104</t>
  </si>
  <si>
    <t>GAB0030020000104</t>
  </si>
  <si>
    <t>GA003002104</t>
  </si>
  <si>
    <t>Mission Protestante de Samkita</t>
  </si>
  <si>
    <t>GAB003002105</t>
  </si>
  <si>
    <t>GAB0030020000105</t>
  </si>
  <si>
    <t>GA003002105</t>
  </si>
  <si>
    <t>Mittone</t>
  </si>
  <si>
    <t>GAB003002106</t>
  </si>
  <si>
    <t>GAB0030020000106</t>
  </si>
  <si>
    <t>GA003002106</t>
  </si>
  <si>
    <t>GAB003002107</t>
  </si>
  <si>
    <t>GAB0030020000107</t>
  </si>
  <si>
    <t>GA003002107</t>
  </si>
  <si>
    <t>Mora</t>
  </si>
  <si>
    <t>GAB003002108</t>
  </si>
  <si>
    <t>GAB0030020000108</t>
  </si>
  <si>
    <t>GA003002108</t>
  </si>
  <si>
    <t>Mougnigou</t>
  </si>
  <si>
    <t>GAB003002109</t>
  </si>
  <si>
    <t>GAB0030020000109</t>
  </si>
  <si>
    <t>GA003002109</t>
  </si>
  <si>
    <t>Moussa-Moukougou</t>
  </si>
  <si>
    <t>GAB003002110</t>
  </si>
  <si>
    <t>GAB0030020000110</t>
  </si>
  <si>
    <t>GA003002110</t>
  </si>
  <si>
    <t>GAB003002111</t>
  </si>
  <si>
    <t>GAB0030020000111</t>
  </si>
  <si>
    <t>GA003002111</t>
  </si>
  <si>
    <t>Mouteti</t>
  </si>
  <si>
    <t>GAB003002112</t>
  </si>
  <si>
    <t>GAB0030020000112</t>
  </si>
  <si>
    <t>GA003002112</t>
  </si>
  <si>
    <t>Mvanzama</t>
  </si>
  <si>
    <t>GAB003002113</t>
  </si>
  <si>
    <t>GAB0030020000113</t>
  </si>
  <si>
    <t>GA003002113</t>
  </si>
  <si>
    <t>Nazareth</t>
  </si>
  <si>
    <t>GAB003002114</t>
  </si>
  <si>
    <t>GAB0030020000114</t>
  </si>
  <si>
    <t>GA003002114</t>
  </si>
  <si>
    <t>Ndendi Gabon</t>
  </si>
  <si>
    <t>GAB003002115</t>
  </si>
  <si>
    <t>GAB0030020000115</t>
  </si>
  <si>
    <t>GA003002115</t>
  </si>
  <si>
    <t>Ndjambalika</t>
  </si>
  <si>
    <t>GAB003002116</t>
  </si>
  <si>
    <t>GAB0030020000116</t>
  </si>
  <si>
    <t>GA003002116</t>
  </si>
  <si>
    <t>Ndong</t>
  </si>
  <si>
    <t>GAB003002117</t>
  </si>
  <si>
    <t>GAB0030020000117</t>
  </si>
  <si>
    <t>GA003002117</t>
  </si>
  <si>
    <t>Ndouma Ntang</t>
  </si>
  <si>
    <t>GAB003002118</t>
  </si>
  <si>
    <t>GAB0030020000118</t>
  </si>
  <si>
    <t>GA003002118</t>
  </si>
  <si>
    <t>Ndoumantana</t>
  </si>
  <si>
    <t>GAB003002119</t>
  </si>
  <si>
    <t>GAB0030020000119</t>
  </si>
  <si>
    <t>GA003002119</t>
  </si>
  <si>
    <t>Nendja</t>
  </si>
  <si>
    <t>GAB003002120</t>
  </si>
  <si>
    <t>GAB0030020000120</t>
  </si>
  <si>
    <t>GA003002120</t>
  </si>
  <si>
    <t>Neumbedouma</t>
  </si>
  <si>
    <t>GAB003002121</t>
  </si>
  <si>
    <t>GAB0030020000121</t>
  </si>
  <si>
    <t>GA003002121</t>
  </si>
  <si>
    <t>Ngole</t>
  </si>
  <si>
    <t>GAB003002122</t>
  </si>
  <si>
    <t>GAB0030020000122</t>
  </si>
  <si>
    <t>GA003002122</t>
  </si>
  <si>
    <t>Ngomo</t>
  </si>
  <si>
    <t>GAB003002123</t>
  </si>
  <si>
    <t>GAB0030020000123</t>
  </si>
  <si>
    <t>GA003002123</t>
  </si>
  <si>
    <t>Ngong</t>
  </si>
  <si>
    <t>GAB003002124</t>
  </si>
  <si>
    <t>GAB0030020000124</t>
  </si>
  <si>
    <t>GA003002124</t>
  </si>
  <si>
    <t>Ngoss</t>
  </si>
  <si>
    <t>GAB003002125</t>
  </si>
  <si>
    <t>GAB0030020000125</t>
  </si>
  <si>
    <t>GA003002125</t>
  </si>
  <si>
    <t>Ngouabilag</t>
  </si>
  <si>
    <t>GAB003002126</t>
  </si>
  <si>
    <t>GAB0030020000126</t>
  </si>
  <si>
    <t>GA003002126</t>
  </si>
  <si>
    <t>Ngouabilaga</t>
  </si>
  <si>
    <t>GAB003002127</t>
  </si>
  <si>
    <t>GAB0030020000127</t>
  </si>
  <si>
    <t>GA003002127</t>
  </si>
  <si>
    <t>Ngoudoufala</t>
  </si>
  <si>
    <t>GAB003002128</t>
  </si>
  <si>
    <t>GAB0030020000128</t>
  </si>
  <si>
    <t>GA003002128</t>
  </si>
  <si>
    <t>Nkangue</t>
  </si>
  <si>
    <t>GAB003002129</t>
  </si>
  <si>
    <t>GAB0030020000129</t>
  </si>
  <si>
    <t>GA003002129</t>
  </si>
  <si>
    <t>Nkenga-Mbya</t>
  </si>
  <si>
    <t>GAB003002130</t>
  </si>
  <si>
    <t>GAB0030020000130</t>
  </si>
  <si>
    <t>GA003002130</t>
  </si>
  <si>
    <t>Nkoule</t>
  </si>
  <si>
    <t>GAB003002131</t>
  </si>
  <si>
    <t>GAB0030020000131</t>
  </si>
  <si>
    <t>GA003002131</t>
  </si>
  <si>
    <t>Nkoumiti</t>
  </si>
  <si>
    <t>GAB003002132</t>
  </si>
  <si>
    <t>GAB0030020000132</t>
  </si>
  <si>
    <t>GA003002132</t>
  </si>
  <si>
    <t>Nlovila</t>
  </si>
  <si>
    <t>GAB003002133</t>
  </si>
  <si>
    <t>GAB0030020000133</t>
  </si>
  <si>
    <t>GA003002133</t>
  </si>
  <si>
    <t>Ntambe</t>
  </si>
  <si>
    <t>GAB003002134</t>
  </si>
  <si>
    <t>GAB0030020000134</t>
  </si>
  <si>
    <t>GA003002134</t>
  </si>
  <si>
    <t>Ntchatanga</t>
  </si>
  <si>
    <t>GAB003002135</t>
  </si>
  <si>
    <t>GAB0030020000135</t>
  </si>
  <si>
    <t>GA003002135</t>
  </si>
  <si>
    <t>Ntsangou-Dimbou</t>
  </si>
  <si>
    <t>GAB003002136</t>
  </si>
  <si>
    <t>GAB0030020000136</t>
  </si>
  <si>
    <t>GA003002136</t>
  </si>
  <si>
    <t>Ntsap</t>
  </si>
  <si>
    <t>GAB003002137</t>
  </si>
  <si>
    <t>GAB0030020000137</t>
  </si>
  <si>
    <t>GA003002137</t>
  </si>
  <si>
    <t>Nzamakelene</t>
  </si>
  <si>
    <t>GAB003002138</t>
  </si>
  <si>
    <t>GAB0030020000138</t>
  </si>
  <si>
    <t>GA003002138</t>
  </si>
  <si>
    <t>GAB003002139</t>
  </si>
  <si>
    <t>GAB0030020000139</t>
  </si>
  <si>
    <t>GA003002139</t>
  </si>
  <si>
    <t>GAB003002140</t>
  </si>
  <si>
    <t>GAB0030020000140</t>
  </si>
  <si>
    <t>GA003002140</t>
  </si>
  <si>
    <t>GAB003002141</t>
  </si>
  <si>
    <t>GAB0030020000141</t>
  </si>
  <si>
    <t>GA003002141</t>
  </si>
  <si>
    <t>Nzebe</t>
  </si>
  <si>
    <t>GAB003002142</t>
  </si>
  <si>
    <t>GAB0030020000142</t>
  </si>
  <si>
    <t>GA003002142</t>
  </si>
  <si>
    <t>Nzoghi</t>
  </si>
  <si>
    <t>GAB003002143</t>
  </si>
  <si>
    <t>GAB0030020000143</t>
  </si>
  <si>
    <t>GA003002143</t>
  </si>
  <si>
    <t>Nzognimintana</t>
  </si>
  <si>
    <t>GAB003002144</t>
  </si>
  <si>
    <t>GAB0030020000144</t>
  </si>
  <si>
    <t>GA003002144</t>
  </si>
  <si>
    <t>Nzogue Mintang</t>
  </si>
  <si>
    <t>GAB003002145</t>
  </si>
  <si>
    <t>GAB0030020000145</t>
  </si>
  <si>
    <t>GA003002145</t>
  </si>
  <si>
    <t>Nzongomintangui</t>
  </si>
  <si>
    <t>GAB003002146</t>
  </si>
  <si>
    <t>GAB0030020000146</t>
  </si>
  <si>
    <t>GA003002146</t>
  </si>
  <si>
    <t>Obenzi I</t>
  </si>
  <si>
    <t>GAB003002147</t>
  </si>
  <si>
    <t>GAB0030020000147</t>
  </si>
  <si>
    <t>GA003002147</t>
  </si>
  <si>
    <t>Obenzi II</t>
  </si>
  <si>
    <t>GAB003002148</t>
  </si>
  <si>
    <t>GAB0030020000148</t>
  </si>
  <si>
    <t>GA003002148</t>
  </si>
  <si>
    <t>Oberting</t>
  </si>
  <si>
    <t>GAB003002149</t>
  </si>
  <si>
    <t>GAB0030020000149</t>
  </si>
  <si>
    <t>GA003002149</t>
  </si>
  <si>
    <t>GAB003002150</t>
  </si>
  <si>
    <t>GAB0030020000150</t>
  </si>
  <si>
    <t>GA003002150</t>
  </si>
  <si>
    <t>Odimba</t>
  </si>
  <si>
    <t>GAB003002151</t>
  </si>
  <si>
    <t>GAB0030020000151</t>
  </si>
  <si>
    <t>GA003002151</t>
  </si>
  <si>
    <t>Ogoumalanga</t>
  </si>
  <si>
    <t>GAB003002152</t>
  </si>
  <si>
    <t>GAB0030020000152</t>
  </si>
  <si>
    <t>GA003002152</t>
  </si>
  <si>
    <t>Ompomouena</t>
  </si>
  <si>
    <t>GAB003002153</t>
  </si>
  <si>
    <t>GAB0030020000153</t>
  </si>
  <si>
    <t>GA003002153</t>
  </si>
  <si>
    <t>Oronga</t>
  </si>
  <si>
    <t>GAB003002154</t>
  </si>
  <si>
    <t>GAB0030020000154</t>
  </si>
  <si>
    <t>GA003002154</t>
  </si>
  <si>
    <t>Osso</t>
  </si>
  <si>
    <t>GAB003002155</t>
  </si>
  <si>
    <t>GAB0030020000155</t>
  </si>
  <si>
    <t>GA003002155</t>
  </si>
  <si>
    <t>Otanda</t>
  </si>
  <si>
    <t>GAB003002156</t>
  </si>
  <si>
    <t>GAB0030020000156</t>
  </si>
  <si>
    <t>GA003002156</t>
  </si>
  <si>
    <t>Ouongue</t>
  </si>
  <si>
    <t>GAB003002157</t>
  </si>
  <si>
    <t>GAB0030020000157</t>
  </si>
  <si>
    <t>GA003002157</t>
  </si>
  <si>
    <t>GAB003002158</t>
  </si>
  <si>
    <t>GAB0030020000158</t>
  </si>
  <si>
    <t>GA003002158</t>
  </si>
  <si>
    <t>Paris</t>
  </si>
  <si>
    <t>GAB003002159</t>
  </si>
  <si>
    <t>GAB0030020000159</t>
  </si>
  <si>
    <t>GA003002159</t>
  </si>
  <si>
    <t>GAB003002160</t>
  </si>
  <si>
    <t>GAB0030020000160</t>
  </si>
  <si>
    <t>GA003002160</t>
  </si>
  <si>
    <t>Petit Paris</t>
  </si>
  <si>
    <t>GAB003002161</t>
  </si>
  <si>
    <t>GAB0030020000161</t>
  </si>
  <si>
    <t>GA003002161</t>
  </si>
  <si>
    <t>Petite Elise</t>
  </si>
  <si>
    <t>GAB003002162</t>
  </si>
  <si>
    <t>GAB0030020000162</t>
  </si>
  <si>
    <t>GA003002162</t>
  </si>
  <si>
    <t>Petite Silang</t>
  </si>
  <si>
    <t>GAB003002163</t>
  </si>
  <si>
    <t>GAB0030020000163</t>
  </si>
  <si>
    <t>GA003002163</t>
  </si>
  <si>
    <t>Plus Tard</t>
  </si>
  <si>
    <t>GAB003002164</t>
  </si>
  <si>
    <t>GAB0030020000164</t>
  </si>
  <si>
    <t>GA003002164</t>
  </si>
  <si>
    <t>Plustard</t>
  </si>
  <si>
    <t>GAB003002165</t>
  </si>
  <si>
    <t>GAB0030020000165</t>
  </si>
  <si>
    <t>GA003002165</t>
  </si>
  <si>
    <t>Pointe-Noire</t>
  </si>
  <si>
    <t>GAB003002166</t>
  </si>
  <si>
    <t>GAB0030020000166</t>
  </si>
  <si>
    <t>GA003002166</t>
  </si>
  <si>
    <t>Rechenman</t>
  </si>
  <si>
    <t>GAB003002167</t>
  </si>
  <si>
    <t>GAB0030020000167</t>
  </si>
  <si>
    <t>GA003002167</t>
  </si>
  <si>
    <t>Rinanzala</t>
  </si>
  <si>
    <t>GAB003002168</t>
  </si>
  <si>
    <t>GAB0030020000168</t>
  </si>
  <si>
    <t>GA003002168</t>
  </si>
  <si>
    <t>Saint Paul</t>
  </si>
  <si>
    <t>GAB003002169</t>
  </si>
  <si>
    <t>GAB0030020000169</t>
  </si>
  <si>
    <t>GA003002169</t>
  </si>
  <si>
    <t>Sainte Benoit</t>
  </si>
  <si>
    <t>GAB003002170</t>
  </si>
  <si>
    <t>GAB0030020000170</t>
  </si>
  <si>
    <t>GA003002170</t>
  </si>
  <si>
    <t>Sainte-Croix</t>
  </si>
  <si>
    <t>GAB003002171</t>
  </si>
  <si>
    <t>GAB0030020000171</t>
  </si>
  <si>
    <t>GA003002171</t>
  </si>
  <si>
    <t>Saint-Francois</t>
  </si>
  <si>
    <t>GAB003002172</t>
  </si>
  <si>
    <t>GAB0030020000172</t>
  </si>
  <si>
    <t>GA003002172</t>
  </si>
  <si>
    <t>Saint-Louis</t>
  </si>
  <si>
    <t>GAB003002173</t>
  </si>
  <si>
    <t>GAB0030020000173</t>
  </si>
  <si>
    <t>GA003002173</t>
  </si>
  <si>
    <t>Saint-Paul</t>
  </si>
  <si>
    <t>GAB003002174</t>
  </si>
  <si>
    <t>GAB0030020000174</t>
  </si>
  <si>
    <t>GA003002174</t>
  </si>
  <si>
    <t>Salangoue</t>
  </si>
  <si>
    <t>GAB003002175</t>
  </si>
  <si>
    <t>GAB0030020000175</t>
  </si>
  <si>
    <t>GA003002175</t>
  </si>
  <si>
    <t>Samkita</t>
  </si>
  <si>
    <t>GAB003002176</t>
  </si>
  <si>
    <t>GAB0030020000176</t>
  </si>
  <si>
    <t>GA003002176</t>
  </si>
  <si>
    <t>Sangoua Boma</t>
  </si>
  <si>
    <t>GAB003002177</t>
  </si>
  <si>
    <t>GAB0030020000177</t>
  </si>
  <si>
    <t>GA003002177</t>
  </si>
  <si>
    <t>Siran-Zangou</t>
  </si>
  <si>
    <t>GAB003002178</t>
  </si>
  <si>
    <t>GAB0030020000178</t>
  </si>
  <si>
    <t>GA003002178</t>
  </si>
  <si>
    <t>Tamba</t>
  </si>
  <si>
    <t>GAB003002179</t>
  </si>
  <si>
    <t>GAB0030020000179</t>
  </si>
  <si>
    <t>GA003002179</t>
  </si>
  <si>
    <t>Tchad</t>
  </si>
  <si>
    <t>GAB003002180</t>
  </si>
  <si>
    <t>GAB0030020000180</t>
  </si>
  <si>
    <t>GA003002180</t>
  </si>
  <si>
    <t>Tchouka</t>
  </si>
  <si>
    <t>GAB003002181</t>
  </si>
  <si>
    <t>GAB0030020000181</t>
  </si>
  <si>
    <t>GA003002181</t>
  </si>
  <si>
    <t>Viafe</t>
  </si>
  <si>
    <t>GAB003002182</t>
  </si>
  <si>
    <t>GAB0030020000182</t>
  </si>
  <si>
    <t>GA003002182</t>
  </si>
  <si>
    <t>Bagny</t>
  </si>
  <si>
    <t>GAB004001001</t>
  </si>
  <si>
    <t>GAB0040010000001</t>
  </si>
  <si>
    <t>GA004001001</t>
  </si>
  <si>
    <t>GAB004001002</t>
  </si>
  <si>
    <t>GAB0040010000002</t>
  </si>
  <si>
    <t>GA004001002</t>
  </si>
  <si>
    <t>Bandoungou</t>
  </si>
  <si>
    <t>GAB004001003</t>
  </si>
  <si>
    <t>GAB0040010000003</t>
  </si>
  <si>
    <t>GA004001003</t>
  </si>
  <si>
    <t>Bangondji</t>
  </si>
  <si>
    <t>GAB004001004</t>
  </si>
  <si>
    <t>GAB0040010000004</t>
  </si>
  <si>
    <t>GA004001004</t>
  </si>
  <si>
    <t>Bangondzi-Badouma</t>
  </si>
  <si>
    <t>GAB004001005</t>
  </si>
  <si>
    <t>GAB0040010000005</t>
  </si>
  <si>
    <t>GA004001005</t>
  </si>
  <si>
    <t>Bayoukou</t>
  </si>
  <si>
    <t>GAB004001006</t>
  </si>
  <si>
    <t>GAB0040010000006</t>
  </si>
  <si>
    <t>GA004001006</t>
  </si>
  <si>
    <t>Benzo</t>
  </si>
  <si>
    <t>GAB004001007</t>
  </si>
  <si>
    <t>GAB0040010000007</t>
  </si>
  <si>
    <t>GA004001007</t>
  </si>
  <si>
    <t>Bilolo</t>
  </si>
  <si>
    <t>GAB004001008</t>
  </si>
  <si>
    <t>GAB0040010000008</t>
  </si>
  <si>
    <t>GA004001008</t>
  </si>
  <si>
    <t>Binambi</t>
  </si>
  <si>
    <t>GAB004001009</t>
  </si>
  <si>
    <t>GAB0040010000009</t>
  </si>
  <si>
    <t>GA004001009</t>
  </si>
  <si>
    <t>Bola-Pessou</t>
  </si>
  <si>
    <t>GAB004001010</t>
  </si>
  <si>
    <t>GAB0040010000010</t>
  </si>
  <si>
    <t>GA004001010</t>
  </si>
  <si>
    <t>Bouatou</t>
  </si>
  <si>
    <t>GAB004001011</t>
  </si>
  <si>
    <t>GAB0040010000011</t>
  </si>
  <si>
    <t>GA004001011</t>
  </si>
  <si>
    <t>GAB004001012</t>
  </si>
  <si>
    <t>GAB0040010000012</t>
  </si>
  <si>
    <t>GA004001012</t>
  </si>
  <si>
    <t>Boudianguila</t>
  </si>
  <si>
    <t>GAB004001013</t>
  </si>
  <si>
    <t>GAB0040010000013</t>
  </si>
  <si>
    <t>GA004001013</t>
  </si>
  <si>
    <t>Boulamba</t>
  </si>
  <si>
    <t>GAB004001014</t>
  </si>
  <si>
    <t>GAB0040010000014</t>
  </si>
  <si>
    <t>GA004001014</t>
  </si>
  <si>
    <t>Boulamboula</t>
  </si>
  <si>
    <t>GAB004001015</t>
  </si>
  <si>
    <t>GAB0040010000015</t>
  </si>
  <si>
    <t>GA004001015</t>
  </si>
  <si>
    <t>Bouloula</t>
  </si>
  <si>
    <t>GAB004001016</t>
  </si>
  <si>
    <t>GAB0040010000016</t>
  </si>
  <si>
    <t>GA004001016</t>
  </si>
  <si>
    <t>GAB004001017</t>
  </si>
  <si>
    <t>GAB0040010000017</t>
  </si>
  <si>
    <t>GA004001017</t>
  </si>
  <si>
    <t>Boundzoukou</t>
  </si>
  <si>
    <t>GAB004001018</t>
  </si>
  <si>
    <t>GAB0040010000018</t>
  </si>
  <si>
    <t>GA004001018</t>
  </si>
  <si>
    <t>GAB004001019</t>
  </si>
  <si>
    <t>GAB0040010000019</t>
  </si>
  <si>
    <t>GA004001019</t>
  </si>
  <si>
    <t>Boungoumana</t>
  </si>
  <si>
    <t>GAB004001020</t>
  </si>
  <si>
    <t>GAB0040010000020</t>
  </si>
  <si>
    <t>GA004001020</t>
  </si>
  <si>
    <t>Camba Mongo</t>
  </si>
  <si>
    <t>GAB004001021</t>
  </si>
  <si>
    <t>GAB0040010000021</t>
  </si>
  <si>
    <t>GA004001021</t>
  </si>
  <si>
    <t>Cougni</t>
  </si>
  <si>
    <t>GAB004001022</t>
  </si>
  <si>
    <t>GAB0040010000022</t>
  </si>
  <si>
    <t>GA004001022</t>
  </si>
  <si>
    <t>Cougny</t>
  </si>
  <si>
    <t>GAB004001023</t>
  </si>
  <si>
    <t>GAB0040010000023</t>
  </si>
  <si>
    <t>GA004001023</t>
  </si>
  <si>
    <t>GAB004001024</t>
  </si>
  <si>
    <t>GAB0040010000024</t>
  </si>
  <si>
    <t>GA004001024</t>
  </si>
  <si>
    <t>Dibandi</t>
  </si>
  <si>
    <t>GAB004001025</t>
  </si>
  <si>
    <t>GAB0040010000025</t>
  </si>
  <si>
    <t>GA004001025</t>
  </si>
  <si>
    <t>Dibouangni</t>
  </si>
  <si>
    <t>GAB004001026</t>
  </si>
  <si>
    <t>GAB0040010000026</t>
  </si>
  <si>
    <t>GA004001026</t>
  </si>
  <si>
    <t>Dibouangui</t>
  </si>
  <si>
    <t>GAB004001027</t>
  </si>
  <si>
    <t>GAB0040010000027</t>
  </si>
  <si>
    <t>GA004001027</t>
  </si>
  <si>
    <t>Diboundi</t>
  </si>
  <si>
    <t>GAB004001028</t>
  </si>
  <si>
    <t>GAB0040010000028</t>
  </si>
  <si>
    <t>GA004001028</t>
  </si>
  <si>
    <t>Diengue</t>
  </si>
  <si>
    <t>GAB004001029</t>
  </si>
  <si>
    <t>GAB0040010000029</t>
  </si>
  <si>
    <t>GA004001029</t>
  </si>
  <si>
    <t>Digambo</t>
  </si>
  <si>
    <t>GAB004001030</t>
  </si>
  <si>
    <t>GAB0040010000030</t>
  </si>
  <si>
    <t>GA004001030</t>
  </si>
  <si>
    <t>Digoumbi</t>
  </si>
  <si>
    <t>GAB004001031</t>
  </si>
  <si>
    <t>GAB0040010000031</t>
  </si>
  <si>
    <t>GA004001031</t>
  </si>
  <si>
    <t>Dilolo</t>
  </si>
  <si>
    <t>GAB004001032</t>
  </si>
  <si>
    <t>GAB0040010000032</t>
  </si>
  <si>
    <t>GA004001032</t>
  </si>
  <si>
    <t>Dimba</t>
  </si>
  <si>
    <t>GAB004001033</t>
  </si>
  <si>
    <t>GAB0040010000033</t>
  </si>
  <si>
    <t>GA004001033</t>
  </si>
  <si>
    <t>Ditadi</t>
  </si>
  <si>
    <t>GAB004001034</t>
  </si>
  <si>
    <t>GAB0040010000034</t>
  </si>
  <si>
    <t>GA004001034</t>
  </si>
  <si>
    <t>Divolo</t>
  </si>
  <si>
    <t>GAB004001035</t>
  </si>
  <si>
    <t>GAB0040010000035</t>
  </si>
  <si>
    <t>GA004001035</t>
  </si>
  <si>
    <t>Dyengue</t>
  </si>
  <si>
    <t>GAB004001036</t>
  </si>
  <si>
    <t>GAB0040010000036</t>
  </si>
  <si>
    <t>GA004001036</t>
  </si>
  <si>
    <t>Guilingono</t>
  </si>
  <si>
    <t>GAB004001037</t>
  </si>
  <si>
    <t>GAB0040010000037</t>
  </si>
  <si>
    <t>GA004001037</t>
  </si>
  <si>
    <t>Ibembo</t>
  </si>
  <si>
    <t>GAB004001038</t>
  </si>
  <si>
    <t>GAB0040010000038</t>
  </si>
  <si>
    <t>GA004001038</t>
  </si>
  <si>
    <t>Idembe</t>
  </si>
  <si>
    <t>GAB004001039</t>
  </si>
  <si>
    <t>GAB0040010000039</t>
  </si>
  <si>
    <t>GA004001039</t>
  </si>
  <si>
    <t>Idiata</t>
  </si>
  <si>
    <t>GAB004001040</t>
  </si>
  <si>
    <t>GAB0040010000040</t>
  </si>
  <si>
    <t>GA004001040</t>
  </si>
  <si>
    <t>Idounda</t>
  </si>
  <si>
    <t>GAB004001041</t>
  </si>
  <si>
    <t>GAB0040010000041</t>
  </si>
  <si>
    <t>GA004001041</t>
  </si>
  <si>
    <t>Ikika</t>
  </si>
  <si>
    <t>GAB004001042</t>
  </si>
  <si>
    <t>GAB0040010000042</t>
  </si>
  <si>
    <t>GA004001042</t>
  </si>
  <si>
    <t>Ikone</t>
  </si>
  <si>
    <t>GAB004001043</t>
  </si>
  <si>
    <t>GAB0040010000043</t>
  </si>
  <si>
    <t>GA004001043</t>
  </si>
  <si>
    <t>Imeno-Mbila</t>
  </si>
  <si>
    <t>GAB004001044</t>
  </si>
  <si>
    <t>GAB0040010000044</t>
  </si>
  <si>
    <t>GA004001044</t>
  </si>
  <si>
    <t>Ingounda</t>
  </si>
  <si>
    <t>GAB004001045</t>
  </si>
  <si>
    <t>GAB0040010000045</t>
  </si>
  <si>
    <t>GA004001045</t>
  </si>
  <si>
    <t>Ipoungou</t>
  </si>
  <si>
    <t>GAB004001046</t>
  </si>
  <si>
    <t>GAB0040010000046</t>
  </si>
  <si>
    <t>GA004001046</t>
  </si>
  <si>
    <t>Issala</t>
  </si>
  <si>
    <t>GAB004001047</t>
  </si>
  <si>
    <t>GAB0040010000047</t>
  </si>
  <si>
    <t>GA004001047</t>
  </si>
  <si>
    <t>Issiamboula</t>
  </si>
  <si>
    <t>GAB004001048</t>
  </si>
  <si>
    <t>GAB0040010000048</t>
  </si>
  <si>
    <t>GA004001048</t>
  </si>
  <si>
    <t>Issiapi</t>
  </si>
  <si>
    <t>GAB004001049</t>
  </si>
  <si>
    <t>GAB0040010000049</t>
  </si>
  <si>
    <t>GA004001049</t>
  </si>
  <si>
    <t>Itava</t>
  </si>
  <si>
    <t>GAB004001050</t>
  </si>
  <si>
    <t>GAB0040010000050</t>
  </si>
  <si>
    <t>GA004001050</t>
  </si>
  <si>
    <t>Itougou</t>
  </si>
  <si>
    <t>GAB004001051</t>
  </si>
  <si>
    <t>GAB0040010000051</t>
  </si>
  <si>
    <t>GA004001051</t>
  </si>
  <si>
    <t>Itsila</t>
  </si>
  <si>
    <t>GAB004001052</t>
  </si>
  <si>
    <t>GAB0040010000052</t>
  </si>
  <si>
    <t>GA004001052</t>
  </si>
  <si>
    <t>Ivouta</t>
  </si>
  <si>
    <t>GAB004001053</t>
  </si>
  <si>
    <t>GAB0040010000053</t>
  </si>
  <si>
    <t>GA004001053</t>
  </si>
  <si>
    <t>GAB004001054</t>
  </si>
  <si>
    <t>GAB0040010000054</t>
  </si>
  <si>
    <t>GA004001054</t>
  </si>
  <si>
    <t>Kenze</t>
  </si>
  <si>
    <t>GAB004001055</t>
  </si>
  <si>
    <t>GAB0040010000055</t>
  </si>
  <si>
    <t>GA004001055</t>
  </si>
  <si>
    <t>Kenzo</t>
  </si>
  <si>
    <t>GAB004001056</t>
  </si>
  <si>
    <t>GAB0040010000056</t>
  </si>
  <si>
    <t>GA004001056</t>
  </si>
  <si>
    <t>GAB004001057</t>
  </si>
  <si>
    <t>GAB0040010000057</t>
  </si>
  <si>
    <t>GA004001057</t>
  </si>
  <si>
    <t>Kondiri</t>
  </si>
  <si>
    <t>GAB004001058</t>
  </si>
  <si>
    <t>GAB0040010000058</t>
  </si>
  <si>
    <t>GA004001058</t>
  </si>
  <si>
    <t>Kotto</t>
  </si>
  <si>
    <t>GAB004001059</t>
  </si>
  <si>
    <t>GAB0040010000059</t>
  </si>
  <si>
    <t>GA004001059</t>
  </si>
  <si>
    <t>Kouangou</t>
  </si>
  <si>
    <t>GAB004001060</t>
  </si>
  <si>
    <t>GAB0040010000060</t>
  </si>
  <si>
    <t>GA004001060</t>
  </si>
  <si>
    <t>Koumala</t>
  </si>
  <si>
    <t>GAB004001061</t>
  </si>
  <si>
    <t>GAB0040010000061</t>
  </si>
  <si>
    <t>GA004001061</t>
  </si>
  <si>
    <t>Koumba</t>
  </si>
  <si>
    <t>GAB004001062</t>
  </si>
  <si>
    <t>GAB0040010000062</t>
  </si>
  <si>
    <t>GA004001062</t>
  </si>
  <si>
    <t>Kouya</t>
  </si>
  <si>
    <t>GAB004001063</t>
  </si>
  <si>
    <t>GAB0040010000063</t>
  </si>
  <si>
    <t>GA004001063</t>
  </si>
  <si>
    <t>Kwangou</t>
  </si>
  <si>
    <t>GAB004001064</t>
  </si>
  <si>
    <t>GAB0040010000064</t>
  </si>
  <si>
    <t>GA004001064</t>
  </si>
  <si>
    <t>GAB004001065</t>
  </si>
  <si>
    <t>GAB0040010000065</t>
  </si>
  <si>
    <t>GA004001065</t>
  </si>
  <si>
    <t>Lebagni</t>
  </si>
  <si>
    <t>GAB004001066</t>
  </si>
  <si>
    <t>GAB0040010000066</t>
  </si>
  <si>
    <t>GA004001066</t>
  </si>
  <si>
    <t>Lebagny</t>
  </si>
  <si>
    <t>GAB004001067</t>
  </si>
  <si>
    <t>GAB0040010000067</t>
  </si>
  <si>
    <t>GA004001067</t>
  </si>
  <si>
    <t>GAB004001068</t>
  </si>
  <si>
    <t>GAB0040010000068</t>
  </si>
  <si>
    <t>GA004001068</t>
  </si>
  <si>
    <t>GAB004001069</t>
  </si>
  <si>
    <t>GAB0040010000069</t>
  </si>
  <si>
    <t>GA004001069</t>
  </si>
  <si>
    <t>Lebengo</t>
  </si>
  <si>
    <t>GAB004001070</t>
  </si>
  <si>
    <t>GAB0040010000070</t>
  </si>
  <si>
    <t>GA004001070</t>
  </si>
  <si>
    <t>Legala</t>
  </si>
  <si>
    <t>GAB004001071</t>
  </si>
  <si>
    <t>GAB0040010000071</t>
  </si>
  <si>
    <t>GA004001071</t>
  </si>
  <si>
    <t>Lekindou</t>
  </si>
  <si>
    <t>GAB004001072</t>
  </si>
  <si>
    <t>GAB0040010000072</t>
  </si>
  <si>
    <t>GA004001072</t>
  </si>
  <si>
    <t>Lelongo</t>
  </si>
  <si>
    <t>GAB004001073</t>
  </si>
  <si>
    <t>GAB0040010000073</t>
  </si>
  <si>
    <t>GA004001073</t>
  </si>
  <si>
    <t>Lendabengui</t>
  </si>
  <si>
    <t>GAB004001074</t>
  </si>
  <si>
    <t>GAB0040010000074</t>
  </si>
  <si>
    <t>GA004001074</t>
  </si>
  <si>
    <t>Lenzongo</t>
  </si>
  <si>
    <t>GAB004001075</t>
  </si>
  <si>
    <t>GAB0040010000075</t>
  </si>
  <si>
    <t>GA004001075</t>
  </si>
  <si>
    <t>Lepepe</t>
  </si>
  <si>
    <t>GAB004001076</t>
  </si>
  <si>
    <t>GAB0040010000076</t>
  </si>
  <si>
    <t>GA004001076</t>
  </si>
  <si>
    <t>Lessabou</t>
  </si>
  <si>
    <t>GAB004001077</t>
  </si>
  <si>
    <t>GAB0040010000077</t>
  </si>
  <si>
    <t>GA004001077</t>
  </si>
  <si>
    <t>Letembe</t>
  </si>
  <si>
    <t>GAB004001078</t>
  </si>
  <si>
    <t>GAB0040010000078</t>
  </si>
  <si>
    <t>GA004001078</t>
  </si>
  <si>
    <t>Levayou</t>
  </si>
  <si>
    <t>GAB004001079</t>
  </si>
  <si>
    <t>GAB0040010000079</t>
  </si>
  <si>
    <t>GA004001079</t>
  </si>
  <si>
    <t>Leveve</t>
  </si>
  <si>
    <t>GAB004001080</t>
  </si>
  <si>
    <t>GAB0040010000080</t>
  </si>
  <si>
    <t>GA004001080</t>
  </si>
  <si>
    <t>Libengo</t>
  </si>
  <si>
    <t>GAB004001081</t>
  </si>
  <si>
    <t>GAB0040010000081</t>
  </si>
  <si>
    <t>GA004001081</t>
  </si>
  <si>
    <t>Likoye</t>
  </si>
  <si>
    <t>GAB004001082</t>
  </si>
  <si>
    <t>GAB0040010000082</t>
  </si>
  <si>
    <t>GA004001082</t>
  </si>
  <si>
    <t>Lingoye</t>
  </si>
  <si>
    <t>GAB004001083</t>
  </si>
  <si>
    <t>GAB0040010000083</t>
  </si>
  <si>
    <t>GA004001083</t>
  </si>
  <si>
    <t>Livikou</t>
  </si>
  <si>
    <t>GAB004001084</t>
  </si>
  <si>
    <t>GAB0040010000084</t>
  </si>
  <si>
    <t>GA004001084</t>
  </si>
  <si>
    <t>GAB004001085</t>
  </si>
  <si>
    <t>GAB0040010000085</t>
  </si>
  <si>
    <t>GA004001085</t>
  </si>
  <si>
    <t>Loulou</t>
  </si>
  <si>
    <t>GAB004001086</t>
  </si>
  <si>
    <t>GAB0040010000086</t>
  </si>
  <si>
    <t>GA004001086</t>
  </si>
  <si>
    <t>GAB004001087</t>
  </si>
  <si>
    <t>GAB0040010000087</t>
  </si>
  <si>
    <t>GA004001087</t>
  </si>
  <si>
    <t>GAB004001088</t>
  </si>
  <si>
    <t>GAB0040010000088</t>
  </si>
  <si>
    <t>GA004001088</t>
  </si>
  <si>
    <t>Loundzou</t>
  </si>
  <si>
    <t>GAB004001089</t>
  </si>
  <si>
    <t>GAB0040010000089</t>
  </si>
  <si>
    <t>GA004001089</t>
  </si>
  <si>
    <t>Lounzou</t>
  </si>
  <si>
    <t>GAB004001090</t>
  </si>
  <si>
    <t>GAB0040010000090</t>
  </si>
  <si>
    <t>GA004001090</t>
  </si>
  <si>
    <t>Macouti</t>
  </si>
  <si>
    <t>GAB004001091</t>
  </si>
  <si>
    <t>GAB0040010000091</t>
  </si>
  <si>
    <t>GA004001091</t>
  </si>
  <si>
    <t>GAB004001092</t>
  </si>
  <si>
    <t>GAB0040010000092</t>
  </si>
  <si>
    <t>GA004001092</t>
  </si>
  <si>
    <t>Madioumba</t>
  </si>
  <si>
    <t>GAB004001093</t>
  </si>
  <si>
    <t>GAB0040010000093</t>
  </si>
  <si>
    <t>GA004001093</t>
  </si>
  <si>
    <t>Magouanga</t>
  </si>
  <si>
    <t>GAB004001094</t>
  </si>
  <si>
    <t>GAB0040010000094</t>
  </si>
  <si>
    <t>GA004001094</t>
  </si>
  <si>
    <t>Magounga</t>
  </si>
  <si>
    <t>GAB004001095</t>
  </si>
  <si>
    <t>GAB0040010000095</t>
  </si>
  <si>
    <t>GA004001095</t>
  </si>
  <si>
    <t>Makegni</t>
  </si>
  <si>
    <t>GAB004001096</t>
  </si>
  <si>
    <t>GAB0040010000096</t>
  </si>
  <si>
    <t>GA004001096</t>
  </si>
  <si>
    <t>Makondzi</t>
  </si>
  <si>
    <t>GAB004001097</t>
  </si>
  <si>
    <t>GAB0040010000097</t>
  </si>
  <si>
    <t>GA004001097</t>
  </si>
  <si>
    <t>Malessi</t>
  </si>
  <si>
    <t>GAB004001098</t>
  </si>
  <si>
    <t>GAB0040010000098</t>
  </si>
  <si>
    <t>GA004001098</t>
  </si>
  <si>
    <t>Mamboungou</t>
  </si>
  <si>
    <t>GAB004001099</t>
  </si>
  <si>
    <t>GAB0040010000099</t>
  </si>
  <si>
    <t>GA004001099</t>
  </si>
  <si>
    <t>GAB004001100</t>
  </si>
  <si>
    <t>GAB0040010000100</t>
  </si>
  <si>
    <t>GA004001100</t>
  </si>
  <si>
    <t>Maremba</t>
  </si>
  <si>
    <t>GAB004001101</t>
  </si>
  <si>
    <t>GAB0040010000101</t>
  </si>
  <si>
    <t>GA004001101</t>
  </si>
  <si>
    <t>Massandze</t>
  </si>
  <si>
    <t>GAB004001102</t>
  </si>
  <si>
    <t>GAB0040010000102</t>
  </si>
  <si>
    <t>GA004001102</t>
  </si>
  <si>
    <t>Massendjo</t>
  </si>
  <si>
    <t>GAB004001103</t>
  </si>
  <si>
    <t>GAB0040010000103</t>
  </si>
  <si>
    <t>GA004001103</t>
  </si>
  <si>
    <t>GAB004001104</t>
  </si>
  <si>
    <t>GAB0040010000104</t>
  </si>
  <si>
    <t>GA004001104</t>
  </si>
  <si>
    <t>Matembele</t>
  </si>
  <si>
    <t>GAB004001105</t>
  </si>
  <si>
    <t>GAB0040010000105</t>
  </si>
  <si>
    <t>GA004001105</t>
  </si>
  <si>
    <t>Matsingou</t>
  </si>
  <si>
    <t>GAB004001106</t>
  </si>
  <si>
    <t>GAB0040010000106</t>
  </si>
  <si>
    <t>GA004001106</t>
  </si>
  <si>
    <t>Matsioumba</t>
  </si>
  <si>
    <t>GAB004001107</t>
  </si>
  <si>
    <t>GAB0040010000107</t>
  </si>
  <si>
    <t>GA004001107</t>
  </si>
  <si>
    <t>Mayani</t>
  </si>
  <si>
    <t>GAB004001108</t>
  </si>
  <si>
    <t>GAB0040010000108</t>
  </si>
  <si>
    <t>GA004001108</t>
  </si>
  <si>
    <t>Mayumba et Lebe</t>
  </si>
  <si>
    <t>GAB004001109</t>
  </si>
  <si>
    <t>GAB0040010000109</t>
  </si>
  <si>
    <t>GA004001109</t>
  </si>
  <si>
    <t>Mbama</t>
  </si>
  <si>
    <t>GAB004001110</t>
  </si>
  <si>
    <t>GAB0040010000110</t>
  </si>
  <si>
    <t>GA004001110</t>
  </si>
  <si>
    <t>M'Bama</t>
  </si>
  <si>
    <t>GAB004001111</t>
  </si>
  <si>
    <t>GAB0040010000111</t>
  </si>
  <si>
    <t>GA004001111</t>
  </si>
  <si>
    <t>GAB004001112</t>
  </si>
  <si>
    <t>GAB0040010000112</t>
  </si>
  <si>
    <t>GA004001112</t>
  </si>
  <si>
    <t>M'bigou</t>
  </si>
  <si>
    <t>GAB004001113</t>
  </si>
  <si>
    <t>GAB0040010000113</t>
  </si>
  <si>
    <t>GA004001113</t>
  </si>
  <si>
    <t>Mbimba</t>
  </si>
  <si>
    <t>GAB004001114</t>
  </si>
  <si>
    <t>GAB0040010000114</t>
  </si>
  <si>
    <t>GA004001114</t>
  </si>
  <si>
    <t>Mbinga</t>
  </si>
  <si>
    <t>GAB004001115</t>
  </si>
  <si>
    <t>GAB0040010000115</t>
  </si>
  <si>
    <t>GA004001115</t>
  </si>
  <si>
    <t>Mbojo</t>
  </si>
  <si>
    <t>GAB004001116</t>
  </si>
  <si>
    <t>GAB0040010000116</t>
  </si>
  <si>
    <t>GA004001116</t>
  </si>
  <si>
    <t>Mfoubou</t>
  </si>
  <si>
    <t>GAB004001117</t>
  </si>
  <si>
    <t>GAB0040010000117</t>
  </si>
  <si>
    <t>GA004001117</t>
  </si>
  <si>
    <t>Mibouka</t>
  </si>
  <si>
    <t>GAB004001118</t>
  </si>
  <si>
    <t>GAB0040010000118</t>
  </si>
  <si>
    <t>GA004001118</t>
  </si>
  <si>
    <t>Micouma</t>
  </si>
  <si>
    <t>GAB004001119</t>
  </si>
  <si>
    <t>GAB0040010000119</t>
  </si>
  <si>
    <t>GA004001119</t>
  </si>
  <si>
    <t>Mikouandza II</t>
  </si>
  <si>
    <t>GAB004001120</t>
  </si>
  <si>
    <t>GAB0040010000120</t>
  </si>
  <si>
    <t>GA004001120</t>
  </si>
  <si>
    <t>Mikouma</t>
  </si>
  <si>
    <t>GAB004001121</t>
  </si>
  <si>
    <t>GAB0040010000121</t>
  </si>
  <si>
    <t>GA004001121</t>
  </si>
  <si>
    <t>Mikoumou</t>
  </si>
  <si>
    <t>GAB004001122</t>
  </si>
  <si>
    <t>GAB0040010000122</t>
  </si>
  <si>
    <t>GA004001122</t>
  </si>
  <si>
    <t>Mimba</t>
  </si>
  <si>
    <t>GAB004001123</t>
  </si>
  <si>
    <t>GAB0040010000123</t>
  </si>
  <si>
    <t>GA004001123</t>
  </si>
  <si>
    <t>Missigou</t>
  </si>
  <si>
    <t>GAB004001124</t>
  </si>
  <si>
    <t>GAB0040010000124</t>
  </si>
  <si>
    <t>GA004001124</t>
  </si>
  <si>
    <t>Mitingo</t>
  </si>
  <si>
    <t>GAB004001125</t>
  </si>
  <si>
    <t>GAB0040010000125</t>
  </si>
  <si>
    <t>GA004001125</t>
  </si>
  <si>
    <t>Mitingou</t>
  </si>
  <si>
    <t>GAB004001126</t>
  </si>
  <si>
    <t>GAB0040010000126</t>
  </si>
  <si>
    <t>GA004001126</t>
  </si>
  <si>
    <t>Mitoundoulou</t>
  </si>
  <si>
    <t>GAB004001127</t>
  </si>
  <si>
    <t>GAB0040010000127</t>
  </si>
  <si>
    <t>GA004001127</t>
  </si>
  <si>
    <t>Mitsangou</t>
  </si>
  <si>
    <t>GAB004001128</t>
  </si>
  <si>
    <t>GAB0040010000128</t>
  </si>
  <si>
    <t>GA004001128</t>
  </si>
  <si>
    <t>Mitsiengui</t>
  </si>
  <si>
    <t>GAB004001129</t>
  </si>
  <si>
    <t>GAB0040010000129</t>
  </si>
  <si>
    <t>GA004001129</t>
  </si>
  <si>
    <t>Miyanga</t>
  </si>
  <si>
    <t>GAB004001130</t>
  </si>
  <si>
    <t>GAB0040010000130</t>
  </si>
  <si>
    <t>GA004001130</t>
  </si>
  <si>
    <t>Moubana</t>
  </si>
  <si>
    <t>GAB004001131</t>
  </si>
  <si>
    <t>GAB0040010000131</t>
  </si>
  <si>
    <t>GA004001131</t>
  </si>
  <si>
    <t>Mouboumboulou</t>
  </si>
  <si>
    <t>GAB004001132</t>
  </si>
  <si>
    <t>GAB0040010000132</t>
  </si>
  <si>
    <t>GA004001132</t>
  </si>
  <si>
    <t>GAB004001133</t>
  </si>
  <si>
    <t>GAB0040010000133</t>
  </si>
  <si>
    <t>GA004001133</t>
  </si>
  <si>
    <t>Moucwagna</t>
  </si>
  <si>
    <t>GAB004001134</t>
  </si>
  <si>
    <t>GAB0040010000134</t>
  </si>
  <si>
    <t>GA004001134</t>
  </si>
  <si>
    <t>Moudouma</t>
  </si>
  <si>
    <t>GAB004001135</t>
  </si>
  <si>
    <t>GAB0040010000135</t>
  </si>
  <si>
    <t>GA004001135</t>
  </si>
  <si>
    <t>Moughiba</t>
  </si>
  <si>
    <t>GAB004001136</t>
  </si>
  <si>
    <t>GAB0040010000136</t>
  </si>
  <si>
    <t>GA004001136</t>
  </si>
  <si>
    <t>Mougoko</t>
  </si>
  <si>
    <t>GAB004001137</t>
  </si>
  <si>
    <t>GAB0040010000137</t>
  </si>
  <si>
    <t>GA004001137</t>
  </si>
  <si>
    <t>Mougonga</t>
  </si>
  <si>
    <t>GAB004001138</t>
  </si>
  <si>
    <t>GAB0040010000138</t>
  </si>
  <si>
    <t>GA004001138</t>
  </si>
  <si>
    <t>Mouila</t>
  </si>
  <si>
    <t>GAB004001139</t>
  </si>
  <si>
    <t>GAB0040010000139</t>
  </si>
  <si>
    <t>GA004001139</t>
  </si>
  <si>
    <t>Moukama</t>
  </si>
  <si>
    <t>GAB004001140</t>
  </si>
  <si>
    <t>GAB0040010000140</t>
  </si>
  <si>
    <t>GA004001140</t>
  </si>
  <si>
    <t>Moukamba</t>
  </si>
  <si>
    <t>GAB004001141</t>
  </si>
  <si>
    <t>GAB0040010000141</t>
  </si>
  <si>
    <t>GA004001141</t>
  </si>
  <si>
    <t>Moukanza</t>
  </si>
  <si>
    <t>GAB004001142</t>
  </si>
  <si>
    <t>GAB0040010000142</t>
  </si>
  <si>
    <t>GA004001142</t>
  </si>
  <si>
    <t>Moukombo</t>
  </si>
  <si>
    <t>GAB004001143</t>
  </si>
  <si>
    <t>GAB0040010000143</t>
  </si>
  <si>
    <t>GA004001143</t>
  </si>
  <si>
    <t>Moukouagna</t>
  </si>
  <si>
    <t>GAB004001144</t>
  </si>
  <si>
    <t>GAB0040010000144</t>
  </si>
  <si>
    <t>GA004001144</t>
  </si>
  <si>
    <t>GAB004001145</t>
  </si>
  <si>
    <t>GAB0040010000145</t>
  </si>
  <si>
    <t>GA004001145</t>
  </si>
  <si>
    <t>GAB004001146</t>
  </si>
  <si>
    <t>GAB0040010000146</t>
  </si>
  <si>
    <t>GA004001146</t>
  </si>
  <si>
    <t>Moukouagna I</t>
  </si>
  <si>
    <t>GAB004001147</t>
  </si>
  <si>
    <t>GAB0040010000147</t>
  </si>
  <si>
    <t>GA004001147</t>
  </si>
  <si>
    <t>Moukoumamadi</t>
  </si>
  <si>
    <t>GAB004001148</t>
  </si>
  <si>
    <t>GAB0040010000148</t>
  </si>
  <si>
    <t>GA004001148</t>
  </si>
  <si>
    <t>Moukoundza</t>
  </si>
  <si>
    <t>GAB004001149</t>
  </si>
  <si>
    <t>GAB0040010000149</t>
  </si>
  <si>
    <t>GA004001149</t>
  </si>
  <si>
    <t>Moulounda</t>
  </si>
  <si>
    <t>GAB004001150</t>
  </si>
  <si>
    <t>GAB0040010000150</t>
  </si>
  <si>
    <t>GA004001150</t>
  </si>
  <si>
    <t>Mounguembi</t>
  </si>
  <si>
    <t>GAB004001151</t>
  </si>
  <si>
    <t>GAB0040010000151</t>
  </si>
  <si>
    <t>GA004001151</t>
  </si>
  <si>
    <t>Moupoundi</t>
  </si>
  <si>
    <t>GAB004001152</t>
  </si>
  <si>
    <t>GAB0040010000152</t>
  </si>
  <si>
    <t>GA004001152</t>
  </si>
  <si>
    <t>Moupoungou</t>
  </si>
  <si>
    <t>GAB004001153</t>
  </si>
  <si>
    <t>GAB0040010000153</t>
  </si>
  <si>
    <t>GA004001153</t>
  </si>
  <si>
    <t>Mouroussi</t>
  </si>
  <si>
    <t>GAB004001154</t>
  </si>
  <si>
    <t>GAB0040010000154</t>
  </si>
  <si>
    <t>GA004001154</t>
  </si>
  <si>
    <t>Moussombi</t>
  </si>
  <si>
    <t>GAB004001155</t>
  </si>
  <si>
    <t>GAB0040010000155</t>
  </si>
  <si>
    <t>GA004001155</t>
  </si>
  <si>
    <t>Mouvindou</t>
  </si>
  <si>
    <t>GAB004001156</t>
  </si>
  <si>
    <t>GAB0040010000156</t>
  </si>
  <si>
    <t>GA004001156</t>
  </si>
  <si>
    <t>GAB004001157</t>
  </si>
  <si>
    <t>GAB0040010000157</t>
  </si>
  <si>
    <t>GA004001157</t>
  </si>
  <si>
    <t>GAB004001158</t>
  </si>
  <si>
    <t>GAB0040010000158</t>
  </si>
  <si>
    <t>GA004001158</t>
  </si>
  <si>
    <t>Mouyamba</t>
  </si>
  <si>
    <t>GAB004001159</t>
  </si>
  <si>
    <t>GAB0040010000159</t>
  </si>
  <si>
    <t>GA004001159</t>
  </si>
  <si>
    <t>GAB004001160</t>
  </si>
  <si>
    <t>GAB0040010000160</t>
  </si>
  <si>
    <t>GA004001160</t>
  </si>
  <si>
    <t>Mouyombi</t>
  </si>
  <si>
    <t>GAB004001161</t>
  </si>
  <si>
    <t>GAB0040010000161</t>
  </si>
  <si>
    <t>GA004001161</t>
  </si>
  <si>
    <t>Moyombi</t>
  </si>
  <si>
    <t>GAB004001162</t>
  </si>
  <si>
    <t>GAB0040010000162</t>
  </si>
  <si>
    <t>GA004001162</t>
  </si>
  <si>
    <t>GAB004001163</t>
  </si>
  <si>
    <t>GAB0040010000163</t>
  </si>
  <si>
    <t>GA004001163</t>
  </si>
  <si>
    <t>Ndindi</t>
  </si>
  <si>
    <t>GAB004001164</t>
  </si>
  <si>
    <t>GAB0040010000164</t>
  </si>
  <si>
    <t>GA004001164</t>
  </si>
  <si>
    <t>Ndinga Lebala</t>
  </si>
  <si>
    <t>GAB004001165</t>
  </si>
  <si>
    <t>GAB0040010000165</t>
  </si>
  <si>
    <t>GA004001165</t>
  </si>
  <si>
    <t>Ndingui</t>
  </si>
  <si>
    <t>GAB004001166</t>
  </si>
  <si>
    <t>GAB0040010000166</t>
  </si>
  <si>
    <t>GA004001166</t>
  </si>
  <si>
    <t>GAB004001167</t>
  </si>
  <si>
    <t>GAB0040010000167</t>
  </si>
  <si>
    <t>GA004001167</t>
  </si>
  <si>
    <t>GAB004001168</t>
  </si>
  <si>
    <t>GAB0040010000168</t>
  </si>
  <si>
    <t>GA004001168</t>
  </si>
  <si>
    <t>GAB004001169</t>
  </si>
  <si>
    <t>GAB0040010000169</t>
  </si>
  <si>
    <t>GA004001169</t>
  </si>
  <si>
    <t>GAB004001170</t>
  </si>
  <si>
    <t>GAB0040010000170</t>
  </si>
  <si>
    <t>GA004001170</t>
  </si>
  <si>
    <t>Ngomo Boulango</t>
  </si>
  <si>
    <t>GAB004001171</t>
  </si>
  <si>
    <t>GAB0040010000171</t>
  </si>
  <si>
    <t>GA004001171</t>
  </si>
  <si>
    <t>Ngoubounambougou</t>
  </si>
  <si>
    <t>GAB004001172</t>
  </si>
  <si>
    <t>GAB0040010000172</t>
  </si>
  <si>
    <t>GA004001172</t>
  </si>
  <si>
    <t>Ngoungui</t>
  </si>
  <si>
    <t>GAB004001173</t>
  </si>
  <si>
    <t>GAB0040010000173</t>
  </si>
  <si>
    <t>GA004001173</t>
  </si>
  <si>
    <t>Nianga</t>
  </si>
  <si>
    <t>GAB004001174</t>
  </si>
  <si>
    <t>GAB0040010000174</t>
  </si>
  <si>
    <t>GA004001174</t>
  </si>
  <si>
    <t>GAB004001175</t>
  </si>
  <si>
    <t>GAB0040010000175</t>
  </si>
  <si>
    <t>GA004001175</t>
  </si>
  <si>
    <t>Nyanga II</t>
  </si>
  <si>
    <t>GAB004001176</t>
  </si>
  <si>
    <t>GAB0040010000176</t>
  </si>
  <si>
    <t>GA004001176</t>
  </si>
  <si>
    <t>Nyembo</t>
  </si>
  <si>
    <t>GAB004001177</t>
  </si>
  <si>
    <t>GAB0040010000177</t>
  </si>
  <si>
    <t>GA004001177</t>
  </si>
  <si>
    <t>GAB004001178</t>
  </si>
  <si>
    <t>GAB0040010000178</t>
  </si>
  <si>
    <t>GA004001178</t>
  </si>
  <si>
    <t>Nzambi-Minongo</t>
  </si>
  <si>
    <t>GAB004001179</t>
  </si>
  <si>
    <t>GAB0040010000179</t>
  </si>
  <si>
    <t>GA004001179</t>
  </si>
  <si>
    <t>Nzao</t>
  </si>
  <si>
    <t>GAB004001180</t>
  </si>
  <si>
    <t>GAB0040010000180</t>
  </si>
  <si>
    <t>GA004001180</t>
  </si>
  <si>
    <t>Nzembi</t>
  </si>
  <si>
    <t>GAB004001181</t>
  </si>
  <si>
    <t>GAB0040010000181</t>
  </si>
  <si>
    <t>GA004001181</t>
  </si>
  <si>
    <t>Nzenzele</t>
  </si>
  <si>
    <t>GAB004001182</t>
  </si>
  <si>
    <t>GAB0040010000182</t>
  </si>
  <si>
    <t>GA004001182</t>
  </si>
  <si>
    <t>Nzila-Kala</t>
  </si>
  <si>
    <t>GAB004001183</t>
  </si>
  <si>
    <t>GAB0040010000183</t>
  </si>
  <si>
    <t>GA004001183</t>
  </si>
  <si>
    <t>Nzingui</t>
  </si>
  <si>
    <t>GAB004001184</t>
  </si>
  <si>
    <t>GAB0040010000184</t>
  </si>
  <si>
    <t>GA004001184</t>
  </si>
  <si>
    <t>Ouaka</t>
  </si>
  <si>
    <t>GAB004001185</t>
  </si>
  <si>
    <t>GAB0040010000185</t>
  </si>
  <si>
    <t>GA004001185</t>
  </si>
  <si>
    <t>Outavou</t>
  </si>
  <si>
    <t>GAB004001186</t>
  </si>
  <si>
    <t>GAB0040010000186</t>
  </si>
  <si>
    <t>GA004001186</t>
  </si>
  <si>
    <t>Pekie</t>
  </si>
  <si>
    <t>GAB004001187</t>
  </si>
  <si>
    <t>GAB0040010000187</t>
  </si>
  <si>
    <t>GA004001187</t>
  </si>
  <si>
    <t>Peti</t>
  </si>
  <si>
    <t>GAB004001188</t>
  </si>
  <si>
    <t>GAB0040010000188</t>
  </si>
  <si>
    <t>GA004001188</t>
  </si>
  <si>
    <t>Poudi</t>
  </si>
  <si>
    <t>GAB004001189</t>
  </si>
  <si>
    <t>GAB0040010000189</t>
  </si>
  <si>
    <t>GA004001189</t>
  </si>
  <si>
    <t>Sengui</t>
  </si>
  <si>
    <t>GAB004001190</t>
  </si>
  <si>
    <t>GAB0040010000190</t>
  </si>
  <si>
    <t>GA004001190</t>
  </si>
  <si>
    <t>GAB004001191</t>
  </si>
  <si>
    <t>GAB0040010000191</t>
  </si>
  <si>
    <t>GA004001191</t>
  </si>
  <si>
    <t>Sounga</t>
  </si>
  <si>
    <t>GAB004001192</t>
  </si>
  <si>
    <t>GAB0040010000192</t>
  </si>
  <si>
    <t>GA004001192</t>
  </si>
  <si>
    <t>Takamondzikou</t>
  </si>
  <si>
    <t>GAB004001193</t>
  </si>
  <si>
    <t>GAB0040010000193</t>
  </si>
  <si>
    <t>GA004001193</t>
  </si>
  <si>
    <t>Tchengue</t>
  </si>
  <si>
    <t>GAB004001194</t>
  </si>
  <si>
    <t>GAB0040010000194</t>
  </si>
  <si>
    <t>GA004001194</t>
  </si>
  <si>
    <t>Tchioumbi I</t>
  </si>
  <si>
    <t>GAB004001195</t>
  </si>
  <si>
    <t>GAB0040010000195</t>
  </si>
  <si>
    <t>GA004001195</t>
  </si>
  <si>
    <t>Tchioumbi II</t>
  </si>
  <si>
    <t>GAB004001196</t>
  </si>
  <si>
    <t>GAB0040010000196</t>
  </si>
  <si>
    <t>GA004001196</t>
  </si>
  <si>
    <t>Tsoumbi</t>
  </si>
  <si>
    <t>GAB004001197</t>
  </si>
  <si>
    <t>GAB0040010000197</t>
  </si>
  <si>
    <t>GA004001197</t>
  </si>
  <si>
    <t>Village Bama</t>
  </si>
  <si>
    <t>GAB004001198</t>
  </si>
  <si>
    <t>GAB0040010000198</t>
  </si>
  <si>
    <t>GA004001198</t>
  </si>
  <si>
    <t>Vouvi</t>
  </si>
  <si>
    <t>GAB004001199</t>
  </si>
  <si>
    <t>GAB0040010000199</t>
  </si>
  <si>
    <t>GA004001199</t>
  </si>
  <si>
    <t>Yamba Boualou</t>
  </si>
  <si>
    <t>GAB004001200</t>
  </si>
  <si>
    <t>GAB0040010000200</t>
  </si>
  <si>
    <t>GA004001200</t>
  </si>
  <si>
    <t>Yombi</t>
  </si>
  <si>
    <t>GAB004001201</t>
  </si>
  <si>
    <t>GAB0040010000201</t>
  </si>
  <si>
    <t>GA004001201</t>
  </si>
  <si>
    <t>Yongulssa</t>
  </si>
  <si>
    <t>GAB004001202</t>
  </si>
  <si>
    <t>GAB0040010000202</t>
  </si>
  <si>
    <t>GA004001202</t>
  </si>
  <si>
    <t>Bouhoulou</t>
  </si>
  <si>
    <t>GAB004002001</t>
  </si>
  <si>
    <t>GAB0040020000001</t>
  </si>
  <si>
    <t>GA004002001</t>
  </si>
  <si>
    <t>Boungolo</t>
  </si>
  <si>
    <t>GAB004002002</t>
  </si>
  <si>
    <t>GAB0040020000002</t>
  </si>
  <si>
    <t>GA004002002</t>
  </si>
  <si>
    <t>Diboumba</t>
  </si>
  <si>
    <t>GAB004002003</t>
  </si>
  <si>
    <t>GAB0040020000003</t>
  </si>
  <si>
    <t>GA004002003</t>
  </si>
  <si>
    <t>Digaba</t>
  </si>
  <si>
    <t>GAB004002004</t>
  </si>
  <si>
    <t>GAB0040020000004</t>
  </si>
  <si>
    <t>GA004002004</t>
  </si>
  <si>
    <t>GAB004002005</t>
  </si>
  <si>
    <t>GAB0040020000005</t>
  </si>
  <si>
    <t>GA004002005</t>
  </si>
  <si>
    <t>GAB004002006</t>
  </si>
  <si>
    <t>GAB0040020000006</t>
  </si>
  <si>
    <t>GA004002006</t>
  </si>
  <si>
    <t>Divevi</t>
  </si>
  <si>
    <t>GAB004002007</t>
  </si>
  <si>
    <t>GAB0040020000007</t>
  </si>
  <si>
    <t>GA004002007</t>
  </si>
  <si>
    <t>Doubagni</t>
  </si>
  <si>
    <t>GAB004002008</t>
  </si>
  <si>
    <t>GAB0040020000008</t>
  </si>
  <si>
    <t>GA004002008</t>
  </si>
  <si>
    <t>Doukanga</t>
  </si>
  <si>
    <t>GAB004002009</t>
  </si>
  <si>
    <t>GAB0040020000009</t>
  </si>
  <si>
    <t>GA004002009</t>
  </si>
  <si>
    <t>Doussala</t>
  </si>
  <si>
    <t>GAB004002010</t>
  </si>
  <si>
    <t>GAB0040020000010</t>
  </si>
  <si>
    <t>GA004002010</t>
  </si>
  <si>
    <t>Fera</t>
  </si>
  <si>
    <t>GAB004002011</t>
  </si>
  <si>
    <t>GAB0040020000011</t>
  </si>
  <si>
    <t>GA004002011</t>
  </si>
  <si>
    <t>Fouelou</t>
  </si>
  <si>
    <t>GAB004002012</t>
  </si>
  <si>
    <t>GAB0040020000012</t>
  </si>
  <si>
    <t>GA004002012</t>
  </si>
  <si>
    <t>Ibamba</t>
  </si>
  <si>
    <t>GAB004002013</t>
  </si>
  <si>
    <t>GAB0040020000013</t>
  </si>
  <si>
    <t>GA004002013</t>
  </si>
  <si>
    <t>Idemba</t>
  </si>
  <si>
    <t>GAB004002014</t>
  </si>
  <si>
    <t>GAB0040020000014</t>
  </si>
  <si>
    <t>GA004002014</t>
  </si>
  <si>
    <t>Igoudi</t>
  </si>
  <si>
    <t>GAB004002015</t>
  </si>
  <si>
    <t>GAB0040020000015</t>
  </si>
  <si>
    <t>GA004002015</t>
  </si>
  <si>
    <t>Ilala</t>
  </si>
  <si>
    <t>GAB004002016</t>
  </si>
  <si>
    <t>GAB0040020000016</t>
  </si>
  <si>
    <t>GA004002016</t>
  </si>
  <si>
    <t>GAB004002017</t>
  </si>
  <si>
    <t>GAB0040020000017</t>
  </si>
  <si>
    <t>GA004002017</t>
  </si>
  <si>
    <t>Ilelo</t>
  </si>
  <si>
    <t>GAB004002018</t>
  </si>
  <si>
    <t>GAB0040020000018</t>
  </si>
  <si>
    <t>GA004002018</t>
  </si>
  <si>
    <t>Illala</t>
  </si>
  <si>
    <t>GAB004002019</t>
  </si>
  <si>
    <t>GAB0040020000019</t>
  </si>
  <si>
    <t>GA004002019</t>
  </si>
  <si>
    <t>Inguele</t>
  </si>
  <si>
    <t>GAB004002020</t>
  </si>
  <si>
    <t>GAB0040020000020</t>
  </si>
  <si>
    <t>GA004002020</t>
  </si>
  <si>
    <t>Irandou</t>
  </si>
  <si>
    <t>GAB004002021</t>
  </si>
  <si>
    <t>GAB0040020000021</t>
  </si>
  <si>
    <t>GA004002021</t>
  </si>
  <si>
    <t>Irendi</t>
  </si>
  <si>
    <t>GAB004002022</t>
  </si>
  <si>
    <t>GAB0040020000022</t>
  </si>
  <si>
    <t>GA004002022</t>
  </si>
  <si>
    <t>Irogo</t>
  </si>
  <si>
    <t>GAB004002023</t>
  </si>
  <si>
    <t>GAB0040020000023</t>
  </si>
  <si>
    <t>GA004002023</t>
  </si>
  <si>
    <t>Kaga I</t>
  </si>
  <si>
    <t>GAB004002024</t>
  </si>
  <si>
    <t>GAB0040020000024</t>
  </si>
  <si>
    <t>GA004002024</t>
  </si>
  <si>
    <t>Kaga II</t>
  </si>
  <si>
    <t>GAB004002025</t>
  </si>
  <si>
    <t>GAB0040020000025</t>
  </si>
  <si>
    <t>GA004002025</t>
  </si>
  <si>
    <t>GAB004002026</t>
  </si>
  <si>
    <t>GAB0040020000026</t>
  </si>
  <si>
    <t>GA004002026</t>
  </si>
  <si>
    <t>GAB004002027</t>
  </si>
  <si>
    <t>GAB0040020000027</t>
  </si>
  <si>
    <t>GA004002027</t>
  </si>
  <si>
    <t>Kamba I</t>
  </si>
  <si>
    <t>GAB004002028</t>
  </si>
  <si>
    <t>GAB0040020000028</t>
  </si>
  <si>
    <t>GA004002028</t>
  </si>
  <si>
    <t>GAB004002029</t>
  </si>
  <si>
    <t>GAB0040020000029</t>
  </si>
  <si>
    <t>GA004002029</t>
  </si>
  <si>
    <t>GAB004002030</t>
  </si>
  <si>
    <t>GAB0040020000030</t>
  </si>
  <si>
    <t>GA004002030</t>
  </si>
  <si>
    <t>GAB004002031</t>
  </si>
  <si>
    <t>GAB0040020000031</t>
  </si>
  <si>
    <t>GA004002031</t>
  </si>
  <si>
    <t>Lembayoungou</t>
  </si>
  <si>
    <t>GAB004002032</t>
  </si>
  <si>
    <t>GAB0040020000032</t>
  </si>
  <si>
    <t>GA004002032</t>
  </si>
  <si>
    <t>Litouga</t>
  </si>
  <si>
    <t>GAB004002033</t>
  </si>
  <si>
    <t>GAB0040020000033</t>
  </si>
  <si>
    <t>GA004002033</t>
  </si>
  <si>
    <t>Louango</t>
  </si>
  <si>
    <t>GAB004002034</t>
  </si>
  <si>
    <t>GAB0040020000034</t>
  </si>
  <si>
    <t>GA004002034</t>
  </si>
  <si>
    <t>Loukaba</t>
  </si>
  <si>
    <t>GAB004002035</t>
  </si>
  <si>
    <t>GAB0040020000035</t>
  </si>
  <si>
    <t>GA004002035</t>
  </si>
  <si>
    <t>Mabanga</t>
  </si>
  <si>
    <t>GAB004002036</t>
  </si>
  <si>
    <t>GAB0040020000036</t>
  </si>
  <si>
    <t>GA004002036</t>
  </si>
  <si>
    <t>Mabengo</t>
  </si>
  <si>
    <t>GAB004002037</t>
  </si>
  <si>
    <t>GAB0040020000037</t>
  </si>
  <si>
    <t>GA004002037</t>
  </si>
  <si>
    <t>Magabiga</t>
  </si>
  <si>
    <t>GAB004002038</t>
  </si>
  <si>
    <t>GAB0040020000038</t>
  </si>
  <si>
    <t>GA004002038</t>
  </si>
  <si>
    <t>Magueni</t>
  </si>
  <si>
    <t>GAB004002039</t>
  </si>
  <si>
    <t>GAB0040020000039</t>
  </si>
  <si>
    <t>GA004002039</t>
  </si>
  <si>
    <t>Maguidou</t>
  </si>
  <si>
    <t>GAB004002040</t>
  </si>
  <si>
    <t>GAB0040020000040</t>
  </si>
  <si>
    <t>GA004002040</t>
  </si>
  <si>
    <t>Mahounga</t>
  </si>
  <si>
    <t>GAB004002041</t>
  </si>
  <si>
    <t>GAB0040020000041</t>
  </si>
  <si>
    <t>GA004002041</t>
  </si>
  <si>
    <t>Makabana</t>
  </si>
  <si>
    <t>GAB004002042</t>
  </si>
  <si>
    <t>GAB0040020000042</t>
  </si>
  <si>
    <t>GA004002042</t>
  </si>
  <si>
    <t>GAB004002043</t>
  </si>
  <si>
    <t>GAB0040020000043</t>
  </si>
  <si>
    <t>GA004002043</t>
  </si>
  <si>
    <t>GAB004002044</t>
  </si>
  <si>
    <t>GAB0040020000044</t>
  </si>
  <si>
    <t>GA004002044</t>
  </si>
  <si>
    <t>GAB004002045</t>
  </si>
  <si>
    <t>GAB0040020000045</t>
  </si>
  <si>
    <t>GA004002045</t>
  </si>
  <si>
    <t>Mavoula</t>
  </si>
  <si>
    <t>GAB004002046</t>
  </si>
  <si>
    <t>GAB0040020000046</t>
  </si>
  <si>
    <t>GA004002046</t>
  </si>
  <si>
    <t>Mbengue</t>
  </si>
  <si>
    <t>GAB004002047</t>
  </si>
  <si>
    <t>GAB0040020000047</t>
  </si>
  <si>
    <t>GA004002047</t>
  </si>
  <si>
    <t>Mbouda II</t>
  </si>
  <si>
    <t>GAB004002048</t>
  </si>
  <si>
    <t>GAB0040020000048</t>
  </si>
  <si>
    <t>GA004002048</t>
  </si>
  <si>
    <t>Mboungou</t>
  </si>
  <si>
    <t>GAB004002049</t>
  </si>
  <si>
    <t>GAB0040020000049</t>
  </si>
  <si>
    <t>GA004002049</t>
  </si>
  <si>
    <t>Mihoumbi</t>
  </si>
  <si>
    <t>GAB004002050</t>
  </si>
  <si>
    <t>GAB0040020000050</t>
  </si>
  <si>
    <t>GA004002050</t>
  </si>
  <si>
    <t>Mikidou</t>
  </si>
  <si>
    <t>GAB004002051</t>
  </si>
  <si>
    <t>GAB0040020000051</t>
  </si>
  <si>
    <t>GA004002051</t>
  </si>
  <si>
    <t>Mindala</t>
  </si>
  <si>
    <t>GAB004002052</t>
  </si>
  <si>
    <t>GAB0040020000052</t>
  </si>
  <si>
    <t>GA004002052</t>
  </si>
  <si>
    <t>Minganga</t>
  </si>
  <si>
    <t>GAB004002053</t>
  </si>
  <si>
    <t>GAB0040020000053</t>
  </si>
  <si>
    <t>GA004002053</t>
  </si>
  <si>
    <t>Mongoungou</t>
  </si>
  <si>
    <t>GAB004002054</t>
  </si>
  <si>
    <t>GAB0040020000054</t>
  </si>
  <si>
    <t>GA004002054</t>
  </si>
  <si>
    <t>Mouamba</t>
  </si>
  <si>
    <t>GAB004002055</t>
  </si>
  <si>
    <t>GAB0040020000055</t>
  </si>
  <si>
    <t>GA004002055</t>
  </si>
  <si>
    <t>Mouboukou</t>
  </si>
  <si>
    <t>GAB004002056</t>
  </si>
  <si>
    <t>GAB0040020000056</t>
  </si>
  <si>
    <t>GA004002056</t>
  </si>
  <si>
    <t>Moudiombi</t>
  </si>
  <si>
    <t>GAB004002057</t>
  </si>
  <si>
    <t>GAB0040020000057</t>
  </si>
  <si>
    <t>GA004002057</t>
  </si>
  <si>
    <t>Moudjina</t>
  </si>
  <si>
    <t>GAB004002058</t>
  </si>
  <si>
    <t>GAB0040020000058</t>
  </si>
  <si>
    <t>GA004002058</t>
  </si>
  <si>
    <t>Mouelle</t>
  </si>
  <si>
    <t>GAB004002059</t>
  </si>
  <si>
    <t>GAB0040020000059</t>
  </si>
  <si>
    <t>GA004002059</t>
  </si>
  <si>
    <t>Mougouma</t>
  </si>
  <si>
    <t>GAB004002060</t>
  </si>
  <si>
    <t>GAB0040020000060</t>
  </si>
  <si>
    <t>GA004002060</t>
  </si>
  <si>
    <t>Moukoro</t>
  </si>
  <si>
    <t>GAB004002061</t>
  </si>
  <si>
    <t>GAB0040020000061</t>
  </si>
  <si>
    <t>GA004002061</t>
  </si>
  <si>
    <t>Moulaba</t>
  </si>
  <si>
    <t>GAB004002062</t>
  </si>
  <si>
    <t>GAB0040020000062</t>
  </si>
  <si>
    <t>GA004002062</t>
  </si>
  <si>
    <t>Mouliangoula</t>
  </si>
  <si>
    <t>GAB004002063</t>
  </si>
  <si>
    <t>GAB0040020000063</t>
  </si>
  <si>
    <t>GA004002063</t>
  </si>
  <si>
    <t>Moumba</t>
  </si>
  <si>
    <t>GAB004002064</t>
  </si>
  <si>
    <t>GAB0040020000064</t>
  </si>
  <si>
    <t>GA004002064</t>
  </si>
  <si>
    <t>Mounianga</t>
  </si>
  <si>
    <t>GAB004002065</t>
  </si>
  <si>
    <t>GAB0040020000065</t>
  </si>
  <si>
    <t>GA004002065</t>
  </si>
  <si>
    <t>Mouniegou</t>
  </si>
  <si>
    <t>GAB004002066</t>
  </si>
  <si>
    <t>GAB0040020000066</t>
  </si>
  <si>
    <t>GA004002066</t>
  </si>
  <si>
    <t>Mourimbo</t>
  </si>
  <si>
    <t>GAB004002067</t>
  </si>
  <si>
    <t>GAB0040020000067</t>
  </si>
  <si>
    <t>GA004002067</t>
  </si>
  <si>
    <t>Moussamba</t>
  </si>
  <si>
    <t>GAB004002068</t>
  </si>
  <si>
    <t>GAB0040020000068</t>
  </si>
  <si>
    <t>GA004002068</t>
  </si>
  <si>
    <t>Moussambo</t>
  </si>
  <si>
    <t>GAB004002069</t>
  </si>
  <si>
    <t>GAB0040020000069</t>
  </si>
  <si>
    <t>GA004002069</t>
  </si>
  <si>
    <t>GAB004002070</t>
  </si>
  <si>
    <t>GAB0040020000070</t>
  </si>
  <si>
    <t>GA004002070</t>
  </si>
  <si>
    <t>GAB004002071</t>
  </si>
  <si>
    <t>GAB0040020000071</t>
  </si>
  <si>
    <t>GA004002071</t>
  </si>
  <si>
    <t>Moussonga</t>
  </si>
  <si>
    <t>GAB004002072</t>
  </si>
  <si>
    <t>GAB0040020000072</t>
  </si>
  <si>
    <t>GA004002072</t>
  </si>
  <si>
    <t>Mouyiamba</t>
  </si>
  <si>
    <t>GAB004002073</t>
  </si>
  <si>
    <t>GAB0040020000073</t>
  </si>
  <si>
    <t>GA004002073</t>
  </si>
  <si>
    <t>Mouyondzi</t>
  </si>
  <si>
    <t>GAB004002074</t>
  </si>
  <si>
    <t>GAB0040020000074</t>
  </si>
  <si>
    <t>GA004002074</t>
  </si>
  <si>
    <t>Nangha</t>
  </si>
  <si>
    <t>GAB004002075</t>
  </si>
  <si>
    <t>GAB0040020000075</t>
  </si>
  <si>
    <t>GA004002075</t>
  </si>
  <si>
    <t>Ndende</t>
  </si>
  <si>
    <t>GAB004002076</t>
  </si>
  <si>
    <t>GAB0040020000076</t>
  </si>
  <si>
    <t>GA004002076</t>
  </si>
  <si>
    <t>Ndouma</t>
  </si>
  <si>
    <t>GAB004002077</t>
  </si>
  <si>
    <t>GAB0040020000077</t>
  </si>
  <si>
    <t>GA004002077</t>
  </si>
  <si>
    <t>Nganga</t>
  </si>
  <si>
    <t>GAB004002078</t>
  </si>
  <si>
    <t>GAB0040020000078</t>
  </si>
  <si>
    <t>GA004002078</t>
  </si>
  <si>
    <t>GAB004002079</t>
  </si>
  <si>
    <t>GAB0040020000079</t>
  </si>
  <si>
    <t>GA004002079</t>
  </si>
  <si>
    <t>Ngondzi</t>
  </si>
  <si>
    <t>GAB004002080</t>
  </si>
  <si>
    <t>GAB0040020000080</t>
  </si>
  <si>
    <t>GA004002080</t>
  </si>
  <si>
    <t>Ngoumou</t>
  </si>
  <si>
    <t>GAB004002081</t>
  </si>
  <si>
    <t>GAB0040020000081</t>
  </si>
  <si>
    <t>GA004002081</t>
  </si>
  <si>
    <t>Ngoundou</t>
  </si>
  <si>
    <t>GAB004002082</t>
  </si>
  <si>
    <t>GAB0040020000082</t>
  </si>
  <si>
    <t>GA004002082</t>
  </si>
  <si>
    <t>Ngoussou</t>
  </si>
  <si>
    <t>GAB004002083</t>
  </si>
  <si>
    <t>GAB0040020000083</t>
  </si>
  <si>
    <t>GA004002083</t>
  </si>
  <si>
    <t>Ngoyo</t>
  </si>
  <si>
    <t>GAB004002084</t>
  </si>
  <si>
    <t>GAB0040020000084</t>
  </si>
  <si>
    <t>GA004002084</t>
  </si>
  <si>
    <t>Nguenda</t>
  </si>
  <si>
    <t>GAB004002085</t>
  </si>
  <si>
    <t>GAB0040020000085</t>
  </si>
  <si>
    <t>GA004002085</t>
  </si>
  <si>
    <t>Niali</t>
  </si>
  <si>
    <t>GAB004002086</t>
  </si>
  <si>
    <t>GAB0040020000086</t>
  </si>
  <si>
    <t>GA004002086</t>
  </si>
  <si>
    <t>GAB004002087</t>
  </si>
  <si>
    <t>GAB0040020000087</t>
  </si>
  <si>
    <t>GA004002087</t>
  </si>
  <si>
    <t>Nzai</t>
  </si>
  <si>
    <t>GAB004002088</t>
  </si>
  <si>
    <t>GAB0040020000088</t>
  </si>
  <si>
    <t>GA004002088</t>
  </si>
  <si>
    <t>GAB004002089</t>
  </si>
  <si>
    <t>GAB0040020000089</t>
  </si>
  <si>
    <t>GA004002089</t>
  </si>
  <si>
    <t>Porro</t>
  </si>
  <si>
    <t>GAB004002090</t>
  </si>
  <si>
    <t>GAB0040020000090</t>
  </si>
  <si>
    <t>GA004002090</t>
  </si>
  <si>
    <t>Sanga I</t>
  </si>
  <si>
    <t>GAB004002091</t>
  </si>
  <si>
    <t>GAB0040020000091</t>
  </si>
  <si>
    <t>GA004002091</t>
  </si>
  <si>
    <t>Sanga II</t>
  </si>
  <si>
    <t>GAB004002092</t>
  </si>
  <si>
    <t>GAB0040020000092</t>
  </si>
  <si>
    <t>GA004002092</t>
  </si>
  <si>
    <t>GAB004002093</t>
  </si>
  <si>
    <t>GAB0040020000093</t>
  </si>
  <si>
    <t>GA004002093</t>
  </si>
  <si>
    <t>Sette Cama</t>
  </si>
  <si>
    <t>GAB004002094</t>
  </si>
  <si>
    <t>GAB0040020000094</t>
  </si>
  <si>
    <t>GA004002094</t>
  </si>
  <si>
    <t>Soangui</t>
  </si>
  <si>
    <t>GAB004002095</t>
  </si>
  <si>
    <t>GAB0040020000095</t>
  </si>
  <si>
    <t>GA004002095</t>
  </si>
  <si>
    <t>GAB004002096</t>
  </si>
  <si>
    <t>GAB0040020000096</t>
  </si>
  <si>
    <t>GA004002096</t>
  </si>
  <si>
    <t>Tsade</t>
  </si>
  <si>
    <t>GAB004002097</t>
  </si>
  <si>
    <t>GAB0040020000097</t>
  </si>
  <si>
    <t>GA004002097</t>
  </si>
  <si>
    <t>Tsangui</t>
  </si>
  <si>
    <t>GAB004002098</t>
  </si>
  <si>
    <t>GAB0040020000098</t>
  </si>
  <si>
    <t>GA004002098</t>
  </si>
  <si>
    <t>Yello</t>
  </si>
  <si>
    <t>GAB004002099</t>
  </si>
  <si>
    <t>GAB0040020000099</t>
  </si>
  <si>
    <t>GA004002099</t>
  </si>
  <si>
    <t>GAB004002100</t>
  </si>
  <si>
    <t>GAB0040020000100</t>
  </si>
  <si>
    <t>GA004002100</t>
  </si>
  <si>
    <t>Ayoumbi</t>
  </si>
  <si>
    <t>GAB004003001</t>
  </si>
  <si>
    <t>GAB0040030000001</t>
  </si>
  <si>
    <t>GA004003001</t>
  </si>
  <si>
    <t>Banoi</t>
  </si>
  <si>
    <t>GAB004003002</t>
  </si>
  <si>
    <t>GAB0040030000002</t>
  </si>
  <si>
    <t>GA004003002</t>
  </si>
  <si>
    <t>Beau Village</t>
  </si>
  <si>
    <t>GAB004003003</t>
  </si>
  <si>
    <t>GAB0040030000003</t>
  </si>
  <si>
    <t>GA004003003</t>
  </si>
  <si>
    <t>Benze</t>
  </si>
  <si>
    <t>GAB004003004</t>
  </si>
  <si>
    <t>GAB0040030000004</t>
  </si>
  <si>
    <t>GA004003004</t>
  </si>
  <si>
    <t>Binienzi</t>
  </si>
  <si>
    <t>GAB004003005</t>
  </si>
  <si>
    <t>GAB0040030000005</t>
  </si>
  <si>
    <t>GA004003005</t>
  </si>
  <si>
    <t>Dikoka</t>
  </si>
  <si>
    <t>GAB004003006</t>
  </si>
  <si>
    <t>GAB0040030000006</t>
  </si>
  <si>
    <t>GA004003006</t>
  </si>
  <si>
    <t>Dikouka</t>
  </si>
  <si>
    <t>GAB004003007</t>
  </si>
  <si>
    <t>GAB0040030000007</t>
  </si>
  <si>
    <t>GA004003007</t>
  </si>
  <si>
    <t>Dilalou</t>
  </si>
  <si>
    <t>GAB004003008</t>
  </si>
  <si>
    <t>GAB0040030000008</t>
  </si>
  <si>
    <t>GA004003008</t>
  </si>
  <si>
    <t>Dimina</t>
  </si>
  <si>
    <t>GAB004003009</t>
  </si>
  <si>
    <t>GAB0040030000009</t>
  </si>
  <si>
    <t>GA004003009</t>
  </si>
  <si>
    <t>Doubani</t>
  </si>
  <si>
    <t>GAB004003010</t>
  </si>
  <si>
    <t>GAB0040030000010</t>
  </si>
  <si>
    <t>GA004003010</t>
  </si>
  <si>
    <t>Egmounga</t>
  </si>
  <si>
    <t>GAB004003011</t>
  </si>
  <si>
    <t>GAB0040030000011</t>
  </si>
  <si>
    <t>GA004003011</t>
  </si>
  <si>
    <t>Icoumba</t>
  </si>
  <si>
    <t>GAB004003012</t>
  </si>
  <si>
    <t>GAB0040030000012</t>
  </si>
  <si>
    <t>GA004003012</t>
  </si>
  <si>
    <t>Idoumi</t>
  </si>
  <si>
    <t>GAB004003013</t>
  </si>
  <si>
    <t>GAB0040030000013</t>
  </si>
  <si>
    <t>GA004003013</t>
  </si>
  <si>
    <t>Igouna</t>
  </si>
  <si>
    <t>GAB004003014</t>
  </si>
  <si>
    <t>GAB0040030000014</t>
  </si>
  <si>
    <t>GA004003014</t>
  </si>
  <si>
    <t>Ilendo</t>
  </si>
  <si>
    <t>GAB004003015</t>
  </si>
  <si>
    <t>GAB0040030000015</t>
  </si>
  <si>
    <t>GA004003015</t>
  </si>
  <si>
    <t>GAB004003016</t>
  </si>
  <si>
    <t>GAB0040030000016</t>
  </si>
  <si>
    <t>GA004003016</t>
  </si>
  <si>
    <t>GAB004003017</t>
  </si>
  <si>
    <t>GAB0040030000017</t>
  </si>
  <si>
    <t>GA004003017</t>
  </si>
  <si>
    <t>Keri I</t>
  </si>
  <si>
    <t>GAB004003018</t>
  </si>
  <si>
    <t>GAB0040030000018</t>
  </si>
  <si>
    <t>GA004003018</t>
  </si>
  <si>
    <t>Keri II</t>
  </si>
  <si>
    <t>GAB004003019</t>
  </si>
  <si>
    <t>GAB0040030000019</t>
  </si>
  <si>
    <t>GA004003019</t>
  </si>
  <si>
    <t>Koko Maguema</t>
  </si>
  <si>
    <t>GAB004003020</t>
  </si>
  <si>
    <t>GAB0040030000020</t>
  </si>
  <si>
    <t>GA004003020</t>
  </si>
  <si>
    <t>Lvouta</t>
  </si>
  <si>
    <t>GAB004003021</t>
  </si>
  <si>
    <t>GAB0040030000021</t>
  </si>
  <si>
    <t>GA004003021</t>
  </si>
  <si>
    <t>Malaba</t>
  </si>
  <si>
    <t>GAB004003022</t>
  </si>
  <si>
    <t>GAB0040030000022</t>
  </si>
  <si>
    <t>GA004003022</t>
  </si>
  <si>
    <t>Mandi</t>
  </si>
  <si>
    <t>GAB004003023</t>
  </si>
  <si>
    <t>GAB0040030000023</t>
  </si>
  <si>
    <t>GA004003023</t>
  </si>
  <si>
    <t>Mondo II</t>
  </si>
  <si>
    <t>GAB004003024</t>
  </si>
  <si>
    <t>GAB0040030000024</t>
  </si>
  <si>
    <t>GA004003024</t>
  </si>
  <si>
    <t>Moubigou</t>
  </si>
  <si>
    <t>GAB004003025</t>
  </si>
  <si>
    <t>GAB0040030000025</t>
  </si>
  <si>
    <t>GA004003025</t>
  </si>
  <si>
    <t>GAB004003026</t>
  </si>
  <si>
    <t>GAB0040030000026</t>
  </si>
  <si>
    <t>GA004003026</t>
  </si>
  <si>
    <t>Moukidi</t>
  </si>
  <si>
    <t>GAB004003027</t>
  </si>
  <si>
    <t>GAB0040030000027</t>
  </si>
  <si>
    <t>GA004003027</t>
  </si>
  <si>
    <t>Moulandou Fouala</t>
  </si>
  <si>
    <t>GAB004003028</t>
  </si>
  <si>
    <t>GAB0040030000028</t>
  </si>
  <si>
    <t>GA004003028</t>
  </si>
  <si>
    <t>Moundou</t>
  </si>
  <si>
    <t>GAB004003029</t>
  </si>
  <si>
    <t>GAB0040030000029</t>
  </si>
  <si>
    <t>GA004003029</t>
  </si>
  <si>
    <t>Moutassou</t>
  </si>
  <si>
    <t>GAB004003030</t>
  </si>
  <si>
    <t>GAB0040030000030</t>
  </si>
  <si>
    <t>GA004003030</t>
  </si>
  <si>
    <t>Moutsima</t>
  </si>
  <si>
    <t>GAB004003031</t>
  </si>
  <si>
    <t>GAB0040030000031</t>
  </si>
  <si>
    <t>GA004003031</t>
  </si>
  <si>
    <t>Mouzoume</t>
  </si>
  <si>
    <t>GAB004003032</t>
  </si>
  <si>
    <t>GAB0040030000032</t>
  </si>
  <si>
    <t>GA004003032</t>
  </si>
  <si>
    <t>Ngoguina I</t>
  </si>
  <si>
    <t>GAB004003033</t>
  </si>
  <si>
    <t>GAB0040030000033</t>
  </si>
  <si>
    <t>GA004003033</t>
  </si>
  <si>
    <t>Ngoguina II</t>
  </si>
  <si>
    <t>GAB004003034</t>
  </si>
  <si>
    <t>GAB0040030000034</t>
  </si>
  <si>
    <t>GA004003034</t>
  </si>
  <si>
    <t>Ngoua Bikoka</t>
  </si>
  <si>
    <t>GAB004003035</t>
  </si>
  <si>
    <t>GAB0040030000035</t>
  </si>
  <si>
    <t>GA004003035</t>
  </si>
  <si>
    <t>Ngoumbi I</t>
  </si>
  <si>
    <t>GAB004003036</t>
  </si>
  <si>
    <t>GAB0040030000036</t>
  </si>
  <si>
    <t>GA004003036</t>
  </si>
  <si>
    <t>Ngoumbi II</t>
  </si>
  <si>
    <t>GAB004003037</t>
  </si>
  <si>
    <t>GAB0040030000037</t>
  </si>
  <si>
    <t>GA004003037</t>
  </si>
  <si>
    <t>Nzakoumenga</t>
  </si>
  <si>
    <t>GAB004003038</t>
  </si>
  <si>
    <t>GAB0040030000038</t>
  </si>
  <si>
    <t>GA004003038</t>
  </si>
  <si>
    <t>Pingo</t>
  </si>
  <si>
    <t>GAB004003039</t>
  </si>
  <si>
    <t>GAB0040030000039</t>
  </si>
  <si>
    <t>GA004003039</t>
  </si>
  <si>
    <t>Tandou Filou</t>
  </si>
  <si>
    <t>GAB004003040</t>
  </si>
  <si>
    <t>GAB0040030000040</t>
  </si>
  <si>
    <t>GA004003040</t>
  </si>
  <si>
    <t>Tendi</t>
  </si>
  <si>
    <t>GAB004003041</t>
  </si>
  <si>
    <t>GAB0040030000041</t>
  </si>
  <si>
    <t>GA004003041</t>
  </si>
  <si>
    <t>Yengui</t>
  </si>
  <si>
    <t>GAB004003042</t>
  </si>
  <si>
    <t>GAB0040030000042</t>
  </si>
  <si>
    <t>GA004003042</t>
  </si>
  <si>
    <t>Bakamba</t>
  </si>
  <si>
    <t>GAB004004001</t>
  </si>
  <si>
    <t>GAB0040040000001</t>
  </si>
  <si>
    <t>GA004004001</t>
  </si>
  <si>
    <t>Balamboula</t>
  </si>
  <si>
    <t>GAB004004002</t>
  </si>
  <si>
    <t>GAB0040040000002</t>
  </si>
  <si>
    <t>GA004004002</t>
  </si>
  <si>
    <t>Banginga</t>
  </si>
  <si>
    <t>GAB004004003</t>
  </si>
  <si>
    <t>GAB0040040000003</t>
  </si>
  <si>
    <t>GA004004003</t>
  </si>
  <si>
    <t>Baposo</t>
  </si>
  <si>
    <t>GAB004004004</t>
  </si>
  <si>
    <t>GAB0040040000004</t>
  </si>
  <si>
    <t>GA004004004</t>
  </si>
  <si>
    <t>Baposso</t>
  </si>
  <si>
    <t>GAB004004005</t>
  </si>
  <si>
    <t>GAB0040040000005</t>
  </si>
  <si>
    <t>GA004004005</t>
  </si>
  <si>
    <t>Baposso le Petit</t>
  </si>
  <si>
    <t>GAB004004006</t>
  </si>
  <si>
    <t>GAB0040040000006</t>
  </si>
  <si>
    <t>GA004004006</t>
  </si>
  <si>
    <t>Baposso le Pointe</t>
  </si>
  <si>
    <t>GAB004004007</t>
  </si>
  <si>
    <t>GAB0040040000007</t>
  </si>
  <si>
    <t>GA004004007</t>
  </si>
  <si>
    <t>Bengue Mamba</t>
  </si>
  <si>
    <t>GAB004004008</t>
  </si>
  <si>
    <t>GAB0040040000008</t>
  </si>
  <si>
    <t>GA004004008</t>
  </si>
  <si>
    <t>Bengue-Memba</t>
  </si>
  <si>
    <t>GAB004004009</t>
  </si>
  <si>
    <t>GAB0040040000009</t>
  </si>
  <si>
    <t>GA004004009</t>
  </si>
  <si>
    <t>Bilamba</t>
  </si>
  <si>
    <t>GAB004004010</t>
  </si>
  <si>
    <t>GAB0040040000010</t>
  </si>
  <si>
    <t>GA004004010</t>
  </si>
  <si>
    <t>Bolobilembe</t>
  </si>
  <si>
    <t>GAB004004011</t>
  </si>
  <si>
    <t>GAB0040040000011</t>
  </si>
  <si>
    <t>GA004004011</t>
  </si>
  <si>
    <t>GAB004004012</t>
  </si>
  <si>
    <t>GAB0040040000012</t>
  </si>
  <si>
    <t>GA004004012</t>
  </si>
  <si>
    <t>Boumaga</t>
  </si>
  <si>
    <t>GAB004004013</t>
  </si>
  <si>
    <t>GAB0040040000013</t>
  </si>
  <si>
    <t>GA004004013</t>
  </si>
  <si>
    <t>Boumi</t>
  </si>
  <si>
    <t>GAB004004014</t>
  </si>
  <si>
    <t>GAB0040040000014</t>
  </si>
  <si>
    <t>GA004004014</t>
  </si>
  <si>
    <t>Boumiga</t>
  </si>
  <si>
    <t>GAB004004015</t>
  </si>
  <si>
    <t>GAB0040040000015</t>
  </si>
  <si>
    <t>GA004004015</t>
  </si>
  <si>
    <t>Dianza</t>
  </si>
  <si>
    <t>GAB004004016</t>
  </si>
  <si>
    <t>GAB0040040000016</t>
  </si>
  <si>
    <t>GA004004016</t>
  </si>
  <si>
    <t>Dyanza</t>
  </si>
  <si>
    <t>GAB004004017</t>
  </si>
  <si>
    <t>GAB0040040000017</t>
  </si>
  <si>
    <t>GA004004017</t>
  </si>
  <si>
    <t>Dyenza</t>
  </si>
  <si>
    <t>GAB004004018</t>
  </si>
  <si>
    <t>GAB0040040000018</t>
  </si>
  <si>
    <t>GA004004018</t>
  </si>
  <si>
    <t>Dyenze</t>
  </si>
  <si>
    <t>GAB004004019</t>
  </si>
  <si>
    <t>GAB0040040000019</t>
  </si>
  <si>
    <t>GA004004019</t>
  </si>
  <si>
    <t>GAB004004020</t>
  </si>
  <si>
    <t>GAB0040040000020</t>
  </si>
  <si>
    <t>GA004004020</t>
  </si>
  <si>
    <t>Iouatsi</t>
  </si>
  <si>
    <t>GAB004004021</t>
  </si>
  <si>
    <t>GAB0040040000021</t>
  </si>
  <si>
    <t>GA004004021</t>
  </si>
  <si>
    <t>Kousou</t>
  </si>
  <si>
    <t>GAB004004022</t>
  </si>
  <si>
    <t>GAB0040040000022</t>
  </si>
  <si>
    <t>GA004004022</t>
  </si>
  <si>
    <t>Lebasa</t>
  </si>
  <si>
    <t>GAB004004023</t>
  </si>
  <si>
    <t>GAB0040040000023</t>
  </si>
  <si>
    <t>GA004004023</t>
  </si>
  <si>
    <t>Lebassa</t>
  </si>
  <si>
    <t>GAB004004024</t>
  </si>
  <si>
    <t>GAB0040040000024</t>
  </si>
  <si>
    <t>GA004004024</t>
  </si>
  <si>
    <t>Lekala</t>
  </si>
  <si>
    <t>GAB004004025</t>
  </si>
  <si>
    <t>GAB0040040000025</t>
  </si>
  <si>
    <t>GA004004025</t>
  </si>
  <si>
    <t>Lelende</t>
  </si>
  <si>
    <t>GAB004004026</t>
  </si>
  <si>
    <t>GAB0040040000026</t>
  </si>
  <si>
    <t>GA004004026</t>
  </si>
  <si>
    <t>Lemanga</t>
  </si>
  <si>
    <t>GAB004004027</t>
  </si>
  <si>
    <t>GAB0040040000027</t>
  </si>
  <si>
    <t>GA004004027</t>
  </si>
  <si>
    <t>Lemba</t>
  </si>
  <si>
    <t>GAB004004028</t>
  </si>
  <si>
    <t>GAB0040040000028</t>
  </si>
  <si>
    <t>GA004004028</t>
  </si>
  <si>
    <t>Lemenga</t>
  </si>
  <si>
    <t>GAB004004029</t>
  </si>
  <si>
    <t>GAB0040040000029</t>
  </si>
  <si>
    <t>GA004004029</t>
  </si>
  <si>
    <t>GAB004004030</t>
  </si>
  <si>
    <t>GAB0040040000030</t>
  </si>
  <si>
    <t>GA004004030</t>
  </si>
  <si>
    <t>Levinda</t>
  </si>
  <si>
    <t>GAB004004031</t>
  </si>
  <si>
    <t>GAB0040040000031</t>
  </si>
  <si>
    <t>GA004004031</t>
  </si>
  <si>
    <t>Leyounga</t>
  </si>
  <si>
    <t>GAB004004032</t>
  </si>
  <si>
    <t>GAB0040040000032</t>
  </si>
  <si>
    <t>GA004004032</t>
  </si>
  <si>
    <t>GAB004004033</t>
  </si>
  <si>
    <t>GAB0040040000033</t>
  </si>
  <si>
    <t>GA004004033</t>
  </si>
  <si>
    <t>Loubasa</t>
  </si>
  <si>
    <t>GAB004004034</t>
  </si>
  <si>
    <t>GAB0040040000034</t>
  </si>
  <si>
    <t>GA004004034</t>
  </si>
  <si>
    <t>GAB004004035</t>
  </si>
  <si>
    <t>GAB0040040000035</t>
  </si>
  <si>
    <t>GA004004035</t>
  </si>
  <si>
    <t>GAB004004036</t>
  </si>
  <si>
    <t>GAB0040040000036</t>
  </si>
  <si>
    <t>GA004004036</t>
  </si>
  <si>
    <t>Malanga</t>
  </si>
  <si>
    <t>GAB004004037</t>
  </si>
  <si>
    <t>GAB0040040000037</t>
  </si>
  <si>
    <t>GA004004037</t>
  </si>
  <si>
    <t>Malinga</t>
  </si>
  <si>
    <t>GAB004004038</t>
  </si>
  <si>
    <t>GAB0040040000038</t>
  </si>
  <si>
    <t>GA004004038</t>
  </si>
  <si>
    <t>Mamaososi</t>
  </si>
  <si>
    <t>GAB004004039</t>
  </si>
  <si>
    <t>GAB0040040000039</t>
  </si>
  <si>
    <t>GA004004039</t>
  </si>
  <si>
    <t>Mambounga</t>
  </si>
  <si>
    <t>GAB004004040</t>
  </si>
  <si>
    <t>GAB0040040000040</t>
  </si>
  <si>
    <t>GA004004040</t>
  </si>
  <si>
    <t>Manbounga</t>
  </si>
  <si>
    <t>GAB004004041</t>
  </si>
  <si>
    <t>GAB0040040000041</t>
  </si>
  <si>
    <t>GA004004041</t>
  </si>
  <si>
    <t>GAB004004042</t>
  </si>
  <si>
    <t>GAB0040040000042</t>
  </si>
  <si>
    <t>GA004004042</t>
  </si>
  <si>
    <t>Mandzi</t>
  </si>
  <si>
    <t>GAB004004043</t>
  </si>
  <si>
    <t>GAB0040040000043</t>
  </si>
  <si>
    <t>GA004004043</t>
  </si>
  <si>
    <t>Mangoubou</t>
  </si>
  <si>
    <t>GAB004004044</t>
  </si>
  <si>
    <t>GAB0040040000044</t>
  </si>
  <si>
    <t>GA004004044</t>
  </si>
  <si>
    <t>Mazinga</t>
  </si>
  <si>
    <t>GAB004004045</t>
  </si>
  <si>
    <t>GAB0040040000045</t>
  </si>
  <si>
    <t>GA004004045</t>
  </si>
  <si>
    <t>GAB004004046</t>
  </si>
  <si>
    <t>GAB0040040000046</t>
  </si>
  <si>
    <t>GA004004046</t>
  </si>
  <si>
    <t>Mikouandza le Petit</t>
  </si>
  <si>
    <t>GAB004004047</t>
  </si>
  <si>
    <t>GAB0040040000047</t>
  </si>
  <si>
    <t>GA004004047</t>
  </si>
  <si>
    <t>Misonyi</t>
  </si>
  <si>
    <t>GAB004004048</t>
  </si>
  <si>
    <t>GAB0040040000048</t>
  </si>
  <si>
    <t>GA004004048</t>
  </si>
  <si>
    <t>Mitsandzale le Grand</t>
  </si>
  <si>
    <t>GAB004004049</t>
  </si>
  <si>
    <t>GAB0040040000049</t>
  </si>
  <si>
    <t>GA004004049</t>
  </si>
  <si>
    <t>Mombi</t>
  </si>
  <si>
    <t>GAB004004050</t>
  </si>
  <si>
    <t>GAB0040040000050</t>
  </si>
  <si>
    <t>GA004004050</t>
  </si>
  <si>
    <t>Moucouagna</t>
  </si>
  <si>
    <t>GAB004004051</t>
  </si>
  <si>
    <t>GAB0040040000051</t>
  </si>
  <si>
    <t>GA004004051</t>
  </si>
  <si>
    <t>GAB004004052</t>
  </si>
  <si>
    <t>GAB0040040000052</t>
  </si>
  <si>
    <t>GA004004052</t>
  </si>
  <si>
    <t>Moueke</t>
  </si>
  <si>
    <t>GAB004004053</t>
  </si>
  <si>
    <t>GAB0040040000053</t>
  </si>
  <si>
    <t>GA004004053</t>
  </si>
  <si>
    <t>Mougombo</t>
  </si>
  <si>
    <t>GAB004004054</t>
  </si>
  <si>
    <t>GAB0040040000054</t>
  </si>
  <si>
    <t>GA004004054</t>
  </si>
  <si>
    <t>Mougomibo</t>
  </si>
  <si>
    <t>GAB004004055</t>
  </si>
  <si>
    <t>GAB0040040000055</t>
  </si>
  <si>
    <t>GA004004055</t>
  </si>
  <si>
    <t>Moukimbi</t>
  </si>
  <si>
    <t>GAB004004056</t>
  </si>
  <si>
    <t>GAB0040040000056</t>
  </si>
  <si>
    <t>GA004004056</t>
  </si>
  <si>
    <t>Moukouanga</t>
  </si>
  <si>
    <t>GAB004004057</t>
  </si>
  <si>
    <t>GAB0040040000057</t>
  </si>
  <si>
    <t>GA004004057</t>
  </si>
  <si>
    <t>Moukoumou-Nangadi</t>
  </si>
  <si>
    <t>GAB004004058</t>
  </si>
  <si>
    <t>GAB0040040000058</t>
  </si>
  <si>
    <t>GA004004058</t>
  </si>
  <si>
    <t>Moupata</t>
  </si>
  <si>
    <t>GAB004004059</t>
  </si>
  <si>
    <t>GAB0040040000059</t>
  </si>
  <si>
    <t>GA004004059</t>
  </si>
  <si>
    <t>Nzoudi</t>
  </si>
  <si>
    <t>GAB004004060</t>
  </si>
  <si>
    <t>GAB0040040000060</t>
  </si>
  <si>
    <t>GA004004060</t>
  </si>
  <si>
    <t>Sapina-Wata</t>
  </si>
  <si>
    <t>GAB004004061</t>
  </si>
  <si>
    <t>GAB0040040000061</t>
  </si>
  <si>
    <t>GA004004061</t>
  </si>
  <si>
    <t>Tinga-Tsenge</t>
  </si>
  <si>
    <t>GAB004004062</t>
  </si>
  <si>
    <t>GAB0040040000062</t>
  </si>
  <si>
    <t>GA004004062</t>
  </si>
  <si>
    <t>Vodvi</t>
  </si>
  <si>
    <t>GAB004004063</t>
  </si>
  <si>
    <t>GAB0040040000063</t>
  </si>
  <si>
    <t>GA004004063</t>
  </si>
  <si>
    <t>GAB004004064</t>
  </si>
  <si>
    <t>GAB0040040000064</t>
  </si>
  <si>
    <t>GA004004064</t>
  </si>
  <si>
    <t>Benza</t>
  </si>
  <si>
    <t>GAB004005001</t>
  </si>
  <si>
    <t>GAB0040050000001</t>
  </si>
  <si>
    <t>GA004005001</t>
  </si>
  <si>
    <t>Bina-Lttemba</t>
  </si>
  <si>
    <t>GAB004005002</t>
  </si>
  <si>
    <t>GAB0040050000002</t>
  </si>
  <si>
    <t>GA004005002</t>
  </si>
  <si>
    <t>Boukandi</t>
  </si>
  <si>
    <t>GAB004005003</t>
  </si>
  <si>
    <t>GAB0040050000003</t>
  </si>
  <si>
    <t>GA004005003</t>
  </si>
  <si>
    <t>Bouroumba</t>
  </si>
  <si>
    <t>GAB004005004</t>
  </si>
  <si>
    <t>GAB0040050000004</t>
  </si>
  <si>
    <t>GA004005004</t>
  </si>
  <si>
    <t>Boutombi</t>
  </si>
  <si>
    <t>GAB004005005</t>
  </si>
  <si>
    <t>GAB0040050000005</t>
  </si>
  <si>
    <t>GA004005005</t>
  </si>
  <si>
    <t>Canda</t>
  </si>
  <si>
    <t>GAB004005006</t>
  </si>
  <si>
    <t>GAB0040050000006</t>
  </si>
  <si>
    <t>GA004005006</t>
  </si>
  <si>
    <t>GAB004005007</t>
  </si>
  <si>
    <t>GAB0040050000007</t>
  </si>
  <si>
    <t>GA004005007</t>
  </si>
  <si>
    <t>Fouroumanga</t>
  </si>
  <si>
    <t>GAB004005008</t>
  </si>
  <si>
    <t>GAB0040050000008</t>
  </si>
  <si>
    <t>GA004005008</t>
  </si>
  <si>
    <t>Ibaga</t>
  </si>
  <si>
    <t>GAB004005009</t>
  </si>
  <si>
    <t>GAB0040050000009</t>
  </si>
  <si>
    <t>GA004005009</t>
  </si>
  <si>
    <t>Ikouka</t>
  </si>
  <si>
    <t>GAB004005010</t>
  </si>
  <si>
    <t>GAB0040050000010</t>
  </si>
  <si>
    <t>GA004005010</t>
  </si>
  <si>
    <t>Ikoya</t>
  </si>
  <si>
    <t>GAB004005011</t>
  </si>
  <si>
    <t>GAB0040050000011</t>
  </si>
  <si>
    <t>GA004005011</t>
  </si>
  <si>
    <t>Imeno</t>
  </si>
  <si>
    <t>GAB004005012</t>
  </si>
  <si>
    <t>GAB0040050000012</t>
  </si>
  <si>
    <t>GA004005012</t>
  </si>
  <si>
    <t>Irougou</t>
  </si>
  <si>
    <t>GAB004005013</t>
  </si>
  <si>
    <t>GAB0040050000013</t>
  </si>
  <si>
    <t>GA004005013</t>
  </si>
  <si>
    <t>Itaba</t>
  </si>
  <si>
    <t>GAB004005014</t>
  </si>
  <si>
    <t>GAB0040050000014</t>
  </si>
  <si>
    <t>GA004005014</t>
  </si>
  <si>
    <t>Itogo</t>
  </si>
  <si>
    <t>GAB004005015</t>
  </si>
  <si>
    <t>GAB0040050000015</t>
  </si>
  <si>
    <t>GA004005015</t>
  </si>
  <si>
    <t>GAB004005016</t>
  </si>
  <si>
    <t>GAB0040050000016</t>
  </si>
  <si>
    <t>GA004005016</t>
  </si>
  <si>
    <t>GAB004005017</t>
  </si>
  <si>
    <t>GAB0040050000017</t>
  </si>
  <si>
    <t>GA004005017</t>
  </si>
  <si>
    <t>GAB004005018</t>
  </si>
  <si>
    <t>GAB0040050000018</t>
  </si>
  <si>
    <t>GA004005018</t>
  </si>
  <si>
    <t>GAB004005019</t>
  </si>
  <si>
    <t>GAB0040050000019</t>
  </si>
  <si>
    <t>GA004005019</t>
  </si>
  <si>
    <t>Lebamba</t>
  </si>
  <si>
    <t>GAB004005020</t>
  </si>
  <si>
    <t>GAB0040050000020</t>
  </si>
  <si>
    <t>GA004005020</t>
  </si>
  <si>
    <t>Lekimbou</t>
  </si>
  <si>
    <t>GAB004005021</t>
  </si>
  <si>
    <t>GAB0040050000021</t>
  </si>
  <si>
    <t>GA004005021</t>
  </si>
  <si>
    <t>GAB004005022</t>
  </si>
  <si>
    <t>GAB0040050000022</t>
  </si>
  <si>
    <t>GA004005022</t>
  </si>
  <si>
    <t>Lemboumbou</t>
  </si>
  <si>
    <t>GAB004005023</t>
  </si>
  <si>
    <t>GAB0040050000023</t>
  </si>
  <si>
    <t>GA004005023</t>
  </si>
  <si>
    <t>Levama</t>
  </si>
  <si>
    <t>GAB004005024</t>
  </si>
  <si>
    <t>GAB0040050000024</t>
  </si>
  <si>
    <t>GA004005024</t>
  </si>
  <si>
    <t>Loukila</t>
  </si>
  <si>
    <t>GAB004005025</t>
  </si>
  <si>
    <t>GAB0040050000025</t>
  </si>
  <si>
    <t>GA004005025</t>
  </si>
  <si>
    <t>GAB004005026</t>
  </si>
  <si>
    <t>GAB0040050000026</t>
  </si>
  <si>
    <t>GA004005026</t>
  </si>
  <si>
    <t>Mahounda</t>
  </si>
  <si>
    <t>GAB004005027</t>
  </si>
  <si>
    <t>GAB0040050000027</t>
  </si>
  <si>
    <t>GA004005027</t>
  </si>
  <si>
    <t>Makombo</t>
  </si>
  <si>
    <t>GAB004005028</t>
  </si>
  <si>
    <t>GAB0040050000028</t>
  </si>
  <si>
    <t>GA004005028</t>
  </si>
  <si>
    <t>GAB004005029</t>
  </si>
  <si>
    <t>GAB0040050000029</t>
  </si>
  <si>
    <t>GA004005029</t>
  </si>
  <si>
    <t>Mapanga</t>
  </si>
  <si>
    <t>GAB004005030</t>
  </si>
  <si>
    <t>GAB0040050000030</t>
  </si>
  <si>
    <t>GA004005030</t>
  </si>
  <si>
    <t>Massegue</t>
  </si>
  <si>
    <t>GAB004005031</t>
  </si>
  <si>
    <t>GAB0040050000031</t>
  </si>
  <si>
    <t>GA004005031</t>
  </si>
  <si>
    <t>Mayenga</t>
  </si>
  <si>
    <t>GAB004005032</t>
  </si>
  <si>
    <t>GAB0040050000032</t>
  </si>
  <si>
    <t>GA004005032</t>
  </si>
  <si>
    <t>GAB004005033</t>
  </si>
  <si>
    <t>GAB0040050000033</t>
  </si>
  <si>
    <t>GA004005033</t>
  </si>
  <si>
    <t>Mbina Letembe</t>
  </si>
  <si>
    <t>GAB004005034</t>
  </si>
  <si>
    <t>GAB0040050000034</t>
  </si>
  <si>
    <t>GA004005034</t>
  </si>
  <si>
    <t>Mbouda</t>
  </si>
  <si>
    <t>GAB004005035</t>
  </si>
  <si>
    <t>GAB0040050000035</t>
  </si>
  <si>
    <t>GA004005035</t>
  </si>
  <si>
    <t>Memba</t>
  </si>
  <si>
    <t>GAB004005036</t>
  </si>
  <si>
    <t>GAB0040050000036</t>
  </si>
  <si>
    <t>GA004005036</t>
  </si>
  <si>
    <t>Mondou</t>
  </si>
  <si>
    <t>GAB004005037</t>
  </si>
  <si>
    <t>GAB0040050000037</t>
  </si>
  <si>
    <t>GA004005037</t>
  </si>
  <si>
    <t>Moudiapoula</t>
  </si>
  <si>
    <t>GAB004005038</t>
  </si>
  <si>
    <t>GAB0040050000038</t>
  </si>
  <si>
    <t>GA004005038</t>
  </si>
  <si>
    <t>Mougambi</t>
  </si>
  <si>
    <t>GAB004005039</t>
  </si>
  <si>
    <t>GAB0040050000039</t>
  </si>
  <si>
    <t>GA004005039</t>
  </si>
  <si>
    <t>Moukoua</t>
  </si>
  <si>
    <t>GAB004005040</t>
  </si>
  <si>
    <t>GAB0040050000040</t>
  </si>
  <si>
    <t>GA004005040</t>
  </si>
  <si>
    <t>Moukoundou</t>
  </si>
  <si>
    <t>GAB004005041</t>
  </si>
  <si>
    <t>GAB0040050000041</t>
  </si>
  <si>
    <t>GA004005041</t>
  </si>
  <si>
    <t>Moussitou</t>
  </si>
  <si>
    <t>GAB004005042</t>
  </si>
  <si>
    <t>GAB0040050000042</t>
  </si>
  <si>
    <t>GA004005042</t>
  </si>
  <si>
    <t>GAB004005043</t>
  </si>
  <si>
    <t>GAB0040050000043</t>
  </si>
  <si>
    <t>GA004005043</t>
  </si>
  <si>
    <t>GAB004005044</t>
  </si>
  <si>
    <t>GAB0040050000044</t>
  </si>
  <si>
    <t>GA004005044</t>
  </si>
  <si>
    <t>Ngossi</t>
  </si>
  <si>
    <t>GAB004005045</t>
  </si>
  <si>
    <t>GAB0040050000045</t>
  </si>
  <si>
    <t>GA004005045</t>
  </si>
  <si>
    <t>Ngoundzi</t>
  </si>
  <si>
    <t>GAB004005046</t>
  </si>
  <si>
    <t>GAB0040050000046</t>
  </si>
  <si>
    <t>GA004005046</t>
  </si>
  <si>
    <t>GAB004005047</t>
  </si>
  <si>
    <t>GAB0040050000047</t>
  </si>
  <si>
    <t>GA004005047</t>
  </si>
  <si>
    <t>Poungou</t>
  </si>
  <si>
    <t>GAB004005048</t>
  </si>
  <si>
    <t>GAB0040050000048</t>
  </si>
  <si>
    <t>GA004005048</t>
  </si>
  <si>
    <t>Billengui</t>
  </si>
  <si>
    <t>GAB004009001</t>
  </si>
  <si>
    <t>GAB0040090000001</t>
  </si>
  <si>
    <t>GA004009001</t>
  </si>
  <si>
    <t>Billengui I</t>
  </si>
  <si>
    <t>GAB004009002</t>
  </si>
  <si>
    <t>GAB0040090000002</t>
  </si>
  <si>
    <t>GA004009002</t>
  </si>
  <si>
    <t>GAB004009003</t>
  </si>
  <si>
    <t>GAB0040090000003</t>
  </si>
  <si>
    <t>GA004009003</t>
  </si>
  <si>
    <t>Billengui II</t>
  </si>
  <si>
    <t>GAB004009004</t>
  </si>
  <si>
    <t>GAB0040090000004</t>
  </si>
  <si>
    <t>GA004009004</t>
  </si>
  <si>
    <t>GAB004009005</t>
  </si>
  <si>
    <t>GAB0040090000005</t>
  </si>
  <si>
    <t>GA004009005</t>
  </si>
  <si>
    <t>Boucanga</t>
  </si>
  <si>
    <t>GAB004009006</t>
  </si>
  <si>
    <t>GAB0040090000006</t>
  </si>
  <si>
    <t>GA004009006</t>
  </si>
  <si>
    <t>Degueri</t>
  </si>
  <si>
    <t>GAB004009007</t>
  </si>
  <si>
    <t>GAB0040090000007</t>
  </si>
  <si>
    <t>GA004009007</t>
  </si>
  <si>
    <t>Dissegui</t>
  </si>
  <si>
    <t>GAB004009008</t>
  </si>
  <si>
    <t>GAB0040090000008</t>
  </si>
  <si>
    <t>GA004009008</t>
  </si>
  <si>
    <t>Dissengui</t>
  </si>
  <si>
    <t>GAB004009009</t>
  </si>
  <si>
    <t>GAB0040090000009</t>
  </si>
  <si>
    <t>GA004009009</t>
  </si>
  <si>
    <t>Doubambi</t>
  </si>
  <si>
    <t>GAB004009010</t>
  </si>
  <si>
    <t>GAB0040090000010</t>
  </si>
  <si>
    <t>GA004009010</t>
  </si>
  <si>
    <t>Dougayi</t>
  </si>
  <si>
    <t>GAB004009011</t>
  </si>
  <si>
    <t>GAB0040090000011</t>
  </si>
  <si>
    <t>GA004009011</t>
  </si>
  <si>
    <t>Goulougai</t>
  </si>
  <si>
    <t>GAB004009012</t>
  </si>
  <si>
    <t>GAB0040090000012</t>
  </si>
  <si>
    <t>GA004009012</t>
  </si>
  <si>
    <t>GAB004009013</t>
  </si>
  <si>
    <t>GAB0040090000013</t>
  </si>
  <si>
    <t>GA004009013</t>
  </si>
  <si>
    <t>Idouma</t>
  </si>
  <si>
    <t>GAB004009014</t>
  </si>
  <si>
    <t>GAB0040090000014</t>
  </si>
  <si>
    <t>GA004009014</t>
  </si>
  <si>
    <t>GAB004009015</t>
  </si>
  <si>
    <t>GAB0040090000015</t>
  </si>
  <si>
    <t>GA004009015</t>
  </si>
  <si>
    <t>Ilendou</t>
  </si>
  <si>
    <t>GAB004009016</t>
  </si>
  <si>
    <t>GAB0040090000016</t>
  </si>
  <si>
    <t>GA004009016</t>
  </si>
  <si>
    <t>Itala</t>
  </si>
  <si>
    <t>GAB004009017</t>
  </si>
  <si>
    <t>GAB0040090000017</t>
  </si>
  <si>
    <t>GA004009017</t>
  </si>
  <si>
    <t>Kedi</t>
  </si>
  <si>
    <t>GAB004009018</t>
  </si>
  <si>
    <t>GAB0040090000018</t>
  </si>
  <si>
    <t>GA004009018</t>
  </si>
  <si>
    <t>GAB004009019</t>
  </si>
  <si>
    <t>GAB0040090000019</t>
  </si>
  <si>
    <t>GA004009019</t>
  </si>
  <si>
    <t>Koumbanou</t>
  </si>
  <si>
    <t>GAB004009020</t>
  </si>
  <si>
    <t>GAB0040090000020</t>
  </si>
  <si>
    <t>GA004009020</t>
  </si>
  <si>
    <t>Liembo Douma</t>
  </si>
  <si>
    <t>GAB004009021</t>
  </si>
  <si>
    <t>GAB0040090000021</t>
  </si>
  <si>
    <t>GA004009021</t>
  </si>
  <si>
    <t>GAB004009022</t>
  </si>
  <si>
    <t>GAB0040090000022</t>
  </si>
  <si>
    <t>GA004009022</t>
  </si>
  <si>
    <t>Macanda</t>
  </si>
  <si>
    <t>GAB004009023</t>
  </si>
  <si>
    <t>GAB0040090000023</t>
  </si>
  <si>
    <t>GA004009023</t>
  </si>
  <si>
    <t>Makanda</t>
  </si>
  <si>
    <t>GAB004009024</t>
  </si>
  <si>
    <t>GAB0040090000024</t>
  </si>
  <si>
    <t>GA004009024</t>
  </si>
  <si>
    <t>GAB004009025</t>
  </si>
  <si>
    <t>GAB0040090000025</t>
  </si>
  <si>
    <t>GA004009025</t>
  </si>
  <si>
    <t>GAB004009026</t>
  </si>
  <si>
    <t>GAB0040090000026</t>
  </si>
  <si>
    <t>GA004009026</t>
  </si>
  <si>
    <t>Massaya</t>
  </si>
  <si>
    <t>GAB004009027</t>
  </si>
  <si>
    <t>GAB0040090000027</t>
  </si>
  <si>
    <t>GA004009027</t>
  </si>
  <si>
    <t>Mboukou</t>
  </si>
  <si>
    <t>GAB004009028</t>
  </si>
  <si>
    <t>GAB0040090000028</t>
  </si>
  <si>
    <t>GA004009028</t>
  </si>
  <si>
    <t>Migola</t>
  </si>
  <si>
    <t>GAB004009029</t>
  </si>
  <si>
    <t>GAB0040090000029</t>
  </si>
  <si>
    <t>GA004009029</t>
  </si>
  <si>
    <t>Mingola</t>
  </si>
  <si>
    <t>GAB004009030</t>
  </si>
  <si>
    <t>GAB0040090000030</t>
  </si>
  <si>
    <t>GA004009030</t>
  </si>
  <si>
    <t>Mougounda</t>
  </si>
  <si>
    <t>GAB004009031</t>
  </si>
  <si>
    <t>GAB0040090000031</t>
  </si>
  <si>
    <t>GA004009031</t>
  </si>
  <si>
    <t>Moukiba II</t>
  </si>
  <si>
    <t>GAB004009032</t>
  </si>
  <si>
    <t>GAB0040090000032</t>
  </si>
  <si>
    <t>GA004009032</t>
  </si>
  <si>
    <t>Moussoudou</t>
  </si>
  <si>
    <t>GAB004009033</t>
  </si>
  <si>
    <t>GAB0040090000033</t>
  </si>
  <si>
    <t>GA004009033</t>
  </si>
  <si>
    <t>GAB004009034</t>
  </si>
  <si>
    <t>GAB0040090000034</t>
  </si>
  <si>
    <t>GA004009034</t>
  </si>
  <si>
    <t>Nieguianou</t>
  </si>
  <si>
    <t>GAB004009035</t>
  </si>
  <si>
    <t>GAB0040090000035</t>
  </si>
  <si>
    <t>GA004009035</t>
  </si>
  <si>
    <t>GAB004009036</t>
  </si>
  <si>
    <t>GAB0040090000036</t>
  </si>
  <si>
    <t>GA004009036</t>
  </si>
  <si>
    <t>GAB004009037</t>
  </si>
  <si>
    <t>GAB0040090000037</t>
  </si>
  <si>
    <t>GA004009037</t>
  </si>
  <si>
    <t>GAB004009038</t>
  </si>
  <si>
    <t>GAB0040090000038</t>
  </si>
  <si>
    <t>GA004009038</t>
  </si>
  <si>
    <t>Oueliga</t>
  </si>
  <si>
    <t>GAB004009039</t>
  </si>
  <si>
    <t>GAB0040090000039</t>
  </si>
  <si>
    <t>GA004009039</t>
  </si>
  <si>
    <t>GAB004009040</t>
  </si>
  <si>
    <t>GAB0040090000040</t>
  </si>
  <si>
    <t>GA004009040</t>
  </si>
  <si>
    <t>Pegny Ivolo</t>
  </si>
  <si>
    <t>GAB004009041</t>
  </si>
  <si>
    <t>GAB0040090000041</t>
  </si>
  <si>
    <t>GA004009041</t>
  </si>
  <si>
    <t>Pegny-Sampana</t>
  </si>
  <si>
    <t>GAB004009042</t>
  </si>
  <si>
    <t>GAB0040090000042</t>
  </si>
  <si>
    <t>GA004009042</t>
  </si>
  <si>
    <t>Polo Mbya</t>
  </si>
  <si>
    <t>GAB004009043</t>
  </si>
  <si>
    <t>GAB0040090000043</t>
  </si>
  <si>
    <t>GA004009043</t>
  </si>
  <si>
    <t>Salamou</t>
  </si>
  <si>
    <t>GAB004009044</t>
  </si>
  <si>
    <t>GAB0040090000044</t>
  </si>
  <si>
    <t>GA004009044</t>
  </si>
  <si>
    <t>Tchengue-Paga</t>
  </si>
  <si>
    <t>GAB004009045</t>
  </si>
  <si>
    <t>GAB0040090000045</t>
  </si>
  <si>
    <t>GA004009045</t>
  </si>
  <si>
    <t>Tchengui-Paga</t>
  </si>
  <si>
    <t>GAB004009046</t>
  </si>
  <si>
    <t>GAB0040090000046</t>
  </si>
  <si>
    <t>GA004009046</t>
  </si>
  <si>
    <t>Yetsou</t>
  </si>
  <si>
    <t>GAB004009047</t>
  </si>
  <si>
    <t>GAB0040090000047</t>
  </si>
  <si>
    <t>GA004009047</t>
  </si>
  <si>
    <t>GAB004009048</t>
  </si>
  <si>
    <t>GAB0040090000048</t>
  </si>
  <si>
    <t>GA004009048</t>
  </si>
  <si>
    <t>Yetsou I</t>
  </si>
  <si>
    <t>GAB004009049</t>
  </si>
  <si>
    <t>GAB0040090000049</t>
  </si>
  <si>
    <t>GA004009049</t>
  </si>
  <si>
    <t>Yetsou II</t>
  </si>
  <si>
    <t>GAB004009050</t>
  </si>
  <si>
    <t>GAB0040090000050</t>
  </si>
  <si>
    <t>GA004009050</t>
  </si>
  <si>
    <t>GAB004006001</t>
  </si>
  <si>
    <t>GAB0040060000001</t>
  </si>
  <si>
    <t>GA004006001</t>
  </si>
  <si>
    <t>Angouma</t>
  </si>
  <si>
    <t>GAB004006002</t>
  </si>
  <si>
    <t>GAB0040060000002</t>
  </si>
  <si>
    <t>GA004006002</t>
  </si>
  <si>
    <t>Bakale</t>
  </si>
  <si>
    <t>GAB004006003</t>
  </si>
  <si>
    <t>GAB0040060000003</t>
  </si>
  <si>
    <t>GA004006003</t>
  </si>
  <si>
    <t>Bilanzambi</t>
  </si>
  <si>
    <t>GAB004006004</t>
  </si>
  <si>
    <t>GAB0040060000004</t>
  </si>
  <si>
    <t>GA004006004</t>
  </si>
  <si>
    <t>Bilazambi</t>
  </si>
  <si>
    <t>GAB004006005</t>
  </si>
  <si>
    <t>GAB0040060000005</t>
  </si>
  <si>
    <t>GA004006005</t>
  </si>
  <si>
    <t>Bimogon</t>
  </si>
  <si>
    <t>GAB004006006</t>
  </si>
  <si>
    <t>GAB0040060000006</t>
  </si>
  <si>
    <t>GA004006006</t>
  </si>
  <si>
    <t>Bindeli</t>
  </si>
  <si>
    <t>GAB004006007</t>
  </si>
  <si>
    <t>GAB0040060000007</t>
  </si>
  <si>
    <t>GA004006007</t>
  </si>
  <si>
    <t>Boali</t>
  </si>
  <si>
    <t>GAB004006008</t>
  </si>
  <si>
    <t>GAB0040060000008</t>
  </si>
  <si>
    <t>GA004006008</t>
  </si>
  <si>
    <t>GAB004006009</t>
  </si>
  <si>
    <t>GAB0040060000009</t>
  </si>
  <si>
    <t>GA004006009</t>
  </si>
  <si>
    <t>Boulongo-Bouangani</t>
  </si>
  <si>
    <t>GAB004006010</t>
  </si>
  <si>
    <t>GAB0040060000010</t>
  </si>
  <si>
    <t>GA004006010</t>
  </si>
  <si>
    <t>Boungounga</t>
  </si>
  <si>
    <t>GAB004006011</t>
  </si>
  <si>
    <t>GAB0040060000011</t>
  </si>
  <si>
    <t>GA004006011</t>
  </si>
  <si>
    <t>Debarcadere d'Angouma</t>
  </si>
  <si>
    <t>GAB004006012</t>
  </si>
  <si>
    <t>GAB0040060000012</t>
  </si>
  <si>
    <t>GA004006012</t>
  </si>
  <si>
    <t>Diangui</t>
  </si>
  <si>
    <t>GAB004006013</t>
  </si>
  <si>
    <t>GAB0040060000013</t>
  </si>
  <si>
    <t>GA004006013</t>
  </si>
  <si>
    <t>Dibotinefata</t>
  </si>
  <si>
    <t>GAB004006014</t>
  </si>
  <si>
    <t>GAB0040060000014</t>
  </si>
  <si>
    <t>GA004006014</t>
  </si>
  <si>
    <t>Diguela</t>
  </si>
  <si>
    <t>GAB004006015</t>
  </si>
  <si>
    <t>GAB0040060000015</t>
  </si>
  <si>
    <t>GA004006015</t>
  </si>
  <si>
    <t>Dimbougui</t>
  </si>
  <si>
    <t>GAB004006016</t>
  </si>
  <si>
    <t>GAB0040060000016</t>
  </si>
  <si>
    <t>GA004006016</t>
  </si>
  <si>
    <t>Guisse</t>
  </si>
  <si>
    <t>GAB004006017</t>
  </si>
  <si>
    <t>GAB0040060000017</t>
  </si>
  <si>
    <t>GA004006017</t>
  </si>
  <si>
    <t>Igolani</t>
  </si>
  <si>
    <t>GAB004006018</t>
  </si>
  <si>
    <t>GAB0040060000018</t>
  </si>
  <si>
    <t>GA004006018</t>
  </si>
  <si>
    <t>Inanga</t>
  </si>
  <si>
    <t>GAB004006019</t>
  </si>
  <si>
    <t>GAB0040060000019</t>
  </si>
  <si>
    <t>GA004006019</t>
  </si>
  <si>
    <t>Iniounga</t>
  </si>
  <si>
    <t>GAB004006020</t>
  </si>
  <si>
    <t>GAB0040060000020</t>
  </si>
  <si>
    <t>GA004006020</t>
  </si>
  <si>
    <t>Kiagui</t>
  </si>
  <si>
    <t>GAB004006021</t>
  </si>
  <si>
    <t>GAB0040060000021</t>
  </si>
  <si>
    <t>GA004006021</t>
  </si>
  <si>
    <t>Kouroussou</t>
  </si>
  <si>
    <t>GAB004006022</t>
  </si>
  <si>
    <t>GAB0040060000022</t>
  </si>
  <si>
    <t>GA004006022</t>
  </si>
  <si>
    <t>Kroussou</t>
  </si>
  <si>
    <t>GAB004006023</t>
  </si>
  <si>
    <t>GAB0040060000023</t>
  </si>
  <si>
    <t>GA004006023</t>
  </si>
  <si>
    <t>Lembodouma</t>
  </si>
  <si>
    <t>GAB004006024</t>
  </si>
  <si>
    <t>GAB0040060000024</t>
  </si>
  <si>
    <t>GA004006024</t>
  </si>
  <si>
    <t>Lemboudouma</t>
  </si>
  <si>
    <t>GAB004006025</t>
  </si>
  <si>
    <t>GAB0040060000025</t>
  </si>
  <si>
    <t>GA004006025</t>
  </si>
  <si>
    <t>Mabey</t>
  </si>
  <si>
    <t>GAB004006026</t>
  </si>
  <si>
    <t>GAB0040060000026</t>
  </si>
  <si>
    <t>GA004006026</t>
  </si>
  <si>
    <t>Madiela</t>
  </si>
  <si>
    <t>GAB004006027</t>
  </si>
  <si>
    <t>GAB0040060000027</t>
  </si>
  <si>
    <t>GA004006027</t>
  </si>
  <si>
    <t>GAB004006028</t>
  </si>
  <si>
    <t>GAB0040060000028</t>
  </si>
  <si>
    <t>GA004006028</t>
  </si>
  <si>
    <t>Malongo-Mobei</t>
  </si>
  <si>
    <t>GAB004006029</t>
  </si>
  <si>
    <t>GAB0040060000029</t>
  </si>
  <si>
    <t>GA004006029</t>
  </si>
  <si>
    <t>Mambi</t>
  </si>
  <si>
    <t>GAB004006030</t>
  </si>
  <si>
    <t>GAB0040060000030</t>
  </si>
  <si>
    <t>GA004006030</t>
  </si>
  <si>
    <t>Mamboukou</t>
  </si>
  <si>
    <t>GAB004006031</t>
  </si>
  <si>
    <t>GAB0040060000031</t>
  </si>
  <si>
    <t>GA004006031</t>
  </si>
  <si>
    <t>GAB004006032</t>
  </si>
  <si>
    <t>GAB0040060000032</t>
  </si>
  <si>
    <t>GA004006032</t>
  </si>
  <si>
    <t>GAB004006033</t>
  </si>
  <si>
    <t>GAB0040060000033</t>
  </si>
  <si>
    <t>GA004006033</t>
  </si>
  <si>
    <t>Mandji-Kili</t>
  </si>
  <si>
    <t>GAB004006034</t>
  </si>
  <si>
    <t>GAB0040060000034</t>
  </si>
  <si>
    <t>GA004006034</t>
  </si>
  <si>
    <t>Mangoumbou I</t>
  </si>
  <si>
    <t>GAB004006035</t>
  </si>
  <si>
    <t>GAB0040060000035</t>
  </si>
  <si>
    <t>GA004006035</t>
  </si>
  <si>
    <t>Massana</t>
  </si>
  <si>
    <t>GAB004006036</t>
  </si>
  <si>
    <t>GAB0040060000036</t>
  </si>
  <si>
    <t>GA004006036</t>
  </si>
  <si>
    <t>Massimbou</t>
  </si>
  <si>
    <t>GAB004006037</t>
  </si>
  <si>
    <t>GAB0040060000037</t>
  </si>
  <si>
    <t>GA004006037</t>
  </si>
  <si>
    <t>GAB004006038</t>
  </si>
  <si>
    <t>GAB0040060000038</t>
  </si>
  <si>
    <t>GA004006038</t>
  </si>
  <si>
    <t>Mavou</t>
  </si>
  <si>
    <t>GAB004006039</t>
  </si>
  <si>
    <t>GAB0040060000039</t>
  </si>
  <si>
    <t>GA004006039</t>
  </si>
  <si>
    <t>Mbila Nzambi</t>
  </si>
  <si>
    <t>GAB004006040</t>
  </si>
  <si>
    <t>GAB0040060000040</t>
  </si>
  <si>
    <t>GA004006040</t>
  </si>
  <si>
    <t>Meli</t>
  </si>
  <si>
    <t>GAB004006041</t>
  </si>
  <si>
    <t>GAB0040060000041</t>
  </si>
  <si>
    <t>GA004006041</t>
  </si>
  <si>
    <t>Messana</t>
  </si>
  <si>
    <t>GAB004006042</t>
  </si>
  <si>
    <t>GAB0040060000042</t>
  </si>
  <si>
    <t>GA004006042</t>
  </si>
  <si>
    <t>Moubaga</t>
  </si>
  <si>
    <t>GAB004006043</t>
  </si>
  <si>
    <t>GAB0040060000043</t>
  </si>
  <si>
    <t>GA004006043</t>
  </si>
  <si>
    <t>Moudimba</t>
  </si>
  <si>
    <t>GAB004006044</t>
  </si>
  <si>
    <t>GAB0040060000044</t>
  </si>
  <si>
    <t>GA004006044</t>
  </si>
  <si>
    <t>Moukabou</t>
  </si>
  <si>
    <t>GAB004006045</t>
  </si>
  <si>
    <t>GAB0040060000045</t>
  </si>
  <si>
    <t>GA004006045</t>
  </si>
  <si>
    <t>Moumbou</t>
  </si>
  <si>
    <t>GAB004006046</t>
  </si>
  <si>
    <t>GAB0040060000046</t>
  </si>
  <si>
    <t>GA004006046</t>
  </si>
  <si>
    <t>Moupossi</t>
  </si>
  <si>
    <t>GAB004006047</t>
  </si>
  <si>
    <t>GAB0040060000047</t>
  </si>
  <si>
    <t>GA004006047</t>
  </si>
  <si>
    <t>Moussamou</t>
  </si>
  <si>
    <t>GAB004006048</t>
  </si>
  <si>
    <t>GAB0040060000048</t>
  </si>
  <si>
    <t>GA004006048</t>
  </si>
  <si>
    <t>GAB004006049</t>
  </si>
  <si>
    <t>GAB0040060000049</t>
  </si>
  <si>
    <t>GA004006049</t>
  </si>
  <si>
    <t>Moyenou</t>
  </si>
  <si>
    <t>GAB004006050</t>
  </si>
  <si>
    <t>GAB0040060000050</t>
  </si>
  <si>
    <t>GA004006050</t>
  </si>
  <si>
    <t>Ngoudou</t>
  </si>
  <si>
    <t>GAB004006051</t>
  </si>
  <si>
    <t>GAB0040060000051</t>
  </si>
  <si>
    <t>GA004006051</t>
  </si>
  <si>
    <t>GAB004006052</t>
  </si>
  <si>
    <t>GAB0040060000052</t>
  </si>
  <si>
    <t>GA004006052</t>
  </si>
  <si>
    <t>GAB004006053</t>
  </si>
  <si>
    <t>GAB0040060000053</t>
  </si>
  <si>
    <t>GA004006053</t>
  </si>
  <si>
    <t>Niambipanga</t>
  </si>
  <si>
    <t>GAB004006054</t>
  </si>
  <si>
    <t>GAB0040060000054</t>
  </si>
  <si>
    <t>GA004006054</t>
  </si>
  <si>
    <t>Nyambipanga</t>
  </si>
  <si>
    <t>GAB004006055</t>
  </si>
  <si>
    <t>GAB0040060000055</t>
  </si>
  <si>
    <t>GA004006055</t>
  </si>
  <si>
    <t>Oloumi</t>
  </si>
  <si>
    <t>GAB004006056</t>
  </si>
  <si>
    <t>GAB0040060000056</t>
  </si>
  <si>
    <t>GA004006056</t>
  </si>
  <si>
    <t>GAB004006057</t>
  </si>
  <si>
    <t>GAB0040060000057</t>
  </si>
  <si>
    <t>GA004006057</t>
  </si>
  <si>
    <t>Omengo</t>
  </si>
  <si>
    <t>GAB004006058</t>
  </si>
  <si>
    <t>GAB0040060000058</t>
  </si>
  <si>
    <t>GA004006058</t>
  </si>
  <si>
    <t>Paguignambi</t>
  </si>
  <si>
    <t>GAB004006059</t>
  </si>
  <si>
    <t>GAB0040060000059</t>
  </si>
  <si>
    <t>GA004006059</t>
  </si>
  <si>
    <t>Poloumbia</t>
  </si>
  <si>
    <t>GAB004006060</t>
  </si>
  <si>
    <t>GAB0040060000060</t>
  </si>
  <si>
    <t>GA004006060</t>
  </si>
  <si>
    <t>GAB004006061</t>
  </si>
  <si>
    <t>GAB0040060000061</t>
  </si>
  <si>
    <t>GA004006061</t>
  </si>
  <si>
    <t>Salano</t>
  </si>
  <si>
    <t>GAB004006062</t>
  </si>
  <si>
    <t>GAB0040060000062</t>
  </si>
  <si>
    <t>GA004006062</t>
  </si>
  <si>
    <t>Samouganga</t>
  </si>
  <si>
    <t>GAB004006063</t>
  </si>
  <si>
    <t>GAB0040060000063</t>
  </si>
  <si>
    <t>GA004006063</t>
  </si>
  <si>
    <t>Sangala</t>
  </si>
  <si>
    <t>GAB004006064</t>
  </si>
  <si>
    <t>GAB0040060000064</t>
  </si>
  <si>
    <t>GA004006064</t>
  </si>
  <si>
    <t>Toubaghengui</t>
  </si>
  <si>
    <t>GAB004006065</t>
  </si>
  <si>
    <t>GAB0040060000065</t>
  </si>
  <si>
    <t>GA004006065</t>
  </si>
  <si>
    <t>Aboukoua</t>
  </si>
  <si>
    <t>GAB004007001</t>
  </si>
  <si>
    <t>GAB0040070000001</t>
  </si>
  <si>
    <t>GA004007001</t>
  </si>
  <si>
    <t>Ancien Matica</t>
  </si>
  <si>
    <t>GAB004007002</t>
  </si>
  <si>
    <t>GAB0040070000002</t>
  </si>
  <si>
    <t>GA004007002</t>
  </si>
  <si>
    <t>Ancien Mimongo</t>
  </si>
  <si>
    <t>GAB004007003</t>
  </si>
  <si>
    <t>GAB0040070000003</t>
  </si>
  <si>
    <t>GA004007003</t>
  </si>
  <si>
    <t>GAB004007004</t>
  </si>
  <si>
    <t>GAB0040070000004</t>
  </si>
  <si>
    <t>GA004007004</t>
  </si>
  <si>
    <t>Babini</t>
  </si>
  <si>
    <t>GAB004007005</t>
  </si>
  <si>
    <t>GAB0040070000005</t>
  </si>
  <si>
    <t>GA004007005</t>
  </si>
  <si>
    <t>Bichouin</t>
  </si>
  <si>
    <t>GAB004007006</t>
  </si>
  <si>
    <t>GAB0040070000006</t>
  </si>
  <si>
    <t>GA004007006</t>
  </si>
  <si>
    <t>Billengue</t>
  </si>
  <si>
    <t>GAB004007007</t>
  </si>
  <si>
    <t>GAB0040070000007</t>
  </si>
  <si>
    <t>GA004007007</t>
  </si>
  <si>
    <t>Bouali</t>
  </si>
  <si>
    <t>GAB004007008</t>
  </si>
  <si>
    <t>GAB0040070000008</t>
  </si>
  <si>
    <t>GA004007008</t>
  </si>
  <si>
    <t>Boubapobo</t>
  </si>
  <si>
    <t>GAB004007009</t>
  </si>
  <si>
    <t>GAB0040070000009</t>
  </si>
  <si>
    <t>GA004007009</t>
  </si>
  <si>
    <t>Boutapobo</t>
  </si>
  <si>
    <t>GAB004007010</t>
  </si>
  <si>
    <t>GAB0040070000010</t>
  </si>
  <si>
    <t>GA004007010</t>
  </si>
  <si>
    <t>Boutijobo</t>
  </si>
  <si>
    <t>GAB004007011</t>
  </si>
  <si>
    <t>GAB0040070000011</t>
  </si>
  <si>
    <t>GA004007011</t>
  </si>
  <si>
    <t>Boutipabo</t>
  </si>
  <si>
    <t>GAB004007012</t>
  </si>
  <si>
    <t>GAB0040070000012</t>
  </si>
  <si>
    <t>GA004007012</t>
  </si>
  <si>
    <t>GAB004007013</t>
  </si>
  <si>
    <t>GAB0040070000013</t>
  </si>
  <si>
    <t>GA004007013</t>
  </si>
  <si>
    <t>Boutomoi</t>
  </si>
  <si>
    <t>GAB004007014</t>
  </si>
  <si>
    <t>GAB0040070000014</t>
  </si>
  <si>
    <t>GA004007014</t>
  </si>
  <si>
    <t>Camp de Banga</t>
  </si>
  <si>
    <t>GAB004007015</t>
  </si>
  <si>
    <t>GAB0040070000015</t>
  </si>
  <si>
    <t>GA004007015</t>
  </si>
  <si>
    <t>Camp de Doungo</t>
  </si>
  <si>
    <t>GAB004007016</t>
  </si>
  <si>
    <t>GAB0040070000016</t>
  </si>
  <si>
    <t>GA004007016</t>
  </si>
  <si>
    <t>Camp de Ekoua</t>
  </si>
  <si>
    <t>GAB004007017</t>
  </si>
  <si>
    <t>GAB0040070000017</t>
  </si>
  <si>
    <t>GA004007017</t>
  </si>
  <si>
    <t>Camp de Massima</t>
  </si>
  <si>
    <t>GAB004007018</t>
  </si>
  <si>
    <t>GAB0040070000018</t>
  </si>
  <si>
    <t>GA004007018</t>
  </si>
  <si>
    <t>Camp de Moumba</t>
  </si>
  <si>
    <t>GAB004007019</t>
  </si>
  <si>
    <t>GAB0040070000019</t>
  </si>
  <si>
    <t>GA004007019</t>
  </si>
  <si>
    <t>Camp de Mouramda</t>
  </si>
  <si>
    <t>GAB004007020</t>
  </si>
  <si>
    <t>GAB0040070000020</t>
  </si>
  <si>
    <t>GA004007020</t>
  </si>
  <si>
    <t>Camp de Obaka</t>
  </si>
  <si>
    <t>GAB004007021</t>
  </si>
  <si>
    <t>GAB0040070000021</t>
  </si>
  <si>
    <t>GA004007021</t>
  </si>
  <si>
    <t>Camp de Pounga</t>
  </si>
  <si>
    <t>GAB004007022</t>
  </si>
  <si>
    <t>GAB0040070000022</t>
  </si>
  <si>
    <t>GA004007022</t>
  </si>
  <si>
    <t>GAB004007023</t>
  </si>
  <si>
    <t>GAB0040070000023</t>
  </si>
  <si>
    <t>GA004007023</t>
  </si>
  <si>
    <t>Comi</t>
  </si>
  <si>
    <t>GAB004007024</t>
  </si>
  <si>
    <t>GAB0040070000024</t>
  </si>
  <si>
    <t>GA004007024</t>
  </si>
  <si>
    <t>Coungou</t>
  </si>
  <si>
    <t>GAB004007025</t>
  </si>
  <si>
    <t>GAB0040070000025</t>
  </si>
  <si>
    <t>GA004007025</t>
  </si>
  <si>
    <t>Dibagni</t>
  </si>
  <si>
    <t>GAB004007026</t>
  </si>
  <si>
    <t>GAB0040070000026</t>
  </si>
  <si>
    <t>GA004007026</t>
  </si>
  <si>
    <t>Dibamba</t>
  </si>
  <si>
    <t>GAB004007027</t>
  </si>
  <si>
    <t>GAB0040070000027</t>
  </si>
  <si>
    <t>GA004007027</t>
  </si>
  <si>
    <t>GAB004007028</t>
  </si>
  <si>
    <t>GAB0040070000028</t>
  </si>
  <si>
    <t>GA004007028</t>
  </si>
  <si>
    <t>GAB004007029</t>
  </si>
  <si>
    <t>GAB0040070000029</t>
  </si>
  <si>
    <t>GA004007029</t>
  </si>
  <si>
    <t>GAB004007030</t>
  </si>
  <si>
    <t>GAB0040070000030</t>
  </si>
  <si>
    <t>GA004007030</t>
  </si>
  <si>
    <t>GAB004007031</t>
  </si>
  <si>
    <t>GAB0040070000031</t>
  </si>
  <si>
    <t>GA004007031</t>
  </si>
  <si>
    <t>GAB004007032</t>
  </si>
  <si>
    <t>GAB0040070000032</t>
  </si>
  <si>
    <t>GA004007032</t>
  </si>
  <si>
    <t>GAB004007033</t>
  </si>
  <si>
    <t>GAB0040070000033</t>
  </si>
  <si>
    <t>GA004007033</t>
  </si>
  <si>
    <t>GAB004007034</t>
  </si>
  <si>
    <t>GAB0040070000034</t>
  </si>
  <si>
    <t>GA004007034</t>
  </si>
  <si>
    <t>Dimbou</t>
  </si>
  <si>
    <t>GAB004007035</t>
  </si>
  <si>
    <t>GAB0040070000035</t>
  </si>
  <si>
    <t>GA004007035</t>
  </si>
  <si>
    <t>Dipouya</t>
  </si>
  <si>
    <t>GAB004007036</t>
  </si>
  <si>
    <t>GAB0040070000036</t>
  </si>
  <si>
    <t>GA004007036</t>
  </si>
  <si>
    <t>Dirembo</t>
  </si>
  <si>
    <t>GAB004007037</t>
  </si>
  <si>
    <t>GAB0040070000037</t>
  </si>
  <si>
    <t>GA004007037</t>
  </si>
  <si>
    <t>Divelo</t>
  </si>
  <si>
    <t>GAB004007038</t>
  </si>
  <si>
    <t>GAB0040070000038</t>
  </si>
  <si>
    <t>GA004007038</t>
  </si>
  <si>
    <t>Divinda</t>
  </si>
  <si>
    <t>GAB004007039</t>
  </si>
  <si>
    <t>GAB0040070000039</t>
  </si>
  <si>
    <t>GA004007039</t>
  </si>
  <si>
    <t>Divinde</t>
  </si>
  <si>
    <t>GAB004007040</t>
  </si>
  <si>
    <t>GAB0040070000040</t>
  </si>
  <si>
    <t>GA004007040</t>
  </si>
  <si>
    <t>Dondo</t>
  </si>
  <si>
    <t>GAB004007041</t>
  </si>
  <si>
    <t>GAB0040070000041</t>
  </si>
  <si>
    <t>GA004007041</t>
  </si>
  <si>
    <t>Doubi</t>
  </si>
  <si>
    <t>GAB004007042</t>
  </si>
  <si>
    <t>GAB0040070000042</t>
  </si>
  <si>
    <t>GA004007042</t>
  </si>
  <si>
    <t>GAB004007043</t>
  </si>
  <si>
    <t>GAB0040070000043</t>
  </si>
  <si>
    <t>GA004007043</t>
  </si>
  <si>
    <t>Ebando</t>
  </si>
  <si>
    <t>GAB004007044</t>
  </si>
  <si>
    <t>GAB0040070000044</t>
  </si>
  <si>
    <t>GA004007044</t>
  </si>
  <si>
    <t>Eboundji</t>
  </si>
  <si>
    <t>GAB004007045</t>
  </si>
  <si>
    <t>GAB0040070000045</t>
  </si>
  <si>
    <t>GA004007045</t>
  </si>
  <si>
    <t>Ecoukou</t>
  </si>
  <si>
    <t>GAB004007046</t>
  </si>
  <si>
    <t>GAB0040070000046</t>
  </si>
  <si>
    <t>GA004007046</t>
  </si>
  <si>
    <t>Egoumbi</t>
  </si>
  <si>
    <t>GAB004007047</t>
  </si>
  <si>
    <t>GAB0040070000047</t>
  </si>
  <si>
    <t>GA004007047</t>
  </si>
  <si>
    <t>Ekeka</t>
  </si>
  <si>
    <t>GAB004007048</t>
  </si>
  <si>
    <t>GAB0040070000048</t>
  </si>
  <si>
    <t>GA004007048</t>
  </si>
  <si>
    <t>Ekika</t>
  </si>
  <si>
    <t>GAB004007049</t>
  </si>
  <si>
    <t>GAB0040070000049</t>
  </si>
  <si>
    <t>GA004007049</t>
  </si>
  <si>
    <t>Essoukou</t>
  </si>
  <si>
    <t>GAB004007050</t>
  </si>
  <si>
    <t>GAB0040070000050</t>
  </si>
  <si>
    <t>GA004007050</t>
  </si>
  <si>
    <t>Etaba</t>
  </si>
  <si>
    <t>GAB004007051</t>
  </si>
  <si>
    <t>GAB0040070000051</t>
  </si>
  <si>
    <t>GA004007051</t>
  </si>
  <si>
    <t>Eteke</t>
  </si>
  <si>
    <t>GAB004007052</t>
  </si>
  <si>
    <t>GAB0040070000052</t>
  </si>
  <si>
    <t>GA004007052</t>
  </si>
  <si>
    <t>Etoughi</t>
  </si>
  <si>
    <t>GAB004007053</t>
  </si>
  <si>
    <t>GAB0040070000053</t>
  </si>
  <si>
    <t>GA004007053</t>
  </si>
  <si>
    <t>Evouta</t>
  </si>
  <si>
    <t>GAB004007054</t>
  </si>
  <si>
    <t>GAB0040070000054</t>
  </si>
  <si>
    <t>GA004007054</t>
  </si>
  <si>
    <t>Evouta II</t>
  </si>
  <si>
    <t>GAB004007055</t>
  </si>
  <si>
    <t>GAB0040070000055</t>
  </si>
  <si>
    <t>GA004007055</t>
  </si>
  <si>
    <t>Eya Nioy</t>
  </si>
  <si>
    <t>GAB004007056</t>
  </si>
  <si>
    <t>GAB0040070000056</t>
  </si>
  <si>
    <t>GA004007056</t>
  </si>
  <si>
    <t>Eyoumbi</t>
  </si>
  <si>
    <t>GAB004007057</t>
  </si>
  <si>
    <t>GAB0040070000057</t>
  </si>
  <si>
    <t>GA004007057</t>
  </si>
  <si>
    <t>Fougamou</t>
  </si>
  <si>
    <t>GAB004007058</t>
  </si>
  <si>
    <t>GAB0040070000058</t>
  </si>
  <si>
    <t>GA004007058</t>
  </si>
  <si>
    <t>Ghebida</t>
  </si>
  <si>
    <t>GAB004007059</t>
  </si>
  <si>
    <t>GAB0040070000059</t>
  </si>
  <si>
    <t>GA004007059</t>
  </si>
  <si>
    <t>Ghediba</t>
  </si>
  <si>
    <t>GAB004007060</t>
  </si>
  <si>
    <t>GAB0040070000060</t>
  </si>
  <si>
    <t>GA004007060</t>
  </si>
  <si>
    <t>Grand Mobigou</t>
  </si>
  <si>
    <t>GAB004007061</t>
  </si>
  <si>
    <t>GAB0040070000061</t>
  </si>
  <si>
    <t>GA004007061</t>
  </si>
  <si>
    <t>Guiabeta</t>
  </si>
  <si>
    <t>GAB004007062</t>
  </si>
  <si>
    <t>GAB0040070000062</t>
  </si>
  <si>
    <t>GA004007062</t>
  </si>
  <si>
    <t>Guidiba</t>
  </si>
  <si>
    <t>GAB004007063</t>
  </si>
  <si>
    <t>GAB0040070000063</t>
  </si>
  <si>
    <t>GA004007063</t>
  </si>
  <si>
    <t>GAB004007064</t>
  </si>
  <si>
    <t>GAB0040070000064</t>
  </si>
  <si>
    <t>GA004007064</t>
  </si>
  <si>
    <t>GAB004007065</t>
  </si>
  <si>
    <t>GAB0040070000065</t>
  </si>
  <si>
    <t>GA004007065</t>
  </si>
  <si>
    <t>Idema</t>
  </si>
  <si>
    <t>GAB004007066</t>
  </si>
  <si>
    <t>GAB0040070000066</t>
  </si>
  <si>
    <t>GA004007066</t>
  </si>
  <si>
    <t>GAB004007067</t>
  </si>
  <si>
    <t>GAB0040070000067</t>
  </si>
  <si>
    <t>GA004007067</t>
  </si>
  <si>
    <t>GAB004007068</t>
  </si>
  <si>
    <t>GAB0040070000068</t>
  </si>
  <si>
    <t>GA004007068</t>
  </si>
  <si>
    <t>Idemba I</t>
  </si>
  <si>
    <t>GAB004007069</t>
  </si>
  <si>
    <t>GAB0040070000069</t>
  </si>
  <si>
    <t>GA004007069</t>
  </si>
  <si>
    <t>Idemba II</t>
  </si>
  <si>
    <t>GAB004007070</t>
  </si>
  <si>
    <t>GAB0040070000070</t>
  </si>
  <si>
    <t>GA004007070</t>
  </si>
  <si>
    <t>Igouba</t>
  </si>
  <si>
    <t>GAB004007071</t>
  </si>
  <si>
    <t>GAB0040070000071</t>
  </si>
  <si>
    <t>GA004007071</t>
  </si>
  <si>
    <t>GAB004007072</t>
  </si>
  <si>
    <t>GAB0040070000072</t>
  </si>
  <si>
    <t>GA004007072</t>
  </si>
  <si>
    <t>Indamba</t>
  </si>
  <si>
    <t>GAB004007073</t>
  </si>
  <si>
    <t>GAB0040070000073</t>
  </si>
  <si>
    <t>GA004007073</t>
  </si>
  <si>
    <t>Indimba</t>
  </si>
  <si>
    <t>GAB004007074</t>
  </si>
  <si>
    <t>GAB0040070000074</t>
  </si>
  <si>
    <t>GA004007074</t>
  </si>
  <si>
    <t>Ipamboua</t>
  </si>
  <si>
    <t>GAB004007075</t>
  </si>
  <si>
    <t>GAB0040070000075</t>
  </si>
  <si>
    <t>GA004007075</t>
  </si>
  <si>
    <t>GAB004007076</t>
  </si>
  <si>
    <t>GAB0040070000076</t>
  </si>
  <si>
    <t>GA004007076</t>
  </si>
  <si>
    <t>Itoughi</t>
  </si>
  <si>
    <t>GAB004007077</t>
  </si>
  <si>
    <t>GAB0040070000077</t>
  </si>
  <si>
    <t>GA004007077</t>
  </si>
  <si>
    <t>Itougui</t>
  </si>
  <si>
    <t>GAB004007078</t>
  </si>
  <si>
    <t>GAB0040070000078</t>
  </si>
  <si>
    <t>GA004007078</t>
  </si>
  <si>
    <t>Itsanga</t>
  </si>
  <si>
    <t>GAB004007079</t>
  </si>
  <si>
    <t>GAB0040070000079</t>
  </si>
  <si>
    <t>GA004007079</t>
  </si>
  <si>
    <t>Itsango</t>
  </si>
  <si>
    <t>GAB004007080</t>
  </si>
  <si>
    <t>GAB0040070000080</t>
  </si>
  <si>
    <t>GA004007080</t>
  </si>
  <si>
    <t>Itsigou</t>
  </si>
  <si>
    <t>GAB004007081</t>
  </si>
  <si>
    <t>GAB0040070000081</t>
  </si>
  <si>
    <t>GA004007081</t>
  </si>
  <si>
    <t>GAB004007082</t>
  </si>
  <si>
    <t>GAB0040070000082</t>
  </si>
  <si>
    <t>GA004007082</t>
  </si>
  <si>
    <t>GAB004007083</t>
  </si>
  <si>
    <t>GAB0040070000083</t>
  </si>
  <si>
    <t>GA004007083</t>
  </si>
  <si>
    <t>GAB004007084</t>
  </si>
  <si>
    <t>GAB0040070000084</t>
  </si>
  <si>
    <t>GA004007084</t>
  </si>
  <si>
    <t>Kembele</t>
  </si>
  <si>
    <t>GAB004007085</t>
  </si>
  <si>
    <t>GAB0040070000085</t>
  </si>
  <si>
    <t>GA004007085</t>
  </si>
  <si>
    <t>Kimbele</t>
  </si>
  <si>
    <t>GAB004007086</t>
  </si>
  <si>
    <t>GAB0040070000086</t>
  </si>
  <si>
    <t>GA004007086</t>
  </si>
  <si>
    <t>Koungou</t>
  </si>
  <si>
    <t>GAB004007087</t>
  </si>
  <si>
    <t>GAB0040070000087</t>
  </si>
  <si>
    <t>GA004007087</t>
  </si>
  <si>
    <t>GAB004007088</t>
  </si>
  <si>
    <t>GAB0040070000088</t>
  </si>
  <si>
    <t>GA004007088</t>
  </si>
  <si>
    <t>Lidiembo</t>
  </si>
  <si>
    <t>GAB004007089</t>
  </si>
  <si>
    <t>GAB0040070000089</t>
  </si>
  <si>
    <t>GA004007089</t>
  </si>
  <si>
    <t>Lidyembo</t>
  </si>
  <si>
    <t>GAB004007090</t>
  </si>
  <si>
    <t>GAB0040070000090</t>
  </si>
  <si>
    <t>GA004007090</t>
  </si>
  <si>
    <t>Lounalou</t>
  </si>
  <si>
    <t>GAB004007091</t>
  </si>
  <si>
    <t>GAB0040070000091</t>
  </si>
  <si>
    <t>GA004007091</t>
  </si>
  <si>
    <t>Mabangui</t>
  </si>
  <si>
    <t>GAB004007092</t>
  </si>
  <si>
    <t>GAB0040070000092</t>
  </si>
  <si>
    <t>GA004007092</t>
  </si>
  <si>
    <t>Macwi</t>
  </si>
  <si>
    <t>GAB004007093</t>
  </si>
  <si>
    <t>GAB0040070000093</t>
  </si>
  <si>
    <t>GA004007093</t>
  </si>
  <si>
    <t>Magagana</t>
  </si>
  <si>
    <t>GAB004007094</t>
  </si>
  <si>
    <t>GAB0040070000094</t>
  </si>
  <si>
    <t>GA004007094</t>
  </si>
  <si>
    <t>GAB004007095</t>
  </si>
  <si>
    <t>GAB0040070000095</t>
  </si>
  <si>
    <t>GA004007095</t>
  </si>
  <si>
    <t>GAB004007096</t>
  </si>
  <si>
    <t>GAB0040070000096</t>
  </si>
  <si>
    <t>GA004007096</t>
  </si>
  <si>
    <t>Makangonio</t>
  </si>
  <si>
    <t>GAB004007097</t>
  </si>
  <si>
    <t>GAB0040070000097</t>
  </si>
  <si>
    <t>GA004007097</t>
  </si>
  <si>
    <t>Mallebe</t>
  </si>
  <si>
    <t>GAB004007098</t>
  </si>
  <si>
    <t>GAB0040070000098</t>
  </si>
  <si>
    <t>GA004007098</t>
  </si>
  <si>
    <t>Mamania</t>
  </si>
  <si>
    <t>GAB004007099</t>
  </si>
  <si>
    <t>GAB0040070000099</t>
  </si>
  <si>
    <t>GA004007099</t>
  </si>
  <si>
    <t>GAB004007100</t>
  </si>
  <si>
    <t>GAB0040070000100</t>
  </si>
  <si>
    <t>GA004007100</t>
  </si>
  <si>
    <t>GAB004007101</t>
  </si>
  <si>
    <t>GAB0040070000101</t>
  </si>
  <si>
    <t>GA004007101</t>
  </si>
  <si>
    <t>GAB004007102</t>
  </si>
  <si>
    <t>GAB0040070000102</t>
  </si>
  <si>
    <t>GA004007102</t>
  </si>
  <si>
    <t>Masoui</t>
  </si>
  <si>
    <t>GAB004007103</t>
  </si>
  <si>
    <t>GAB0040070000103</t>
  </si>
  <si>
    <t>GA004007103</t>
  </si>
  <si>
    <t>GAB004007104</t>
  </si>
  <si>
    <t>GAB0040070000104</t>
  </si>
  <si>
    <t>GA004007104</t>
  </si>
  <si>
    <t>Massima</t>
  </si>
  <si>
    <t>GAB004007105</t>
  </si>
  <si>
    <t>GAB0040070000105</t>
  </si>
  <si>
    <t>GA004007105</t>
  </si>
  <si>
    <t>Matica</t>
  </si>
  <si>
    <t>GAB004007106</t>
  </si>
  <si>
    <t>GAB0040070000106</t>
  </si>
  <si>
    <t>GA004007106</t>
  </si>
  <si>
    <t>Mavaco</t>
  </si>
  <si>
    <t>GAB004007107</t>
  </si>
  <si>
    <t>GAB0040070000107</t>
  </si>
  <si>
    <t>GA004007107</t>
  </si>
  <si>
    <t>GAB004007108</t>
  </si>
  <si>
    <t>GAB0040070000108</t>
  </si>
  <si>
    <t>GA004007108</t>
  </si>
  <si>
    <t>Mbaya</t>
  </si>
  <si>
    <t>GAB004007109</t>
  </si>
  <si>
    <t>GAB0040070000109</t>
  </si>
  <si>
    <t>GA004007109</t>
  </si>
  <si>
    <t>GAB004007110</t>
  </si>
  <si>
    <t>GAB0040070000110</t>
  </si>
  <si>
    <t>GA004007110</t>
  </si>
  <si>
    <t>Mikengue</t>
  </si>
  <si>
    <t>GAB004007111</t>
  </si>
  <si>
    <t>GAB0040070000111</t>
  </si>
  <si>
    <t>GA004007111</t>
  </si>
  <si>
    <t>Mimango</t>
  </si>
  <si>
    <t>GAB004007112</t>
  </si>
  <si>
    <t>GAB0040070000112</t>
  </si>
  <si>
    <t>GA004007112</t>
  </si>
  <si>
    <t>Mimongo</t>
  </si>
  <si>
    <t>GAB004007113</t>
  </si>
  <si>
    <t>GAB0040070000113</t>
  </si>
  <si>
    <t>GA004007113</t>
  </si>
  <si>
    <t>GAB004007114</t>
  </si>
  <si>
    <t>GAB0040070000114</t>
  </si>
  <si>
    <t>GA004007114</t>
  </si>
  <si>
    <t>Miongo</t>
  </si>
  <si>
    <t>GAB004007115</t>
  </si>
  <si>
    <t>GAB0040070000115</t>
  </si>
  <si>
    <t>GA004007115</t>
  </si>
  <si>
    <t>GAB004007116</t>
  </si>
  <si>
    <t>GAB0040070000116</t>
  </si>
  <si>
    <t>GA004007116</t>
  </si>
  <si>
    <t>Miyoumba</t>
  </si>
  <si>
    <t>GAB004007117</t>
  </si>
  <si>
    <t>GAB0040070000117</t>
  </si>
  <si>
    <t>GA004007117</t>
  </si>
  <si>
    <t>Mobigou</t>
  </si>
  <si>
    <t>GAB004007118</t>
  </si>
  <si>
    <t>GAB0040070000118</t>
  </si>
  <si>
    <t>GA004007118</t>
  </si>
  <si>
    <t>GAB004007119</t>
  </si>
  <si>
    <t>GAB0040070000119</t>
  </si>
  <si>
    <t>GA004007119</t>
  </si>
  <si>
    <t>Moghoumou</t>
  </si>
  <si>
    <t>GAB004007120</t>
  </si>
  <si>
    <t>GAB0040070000120</t>
  </si>
  <si>
    <t>GA004007120</t>
  </si>
  <si>
    <t>Mogoumou</t>
  </si>
  <si>
    <t>GAB004007121</t>
  </si>
  <si>
    <t>GAB0040070000121</t>
  </si>
  <si>
    <t>GA004007121</t>
  </si>
  <si>
    <t>Moubongou</t>
  </si>
  <si>
    <t>GAB004007122</t>
  </si>
  <si>
    <t>GAB0040070000122</t>
  </si>
  <si>
    <t>GA004007122</t>
  </si>
  <si>
    <t>Mouboungou</t>
  </si>
  <si>
    <t>GAB004007123</t>
  </si>
  <si>
    <t>GAB0040070000123</t>
  </si>
  <si>
    <t>GA004007123</t>
  </si>
  <si>
    <t>Moucouna</t>
  </si>
  <si>
    <t>GAB004007124</t>
  </si>
  <si>
    <t>GAB0040070000124</t>
  </si>
  <si>
    <t>GA004007124</t>
  </si>
  <si>
    <t>Mougnegou</t>
  </si>
  <si>
    <t>GAB004007125</t>
  </si>
  <si>
    <t>GAB0040070000125</t>
  </si>
  <si>
    <t>GA004007125</t>
  </si>
  <si>
    <t>Mougnygou</t>
  </si>
  <si>
    <t>GAB004007126</t>
  </si>
  <si>
    <t>GAB0040070000126</t>
  </si>
  <si>
    <t>GA004007126</t>
  </si>
  <si>
    <t>GAB004007127</t>
  </si>
  <si>
    <t>GAB0040070000127</t>
  </si>
  <si>
    <t>GA004007127</t>
  </si>
  <si>
    <t>Moukandi</t>
  </si>
  <si>
    <t>GAB004007128</t>
  </si>
  <si>
    <t>GAB0040070000128</t>
  </si>
  <si>
    <t>GA004007128</t>
  </si>
  <si>
    <t>Moukinga</t>
  </si>
  <si>
    <t>GAB004007129</t>
  </si>
  <si>
    <t>GAB0040070000129</t>
  </si>
  <si>
    <t>GA004007129</t>
  </si>
  <si>
    <t>Moukoumou</t>
  </si>
  <si>
    <t>GAB004007130</t>
  </si>
  <si>
    <t>GAB0040070000130</t>
  </si>
  <si>
    <t>GA004007130</t>
  </si>
  <si>
    <t>GAB004007131</t>
  </si>
  <si>
    <t>GAB0040070000131</t>
  </si>
  <si>
    <t>GA004007131</t>
  </si>
  <si>
    <t>GAB004007132</t>
  </si>
  <si>
    <t>GAB0040070000132</t>
  </si>
  <si>
    <t>GA004007132</t>
  </si>
  <si>
    <t>GAB004007133</t>
  </si>
  <si>
    <t>GAB0040070000133</t>
  </si>
  <si>
    <t>GA004007133</t>
  </si>
  <si>
    <t>Mounanga</t>
  </si>
  <si>
    <t>GAB004007134</t>
  </si>
  <si>
    <t>GAB0040070000134</t>
  </si>
  <si>
    <t>GA004007134</t>
  </si>
  <si>
    <t>Mounenga</t>
  </si>
  <si>
    <t>GAB004007135</t>
  </si>
  <si>
    <t>GAB0040070000135</t>
  </si>
  <si>
    <t>GA004007135</t>
  </si>
  <si>
    <t>Mounongo</t>
  </si>
  <si>
    <t>GAB004007136</t>
  </si>
  <si>
    <t>GAB0040070000136</t>
  </si>
  <si>
    <t>GA004007136</t>
  </si>
  <si>
    <t>Moupaka</t>
  </si>
  <si>
    <t>GAB004007137</t>
  </si>
  <si>
    <t>GAB0040070000137</t>
  </si>
  <si>
    <t>GA004007137</t>
  </si>
  <si>
    <t>Moussigue</t>
  </si>
  <si>
    <t>GAB004007138</t>
  </si>
  <si>
    <t>GAB0040070000138</t>
  </si>
  <si>
    <t>GA004007138</t>
  </si>
  <si>
    <t>Moussima</t>
  </si>
  <si>
    <t>GAB004007139</t>
  </si>
  <si>
    <t>GAB0040070000139</t>
  </si>
  <si>
    <t>GA004007139</t>
  </si>
  <si>
    <t>Mouyoumbi</t>
  </si>
  <si>
    <t>GAB004007140</t>
  </si>
  <si>
    <t>GAB0040070000140</t>
  </si>
  <si>
    <t>GA004007140</t>
  </si>
  <si>
    <t>N Dimbou</t>
  </si>
  <si>
    <t>GAB004007141</t>
  </si>
  <si>
    <t>GAB0040070000141</t>
  </si>
  <si>
    <t>GA004007141</t>
  </si>
  <si>
    <t>GAB004007142</t>
  </si>
  <si>
    <t>GAB0040070000142</t>
  </si>
  <si>
    <t>GA004007142</t>
  </si>
  <si>
    <t>Ndogo</t>
  </si>
  <si>
    <t>GAB004007143</t>
  </si>
  <si>
    <t>GAB0040070000143</t>
  </si>
  <si>
    <t>GA004007143</t>
  </si>
  <si>
    <t>GAB004007144</t>
  </si>
  <si>
    <t>GAB0040070000144</t>
  </si>
  <si>
    <t>GA004007144</t>
  </si>
  <si>
    <t>GAB004007145</t>
  </si>
  <si>
    <t>GAB0040070000145</t>
  </si>
  <si>
    <t>GA004007145</t>
  </si>
  <si>
    <t>Ndoungou</t>
  </si>
  <si>
    <t>GAB004007146</t>
  </si>
  <si>
    <t>GAB0040070000146</t>
  </si>
  <si>
    <t>GA004007146</t>
  </si>
  <si>
    <t>Ngondo</t>
  </si>
  <si>
    <t>GAB004007147</t>
  </si>
  <si>
    <t>GAB0040070000147</t>
  </si>
  <si>
    <t>GA004007147</t>
  </si>
  <si>
    <t>Ngouassa</t>
  </si>
  <si>
    <t>GAB004007148</t>
  </si>
  <si>
    <t>GAB0040070000148</t>
  </si>
  <si>
    <t>GA004007148</t>
  </si>
  <si>
    <t>Ngouassa Mabounda</t>
  </si>
  <si>
    <t>GAB004007149</t>
  </si>
  <si>
    <t>GAB0040070000149</t>
  </si>
  <si>
    <t>GA004007149</t>
  </si>
  <si>
    <t>Ngouaza Mabounza</t>
  </si>
  <si>
    <t>GAB004007150</t>
  </si>
  <si>
    <t>GAB0040070000150</t>
  </si>
  <si>
    <t>GA004007150</t>
  </si>
  <si>
    <t>Ngwassa Mab</t>
  </si>
  <si>
    <t>GAB004007151</t>
  </si>
  <si>
    <t>GAB0040070000151</t>
  </si>
  <si>
    <t>GA004007151</t>
  </si>
  <si>
    <t>Ngwassa Mabounza</t>
  </si>
  <si>
    <t>GAB004007152</t>
  </si>
  <si>
    <t>GAB0040070000152</t>
  </si>
  <si>
    <t>GA004007152</t>
  </si>
  <si>
    <t>Ngwassa Mabouuza</t>
  </si>
  <si>
    <t>GAB004007153</t>
  </si>
  <si>
    <t>GAB0040070000153</t>
  </si>
  <si>
    <t>GA004007153</t>
  </si>
  <si>
    <t>Niole</t>
  </si>
  <si>
    <t>GAB004007154</t>
  </si>
  <si>
    <t>GAB0040070000154</t>
  </si>
  <si>
    <t>GA004007154</t>
  </si>
  <si>
    <t>Niongue</t>
  </si>
  <si>
    <t>GAB004007155</t>
  </si>
  <si>
    <t>GAB0040070000155</t>
  </si>
  <si>
    <t>GA004007155</t>
  </si>
  <si>
    <t>Niongui</t>
  </si>
  <si>
    <t>GAB004007156</t>
  </si>
  <si>
    <t>GAB0040070000156</t>
  </si>
  <si>
    <t>GA004007156</t>
  </si>
  <si>
    <t>Nyamo</t>
  </si>
  <si>
    <t>GAB004007157</t>
  </si>
  <si>
    <t>GAB0040070000157</t>
  </si>
  <si>
    <t>GA004007157</t>
  </si>
  <si>
    <t>GAB004007158</t>
  </si>
  <si>
    <t>GAB0040070000158</t>
  </si>
  <si>
    <t>GA004007158</t>
  </si>
  <si>
    <t>Nyanga Moubighou</t>
  </si>
  <si>
    <t>GAB004007159</t>
  </si>
  <si>
    <t>GAB0040070000159</t>
  </si>
  <si>
    <t>GA004007159</t>
  </si>
  <si>
    <t>Nyoy</t>
  </si>
  <si>
    <t>GAB004007160</t>
  </si>
  <si>
    <t>GAB0040070000160</t>
  </si>
  <si>
    <t>GA004007160</t>
  </si>
  <si>
    <t>Oboi</t>
  </si>
  <si>
    <t>GAB004007161</t>
  </si>
  <si>
    <t>GAB0040070000161</t>
  </si>
  <si>
    <t>GA004007161</t>
  </si>
  <si>
    <t>Petit Masango</t>
  </si>
  <si>
    <t>GAB004007162</t>
  </si>
  <si>
    <t>GAB0040070000162</t>
  </si>
  <si>
    <t>GA004007162</t>
  </si>
  <si>
    <t>Petit Mobigou</t>
  </si>
  <si>
    <t>GAB004007163</t>
  </si>
  <si>
    <t>GAB0040070000163</t>
  </si>
  <si>
    <t>GA004007163</t>
  </si>
  <si>
    <t>GAB004007164</t>
  </si>
  <si>
    <t>GAB0040070000164</t>
  </si>
  <si>
    <t>GA004007164</t>
  </si>
  <si>
    <t>Pingou</t>
  </si>
  <si>
    <t>GAB004007165</t>
  </si>
  <si>
    <t>GAB0040070000165</t>
  </si>
  <si>
    <t>GA004007165</t>
  </si>
  <si>
    <t>Piti Masango</t>
  </si>
  <si>
    <t>GAB004007166</t>
  </si>
  <si>
    <t>GAB0040070000166</t>
  </si>
  <si>
    <t>GA004007166</t>
  </si>
  <si>
    <t>Piti Massango</t>
  </si>
  <si>
    <t>GAB004007167</t>
  </si>
  <si>
    <t>GAB0040070000167</t>
  </si>
  <si>
    <t>GA004007167</t>
  </si>
  <si>
    <t>Poumbou</t>
  </si>
  <si>
    <t>GAB004007168</t>
  </si>
  <si>
    <t>GAB0040070000168</t>
  </si>
  <si>
    <t>GA004007168</t>
  </si>
  <si>
    <t>Pounga</t>
  </si>
  <si>
    <t>GAB004007169</t>
  </si>
  <si>
    <t>GAB0040070000169</t>
  </si>
  <si>
    <t>GA004007169</t>
  </si>
  <si>
    <t>GAB004007170</t>
  </si>
  <si>
    <t>GAB0040070000170</t>
  </si>
  <si>
    <t>GA004007170</t>
  </si>
  <si>
    <t>Poungui</t>
  </si>
  <si>
    <t>GAB004007171</t>
  </si>
  <si>
    <t>GAB0040070000171</t>
  </si>
  <si>
    <t>GA004007171</t>
  </si>
  <si>
    <t>GAB004007172</t>
  </si>
  <si>
    <t>GAB0040070000172</t>
  </si>
  <si>
    <t>GA004007172</t>
  </si>
  <si>
    <t>Soga II</t>
  </si>
  <si>
    <t>GAB004007173</t>
  </si>
  <si>
    <t>GAB0040070000173</t>
  </si>
  <si>
    <t>GA004007173</t>
  </si>
  <si>
    <t>Taki</t>
  </si>
  <si>
    <t>GAB004007174</t>
  </si>
  <si>
    <t>GAB0040070000174</t>
  </si>
  <si>
    <t>GA004007174</t>
  </si>
  <si>
    <t>GAB004007175</t>
  </si>
  <si>
    <t>GAB0040070000175</t>
  </si>
  <si>
    <t>GA004007175</t>
  </si>
  <si>
    <t>Tsamba</t>
  </si>
  <si>
    <t>GAB004007176</t>
  </si>
  <si>
    <t>GAB0040070000176</t>
  </si>
  <si>
    <t>GA004007176</t>
  </si>
  <si>
    <t>Tsengui</t>
  </si>
  <si>
    <t>GAB004007177</t>
  </si>
  <si>
    <t>GAB0040070000177</t>
  </si>
  <si>
    <t>GA004007177</t>
  </si>
  <si>
    <t>Vedi</t>
  </si>
  <si>
    <t>GAB004007178</t>
  </si>
  <si>
    <t>GAB0040070000178</t>
  </si>
  <si>
    <t>GA004007178</t>
  </si>
  <si>
    <t>Yeno</t>
  </si>
  <si>
    <t>GAB004007179</t>
  </si>
  <si>
    <t>GAB0040070000179</t>
  </si>
  <si>
    <t>GA004007179</t>
  </si>
  <si>
    <t>GAB004008001</t>
  </si>
  <si>
    <t>GAB0040080000001</t>
  </si>
  <si>
    <t>GA004008001</t>
  </si>
  <si>
    <t>Bambari</t>
  </si>
  <si>
    <t>GAB004008002</t>
  </si>
  <si>
    <t>GAB0040080000002</t>
  </si>
  <si>
    <t>GA004008002</t>
  </si>
  <si>
    <t>Biamani</t>
  </si>
  <si>
    <t>GAB004008003</t>
  </si>
  <si>
    <t>GAB0040080000003</t>
  </si>
  <si>
    <t>GA004008003</t>
  </si>
  <si>
    <t>Billengui III</t>
  </si>
  <si>
    <t>GAB004008004</t>
  </si>
  <si>
    <t>GAB0040080000004</t>
  </si>
  <si>
    <t>GA004008004</t>
  </si>
  <si>
    <t>Binda</t>
  </si>
  <si>
    <t>GAB004008005</t>
  </si>
  <si>
    <t>GAB0040080000005</t>
  </si>
  <si>
    <t>GA004008005</t>
  </si>
  <si>
    <t>Biogou</t>
  </si>
  <si>
    <t>GAB004008006</t>
  </si>
  <si>
    <t>GAB0040080000006</t>
  </si>
  <si>
    <t>GA004008006</t>
  </si>
  <si>
    <t>Bordou</t>
  </si>
  <si>
    <t>GAB004008007</t>
  </si>
  <si>
    <t>GAB0040080000007</t>
  </si>
  <si>
    <t>GA004008007</t>
  </si>
  <si>
    <t>GAB004008008</t>
  </si>
  <si>
    <t>GAB0040080000008</t>
  </si>
  <si>
    <t>GA004008008</t>
  </si>
  <si>
    <t>Boussouka</t>
  </si>
  <si>
    <t>GAB004008009</t>
  </si>
  <si>
    <t>GAB0040080000009</t>
  </si>
  <si>
    <t>GA004008009</t>
  </si>
  <si>
    <t>Cameroun</t>
  </si>
  <si>
    <t>GAB004008010</t>
  </si>
  <si>
    <t>GAB0040080000010</t>
  </si>
  <si>
    <t>GA004008010</t>
  </si>
  <si>
    <t>Coundou</t>
  </si>
  <si>
    <t>GAB004008011</t>
  </si>
  <si>
    <t>GAB0040080000011</t>
  </si>
  <si>
    <t>GA004008011</t>
  </si>
  <si>
    <t>Dangui</t>
  </si>
  <si>
    <t>GAB004008012</t>
  </si>
  <si>
    <t>GAB0040080000012</t>
  </si>
  <si>
    <t>GA004008012</t>
  </si>
  <si>
    <t>Degueli</t>
  </si>
  <si>
    <t>GAB004008013</t>
  </si>
  <si>
    <t>GAB0040080000013</t>
  </si>
  <si>
    <t>GA004008013</t>
  </si>
  <si>
    <t>Dibimba</t>
  </si>
  <si>
    <t>GAB004008014</t>
  </si>
  <si>
    <t>GAB0040080000014</t>
  </si>
  <si>
    <t>GA004008014</t>
  </si>
  <si>
    <t>Diekoke</t>
  </si>
  <si>
    <t>GAB004008015</t>
  </si>
  <si>
    <t>GAB0040080000015</t>
  </si>
  <si>
    <t>GA004008015</t>
  </si>
  <si>
    <t>Dignietoumba</t>
  </si>
  <si>
    <t>GAB004008016</t>
  </si>
  <si>
    <t>GAB0040080000016</t>
  </si>
  <si>
    <t>GA004008016</t>
  </si>
  <si>
    <t>Dignyetoumba</t>
  </si>
  <si>
    <t>GAB004008017</t>
  </si>
  <si>
    <t>GAB0040080000017</t>
  </si>
  <si>
    <t>GA004008017</t>
  </si>
  <si>
    <t>Diombi</t>
  </si>
  <si>
    <t>GAB004008018</t>
  </si>
  <si>
    <t>GAB0040080000018</t>
  </si>
  <si>
    <t>GA004008018</t>
  </si>
  <si>
    <t>GAB004008019</t>
  </si>
  <si>
    <t>GAB0040080000019</t>
  </si>
  <si>
    <t>GA004008019</t>
  </si>
  <si>
    <t>Dissango</t>
  </si>
  <si>
    <t>GAB004008020</t>
  </si>
  <si>
    <t>GAB0040080000020</t>
  </si>
  <si>
    <t>GA004008020</t>
  </si>
  <si>
    <t>Dissengo</t>
  </si>
  <si>
    <t>GAB004008021</t>
  </si>
  <si>
    <t>GAB0040080000021</t>
  </si>
  <si>
    <t>GA004008021</t>
  </si>
  <si>
    <t>Dissingo</t>
  </si>
  <si>
    <t>GAB004008022</t>
  </si>
  <si>
    <t>GAB0040080000022</t>
  </si>
  <si>
    <t>GA004008022</t>
  </si>
  <si>
    <t>Ditounga</t>
  </si>
  <si>
    <t>GAB004008023</t>
  </si>
  <si>
    <t>GAB0040080000023</t>
  </si>
  <si>
    <t>GA004008023</t>
  </si>
  <si>
    <t>Divangui</t>
  </si>
  <si>
    <t>GAB004008024</t>
  </si>
  <si>
    <t>GAB0040080000024</t>
  </si>
  <si>
    <t>GA004008024</t>
  </si>
  <si>
    <t>Dondo I</t>
  </si>
  <si>
    <t>GAB004008025</t>
  </si>
  <si>
    <t>GAB0040080000025</t>
  </si>
  <si>
    <t>GA004008025</t>
  </si>
  <si>
    <t>Dondo Moucoubango</t>
  </si>
  <si>
    <t>GAB004008026</t>
  </si>
  <si>
    <t>GAB0040080000026</t>
  </si>
  <si>
    <t>GA004008026</t>
  </si>
  <si>
    <t>Egnounga</t>
  </si>
  <si>
    <t>GAB004008027</t>
  </si>
  <si>
    <t>GAB0040080000027</t>
  </si>
  <si>
    <t>GA004008027</t>
  </si>
  <si>
    <t>Ekengue</t>
  </si>
  <si>
    <t>GAB004008028</t>
  </si>
  <si>
    <t>GAB0040080000028</t>
  </si>
  <si>
    <t>GA004008028</t>
  </si>
  <si>
    <t>GAB004008029</t>
  </si>
  <si>
    <t>GAB0040080000029</t>
  </si>
  <si>
    <t>GA004008029</t>
  </si>
  <si>
    <t>GAB004008030</t>
  </si>
  <si>
    <t>GAB0040080000030</t>
  </si>
  <si>
    <t>GA004008030</t>
  </si>
  <si>
    <t>Fouramouanga</t>
  </si>
  <si>
    <t>GAB004008031</t>
  </si>
  <si>
    <t>GAB0040080000031</t>
  </si>
  <si>
    <t>GA004008031</t>
  </si>
  <si>
    <t>Galoua</t>
  </si>
  <si>
    <t>GAB004008032</t>
  </si>
  <si>
    <t>GAB0040080000032</t>
  </si>
  <si>
    <t>GA004008032</t>
  </si>
  <si>
    <t>Gikiba</t>
  </si>
  <si>
    <t>GAB004008033</t>
  </si>
  <si>
    <t>GAB0040080000033</t>
  </si>
  <si>
    <t>GA004008033</t>
  </si>
  <si>
    <t>Gnyoungou</t>
  </si>
  <si>
    <t>GAB004008034</t>
  </si>
  <si>
    <t>GAB0040080000034</t>
  </si>
  <si>
    <t>GA004008034</t>
  </si>
  <si>
    <t>Guidouma</t>
  </si>
  <si>
    <t>GAB004008035</t>
  </si>
  <si>
    <t>GAB0040080000035</t>
  </si>
  <si>
    <t>GA004008035</t>
  </si>
  <si>
    <t>Guietsou</t>
  </si>
  <si>
    <t>GAB004008036</t>
  </si>
  <si>
    <t>GAB0040080000036</t>
  </si>
  <si>
    <t>GA004008036</t>
  </si>
  <si>
    <t>GAB004008037</t>
  </si>
  <si>
    <t>GAB0040080000037</t>
  </si>
  <si>
    <t>GA004008037</t>
  </si>
  <si>
    <t>Indende</t>
  </si>
  <si>
    <t>GAB004008038</t>
  </si>
  <si>
    <t>GAB0040080000038</t>
  </si>
  <si>
    <t>GA004008038</t>
  </si>
  <si>
    <t>GAB004008039</t>
  </si>
  <si>
    <t>GAB0040080000039</t>
  </si>
  <si>
    <t>GA004008039</t>
  </si>
  <si>
    <t>Ivouti</t>
  </si>
  <si>
    <t>GAB004008040</t>
  </si>
  <si>
    <t>GAB0040080000040</t>
  </si>
  <si>
    <t>GA004008040</t>
  </si>
  <si>
    <t>Kalingoue</t>
  </si>
  <si>
    <t>GAB004008041</t>
  </si>
  <si>
    <t>GAB0040080000041</t>
  </si>
  <si>
    <t>GA004008041</t>
  </si>
  <si>
    <t>Kenibei</t>
  </si>
  <si>
    <t>GAB004008042</t>
  </si>
  <si>
    <t>GAB0040080000042</t>
  </si>
  <si>
    <t>GA004008042</t>
  </si>
  <si>
    <t>Kokolo</t>
  </si>
  <si>
    <t>GAB004008043</t>
  </si>
  <si>
    <t>GAB0040080000043</t>
  </si>
  <si>
    <t>GA004008043</t>
  </si>
  <si>
    <t>Kolimboung</t>
  </si>
  <si>
    <t>GAB004008044</t>
  </si>
  <si>
    <t>GAB0040080000044</t>
  </si>
  <si>
    <t>GA004008044</t>
  </si>
  <si>
    <t>Komadeke</t>
  </si>
  <si>
    <t>GAB004008045</t>
  </si>
  <si>
    <t>GAB0040080000045</t>
  </si>
  <si>
    <t>GA004008045</t>
  </si>
  <si>
    <t>Komi</t>
  </si>
  <si>
    <t>GAB004008046</t>
  </si>
  <si>
    <t>GAB0040080000046</t>
  </si>
  <si>
    <t>GA004008046</t>
  </si>
  <si>
    <t>Koundou</t>
  </si>
  <si>
    <t>GAB004008047</t>
  </si>
  <si>
    <t>GAB0040080000047</t>
  </si>
  <si>
    <t>GA004008047</t>
  </si>
  <si>
    <t>Latanda</t>
  </si>
  <si>
    <t>GAB004008048</t>
  </si>
  <si>
    <t>GAB0040080000048</t>
  </si>
  <si>
    <t>GA004008048</t>
  </si>
  <si>
    <t>Lekengue</t>
  </si>
  <si>
    <t>GAB004008049</t>
  </si>
  <si>
    <t>GAB0040080000049</t>
  </si>
  <si>
    <t>GA004008049</t>
  </si>
  <si>
    <t>GAB004008050</t>
  </si>
  <si>
    <t>GAB0040080000050</t>
  </si>
  <si>
    <t>GA004008050</t>
  </si>
  <si>
    <t>Likila</t>
  </si>
  <si>
    <t>GAB004008051</t>
  </si>
  <si>
    <t>GAB0040080000051</t>
  </si>
  <si>
    <t>GA004008051</t>
  </si>
  <si>
    <t>Madangou</t>
  </si>
  <si>
    <t>GAB004008052</t>
  </si>
  <si>
    <t>GAB0040080000052</t>
  </si>
  <si>
    <t>GA004008052</t>
  </si>
  <si>
    <t>GAB004008053</t>
  </si>
  <si>
    <t>GAB0040080000053</t>
  </si>
  <si>
    <t>GA004008053</t>
  </si>
  <si>
    <t>Mandilou</t>
  </si>
  <si>
    <t>GAB004008054</t>
  </si>
  <si>
    <t>GAB0040080000054</t>
  </si>
  <si>
    <t>GA004008054</t>
  </si>
  <si>
    <t>GAB004008055</t>
  </si>
  <si>
    <t>GAB0040080000055</t>
  </si>
  <si>
    <t>GA004008055</t>
  </si>
  <si>
    <t>GAB004008056</t>
  </si>
  <si>
    <t>GAB0040080000056</t>
  </si>
  <si>
    <t>GA004008056</t>
  </si>
  <si>
    <t>GAB004008057</t>
  </si>
  <si>
    <t>GAB0040080000057</t>
  </si>
  <si>
    <t>GA004008057</t>
  </si>
  <si>
    <t>Mbadi</t>
  </si>
  <si>
    <t>GAB004008058</t>
  </si>
  <si>
    <t>GAB0040080000058</t>
  </si>
  <si>
    <t>GA004008058</t>
  </si>
  <si>
    <t>GAB004008059</t>
  </si>
  <si>
    <t>GAB0040080000059</t>
  </si>
  <si>
    <t>GA004008059</t>
  </si>
  <si>
    <t>GAB004008060</t>
  </si>
  <si>
    <t>GAB0040080000060</t>
  </si>
  <si>
    <t>GA004008060</t>
  </si>
  <si>
    <t>Mimbanda</t>
  </si>
  <si>
    <t>GAB004008061</t>
  </si>
  <si>
    <t>GAB0040080000061</t>
  </si>
  <si>
    <t>GA004008061</t>
  </si>
  <si>
    <t>GAB004008062</t>
  </si>
  <si>
    <t>GAB0040080000062</t>
  </si>
  <si>
    <t>GA004008062</t>
  </si>
  <si>
    <t>Mitsangui</t>
  </si>
  <si>
    <t>GAB004008063</t>
  </si>
  <si>
    <t>GAB0040080000063</t>
  </si>
  <si>
    <t>GA004008063</t>
  </si>
  <si>
    <t>Mobouka</t>
  </si>
  <si>
    <t>GAB004008064</t>
  </si>
  <si>
    <t>GAB0040080000064</t>
  </si>
  <si>
    <t>GA004008064</t>
  </si>
  <si>
    <t>GAB004008065</t>
  </si>
  <si>
    <t>GAB0040080000065</t>
  </si>
  <si>
    <t>GA004008065</t>
  </si>
  <si>
    <t>Moubighou</t>
  </si>
  <si>
    <t>GAB004008066</t>
  </si>
  <si>
    <t>GAB0040080000066</t>
  </si>
  <si>
    <t>GA004008066</t>
  </si>
  <si>
    <t>GAB004008067</t>
  </si>
  <si>
    <t>GAB0040080000067</t>
  </si>
  <si>
    <t>GA004008067</t>
  </si>
  <si>
    <t>GAB004008068</t>
  </si>
  <si>
    <t>GAB0040080000068</t>
  </si>
  <si>
    <t>GA004008068</t>
  </si>
  <si>
    <t>Moukaba</t>
  </si>
  <si>
    <t>GAB004008069</t>
  </si>
  <si>
    <t>GAB0040080000069</t>
  </si>
  <si>
    <t>GA004008069</t>
  </si>
  <si>
    <t>GAB004008070</t>
  </si>
  <si>
    <t>GAB0040080000070</t>
  </si>
  <si>
    <t>GA004008070</t>
  </si>
  <si>
    <t>Moukoubango</t>
  </si>
  <si>
    <t>GAB004008071</t>
  </si>
  <si>
    <t>GAB0040080000071</t>
  </si>
  <si>
    <t>GA004008071</t>
  </si>
  <si>
    <t>Moulamba</t>
  </si>
  <si>
    <t>GAB004008072</t>
  </si>
  <si>
    <t>GAB0040080000072</t>
  </si>
  <si>
    <t>GA004008072</t>
  </si>
  <si>
    <t>Moundouma</t>
  </si>
  <si>
    <t>GAB004008073</t>
  </si>
  <si>
    <t>GAB0040080000073</t>
  </si>
  <si>
    <t>GA004008073</t>
  </si>
  <si>
    <t>Moundounga</t>
  </si>
  <si>
    <t>GAB004008074</t>
  </si>
  <si>
    <t>GAB0040080000074</t>
  </si>
  <si>
    <t>GA004008074</t>
  </si>
  <si>
    <t>GAB004008075</t>
  </si>
  <si>
    <t>GAB0040080000075</t>
  </si>
  <si>
    <t>GA004008075</t>
  </si>
  <si>
    <t>Mouponou</t>
  </si>
  <si>
    <t>GAB004008076</t>
  </si>
  <si>
    <t>GAB0040080000076</t>
  </si>
  <si>
    <t>GA004008076</t>
  </si>
  <si>
    <t>Moupoupa</t>
  </si>
  <si>
    <t>GAB004008077</t>
  </si>
  <si>
    <t>GAB0040080000077</t>
  </si>
  <si>
    <t>GA004008077</t>
  </si>
  <si>
    <t>Moutambi</t>
  </si>
  <si>
    <t>GAB004008078</t>
  </si>
  <si>
    <t>GAB0040080000078</t>
  </si>
  <si>
    <t>GA004008078</t>
  </si>
  <si>
    <t>Namba</t>
  </si>
  <si>
    <t>GAB004008079</t>
  </si>
  <si>
    <t>GAB0040080000079</t>
  </si>
  <si>
    <t>GA004008079</t>
  </si>
  <si>
    <t>GAB004008080</t>
  </si>
  <si>
    <t>GAB0040080000080</t>
  </si>
  <si>
    <t>GA004008080</t>
  </si>
  <si>
    <t>Nengue Dioni</t>
  </si>
  <si>
    <t>GAB004008081</t>
  </si>
  <si>
    <t>GAB0040080000081</t>
  </si>
  <si>
    <t>GA004008081</t>
  </si>
  <si>
    <t>Ngombi</t>
  </si>
  <si>
    <t>GAB004008082</t>
  </si>
  <si>
    <t>GAB0040080000082</t>
  </si>
  <si>
    <t>GA004008082</t>
  </si>
  <si>
    <t>GAB004008083</t>
  </si>
  <si>
    <t>GAB0040080000083</t>
  </si>
  <si>
    <t>GA004008083</t>
  </si>
  <si>
    <t>GAB004008084</t>
  </si>
  <si>
    <t>GAB0040080000084</t>
  </si>
  <si>
    <t>GA004008084</t>
  </si>
  <si>
    <t>Nguenza</t>
  </si>
  <si>
    <t>GAB004008085</t>
  </si>
  <si>
    <t>GAB0040080000085</t>
  </si>
  <si>
    <t>GA004008085</t>
  </si>
  <si>
    <t>Niembipanga</t>
  </si>
  <si>
    <t>GAB004008086</t>
  </si>
  <si>
    <t>GAB0040080000086</t>
  </si>
  <si>
    <t>GA004008086</t>
  </si>
  <si>
    <t>N'Komi</t>
  </si>
  <si>
    <t>GAB004008087</t>
  </si>
  <si>
    <t>GAB0040080000087</t>
  </si>
  <si>
    <t>GA004008087</t>
  </si>
  <si>
    <t>Nyoungou</t>
  </si>
  <si>
    <t>GAB004008088</t>
  </si>
  <si>
    <t>GAB0040080000088</t>
  </si>
  <si>
    <t>GA004008088</t>
  </si>
  <si>
    <t>Obaye</t>
  </si>
  <si>
    <t>GAB004008089</t>
  </si>
  <si>
    <t>GAB0040080000089</t>
  </si>
  <si>
    <t>GA004008089</t>
  </si>
  <si>
    <t>GAB004008090</t>
  </si>
  <si>
    <t>GAB0040080000090</t>
  </si>
  <si>
    <t>GA004008090</t>
  </si>
  <si>
    <t>GAB004008091</t>
  </si>
  <si>
    <t>GAB0040080000091</t>
  </si>
  <si>
    <t>GA004008091</t>
  </si>
  <si>
    <t>GAB004008092</t>
  </si>
  <si>
    <t>GAB0040080000092</t>
  </si>
  <si>
    <t>GA004008092</t>
  </si>
  <si>
    <t>Paga-Dianzi</t>
  </si>
  <si>
    <t>GAB004008093</t>
  </si>
  <si>
    <t>GAB0040080000093</t>
  </si>
  <si>
    <t>GA004008093</t>
  </si>
  <si>
    <t>Petit Dondo</t>
  </si>
  <si>
    <t>GAB004008094</t>
  </si>
  <si>
    <t>GAB0040080000094</t>
  </si>
  <si>
    <t>GA004008094</t>
  </si>
  <si>
    <t>Petit Mandilou</t>
  </si>
  <si>
    <t>GAB004008095</t>
  </si>
  <si>
    <t>GAB0040080000095</t>
  </si>
  <si>
    <t>GA004008095</t>
  </si>
  <si>
    <t>GAB004008096</t>
  </si>
  <si>
    <t>GAB0040080000096</t>
  </si>
  <si>
    <t>GA004008096</t>
  </si>
  <si>
    <t>GAB004008097</t>
  </si>
  <si>
    <t>GAB0040080000097</t>
  </si>
  <si>
    <t>GA004008097</t>
  </si>
  <si>
    <t>Poungou I</t>
  </si>
  <si>
    <t>GAB004008098</t>
  </si>
  <si>
    <t>GAB0040080000098</t>
  </si>
  <si>
    <t>GA004008098</t>
  </si>
  <si>
    <t>Poungou II</t>
  </si>
  <si>
    <t>GAB004008099</t>
  </si>
  <si>
    <t>GAB0040080000099</t>
  </si>
  <si>
    <t>GA004008099</t>
  </si>
  <si>
    <t>GAB004008100</t>
  </si>
  <si>
    <t>GAB0040080000100</t>
  </si>
  <si>
    <t>GA004008100</t>
  </si>
  <si>
    <t>Sette-Cama</t>
  </si>
  <si>
    <t>GAB004008101</t>
  </si>
  <si>
    <t>GAB0040080000101</t>
  </si>
  <si>
    <t>GA004008101</t>
  </si>
  <si>
    <t>Sindara</t>
  </si>
  <si>
    <t>GAB004008102</t>
  </si>
  <si>
    <t>GAB0040080000102</t>
  </si>
  <si>
    <t>GA004008102</t>
  </si>
  <si>
    <t>Toubaganga</t>
  </si>
  <si>
    <t>GAB004008103</t>
  </si>
  <si>
    <t>GAB0040080000103</t>
  </si>
  <si>
    <t>GA004008103</t>
  </si>
  <si>
    <t>Tsiengui Panga</t>
  </si>
  <si>
    <t>GAB004008104</t>
  </si>
  <si>
    <t>GAB0040080000104</t>
  </si>
  <si>
    <t>GA004008104</t>
  </si>
  <si>
    <t>Tsienguifala</t>
  </si>
  <si>
    <t>GAB004008105</t>
  </si>
  <si>
    <t>GAB0040080000105</t>
  </si>
  <si>
    <t>GA004008105</t>
  </si>
  <si>
    <t>Tsifala</t>
  </si>
  <si>
    <t>GAB004008106</t>
  </si>
  <si>
    <t>GAB0040080000106</t>
  </si>
  <si>
    <t>GA004008106</t>
  </si>
  <si>
    <t>Vouta</t>
  </si>
  <si>
    <t>GAB004008107</t>
  </si>
  <si>
    <t>GAB0040080000107</t>
  </si>
  <si>
    <t>GA004008107</t>
  </si>
  <si>
    <t>GAB004008108</t>
  </si>
  <si>
    <t>GAB0040080000108</t>
  </si>
  <si>
    <t>GA004008108</t>
  </si>
  <si>
    <t>Yamba I</t>
  </si>
  <si>
    <t>GAB004008109</t>
  </si>
  <si>
    <t>GAB0040080000109</t>
  </si>
  <si>
    <t>GA004008109</t>
  </si>
  <si>
    <t>Yamba II</t>
  </si>
  <si>
    <t>GAB004008110</t>
  </si>
  <si>
    <t>GAB0040080000110</t>
  </si>
  <si>
    <t>GA004008110</t>
  </si>
  <si>
    <t>Yamba III</t>
  </si>
  <si>
    <t>GAB004008111</t>
  </si>
  <si>
    <t>GAB0040080000111</t>
  </si>
  <si>
    <t>GA004008111</t>
  </si>
  <si>
    <t>Yembi</t>
  </si>
  <si>
    <t>GAB004008112</t>
  </si>
  <si>
    <t>GAB0040080000112</t>
  </si>
  <si>
    <t>GA004008112</t>
  </si>
  <si>
    <t>GAB004008113</t>
  </si>
  <si>
    <t>GAB0040080000113</t>
  </si>
  <si>
    <t>GA004008113</t>
  </si>
  <si>
    <t>GAB005001001</t>
  </si>
  <si>
    <t>GAB0050010000001</t>
  </si>
  <si>
    <t>GA005001001</t>
  </si>
  <si>
    <t>Beni Bantou</t>
  </si>
  <si>
    <t>GAB005001002</t>
  </si>
  <si>
    <t>GAB0050010000002</t>
  </si>
  <si>
    <t>GA005001002</t>
  </si>
  <si>
    <t>Bibonga</t>
  </si>
  <si>
    <t>GAB005001003</t>
  </si>
  <si>
    <t>GAB0050010000003</t>
  </si>
  <si>
    <t>GA005001003</t>
  </si>
  <si>
    <t>Bikamba</t>
  </si>
  <si>
    <t>GAB005001004</t>
  </si>
  <si>
    <t>GAB0050010000004</t>
  </si>
  <si>
    <t>GA005001004</t>
  </si>
  <si>
    <t>GAB005001005</t>
  </si>
  <si>
    <t>GAB0050010000005</t>
  </si>
  <si>
    <t>GA005001005</t>
  </si>
  <si>
    <t>Bilengui</t>
  </si>
  <si>
    <t>GAB005001006</t>
  </si>
  <si>
    <t>GAB0050010000006</t>
  </si>
  <si>
    <t>GA005001006</t>
  </si>
  <si>
    <t>Bouda</t>
  </si>
  <si>
    <t>GAB005001007</t>
  </si>
  <si>
    <t>GAB0050010000007</t>
  </si>
  <si>
    <t>GA005001007</t>
  </si>
  <si>
    <t>Dende</t>
  </si>
  <si>
    <t>GAB005001008</t>
  </si>
  <si>
    <t>GAB0050010000008</t>
  </si>
  <si>
    <t>GA005001008</t>
  </si>
  <si>
    <t>Diboufou</t>
  </si>
  <si>
    <t>GAB005001009</t>
  </si>
  <si>
    <t>GAB0050010000009</t>
  </si>
  <si>
    <t>GA005001009</t>
  </si>
  <si>
    <t>Diboumfou</t>
  </si>
  <si>
    <t>GAB005001010</t>
  </si>
  <si>
    <t>GAB0050010000010</t>
  </si>
  <si>
    <t>GA005001010</t>
  </si>
  <si>
    <t>Difounda</t>
  </si>
  <si>
    <t>GAB005001011</t>
  </si>
  <si>
    <t>GAB0050010000011</t>
  </si>
  <si>
    <t>GA005001011</t>
  </si>
  <si>
    <t>Digoba</t>
  </si>
  <si>
    <t>GAB005001012</t>
  </si>
  <si>
    <t>GAB0050010000012</t>
  </si>
  <si>
    <t>GA005001012</t>
  </si>
  <si>
    <t>GAB005001013</t>
  </si>
  <si>
    <t>GAB0050010000013</t>
  </si>
  <si>
    <t>GA005001013</t>
  </si>
  <si>
    <t>Digoungou</t>
  </si>
  <si>
    <t>GAB005001014</t>
  </si>
  <si>
    <t>GAB0050010000014</t>
  </si>
  <si>
    <t>GA005001014</t>
  </si>
  <si>
    <t>Dilemba</t>
  </si>
  <si>
    <t>GAB005001015</t>
  </si>
  <si>
    <t>GAB0050010000015</t>
  </si>
  <si>
    <t>GA005001015</t>
  </si>
  <si>
    <t>Dilieliga</t>
  </si>
  <si>
    <t>GAB005001016</t>
  </si>
  <si>
    <t>GAB0050010000016</t>
  </si>
  <si>
    <t>GA005001016</t>
  </si>
  <si>
    <t>Dilienga</t>
  </si>
  <si>
    <t>GAB005001017</t>
  </si>
  <si>
    <t>GAB0050010000017</t>
  </si>
  <si>
    <t>GA005001017</t>
  </si>
  <si>
    <t>Dillieliga</t>
  </si>
  <si>
    <t>GAB005001018</t>
  </si>
  <si>
    <t>GAB0050010000018</t>
  </si>
  <si>
    <t>GA005001018</t>
  </si>
  <si>
    <t>Disofou</t>
  </si>
  <si>
    <t>GAB005001019</t>
  </si>
  <si>
    <t>GAB0050010000019</t>
  </si>
  <si>
    <t>GA005001019</t>
  </si>
  <si>
    <t>Ditoumba Nzambi</t>
  </si>
  <si>
    <t>GAB005001020</t>
  </si>
  <si>
    <t>GAB0050010000020</t>
  </si>
  <si>
    <t>GA005001020</t>
  </si>
  <si>
    <t>Djema</t>
  </si>
  <si>
    <t>GAB005001021</t>
  </si>
  <si>
    <t>GAB0050010000021</t>
  </si>
  <si>
    <t>GA005001021</t>
  </si>
  <si>
    <t>Djemba</t>
  </si>
  <si>
    <t>GAB005001022</t>
  </si>
  <si>
    <t>GAB0050010000022</t>
  </si>
  <si>
    <t>GA005001022</t>
  </si>
  <si>
    <t>GAB005001023</t>
  </si>
  <si>
    <t>GAB0050010000023</t>
  </si>
  <si>
    <t>GA005001023</t>
  </si>
  <si>
    <t>Douanga</t>
  </si>
  <si>
    <t>GAB005001024</t>
  </si>
  <si>
    <t>GAB0050010000024</t>
  </si>
  <si>
    <t>GA005001024</t>
  </si>
  <si>
    <t>Douboumo</t>
  </si>
  <si>
    <t>GAB005001025</t>
  </si>
  <si>
    <t>GAB0050010000025</t>
  </si>
  <si>
    <t>GA005001025</t>
  </si>
  <si>
    <t>Dougou Mamba</t>
  </si>
  <si>
    <t>GAB005001026</t>
  </si>
  <si>
    <t>GAB0050010000026</t>
  </si>
  <si>
    <t>GA005001026</t>
  </si>
  <si>
    <t>Douigny</t>
  </si>
  <si>
    <t>GAB005001027</t>
  </si>
  <si>
    <t>GAB0050010000027</t>
  </si>
  <si>
    <t>GA005001027</t>
  </si>
  <si>
    <t>GAB005001028</t>
  </si>
  <si>
    <t>GAB0050010000028</t>
  </si>
  <si>
    <t>GA005001028</t>
  </si>
  <si>
    <t>Dounvou</t>
  </si>
  <si>
    <t>GAB005001029</t>
  </si>
  <si>
    <t>GAB0050010000029</t>
  </si>
  <si>
    <t>GA005001029</t>
  </si>
  <si>
    <t>Gobini</t>
  </si>
  <si>
    <t>GAB005001030</t>
  </si>
  <si>
    <t>GAB0050010000030</t>
  </si>
  <si>
    <t>GA005001030</t>
  </si>
  <si>
    <t>Goumbou</t>
  </si>
  <si>
    <t>GAB005001031</t>
  </si>
  <si>
    <t>GAB0050010000031</t>
  </si>
  <si>
    <t>GA005001031</t>
  </si>
  <si>
    <t>GAB005001032</t>
  </si>
  <si>
    <t>GAB0050010000032</t>
  </si>
  <si>
    <t>GA005001032</t>
  </si>
  <si>
    <t>GAB005001033</t>
  </si>
  <si>
    <t>GAB0050010000033</t>
  </si>
  <si>
    <t>GA005001033</t>
  </si>
  <si>
    <t>GAB005001034</t>
  </si>
  <si>
    <t>GAB0050010000034</t>
  </si>
  <si>
    <t>GA005001034</t>
  </si>
  <si>
    <t>Isogni</t>
  </si>
  <si>
    <t>GAB005001035</t>
  </si>
  <si>
    <t>GAB0050010000035</t>
  </si>
  <si>
    <t>GA005001035</t>
  </si>
  <si>
    <t>Mabagou</t>
  </si>
  <si>
    <t>GAB005001036</t>
  </si>
  <si>
    <t>GAB0050010000036</t>
  </si>
  <si>
    <t>GA005001036</t>
  </si>
  <si>
    <t>Maboka</t>
  </si>
  <si>
    <t>GAB005001037</t>
  </si>
  <si>
    <t>GAB0050010000037</t>
  </si>
  <si>
    <t>GA005001037</t>
  </si>
  <si>
    <t>Makaba Ndilo</t>
  </si>
  <si>
    <t>GAB005001038</t>
  </si>
  <si>
    <t>GAB0050010000038</t>
  </si>
  <si>
    <t>GA005001038</t>
  </si>
  <si>
    <t>Makiena</t>
  </si>
  <si>
    <t>GAB005001039</t>
  </si>
  <si>
    <t>GAB0050010000039</t>
  </si>
  <si>
    <t>GA005001039</t>
  </si>
  <si>
    <t>Matchiti</t>
  </si>
  <si>
    <t>GAB005001040</t>
  </si>
  <si>
    <t>GAB0050010000040</t>
  </si>
  <si>
    <t>GA005001040</t>
  </si>
  <si>
    <t>Mavumba</t>
  </si>
  <si>
    <t>GAB005001041</t>
  </si>
  <si>
    <t>GAB0050010000041</t>
  </si>
  <si>
    <t>GA005001041</t>
  </si>
  <si>
    <t>Mayamba</t>
  </si>
  <si>
    <t>GAB005001042</t>
  </si>
  <si>
    <t>GAB0050010000042</t>
  </si>
  <si>
    <t>GA005001042</t>
  </si>
  <si>
    <t>Mayoumba</t>
  </si>
  <si>
    <t>GAB005001043</t>
  </si>
  <si>
    <t>GAB0050010000043</t>
  </si>
  <si>
    <t>GA005001043</t>
  </si>
  <si>
    <t>Mayumba</t>
  </si>
  <si>
    <t>GAB005001044</t>
  </si>
  <si>
    <t>GAB0050010000044</t>
  </si>
  <si>
    <t>GA005001044</t>
  </si>
  <si>
    <t>Mbissi</t>
  </si>
  <si>
    <t>GAB005001045</t>
  </si>
  <si>
    <t>GAB0050010000045</t>
  </si>
  <si>
    <t>GA005001045</t>
  </si>
  <si>
    <t>GAB005001046</t>
  </si>
  <si>
    <t>GAB0050010000046</t>
  </si>
  <si>
    <t>GA005001046</t>
  </si>
  <si>
    <t>Mbouissi</t>
  </si>
  <si>
    <t>GAB005001047</t>
  </si>
  <si>
    <t>GAB0050010000047</t>
  </si>
  <si>
    <t>GA005001047</t>
  </si>
  <si>
    <t>Miguengui</t>
  </si>
  <si>
    <t>GAB005001048</t>
  </si>
  <si>
    <t>GAB0050010000048</t>
  </si>
  <si>
    <t>GA005001048</t>
  </si>
  <si>
    <t>Milandou</t>
  </si>
  <si>
    <t>GAB005001049</t>
  </si>
  <si>
    <t>GAB0050010000049</t>
  </si>
  <si>
    <t>GA005001049</t>
  </si>
  <si>
    <t>Minguengue</t>
  </si>
  <si>
    <t>GAB005001050</t>
  </si>
  <si>
    <t>GAB0050010000050</t>
  </si>
  <si>
    <t>GA005001050</t>
  </si>
  <si>
    <t>Mirendi</t>
  </si>
  <si>
    <t>GAB005001051</t>
  </si>
  <si>
    <t>GAB0050010000051</t>
  </si>
  <si>
    <t>GA005001051</t>
  </si>
  <si>
    <t>Mongo Milando</t>
  </si>
  <si>
    <t>GAB005001052</t>
  </si>
  <si>
    <t>GAB0050010000052</t>
  </si>
  <si>
    <t>GA005001052</t>
  </si>
  <si>
    <t>Mossamala</t>
  </si>
  <si>
    <t>GAB005001053</t>
  </si>
  <si>
    <t>GAB0050010000053</t>
  </si>
  <si>
    <t>GA005001053</t>
  </si>
  <si>
    <t>GAB005001054</t>
  </si>
  <si>
    <t>GAB0050010000054</t>
  </si>
  <si>
    <t>GA005001054</t>
  </si>
  <si>
    <t>Mougnimbou</t>
  </si>
  <si>
    <t>GAB005001055</t>
  </si>
  <si>
    <t>GAB0050010000055</t>
  </si>
  <si>
    <t>GA005001055</t>
  </si>
  <si>
    <t>Moukangi</t>
  </si>
  <si>
    <t>GAB005001056</t>
  </si>
  <si>
    <t>GAB0050010000056</t>
  </si>
  <si>
    <t>GA005001056</t>
  </si>
  <si>
    <t>Moukondo</t>
  </si>
  <si>
    <t>GAB005001057</t>
  </si>
  <si>
    <t>GAB0050010000057</t>
  </si>
  <si>
    <t>GA005001057</t>
  </si>
  <si>
    <t>Moukongo Ndende</t>
  </si>
  <si>
    <t>GAB005001058</t>
  </si>
  <si>
    <t>GAB0050010000058</t>
  </si>
  <si>
    <t>GA005001058</t>
  </si>
  <si>
    <t>Moulondo</t>
  </si>
  <si>
    <t>GAB005001059</t>
  </si>
  <si>
    <t>GAB0050010000059</t>
  </si>
  <si>
    <t>GA005001059</t>
  </si>
  <si>
    <t>Moumou Boumba</t>
  </si>
  <si>
    <t>GAB005001060</t>
  </si>
  <si>
    <t>GAB0050010000060</t>
  </si>
  <si>
    <t>GA005001060</t>
  </si>
  <si>
    <t>GAB005001061</t>
  </si>
  <si>
    <t>GAB0050010000061</t>
  </si>
  <si>
    <t>GA005001061</t>
  </si>
  <si>
    <t>Mouvanga</t>
  </si>
  <si>
    <t>GAB005001062</t>
  </si>
  <si>
    <t>GAB0050010000062</t>
  </si>
  <si>
    <t>GA005001062</t>
  </si>
  <si>
    <t>GAB005001063</t>
  </si>
  <si>
    <t>GAB0050010000063</t>
  </si>
  <si>
    <t>GA005001063</t>
  </si>
  <si>
    <t>Mouyoungou</t>
  </si>
  <si>
    <t>GAB005001064</t>
  </si>
  <si>
    <t>GAB0050010000064</t>
  </si>
  <si>
    <t>GA005001064</t>
  </si>
  <si>
    <t>Ngondi</t>
  </si>
  <si>
    <t>GAB005001065</t>
  </si>
  <si>
    <t>GAB0050010000065</t>
  </si>
  <si>
    <t>GA005001065</t>
  </si>
  <si>
    <t>GAB005001066</t>
  </si>
  <si>
    <t>GAB0050010000066</t>
  </si>
  <si>
    <t>GA005001066</t>
  </si>
  <si>
    <t>Oueligha</t>
  </si>
  <si>
    <t>GAB005001067</t>
  </si>
  <si>
    <t>GAB0050010000067</t>
  </si>
  <si>
    <t>GA005001067</t>
  </si>
  <si>
    <t>GAB005001068</t>
  </si>
  <si>
    <t>GAB0050010000068</t>
  </si>
  <si>
    <t>GA005001068</t>
  </si>
  <si>
    <t>GAB005001069</t>
  </si>
  <si>
    <t>GAB0050010000069</t>
  </si>
  <si>
    <t>GA005001069</t>
  </si>
  <si>
    <t>Sanga Foret</t>
  </si>
  <si>
    <t>GAB005001070</t>
  </si>
  <si>
    <t>GAB0050010000070</t>
  </si>
  <si>
    <t>GA005001070</t>
  </si>
  <si>
    <t>Singa Plaine</t>
  </si>
  <si>
    <t>GAB005001071</t>
  </si>
  <si>
    <t>GAB0050010000071</t>
  </si>
  <si>
    <t>GA005001071</t>
  </si>
  <si>
    <t>Tono</t>
  </si>
  <si>
    <t>GAB005001072</t>
  </si>
  <si>
    <t>GAB0050010000072</t>
  </si>
  <si>
    <t>GA005001072</t>
  </si>
  <si>
    <t>Tsogni</t>
  </si>
  <si>
    <t>GAB005001073</t>
  </si>
  <si>
    <t>GAB0050010000073</t>
  </si>
  <si>
    <t>GA005001073</t>
  </si>
  <si>
    <t>Tsogui</t>
  </si>
  <si>
    <t>GAB005001074</t>
  </si>
  <si>
    <t>GAB0050010000074</t>
  </si>
  <si>
    <t>GA005001074</t>
  </si>
  <si>
    <t>Yendji</t>
  </si>
  <si>
    <t>GAB005001075</t>
  </si>
  <si>
    <t>GAB0050010000075</t>
  </si>
  <si>
    <t>GA005001075</t>
  </si>
  <si>
    <t>Yeyeha</t>
  </si>
  <si>
    <t>GAB005001076</t>
  </si>
  <si>
    <t>GAB0050010000076</t>
  </si>
  <si>
    <t>GA005001076</t>
  </si>
  <si>
    <t>Yeyena</t>
  </si>
  <si>
    <t>GAB005001077</t>
  </si>
  <si>
    <t>GAB0050010000077</t>
  </si>
  <si>
    <t>GA005001077</t>
  </si>
  <si>
    <t>Yeyenga</t>
  </si>
  <si>
    <t>GAB005001078</t>
  </si>
  <si>
    <t>GAB0050010000078</t>
  </si>
  <si>
    <t>GA005001078</t>
  </si>
  <si>
    <t>GAB005001079</t>
  </si>
  <si>
    <t>GAB0050010000079</t>
  </si>
  <si>
    <t>GA005001079</t>
  </si>
  <si>
    <t>Zambi Zanza</t>
  </si>
  <si>
    <t>GAB005001080</t>
  </si>
  <si>
    <t>GAB0050010000080</t>
  </si>
  <si>
    <t>GA005001080</t>
  </si>
  <si>
    <t>Zangui Mamba</t>
  </si>
  <si>
    <t>GAB005001081</t>
  </si>
  <si>
    <t>GAB0050010000081</t>
  </si>
  <si>
    <t>GA005001081</t>
  </si>
  <si>
    <t>Bignendzi</t>
  </si>
  <si>
    <t>GAB005002001</t>
  </si>
  <si>
    <t>GAB0050020000001</t>
  </si>
  <si>
    <t>GA005002001</t>
  </si>
  <si>
    <t>Bila Gouambi</t>
  </si>
  <si>
    <t>GAB005002002</t>
  </si>
  <si>
    <t>GAB0050020000002</t>
  </si>
  <si>
    <t>GA005002002</t>
  </si>
  <si>
    <t>GAB005002003</t>
  </si>
  <si>
    <t>GAB0050020000003</t>
  </si>
  <si>
    <t>GA005002003</t>
  </si>
  <si>
    <t>Bilombika Keri</t>
  </si>
  <si>
    <t>GAB005002004</t>
  </si>
  <si>
    <t>GAB0050020000004</t>
  </si>
  <si>
    <t>GA005002004</t>
  </si>
  <si>
    <t>Birenki</t>
  </si>
  <si>
    <t>GAB005002005</t>
  </si>
  <si>
    <t>GAB0050020000005</t>
  </si>
  <si>
    <t>GA005002005</t>
  </si>
  <si>
    <t>Birouki</t>
  </si>
  <si>
    <t>GAB005002006</t>
  </si>
  <si>
    <t>GAB0050020000006</t>
  </si>
  <si>
    <t>GA005002006</t>
  </si>
  <si>
    <t>Bougoulou</t>
  </si>
  <si>
    <t>GAB005002007</t>
  </si>
  <si>
    <t>GAB0050020000007</t>
  </si>
  <si>
    <t>GA005002007</t>
  </si>
  <si>
    <t>Dikouta</t>
  </si>
  <si>
    <t>GAB005002008</t>
  </si>
  <si>
    <t>GAB0050020000008</t>
  </si>
  <si>
    <t>GA005002008</t>
  </si>
  <si>
    <t>Dissala</t>
  </si>
  <si>
    <t>GAB005002009</t>
  </si>
  <si>
    <t>GAB0050020000009</t>
  </si>
  <si>
    <t>GA005002009</t>
  </si>
  <si>
    <t>Dissiala</t>
  </si>
  <si>
    <t>GAB005002010</t>
  </si>
  <si>
    <t>GAB0050020000010</t>
  </si>
  <si>
    <t>GA005002010</t>
  </si>
  <si>
    <t>Divina</t>
  </si>
  <si>
    <t>GAB005002011</t>
  </si>
  <si>
    <t>GAB0050020000011</t>
  </si>
  <si>
    <t>GA005002011</t>
  </si>
  <si>
    <t>Doufouma</t>
  </si>
  <si>
    <t>GAB005002012</t>
  </si>
  <si>
    <t>GAB0050020000012</t>
  </si>
  <si>
    <t>GA005002012</t>
  </si>
  <si>
    <t>Doukendema</t>
  </si>
  <si>
    <t>GAB005002013</t>
  </si>
  <si>
    <t>GAB0050020000013</t>
  </si>
  <si>
    <t>GA005002013</t>
  </si>
  <si>
    <t>Foundou Nzambi</t>
  </si>
  <si>
    <t>GAB005002014</t>
  </si>
  <si>
    <t>GAB0050020000014</t>
  </si>
  <si>
    <t>GA005002014</t>
  </si>
  <si>
    <t>Ileka</t>
  </si>
  <si>
    <t>GAB005002015</t>
  </si>
  <si>
    <t>GAB0050020000015</t>
  </si>
  <si>
    <t>GA005002015</t>
  </si>
  <si>
    <t>Isogni Salou</t>
  </si>
  <si>
    <t>GAB005002016</t>
  </si>
  <si>
    <t>GAB0050020000016</t>
  </si>
  <si>
    <t>GA005002016</t>
  </si>
  <si>
    <t>GAB005002017</t>
  </si>
  <si>
    <t>GAB0050020000017</t>
  </si>
  <si>
    <t>GA005002017</t>
  </si>
  <si>
    <t>GAB005002018</t>
  </si>
  <si>
    <t>GAB0050020000018</t>
  </si>
  <si>
    <t>GA005002018</t>
  </si>
  <si>
    <t>Kondzi</t>
  </si>
  <si>
    <t>GAB005002019</t>
  </si>
  <si>
    <t>GAB0050020000019</t>
  </si>
  <si>
    <t>GA005002019</t>
  </si>
  <si>
    <t>Kouango</t>
  </si>
  <si>
    <t>GAB005002020</t>
  </si>
  <si>
    <t>GAB0050020000020</t>
  </si>
  <si>
    <t>GA005002020</t>
  </si>
  <si>
    <t>Koumougani</t>
  </si>
  <si>
    <t>GAB005002021</t>
  </si>
  <si>
    <t>GAB0050020000021</t>
  </si>
  <si>
    <t>GA005002021</t>
  </si>
  <si>
    <t>Loussala</t>
  </si>
  <si>
    <t>GAB005002022</t>
  </si>
  <si>
    <t>GAB0050020000022</t>
  </si>
  <si>
    <t>GA005002022</t>
  </si>
  <si>
    <t>Mabala</t>
  </si>
  <si>
    <t>GAB005002023</t>
  </si>
  <si>
    <t>GAB0050020000023</t>
  </si>
  <si>
    <t>GA005002023</t>
  </si>
  <si>
    <t>Madonga</t>
  </si>
  <si>
    <t>GAB005002024</t>
  </si>
  <si>
    <t>GAB0050020000024</t>
  </si>
  <si>
    <t>GA005002024</t>
  </si>
  <si>
    <t>Magabika</t>
  </si>
  <si>
    <t>GAB005002025</t>
  </si>
  <si>
    <t>GAB0050020000025</t>
  </si>
  <si>
    <t>GA005002025</t>
  </si>
  <si>
    <t>Magoumba</t>
  </si>
  <si>
    <t>GAB005002026</t>
  </si>
  <si>
    <t>GAB0050020000026</t>
  </si>
  <si>
    <t>GA005002026</t>
  </si>
  <si>
    <t>GAB005002027</t>
  </si>
  <si>
    <t>GAB0050020000027</t>
  </si>
  <si>
    <t>GA005002027</t>
  </si>
  <si>
    <t>GAB005002028</t>
  </si>
  <si>
    <t>GAB0050020000028</t>
  </si>
  <si>
    <t>GA005002028</t>
  </si>
  <si>
    <t>Malolo</t>
  </si>
  <si>
    <t>GAB005002029</t>
  </si>
  <si>
    <t>GAB0050020000029</t>
  </si>
  <si>
    <t>GA005002029</t>
  </si>
  <si>
    <t>GAB005002030</t>
  </si>
  <si>
    <t>GAB0050020000030</t>
  </si>
  <si>
    <t>GA005002030</t>
  </si>
  <si>
    <t>GAB005002031</t>
  </si>
  <si>
    <t>GAB0050020000031</t>
  </si>
  <si>
    <t>GA005002031</t>
  </si>
  <si>
    <t>Maoumba</t>
  </si>
  <si>
    <t>GAB005002032</t>
  </si>
  <si>
    <t>GAB0050020000032</t>
  </si>
  <si>
    <t>GA005002032</t>
  </si>
  <si>
    <t>Massoti</t>
  </si>
  <si>
    <t>GAB005002033</t>
  </si>
  <si>
    <t>GAB0050020000033</t>
  </si>
  <si>
    <t>GA005002033</t>
  </si>
  <si>
    <t>GAB005002034</t>
  </si>
  <si>
    <t>GAB0050020000034</t>
  </si>
  <si>
    <t>GA005002034</t>
  </si>
  <si>
    <t>Mfoukoualou</t>
  </si>
  <si>
    <t>GAB005002035</t>
  </si>
  <si>
    <t>GAB0050020000035</t>
  </si>
  <si>
    <t>GA005002035</t>
  </si>
  <si>
    <t>Mikoko</t>
  </si>
  <si>
    <t>GAB005002036</t>
  </si>
  <si>
    <t>GAB0050020000036</t>
  </si>
  <si>
    <t>GA005002036</t>
  </si>
  <si>
    <t>Missoti</t>
  </si>
  <si>
    <t>GAB005002037</t>
  </si>
  <si>
    <t>GAB0050020000037</t>
  </si>
  <si>
    <t>GA005002037</t>
  </si>
  <si>
    <t>Mivangiri</t>
  </si>
  <si>
    <t>GAB005002038</t>
  </si>
  <si>
    <t>GAB0050020000038</t>
  </si>
  <si>
    <t>GA005002038</t>
  </si>
  <si>
    <t>Moabi</t>
  </si>
  <si>
    <t>GAB005002039</t>
  </si>
  <si>
    <t>GAB0050020000039</t>
  </si>
  <si>
    <t>GA005002039</t>
  </si>
  <si>
    <t>GAB005002040</t>
  </si>
  <si>
    <t>GAB0050020000040</t>
  </si>
  <si>
    <t>GA005002040</t>
  </si>
  <si>
    <t>Moukaba Neny</t>
  </si>
  <si>
    <t>GAB005002041</t>
  </si>
  <si>
    <t>GAB0050020000041</t>
  </si>
  <si>
    <t>GA005002041</t>
  </si>
  <si>
    <t>Moussamou Kougou</t>
  </si>
  <si>
    <t>GAB005002042</t>
  </si>
  <si>
    <t>GAB0050020000042</t>
  </si>
  <si>
    <t>GA005002042</t>
  </si>
  <si>
    <t>GAB005002043</t>
  </si>
  <si>
    <t>GAB0050020000043</t>
  </si>
  <si>
    <t>GA005002043</t>
  </si>
  <si>
    <t>Moutoumba</t>
  </si>
  <si>
    <t>GAB005002044</t>
  </si>
  <si>
    <t>GAB0050020000044</t>
  </si>
  <si>
    <t>GA005002044</t>
  </si>
  <si>
    <t>GAB005002045</t>
  </si>
  <si>
    <t>GAB0050020000045</t>
  </si>
  <si>
    <t>GA005002045</t>
  </si>
  <si>
    <t>Moutoungou</t>
  </si>
  <si>
    <t>GAB005002046</t>
  </si>
  <si>
    <t>GAB0050020000046</t>
  </si>
  <si>
    <t>GA005002046</t>
  </si>
  <si>
    <t>Mouyombi-Tali</t>
  </si>
  <si>
    <t>GAB005002047</t>
  </si>
  <si>
    <t>GAB0050020000047</t>
  </si>
  <si>
    <t>GA005002047</t>
  </si>
  <si>
    <t>N'Boukou</t>
  </si>
  <si>
    <t>GAB005002048</t>
  </si>
  <si>
    <t>GAB0050020000048</t>
  </si>
  <si>
    <t>GA005002048</t>
  </si>
  <si>
    <t>GAB005002049</t>
  </si>
  <si>
    <t>GAB0050020000049</t>
  </si>
  <si>
    <t>GA005002049</t>
  </si>
  <si>
    <t>Ngoungou</t>
  </si>
  <si>
    <t>GAB005002050</t>
  </si>
  <si>
    <t>GAB0050020000050</t>
  </si>
  <si>
    <t>GA005002050</t>
  </si>
  <si>
    <t>Noumbou</t>
  </si>
  <si>
    <t>GAB005002051</t>
  </si>
  <si>
    <t>GAB0050020000051</t>
  </si>
  <si>
    <t>GA005002051</t>
  </si>
  <si>
    <t>Pabo Nzambi</t>
  </si>
  <si>
    <t>GAB005002052</t>
  </si>
  <si>
    <t>GAB0050020000052</t>
  </si>
  <si>
    <t>GA005002052</t>
  </si>
  <si>
    <t>Polombya</t>
  </si>
  <si>
    <t>GAB005002053</t>
  </si>
  <si>
    <t>GAB0050020000053</t>
  </si>
  <si>
    <t>GA005002053</t>
  </si>
  <si>
    <t>GAB005002054</t>
  </si>
  <si>
    <t>GAB0050020000054</t>
  </si>
  <si>
    <t>GA005002054</t>
  </si>
  <si>
    <t>Rima Nzala</t>
  </si>
  <si>
    <t>GAB005002055</t>
  </si>
  <si>
    <t>GAB0050020000055</t>
  </si>
  <si>
    <t>GA005002055</t>
  </si>
  <si>
    <t>Sanda</t>
  </si>
  <si>
    <t>GAB005002056</t>
  </si>
  <si>
    <t>GAB0050020000056</t>
  </si>
  <si>
    <t>GA005002056</t>
  </si>
  <si>
    <t>GAB005002057</t>
  </si>
  <si>
    <t>GAB0050020000057</t>
  </si>
  <si>
    <t>GA005002057</t>
  </si>
  <si>
    <t>Soukila</t>
  </si>
  <si>
    <t>GAB005002058</t>
  </si>
  <si>
    <t>GAB0050020000058</t>
  </si>
  <si>
    <t>GA005002058</t>
  </si>
  <si>
    <t>Tsouka</t>
  </si>
  <si>
    <t>GAB005002059</t>
  </si>
  <si>
    <t>GAB0050020000059</t>
  </si>
  <si>
    <t>GA005002059</t>
  </si>
  <si>
    <t>Banda Namba</t>
  </si>
  <si>
    <t>GAB005003001</t>
  </si>
  <si>
    <t>GAB0050030000001</t>
  </si>
  <si>
    <t>GA005003001</t>
  </si>
  <si>
    <t>Bangola</t>
  </si>
  <si>
    <t>GAB005003002</t>
  </si>
  <si>
    <t>GAB0050030000002</t>
  </si>
  <si>
    <t>GA005003002</t>
  </si>
  <si>
    <t>Benga</t>
  </si>
  <si>
    <t>GAB005003003</t>
  </si>
  <si>
    <t>GAB0050030000003</t>
  </si>
  <si>
    <t>GA005003003</t>
  </si>
  <si>
    <t>Bihindou</t>
  </si>
  <si>
    <t>GAB005003004</t>
  </si>
  <si>
    <t>GAB0050030000004</t>
  </si>
  <si>
    <t>GA005003004</t>
  </si>
  <si>
    <t>Bikendzi</t>
  </si>
  <si>
    <t>GAB005003005</t>
  </si>
  <si>
    <t>GAB0050030000005</t>
  </si>
  <si>
    <t>GA005003005</t>
  </si>
  <si>
    <t>Bilemba</t>
  </si>
  <si>
    <t>GAB005003006</t>
  </si>
  <si>
    <t>GAB0050030000006</t>
  </si>
  <si>
    <t>GA005003006</t>
  </si>
  <si>
    <t>Boudiombi</t>
  </si>
  <si>
    <t>GAB005003007</t>
  </si>
  <si>
    <t>GAB0050030000007</t>
  </si>
  <si>
    <t>GA005003007</t>
  </si>
  <si>
    <t>Bouneni</t>
  </si>
  <si>
    <t>GAB005003008</t>
  </si>
  <si>
    <t>GAB0050030000008</t>
  </si>
  <si>
    <t>GA005003008</t>
  </si>
  <si>
    <t>Bouyanga</t>
  </si>
  <si>
    <t>GAB005003009</t>
  </si>
  <si>
    <t>GAB0050030000009</t>
  </si>
  <si>
    <t>GA005003009</t>
  </si>
  <si>
    <t>Caye</t>
  </si>
  <si>
    <t>GAB005003010</t>
  </si>
  <si>
    <t>GAB0050030000010</t>
  </si>
  <si>
    <t>GA005003010</t>
  </si>
  <si>
    <t>Diboueta</t>
  </si>
  <si>
    <t>GAB005003011</t>
  </si>
  <si>
    <t>GAB0050030000011</t>
  </si>
  <si>
    <t>GA005003011</t>
  </si>
  <si>
    <t>Dikassa I</t>
  </si>
  <si>
    <t>GAB005003012</t>
  </si>
  <si>
    <t>GAB0050030000012</t>
  </si>
  <si>
    <t>GA005003012</t>
  </si>
  <si>
    <t>Dikoulou Dimossi</t>
  </si>
  <si>
    <t>GAB005003013</t>
  </si>
  <si>
    <t>GAB0050030000013</t>
  </si>
  <si>
    <t>GA005003013</t>
  </si>
  <si>
    <t>Dinguilila</t>
  </si>
  <si>
    <t>GAB005003014</t>
  </si>
  <si>
    <t>GAB0050030000014</t>
  </si>
  <si>
    <t>GA005003014</t>
  </si>
  <si>
    <t>GAB005003015</t>
  </si>
  <si>
    <t>GAB0050030000015</t>
  </si>
  <si>
    <t>GA005003015</t>
  </si>
  <si>
    <t>Diveia</t>
  </si>
  <si>
    <t>GAB005003016</t>
  </si>
  <si>
    <t>GAB0050030000016</t>
  </si>
  <si>
    <t>GA005003016</t>
  </si>
  <si>
    <t>GAB005003017</t>
  </si>
  <si>
    <t>GAB0050030000017</t>
  </si>
  <si>
    <t>GA005003017</t>
  </si>
  <si>
    <t>Diveya</t>
  </si>
  <si>
    <t>GAB005003018</t>
  </si>
  <si>
    <t>GAB0050030000018</t>
  </si>
  <si>
    <t>GA005003018</t>
  </si>
  <si>
    <t>Djaouri</t>
  </si>
  <si>
    <t>GAB005003019</t>
  </si>
  <si>
    <t>GAB0050030000019</t>
  </si>
  <si>
    <t>GA005003019</t>
  </si>
  <si>
    <t>Dougalou</t>
  </si>
  <si>
    <t>GAB005003020</t>
  </si>
  <si>
    <t>GAB0050030000020</t>
  </si>
  <si>
    <t>GA005003020</t>
  </si>
  <si>
    <t>GAB005003021</t>
  </si>
  <si>
    <t>GAB0050030000021</t>
  </si>
  <si>
    <t>GA005003021</t>
  </si>
  <si>
    <t>GAB005003022</t>
  </si>
  <si>
    <t>GAB0050030000022</t>
  </si>
  <si>
    <t>GA005003022</t>
  </si>
  <si>
    <t>Dounguila</t>
  </si>
  <si>
    <t>GAB005003023</t>
  </si>
  <si>
    <t>GAB0050030000023</t>
  </si>
  <si>
    <t>GA005003023</t>
  </si>
  <si>
    <t>Doussoundzi</t>
  </si>
  <si>
    <t>GAB005003024</t>
  </si>
  <si>
    <t>GAB0050030000024</t>
  </si>
  <si>
    <t>GA005003024</t>
  </si>
  <si>
    <t>Douzanza</t>
  </si>
  <si>
    <t>GAB005003025</t>
  </si>
  <si>
    <t>GAB0050030000025</t>
  </si>
  <si>
    <t>GA005003025</t>
  </si>
  <si>
    <t>Gnali</t>
  </si>
  <si>
    <t>GAB005003026</t>
  </si>
  <si>
    <t>GAB0050030000026</t>
  </si>
  <si>
    <t>GA005003026</t>
  </si>
  <si>
    <t>Gondzi</t>
  </si>
  <si>
    <t>GAB005003027</t>
  </si>
  <si>
    <t>GAB0050030000027</t>
  </si>
  <si>
    <t>GA005003027</t>
  </si>
  <si>
    <t>Ibanga</t>
  </si>
  <si>
    <t>GAB005003028</t>
  </si>
  <si>
    <t>GAB0050030000028</t>
  </si>
  <si>
    <t>GA005003028</t>
  </si>
  <si>
    <t>Igala</t>
  </si>
  <si>
    <t>GAB005003029</t>
  </si>
  <si>
    <t>GAB0050030000029</t>
  </si>
  <si>
    <t>GA005003029</t>
  </si>
  <si>
    <t>Iloba Songui</t>
  </si>
  <si>
    <t>GAB005003030</t>
  </si>
  <si>
    <t>GAB0050030000030</t>
  </si>
  <si>
    <t>GA005003030</t>
  </si>
  <si>
    <t>Iloga Magounga</t>
  </si>
  <si>
    <t>GAB005003031</t>
  </si>
  <si>
    <t>GAB0050030000031</t>
  </si>
  <si>
    <t>GA005003031</t>
  </si>
  <si>
    <t>Ilogo</t>
  </si>
  <si>
    <t>GAB005003032</t>
  </si>
  <si>
    <t>GAB0050030000032</t>
  </si>
  <si>
    <t>GA005003032</t>
  </si>
  <si>
    <t>Ineni Magno</t>
  </si>
  <si>
    <t>GAB005003033</t>
  </si>
  <si>
    <t>GAB0050030000033</t>
  </si>
  <si>
    <t>GA005003033</t>
  </si>
  <si>
    <t>Inominomio</t>
  </si>
  <si>
    <t>GAB005003034</t>
  </si>
  <si>
    <t>GAB0050030000034</t>
  </si>
  <si>
    <t>GA005003034</t>
  </si>
  <si>
    <t>Iroungou</t>
  </si>
  <si>
    <t>GAB005003035</t>
  </si>
  <si>
    <t>GAB0050030000035</t>
  </si>
  <si>
    <t>GA005003035</t>
  </si>
  <si>
    <t>Issibou</t>
  </si>
  <si>
    <t>GAB005003036</t>
  </si>
  <si>
    <t>GAB0050030000036</t>
  </si>
  <si>
    <t>GA005003036</t>
  </si>
  <si>
    <t>GAB005003037</t>
  </si>
  <si>
    <t>GAB0050030000037</t>
  </si>
  <si>
    <t>GA005003037</t>
  </si>
  <si>
    <t>Ivoundou</t>
  </si>
  <si>
    <t>GAB005003038</t>
  </si>
  <si>
    <t>GAB0050030000038</t>
  </si>
  <si>
    <t>GA005003038</t>
  </si>
  <si>
    <t>Kabo Nzambi</t>
  </si>
  <si>
    <t>GAB005003039</t>
  </si>
  <si>
    <t>GAB0050030000039</t>
  </si>
  <si>
    <t>GA005003039</t>
  </si>
  <si>
    <t>GAB005003040</t>
  </si>
  <si>
    <t>GAB0050030000040</t>
  </si>
  <si>
    <t>GA005003040</t>
  </si>
  <si>
    <t>Kambala</t>
  </si>
  <si>
    <t>GAB005003041</t>
  </si>
  <si>
    <t>GAB0050030000041</t>
  </si>
  <si>
    <t>GA005003041</t>
  </si>
  <si>
    <t>Kanapo</t>
  </si>
  <si>
    <t>GAB005003042</t>
  </si>
  <si>
    <t>GAB0050030000042</t>
  </si>
  <si>
    <t>GA005003042</t>
  </si>
  <si>
    <t>GAB005003043</t>
  </si>
  <si>
    <t>GAB0050030000043</t>
  </si>
  <si>
    <t>GA005003043</t>
  </si>
  <si>
    <t>Kelili</t>
  </si>
  <si>
    <t>GAB005003044</t>
  </si>
  <si>
    <t>GAB0050030000044</t>
  </si>
  <si>
    <t>GA005003044</t>
  </si>
  <si>
    <t>Koko Magoma</t>
  </si>
  <si>
    <t>GAB005003045</t>
  </si>
  <si>
    <t>GAB0050030000045</t>
  </si>
  <si>
    <t>GA005003045</t>
  </si>
  <si>
    <t>Latsa</t>
  </si>
  <si>
    <t>GAB005003046</t>
  </si>
  <si>
    <t>GAB0050030000046</t>
  </si>
  <si>
    <t>GA005003046</t>
  </si>
  <si>
    <t>GAB005003047</t>
  </si>
  <si>
    <t>GAB0050030000047</t>
  </si>
  <si>
    <t>GA005003047</t>
  </si>
  <si>
    <t>Mabou</t>
  </si>
  <si>
    <t>GAB005003048</t>
  </si>
  <si>
    <t>GAB0050030000048</t>
  </si>
  <si>
    <t>GA005003048</t>
  </si>
  <si>
    <t>Maboussou</t>
  </si>
  <si>
    <t>GAB005003049</t>
  </si>
  <si>
    <t>GAB0050030000049</t>
  </si>
  <si>
    <t>GA005003049</t>
  </si>
  <si>
    <t>Magabica</t>
  </si>
  <si>
    <t>GAB005003050</t>
  </si>
  <si>
    <t>GAB0050030000050</t>
  </si>
  <si>
    <t>GA005003050</t>
  </si>
  <si>
    <t>GAB005003051</t>
  </si>
  <si>
    <t>GAB0050030000051</t>
  </si>
  <si>
    <t>GA005003051</t>
  </si>
  <si>
    <t>GAB005003052</t>
  </si>
  <si>
    <t>GAB0050030000052</t>
  </si>
  <si>
    <t>GA005003052</t>
  </si>
  <si>
    <t>Makanana</t>
  </si>
  <si>
    <t>GAB005003053</t>
  </si>
  <si>
    <t>GAB0050030000053</t>
  </si>
  <si>
    <t>GA005003053</t>
  </si>
  <si>
    <t>Malabilila</t>
  </si>
  <si>
    <t>GAB005003054</t>
  </si>
  <si>
    <t>GAB0050030000054</t>
  </si>
  <si>
    <t>GA005003054</t>
  </si>
  <si>
    <t>GAB005003055</t>
  </si>
  <si>
    <t>GAB0050030000055</t>
  </si>
  <si>
    <t>GA005003055</t>
  </si>
  <si>
    <t>Mangounga</t>
  </si>
  <si>
    <t>GAB005003056</t>
  </si>
  <si>
    <t>GAB0050030000056</t>
  </si>
  <si>
    <t>GA005003056</t>
  </si>
  <si>
    <t>GAB005003057</t>
  </si>
  <si>
    <t>GAB0050030000057</t>
  </si>
  <si>
    <t>GA005003057</t>
  </si>
  <si>
    <t>GAB005003058</t>
  </si>
  <si>
    <t>GAB0050030000058</t>
  </si>
  <si>
    <t>GA005003058</t>
  </si>
  <si>
    <t>Matoungou</t>
  </si>
  <si>
    <t>GAB005003059</t>
  </si>
  <si>
    <t>GAB0050030000059</t>
  </si>
  <si>
    <t>GA005003059</t>
  </si>
  <si>
    <t>Matsanfou</t>
  </si>
  <si>
    <t>GAB005003060</t>
  </si>
  <si>
    <t>GAB0050030000060</t>
  </si>
  <si>
    <t>GA005003060</t>
  </si>
  <si>
    <t>Mbekila</t>
  </si>
  <si>
    <t>GAB005003061</t>
  </si>
  <si>
    <t>GAB0050030000061</t>
  </si>
  <si>
    <t>GA005003061</t>
  </si>
  <si>
    <t>Mbidiga</t>
  </si>
  <si>
    <t>GAB005003062</t>
  </si>
  <si>
    <t>GAB0050030000062</t>
  </si>
  <si>
    <t>GA005003062</t>
  </si>
  <si>
    <t>Midouma</t>
  </si>
  <si>
    <t>GAB005003063</t>
  </si>
  <si>
    <t>GAB0050030000063</t>
  </si>
  <si>
    <t>GA005003063</t>
  </si>
  <si>
    <t>Migamba</t>
  </si>
  <si>
    <t>GAB005003064</t>
  </si>
  <si>
    <t>GAB0050030000064</t>
  </si>
  <si>
    <t>GA005003064</t>
  </si>
  <si>
    <t>Mikanda</t>
  </si>
  <si>
    <t>GAB005003065</t>
  </si>
  <si>
    <t>GAB0050030000065</t>
  </si>
  <si>
    <t>GA005003065</t>
  </si>
  <si>
    <t>Mikanga</t>
  </si>
  <si>
    <t>GAB005003066</t>
  </si>
  <si>
    <t>GAB0050030000066</t>
  </si>
  <si>
    <t>GA005003066</t>
  </si>
  <si>
    <t>Mindoubi</t>
  </si>
  <si>
    <t>GAB005003067</t>
  </si>
  <si>
    <t>GAB0050030000067</t>
  </si>
  <si>
    <t>GA005003067</t>
  </si>
  <si>
    <t>Missassa</t>
  </si>
  <si>
    <t>GAB005003068</t>
  </si>
  <si>
    <t>GAB0050030000068</t>
  </si>
  <si>
    <t>GA005003068</t>
  </si>
  <si>
    <t>GAB005003069</t>
  </si>
  <si>
    <t>GAB0050030000069</t>
  </si>
  <si>
    <t>GA005003069</t>
  </si>
  <si>
    <t>Missouli</t>
  </si>
  <si>
    <t>GAB005003070</t>
  </si>
  <si>
    <t>GAB0050030000070</t>
  </si>
  <si>
    <t>GA005003070</t>
  </si>
  <si>
    <t>Mivengui</t>
  </si>
  <si>
    <t>GAB005003071</t>
  </si>
  <si>
    <t>GAB0050030000071</t>
  </si>
  <si>
    <t>GA005003071</t>
  </si>
  <si>
    <t>Moabi Koudou</t>
  </si>
  <si>
    <t>GAB005003072</t>
  </si>
  <si>
    <t>GAB0050030000072</t>
  </si>
  <si>
    <t>GA005003072</t>
  </si>
  <si>
    <t>Mouetji</t>
  </si>
  <si>
    <t>GAB005003073</t>
  </si>
  <si>
    <t>GAB0050030000073</t>
  </si>
  <si>
    <t>GA005003073</t>
  </si>
  <si>
    <t>GAB005003074</t>
  </si>
  <si>
    <t>GAB0050030000074</t>
  </si>
  <si>
    <t>GA005003074</t>
  </si>
  <si>
    <t>Mougnigou II</t>
  </si>
  <si>
    <t>GAB005003075</t>
  </si>
  <si>
    <t>GAB0050030000075</t>
  </si>
  <si>
    <t>GA005003075</t>
  </si>
  <si>
    <t>Moukakala</t>
  </si>
  <si>
    <t>GAB005003076</t>
  </si>
  <si>
    <t>GAB0050030000076</t>
  </si>
  <si>
    <t>GA005003076</t>
  </si>
  <si>
    <t>Moukambo</t>
  </si>
  <si>
    <t>GAB005003077</t>
  </si>
  <si>
    <t>GAB0050030000077</t>
  </si>
  <si>
    <t>GA005003077</t>
  </si>
  <si>
    <t>Moukenja</t>
  </si>
  <si>
    <t>GAB005003078</t>
  </si>
  <si>
    <t>GAB0050030000078</t>
  </si>
  <si>
    <t>GA005003078</t>
  </si>
  <si>
    <t>Moulandou</t>
  </si>
  <si>
    <t>GAB005003079</t>
  </si>
  <si>
    <t>GAB0050030000079</t>
  </si>
  <si>
    <t>GA005003079</t>
  </si>
  <si>
    <t>Moulonda</t>
  </si>
  <si>
    <t>GAB005003080</t>
  </si>
  <si>
    <t>GAB0050030000080</t>
  </si>
  <si>
    <t>GA005003080</t>
  </si>
  <si>
    <t>GAB005003081</t>
  </si>
  <si>
    <t>GAB0050030000081</t>
  </si>
  <si>
    <t>GA005003081</t>
  </si>
  <si>
    <t>Moungale</t>
  </si>
  <si>
    <t>GAB005003082</t>
  </si>
  <si>
    <t>GAB0050030000082</t>
  </si>
  <si>
    <t>GA005003082</t>
  </si>
  <si>
    <t>Moungoundi</t>
  </si>
  <si>
    <t>GAB005003083</t>
  </si>
  <si>
    <t>GAB0050030000083</t>
  </si>
  <si>
    <t>GA005003083</t>
  </si>
  <si>
    <t>GAB005003084</t>
  </si>
  <si>
    <t>GAB0050030000084</t>
  </si>
  <si>
    <t>GA005003084</t>
  </si>
  <si>
    <t>GAB005003085</t>
  </si>
  <si>
    <t>GAB0050030000085</t>
  </si>
  <si>
    <t>GA005003085</t>
  </si>
  <si>
    <t>Moussitoulela</t>
  </si>
  <si>
    <t>GAB005003086</t>
  </si>
  <si>
    <t>GAB0050030000086</t>
  </si>
  <si>
    <t>GA005003086</t>
  </si>
  <si>
    <t>Ngoula</t>
  </si>
  <si>
    <t>GAB005003087</t>
  </si>
  <si>
    <t>GAB0050030000087</t>
  </si>
  <si>
    <t>GA005003087</t>
  </si>
  <si>
    <t>GAB005003088</t>
  </si>
  <si>
    <t>GAB0050030000088</t>
  </si>
  <si>
    <t>GA005003088</t>
  </si>
  <si>
    <t>Nguenda Pahilo</t>
  </si>
  <si>
    <t>GAB005003089</t>
  </si>
  <si>
    <t>GAB0050030000089</t>
  </si>
  <si>
    <t>GA005003089</t>
  </si>
  <si>
    <t>GAB005003090</t>
  </si>
  <si>
    <t>GAB0050030000090</t>
  </si>
  <si>
    <t>GA005003090</t>
  </si>
  <si>
    <t>Niengo</t>
  </si>
  <si>
    <t>GAB005003091</t>
  </si>
  <si>
    <t>GAB0050030000091</t>
  </si>
  <si>
    <t>GA005003091</t>
  </si>
  <si>
    <t>Nvounda</t>
  </si>
  <si>
    <t>GAB005003092</t>
  </si>
  <si>
    <t>GAB0050030000092</t>
  </si>
  <si>
    <t>GA005003092</t>
  </si>
  <si>
    <t>Nzanza</t>
  </si>
  <si>
    <t>GAB005003093</t>
  </si>
  <si>
    <t>GAB0050030000093</t>
  </si>
  <si>
    <t>GA005003093</t>
  </si>
  <si>
    <t>Nzinga</t>
  </si>
  <si>
    <t>GAB005003094</t>
  </si>
  <si>
    <t>GAB0050030000094</t>
  </si>
  <si>
    <t>GA005003094</t>
  </si>
  <si>
    <t>Nzinga Tchi</t>
  </si>
  <si>
    <t>GAB005003095</t>
  </si>
  <si>
    <t>GAB0050030000095</t>
  </si>
  <si>
    <t>GA005003095</t>
  </si>
  <si>
    <t>Ombila</t>
  </si>
  <si>
    <t>GAB005003096</t>
  </si>
  <si>
    <t>GAB0050030000096</t>
  </si>
  <si>
    <t>GA005003096</t>
  </si>
  <si>
    <t>GAB005003097</t>
  </si>
  <si>
    <t>GAB0050030000097</t>
  </si>
  <si>
    <t>GA005003097</t>
  </si>
  <si>
    <t>GAB005003098</t>
  </si>
  <si>
    <t>GAB0050030000098</t>
  </si>
  <si>
    <t>GA005003098</t>
  </si>
  <si>
    <t>GAB005003099</t>
  </si>
  <si>
    <t>GAB0050030000099</t>
  </si>
  <si>
    <t>GA005003099</t>
  </si>
  <si>
    <t>Tono Sangana</t>
  </si>
  <si>
    <t>GAB005003100</t>
  </si>
  <si>
    <t>GAB0050030000100</t>
  </si>
  <si>
    <t>GA005003100</t>
  </si>
  <si>
    <t>GAB005003101</t>
  </si>
  <si>
    <t>GAB0050030000101</t>
  </si>
  <si>
    <t>GA005003101</t>
  </si>
  <si>
    <t>GAB005003102</t>
  </si>
  <si>
    <t>GAB0050030000102</t>
  </si>
  <si>
    <t>GA005003102</t>
  </si>
  <si>
    <t>Tumba</t>
  </si>
  <si>
    <t>GAB005003103</t>
  </si>
  <si>
    <t>GAB0050030000103</t>
  </si>
  <si>
    <t>GA005003103</t>
  </si>
  <si>
    <t>Voulougandou</t>
  </si>
  <si>
    <t>GAB005003104</t>
  </si>
  <si>
    <t>GAB0050030000104</t>
  </si>
  <si>
    <t>GA005003104</t>
  </si>
  <si>
    <t>Yelo</t>
  </si>
  <si>
    <t>GAB005003105</t>
  </si>
  <si>
    <t>GAB0050030000105</t>
  </si>
  <si>
    <t>GA005003105</t>
  </si>
  <si>
    <t>Yongo</t>
  </si>
  <si>
    <t>GAB005003106</t>
  </si>
  <si>
    <t>GAB0050030000106</t>
  </si>
  <si>
    <t>GA005003106</t>
  </si>
  <si>
    <t>GAB005003107</t>
  </si>
  <si>
    <t>GAB0050030000107</t>
  </si>
  <si>
    <t>GA005003107</t>
  </si>
  <si>
    <t>Bende Passi Mogno</t>
  </si>
  <si>
    <t>GAB005004001</t>
  </si>
  <si>
    <t>GAB0050040000001</t>
  </si>
  <si>
    <t>GA005004001</t>
  </si>
  <si>
    <t>Bouggou</t>
  </si>
  <si>
    <t>GAB005004002</t>
  </si>
  <si>
    <t>GAB0050040000002</t>
  </si>
  <si>
    <t>GA005004002</t>
  </si>
  <si>
    <t>Boukena Boumounou</t>
  </si>
  <si>
    <t>GAB005004003</t>
  </si>
  <si>
    <t>GAB0050040000003</t>
  </si>
  <si>
    <t>GA005004003</t>
  </si>
  <si>
    <t>Dend</t>
  </si>
  <si>
    <t>GAB005004004</t>
  </si>
  <si>
    <t>GAB0050040000004</t>
  </si>
  <si>
    <t>GA005004004</t>
  </si>
  <si>
    <t>GAB005004005</t>
  </si>
  <si>
    <t>GAB0050040000005</t>
  </si>
  <si>
    <t>GA005004005</t>
  </si>
  <si>
    <t>GAB005004006</t>
  </si>
  <si>
    <t>GAB0050040000006</t>
  </si>
  <si>
    <t>GA005004006</t>
  </si>
  <si>
    <t>Kayes Congo</t>
  </si>
  <si>
    <t>GAB005004007</t>
  </si>
  <si>
    <t>GAB0050040000007</t>
  </si>
  <si>
    <t>GA005004007</t>
  </si>
  <si>
    <t>Loungou Zambi</t>
  </si>
  <si>
    <t>GAB005004008</t>
  </si>
  <si>
    <t>GAB0050040000008</t>
  </si>
  <si>
    <t>GA005004008</t>
  </si>
  <si>
    <t>GAB005004009</t>
  </si>
  <si>
    <t>GAB0050040000009</t>
  </si>
  <si>
    <t>GA005004009</t>
  </si>
  <si>
    <t>Mallembe</t>
  </si>
  <si>
    <t>GAB005004010</t>
  </si>
  <si>
    <t>GAB0050040000010</t>
  </si>
  <si>
    <t>GA005004010</t>
  </si>
  <si>
    <t>Nienzi Mogne</t>
  </si>
  <si>
    <t>GAB005004011</t>
  </si>
  <si>
    <t>GAB0050040000011</t>
  </si>
  <si>
    <t>GA005004011</t>
  </si>
  <si>
    <t>Sainte-Marie</t>
  </si>
  <si>
    <t>GAB005004012</t>
  </si>
  <si>
    <t>GAB0050040000012</t>
  </si>
  <si>
    <t>GA005004012</t>
  </si>
  <si>
    <t>Sette Banda</t>
  </si>
  <si>
    <t>GAB005004013</t>
  </si>
  <si>
    <t>GAB0050040000013</t>
  </si>
  <si>
    <t>GA005004013</t>
  </si>
  <si>
    <t>Tchibenda</t>
  </si>
  <si>
    <t>GAB005004014</t>
  </si>
  <si>
    <t>GAB0050040000014</t>
  </si>
  <si>
    <t>GA005004014</t>
  </si>
  <si>
    <t>Tchigana</t>
  </si>
  <si>
    <t>GAB005004015</t>
  </si>
  <si>
    <t>GAB0050040000015</t>
  </si>
  <si>
    <t>GA005004015</t>
  </si>
  <si>
    <t>Tchimbia</t>
  </si>
  <si>
    <t>GAB005004016</t>
  </si>
  <si>
    <t>GAB0050040000016</t>
  </si>
  <si>
    <t>GA005004016</t>
  </si>
  <si>
    <t>Tchingondo</t>
  </si>
  <si>
    <t>GAB005004017</t>
  </si>
  <si>
    <t>GAB0050040000017</t>
  </si>
  <si>
    <t>GA005004017</t>
  </si>
  <si>
    <t>Tchitende</t>
  </si>
  <si>
    <t>GAB005004018</t>
  </si>
  <si>
    <t>GAB0050040000018</t>
  </si>
  <si>
    <t>GA005004018</t>
  </si>
  <si>
    <t>GAB005004019</t>
  </si>
  <si>
    <t>GAB0050040000019</t>
  </si>
  <si>
    <t>GA005004019</t>
  </si>
  <si>
    <t>Toco Tsiala</t>
  </si>
  <si>
    <t>GAB005004020</t>
  </si>
  <si>
    <t>GAB0050040000020</t>
  </si>
  <si>
    <t>GA005004020</t>
  </si>
  <si>
    <t>Village Sainte Marie</t>
  </si>
  <si>
    <t>GAB005004021</t>
  </si>
  <si>
    <t>GAB0050040000021</t>
  </si>
  <si>
    <t>GA005004021</t>
  </si>
  <si>
    <t>GAB005004022</t>
  </si>
  <si>
    <t>GAB0050040000022</t>
  </si>
  <si>
    <t>GA005004022</t>
  </si>
  <si>
    <t>Zembi-Zanza</t>
  </si>
  <si>
    <t>GAB005004023</t>
  </si>
  <si>
    <t>GAB0050040000023</t>
  </si>
  <si>
    <t>GA005004023</t>
  </si>
  <si>
    <t>GAB005006001</t>
  </si>
  <si>
    <t>GAB0050060000001</t>
  </si>
  <si>
    <t>GA005006001</t>
  </si>
  <si>
    <t>Bibora</t>
  </si>
  <si>
    <t>GAB005006002</t>
  </si>
  <si>
    <t>GAB0050060000002</t>
  </si>
  <si>
    <t>GA005006002</t>
  </si>
  <si>
    <t>Boukagni</t>
  </si>
  <si>
    <t>GAB005006003</t>
  </si>
  <si>
    <t>GAB0050060000003</t>
  </si>
  <si>
    <t>GA005006003</t>
  </si>
  <si>
    <t>Douli</t>
  </si>
  <si>
    <t>GAB005006004</t>
  </si>
  <si>
    <t>GAB0050060000004</t>
  </si>
  <si>
    <t>GA005006004</t>
  </si>
  <si>
    <t>GAB005006005</t>
  </si>
  <si>
    <t>GAB0050060000005</t>
  </si>
  <si>
    <t>GA005006005</t>
  </si>
  <si>
    <t>GAB005006006</t>
  </si>
  <si>
    <t>GAB0050060000006</t>
  </si>
  <si>
    <t>GA005006006</t>
  </si>
  <si>
    <t>GAB005006007</t>
  </si>
  <si>
    <t>GAB0050060000007</t>
  </si>
  <si>
    <t>GA005006007</t>
  </si>
  <si>
    <t>GAB005006008</t>
  </si>
  <si>
    <t>GAB0050060000008</t>
  </si>
  <si>
    <t>GA005006008</t>
  </si>
  <si>
    <t>Mabili</t>
  </si>
  <si>
    <t>GAB005006009</t>
  </si>
  <si>
    <t>GAB0050060000009</t>
  </si>
  <si>
    <t>GA005006009</t>
  </si>
  <si>
    <t>GAB005006010</t>
  </si>
  <si>
    <t>GAB0050060000010</t>
  </si>
  <si>
    <t>GA005006010</t>
  </si>
  <si>
    <t>Magonga</t>
  </si>
  <si>
    <t>GAB005006011</t>
  </si>
  <si>
    <t>GAB0050060000011</t>
  </si>
  <si>
    <t>GA005006011</t>
  </si>
  <si>
    <t>Mahina Bouissi</t>
  </si>
  <si>
    <t>GAB005006012</t>
  </si>
  <si>
    <t>GAB0050060000012</t>
  </si>
  <si>
    <t>GA005006012</t>
  </si>
  <si>
    <t>Makanga</t>
  </si>
  <si>
    <t>GAB005006013</t>
  </si>
  <si>
    <t>GAB0050060000013</t>
  </si>
  <si>
    <t>GA005006013</t>
  </si>
  <si>
    <t>Makina-Bouissi</t>
  </si>
  <si>
    <t>GAB005006014</t>
  </si>
  <si>
    <t>GAB0050060000014</t>
  </si>
  <si>
    <t>GA005006014</t>
  </si>
  <si>
    <t>Makounou</t>
  </si>
  <si>
    <t>GAB005006015</t>
  </si>
  <si>
    <t>GAB0050060000015</t>
  </si>
  <si>
    <t>GA005006015</t>
  </si>
  <si>
    <t>Matsoumba</t>
  </si>
  <si>
    <t>GAB005006016</t>
  </si>
  <si>
    <t>GAB0050060000016</t>
  </si>
  <si>
    <t>GA005006016</t>
  </si>
  <si>
    <t>Molito</t>
  </si>
  <si>
    <t>GAB005006017</t>
  </si>
  <si>
    <t>GAB0050060000017</t>
  </si>
  <si>
    <t>GA005006017</t>
  </si>
  <si>
    <t>Mouralou</t>
  </si>
  <si>
    <t>GAB005006018</t>
  </si>
  <si>
    <t>GAB0050060000018</t>
  </si>
  <si>
    <t>GA005006018</t>
  </si>
  <si>
    <t>Mouroungouya</t>
  </si>
  <si>
    <t>GAB005006019</t>
  </si>
  <si>
    <t>GAB0050060000019</t>
  </si>
  <si>
    <t>GA005006019</t>
  </si>
  <si>
    <t>Moussamou Ygoyo</t>
  </si>
  <si>
    <t>GAB005006020</t>
  </si>
  <si>
    <t>GAB0050060000020</t>
  </si>
  <si>
    <t>GA005006020</t>
  </si>
  <si>
    <t>Ndendi</t>
  </si>
  <si>
    <t>GAB005006021</t>
  </si>
  <si>
    <t>GAB0050060000021</t>
  </si>
  <si>
    <t>GA005006021</t>
  </si>
  <si>
    <t>Povo</t>
  </si>
  <si>
    <t>GAB005006022</t>
  </si>
  <si>
    <t>GAB0050060000022</t>
  </si>
  <si>
    <t>GA005006022</t>
  </si>
  <si>
    <t>Voumvou</t>
  </si>
  <si>
    <t>GAB005006023</t>
  </si>
  <si>
    <t>GAB0050060000023</t>
  </si>
  <si>
    <t>GA005006023</t>
  </si>
  <si>
    <t>Bayadi</t>
  </si>
  <si>
    <t>GAB005005001</t>
  </si>
  <si>
    <t>GAB0050050000001</t>
  </si>
  <si>
    <t>GA005005001</t>
  </si>
  <si>
    <t>GAB005005002</t>
  </si>
  <si>
    <t>GAB0050050000002</t>
  </si>
  <si>
    <t>GA005005002</t>
  </si>
  <si>
    <t>Biello</t>
  </si>
  <si>
    <t>GAB005005003</t>
  </si>
  <si>
    <t>GAB0050050000003</t>
  </si>
  <si>
    <t>GA005005003</t>
  </si>
  <si>
    <t>Bilombi</t>
  </si>
  <si>
    <t>GAB005005004</t>
  </si>
  <si>
    <t>GAB0050050000004</t>
  </si>
  <si>
    <t>GA005005004</t>
  </si>
  <si>
    <t>Bivanga</t>
  </si>
  <si>
    <t>GAB005005005</t>
  </si>
  <si>
    <t>GAB0050050000005</t>
  </si>
  <si>
    <t>GA005005005</t>
  </si>
  <si>
    <t>Boulembi</t>
  </si>
  <si>
    <t>GAB005005006</t>
  </si>
  <si>
    <t>GAB0050050000006</t>
  </si>
  <si>
    <t>GA005005006</t>
  </si>
  <si>
    <t>Boungou Bouliba</t>
  </si>
  <si>
    <t>GAB005005007</t>
  </si>
  <si>
    <t>GAB0050050000007</t>
  </si>
  <si>
    <t>GA005005007</t>
  </si>
  <si>
    <t>GAB005005008</t>
  </si>
  <si>
    <t>GAB0050050000008</t>
  </si>
  <si>
    <t>GA005005008</t>
  </si>
  <si>
    <t>Digayi</t>
  </si>
  <si>
    <t>GAB005005009</t>
  </si>
  <si>
    <t>GAB0050050000009</t>
  </si>
  <si>
    <t>GA005005009</t>
  </si>
  <si>
    <t>Digondji</t>
  </si>
  <si>
    <t>GAB005005010</t>
  </si>
  <si>
    <t>GAB0050050000010</t>
  </si>
  <si>
    <t>GA005005010</t>
  </si>
  <si>
    <t>Dikoundou</t>
  </si>
  <si>
    <t>GAB005005011</t>
  </si>
  <si>
    <t>GAB0050050000011</t>
  </si>
  <si>
    <t>GA005005011</t>
  </si>
  <si>
    <t>GAB005005012</t>
  </si>
  <si>
    <t>GAB0050050000012</t>
  </si>
  <si>
    <t>GA005005012</t>
  </si>
  <si>
    <t>Divoko</t>
  </si>
  <si>
    <t>GAB005005013</t>
  </si>
  <si>
    <t>GAB0050050000013</t>
  </si>
  <si>
    <t>GA005005013</t>
  </si>
  <si>
    <t>GAB005005014</t>
  </si>
  <si>
    <t>GAB0050050000014</t>
  </si>
  <si>
    <t>GA005005014</t>
  </si>
  <si>
    <t>Doubogno</t>
  </si>
  <si>
    <t>GAB005005015</t>
  </si>
  <si>
    <t>GAB0050050000015</t>
  </si>
  <si>
    <t>GA005005015</t>
  </si>
  <si>
    <t>Dougandou I</t>
  </si>
  <si>
    <t>GAB005005016</t>
  </si>
  <si>
    <t>GAB0050050000016</t>
  </si>
  <si>
    <t>GA005005016</t>
  </si>
  <si>
    <t>Dougandou II</t>
  </si>
  <si>
    <t>GAB005005017</t>
  </si>
  <si>
    <t>GAB0050050000017</t>
  </si>
  <si>
    <t>GA005005017</t>
  </si>
  <si>
    <t>Doukaki</t>
  </si>
  <si>
    <t>GAB005005018</t>
  </si>
  <si>
    <t>GAB0050050000018</t>
  </si>
  <si>
    <t>GA005005018</t>
  </si>
  <si>
    <t>Doukoumou</t>
  </si>
  <si>
    <t>GAB005005019</t>
  </si>
  <si>
    <t>GAB0050050000019</t>
  </si>
  <si>
    <t>GA005005019</t>
  </si>
  <si>
    <t>Dovoyi</t>
  </si>
  <si>
    <t>GAB005005020</t>
  </si>
  <si>
    <t>GAB0050050000020</t>
  </si>
  <si>
    <t>GA005005020</t>
  </si>
  <si>
    <t>Iantsi</t>
  </si>
  <si>
    <t>GAB005005021</t>
  </si>
  <si>
    <t>GAB0050050000021</t>
  </si>
  <si>
    <t>GA005005021</t>
  </si>
  <si>
    <t>GAB005005022</t>
  </si>
  <si>
    <t>GAB0050050000022</t>
  </si>
  <si>
    <t>GA005005022</t>
  </si>
  <si>
    <t>GAB005005023</t>
  </si>
  <si>
    <t>GAB0050050000023</t>
  </si>
  <si>
    <t>GA005005023</t>
  </si>
  <si>
    <t>Ikeri Issiana</t>
  </si>
  <si>
    <t>GAB005005024</t>
  </si>
  <si>
    <t>GAB0050050000024</t>
  </si>
  <si>
    <t>GA005005024</t>
  </si>
  <si>
    <t>Ikoli</t>
  </si>
  <si>
    <t>GAB005005025</t>
  </si>
  <si>
    <t>GAB0050050000025</t>
  </si>
  <si>
    <t>GA005005025</t>
  </si>
  <si>
    <t>Iloumi Ilongo Dibora</t>
  </si>
  <si>
    <t>GAB005005026</t>
  </si>
  <si>
    <t>GAB0050050000026</t>
  </si>
  <si>
    <t>GA005005026</t>
  </si>
  <si>
    <t>Imboko</t>
  </si>
  <si>
    <t>GAB005005027</t>
  </si>
  <si>
    <t>GAB0050050000027</t>
  </si>
  <si>
    <t>GA005005027</t>
  </si>
  <si>
    <t>Irendou</t>
  </si>
  <si>
    <t>GAB005005028</t>
  </si>
  <si>
    <t>GAB0050050000028</t>
  </si>
  <si>
    <t>GA005005028</t>
  </si>
  <si>
    <t>Issigou</t>
  </si>
  <si>
    <t>GAB005005029</t>
  </si>
  <si>
    <t>GAB0050050000029</t>
  </si>
  <si>
    <t>GA005005029</t>
  </si>
  <si>
    <t>Ivoumounou</t>
  </si>
  <si>
    <t>GAB005005030</t>
  </si>
  <si>
    <t>GAB0050050000030</t>
  </si>
  <si>
    <t>GA005005030</t>
  </si>
  <si>
    <t>Iyantzi</t>
  </si>
  <si>
    <t>GAB005005031</t>
  </si>
  <si>
    <t>GAB0050050000031</t>
  </si>
  <si>
    <t>GA005005031</t>
  </si>
  <si>
    <t>Kabi</t>
  </si>
  <si>
    <t>GAB005005032</t>
  </si>
  <si>
    <t>GAB0050050000032</t>
  </si>
  <si>
    <t>GA005005032</t>
  </si>
  <si>
    <t>GAB005005033</t>
  </si>
  <si>
    <t>GAB0050050000033</t>
  </si>
  <si>
    <t>GA005005033</t>
  </si>
  <si>
    <t>Kaki</t>
  </si>
  <si>
    <t>GAB005005034</t>
  </si>
  <si>
    <t>GAB0050050000034</t>
  </si>
  <si>
    <t>GA005005034</t>
  </si>
  <si>
    <t>Keri Nzambi</t>
  </si>
  <si>
    <t>GAB005005035</t>
  </si>
  <si>
    <t>GAB0050050000035</t>
  </si>
  <si>
    <t>GA005005035</t>
  </si>
  <si>
    <t>GAB005005036</t>
  </si>
  <si>
    <t>GAB0050050000036</t>
  </si>
  <si>
    <t>GA005005036</t>
  </si>
  <si>
    <t>Koumougari</t>
  </si>
  <si>
    <t>GAB005005037</t>
  </si>
  <si>
    <t>GAB0050050000037</t>
  </si>
  <si>
    <t>GA005005037</t>
  </si>
  <si>
    <t>Lembe</t>
  </si>
  <si>
    <t>GAB005005038</t>
  </si>
  <si>
    <t>GAB0050050000038</t>
  </si>
  <si>
    <t>GA005005038</t>
  </si>
  <si>
    <t>GAB005005039</t>
  </si>
  <si>
    <t>GAB0050050000039</t>
  </si>
  <si>
    <t>GA005005039</t>
  </si>
  <si>
    <t>Louangou</t>
  </si>
  <si>
    <t>GAB005005040</t>
  </si>
  <si>
    <t>GAB0050050000040</t>
  </si>
  <si>
    <t>GA005005040</t>
  </si>
  <si>
    <t>Mabouma</t>
  </si>
  <si>
    <t>GAB005005041</t>
  </si>
  <si>
    <t>GAB0050050000041</t>
  </si>
  <si>
    <t>GA005005041</t>
  </si>
  <si>
    <t>Mabounga</t>
  </si>
  <si>
    <t>GAB005005042</t>
  </si>
  <si>
    <t>GAB0050050000042</t>
  </si>
  <si>
    <t>GA005005042</t>
  </si>
  <si>
    <t>Mabouriga</t>
  </si>
  <si>
    <t>GAB005005043</t>
  </si>
  <si>
    <t>GAB0050050000043</t>
  </si>
  <si>
    <t>GA005005043</t>
  </si>
  <si>
    <t>GAB005005044</t>
  </si>
  <si>
    <t>GAB0050050000044</t>
  </si>
  <si>
    <t>GA005005044</t>
  </si>
  <si>
    <t>Magassiala</t>
  </si>
  <si>
    <t>GAB005005045</t>
  </si>
  <si>
    <t>GAB0050050000045</t>
  </si>
  <si>
    <t>GA005005045</t>
  </si>
  <si>
    <t>GAB005005046</t>
  </si>
  <si>
    <t>GAB0050050000046</t>
  </si>
  <si>
    <t>GA005005046</t>
  </si>
  <si>
    <t>GAB005005047</t>
  </si>
  <si>
    <t>GAB0050050000047</t>
  </si>
  <si>
    <t>GA005005047</t>
  </si>
  <si>
    <t>GAB005005048</t>
  </si>
  <si>
    <t>GAB0050050000048</t>
  </si>
  <si>
    <t>GA005005048</t>
  </si>
  <si>
    <t>GAB005005049</t>
  </si>
  <si>
    <t>GAB0050050000049</t>
  </si>
  <si>
    <t>GA005005049</t>
  </si>
  <si>
    <t>GAB005005050</t>
  </si>
  <si>
    <t>GAB0050050000050</t>
  </si>
  <si>
    <t>GA005005050</t>
  </si>
  <si>
    <t>GAB005005051</t>
  </si>
  <si>
    <t>GAB0050050000051</t>
  </si>
  <si>
    <t>GA005005051</t>
  </si>
  <si>
    <t>Massanga I</t>
  </si>
  <si>
    <t>GAB005005052</t>
  </si>
  <si>
    <t>GAB0050050000052</t>
  </si>
  <si>
    <t>GA005005052</t>
  </si>
  <si>
    <t>Massanga II</t>
  </si>
  <si>
    <t>GAB005005053</t>
  </si>
  <si>
    <t>GAB0050050000053</t>
  </si>
  <si>
    <t>GA005005053</t>
  </si>
  <si>
    <t>Massanga III</t>
  </si>
  <si>
    <t>GAB005005054</t>
  </si>
  <si>
    <t>GAB0050050000054</t>
  </si>
  <si>
    <t>GA005005054</t>
  </si>
  <si>
    <t>Massanga IV</t>
  </si>
  <si>
    <t>GAB005005055</t>
  </si>
  <si>
    <t>GAB0050050000055</t>
  </si>
  <si>
    <t>GA005005055</t>
  </si>
  <si>
    <t>Massoli Oubala</t>
  </si>
  <si>
    <t>GAB005005056</t>
  </si>
  <si>
    <t>GAB0050050000056</t>
  </si>
  <si>
    <t>GA005005056</t>
  </si>
  <si>
    <t>Mayombo</t>
  </si>
  <si>
    <t>GAB005005057</t>
  </si>
  <si>
    <t>GAB0050050000057</t>
  </si>
  <si>
    <t>GA005005057</t>
  </si>
  <si>
    <t>Mboula</t>
  </si>
  <si>
    <t>GAB005005058</t>
  </si>
  <si>
    <t>GAB0050050000058</t>
  </si>
  <si>
    <t>GA005005058</t>
  </si>
  <si>
    <t>Mibili</t>
  </si>
  <si>
    <t>GAB005005059</t>
  </si>
  <si>
    <t>GAB0050050000059</t>
  </si>
  <si>
    <t>GA005005059</t>
  </si>
  <si>
    <t>Migoma</t>
  </si>
  <si>
    <t>GAB005005060</t>
  </si>
  <si>
    <t>GAB0050050000060</t>
  </si>
  <si>
    <t>GA005005060</t>
  </si>
  <si>
    <t>Milando</t>
  </si>
  <si>
    <t>GAB005005061</t>
  </si>
  <si>
    <t>GAB0050050000061</t>
  </si>
  <si>
    <t>GA005005061</t>
  </si>
  <si>
    <t>Milolo</t>
  </si>
  <si>
    <t>GAB005005062</t>
  </si>
  <si>
    <t>GAB0050050000062</t>
  </si>
  <si>
    <t>GA005005062</t>
  </si>
  <si>
    <t>Minziandzi</t>
  </si>
  <si>
    <t>GAB005005063</t>
  </si>
  <si>
    <t>GAB0050050000063</t>
  </si>
  <si>
    <t>GA005005063</t>
  </si>
  <si>
    <t>Mivoka</t>
  </si>
  <si>
    <t>GAB005005064</t>
  </si>
  <si>
    <t>GAB0050050000064</t>
  </si>
  <si>
    <t>GA005005064</t>
  </si>
  <si>
    <t>Moabi-Tsao</t>
  </si>
  <si>
    <t>GAB005005065</t>
  </si>
  <si>
    <t>GAB0050050000065</t>
  </si>
  <si>
    <t>GA005005065</t>
  </si>
  <si>
    <t>Mogno Souka</t>
  </si>
  <si>
    <t>GAB005005066</t>
  </si>
  <si>
    <t>GAB0050050000066</t>
  </si>
  <si>
    <t>GA005005066</t>
  </si>
  <si>
    <t>Moubou</t>
  </si>
  <si>
    <t>GAB005005067</t>
  </si>
  <si>
    <t>GAB0050050000067</t>
  </si>
  <si>
    <t>GA005005067</t>
  </si>
  <si>
    <t>Mougando Dimbo</t>
  </si>
  <si>
    <t>GAB005005068</t>
  </si>
  <si>
    <t>GAB0050050000068</t>
  </si>
  <si>
    <t>GA005005068</t>
  </si>
  <si>
    <t>Mougandza</t>
  </si>
  <si>
    <t>GAB005005069</t>
  </si>
  <si>
    <t>GAB0050050000069</t>
  </si>
  <si>
    <t>GA005005069</t>
  </si>
  <si>
    <t>Mougoudi</t>
  </si>
  <si>
    <t>GAB005005070</t>
  </si>
  <si>
    <t>GAB0050050000070</t>
  </si>
  <si>
    <t>GA005005070</t>
  </si>
  <si>
    <t>Moulagasiala</t>
  </si>
  <si>
    <t>GAB005005071</t>
  </si>
  <si>
    <t>GAB0050050000071</t>
  </si>
  <si>
    <t>GA005005071</t>
  </si>
  <si>
    <t>GAB005005072</t>
  </si>
  <si>
    <t>GAB0050050000072</t>
  </si>
  <si>
    <t>GA005005072</t>
  </si>
  <si>
    <t>GAB005005073</t>
  </si>
  <si>
    <t>GAB0050050000073</t>
  </si>
  <si>
    <t>GA005005073</t>
  </si>
  <si>
    <t>GAB005005074</t>
  </si>
  <si>
    <t>GAB0050050000074</t>
  </si>
  <si>
    <t>GA005005074</t>
  </si>
  <si>
    <t>Mourambo Kata</t>
  </si>
  <si>
    <t>GAB005005075</t>
  </si>
  <si>
    <t>GAB0050050000075</t>
  </si>
  <si>
    <t>GA005005075</t>
  </si>
  <si>
    <t>Mourima</t>
  </si>
  <si>
    <t>GAB005005076</t>
  </si>
  <si>
    <t>GAB0050050000076</t>
  </si>
  <si>
    <t>GA005005076</t>
  </si>
  <si>
    <t>Mouringa Issenguele</t>
  </si>
  <si>
    <t>GAB005005077</t>
  </si>
  <si>
    <t>GAB0050050000077</t>
  </si>
  <si>
    <t>GA005005077</t>
  </si>
  <si>
    <t>Moussangala</t>
  </si>
  <si>
    <t>GAB005005078</t>
  </si>
  <si>
    <t>GAB0050050000078</t>
  </si>
  <si>
    <t>GA005005078</t>
  </si>
  <si>
    <t>Mouvanga-Panza</t>
  </si>
  <si>
    <t>GAB005005079</t>
  </si>
  <si>
    <t>GAB0050050000079</t>
  </si>
  <si>
    <t>GA005005079</t>
  </si>
  <si>
    <t>Mouvango-Pinza</t>
  </si>
  <si>
    <t>GAB005005080</t>
  </si>
  <si>
    <t>GAB0050050000080</t>
  </si>
  <si>
    <t>GA005005080</t>
  </si>
  <si>
    <t>GAB005005081</t>
  </si>
  <si>
    <t>GAB0050050000081</t>
  </si>
  <si>
    <t>GA005005081</t>
  </si>
  <si>
    <t>Ndenga</t>
  </si>
  <si>
    <t>GAB005005082</t>
  </si>
  <si>
    <t>GAB0050050000082</t>
  </si>
  <si>
    <t>GA005005082</t>
  </si>
  <si>
    <t>Nfigou</t>
  </si>
  <si>
    <t>GAB005005083</t>
  </si>
  <si>
    <t>GAB0050050000083</t>
  </si>
  <si>
    <t>GA005005083</t>
  </si>
  <si>
    <t>GAB005005084</t>
  </si>
  <si>
    <t>GAB0050050000084</t>
  </si>
  <si>
    <t>GA005005084</t>
  </si>
  <si>
    <t>Nilolo</t>
  </si>
  <si>
    <t>GAB005005085</t>
  </si>
  <si>
    <t>GAB0050050000085</t>
  </si>
  <si>
    <t>GA005005085</t>
  </si>
  <si>
    <t>GAB005005086</t>
  </si>
  <si>
    <t>GAB0050050000086</t>
  </si>
  <si>
    <t>GA005005086</t>
  </si>
  <si>
    <t>Nyanga-Vembe</t>
  </si>
  <si>
    <t>GAB005005087</t>
  </si>
  <si>
    <t>GAB0050050000087</t>
  </si>
  <si>
    <t>GA005005087</t>
  </si>
  <si>
    <t>Nzenzila</t>
  </si>
  <si>
    <t>GAB005005088</t>
  </si>
  <si>
    <t>GAB0050050000088</t>
  </si>
  <si>
    <t>GA005005088</t>
  </si>
  <si>
    <t>Pahilou</t>
  </si>
  <si>
    <t>GAB005005089</t>
  </si>
  <si>
    <t>GAB0050050000089</t>
  </si>
  <si>
    <t>GA005005089</t>
  </si>
  <si>
    <t>Pahou N'Zambi</t>
  </si>
  <si>
    <t>GAB005005090</t>
  </si>
  <si>
    <t>GAB0050050000090</t>
  </si>
  <si>
    <t>GA005005090</t>
  </si>
  <si>
    <t>Pahouzambi</t>
  </si>
  <si>
    <t>GAB005005091</t>
  </si>
  <si>
    <t>GAB0050050000091</t>
  </si>
  <si>
    <t>GA005005091</t>
  </si>
  <si>
    <t>Pananga</t>
  </si>
  <si>
    <t>GAB005005092</t>
  </si>
  <si>
    <t>GAB0050050000092</t>
  </si>
  <si>
    <t>GA005005092</t>
  </si>
  <si>
    <t>Pemo</t>
  </si>
  <si>
    <t>GAB005005093</t>
  </si>
  <si>
    <t>GAB0050050000093</t>
  </si>
  <si>
    <t>GA005005093</t>
  </si>
  <si>
    <t>GAB005005094</t>
  </si>
  <si>
    <t>GAB0050050000094</t>
  </si>
  <si>
    <t>GA005005094</t>
  </si>
  <si>
    <t>Peni Gnoundou</t>
  </si>
  <si>
    <t>GAB005005095</t>
  </si>
  <si>
    <t>GAB0050050000095</t>
  </si>
  <si>
    <t>GA005005095</t>
  </si>
  <si>
    <t>Penignioundo</t>
  </si>
  <si>
    <t>GAB005005096</t>
  </si>
  <si>
    <t>GAB0050050000096</t>
  </si>
  <si>
    <t>GA005005096</t>
  </si>
  <si>
    <t>GAB005005097</t>
  </si>
  <si>
    <t>GAB0050050000097</t>
  </si>
  <si>
    <t>GA005005097</t>
  </si>
  <si>
    <t>Pounga-Nganda</t>
  </si>
  <si>
    <t>GAB005005098</t>
  </si>
  <si>
    <t>GAB0050050000098</t>
  </si>
  <si>
    <t>GA005005098</t>
  </si>
  <si>
    <t>Randi I</t>
  </si>
  <si>
    <t>GAB005005099</t>
  </si>
  <si>
    <t>GAB0050050000099</t>
  </si>
  <si>
    <t>GA005005099</t>
  </si>
  <si>
    <t>Randi II</t>
  </si>
  <si>
    <t>GAB005005100</t>
  </si>
  <si>
    <t>GAB0050050000100</t>
  </si>
  <si>
    <t>GA005005100</t>
  </si>
  <si>
    <t>Riranzala</t>
  </si>
  <si>
    <t>GAB005005101</t>
  </si>
  <si>
    <t>GAB0050050000101</t>
  </si>
  <si>
    <t>GA005005101</t>
  </si>
  <si>
    <t>GAB005005102</t>
  </si>
  <si>
    <t>GAB0050050000102</t>
  </si>
  <si>
    <t>GA005005102</t>
  </si>
  <si>
    <t>Sanga-Plaine</t>
  </si>
  <si>
    <t>GAB005005103</t>
  </si>
  <si>
    <t>GAB0050050000103</t>
  </si>
  <si>
    <t>GA005005103</t>
  </si>
  <si>
    <t>Singna</t>
  </si>
  <si>
    <t>GAB005005104</t>
  </si>
  <si>
    <t>GAB0050050000104</t>
  </si>
  <si>
    <t>GA005005104</t>
  </si>
  <si>
    <t>GAB005005105</t>
  </si>
  <si>
    <t>GAB0050050000105</t>
  </si>
  <si>
    <t>GA005005105</t>
  </si>
  <si>
    <t>Souangui</t>
  </si>
  <si>
    <t>GAB005005106</t>
  </si>
  <si>
    <t>GAB0050050000106</t>
  </si>
  <si>
    <t>GA005005106</t>
  </si>
  <si>
    <t>Tando Filou</t>
  </si>
  <si>
    <t>GAB005005107</t>
  </si>
  <si>
    <t>GAB0050050000107</t>
  </si>
  <si>
    <t>GA005005107</t>
  </si>
  <si>
    <t>Tchibanga</t>
  </si>
  <si>
    <t>GAB005005108</t>
  </si>
  <si>
    <t>GAB0050050000108</t>
  </si>
  <si>
    <t>GA005005108</t>
  </si>
  <si>
    <t>Tonokamba</t>
  </si>
  <si>
    <t>GAB005005109</t>
  </si>
  <si>
    <t>GAB0050050000109</t>
  </si>
  <si>
    <t>GA005005109</t>
  </si>
  <si>
    <t>Toulougaba</t>
  </si>
  <si>
    <t>GAB005005110</t>
  </si>
  <si>
    <t>GAB0050050000110</t>
  </si>
  <si>
    <t>GA005005110</t>
  </si>
  <si>
    <t>Tsegnou Bila</t>
  </si>
  <si>
    <t>GAB005005111</t>
  </si>
  <si>
    <t>GAB0050050000111</t>
  </si>
  <si>
    <t>GA005005111</t>
  </si>
  <si>
    <t>Yabala</t>
  </si>
  <si>
    <t>GAB005005112</t>
  </si>
  <si>
    <t>GAB0050050000112</t>
  </si>
  <si>
    <t>GA005005112</t>
  </si>
  <si>
    <t>Yandji</t>
  </si>
  <si>
    <t>GAB005005113</t>
  </si>
  <si>
    <t>GAB0050050000113</t>
  </si>
  <si>
    <t>GA005005113</t>
  </si>
  <si>
    <t>Youmbou</t>
  </si>
  <si>
    <t>GAB005005114</t>
  </si>
  <si>
    <t>GAB0050050000114</t>
  </si>
  <si>
    <t>GA005005114</t>
  </si>
  <si>
    <t>GAB006001001</t>
  </si>
  <si>
    <t>GAB0060010000001</t>
  </si>
  <si>
    <t>GA006001001</t>
  </si>
  <si>
    <t>Adoue</t>
  </si>
  <si>
    <t>GAB006001002</t>
  </si>
  <si>
    <t>GAB0060010000002</t>
  </si>
  <si>
    <t>GA006001002</t>
  </si>
  <si>
    <t>Adwe</t>
  </si>
  <si>
    <t>GAB006001003</t>
  </si>
  <si>
    <t>GAB0060010000003</t>
  </si>
  <si>
    <t>GA006001003</t>
  </si>
  <si>
    <t>Adzo</t>
  </si>
  <si>
    <t>GAB006001004</t>
  </si>
  <si>
    <t>GAB0060010000004</t>
  </si>
  <si>
    <t>GA006001004</t>
  </si>
  <si>
    <t>Akougoubilye</t>
  </si>
  <si>
    <t>GAB006001005</t>
  </si>
  <si>
    <t>GAB0060010000005</t>
  </si>
  <si>
    <t>GA006001005</t>
  </si>
  <si>
    <t>Alarmintang</t>
  </si>
  <si>
    <t>GAB006001006</t>
  </si>
  <si>
    <t>GAB0060010000006</t>
  </si>
  <si>
    <t>GA006001006</t>
  </si>
  <si>
    <t>GAB006001007</t>
  </si>
  <si>
    <t>GAB0060010000007</t>
  </si>
  <si>
    <t>GA006001007</t>
  </si>
  <si>
    <t>GAB006001008</t>
  </si>
  <si>
    <t>GAB0060010000008</t>
  </si>
  <si>
    <t>GA006001008</t>
  </si>
  <si>
    <t>Amyere</t>
  </si>
  <si>
    <t>GAB006001009</t>
  </si>
  <si>
    <t>GAB0060010000009</t>
  </si>
  <si>
    <t>GA006001009</t>
  </si>
  <si>
    <t>GAB006001010</t>
  </si>
  <si>
    <t>GAB0060010000010</t>
  </si>
  <si>
    <t>GA006001010</t>
  </si>
  <si>
    <t>GAB006001011</t>
  </si>
  <si>
    <t>GAB0060010000011</t>
  </si>
  <si>
    <t>GA006001011</t>
  </si>
  <si>
    <t>GAB006001012</t>
  </si>
  <si>
    <t>GAB0060010000012</t>
  </si>
  <si>
    <t>GA006001012</t>
  </si>
  <si>
    <t>Atyglam</t>
  </si>
  <si>
    <t>GAB006001013</t>
  </si>
  <si>
    <t>GAB0060010000013</t>
  </si>
  <si>
    <t>GA006001013</t>
  </si>
  <si>
    <t>Atyiglam</t>
  </si>
  <si>
    <t>GAB006001014</t>
  </si>
  <si>
    <t>GAB0060010000014</t>
  </si>
  <si>
    <t>GA006001014</t>
  </si>
  <si>
    <t>Avil-Boumba</t>
  </si>
  <si>
    <t>GAB006001015</t>
  </si>
  <si>
    <t>GAB0060010000015</t>
  </si>
  <si>
    <t>GA006001015</t>
  </si>
  <si>
    <t>Avil-Chicago</t>
  </si>
  <si>
    <t>GAB006001016</t>
  </si>
  <si>
    <t>GAB0060010000016</t>
  </si>
  <si>
    <t>GA006001016</t>
  </si>
  <si>
    <t>Ayeghening</t>
  </si>
  <si>
    <t>GAB006001017</t>
  </si>
  <si>
    <t>GAB0060010000017</t>
  </si>
  <si>
    <t>GA006001017</t>
  </si>
  <si>
    <t>Ayoeroebe</t>
  </si>
  <si>
    <t>GAB006001018</t>
  </si>
  <si>
    <t>GAB0060010000018</t>
  </si>
  <si>
    <t>GA006001018</t>
  </si>
  <si>
    <t>Badi</t>
  </si>
  <si>
    <t>GAB006001019</t>
  </si>
  <si>
    <t>GAB0060010000019</t>
  </si>
  <si>
    <t>GA006001019</t>
  </si>
  <si>
    <t>GAB006001020</t>
  </si>
  <si>
    <t>GAB0060010000020</t>
  </si>
  <si>
    <t>GA006001020</t>
  </si>
  <si>
    <t>Bangakie</t>
  </si>
  <si>
    <t>GAB006001021</t>
  </si>
  <si>
    <t>GAB0060010000021</t>
  </si>
  <si>
    <t>GA006001021</t>
  </si>
  <si>
    <t>Bangodecahoye</t>
  </si>
  <si>
    <t>GAB006001022</t>
  </si>
  <si>
    <t>GAB0060010000022</t>
  </si>
  <si>
    <t>GA006001022</t>
  </si>
  <si>
    <t>Bassitobalangoye</t>
  </si>
  <si>
    <t>GAB006001023</t>
  </si>
  <si>
    <t>GAB0060010000023</t>
  </si>
  <si>
    <t>GA006001023</t>
  </si>
  <si>
    <t>GAB006001024</t>
  </si>
  <si>
    <t>GAB0060010000024</t>
  </si>
  <si>
    <t>GA006001024</t>
  </si>
  <si>
    <t>Bengiyoe</t>
  </si>
  <si>
    <t>GAB006001025</t>
  </si>
  <si>
    <t>GAB0060010000025</t>
  </si>
  <si>
    <t>GA006001025</t>
  </si>
  <si>
    <t>Bengoue</t>
  </si>
  <si>
    <t>GAB006001026</t>
  </si>
  <si>
    <t>GAB0060010000026</t>
  </si>
  <si>
    <t>GA006001026</t>
  </si>
  <si>
    <t>Bibioe</t>
  </si>
  <si>
    <t>GAB006001027</t>
  </si>
  <si>
    <t>GAB0060010000027</t>
  </si>
  <si>
    <t>GA006001027</t>
  </si>
  <si>
    <t>Bounbinda</t>
  </si>
  <si>
    <t>GAB006001028</t>
  </si>
  <si>
    <t>GAB0060010000028</t>
  </si>
  <si>
    <t>GA006001028</t>
  </si>
  <si>
    <t>Cocomacala</t>
  </si>
  <si>
    <t>GAB006001029</t>
  </si>
  <si>
    <t>GAB0060010000029</t>
  </si>
  <si>
    <t>GA006001029</t>
  </si>
  <si>
    <t>Debiang</t>
  </si>
  <si>
    <t>GAB006001030</t>
  </si>
  <si>
    <t>GAB0060010000030</t>
  </si>
  <si>
    <t>GA006001030</t>
  </si>
  <si>
    <t>Ebandaga</t>
  </si>
  <si>
    <t>GAB006001031</t>
  </si>
  <si>
    <t>GAB0060010000031</t>
  </si>
  <si>
    <t>GA006001031</t>
  </si>
  <si>
    <t>GAB006001032</t>
  </si>
  <si>
    <t>GAB0060010000032</t>
  </si>
  <si>
    <t>GA006001032</t>
  </si>
  <si>
    <t>GAB006001033</t>
  </si>
  <si>
    <t>GAB0060010000033</t>
  </si>
  <si>
    <t>GA006001033</t>
  </si>
  <si>
    <t>Ebandan</t>
  </si>
  <si>
    <t>GAB006001034</t>
  </si>
  <si>
    <t>GAB0060010000034</t>
  </si>
  <si>
    <t>GA006001034</t>
  </si>
  <si>
    <t>Ebea-Akork</t>
  </si>
  <si>
    <t>GAB006001035</t>
  </si>
  <si>
    <t>GAB0060010000035</t>
  </si>
  <si>
    <t>GA006001035</t>
  </si>
  <si>
    <t>Ebyegn</t>
  </si>
  <si>
    <t>GAB006001036</t>
  </si>
  <si>
    <t>GAB0060010000036</t>
  </si>
  <si>
    <t>GA006001036</t>
  </si>
  <si>
    <t>Edok</t>
  </si>
  <si>
    <t>GAB006001037</t>
  </si>
  <si>
    <t>GAB0060010000037</t>
  </si>
  <si>
    <t>GA006001037</t>
  </si>
  <si>
    <t>Edzamangen</t>
  </si>
  <si>
    <t>GAB006001038</t>
  </si>
  <si>
    <t>GAB0060010000038</t>
  </si>
  <si>
    <t>GA006001038</t>
  </si>
  <si>
    <t>Ekoua</t>
  </si>
  <si>
    <t>GAB006001039</t>
  </si>
  <si>
    <t>GAB0060010000039</t>
  </si>
  <si>
    <t>GA006001039</t>
  </si>
  <si>
    <t>Ekoumaniambi</t>
  </si>
  <si>
    <t>GAB006001040</t>
  </si>
  <si>
    <t>GAB0060010000040</t>
  </si>
  <si>
    <t>GA006001040</t>
  </si>
  <si>
    <t>Ekowong</t>
  </si>
  <si>
    <t>GAB006001041</t>
  </si>
  <si>
    <t>GAB0060010000041</t>
  </si>
  <si>
    <t>GA006001041</t>
  </si>
  <si>
    <t>Elanh-Bemvoum</t>
  </si>
  <si>
    <t>GAB006001042</t>
  </si>
  <si>
    <t>GAB0060010000042</t>
  </si>
  <si>
    <t>GA006001042</t>
  </si>
  <si>
    <t>Elibere</t>
  </si>
  <si>
    <t>GAB006001043</t>
  </si>
  <si>
    <t>GAB0060010000043</t>
  </si>
  <si>
    <t>GA006001043</t>
  </si>
  <si>
    <t>Etakaniabe</t>
  </si>
  <si>
    <t>GAB006001044</t>
  </si>
  <si>
    <t>GAB0060010000044</t>
  </si>
  <si>
    <t>GA006001044</t>
  </si>
  <si>
    <t>GAB006001045</t>
  </si>
  <si>
    <t>GAB0060010000045</t>
  </si>
  <si>
    <t>GA006001045</t>
  </si>
  <si>
    <t>Eyameyen</t>
  </si>
  <si>
    <t>GAB006001046</t>
  </si>
  <si>
    <t>GAB0060010000046</t>
  </si>
  <si>
    <t>GA006001046</t>
  </si>
  <si>
    <t>Eyameyon</t>
  </si>
  <si>
    <t>GAB006001047</t>
  </si>
  <si>
    <t>GAB0060010000047</t>
  </si>
  <si>
    <t>GA006001047</t>
  </si>
  <si>
    <t>GAB006001048</t>
  </si>
  <si>
    <t>GAB0060010000048</t>
  </si>
  <si>
    <t>GA006001048</t>
  </si>
  <si>
    <t>Foloe</t>
  </si>
  <si>
    <t>GAB006001049</t>
  </si>
  <si>
    <t>GAB0060010000049</t>
  </si>
  <si>
    <t>GA006001049</t>
  </si>
  <si>
    <t>GAB006001050</t>
  </si>
  <si>
    <t>GAB0060010000050</t>
  </si>
  <si>
    <t>GA006001050</t>
  </si>
  <si>
    <t>Gazo</t>
  </si>
  <si>
    <t>GAB006001051</t>
  </si>
  <si>
    <t>GAB0060010000051</t>
  </si>
  <si>
    <t>GA006001051</t>
  </si>
  <si>
    <t>Ibinga</t>
  </si>
  <si>
    <t>GAB006001052</t>
  </si>
  <si>
    <t>GAB0060010000052</t>
  </si>
  <si>
    <t>GA006001052</t>
  </si>
  <si>
    <t>GAB006001053</t>
  </si>
  <si>
    <t>GAB0060010000053</t>
  </si>
  <si>
    <t>GA006001053</t>
  </si>
  <si>
    <t>Inze</t>
  </si>
  <si>
    <t>GAB006001054</t>
  </si>
  <si>
    <t>GAB0060010000054</t>
  </si>
  <si>
    <t>GA006001054</t>
  </si>
  <si>
    <t>Koto</t>
  </si>
  <si>
    <t>GAB006001055</t>
  </si>
  <si>
    <t>GAB0060010000055</t>
  </si>
  <si>
    <t>GA006001055</t>
  </si>
  <si>
    <t>La Nsye</t>
  </si>
  <si>
    <t>GAB006001056</t>
  </si>
  <si>
    <t>GAB0060010000056</t>
  </si>
  <si>
    <t>GA006001056</t>
  </si>
  <si>
    <t>GAB006001057</t>
  </si>
  <si>
    <t>GAB0060010000057</t>
  </si>
  <si>
    <t>GA006001057</t>
  </si>
  <si>
    <t>Lata-Bengoue</t>
  </si>
  <si>
    <t>GAB006001058</t>
  </si>
  <si>
    <t>GAB0060010000058</t>
  </si>
  <si>
    <t>GA006001058</t>
  </si>
  <si>
    <t>Latanamitaga</t>
  </si>
  <si>
    <t>GAB006001059</t>
  </si>
  <si>
    <t>GAB0060010000059</t>
  </si>
  <si>
    <t>GA006001059</t>
  </si>
  <si>
    <t>Macouzca</t>
  </si>
  <si>
    <t>GAB006001060</t>
  </si>
  <si>
    <t>GAB0060010000060</t>
  </si>
  <si>
    <t>GA006001060</t>
  </si>
  <si>
    <t>Mafouka</t>
  </si>
  <si>
    <t>GAB006001061</t>
  </si>
  <si>
    <t>GAB0060010000061</t>
  </si>
  <si>
    <t>GA006001061</t>
  </si>
  <si>
    <t>GAB006001062</t>
  </si>
  <si>
    <t>GAB0060010000062</t>
  </si>
  <si>
    <t>GA006001062</t>
  </si>
  <si>
    <t>Mahinda</t>
  </si>
  <si>
    <t>GAB006001063</t>
  </si>
  <si>
    <t>GAB0060010000063</t>
  </si>
  <si>
    <t>GA006001063</t>
  </si>
  <si>
    <t>Makao</t>
  </si>
  <si>
    <t>GAB006001064</t>
  </si>
  <si>
    <t>GAB0060010000064</t>
  </si>
  <si>
    <t>GA006001064</t>
  </si>
  <si>
    <t>Makebe</t>
  </si>
  <si>
    <t>GAB006001065</t>
  </si>
  <si>
    <t>GAB0060010000065</t>
  </si>
  <si>
    <t>GA006001065</t>
  </si>
  <si>
    <t>Makokou</t>
  </si>
  <si>
    <t>GAB006001066</t>
  </si>
  <si>
    <t>GAB0060010000066</t>
  </si>
  <si>
    <t>GA006001066</t>
  </si>
  <si>
    <t>Makokou Fortifie</t>
  </si>
  <si>
    <t>GAB006001067</t>
  </si>
  <si>
    <t>GAB0060010000067</t>
  </si>
  <si>
    <t>GA006001067</t>
  </si>
  <si>
    <t>Malembe</t>
  </si>
  <si>
    <t>GAB006001068</t>
  </si>
  <si>
    <t>GAB0060010000068</t>
  </si>
  <si>
    <t>GA006001068</t>
  </si>
  <si>
    <t>Malenzi</t>
  </si>
  <si>
    <t>GAB006001069</t>
  </si>
  <si>
    <t>GAB0060010000069</t>
  </si>
  <si>
    <t>GA006001069</t>
  </si>
  <si>
    <t>Mangoma</t>
  </si>
  <si>
    <t>GAB006001070</t>
  </si>
  <si>
    <t>GAB0060010000070</t>
  </si>
  <si>
    <t>GA006001070</t>
  </si>
  <si>
    <t>Manyal</t>
  </si>
  <si>
    <t>GAB006001071</t>
  </si>
  <si>
    <t>GAB0060010000071</t>
  </si>
  <si>
    <t>GA006001071</t>
  </si>
  <si>
    <t>Massaa</t>
  </si>
  <si>
    <t>GAB006001072</t>
  </si>
  <si>
    <t>GAB0060010000072</t>
  </si>
  <si>
    <t>GA006001072</t>
  </si>
  <si>
    <t>Massaba II</t>
  </si>
  <si>
    <t>GAB006001073</t>
  </si>
  <si>
    <t>GAB0060010000073</t>
  </si>
  <si>
    <t>GA006001073</t>
  </si>
  <si>
    <t>Masseb</t>
  </si>
  <si>
    <t>GAB006001074</t>
  </si>
  <si>
    <t>GAB0060010000074</t>
  </si>
  <si>
    <t>GA006001074</t>
  </si>
  <si>
    <t>Mayebout</t>
  </si>
  <si>
    <t>GAB006001075</t>
  </si>
  <si>
    <t>GAB0060010000075</t>
  </si>
  <si>
    <t>GA006001075</t>
  </si>
  <si>
    <t>Mayebut</t>
  </si>
  <si>
    <t>GAB006001076</t>
  </si>
  <si>
    <t>GAB0060010000076</t>
  </si>
  <si>
    <t>GA006001076</t>
  </si>
  <si>
    <t>Mayiga</t>
  </si>
  <si>
    <t>GAB006001077</t>
  </si>
  <si>
    <t>GAB0060010000077</t>
  </si>
  <si>
    <t>GA006001077</t>
  </si>
  <si>
    <t>Mbebengui</t>
  </si>
  <si>
    <t>GAB006001078</t>
  </si>
  <si>
    <t>GAB0060010000078</t>
  </si>
  <si>
    <t>GA006001078</t>
  </si>
  <si>
    <t>Mbeza</t>
  </si>
  <si>
    <t>GAB006001079</t>
  </si>
  <si>
    <t>GAB0060010000079</t>
  </si>
  <si>
    <t>GA006001079</t>
  </si>
  <si>
    <t>Mboa</t>
  </si>
  <si>
    <t>GAB006001080</t>
  </si>
  <si>
    <t>GAB0060010000080</t>
  </si>
  <si>
    <t>GA006001080</t>
  </si>
  <si>
    <t>GAB006001081</t>
  </si>
  <si>
    <t>GAB0060010000081</t>
  </si>
  <si>
    <t>GA006001081</t>
  </si>
  <si>
    <t>Mboundou</t>
  </si>
  <si>
    <t>GAB006001082</t>
  </si>
  <si>
    <t>GAB0060010000082</t>
  </si>
  <si>
    <t>GA006001082</t>
  </si>
  <si>
    <t>Meconga</t>
  </si>
  <si>
    <t>GAB006001083</t>
  </si>
  <si>
    <t>GAB0060010000083</t>
  </si>
  <si>
    <t>GA006001083</t>
  </si>
  <si>
    <t>Mekob</t>
  </si>
  <si>
    <t>GAB006001084</t>
  </si>
  <si>
    <t>GAB0060010000084</t>
  </si>
  <si>
    <t>GA006001084</t>
  </si>
  <si>
    <t>GAB006001085</t>
  </si>
  <si>
    <t>GAB0060010000085</t>
  </si>
  <si>
    <t>GA006001085</t>
  </si>
  <si>
    <t>Mitsang</t>
  </si>
  <si>
    <t>GAB006001086</t>
  </si>
  <si>
    <t>GAB0060010000086</t>
  </si>
  <si>
    <t>GA006001086</t>
  </si>
  <si>
    <t>Mombaza</t>
  </si>
  <si>
    <t>GAB006001087</t>
  </si>
  <si>
    <t>GAB0060010000087</t>
  </si>
  <si>
    <t>GA006001087</t>
  </si>
  <si>
    <t>Mooba</t>
  </si>
  <si>
    <t>GAB006001088</t>
  </si>
  <si>
    <t>GAB0060010000088</t>
  </si>
  <si>
    <t>GA006001088</t>
  </si>
  <si>
    <t>Mouseye</t>
  </si>
  <si>
    <t>GAB006001089</t>
  </si>
  <si>
    <t>GAB0060010000089</t>
  </si>
  <si>
    <t>GA006001089</t>
  </si>
  <si>
    <t>Mpouma</t>
  </si>
  <si>
    <t>GAB006001090</t>
  </si>
  <si>
    <t>GAB0060010000090</t>
  </si>
  <si>
    <t>GA006001090</t>
  </si>
  <si>
    <t>M'Vaddi</t>
  </si>
  <si>
    <t>GAB006001091</t>
  </si>
  <si>
    <t>GAB0060010000091</t>
  </si>
  <si>
    <t>GA006001091</t>
  </si>
  <si>
    <t>Mvadhi</t>
  </si>
  <si>
    <t>GAB006001092</t>
  </si>
  <si>
    <t>GAB0060010000092</t>
  </si>
  <si>
    <t>GA006001092</t>
  </si>
  <si>
    <t>Mvadhi-Ousye</t>
  </si>
  <si>
    <t>GAB006001093</t>
  </si>
  <si>
    <t>GAB0060010000093</t>
  </si>
  <si>
    <t>GA006001093</t>
  </si>
  <si>
    <t>Mvadi</t>
  </si>
  <si>
    <t>GAB006001094</t>
  </si>
  <si>
    <t>GAB0060010000094</t>
  </si>
  <si>
    <t>GA006001094</t>
  </si>
  <si>
    <t>Mvahdi</t>
  </si>
  <si>
    <t>GAB006001095</t>
  </si>
  <si>
    <t>GAB0060010000095</t>
  </si>
  <si>
    <t>GA006001095</t>
  </si>
  <si>
    <t>M'Vahdi Ousye</t>
  </si>
  <si>
    <t>GAB006001096</t>
  </si>
  <si>
    <t>GAB0060010000096</t>
  </si>
  <si>
    <t>GA006001096</t>
  </si>
  <si>
    <t>Mvandi</t>
  </si>
  <si>
    <t>GAB006001097</t>
  </si>
  <si>
    <t>GAB0060010000097</t>
  </si>
  <si>
    <t>GA006001097</t>
  </si>
  <si>
    <t>Mvoungha</t>
  </si>
  <si>
    <t>GAB006001098</t>
  </si>
  <si>
    <t>GAB0060010000098</t>
  </si>
  <si>
    <t>GA006001098</t>
  </si>
  <si>
    <t>Ndengoue</t>
  </si>
  <si>
    <t>GAB006001099</t>
  </si>
  <si>
    <t>GAB0060010000099</t>
  </si>
  <si>
    <t>GA006001099</t>
  </si>
  <si>
    <t>Ngalipana</t>
  </si>
  <si>
    <t>GAB006001100</t>
  </si>
  <si>
    <t>GAB0060010000100</t>
  </si>
  <si>
    <t>GA006001100</t>
  </si>
  <si>
    <t>Ngosso</t>
  </si>
  <si>
    <t>GAB006001101</t>
  </si>
  <si>
    <t>GAB0060010000101</t>
  </si>
  <si>
    <t>GA006001101</t>
  </si>
  <si>
    <t>Nkin</t>
  </si>
  <si>
    <t>GAB006001102</t>
  </si>
  <si>
    <t>GAB0060010000102</t>
  </si>
  <si>
    <t>GA006001102</t>
  </si>
  <si>
    <t>Nkouta</t>
  </si>
  <si>
    <t>GAB006001103</t>
  </si>
  <si>
    <t>GAB0060010000103</t>
  </si>
  <si>
    <t>GA006001103</t>
  </si>
  <si>
    <t>Nsye</t>
  </si>
  <si>
    <t>GAB006001104</t>
  </si>
  <si>
    <t>GAB0060010000104</t>
  </si>
  <si>
    <t>GA006001104</t>
  </si>
  <si>
    <t>Ntanha-Tele</t>
  </si>
  <si>
    <t>GAB006001105</t>
  </si>
  <si>
    <t>GAB0060010000105</t>
  </si>
  <si>
    <t>GA006001105</t>
  </si>
  <si>
    <t>Ntian</t>
  </si>
  <si>
    <t>GAB006001106</t>
  </si>
  <si>
    <t>GAB0060010000106</t>
  </si>
  <si>
    <t>GA006001106</t>
  </si>
  <si>
    <t>Ntsibelong</t>
  </si>
  <si>
    <t>GAB006001107</t>
  </si>
  <si>
    <t>GAB0060010000107</t>
  </si>
  <si>
    <t>GA006001107</t>
  </si>
  <si>
    <t>Ntyeng</t>
  </si>
  <si>
    <t>GAB006001108</t>
  </si>
  <si>
    <t>GAB0060010000108</t>
  </si>
  <si>
    <t>GA006001108</t>
  </si>
  <si>
    <t>Nzamba</t>
  </si>
  <si>
    <t>GAB006001109</t>
  </si>
  <si>
    <t>GAB0060010000109</t>
  </si>
  <si>
    <t>GA006001109</t>
  </si>
  <si>
    <t>GAB006001110</t>
  </si>
  <si>
    <t>GAB0060010000110</t>
  </si>
  <si>
    <t>GA006001110</t>
  </si>
  <si>
    <t>Nzingmeyong</t>
  </si>
  <si>
    <t>GAB006001111</t>
  </si>
  <si>
    <t>GAB0060010000111</t>
  </si>
  <si>
    <t>GA006001111</t>
  </si>
  <si>
    <t>GAB006001112</t>
  </si>
  <si>
    <t>GAB0060010000112</t>
  </si>
  <si>
    <t>GA006001112</t>
  </si>
  <si>
    <t>Otouma</t>
  </si>
  <si>
    <t>GAB006001113</t>
  </si>
  <si>
    <t>GAB0060010000113</t>
  </si>
  <si>
    <t>GA006001113</t>
  </si>
  <si>
    <t>Ovan</t>
  </si>
  <si>
    <t>GAB006001114</t>
  </si>
  <si>
    <t>GAB0060010000114</t>
  </si>
  <si>
    <t>GA006001114</t>
  </si>
  <si>
    <t>Pouma</t>
  </si>
  <si>
    <t>GAB006001115</t>
  </si>
  <si>
    <t>GAB0060010000115</t>
  </si>
  <si>
    <t>GA006001115</t>
  </si>
  <si>
    <t>Simintang</t>
  </si>
  <si>
    <t>GAB006001116</t>
  </si>
  <si>
    <t>GAB0060010000116</t>
  </si>
  <si>
    <t>GA006001116</t>
  </si>
  <si>
    <t>Tietie</t>
  </si>
  <si>
    <t>GAB006001117</t>
  </si>
  <si>
    <t>GAB0060010000117</t>
  </si>
  <si>
    <t>GA006001117</t>
  </si>
  <si>
    <t>Toukoue</t>
  </si>
  <si>
    <t>GAB006001118</t>
  </si>
  <si>
    <t>GAB0060010000118</t>
  </si>
  <si>
    <t>GA006001118</t>
  </si>
  <si>
    <t>Toulo</t>
  </si>
  <si>
    <t>GAB006001119</t>
  </si>
  <si>
    <t>GAB0060010000119</t>
  </si>
  <si>
    <t>GA006001119</t>
  </si>
  <si>
    <t>Tourouvaya</t>
  </si>
  <si>
    <t>GAB006001120</t>
  </si>
  <si>
    <t>GAB0060010000120</t>
  </si>
  <si>
    <t>GA006001120</t>
  </si>
  <si>
    <t>Ybien</t>
  </si>
  <si>
    <t>GAB006001121</t>
  </si>
  <si>
    <t>GAB0060010000121</t>
  </si>
  <si>
    <t>GA006001121</t>
  </si>
  <si>
    <t>Yoko</t>
  </si>
  <si>
    <t>GAB006001122</t>
  </si>
  <si>
    <t>GAB0060010000122</t>
  </si>
  <si>
    <t>GA006001122</t>
  </si>
  <si>
    <t>Youko</t>
  </si>
  <si>
    <t>GAB006001123</t>
  </si>
  <si>
    <t>GAB0060010000123</t>
  </si>
  <si>
    <t>GA006001123</t>
  </si>
  <si>
    <t>Yuko</t>
  </si>
  <si>
    <t>GAB006001124</t>
  </si>
  <si>
    <t>GAB0060010000124</t>
  </si>
  <si>
    <t>GA006001124</t>
  </si>
  <si>
    <t>Zokosoa</t>
  </si>
  <si>
    <t>GAB006001125</t>
  </si>
  <si>
    <t>GAB0060010000125</t>
  </si>
  <si>
    <t>GA006001125</t>
  </si>
  <si>
    <t>Zoolende</t>
  </si>
  <si>
    <t>GAB006001126</t>
  </si>
  <si>
    <t>GAB0060010000126</t>
  </si>
  <si>
    <t>GA006001126</t>
  </si>
  <si>
    <t>GAB006001127</t>
  </si>
  <si>
    <t>GAB0060010000127</t>
  </si>
  <si>
    <t>GA006001127</t>
  </si>
  <si>
    <t>Achouka</t>
  </si>
  <si>
    <t>GAB006002001</t>
  </si>
  <si>
    <t>GAB0060020000001</t>
  </si>
  <si>
    <t>GA006002001</t>
  </si>
  <si>
    <t>Akighilam</t>
  </si>
  <si>
    <t>GAB006002002</t>
  </si>
  <si>
    <t>GAB0060020000002</t>
  </si>
  <si>
    <t>GA006002002</t>
  </si>
  <si>
    <t>Akoba</t>
  </si>
  <si>
    <t>GAB006002003</t>
  </si>
  <si>
    <t>GAB0060020000003</t>
  </si>
  <si>
    <t>GA006002003</t>
  </si>
  <si>
    <t>Ancien Kandjama</t>
  </si>
  <si>
    <t>GAB006002004</t>
  </si>
  <si>
    <t>GAB0060020000004</t>
  </si>
  <si>
    <t>GA006002004</t>
  </si>
  <si>
    <t>Ancien Okaka</t>
  </si>
  <si>
    <t>GAB006002005</t>
  </si>
  <si>
    <t>GAB0060020000005</t>
  </si>
  <si>
    <t>GA006002005</t>
  </si>
  <si>
    <t>Aschouka</t>
  </si>
  <si>
    <t>GAB006002006</t>
  </si>
  <si>
    <t>GAB0060020000006</t>
  </si>
  <si>
    <t>GA006002006</t>
  </si>
  <si>
    <t>Atsombial</t>
  </si>
  <si>
    <t>GAB006002007</t>
  </si>
  <si>
    <t>GAB0060020000007</t>
  </si>
  <si>
    <t>GA006002007</t>
  </si>
  <si>
    <t>GAB006002008</t>
  </si>
  <si>
    <t>GAB0060020000008</t>
  </si>
  <si>
    <t>GA006002008</t>
  </si>
  <si>
    <t>GAB006002009</t>
  </si>
  <si>
    <t>GAB0060020000009</t>
  </si>
  <si>
    <t>GA006002009</t>
  </si>
  <si>
    <t>Balemba I</t>
  </si>
  <si>
    <t>GAB006002010</t>
  </si>
  <si>
    <t>GAB0060020000010</t>
  </si>
  <si>
    <t>GA006002010</t>
  </si>
  <si>
    <t>Balemba II</t>
  </si>
  <si>
    <t>GAB006002011</t>
  </si>
  <si>
    <t>GAB0060020000011</t>
  </si>
  <si>
    <t>GA006002011</t>
  </si>
  <si>
    <t>Bambila</t>
  </si>
  <si>
    <t>GAB006002012</t>
  </si>
  <si>
    <t>GAB0060020000012</t>
  </si>
  <si>
    <t>GA006002012</t>
  </si>
  <si>
    <t>Bangou</t>
  </si>
  <si>
    <t>GAB006002013</t>
  </si>
  <si>
    <t>GAB0060020000013</t>
  </si>
  <si>
    <t>GA006002013</t>
  </si>
  <si>
    <t>Belem</t>
  </si>
  <si>
    <t>GAB006002014</t>
  </si>
  <si>
    <t>GAB0060020000014</t>
  </si>
  <si>
    <t>GA006002014</t>
  </si>
  <si>
    <t>Benvaga</t>
  </si>
  <si>
    <t>GAB006002015</t>
  </si>
  <si>
    <t>GAB0060020000015</t>
  </si>
  <si>
    <t>GA006002015</t>
  </si>
  <si>
    <t>Bindaba</t>
  </si>
  <si>
    <t>GAB006002016</t>
  </si>
  <si>
    <t>GAB0060020000016</t>
  </si>
  <si>
    <t>GA006002016</t>
  </si>
  <si>
    <t>GAB006002017</t>
  </si>
  <si>
    <t>GAB0060020000017</t>
  </si>
  <si>
    <t>GA006002017</t>
  </si>
  <si>
    <t>Boleko</t>
  </si>
  <si>
    <t>GAB006002018</t>
  </si>
  <si>
    <t>GAB0060020000018</t>
  </si>
  <si>
    <t>GA006002018</t>
  </si>
  <si>
    <t>Booue</t>
  </si>
  <si>
    <t>GAB006002019</t>
  </si>
  <si>
    <t>GAB0060020000019</t>
  </si>
  <si>
    <t>GA006002019</t>
  </si>
  <si>
    <t>Boque</t>
  </si>
  <si>
    <t>GAB006002020</t>
  </si>
  <si>
    <t>GAB0060020000020</t>
  </si>
  <si>
    <t>GA006002020</t>
  </si>
  <si>
    <t>GAB006002021</t>
  </si>
  <si>
    <t>GAB0060020000021</t>
  </si>
  <si>
    <t>GA006002021</t>
  </si>
  <si>
    <t>Boumbakari</t>
  </si>
  <si>
    <t>GAB006002022</t>
  </si>
  <si>
    <t>GAB0060020000022</t>
  </si>
  <si>
    <t>GA006002022</t>
  </si>
  <si>
    <t>Canca</t>
  </si>
  <si>
    <t>GAB006002023</t>
  </si>
  <si>
    <t>GAB0060020000023</t>
  </si>
  <si>
    <t>GA006002023</t>
  </si>
  <si>
    <t>Djokonamoi</t>
  </si>
  <si>
    <t>GAB006002024</t>
  </si>
  <si>
    <t>GAB0060020000024</t>
  </si>
  <si>
    <t>GA006002024</t>
  </si>
  <si>
    <t>Dolle</t>
  </si>
  <si>
    <t>GAB006002025</t>
  </si>
  <si>
    <t>GAB0060020000025</t>
  </si>
  <si>
    <t>GA006002025</t>
  </si>
  <si>
    <t>Duradzoma</t>
  </si>
  <si>
    <t>GAB006002026</t>
  </si>
  <si>
    <t>GAB0060020000026</t>
  </si>
  <si>
    <t>GA006002026</t>
  </si>
  <si>
    <t>Ebaredo</t>
  </si>
  <si>
    <t>GAB006002027</t>
  </si>
  <si>
    <t>GAB0060020000027</t>
  </si>
  <si>
    <t>GA006002027</t>
  </si>
  <si>
    <t>Ekarelong</t>
  </si>
  <si>
    <t>GAB006002028</t>
  </si>
  <si>
    <t>GAB0060020000028</t>
  </si>
  <si>
    <t>GA006002028</t>
  </si>
  <si>
    <t>Embadaga</t>
  </si>
  <si>
    <t>GAB006002029</t>
  </si>
  <si>
    <t>GAB0060020000029</t>
  </si>
  <si>
    <t>GA006002029</t>
  </si>
  <si>
    <t>Evormitok</t>
  </si>
  <si>
    <t>GAB006002030</t>
  </si>
  <si>
    <t>GAB0060020000030</t>
  </si>
  <si>
    <t>GA006002030</t>
  </si>
  <si>
    <t>GAB006002031</t>
  </si>
  <si>
    <t>GAB0060020000031</t>
  </si>
  <si>
    <t>GA006002031</t>
  </si>
  <si>
    <t>Eyene</t>
  </si>
  <si>
    <t>GAB006002032</t>
  </si>
  <si>
    <t>GAB0060020000032</t>
  </si>
  <si>
    <t>GA006002032</t>
  </si>
  <si>
    <t>GAB006002033</t>
  </si>
  <si>
    <t>GAB0060020000033</t>
  </si>
  <si>
    <t>GA006002033</t>
  </si>
  <si>
    <t>Foula Fieng</t>
  </si>
  <si>
    <t>GAB006002034</t>
  </si>
  <si>
    <t>GAB0060020000034</t>
  </si>
  <si>
    <t>GA006002034</t>
  </si>
  <si>
    <t>Ibakodia</t>
  </si>
  <si>
    <t>GAB006002035</t>
  </si>
  <si>
    <t>GAB0060020000035</t>
  </si>
  <si>
    <t>GA006002035</t>
  </si>
  <si>
    <t>Ibomo</t>
  </si>
  <si>
    <t>GAB006002036</t>
  </si>
  <si>
    <t>GAB0060020000036</t>
  </si>
  <si>
    <t>GA006002036</t>
  </si>
  <si>
    <t>Indzanza</t>
  </si>
  <si>
    <t>GAB006002037</t>
  </si>
  <si>
    <t>GAB0060020000037</t>
  </si>
  <si>
    <t>GA006002037</t>
  </si>
  <si>
    <t>Iteke</t>
  </si>
  <si>
    <t>GAB006002038</t>
  </si>
  <si>
    <t>GAB0060020000038</t>
  </si>
  <si>
    <t>GA006002038</t>
  </si>
  <si>
    <t>Kandjama</t>
  </si>
  <si>
    <t>GAB006002039</t>
  </si>
  <si>
    <t>GAB0060020000039</t>
  </si>
  <si>
    <t>GA006002039</t>
  </si>
  <si>
    <t>Kandjama Bika</t>
  </si>
  <si>
    <t>GAB006002040</t>
  </si>
  <si>
    <t>GAB0060020000040</t>
  </si>
  <si>
    <t>GA006002040</t>
  </si>
  <si>
    <t>GAB006002041</t>
  </si>
  <si>
    <t>GAB0060020000041</t>
  </si>
  <si>
    <t>GA006002041</t>
  </si>
  <si>
    <t>Kandjama Simba</t>
  </si>
  <si>
    <t>GAB006002042</t>
  </si>
  <si>
    <t>GAB0060020000042</t>
  </si>
  <si>
    <t>GA006002042</t>
  </si>
  <si>
    <t>Kan-Kan</t>
  </si>
  <si>
    <t>GAB006002043</t>
  </si>
  <si>
    <t>GAB0060020000043</t>
  </si>
  <si>
    <t>GA006002043</t>
  </si>
  <si>
    <t>Kekele</t>
  </si>
  <si>
    <t>GAB006002044</t>
  </si>
  <si>
    <t>GAB0060020000044</t>
  </si>
  <si>
    <t>GA006002044</t>
  </si>
  <si>
    <t>Kendo</t>
  </si>
  <si>
    <t>GAB006002045</t>
  </si>
  <si>
    <t>GAB0060020000045</t>
  </si>
  <si>
    <t>GA006002045</t>
  </si>
  <si>
    <t>Kombo</t>
  </si>
  <si>
    <t>GAB006002046</t>
  </si>
  <si>
    <t>GAB0060020000046</t>
  </si>
  <si>
    <t>GA006002046</t>
  </si>
  <si>
    <t>Kongo Boumba</t>
  </si>
  <si>
    <t>GAB006002047</t>
  </si>
  <si>
    <t>GAB0060020000047</t>
  </si>
  <si>
    <t>GA006002047</t>
  </si>
  <si>
    <t>Koula-Okak</t>
  </si>
  <si>
    <t>GAB006002048</t>
  </si>
  <si>
    <t>GAB0060020000048</t>
  </si>
  <si>
    <t>GA006002048</t>
  </si>
  <si>
    <t>Koumamayong</t>
  </si>
  <si>
    <t>GAB006002049</t>
  </si>
  <si>
    <t>GAB0060020000049</t>
  </si>
  <si>
    <t>GA006002049</t>
  </si>
  <si>
    <t>Koumameyong</t>
  </si>
  <si>
    <t>GAB006002050</t>
  </si>
  <si>
    <t>GAB0060020000050</t>
  </si>
  <si>
    <t>GA006002050</t>
  </si>
  <si>
    <t>Laboka</t>
  </si>
  <si>
    <t>GAB006002051</t>
  </si>
  <si>
    <t>GAB0060020000051</t>
  </si>
  <si>
    <t>GA006002051</t>
  </si>
  <si>
    <t>Lambassi</t>
  </si>
  <si>
    <t>GAB006002052</t>
  </si>
  <si>
    <t>GAB0060020000052</t>
  </si>
  <si>
    <t>GA006002052</t>
  </si>
  <si>
    <t>Leledi</t>
  </si>
  <si>
    <t>GAB006002053</t>
  </si>
  <si>
    <t>GAB0060020000053</t>
  </si>
  <si>
    <t>GA006002053</t>
  </si>
  <si>
    <t>Linze</t>
  </si>
  <si>
    <t>GAB006002054</t>
  </si>
  <si>
    <t>GAB0060020000054</t>
  </si>
  <si>
    <t>GA006002054</t>
  </si>
  <si>
    <t>Lyodia</t>
  </si>
  <si>
    <t>GAB006002055</t>
  </si>
  <si>
    <t>GAB0060020000055</t>
  </si>
  <si>
    <t>GA006002055</t>
  </si>
  <si>
    <t>Macadium</t>
  </si>
  <si>
    <t>GAB006002056</t>
  </si>
  <si>
    <t>GAB0060020000056</t>
  </si>
  <si>
    <t>GA006002056</t>
  </si>
  <si>
    <t>Macadyoum</t>
  </si>
  <si>
    <t>GAB006002057</t>
  </si>
  <si>
    <t>GAB0060020000057</t>
  </si>
  <si>
    <t>GA006002057</t>
  </si>
  <si>
    <t>Magnimba</t>
  </si>
  <si>
    <t>GAB006002058</t>
  </si>
  <si>
    <t>GAB0060020000058</t>
  </si>
  <si>
    <t>GA006002058</t>
  </si>
  <si>
    <t>Mahibore</t>
  </si>
  <si>
    <t>GAB006002059</t>
  </si>
  <si>
    <t>GAB0060020000059</t>
  </si>
  <si>
    <t>GA006002059</t>
  </si>
  <si>
    <t>Makakou</t>
  </si>
  <si>
    <t>GAB006002060</t>
  </si>
  <si>
    <t>GAB0060020000060</t>
  </si>
  <si>
    <t>GA006002060</t>
  </si>
  <si>
    <t>Makekou</t>
  </si>
  <si>
    <t>GAB006002061</t>
  </si>
  <si>
    <t>GAB0060020000061</t>
  </si>
  <si>
    <t>GA006002061</t>
  </si>
  <si>
    <t>Makoubou</t>
  </si>
  <si>
    <t>GAB006002062</t>
  </si>
  <si>
    <t>GAB0060020000062</t>
  </si>
  <si>
    <t>GA006002062</t>
  </si>
  <si>
    <t>Makoui</t>
  </si>
  <si>
    <t>GAB006002063</t>
  </si>
  <si>
    <t>GAB0060020000063</t>
  </si>
  <si>
    <t>GA006002063</t>
  </si>
  <si>
    <t>Malare</t>
  </si>
  <si>
    <t>GAB006002064</t>
  </si>
  <si>
    <t>GAB0060020000064</t>
  </si>
  <si>
    <t>GA006002064</t>
  </si>
  <si>
    <t>GAB006002065</t>
  </si>
  <si>
    <t>GAB0060020000065</t>
  </si>
  <si>
    <t>GA006002065</t>
  </si>
  <si>
    <t>GAB006002066</t>
  </si>
  <si>
    <t>GAB0060020000066</t>
  </si>
  <si>
    <t>GA006002066</t>
  </si>
  <si>
    <t>Mantoua</t>
  </si>
  <si>
    <t>GAB006002067</t>
  </si>
  <si>
    <t>GAB0060020000067</t>
  </si>
  <si>
    <t>GA006002067</t>
  </si>
  <si>
    <t>Maoukafan</t>
  </si>
  <si>
    <t>GAB006002068</t>
  </si>
  <si>
    <t>GAB0060020000068</t>
  </si>
  <si>
    <t>GA006002068</t>
  </si>
  <si>
    <t>GAB006002069</t>
  </si>
  <si>
    <t>GAB0060020000069</t>
  </si>
  <si>
    <t>GA006002069</t>
  </si>
  <si>
    <t>Matora</t>
  </si>
  <si>
    <t>GAB006002070</t>
  </si>
  <si>
    <t>GAB0060020000070</t>
  </si>
  <si>
    <t>GA006002070</t>
  </si>
  <si>
    <t>Mavene</t>
  </si>
  <si>
    <t>GAB006002071</t>
  </si>
  <si>
    <t>GAB0060020000071</t>
  </si>
  <si>
    <t>GA006002071</t>
  </si>
  <si>
    <t>GAB006002072</t>
  </si>
  <si>
    <t>GAB0060020000072</t>
  </si>
  <si>
    <t>GA006002072</t>
  </si>
  <si>
    <t>Mbembam</t>
  </si>
  <si>
    <t>GAB006002073</t>
  </si>
  <si>
    <t>GAB0060020000073</t>
  </si>
  <si>
    <t>GA006002073</t>
  </si>
  <si>
    <t>Mbomao</t>
  </si>
  <si>
    <t>GAB006002074</t>
  </si>
  <si>
    <t>GAB0060020000074</t>
  </si>
  <si>
    <t>GA006002074</t>
  </si>
  <si>
    <t>GAB006002075</t>
  </si>
  <si>
    <t>GAB0060020000075</t>
  </si>
  <si>
    <t>GA006002075</t>
  </si>
  <si>
    <t>Mbondo Malonge</t>
  </si>
  <si>
    <t>GAB006002076</t>
  </si>
  <si>
    <t>GAB0060020000076</t>
  </si>
  <si>
    <t>GA006002076</t>
  </si>
  <si>
    <t>Melagni</t>
  </si>
  <si>
    <t>GAB006002077</t>
  </si>
  <si>
    <t>GAB0060020000077</t>
  </si>
  <si>
    <t>GA006002077</t>
  </si>
  <si>
    <t>Mikongo</t>
  </si>
  <si>
    <t>GAB006002078</t>
  </si>
  <si>
    <t>GAB0060020000078</t>
  </si>
  <si>
    <t>GA006002078</t>
  </si>
  <si>
    <t>Mimvoul</t>
  </si>
  <si>
    <t>GAB006002079</t>
  </si>
  <si>
    <t>GAB0060020000079</t>
  </si>
  <si>
    <t>GA006002079</t>
  </si>
  <si>
    <t>Mitende</t>
  </si>
  <si>
    <t>GAB006002080</t>
  </si>
  <si>
    <t>GAB0060020000080</t>
  </si>
  <si>
    <t>GA006002080</t>
  </si>
  <si>
    <t>Mitendi</t>
  </si>
  <si>
    <t>GAB006002081</t>
  </si>
  <si>
    <t>GAB0060020000081</t>
  </si>
  <si>
    <t>GA006002081</t>
  </si>
  <si>
    <t>Mitsaga</t>
  </si>
  <si>
    <t>GAB006002082</t>
  </si>
  <si>
    <t>GAB0060020000082</t>
  </si>
  <si>
    <t>GA006002082</t>
  </si>
  <si>
    <t>Mocadyoum</t>
  </si>
  <si>
    <t>GAB006002083</t>
  </si>
  <si>
    <t>GAB0060020000083</t>
  </si>
  <si>
    <t>GA006002083</t>
  </si>
  <si>
    <t>Mondo</t>
  </si>
  <si>
    <t>GAB006002084</t>
  </si>
  <si>
    <t>GAB0060020000084</t>
  </si>
  <si>
    <t>GA006002084</t>
  </si>
  <si>
    <t>Ndame-Bene</t>
  </si>
  <si>
    <t>GAB006002085</t>
  </si>
  <si>
    <t>GAB0060020000085</t>
  </si>
  <si>
    <t>GA006002085</t>
  </si>
  <si>
    <t>Niamambaye</t>
  </si>
  <si>
    <t>GAB006002086</t>
  </si>
  <si>
    <t>GAB0060020000086</t>
  </si>
  <si>
    <t>GA006002086</t>
  </si>
  <si>
    <t>Niamanbaye</t>
  </si>
  <si>
    <t>GAB006002087</t>
  </si>
  <si>
    <t>GAB0060020000087</t>
  </si>
  <si>
    <t>GA006002087</t>
  </si>
  <si>
    <t>GAB006002088</t>
  </si>
  <si>
    <t>GAB0060020000088</t>
  </si>
  <si>
    <t>GA006002088</t>
  </si>
  <si>
    <t>Ntoua</t>
  </si>
  <si>
    <t>GAB006002089</t>
  </si>
  <si>
    <t>GAB0060020000089</t>
  </si>
  <si>
    <t>GA006002089</t>
  </si>
  <si>
    <t>Nzafieng</t>
  </si>
  <si>
    <t>GAB006002090</t>
  </si>
  <si>
    <t>GAB0060020000090</t>
  </si>
  <si>
    <t>GA006002090</t>
  </si>
  <si>
    <t>Obidi</t>
  </si>
  <si>
    <t>GAB006002091</t>
  </si>
  <si>
    <t>GAB0060020000091</t>
  </si>
  <si>
    <t>GA006002091</t>
  </si>
  <si>
    <t>Okaka</t>
  </si>
  <si>
    <t>GAB006002092</t>
  </si>
  <si>
    <t>GAB0060020000092</t>
  </si>
  <si>
    <t>GA006002092</t>
  </si>
  <si>
    <t>GAB006002093</t>
  </si>
  <si>
    <t>GAB0060020000093</t>
  </si>
  <si>
    <t>GA006002093</t>
  </si>
  <si>
    <t>Ombala</t>
  </si>
  <si>
    <t>GAB006002094</t>
  </si>
  <si>
    <t>GAB0060020000094</t>
  </si>
  <si>
    <t>GA006002094</t>
  </si>
  <si>
    <t>Tarangone</t>
  </si>
  <si>
    <t>GAB006002095</t>
  </si>
  <si>
    <t>GAB0060020000095</t>
  </si>
  <si>
    <t>GA006002095</t>
  </si>
  <si>
    <t>Yeng</t>
  </si>
  <si>
    <t>GAB006002096</t>
  </si>
  <si>
    <t>GAB0060020000096</t>
  </si>
  <si>
    <t>GA006002096</t>
  </si>
  <si>
    <t>Zoanki</t>
  </si>
  <si>
    <t>GAB006002097</t>
  </si>
  <si>
    <t>GAB0060020000097</t>
  </si>
  <si>
    <t>GA006002097</t>
  </si>
  <si>
    <t>Abeng</t>
  </si>
  <si>
    <t>GAB006003001</t>
  </si>
  <si>
    <t>GAB0060030000001</t>
  </si>
  <si>
    <t>GA006003001</t>
  </si>
  <si>
    <t>Afouma-adzo</t>
  </si>
  <si>
    <t>GAB006003002</t>
  </si>
  <si>
    <t>GAB0060030000002</t>
  </si>
  <si>
    <t>GA006003002</t>
  </si>
  <si>
    <t>Akana</t>
  </si>
  <si>
    <t>GAB006003003</t>
  </si>
  <si>
    <t>GAB0060030000003</t>
  </si>
  <si>
    <t>GA006003003</t>
  </si>
  <si>
    <t>Akork</t>
  </si>
  <si>
    <t>GAB006003004</t>
  </si>
  <si>
    <t>GAB0060030000004</t>
  </si>
  <si>
    <t>GA006003004</t>
  </si>
  <si>
    <t>Allar Mourkevock</t>
  </si>
  <si>
    <t>GAB006003005</t>
  </si>
  <si>
    <t>GAB0060030000005</t>
  </si>
  <si>
    <t>GA006003005</t>
  </si>
  <si>
    <t>Bekou-Bekou</t>
  </si>
  <si>
    <t>GAB006003006</t>
  </si>
  <si>
    <t>GAB0060030000006</t>
  </si>
  <si>
    <t>GA006003006</t>
  </si>
  <si>
    <t>Binong</t>
  </si>
  <si>
    <t>GAB006003007</t>
  </si>
  <si>
    <t>GAB0060030000007</t>
  </si>
  <si>
    <t>GA006003007</t>
  </si>
  <si>
    <t>Bissobilan</t>
  </si>
  <si>
    <t>GAB006003008</t>
  </si>
  <si>
    <t>GAB0060030000008</t>
  </si>
  <si>
    <t>GA006003008</t>
  </si>
  <si>
    <t>Douradzum</t>
  </si>
  <si>
    <t>GAB006003009</t>
  </si>
  <si>
    <t>GAB0060030000009</t>
  </si>
  <si>
    <t>GA006003009</t>
  </si>
  <si>
    <t>D'Ovan</t>
  </si>
  <si>
    <t>GAB006003010</t>
  </si>
  <si>
    <t>GAB0060030000010</t>
  </si>
  <si>
    <t>GA006003010</t>
  </si>
  <si>
    <t>Edabour</t>
  </si>
  <si>
    <t>GAB006003011</t>
  </si>
  <si>
    <t>GAB0060030000011</t>
  </si>
  <si>
    <t>GA006003011</t>
  </si>
  <si>
    <t>Elata Bakota</t>
  </si>
  <si>
    <t>GAB006003012</t>
  </si>
  <si>
    <t>GAB0060030000012</t>
  </si>
  <si>
    <t>GA006003012</t>
  </si>
  <si>
    <t>Foubenzok</t>
  </si>
  <si>
    <t>GAB006003013</t>
  </si>
  <si>
    <t>GAB0060030000013</t>
  </si>
  <si>
    <t>GA006003013</t>
  </si>
  <si>
    <t>GAB006003014</t>
  </si>
  <si>
    <t>GAB0060030000014</t>
  </si>
  <si>
    <t>GA006003014</t>
  </si>
  <si>
    <t>Foubenzork</t>
  </si>
  <si>
    <t>GAB006003015</t>
  </si>
  <si>
    <t>GAB0060030000015</t>
  </si>
  <si>
    <t>GA006003015</t>
  </si>
  <si>
    <t>Kollioura</t>
  </si>
  <si>
    <t>GAB006003016</t>
  </si>
  <si>
    <t>GAB0060030000016</t>
  </si>
  <si>
    <t>GA006003016</t>
  </si>
  <si>
    <t>Kombani</t>
  </si>
  <si>
    <t>GAB006003017</t>
  </si>
  <si>
    <t>GAB0060030000017</t>
  </si>
  <si>
    <t>GA006003017</t>
  </si>
  <si>
    <t>Lobo</t>
  </si>
  <si>
    <t>GAB006003018</t>
  </si>
  <si>
    <t>GAB0060030000018</t>
  </si>
  <si>
    <t>GA006003018</t>
  </si>
  <si>
    <t>GAB006003019</t>
  </si>
  <si>
    <t>GAB0060030000019</t>
  </si>
  <si>
    <t>GA006003019</t>
  </si>
  <si>
    <t>Mebang</t>
  </si>
  <si>
    <t>GAB006003020</t>
  </si>
  <si>
    <t>GAB0060030000020</t>
  </si>
  <si>
    <t>GA006003020</t>
  </si>
  <si>
    <t>Melane</t>
  </si>
  <si>
    <t>GAB006003021</t>
  </si>
  <si>
    <t>GAB0060030000021</t>
  </si>
  <si>
    <t>GA006003021</t>
  </si>
  <si>
    <t>Minte</t>
  </si>
  <si>
    <t>GAB006003022</t>
  </si>
  <si>
    <t>GAB0060030000022</t>
  </si>
  <si>
    <t>GA006003022</t>
  </si>
  <si>
    <t>Mintoum</t>
  </si>
  <si>
    <t>GAB006003023</t>
  </si>
  <si>
    <t>GAB0060030000023</t>
  </si>
  <si>
    <t>GA006003023</t>
  </si>
  <si>
    <t>Ndoumala</t>
  </si>
  <si>
    <t>GAB006003024</t>
  </si>
  <si>
    <t>GAB0060030000024</t>
  </si>
  <si>
    <t>GA006003024</t>
  </si>
  <si>
    <t>Ngoreki</t>
  </si>
  <si>
    <t>GAB006003025</t>
  </si>
  <si>
    <t>GAB0060030000025</t>
  </si>
  <si>
    <t>GA006003025</t>
  </si>
  <si>
    <t>Niallabe</t>
  </si>
  <si>
    <t>GAB006003026</t>
  </si>
  <si>
    <t>GAB0060030000026</t>
  </si>
  <si>
    <t>GA006003026</t>
  </si>
  <si>
    <t>Nkaretom</t>
  </si>
  <si>
    <t>GAB006003027</t>
  </si>
  <si>
    <t>GAB0060030000027</t>
  </si>
  <si>
    <t>GA006003027</t>
  </si>
  <si>
    <t>Nzoum</t>
  </si>
  <si>
    <t>GAB006003028</t>
  </si>
  <si>
    <t>GAB0060030000028</t>
  </si>
  <si>
    <t>GA006003028</t>
  </si>
  <si>
    <t>GAB006003029</t>
  </si>
  <si>
    <t>GAB0060030000029</t>
  </si>
  <si>
    <t>GA006003029</t>
  </si>
  <si>
    <t>GAB006003030</t>
  </si>
  <si>
    <t>GAB0060030000030</t>
  </si>
  <si>
    <t>GA006003030</t>
  </si>
  <si>
    <t>Sanghalam</t>
  </si>
  <si>
    <t>GAB006003031</t>
  </si>
  <si>
    <t>GAB0060030000031</t>
  </si>
  <si>
    <t>GA006003031</t>
  </si>
  <si>
    <t>Sougalam-Fekele</t>
  </si>
  <si>
    <t>GAB006003032</t>
  </si>
  <si>
    <t>GAB0060030000032</t>
  </si>
  <si>
    <t>GA006003032</t>
  </si>
  <si>
    <t>Viong</t>
  </si>
  <si>
    <t>GAB006003033</t>
  </si>
  <si>
    <t>GAB0060030000033</t>
  </si>
  <si>
    <t>GA006003033</t>
  </si>
  <si>
    <t>Bambaza I</t>
  </si>
  <si>
    <t>GAB006004001</t>
  </si>
  <si>
    <t>GAB0060040000001</t>
  </si>
  <si>
    <t>GA006004001</t>
  </si>
  <si>
    <t>Bambo</t>
  </si>
  <si>
    <t>GAB006004002</t>
  </si>
  <si>
    <t>GAB0060040000002</t>
  </si>
  <si>
    <t>GA006004002</t>
  </si>
  <si>
    <t>Batoala</t>
  </si>
  <si>
    <t>GAB006004003</t>
  </si>
  <si>
    <t>GAB0060040000003</t>
  </si>
  <si>
    <t>GA006004003</t>
  </si>
  <si>
    <t>GAB006004004</t>
  </si>
  <si>
    <t>GAB0060040000004</t>
  </si>
  <si>
    <t>GA006004004</t>
  </si>
  <si>
    <t>Bedounou</t>
  </si>
  <si>
    <t>GAB006004005</t>
  </si>
  <si>
    <t>GAB0060040000005</t>
  </si>
  <si>
    <t>GA006004005</t>
  </si>
  <si>
    <t>Bekouye</t>
  </si>
  <si>
    <t>GAB006004006</t>
  </si>
  <si>
    <t>GAB0060040000006</t>
  </si>
  <si>
    <t>GA006004006</t>
  </si>
  <si>
    <t>Belakembe</t>
  </si>
  <si>
    <t>GAB006004007</t>
  </si>
  <si>
    <t>GAB0060040000007</t>
  </si>
  <si>
    <t>GA006004007</t>
  </si>
  <si>
    <t>GAB006004008</t>
  </si>
  <si>
    <t>GAB0060040000008</t>
  </si>
  <si>
    <t>GA006004008</t>
  </si>
  <si>
    <t>Bokaboka</t>
  </si>
  <si>
    <t>GAB006004009</t>
  </si>
  <si>
    <t>GAB0060040000009</t>
  </si>
  <si>
    <t>GA006004009</t>
  </si>
  <si>
    <t>Boumbazokou</t>
  </si>
  <si>
    <t>GAB006004010</t>
  </si>
  <si>
    <t>GAB0060040000010</t>
  </si>
  <si>
    <t>GA006004010</t>
  </si>
  <si>
    <t>Boumbazokou II</t>
  </si>
  <si>
    <t>GAB006004011</t>
  </si>
  <si>
    <t>GAB0060040000011</t>
  </si>
  <si>
    <t>GA006004011</t>
  </si>
  <si>
    <t>Boungaloundou</t>
  </si>
  <si>
    <t>GAB006004012</t>
  </si>
  <si>
    <t>GAB0060040000012</t>
  </si>
  <si>
    <t>GA006004012</t>
  </si>
  <si>
    <t>Cocofili</t>
  </si>
  <si>
    <t>GAB006004013</t>
  </si>
  <si>
    <t>GAB0060040000013</t>
  </si>
  <si>
    <t>GA006004013</t>
  </si>
  <si>
    <t>Djabeta</t>
  </si>
  <si>
    <t>GAB006004014</t>
  </si>
  <si>
    <t>GAB0060040000014</t>
  </si>
  <si>
    <t>GA006004014</t>
  </si>
  <si>
    <t>Djassone</t>
  </si>
  <si>
    <t>GAB006004015</t>
  </si>
  <si>
    <t>GAB0060040000015</t>
  </si>
  <si>
    <t>GA006004015</t>
  </si>
  <si>
    <t>Djokoloudja I</t>
  </si>
  <si>
    <t>GAB006004016</t>
  </si>
  <si>
    <t>GAB0060040000016</t>
  </si>
  <si>
    <t>GA006004016</t>
  </si>
  <si>
    <t>Djokoloudja II</t>
  </si>
  <si>
    <t>GAB006004017</t>
  </si>
  <si>
    <t>GAB0060040000017</t>
  </si>
  <si>
    <t>GA006004017</t>
  </si>
  <si>
    <t>Djokossana</t>
  </si>
  <si>
    <t>GAB006004018</t>
  </si>
  <si>
    <t>GAB0060040000018</t>
  </si>
  <si>
    <t>GA006004018</t>
  </si>
  <si>
    <t>Doungounene</t>
  </si>
  <si>
    <t>GAB006004019</t>
  </si>
  <si>
    <t>GAB0060040000019</t>
  </si>
  <si>
    <t>GA006004019</t>
  </si>
  <si>
    <t>Ebolahon</t>
  </si>
  <si>
    <t>GAB006004020</t>
  </si>
  <si>
    <t>GAB0060040000020</t>
  </si>
  <si>
    <t>GA006004020</t>
  </si>
  <si>
    <t>Effande</t>
  </si>
  <si>
    <t>GAB006004021</t>
  </si>
  <si>
    <t>GAB0060040000021</t>
  </si>
  <si>
    <t>GA006004021</t>
  </si>
  <si>
    <t>Ego</t>
  </si>
  <si>
    <t>GAB006004022</t>
  </si>
  <si>
    <t>GAB0060040000022</t>
  </si>
  <si>
    <t>GA006004022</t>
  </si>
  <si>
    <t>Ehanzo</t>
  </si>
  <si>
    <t>GAB006004023</t>
  </si>
  <si>
    <t>GAB0060040000023</t>
  </si>
  <si>
    <t>GA006004023</t>
  </si>
  <si>
    <t>Ekata</t>
  </si>
  <si>
    <t>GAB006004024</t>
  </si>
  <si>
    <t>GAB0060040000024</t>
  </si>
  <si>
    <t>GA006004024</t>
  </si>
  <si>
    <t>Ekatangaye</t>
  </si>
  <si>
    <t>GAB006004025</t>
  </si>
  <si>
    <t>GAB0060040000025</t>
  </si>
  <si>
    <t>GA006004025</t>
  </si>
  <si>
    <t>Ekok</t>
  </si>
  <si>
    <t>GAB006004026</t>
  </si>
  <si>
    <t>GAB0060040000026</t>
  </si>
  <si>
    <t>GA006004026</t>
  </si>
  <si>
    <t>Ellela</t>
  </si>
  <si>
    <t>GAB006004027</t>
  </si>
  <si>
    <t>GAB0060040000027</t>
  </si>
  <si>
    <t>GA006004027</t>
  </si>
  <si>
    <t>Elouma</t>
  </si>
  <si>
    <t>GAB006004028</t>
  </si>
  <si>
    <t>GAB0060040000028</t>
  </si>
  <si>
    <t>GA006004028</t>
  </si>
  <si>
    <t>Etakangai</t>
  </si>
  <si>
    <t>GAB006004029</t>
  </si>
  <si>
    <t>GAB0060040000029</t>
  </si>
  <si>
    <t>GA006004029</t>
  </si>
  <si>
    <t>Etakangaye</t>
  </si>
  <si>
    <t>GAB006004030</t>
  </si>
  <si>
    <t>GAB0060040000030</t>
  </si>
  <si>
    <t>GA006004030</t>
  </si>
  <si>
    <t>Etiala</t>
  </si>
  <si>
    <t>GAB006004031</t>
  </si>
  <si>
    <t>GAB0060040000031</t>
  </si>
  <si>
    <t>GA006004031</t>
  </si>
  <si>
    <t>Guiessebe</t>
  </si>
  <si>
    <t>GAB006004032</t>
  </si>
  <si>
    <t>GAB0060040000032</t>
  </si>
  <si>
    <t>GA006004032</t>
  </si>
  <si>
    <t>Ibela</t>
  </si>
  <si>
    <t>GAB006004033</t>
  </si>
  <si>
    <t>GAB0060040000033</t>
  </si>
  <si>
    <t>GA006004033</t>
  </si>
  <si>
    <t>Ibella</t>
  </si>
  <si>
    <t>GAB006004034</t>
  </si>
  <si>
    <t>GAB0060040000034</t>
  </si>
  <si>
    <t>GA006004034</t>
  </si>
  <si>
    <t>Ikie</t>
  </si>
  <si>
    <t>GAB006004035</t>
  </si>
  <si>
    <t>GAB0060040000035</t>
  </si>
  <si>
    <t>GA006004035</t>
  </si>
  <si>
    <t>Iko</t>
  </si>
  <si>
    <t>GAB006004036</t>
  </si>
  <si>
    <t>GAB0060040000036</t>
  </si>
  <si>
    <t>GA006004036</t>
  </si>
  <si>
    <t>Imbong</t>
  </si>
  <si>
    <t>GAB006004037</t>
  </si>
  <si>
    <t>GAB0060040000037</t>
  </si>
  <si>
    <t>GA006004037</t>
  </si>
  <si>
    <t>GAB006004038</t>
  </si>
  <si>
    <t>GAB0060040000038</t>
  </si>
  <si>
    <t>GA006004038</t>
  </si>
  <si>
    <t>Indoue</t>
  </si>
  <si>
    <t>GAB006004039</t>
  </si>
  <si>
    <t>GAB0060040000039</t>
  </si>
  <si>
    <t>GA006004039</t>
  </si>
  <si>
    <t>Ingolandjondjo I</t>
  </si>
  <si>
    <t>GAB006004040</t>
  </si>
  <si>
    <t>GAB0060040000040</t>
  </si>
  <si>
    <t>GA006004040</t>
  </si>
  <si>
    <t>Ingolandjondjo II</t>
  </si>
  <si>
    <t>GAB006004041</t>
  </si>
  <si>
    <t>GAB0060040000041</t>
  </si>
  <si>
    <t>GA006004041</t>
  </si>
  <si>
    <t>Ingolandjondo</t>
  </si>
  <si>
    <t>GAB006004042</t>
  </si>
  <si>
    <t>GAB0060040000042</t>
  </si>
  <si>
    <t>GA006004042</t>
  </si>
  <si>
    <t>Ingonda</t>
  </si>
  <si>
    <t>GAB006004043</t>
  </si>
  <si>
    <t>GAB0060040000043</t>
  </si>
  <si>
    <t>GA006004043</t>
  </si>
  <si>
    <t>Itebe I</t>
  </si>
  <si>
    <t>GAB006004044</t>
  </si>
  <si>
    <t>GAB0060040000044</t>
  </si>
  <si>
    <t>GA006004044</t>
  </si>
  <si>
    <t>Itebe II</t>
  </si>
  <si>
    <t>GAB006004045</t>
  </si>
  <si>
    <t>GAB0060040000045</t>
  </si>
  <si>
    <t>GA006004045</t>
  </si>
  <si>
    <t>Itebe III</t>
  </si>
  <si>
    <t>GAB006004046</t>
  </si>
  <si>
    <t>GAB0060040000046</t>
  </si>
  <si>
    <t>GA006004046</t>
  </si>
  <si>
    <t>GAB006004047</t>
  </si>
  <si>
    <t>GAB0060040000047</t>
  </si>
  <si>
    <t>GA006004047</t>
  </si>
  <si>
    <t>Katamoba</t>
  </si>
  <si>
    <t>GAB006004048</t>
  </si>
  <si>
    <t>GAB0060040000048</t>
  </si>
  <si>
    <t>GA006004048</t>
  </si>
  <si>
    <t>Kemboma</t>
  </si>
  <si>
    <t>GAB006004049</t>
  </si>
  <si>
    <t>GAB0060040000049</t>
  </si>
  <si>
    <t>GA006004049</t>
  </si>
  <si>
    <t>GAB006004050</t>
  </si>
  <si>
    <t>GAB0060040000050</t>
  </si>
  <si>
    <t>GA006004050</t>
  </si>
  <si>
    <t>GAB006004051</t>
  </si>
  <si>
    <t>GAB0060040000051</t>
  </si>
  <si>
    <t>GA006004051</t>
  </si>
  <si>
    <t>Kouangata</t>
  </si>
  <si>
    <t>GAB006004052</t>
  </si>
  <si>
    <t>GAB0060040000052</t>
  </si>
  <si>
    <t>GA006004052</t>
  </si>
  <si>
    <t>Koumaniabe</t>
  </si>
  <si>
    <t>GAB006004053</t>
  </si>
  <si>
    <t>GAB0060040000053</t>
  </si>
  <si>
    <t>GA006004053</t>
  </si>
  <si>
    <t>Kounamoutou</t>
  </si>
  <si>
    <t>GAB006004054</t>
  </si>
  <si>
    <t>GAB0060040000054</t>
  </si>
  <si>
    <t>GA006004054</t>
  </si>
  <si>
    <t>GAB006004055</t>
  </si>
  <si>
    <t>GAB0060040000055</t>
  </si>
  <si>
    <t>GA006004055</t>
  </si>
  <si>
    <t>Mabemandouma</t>
  </si>
  <si>
    <t>GAB006004056</t>
  </si>
  <si>
    <t>GAB0060040000056</t>
  </si>
  <si>
    <t>GA006004056</t>
  </si>
  <si>
    <t>Madjingo</t>
  </si>
  <si>
    <t>GAB006004057</t>
  </si>
  <si>
    <t>GAB0060040000057</t>
  </si>
  <si>
    <t>GA006004057</t>
  </si>
  <si>
    <t>Mafouka I</t>
  </si>
  <si>
    <t>GAB006004058</t>
  </si>
  <si>
    <t>GAB0060040000058</t>
  </si>
  <si>
    <t>GA006004058</t>
  </si>
  <si>
    <t>Mafouka II</t>
  </si>
  <si>
    <t>GAB006004059</t>
  </si>
  <si>
    <t>GAB0060040000059</t>
  </si>
  <si>
    <t>GA006004059</t>
  </si>
  <si>
    <t>Mahengyedi II</t>
  </si>
  <si>
    <t>GAB006004060</t>
  </si>
  <si>
    <t>GAB0060040000060</t>
  </si>
  <si>
    <t>GA006004060</t>
  </si>
  <si>
    <t>GAB006004061</t>
  </si>
  <si>
    <t>GAB0060040000061</t>
  </si>
  <si>
    <t>GA006004061</t>
  </si>
  <si>
    <t>GAB006004062</t>
  </si>
  <si>
    <t>GAB0060040000062</t>
  </si>
  <si>
    <t>GA006004062</t>
  </si>
  <si>
    <t>GAB006004063</t>
  </si>
  <si>
    <t>GAB0060040000063</t>
  </si>
  <si>
    <t>GA006004063</t>
  </si>
  <si>
    <t>Malondo</t>
  </si>
  <si>
    <t>GAB006004064</t>
  </si>
  <si>
    <t>GAB0060040000064</t>
  </si>
  <si>
    <t>GA006004064</t>
  </si>
  <si>
    <t>Mambaza</t>
  </si>
  <si>
    <t>GAB006004065</t>
  </si>
  <si>
    <t>GAB0060040000065</t>
  </si>
  <si>
    <t>GA006004065</t>
  </si>
  <si>
    <t>Mandombo</t>
  </si>
  <si>
    <t>GAB006004066</t>
  </si>
  <si>
    <t>GAB0060040000066</t>
  </si>
  <si>
    <t>GA006004066</t>
  </si>
  <si>
    <t>GAB006004067</t>
  </si>
  <si>
    <t>GAB0060040000067</t>
  </si>
  <si>
    <t>GA006004067</t>
  </si>
  <si>
    <t>GAB006004068</t>
  </si>
  <si>
    <t>GAB0060040000068</t>
  </si>
  <si>
    <t>GA006004068</t>
  </si>
  <si>
    <t>Mandombo I</t>
  </si>
  <si>
    <t>GAB006004069</t>
  </si>
  <si>
    <t>GAB0060040000069</t>
  </si>
  <si>
    <t>GA006004069</t>
  </si>
  <si>
    <t>Massenega</t>
  </si>
  <si>
    <t>GAB006004070</t>
  </si>
  <si>
    <t>GAB0060040000070</t>
  </si>
  <si>
    <t>GA006004070</t>
  </si>
  <si>
    <t>Massombo</t>
  </si>
  <si>
    <t>GAB006004071</t>
  </si>
  <si>
    <t>GAB0060040000071</t>
  </si>
  <si>
    <t>GA006004071</t>
  </si>
  <si>
    <t>Matote I</t>
  </si>
  <si>
    <t>GAB006004072</t>
  </si>
  <si>
    <t>GAB0060040000072</t>
  </si>
  <si>
    <t>GA006004072</t>
  </si>
  <si>
    <t>Matote II</t>
  </si>
  <si>
    <t>GAB006004073</t>
  </si>
  <si>
    <t>GAB0060040000073</t>
  </si>
  <si>
    <t>GA006004073</t>
  </si>
  <si>
    <t>Mayazaipepa</t>
  </si>
  <si>
    <t>GAB006004074</t>
  </si>
  <si>
    <t>GAB0060040000074</t>
  </si>
  <si>
    <t>GA006004074</t>
  </si>
  <si>
    <t>Mbela</t>
  </si>
  <si>
    <t>GAB006004075</t>
  </si>
  <si>
    <t>GAB0060040000075</t>
  </si>
  <si>
    <t>GA006004075</t>
  </si>
  <si>
    <t>Mbele</t>
  </si>
  <si>
    <t>GAB006004076</t>
  </si>
  <si>
    <t>GAB0060040000076</t>
  </si>
  <si>
    <t>GA006004076</t>
  </si>
  <si>
    <t>Mbey</t>
  </si>
  <si>
    <t>GAB006004077</t>
  </si>
  <si>
    <t>GAB0060040000077</t>
  </si>
  <si>
    <t>GA006004077</t>
  </si>
  <si>
    <t>Mbizo</t>
  </si>
  <si>
    <t>GAB006004078</t>
  </si>
  <si>
    <t>GAB0060040000078</t>
  </si>
  <si>
    <t>GA006004078</t>
  </si>
  <si>
    <t>Mboulet</t>
  </si>
  <si>
    <t>GAB006004079</t>
  </si>
  <si>
    <t>GAB0060040000079</t>
  </si>
  <si>
    <t>GA006004079</t>
  </si>
  <si>
    <t>Mekambo</t>
  </si>
  <si>
    <t>GAB006004080</t>
  </si>
  <si>
    <t>GAB0060040000080</t>
  </si>
  <si>
    <t>GA006004080</t>
  </si>
  <si>
    <t>Mekampo</t>
  </si>
  <si>
    <t>GAB006004081</t>
  </si>
  <si>
    <t>GAB0060040000081</t>
  </si>
  <si>
    <t>GA006004081</t>
  </si>
  <si>
    <t>GAB006004082</t>
  </si>
  <si>
    <t>GAB0060040000082</t>
  </si>
  <si>
    <t>GA006004082</t>
  </si>
  <si>
    <t>Melongo</t>
  </si>
  <si>
    <t>GAB006004083</t>
  </si>
  <si>
    <t>GAB0060040000083</t>
  </si>
  <si>
    <t>GA006004083</t>
  </si>
  <si>
    <t>Metunga</t>
  </si>
  <si>
    <t>GAB006004084</t>
  </si>
  <si>
    <t>GAB0060040000084</t>
  </si>
  <si>
    <t>GA006004084</t>
  </si>
  <si>
    <t>Mindemba</t>
  </si>
  <si>
    <t>GAB006004085</t>
  </si>
  <si>
    <t>GAB0060040000085</t>
  </si>
  <si>
    <t>GA006004085</t>
  </si>
  <si>
    <t>Modjoko</t>
  </si>
  <si>
    <t>GAB006004086</t>
  </si>
  <si>
    <t>GAB0060040000086</t>
  </si>
  <si>
    <t>GA006004086</t>
  </si>
  <si>
    <t>Ndoundouma</t>
  </si>
  <si>
    <t>GAB006004087</t>
  </si>
  <si>
    <t>GAB0060040000087</t>
  </si>
  <si>
    <t>GA006004087</t>
  </si>
  <si>
    <t>Ngando</t>
  </si>
  <si>
    <t>GAB006004088</t>
  </si>
  <si>
    <t>GAB0060040000088</t>
  </si>
  <si>
    <t>GA006004088</t>
  </si>
  <si>
    <t>Ngouengoue</t>
  </si>
  <si>
    <t>GAB006004089</t>
  </si>
  <si>
    <t>GAB0060040000089</t>
  </si>
  <si>
    <t>GA006004089</t>
  </si>
  <si>
    <t>Niatazokou</t>
  </si>
  <si>
    <t>GAB006004090</t>
  </si>
  <si>
    <t>GAB0060040000090</t>
  </si>
  <si>
    <t>GA006004090</t>
  </si>
  <si>
    <t>Nzela</t>
  </si>
  <si>
    <t>GAB006004091</t>
  </si>
  <si>
    <t>GAB0060040000091</t>
  </si>
  <si>
    <t>GA006004091</t>
  </si>
  <si>
    <t>Nzibobouya</t>
  </si>
  <si>
    <t>GAB006004092</t>
  </si>
  <si>
    <t>GAB0060040000092</t>
  </si>
  <si>
    <t>GA006004092</t>
  </si>
  <si>
    <t>Oyabe</t>
  </si>
  <si>
    <t>GAB006004093</t>
  </si>
  <si>
    <t>GAB0060040000093</t>
  </si>
  <si>
    <t>GA006004093</t>
  </si>
  <si>
    <t>GAB006004094</t>
  </si>
  <si>
    <t>GAB0060040000094</t>
  </si>
  <si>
    <t>GA006004094</t>
  </si>
  <si>
    <t>Petialongo</t>
  </si>
  <si>
    <t>GAB006004095</t>
  </si>
  <si>
    <t>GAB0060040000095</t>
  </si>
  <si>
    <t>GA006004095</t>
  </si>
  <si>
    <t>GAB006004096</t>
  </si>
  <si>
    <t>GAB0060040000096</t>
  </si>
  <si>
    <t>GA006004096</t>
  </si>
  <si>
    <t>Toumbi I</t>
  </si>
  <si>
    <t>GAB006004097</t>
  </si>
  <si>
    <t>GAB0060040000097</t>
  </si>
  <si>
    <t>GA006004097</t>
  </si>
  <si>
    <t>Toumbi II</t>
  </si>
  <si>
    <t>GAB006004098</t>
  </si>
  <si>
    <t>GAB0060040000098</t>
  </si>
  <si>
    <t>GA006004098</t>
  </si>
  <si>
    <t>Venelle</t>
  </si>
  <si>
    <t>GAB006004099</t>
  </si>
  <si>
    <t>GAB0060040000099</t>
  </si>
  <si>
    <t>GA006004099</t>
  </si>
  <si>
    <t>GAB006004100</t>
  </si>
  <si>
    <t>GAB0060040000100</t>
  </si>
  <si>
    <t>GA006004100</t>
  </si>
  <si>
    <t>Zokokota</t>
  </si>
  <si>
    <t>GAB006004101</t>
  </si>
  <si>
    <t>GAB0060040000101</t>
  </si>
  <si>
    <t>GA006004101</t>
  </si>
  <si>
    <t>Zokoma</t>
  </si>
  <si>
    <t>GAB006004102</t>
  </si>
  <si>
    <t>GAB0060040000102</t>
  </si>
  <si>
    <t>GA006004102</t>
  </si>
  <si>
    <t>GAB006004103</t>
  </si>
  <si>
    <t>GAB0060040000103</t>
  </si>
  <si>
    <t>GA006004103</t>
  </si>
  <si>
    <t>Babongo</t>
  </si>
  <si>
    <t>GAB007001001</t>
  </si>
  <si>
    <t>GAB0070010000001</t>
  </si>
  <si>
    <t>GA007001001</t>
  </si>
  <si>
    <t>Badiabiki</t>
  </si>
  <si>
    <t>GAB007001002</t>
  </si>
  <si>
    <t>GAB0070010000002</t>
  </si>
  <si>
    <t>GA007001002</t>
  </si>
  <si>
    <t>Bangondo</t>
  </si>
  <si>
    <t>GAB007001003</t>
  </si>
  <si>
    <t>GAB0070010000003</t>
  </si>
  <si>
    <t>GA007001003</t>
  </si>
  <si>
    <t>Baniati</t>
  </si>
  <si>
    <t>GAB007001004</t>
  </si>
  <si>
    <t>GAB0070010000004</t>
  </si>
  <si>
    <t>GA007001004</t>
  </si>
  <si>
    <t>Bassaki</t>
  </si>
  <si>
    <t>GAB007001005</t>
  </si>
  <si>
    <t>GAB0070010000005</t>
  </si>
  <si>
    <t>GA007001005</t>
  </si>
  <si>
    <t>Bidyabiki</t>
  </si>
  <si>
    <t>GAB007001006</t>
  </si>
  <si>
    <t>GAB0070010000006</t>
  </si>
  <si>
    <t>GA007001006</t>
  </si>
  <si>
    <t>Bikouala</t>
  </si>
  <si>
    <t>GAB007001007</t>
  </si>
  <si>
    <t>GAB0070010000007</t>
  </si>
  <si>
    <t>GA007001007</t>
  </si>
  <si>
    <t>Billanda</t>
  </si>
  <si>
    <t>GAB007001008</t>
  </si>
  <si>
    <t>GAB0070010000008</t>
  </si>
  <si>
    <t>GA007001008</t>
  </si>
  <si>
    <t>Bissiba</t>
  </si>
  <si>
    <t>GAB007001009</t>
  </si>
  <si>
    <t>GAB0070010000009</t>
  </si>
  <si>
    <t>GA007001009</t>
  </si>
  <si>
    <t>Bivinde</t>
  </si>
  <si>
    <t>GAB007001010</t>
  </si>
  <si>
    <t>GAB0070010000010</t>
  </si>
  <si>
    <t>GA007001010</t>
  </si>
  <si>
    <t>Bola Pessou</t>
  </si>
  <si>
    <t>GAB007001011</t>
  </si>
  <si>
    <t>GAB0070010000011</t>
  </si>
  <si>
    <t>GA007001011</t>
  </si>
  <si>
    <t>Boudouga</t>
  </si>
  <si>
    <t>GAB007001012</t>
  </si>
  <si>
    <t>GAB0070010000012</t>
  </si>
  <si>
    <t>GA007001012</t>
  </si>
  <si>
    <t>Boulembo</t>
  </si>
  <si>
    <t>GAB007001013</t>
  </si>
  <si>
    <t>GAB0070010000013</t>
  </si>
  <si>
    <t>GA007001013</t>
  </si>
  <si>
    <t>Boundji</t>
  </si>
  <si>
    <t>GAB007001014</t>
  </si>
  <si>
    <t>GAB0070010000014</t>
  </si>
  <si>
    <t>GA007001014</t>
  </si>
  <si>
    <t>Boussimbi</t>
  </si>
  <si>
    <t>GAB007001015</t>
  </si>
  <si>
    <t>GAB0070010000015</t>
  </si>
  <si>
    <t>GA007001015</t>
  </si>
  <si>
    <t>Bouvinga</t>
  </si>
  <si>
    <t>GAB007001016</t>
  </si>
  <si>
    <t>GAB0070010000016</t>
  </si>
  <si>
    <t>GA007001016</t>
  </si>
  <si>
    <t>Bouyangoula</t>
  </si>
  <si>
    <t>GAB007001017</t>
  </si>
  <si>
    <t>GAB0070010000017</t>
  </si>
  <si>
    <t>GA007001017</t>
  </si>
  <si>
    <t>GAB007001018</t>
  </si>
  <si>
    <t>GAB0070010000018</t>
  </si>
  <si>
    <t>GA007001018</t>
  </si>
  <si>
    <t>Dibouengui</t>
  </si>
  <si>
    <t>GAB007001019</t>
  </si>
  <si>
    <t>GAB0070010000019</t>
  </si>
  <si>
    <t>GA007001019</t>
  </si>
  <si>
    <t>Dibouka</t>
  </si>
  <si>
    <t>GAB007001020</t>
  </si>
  <si>
    <t>GAB0070010000020</t>
  </si>
  <si>
    <t>GA007001020</t>
  </si>
  <si>
    <t>Dilanda</t>
  </si>
  <si>
    <t>GAB007001021</t>
  </si>
  <si>
    <t>GAB0070010000021</t>
  </si>
  <si>
    <t>GA007001021</t>
  </si>
  <si>
    <t>Djokonamoyo</t>
  </si>
  <si>
    <t>GAB007001022</t>
  </si>
  <si>
    <t>GAB0070010000022</t>
  </si>
  <si>
    <t>GA007001022</t>
  </si>
  <si>
    <t>Djongo</t>
  </si>
  <si>
    <t>GAB007001023</t>
  </si>
  <si>
    <t>GAB0070010000023</t>
  </si>
  <si>
    <t>GA007001023</t>
  </si>
  <si>
    <t>Djongo II</t>
  </si>
  <si>
    <t>GAB007001024</t>
  </si>
  <si>
    <t>GAB0070010000024</t>
  </si>
  <si>
    <t>GA007001024</t>
  </si>
  <si>
    <t>Doumatsengue</t>
  </si>
  <si>
    <t>GAB007001025</t>
  </si>
  <si>
    <t>GAB0070010000025</t>
  </si>
  <si>
    <t>GA007001025</t>
  </si>
  <si>
    <t>Doumboukombi</t>
  </si>
  <si>
    <t>GAB007001026</t>
  </si>
  <si>
    <t>GAB0070010000026</t>
  </si>
  <si>
    <t>GA007001026</t>
  </si>
  <si>
    <t>Gnienzi</t>
  </si>
  <si>
    <t>GAB007001027</t>
  </si>
  <si>
    <t>GAB0070010000027</t>
  </si>
  <si>
    <t>GA007001027</t>
  </si>
  <si>
    <t>GAB007001028</t>
  </si>
  <si>
    <t>GAB0070010000028</t>
  </si>
  <si>
    <t>GA007001028</t>
  </si>
  <si>
    <t>Goungui</t>
  </si>
  <si>
    <t>GAB007001029</t>
  </si>
  <si>
    <t>GAB0070010000029</t>
  </si>
  <si>
    <t>GA007001029</t>
  </si>
  <si>
    <t>Ibala</t>
  </si>
  <si>
    <t>GAB007001030</t>
  </si>
  <si>
    <t>GAB0070010000030</t>
  </si>
  <si>
    <t>GA007001030</t>
  </si>
  <si>
    <t>GAB007001031</t>
  </si>
  <si>
    <t>GAB0070010000031</t>
  </si>
  <si>
    <t>GA007001031</t>
  </si>
  <si>
    <t>GAB007001032</t>
  </si>
  <si>
    <t>GAB0070010000032</t>
  </si>
  <si>
    <t>GA007001032</t>
  </si>
  <si>
    <t>Iouatchi</t>
  </si>
  <si>
    <t>GAB007001033</t>
  </si>
  <si>
    <t>GAB0070010000033</t>
  </si>
  <si>
    <t>GA007001033</t>
  </si>
  <si>
    <t>Ipoungo</t>
  </si>
  <si>
    <t>GAB007001034</t>
  </si>
  <si>
    <t>GAB0070010000034</t>
  </si>
  <si>
    <t>GA007001034</t>
  </si>
  <si>
    <t>Ipoungoa</t>
  </si>
  <si>
    <t>GAB007001035</t>
  </si>
  <si>
    <t>GAB0070010000035</t>
  </si>
  <si>
    <t>GA007001035</t>
  </si>
  <si>
    <t>GAB007001036</t>
  </si>
  <si>
    <t>GAB0070010000036</t>
  </si>
  <si>
    <t>GA007001036</t>
  </si>
  <si>
    <t>GAB007001037</t>
  </si>
  <si>
    <t>GAB0070010000037</t>
  </si>
  <si>
    <t>GA007001037</t>
  </si>
  <si>
    <t>Italatala</t>
  </si>
  <si>
    <t>GAB007001038</t>
  </si>
  <si>
    <t>GAB0070010000038</t>
  </si>
  <si>
    <t>GA007001038</t>
  </si>
  <si>
    <t>Itsouadi</t>
  </si>
  <si>
    <t>GAB007001039</t>
  </si>
  <si>
    <t>GAB0070010000039</t>
  </si>
  <si>
    <t>GA007001039</t>
  </si>
  <si>
    <t>Ivicou</t>
  </si>
  <si>
    <t>GAB007001040</t>
  </si>
  <si>
    <t>GAB0070010000040</t>
  </si>
  <si>
    <t>GA007001040</t>
  </si>
  <si>
    <t>Konanadembe</t>
  </si>
  <si>
    <t>GAB007001041</t>
  </si>
  <si>
    <t>GAB0070010000041</t>
  </si>
  <si>
    <t>GA007001041</t>
  </si>
  <si>
    <t>GAB007001042</t>
  </si>
  <si>
    <t>GAB0070010000042</t>
  </si>
  <si>
    <t>GA007001042</t>
  </si>
  <si>
    <t>Kondakoko</t>
  </si>
  <si>
    <t>GAB007001043</t>
  </si>
  <si>
    <t>GAB0070010000043</t>
  </si>
  <si>
    <t>GA007001043</t>
  </si>
  <si>
    <t>Konenadembe</t>
  </si>
  <si>
    <t>GAB007001044</t>
  </si>
  <si>
    <t>GAB0070010000044</t>
  </si>
  <si>
    <t>GA007001044</t>
  </si>
  <si>
    <t>Kouadembe</t>
  </si>
  <si>
    <t>GAB007001045</t>
  </si>
  <si>
    <t>GAB0070010000045</t>
  </si>
  <si>
    <t>GA007001045</t>
  </si>
  <si>
    <t>Kouanou</t>
  </si>
  <si>
    <t>GAB007001046</t>
  </si>
  <si>
    <t>GAB0070010000046</t>
  </si>
  <si>
    <t>GA007001046</t>
  </si>
  <si>
    <t>Koubala</t>
  </si>
  <si>
    <t>GAB007001047</t>
  </si>
  <si>
    <t>GAB0070010000047</t>
  </si>
  <si>
    <t>GA007001047</t>
  </si>
  <si>
    <t>Koula Moubou</t>
  </si>
  <si>
    <t>GAB007001048</t>
  </si>
  <si>
    <t>GAB0070010000048</t>
  </si>
  <si>
    <t>GA007001048</t>
  </si>
  <si>
    <t>Koula Mouta</t>
  </si>
  <si>
    <t>GAB007001049</t>
  </si>
  <si>
    <t>GAB0070010000049</t>
  </si>
  <si>
    <t>GA007001049</t>
  </si>
  <si>
    <t>Koulamotou</t>
  </si>
  <si>
    <t>GAB007001050</t>
  </si>
  <si>
    <t>GAB0070010000050</t>
  </si>
  <si>
    <t>GA007001050</t>
  </si>
  <si>
    <t>Koulamoutou</t>
  </si>
  <si>
    <t>GAB007001051</t>
  </si>
  <si>
    <t>GAB0070010000051</t>
  </si>
  <si>
    <t>GA007001051</t>
  </si>
  <si>
    <t>Koumamala</t>
  </si>
  <si>
    <t>GAB007001052</t>
  </si>
  <si>
    <t>GAB0070010000052</t>
  </si>
  <si>
    <t>GA007001052</t>
  </si>
  <si>
    <t>Kounadembe</t>
  </si>
  <si>
    <t>GAB007001053</t>
  </si>
  <si>
    <t>GAB0070010000053</t>
  </si>
  <si>
    <t>GA007001053</t>
  </si>
  <si>
    <t>GAB007001054</t>
  </si>
  <si>
    <t>GAB0070010000054</t>
  </si>
  <si>
    <t>GA007001054</t>
  </si>
  <si>
    <t>Lebiayou</t>
  </si>
  <si>
    <t>GAB007001055</t>
  </si>
  <si>
    <t>GAB0070010000055</t>
  </si>
  <si>
    <t>GA007001055</t>
  </si>
  <si>
    <t>Ledoumou</t>
  </si>
  <si>
    <t>GAB007001056</t>
  </si>
  <si>
    <t>GAB0070010000056</t>
  </si>
  <si>
    <t>GA007001056</t>
  </si>
  <si>
    <t>Lekegni</t>
  </si>
  <si>
    <t>GAB007001057</t>
  </si>
  <si>
    <t>GAB0070010000057</t>
  </si>
  <si>
    <t>GA007001057</t>
  </si>
  <si>
    <t>Letamba</t>
  </si>
  <si>
    <t>GAB007001058</t>
  </si>
  <si>
    <t>GAB0070010000058</t>
  </si>
  <si>
    <t>GA007001058</t>
  </si>
  <si>
    <t>Libamba</t>
  </si>
  <si>
    <t>GAB007001059</t>
  </si>
  <si>
    <t>GAB0070010000059</t>
  </si>
  <si>
    <t>GA007001059</t>
  </si>
  <si>
    <t>Libela</t>
  </si>
  <si>
    <t>GAB007001060</t>
  </si>
  <si>
    <t>GAB0070010000060</t>
  </si>
  <si>
    <t>GA007001060</t>
  </si>
  <si>
    <t>Lidiambou</t>
  </si>
  <si>
    <t>GAB007001061</t>
  </si>
  <si>
    <t>GAB0070010000061</t>
  </si>
  <si>
    <t>GA007001061</t>
  </si>
  <si>
    <t>Lindembe</t>
  </si>
  <si>
    <t>GAB007001062</t>
  </si>
  <si>
    <t>GAB0070010000062</t>
  </si>
  <si>
    <t>GA007001062</t>
  </si>
  <si>
    <t>GAB007001063</t>
  </si>
  <si>
    <t>GAB0070010000063</t>
  </si>
  <si>
    <t>GA007001063</t>
  </si>
  <si>
    <t>GAB007001064</t>
  </si>
  <si>
    <t>GAB0070010000064</t>
  </si>
  <si>
    <t>GA007001064</t>
  </si>
  <si>
    <t>Mabounda</t>
  </si>
  <si>
    <t>GAB007001065</t>
  </si>
  <si>
    <t>GAB0070010000065</t>
  </si>
  <si>
    <t>GA007001065</t>
  </si>
  <si>
    <t>GAB007001066</t>
  </si>
  <si>
    <t>GAB0070010000066</t>
  </si>
  <si>
    <t>GA007001066</t>
  </si>
  <si>
    <t>GAB007001067</t>
  </si>
  <si>
    <t>GAB0070010000067</t>
  </si>
  <si>
    <t>GA007001067</t>
  </si>
  <si>
    <t>Malembo</t>
  </si>
  <si>
    <t>GAB007001068</t>
  </si>
  <si>
    <t>GAB0070010000068</t>
  </si>
  <si>
    <t>GA007001068</t>
  </si>
  <si>
    <t>Malende</t>
  </si>
  <si>
    <t>GAB007001069</t>
  </si>
  <si>
    <t>GAB0070010000069</t>
  </si>
  <si>
    <t>GA007001069</t>
  </si>
  <si>
    <t>Malengo</t>
  </si>
  <si>
    <t>GAB007001070</t>
  </si>
  <si>
    <t>GAB0070010000070</t>
  </si>
  <si>
    <t>GA007001070</t>
  </si>
  <si>
    <t>Malongo</t>
  </si>
  <si>
    <t>GAB007001071</t>
  </si>
  <si>
    <t>GAB0070010000071</t>
  </si>
  <si>
    <t>GA007001071</t>
  </si>
  <si>
    <t>GAB007001072</t>
  </si>
  <si>
    <t>GAB0070010000072</t>
  </si>
  <si>
    <t>GA007001072</t>
  </si>
  <si>
    <t>GAB007001073</t>
  </si>
  <si>
    <t>GAB0070010000073</t>
  </si>
  <si>
    <t>GA007001073</t>
  </si>
  <si>
    <t>GAB007001074</t>
  </si>
  <si>
    <t>GAB0070010000074</t>
  </si>
  <si>
    <t>GA007001074</t>
  </si>
  <si>
    <t>Masoucou</t>
  </si>
  <si>
    <t>GAB007001075</t>
  </si>
  <si>
    <t>GAB0070010000075</t>
  </si>
  <si>
    <t>GA007001075</t>
  </si>
  <si>
    <t>Massoukou</t>
  </si>
  <si>
    <t>GAB007001076</t>
  </si>
  <si>
    <t>GAB0070010000076</t>
  </si>
  <si>
    <t>GA007001076</t>
  </si>
  <si>
    <t>Matoumba</t>
  </si>
  <si>
    <t>GAB007001077</t>
  </si>
  <si>
    <t>GAB0070010000077</t>
  </si>
  <si>
    <t>GA007001077</t>
  </si>
  <si>
    <t>GAB007001078</t>
  </si>
  <si>
    <t>GAB0070010000078</t>
  </si>
  <si>
    <t>GA007001078</t>
  </si>
  <si>
    <t>Mbighou</t>
  </si>
  <si>
    <t>GAB007001079</t>
  </si>
  <si>
    <t>GAB0070010000079</t>
  </si>
  <si>
    <t>GA007001079</t>
  </si>
  <si>
    <t>GAB007001080</t>
  </si>
  <si>
    <t>GAB0070010000080</t>
  </si>
  <si>
    <t>GA007001080</t>
  </si>
  <si>
    <t>GAB007001081</t>
  </si>
  <si>
    <t>GAB0070010000081</t>
  </si>
  <si>
    <t>GA007001081</t>
  </si>
  <si>
    <t>Mibaca</t>
  </si>
  <si>
    <t>GAB007001082</t>
  </si>
  <si>
    <t>GAB0070010000082</t>
  </si>
  <si>
    <t>GA007001082</t>
  </si>
  <si>
    <t>Mibaka</t>
  </si>
  <si>
    <t>GAB007001083</t>
  </si>
  <si>
    <t>GAB0070010000083</t>
  </si>
  <si>
    <t>GA007001083</t>
  </si>
  <si>
    <t>Miboko</t>
  </si>
  <si>
    <t>GAB007001084</t>
  </si>
  <si>
    <t>GAB0070010000084</t>
  </si>
  <si>
    <t>GA007001084</t>
  </si>
  <si>
    <t>Midimba</t>
  </si>
  <si>
    <t>GAB007001085</t>
  </si>
  <si>
    <t>GAB0070010000085</t>
  </si>
  <si>
    <t>GA007001085</t>
  </si>
  <si>
    <t>GAB007001086</t>
  </si>
  <si>
    <t>GAB0070010000086</t>
  </si>
  <si>
    <t>GA007001086</t>
  </si>
  <si>
    <t>Midouma et Ngouassa</t>
  </si>
  <si>
    <t>GAB007001087</t>
  </si>
  <si>
    <t>GAB0070010000087</t>
  </si>
  <si>
    <t>GA007001087</t>
  </si>
  <si>
    <t>Mimongo et Kembele</t>
  </si>
  <si>
    <t>GAB007001088</t>
  </si>
  <si>
    <t>GAB0070010000088</t>
  </si>
  <si>
    <t>GA007001088</t>
  </si>
  <si>
    <t>Missala</t>
  </si>
  <si>
    <t>GAB007001089</t>
  </si>
  <si>
    <t>GAB0070010000089</t>
  </si>
  <si>
    <t>GA007001089</t>
  </si>
  <si>
    <t>Modouma</t>
  </si>
  <si>
    <t>GAB007001090</t>
  </si>
  <si>
    <t>GAB0070010000090</t>
  </si>
  <si>
    <t>GA007001090</t>
  </si>
  <si>
    <t>Mogabo</t>
  </si>
  <si>
    <t>GAB007001091</t>
  </si>
  <si>
    <t>GAB0070010000091</t>
  </si>
  <si>
    <t>GA007001091</t>
  </si>
  <si>
    <t>Mogombofala</t>
  </si>
  <si>
    <t>GAB007001092</t>
  </si>
  <si>
    <t>GAB0070010000092</t>
  </si>
  <si>
    <t>GA007001092</t>
  </si>
  <si>
    <t>Mogoudi</t>
  </si>
  <si>
    <t>GAB007001093</t>
  </si>
  <si>
    <t>GAB0070010000093</t>
  </si>
  <si>
    <t>GA007001093</t>
  </si>
  <si>
    <t>GAB007001094</t>
  </si>
  <si>
    <t>GAB0070010000094</t>
  </si>
  <si>
    <t>GA007001094</t>
  </si>
  <si>
    <t>Moucouagnou</t>
  </si>
  <si>
    <t>GAB007001095</t>
  </si>
  <si>
    <t>GAB0070010000095</t>
  </si>
  <si>
    <t>GA007001095</t>
  </si>
  <si>
    <t>Moucoudangoy</t>
  </si>
  <si>
    <t>GAB007001096</t>
  </si>
  <si>
    <t>GAB0070010000096</t>
  </si>
  <si>
    <t>GA007001096</t>
  </si>
  <si>
    <t>GAB007001097</t>
  </si>
  <si>
    <t>GAB0070010000097</t>
  </si>
  <si>
    <t>GA007001097</t>
  </si>
  <si>
    <t>Mouewagnou</t>
  </si>
  <si>
    <t>GAB007001098</t>
  </si>
  <si>
    <t>GAB0070010000098</t>
  </si>
  <si>
    <t>GA007001098</t>
  </si>
  <si>
    <t>Mougongo</t>
  </si>
  <si>
    <t>GAB007001099</t>
  </si>
  <si>
    <t>GAB0070010000099</t>
  </si>
  <si>
    <t>GA007001099</t>
  </si>
  <si>
    <t>Mougonzo</t>
  </si>
  <si>
    <t>GAB007001100</t>
  </si>
  <si>
    <t>GAB0070010000100</t>
  </si>
  <si>
    <t>GA007001100</t>
  </si>
  <si>
    <t>Mougoubou</t>
  </si>
  <si>
    <t>GAB007001101</t>
  </si>
  <si>
    <t>GAB0070010000101</t>
  </si>
  <si>
    <t>GA007001101</t>
  </si>
  <si>
    <t>GAB007001102</t>
  </si>
  <si>
    <t>GAB0070010000102</t>
  </si>
  <si>
    <t>GA007001102</t>
  </si>
  <si>
    <t>GAB007001103</t>
  </si>
  <si>
    <t>GAB0070010000103</t>
  </si>
  <si>
    <t>GA007001103</t>
  </si>
  <si>
    <t>GAB007001104</t>
  </si>
  <si>
    <t>GAB0070010000104</t>
  </si>
  <si>
    <t>GA007001104</t>
  </si>
  <si>
    <t>Moukoko Mayani</t>
  </si>
  <si>
    <t>GAB007001105</t>
  </si>
  <si>
    <t>GAB0070010000105</t>
  </si>
  <si>
    <t>GA007001105</t>
  </si>
  <si>
    <t>GAB007001106</t>
  </si>
  <si>
    <t>GAB0070010000106</t>
  </si>
  <si>
    <t>GA007001106</t>
  </si>
  <si>
    <t>GAB007001107</t>
  </si>
  <si>
    <t>GAB0070010000107</t>
  </si>
  <si>
    <t>GA007001107</t>
  </si>
  <si>
    <t>GAB007001108</t>
  </si>
  <si>
    <t>GAB0070010000108</t>
  </si>
  <si>
    <t>GA007001108</t>
  </si>
  <si>
    <t>Moukounangoye</t>
  </si>
  <si>
    <t>GAB007001109</t>
  </si>
  <si>
    <t>GAB0070010000109</t>
  </si>
  <si>
    <t>GA007001109</t>
  </si>
  <si>
    <t>Moulobi</t>
  </si>
  <si>
    <t>GAB007001110</t>
  </si>
  <si>
    <t>GAB0070010000110</t>
  </si>
  <si>
    <t>GA007001110</t>
  </si>
  <si>
    <t>Moungongo</t>
  </si>
  <si>
    <t>GAB007001111</t>
  </si>
  <si>
    <t>GAB0070010000111</t>
  </si>
  <si>
    <t>GA007001111</t>
  </si>
  <si>
    <t>GAB007001112</t>
  </si>
  <si>
    <t>GAB0070010000112</t>
  </si>
  <si>
    <t>GA007001112</t>
  </si>
  <si>
    <t>Moussemo</t>
  </si>
  <si>
    <t>GAB007001113</t>
  </si>
  <si>
    <t>GAB0070010000113</t>
  </si>
  <si>
    <t>GA007001113</t>
  </si>
  <si>
    <t>Ndanda</t>
  </si>
  <si>
    <t>GAB007001114</t>
  </si>
  <si>
    <t>GAB0070010000114</t>
  </si>
  <si>
    <t>GA007001114</t>
  </si>
  <si>
    <t>Ndjouli</t>
  </si>
  <si>
    <t>GAB007001115</t>
  </si>
  <si>
    <t>GAB0070010000115</t>
  </si>
  <si>
    <t>GA007001115</t>
  </si>
  <si>
    <t>GAB007001116</t>
  </si>
  <si>
    <t>GAB0070010000116</t>
  </si>
  <si>
    <t>GA007001116</t>
  </si>
  <si>
    <t>Niendze</t>
  </si>
  <si>
    <t>GAB007001117</t>
  </si>
  <si>
    <t>GAB0070010000117</t>
  </si>
  <si>
    <t>GA007001117</t>
  </si>
  <si>
    <t>GAB007001118</t>
  </si>
  <si>
    <t>GAB0070010000118</t>
  </si>
  <si>
    <t>GA007001118</t>
  </si>
  <si>
    <t>Njoukou</t>
  </si>
  <si>
    <t>GAB007001119</t>
  </si>
  <si>
    <t>GAB0070010000119</t>
  </si>
  <si>
    <t>GA007001119</t>
  </si>
  <si>
    <t>Nsiono</t>
  </si>
  <si>
    <t>GAB007001120</t>
  </si>
  <si>
    <t>GAB0070010000120</t>
  </si>
  <si>
    <t>GA007001120</t>
  </si>
  <si>
    <t>GAB007001121</t>
  </si>
  <si>
    <t>GAB0070010000121</t>
  </si>
  <si>
    <t>GA007001121</t>
  </si>
  <si>
    <t>GAB007001122</t>
  </si>
  <si>
    <t>GAB0070010000122</t>
  </si>
  <si>
    <t>GA007001122</t>
  </si>
  <si>
    <t>GAB007001123</t>
  </si>
  <si>
    <t>GAB0070010000123</t>
  </si>
  <si>
    <t>GA007001123</t>
  </si>
  <si>
    <t>GAB007001124</t>
  </si>
  <si>
    <t>GAB0070010000124</t>
  </si>
  <si>
    <t>GA007001124</t>
  </si>
  <si>
    <t>Oubendji</t>
  </si>
  <si>
    <t>GAB007001125</t>
  </si>
  <si>
    <t>GAB0070010000125</t>
  </si>
  <si>
    <t>GA007001125</t>
  </si>
  <si>
    <t>Pangani</t>
  </si>
  <si>
    <t>GAB007001126</t>
  </si>
  <si>
    <t>GAB0070010000126</t>
  </si>
  <si>
    <t>GA007001126</t>
  </si>
  <si>
    <t>GAB007001127</t>
  </si>
  <si>
    <t>GAB0070010000127</t>
  </si>
  <si>
    <t>GA007001127</t>
  </si>
  <si>
    <t>GAB007001128</t>
  </si>
  <si>
    <t>GAB0070010000128</t>
  </si>
  <si>
    <t>GA007001128</t>
  </si>
  <si>
    <t>Popa</t>
  </si>
  <si>
    <t>GAB007001129</t>
  </si>
  <si>
    <t>GAB0070010000129</t>
  </si>
  <si>
    <t>GA007001129</t>
  </si>
  <si>
    <t>Poungo</t>
  </si>
  <si>
    <t>GAB007001130</t>
  </si>
  <si>
    <t>GAB0070010000130</t>
  </si>
  <si>
    <t>GA007001130</t>
  </si>
  <si>
    <t>GAB007001131</t>
  </si>
  <si>
    <t>GAB0070010000131</t>
  </si>
  <si>
    <t>GA007001131</t>
  </si>
  <si>
    <t>GAB007001132</t>
  </si>
  <si>
    <t>GAB0070010000132</t>
  </si>
  <si>
    <t>GA007001132</t>
  </si>
  <si>
    <t>GAB007001133</t>
  </si>
  <si>
    <t>GAB0070010000133</t>
  </si>
  <si>
    <t>GA007001133</t>
  </si>
  <si>
    <t>Poupa</t>
  </si>
  <si>
    <t>GAB007001134</t>
  </si>
  <si>
    <t>GAB0070010000134</t>
  </si>
  <si>
    <t>GA007001134</t>
  </si>
  <si>
    <t>GAB007001135</t>
  </si>
  <si>
    <t>GAB0070010000135</t>
  </si>
  <si>
    <t>GA007001135</t>
  </si>
  <si>
    <t>Roungassa</t>
  </si>
  <si>
    <t>GAB007001136</t>
  </si>
  <si>
    <t>GAB0070010000136</t>
  </si>
  <si>
    <t>GA007001136</t>
  </si>
  <si>
    <t>Sandoundou</t>
  </si>
  <si>
    <t>GAB007001137</t>
  </si>
  <si>
    <t>GAB0070010000137</t>
  </si>
  <si>
    <t>GA007001137</t>
  </si>
  <si>
    <t>GAB007001138</t>
  </si>
  <si>
    <t>GAB0070010000138</t>
  </si>
  <si>
    <t>GA007001138</t>
  </si>
  <si>
    <t>Ville</t>
  </si>
  <si>
    <t>GAB007001139</t>
  </si>
  <si>
    <t>GAB0070010000139</t>
  </si>
  <si>
    <t>GA007001139</t>
  </si>
  <si>
    <t>Zindzele</t>
  </si>
  <si>
    <t>GAB007001140</t>
  </si>
  <si>
    <t>GAB0070010000140</t>
  </si>
  <si>
    <t>GA007001140</t>
  </si>
  <si>
    <t>Zoungui</t>
  </si>
  <si>
    <t>GAB007001141</t>
  </si>
  <si>
    <t>GAB0070010000141</t>
  </si>
  <si>
    <t>GA007001141</t>
  </si>
  <si>
    <t>Bandangala</t>
  </si>
  <si>
    <t>GAB007002001</t>
  </si>
  <si>
    <t>GAB0070020000001</t>
  </si>
  <si>
    <t>GA007002001</t>
  </si>
  <si>
    <t>Bidiabiki</t>
  </si>
  <si>
    <t>GAB007002002</t>
  </si>
  <si>
    <t>GAB0070020000002</t>
  </si>
  <si>
    <t>GA007002002</t>
  </si>
  <si>
    <t>Bitsabanga</t>
  </si>
  <si>
    <t>GAB007002003</t>
  </si>
  <si>
    <t>GAB0070020000003</t>
  </si>
  <si>
    <t>GA007002003</t>
  </si>
  <si>
    <t>Bitsambanga</t>
  </si>
  <si>
    <t>GAB007002004</t>
  </si>
  <si>
    <t>GAB0070020000004</t>
  </si>
  <si>
    <t>GA007002004</t>
  </si>
  <si>
    <t>Bittolo</t>
  </si>
  <si>
    <t>GAB007002005</t>
  </si>
  <si>
    <t>GAB0070020000005</t>
  </si>
  <si>
    <t>GA007002005</t>
  </si>
  <si>
    <t>Boueca</t>
  </si>
  <si>
    <t>GAB007002006</t>
  </si>
  <si>
    <t>GAB0070020000006</t>
  </si>
  <si>
    <t>GA007002006</t>
  </si>
  <si>
    <t>Boueka</t>
  </si>
  <si>
    <t>GAB007002007</t>
  </si>
  <si>
    <t>GAB0070020000007</t>
  </si>
  <si>
    <t>GA007002007</t>
  </si>
  <si>
    <t>GAB007002008</t>
  </si>
  <si>
    <t>GAB0070020000008</t>
  </si>
  <si>
    <t>GA007002008</t>
  </si>
  <si>
    <t>Boussoka</t>
  </si>
  <si>
    <t>GAB007002009</t>
  </si>
  <si>
    <t>GAB0070020000009</t>
  </si>
  <si>
    <t>GA007002009</t>
  </si>
  <si>
    <t>Boussouniabamba</t>
  </si>
  <si>
    <t>GAB007002010</t>
  </si>
  <si>
    <t>GAB0070020000010</t>
  </si>
  <si>
    <t>GA007002010</t>
  </si>
  <si>
    <t>Counda</t>
  </si>
  <si>
    <t>GAB007002011</t>
  </si>
  <si>
    <t>GAB0070020000011</t>
  </si>
  <si>
    <t>GA007002011</t>
  </si>
  <si>
    <t>Dienga</t>
  </si>
  <si>
    <t>GAB007002012</t>
  </si>
  <si>
    <t>GAB0070020000012</t>
  </si>
  <si>
    <t>GA007002012</t>
  </si>
  <si>
    <t>GAB007002013</t>
  </si>
  <si>
    <t>GAB0070020000013</t>
  </si>
  <si>
    <t>GA007002013</t>
  </si>
  <si>
    <t>Ivete</t>
  </si>
  <si>
    <t>GAB007002014</t>
  </si>
  <si>
    <t>GAB0070020000014</t>
  </si>
  <si>
    <t>GA007002014</t>
  </si>
  <si>
    <t>Kassetchoui</t>
  </si>
  <si>
    <t>GAB007002015</t>
  </si>
  <si>
    <t>GAB0070020000015</t>
  </si>
  <si>
    <t>GA007002015</t>
  </si>
  <si>
    <t>Keseetchui</t>
  </si>
  <si>
    <t>GAB007002016</t>
  </si>
  <si>
    <t>GAB0070020000016</t>
  </si>
  <si>
    <t>GA007002016</t>
  </si>
  <si>
    <t>Kessetchi</t>
  </si>
  <si>
    <t>GAB007002017</t>
  </si>
  <si>
    <t>GAB0070020000017</t>
  </si>
  <si>
    <t>GA007002017</t>
  </si>
  <si>
    <t>Kessetchoui</t>
  </si>
  <si>
    <t>GAB007002018</t>
  </si>
  <si>
    <t>GAB0070020000018</t>
  </si>
  <si>
    <t>GA007002018</t>
  </si>
  <si>
    <t>GAB007002019</t>
  </si>
  <si>
    <t>GAB0070020000019</t>
  </si>
  <si>
    <t>GA007002019</t>
  </si>
  <si>
    <t>GAB007002020</t>
  </si>
  <si>
    <t>GAB0070020000020</t>
  </si>
  <si>
    <t>GA007002020</t>
  </si>
  <si>
    <t>Kongou</t>
  </si>
  <si>
    <t>GAB007002021</t>
  </si>
  <si>
    <t>GAB0070020000021</t>
  </si>
  <si>
    <t>GA007002021</t>
  </si>
  <si>
    <t>Koumou</t>
  </si>
  <si>
    <t>GAB007002022</t>
  </si>
  <si>
    <t>GAB0070020000022</t>
  </si>
  <si>
    <t>GA007002022</t>
  </si>
  <si>
    <t>GAB007002023</t>
  </si>
  <si>
    <t>GAB0070020000023</t>
  </si>
  <si>
    <t>GA007002023</t>
  </si>
  <si>
    <t>GAB007002024</t>
  </si>
  <si>
    <t>GAB0070020000024</t>
  </si>
  <si>
    <t>GA007002024</t>
  </si>
  <si>
    <t>GAB007002025</t>
  </si>
  <si>
    <t>GAB0070020000025</t>
  </si>
  <si>
    <t>GA007002025</t>
  </si>
  <si>
    <t>Lebongui</t>
  </si>
  <si>
    <t>GAB007002026</t>
  </si>
  <si>
    <t>GAB0070020000026</t>
  </si>
  <si>
    <t>GA007002026</t>
  </si>
  <si>
    <t>Lekaba</t>
  </si>
  <si>
    <t>GAB007002027</t>
  </si>
  <si>
    <t>GAB0070020000027</t>
  </si>
  <si>
    <t>GA007002027</t>
  </si>
  <si>
    <t>GAB007002028</t>
  </si>
  <si>
    <t>GAB0070020000028</t>
  </si>
  <si>
    <t>GA007002028</t>
  </si>
  <si>
    <t>GAB007002029</t>
  </si>
  <si>
    <t>GAB0070020000029</t>
  </si>
  <si>
    <t>GA007002029</t>
  </si>
  <si>
    <t>Lekoka</t>
  </si>
  <si>
    <t>GAB007002030</t>
  </si>
  <si>
    <t>GAB0070020000030</t>
  </si>
  <si>
    <t>GA007002030</t>
  </si>
  <si>
    <t>Lemagna</t>
  </si>
  <si>
    <t>GAB007002031</t>
  </si>
  <si>
    <t>GAB0070020000031</t>
  </si>
  <si>
    <t>GA007002031</t>
  </si>
  <si>
    <t>Lemingue</t>
  </si>
  <si>
    <t>GAB007002032</t>
  </si>
  <si>
    <t>GAB0070020000032</t>
  </si>
  <si>
    <t>GA007002032</t>
  </si>
  <si>
    <t>Lesoka</t>
  </si>
  <si>
    <t>GAB007002033</t>
  </si>
  <si>
    <t>GAB0070020000033</t>
  </si>
  <si>
    <t>GA007002033</t>
  </si>
  <si>
    <t>Levata</t>
  </si>
  <si>
    <t>GAB007002034</t>
  </si>
  <si>
    <t>GAB0070020000034</t>
  </si>
  <si>
    <t>GA007002034</t>
  </si>
  <si>
    <t>Levika</t>
  </si>
  <si>
    <t>GAB007002035</t>
  </si>
  <si>
    <t>GAB0070020000035</t>
  </si>
  <si>
    <t>GA007002035</t>
  </si>
  <si>
    <t>Leyassa</t>
  </si>
  <si>
    <t>GAB007002036</t>
  </si>
  <si>
    <t>GAB0070020000036</t>
  </si>
  <si>
    <t>GA007002036</t>
  </si>
  <si>
    <t>Leyimba</t>
  </si>
  <si>
    <t>GAB007002037</t>
  </si>
  <si>
    <t>GAB0070020000037</t>
  </si>
  <si>
    <t>GA007002037</t>
  </si>
  <si>
    <t>Limengue</t>
  </si>
  <si>
    <t>GAB007002038</t>
  </si>
  <si>
    <t>GAB0070020000038</t>
  </si>
  <si>
    <t>GA007002038</t>
  </si>
  <si>
    <t>Lissouca</t>
  </si>
  <si>
    <t>GAB007002039</t>
  </si>
  <si>
    <t>GAB0070020000039</t>
  </si>
  <si>
    <t>GA007002039</t>
  </si>
  <si>
    <t>Lissouka</t>
  </si>
  <si>
    <t>GAB007002040</t>
  </si>
  <si>
    <t>GAB0070020000040</t>
  </si>
  <si>
    <t>GA007002040</t>
  </si>
  <si>
    <t>Mabenda</t>
  </si>
  <si>
    <t>GAB007002041</t>
  </si>
  <si>
    <t>GAB0070020000041</t>
  </si>
  <si>
    <t>GA007002041</t>
  </si>
  <si>
    <t>Mabouya</t>
  </si>
  <si>
    <t>GAB007002042</t>
  </si>
  <si>
    <t>GAB0070020000042</t>
  </si>
  <si>
    <t>GA007002042</t>
  </si>
  <si>
    <t>Macadioum</t>
  </si>
  <si>
    <t>GAB007002043</t>
  </si>
  <si>
    <t>GAB0070020000043</t>
  </si>
  <si>
    <t>GA007002043</t>
  </si>
  <si>
    <t>Macoungouloa</t>
  </si>
  <si>
    <t>GAB007002044</t>
  </si>
  <si>
    <t>GAB0070020000044</t>
  </si>
  <si>
    <t>GA007002044</t>
  </si>
  <si>
    <t>Magombolala</t>
  </si>
  <si>
    <t>GAB007002045</t>
  </si>
  <si>
    <t>GAB0070020000045</t>
  </si>
  <si>
    <t>GA007002045</t>
  </si>
  <si>
    <t>Makoko</t>
  </si>
  <si>
    <t>GAB007002046</t>
  </si>
  <si>
    <t>GAB0070020000046</t>
  </si>
  <si>
    <t>GA007002046</t>
  </si>
  <si>
    <t>GAB007002047</t>
  </si>
  <si>
    <t>GAB0070020000047</t>
  </si>
  <si>
    <t>GA007002047</t>
  </si>
  <si>
    <t>Maouya</t>
  </si>
  <si>
    <t>GAB007002048</t>
  </si>
  <si>
    <t>GAB0070020000048</t>
  </si>
  <si>
    <t>GA007002048</t>
  </si>
  <si>
    <t>Mapapa</t>
  </si>
  <si>
    <t>GAB007002049</t>
  </si>
  <si>
    <t>GAB0070020000049</t>
  </si>
  <si>
    <t>GA007002049</t>
  </si>
  <si>
    <t>Maranda</t>
  </si>
  <si>
    <t>GAB007002050</t>
  </si>
  <si>
    <t>GAB0070020000050</t>
  </si>
  <si>
    <t>GA007002050</t>
  </si>
  <si>
    <t>Matongo</t>
  </si>
  <si>
    <t>GAB007002051</t>
  </si>
  <si>
    <t>GAB0070020000051</t>
  </si>
  <si>
    <t>GA007002051</t>
  </si>
  <si>
    <t>GAB007002052</t>
  </si>
  <si>
    <t>GAB0070020000052</t>
  </si>
  <si>
    <t>GA007002052</t>
  </si>
  <si>
    <t>Mitounga</t>
  </si>
  <si>
    <t>GAB007002053</t>
  </si>
  <si>
    <t>GAB0070020000053</t>
  </si>
  <si>
    <t>GA007002053</t>
  </si>
  <si>
    <t>Mitoungou</t>
  </si>
  <si>
    <t>GAB007002054</t>
  </si>
  <si>
    <t>GAB0070020000054</t>
  </si>
  <si>
    <t>GA007002054</t>
  </si>
  <si>
    <t>GAB007002055</t>
  </si>
  <si>
    <t>GAB0070020000055</t>
  </si>
  <si>
    <t>GA007002055</t>
  </si>
  <si>
    <t>GAB007002056</t>
  </si>
  <si>
    <t>GAB0070020000056</t>
  </si>
  <si>
    <t>GA007002056</t>
  </si>
  <si>
    <t>Moussakoumou Lekala</t>
  </si>
  <si>
    <t>GAB007002057</t>
  </si>
  <si>
    <t>GAB0070020000057</t>
  </si>
  <si>
    <t>GA007002057</t>
  </si>
  <si>
    <t>Mouvangue</t>
  </si>
  <si>
    <t>GAB007002058</t>
  </si>
  <si>
    <t>GAB0070020000058</t>
  </si>
  <si>
    <t>GA007002058</t>
  </si>
  <si>
    <t>Mouvengue</t>
  </si>
  <si>
    <t>GAB007002059</t>
  </si>
  <si>
    <t>GAB0070020000059</t>
  </si>
  <si>
    <t>GA007002059</t>
  </si>
  <si>
    <t>Mouya</t>
  </si>
  <si>
    <t>GAB007002060</t>
  </si>
  <si>
    <t>GAB0070020000060</t>
  </si>
  <si>
    <t>GA007002060</t>
  </si>
  <si>
    <t>Ndjakonamoye</t>
  </si>
  <si>
    <t>GAB007002061</t>
  </si>
  <si>
    <t>GAB0070020000061</t>
  </si>
  <si>
    <t>GA007002061</t>
  </si>
  <si>
    <t>N'Djakonamoyi</t>
  </si>
  <si>
    <t>GAB007002062</t>
  </si>
  <si>
    <t>GAB0070020000062</t>
  </si>
  <si>
    <t>GA007002062</t>
  </si>
  <si>
    <t>Ndoumbou</t>
  </si>
  <si>
    <t>GAB007002063</t>
  </si>
  <si>
    <t>GAB0070020000063</t>
  </si>
  <si>
    <t>GA007002063</t>
  </si>
  <si>
    <t>GAB007002064</t>
  </si>
  <si>
    <t>GAB0070020000064</t>
  </si>
  <si>
    <t>GA007002064</t>
  </si>
  <si>
    <t>GAB007002065</t>
  </si>
  <si>
    <t>GAB0070020000065</t>
  </si>
  <si>
    <t>GA007002065</t>
  </si>
  <si>
    <t>Papatsegue</t>
  </si>
  <si>
    <t>GAB007002066</t>
  </si>
  <si>
    <t>GAB0070020000066</t>
  </si>
  <si>
    <t>GA007002066</t>
  </si>
  <si>
    <t>Pembimbe</t>
  </si>
  <si>
    <t>GAB007002067</t>
  </si>
  <si>
    <t>GAB0070020000067</t>
  </si>
  <si>
    <t>GA007002067</t>
  </si>
  <si>
    <t>GAB007002068</t>
  </si>
  <si>
    <t>GAB0070020000068</t>
  </si>
  <si>
    <t>GA007002068</t>
  </si>
  <si>
    <t>GAB007002069</t>
  </si>
  <si>
    <t>GAB0070020000069</t>
  </si>
  <si>
    <t>GA007002069</t>
  </si>
  <si>
    <t>Tsandi</t>
  </si>
  <si>
    <t>GAB007002070</t>
  </si>
  <si>
    <t>GAB0070020000070</t>
  </si>
  <si>
    <t>GA007002070</t>
  </si>
  <si>
    <t>Tsenguenabela</t>
  </si>
  <si>
    <t>GAB007002071</t>
  </si>
  <si>
    <t>GAB0070020000071</t>
  </si>
  <si>
    <t>GA007002071</t>
  </si>
  <si>
    <t>GAB007002072</t>
  </si>
  <si>
    <t>GAB0070020000072</t>
  </si>
  <si>
    <t>GA007002072</t>
  </si>
  <si>
    <t>Abena</t>
  </si>
  <si>
    <t>GAB007003001</t>
  </si>
  <si>
    <t>GAB0070030000001</t>
  </si>
  <si>
    <t>GA007003001</t>
  </si>
  <si>
    <t>Angonde</t>
  </si>
  <si>
    <t>GAB007003002</t>
  </si>
  <si>
    <t>GAB0070030000002</t>
  </si>
  <si>
    <t>GA007003002</t>
  </si>
  <si>
    <t>Angonde-Abema</t>
  </si>
  <si>
    <t>GAB007003003</t>
  </si>
  <si>
    <t>GAB0070030000003</t>
  </si>
  <si>
    <t>GA007003003</t>
  </si>
  <si>
    <t>GAB007003004</t>
  </si>
  <si>
    <t>GAB0070030000004</t>
  </si>
  <si>
    <t>GA007003004</t>
  </si>
  <si>
    <t>Babaousa</t>
  </si>
  <si>
    <t>GAB007003005</t>
  </si>
  <si>
    <t>GAB0070030000005</t>
  </si>
  <si>
    <t>GA007003005</t>
  </si>
  <si>
    <t>GAB007003006</t>
  </si>
  <si>
    <t>GAB0070030000006</t>
  </si>
  <si>
    <t>GA007003006</t>
  </si>
  <si>
    <t>Babinga</t>
  </si>
  <si>
    <t>GAB007003007</t>
  </si>
  <si>
    <t>GAB0070030000007</t>
  </si>
  <si>
    <t>GA007003007</t>
  </si>
  <si>
    <t>GAB007003008</t>
  </si>
  <si>
    <t>GAB0070030000008</t>
  </si>
  <si>
    <t>GA007003008</t>
  </si>
  <si>
    <t>GAB007003009</t>
  </si>
  <si>
    <t>GAB0070030000009</t>
  </si>
  <si>
    <t>GA007003009</t>
  </si>
  <si>
    <t>Badouma</t>
  </si>
  <si>
    <t>GAB007003010</t>
  </si>
  <si>
    <t>GAB0070030000010</t>
  </si>
  <si>
    <t>GA007003010</t>
  </si>
  <si>
    <t>Bambecan</t>
  </si>
  <si>
    <t>GAB007003011</t>
  </si>
  <si>
    <t>GAB0070030000011</t>
  </si>
  <si>
    <t>GA007003011</t>
  </si>
  <si>
    <t>Bambera-Biyoko</t>
  </si>
  <si>
    <t>GAB007003012</t>
  </si>
  <si>
    <t>GAB0070030000012</t>
  </si>
  <si>
    <t>GA007003012</t>
  </si>
  <si>
    <t>Bambora</t>
  </si>
  <si>
    <t>GAB007003013</t>
  </si>
  <si>
    <t>GAB0070030000013</t>
  </si>
  <si>
    <t>GA007003013</t>
  </si>
  <si>
    <t>Bangadi</t>
  </si>
  <si>
    <t>GAB007003014</t>
  </si>
  <si>
    <t>GAB0070030000014</t>
  </si>
  <si>
    <t>GA007003014</t>
  </si>
  <si>
    <t>GAB007003015</t>
  </si>
  <si>
    <t>GAB0070030000015</t>
  </si>
  <si>
    <t>GA007003015</t>
  </si>
  <si>
    <t>GAB007003016</t>
  </si>
  <si>
    <t>GAB0070030000016</t>
  </si>
  <si>
    <t>GA007003016</t>
  </si>
  <si>
    <t>Bapouno</t>
  </si>
  <si>
    <t>GAB007003017</t>
  </si>
  <si>
    <t>GAB0070030000017</t>
  </si>
  <si>
    <t>GA007003017</t>
  </si>
  <si>
    <t>Bassegua</t>
  </si>
  <si>
    <t>GAB007003018</t>
  </si>
  <si>
    <t>GAB0070030000018</t>
  </si>
  <si>
    <t>GA007003018</t>
  </si>
  <si>
    <t>Bekaba-Landji</t>
  </si>
  <si>
    <t>GAB007003019</t>
  </si>
  <si>
    <t>GAB0070030000019</t>
  </si>
  <si>
    <t>GA007003019</t>
  </si>
  <si>
    <t>Binanga</t>
  </si>
  <si>
    <t>GAB007003020</t>
  </si>
  <si>
    <t>GAB0070030000020</t>
  </si>
  <si>
    <t>GA007003020</t>
  </si>
  <si>
    <t>GAB007003021</t>
  </si>
  <si>
    <t>GAB0070030000021</t>
  </si>
  <si>
    <t>GA007003021</t>
  </si>
  <si>
    <t>Bondji</t>
  </si>
  <si>
    <t>GAB007003022</t>
  </si>
  <si>
    <t>GAB0070030000022</t>
  </si>
  <si>
    <t>GA007003022</t>
  </si>
  <si>
    <t>Boucama</t>
  </si>
  <si>
    <t>GAB007003023</t>
  </si>
  <si>
    <t>GAB0070030000023</t>
  </si>
  <si>
    <t>GA007003023</t>
  </si>
  <si>
    <t>Boudoumbou</t>
  </si>
  <si>
    <t>GAB007003024</t>
  </si>
  <si>
    <t>GAB0070030000024</t>
  </si>
  <si>
    <t>GA007003024</t>
  </si>
  <si>
    <t>Boudzoumba</t>
  </si>
  <si>
    <t>GAB007003025</t>
  </si>
  <si>
    <t>GAB0070030000025</t>
  </si>
  <si>
    <t>GA007003025</t>
  </si>
  <si>
    <t>Boulemba</t>
  </si>
  <si>
    <t>GAB007003026</t>
  </si>
  <si>
    <t>GAB0070030000026</t>
  </si>
  <si>
    <t>GA007003026</t>
  </si>
  <si>
    <t>Boumabango</t>
  </si>
  <si>
    <t>GAB007003027</t>
  </si>
  <si>
    <t>GAB0070030000027</t>
  </si>
  <si>
    <t>GA007003027</t>
  </si>
  <si>
    <t>GAB007003028</t>
  </si>
  <si>
    <t>GAB0070030000028</t>
  </si>
  <si>
    <t>GA007003028</t>
  </si>
  <si>
    <t>Bounzoukou</t>
  </si>
  <si>
    <t>GAB007003029</t>
  </si>
  <si>
    <t>GAB0070030000029</t>
  </si>
  <si>
    <t>GA007003029</t>
  </si>
  <si>
    <t>Boussa</t>
  </si>
  <si>
    <t>GAB007003030</t>
  </si>
  <si>
    <t>GAB0070030000030</t>
  </si>
  <si>
    <t>GA007003030</t>
  </si>
  <si>
    <t>Boutala</t>
  </si>
  <si>
    <t>GAB007003031</t>
  </si>
  <si>
    <t>GAB0070030000031</t>
  </si>
  <si>
    <t>GA007003031</t>
  </si>
  <si>
    <t>Boutemba</t>
  </si>
  <si>
    <t>GAB007003032</t>
  </si>
  <si>
    <t>GAB0070030000032</t>
  </si>
  <si>
    <t>GA007003032</t>
  </si>
  <si>
    <t>Bouzoumba</t>
  </si>
  <si>
    <t>GAB007003033</t>
  </si>
  <si>
    <t>GAB0070030000033</t>
  </si>
  <si>
    <t>GA007003033</t>
  </si>
  <si>
    <t>Campement Bakiesso</t>
  </si>
  <si>
    <t>GAB007003034</t>
  </si>
  <si>
    <t>GAB0070030000034</t>
  </si>
  <si>
    <t>GA007003034</t>
  </si>
  <si>
    <t>GAB007003035</t>
  </si>
  <si>
    <t>GAB0070030000035</t>
  </si>
  <si>
    <t>GA007003035</t>
  </si>
  <si>
    <t>Commanda</t>
  </si>
  <si>
    <t>GAB007003036</t>
  </si>
  <si>
    <t>GAB0070030000036</t>
  </si>
  <si>
    <t>GA007003036</t>
  </si>
  <si>
    <t>Dambi</t>
  </si>
  <si>
    <t>GAB007003037</t>
  </si>
  <si>
    <t>GAB0070030000037</t>
  </si>
  <si>
    <t>GA007003037</t>
  </si>
  <si>
    <t>Dambo</t>
  </si>
  <si>
    <t>GAB007003038</t>
  </si>
  <si>
    <t>GAB0070030000038</t>
  </si>
  <si>
    <t>GA007003038</t>
  </si>
  <si>
    <t>Dekabalandji</t>
  </si>
  <si>
    <t>GAB007003039</t>
  </si>
  <si>
    <t>GAB0070030000039</t>
  </si>
  <si>
    <t>GA007003039</t>
  </si>
  <si>
    <t>Dibangama</t>
  </si>
  <si>
    <t>GAB007003040</t>
  </si>
  <si>
    <t>GAB0070030000040</t>
  </si>
  <si>
    <t>GA007003040</t>
  </si>
  <si>
    <t>GAB007003041</t>
  </si>
  <si>
    <t>GAB0070030000041</t>
  </si>
  <si>
    <t>GA007003041</t>
  </si>
  <si>
    <t>Djoconamoye</t>
  </si>
  <si>
    <t>GAB007003042</t>
  </si>
  <si>
    <t>GAB0070030000042</t>
  </si>
  <si>
    <t>GA007003042</t>
  </si>
  <si>
    <t>Djokala</t>
  </si>
  <si>
    <t>GAB007003043</t>
  </si>
  <si>
    <t>GAB0070030000043</t>
  </si>
  <si>
    <t>GA007003043</t>
  </si>
  <si>
    <t>Djondi</t>
  </si>
  <si>
    <t>GAB007003044</t>
  </si>
  <si>
    <t>GAB0070030000044</t>
  </si>
  <si>
    <t>GA007003044</t>
  </si>
  <si>
    <t>Doumamango</t>
  </si>
  <si>
    <t>GAB007003045</t>
  </si>
  <si>
    <t>GAB0070030000045</t>
  </si>
  <si>
    <t>GA007003045</t>
  </si>
  <si>
    <t>Doume</t>
  </si>
  <si>
    <t>GAB007003046</t>
  </si>
  <si>
    <t>GAB0070030000046</t>
  </si>
  <si>
    <t>GA007003046</t>
  </si>
  <si>
    <t>Elouzanzoko</t>
  </si>
  <si>
    <t>GAB007003047</t>
  </si>
  <si>
    <t>GAB0070030000047</t>
  </si>
  <si>
    <t>GA007003047</t>
  </si>
  <si>
    <t>Fouala</t>
  </si>
  <si>
    <t>GAB007003048</t>
  </si>
  <si>
    <t>GAB0070030000048</t>
  </si>
  <si>
    <t>GA007003048</t>
  </si>
  <si>
    <t>Gouamba</t>
  </si>
  <si>
    <t>GAB007003049</t>
  </si>
  <si>
    <t>GAB0070030000049</t>
  </si>
  <si>
    <t>GA007003049</t>
  </si>
  <si>
    <t>GAB007003050</t>
  </si>
  <si>
    <t>GAB0070030000050</t>
  </si>
  <si>
    <t>GA007003050</t>
  </si>
  <si>
    <t>Idamba</t>
  </si>
  <si>
    <t>GAB007003051</t>
  </si>
  <si>
    <t>GAB0070030000051</t>
  </si>
  <si>
    <t>GA007003051</t>
  </si>
  <si>
    <t>GAB007003052</t>
  </si>
  <si>
    <t>GAB0070030000052</t>
  </si>
  <si>
    <t>GA007003052</t>
  </si>
  <si>
    <t>Idiba</t>
  </si>
  <si>
    <t>GAB007003053</t>
  </si>
  <si>
    <t>GAB0070030000053</t>
  </si>
  <si>
    <t>GA007003053</t>
  </si>
  <si>
    <t>Imono</t>
  </si>
  <si>
    <t>GAB007003054</t>
  </si>
  <si>
    <t>GAB0070030000054</t>
  </si>
  <si>
    <t>GA007003054</t>
  </si>
  <si>
    <t>Kera-Kera</t>
  </si>
  <si>
    <t>GAB007003055</t>
  </si>
  <si>
    <t>GAB0070030000055</t>
  </si>
  <si>
    <t>GA007003055</t>
  </si>
  <si>
    <t>Kessipougou</t>
  </si>
  <si>
    <t>GAB007003056</t>
  </si>
  <si>
    <t>GAB0070030000056</t>
  </si>
  <si>
    <t>GA007003056</t>
  </si>
  <si>
    <t>Kokomingheli</t>
  </si>
  <si>
    <t>GAB007003057</t>
  </si>
  <si>
    <t>GAB0070030000057</t>
  </si>
  <si>
    <t>GA007003057</t>
  </si>
  <si>
    <t>GAB007003058</t>
  </si>
  <si>
    <t>GAB0070030000058</t>
  </si>
  <si>
    <t>GA007003058</t>
  </si>
  <si>
    <t>Kongo-Godafala</t>
  </si>
  <si>
    <t>GAB007003059</t>
  </si>
  <si>
    <t>GAB0070030000059</t>
  </si>
  <si>
    <t>GA007003059</t>
  </si>
  <si>
    <t>Lastoursville</t>
  </si>
  <si>
    <t>GAB007003060</t>
  </si>
  <si>
    <t>GAB0070030000060</t>
  </si>
  <si>
    <t>GA007003060</t>
  </si>
  <si>
    <t>Lastourville</t>
  </si>
  <si>
    <t>GAB007003061</t>
  </si>
  <si>
    <t>GAB0070030000061</t>
  </si>
  <si>
    <t>GA007003061</t>
  </si>
  <si>
    <t>Lecagna</t>
  </si>
  <si>
    <t>GAB007003062</t>
  </si>
  <si>
    <t>GAB0070030000062</t>
  </si>
  <si>
    <t>GA007003062</t>
  </si>
  <si>
    <t>Lecole</t>
  </si>
  <si>
    <t>GAB007003063</t>
  </si>
  <si>
    <t>GAB0070030000063</t>
  </si>
  <si>
    <t>GA007003063</t>
  </si>
  <si>
    <t>Leka</t>
  </si>
  <si>
    <t>GAB007003064</t>
  </si>
  <si>
    <t>GAB0070030000064</t>
  </si>
  <si>
    <t>GA007003064</t>
  </si>
  <si>
    <t>GAB007003065</t>
  </si>
  <si>
    <t>GAB0070030000065</t>
  </si>
  <si>
    <t>GA007003065</t>
  </si>
  <si>
    <t>Liandza</t>
  </si>
  <si>
    <t>GAB007003066</t>
  </si>
  <si>
    <t>GAB0070030000066</t>
  </si>
  <si>
    <t>GA007003066</t>
  </si>
  <si>
    <t>Libaladouba</t>
  </si>
  <si>
    <t>GAB007003067</t>
  </si>
  <si>
    <t>GAB0070030000067</t>
  </si>
  <si>
    <t>GA007003067</t>
  </si>
  <si>
    <t>Libena</t>
  </si>
  <si>
    <t>GAB007003068</t>
  </si>
  <si>
    <t>GAB0070030000068</t>
  </si>
  <si>
    <t>GA007003068</t>
  </si>
  <si>
    <t>Licocodjiba</t>
  </si>
  <si>
    <t>GAB007003069</t>
  </si>
  <si>
    <t>GAB0070030000069</t>
  </si>
  <si>
    <t>GA007003069</t>
  </si>
  <si>
    <t>Licoko-Kaliakali</t>
  </si>
  <si>
    <t>GAB007003070</t>
  </si>
  <si>
    <t>GAB0070030000070</t>
  </si>
  <si>
    <t>GA007003070</t>
  </si>
  <si>
    <t>Lidenha-Sica</t>
  </si>
  <si>
    <t>GAB007003071</t>
  </si>
  <si>
    <t>GAB0070030000071</t>
  </si>
  <si>
    <t>GA007003071</t>
  </si>
  <si>
    <t>Lidiata</t>
  </si>
  <si>
    <t>GAB007003072</t>
  </si>
  <si>
    <t>GAB0070030000072</t>
  </si>
  <si>
    <t>GA007003072</t>
  </si>
  <si>
    <t>Lifouta</t>
  </si>
  <si>
    <t>GAB007003073</t>
  </si>
  <si>
    <t>GAB0070030000073</t>
  </si>
  <si>
    <t>GA007003073</t>
  </si>
  <si>
    <t>Lihouma</t>
  </si>
  <si>
    <t>GAB007003074</t>
  </si>
  <si>
    <t>GAB0070030000074</t>
  </si>
  <si>
    <t>GA007003074</t>
  </si>
  <si>
    <t>Lihouvima</t>
  </si>
  <si>
    <t>GAB007003075</t>
  </si>
  <si>
    <t>GAB0070030000075</t>
  </si>
  <si>
    <t>GA007003075</t>
  </si>
  <si>
    <t>Likeka-Paoumandja</t>
  </si>
  <si>
    <t>GAB007003076</t>
  </si>
  <si>
    <t>GAB0070030000076</t>
  </si>
  <si>
    <t>GA007003076</t>
  </si>
  <si>
    <t>Likoko</t>
  </si>
  <si>
    <t>GAB007003077</t>
  </si>
  <si>
    <t>GAB0070030000077</t>
  </si>
  <si>
    <t>GA007003077</t>
  </si>
  <si>
    <t>Likokou</t>
  </si>
  <si>
    <t>GAB007003078</t>
  </si>
  <si>
    <t>GAB0070030000078</t>
  </si>
  <si>
    <t>GA007003078</t>
  </si>
  <si>
    <t>Likouala</t>
  </si>
  <si>
    <t>GAB007003079</t>
  </si>
  <si>
    <t>GAB0070030000079</t>
  </si>
  <si>
    <t>GA007003079</t>
  </si>
  <si>
    <t>Limbenga</t>
  </si>
  <si>
    <t>GAB007003080</t>
  </si>
  <si>
    <t>GAB0070030000080</t>
  </si>
  <si>
    <t>GA007003080</t>
  </si>
  <si>
    <t>Lindeba-Combi</t>
  </si>
  <si>
    <t>GAB007003081</t>
  </si>
  <si>
    <t>GAB0070030000081</t>
  </si>
  <si>
    <t>GA007003081</t>
  </si>
  <si>
    <t>Lindeba-Sika</t>
  </si>
  <si>
    <t>GAB007003082</t>
  </si>
  <si>
    <t>GAB0070030000082</t>
  </si>
  <si>
    <t>GA007003082</t>
  </si>
  <si>
    <t>Lingara</t>
  </si>
  <si>
    <t>GAB007003083</t>
  </si>
  <si>
    <t>GAB0070030000083</t>
  </si>
  <si>
    <t>GA007003083</t>
  </si>
  <si>
    <t>Lingomo</t>
  </si>
  <si>
    <t>GAB007003084</t>
  </si>
  <si>
    <t>GAB0070030000084</t>
  </si>
  <si>
    <t>GA007003084</t>
  </si>
  <si>
    <t>Lingoy</t>
  </si>
  <si>
    <t>GAB007003085</t>
  </si>
  <si>
    <t>GAB0070030000085</t>
  </si>
  <si>
    <t>GA007003085</t>
  </si>
  <si>
    <t>GAB007003086</t>
  </si>
  <si>
    <t>GAB0070030000086</t>
  </si>
  <si>
    <t>GA007003086</t>
  </si>
  <si>
    <t>Lipopa</t>
  </si>
  <si>
    <t>GAB007003087</t>
  </si>
  <si>
    <t>GAB0070030000087</t>
  </si>
  <si>
    <t>GA007003087</t>
  </si>
  <si>
    <t>Lissoka-Mabeka</t>
  </si>
  <si>
    <t>GAB007003088</t>
  </si>
  <si>
    <t>GAB0070030000088</t>
  </si>
  <si>
    <t>GA007003088</t>
  </si>
  <si>
    <t>Lissoka-Micouca</t>
  </si>
  <si>
    <t>GAB007003089</t>
  </si>
  <si>
    <t>GAB0070030000089</t>
  </si>
  <si>
    <t>GA007003089</t>
  </si>
  <si>
    <t>Litsegue</t>
  </si>
  <si>
    <t>GAB007003090</t>
  </si>
  <si>
    <t>GAB0070030000090</t>
  </si>
  <si>
    <t>GA007003090</t>
  </si>
  <si>
    <t>GAB007003091</t>
  </si>
  <si>
    <t>GAB0070030000091</t>
  </si>
  <si>
    <t>GA007003091</t>
  </si>
  <si>
    <t>Liyembi</t>
  </si>
  <si>
    <t>GAB007003092</t>
  </si>
  <si>
    <t>GAB0070030000092</t>
  </si>
  <si>
    <t>GA007003092</t>
  </si>
  <si>
    <t>Londo</t>
  </si>
  <si>
    <t>GAB007003093</t>
  </si>
  <si>
    <t>GAB0070030000093</t>
  </si>
  <si>
    <t>GA007003093</t>
  </si>
  <si>
    <t>Mabonkori</t>
  </si>
  <si>
    <t>GAB007003094</t>
  </si>
  <si>
    <t>GAB0070030000094</t>
  </si>
  <si>
    <t>GA007003094</t>
  </si>
  <si>
    <t>GAB007003095</t>
  </si>
  <si>
    <t>GAB0070030000095</t>
  </si>
  <si>
    <t>GA007003095</t>
  </si>
  <si>
    <t>Madianza</t>
  </si>
  <si>
    <t>GAB007003096</t>
  </si>
  <si>
    <t>GAB0070030000096</t>
  </si>
  <si>
    <t>GA007003096</t>
  </si>
  <si>
    <t>Madinga</t>
  </si>
  <si>
    <t>GAB007003097</t>
  </si>
  <si>
    <t>GAB0070030000097</t>
  </si>
  <si>
    <t>GA007003097</t>
  </si>
  <si>
    <t>Madjaye</t>
  </si>
  <si>
    <t>GAB007003098</t>
  </si>
  <si>
    <t>GAB0070030000098</t>
  </si>
  <si>
    <t>GA007003098</t>
  </si>
  <si>
    <t>Magnigma-Mbomo</t>
  </si>
  <si>
    <t>GAB007003099</t>
  </si>
  <si>
    <t>GAB0070030000099</t>
  </si>
  <si>
    <t>GA007003099</t>
  </si>
  <si>
    <t>Mahouna</t>
  </si>
  <si>
    <t>GAB007003100</t>
  </si>
  <si>
    <t>GAB0070030000100</t>
  </si>
  <si>
    <t>GA007003100</t>
  </si>
  <si>
    <t>Makoungoulou</t>
  </si>
  <si>
    <t>GAB007003101</t>
  </si>
  <si>
    <t>GAB0070030000101</t>
  </si>
  <si>
    <t>GA007003101</t>
  </si>
  <si>
    <t>GAB007003102</t>
  </si>
  <si>
    <t>GAB0070030000102</t>
  </si>
  <si>
    <t>GA007003102</t>
  </si>
  <si>
    <t>GAB007003103</t>
  </si>
  <si>
    <t>GAB0070030000103</t>
  </si>
  <si>
    <t>GA007003103</t>
  </si>
  <si>
    <t>Mambelo</t>
  </si>
  <si>
    <t>GAB007003104</t>
  </si>
  <si>
    <t>GAB0070030000104</t>
  </si>
  <si>
    <t>GA007003104</t>
  </si>
  <si>
    <t>GAB007003105</t>
  </si>
  <si>
    <t>GAB0070030000105</t>
  </si>
  <si>
    <t>GA007003105</t>
  </si>
  <si>
    <t>GAB007003106</t>
  </si>
  <si>
    <t>GAB0070030000106</t>
  </si>
  <si>
    <t>GA007003106</t>
  </si>
  <si>
    <t>Mamondo</t>
  </si>
  <si>
    <t>GAB007003107</t>
  </si>
  <si>
    <t>GAB0070030000107</t>
  </si>
  <si>
    <t>GA007003107</t>
  </si>
  <si>
    <t>GAB007003108</t>
  </si>
  <si>
    <t>GAB0070030000108</t>
  </si>
  <si>
    <t>GA007003108</t>
  </si>
  <si>
    <t>Manenga</t>
  </si>
  <si>
    <t>GAB007003109</t>
  </si>
  <si>
    <t>GAB0070030000109</t>
  </si>
  <si>
    <t>GA007003109</t>
  </si>
  <si>
    <t>Mangara</t>
  </si>
  <si>
    <t>GAB007003110</t>
  </si>
  <si>
    <t>GAB0070030000110</t>
  </si>
  <si>
    <t>GA007003110</t>
  </si>
  <si>
    <t>Manin-Manin</t>
  </si>
  <si>
    <t>GAB007003111</t>
  </si>
  <si>
    <t>GAB0070030000111</t>
  </si>
  <si>
    <t>GA007003111</t>
  </si>
  <si>
    <t>Mapfongui</t>
  </si>
  <si>
    <t>GAB007003112</t>
  </si>
  <si>
    <t>GAB0070030000112</t>
  </si>
  <si>
    <t>GA007003112</t>
  </si>
  <si>
    <t>Mapfoungui</t>
  </si>
  <si>
    <t>GAB007003113</t>
  </si>
  <si>
    <t>GAB0070030000113</t>
  </si>
  <si>
    <t>GA007003113</t>
  </si>
  <si>
    <t>Mapika</t>
  </si>
  <si>
    <t>GAB007003114</t>
  </si>
  <si>
    <t>GAB0070030000114</t>
  </si>
  <si>
    <t>GA007003114</t>
  </si>
  <si>
    <t>Mapinga-Vouvou</t>
  </si>
  <si>
    <t>GAB007003115</t>
  </si>
  <si>
    <t>GAB0070030000115</t>
  </si>
  <si>
    <t>GA007003115</t>
  </si>
  <si>
    <t>Masoukou</t>
  </si>
  <si>
    <t>GAB007003116</t>
  </si>
  <si>
    <t>GAB0070030000116</t>
  </si>
  <si>
    <t>GA007003116</t>
  </si>
  <si>
    <t>Massimangouandja</t>
  </si>
  <si>
    <t>GAB007003117</t>
  </si>
  <si>
    <t>GAB0070030000117</t>
  </si>
  <si>
    <t>GA007003117</t>
  </si>
  <si>
    <t>Massi-Massi</t>
  </si>
  <si>
    <t>GAB007003118</t>
  </si>
  <si>
    <t>GAB0070030000118</t>
  </si>
  <si>
    <t>GA007003118</t>
  </si>
  <si>
    <t>GAB007003119</t>
  </si>
  <si>
    <t>GAB0070030000119</t>
  </si>
  <si>
    <t>GA007003119</t>
  </si>
  <si>
    <t>GAB007003120</t>
  </si>
  <si>
    <t>GAB0070030000120</t>
  </si>
  <si>
    <t>GA007003120</t>
  </si>
  <si>
    <t>Matemo</t>
  </si>
  <si>
    <t>GAB007003121</t>
  </si>
  <si>
    <t>GAB0070030000121</t>
  </si>
  <si>
    <t>GA007003121</t>
  </si>
  <si>
    <t>Matoro</t>
  </si>
  <si>
    <t>GAB007003122</t>
  </si>
  <si>
    <t>GAB0070030000122</t>
  </si>
  <si>
    <t>GA007003122</t>
  </si>
  <si>
    <t>Mayeguede</t>
  </si>
  <si>
    <t>GAB007003123</t>
  </si>
  <si>
    <t>GAB0070030000123</t>
  </si>
  <si>
    <t>GA007003123</t>
  </si>
  <si>
    <t>Mayela</t>
  </si>
  <si>
    <t>GAB007003124</t>
  </si>
  <si>
    <t>GAB0070030000124</t>
  </si>
  <si>
    <t>GA007003124</t>
  </si>
  <si>
    <t>Mayemba</t>
  </si>
  <si>
    <t>GAB007003125</t>
  </si>
  <si>
    <t>GAB0070030000125</t>
  </si>
  <si>
    <t>GA007003125</t>
  </si>
  <si>
    <t>Mayenguele</t>
  </si>
  <si>
    <t>GAB007003126</t>
  </si>
  <si>
    <t>GAB0070030000126</t>
  </si>
  <si>
    <t>GA007003126</t>
  </si>
  <si>
    <t>Mayoba</t>
  </si>
  <si>
    <t>GAB007003127</t>
  </si>
  <si>
    <t>GAB0070030000127</t>
  </si>
  <si>
    <t>GA007003127</t>
  </si>
  <si>
    <t>GAB007003128</t>
  </si>
  <si>
    <t>GAB0070030000128</t>
  </si>
  <si>
    <t>GA007003128</t>
  </si>
  <si>
    <t>Mbondo</t>
  </si>
  <si>
    <t>GAB007003129</t>
  </si>
  <si>
    <t>GAB0070030000129</t>
  </si>
  <si>
    <t>GA007003129</t>
  </si>
  <si>
    <t>Mbonha</t>
  </si>
  <si>
    <t>GAB007003130</t>
  </si>
  <si>
    <t>GAB0070030000130</t>
  </si>
  <si>
    <t>GA007003130</t>
  </si>
  <si>
    <t>Melole</t>
  </si>
  <si>
    <t>GAB007003131</t>
  </si>
  <si>
    <t>GAB0070030000131</t>
  </si>
  <si>
    <t>GA007003131</t>
  </si>
  <si>
    <t>Menenga</t>
  </si>
  <si>
    <t>GAB007003132</t>
  </si>
  <si>
    <t>GAB0070030000132</t>
  </si>
  <si>
    <t>GA007003132</t>
  </si>
  <si>
    <t>Mengue-Miloba</t>
  </si>
  <si>
    <t>GAB007003133</t>
  </si>
  <si>
    <t>GAB0070030000133</t>
  </si>
  <si>
    <t>GA007003133</t>
  </si>
  <si>
    <t>Mibengue</t>
  </si>
  <si>
    <t>GAB007003134</t>
  </si>
  <si>
    <t>GAB0070030000134</t>
  </si>
  <si>
    <t>GA007003134</t>
  </si>
  <si>
    <t>Micouca</t>
  </si>
  <si>
    <t>GAB007003135</t>
  </si>
  <si>
    <t>GAB0070030000135</t>
  </si>
  <si>
    <t>GA007003135</t>
  </si>
  <si>
    <t>Micoungala</t>
  </si>
  <si>
    <t>GAB007003136</t>
  </si>
  <si>
    <t>GAB0070030000136</t>
  </si>
  <si>
    <t>GA007003136</t>
  </si>
  <si>
    <t>GAB007003137</t>
  </si>
  <si>
    <t>GAB0070030000137</t>
  </si>
  <si>
    <t>GA007003137</t>
  </si>
  <si>
    <t>Mikouka</t>
  </si>
  <si>
    <t>GAB007003138</t>
  </si>
  <si>
    <t>GAB0070030000138</t>
  </si>
  <si>
    <t>GA007003138</t>
  </si>
  <si>
    <t>GAB007003139</t>
  </si>
  <si>
    <t>GAB0070030000139</t>
  </si>
  <si>
    <t>GA007003139</t>
  </si>
  <si>
    <t>Mikouya</t>
  </si>
  <si>
    <t>GAB007003140</t>
  </si>
  <si>
    <t>GAB0070030000140</t>
  </si>
  <si>
    <t>GA007003140</t>
  </si>
  <si>
    <t>Miledi</t>
  </si>
  <si>
    <t>GAB007003141</t>
  </si>
  <si>
    <t>GAB0070030000141</t>
  </si>
  <si>
    <t>GA007003141</t>
  </si>
  <si>
    <t>Mina-Mina</t>
  </si>
  <si>
    <t>GAB007003142</t>
  </si>
  <si>
    <t>GAB0070030000142</t>
  </si>
  <si>
    <t>GA007003142</t>
  </si>
  <si>
    <t>Mingondza</t>
  </si>
  <si>
    <t>GAB007003143</t>
  </si>
  <si>
    <t>GAB0070030000143</t>
  </si>
  <si>
    <t>GA007003143</t>
  </si>
  <si>
    <t>Miporapoussa</t>
  </si>
  <si>
    <t>GAB007003144</t>
  </si>
  <si>
    <t>GAB0070030000144</t>
  </si>
  <si>
    <t>GA007003144</t>
  </si>
  <si>
    <t>GAB007003145</t>
  </si>
  <si>
    <t>GAB0070030000145</t>
  </si>
  <si>
    <t>GA007003145</t>
  </si>
  <si>
    <t>Molessi-Lekegni</t>
  </si>
  <si>
    <t>GAB007003146</t>
  </si>
  <si>
    <t>GAB0070030000146</t>
  </si>
  <si>
    <t>GA007003146</t>
  </si>
  <si>
    <t>Moubassi</t>
  </si>
  <si>
    <t>GAB007003147</t>
  </si>
  <si>
    <t>GAB0070030000147</t>
  </si>
  <si>
    <t>GA007003147</t>
  </si>
  <si>
    <t>Moubidou</t>
  </si>
  <si>
    <t>GAB007003148</t>
  </si>
  <si>
    <t>GAB0070030000148</t>
  </si>
  <si>
    <t>GA007003148</t>
  </si>
  <si>
    <t>Moubili</t>
  </si>
  <si>
    <t>GAB007003149</t>
  </si>
  <si>
    <t>GAB0070030000149</t>
  </si>
  <si>
    <t>GA007003149</t>
  </si>
  <si>
    <t>Moudoungou</t>
  </si>
  <si>
    <t>GAB007003150</t>
  </si>
  <si>
    <t>GAB0070030000150</t>
  </si>
  <si>
    <t>GA007003150</t>
  </si>
  <si>
    <t>Moukoumbi</t>
  </si>
  <si>
    <t>GAB007003151</t>
  </si>
  <si>
    <t>GAB0070030000151</t>
  </si>
  <si>
    <t>GA007003151</t>
  </si>
  <si>
    <t>Moulessi</t>
  </si>
  <si>
    <t>GAB007003152</t>
  </si>
  <si>
    <t>GAB0070030000152</t>
  </si>
  <si>
    <t>GA007003152</t>
  </si>
  <si>
    <t>Moulombo</t>
  </si>
  <si>
    <t>GAB007003153</t>
  </si>
  <si>
    <t>GAB0070030000153</t>
  </si>
  <si>
    <t>GA007003153</t>
  </si>
  <si>
    <t>GAB007003154</t>
  </si>
  <si>
    <t>GAB0070030000154</t>
  </si>
  <si>
    <t>GA007003154</t>
  </si>
  <si>
    <t>Moupeyou</t>
  </si>
  <si>
    <t>GAB007003155</t>
  </si>
  <si>
    <t>GAB0070030000155</t>
  </si>
  <si>
    <t>GA007003155</t>
  </si>
  <si>
    <t>Ndambi</t>
  </si>
  <si>
    <t>GAB007003156</t>
  </si>
  <si>
    <t>GAB0070030000156</t>
  </si>
  <si>
    <t>GA007003156</t>
  </si>
  <si>
    <t>Ndondzi</t>
  </si>
  <si>
    <t>GAB007003157</t>
  </si>
  <si>
    <t>GAB0070030000157</t>
  </si>
  <si>
    <t>GA007003157</t>
  </si>
  <si>
    <t>GAB007003158</t>
  </si>
  <si>
    <t>GAB0070030000158</t>
  </si>
  <si>
    <t>GA007003158</t>
  </si>
  <si>
    <t>GAB007003159</t>
  </si>
  <si>
    <t>GAB0070030000159</t>
  </si>
  <si>
    <t>GA007003159</t>
  </si>
  <si>
    <t>Ngonga</t>
  </si>
  <si>
    <t>GAB007003160</t>
  </si>
  <si>
    <t>GAB0070030000160</t>
  </si>
  <si>
    <t>GA007003160</t>
  </si>
  <si>
    <t>Ngota</t>
  </si>
  <si>
    <t>GAB007003161</t>
  </si>
  <si>
    <t>GAB0070030000161</t>
  </si>
  <si>
    <t>GA007003161</t>
  </si>
  <si>
    <t>Ngueke</t>
  </si>
  <si>
    <t>GAB007003162</t>
  </si>
  <si>
    <t>GAB0070030000162</t>
  </si>
  <si>
    <t>GA007003162</t>
  </si>
  <si>
    <t>Niamigodi</t>
  </si>
  <si>
    <t>GAB007003163</t>
  </si>
  <si>
    <t>GAB0070030000163</t>
  </si>
  <si>
    <t>GA007003163</t>
  </si>
  <si>
    <t>Niavangina</t>
  </si>
  <si>
    <t>GAB007003164</t>
  </si>
  <si>
    <t>GAB0070030000164</t>
  </si>
  <si>
    <t>GA007003164</t>
  </si>
  <si>
    <t>GAB007003165</t>
  </si>
  <si>
    <t>GAB0070030000165</t>
  </si>
  <si>
    <t>GA007003165</t>
  </si>
  <si>
    <t>Nzinga-Nzinga</t>
  </si>
  <si>
    <t>GAB007003166</t>
  </si>
  <si>
    <t>GAB0070030000166</t>
  </si>
  <si>
    <t>GA007003166</t>
  </si>
  <si>
    <t>Oukoussa</t>
  </si>
  <si>
    <t>GAB007003167</t>
  </si>
  <si>
    <t>GAB0070030000167</t>
  </si>
  <si>
    <t>GA007003167</t>
  </si>
  <si>
    <t>Ouniongo</t>
  </si>
  <si>
    <t>GAB007003168</t>
  </si>
  <si>
    <t>GAB0070030000168</t>
  </si>
  <si>
    <t>GA007003168</t>
  </si>
  <si>
    <t>Pahon-Pira</t>
  </si>
  <si>
    <t>GAB007003169</t>
  </si>
  <si>
    <t>GAB0070030000169</t>
  </si>
  <si>
    <t>GA007003169</t>
  </si>
  <si>
    <t>Pahou-Youngou</t>
  </si>
  <si>
    <t>GAB007003170</t>
  </si>
  <si>
    <t>GAB0070030000170</t>
  </si>
  <si>
    <t>GA007003170</t>
  </si>
  <si>
    <t>Petit Mapfoungui</t>
  </si>
  <si>
    <t>GAB007003171</t>
  </si>
  <si>
    <t>GAB0070030000171</t>
  </si>
  <si>
    <t>GA007003171</t>
  </si>
  <si>
    <t>Petit Ndambi</t>
  </si>
  <si>
    <t>GAB007003172</t>
  </si>
  <si>
    <t>GAB0070030000172</t>
  </si>
  <si>
    <t>GA007003172</t>
  </si>
  <si>
    <t>Poubi</t>
  </si>
  <si>
    <t>GAB007003173</t>
  </si>
  <si>
    <t>GAB0070030000173</t>
  </si>
  <si>
    <t>GA007003173</t>
  </si>
  <si>
    <t>Poungi</t>
  </si>
  <si>
    <t>GAB007003174</t>
  </si>
  <si>
    <t>GAB0070030000174</t>
  </si>
  <si>
    <t>GA007003174</t>
  </si>
  <si>
    <t>Sakamikanda</t>
  </si>
  <si>
    <t>GAB007003175</t>
  </si>
  <si>
    <t>GAB0070030000175</t>
  </si>
  <si>
    <t>GA007003175</t>
  </si>
  <si>
    <t>Sosotsanda</t>
  </si>
  <si>
    <t>GAB007003176</t>
  </si>
  <si>
    <t>GAB0070030000176</t>
  </si>
  <si>
    <t>GA007003176</t>
  </si>
  <si>
    <t>GAB007003177</t>
  </si>
  <si>
    <t>GAB0070030000177</t>
  </si>
  <si>
    <t>GA007003177</t>
  </si>
  <si>
    <t>GAB007003178</t>
  </si>
  <si>
    <t>GAB0070030000178</t>
  </si>
  <si>
    <t>GA007003178</t>
  </si>
  <si>
    <t>Tsanda</t>
  </si>
  <si>
    <t>GAB007003179</t>
  </si>
  <si>
    <t>GAB0070030000179</t>
  </si>
  <si>
    <t>GA007003179</t>
  </si>
  <si>
    <t>Tsati</t>
  </si>
  <si>
    <t>GAB007003180</t>
  </si>
  <si>
    <t>GAB0070030000180</t>
  </si>
  <si>
    <t>GA007003180</t>
  </si>
  <si>
    <t>Tsingue</t>
  </si>
  <si>
    <t>GAB007003181</t>
  </si>
  <si>
    <t>GAB0070030000181</t>
  </si>
  <si>
    <t>GA007003181</t>
  </si>
  <si>
    <t>Tsotonzala</t>
  </si>
  <si>
    <t>GAB007003182</t>
  </si>
  <si>
    <t>GAB0070030000182</t>
  </si>
  <si>
    <t>GA007003182</t>
  </si>
  <si>
    <t>Yobomamba</t>
  </si>
  <si>
    <t>GAB007003183</t>
  </si>
  <si>
    <t>GAB0070030000183</t>
  </si>
  <si>
    <t>GA007003183</t>
  </si>
  <si>
    <t>Youlandzambi</t>
  </si>
  <si>
    <t>GAB007003184</t>
  </si>
  <si>
    <t>GAB0070030000184</t>
  </si>
  <si>
    <t>GA007003184</t>
  </si>
  <si>
    <t>GAB007003185</t>
  </si>
  <si>
    <t>GAB0070030000185</t>
  </si>
  <si>
    <t>GA007003185</t>
  </si>
  <si>
    <t>GAB007003186</t>
  </si>
  <si>
    <t>GAB0070030000186</t>
  </si>
  <si>
    <t>GA007003186</t>
  </si>
  <si>
    <t>Younga-Younga</t>
  </si>
  <si>
    <t>GAB007003187</t>
  </si>
  <si>
    <t>GAB0070030000187</t>
  </si>
  <si>
    <t>GA007003187</t>
  </si>
  <si>
    <t>Zalakouka</t>
  </si>
  <si>
    <t>GAB007003188</t>
  </si>
  <si>
    <t>GAB0070030000188</t>
  </si>
  <si>
    <t>GA007003188</t>
  </si>
  <si>
    <t>Zougouani</t>
  </si>
  <si>
    <t>GAB007003189</t>
  </si>
  <si>
    <t>GAB0070030000189</t>
  </si>
  <si>
    <t>GA007003189</t>
  </si>
  <si>
    <t>Boucimbi</t>
  </si>
  <si>
    <t>GAB007004001</t>
  </si>
  <si>
    <t>GAB0070040000001</t>
  </si>
  <si>
    <t>GA007004001</t>
  </si>
  <si>
    <t>Boudela</t>
  </si>
  <si>
    <t>GAB007004002</t>
  </si>
  <si>
    <t>GAB0070040000002</t>
  </si>
  <si>
    <t>GA007004002</t>
  </si>
  <si>
    <t>Boundgi</t>
  </si>
  <si>
    <t>GAB007004003</t>
  </si>
  <si>
    <t>GAB0070040000003</t>
  </si>
  <si>
    <t>GA007004003</t>
  </si>
  <si>
    <t>Boupounza</t>
  </si>
  <si>
    <t>GAB007004004</t>
  </si>
  <si>
    <t>GAB0070040000004</t>
  </si>
  <si>
    <t>GA007004004</t>
  </si>
  <si>
    <t>GAB007004005</t>
  </si>
  <si>
    <t>GAB0070040000005</t>
  </si>
  <si>
    <t>GA007004005</t>
  </si>
  <si>
    <t>GAB007004006</t>
  </si>
  <si>
    <t>GAB0070040000006</t>
  </si>
  <si>
    <t>GA007004006</t>
  </si>
  <si>
    <t>GAB007004007</t>
  </si>
  <si>
    <t>GAB0070040000007</t>
  </si>
  <si>
    <t>GA007004007</t>
  </si>
  <si>
    <t>GAB007004008</t>
  </si>
  <si>
    <t>GAB0070040000008</t>
  </si>
  <si>
    <t>GA007004008</t>
  </si>
  <si>
    <t>GAB007004009</t>
  </si>
  <si>
    <t>GAB0070040000009</t>
  </si>
  <si>
    <t>GA007004009</t>
  </si>
  <si>
    <t>Domassi</t>
  </si>
  <si>
    <t>GAB007004010</t>
  </si>
  <si>
    <t>GAB0070040000010</t>
  </si>
  <si>
    <t>GA007004010</t>
  </si>
  <si>
    <t>Dubendji</t>
  </si>
  <si>
    <t>GAB007004011</t>
  </si>
  <si>
    <t>GAB0070040000011</t>
  </si>
  <si>
    <t>GA007004011</t>
  </si>
  <si>
    <t>Idimba</t>
  </si>
  <si>
    <t>GAB007004012</t>
  </si>
  <si>
    <t>GAB0070040000012</t>
  </si>
  <si>
    <t>GA007004012</t>
  </si>
  <si>
    <t>Igouma</t>
  </si>
  <si>
    <t>GAB007004013</t>
  </si>
  <si>
    <t>GAB0070040000013</t>
  </si>
  <si>
    <t>GA007004013</t>
  </si>
  <si>
    <t>Igoumbi</t>
  </si>
  <si>
    <t>GAB007004014</t>
  </si>
  <si>
    <t>GAB0070040000014</t>
  </si>
  <si>
    <t>GA007004014</t>
  </si>
  <si>
    <t>Ikanga</t>
  </si>
  <si>
    <t>GAB007004015</t>
  </si>
  <si>
    <t>GAB0070040000015</t>
  </si>
  <si>
    <t>GA007004015</t>
  </si>
  <si>
    <t>Ikembele</t>
  </si>
  <si>
    <t>GAB007004016</t>
  </si>
  <si>
    <t>GAB0070040000016</t>
  </si>
  <si>
    <t>GA007004016</t>
  </si>
  <si>
    <t>GAB007004017</t>
  </si>
  <si>
    <t>GAB0070040000017</t>
  </si>
  <si>
    <t>GA007004017</t>
  </si>
  <si>
    <t>Inzamba</t>
  </si>
  <si>
    <t>GAB007004018</t>
  </si>
  <si>
    <t>GAB0070040000018</t>
  </si>
  <si>
    <t>GA007004018</t>
  </si>
  <si>
    <t>Inzambo</t>
  </si>
  <si>
    <t>GAB007004019</t>
  </si>
  <si>
    <t>GAB0070040000019</t>
  </si>
  <si>
    <t>GA007004019</t>
  </si>
  <si>
    <t>Inzombo</t>
  </si>
  <si>
    <t>GAB007004020</t>
  </si>
  <si>
    <t>GAB0070040000020</t>
  </si>
  <si>
    <t>GA007004020</t>
  </si>
  <si>
    <t>Iouasso I</t>
  </si>
  <si>
    <t>GAB007004021</t>
  </si>
  <si>
    <t>GAB0070040000021</t>
  </si>
  <si>
    <t>GA007004021</t>
  </si>
  <si>
    <t>Iouasso II</t>
  </si>
  <si>
    <t>GAB007004022</t>
  </si>
  <si>
    <t>GAB0070040000022</t>
  </si>
  <si>
    <t>GA007004022</t>
  </si>
  <si>
    <t>GAB007004023</t>
  </si>
  <si>
    <t>GAB0070040000023</t>
  </si>
  <si>
    <t>GA007004023</t>
  </si>
  <si>
    <t>GAB007004024</t>
  </si>
  <si>
    <t>GAB0070040000024</t>
  </si>
  <si>
    <t>GA007004024</t>
  </si>
  <si>
    <t>Kamalete</t>
  </si>
  <si>
    <t>GAB007004025</t>
  </si>
  <si>
    <t>GAB0070040000025</t>
  </si>
  <si>
    <t>GA007004025</t>
  </si>
  <si>
    <t>Lessasso</t>
  </si>
  <si>
    <t>GAB007004026</t>
  </si>
  <si>
    <t>GAB0070040000026</t>
  </si>
  <si>
    <t>GA007004026</t>
  </si>
  <si>
    <t>Mamagnia</t>
  </si>
  <si>
    <t>GAB007004027</t>
  </si>
  <si>
    <t>GAB0070040000027</t>
  </si>
  <si>
    <t>GA007004027</t>
  </si>
  <si>
    <t>GAB007004028</t>
  </si>
  <si>
    <t>GAB0070040000028</t>
  </si>
  <si>
    <t>GA007004028</t>
  </si>
  <si>
    <t>Massiya</t>
  </si>
  <si>
    <t>GAB007004029</t>
  </si>
  <si>
    <t>GAB0070040000029</t>
  </si>
  <si>
    <t>GA007004029</t>
  </si>
  <si>
    <t>Matchimanangani</t>
  </si>
  <si>
    <t>GAB007004030</t>
  </si>
  <si>
    <t>GAB0070040000030</t>
  </si>
  <si>
    <t>GA007004030</t>
  </si>
  <si>
    <t>Matchinamana</t>
  </si>
  <si>
    <t>GAB007004031</t>
  </si>
  <si>
    <t>GAB0070040000031</t>
  </si>
  <si>
    <t>GA007004031</t>
  </si>
  <si>
    <t>Mayabi</t>
  </si>
  <si>
    <t>GAB007004032</t>
  </si>
  <si>
    <t>GAB0070040000032</t>
  </si>
  <si>
    <t>GA007004032</t>
  </si>
  <si>
    <t>Mayingue</t>
  </si>
  <si>
    <t>GAB007004033</t>
  </si>
  <si>
    <t>GAB0070040000033</t>
  </si>
  <si>
    <t>GA007004033</t>
  </si>
  <si>
    <t>GAB007004034</t>
  </si>
  <si>
    <t>GAB0070040000034</t>
  </si>
  <si>
    <t>GA007004034</t>
  </si>
  <si>
    <t>Mbingal</t>
  </si>
  <si>
    <t>GAB007004035</t>
  </si>
  <si>
    <t>GAB0070040000035</t>
  </si>
  <si>
    <t>GA007004035</t>
  </si>
  <si>
    <t>Mbougou</t>
  </si>
  <si>
    <t>GAB007004036</t>
  </si>
  <si>
    <t>GAB0070040000036</t>
  </si>
  <si>
    <t>GA007004036</t>
  </si>
  <si>
    <t>Mogondzo</t>
  </si>
  <si>
    <t>GAB007004037</t>
  </si>
  <si>
    <t>GAB0070040000037</t>
  </si>
  <si>
    <t>GA007004037</t>
  </si>
  <si>
    <t>Mongadi</t>
  </si>
  <si>
    <t>GAB007004038</t>
  </si>
  <si>
    <t>GAB0070040000038</t>
  </si>
  <si>
    <t>GA007004038</t>
  </si>
  <si>
    <t>Mopoumba</t>
  </si>
  <si>
    <t>GAB007004039</t>
  </si>
  <si>
    <t>GAB0070040000039</t>
  </si>
  <si>
    <t>GA007004039</t>
  </si>
  <si>
    <t>GAB007004040</t>
  </si>
  <si>
    <t>GAB0070040000040</t>
  </si>
  <si>
    <t>GA007004040</t>
  </si>
  <si>
    <t>Mougomou</t>
  </si>
  <si>
    <t>GAB007004041</t>
  </si>
  <si>
    <t>GAB0070040000041</t>
  </si>
  <si>
    <t>GA007004041</t>
  </si>
  <si>
    <t>Mougoumou</t>
  </si>
  <si>
    <t>GAB007004042</t>
  </si>
  <si>
    <t>GAB0070040000042</t>
  </si>
  <si>
    <t>GA007004042</t>
  </si>
  <si>
    <t>GAB007004043</t>
  </si>
  <si>
    <t>GAB0070040000043</t>
  </si>
  <si>
    <t>GA007004043</t>
  </si>
  <si>
    <t>GAB007004044</t>
  </si>
  <si>
    <t>GAB0070040000044</t>
  </si>
  <si>
    <t>GA007004044</t>
  </si>
  <si>
    <t>GAB007004045</t>
  </si>
  <si>
    <t>GAB0070040000045</t>
  </si>
  <si>
    <t>GA007004045</t>
  </si>
  <si>
    <t>Ndengue</t>
  </si>
  <si>
    <t>GAB007004046</t>
  </si>
  <si>
    <t>GAB0070040000046</t>
  </si>
  <si>
    <t>GA007004046</t>
  </si>
  <si>
    <t>Ndinghi</t>
  </si>
  <si>
    <t>GAB007004047</t>
  </si>
  <si>
    <t>GAB0070040000047</t>
  </si>
  <si>
    <t>GA007004047</t>
  </si>
  <si>
    <t>GAB007004048</t>
  </si>
  <si>
    <t>GAB0070040000048</t>
  </si>
  <si>
    <t>GA007004048</t>
  </si>
  <si>
    <t>Ngoasso</t>
  </si>
  <si>
    <t>GAB007004049</t>
  </si>
  <si>
    <t>GAB0070040000049</t>
  </si>
  <si>
    <t>GA007004049</t>
  </si>
  <si>
    <t>Niamba</t>
  </si>
  <si>
    <t>GAB007004050</t>
  </si>
  <si>
    <t>GAB0070040000050</t>
  </si>
  <si>
    <t>GA007004050</t>
  </si>
  <si>
    <t>GAB007004051</t>
  </si>
  <si>
    <t>GAB0070040000051</t>
  </si>
  <si>
    <t>GA007004051</t>
  </si>
  <si>
    <t>Pata</t>
  </si>
  <si>
    <t>GAB007004052</t>
  </si>
  <si>
    <t>GAB0070040000052</t>
  </si>
  <si>
    <t>GA007004052</t>
  </si>
  <si>
    <t>Ramba</t>
  </si>
  <si>
    <t>GAB007004053</t>
  </si>
  <si>
    <t>GAB0070040000053</t>
  </si>
  <si>
    <t>GA007004053</t>
  </si>
  <si>
    <t>Touassi</t>
  </si>
  <si>
    <t>GAB007004054</t>
  </si>
  <si>
    <t>GAB0070040000054</t>
  </si>
  <si>
    <t>GA007004054</t>
  </si>
  <si>
    <t>Tsambalingue</t>
  </si>
  <si>
    <t>GAB007004055</t>
  </si>
  <si>
    <t>GAB0070040000055</t>
  </si>
  <si>
    <t>GA007004055</t>
  </si>
  <si>
    <t>Tsambo</t>
  </si>
  <si>
    <t>GAB007004056</t>
  </si>
  <si>
    <t>GAB0070040000056</t>
  </si>
  <si>
    <t>GA007004056</t>
  </si>
  <si>
    <t>Tsambou</t>
  </si>
  <si>
    <t>GAB007004057</t>
  </si>
  <si>
    <t>GAB0070040000057</t>
  </si>
  <si>
    <t>GA007004057</t>
  </si>
  <si>
    <t>Tsengue</t>
  </si>
  <si>
    <t>GAB007004058</t>
  </si>
  <si>
    <t>GAB0070040000058</t>
  </si>
  <si>
    <t>GA007004058</t>
  </si>
  <si>
    <t>Tsingui</t>
  </si>
  <si>
    <t>GAB007004059</t>
  </si>
  <si>
    <t>GAB0070040000059</t>
  </si>
  <si>
    <t>GA007004059</t>
  </si>
  <si>
    <t>Abelago</t>
  </si>
  <si>
    <t>GAB008001001</t>
  </si>
  <si>
    <t>GAB0080010000001</t>
  </si>
  <si>
    <t>GA008001001</t>
  </si>
  <si>
    <t>GAB008001002</t>
  </si>
  <si>
    <t>GAB0080010000002</t>
  </si>
  <si>
    <t>GA008001002</t>
  </si>
  <si>
    <t>Abelogo</t>
  </si>
  <si>
    <t>GAB008001003</t>
  </si>
  <si>
    <t>GAB0080010000003</t>
  </si>
  <si>
    <t>GA008001003</t>
  </si>
  <si>
    <t>Abounaviri</t>
  </si>
  <si>
    <t>GAB008001004</t>
  </si>
  <si>
    <t>GAB0080010000004</t>
  </si>
  <si>
    <t>GA008001004</t>
  </si>
  <si>
    <t>GAB008001005</t>
  </si>
  <si>
    <t>GAB0080010000005</t>
  </si>
  <si>
    <t>GA008001005</t>
  </si>
  <si>
    <t>GAB008001006</t>
  </si>
  <si>
    <t>GAB0080010000006</t>
  </si>
  <si>
    <t>GA008001006</t>
  </si>
  <si>
    <t>Afangombona</t>
  </si>
  <si>
    <t>GAB008001007</t>
  </si>
  <si>
    <t>GAB0080010000007</t>
  </si>
  <si>
    <t>GA008001007</t>
  </si>
  <si>
    <t>Akomba</t>
  </si>
  <si>
    <t>GAB008001008</t>
  </si>
  <si>
    <t>GAB0080010000008</t>
  </si>
  <si>
    <t>GA008001008</t>
  </si>
  <si>
    <t>Akoumouno</t>
  </si>
  <si>
    <t>GAB008001009</t>
  </si>
  <si>
    <t>GAB0080010000009</t>
  </si>
  <si>
    <t>GA008001009</t>
  </si>
  <si>
    <t>Allego</t>
  </si>
  <si>
    <t>GAB008001010</t>
  </si>
  <si>
    <t>GAB0080010000010</t>
  </si>
  <si>
    <t>GA008001010</t>
  </si>
  <si>
    <t>GAB008001011</t>
  </si>
  <si>
    <t>GAB0080010000011</t>
  </si>
  <si>
    <t>GA008001011</t>
  </si>
  <si>
    <t>Amengamona</t>
  </si>
  <si>
    <t>GAB008001012</t>
  </si>
  <si>
    <t>GAB0080010000012</t>
  </si>
  <si>
    <t>GA008001012</t>
  </si>
  <si>
    <t>Apari</t>
  </si>
  <si>
    <t>GAB008001013</t>
  </si>
  <si>
    <t>GAB0080010000013</t>
  </si>
  <si>
    <t>GA008001013</t>
  </si>
  <si>
    <t>Apomande</t>
  </si>
  <si>
    <t>GAB008001014</t>
  </si>
  <si>
    <t>GAB0080010000014</t>
  </si>
  <si>
    <t>GA008001014</t>
  </si>
  <si>
    <t>GAB008001015</t>
  </si>
  <si>
    <t>GAB0080010000015</t>
  </si>
  <si>
    <t>GA008001015</t>
  </si>
  <si>
    <t>GAB008001016</t>
  </si>
  <si>
    <t>GAB0080010000016</t>
  </si>
  <si>
    <t>GA008001016</t>
  </si>
  <si>
    <t>Ashuka</t>
  </si>
  <si>
    <t>GAB008001017</t>
  </si>
  <si>
    <t>GAB0080010000017</t>
  </si>
  <si>
    <t>GA008001017</t>
  </si>
  <si>
    <t>Avegombori</t>
  </si>
  <si>
    <t>GAB008001018</t>
  </si>
  <si>
    <t>GAB0080010000018</t>
  </si>
  <si>
    <t>GA008001018</t>
  </si>
  <si>
    <t>Azegue</t>
  </si>
  <si>
    <t>GAB008001019</t>
  </si>
  <si>
    <t>GAB0080010000019</t>
  </si>
  <si>
    <t>GA008001019</t>
  </si>
  <si>
    <t>GAB008001020</t>
  </si>
  <si>
    <t>GAB0080010000020</t>
  </si>
  <si>
    <t>GA008001020</t>
  </si>
  <si>
    <t>GAB008001021</t>
  </si>
  <si>
    <t>GAB0080010000021</t>
  </si>
  <si>
    <t>GA008001021</t>
  </si>
  <si>
    <t>Bilape-Saint-Pierre</t>
  </si>
  <si>
    <t>GAB008001022</t>
  </si>
  <si>
    <t>GAB0080010000022</t>
  </si>
  <si>
    <t>GA008001022</t>
  </si>
  <si>
    <t>Echira</t>
  </si>
  <si>
    <t>GAB008001023</t>
  </si>
  <si>
    <t>GAB0080010000023</t>
  </si>
  <si>
    <t>GA008001023</t>
  </si>
  <si>
    <t>Ekeoua</t>
  </si>
  <si>
    <t>GAB008001024</t>
  </si>
  <si>
    <t>GAB0080010000024</t>
  </si>
  <si>
    <t>GA008001024</t>
  </si>
  <si>
    <t>Ekwa</t>
  </si>
  <si>
    <t>GAB008001025</t>
  </si>
  <si>
    <t>GAB0080010000025</t>
  </si>
  <si>
    <t>GA008001025</t>
  </si>
  <si>
    <t>Eliva</t>
  </si>
  <si>
    <t>GAB008001026</t>
  </si>
  <si>
    <t>GAB0080010000026</t>
  </si>
  <si>
    <t>GA008001026</t>
  </si>
  <si>
    <t>Emanagouga</t>
  </si>
  <si>
    <t>GAB008001027</t>
  </si>
  <si>
    <t>GAB0080010000027</t>
  </si>
  <si>
    <t>GA008001027</t>
  </si>
  <si>
    <t>Enyonga</t>
  </si>
  <si>
    <t>GAB008001028</t>
  </si>
  <si>
    <t>GAB0080010000028</t>
  </si>
  <si>
    <t>GA008001028</t>
  </si>
  <si>
    <t>Erogoue</t>
  </si>
  <si>
    <t>GAB008001029</t>
  </si>
  <si>
    <t>GAB0080010000029</t>
  </si>
  <si>
    <t>GA008001029</t>
  </si>
  <si>
    <t>Esende</t>
  </si>
  <si>
    <t>GAB008001030</t>
  </si>
  <si>
    <t>GAB0080010000030</t>
  </si>
  <si>
    <t>GA008001030</t>
  </si>
  <si>
    <t>Falaba</t>
  </si>
  <si>
    <t>GAB008001031</t>
  </si>
  <si>
    <t>GAB0080010000031</t>
  </si>
  <si>
    <t>GA008001031</t>
  </si>
  <si>
    <t>Foulamayong</t>
  </si>
  <si>
    <t>GAB008001032</t>
  </si>
  <si>
    <t>GAB0080010000032</t>
  </si>
  <si>
    <t>GA008001032</t>
  </si>
  <si>
    <t>Gangoue</t>
  </si>
  <si>
    <t>GAB008001033</t>
  </si>
  <si>
    <t>GAB0080010000033</t>
  </si>
  <si>
    <t>GA008001033</t>
  </si>
  <si>
    <t>Gongoue</t>
  </si>
  <si>
    <t>GAB008001034</t>
  </si>
  <si>
    <t>GAB0080010000034</t>
  </si>
  <si>
    <t>GA008001034</t>
  </si>
  <si>
    <t>Guaviri</t>
  </si>
  <si>
    <t>GAB008001035</t>
  </si>
  <si>
    <t>GAB0080010000035</t>
  </si>
  <si>
    <t>GA008001035</t>
  </si>
  <si>
    <t>Ikassa</t>
  </si>
  <si>
    <t>GAB008001036</t>
  </si>
  <si>
    <t>GAB0080010000036</t>
  </si>
  <si>
    <t>GA008001036</t>
  </si>
  <si>
    <t>GAB008001037</t>
  </si>
  <si>
    <t>GAB0080010000037</t>
  </si>
  <si>
    <t>GA008001037</t>
  </si>
  <si>
    <t>Izamba</t>
  </si>
  <si>
    <t>GAB008001038</t>
  </si>
  <si>
    <t>GAB0080010000038</t>
  </si>
  <si>
    <t>GA008001038</t>
  </si>
  <si>
    <t>Izambe</t>
  </si>
  <si>
    <t>GAB008001039</t>
  </si>
  <si>
    <t>GAB0080010000039</t>
  </si>
  <si>
    <t>GA008001039</t>
  </si>
  <si>
    <t>Kaze</t>
  </si>
  <si>
    <t>GAB008001040</t>
  </si>
  <si>
    <t>GAB0080010000040</t>
  </si>
  <si>
    <t>GA008001040</t>
  </si>
  <si>
    <t>Kendje</t>
  </si>
  <si>
    <t>GAB008001041</t>
  </si>
  <si>
    <t>GAB0080010000041</t>
  </si>
  <si>
    <t>GA008001041</t>
  </si>
  <si>
    <t>Kepa</t>
  </si>
  <si>
    <t>GAB008001042</t>
  </si>
  <si>
    <t>GAB0080010000042</t>
  </si>
  <si>
    <t>GA008001042</t>
  </si>
  <si>
    <t>Loanda</t>
  </si>
  <si>
    <t>GAB008001043</t>
  </si>
  <si>
    <t>GAB0080010000043</t>
  </si>
  <si>
    <t>GA008001043</t>
  </si>
  <si>
    <t>Mbinda</t>
  </si>
  <si>
    <t>GAB008001044</t>
  </si>
  <si>
    <t>GAB0080010000044</t>
  </si>
  <si>
    <t>GA008001044</t>
  </si>
  <si>
    <t>Mboga</t>
  </si>
  <si>
    <t>GAB008001045</t>
  </si>
  <si>
    <t>GAB0080010000045</t>
  </si>
  <si>
    <t>GA008001045</t>
  </si>
  <si>
    <t>Mbonde</t>
  </si>
  <si>
    <t>GAB008001046</t>
  </si>
  <si>
    <t>GAB0080010000046</t>
  </si>
  <si>
    <t>GA008001046</t>
  </si>
  <si>
    <t>Mboudou</t>
  </si>
  <si>
    <t>GAB008001047</t>
  </si>
  <si>
    <t>GAB0080010000047</t>
  </si>
  <si>
    <t>GA008001047</t>
  </si>
  <si>
    <t>Mboumba</t>
  </si>
  <si>
    <t>GAB008001048</t>
  </si>
  <si>
    <t>GAB0080010000048</t>
  </si>
  <si>
    <t>GA008001048</t>
  </si>
  <si>
    <t>Mondorobe</t>
  </si>
  <si>
    <t>GAB008001049</t>
  </si>
  <si>
    <t>GAB0080010000049</t>
  </si>
  <si>
    <t>GA008001049</t>
  </si>
  <si>
    <t>Moussamoukogo</t>
  </si>
  <si>
    <t>GAB008001050</t>
  </si>
  <si>
    <t>GAB0080010000050</t>
  </si>
  <si>
    <t>GA008001050</t>
  </si>
  <si>
    <t>Mpaga</t>
  </si>
  <si>
    <t>GAB008001051</t>
  </si>
  <si>
    <t>GAB0080010000051</t>
  </si>
  <si>
    <t>GA008001051</t>
  </si>
  <si>
    <t>Mpembe</t>
  </si>
  <si>
    <t>GAB008001052</t>
  </si>
  <si>
    <t>GAB0080010000052</t>
  </si>
  <si>
    <t>GA008001052</t>
  </si>
  <si>
    <t>Nabigou</t>
  </si>
  <si>
    <t>GAB008001053</t>
  </si>
  <si>
    <t>GAB0080010000053</t>
  </si>
  <si>
    <t>GA008001053</t>
  </si>
  <si>
    <t>Ndoumba</t>
  </si>
  <si>
    <t>GAB008001054</t>
  </si>
  <si>
    <t>GAB0080010000054</t>
  </si>
  <si>
    <t>GA008001054</t>
  </si>
  <si>
    <t>GAB008001055</t>
  </si>
  <si>
    <t>GAB0080010000055</t>
  </si>
  <si>
    <t>GA008001055</t>
  </si>
  <si>
    <t>Ngola</t>
  </si>
  <si>
    <t>GAB008001056</t>
  </si>
  <si>
    <t>GAB0080010000056</t>
  </si>
  <si>
    <t>GA008001056</t>
  </si>
  <si>
    <t>Ngouaviri</t>
  </si>
  <si>
    <t>GAB008001057</t>
  </si>
  <si>
    <t>GAB0080010000057</t>
  </si>
  <si>
    <t>GA008001057</t>
  </si>
  <si>
    <t>Ngoumbi</t>
  </si>
  <si>
    <t>GAB008001058</t>
  </si>
  <si>
    <t>GAB0080010000058</t>
  </si>
  <si>
    <t>GA008001058</t>
  </si>
  <si>
    <t>Nguiabeta</t>
  </si>
  <si>
    <t>GAB008001059</t>
  </si>
  <si>
    <t>GAB0080010000059</t>
  </si>
  <si>
    <t>GA008001059</t>
  </si>
  <si>
    <t>Niolokoue</t>
  </si>
  <si>
    <t>GAB008001060</t>
  </si>
  <si>
    <t>GAB0080010000060</t>
  </si>
  <si>
    <t>GA008001060</t>
  </si>
  <si>
    <t>Ntchengue</t>
  </si>
  <si>
    <t>GAB008001061</t>
  </si>
  <si>
    <t>GAB0080010000061</t>
  </si>
  <si>
    <t>GA008001061</t>
  </si>
  <si>
    <t>Nzamene</t>
  </si>
  <si>
    <t>GAB008001062</t>
  </si>
  <si>
    <t>GAB0080010000062</t>
  </si>
  <si>
    <t>GA008001062</t>
  </si>
  <si>
    <t>Obando</t>
  </si>
  <si>
    <t>GAB008001063</t>
  </si>
  <si>
    <t>GAB0080010000063</t>
  </si>
  <si>
    <t>GA008001063</t>
  </si>
  <si>
    <t>Odowwenga</t>
  </si>
  <si>
    <t>GAB008001064</t>
  </si>
  <si>
    <t>GAB0080010000064</t>
  </si>
  <si>
    <t>GA008001064</t>
  </si>
  <si>
    <t>Okolo</t>
  </si>
  <si>
    <t>GAB008001065</t>
  </si>
  <si>
    <t>GAB0080010000065</t>
  </si>
  <si>
    <t>GA008001065</t>
  </si>
  <si>
    <t>Olamba</t>
  </si>
  <si>
    <t>GAB008001066</t>
  </si>
  <si>
    <t>GAB0080010000066</t>
  </si>
  <si>
    <t>GA008001066</t>
  </si>
  <si>
    <t>Ossamoudembou</t>
  </si>
  <si>
    <t>GAB008001067</t>
  </si>
  <si>
    <t>GAB0080010000067</t>
  </si>
  <si>
    <t>GA008001067</t>
  </si>
  <si>
    <t>Oyingo</t>
  </si>
  <si>
    <t>GAB008001068</t>
  </si>
  <si>
    <t>GAB0080010000068</t>
  </si>
  <si>
    <t>GA008001068</t>
  </si>
  <si>
    <t>Ozomboua</t>
  </si>
  <si>
    <t>GAB008001069</t>
  </si>
  <si>
    <t>GAB0080010000069</t>
  </si>
  <si>
    <t>GA008001069</t>
  </si>
  <si>
    <t>Ozouri</t>
  </si>
  <si>
    <t>GAB008001070</t>
  </si>
  <si>
    <t>GAB0080010000070</t>
  </si>
  <si>
    <t>GA008001070</t>
  </si>
  <si>
    <t>Paguilou</t>
  </si>
  <si>
    <t>GAB008001071</t>
  </si>
  <si>
    <t>GAB0080010000071</t>
  </si>
  <si>
    <t>GA008001071</t>
  </si>
  <si>
    <t>Port-Gentil</t>
  </si>
  <si>
    <t>GAB008001072</t>
  </si>
  <si>
    <t>GAB0080010000072</t>
  </si>
  <si>
    <t>GA008001072</t>
  </si>
  <si>
    <t>Saira</t>
  </si>
  <si>
    <t>GAB008001073</t>
  </si>
  <si>
    <t>GAB0080010000073</t>
  </si>
  <si>
    <t>GA008001073</t>
  </si>
  <si>
    <t>Sangatanga</t>
  </si>
  <si>
    <t>GAB008001074</t>
  </si>
  <si>
    <t>GAB0080010000074</t>
  </si>
  <si>
    <t>GA008001074</t>
  </si>
  <si>
    <t>Simane</t>
  </si>
  <si>
    <t>GAB008001075</t>
  </si>
  <si>
    <t>GAB0080010000075</t>
  </si>
  <si>
    <t>GA008001075</t>
  </si>
  <si>
    <t>Simani</t>
  </si>
  <si>
    <t>GAB008001076</t>
  </si>
  <si>
    <t>GAB0080010000076</t>
  </si>
  <si>
    <t>GA008001076</t>
  </si>
  <si>
    <t>Simanic</t>
  </si>
  <si>
    <t>GAB008001077</t>
  </si>
  <si>
    <t>GAB0080010000077</t>
  </si>
  <si>
    <t>GA008001077</t>
  </si>
  <si>
    <t>Tchangombini</t>
  </si>
  <si>
    <t>GAB008001078</t>
  </si>
  <si>
    <t>GAB0080010000078</t>
  </si>
  <si>
    <t>GA008001078</t>
  </si>
  <si>
    <t>GAB008001079</t>
  </si>
  <si>
    <t>GAB0080010000079</t>
  </si>
  <si>
    <t>GA008001079</t>
  </si>
  <si>
    <t>GAB008001080</t>
  </si>
  <si>
    <t>GAB0080010000080</t>
  </si>
  <si>
    <t>GA008001080</t>
  </si>
  <si>
    <t>Vanguenengue</t>
  </si>
  <si>
    <t>GAB008001081</t>
  </si>
  <si>
    <t>GAB0080010000081</t>
  </si>
  <si>
    <t>GA008001081</t>
  </si>
  <si>
    <t>Veyrie</t>
  </si>
  <si>
    <t>GAB008001082</t>
  </si>
  <si>
    <t>GAB0080010000082</t>
  </si>
  <si>
    <t>GA008001082</t>
  </si>
  <si>
    <t>Village Erogoue</t>
  </si>
  <si>
    <t>GAB008001083</t>
  </si>
  <si>
    <t>GAB0080010000083</t>
  </si>
  <si>
    <t>GA008001083</t>
  </si>
  <si>
    <t>Village Mbonde</t>
  </si>
  <si>
    <t>GAB008001084</t>
  </si>
  <si>
    <t>GAB0080010000084</t>
  </si>
  <si>
    <t>GA008001084</t>
  </si>
  <si>
    <t>GAB008001085</t>
  </si>
  <si>
    <t>GAB0080010000085</t>
  </si>
  <si>
    <t>GA008001085</t>
  </si>
  <si>
    <t>Yombe I</t>
  </si>
  <si>
    <t>GAB008001086</t>
  </si>
  <si>
    <t>GAB0080010000086</t>
  </si>
  <si>
    <t>GA008001086</t>
  </si>
  <si>
    <t>Yombe II</t>
  </si>
  <si>
    <t>GAB008001087</t>
  </si>
  <si>
    <t>GAB0080010000087</t>
  </si>
  <si>
    <t>GA008001087</t>
  </si>
  <si>
    <t>Yongodoulongo</t>
  </si>
  <si>
    <t>GAB008001088</t>
  </si>
  <si>
    <t>GAB0080010000088</t>
  </si>
  <si>
    <t>GA008001088</t>
  </si>
  <si>
    <t>GAB008001089</t>
  </si>
  <si>
    <t>GAB0080010000089</t>
  </si>
  <si>
    <t>GA008001089</t>
  </si>
  <si>
    <t>Achanga</t>
  </si>
  <si>
    <t>GAB008002001</t>
  </si>
  <si>
    <t>GAB0080020000001</t>
  </si>
  <si>
    <t>GA008002001</t>
  </si>
  <si>
    <t>Agonga</t>
  </si>
  <si>
    <t>GAB008002002</t>
  </si>
  <si>
    <t>GAB0080020000002</t>
  </si>
  <si>
    <t>GA008002002</t>
  </si>
  <si>
    <t>Akoumounou</t>
  </si>
  <si>
    <t>GAB008002003</t>
  </si>
  <si>
    <t>GAB0080020000003</t>
  </si>
  <si>
    <t>GA008002003</t>
  </si>
  <si>
    <t>Alembetogo</t>
  </si>
  <si>
    <t>GAB008002004</t>
  </si>
  <si>
    <t>GAB0080020000004</t>
  </si>
  <si>
    <t>GA008002004</t>
  </si>
  <si>
    <t>Ambroise</t>
  </si>
  <si>
    <t>GAB008002005</t>
  </si>
  <si>
    <t>GAB0080020000005</t>
  </si>
  <si>
    <t>GA008002005</t>
  </si>
  <si>
    <t>Amendje</t>
  </si>
  <si>
    <t>GAB008002006</t>
  </si>
  <si>
    <t>GAB0080020000006</t>
  </si>
  <si>
    <t>GA008002006</t>
  </si>
  <si>
    <t>Aouta</t>
  </si>
  <si>
    <t>GAB008002007</t>
  </si>
  <si>
    <t>GAB0080020000007</t>
  </si>
  <si>
    <t>GA008002007</t>
  </si>
  <si>
    <t>Asseve</t>
  </si>
  <si>
    <t>GAB008002008</t>
  </si>
  <si>
    <t>GAB0080020000008</t>
  </si>
  <si>
    <t>GA008002008</t>
  </si>
  <si>
    <t>Assibouka</t>
  </si>
  <si>
    <t>GAB008002009</t>
  </si>
  <si>
    <t>GAB0080020000009</t>
  </si>
  <si>
    <t>GA008002009</t>
  </si>
  <si>
    <t>Atongoouania</t>
  </si>
  <si>
    <t>GAB008002010</t>
  </si>
  <si>
    <t>GAB0080020000010</t>
  </si>
  <si>
    <t>GA008002010</t>
  </si>
  <si>
    <t>Avegoumbiri</t>
  </si>
  <si>
    <t>GAB008002011</t>
  </si>
  <si>
    <t>GAB0080020000011</t>
  </si>
  <si>
    <t>GA008002011</t>
  </si>
  <si>
    <t>Balanganga</t>
  </si>
  <si>
    <t>GAB008002012</t>
  </si>
  <si>
    <t>GAB0080020000012</t>
  </si>
  <si>
    <t>GA008002012</t>
  </si>
  <si>
    <t>Bambous</t>
  </si>
  <si>
    <t>GAB008002013</t>
  </si>
  <si>
    <t>GAB0080020000013</t>
  </si>
  <si>
    <t>GA008002013</t>
  </si>
  <si>
    <t>GAB008002014</t>
  </si>
  <si>
    <t>GAB0080020000014</t>
  </si>
  <si>
    <t>GA008002014</t>
  </si>
  <si>
    <t>GAB008002015</t>
  </si>
  <si>
    <t>GAB0080020000015</t>
  </si>
  <si>
    <t>GA008002015</t>
  </si>
  <si>
    <t>GAB008002016</t>
  </si>
  <si>
    <t>GAB0080020000016</t>
  </si>
  <si>
    <t>GA008002016</t>
  </si>
  <si>
    <t>Bengui</t>
  </si>
  <si>
    <t>GAB008002017</t>
  </si>
  <si>
    <t>GAB0080020000017</t>
  </si>
  <si>
    <t>GA008002017</t>
  </si>
  <si>
    <t>GAB008002018</t>
  </si>
  <si>
    <t>GAB0080020000018</t>
  </si>
  <si>
    <t>GA008002018</t>
  </si>
  <si>
    <t>Condafala</t>
  </si>
  <si>
    <t>GAB008002019</t>
  </si>
  <si>
    <t>GAB0080020000019</t>
  </si>
  <si>
    <t>GA008002019</t>
  </si>
  <si>
    <t>Diaba</t>
  </si>
  <si>
    <t>GAB008002020</t>
  </si>
  <si>
    <t>GAB0080020000020</t>
  </si>
  <si>
    <t>GA008002020</t>
  </si>
  <si>
    <t>Diabeta</t>
  </si>
  <si>
    <t>GAB008002021</t>
  </si>
  <si>
    <t>GAB0080020000021</t>
  </si>
  <si>
    <t>GA008002021</t>
  </si>
  <si>
    <t>Diamongo</t>
  </si>
  <si>
    <t>GAB008002022</t>
  </si>
  <si>
    <t>GAB0080020000022</t>
  </si>
  <si>
    <t>GA008002022</t>
  </si>
  <si>
    <t>Dianongo</t>
  </si>
  <si>
    <t>GAB008002023</t>
  </si>
  <si>
    <t>GAB0080020000023</t>
  </si>
  <si>
    <t>GA008002023</t>
  </si>
  <si>
    <t>Dibotinafouala</t>
  </si>
  <si>
    <t>GAB008002024</t>
  </si>
  <si>
    <t>GAB0080020000024</t>
  </si>
  <si>
    <t>GA008002024</t>
  </si>
  <si>
    <t>Dibouatinafala</t>
  </si>
  <si>
    <t>GAB008002025</t>
  </si>
  <si>
    <t>GAB0080020000025</t>
  </si>
  <si>
    <t>GA008002025</t>
  </si>
  <si>
    <t>GAB008002026</t>
  </si>
  <si>
    <t>GAB0080020000026</t>
  </si>
  <si>
    <t>GA008002026</t>
  </si>
  <si>
    <t>GAB008002027</t>
  </si>
  <si>
    <t>GAB0080020000027</t>
  </si>
  <si>
    <t>GA008002027</t>
  </si>
  <si>
    <t>GAB008002028</t>
  </si>
  <si>
    <t>GAB0080020000028</t>
  </si>
  <si>
    <t>GA008002028</t>
  </si>
  <si>
    <t>Elomba</t>
  </si>
  <si>
    <t>GAB008002029</t>
  </si>
  <si>
    <t>GAB0080020000029</t>
  </si>
  <si>
    <t>GA008002029</t>
  </si>
  <si>
    <t>Ezango</t>
  </si>
  <si>
    <t>GAB008002030</t>
  </si>
  <si>
    <t>GAB0080020000030</t>
  </si>
  <si>
    <t>GA008002030</t>
  </si>
  <si>
    <t>GAB008002031</t>
  </si>
  <si>
    <t>GAB0080020000031</t>
  </si>
  <si>
    <t>GA008002031</t>
  </si>
  <si>
    <t>Fernand-Vaz</t>
  </si>
  <si>
    <t>GAB008002032</t>
  </si>
  <si>
    <t>GAB0080020000032</t>
  </si>
  <si>
    <t>GA008002032</t>
  </si>
  <si>
    <t>Goudoumayou</t>
  </si>
  <si>
    <t>GAB008002033</t>
  </si>
  <si>
    <t>GAB0080020000033</t>
  </si>
  <si>
    <t>GA008002033</t>
  </si>
  <si>
    <t>Hublin</t>
  </si>
  <si>
    <t>GAB008002034</t>
  </si>
  <si>
    <t>GAB0080020000034</t>
  </si>
  <si>
    <t>GA008002034</t>
  </si>
  <si>
    <t>Ibega</t>
  </si>
  <si>
    <t>GAB008002035</t>
  </si>
  <si>
    <t>GAB0080020000035</t>
  </si>
  <si>
    <t>GA008002035</t>
  </si>
  <si>
    <t>Igela</t>
  </si>
  <si>
    <t>GAB008002036</t>
  </si>
  <si>
    <t>GAB0080020000036</t>
  </si>
  <si>
    <t>GA008002036</t>
  </si>
  <si>
    <t>Iguela</t>
  </si>
  <si>
    <t>GAB008002037</t>
  </si>
  <si>
    <t>GAB0080020000037</t>
  </si>
  <si>
    <t>GA008002037</t>
  </si>
  <si>
    <t>Iguene</t>
  </si>
  <si>
    <t>GAB008002038</t>
  </si>
  <si>
    <t>GAB0080020000038</t>
  </si>
  <si>
    <t>GA008002038</t>
  </si>
  <si>
    <t>Ikengue</t>
  </si>
  <si>
    <t>GAB008002039</t>
  </si>
  <si>
    <t>GAB0080020000039</t>
  </si>
  <si>
    <t>GA008002039</t>
  </si>
  <si>
    <t>Ikeoue</t>
  </si>
  <si>
    <t>GAB008002040</t>
  </si>
  <si>
    <t>GAB0080020000040</t>
  </si>
  <si>
    <t>GA008002040</t>
  </si>
  <si>
    <t>Ikeva</t>
  </si>
  <si>
    <t>GAB008002041</t>
  </si>
  <si>
    <t>GAB0080020000041</t>
  </si>
  <si>
    <t>GA008002041</t>
  </si>
  <si>
    <t>Ikongo</t>
  </si>
  <si>
    <t>GAB008002042</t>
  </si>
  <si>
    <t>GAB0080020000042</t>
  </si>
  <si>
    <t>GA008002042</t>
  </si>
  <si>
    <t>Ikore</t>
  </si>
  <si>
    <t>GAB008002043</t>
  </si>
  <si>
    <t>GAB0080020000043</t>
  </si>
  <si>
    <t>GA008002043</t>
  </si>
  <si>
    <t>Ilande</t>
  </si>
  <si>
    <t>GAB008002044</t>
  </si>
  <si>
    <t>GAB0080020000044</t>
  </si>
  <si>
    <t>GA008002044</t>
  </si>
  <si>
    <t>Ilongo</t>
  </si>
  <si>
    <t>GAB008002045</t>
  </si>
  <si>
    <t>GAB0080020000045</t>
  </si>
  <si>
    <t>GA008002045</t>
  </si>
  <si>
    <t>Inanie</t>
  </si>
  <si>
    <t>GAB008002046</t>
  </si>
  <si>
    <t>GAB0080020000046</t>
  </si>
  <si>
    <t>GA008002046</t>
  </si>
  <si>
    <t>Inongo</t>
  </si>
  <si>
    <t>GAB008002047</t>
  </si>
  <si>
    <t>GAB0080020000047</t>
  </si>
  <si>
    <t>GA008002047</t>
  </si>
  <si>
    <t>Inongo-Aile</t>
  </si>
  <si>
    <t>GAB008002048</t>
  </si>
  <si>
    <t>GAB0080020000048</t>
  </si>
  <si>
    <t>GA008002048</t>
  </si>
  <si>
    <t>Ipedie</t>
  </si>
  <si>
    <t>GAB008002049</t>
  </si>
  <si>
    <t>GAB0080020000049</t>
  </si>
  <si>
    <t>GA008002049</t>
  </si>
  <si>
    <t>Ireva</t>
  </si>
  <si>
    <t>GAB008002050</t>
  </si>
  <si>
    <t>GAB0080020000050</t>
  </si>
  <si>
    <t>GA008002050</t>
  </si>
  <si>
    <t>Ivanga</t>
  </si>
  <si>
    <t>GAB008002051</t>
  </si>
  <si>
    <t>GAB0080020000051</t>
  </si>
  <si>
    <t>GA008002051</t>
  </si>
  <si>
    <t>Keno</t>
  </si>
  <si>
    <t>GAB008002052</t>
  </si>
  <si>
    <t>GAB0080020000052</t>
  </si>
  <si>
    <t>GA008002052</t>
  </si>
  <si>
    <t>Kombitoumba</t>
  </si>
  <si>
    <t>GAB008002053</t>
  </si>
  <si>
    <t>GAB0080020000053</t>
  </si>
  <si>
    <t>GA008002053</t>
  </si>
  <si>
    <t>Konako</t>
  </si>
  <si>
    <t>GAB008002054</t>
  </si>
  <si>
    <t>GAB0080020000054</t>
  </si>
  <si>
    <t>GA008002054</t>
  </si>
  <si>
    <t>Koumoue</t>
  </si>
  <si>
    <t>GAB008002055</t>
  </si>
  <si>
    <t>GAB0080020000055</t>
  </si>
  <si>
    <t>GA008002055</t>
  </si>
  <si>
    <t>Koundakoua</t>
  </si>
  <si>
    <t>GAB008002056</t>
  </si>
  <si>
    <t>GAB0080020000056</t>
  </si>
  <si>
    <t>GA008002056</t>
  </si>
  <si>
    <t>GAB008002057</t>
  </si>
  <si>
    <t>GAB0080020000057</t>
  </si>
  <si>
    <t>GA008002057</t>
  </si>
  <si>
    <t>Lasiko</t>
  </si>
  <si>
    <t>GAB008002058</t>
  </si>
  <si>
    <t>GAB0080020000058</t>
  </si>
  <si>
    <t>GA008002058</t>
  </si>
  <si>
    <t>Lassonie</t>
  </si>
  <si>
    <t>GAB008002059</t>
  </si>
  <si>
    <t>GAB0080020000059</t>
  </si>
  <si>
    <t>GA008002059</t>
  </si>
  <si>
    <t>Londe</t>
  </si>
  <si>
    <t>GAB008002060</t>
  </si>
  <si>
    <t>GAB0080020000060</t>
  </si>
  <si>
    <t>GA008002060</t>
  </si>
  <si>
    <t>Mandaganga</t>
  </si>
  <si>
    <t>GAB008002061</t>
  </si>
  <si>
    <t>GAB0080020000061</t>
  </si>
  <si>
    <t>GA008002061</t>
  </si>
  <si>
    <t>Manzilo</t>
  </si>
  <si>
    <t>GAB008002062</t>
  </si>
  <si>
    <t>GAB0080020000062</t>
  </si>
  <si>
    <t>GA008002062</t>
  </si>
  <si>
    <t>GAB008002063</t>
  </si>
  <si>
    <t>GAB0080020000063</t>
  </si>
  <si>
    <t>GA008002063</t>
  </si>
  <si>
    <t>Menguele</t>
  </si>
  <si>
    <t>GAB008002064</t>
  </si>
  <si>
    <t>GAB0080020000064</t>
  </si>
  <si>
    <t>GA008002064</t>
  </si>
  <si>
    <t>Mission Sainte-Anne</t>
  </si>
  <si>
    <t>GAB008002065</t>
  </si>
  <si>
    <t>GAB0080020000065</t>
  </si>
  <si>
    <t>GA008002065</t>
  </si>
  <si>
    <t>Moukouna</t>
  </si>
  <si>
    <t>GAB008002066</t>
  </si>
  <si>
    <t>GAB0080020000066</t>
  </si>
  <si>
    <t>GA008002066</t>
  </si>
  <si>
    <t>GAB008002067</t>
  </si>
  <si>
    <t>GAB0080020000067</t>
  </si>
  <si>
    <t>GA008002067</t>
  </si>
  <si>
    <t>GAB008002068</t>
  </si>
  <si>
    <t>GAB0080020000068</t>
  </si>
  <si>
    <t>GA008002068</t>
  </si>
  <si>
    <t>GAB008002069</t>
  </si>
  <si>
    <t>GAB0080020000069</t>
  </si>
  <si>
    <t>GA008002069</t>
  </si>
  <si>
    <t>Mpando</t>
  </si>
  <si>
    <t>GAB008002070</t>
  </si>
  <si>
    <t>GAB0080020000070</t>
  </si>
  <si>
    <t>GA008002070</t>
  </si>
  <si>
    <t>Mpere</t>
  </si>
  <si>
    <t>GAB008002071</t>
  </si>
  <si>
    <t>GAB0080020000071</t>
  </si>
  <si>
    <t>GA008002071</t>
  </si>
  <si>
    <t>GAB008002072</t>
  </si>
  <si>
    <t>GAB0080020000072</t>
  </si>
  <si>
    <t>GA008002072</t>
  </si>
  <si>
    <t>GAB008002073</t>
  </si>
  <si>
    <t>GAB0080020000073</t>
  </si>
  <si>
    <t>GA008002073</t>
  </si>
  <si>
    <t>Nenga Bembe</t>
  </si>
  <si>
    <t>GAB008002074</t>
  </si>
  <si>
    <t>GAB0080020000074</t>
  </si>
  <si>
    <t>GA008002074</t>
  </si>
  <si>
    <t>Ngoulabona</t>
  </si>
  <si>
    <t>GAB008002075</t>
  </si>
  <si>
    <t>GAB0080020000075</t>
  </si>
  <si>
    <t>GA008002075</t>
  </si>
  <si>
    <t>GAB008002076</t>
  </si>
  <si>
    <t>GAB0080020000076</t>
  </si>
  <si>
    <t>GA008002076</t>
  </si>
  <si>
    <t>Ningoranga</t>
  </si>
  <si>
    <t>GAB008002077</t>
  </si>
  <si>
    <t>GAB0080020000077</t>
  </si>
  <si>
    <t>GA008002077</t>
  </si>
  <si>
    <t>Nkombeguinoguia</t>
  </si>
  <si>
    <t>GAB008002078</t>
  </si>
  <si>
    <t>GAB0080020000078</t>
  </si>
  <si>
    <t>GA008002078</t>
  </si>
  <si>
    <t>GAB008002079</t>
  </si>
  <si>
    <t>GAB0080020000079</t>
  </si>
  <si>
    <t>GA008002079</t>
  </si>
  <si>
    <t>Obiro</t>
  </si>
  <si>
    <t>GAB008002080</t>
  </si>
  <si>
    <t>GAB0080020000080</t>
  </si>
  <si>
    <t>GA008002080</t>
  </si>
  <si>
    <t>Odende</t>
  </si>
  <si>
    <t>GAB008002081</t>
  </si>
  <si>
    <t>GAB0080020000081</t>
  </si>
  <si>
    <t>GA008002081</t>
  </si>
  <si>
    <t>GAB008002082</t>
  </si>
  <si>
    <t>GAB0080020000082</t>
  </si>
  <si>
    <t>GA008002082</t>
  </si>
  <si>
    <t>Odowo</t>
  </si>
  <si>
    <t>GAB008002083</t>
  </si>
  <si>
    <t>GAB0080020000083</t>
  </si>
  <si>
    <t>GA008002083</t>
  </si>
  <si>
    <t>Ogoga</t>
  </si>
  <si>
    <t>GAB008002084</t>
  </si>
  <si>
    <t>GAB0080020000084</t>
  </si>
  <si>
    <t>GA008002084</t>
  </si>
  <si>
    <t>Ogogha</t>
  </si>
  <si>
    <t>GAB008002085</t>
  </si>
  <si>
    <t>GAB0080020000085</t>
  </si>
  <si>
    <t>GA008002085</t>
  </si>
  <si>
    <t>Olago</t>
  </si>
  <si>
    <t>GAB008002086</t>
  </si>
  <si>
    <t>GAB0080020000086</t>
  </si>
  <si>
    <t>GA008002086</t>
  </si>
  <si>
    <t>Olango</t>
  </si>
  <si>
    <t>GAB008002087</t>
  </si>
  <si>
    <t>GAB0080020000087</t>
  </si>
  <si>
    <t>GA008002087</t>
  </si>
  <si>
    <t>Omboue</t>
  </si>
  <si>
    <t>GAB008002088</t>
  </si>
  <si>
    <t>GAB0080020000088</t>
  </si>
  <si>
    <t>GA008002088</t>
  </si>
  <si>
    <t>Ompere</t>
  </si>
  <si>
    <t>GAB008002089</t>
  </si>
  <si>
    <t>GAB0080020000089</t>
  </si>
  <si>
    <t>GA008002089</t>
  </si>
  <si>
    <t>Ondouma</t>
  </si>
  <si>
    <t>GAB008002090</t>
  </si>
  <si>
    <t>GAB0080020000090</t>
  </si>
  <si>
    <t>GA008002090</t>
  </si>
  <si>
    <t>Ongouendjo</t>
  </si>
  <si>
    <t>GAB008002091</t>
  </si>
  <si>
    <t>GAB0080020000091</t>
  </si>
  <si>
    <t>GA008002091</t>
  </si>
  <si>
    <t>Onguendjo</t>
  </si>
  <si>
    <t>GAB008002092</t>
  </si>
  <si>
    <t>GAB0080020000092</t>
  </si>
  <si>
    <t>GA008002092</t>
  </si>
  <si>
    <t>Onguendjo II</t>
  </si>
  <si>
    <t>GAB008002093</t>
  </si>
  <si>
    <t>GAB0080020000093</t>
  </si>
  <si>
    <t>GA008002093</t>
  </si>
  <si>
    <t>Orali</t>
  </si>
  <si>
    <t>GAB008002094</t>
  </si>
  <si>
    <t>GAB0080020000094</t>
  </si>
  <si>
    <t>GA008002094</t>
  </si>
  <si>
    <t>Panepo</t>
  </si>
  <si>
    <t>GAB008002095</t>
  </si>
  <si>
    <t>GAB0080020000095</t>
  </si>
  <si>
    <t>GA008002095</t>
  </si>
  <si>
    <t>Pemba-Niambe</t>
  </si>
  <si>
    <t>GAB008002096</t>
  </si>
  <si>
    <t>GAB0080020000096</t>
  </si>
  <si>
    <t>GA008002096</t>
  </si>
  <si>
    <t>Pointe Claire</t>
  </si>
  <si>
    <t>GAB008002097</t>
  </si>
  <si>
    <t>GAB0080020000097</t>
  </si>
  <si>
    <t>GA008002097</t>
  </si>
  <si>
    <t>Saille</t>
  </si>
  <si>
    <t>GAB008002098</t>
  </si>
  <si>
    <t>GAB0080020000098</t>
  </si>
  <si>
    <t>GA008002098</t>
  </si>
  <si>
    <t>Salaganga</t>
  </si>
  <si>
    <t>GAB008002099</t>
  </si>
  <si>
    <t>GAB0080020000099</t>
  </si>
  <si>
    <t>GA008002099</t>
  </si>
  <si>
    <t>Salanganga</t>
  </si>
  <si>
    <t>GAB008002100</t>
  </si>
  <si>
    <t>GAB0080020000100</t>
  </si>
  <si>
    <t>GA008002100</t>
  </si>
  <si>
    <t>Salangonga</t>
  </si>
  <si>
    <t>GAB008002101</t>
  </si>
  <si>
    <t>GAB0080020000101</t>
  </si>
  <si>
    <t>GA008002101</t>
  </si>
  <si>
    <t>Salanou</t>
  </si>
  <si>
    <t>GAB008002102</t>
  </si>
  <si>
    <t>GAB0080020000102</t>
  </si>
  <si>
    <t>GA008002102</t>
  </si>
  <si>
    <t>Sallanou</t>
  </si>
  <si>
    <t>GAB008002103</t>
  </si>
  <si>
    <t>GAB0080020000103</t>
  </si>
  <si>
    <t>GA008002103</t>
  </si>
  <si>
    <t>Sambinanga</t>
  </si>
  <si>
    <t>GAB008002104</t>
  </si>
  <si>
    <t>GAB0080020000104</t>
  </si>
  <si>
    <t>GA008002104</t>
  </si>
  <si>
    <t>GAB008002105</t>
  </si>
  <si>
    <t>GAB0080020000105</t>
  </si>
  <si>
    <t>GA008002105</t>
  </si>
  <si>
    <t>Tchangonivi</t>
  </si>
  <si>
    <t>GAB008002106</t>
  </si>
  <si>
    <t>GAB0080020000106</t>
  </si>
  <si>
    <t>GA008002106</t>
  </si>
  <si>
    <t>Tchatamba</t>
  </si>
  <si>
    <t>GAB008002107</t>
  </si>
  <si>
    <t>GAB0080020000107</t>
  </si>
  <si>
    <t>GA008002107</t>
  </si>
  <si>
    <t>Tchongorove</t>
  </si>
  <si>
    <t>GAB008002108</t>
  </si>
  <si>
    <t>GAB0080020000108</t>
  </si>
  <si>
    <t>GA008002108</t>
  </si>
  <si>
    <t>Toungounamba</t>
  </si>
  <si>
    <t>GAB008002109</t>
  </si>
  <si>
    <t>GAB0080020000109</t>
  </si>
  <si>
    <t>GA008002109</t>
  </si>
  <si>
    <t>Toungounamba I</t>
  </si>
  <si>
    <t>GAB008002110</t>
  </si>
  <si>
    <t>GAB0080020000110</t>
  </si>
  <si>
    <t>GA008002110</t>
  </si>
  <si>
    <t>Toungounamba II</t>
  </si>
  <si>
    <t>GAB008002111</t>
  </si>
  <si>
    <t>GAB0080020000111</t>
  </si>
  <si>
    <t>GA008002111</t>
  </si>
  <si>
    <t>Vandarene</t>
  </si>
  <si>
    <t>GAB008002112</t>
  </si>
  <si>
    <t>GAB0080020000112</t>
  </si>
  <si>
    <t>GA008002112</t>
  </si>
  <si>
    <t>Vandarene Echira</t>
  </si>
  <si>
    <t>GAB008002113</t>
  </si>
  <si>
    <t>GAB0080020000113</t>
  </si>
  <si>
    <t>GA008002113</t>
  </si>
  <si>
    <t>Vandarene Pahouin</t>
  </si>
  <si>
    <t>GAB008002114</t>
  </si>
  <si>
    <t>GAB0080020000114</t>
  </si>
  <si>
    <t>GA008002114</t>
  </si>
  <si>
    <t>Village Atova</t>
  </si>
  <si>
    <t>GAB008002115</t>
  </si>
  <si>
    <t>GAB0080020000115</t>
  </si>
  <si>
    <t>GA008002115</t>
  </si>
  <si>
    <t>Village Ikeva</t>
  </si>
  <si>
    <t>GAB008002116</t>
  </si>
  <si>
    <t>GAB0080020000116</t>
  </si>
  <si>
    <t>GA008002116</t>
  </si>
  <si>
    <t>Village Olago</t>
  </si>
  <si>
    <t>GAB008002117</t>
  </si>
  <si>
    <t>GAB0080020000117</t>
  </si>
  <si>
    <t>GA008002117</t>
  </si>
  <si>
    <t>Village Saille</t>
  </si>
  <si>
    <t>GAB008002118</t>
  </si>
  <si>
    <t>GAB0080020000118</t>
  </si>
  <si>
    <t>GA008002118</t>
  </si>
  <si>
    <t>GAB008002119</t>
  </si>
  <si>
    <t>GAB0080020000119</t>
  </si>
  <si>
    <t>GA008002119</t>
  </si>
  <si>
    <t>GAB008002120</t>
  </si>
  <si>
    <t>GAB0080020000120</t>
  </si>
  <si>
    <t>GA008002120</t>
  </si>
  <si>
    <t>Yougou</t>
  </si>
  <si>
    <t>GAB008002121</t>
  </si>
  <si>
    <t>GAB0080020000121</t>
  </si>
  <si>
    <t>GA008002121</t>
  </si>
  <si>
    <t>Zambounie</t>
  </si>
  <si>
    <t>GAB008002122</t>
  </si>
  <si>
    <t>GAB0080020000122</t>
  </si>
  <si>
    <t>GA008002122</t>
  </si>
  <si>
    <t>Zilmac</t>
  </si>
  <si>
    <t>GAB008002123</t>
  </si>
  <si>
    <t>GAB0080020000123</t>
  </si>
  <si>
    <t>GA008002123</t>
  </si>
  <si>
    <t>Akaka</t>
  </si>
  <si>
    <t>GAB008003001</t>
  </si>
  <si>
    <t>GAB0080030000001</t>
  </si>
  <si>
    <t>GA008003001</t>
  </si>
  <si>
    <t>Ancien Akaba</t>
  </si>
  <si>
    <t>GAB008003002</t>
  </si>
  <si>
    <t>GAB0080030000002</t>
  </si>
  <si>
    <t>GA008003002</t>
  </si>
  <si>
    <t>Ancien Village Akakg</t>
  </si>
  <si>
    <t>GAB008003003</t>
  </si>
  <si>
    <t>GAB0080030000003</t>
  </si>
  <si>
    <t>GA008003003</t>
  </si>
  <si>
    <t>Aninghe</t>
  </si>
  <si>
    <t>GAB008003004</t>
  </si>
  <si>
    <t>GAB0080030000004</t>
  </si>
  <si>
    <t>GA008003004</t>
  </si>
  <si>
    <t>Aningue</t>
  </si>
  <si>
    <t>GAB008003005</t>
  </si>
  <si>
    <t>GAB0080030000005</t>
  </si>
  <si>
    <t>GA008003005</t>
  </si>
  <si>
    <t>Bakoli</t>
  </si>
  <si>
    <t>GAB008003006</t>
  </si>
  <si>
    <t>GAB0080030000006</t>
  </si>
  <si>
    <t>GA008003006</t>
  </si>
  <si>
    <t>GAB008003007</t>
  </si>
  <si>
    <t>GAB0080030000007</t>
  </si>
  <si>
    <t>GA008003007</t>
  </si>
  <si>
    <t>Bingui</t>
  </si>
  <si>
    <t>GAB008003008</t>
  </si>
  <si>
    <t>GAB0080030000008</t>
  </si>
  <si>
    <t>GA008003008</t>
  </si>
  <si>
    <t>Bokolo</t>
  </si>
  <si>
    <t>GAB008003009</t>
  </si>
  <si>
    <t>GAB0080030000009</t>
  </si>
  <si>
    <t>GA008003009</t>
  </si>
  <si>
    <t>GAB008003010</t>
  </si>
  <si>
    <t>GAB0080030000010</t>
  </si>
  <si>
    <t>GA008003010</t>
  </si>
  <si>
    <t>Boukolo</t>
  </si>
  <si>
    <t>GAB008003011</t>
  </si>
  <si>
    <t>GAB0080030000011</t>
  </si>
  <si>
    <t>GA008003011</t>
  </si>
  <si>
    <t>Diela Vievi</t>
  </si>
  <si>
    <t>GAB008003012</t>
  </si>
  <si>
    <t>GAB0080030000012</t>
  </si>
  <si>
    <t>GA008003012</t>
  </si>
  <si>
    <t>Divinou</t>
  </si>
  <si>
    <t>GAB008003013</t>
  </si>
  <si>
    <t>GAB0080030000013</t>
  </si>
  <si>
    <t>GA008003013</t>
  </si>
  <si>
    <t>Foundou</t>
  </si>
  <si>
    <t>GAB008003014</t>
  </si>
  <si>
    <t>GAB0080030000014</t>
  </si>
  <si>
    <t>GA008003014</t>
  </si>
  <si>
    <t>Gamba</t>
  </si>
  <si>
    <t>GAB008003015</t>
  </si>
  <si>
    <t>GAB0080030000015</t>
  </si>
  <si>
    <t>GA008003015</t>
  </si>
  <si>
    <t>Issiari Mandifou</t>
  </si>
  <si>
    <t>GAB008003016</t>
  </si>
  <si>
    <t>GAB0080030000016</t>
  </si>
  <si>
    <t>GA008003016</t>
  </si>
  <si>
    <t>Keleba</t>
  </si>
  <si>
    <t>GAB008003017</t>
  </si>
  <si>
    <t>GAB0080030000017</t>
  </si>
  <si>
    <t>GA008003017</t>
  </si>
  <si>
    <t>GAB008003018</t>
  </si>
  <si>
    <t>GAB0080030000018</t>
  </si>
  <si>
    <t>GA008003018</t>
  </si>
  <si>
    <t>GAB008003019</t>
  </si>
  <si>
    <t>GAB0080030000019</t>
  </si>
  <si>
    <t>GA008003019</t>
  </si>
  <si>
    <t>Massayi</t>
  </si>
  <si>
    <t>GAB008003020</t>
  </si>
  <si>
    <t>GAB0080030000020</t>
  </si>
  <si>
    <t>GA008003020</t>
  </si>
  <si>
    <t>Mbengui</t>
  </si>
  <si>
    <t>GAB008003021</t>
  </si>
  <si>
    <t>GAB0080030000021</t>
  </si>
  <si>
    <t>GA008003021</t>
  </si>
  <si>
    <t>Mbira I</t>
  </si>
  <si>
    <t>GAB008003022</t>
  </si>
  <si>
    <t>GAB0080030000022</t>
  </si>
  <si>
    <t>GA008003022</t>
  </si>
  <si>
    <t>Mbira II</t>
  </si>
  <si>
    <t>GAB008003023</t>
  </si>
  <si>
    <t>GAB0080030000023</t>
  </si>
  <si>
    <t>GA008003023</t>
  </si>
  <si>
    <t>Mbourandou</t>
  </si>
  <si>
    <t>GAB008003024</t>
  </si>
  <si>
    <t>GAB0080030000024</t>
  </si>
  <si>
    <t>GA008003024</t>
  </si>
  <si>
    <t>Mengui</t>
  </si>
  <si>
    <t>GAB008003025</t>
  </si>
  <si>
    <t>GAB0080030000025</t>
  </si>
  <si>
    <t>GA008003025</t>
  </si>
  <si>
    <t>Moulemba</t>
  </si>
  <si>
    <t>GAB008003026</t>
  </si>
  <si>
    <t>GAB0080030000026</t>
  </si>
  <si>
    <t>GA008003026</t>
  </si>
  <si>
    <t>Moussamo Niambi</t>
  </si>
  <si>
    <t>GAB008003027</t>
  </si>
  <si>
    <t>GAB0080030000027</t>
  </si>
  <si>
    <t>GA008003027</t>
  </si>
  <si>
    <t>GAB008003028</t>
  </si>
  <si>
    <t>GAB0080030000028</t>
  </si>
  <si>
    <t>GA008003028</t>
  </si>
  <si>
    <t>Mouyomfi</t>
  </si>
  <si>
    <t>GAB008003029</t>
  </si>
  <si>
    <t>GAB0080030000029</t>
  </si>
  <si>
    <t>GA008003029</t>
  </si>
  <si>
    <t>N'Dama</t>
  </si>
  <si>
    <t>GAB008003030</t>
  </si>
  <si>
    <t>GAB0080030000030</t>
  </si>
  <si>
    <t>GA008003030</t>
  </si>
  <si>
    <t>N'Douami</t>
  </si>
  <si>
    <t>GAB008003031</t>
  </si>
  <si>
    <t>GAB0080030000031</t>
  </si>
  <si>
    <t>GA008003031</t>
  </si>
  <si>
    <t>Ndouani</t>
  </si>
  <si>
    <t>GAB008003032</t>
  </si>
  <si>
    <t>GAB0080030000032</t>
  </si>
  <si>
    <t>GA008003032</t>
  </si>
  <si>
    <t>GAB008003033</t>
  </si>
  <si>
    <t>GAB0080030000033</t>
  </si>
  <si>
    <t>GA008003033</t>
  </si>
  <si>
    <t>GAB008003034</t>
  </si>
  <si>
    <t>GAB0080030000034</t>
  </si>
  <si>
    <t>GA008003034</t>
  </si>
  <si>
    <t>GAB008003035</t>
  </si>
  <si>
    <t>GAB0080030000035</t>
  </si>
  <si>
    <t>GA008003035</t>
  </si>
  <si>
    <t>Niongo</t>
  </si>
  <si>
    <t>GAB008003036</t>
  </si>
  <si>
    <t>GAB0080030000036</t>
  </si>
  <si>
    <t>GA008003036</t>
  </si>
  <si>
    <t>Nioungou</t>
  </si>
  <si>
    <t>GAB008003037</t>
  </si>
  <si>
    <t>GAB0080030000037</t>
  </si>
  <si>
    <t>GA008003037</t>
  </si>
  <si>
    <t>Nioungou Goumbi</t>
  </si>
  <si>
    <t>GAB008003038</t>
  </si>
  <si>
    <t>GAB0080030000038</t>
  </si>
  <si>
    <t>GA008003038</t>
  </si>
  <si>
    <t>Nombo</t>
  </si>
  <si>
    <t>GAB008003039</t>
  </si>
  <si>
    <t>GAB0080030000039</t>
  </si>
  <si>
    <t>GA008003039</t>
  </si>
  <si>
    <t>Nsakalano</t>
  </si>
  <si>
    <t>GAB008003040</t>
  </si>
  <si>
    <t>GAB0080030000040</t>
  </si>
  <si>
    <t>GA008003040</t>
  </si>
  <si>
    <t>GAB008003041</t>
  </si>
  <si>
    <t>GAB0080030000041</t>
  </si>
  <si>
    <t>GA008003041</t>
  </si>
  <si>
    <t>GAB008003042</t>
  </si>
  <si>
    <t>GAB0080030000042</t>
  </si>
  <si>
    <t>GA008003042</t>
  </si>
  <si>
    <t>Papero</t>
  </si>
  <si>
    <t>GAB008003043</t>
  </si>
  <si>
    <t>GAB0080030000043</t>
  </si>
  <si>
    <t>GA008003043</t>
  </si>
  <si>
    <t>Passeur</t>
  </si>
  <si>
    <t>GAB008003044</t>
  </si>
  <si>
    <t>GAB0080030000044</t>
  </si>
  <si>
    <t>GA008003044</t>
  </si>
  <si>
    <t>Petit Loanga</t>
  </si>
  <si>
    <t>GAB008003045</t>
  </si>
  <si>
    <t>GAB0080030000045</t>
  </si>
  <si>
    <t>GA008003045</t>
  </si>
  <si>
    <t>Petit Loango</t>
  </si>
  <si>
    <t>GAB008003046</t>
  </si>
  <si>
    <t>GAB0080030000046</t>
  </si>
  <si>
    <t>GA008003046</t>
  </si>
  <si>
    <t>Saguinanga</t>
  </si>
  <si>
    <t>GAB008003047</t>
  </si>
  <si>
    <t>GAB0080030000047</t>
  </si>
  <si>
    <t>GA008003047</t>
  </si>
  <si>
    <t>Saint-Thomas</t>
  </si>
  <si>
    <t>GAB008003048</t>
  </si>
  <si>
    <t>GAB0080030000048</t>
  </si>
  <si>
    <t>GA008003048</t>
  </si>
  <si>
    <t>Sangouronda</t>
  </si>
  <si>
    <t>GAB008003049</t>
  </si>
  <si>
    <t>GAB0080030000049</t>
  </si>
  <si>
    <t>GA008003049</t>
  </si>
  <si>
    <t>Sangourouma</t>
  </si>
  <si>
    <t>GAB008003050</t>
  </si>
  <si>
    <t>GAB0080030000050</t>
  </si>
  <si>
    <t>GA008003050</t>
  </si>
  <si>
    <t>GAB008003051</t>
  </si>
  <si>
    <t>GAB0080030000051</t>
  </si>
  <si>
    <t>GA008003051</t>
  </si>
  <si>
    <t>GAB008003052</t>
  </si>
  <si>
    <t>GAB0080030000052</t>
  </si>
  <si>
    <t>GA008003052</t>
  </si>
  <si>
    <t>Tsongo Malongo</t>
  </si>
  <si>
    <t>GAB008003053</t>
  </si>
  <si>
    <t>GAB0080030000053</t>
  </si>
  <si>
    <t>GA008003053</t>
  </si>
  <si>
    <t>Vera</t>
  </si>
  <si>
    <t>GAB008003054</t>
  </si>
  <si>
    <t>GAB0080030000054</t>
  </si>
  <si>
    <t>GA008003054</t>
  </si>
  <si>
    <t>Abang-Ayo</t>
  </si>
  <si>
    <t>GAB009001001</t>
  </si>
  <si>
    <t>GAB0090010000001</t>
  </si>
  <si>
    <t>GA009001001</t>
  </si>
  <si>
    <t>Abenilang</t>
  </si>
  <si>
    <t>GAB009001002</t>
  </si>
  <si>
    <t>GAB0090010000002</t>
  </si>
  <si>
    <t>GA009001002</t>
  </si>
  <si>
    <t>Abogotom</t>
  </si>
  <si>
    <t>GAB009001003</t>
  </si>
  <si>
    <t>GAB0090010000003</t>
  </si>
  <si>
    <t>GA009001003</t>
  </si>
  <si>
    <t>Akan</t>
  </si>
  <si>
    <t>GAB009001004</t>
  </si>
  <si>
    <t>GAB0090010000004</t>
  </si>
  <si>
    <t>GA009001004</t>
  </si>
  <si>
    <t>GAB009001005</t>
  </si>
  <si>
    <t>GAB0090010000005</t>
  </si>
  <si>
    <t>GA009001005</t>
  </si>
  <si>
    <t>Akoga</t>
  </si>
  <si>
    <t>GAB009001006</t>
  </si>
  <si>
    <t>GAB0090010000006</t>
  </si>
  <si>
    <t>GA009001006</t>
  </si>
  <si>
    <t>Ancien Metark</t>
  </si>
  <si>
    <t>GAB009001007</t>
  </si>
  <si>
    <t>GAB0090010000007</t>
  </si>
  <si>
    <t>GA009001007</t>
  </si>
  <si>
    <t>Assok</t>
  </si>
  <si>
    <t>GAB009001008</t>
  </si>
  <si>
    <t>GAB0090010000008</t>
  </si>
  <si>
    <t>GA009001008</t>
  </si>
  <si>
    <t>Atoute</t>
  </si>
  <si>
    <t>GAB009001009</t>
  </si>
  <si>
    <t>GAB0090010000009</t>
  </si>
  <si>
    <t>GA009001009</t>
  </si>
  <si>
    <t>Avane</t>
  </si>
  <si>
    <t>GAB009001010</t>
  </si>
  <si>
    <t>GAB0090010000010</t>
  </si>
  <si>
    <t>GA009001010</t>
  </si>
  <si>
    <t>GAB009001011</t>
  </si>
  <si>
    <t>GAB0090010000011</t>
  </si>
  <si>
    <t>GA009001011</t>
  </si>
  <si>
    <t>Be</t>
  </si>
  <si>
    <t>GAB009001012</t>
  </si>
  <si>
    <t>GAB0090010000012</t>
  </si>
  <si>
    <t>GA009001012</t>
  </si>
  <si>
    <t>Bome</t>
  </si>
  <si>
    <t>GAB009001013</t>
  </si>
  <si>
    <t>GAB0090010000013</t>
  </si>
  <si>
    <t>GA009001013</t>
  </si>
  <si>
    <t>Ebsame II</t>
  </si>
  <si>
    <t>GAB009001014</t>
  </si>
  <si>
    <t>GAB0090010000014</t>
  </si>
  <si>
    <t>GA009001014</t>
  </si>
  <si>
    <t>Edoume</t>
  </si>
  <si>
    <t>GAB009001015</t>
  </si>
  <si>
    <t>GAB0090010000015</t>
  </si>
  <si>
    <t>GA009001015</t>
  </si>
  <si>
    <t>Efot</t>
  </si>
  <si>
    <t>GAB009001016</t>
  </si>
  <si>
    <t>GAB0090010000016</t>
  </si>
  <si>
    <t>GA009001016</t>
  </si>
  <si>
    <t>Efoulana</t>
  </si>
  <si>
    <t>GAB009001017</t>
  </si>
  <si>
    <t>GAB0090010000017</t>
  </si>
  <si>
    <t>GA009001017</t>
  </si>
  <si>
    <t>GAB009001018</t>
  </si>
  <si>
    <t>GAB0090010000018</t>
  </si>
  <si>
    <t>GA009001018</t>
  </si>
  <si>
    <t>Eniengmelene I</t>
  </si>
  <si>
    <t>GAB009001019</t>
  </si>
  <si>
    <t>GAB0090010000019</t>
  </si>
  <si>
    <t>GA009001019</t>
  </si>
  <si>
    <t>Eniengmelene II</t>
  </si>
  <si>
    <t>GAB009001020</t>
  </si>
  <si>
    <t>GAB0090010000020</t>
  </si>
  <si>
    <t>GA009001020</t>
  </si>
  <si>
    <t>Enientang</t>
  </si>
  <si>
    <t>GAB009001021</t>
  </si>
  <si>
    <t>GAB0090010000021</t>
  </si>
  <si>
    <t>GA009001021</t>
  </si>
  <si>
    <t>Etsame I</t>
  </si>
  <si>
    <t>GAB009001022</t>
  </si>
  <si>
    <t>GAB0090010000022</t>
  </si>
  <si>
    <t>GA009001022</t>
  </si>
  <si>
    <t>GAB009001023</t>
  </si>
  <si>
    <t>GAB0090010000023</t>
  </si>
  <si>
    <t>GA009001023</t>
  </si>
  <si>
    <t>Kouala</t>
  </si>
  <si>
    <t>GAB009001024</t>
  </si>
  <si>
    <t>GAB0090010000024</t>
  </si>
  <si>
    <t>GA009001024</t>
  </si>
  <si>
    <t>Koumatza</t>
  </si>
  <si>
    <t>GAB009001025</t>
  </si>
  <si>
    <t>GAB0090010000025</t>
  </si>
  <si>
    <t>GA009001025</t>
  </si>
  <si>
    <t>GAB009001026</t>
  </si>
  <si>
    <t>GAB0090010000026</t>
  </si>
  <si>
    <t>GA009001026</t>
  </si>
  <si>
    <t>Mbe Ayo</t>
  </si>
  <si>
    <t>GAB009001027</t>
  </si>
  <si>
    <t>GAB0090010000027</t>
  </si>
  <si>
    <t>GA009001027</t>
  </si>
  <si>
    <t>Medouneu</t>
  </si>
  <si>
    <t>GAB009001028</t>
  </si>
  <si>
    <t>GAB0090010000028</t>
  </si>
  <si>
    <t>GA009001028</t>
  </si>
  <si>
    <t>Melark</t>
  </si>
  <si>
    <t>GAB009001029</t>
  </si>
  <si>
    <t>GAB0090010000029</t>
  </si>
  <si>
    <t>GA009001029</t>
  </si>
  <si>
    <t>Metak</t>
  </si>
  <si>
    <t>GAB009001030</t>
  </si>
  <si>
    <t>GAB0090010000030</t>
  </si>
  <si>
    <t>GA009001030</t>
  </si>
  <si>
    <t>Metark</t>
  </si>
  <si>
    <t>GAB009001031</t>
  </si>
  <si>
    <t>GAB0090010000031</t>
  </si>
  <si>
    <t>GA009001031</t>
  </si>
  <si>
    <t>Mveign</t>
  </si>
  <si>
    <t>GAB009001032</t>
  </si>
  <si>
    <t>GAB0090010000032</t>
  </si>
  <si>
    <t>GA009001032</t>
  </si>
  <si>
    <t>Ngoneki</t>
  </si>
  <si>
    <t>GAB009001033</t>
  </si>
  <si>
    <t>GAB0090010000033</t>
  </si>
  <si>
    <t>GA009001033</t>
  </si>
  <si>
    <t>Niffangou Nkam</t>
  </si>
  <si>
    <t>GAB009001034</t>
  </si>
  <si>
    <t>GAB0090010000034</t>
  </si>
  <si>
    <t>GA009001034</t>
  </si>
  <si>
    <t>Nkimen</t>
  </si>
  <si>
    <t>GAB009001035</t>
  </si>
  <si>
    <t>GAB0090010000035</t>
  </si>
  <si>
    <t>GA009001035</t>
  </si>
  <si>
    <t>Nnangbeng</t>
  </si>
  <si>
    <t>GAB009001036</t>
  </si>
  <si>
    <t>GAB0090010000036</t>
  </si>
  <si>
    <t>GA009001036</t>
  </si>
  <si>
    <t>Nnifala</t>
  </si>
  <si>
    <t>GAB009001037</t>
  </si>
  <si>
    <t>GAB0090010000037</t>
  </si>
  <si>
    <t>GA009001037</t>
  </si>
  <si>
    <t>GAB009001038</t>
  </si>
  <si>
    <t>GAB0090010000038</t>
  </si>
  <si>
    <t>GA009001038</t>
  </si>
  <si>
    <t>Nzimayong</t>
  </si>
  <si>
    <t>GAB009001039</t>
  </si>
  <si>
    <t>GAB0090010000039</t>
  </si>
  <si>
    <t>GA009001039</t>
  </si>
  <si>
    <t>Nzogmayong</t>
  </si>
  <si>
    <t>GAB009001040</t>
  </si>
  <si>
    <t>GAB0090010000040</t>
  </si>
  <si>
    <t>GA009001040</t>
  </si>
  <si>
    <t>GAB009001041</t>
  </si>
  <si>
    <t>GAB0090010000041</t>
  </si>
  <si>
    <t>GA009001041</t>
  </si>
  <si>
    <t>Nzognayong</t>
  </si>
  <si>
    <t>GAB009001042</t>
  </si>
  <si>
    <t>GAB0090010000042</t>
  </si>
  <si>
    <t>GA009001042</t>
  </si>
  <si>
    <t>Ouo II</t>
  </si>
  <si>
    <t>GAB009001043</t>
  </si>
  <si>
    <t>GAB0090010000043</t>
  </si>
  <si>
    <t>GA009001043</t>
  </si>
  <si>
    <t>Zangame</t>
  </si>
  <si>
    <t>GAB009001044</t>
  </si>
  <si>
    <t>GAB0090010000044</t>
  </si>
  <si>
    <t>GA009001044</t>
  </si>
  <si>
    <t>Zobermitang</t>
  </si>
  <si>
    <t>GAB009001045</t>
  </si>
  <si>
    <t>GAB0090010000045</t>
  </si>
  <si>
    <t>GA009001045</t>
  </si>
  <si>
    <t>Zorengone</t>
  </si>
  <si>
    <t>GAB009001046</t>
  </si>
  <si>
    <t>GAB0090010000046</t>
  </si>
  <si>
    <t>GA009001046</t>
  </si>
  <si>
    <t>GAB009002001</t>
  </si>
  <si>
    <t>GAB0090020000001</t>
  </si>
  <si>
    <t>GA009002001</t>
  </si>
  <si>
    <t>Akaktane</t>
  </si>
  <si>
    <t>GAB009002002</t>
  </si>
  <si>
    <t>GAB0090020000002</t>
  </si>
  <si>
    <t>GA009002002</t>
  </si>
  <si>
    <t>GAB009002003</t>
  </si>
  <si>
    <t>GAB0090020000003</t>
  </si>
  <si>
    <t>GA009002003</t>
  </si>
  <si>
    <t>GAB009002004</t>
  </si>
  <si>
    <t>GAB0090020000004</t>
  </si>
  <si>
    <t>GA009002004</t>
  </si>
  <si>
    <t>Akome I</t>
  </si>
  <si>
    <t>GAB009002005</t>
  </si>
  <si>
    <t>GAB0090020000005</t>
  </si>
  <si>
    <t>GA009002005</t>
  </si>
  <si>
    <t>Akome II</t>
  </si>
  <si>
    <t>GAB009002006</t>
  </si>
  <si>
    <t>GAB0090020000006</t>
  </si>
  <si>
    <t>GA009002006</t>
  </si>
  <si>
    <t>Akou</t>
  </si>
  <si>
    <t>GAB009002007</t>
  </si>
  <si>
    <t>GAB0090020000007</t>
  </si>
  <si>
    <t>GA009002007</t>
  </si>
  <si>
    <t>Akoulazork</t>
  </si>
  <si>
    <t>GAB009002008</t>
  </si>
  <si>
    <t>GAB0090020000008</t>
  </si>
  <si>
    <t>GA009002008</t>
  </si>
  <si>
    <t>GAB009002009</t>
  </si>
  <si>
    <t>GAB0090020000009</t>
  </si>
  <si>
    <t>GA009002009</t>
  </si>
  <si>
    <t>GAB009002010</t>
  </si>
  <si>
    <t>GAB0090020000010</t>
  </si>
  <si>
    <t>GA009002010</t>
  </si>
  <si>
    <t>GAB009002011</t>
  </si>
  <si>
    <t>GAB0090020000011</t>
  </si>
  <si>
    <t>GA009002011</t>
  </si>
  <si>
    <t>Andokas</t>
  </si>
  <si>
    <t>GAB009002012</t>
  </si>
  <si>
    <t>GAB0090020000012</t>
  </si>
  <si>
    <t>GA009002012</t>
  </si>
  <si>
    <t>Andokasi</t>
  </si>
  <si>
    <t>GAB009002013</t>
  </si>
  <si>
    <t>GAB0090020000013</t>
  </si>
  <si>
    <t>GA009002013</t>
  </si>
  <si>
    <t>Andom</t>
  </si>
  <si>
    <t>GAB009002014</t>
  </si>
  <si>
    <t>GAB0090020000014</t>
  </si>
  <si>
    <t>GA009002014</t>
  </si>
  <si>
    <t>Andom I</t>
  </si>
  <si>
    <t>GAB009002015</t>
  </si>
  <si>
    <t>GAB0090020000015</t>
  </si>
  <si>
    <t>GA009002015</t>
  </si>
  <si>
    <t>Andom II</t>
  </si>
  <si>
    <t>GAB009002016</t>
  </si>
  <si>
    <t>GAB0090020000016</t>
  </si>
  <si>
    <t>GA009002016</t>
  </si>
  <si>
    <t>Andome</t>
  </si>
  <si>
    <t>GAB009002017</t>
  </si>
  <si>
    <t>GAB0090020000017</t>
  </si>
  <si>
    <t>GA009002017</t>
  </si>
  <si>
    <t>Andome I</t>
  </si>
  <si>
    <t>GAB009002018</t>
  </si>
  <si>
    <t>GAB0090020000018</t>
  </si>
  <si>
    <t>GA009002018</t>
  </si>
  <si>
    <t>Andome II</t>
  </si>
  <si>
    <t>GAB009002019</t>
  </si>
  <si>
    <t>GAB0090020000019</t>
  </si>
  <si>
    <t>GA009002019</t>
  </si>
  <si>
    <t>Assengasi</t>
  </si>
  <si>
    <t>GAB009002020</t>
  </si>
  <si>
    <t>GAB0090020000020</t>
  </si>
  <si>
    <t>GA009002020</t>
  </si>
  <si>
    <t>GAB009002021</t>
  </si>
  <si>
    <t>GAB0090020000021</t>
  </si>
  <si>
    <t>GA009002021</t>
  </si>
  <si>
    <t>GAB009002022</t>
  </si>
  <si>
    <t>GAB0090020000022</t>
  </si>
  <si>
    <t>GA009002022</t>
  </si>
  <si>
    <t>Ayeguening II</t>
  </si>
  <si>
    <t>GAB009002023</t>
  </si>
  <si>
    <t>GAB0090020000023</t>
  </si>
  <si>
    <t>GA009002023</t>
  </si>
  <si>
    <t>Azongbeu</t>
  </si>
  <si>
    <t>GAB009002024</t>
  </si>
  <si>
    <t>GAB0090020000024</t>
  </si>
  <si>
    <t>GA009002024</t>
  </si>
  <si>
    <t>Bengiaga</t>
  </si>
  <si>
    <t>GAB009002025</t>
  </si>
  <si>
    <t>GAB0090020000025</t>
  </si>
  <si>
    <t>GA009002025</t>
  </si>
  <si>
    <t>Benjiaga</t>
  </si>
  <si>
    <t>GAB009002026</t>
  </si>
  <si>
    <t>GAB0090020000026</t>
  </si>
  <si>
    <t>GA009002026</t>
  </si>
  <si>
    <t>GAB009002027</t>
  </si>
  <si>
    <t>GAB0090020000027</t>
  </si>
  <si>
    <t>GA009002027</t>
  </si>
  <si>
    <t>Biba Melene</t>
  </si>
  <si>
    <t>GAB009002028</t>
  </si>
  <si>
    <t>GAB0090020000028</t>
  </si>
  <si>
    <t>GA009002028</t>
  </si>
  <si>
    <t>Bibaga</t>
  </si>
  <si>
    <t>GAB009002029</t>
  </si>
  <si>
    <t>GAB0090020000029</t>
  </si>
  <si>
    <t>GA009002029</t>
  </si>
  <si>
    <t>Bibamvie</t>
  </si>
  <si>
    <t>GAB009002030</t>
  </si>
  <si>
    <t>GAB0090020000030</t>
  </si>
  <si>
    <t>GA009002030</t>
  </si>
  <si>
    <t>Bilo</t>
  </si>
  <si>
    <t>GAB009002031</t>
  </si>
  <si>
    <t>GAB0090020000031</t>
  </si>
  <si>
    <t>GA009002031</t>
  </si>
  <si>
    <t>GAB009002032</t>
  </si>
  <si>
    <t>GAB0090020000032</t>
  </si>
  <si>
    <t>GA009002032</t>
  </si>
  <si>
    <t>Bindomo</t>
  </si>
  <si>
    <t>GAB009002033</t>
  </si>
  <si>
    <t>GAB0090020000033</t>
  </si>
  <si>
    <t>GA009002033</t>
  </si>
  <si>
    <t>Binok</t>
  </si>
  <si>
    <t>GAB009002034</t>
  </si>
  <si>
    <t>GAB0090020000034</t>
  </si>
  <si>
    <t>GA009002034</t>
  </si>
  <si>
    <t>Bisobilam</t>
  </si>
  <si>
    <t>GAB009002035</t>
  </si>
  <si>
    <t>GAB0090020000035</t>
  </si>
  <si>
    <t>GA009002035</t>
  </si>
  <si>
    <t>Bisono</t>
  </si>
  <si>
    <t>GAB009002036</t>
  </si>
  <si>
    <t>GAB0090020000036</t>
  </si>
  <si>
    <t>GA009002036</t>
  </si>
  <si>
    <t>GAB009002037</t>
  </si>
  <si>
    <t>GAB0090020000037</t>
  </si>
  <si>
    <t>GA009002037</t>
  </si>
  <si>
    <t>Bitouga</t>
  </si>
  <si>
    <t>GAB009002038</t>
  </si>
  <si>
    <t>GAB0090020000038</t>
  </si>
  <si>
    <t>GA009002038</t>
  </si>
  <si>
    <t>GAB009002039</t>
  </si>
  <si>
    <t>GAB0090020000039</t>
  </si>
  <si>
    <t>GA009002039</t>
  </si>
  <si>
    <t>Djoum</t>
  </si>
  <si>
    <t>GAB009002040</t>
  </si>
  <si>
    <t>GAB0090020000040</t>
  </si>
  <si>
    <t>GA009002040</t>
  </si>
  <si>
    <t>Djoum II</t>
  </si>
  <si>
    <t>GAB009002041</t>
  </si>
  <si>
    <t>GAB0090020000041</t>
  </si>
  <si>
    <t>GA009002041</t>
  </si>
  <si>
    <t>Ebang</t>
  </si>
  <si>
    <t>GAB009002042</t>
  </si>
  <si>
    <t>GAB0090020000042</t>
  </si>
  <si>
    <t>GA009002042</t>
  </si>
  <si>
    <t>Eboman</t>
  </si>
  <si>
    <t>GAB009002043</t>
  </si>
  <si>
    <t>GAB0090020000043</t>
  </si>
  <si>
    <t>GA009002043</t>
  </si>
  <si>
    <t>Elarmitang</t>
  </si>
  <si>
    <t>GAB009002044</t>
  </si>
  <si>
    <t>GAB0090020000044</t>
  </si>
  <si>
    <t>GA009002044</t>
  </si>
  <si>
    <t>Engasse</t>
  </si>
  <si>
    <t>GAB009002045</t>
  </si>
  <si>
    <t>GAB0090020000045</t>
  </si>
  <si>
    <t>GA009002045</t>
  </si>
  <si>
    <t>Esong</t>
  </si>
  <si>
    <t>GAB009002046</t>
  </si>
  <si>
    <t>GAB0090020000046</t>
  </si>
  <si>
    <t>GA009002046</t>
  </si>
  <si>
    <t>Essa</t>
  </si>
  <si>
    <t>GAB009002047</t>
  </si>
  <si>
    <t>GAB0090020000047</t>
  </si>
  <si>
    <t>GA009002047</t>
  </si>
  <si>
    <t>Essendjoum</t>
  </si>
  <si>
    <t>GAB009002048</t>
  </si>
  <si>
    <t>GAB0090020000048</t>
  </si>
  <si>
    <t>GA009002048</t>
  </si>
  <si>
    <t>Essone</t>
  </si>
  <si>
    <t>GAB009002049</t>
  </si>
  <si>
    <t>GAB0090020000049</t>
  </si>
  <si>
    <t>GA009002049</t>
  </si>
  <si>
    <t>Etametang</t>
  </si>
  <si>
    <t>GAB009002050</t>
  </si>
  <si>
    <t>GAB0090020000050</t>
  </si>
  <si>
    <t>GA009002050</t>
  </si>
  <si>
    <t>Etogo</t>
  </si>
  <si>
    <t>GAB009002051</t>
  </si>
  <si>
    <t>GAB0090020000051</t>
  </si>
  <si>
    <t>GA009002051</t>
  </si>
  <si>
    <t>Etogou</t>
  </si>
  <si>
    <t>GAB009002052</t>
  </si>
  <si>
    <t>GAB0090020000052</t>
  </si>
  <si>
    <t>GA009002052</t>
  </si>
  <si>
    <t>GAB009002053</t>
  </si>
  <si>
    <t>GAB0090020000053</t>
  </si>
  <si>
    <t>GA009002053</t>
  </si>
  <si>
    <t>Eveula</t>
  </si>
  <si>
    <t>GAB009002054</t>
  </si>
  <si>
    <t>GAB0090020000054</t>
  </si>
  <si>
    <t>GA009002054</t>
  </si>
  <si>
    <t>Evormbile</t>
  </si>
  <si>
    <t>GAB009002055</t>
  </si>
  <si>
    <t>GAB0090020000055</t>
  </si>
  <si>
    <t>GA009002055</t>
  </si>
  <si>
    <t>GAB009002056</t>
  </si>
  <si>
    <t>GAB0090020000056</t>
  </si>
  <si>
    <t>GA009002056</t>
  </si>
  <si>
    <t>Mabang I</t>
  </si>
  <si>
    <t>GAB009002057</t>
  </si>
  <si>
    <t>GAB0090020000057</t>
  </si>
  <si>
    <t>GA009002057</t>
  </si>
  <si>
    <t>Mabang II</t>
  </si>
  <si>
    <t>GAB009002058</t>
  </si>
  <si>
    <t>GAB0090020000058</t>
  </si>
  <si>
    <t>GA009002058</t>
  </si>
  <si>
    <t>Makaa</t>
  </si>
  <si>
    <t>GAB009002059</t>
  </si>
  <si>
    <t>GAB0090020000059</t>
  </si>
  <si>
    <t>GA009002059</t>
  </si>
  <si>
    <t>Makaga</t>
  </si>
  <si>
    <t>GAB009002060</t>
  </si>
  <si>
    <t>GAB0090020000060</t>
  </si>
  <si>
    <t>GA009002060</t>
  </si>
  <si>
    <t>GAB009002061</t>
  </si>
  <si>
    <t>GAB0090020000061</t>
  </si>
  <si>
    <t>GA009002061</t>
  </si>
  <si>
    <t>Mbas</t>
  </si>
  <si>
    <t>GAB009002062</t>
  </si>
  <si>
    <t>GAB0090020000062</t>
  </si>
  <si>
    <t>GA009002062</t>
  </si>
  <si>
    <t>Mbomo I</t>
  </si>
  <si>
    <t>GAB009002063</t>
  </si>
  <si>
    <t>GAB0090020000063</t>
  </si>
  <si>
    <t>GA009002063</t>
  </si>
  <si>
    <t>Mbomo II</t>
  </si>
  <si>
    <t>GAB009002064</t>
  </si>
  <si>
    <t>GAB0090020000064</t>
  </si>
  <si>
    <t>GA009002064</t>
  </si>
  <si>
    <t>Meben I</t>
  </si>
  <si>
    <t>GAB009002065</t>
  </si>
  <si>
    <t>GAB0090020000065</t>
  </si>
  <si>
    <t>GA009002065</t>
  </si>
  <si>
    <t>Meben II</t>
  </si>
  <si>
    <t>GAB009002066</t>
  </si>
  <si>
    <t>GAB0090020000066</t>
  </si>
  <si>
    <t>GA009002066</t>
  </si>
  <si>
    <t>Mebolo</t>
  </si>
  <si>
    <t>GAB009002067</t>
  </si>
  <si>
    <t>GAB0090020000067</t>
  </si>
  <si>
    <t>GA009002067</t>
  </si>
  <si>
    <t>Medjong</t>
  </si>
  <si>
    <t>GAB009002068</t>
  </si>
  <si>
    <t>GAB0090020000068</t>
  </si>
  <si>
    <t>GA009002068</t>
  </si>
  <si>
    <t>Mekomo</t>
  </si>
  <si>
    <t>GAB009002069</t>
  </si>
  <si>
    <t>GAB0090020000069</t>
  </si>
  <si>
    <t>GA009002069</t>
  </si>
  <si>
    <t>GAB009002070</t>
  </si>
  <si>
    <t>GAB0090020000070</t>
  </si>
  <si>
    <t>GA009002070</t>
  </si>
  <si>
    <t>Mekone</t>
  </si>
  <si>
    <t>GAB009002071</t>
  </si>
  <si>
    <t>GAB0090020000071</t>
  </si>
  <si>
    <t>GA009002071</t>
  </si>
  <si>
    <t>GAB009002072</t>
  </si>
  <si>
    <t>GAB0090020000072</t>
  </si>
  <si>
    <t>GA009002072</t>
  </si>
  <si>
    <t>Melene</t>
  </si>
  <si>
    <t>GAB009002073</t>
  </si>
  <si>
    <t>GAB0090020000073</t>
  </si>
  <si>
    <t>GA009002073</t>
  </si>
  <si>
    <t>Melene I</t>
  </si>
  <si>
    <t>GAB009002074</t>
  </si>
  <si>
    <t>GAB0090020000074</t>
  </si>
  <si>
    <t>GA009002074</t>
  </si>
  <si>
    <t>Melene II</t>
  </si>
  <si>
    <t>GAB009002075</t>
  </si>
  <si>
    <t>GAB0090020000075</t>
  </si>
  <si>
    <t>GA009002075</t>
  </si>
  <si>
    <t>GAB009002076</t>
  </si>
  <si>
    <t>GAB0090020000076</t>
  </si>
  <si>
    <t>GA009002076</t>
  </si>
  <si>
    <t>Mengang I</t>
  </si>
  <si>
    <t>GAB009002077</t>
  </si>
  <si>
    <t>GAB0090020000077</t>
  </si>
  <si>
    <t>GA009002077</t>
  </si>
  <si>
    <t>Mengang II</t>
  </si>
  <si>
    <t>GAB009002078</t>
  </si>
  <si>
    <t>GAB0090020000078</t>
  </si>
  <si>
    <t>GA009002078</t>
  </si>
  <si>
    <t>Metou</t>
  </si>
  <si>
    <t>GAB009002079</t>
  </si>
  <si>
    <t>GAB0090020000079</t>
  </si>
  <si>
    <t>GA009002079</t>
  </si>
  <si>
    <t>Meyos I</t>
  </si>
  <si>
    <t>GAB009002080</t>
  </si>
  <si>
    <t>GAB0090020000080</t>
  </si>
  <si>
    <t>GA009002080</t>
  </si>
  <si>
    <t>GAB009002081</t>
  </si>
  <si>
    <t>GAB0090020000081</t>
  </si>
  <si>
    <t>GA009002081</t>
  </si>
  <si>
    <t>Meyos II</t>
  </si>
  <si>
    <t>GAB009002082</t>
  </si>
  <si>
    <t>GAB0090020000082</t>
  </si>
  <si>
    <t>GA009002082</t>
  </si>
  <si>
    <t>GAB009002083</t>
  </si>
  <si>
    <t>GAB0090020000083</t>
  </si>
  <si>
    <t>GA009002083</t>
  </si>
  <si>
    <t>Mfagne I</t>
  </si>
  <si>
    <t>GAB009002084</t>
  </si>
  <si>
    <t>GAB0090020000084</t>
  </si>
  <si>
    <t>GA009002084</t>
  </si>
  <si>
    <t>Mfagne II</t>
  </si>
  <si>
    <t>GAB009002085</t>
  </si>
  <si>
    <t>GAB0090020000085</t>
  </si>
  <si>
    <t>GA009002085</t>
  </si>
  <si>
    <t>Mfoul</t>
  </si>
  <si>
    <t>GAB009002086</t>
  </si>
  <si>
    <t>GAB0090020000086</t>
  </si>
  <si>
    <t>GA009002086</t>
  </si>
  <si>
    <t>Mimbang</t>
  </si>
  <si>
    <t>GAB009002087</t>
  </si>
  <si>
    <t>GAB0090020000087</t>
  </si>
  <si>
    <t>GA009002087</t>
  </si>
  <si>
    <t>GAB009002088</t>
  </si>
  <si>
    <t>GAB0090020000088</t>
  </si>
  <si>
    <t>GA009002088</t>
  </si>
  <si>
    <t>GAB009002089</t>
  </si>
  <si>
    <t>GAB0090020000089</t>
  </si>
  <si>
    <t>GA009002089</t>
  </si>
  <si>
    <t>Mindomo</t>
  </si>
  <si>
    <t>GAB009002090</t>
  </si>
  <si>
    <t>GAB0090020000090</t>
  </si>
  <si>
    <t>GA009002090</t>
  </si>
  <si>
    <t>Mindoumou</t>
  </si>
  <si>
    <t>GAB009002091</t>
  </si>
  <si>
    <t>GAB0090020000091</t>
  </si>
  <si>
    <t>GA009002091</t>
  </si>
  <si>
    <t>Minkebe</t>
  </si>
  <si>
    <t>GAB009002092</t>
  </si>
  <si>
    <t>GAB0090020000092</t>
  </si>
  <si>
    <t>GA009002092</t>
  </si>
  <si>
    <t>Minkene</t>
  </si>
  <si>
    <t>GAB009002093</t>
  </si>
  <si>
    <t>GAB0090020000093</t>
  </si>
  <si>
    <t>GA009002093</t>
  </si>
  <si>
    <t>Minkone</t>
  </si>
  <si>
    <t>GAB009002094</t>
  </si>
  <si>
    <t>GAB0090020000094</t>
  </si>
  <si>
    <t>GA009002094</t>
  </si>
  <si>
    <t>Mintebe</t>
  </si>
  <si>
    <t>GAB009002095</t>
  </si>
  <si>
    <t>GAB0090020000095</t>
  </si>
  <si>
    <t>GA009002095</t>
  </si>
  <si>
    <t>Minvoul</t>
  </si>
  <si>
    <t>GAB009002096</t>
  </si>
  <si>
    <t>GAB0090020000096</t>
  </si>
  <si>
    <t>GA009002096</t>
  </si>
  <si>
    <t>GAB009002097</t>
  </si>
  <si>
    <t>GAB0090020000097</t>
  </si>
  <si>
    <t>GA009002097</t>
  </si>
  <si>
    <t>Movous I</t>
  </si>
  <si>
    <t>GAB009002098</t>
  </si>
  <si>
    <t>GAB0090020000098</t>
  </si>
  <si>
    <t>GA009002098</t>
  </si>
  <si>
    <t>Movous II</t>
  </si>
  <si>
    <t>GAB009002099</t>
  </si>
  <si>
    <t>GAB0090020000099</t>
  </si>
  <si>
    <t>GA009002099</t>
  </si>
  <si>
    <t>Mvolo</t>
  </si>
  <si>
    <t>GAB009002100</t>
  </si>
  <si>
    <t>GAB0090020000100</t>
  </si>
  <si>
    <t>GA009002100</t>
  </si>
  <si>
    <t>Ngo</t>
  </si>
  <si>
    <t>GAB009002101</t>
  </si>
  <si>
    <t>GAB0090020000101</t>
  </si>
  <si>
    <t>GA009002101</t>
  </si>
  <si>
    <t>Ngogalen</t>
  </si>
  <si>
    <t>GAB009002102</t>
  </si>
  <si>
    <t>GAB0090020000102</t>
  </si>
  <si>
    <t>GA009002102</t>
  </si>
  <si>
    <t>Ngomane</t>
  </si>
  <si>
    <t>GAB009002103</t>
  </si>
  <si>
    <t>GAB0090020000103</t>
  </si>
  <si>
    <t>GA009002103</t>
  </si>
  <si>
    <t>Ngon</t>
  </si>
  <si>
    <t>GAB009002104</t>
  </si>
  <si>
    <t>GAB0090020000104</t>
  </si>
  <si>
    <t>GA009002104</t>
  </si>
  <si>
    <t>GAB009002105</t>
  </si>
  <si>
    <t>GAB0090020000105</t>
  </si>
  <si>
    <t>GA009002105</t>
  </si>
  <si>
    <t>Ngone</t>
  </si>
  <si>
    <t>GAB009002106</t>
  </si>
  <si>
    <t>GAB0090020000106</t>
  </si>
  <si>
    <t>GA009002106</t>
  </si>
  <si>
    <t>Nkie</t>
  </si>
  <si>
    <t>GAB009002107</t>
  </si>
  <si>
    <t>GAB0090020000107</t>
  </si>
  <si>
    <t>GA009002107</t>
  </si>
  <si>
    <t>Nkogakom</t>
  </si>
  <si>
    <t>GAB009002108</t>
  </si>
  <si>
    <t>GAB0090020000108</t>
  </si>
  <si>
    <t>GA009002108</t>
  </si>
  <si>
    <t>Nkogalene</t>
  </si>
  <si>
    <t>GAB009002109</t>
  </si>
  <si>
    <t>GAB0090020000109</t>
  </si>
  <si>
    <t>GA009002109</t>
  </si>
  <si>
    <t>Nkogassie</t>
  </si>
  <si>
    <t>GAB009002110</t>
  </si>
  <si>
    <t>GAB0090020000110</t>
  </si>
  <si>
    <t>GA009002110</t>
  </si>
  <si>
    <t>GAB009002111</t>
  </si>
  <si>
    <t>GAB0090020000111</t>
  </si>
  <si>
    <t>GA009002111</t>
  </si>
  <si>
    <t>Nkogomang</t>
  </si>
  <si>
    <t>GAB009002112</t>
  </si>
  <si>
    <t>GAB0090020000112</t>
  </si>
  <si>
    <t>GA009002112</t>
  </si>
  <si>
    <t>Nkogomesseng</t>
  </si>
  <si>
    <t>GAB009002113</t>
  </si>
  <si>
    <t>GAB0090020000113</t>
  </si>
  <si>
    <t>GA009002113</t>
  </si>
  <si>
    <t>Nkolvem</t>
  </si>
  <si>
    <t>GAB009002114</t>
  </si>
  <si>
    <t>GAB0090020000114</t>
  </si>
  <si>
    <t>GA009002114</t>
  </si>
  <si>
    <t>Nkoto I</t>
  </si>
  <si>
    <t>GAB009002115</t>
  </si>
  <si>
    <t>GAB0090020000115</t>
  </si>
  <si>
    <t>GA009002115</t>
  </si>
  <si>
    <t>Nkoto II</t>
  </si>
  <si>
    <t>GAB009002116</t>
  </si>
  <si>
    <t>GAB0090020000116</t>
  </si>
  <si>
    <t>GA009002116</t>
  </si>
  <si>
    <t>Nkoum</t>
  </si>
  <si>
    <t>GAB009002117</t>
  </si>
  <si>
    <t>GAB0090020000117</t>
  </si>
  <si>
    <t>GA009002117</t>
  </si>
  <si>
    <t>Nkoumadza</t>
  </si>
  <si>
    <t>GAB009002118</t>
  </si>
  <si>
    <t>GAB0090020000118</t>
  </si>
  <si>
    <t>GA009002118</t>
  </si>
  <si>
    <t>Noanatoute</t>
  </si>
  <si>
    <t>GAB009002119</t>
  </si>
  <si>
    <t>GAB0090020000119</t>
  </si>
  <si>
    <t>GA009002119</t>
  </si>
  <si>
    <t>Nsak</t>
  </si>
  <si>
    <t>GAB009002120</t>
  </si>
  <si>
    <t>GAB0090020000120</t>
  </si>
  <si>
    <t>GA009002120</t>
  </si>
  <si>
    <t>GAB009002121</t>
  </si>
  <si>
    <t>GAB0090020000121</t>
  </si>
  <si>
    <t>GA009002121</t>
  </si>
  <si>
    <t>Obang</t>
  </si>
  <si>
    <t>GAB009002122</t>
  </si>
  <si>
    <t>GAB0090020000122</t>
  </si>
  <si>
    <t>GA009002122</t>
  </si>
  <si>
    <t>Odjingoto</t>
  </si>
  <si>
    <t>GAB009002123</t>
  </si>
  <si>
    <t>GAB0090020000123</t>
  </si>
  <si>
    <t>GA009002123</t>
  </si>
  <si>
    <t>Onie</t>
  </si>
  <si>
    <t>GAB009002124</t>
  </si>
  <si>
    <t>GAB0090020000124</t>
  </si>
  <si>
    <t>GA009002124</t>
  </si>
  <si>
    <t>Ovang</t>
  </si>
  <si>
    <t>GAB009002125</t>
  </si>
  <si>
    <t>GAB0090020000125</t>
  </si>
  <si>
    <t>GA009002125</t>
  </si>
  <si>
    <t>Oveng I</t>
  </si>
  <si>
    <t>GAB009002126</t>
  </si>
  <si>
    <t>GAB0090020000126</t>
  </si>
  <si>
    <t>GA009002126</t>
  </si>
  <si>
    <t>Ovon</t>
  </si>
  <si>
    <t>GAB009002127</t>
  </si>
  <si>
    <t>GAB0090020000127</t>
  </si>
  <si>
    <t>GA009002127</t>
  </si>
  <si>
    <t>Ovone</t>
  </si>
  <si>
    <t>GAB009002128</t>
  </si>
  <si>
    <t>GAB0090020000128</t>
  </si>
  <si>
    <t>GA009002128</t>
  </si>
  <si>
    <t>GAB009002129</t>
  </si>
  <si>
    <t>GAB0090020000129</t>
  </si>
  <si>
    <t>GA009002129</t>
  </si>
  <si>
    <t>Silakout</t>
  </si>
  <si>
    <t>GAB009002130</t>
  </si>
  <si>
    <t>GAB0090020000130</t>
  </si>
  <si>
    <t>GA009002130</t>
  </si>
  <si>
    <t>Vama</t>
  </si>
  <si>
    <t>GAB009002131</t>
  </si>
  <si>
    <t>GAB0090020000131</t>
  </si>
  <si>
    <t>GA009002131</t>
  </si>
  <si>
    <t>Vema</t>
  </si>
  <si>
    <t>GAB009002132</t>
  </si>
  <si>
    <t>GAB0090020000132</t>
  </si>
  <si>
    <t>GA009002132</t>
  </si>
  <si>
    <t>Yanebot</t>
  </si>
  <si>
    <t>GAB009002133</t>
  </si>
  <si>
    <t>GAB0090020000133</t>
  </si>
  <si>
    <t>GA009002133</t>
  </si>
  <si>
    <t>Abang</t>
  </si>
  <si>
    <t>GAB009003001</t>
  </si>
  <si>
    <t>GAB0090030000001</t>
  </si>
  <si>
    <t>GA009003001</t>
  </si>
  <si>
    <t>GAB009003002</t>
  </si>
  <si>
    <t>GAB0090030000002</t>
  </si>
  <si>
    <t>GA009003002</t>
  </si>
  <si>
    <t>Abang-Si</t>
  </si>
  <si>
    <t>GAB009003003</t>
  </si>
  <si>
    <t>GAB0090030000003</t>
  </si>
  <si>
    <t>GA009003003</t>
  </si>
  <si>
    <t>Abe</t>
  </si>
  <si>
    <t>GAB009003004</t>
  </si>
  <si>
    <t>GAB0090030000004</t>
  </si>
  <si>
    <t>GA009003004</t>
  </si>
  <si>
    <t>Abega</t>
  </si>
  <si>
    <t>GAB009003005</t>
  </si>
  <si>
    <t>GAB0090030000005</t>
  </si>
  <si>
    <t>GA009003005</t>
  </si>
  <si>
    <t>Abeme</t>
  </si>
  <si>
    <t>GAB009003006</t>
  </si>
  <si>
    <t>GAB0090030000006</t>
  </si>
  <si>
    <t>GA009003006</t>
  </si>
  <si>
    <t>Adjouma</t>
  </si>
  <si>
    <t>GAB009003007</t>
  </si>
  <si>
    <t>GAB0090030000007</t>
  </si>
  <si>
    <t>GA009003007</t>
  </si>
  <si>
    <t>GAB009003008</t>
  </si>
  <si>
    <t>GAB0090030000008</t>
  </si>
  <si>
    <t>GA009003008</t>
  </si>
  <si>
    <t>Adzap</t>
  </si>
  <si>
    <t>GAB009003009</t>
  </si>
  <si>
    <t>GAB0090030000009</t>
  </si>
  <si>
    <t>GA009003009</t>
  </si>
  <si>
    <t>Adzap I</t>
  </si>
  <si>
    <t>GAB009003010</t>
  </si>
  <si>
    <t>GAB0090030000010</t>
  </si>
  <si>
    <t>GA009003010</t>
  </si>
  <si>
    <t>Adzap II</t>
  </si>
  <si>
    <t>GAB009003011</t>
  </si>
  <si>
    <t>GAB0090030000011</t>
  </si>
  <si>
    <t>GA009003011</t>
  </si>
  <si>
    <t>Akako Mekak</t>
  </si>
  <si>
    <t>GAB009003012</t>
  </si>
  <si>
    <t>GAB0090030000012</t>
  </si>
  <si>
    <t>GA009003012</t>
  </si>
  <si>
    <t>Akam</t>
  </si>
  <si>
    <t>GAB009003013</t>
  </si>
  <si>
    <t>GAB0090030000013</t>
  </si>
  <si>
    <t>GA009003013</t>
  </si>
  <si>
    <t>GAB009003014</t>
  </si>
  <si>
    <t>GAB0090030000014</t>
  </si>
  <si>
    <t>GA009003014</t>
  </si>
  <si>
    <t>GAB009003015</t>
  </si>
  <si>
    <t>GAB0090030000015</t>
  </si>
  <si>
    <t>GA009003015</t>
  </si>
  <si>
    <t>Akamsi-Effak</t>
  </si>
  <si>
    <t>GAB009003016</t>
  </si>
  <si>
    <t>GAB0090030000016</t>
  </si>
  <si>
    <t>GA009003016</t>
  </si>
  <si>
    <t>Akane</t>
  </si>
  <si>
    <t>GAB009003017</t>
  </si>
  <si>
    <t>GAB0090030000017</t>
  </si>
  <si>
    <t>GA009003017</t>
  </si>
  <si>
    <t>GAB009003018</t>
  </si>
  <si>
    <t>GAB0090030000018</t>
  </si>
  <si>
    <t>GA009003018</t>
  </si>
  <si>
    <t>GAB009003019</t>
  </si>
  <si>
    <t>GAB0090030000019</t>
  </si>
  <si>
    <t>GA009003019</t>
  </si>
  <si>
    <t>Akom</t>
  </si>
  <si>
    <t>GAB009003020</t>
  </si>
  <si>
    <t>GAB0090030000020</t>
  </si>
  <si>
    <t>GA009003020</t>
  </si>
  <si>
    <t>GAB009003021</t>
  </si>
  <si>
    <t>GAB0090030000021</t>
  </si>
  <si>
    <t>GA009003021</t>
  </si>
  <si>
    <t>GAB009003022</t>
  </si>
  <si>
    <t>GAB0090030000022</t>
  </si>
  <si>
    <t>GA009003022</t>
  </si>
  <si>
    <t>GAB009003023</t>
  </si>
  <si>
    <t>GAB0090030000023</t>
  </si>
  <si>
    <t>GA009003023</t>
  </si>
  <si>
    <t>Akom Essakotam</t>
  </si>
  <si>
    <t>GAB009003024</t>
  </si>
  <si>
    <t>GAB0090030000024</t>
  </si>
  <si>
    <t>GA009003024</t>
  </si>
  <si>
    <t>Akome</t>
  </si>
  <si>
    <t>GAB009003025</t>
  </si>
  <si>
    <t>GAB0090030000025</t>
  </si>
  <si>
    <t>GA009003025</t>
  </si>
  <si>
    <t>GAB009003026</t>
  </si>
  <si>
    <t>GAB0090030000026</t>
  </si>
  <si>
    <t>GA009003026</t>
  </si>
  <si>
    <t>Alen Effak</t>
  </si>
  <si>
    <t>GAB009003027</t>
  </si>
  <si>
    <t>GAB0090030000027</t>
  </si>
  <si>
    <t>GA009003027</t>
  </si>
  <si>
    <t>Alen Esseng</t>
  </si>
  <si>
    <t>GAB009003028</t>
  </si>
  <si>
    <t>GAB0090030000028</t>
  </si>
  <si>
    <t>GA009003028</t>
  </si>
  <si>
    <t>GAB009003029</t>
  </si>
  <si>
    <t>GAB0090030000029</t>
  </si>
  <si>
    <t>GA009003029</t>
  </si>
  <si>
    <t>Aloume</t>
  </si>
  <si>
    <t>GAB009003030</t>
  </si>
  <si>
    <t>GAB0090030000030</t>
  </si>
  <si>
    <t>GA009003030</t>
  </si>
  <si>
    <t>Aloune</t>
  </si>
  <si>
    <t>GAB009003031</t>
  </si>
  <si>
    <t>GAB0090030000031</t>
  </si>
  <si>
    <t>GA009003031</t>
  </si>
  <si>
    <t>GAB009003032</t>
  </si>
  <si>
    <t>GAB0090030000032</t>
  </si>
  <si>
    <t>GA009003032</t>
  </si>
  <si>
    <t>Andon</t>
  </si>
  <si>
    <t>GAB009003033</t>
  </si>
  <si>
    <t>GAB0090030000033</t>
  </si>
  <si>
    <t>GA009003033</t>
  </si>
  <si>
    <t>Aoua</t>
  </si>
  <si>
    <t>GAB009003034</t>
  </si>
  <si>
    <t>GAB0090030000034</t>
  </si>
  <si>
    <t>GA009003034</t>
  </si>
  <si>
    <t>GAB009003035</t>
  </si>
  <si>
    <t>GAB0090030000035</t>
  </si>
  <si>
    <t>GA009003035</t>
  </si>
  <si>
    <t>Assok-Boleu</t>
  </si>
  <si>
    <t>GAB009003036</t>
  </si>
  <si>
    <t>GAB0090030000036</t>
  </si>
  <si>
    <t>GA009003036</t>
  </si>
  <si>
    <t>Assok-Seng</t>
  </si>
  <si>
    <t>GAB009003037</t>
  </si>
  <si>
    <t>GAB0090030000037</t>
  </si>
  <si>
    <t>GA009003037</t>
  </si>
  <si>
    <t>Awegane</t>
  </si>
  <si>
    <t>GAB009003038</t>
  </si>
  <si>
    <t>GAB0090030000038</t>
  </si>
  <si>
    <t>GA009003038</t>
  </si>
  <si>
    <t>Ayenguening</t>
  </si>
  <si>
    <t>GAB009003039</t>
  </si>
  <si>
    <t>GAB0090030000039</t>
  </si>
  <si>
    <t>GA009003039</t>
  </si>
  <si>
    <t>Bang</t>
  </si>
  <si>
    <t>GAB009003040</t>
  </si>
  <si>
    <t>GAB0090030000040</t>
  </si>
  <si>
    <t>GA009003040</t>
  </si>
  <si>
    <t>GAB009003041</t>
  </si>
  <si>
    <t>GAB0090030000041</t>
  </si>
  <si>
    <t>GA009003041</t>
  </si>
  <si>
    <t>GAB009003042</t>
  </si>
  <si>
    <t>GAB0090030000042</t>
  </si>
  <si>
    <t>GA009003042</t>
  </si>
  <si>
    <t>GAB009003043</t>
  </si>
  <si>
    <t>GAB0090030000043</t>
  </si>
  <si>
    <t>GA009003043</t>
  </si>
  <si>
    <t>Bikang</t>
  </si>
  <si>
    <t>GAB009003044</t>
  </si>
  <si>
    <t>GAB0090030000044</t>
  </si>
  <si>
    <t>GA009003044</t>
  </si>
  <si>
    <t>Bikas Effek</t>
  </si>
  <si>
    <t>GAB009003045</t>
  </si>
  <si>
    <t>GAB0090030000045</t>
  </si>
  <si>
    <t>GA009003045</t>
  </si>
  <si>
    <t>Bikas Essangui</t>
  </si>
  <si>
    <t>GAB009003046</t>
  </si>
  <si>
    <t>GAB0090030000046</t>
  </si>
  <si>
    <t>GA009003046</t>
  </si>
  <si>
    <t>Bikas Esseng</t>
  </si>
  <si>
    <t>GAB009003047</t>
  </si>
  <si>
    <t>GAB0090030000047</t>
  </si>
  <si>
    <t>GA009003047</t>
  </si>
  <si>
    <t>Bikobizork</t>
  </si>
  <si>
    <t>GAB009003048</t>
  </si>
  <si>
    <t>GAB0090030000048</t>
  </si>
  <si>
    <t>GA009003048</t>
  </si>
  <si>
    <t>Bikondomo</t>
  </si>
  <si>
    <t>GAB009003049</t>
  </si>
  <si>
    <t>GAB0090030000049</t>
  </si>
  <si>
    <t>GA009003049</t>
  </si>
  <si>
    <t>Bikougou</t>
  </si>
  <si>
    <t>GAB009003050</t>
  </si>
  <si>
    <t>GAB0090030000050</t>
  </si>
  <si>
    <t>GA009003050</t>
  </si>
  <si>
    <t>Bilebidoua</t>
  </si>
  <si>
    <t>GAB009003051</t>
  </si>
  <si>
    <t>GAB0090030000051</t>
  </si>
  <si>
    <t>GA009003051</t>
  </si>
  <si>
    <t>Billy I</t>
  </si>
  <si>
    <t>GAB009003052</t>
  </si>
  <si>
    <t>GAB0090030000052</t>
  </si>
  <si>
    <t>GA009003052</t>
  </si>
  <si>
    <t>Billy II</t>
  </si>
  <si>
    <t>GAB009003053</t>
  </si>
  <si>
    <t>GAB0090030000053</t>
  </si>
  <si>
    <t>GA009003053</t>
  </si>
  <si>
    <t>Billy III</t>
  </si>
  <si>
    <t>GAB009003054</t>
  </si>
  <si>
    <t>GAB0090030000054</t>
  </si>
  <si>
    <t>GA009003054</t>
  </si>
  <si>
    <t>Bilossi</t>
  </si>
  <si>
    <t>GAB009003055</t>
  </si>
  <si>
    <t>GAB0090030000055</t>
  </si>
  <si>
    <t>GA009003055</t>
  </si>
  <si>
    <t>Bimbin</t>
  </si>
  <si>
    <t>GAB009003056</t>
  </si>
  <si>
    <t>GAB0090030000056</t>
  </si>
  <si>
    <t>GA009003056</t>
  </si>
  <si>
    <t>Bindoumessang</t>
  </si>
  <si>
    <t>GAB009003057</t>
  </si>
  <si>
    <t>GAB0090030000057</t>
  </si>
  <si>
    <t>GA009003057</t>
  </si>
  <si>
    <t>Bitam</t>
  </si>
  <si>
    <t>GAB009003058</t>
  </si>
  <si>
    <t>GAB0090030000058</t>
  </si>
  <si>
    <t>GA009003058</t>
  </si>
  <si>
    <t>Biyen</t>
  </si>
  <si>
    <t>GAB009003059</t>
  </si>
  <si>
    <t>GAB0090030000059</t>
  </si>
  <si>
    <t>GA009003059</t>
  </si>
  <si>
    <t>Bizang</t>
  </si>
  <si>
    <t>GAB009003060</t>
  </si>
  <si>
    <t>GAB0090030000060</t>
  </si>
  <si>
    <t>GA009003060</t>
  </si>
  <si>
    <t>Doan</t>
  </si>
  <si>
    <t>GAB009003061</t>
  </si>
  <si>
    <t>GAB0090030000061</t>
  </si>
  <si>
    <t>GA009003061</t>
  </si>
  <si>
    <t>Doumassi</t>
  </si>
  <si>
    <t>GAB009003062</t>
  </si>
  <si>
    <t>GAB0090030000062</t>
  </si>
  <si>
    <t>GA009003062</t>
  </si>
  <si>
    <t>GAB009003063</t>
  </si>
  <si>
    <t>GAB0090030000063</t>
  </si>
  <si>
    <t>GA009003063</t>
  </si>
  <si>
    <t>GAB009003064</t>
  </si>
  <si>
    <t>GAB0090030000064</t>
  </si>
  <si>
    <t>GA009003064</t>
  </si>
  <si>
    <t>Ebango</t>
  </si>
  <si>
    <t>GAB009003065</t>
  </si>
  <si>
    <t>GAB0090030000065</t>
  </si>
  <si>
    <t>GA009003065</t>
  </si>
  <si>
    <t>Ebengon</t>
  </si>
  <si>
    <t>GAB009003066</t>
  </si>
  <si>
    <t>GAB0090030000066</t>
  </si>
  <si>
    <t>GA009003066</t>
  </si>
  <si>
    <t>Eboro</t>
  </si>
  <si>
    <t>GAB009003067</t>
  </si>
  <si>
    <t>GAB0090030000067</t>
  </si>
  <si>
    <t>GA009003067</t>
  </si>
  <si>
    <t>GAB009003068</t>
  </si>
  <si>
    <t>GAB0090030000068</t>
  </si>
  <si>
    <t>GA009003068</t>
  </si>
  <si>
    <t>GAB009003069</t>
  </si>
  <si>
    <t>GAB0090030000069</t>
  </si>
  <si>
    <t>GA009003069</t>
  </si>
  <si>
    <t>GAB009003070</t>
  </si>
  <si>
    <t>GAB0090030000070</t>
  </si>
  <si>
    <t>GA009003070</t>
  </si>
  <si>
    <t>Efoulane</t>
  </si>
  <si>
    <t>GAB009003071</t>
  </si>
  <si>
    <t>GAB0090030000071</t>
  </si>
  <si>
    <t>GA009003071</t>
  </si>
  <si>
    <t>Ehong</t>
  </si>
  <si>
    <t>GAB009003072</t>
  </si>
  <si>
    <t>GAB0090030000072</t>
  </si>
  <si>
    <t>GA009003072</t>
  </si>
  <si>
    <t>GAB009003073</t>
  </si>
  <si>
    <t>GAB0090030000073</t>
  </si>
  <si>
    <t>GA009003073</t>
  </si>
  <si>
    <t>Ekohong</t>
  </si>
  <si>
    <t>GAB009003074</t>
  </si>
  <si>
    <t>GAB0090030000074</t>
  </si>
  <si>
    <t>GA009003074</t>
  </si>
  <si>
    <t>Ekoniedoume</t>
  </si>
  <si>
    <t>GAB009003075</t>
  </si>
  <si>
    <t>GAB0090030000075</t>
  </si>
  <si>
    <t>GA009003075</t>
  </si>
  <si>
    <t>Ekorekie</t>
  </si>
  <si>
    <t>GAB009003076</t>
  </si>
  <si>
    <t>GAB0090030000076</t>
  </si>
  <si>
    <t>GA009003076</t>
  </si>
  <si>
    <t>Ekoui</t>
  </si>
  <si>
    <t>GAB009003077</t>
  </si>
  <si>
    <t>GAB0090030000077</t>
  </si>
  <si>
    <t>GA009003077</t>
  </si>
  <si>
    <t>Endama</t>
  </si>
  <si>
    <t>GAB009003078</t>
  </si>
  <si>
    <t>GAB0090030000078</t>
  </si>
  <si>
    <t>GA009003078</t>
  </si>
  <si>
    <t>Engo</t>
  </si>
  <si>
    <t>GAB009003079</t>
  </si>
  <si>
    <t>GAB0090030000079</t>
  </si>
  <si>
    <t>GA009003079</t>
  </si>
  <si>
    <t>Engo Effak</t>
  </si>
  <si>
    <t>GAB009003080</t>
  </si>
  <si>
    <t>GAB0090030000080</t>
  </si>
  <si>
    <t>GA009003080</t>
  </si>
  <si>
    <t>Essangui</t>
  </si>
  <si>
    <t>GAB009003081</t>
  </si>
  <si>
    <t>GAB0090030000081</t>
  </si>
  <si>
    <t>GA009003081</t>
  </si>
  <si>
    <t>Essomilang</t>
  </si>
  <si>
    <t>GAB009003082</t>
  </si>
  <si>
    <t>GAB0090030000082</t>
  </si>
  <si>
    <t>GA009003082</t>
  </si>
  <si>
    <t>Essone Bizang</t>
  </si>
  <si>
    <t>GAB009003083</t>
  </si>
  <si>
    <t>GAB0090030000083</t>
  </si>
  <si>
    <t>GA009003083</t>
  </si>
  <si>
    <t>GAB009003084</t>
  </si>
  <si>
    <t>GAB0090030000084</t>
  </si>
  <si>
    <t>GA009003084</t>
  </si>
  <si>
    <t>GAB009003085</t>
  </si>
  <si>
    <t>GAB0090030000085</t>
  </si>
  <si>
    <t>GA009003085</t>
  </si>
  <si>
    <t>Eweme</t>
  </si>
  <si>
    <t>GAB009003086</t>
  </si>
  <si>
    <t>GAB0090030000086</t>
  </si>
  <si>
    <t>GA009003086</t>
  </si>
  <si>
    <t>Feme</t>
  </si>
  <si>
    <t>GAB009003087</t>
  </si>
  <si>
    <t>GAB0090030000087</t>
  </si>
  <si>
    <t>GA009003087</t>
  </si>
  <si>
    <t>Feng</t>
  </si>
  <si>
    <t>GAB009003088</t>
  </si>
  <si>
    <t>GAB0090030000088</t>
  </si>
  <si>
    <t>GA009003088</t>
  </si>
  <si>
    <t>Gnaname</t>
  </si>
  <si>
    <t>GAB009003089</t>
  </si>
  <si>
    <t>GAB0090030000089</t>
  </si>
  <si>
    <t>GA009003089</t>
  </si>
  <si>
    <t>Gnazang</t>
  </si>
  <si>
    <t>GAB009003090</t>
  </si>
  <si>
    <t>GAB0090030000090</t>
  </si>
  <si>
    <t>GA009003090</t>
  </si>
  <si>
    <t>GAB009003091</t>
  </si>
  <si>
    <t>GAB0090030000091</t>
  </si>
  <si>
    <t>GA009003091</t>
  </si>
  <si>
    <t>Mabana</t>
  </si>
  <si>
    <t>GAB009003092</t>
  </si>
  <si>
    <t>GAB0090030000092</t>
  </si>
  <si>
    <t>GA009003092</t>
  </si>
  <si>
    <t>Magname</t>
  </si>
  <si>
    <t>GAB009003093</t>
  </si>
  <si>
    <t>GAB0090030000093</t>
  </si>
  <si>
    <t>GA009003093</t>
  </si>
  <si>
    <t>Mameni I</t>
  </si>
  <si>
    <t>GAB009003094</t>
  </si>
  <si>
    <t>GAB0090030000094</t>
  </si>
  <si>
    <t>GA009003094</t>
  </si>
  <si>
    <t>Mameni II</t>
  </si>
  <si>
    <t>GAB009003095</t>
  </si>
  <si>
    <t>GAB0090030000095</t>
  </si>
  <si>
    <t>GA009003095</t>
  </si>
  <si>
    <t>Mbafane</t>
  </si>
  <si>
    <t>GAB009003096</t>
  </si>
  <si>
    <t>GAB0090030000096</t>
  </si>
  <si>
    <t>GA009003096</t>
  </si>
  <si>
    <t>Mbang-Ele</t>
  </si>
  <si>
    <t>GAB009003097</t>
  </si>
  <si>
    <t>GAB0090030000097</t>
  </si>
  <si>
    <t>GA009003097</t>
  </si>
  <si>
    <t>Mbeligui</t>
  </si>
  <si>
    <t>GAB009003098</t>
  </si>
  <si>
    <t>GAB0090030000098</t>
  </si>
  <si>
    <t>GA009003098</t>
  </si>
  <si>
    <t>Mbo</t>
  </si>
  <si>
    <t>GAB009003099</t>
  </si>
  <si>
    <t>GAB0090030000099</t>
  </si>
  <si>
    <t>GA009003099</t>
  </si>
  <si>
    <t>GAB009003100</t>
  </si>
  <si>
    <t>GAB0090030000100</t>
  </si>
  <si>
    <t>GA009003100</t>
  </si>
  <si>
    <t>GAB009003101</t>
  </si>
  <si>
    <t>GAB0090030000101</t>
  </si>
  <si>
    <t>GA009003101</t>
  </si>
  <si>
    <t>Mebama</t>
  </si>
  <si>
    <t>GAB009003102</t>
  </si>
  <si>
    <t>GAB0090030000102</t>
  </si>
  <si>
    <t>GA009003102</t>
  </si>
  <si>
    <t>Mebameu</t>
  </si>
  <si>
    <t>GAB009003103</t>
  </si>
  <si>
    <t>GAB0090030000103</t>
  </si>
  <si>
    <t>GA009003103</t>
  </si>
  <si>
    <t>Mebana</t>
  </si>
  <si>
    <t>GAB009003104</t>
  </si>
  <si>
    <t>GAB0090030000104</t>
  </si>
  <si>
    <t>GA009003104</t>
  </si>
  <si>
    <t>Mebaza</t>
  </si>
  <si>
    <t>GAB009003105</t>
  </si>
  <si>
    <t>GAB0090030000105</t>
  </si>
  <si>
    <t>GA009003105</t>
  </si>
  <si>
    <t>Meboko</t>
  </si>
  <si>
    <t>GAB009003106</t>
  </si>
  <si>
    <t>GAB0090030000106</t>
  </si>
  <si>
    <t>GA009003106</t>
  </si>
  <si>
    <t>Mebomeu</t>
  </si>
  <si>
    <t>GAB009003107</t>
  </si>
  <si>
    <t>GAB0090030000107</t>
  </si>
  <si>
    <t>GA009003107</t>
  </si>
  <si>
    <t>Medoumou</t>
  </si>
  <si>
    <t>GAB009003108</t>
  </si>
  <si>
    <t>GAB0090030000108</t>
  </si>
  <si>
    <t>GA009003108</t>
  </si>
  <si>
    <t>GAB009003109</t>
  </si>
  <si>
    <t>GAB0090030000109</t>
  </si>
  <si>
    <t>GA009003109</t>
  </si>
  <si>
    <t>Medoung</t>
  </si>
  <si>
    <t>GAB009003110</t>
  </si>
  <si>
    <t>GAB0090030000110</t>
  </si>
  <si>
    <t>GA009003110</t>
  </si>
  <si>
    <t>Mekak</t>
  </si>
  <si>
    <t>GAB009003111</t>
  </si>
  <si>
    <t>GAB0090030000111</t>
  </si>
  <si>
    <t>GA009003111</t>
  </si>
  <si>
    <t>GAB009003112</t>
  </si>
  <si>
    <t>GAB0090030000112</t>
  </si>
  <si>
    <t>GA009003112</t>
  </si>
  <si>
    <t>GAB009003113</t>
  </si>
  <si>
    <t>GAB0090030000113</t>
  </si>
  <si>
    <t>GA009003113</t>
  </si>
  <si>
    <t>Mekome</t>
  </si>
  <si>
    <t>GAB009003114</t>
  </si>
  <si>
    <t>GAB0090030000114</t>
  </si>
  <si>
    <t>GA009003114</t>
  </si>
  <si>
    <t>GAB009003115</t>
  </si>
  <si>
    <t>GAB0090030000115</t>
  </si>
  <si>
    <t>GA009003115</t>
  </si>
  <si>
    <t>GAB009003116</t>
  </si>
  <si>
    <t>GAB0090030000116</t>
  </si>
  <si>
    <t>GA009003116</t>
  </si>
  <si>
    <t>GAB009003117</t>
  </si>
  <si>
    <t>GAB0090030000117</t>
  </si>
  <si>
    <t>GA009003117</t>
  </si>
  <si>
    <t>Mekomo Esseng</t>
  </si>
  <si>
    <t>GAB009003118</t>
  </si>
  <si>
    <t>GAB0090030000118</t>
  </si>
  <si>
    <t>GA009003118</t>
  </si>
  <si>
    <t>GAB009003119</t>
  </si>
  <si>
    <t>GAB0090030000119</t>
  </si>
  <si>
    <t>GA009003119</t>
  </si>
  <si>
    <t>Mekomo I</t>
  </si>
  <si>
    <t>GAB009003120</t>
  </si>
  <si>
    <t>GAB0090030000120</t>
  </si>
  <si>
    <t>GA009003120</t>
  </si>
  <si>
    <t>Mekomo II</t>
  </si>
  <si>
    <t>GAB009003121</t>
  </si>
  <si>
    <t>GAB0090030000121</t>
  </si>
  <si>
    <t>GA009003121</t>
  </si>
  <si>
    <t>Mekomo III</t>
  </si>
  <si>
    <t>GAB009003122</t>
  </si>
  <si>
    <t>GAB0090030000122</t>
  </si>
  <si>
    <t>GA009003122</t>
  </si>
  <si>
    <t>Mekoue</t>
  </si>
  <si>
    <t>GAB009003123</t>
  </si>
  <si>
    <t>GAB0090030000123</t>
  </si>
  <si>
    <t>GA009003123</t>
  </si>
  <si>
    <t>Meleme</t>
  </si>
  <si>
    <t>GAB009003124</t>
  </si>
  <si>
    <t>GAB0090030000124</t>
  </si>
  <si>
    <t>GA009003124</t>
  </si>
  <si>
    <t>GAB009003125</t>
  </si>
  <si>
    <t>GAB0090030000125</t>
  </si>
  <si>
    <t>GA009003125</t>
  </si>
  <si>
    <t>GAB009003126</t>
  </si>
  <si>
    <t>GAB0090030000126</t>
  </si>
  <si>
    <t>GA009003126</t>
  </si>
  <si>
    <t>GAB009003127</t>
  </si>
  <si>
    <t>GAB0090030000127</t>
  </si>
  <si>
    <t>GA009003127</t>
  </si>
  <si>
    <t>Melep</t>
  </si>
  <si>
    <t>GAB009003128</t>
  </si>
  <si>
    <t>GAB0090030000128</t>
  </si>
  <si>
    <t>GA009003128</t>
  </si>
  <si>
    <t>Membang</t>
  </si>
  <si>
    <t>GAB009003129</t>
  </si>
  <si>
    <t>GAB0090030000129</t>
  </si>
  <si>
    <t>GA009003129</t>
  </si>
  <si>
    <t>Mendomo</t>
  </si>
  <si>
    <t>GAB009003130</t>
  </si>
  <si>
    <t>GAB0090030000130</t>
  </si>
  <si>
    <t>GA009003130</t>
  </si>
  <si>
    <t>Menkoga</t>
  </si>
  <si>
    <t>GAB009003131</t>
  </si>
  <si>
    <t>GAB0090030000131</t>
  </si>
  <si>
    <t>GA009003131</t>
  </si>
  <si>
    <t>Messama</t>
  </si>
  <si>
    <t>GAB009003132</t>
  </si>
  <si>
    <t>GAB0090030000132</t>
  </si>
  <si>
    <t>GA009003132</t>
  </si>
  <si>
    <t>GAB009003133</t>
  </si>
  <si>
    <t>GAB0090030000133</t>
  </si>
  <si>
    <t>GA009003133</t>
  </si>
  <si>
    <t>GAB009003134</t>
  </si>
  <si>
    <t>GAB0090030000134</t>
  </si>
  <si>
    <t>GA009003134</t>
  </si>
  <si>
    <t>Messon Effak</t>
  </si>
  <si>
    <t>GAB009003135</t>
  </si>
  <si>
    <t>GAB0090030000135</t>
  </si>
  <si>
    <t>GA009003135</t>
  </si>
  <si>
    <t>Metui</t>
  </si>
  <si>
    <t>GAB009003136</t>
  </si>
  <si>
    <t>GAB0090030000136</t>
  </si>
  <si>
    <t>GA009003136</t>
  </si>
  <si>
    <t>Meyo</t>
  </si>
  <si>
    <t>GAB009003137</t>
  </si>
  <si>
    <t>GAB0090030000137</t>
  </si>
  <si>
    <t>GA009003137</t>
  </si>
  <si>
    <t>Meyo Eba</t>
  </si>
  <si>
    <t>GAB009003138</t>
  </si>
  <si>
    <t>GAB0090030000138</t>
  </si>
  <si>
    <t>GA009003138</t>
  </si>
  <si>
    <t>Meyo I</t>
  </si>
  <si>
    <t>GAB009003139</t>
  </si>
  <si>
    <t>GAB0090030000139</t>
  </si>
  <si>
    <t>GA009003139</t>
  </si>
  <si>
    <t>Meyo II</t>
  </si>
  <si>
    <t>GAB009003140</t>
  </si>
  <si>
    <t>GAB0090030000140</t>
  </si>
  <si>
    <t>GA009003140</t>
  </si>
  <si>
    <t>Meyo-Kye</t>
  </si>
  <si>
    <t>GAB009003141</t>
  </si>
  <si>
    <t>GAB0090030000141</t>
  </si>
  <si>
    <t>GA009003141</t>
  </si>
  <si>
    <t>Mezata</t>
  </si>
  <si>
    <t>GAB009003142</t>
  </si>
  <si>
    <t>GAB0090030000142</t>
  </si>
  <si>
    <t>GA009003142</t>
  </si>
  <si>
    <t>Mfoumou I</t>
  </si>
  <si>
    <t>GAB009003143</t>
  </si>
  <si>
    <t>GAB0090030000143</t>
  </si>
  <si>
    <t>GA009003143</t>
  </si>
  <si>
    <t>Mfoumou II</t>
  </si>
  <si>
    <t>GAB009003144</t>
  </si>
  <si>
    <t>GAB0090030000144</t>
  </si>
  <si>
    <t>GA009003144</t>
  </si>
  <si>
    <t>GAB009003145</t>
  </si>
  <si>
    <t>GAB0090030000145</t>
  </si>
  <si>
    <t>GA009003145</t>
  </si>
  <si>
    <t>Minkokmisseng</t>
  </si>
  <si>
    <t>GAB009003146</t>
  </si>
  <si>
    <t>GAB0090030000146</t>
  </si>
  <si>
    <t>GA009003146</t>
  </si>
  <si>
    <t>Minzimitome</t>
  </si>
  <si>
    <t>GAB009003147</t>
  </si>
  <si>
    <t>GAB0090030000147</t>
  </si>
  <si>
    <t>GA009003147</t>
  </si>
  <si>
    <t>Missele</t>
  </si>
  <si>
    <t>GAB009003148</t>
  </si>
  <si>
    <t>GAB0090030000148</t>
  </si>
  <si>
    <t>GA009003148</t>
  </si>
  <si>
    <t>GAB009003149</t>
  </si>
  <si>
    <t>GAB0090030000149</t>
  </si>
  <si>
    <t>GA009003149</t>
  </si>
  <si>
    <t>Mokoga</t>
  </si>
  <si>
    <t>GAB009003150</t>
  </si>
  <si>
    <t>GAB0090030000150</t>
  </si>
  <si>
    <t>GA009003150</t>
  </si>
  <si>
    <t>Mondok</t>
  </si>
  <si>
    <t>GAB009003151</t>
  </si>
  <si>
    <t>GAB0090030000151</t>
  </si>
  <si>
    <t>GA009003151</t>
  </si>
  <si>
    <t>Mongos</t>
  </si>
  <si>
    <t>GAB009003152</t>
  </si>
  <si>
    <t>GAB0090030000152</t>
  </si>
  <si>
    <t>GA009003152</t>
  </si>
  <si>
    <t>Mvan</t>
  </si>
  <si>
    <t>GAB009003153</t>
  </si>
  <si>
    <t>GAB0090030000153</t>
  </si>
  <si>
    <t>GA009003153</t>
  </si>
  <si>
    <t>Mvemezok</t>
  </si>
  <si>
    <t>GAB009003154</t>
  </si>
  <si>
    <t>GAB0090030000154</t>
  </si>
  <si>
    <t>GA009003154</t>
  </si>
  <si>
    <t>Ndama</t>
  </si>
  <si>
    <t>GAB009003155</t>
  </si>
  <si>
    <t>GAB0090030000155</t>
  </si>
  <si>
    <t>GA009003155</t>
  </si>
  <si>
    <t>Ndangang</t>
  </si>
  <si>
    <t>GAB009003156</t>
  </si>
  <si>
    <t>GAB0090030000156</t>
  </si>
  <si>
    <t>GA009003156</t>
  </si>
  <si>
    <t>Ndes</t>
  </si>
  <si>
    <t>GAB009003157</t>
  </si>
  <si>
    <t>GAB0090030000157</t>
  </si>
  <si>
    <t>GA009003157</t>
  </si>
  <si>
    <t>Nfagne</t>
  </si>
  <si>
    <t>GAB009003158</t>
  </si>
  <si>
    <t>GAB0090030000158</t>
  </si>
  <si>
    <t>GA009003158</t>
  </si>
  <si>
    <t>Ngomane-Sele</t>
  </si>
  <si>
    <t>GAB009003159</t>
  </si>
  <si>
    <t>GAB0090030000159</t>
  </si>
  <si>
    <t>GA009003159</t>
  </si>
  <si>
    <t>Ngozok</t>
  </si>
  <si>
    <t>GAB009003160</t>
  </si>
  <si>
    <t>GAB0090030000160</t>
  </si>
  <si>
    <t>GA009003160</t>
  </si>
  <si>
    <t>Nka</t>
  </si>
  <si>
    <t>GAB009003161</t>
  </si>
  <si>
    <t>GAB0090030000161</t>
  </si>
  <si>
    <t>GA009003161</t>
  </si>
  <si>
    <t>Nko</t>
  </si>
  <si>
    <t>GAB009003162</t>
  </si>
  <si>
    <t>GAB0090030000162</t>
  </si>
  <si>
    <t>GA009003162</t>
  </si>
  <si>
    <t>GAB009003163</t>
  </si>
  <si>
    <t>GAB0090030000163</t>
  </si>
  <si>
    <t>GA009003163</t>
  </si>
  <si>
    <t>GAB009003164</t>
  </si>
  <si>
    <t>GAB0090030000164</t>
  </si>
  <si>
    <t>GA009003164</t>
  </si>
  <si>
    <t>Nkodzoe</t>
  </si>
  <si>
    <t>GAB009003165</t>
  </si>
  <si>
    <t>GAB0090030000165</t>
  </si>
  <si>
    <t>GA009003165</t>
  </si>
  <si>
    <t>Nkoguebe</t>
  </si>
  <si>
    <t>GAB009003166</t>
  </si>
  <si>
    <t>GAB0090030000166</t>
  </si>
  <si>
    <t>GA009003166</t>
  </si>
  <si>
    <t>Nkok-Loe</t>
  </si>
  <si>
    <t>GAB009003167</t>
  </si>
  <si>
    <t>GAB0090030000167</t>
  </si>
  <si>
    <t>GA009003167</t>
  </si>
  <si>
    <t>Nkoksi</t>
  </si>
  <si>
    <t>GAB009003168</t>
  </si>
  <si>
    <t>GAB0090030000168</t>
  </si>
  <si>
    <t>GA009003168</t>
  </si>
  <si>
    <t>Nkolayop</t>
  </si>
  <si>
    <t>GAB009003169</t>
  </si>
  <si>
    <t>GAB0090030000169</t>
  </si>
  <si>
    <t>GA009003169</t>
  </si>
  <si>
    <t>GAB009003170</t>
  </si>
  <si>
    <t>GAB0090030000170</t>
  </si>
  <si>
    <t>GA009003170</t>
  </si>
  <si>
    <t>GAB009003171</t>
  </si>
  <si>
    <t>GAB0090030000171</t>
  </si>
  <si>
    <t>GA009003171</t>
  </si>
  <si>
    <t>Nkolessong</t>
  </si>
  <si>
    <t>GAB009003172</t>
  </si>
  <si>
    <t>GAB0090030000172</t>
  </si>
  <si>
    <t>GA009003172</t>
  </si>
  <si>
    <t>Nkolmengoa</t>
  </si>
  <si>
    <t>GAB009003173</t>
  </si>
  <si>
    <t>GAB0090030000173</t>
  </si>
  <si>
    <t>GA009003173</t>
  </si>
  <si>
    <t>Nkolmessas</t>
  </si>
  <si>
    <t>GAB009003174</t>
  </si>
  <si>
    <t>GAB0090030000174</t>
  </si>
  <si>
    <t>GA009003174</t>
  </si>
  <si>
    <t>Nkomo</t>
  </si>
  <si>
    <t>GAB009003175</t>
  </si>
  <si>
    <t>GAB0090030000175</t>
  </si>
  <si>
    <t>GA009003175</t>
  </si>
  <si>
    <t>GAB009003176</t>
  </si>
  <si>
    <t>GAB0090030000176</t>
  </si>
  <si>
    <t>GA009003176</t>
  </si>
  <si>
    <t>Nkoumedoum</t>
  </si>
  <si>
    <t>GAB009003177</t>
  </si>
  <si>
    <t>GAB0090030000177</t>
  </si>
  <si>
    <t>GA009003177</t>
  </si>
  <si>
    <t>Nkoung</t>
  </si>
  <si>
    <t>GAB009003178</t>
  </si>
  <si>
    <t>GAB0090030000178</t>
  </si>
  <si>
    <t>GA009003178</t>
  </si>
  <si>
    <t>Nlan</t>
  </si>
  <si>
    <t>GAB009003179</t>
  </si>
  <si>
    <t>GAB0090030000179</t>
  </si>
  <si>
    <t>GA009003179</t>
  </si>
  <si>
    <t>Nsimi</t>
  </si>
  <si>
    <t>GAB009003180</t>
  </si>
  <si>
    <t>GAB0090030000180</t>
  </si>
  <si>
    <t>GA009003180</t>
  </si>
  <si>
    <t>Nto</t>
  </si>
  <si>
    <t>GAB009003181</t>
  </si>
  <si>
    <t>GAB0090030000181</t>
  </si>
  <si>
    <t>GA009003181</t>
  </si>
  <si>
    <t>GAB009003182</t>
  </si>
  <si>
    <t>GAB0090030000182</t>
  </si>
  <si>
    <t>GA009003182</t>
  </si>
  <si>
    <t>Ntourandia Essabey</t>
  </si>
  <si>
    <t>GAB009003183</t>
  </si>
  <si>
    <t>GAB0090030000183</t>
  </si>
  <si>
    <t>GA009003183</t>
  </si>
  <si>
    <t>Offos</t>
  </si>
  <si>
    <t>GAB009003184</t>
  </si>
  <si>
    <t>GAB0090030000184</t>
  </si>
  <si>
    <t>GA009003184</t>
  </si>
  <si>
    <t>Okok</t>
  </si>
  <si>
    <t>GAB009003185</t>
  </si>
  <si>
    <t>GAB0090030000185</t>
  </si>
  <si>
    <t>GA009003185</t>
  </si>
  <si>
    <t>Olam-Nze</t>
  </si>
  <si>
    <t>GAB009003186</t>
  </si>
  <si>
    <t>GAB0090030000186</t>
  </si>
  <si>
    <t>GA009003186</t>
  </si>
  <si>
    <t>Ongo</t>
  </si>
  <si>
    <t>GAB009003187</t>
  </si>
  <si>
    <t>GAB0090030000187</t>
  </si>
  <si>
    <t>GA009003187</t>
  </si>
  <si>
    <t>Ouassi</t>
  </si>
  <si>
    <t>GAB009003188</t>
  </si>
  <si>
    <t>GAB0090030000188</t>
  </si>
  <si>
    <t>GA009003188</t>
  </si>
  <si>
    <t>GAB009003189</t>
  </si>
  <si>
    <t>GAB0090030000189</t>
  </si>
  <si>
    <t>GA009003189</t>
  </si>
  <si>
    <t>Oyem</t>
  </si>
  <si>
    <t>GAB009003190</t>
  </si>
  <si>
    <t>GAB0090030000190</t>
  </si>
  <si>
    <t>GA009003190</t>
  </si>
  <si>
    <t>Ozakong</t>
  </si>
  <si>
    <t>GAB009003191</t>
  </si>
  <si>
    <t>GAB0090030000191</t>
  </si>
  <si>
    <t>GA009003191</t>
  </si>
  <si>
    <t>Ribe</t>
  </si>
  <si>
    <t>GAB009003192</t>
  </si>
  <si>
    <t>GAB0090030000192</t>
  </si>
  <si>
    <t>GA009003192</t>
  </si>
  <si>
    <t>Seyiang</t>
  </si>
  <si>
    <t>GAB009003193</t>
  </si>
  <si>
    <t>GAB0090030000193</t>
  </si>
  <si>
    <t>GA009003193</t>
  </si>
  <si>
    <t>Seyland</t>
  </si>
  <si>
    <t>GAB009003194</t>
  </si>
  <si>
    <t>GAB0090030000194</t>
  </si>
  <si>
    <t>GA009003194</t>
  </si>
  <si>
    <t>Seylang</t>
  </si>
  <si>
    <t>GAB009003195</t>
  </si>
  <si>
    <t>GAB0090030000195</t>
  </si>
  <si>
    <t>GA009003195</t>
  </si>
  <si>
    <t>GAB009003196</t>
  </si>
  <si>
    <t>GAB0090030000196</t>
  </si>
  <si>
    <t>GA009003196</t>
  </si>
  <si>
    <t>Tchimazok</t>
  </si>
  <si>
    <t>GAB009003197</t>
  </si>
  <si>
    <t>GAB0090030000197</t>
  </si>
  <si>
    <t>GA009003197</t>
  </si>
  <si>
    <t>GAB009003198</t>
  </si>
  <si>
    <t>GAB0090030000198</t>
  </si>
  <si>
    <t>GA009003198</t>
  </si>
  <si>
    <t>Tha</t>
  </si>
  <si>
    <t>GAB009003199</t>
  </si>
  <si>
    <t>GAB0090030000199</t>
  </si>
  <si>
    <t>GA009003199</t>
  </si>
  <si>
    <t>Tho</t>
  </si>
  <si>
    <t>GAB009003200</t>
  </si>
  <si>
    <t>GAB0090030000200</t>
  </si>
  <si>
    <t>GA009003200</t>
  </si>
  <si>
    <t>Tok</t>
  </si>
  <si>
    <t>GAB009003201</t>
  </si>
  <si>
    <t>GAB0090030000201</t>
  </si>
  <si>
    <t>GA009003201</t>
  </si>
  <si>
    <t>Woumou</t>
  </si>
  <si>
    <t>GAB009003202</t>
  </si>
  <si>
    <t>GAB0090030000202</t>
  </si>
  <si>
    <t>GA009003202</t>
  </si>
  <si>
    <t>GAB009003203</t>
  </si>
  <si>
    <t>GAB0090030000203</t>
  </si>
  <si>
    <t>GA009003203</t>
  </si>
  <si>
    <t>Yamemve</t>
  </si>
  <si>
    <t>GAB009003204</t>
  </si>
  <si>
    <t>GAB0090030000204</t>
  </si>
  <si>
    <t>GA009003204</t>
  </si>
  <si>
    <t>GAB009003205</t>
  </si>
  <si>
    <t>GAB0090030000205</t>
  </si>
  <si>
    <t>GA009003205</t>
  </si>
  <si>
    <t>Yosse</t>
  </si>
  <si>
    <t>GAB009003206</t>
  </si>
  <si>
    <t>GAB0090030000206</t>
  </si>
  <si>
    <t>GA009003206</t>
  </si>
  <si>
    <t>Zamelen II</t>
  </si>
  <si>
    <t>GAB009003207</t>
  </si>
  <si>
    <t>GAB0090030000207</t>
  </si>
  <si>
    <t>GA009003207</t>
  </si>
  <si>
    <t>Zogueloumou</t>
  </si>
  <si>
    <t>GAB009003208</t>
  </si>
  <si>
    <t>GAB0090030000208</t>
  </si>
  <si>
    <t>GA009003208</t>
  </si>
  <si>
    <t>GAB009004001</t>
  </si>
  <si>
    <t>GAB0090040000001</t>
  </si>
  <si>
    <t>GA009004001</t>
  </si>
  <si>
    <t>Abang-Melem</t>
  </si>
  <si>
    <t>GAB009004002</t>
  </si>
  <si>
    <t>GAB0090040000002</t>
  </si>
  <si>
    <t>GA009004002</t>
  </si>
  <si>
    <t>Abel</t>
  </si>
  <si>
    <t>GAB009004003</t>
  </si>
  <si>
    <t>GAB0090040000003</t>
  </si>
  <si>
    <t>GA009004003</t>
  </si>
  <si>
    <t>Abenilam</t>
  </si>
  <si>
    <t>GAB009004004</t>
  </si>
  <si>
    <t>GAB0090040000004</t>
  </si>
  <si>
    <t>GA009004004</t>
  </si>
  <si>
    <t>Abiane</t>
  </si>
  <si>
    <t>GAB009004005</t>
  </si>
  <si>
    <t>GAB0090040000005</t>
  </si>
  <si>
    <t>GA009004005</t>
  </si>
  <si>
    <t>GAB009004006</t>
  </si>
  <si>
    <t>GAB0090040000006</t>
  </si>
  <si>
    <t>GA009004006</t>
  </si>
  <si>
    <t>Abong Ahoun</t>
  </si>
  <si>
    <t>GAB009004007</t>
  </si>
  <si>
    <t>GAB0090040000007</t>
  </si>
  <si>
    <t>GA009004007</t>
  </si>
  <si>
    <t>Abong-Miang I</t>
  </si>
  <si>
    <t>GAB009004008</t>
  </si>
  <si>
    <t>GAB0090040000008</t>
  </si>
  <si>
    <t>GA009004008</t>
  </si>
  <si>
    <t>Abong-Miang II</t>
  </si>
  <si>
    <t>GAB009004009</t>
  </si>
  <si>
    <t>GAB0090040000009</t>
  </si>
  <si>
    <t>GA009004009</t>
  </si>
  <si>
    <t>Abou Angoum</t>
  </si>
  <si>
    <t>GAB009004010</t>
  </si>
  <si>
    <t>GAB0090040000010</t>
  </si>
  <si>
    <t>GA009004010</t>
  </si>
  <si>
    <t>GAB009004011</t>
  </si>
  <si>
    <t>GAB0090040000011</t>
  </si>
  <si>
    <t>GA009004011</t>
  </si>
  <si>
    <t>Afakazock</t>
  </si>
  <si>
    <t>GAB009004012</t>
  </si>
  <si>
    <t>GAB0090040000012</t>
  </si>
  <si>
    <t>GA009004012</t>
  </si>
  <si>
    <t>Afavenzock Mouelza</t>
  </si>
  <si>
    <t>GAB009004013</t>
  </si>
  <si>
    <t>GAB0090040000013</t>
  </si>
  <si>
    <t>GA009004013</t>
  </si>
  <si>
    <t>Afouni</t>
  </si>
  <si>
    <t>GAB009004014</t>
  </si>
  <si>
    <t>GAB0090040000014</t>
  </si>
  <si>
    <t>GA009004014</t>
  </si>
  <si>
    <t>Aijo</t>
  </si>
  <si>
    <t>GAB009004015</t>
  </si>
  <si>
    <t>GAB0090040000015</t>
  </si>
  <si>
    <t>GA009004015</t>
  </si>
  <si>
    <t>Akineyon</t>
  </si>
  <si>
    <t>GAB009004016</t>
  </si>
  <si>
    <t>GAB0090040000016</t>
  </si>
  <si>
    <t>GA009004016</t>
  </si>
  <si>
    <t>GAB009004017</t>
  </si>
  <si>
    <t>GAB0090040000017</t>
  </si>
  <si>
    <t>GA009004017</t>
  </si>
  <si>
    <t>Akour-Kok</t>
  </si>
  <si>
    <t>GAB009004018</t>
  </si>
  <si>
    <t>GAB0090040000018</t>
  </si>
  <si>
    <t>GA009004018</t>
  </si>
  <si>
    <t>GAB009004019</t>
  </si>
  <si>
    <t>GAB0090040000019</t>
  </si>
  <si>
    <t>GA009004019</t>
  </si>
  <si>
    <t>Akourmar</t>
  </si>
  <si>
    <t>GAB009004020</t>
  </si>
  <si>
    <t>GAB0090040000020</t>
  </si>
  <si>
    <t>GA009004020</t>
  </si>
  <si>
    <t>GAB009004021</t>
  </si>
  <si>
    <t>GAB0090040000021</t>
  </si>
  <si>
    <t>GA009004021</t>
  </si>
  <si>
    <t>Alenass</t>
  </si>
  <si>
    <t>GAB009004022</t>
  </si>
  <si>
    <t>GAB0090040000022</t>
  </si>
  <si>
    <t>GA009004022</t>
  </si>
  <si>
    <t>Alenassi</t>
  </si>
  <si>
    <t>GAB009004023</t>
  </si>
  <si>
    <t>GAB0090040000023</t>
  </si>
  <si>
    <t>GA009004023</t>
  </si>
  <si>
    <t>GAB009004024</t>
  </si>
  <si>
    <t>GAB0090040000024</t>
  </si>
  <si>
    <t>GA009004024</t>
  </si>
  <si>
    <t>Alene Bissouma</t>
  </si>
  <si>
    <t>GAB009004025</t>
  </si>
  <si>
    <t>GAB0090040000025</t>
  </si>
  <si>
    <t>GA009004025</t>
  </si>
  <si>
    <t>Alene Mianga</t>
  </si>
  <si>
    <t>GAB009004026</t>
  </si>
  <si>
    <t>GAB0090040000026</t>
  </si>
  <si>
    <t>GA009004026</t>
  </si>
  <si>
    <t>Amvani</t>
  </si>
  <si>
    <t>GAB009004027</t>
  </si>
  <si>
    <t>GAB0090040000027</t>
  </si>
  <si>
    <t>GA009004027</t>
  </si>
  <si>
    <t>Amveme</t>
  </si>
  <si>
    <t>GAB009004028</t>
  </si>
  <si>
    <t>GAB0090040000028</t>
  </si>
  <si>
    <t>GA009004028</t>
  </si>
  <si>
    <t>Angale</t>
  </si>
  <si>
    <t>GAB009004029</t>
  </si>
  <si>
    <t>GAB0090040000029</t>
  </si>
  <si>
    <t>GA009004029</t>
  </si>
  <si>
    <t>Angane</t>
  </si>
  <si>
    <t>GAB009004030</t>
  </si>
  <si>
    <t>GAB0090040000030</t>
  </si>
  <si>
    <t>GA009004030</t>
  </si>
  <si>
    <t>Angone</t>
  </si>
  <si>
    <t>GAB009004031</t>
  </si>
  <si>
    <t>GAB0090040000031</t>
  </si>
  <si>
    <t>GA009004031</t>
  </si>
  <si>
    <t>GAB009004032</t>
  </si>
  <si>
    <t>GAB0090040000032</t>
  </si>
  <si>
    <t>GA009004032</t>
  </si>
  <si>
    <t>Angone Efira</t>
  </si>
  <si>
    <t>GAB009004033</t>
  </si>
  <si>
    <t>GAB0090040000033</t>
  </si>
  <si>
    <t>GA009004033</t>
  </si>
  <si>
    <t>GAB009004034</t>
  </si>
  <si>
    <t>GAB0090040000034</t>
  </si>
  <si>
    <t>GA009004034</t>
  </si>
  <si>
    <t>Anguma</t>
  </si>
  <si>
    <t>GAB009004035</t>
  </si>
  <si>
    <t>GAB0090040000035</t>
  </si>
  <si>
    <t>GA009004035</t>
  </si>
  <si>
    <t>Aniane</t>
  </si>
  <si>
    <t>GAB009004036</t>
  </si>
  <si>
    <t>GAB0090040000036</t>
  </si>
  <si>
    <t>GA009004036</t>
  </si>
  <si>
    <t>Anzogobe</t>
  </si>
  <si>
    <t>GAB009004037</t>
  </si>
  <si>
    <t>GAB0090040000037</t>
  </si>
  <si>
    <t>GA009004037</t>
  </si>
  <si>
    <t>Aouega</t>
  </si>
  <si>
    <t>GAB009004038</t>
  </si>
  <si>
    <t>GAB0090040000038</t>
  </si>
  <si>
    <t>GA009004038</t>
  </si>
  <si>
    <t>Aouela</t>
  </si>
  <si>
    <t>GAB009004039</t>
  </si>
  <si>
    <t>GAB0090040000039</t>
  </si>
  <si>
    <t>GA009004039</t>
  </si>
  <si>
    <t>Assan</t>
  </si>
  <si>
    <t>GAB009004040</t>
  </si>
  <si>
    <t>GAB0090040000040</t>
  </si>
  <si>
    <t>GA009004040</t>
  </si>
  <si>
    <t>Assen</t>
  </si>
  <si>
    <t>GAB009004041</t>
  </si>
  <si>
    <t>GAB0090040000041</t>
  </si>
  <si>
    <t>GA009004041</t>
  </si>
  <si>
    <t>Assengassi</t>
  </si>
  <si>
    <t>GAB009004042</t>
  </si>
  <si>
    <t>GAB0090040000042</t>
  </si>
  <si>
    <t>GA009004042</t>
  </si>
  <si>
    <t>GAB009004043</t>
  </si>
  <si>
    <t>GAB0090040000043</t>
  </si>
  <si>
    <t>GA009004043</t>
  </si>
  <si>
    <t>Assi</t>
  </si>
  <si>
    <t>GAB009004044</t>
  </si>
  <si>
    <t>GAB0090040000044</t>
  </si>
  <si>
    <t>GA009004044</t>
  </si>
  <si>
    <t>Assia</t>
  </si>
  <si>
    <t>GAB009004045</t>
  </si>
  <si>
    <t>GAB0090040000045</t>
  </si>
  <si>
    <t>GA009004045</t>
  </si>
  <si>
    <t>Asso</t>
  </si>
  <si>
    <t>GAB009004046</t>
  </si>
  <si>
    <t>GAB0090040000046</t>
  </si>
  <si>
    <t>GA009004046</t>
  </si>
  <si>
    <t>GAB009004047</t>
  </si>
  <si>
    <t>GAB0090040000047</t>
  </si>
  <si>
    <t>GA009004047</t>
  </si>
  <si>
    <t>Assongnive</t>
  </si>
  <si>
    <t>GAB009004048</t>
  </si>
  <si>
    <t>GAB0090040000048</t>
  </si>
  <si>
    <t>GA009004048</t>
  </si>
  <si>
    <t>Assue</t>
  </si>
  <si>
    <t>GAB009004049</t>
  </si>
  <si>
    <t>GAB0090040000049</t>
  </si>
  <si>
    <t>GA009004049</t>
  </si>
  <si>
    <t>Atene</t>
  </si>
  <si>
    <t>GAB009004050</t>
  </si>
  <si>
    <t>GAB0090040000050</t>
  </si>
  <si>
    <t>GA009004050</t>
  </si>
  <si>
    <t>Atouk</t>
  </si>
  <si>
    <t>GAB009004051</t>
  </si>
  <si>
    <t>GAB0090040000051</t>
  </si>
  <si>
    <t>GA009004051</t>
  </si>
  <si>
    <t>Atoumassi</t>
  </si>
  <si>
    <t>GAB009004052</t>
  </si>
  <si>
    <t>GAB0090040000052</t>
  </si>
  <si>
    <t>GA009004052</t>
  </si>
  <si>
    <t>Aveng</t>
  </si>
  <si>
    <t>GAB009004053</t>
  </si>
  <si>
    <t>GAB0090040000053</t>
  </si>
  <si>
    <t>GA009004053</t>
  </si>
  <si>
    <t>Avom</t>
  </si>
  <si>
    <t>GAB009004054</t>
  </si>
  <si>
    <t>GAB0090040000054</t>
  </si>
  <si>
    <t>GA009004054</t>
  </si>
  <si>
    <t>Ayengueni</t>
  </si>
  <si>
    <t>GAB009004055</t>
  </si>
  <si>
    <t>GAB0090040000055</t>
  </si>
  <si>
    <t>GA009004055</t>
  </si>
  <si>
    <t>Ayol</t>
  </si>
  <si>
    <t>GAB009004056</t>
  </si>
  <si>
    <t>GAB0090040000056</t>
  </si>
  <si>
    <t>GA009004056</t>
  </si>
  <si>
    <t>Ayong</t>
  </si>
  <si>
    <t>GAB009004057</t>
  </si>
  <si>
    <t>GAB0090040000057</t>
  </si>
  <si>
    <t>GA009004057</t>
  </si>
  <si>
    <t>Ayoul</t>
  </si>
  <si>
    <t>GAB009004058</t>
  </si>
  <si>
    <t>GAB0090040000058</t>
  </si>
  <si>
    <t>GA009004058</t>
  </si>
  <si>
    <t>Azap</t>
  </si>
  <si>
    <t>GAB009004059</t>
  </si>
  <si>
    <t>GAB0090040000059</t>
  </si>
  <si>
    <t>GA009004059</t>
  </si>
  <si>
    <t>Belliessi</t>
  </si>
  <si>
    <t>GAB009004060</t>
  </si>
  <si>
    <t>GAB0090040000060</t>
  </si>
  <si>
    <t>GA009004060</t>
  </si>
  <si>
    <t>Bemve</t>
  </si>
  <si>
    <t>GAB009004061</t>
  </si>
  <si>
    <t>GAB0090040000061</t>
  </si>
  <si>
    <t>GA009004061</t>
  </si>
  <si>
    <t>GAB009004062</t>
  </si>
  <si>
    <t>GAB0090040000062</t>
  </si>
  <si>
    <t>GA009004062</t>
  </si>
  <si>
    <t>GAB009004063</t>
  </si>
  <si>
    <t>GAB0090040000063</t>
  </si>
  <si>
    <t>GA009004063</t>
  </si>
  <si>
    <t>Benzork</t>
  </si>
  <si>
    <t>GAB009004064</t>
  </si>
  <si>
    <t>GAB0090040000064</t>
  </si>
  <si>
    <t>GA009004064</t>
  </si>
  <si>
    <t>GAB009004065</t>
  </si>
  <si>
    <t>GAB0090040000065</t>
  </si>
  <si>
    <t>GA009004065</t>
  </si>
  <si>
    <t>GAB009004066</t>
  </si>
  <si>
    <t>GAB0090040000066</t>
  </si>
  <si>
    <t>GA009004066</t>
  </si>
  <si>
    <t>Bifame I</t>
  </si>
  <si>
    <t>GAB009004067</t>
  </si>
  <si>
    <t>GAB0090040000067</t>
  </si>
  <si>
    <t>GA009004067</t>
  </si>
  <si>
    <t>Bifame II</t>
  </si>
  <si>
    <t>GAB009004068</t>
  </si>
  <si>
    <t>GAB0090040000068</t>
  </si>
  <si>
    <t>GA009004068</t>
  </si>
  <si>
    <t>Bikoromama</t>
  </si>
  <si>
    <t>GAB009004069</t>
  </si>
  <si>
    <t>GAB0090040000069</t>
  </si>
  <si>
    <t>GA009004069</t>
  </si>
  <si>
    <t>GAB009004070</t>
  </si>
  <si>
    <t>GAB0090040000070</t>
  </si>
  <si>
    <t>GA009004070</t>
  </si>
  <si>
    <t>Bikoumou</t>
  </si>
  <si>
    <t>GAB009004071</t>
  </si>
  <si>
    <t>GAB0090040000071</t>
  </si>
  <si>
    <t>GA009004071</t>
  </si>
  <si>
    <t>Bindama</t>
  </si>
  <si>
    <t>GAB009004072</t>
  </si>
  <si>
    <t>GAB0090040000072</t>
  </si>
  <si>
    <t>GA009004072</t>
  </si>
  <si>
    <t>Bissam</t>
  </si>
  <si>
    <t>GAB009004073</t>
  </si>
  <si>
    <t>GAB0090040000073</t>
  </si>
  <si>
    <t>GA009004073</t>
  </si>
  <si>
    <t>Bissaninane</t>
  </si>
  <si>
    <t>GAB009004074</t>
  </si>
  <si>
    <t>GAB0090040000074</t>
  </si>
  <si>
    <t>GA009004074</t>
  </si>
  <si>
    <t>GAB009004075</t>
  </si>
  <si>
    <t>GAB0090040000075</t>
  </si>
  <si>
    <t>GA009004075</t>
  </si>
  <si>
    <t>GAB009004076</t>
  </si>
  <si>
    <t>GAB0090040000076</t>
  </si>
  <si>
    <t>GA009004076</t>
  </si>
  <si>
    <t>Bissominam</t>
  </si>
  <si>
    <t>GAB009004077</t>
  </si>
  <si>
    <t>GAB0090040000077</t>
  </si>
  <si>
    <t>GA009004077</t>
  </si>
  <si>
    <t>GAB009004078</t>
  </si>
  <si>
    <t>GAB0090040000078</t>
  </si>
  <si>
    <t>GA009004078</t>
  </si>
  <si>
    <t>Bitom</t>
  </si>
  <si>
    <t>GAB009004079</t>
  </si>
  <si>
    <t>GAB0090040000079</t>
  </si>
  <si>
    <t>GA009004079</t>
  </si>
  <si>
    <t>Biyemane</t>
  </si>
  <si>
    <t>GAB009004080</t>
  </si>
  <si>
    <t>GAB0090040000080</t>
  </si>
  <si>
    <t>GA009004080</t>
  </si>
  <si>
    <t>Biyene</t>
  </si>
  <si>
    <t>GAB009004081</t>
  </si>
  <si>
    <t>GAB0090040000081</t>
  </si>
  <si>
    <t>GA009004081</t>
  </si>
  <si>
    <t>Bogno Beazini</t>
  </si>
  <si>
    <t>GAB009004082</t>
  </si>
  <si>
    <t>GAB0090040000082</t>
  </si>
  <si>
    <t>GA009004082</t>
  </si>
  <si>
    <t>GAB009004083</t>
  </si>
  <si>
    <t>GAB0090040000083</t>
  </si>
  <si>
    <t>GA009004083</t>
  </si>
  <si>
    <t>Buey</t>
  </si>
  <si>
    <t>GAB009004084</t>
  </si>
  <si>
    <t>GAB0090040000084</t>
  </si>
  <si>
    <t>GA009004084</t>
  </si>
  <si>
    <t>Doum</t>
  </si>
  <si>
    <t>GAB009004085</t>
  </si>
  <si>
    <t>GAB0090040000085</t>
  </si>
  <si>
    <t>GA009004085</t>
  </si>
  <si>
    <t>Doumandzou</t>
  </si>
  <si>
    <t>GAB009004086</t>
  </si>
  <si>
    <t>GAB0090040000086</t>
  </si>
  <si>
    <t>GA009004086</t>
  </si>
  <si>
    <t>Doumanzo</t>
  </si>
  <si>
    <t>GAB009004087</t>
  </si>
  <si>
    <t>GAB0090040000087</t>
  </si>
  <si>
    <t>GA009004087</t>
  </si>
  <si>
    <t>GAB009004088</t>
  </si>
  <si>
    <t>GAB0090040000088</t>
  </si>
  <si>
    <t>GA009004088</t>
  </si>
  <si>
    <t>Ebeneyong I</t>
  </si>
  <si>
    <t>GAB009004089</t>
  </si>
  <si>
    <t>GAB0090040000089</t>
  </si>
  <si>
    <t>GA009004089</t>
  </si>
  <si>
    <t>Ebeneyong II</t>
  </si>
  <si>
    <t>GAB009004090</t>
  </si>
  <si>
    <t>GAB0090040000090</t>
  </si>
  <si>
    <t>GA009004090</t>
  </si>
  <si>
    <t>Ebon</t>
  </si>
  <si>
    <t>GAB009004091</t>
  </si>
  <si>
    <t>GAB0090040000091</t>
  </si>
  <si>
    <t>GA009004091</t>
  </si>
  <si>
    <t>Ebor</t>
  </si>
  <si>
    <t>GAB009004092</t>
  </si>
  <si>
    <t>GAB0090040000092</t>
  </si>
  <si>
    <t>GA009004092</t>
  </si>
  <si>
    <t>Ebounfaga</t>
  </si>
  <si>
    <t>GAB009004093</t>
  </si>
  <si>
    <t>GAB0090040000093</t>
  </si>
  <si>
    <t>GA009004093</t>
  </si>
  <si>
    <t>Edoung Alangha</t>
  </si>
  <si>
    <t>GAB009004094</t>
  </si>
  <si>
    <t>GAB0090040000094</t>
  </si>
  <si>
    <t>GA009004094</t>
  </si>
  <si>
    <t>Ekan</t>
  </si>
  <si>
    <t>GAB009004095</t>
  </si>
  <si>
    <t>GAB0090040000095</t>
  </si>
  <si>
    <t>GA009004095</t>
  </si>
  <si>
    <t>Ekarelon</t>
  </si>
  <si>
    <t>GAB009004096</t>
  </si>
  <si>
    <t>GAB0090040000096</t>
  </si>
  <si>
    <t>GA009004096</t>
  </si>
  <si>
    <t>Elarmilon</t>
  </si>
  <si>
    <t>GAB009004097</t>
  </si>
  <si>
    <t>GAB0090040000097</t>
  </si>
  <si>
    <t>GA009004097</t>
  </si>
  <si>
    <t>Ellelem</t>
  </si>
  <si>
    <t>GAB009004098</t>
  </si>
  <si>
    <t>GAB0090040000098</t>
  </si>
  <si>
    <t>GA009004098</t>
  </si>
  <si>
    <t>Engeng</t>
  </si>
  <si>
    <t>GAB009004099</t>
  </si>
  <si>
    <t>GAB0090040000099</t>
  </si>
  <si>
    <t>GA009004099</t>
  </si>
  <si>
    <t>Eourouzork</t>
  </si>
  <si>
    <t>GAB009004100</t>
  </si>
  <si>
    <t>GAB0090040000100</t>
  </si>
  <si>
    <t>GA009004100</t>
  </si>
  <si>
    <t>Essogongone</t>
  </si>
  <si>
    <t>GAB009004101</t>
  </si>
  <si>
    <t>GAB0090040000101</t>
  </si>
  <si>
    <t>GA009004101</t>
  </si>
  <si>
    <t>GAB009004102</t>
  </si>
  <si>
    <t>GAB0090040000102</t>
  </si>
  <si>
    <t>GA009004102</t>
  </si>
  <si>
    <t>GAB009004103</t>
  </si>
  <si>
    <t>GAB0090040000103</t>
  </si>
  <si>
    <t>GA009004103</t>
  </si>
  <si>
    <t>Essong I</t>
  </si>
  <si>
    <t>GAB009004104</t>
  </si>
  <si>
    <t>GAB0090040000104</t>
  </si>
  <si>
    <t>GA009004104</t>
  </si>
  <si>
    <t>Essong II</t>
  </si>
  <si>
    <t>GAB009004105</t>
  </si>
  <si>
    <t>GAB0090040000105</t>
  </si>
  <si>
    <t>GA009004105</t>
  </si>
  <si>
    <t>Essonia</t>
  </si>
  <si>
    <t>GAB009004106</t>
  </si>
  <si>
    <t>GAB0090040000106</t>
  </si>
  <si>
    <t>GA009004106</t>
  </si>
  <si>
    <t>GAB009004107</t>
  </si>
  <si>
    <t>GAB0090040000107</t>
  </si>
  <si>
    <t>GA009004107</t>
  </si>
  <si>
    <t>GAB009004108</t>
  </si>
  <si>
    <t>GAB0090040000108</t>
  </si>
  <si>
    <t>GA009004108</t>
  </si>
  <si>
    <t>GAB009004109</t>
  </si>
  <si>
    <t>GAB0090040000109</t>
  </si>
  <si>
    <t>GA009004109</t>
  </si>
  <si>
    <t>Eyameyene</t>
  </si>
  <si>
    <t>GAB009004110</t>
  </si>
  <si>
    <t>GAB0090040000110</t>
  </si>
  <si>
    <t>GA009004110</t>
  </si>
  <si>
    <t>Eyane</t>
  </si>
  <si>
    <t>GAB009004111</t>
  </si>
  <si>
    <t>GAB0090040000111</t>
  </si>
  <si>
    <t>GA009004111</t>
  </si>
  <si>
    <t>GAB009004112</t>
  </si>
  <si>
    <t>GAB0090040000112</t>
  </si>
  <si>
    <t>GA009004112</t>
  </si>
  <si>
    <t>Foulassi</t>
  </si>
  <si>
    <t>GAB009004113</t>
  </si>
  <si>
    <t>GAB0090040000113</t>
  </si>
  <si>
    <t>GA009004113</t>
  </si>
  <si>
    <t>Huy I</t>
  </si>
  <si>
    <t>GAB009004114</t>
  </si>
  <si>
    <t>GAB0090040000114</t>
  </si>
  <si>
    <t>GA009004114</t>
  </si>
  <si>
    <t>Huy II</t>
  </si>
  <si>
    <t>GAB009004115</t>
  </si>
  <si>
    <t>GAB0090040000115</t>
  </si>
  <si>
    <t>GA009004115</t>
  </si>
  <si>
    <t>GAB009004116</t>
  </si>
  <si>
    <t>GAB0090040000116</t>
  </si>
  <si>
    <t>GA009004116</t>
  </si>
  <si>
    <t>Indoume</t>
  </si>
  <si>
    <t>GAB009004117</t>
  </si>
  <si>
    <t>GAB0090040000117</t>
  </si>
  <si>
    <t>GA009004117</t>
  </si>
  <si>
    <t>Inguei</t>
  </si>
  <si>
    <t>GAB009004118</t>
  </si>
  <si>
    <t>GAB0090040000118</t>
  </si>
  <si>
    <t>GA009004118</t>
  </si>
  <si>
    <t>Issohingon</t>
  </si>
  <si>
    <t>GAB009004119</t>
  </si>
  <si>
    <t>GAB0090040000119</t>
  </si>
  <si>
    <t>GA009004119</t>
  </si>
  <si>
    <t>Lalara</t>
  </si>
  <si>
    <t>GAB009004120</t>
  </si>
  <si>
    <t>GAB0090040000120</t>
  </si>
  <si>
    <t>GA009004120</t>
  </si>
  <si>
    <t>GAB009004121</t>
  </si>
  <si>
    <t>GAB0090040000121</t>
  </si>
  <si>
    <t>GA009004121</t>
  </si>
  <si>
    <t>Makaneni</t>
  </si>
  <si>
    <t>GAB009004122</t>
  </si>
  <si>
    <t>GAB0090040000122</t>
  </si>
  <si>
    <t>GA009004122</t>
  </si>
  <si>
    <t>Malene</t>
  </si>
  <si>
    <t>GAB009004123</t>
  </si>
  <si>
    <t>GAB0090040000123</t>
  </si>
  <si>
    <t>GA009004123</t>
  </si>
  <si>
    <t>Massama</t>
  </si>
  <si>
    <t>GAB009004124</t>
  </si>
  <si>
    <t>GAB0090040000124</t>
  </si>
  <si>
    <t>GA009004124</t>
  </si>
  <si>
    <t>Massane</t>
  </si>
  <si>
    <t>GAB009004125</t>
  </si>
  <si>
    <t>GAB0090040000125</t>
  </si>
  <si>
    <t>GA009004125</t>
  </si>
  <si>
    <t>Mbelatem</t>
  </si>
  <si>
    <t>GAB009004126</t>
  </si>
  <si>
    <t>GAB0090040000126</t>
  </si>
  <si>
    <t>GA009004126</t>
  </si>
  <si>
    <t>Mbolendzork</t>
  </si>
  <si>
    <t>GAB009004127</t>
  </si>
  <si>
    <t>GAB0090040000127</t>
  </si>
  <si>
    <t>GA009004127</t>
  </si>
  <si>
    <t>Mbolensok</t>
  </si>
  <si>
    <t>GAB009004128</t>
  </si>
  <si>
    <t>GAB0090040000128</t>
  </si>
  <si>
    <t>GA009004128</t>
  </si>
  <si>
    <t>Mbolenzo</t>
  </si>
  <si>
    <t>GAB009004129</t>
  </si>
  <si>
    <t>GAB0090040000129</t>
  </si>
  <si>
    <t>GA009004129</t>
  </si>
  <si>
    <t>Mbolenzork</t>
  </si>
  <si>
    <t>GAB009004130</t>
  </si>
  <si>
    <t>GAB0090040000130</t>
  </si>
  <si>
    <t>GA009004130</t>
  </si>
  <si>
    <t>Mboleunzork</t>
  </si>
  <si>
    <t>GAB009004131</t>
  </si>
  <si>
    <t>GAB0090040000131</t>
  </si>
  <si>
    <t>GA009004131</t>
  </si>
  <si>
    <t>GAB009004132</t>
  </si>
  <si>
    <t>GAB0090040000132</t>
  </si>
  <si>
    <t>GA009004132</t>
  </si>
  <si>
    <t>Mboum</t>
  </si>
  <si>
    <t>GAB009004133</t>
  </si>
  <si>
    <t>GAB0090040000133</t>
  </si>
  <si>
    <t>GA009004133</t>
  </si>
  <si>
    <t>Mebeu</t>
  </si>
  <si>
    <t>GAB009004134</t>
  </si>
  <si>
    <t>GAB0090040000134</t>
  </si>
  <si>
    <t>GA009004134</t>
  </si>
  <si>
    <t>GAB009004135</t>
  </si>
  <si>
    <t>GAB0090040000135</t>
  </si>
  <si>
    <t>GA009004135</t>
  </si>
  <si>
    <t>Mebolo II</t>
  </si>
  <si>
    <t>GAB009004136</t>
  </si>
  <si>
    <t>GAB0090040000136</t>
  </si>
  <si>
    <t>GA009004136</t>
  </si>
  <si>
    <t>Medzui</t>
  </si>
  <si>
    <t>GAB009004137</t>
  </si>
  <si>
    <t>GAB0090040000137</t>
  </si>
  <si>
    <t>GA009004137</t>
  </si>
  <si>
    <t>Meka</t>
  </si>
  <si>
    <t>GAB009004138</t>
  </si>
  <si>
    <t>GAB0090040000138</t>
  </si>
  <si>
    <t>GA009004138</t>
  </si>
  <si>
    <t>Mekongo</t>
  </si>
  <si>
    <t>GAB009004139</t>
  </si>
  <si>
    <t>GAB0090040000139</t>
  </si>
  <si>
    <t>GA009004139</t>
  </si>
  <si>
    <t>Menoue</t>
  </si>
  <si>
    <t>GAB009004140</t>
  </si>
  <si>
    <t>GAB0090040000140</t>
  </si>
  <si>
    <t>GA009004140</t>
  </si>
  <si>
    <t>Mfaye</t>
  </si>
  <si>
    <t>GAB009004141</t>
  </si>
  <si>
    <t>GAB0090040000141</t>
  </si>
  <si>
    <t>GA009004141</t>
  </si>
  <si>
    <t>Miare</t>
  </si>
  <si>
    <t>GAB009004142</t>
  </si>
  <si>
    <t>GAB0090040000142</t>
  </si>
  <si>
    <t>GA009004142</t>
  </si>
  <si>
    <t>Midzik</t>
  </si>
  <si>
    <t>GAB009004143</t>
  </si>
  <si>
    <t>GAB0090040000143</t>
  </si>
  <si>
    <t>GA009004143</t>
  </si>
  <si>
    <t>Mikonibe</t>
  </si>
  <si>
    <t>GAB009004144</t>
  </si>
  <si>
    <t>GAB0090040000144</t>
  </si>
  <si>
    <t>GA009004144</t>
  </si>
  <si>
    <t>Mimbong</t>
  </si>
  <si>
    <t>GAB009004145</t>
  </si>
  <si>
    <t>GAB0090040000145</t>
  </si>
  <si>
    <t>GA009004145</t>
  </si>
  <si>
    <t>Mindzi</t>
  </si>
  <si>
    <t>GAB009004146</t>
  </si>
  <si>
    <t>GAB0090040000146</t>
  </si>
  <si>
    <t>GA009004146</t>
  </si>
  <si>
    <t>Minko Mibe</t>
  </si>
  <si>
    <t>GAB009004147</t>
  </si>
  <si>
    <t>GAB0090040000147</t>
  </si>
  <si>
    <t>GA009004147</t>
  </si>
  <si>
    <t>GAB009004148</t>
  </si>
  <si>
    <t>GAB0090040000148</t>
  </si>
  <si>
    <t>GA009004148</t>
  </si>
  <si>
    <t>Mitsig</t>
  </si>
  <si>
    <t>GAB009004149</t>
  </si>
  <si>
    <t>GAB0090040000149</t>
  </si>
  <si>
    <t>GA009004149</t>
  </si>
  <si>
    <t>Mitzic</t>
  </si>
  <si>
    <t>GAB009004150</t>
  </si>
  <si>
    <t>GAB0090040000150</t>
  </si>
  <si>
    <t>GA009004150</t>
  </si>
  <si>
    <t>Mitzick</t>
  </si>
  <si>
    <t>GAB009004151</t>
  </si>
  <si>
    <t>GAB0090040000151</t>
  </si>
  <si>
    <t>GA009004151</t>
  </si>
  <si>
    <t>Mitzig</t>
  </si>
  <si>
    <t>GAB009004152</t>
  </si>
  <si>
    <t>GAB0090040000152</t>
  </si>
  <si>
    <t>GA009004152</t>
  </si>
  <si>
    <t>Mitzik</t>
  </si>
  <si>
    <t>GAB009004153</t>
  </si>
  <si>
    <t>GAB0090040000153</t>
  </si>
  <si>
    <t>GA009004153</t>
  </si>
  <si>
    <t>Mvanha</t>
  </si>
  <si>
    <t>GAB009004154</t>
  </si>
  <si>
    <t>GAB0090040000154</t>
  </si>
  <si>
    <t>GA009004154</t>
  </si>
  <si>
    <t>Mve Metol</t>
  </si>
  <si>
    <t>GAB009004155</t>
  </si>
  <si>
    <t>GAB0090040000155</t>
  </si>
  <si>
    <t>GA009004155</t>
  </si>
  <si>
    <t>Mveng</t>
  </si>
  <si>
    <t>GAB009004156</t>
  </si>
  <si>
    <t>GAB0090040000156</t>
  </si>
  <si>
    <t>GA009004156</t>
  </si>
  <si>
    <t>GAB009004157</t>
  </si>
  <si>
    <t>GAB0090040000157</t>
  </si>
  <si>
    <t>GA009004157</t>
  </si>
  <si>
    <t>Mvoua Mitana</t>
  </si>
  <si>
    <t>GAB009004158</t>
  </si>
  <si>
    <t>GAB0090040000158</t>
  </si>
  <si>
    <t>GA009004158</t>
  </si>
  <si>
    <t>Mvoulessi</t>
  </si>
  <si>
    <t>GAB009004159</t>
  </si>
  <si>
    <t>GAB0090040000159</t>
  </si>
  <si>
    <t>GA009004159</t>
  </si>
  <si>
    <t>GAB009004160</t>
  </si>
  <si>
    <t>GAB0090040000160</t>
  </si>
  <si>
    <t>GA009004160</t>
  </si>
  <si>
    <t>Ngamemzorek</t>
  </si>
  <si>
    <t>GAB009004161</t>
  </si>
  <si>
    <t>GAB0090040000161</t>
  </si>
  <si>
    <t>GA009004161</t>
  </si>
  <si>
    <t>Ngola I</t>
  </si>
  <si>
    <t>GAB009004162</t>
  </si>
  <si>
    <t>GAB0090040000162</t>
  </si>
  <si>
    <t>GA009004162</t>
  </si>
  <si>
    <t>Ngola II</t>
  </si>
  <si>
    <t>GAB009004163</t>
  </si>
  <si>
    <t>GAB0090040000163</t>
  </si>
  <si>
    <t>GA009004163</t>
  </si>
  <si>
    <t>GAB009004164</t>
  </si>
  <si>
    <t>GAB0090040000164</t>
  </si>
  <si>
    <t>GA009004164</t>
  </si>
  <si>
    <t>GAB009004165</t>
  </si>
  <si>
    <t>GAB0090040000165</t>
  </si>
  <si>
    <t>GA009004165</t>
  </si>
  <si>
    <t>Ngoubessi</t>
  </si>
  <si>
    <t>GAB009004166</t>
  </si>
  <si>
    <t>GAB0090040000166</t>
  </si>
  <si>
    <t>GA009004166</t>
  </si>
  <si>
    <t>Ngoum</t>
  </si>
  <si>
    <t>GAB009004167</t>
  </si>
  <si>
    <t>GAB0090040000167</t>
  </si>
  <si>
    <t>GA009004167</t>
  </si>
  <si>
    <t>Nkamenvi</t>
  </si>
  <si>
    <t>GAB009004168</t>
  </si>
  <si>
    <t>GAB0090040000168</t>
  </si>
  <si>
    <t>GA009004168</t>
  </si>
  <si>
    <t>Nkane</t>
  </si>
  <si>
    <t>GAB009004169</t>
  </si>
  <si>
    <t>GAB0090040000169</t>
  </si>
  <si>
    <t>GA009004169</t>
  </si>
  <si>
    <t>Nkar I</t>
  </si>
  <si>
    <t>GAB009004170</t>
  </si>
  <si>
    <t>GAB0090040000170</t>
  </si>
  <si>
    <t>GA009004170</t>
  </si>
  <si>
    <t>Nkar II</t>
  </si>
  <si>
    <t>GAB009004171</t>
  </si>
  <si>
    <t>GAB0090040000171</t>
  </si>
  <si>
    <t>GA009004171</t>
  </si>
  <si>
    <t>Nkara</t>
  </si>
  <si>
    <t>GAB009004172</t>
  </si>
  <si>
    <t>GAB0090040000172</t>
  </si>
  <si>
    <t>GA009004172</t>
  </si>
  <si>
    <t>Nko I</t>
  </si>
  <si>
    <t>GAB009004173</t>
  </si>
  <si>
    <t>GAB0090040000173</t>
  </si>
  <si>
    <t>GA009004173</t>
  </si>
  <si>
    <t>Nko II</t>
  </si>
  <si>
    <t>GAB009004174</t>
  </si>
  <si>
    <t>GAB0090040000174</t>
  </si>
  <si>
    <t>GA009004174</t>
  </si>
  <si>
    <t>Nkogo-Bessek</t>
  </si>
  <si>
    <t>GAB009004175</t>
  </si>
  <si>
    <t>GAB0090040000175</t>
  </si>
  <si>
    <t>GA009004175</t>
  </si>
  <si>
    <t>Nkok Ngem</t>
  </si>
  <si>
    <t>GAB009004176</t>
  </si>
  <si>
    <t>GAB0090040000176</t>
  </si>
  <si>
    <t>GA009004176</t>
  </si>
  <si>
    <t>Nongork</t>
  </si>
  <si>
    <t>GAB009004177</t>
  </si>
  <si>
    <t>GAB0090040000177</t>
  </si>
  <si>
    <t>GA009004177</t>
  </si>
  <si>
    <t>Nongzork</t>
  </si>
  <si>
    <t>GAB009004178</t>
  </si>
  <si>
    <t>GAB0090040000178</t>
  </si>
  <si>
    <t>GA009004178</t>
  </si>
  <si>
    <t>Nonsork</t>
  </si>
  <si>
    <t>GAB009004179</t>
  </si>
  <si>
    <t>GAB0090040000179</t>
  </si>
  <si>
    <t>GA009004179</t>
  </si>
  <si>
    <t>Nsang</t>
  </si>
  <si>
    <t>GAB009004180</t>
  </si>
  <si>
    <t>GAB0090040000180</t>
  </si>
  <si>
    <t>GA009004180</t>
  </si>
  <si>
    <t>GAB009004181</t>
  </si>
  <si>
    <t>GAB0090040000181</t>
  </si>
  <si>
    <t>GA009004181</t>
  </si>
  <si>
    <t>GAB009004182</t>
  </si>
  <si>
    <t>GAB0090040000182</t>
  </si>
  <si>
    <t>GA009004182</t>
  </si>
  <si>
    <t>Nzeik I</t>
  </si>
  <si>
    <t>GAB009004183</t>
  </si>
  <si>
    <t>GAB0090040000183</t>
  </si>
  <si>
    <t>GA009004183</t>
  </si>
  <si>
    <t>Nzeik II</t>
  </si>
  <si>
    <t>GAB009004184</t>
  </si>
  <si>
    <t>GAB0090040000184</t>
  </si>
  <si>
    <t>GA009004184</t>
  </si>
  <si>
    <t>Nzeurk</t>
  </si>
  <si>
    <t>GAB009004185</t>
  </si>
  <si>
    <t>GAB0090040000185</t>
  </si>
  <si>
    <t>GA009004185</t>
  </si>
  <si>
    <t>Nzorengone</t>
  </si>
  <si>
    <t>GAB009004186</t>
  </si>
  <si>
    <t>GAB0090040000186</t>
  </si>
  <si>
    <t>GA009004186</t>
  </si>
  <si>
    <t>GAB009004187</t>
  </si>
  <si>
    <t>GAB0090040000187</t>
  </si>
  <si>
    <t>GA009004187</t>
  </si>
  <si>
    <t>GAB009004188</t>
  </si>
  <si>
    <t>GAB0090040000188</t>
  </si>
  <si>
    <t>GA009004188</t>
  </si>
  <si>
    <t>GAB009004189</t>
  </si>
  <si>
    <t>GAB0090040000189</t>
  </si>
  <si>
    <t>GA009004189</t>
  </si>
  <si>
    <t>Nzork Angonenye</t>
  </si>
  <si>
    <t>GAB009004190</t>
  </si>
  <si>
    <t>GAB0090040000190</t>
  </si>
  <si>
    <t>GA009004190</t>
  </si>
  <si>
    <t>Nzoro Bissone</t>
  </si>
  <si>
    <t>GAB009004191</t>
  </si>
  <si>
    <t>GAB0090040000191</t>
  </si>
  <si>
    <t>GA009004191</t>
  </si>
  <si>
    <t>GAB009004192</t>
  </si>
  <si>
    <t>GAB0090040000192</t>
  </si>
  <si>
    <t>GA009004192</t>
  </si>
  <si>
    <t>Nzoumou</t>
  </si>
  <si>
    <t>GAB009004193</t>
  </si>
  <si>
    <t>GAB0090040000193</t>
  </si>
  <si>
    <t>GA009004193</t>
  </si>
  <si>
    <t>Nzourk</t>
  </si>
  <si>
    <t>GAB009004194</t>
  </si>
  <si>
    <t>GAB0090040000194</t>
  </si>
  <si>
    <t>GA009004194</t>
  </si>
  <si>
    <t>Oboui</t>
  </si>
  <si>
    <t>GAB009004195</t>
  </si>
  <si>
    <t>GAB0090040000195</t>
  </si>
  <si>
    <t>GA009004195</t>
  </si>
  <si>
    <t>Okogayo</t>
  </si>
  <si>
    <t>GAB009004196</t>
  </si>
  <si>
    <t>GAB0090040000196</t>
  </si>
  <si>
    <t>GA009004196</t>
  </si>
  <si>
    <t>Ottouma</t>
  </si>
  <si>
    <t>GAB009004197</t>
  </si>
  <si>
    <t>GAB0090040000197</t>
  </si>
  <si>
    <t>GA009004197</t>
  </si>
  <si>
    <t>Oua</t>
  </si>
  <si>
    <t>GAB009004198</t>
  </si>
  <si>
    <t>GAB0090040000198</t>
  </si>
  <si>
    <t>GA009004198</t>
  </si>
  <si>
    <t>Ouol</t>
  </si>
  <si>
    <t>GAB009004199</t>
  </si>
  <si>
    <t>GAB0090040000199</t>
  </si>
  <si>
    <t>GA009004199</t>
  </si>
  <si>
    <t>GAB009004200</t>
  </si>
  <si>
    <t>GAB0090040000200</t>
  </si>
  <si>
    <t>GA009004200</t>
  </si>
  <si>
    <t>GAB009004201</t>
  </si>
  <si>
    <t>GAB0090040000201</t>
  </si>
  <si>
    <t>GA009004201</t>
  </si>
  <si>
    <t>Oveng-Mendong</t>
  </si>
  <si>
    <t>GAB009004202</t>
  </si>
  <si>
    <t>GAB0090040000202</t>
  </si>
  <si>
    <t>GA009004202</t>
  </si>
  <si>
    <t>Sake I</t>
  </si>
  <si>
    <t>GAB009004203</t>
  </si>
  <si>
    <t>GAB0090040000203</t>
  </si>
  <si>
    <t>GA009004203</t>
  </si>
  <si>
    <t>Sake II</t>
  </si>
  <si>
    <t>GAB009004204</t>
  </si>
  <si>
    <t>GAB0090040000204</t>
  </si>
  <si>
    <t>GA009004204</t>
  </si>
  <si>
    <t>GAB009004205</t>
  </si>
  <si>
    <t>GAB0090040000205</t>
  </si>
  <si>
    <t>GA009004205</t>
  </si>
  <si>
    <t>GAB009004206</t>
  </si>
  <si>
    <t>GAB0090040000206</t>
  </si>
  <si>
    <t>GA009004206</t>
  </si>
  <si>
    <t>Sam II</t>
  </si>
  <si>
    <t>GAB009004207</t>
  </si>
  <si>
    <t>GAB0090040000207</t>
  </si>
  <si>
    <t>GA009004207</t>
  </si>
  <si>
    <t>Tsimbili</t>
  </si>
  <si>
    <t>GAB009004208</t>
  </si>
  <si>
    <t>GAB0090040000208</t>
  </si>
  <si>
    <t>GA009004208</t>
  </si>
  <si>
    <t>GAB009004209</t>
  </si>
  <si>
    <t>GAB0090040000209</t>
  </si>
  <si>
    <t>GA009004209</t>
  </si>
  <si>
    <t>Vivane</t>
  </si>
  <si>
    <t>GAB009004210</t>
  </si>
  <si>
    <t>GAB0090040000210</t>
  </si>
  <si>
    <t>GA009004210</t>
  </si>
  <si>
    <t>Yanibour</t>
  </si>
  <si>
    <t>GAB009004211</t>
  </si>
  <si>
    <t>GAB0090040000211</t>
  </si>
  <si>
    <t>GA009004211</t>
  </si>
  <si>
    <t>Yen</t>
  </si>
  <si>
    <t>GAB009004212</t>
  </si>
  <si>
    <t>GAB0090040000212</t>
  </si>
  <si>
    <t>GA009004212</t>
  </si>
  <si>
    <t>Yianamassok</t>
  </si>
  <si>
    <t>GAB009004213</t>
  </si>
  <si>
    <t>GAB0090040000213</t>
  </si>
  <si>
    <t>GA009004213</t>
  </si>
  <si>
    <t>GAB009004214</t>
  </si>
  <si>
    <t>GAB0090040000214</t>
  </si>
  <si>
    <t>GA009004214</t>
  </si>
  <si>
    <t>Yinanessogo</t>
  </si>
  <si>
    <t>GAB009004215</t>
  </si>
  <si>
    <t>GAB0090040000215</t>
  </si>
  <si>
    <t>GA009004215</t>
  </si>
  <si>
    <t>Yinassessogo</t>
  </si>
  <si>
    <t>GAB009004216</t>
  </si>
  <si>
    <t>GAB0090040000216</t>
  </si>
  <si>
    <t>GA009004216</t>
  </si>
  <si>
    <t>Zogomitang</t>
  </si>
  <si>
    <t>GAB009004217</t>
  </si>
  <si>
    <t>GAB0090040000217</t>
  </si>
  <si>
    <t>GA009004217</t>
  </si>
  <si>
    <t>Abam</t>
  </si>
  <si>
    <t>GAB009005001</t>
  </si>
  <si>
    <t>GAB0090050000001</t>
  </si>
  <si>
    <t>GA009005001</t>
  </si>
  <si>
    <t>GAB009005002</t>
  </si>
  <si>
    <t>GAB0090050000002</t>
  </si>
  <si>
    <t>GA009005002</t>
  </si>
  <si>
    <t>Abame</t>
  </si>
  <si>
    <t>GAB009005003</t>
  </si>
  <si>
    <t>GAB0090050000003</t>
  </si>
  <si>
    <t>GA009005003</t>
  </si>
  <si>
    <t>GAB009005004</t>
  </si>
  <si>
    <t>GAB0090050000004</t>
  </si>
  <si>
    <t>GA009005004</t>
  </si>
  <si>
    <t>Abana</t>
  </si>
  <si>
    <t>GAB009005005</t>
  </si>
  <si>
    <t>GAB0090050000005</t>
  </si>
  <si>
    <t>GA009005005</t>
  </si>
  <si>
    <t>Abang I</t>
  </si>
  <si>
    <t>GAB009005006</t>
  </si>
  <si>
    <t>GAB0090050000006</t>
  </si>
  <si>
    <t>GA009005006</t>
  </si>
  <si>
    <t>Abang II</t>
  </si>
  <si>
    <t>GAB009005007</t>
  </si>
  <si>
    <t>GAB0090050000007</t>
  </si>
  <si>
    <t>GA009005007</t>
  </si>
  <si>
    <t>Abang III</t>
  </si>
  <si>
    <t>GAB009005008</t>
  </si>
  <si>
    <t>GAB0090050000008</t>
  </si>
  <si>
    <t>GA009005008</t>
  </si>
  <si>
    <t>GAB009005009</t>
  </si>
  <si>
    <t>GAB0090050000009</t>
  </si>
  <si>
    <t>GA009005009</t>
  </si>
  <si>
    <t>Adzabassi</t>
  </si>
  <si>
    <t>GAB009005010</t>
  </si>
  <si>
    <t>GAB0090050000010</t>
  </si>
  <si>
    <t>GA009005010</t>
  </si>
  <si>
    <t>Adzabikat I</t>
  </si>
  <si>
    <t>GAB009005011</t>
  </si>
  <si>
    <t>GAB0090050000011</t>
  </si>
  <si>
    <t>GA009005011</t>
  </si>
  <si>
    <t>Adzabikat II</t>
  </si>
  <si>
    <t>GAB009005012</t>
  </si>
  <si>
    <t>GAB0090050000012</t>
  </si>
  <si>
    <t>GA009005012</t>
  </si>
  <si>
    <t>Adzabikat III</t>
  </si>
  <si>
    <t>GAB009005013</t>
  </si>
  <si>
    <t>GAB0090050000013</t>
  </si>
  <si>
    <t>GA009005013</t>
  </si>
  <si>
    <t>GAB009005014</t>
  </si>
  <si>
    <t>GAB0090050000014</t>
  </si>
  <si>
    <t>GA009005014</t>
  </si>
  <si>
    <t>GAB009005015</t>
  </si>
  <si>
    <t>GAB0090050000015</t>
  </si>
  <si>
    <t>GA009005015</t>
  </si>
  <si>
    <t>GAB009005016</t>
  </si>
  <si>
    <t>GAB0090050000016</t>
  </si>
  <si>
    <t>GA009005016</t>
  </si>
  <si>
    <t>GAB009005017</t>
  </si>
  <si>
    <t>GAB0090050000017</t>
  </si>
  <si>
    <t>GA009005017</t>
  </si>
  <si>
    <t>GAB009005018</t>
  </si>
  <si>
    <t>GAB0090050000018</t>
  </si>
  <si>
    <t>GA009005018</t>
  </si>
  <si>
    <t>GAB009005019</t>
  </si>
  <si>
    <t>GAB0090050000019</t>
  </si>
  <si>
    <t>GA009005019</t>
  </si>
  <si>
    <t>Adzebe I</t>
  </si>
  <si>
    <t>GAB009005020</t>
  </si>
  <si>
    <t>GAB0090050000020</t>
  </si>
  <si>
    <t>GA009005020</t>
  </si>
  <si>
    <t>Adzebe II</t>
  </si>
  <si>
    <t>GAB009005021</t>
  </si>
  <si>
    <t>GAB0090050000021</t>
  </si>
  <si>
    <t>GA009005021</t>
  </si>
  <si>
    <t>Afak-Medzim</t>
  </si>
  <si>
    <t>GAB009005022</t>
  </si>
  <si>
    <t>GAB0090050000022</t>
  </si>
  <si>
    <t>GA009005022</t>
  </si>
  <si>
    <t>Afema</t>
  </si>
  <si>
    <t>GAB009005023</t>
  </si>
  <si>
    <t>GAB0090050000023</t>
  </si>
  <si>
    <t>GA009005023</t>
  </si>
  <si>
    <t>Afia</t>
  </si>
  <si>
    <t>GAB009005024</t>
  </si>
  <si>
    <t>GAB0090050000024</t>
  </si>
  <si>
    <t>GA009005024</t>
  </si>
  <si>
    <t>Akak</t>
  </si>
  <si>
    <t>GAB009005025</t>
  </si>
  <si>
    <t>GAB0090050000025</t>
  </si>
  <si>
    <t>GA009005025</t>
  </si>
  <si>
    <t>GAB009005026</t>
  </si>
  <si>
    <t>GAB0090050000026</t>
  </si>
  <si>
    <t>GA009005026</t>
  </si>
  <si>
    <t>Akam I</t>
  </si>
  <si>
    <t>GAB009005027</t>
  </si>
  <si>
    <t>GAB0090050000027</t>
  </si>
  <si>
    <t>GA009005027</t>
  </si>
  <si>
    <t>Akam II</t>
  </si>
  <si>
    <t>GAB009005028</t>
  </si>
  <si>
    <t>GAB0090050000028</t>
  </si>
  <si>
    <t>GA009005028</t>
  </si>
  <si>
    <t>Akam III</t>
  </si>
  <si>
    <t>GAB009005029</t>
  </si>
  <si>
    <t>GAB0090050000029</t>
  </si>
  <si>
    <t>GA009005029</t>
  </si>
  <si>
    <t>GAB009005030</t>
  </si>
  <si>
    <t>GAB0090050000030</t>
  </si>
  <si>
    <t>GA009005030</t>
  </si>
  <si>
    <t>Akinitom</t>
  </si>
  <si>
    <t>GAB009005031</t>
  </si>
  <si>
    <t>GAB0090050000031</t>
  </si>
  <si>
    <t>GA009005031</t>
  </si>
  <si>
    <t>Akog-Avop</t>
  </si>
  <si>
    <t>GAB009005032</t>
  </si>
  <si>
    <t>GAB0090050000032</t>
  </si>
  <si>
    <t>GA009005032</t>
  </si>
  <si>
    <t>GAB009005033</t>
  </si>
  <si>
    <t>GAB0090050000033</t>
  </si>
  <si>
    <t>GA009005033</t>
  </si>
  <si>
    <t>GAB009005034</t>
  </si>
  <si>
    <t>GAB0090050000034</t>
  </si>
  <si>
    <t>GA009005034</t>
  </si>
  <si>
    <t>Akonadem</t>
  </si>
  <si>
    <t>GAB009005035</t>
  </si>
  <si>
    <t>GAB0090050000035</t>
  </si>
  <si>
    <t>GA009005035</t>
  </si>
  <si>
    <t>Akoul</t>
  </si>
  <si>
    <t>GAB009005036</t>
  </si>
  <si>
    <t>GAB0090050000036</t>
  </si>
  <si>
    <t>GA009005036</t>
  </si>
  <si>
    <t>Akoum</t>
  </si>
  <si>
    <t>GAB009005037</t>
  </si>
  <si>
    <t>GAB0090050000037</t>
  </si>
  <si>
    <t>GA009005037</t>
  </si>
  <si>
    <t>Akoumassi</t>
  </si>
  <si>
    <t>GAB009005038</t>
  </si>
  <si>
    <t>GAB0090050000038</t>
  </si>
  <si>
    <t>GA009005038</t>
  </si>
  <si>
    <t>Alang</t>
  </si>
  <si>
    <t>GAB009005039</t>
  </si>
  <si>
    <t>GAB0090050000039</t>
  </si>
  <si>
    <t>GA009005039</t>
  </si>
  <si>
    <t>GAB009005040</t>
  </si>
  <si>
    <t>GAB0090050000040</t>
  </si>
  <si>
    <t>GA009005040</t>
  </si>
  <si>
    <t>GAB009005041</t>
  </si>
  <si>
    <t>GAB0090050000041</t>
  </si>
  <si>
    <t>GA009005041</t>
  </si>
  <si>
    <t>GAB009005042</t>
  </si>
  <si>
    <t>GAB0090050000042</t>
  </si>
  <si>
    <t>GA009005042</t>
  </si>
  <si>
    <t>GAB009005043</t>
  </si>
  <si>
    <t>GAB0090050000043</t>
  </si>
  <si>
    <t>GA009005043</t>
  </si>
  <si>
    <t>GAB009005044</t>
  </si>
  <si>
    <t>GAB0090050000044</t>
  </si>
  <si>
    <t>GA009005044</t>
  </si>
  <si>
    <t>GAB009005045</t>
  </si>
  <si>
    <t>GAB0090050000045</t>
  </si>
  <si>
    <t>GA009005045</t>
  </si>
  <si>
    <t>Allem I</t>
  </si>
  <si>
    <t>GAB009005046</t>
  </si>
  <si>
    <t>GAB0090050000046</t>
  </si>
  <si>
    <t>GA009005046</t>
  </si>
  <si>
    <t>Allem II</t>
  </si>
  <si>
    <t>GAB009005047</t>
  </si>
  <si>
    <t>GAB0090050000047</t>
  </si>
  <si>
    <t>GA009005047</t>
  </si>
  <si>
    <t>Allem III</t>
  </si>
  <si>
    <t>GAB009005048</t>
  </si>
  <si>
    <t>GAB0090050000048</t>
  </si>
  <si>
    <t>GA009005048</t>
  </si>
  <si>
    <t>Alleum</t>
  </si>
  <si>
    <t>GAB009005049</t>
  </si>
  <si>
    <t>GAB0090050000049</t>
  </si>
  <si>
    <t>GA009005049</t>
  </si>
  <si>
    <t>Allum</t>
  </si>
  <si>
    <t>GAB009005050</t>
  </si>
  <si>
    <t>GAB0090050000050</t>
  </si>
  <si>
    <t>GA009005050</t>
  </si>
  <si>
    <t>Amvam</t>
  </si>
  <si>
    <t>GAB009005051</t>
  </si>
  <si>
    <t>GAB0090050000051</t>
  </si>
  <si>
    <t>GA009005051</t>
  </si>
  <si>
    <t>Amvame</t>
  </si>
  <si>
    <t>GAB009005052</t>
  </si>
  <si>
    <t>GAB0090050000052</t>
  </si>
  <si>
    <t>GA009005052</t>
  </si>
  <si>
    <t>GAB009005053</t>
  </si>
  <si>
    <t>GAB0090050000053</t>
  </si>
  <si>
    <t>GA009005053</t>
  </si>
  <si>
    <t>GAB009005054</t>
  </si>
  <si>
    <t>GAB0090050000054</t>
  </si>
  <si>
    <t>GA009005054</t>
  </si>
  <si>
    <t>Andoma I</t>
  </si>
  <si>
    <t>GAB009005055</t>
  </si>
  <si>
    <t>GAB0090050000055</t>
  </si>
  <si>
    <t>GA009005055</t>
  </si>
  <si>
    <t>Andoma II</t>
  </si>
  <si>
    <t>GAB009005056</t>
  </si>
  <si>
    <t>GAB0090050000056</t>
  </si>
  <si>
    <t>GA009005056</t>
  </si>
  <si>
    <t>Andoma III</t>
  </si>
  <si>
    <t>GAB009005057</t>
  </si>
  <si>
    <t>GAB0090050000057</t>
  </si>
  <si>
    <t>GA009005057</t>
  </si>
  <si>
    <t>Andoumeze</t>
  </si>
  <si>
    <t>GAB009005058</t>
  </si>
  <si>
    <t>GAB0090050000058</t>
  </si>
  <si>
    <t>GA009005058</t>
  </si>
  <si>
    <t>Angone I</t>
  </si>
  <si>
    <t>GAB009005059</t>
  </si>
  <si>
    <t>GAB0090050000059</t>
  </si>
  <si>
    <t>GA009005059</t>
  </si>
  <si>
    <t>Angone II</t>
  </si>
  <si>
    <t>GAB009005060</t>
  </si>
  <si>
    <t>GAB0090050000060</t>
  </si>
  <si>
    <t>GA009005060</t>
  </si>
  <si>
    <t>Angone III</t>
  </si>
  <si>
    <t>GAB009005061</t>
  </si>
  <si>
    <t>GAB0090050000061</t>
  </si>
  <si>
    <t>GA009005061</t>
  </si>
  <si>
    <t>Angoss</t>
  </si>
  <si>
    <t>GAB009005062</t>
  </si>
  <si>
    <t>GAB0090050000062</t>
  </si>
  <si>
    <t>GA009005062</t>
  </si>
  <si>
    <t>Angouane</t>
  </si>
  <si>
    <t>GAB009005063</t>
  </si>
  <si>
    <t>GAB0090050000063</t>
  </si>
  <si>
    <t>GA009005063</t>
  </si>
  <si>
    <t>Angoum</t>
  </si>
  <si>
    <t>GAB009005064</t>
  </si>
  <si>
    <t>GAB0090050000064</t>
  </si>
  <si>
    <t>GA009005064</t>
  </si>
  <si>
    <t>Angounesiste</t>
  </si>
  <si>
    <t>GAB009005065</t>
  </si>
  <si>
    <t>GAB0090050000065</t>
  </si>
  <si>
    <t>GA009005065</t>
  </si>
  <si>
    <t>Anguie</t>
  </si>
  <si>
    <t>GAB009005066</t>
  </si>
  <si>
    <t>GAB0090050000066</t>
  </si>
  <si>
    <t>GA009005066</t>
  </si>
  <si>
    <t>Aniane I</t>
  </si>
  <si>
    <t>GAB009005067</t>
  </si>
  <si>
    <t>GAB0090050000067</t>
  </si>
  <si>
    <t>GA009005067</t>
  </si>
  <si>
    <t>Aniane II</t>
  </si>
  <si>
    <t>GAB009005068</t>
  </si>
  <si>
    <t>GAB0090050000068</t>
  </si>
  <si>
    <t>GA009005068</t>
  </si>
  <si>
    <t>Aniezok</t>
  </si>
  <si>
    <t>GAB009005069</t>
  </si>
  <si>
    <t>GAB0090050000069</t>
  </si>
  <si>
    <t>GA009005069</t>
  </si>
  <si>
    <t>Aniezork</t>
  </si>
  <si>
    <t>GAB009005070</t>
  </si>
  <si>
    <t>GAB0090050000070</t>
  </si>
  <si>
    <t>GA009005070</t>
  </si>
  <si>
    <t>Anubi</t>
  </si>
  <si>
    <t>GAB009005071</t>
  </si>
  <si>
    <t>GAB0090050000071</t>
  </si>
  <si>
    <t>GA009005071</t>
  </si>
  <si>
    <t>Assas</t>
  </si>
  <si>
    <t>GAB009005072</t>
  </si>
  <si>
    <t>GAB0090050000072</t>
  </si>
  <si>
    <t>GA009005072</t>
  </si>
  <si>
    <t>Assengama</t>
  </si>
  <si>
    <t>GAB009005073</t>
  </si>
  <si>
    <t>GAB0090050000073</t>
  </si>
  <si>
    <t>GA009005073</t>
  </si>
  <si>
    <t>GAB009005074</t>
  </si>
  <si>
    <t>GAB0090050000074</t>
  </si>
  <si>
    <t>GA009005074</t>
  </si>
  <si>
    <t>GAB009005075</t>
  </si>
  <si>
    <t>GAB0090050000075</t>
  </si>
  <si>
    <t>GA009005075</t>
  </si>
  <si>
    <t>Assok-Begue</t>
  </si>
  <si>
    <t>GAB009005076</t>
  </si>
  <si>
    <t>GAB0090050000076</t>
  </si>
  <si>
    <t>GA009005076</t>
  </si>
  <si>
    <t>Assok-Ngoum</t>
  </si>
  <si>
    <t>GAB009005077</t>
  </si>
  <si>
    <t>GAB0090050000077</t>
  </si>
  <si>
    <t>GA009005077</t>
  </si>
  <si>
    <t>Assok-Ngoum I</t>
  </si>
  <si>
    <t>GAB009005078</t>
  </si>
  <si>
    <t>GAB0090050000078</t>
  </si>
  <si>
    <t>GA009005078</t>
  </si>
  <si>
    <t>Assok-Ngoum II</t>
  </si>
  <si>
    <t>GAB009005079</t>
  </si>
  <si>
    <t>GAB0090050000079</t>
  </si>
  <si>
    <t>GA009005079</t>
  </si>
  <si>
    <t>Assok-Nye</t>
  </si>
  <si>
    <t>GAB009005080</t>
  </si>
  <si>
    <t>GAB0090050000080</t>
  </si>
  <si>
    <t>GA009005080</t>
  </si>
  <si>
    <t>GAB009005081</t>
  </si>
  <si>
    <t>GAB0090050000081</t>
  </si>
  <si>
    <t>GA009005081</t>
  </si>
  <si>
    <t>Avang</t>
  </si>
  <si>
    <t>GAB009005082</t>
  </si>
  <si>
    <t>GAB0090050000082</t>
  </si>
  <si>
    <t>GA009005082</t>
  </si>
  <si>
    <t>Avo</t>
  </si>
  <si>
    <t>GAB009005083</t>
  </si>
  <si>
    <t>GAB0090050000083</t>
  </si>
  <si>
    <t>GA009005083</t>
  </si>
  <si>
    <t>GAB009005084</t>
  </si>
  <si>
    <t>GAB0090050000084</t>
  </si>
  <si>
    <t>GA009005084</t>
  </si>
  <si>
    <t>Ayane</t>
  </si>
  <si>
    <t>GAB009005085</t>
  </si>
  <si>
    <t>GAB0090050000085</t>
  </si>
  <si>
    <t>GA009005085</t>
  </si>
  <si>
    <t>Ayang</t>
  </si>
  <si>
    <t>GAB009005086</t>
  </si>
  <si>
    <t>GAB0090050000086</t>
  </si>
  <si>
    <t>GA009005086</t>
  </si>
  <si>
    <t>Azongho</t>
  </si>
  <si>
    <t>GAB009005087</t>
  </si>
  <si>
    <t>GAB0090050000087</t>
  </si>
  <si>
    <t>GA009005087</t>
  </si>
  <si>
    <t>GAB009005088</t>
  </si>
  <si>
    <t>GAB0090050000088</t>
  </si>
  <si>
    <t>GA009005088</t>
  </si>
  <si>
    <t>Bengoye II</t>
  </si>
  <si>
    <t>GAB009005089</t>
  </si>
  <si>
    <t>GAB0090050000089</t>
  </si>
  <si>
    <t>GA009005089</t>
  </si>
  <si>
    <t>Bibasse</t>
  </si>
  <si>
    <t>GAB009005090</t>
  </si>
  <si>
    <t>GAB0090050000090</t>
  </si>
  <si>
    <t>GA009005090</t>
  </si>
  <si>
    <t>Bidzima</t>
  </si>
  <si>
    <t>GAB009005091</t>
  </si>
  <si>
    <t>GAB0090050000091</t>
  </si>
  <si>
    <t>GA009005091</t>
  </si>
  <si>
    <t>Biezok</t>
  </si>
  <si>
    <t>GAB009005092</t>
  </si>
  <si>
    <t>GAB0090050000092</t>
  </si>
  <si>
    <t>GA009005092</t>
  </si>
  <si>
    <t>GAB009005093</t>
  </si>
  <si>
    <t>GAB0090050000093</t>
  </si>
  <si>
    <t>GA009005093</t>
  </si>
  <si>
    <t>GAB009005094</t>
  </si>
  <si>
    <t>GAB0090050000094</t>
  </si>
  <si>
    <t>GA009005094</t>
  </si>
  <si>
    <t>GAB009005095</t>
  </si>
  <si>
    <t>GAB0090050000095</t>
  </si>
  <si>
    <t>GA009005095</t>
  </si>
  <si>
    <t>GAB009005096</t>
  </si>
  <si>
    <t>GAB0090050000096</t>
  </si>
  <si>
    <t>GA009005096</t>
  </si>
  <si>
    <t>Bimveme</t>
  </si>
  <si>
    <t>GAB009005097</t>
  </si>
  <si>
    <t>GAB0090050000097</t>
  </si>
  <si>
    <t>GA009005097</t>
  </si>
  <si>
    <t>Bissok I</t>
  </si>
  <si>
    <t>GAB009005098</t>
  </si>
  <si>
    <t>GAB0090050000098</t>
  </si>
  <si>
    <t>GA009005098</t>
  </si>
  <si>
    <t>Bissok II</t>
  </si>
  <si>
    <t>GAB009005099</t>
  </si>
  <si>
    <t>GAB0090050000099</t>
  </si>
  <si>
    <t>GA009005099</t>
  </si>
  <si>
    <t>Bivene I</t>
  </si>
  <si>
    <t>GAB009005100</t>
  </si>
  <si>
    <t>GAB0090050000100</t>
  </si>
  <si>
    <t>GA009005100</t>
  </si>
  <si>
    <t>Bivene II</t>
  </si>
  <si>
    <t>GAB009005101</t>
  </si>
  <si>
    <t>GAB0090050000101</t>
  </si>
  <si>
    <t>GA009005101</t>
  </si>
  <si>
    <t>Bivene III</t>
  </si>
  <si>
    <t>GAB009005102</t>
  </si>
  <si>
    <t>GAB0090050000102</t>
  </si>
  <si>
    <t>GA009005102</t>
  </si>
  <si>
    <t>Bivene IV</t>
  </si>
  <si>
    <t>GAB009005103</t>
  </si>
  <si>
    <t>GAB0090050000103</t>
  </si>
  <si>
    <t>GA009005103</t>
  </si>
  <si>
    <t>Byemane</t>
  </si>
  <si>
    <t>GAB009005104</t>
  </si>
  <si>
    <t>GAB0090050000104</t>
  </si>
  <si>
    <t>GA009005104</t>
  </si>
  <si>
    <t>GAB009005105</t>
  </si>
  <si>
    <t>GAB0090050000105</t>
  </si>
  <si>
    <t>GA009005105</t>
  </si>
  <si>
    <t>Doua</t>
  </si>
  <si>
    <t>GAB009005106</t>
  </si>
  <si>
    <t>GAB0090050000106</t>
  </si>
  <si>
    <t>GA009005106</t>
  </si>
  <si>
    <t>Dzamossi</t>
  </si>
  <si>
    <t>GAB009005107</t>
  </si>
  <si>
    <t>GAB0090050000107</t>
  </si>
  <si>
    <t>GA009005107</t>
  </si>
  <si>
    <t>GAB009005108</t>
  </si>
  <si>
    <t>GAB0090050000108</t>
  </si>
  <si>
    <t>GA009005108</t>
  </si>
  <si>
    <t>Ebei</t>
  </si>
  <si>
    <t>GAB009005109</t>
  </si>
  <si>
    <t>GAB0090050000109</t>
  </si>
  <si>
    <t>GA009005109</t>
  </si>
  <si>
    <t>Ebeigne</t>
  </si>
  <si>
    <t>GAB009005110</t>
  </si>
  <si>
    <t>GAB0090050000110</t>
  </si>
  <si>
    <t>GA009005110</t>
  </si>
  <si>
    <t>Ebengone</t>
  </si>
  <si>
    <t>GAB009005111</t>
  </si>
  <si>
    <t>GAB0090050000111</t>
  </si>
  <si>
    <t>GA009005111</t>
  </si>
  <si>
    <t>GAB009005112</t>
  </si>
  <si>
    <t>GAB0090050000112</t>
  </si>
  <si>
    <t>GA009005112</t>
  </si>
  <si>
    <t>GAB009005113</t>
  </si>
  <si>
    <t>GAB0090050000113</t>
  </si>
  <si>
    <t>GA009005113</t>
  </si>
  <si>
    <t>Ebiani</t>
  </si>
  <si>
    <t>GAB009005114</t>
  </si>
  <si>
    <t>GAB0090050000114</t>
  </si>
  <si>
    <t>GA009005114</t>
  </si>
  <si>
    <t>Ebobogo</t>
  </si>
  <si>
    <t>GAB009005115</t>
  </si>
  <si>
    <t>GAB0090050000115</t>
  </si>
  <si>
    <t>GA009005115</t>
  </si>
  <si>
    <t>GAB009005116</t>
  </si>
  <si>
    <t>GAB0090050000116</t>
  </si>
  <si>
    <t>GA009005116</t>
  </si>
  <si>
    <t>Ebot</t>
  </si>
  <si>
    <t>GAB009005117</t>
  </si>
  <si>
    <t>GAB0090050000117</t>
  </si>
  <si>
    <t>GA009005117</t>
  </si>
  <si>
    <t>Econe</t>
  </si>
  <si>
    <t>GAB009005118</t>
  </si>
  <si>
    <t>GAB0090050000118</t>
  </si>
  <si>
    <t>GA009005118</t>
  </si>
  <si>
    <t>GAB009005119</t>
  </si>
  <si>
    <t>GAB0090050000119</t>
  </si>
  <si>
    <t>GA009005119</t>
  </si>
  <si>
    <t>Ekong</t>
  </si>
  <si>
    <t>GAB009005120</t>
  </si>
  <si>
    <t>GAB0090050000120</t>
  </si>
  <si>
    <t>GA009005120</t>
  </si>
  <si>
    <t>Ekouass</t>
  </si>
  <si>
    <t>GAB009005121</t>
  </si>
  <si>
    <t>GAB0090050000121</t>
  </si>
  <si>
    <t>GA009005121</t>
  </si>
  <si>
    <t>Ekoumevong</t>
  </si>
  <si>
    <t>GAB009005122</t>
  </si>
  <si>
    <t>GAB0090050000122</t>
  </si>
  <si>
    <t>GA009005122</t>
  </si>
  <si>
    <t>Ellem</t>
  </si>
  <si>
    <t>GAB009005123</t>
  </si>
  <si>
    <t>GAB0090050000123</t>
  </si>
  <si>
    <t>GA009005123</t>
  </si>
  <si>
    <t>Elope</t>
  </si>
  <si>
    <t>GAB009005124</t>
  </si>
  <si>
    <t>GAB0090050000124</t>
  </si>
  <si>
    <t>GA009005124</t>
  </si>
  <si>
    <t>Endoma</t>
  </si>
  <si>
    <t>GAB009005125</t>
  </si>
  <si>
    <t>GAB0090050000125</t>
  </si>
  <si>
    <t>GA009005125</t>
  </si>
  <si>
    <t>Endome</t>
  </si>
  <si>
    <t>GAB009005126</t>
  </si>
  <si>
    <t>GAB0090050000126</t>
  </si>
  <si>
    <t>GA009005126</t>
  </si>
  <si>
    <t>GAB009005127</t>
  </si>
  <si>
    <t>GAB0090050000127</t>
  </si>
  <si>
    <t>GA009005127</t>
  </si>
  <si>
    <t>Endome I</t>
  </si>
  <si>
    <t>GAB009005128</t>
  </si>
  <si>
    <t>GAB0090050000128</t>
  </si>
  <si>
    <t>GA009005128</t>
  </si>
  <si>
    <t>Endome II</t>
  </si>
  <si>
    <t>GAB009005129</t>
  </si>
  <si>
    <t>GAB0090050000129</t>
  </si>
  <si>
    <t>GA009005129</t>
  </si>
  <si>
    <t>Engang</t>
  </si>
  <si>
    <t>GAB009005130</t>
  </si>
  <si>
    <t>GAB0090050000130</t>
  </si>
  <si>
    <t>GA009005130</t>
  </si>
  <si>
    <t>Engogone</t>
  </si>
  <si>
    <t>GAB009005131</t>
  </si>
  <si>
    <t>GAB0090050000131</t>
  </si>
  <si>
    <t>GA009005131</t>
  </si>
  <si>
    <t>GAB009005132</t>
  </si>
  <si>
    <t>GAB0090050000132</t>
  </si>
  <si>
    <t>GA009005132</t>
  </si>
  <si>
    <t>Enieng</t>
  </si>
  <si>
    <t>GAB009005133</t>
  </si>
  <si>
    <t>GAB0090050000133</t>
  </si>
  <si>
    <t>GA009005133</t>
  </si>
  <si>
    <t>GAB009005134</t>
  </si>
  <si>
    <t>GAB0090050000134</t>
  </si>
  <si>
    <t>GA009005134</t>
  </si>
  <si>
    <t>Esson</t>
  </si>
  <si>
    <t>GAB009005135</t>
  </si>
  <si>
    <t>GAB0090050000135</t>
  </si>
  <si>
    <t>GA009005135</t>
  </si>
  <si>
    <t>GAB009005136</t>
  </si>
  <si>
    <t>GAB0090050000136</t>
  </si>
  <si>
    <t>GA009005136</t>
  </si>
  <si>
    <t>GAB009005137</t>
  </si>
  <si>
    <t>GAB0090050000137</t>
  </si>
  <si>
    <t>GA009005137</t>
  </si>
  <si>
    <t>Essong Abam I</t>
  </si>
  <si>
    <t>GAB009005138</t>
  </si>
  <si>
    <t>GAB0090050000138</t>
  </si>
  <si>
    <t>GA009005138</t>
  </si>
  <si>
    <t>Essong Abam III</t>
  </si>
  <si>
    <t>GAB009005139</t>
  </si>
  <si>
    <t>GAB0090050000139</t>
  </si>
  <si>
    <t>GA009005139</t>
  </si>
  <si>
    <t>Essono</t>
  </si>
  <si>
    <t>GAB009005140</t>
  </si>
  <si>
    <t>GAB0090050000140</t>
  </si>
  <si>
    <t>GA009005140</t>
  </si>
  <si>
    <t>Essoun-Alem</t>
  </si>
  <si>
    <t>GAB009005141</t>
  </si>
  <si>
    <t>GAB0090050000141</t>
  </si>
  <si>
    <t>GA009005141</t>
  </si>
  <si>
    <t>Evone</t>
  </si>
  <si>
    <t>GAB009005142</t>
  </si>
  <si>
    <t>GAB0090050000142</t>
  </si>
  <si>
    <t>GA009005142</t>
  </si>
  <si>
    <t>GAB009005143</t>
  </si>
  <si>
    <t>GAB0090050000143</t>
  </si>
  <si>
    <t>GA009005143</t>
  </si>
  <si>
    <t>Eyinane</t>
  </si>
  <si>
    <t>GAB009005144</t>
  </si>
  <si>
    <t>GAB0090050000144</t>
  </si>
  <si>
    <t>GA009005144</t>
  </si>
  <si>
    <t>Ezamkang</t>
  </si>
  <si>
    <t>GAB009005145</t>
  </si>
  <si>
    <t>GAB0090050000145</t>
  </si>
  <si>
    <t>GA009005145</t>
  </si>
  <si>
    <t>Febezok</t>
  </si>
  <si>
    <t>GAB009005146</t>
  </si>
  <si>
    <t>GAB0090050000146</t>
  </si>
  <si>
    <t>GA009005146</t>
  </si>
  <si>
    <t>Fone</t>
  </si>
  <si>
    <t>GAB009005147</t>
  </si>
  <si>
    <t>GAB0090050000147</t>
  </si>
  <si>
    <t>GA009005147</t>
  </si>
  <si>
    <t>GAB009005148</t>
  </si>
  <si>
    <t>GAB0090050000148</t>
  </si>
  <si>
    <t>GA009005148</t>
  </si>
  <si>
    <t>Foulebeng I</t>
  </si>
  <si>
    <t>GAB009005149</t>
  </si>
  <si>
    <t>GAB0090050000149</t>
  </si>
  <si>
    <t>GA009005149</t>
  </si>
  <si>
    <t>Foulebeng II</t>
  </si>
  <si>
    <t>GAB009005150</t>
  </si>
  <si>
    <t>GAB0090050000150</t>
  </si>
  <si>
    <t>GA009005150</t>
  </si>
  <si>
    <t>Ignol</t>
  </si>
  <si>
    <t>GAB009005151</t>
  </si>
  <si>
    <t>GAB0090050000151</t>
  </si>
  <si>
    <t>GA009005151</t>
  </si>
  <si>
    <t>Ingasse</t>
  </si>
  <si>
    <t>GAB009005152</t>
  </si>
  <si>
    <t>GAB0090050000152</t>
  </si>
  <si>
    <t>GA009005152</t>
  </si>
  <si>
    <t>Ingong</t>
  </si>
  <si>
    <t>GAB009005153</t>
  </si>
  <si>
    <t>GAB0090050000153</t>
  </si>
  <si>
    <t>GA009005153</t>
  </si>
  <si>
    <t>Issadoumongo</t>
  </si>
  <si>
    <t>GAB009005154</t>
  </si>
  <si>
    <t>GAB0090050000154</t>
  </si>
  <si>
    <t>GA009005154</t>
  </si>
  <si>
    <t>Issadoumongo-Ignizok</t>
  </si>
  <si>
    <t>GAB009005155</t>
  </si>
  <si>
    <t>GAB0090050000155</t>
  </si>
  <si>
    <t>GA009005155</t>
  </si>
  <si>
    <t>Kadje</t>
  </si>
  <si>
    <t>GAB009005156</t>
  </si>
  <si>
    <t>GAB0090050000156</t>
  </si>
  <si>
    <t>GA009005156</t>
  </si>
  <si>
    <t>Keng-Akok</t>
  </si>
  <si>
    <t>GAB009005157</t>
  </si>
  <si>
    <t>GAB0090050000157</t>
  </si>
  <si>
    <t>GA009005157</t>
  </si>
  <si>
    <t>GAB009005158</t>
  </si>
  <si>
    <t>GAB0090050000158</t>
  </si>
  <si>
    <t>GA009005158</t>
  </si>
  <si>
    <t>GAB009005159</t>
  </si>
  <si>
    <t>GAB0090050000159</t>
  </si>
  <si>
    <t>GA009005159</t>
  </si>
  <si>
    <t>Kos</t>
  </si>
  <si>
    <t>GAB009005160</t>
  </si>
  <si>
    <t>GAB0090050000160</t>
  </si>
  <si>
    <t>GA009005160</t>
  </si>
  <si>
    <t>Koualessis</t>
  </si>
  <si>
    <t>GAB009005161</t>
  </si>
  <si>
    <t>GAB0090050000161</t>
  </si>
  <si>
    <t>GA009005161</t>
  </si>
  <si>
    <t>Koumassi</t>
  </si>
  <si>
    <t>GAB009005162</t>
  </si>
  <si>
    <t>GAB0090050000162</t>
  </si>
  <si>
    <t>GA009005162</t>
  </si>
  <si>
    <t>Lieben</t>
  </si>
  <si>
    <t>GAB009005163</t>
  </si>
  <si>
    <t>GAB0090050000163</t>
  </si>
  <si>
    <t>GA009005163</t>
  </si>
  <si>
    <t>Mafak</t>
  </si>
  <si>
    <t>GAB009005164</t>
  </si>
  <si>
    <t>GAB0090050000164</t>
  </si>
  <si>
    <t>GA009005164</t>
  </si>
  <si>
    <t>Mba</t>
  </si>
  <si>
    <t>GAB009005165</t>
  </si>
  <si>
    <t>GAB0090050000165</t>
  </si>
  <si>
    <t>GA009005165</t>
  </si>
  <si>
    <t>GAB009005166</t>
  </si>
  <si>
    <t>GAB0090050000166</t>
  </si>
  <si>
    <t>GA009005166</t>
  </si>
  <si>
    <t>GAB009005167</t>
  </si>
  <si>
    <t>GAB0090050000167</t>
  </si>
  <si>
    <t>GA009005167</t>
  </si>
  <si>
    <t>Mbam</t>
  </si>
  <si>
    <t>GAB009005168</t>
  </si>
  <si>
    <t>GAB0090050000168</t>
  </si>
  <si>
    <t>GA009005168</t>
  </si>
  <si>
    <t>GAB009005169</t>
  </si>
  <si>
    <t>GAB0090050000169</t>
  </si>
  <si>
    <t>GA009005169</t>
  </si>
  <si>
    <t>Mbanga</t>
  </si>
  <si>
    <t>GAB009005170</t>
  </si>
  <si>
    <t>GAB0090050000170</t>
  </si>
  <si>
    <t>GA009005170</t>
  </si>
  <si>
    <t>Mbenga</t>
  </si>
  <si>
    <t>GAB009005171</t>
  </si>
  <si>
    <t>GAB0090050000171</t>
  </si>
  <si>
    <t>GA009005171</t>
  </si>
  <si>
    <t>Mbolonzok</t>
  </si>
  <si>
    <t>GAB009005172</t>
  </si>
  <si>
    <t>GAB0090050000172</t>
  </si>
  <si>
    <t>GA009005172</t>
  </si>
  <si>
    <t>GAB009005173</t>
  </si>
  <si>
    <t>GAB0090050000173</t>
  </si>
  <si>
    <t>GA009005173</t>
  </si>
  <si>
    <t>GAB009005174</t>
  </si>
  <si>
    <t>GAB0090050000174</t>
  </si>
  <si>
    <t>GA009005174</t>
  </si>
  <si>
    <t>GAB009005175</t>
  </si>
  <si>
    <t>GAB0090050000175</t>
  </si>
  <si>
    <t>GA009005175</t>
  </si>
  <si>
    <t>Mbong-Ele</t>
  </si>
  <si>
    <t>GAB009005176</t>
  </si>
  <si>
    <t>GAB0090050000176</t>
  </si>
  <si>
    <t>GA009005176</t>
  </si>
  <si>
    <t>Medoumou I</t>
  </si>
  <si>
    <t>GAB009005177</t>
  </si>
  <si>
    <t>GAB0090050000177</t>
  </si>
  <si>
    <t>GA009005177</t>
  </si>
  <si>
    <t>Medoumou II</t>
  </si>
  <si>
    <t>GAB009005178</t>
  </si>
  <si>
    <t>GAB0090050000178</t>
  </si>
  <si>
    <t>GA009005178</t>
  </si>
  <si>
    <t>Medoumou III</t>
  </si>
  <si>
    <t>GAB009005179</t>
  </si>
  <si>
    <t>GAB0090050000179</t>
  </si>
  <si>
    <t>GA009005179</t>
  </si>
  <si>
    <t>Medzem I</t>
  </si>
  <si>
    <t>GAB009005180</t>
  </si>
  <si>
    <t>GAB0090050000180</t>
  </si>
  <si>
    <t>GA009005180</t>
  </si>
  <si>
    <t>Medzem II</t>
  </si>
  <si>
    <t>GAB009005181</t>
  </si>
  <si>
    <t>GAB0090050000181</t>
  </si>
  <si>
    <t>GA009005181</t>
  </si>
  <si>
    <t>Mefana</t>
  </si>
  <si>
    <t>GAB009005182</t>
  </si>
  <si>
    <t>GAB0090050000182</t>
  </si>
  <si>
    <t>GA009005182</t>
  </si>
  <si>
    <t>Mekaga</t>
  </si>
  <si>
    <t>GAB009005183</t>
  </si>
  <si>
    <t>GAB0090050000183</t>
  </si>
  <si>
    <t>GA009005183</t>
  </si>
  <si>
    <t>Mekoga</t>
  </si>
  <si>
    <t>GAB009005184</t>
  </si>
  <si>
    <t>GAB0090050000184</t>
  </si>
  <si>
    <t>GA009005184</t>
  </si>
  <si>
    <t>Mekok</t>
  </si>
  <si>
    <t>GAB009005185</t>
  </si>
  <si>
    <t>GAB0090050000185</t>
  </si>
  <si>
    <t>GA009005185</t>
  </si>
  <si>
    <t>GAB009005186</t>
  </si>
  <si>
    <t>GAB0090050000186</t>
  </si>
  <si>
    <t>GA009005186</t>
  </si>
  <si>
    <t>GAB009005187</t>
  </si>
  <si>
    <t>GAB0090050000187</t>
  </si>
  <si>
    <t>GA009005187</t>
  </si>
  <si>
    <t>GAB009005188</t>
  </si>
  <si>
    <t>GAB0090050000188</t>
  </si>
  <si>
    <t>GA009005188</t>
  </si>
  <si>
    <t>GAB009005189</t>
  </si>
  <si>
    <t>GAB0090050000189</t>
  </si>
  <si>
    <t>GA009005189</t>
  </si>
  <si>
    <t>Memboum</t>
  </si>
  <si>
    <t>GAB009005190</t>
  </si>
  <si>
    <t>GAB0090050000190</t>
  </si>
  <si>
    <t>GA009005190</t>
  </si>
  <si>
    <t>Mendock</t>
  </si>
  <si>
    <t>GAB009005191</t>
  </si>
  <si>
    <t>GAB0090050000191</t>
  </si>
  <si>
    <t>GA009005191</t>
  </si>
  <si>
    <t>Mendoum</t>
  </si>
  <si>
    <t>GAB009005192</t>
  </si>
  <si>
    <t>GAB0090050000192</t>
  </si>
  <si>
    <t>GA009005192</t>
  </si>
  <si>
    <t>Mendoung</t>
  </si>
  <si>
    <t>GAB009005193</t>
  </si>
  <si>
    <t>GAB0090050000193</t>
  </si>
  <si>
    <t>GA009005193</t>
  </si>
  <si>
    <t>Methui</t>
  </si>
  <si>
    <t>GAB009005194</t>
  </si>
  <si>
    <t>GAB0090050000194</t>
  </si>
  <si>
    <t>GA009005194</t>
  </si>
  <si>
    <t>Metomo I</t>
  </si>
  <si>
    <t>GAB009005195</t>
  </si>
  <si>
    <t>GAB0090050000195</t>
  </si>
  <si>
    <t>GA009005195</t>
  </si>
  <si>
    <t>Metomo II</t>
  </si>
  <si>
    <t>GAB009005196</t>
  </si>
  <si>
    <t>GAB0090050000196</t>
  </si>
  <si>
    <t>GA009005196</t>
  </si>
  <si>
    <t>Metomo III</t>
  </si>
  <si>
    <t>GAB009005197</t>
  </si>
  <si>
    <t>GAB0090050000197</t>
  </si>
  <si>
    <t>GA009005197</t>
  </si>
  <si>
    <t>GAB009005198</t>
  </si>
  <si>
    <t>GAB0090050000198</t>
  </si>
  <si>
    <t>GA009005198</t>
  </si>
  <si>
    <t>Mful I</t>
  </si>
  <si>
    <t>GAB009005199</t>
  </si>
  <si>
    <t>GAB0090050000199</t>
  </si>
  <si>
    <t>GA009005199</t>
  </si>
  <si>
    <t>Mful II</t>
  </si>
  <si>
    <t>GAB009005200</t>
  </si>
  <si>
    <t>GAB0090050000200</t>
  </si>
  <si>
    <t>GA009005200</t>
  </si>
  <si>
    <t>Mibang</t>
  </si>
  <si>
    <t>GAB009005201</t>
  </si>
  <si>
    <t>GAB0090050000201</t>
  </si>
  <si>
    <t>GA009005201</t>
  </si>
  <si>
    <t>Mibang I</t>
  </si>
  <si>
    <t>GAB009005202</t>
  </si>
  <si>
    <t>GAB0090050000202</t>
  </si>
  <si>
    <t>GA009005202</t>
  </si>
  <si>
    <t>Mibang II</t>
  </si>
  <si>
    <t>GAB009005203</t>
  </si>
  <si>
    <t>GAB0090050000203</t>
  </si>
  <si>
    <t>GA009005203</t>
  </si>
  <si>
    <t>Mibene</t>
  </si>
  <si>
    <t>GAB009005204</t>
  </si>
  <si>
    <t>GAB0090050000204</t>
  </si>
  <si>
    <t>GA009005204</t>
  </si>
  <si>
    <t>Mibeng</t>
  </si>
  <si>
    <t>GAB009005205</t>
  </si>
  <si>
    <t>GAB0090050000205</t>
  </si>
  <si>
    <t>GA009005205</t>
  </si>
  <si>
    <t>Miboue</t>
  </si>
  <si>
    <t>GAB009005206</t>
  </si>
  <si>
    <t>GAB0090050000206</t>
  </si>
  <si>
    <t>GA009005206</t>
  </si>
  <si>
    <t>Migele</t>
  </si>
  <si>
    <t>GAB009005207</t>
  </si>
  <si>
    <t>GAB0090050000207</t>
  </si>
  <si>
    <t>GA009005207</t>
  </si>
  <si>
    <t>GAB009005208</t>
  </si>
  <si>
    <t>GAB0090050000208</t>
  </si>
  <si>
    <t>GA009005208</t>
  </si>
  <si>
    <t>Mikaga</t>
  </si>
  <si>
    <t>GAB009005209</t>
  </si>
  <si>
    <t>GAB0090050000209</t>
  </si>
  <si>
    <t>GA009005209</t>
  </si>
  <si>
    <t>GAB009005210</t>
  </si>
  <si>
    <t>GAB0090050000210</t>
  </si>
  <si>
    <t>GA009005210</t>
  </si>
  <si>
    <t>Mivoue</t>
  </si>
  <si>
    <t>GAB009005211</t>
  </si>
  <si>
    <t>GAB0090050000211</t>
  </si>
  <si>
    <t>GA009005211</t>
  </si>
  <si>
    <t>Mokomo-Sanvogo</t>
  </si>
  <si>
    <t>GAB009005212</t>
  </si>
  <si>
    <t>GAB0090050000212</t>
  </si>
  <si>
    <t>GA009005212</t>
  </si>
  <si>
    <t>Mvagne</t>
  </si>
  <si>
    <t>GAB009005213</t>
  </si>
  <si>
    <t>GAB0090050000213</t>
  </si>
  <si>
    <t>GA009005213</t>
  </si>
  <si>
    <t>Mvane</t>
  </si>
  <si>
    <t>GAB009005214</t>
  </si>
  <si>
    <t>GAB0090050000214</t>
  </si>
  <si>
    <t>GA009005214</t>
  </si>
  <si>
    <t>Mvane I</t>
  </si>
  <si>
    <t>GAB009005215</t>
  </si>
  <si>
    <t>GAB0090050000215</t>
  </si>
  <si>
    <t>GA009005215</t>
  </si>
  <si>
    <t>Mvane II</t>
  </si>
  <si>
    <t>GAB009005216</t>
  </si>
  <si>
    <t>GAB0090050000216</t>
  </si>
  <si>
    <t>GA009005216</t>
  </si>
  <si>
    <t>Mvomayop</t>
  </si>
  <si>
    <t>GAB009005217</t>
  </si>
  <si>
    <t>GAB0090050000217</t>
  </si>
  <si>
    <t>GA009005217</t>
  </si>
  <si>
    <t>M'Vomayop I</t>
  </si>
  <si>
    <t>GAB009005218</t>
  </si>
  <si>
    <t>GAB0090050000218</t>
  </si>
  <si>
    <t>GA009005218</t>
  </si>
  <si>
    <t>Mvomayop II</t>
  </si>
  <si>
    <t>GAB009005219</t>
  </si>
  <si>
    <t>GAB0090050000219</t>
  </si>
  <si>
    <t>GA009005219</t>
  </si>
  <si>
    <t>Mvomayop III</t>
  </si>
  <si>
    <t>GAB009005220</t>
  </si>
  <si>
    <t>GAB0090050000220</t>
  </si>
  <si>
    <t>GA009005220</t>
  </si>
  <si>
    <t>Ngomessi</t>
  </si>
  <si>
    <t>GAB009005221</t>
  </si>
  <si>
    <t>GAB0090050000221</t>
  </si>
  <si>
    <t>GA009005221</t>
  </si>
  <si>
    <t>GAB009005222</t>
  </si>
  <si>
    <t>GAB0090050000222</t>
  </si>
  <si>
    <t>GA009005222</t>
  </si>
  <si>
    <t>Ngouema</t>
  </si>
  <si>
    <t>GAB009005223</t>
  </si>
  <si>
    <t>GAB0090050000223</t>
  </si>
  <si>
    <t>GA009005223</t>
  </si>
  <si>
    <t>Nkang</t>
  </si>
  <si>
    <t>GAB009005224</t>
  </si>
  <si>
    <t>GAB0090050000224</t>
  </si>
  <si>
    <t>GA009005224</t>
  </si>
  <si>
    <t>Nkarenzork</t>
  </si>
  <si>
    <t>GAB009005225</t>
  </si>
  <si>
    <t>GAB0090050000225</t>
  </si>
  <si>
    <t>GA009005225</t>
  </si>
  <si>
    <t>Nkey</t>
  </si>
  <si>
    <t>GAB009005226</t>
  </si>
  <si>
    <t>GAB0090050000226</t>
  </si>
  <si>
    <t>GA009005226</t>
  </si>
  <si>
    <t>GAB009005227</t>
  </si>
  <si>
    <t>GAB0090050000227</t>
  </si>
  <si>
    <t>GA009005227</t>
  </si>
  <si>
    <t>Nkolabona</t>
  </si>
  <si>
    <t>GAB009005228</t>
  </si>
  <si>
    <t>GAB0090050000228</t>
  </si>
  <si>
    <t>GA009005228</t>
  </si>
  <si>
    <t>GAB009005229</t>
  </si>
  <si>
    <t>GAB0090050000229</t>
  </si>
  <si>
    <t>GA009005229</t>
  </si>
  <si>
    <t>GAB009005230</t>
  </si>
  <si>
    <t>GAB0090050000230</t>
  </si>
  <si>
    <t>GA009005230</t>
  </si>
  <si>
    <t>GAB009005231</t>
  </si>
  <si>
    <t>GAB0090050000231</t>
  </si>
  <si>
    <t>GA009005231</t>
  </si>
  <si>
    <t>Nkomelene</t>
  </si>
  <si>
    <t>GAB009005232</t>
  </si>
  <si>
    <t>GAB0090050000232</t>
  </si>
  <si>
    <t>GA009005232</t>
  </si>
  <si>
    <t>GAB009005233</t>
  </si>
  <si>
    <t>GAB0090050000233</t>
  </si>
  <si>
    <t>GA009005233</t>
  </si>
  <si>
    <t>GAB009005234</t>
  </si>
  <si>
    <t>GAB0090050000234</t>
  </si>
  <si>
    <t>GA009005234</t>
  </si>
  <si>
    <t>Nkouara</t>
  </si>
  <si>
    <t>GAB009005235</t>
  </si>
  <si>
    <t>GAB0090050000235</t>
  </si>
  <si>
    <t>GA009005235</t>
  </si>
  <si>
    <t>Nkougou</t>
  </si>
  <si>
    <t>GAB009005236</t>
  </si>
  <si>
    <t>GAB0090050000236</t>
  </si>
  <si>
    <t>GA009005236</t>
  </si>
  <si>
    <t>GAB009005237</t>
  </si>
  <si>
    <t>GAB0090050000237</t>
  </si>
  <si>
    <t>GA009005237</t>
  </si>
  <si>
    <t>Nkout</t>
  </si>
  <si>
    <t>GAB009005238</t>
  </si>
  <si>
    <t>GAB0090050000238</t>
  </si>
  <si>
    <t>GA009005238</t>
  </si>
  <si>
    <t>GAB009005239</t>
  </si>
  <si>
    <t>GAB0090050000239</t>
  </si>
  <si>
    <t>GA009005239</t>
  </si>
  <si>
    <t>Ntom I</t>
  </si>
  <si>
    <t>GAB009005240</t>
  </si>
  <si>
    <t>GAB0090050000240</t>
  </si>
  <si>
    <t>GA009005240</t>
  </si>
  <si>
    <t>Ntom II</t>
  </si>
  <si>
    <t>GAB009005241</t>
  </si>
  <si>
    <t>GAB0090050000241</t>
  </si>
  <si>
    <t>GA009005241</t>
  </si>
  <si>
    <t>Ntong</t>
  </si>
  <si>
    <t>GAB009005242</t>
  </si>
  <si>
    <t>GAB0090050000242</t>
  </si>
  <si>
    <t>GA009005242</t>
  </si>
  <si>
    <t>Nyamegong</t>
  </si>
  <si>
    <t>GAB009005243</t>
  </si>
  <si>
    <t>GAB0090050000243</t>
  </si>
  <si>
    <t>GA009005243</t>
  </si>
  <si>
    <t>Nzebene</t>
  </si>
  <si>
    <t>GAB009005244</t>
  </si>
  <si>
    <t>GAB0090050000244</t>
  </si>
  <si>
    <t>GA009005244</t>
  </si>
  <si>
    <t>Nzeguebegne</t>
  </si>
  <si>
    <t>GAB009005245</t>
  </si>
  <si>
    <t>GAB0090050000245</t>
  </si>
  <si>
    <t>GA009005245</t>
  </si>
  <si>
    <t>Obout I</t>
  </si>
  <si>
    <t>GAB009005246</t>
  </si>
  <si>
    <t>GAB0090050000246</t>
  </si>
  <si>
    <t>GA009005246</t>
  </si>
  <si>
    <t>Obout II</t>
  </si>
  <si>
    <t>GAB009005247</t>
  </si>
  <si>
    <t>GAB0090050000247</t>
  </si>
  <si>
    <t>GA009005247</t>
  </si>
  <si>
    <t>Obout III</t>
  </si>
  <si>
    <t>GAB009005248</t>
  </si>
  <si>
    <t>GAB0090050000248</t>
  </si>
  <si>
    <t>GA009005248</t>
  </si>
  <si>
    <t>GAB009005249</t>
  </si>
  <si>
    <t>GAB0090050000249</t>
  </si>
  <si>
    <t>GA009005249</t>
  </si>
  <si>
    <t>GAB009005250</t>
  </si>
  <si>
    <t>GAB0090050000250</t>
  </si>
  <si>
    <t>GA009005250</t>
  </si>
  <si>
    <t>Okas</t>
  </si>
  <si>
    <t>GAB009005251</t>
  </si>
  <si>
    <t>GAB0090050000251</t>
  </si>
  <si>
    <t>GA009005251</t>
  </si>
  <si>
    <t>Olong</t>
  </si>
  <si>
    <t>GAB009005252</t>
  </si>
  <si>
    <t>GAB0090050000252</t>
  </si>
  <si>
    <t>GA009005252</t>
  </si>
  <si>
    <t>Ondondo</t>
  </si>
  <si>
    <t>GAB009005253</t>
  </si>
  <si>
    <t>GAB0090050000253</t>
  </si>
  <si>
    <t>GA009005253</t>
  </si>
  <si>
    <t>Ongongo</t>
  </si>
  <si>
    <t>GAB009005254</t>
  </si>
  <si>
    <t>GAB0090050000254</t>
  </si>
  <si>
    <t>GA009005254</t>
  </si>
  <si>
    <t>Ossas</t>
  </si>
  <si>
    <t>GAB009005255</t>
  </si>
  <si>
    <t>GAB0090050000255</t>
  </si>
  <si>
    <t>GA009005255</t>
  </si>
  <si>
    <t>GAB009005256</t>
  </si>
  <si>
    <t>GAB0090050000256</t>
  </si>
  <si>
    <t>GA009005256</t>
  </si>
  <si>
    <t>Oveng Abe</t>
  </si>
  <si>
    <t>GAB009005257</t>
  </si>
  <si>
    <t>GAB0090050000257</t>
  </si>
  <si>
    <t>GA009005257</t>
  </si>
  <si>
    <t>GAB009005258</t>
  </si>
  <si>
    <t>GAB0090050000258</t>
  </si>
  <si>
    <t>GA009005258</t>
  </si>
  <si>
    <t>Oveng Abe II</t>
  </si>
  <si>
    <t>GAB009005259</t>
  </si>
  <si>
    <t>GAB0090050000259</t>
  </si>
  <si>
    <t>GA009005259</t>
  </si>
  <si>
    <t>Ovine</t>
  </si>
  <si>
    <t>GAB009005260</t>
  </si>
  <si>
    <t>GAB0090050000260</t>
  </si>
  <si>
    <t>GA009005260</t>
  </si>
  <si>
    <t>GAB009005261</t>
  </si>
  <si>
    <t>GAB0090050000261</t>
  </si>
  <si>
    <t>GA009005261</t>
  </si>
  <si>
    <t>GAB009005262</t>
  </si>
  <si>
    <t>GAB0090050000262</t>
  </si>
  <si>
    <t>GA009005262</t>
  </si>
  <si>
    <t>GAB009005263</t>
  </si>
  <si>
    <t>GAB0090050000263</t>
  </si>
  <si>
    <t>GA009005263</t>
  </si>
  <si>
    <t>Sougoudzap</t>
  </si>
  <si>
    <t>GAB009005264</t>
  </si>
  <si>
    <t>GAB0090050000264</t>
  </si>
  <si>
    <t>GA009005264</t>
  </si>
  <si>
    <t>GAB009005265</t>
  </si>
  <si>
    <t>GAB0090050000265</t>
  </si>
  <si>
    <t>GA009005265</t>
  </si>
  <si>
    <t>Tom</t>
  </si>
  <si>
    <t>GAB009005266</t>
  </si>
  <si>
    <t>GAB0090050000266</t>
  </si>
  <si>
    <t>GA009005266</t>
  </si>
  <si>
    <t>Tomassi</t>
  </si>
  <si>
    <t>GAB009005267</t>
  </si>
  <si>
    <t>GAB0090050000267</t>
  </si>
  <si>
    <t>GA009005267</t>
  </si>
  <si>
    <t>Tourounessol</t>
  </si>
  <si>
    <t>GAB009005268</t>
  </si>
  <si>
    <t>GAB0090050000268</t>
  </si>
  <si>
    <t>GA009005268</t>
  </si>
  <si>
    <t>GAB009005269</t>
  </si>
  <si>
    <t>GAB0090050000269</t>
  </si>
  <si>
    <t>GA009005269</t>
  </si>
  <si>
    <t>Yaffa</t>
  </si>
  <si>
    <t>GAB009005270</t>
  </si>
  <si>
    <t>GAB0090050000270</t>
  </si>
  <si>
    <t>GA009005270</t>
  </si>
  <si>
    <t>Yoss I</t>
  </si>
  <si>
    <t>GAB009005271</t>
  </si>
  <si>
    <t>GAB0090050000271</t>
  </si>
  <si>
    <t>GA009005271</t>
  </si>
  <si>
    <t>Yoss II</t>
  </si>
  <si>
    <t>GAB009005272</t>
  </si>
  <si>
    <t>GAB0090050000272</t>
  </si>
  <si>
    <t>GA009005272</t>
  </si>
  <si>
    <t>Zamelen I</t>
  </si>
  <si>
    <t>GAB009005273</t>
  </si>
  <si>
    <t>GAB0090050000273</t>
  </si>
  <si>
    <t>GA009005273</t>
  </si>
  <si>
    <t>Zanangoue</t>
  </si>
  <si>
    <t>GAB009005274</t>
  </si>
  <si>
    <t>GAB0090050000274</t>
  </si>
  <si>
    <t>GA009005274</t>
  </si>
  <si>
    <t>Zobete</t>
  </si>
  <si>
    <t>GAB009005275</t>
  </si>
  <si>
    <t>GAB0090050000275</t>
  </si>
  <si>
    <t>GA009005275</t>
  </si>
  <si>
    <t>Zogogone</t>
  </si>
  <si>
    <t>GAB009005276</t>
  </si>
  <si>
    <t>GAB0090050000276</t>
  </si>
  <si>
    <t>GA009005276</t>
  </si>
  <si>
    <t>Zoua</t>
  </si>
  <si>
    <t>GAB009005277</t>
  </si>
  <si>
    <t>GAB0090050000277</t>
  </si>
  <si>
    <t>GA009005277</t>
  </si>
  <si>
    <t>The Second Administrative Level Boundaries (SALB) and National Geospatial-Intelligence Agency (NGA)</t>
  </si>
  <si>
    <t>gab_admbndp1_1m_SALB, gab_admbndp2_1m_SALB, gha_ppl_1m_NGA</t>
  </si>
  <si>
    <t>Adding columns: Rowca Pcode, HRname, HRpcode, Hrparent for the provinces. The rowcapcode is a harmonized Pcode, The HRpcode is a unique code that will allow files extracted from the humanitarianresponse.info platform to be joined to these spatial files.</t>
  </si>
  <si>
    <t>Admin Level 1 Boundaries (Provinces), Admin Level 2 Boundaries (Departments), Settlement with administrative Class(eg: 1=Country capital, 2=Province capital, 3=Department capital…)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</si>
</sst>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0"/>
  </numFmts>
  <fonts count="6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1"/>
        <bgColor theme="1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5" fillId="0" borderId="0" applyNumberFormat="0" applyFill="0" applyBorder="0" applyAlignment="0" applyProtection="0"/>
  </cellStyleXfs>
  <cellXfs count="38">
    <xf numFmtId="0" fontId="0" fillId="0" borderId="0" xfId="0"/>
    <xf numFmtId="1" fontId="0" fillId="0" borderId="0" xfId="0" applyNumberFormat="1"/>
    <xf numFmtId="1" fontId="3" fillId="4" borderId="1" xfId="0" applyNumberFormat="1" applyFont="1" applyFill="1" applyBorder="1"/>
    <xf numFmtId="1" fontId="0" fillId="0" borderId="1" xfId="0" applyNumberFormat="1" applyFont="1" applyBorder="1"/>
    <xf numFmtId="1" fontId="0" fillId="0" borderId="2" xfId="0" applyNumberFormat="1" applyFont="1" applyBorder="1"/>
    <xf numFmtId="1" fontId="0" fillId="0" borderId="3" xfId="0" applyNumberFormat="1" applyFont="1" applyBorder="1"/>
    <xf numFmtId="1" fontId="0" fillId="0" borderId="4" xfId="0" applyNumberFormat="1" applyFont="1" applyBorder="1"/>
    <xf numFmtId="1" fontId="1" fillId="2" borderId="0" xfId="1" applyNumberFormat="1"/>
    <xf numFmtId="1" fontId="3" fillId="4" borderId="0" xfId="0" applyNumberFormat="1" applyFont="1" applyFill="1" applyBorder="1"/>
    <xf numFmtId="1" fontId="3" fillId="4" borderId="5" xfId="0" applyNumberFormat="1" applyFont="1" applyFill="1" applyBorder="1"/>
    <xf numFmtId="0" fontId="3" fillId="4" borderId="0" xfId="0" applyFont="1" applyFill="1" applyBorder="1"/>
    <xf numFmtId="0" fontId="3" fillId="4" borderId="5" xfId="0" applyFont="1" applyFill="1" applyBorder="1"/>
    <xf numFmtId="164" fontId="0" fillId="0" borderId="0" xfId="0" applyNumberFormat="1"/>
    <xf numFmtId="0" fontId="4" fillId="0" borderId="6" xfId="0" applyFont="1" applyBorder="1"/>
    <xf numFmtId="0" fontId="0" fillId="0" borderId="6" xfId="0" applyBorder="1" applyAlignment="1">
      <alignment wrapText="1"/>
    </xf>
    <xf numFmtId="0" fontId="5" fillId="0" borderId="6" xfId="3" applyBorder="1" applyAlignment="1">
      <alignment wrapText="1"/>
    </xf>
    <xf numFmtId="0" fontId="4" fillId="5" borderId="7" xfId="0" applyFont="1" applyFill="1" applyBorder="1" applyAlignment="1">
      <alignment horizontal="center"/>
    </xf>
    <xf numFmtId="0" fontId="0" fillId="0" borderId="6" xfId="0" applyFont="1" applyBorder="1" applyAlignment="1">
      <alignment wrapText="1"/>
    </xf>
    <xf numFmtId="0" fontId="0" fillId="0" borderId="6" xfId="0" applyBorder="1"/>
    <xf numFmtId="0" fontId="2" fillId="3" borderId="6" xfId="2" applyBorder="1"/>
    <xf numFmtId="0" fontId="1" fillId="2" borderId="6" xfId="1" applyBorder="1"/>
    <xf numFmtId="0" fontId="4" fillId="0" borderId="0" xfId="0" applyFont="1"/>
    <xf numFmtId="0" fontId="0" fillId="6" borderId="6" xfId="0" applyFill="1" applyBorder="1"/>
    <xf numFmtId="0" fontId="2" fillId="6" borderId="6" xfId="2" applyFill="1" applyBorder="1"/>
    <xf numFmtId="49" fontId="2" fillId="6" borderId="6" xfId="2" applyNumberFormat="1" applyFill="1" applyBorder="1"/>
    <xf numFmtId="14" fontId="0" fillId="0" borderId="6" xfId="0" applyNumberFormat="1" applyBorder="1" applyAlignment="1">
      <alignment horizontal="left" wrapText="1"/>
    </xf>
    <xf numFmtId="14" fontId="0" fillId="0" borderId="6" xfId="0" applyNumberFormat="1" applyFont="1" applyBorder="1" applyAlignment="1">
      <alignment horizontal="left" wrapText="1"/>
    </xf>
    <xf numFmtId="1" fontId="4" fillId="0" borderId="0" xfId="0" applyNumberFormat="1" applyFont="1" applyFill="1" applyBorder="1"/>
    <xf numFmtId="1" fontId="4" fillId="0" borderId="5" xfId="0" applyNumberFormat="1" applyFont="1" applyFill="1" applyBorder="1"/>
    <xf numFmtId="0" fontId="4" fillId="0" borderId="0" xfId="0" applyFont="1" applyFill="1" applyBorder="1"/>
    <xf numFmtId="0" fontId="0" fillId="0" borderId="0" xfId="0" applyFont="1" applyFill="1"/>
    <xf numFmtId="0" fontId="5" fillId="0" borderId="0" xfId="3"/>
    <xf numFmtId="0" fontId="0" fillId="0" borderId="0" xfId="0" applyFill="1"/>
    <xf numFmtId="0" fontId="0" fillId="0" borderId="6" xfId="0" applyBorder="1" applyAlignment="1">
      <alignment horizontal="center"/>
    </xf>
    <xf numFmtId="0" fontId="4" fillId="0" borderId="0" xfId="0" applyFont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</cellXfs>
  <cellStyles count="4">
    <cellStyle name="Good" xfId="1" builtinId="26"/>
    <cellStyle name="Hyperlink" xfId="3" builtinId="8"/>
    <cellStyle name="Neutral" xfId="2" builtinId="28"/>
    <cellStyle name="Normal" xfId="0" builtinId="0"/>
  </cellStyles>
  <dxfs count="49"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64" formatCode="0.0000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64" formatCode="0.000000"/>
    </dxf>
    <dxf>
      <numFmt numFmtId="164" formatCode="0.0000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border diagonalUp="0" diagonalDown="0">
        <left/>
        <right style="thin">
          <color theme="1"/>
        </right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border diagonalUp="0" diagonalDown="0">
        <left/>
        <right/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border diagonalUp="0" diagonalDown="0">
        <left/>
        <right/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border diagonalUp="0" diagonalDown="0">
        <left/>
        <right/>
        <top style="thin">
          <color theme="1"/>
        </top>
        <bottom/>
        <vertical/>
        <horizontal/>
      </border>
    </dxf>
    <dxf>
      <border outline="0">
        <top style="thin">
          <color theme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1"/>
          <bgColor theme="1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theme="1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5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1"/>
        </left>
        <right style="thin">
          <color theme="1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xmlMaps.xml><?xml version="1.0" encoding="utf-8"?>
<MapInfo xmlns="http://schemas.openxmlformats.org/spreadsheetml/2006/main" SelectionNamespaces="">
  <Schema ID="Schema1">
    <xsd:schema xmlns:xsd="http://www.w3.org/2001/XMLSchema" xmlns="">
      <xsd:element nillable="true" name="metadata">
        <xsd:complexType>
          <xsd:sequence minOccurs="0">
            <xsd:element minOccurs="0" nillable="true" name="Esri" form="unqualified">
              <xsd:complexType>
                <xsd:sequence minOccurs="0">
                  <xsd:element minOccurs="0" nillable="true" type="xsd:integer" name="CreaDate" form="unqualified"/>
                  <xsd:element minOccurs="0" nillable="true" type="xsd:integer" name="CreaTime" form="unqualified"/>
                  <xsd:element minOccurs="0" nillable="true" type="xsd:string" name="SyncOnce" form="unqualified"/>
                  <xsd:element minOccurs="0" nillable="true" type="xsd:integer" name="SyncDate" form="unqualified"/>
                  <xsd:element minOccurs="0" nillable="true" type="xsd:integer" name="SyncTime" form="unqualified"/>
                  <xsd:element minOccurs="0" nillable="true" type="xsd:integer" name="ModDate" form="unqualified"/>
                  <xsd:element minOccurs="0" nillable="true" type="xsd:integer" name="ModTime" form="unqualified"/>
                  <xsd:element minOccurs="0" nillable="true" type="xsd:string" name="MetaID" form="unqualified"/>
                </xsd:sequence>
              </xsd:complexType>
            </xsd:element>
            <xsd:element minOccurs="0" nillable="true" name="idinfo" form="unqualified">
              <xsd:complexType>
                <xsd:sequence minOccurs="0">
                  <xsd:element minOccurs="0" nillable="true" name="native" form="unqualified">
                    <xsd:complexType>
                      <xsd:simpleContent>
                        <xsd:extension base="xsd:string">
                          <xsd:attribute name="Sync" form="unqualified" type="xsd:string"/>
                        </xsd:extension>
                      </xsd:simpleContent>
                    </xsd:complexType>
                  </xsd:element>
                  <xsd:element minOccurs="0" nillable="true" name="descript" form="unqualified">
                    <xsd:complexType>
                      <xsd:sequence minOccurs="0">
                        <xsd:element minOccurs="0" nillable="true" type="xsd:string" name="langdata" form="unqualified"/>
                        <xsd:element minOccurs="0" nillable="true" type="xsd:string" name="abstract" form="unqualified"/>
                        <xsd:element minOccurs="0" nillable="true" type="xsd:string" name="purpose" form="unqualified"/>
                        <xsd:element minOccurs="0" nillable="true" type="xsd:string" name="supplinf" form="unqualified"/>
                      </xsd:sequence>
                    </xsd:complexType>
                  </xsd:element>
                  <xsd:element minOccurs="0" nillable="true" name="citation" form="unqualified">
                    <xsd:complexType>
                      <xsd:sequence minOccurs="0">
                        <xsd:element minOccurs="0" nillable="true" name="citeinfo" form="unqualified">
                          <xsd:complexType>
                            <xsd:sequence minOccurs="0">
                              <xsd:element minOccurs="0" nillable="true" type="xsd:string" name="origin" form="unqualified"/>
                              <xsd:element minOccurs="0" nillable="true" type="xsd:string" name="pubdate" form="unqualified"/>
                              <xsd:element minOccurs="0" nillable="true" name="title" form="unqualified">
                                <xsd:complexType>
                                  <xsd:simpleContent>
                                    <xsd:extension base="xsd:string">
                                      <xsd:attribute name="Sync" form="unqualified" type="xsd:string"/>
                                    </xsd:extension>
                                  </xsd:simpleContent>
                                </xsd:complexType>
                              </xsd:element>
                              <xsd:element minOccurs="0" nillable="true" name="ftname" form="unqualified">
                                <xsd:complexType>
                                  <xsd:simpleContent>
                                    <xsd:extension base="xsd:string">
                                      <xsd:attribute name="Sync" form="unqualified" type="xsd:string"/>
                                    </xsd:extension>
                                  </xsd:simpleContent>
                                </xsd:complexType>
                              </xsd:element>
                              <xsd:element minOccurs="0" nillable="true" name="geoform" form="unqualified">
                                <xsd:complexType>
                                  <xsd:simpleContent>
                                    <xsd:extension base="xsd:string">
                                      <xsd:attribute name="Sync" form="unqualified" type="xsd:string"/>
                                    </xsd:extension>
                                  </xsd:simpleContent>
                                </xsd:complexType>
                              </xsd:element>
                              <xsd:element minOccurs="0" nillable="true" type="xsd:anyURI" name="onlink" form="unqualified"/>
                              <xsd:element minOccurs="0" nillable="true" type="xsd:string" name="pubtime" form="unqualified"/>
                              <xsd:element minOccurs="0" nillable="true" type="xsd:string" name="edition" form="unqualified"/>
                              <xsd:element minOccurs="0" nillable="true" name="serinfo" form="unqualified">
                                <xsd:complexType>
                                  <xsd:sequence minOccurs="0">
                                    <xsd:element minOccurs="0" nillable="true" type="xsd:string" name="sername" form="unqualified"/>
                                  </xsd:sequence>
                                </xsd:complexType>
                              </xsd:element>
                              <xsd:element minOccurs="0" nillable="true" name="pubinfo" form="unqualified">
                                <xsd:complexType>
                                  <xsd:sequence minOccurs="0">
                                    <xsd:element minOccurs="0" nillable="true" type="xsd:string" name="pubplace" form="unqualified"/>
                                    <xsd:element minOccurs="0" nillable="true" type="xsd:string" name="publish" form="unqualified"/>
                                  </xsd:sequence>
                                </xsd:complexType>
                              </xsd:element>
                            </xsd:sequence>
                          </xsd:complexType>
                        </xsd:element>
                      </xsd:sequence>
                    </xsd:complexType>
                  </xsd:element>
                  <xsd:element minOccurs="0" nillable="true" name="timeperd" form="unqualified">
                    <xsd:complexType>
                      <xsd:sequence minOccurs="0">
                        <xsd:element minOccurs="0" nillable="true" type="xsd:string" name="current" form="unqualified"/>
                        <xsd:element minOccurs="0" nillable="true" name="timeinfo" form="unqualified">
                          <xsd:complexType>
                            <xsd:sequence minOccurs="0">
                              <xsd:element minOccurs="0" nillable="true" name="sngdate" form="unqualified">
                                <xsd:complexType>
                                  <xsd:sequence minOccurs="0">
                                    <xsd:element minOccurs="0" nillable="true" type="xsd:string" name="caldate" form="unqualified"/>
                                  </xsd:sequence>
                                </xsd:complexType>
                              </xsd:element>
                            </xsd:sequence>
                          </xsd:complexType>
                        </xsd:element>
                      </xsd:sequence>
                    </xsd:complexType>
                  </xsd:element>
                  <xsd:element minOccurs="0" nillable="true" name="status" form="unqualified">
                    <xsd:complexType>
                      <xsd:sequence minOccurs="0">
                        <xsd:element minOccurs="0" nillable="true" type="xsd:string" name="progress" form="unqualified"/>
                        <xsd:element minOccurs="0" nillable="true" type="xsd:string" name="update" form="unqualified"/>
                      </xsd:sequence>
                    </xsd:complexType>
                  </xsd:element>
                  <xsd:element minOccurs="0" nillable="true" name="spdom" form="unqualified">
                    <xsd:complexType>
                      <xsd:sequence minOccurs="0">
                        <xsd:element minOccurs="0" nillable="true" name="bounding" form="unqualified">
                          <xsd:complexType>
                            <xsd:sequence minOccurs="0">
                              <xsd:element minOccurs="0" nillable="true" name="westbc" form="unqualified">
                                <xsd:complexType>
                                  <xsd:simpleContent>
                                    <xsd:extension base="xsd:double">
                                      <xsd:attribute name="Sync" form="unqualified" type="xsd:string"/>
                                    </xsd:extension>
                                  </xsd:simpleContent>
                                </xsd:complexType>
                              </xsd:element>
                              <xsd:element minOccurs="0" nillable="true" name="eastbc" form="unqualified">
                                <xsd:complexType>
                                  <xsd:simpleContent>
                                    <xsd:extension base="xsd:double">
                                      <xsd:attribute name="Sync" form="unqualified" type="xsd:string"/>
                                    </xsd:extension>
                                  </xsd:simpleContent>
                                </xsd:complexType>
                              </xsd:element>
                              <xsd:element minOccurs="0" nillable="true" name="northbc" form="unqualified">
                                <xsd:complexType>
                                  <xsd:simpleContent>
                                    <xsd:extension base="xsd:double">
                                      <xsd:attribute name="Sync" form="unqualified" type="xsd:string"/>
                                    </xsd:extension>
                                  </xsd:simpleContent>
                                </xsd:complexType>
                              </xsd:element>
                              <xsd:element minOccurs="0" nillable="true" name="southbc" form="unqualified">
                                <xsd:complexType>
                                  <xsd:simpleContent>
                                    <xsd:extension base="xsd:double">
                                      <xsd:attribute name="Sync" form="unqualified" type="xsd:string"/>
                                    </xsd:extension>
                                  </xsd:simpleContent>
                                </xsd:complexType>
                              </xsd:element>
                            </xsd:sequence>
                          </xsd:complexType>
                        </xsd:element>
                        <xsd:element minOccurs="0" nillable="true" name="lboundng" form="unqualified">
                          <xsd:complexType>
                            <xsd:sequence minOccurs="0">
                              <xsd:element minOccurs="0" nillable="true" name="leftbc" form="unqualified">
                                <xsd:complexType>
                                  <xsd:simpleContent>
                                    <xsd:extension base="xsd:double">
                                      <xsd:attribute name="Sync" form="unqualified" type="xsd:string"/>
                                    </xsd:extension>
                                  </xsd:simpleContent>
                                </xsd:complexType>
                              </xsd:element>
                              <xsd:element minOccurs="0" nillable="true" name="rightbc" form="unqualified">
                                <xsd:complexType>
                                  <xsd:simpleContent>
                                    <xsd:extension base="xsd:double">
                                      <xsd:attribute name="Sync" form="unqualified" type="xsd:string"/>
                                    </xsd:extension>
                                  </xsd:simpleContent>
                                </xsd:complexType>
                              </xsd:element>
                              <xsd:element minOccurs="0" nillable="true" name="bottombc" form="unqualified">
                                <xsd:complexType>
                                  <xsd:simpleContent>
                                    <xsd:extension base="xsd:double">
                                      <xsd:attribute name="Sync" form="unqualified" type="xsd:string"/>
                                    </xsd:extension>
                                  </xsd:simpleContent>
                                </xsd:complexType>
                              </xsd:element>
                              <xsd:element minOccurs="0" nillable="true" name="topbc" form="unqualified">
                                <xsd:complexType>
                                  <xsd:simpleContent>
                                    <xsd:extension base="xsd:double">
                                      <xsd:attribute name="Sync" form="unqualified" type="xsd:string"/>
                                    </xsd:extension>
                                  </xsd:simpleContent>
                                </xsd:complexType>
                              </xsd:element>
                            </xsd:sequence>
                          </xsd:complexType>
                        </xsd:element>
                      </xsd:sequence>
                    </xsd:complexType>
                  </xsd:element>
                  <xsd:element minOccurs="0" nillable="true" name="keywords" form="unqualified">
                    <xsd:complexType>
                      <xsd:sequence minOccurs="0">
                        <xsd:element minOccurs="0" nillable="true" name="theme" form="unqualified">
                          <xsd:complexType>
                            <xsd:sequence minOccurs="0">
                              <xsd:element minOccurs="0" nillable="true" type="xsd:string" name="themekt" form="unqualified"/>
                              <xsd:element minOccurs="0" nillable="true" type="xsd:string" name="themekey" form="unqualified"/>
                            </xsd:sequence>
                          </xsd:complexType>
                        </xsd:element>
                        <xsd:element minOccurs="0" nillable="true" name="place" form="unqualified">
                          <xsd:complexType>
                            <xsd:sequence minOccurs="0">
                              <xsd:element minOccurs="0" nillable="true" type="xsd:string" name="placekey" form="unqualified"/>
                            </xsd:sequence>
                          </xsd:complexType>
                        </xsd:element>
                      </xsd:sequence>
                    </xsd:complexType>
                  </xsd:element>
                  <xsd:element minOccurs="0" nillable="true" type="xsd:string" name="useconst" form="unqualified"/>
                  <xsd:element minOccurs="0" nillable="true" name="natvform" form="unqualified">
                    <xsd:complexType>
                      <xsd:simpleContent>
                        <xsd:extension base="xsd:string">
                          <xsd:attribute name="Sync" form="unqualified" type="xsd:string"/>
                        </xsd:extension>
                      </xsd:simpleContent>
                    </xsd:complexType>
                  </xsd:element>
                  <xsd:element minOccurs="0" nillable="true" name="ptcontac" form="unqualified">
                    <xsd:complexType>
                      <xsd:sequence minOccurs="0">
                        <xsd:element minOccurs="0" nillable="true" name="cntinfo" form="unqualified">
                          <xsd:complexType>
                            <xsd:sequence minOccurs="0" maxOccurs="unbounded">
                              <xsd:element minOccurs="0" maxOccurs="unbounded" nillable="true" type="xsd:string" name="cntemail" form="unqualified"/>
                              <xsd:element minOccurs="0" maxOccurs="unbounded" nillable="true" type="xsd:string" name="cntvoice" form="unqualified"/>
                              <xsd:element minOccurs="0" nillable="true" name="cntperp" form="unqualified">
                                <xsd:complexType>
                                  <xsd:sequence minOccurs="0">
                                    <xsd:element minOccurs="0" nillable="true" type="xsd:string" name="cntper" form="unqualified"/>
                                    <xsd:element minOccurs="0" nillable="true" type="xsd:string" name="cntorg" form="unqualified"/>
                                  </xsd:sequence>
                                </xsd:complexType>
                              </xsd:element>
                              <xsd:element minOccurs="0" nillable="true" type="xsd:string" name="cntpos" form="unqualified"/>
                              <xsd:element minOccurs="0" nillable="true" type="xsd:string" name="cnttdd" form="unqualified"/>
                              <xsd:element minOccurs="0" nillable="true" type="xsd:string" name="cntfax" form="unqualified"/>
                              <xsd:element minOccurs="0" nillable="true" type="xsd:string" name="hours" form="unqualified"/>
                            </xsd:sequence>
                          </xsd:complexType>
                        </xsd:element>
                      </xsd:sequence>
                    </xsd:complexType>
                  </xsd:element>
                  <xsd:element minOccurs="0" nillable="true" name="crossref" form="unqualified">
                    <xsd:complexType>
                      <xsd:sequence minOccurs="0">
                        <xsd:element minOccurs="0" nillable="true" name="citeinfo" form="unqualified">
                          <xsd:complexType>
                            <xsd:sequence minOccurs="0">
                              <xsd:element minOccurs="0" nillable="true" type="xsd:string" name="origin" form="unqualified"/>
                              <xsd:element minOccurs="0" nillable="true" type="xsd:string" name="pubdate" form="unqualified"/>
                              <xsd:element minOccurs="0" nillable="true" type="xsd:string" name="pubtime" form="unqualified"/>
                              <xsd:element minOccurs="0" nillable="true" type="xsd:string" name="title" form="unqualified"/>
                              <xsd:element minOccurs="0" nillable="true" type="xsd:string" name="edition" form="unqualified"/>
                              <xsd:element minOccurs="0" nillable="true" type="xsd:string" name="geoform" form="unqualified"/>
                              <xsd:element minOccurs="0" nillable="true" name="pubinfo" form="unqualified">
                                <xsd:complexType>
                                  <xsd:sequence minOccurs="0">
                                    <xsd:element minOccurs="0" nillable="true" type="xsd:string" name="pubplace" form="unqualified"/>
                                    <xsd:element minOccurs="0" nillable="true" type="xsd:string" name="publish" form="unqualified"/>
                                  </xsd:sequence>
                                </xsd:complexType>
                              </xsd:element>
                              <xsd:element minOccurs="0" nillable="true" type="xsd:anyURI" name="onlink" form="unqualified"/>
                              <xsd:element minOccurs="0" nillable="true" name="serinfo" form="unqualified">
                                <xsd:complexType>
                                  <xsd:sequence minOccurs="0">
                                    <xsd:element minOccurs="0" nillable="true" type="xsd:string" name="sername" form="unqualified"/>
                                  </xsd:sequence>
                                </xsd:complexType>
                              </xsd:element>
                            </xsd:sequence>
                          </xsd:complexType>
                        </xsd:element>
                      </xsd:sequence>
                    </xsd:complexType>
                  </xsd:element>
                  <xsd:element minOccurs="0" nillable="true" name="browse" form="unqualified">
                    <xsd:complexType>
                      <xsd:sequence minOccurs="0">
                        <xsd:element minOccurs="0" nillable="true" type="xsd:string" name="browsen" form="unqualified"/>
                        <xsd:element minOccurs="0" nillable="true" type="xsd:string" name="browsed" form="unqualified"/>
                        <xsd:element minOccurs="0" nillable="true" type="xsd:string" name="browset" form="unqualified"/>
                      </xsd:sequence>
                    </xsd:complexType>
                  </xsd:element>
                  <xsd:element minOccurs="0" nillable="true" name="secinfo" form="unqualified">
                    <xsd:complexType>
                      <xsd:sequence minOccurs="0">
                        <xsd:element minOccurs="0" nillable="true" type="xsd:string" name="secclass" form="unqualified"/>
                        <xsd:element minOccurs="0" nillable="true" type="xsd:string" name="sechandl" form="unqualified"/>
                      </xsd:sequence>
                    </xsd:complexType>
                  </xsd:element>
                </xsd:sequence>
              </xsd:complexType>
            </xsd:element>
            <xsd:element minOccurs="0" nillable="true" name="dataIdInfo" form="unqualified">
              <xsd:complexType>
                <xsd:sequence minOccurs="0">
                  <xsd:element minOccurs="0" nillable="true" name="envirDesc" form="unqualified">
                    <xsd:complexType>
                      <xsd:simpleContent>
                        <xsd:extension base="xsd:string">
                          <xsd:attribute name="Sync" form="unqualified" type="xsd:string"/>
                        </xsd:extension>
                      </xsd:simpleContent>
                    </xsd:complexType>
                  </xsd:element>
                  <xsd:element minOccurs="0" nillable="true" name="dataLang" form="unqualified">
                    <xsd:complexType>
                      <xsd:sequence minOccurs="0">
                        <xsd:element minOccurs="0" nillable="true" name="languageCode" form="unqualified">
                          <xsd:complexType>
                            <xsd:attribute name="Sync" form="unqualified" type="xsd:string"/>
                            <xsd:attribute name="value" form="unqualified" type="xsd:string"/>
                          </xsd:complexType>
                        </xsd:element>
                      </xsd:sequence>
                    </xsd:complexType>
                  </xsd:element>
                  <xsd:element minOccurs="0" nillable="true" name="idCitation" form="unqualified">
                    <xsd:complexType>
                      <xsd:sequence minOccurs="0">
                        <xsd:element minOccurs="0" nillable="true" name="resTitle" form="unqualified">
                          <xsd:complexType>
                            <xsd:simpleContent>
                              <xsd:extension base="xsd:string">
                                <xsd:attribute name="Sync" form="unqualified" type="xsd:string"/>
                              </xsd:extension>
                            </xsd:simpleContent>
                          </xsd:complexType>
                        </xsd:element>
                        <xsd:element minOccurs="0" nillable="true" name="presForm" form="unqualified">
                          <xsd:complexType>
                            <xsd:sequence minOccurs="0">
                              <xsd:element minOccurs="0" nillable="true" name="PresFormCd" form="unqualified">
                                <xsd:complexType>
                                  <xsd:attribute name="Sync" form="unqualified" type="xsd:string"/>
                                  <xsd:attribute name="value" form="unqualified" type="xsd:integer"/>
                                </xsd:complexType>
                              </xsd:element>
                            </xsd:sequence>
                          </xsd:complexType>
                        </xsd:element>
                      </xsd:sequence>
                    </xsd:complexType>
                  </xsd:element>
                  <xsd:element minOccurs="0" nillable="true" name="spatRpType" form="unqualified">
                    <xsd:complexType>
                      <xsd:sequence minOccurs="0">
                        <xsd:element minOccurs="0" nillable="true" name="SpatRepTypCd" form="unqualified">
                          <xsd:complexType>
                            <xsd:attribute name="Sync" form="unqualified" type="xsd:string"/>
                            <xsd:attribute name="value" form="unqualified" type="xsd:integer"/>
                          </xsd:complexType>
                        </xsd:element>
                      </xsd:sequence>
                    </xsd:complexType>
                  </xsd:element>
                  <xsd:element minOccurs="0" nillable="true" name="dataExt" form="unqualified">
                    <xsd:complexType>
                      <xsd:sequence minOccurs="0">
                        <xsd:element minOccurs="0" nillable="true" name="geoEle" form="unqualified">
                          <xsd:complexType>
                            <xsd:sequence minOccurs="0">
                              <xsd:element minOccurs="0" nillable="true" name="GeoBndBox" form="unqualified">
                                <xsd:complexType>
                                  <xsd:sequence minOccurs="0">
                                    <xsd:element minOccurs="0" nillable="true" name="westBL" form="unqualified">
                                      <xsd:complexType>
                                        <xsd:simpleContent>
                                          <xsd:extension base="xsd:string">
                                            <xsd:attribute name="Sync" form="unqualified" type="xsd:string"/>
                                          </xsd:extension>
                                        </xsd:simpleContent>
                                      </xsd:complexType>
                                    </xsd:element>
                                    <xsd:element minOccurs="0" nillable="true" name="eastBL" form="unqualified">
                                      <xsd:complexType>
                                        <xsd:simpleContent>
                                          <xsd:extension base="xsd:string">
                                            <xsd:attribute name="Sync" form="unqualified" type="xsd:string"/>
                                          </xsd:extension>
                                        </xsd:simpleContent>
                                      </xsd:complexType>
                                    </xsd:element>
                                    <xsd:element minOccurs="0" nillable="true" name="northBL" form="unqualified">
                                      <xsd:complexType>
                                        <xsd:simpleContent>
                                          <xsd:extension base="xsd:string">
                                            <xsd:attribute name="Sync" form="unqualified" type="xsd:string"/>
                                          </xsd:extension>
                                        </xsd:simpleContent>
                                      </xsd:complexType>
                                    </xsd:element>
                                    <xsd:element minOccurs="0" nillable="true" name="southBL" form="unqualified">
                                      <xsd:complexType>
                                        <xsd:simpleContent>
                                          <xsd:extension base="xsd:string">
                                            <xsd:attribute name="Sync" form="unqualified" type="xsd:string"/>
                                          </xsd:extension>
                                        </xsd:simpleContent>
                                      </xsd:complexType>
                                    </xsd:element>
                                    <xsd:element minOccurs="0" nillable="true" name="exTypeCode" form="unqualified">
                                      <xsd:complexType>
                                        <xsd:simpleContent>
                                          <xsd:extension base="xsd:integer">
                                            <xsd:attribute name="Sync" form="unqualified" type="xsd:string"/>
                                          </xsd:extension>
                                        </xsd:simpleContent>
                                      </xsd:complexType>
                                    </xsd:element>
                                  </xsd:sequence>
                                  <xsd:attribute name="esriExtentType" form="unqualified" type="xsd:string"/>
                                </xsd:complexType>
                              </xsd:element>
                            </xsd:sequence>
                          </xsd:complexType>
                        </xsd:element>
                      </xsd:sequence>
                    </xsd:complexType>
                  </xsd:element>
                  <xsd:element minOccurs="0" nillable="true" name="geoBox" form="unqualified">
                    <xsd:complexType>
                      <xsd:sequence minOccurs="0">
                        <xsd:element minOccurs="0" nillable="true" name="westBL" form="unqualified">
                          <xsd:complexType>
                            <xsd:simpleContent>
                              <xsd:extension base="xsd:string">
                                <xsd:attribute name="Sync" form="unqualified" type="xsd:string"/>
                              </xsd:extension>
                            </xsd:simpleContent>
                          </xsd:complexType>
                        </xsd:element>
                        <xsd:element minOccurs="0" nillable="true" name="eastBL" form="unqualified">
                          <xsd:complexType>
                            <xsd:simpleContent>
                              <xsd:extension base="xsd:string">
                                <xsd:attribute name="Sync" form="unqualified" type="xsd:string"/>
                              </xsd:extension>
                            </xsd:simpleContent>
                          </xsd:complexType>
                        </xsd:element>
                        <xsd:element minOccurs="0" nillable="true" name="northBL" form="unqualified">
                          <xsd:complexType>
                            <xsd:simpleContent>
                              <xsd:extension base="xsd:string">
                                <xsd:attribute name="Sync" form="unqualified" type="xsd:string"/>
                              </xsd:extension>
                            </xsd:simpleContent>
                          </xsd:complexType>
                        </xsd:element>
                        <xsd:element minOccurs="0" nillable="true" name="southBL" form="unqualified">
                          <xsd:complexType>
                            <xsd:simpleContent>
                              <xsd:extension base="xsd:string">
                                <xsd:attribute name="Sync" form="unqualified" type="xsd:string"/>
                              </xsd:extension>
                            </xsd:simpleContent>
                          </xsd:complexType>
                        </xsd:element>
                        <xsd:element minOccurs="0" nillable="true" name="exTypeCode" form="unqualified">
                          <xsd:complexType>
                            <xsd:simpleContent>
                              <xsd:extension base="xsd:integer">
                                <xsd:attribute name="Sync" form="unqualified" type="xsd:string"/>
                              </xsd:extension>
                            </xsd:simpleContent>
                          </xsd:complexType>
                        </xsd:element>
                      </xsd:sequence>
                      <xsd:attribute name="esriExtentType" form="unqualified" type="xsd:string"/>
                    </xsd:complexType>
                  </xsd:element>
                </xsd:sequence>
              </xsd:complexType>
            </xsd:element>
            <xsd:element minOccurs="0" nillable="true" name="metainfo" form="unqualified">
              <xsd:complexType>
                <xsd:sequence minOccurs="0">
                  <xsd:element minOccurs="0" nillable="true" type="xsd:string" name="langmeta" form="unqualified"/>
                  <xsd:element minOccurs="0" nillable="true" name="metstdn" form="unqualified">
                    <xsd:complexType>
                      <xsd:simpleContent>
                        <xsd:extension base="xsd:string">
                          <xsd:attribute name="Sync" form="unqualified" type="xsd:string"/>
                        </xsd:extension>
                      </xsd:simpleContent>
                    </xsd:complexType>
                  </xsd:element>
                  <xsd:element minOccurs="0" nillable="true" name="metstdv" form="unqualified">
                    <xsd:complexType>
                      <xsd:simpleContent>
                        <xsd:extension base="xsd:string">
                          <xsd:attribute name="Sync" form="unqualified" type="xsd:string"/>
                        </xsd:extension>
                      </xsd:simpleContent>
                    </xsd:complexType>
                  </xsd:element>
                  <xsd:element minOccurs="0" nillable="true" name="mettc" form="unqualified">
                    <xsd:complexType>
                      <xsd:simpleContent>
                        <xsd:extension base="xsd:string">
                          <xsd:attribute name="Sync" form="unqualified" type="xsd:string"/>
                        </xsd:extension>
                      </xsd:simpleContent>
                    </xsd:complexType>
                  </xsd:element>
                  <xsd:element minOccurs="0" nillable="true" name="metc" form="unqualified">
                    <xsd:complexType>
                      <xsd:sequence minOccurs="0">
                        <xsd:element minOccurs="0" nillable="true" name="cntinfo" form="unqualified">
                          <xsd:complexType>
                            <xsd:sequence minOccurs="0">
                              <xsd:element minOccurs="0" nillable="true" name="cntaddr" form="unqualified">
                                <xsd:complexType>
                                  <xsd:sequence minOccurs="0">
                                    <xsd:element minOccurs="0" nillable="true" type="xsd:string" name="addrtype" form="unqualified"/>
                                    <xsd:element minOccurs="0" nillable="true" type="xsd:string" name="city" form="unqualified"/>
                                    <xsd:element minOccurs="0" nillable="true" type="xsd:string" name="state" form="unqualified"/>
                                    <xsd:element minOccurs="0" nillable="true" type="xsd:string" name="postal" form="unqualified"/>
                                  </xsd:sequence>
                                </xsd:complexType>
                              </xsd:element>
                              <xsd:element minOccurs="0" maxOccurs="unbounded" nillable="true" type="xsd:string" name="cntvoice" form="unqualified"/>
                              <xsd:element minOccurs="0" maxOccurs="unbounded" nillable="true" type="xsd:string" name="cntemail" form="unqualified"/>
                              <xsd:element minOccurs="0" nillable="true" type="xsd:string" name="cntpos" form="unqualified"/>
                              <xsd:element minOccurs="0" nillable="true" type="xsd:string" name="cnttdd" form="unqualified"/>
                              <xsd:element minOccurs="0" nillable="true" type="xsd:string" name="cntfax" form="unqualified"/>
                              <xsd:element minOccurs="0" nillable="true" type="xsd:string" name="hours" form="unqualified"/>
                              <xsd:element minOccurs="0" nillable="true" name="cntperp" form="unqualified">
                                <xsd:complexType>
                                  <xsd:sequence minOccurs="0">
                                    <xsd:element minOccurs="0" nillable="true" type="xsd:string" name="cntper" form="unqualified"/>
                                    <xsd:element minOccurs="0" nillable="true" type="xsd:string" name="cntorg" form="unqualified"/>
                                  </xsd:sequence>
                                </xsd:complexType>
                              </xsd:element>
                            </xsd:sequence>
                          </xsd:complexType>
                        </xsd:element>
                      </xsd:sequence>
                    </xsd:complexType>
                  </xsd:element>
                  <xsd:element minOccurs="0" nillable="true" name="metd" form="unqualified">
                    <xsd:complexType>
                      <xsd:simpleContent>
                        <xsd:extension base="xsd:integer">
                          <xsd:attribute name="Sync" form="unqualified" type="xsd:string"/>
                        </xsd:extension>
                      </xsd:simpleContent>
                    </xsd:complexType>
                  </xsd:element>
                  <xsd:element minOccurs="0" nillable="true" type="xsd:string" name="metac" form="unqualified"/>
                  <xsd:element minOccurs="0" nillable="true" type="xsd:string" name="metuc" form="unqualified"/>
                  <xsd:element minOccurs="0" nillable="true" name="metsi" form="unqualified">
                    <xsd:complexType>
                      <xsd:sequence minOccurs="0">
                        <xsd:element minOccurs="0" nillable="true" type="xsd:string" name="metsc" form="unqualified"/>
                      </xsd:sequence>
                    </xsd:complexType>
                  </xsd:element>
                  <xsd:element minOccurs="0" maxOccurs="unbounded" nillable="true" name="metextns" form="unqualified">
                    <xsd:complexType>
                      <xsd:sequence minOccurs="0">
                        <xsd:element minOccurs="0" nillable="true" name="onlink" form="unqualified">
                          <xsd:complexType>
                            <xsd:simpleContent>
                              <xsd:extension base="xsd:anyURI">
                                <xsd:attribute name="Sync" form="unqualified" type="xsd:string"/>
                              </xsd:extension>
                            </xsd:simpleContent>
                          </xsd:complexType>
                        </xsd:element>
                        <xsd:element minOccurs="0" nillable="true" name="metprof" form="unqualified">
                          <xsd:complexType>
                            <xsd:simpleContent>
                              <xsd:extension base="xsd:string">
                                <xsd:attribute name="Sync" form="unqualified" type="xsd:string"/>
                              </xsd:extension>
                            </xsd:simpleContent>
                          </xsd:complexType>
                        </xsd:element>
                      </xsd:sequence>
                    </xsd:complexType>
                  </xsd:element>
                </xsd:sequence>
              </xsd:complexType>
            </xsd:element>
            <xsd:element minOccurs="0" nillable="true" name="mdLang" form="unqualified">
              <xsd:complexType>
                <xsd:sequence minOccurs="0">
                  <xsd:element minOccurs="0" nillable="true" name="languageCode" form="unqualified">
                    <xsd:complexType>
                      <xsd:attribute name="Sync" form="unqualified" type="xsd:string"/>
                      <xsd:attribute name="value" form="unqualified" type="xsd:string"/>
                    </xsd:complexType>
                  </xsd:element>
                </xsd:sequence>
              </xsd:complexType>
            </xsd:element>
            <xsd:element minOccurs="0" nillable="true" name="mdStanName" form="unqualified">
              <xsd:complexType>
                <xsd:simpleContent>
                  <xsd:extension base="xsd:string">
                    <xsd:attribute name="Sync" form="unqualified" type="xsd:string"/>
                  </xsd:extension>
                </xsd:simpleContent>
              </xsd:complexType>
            </xsd:element>
            <xsd:element minOccurs="0" nillable="true" name="mdStanVer" form="unqualified">
              <xsd:complexType>
                <xsd:simpleContent>
                  <xsd:extension base="xsd:string">
                    <xsd:attribute name="Sync" form="unqualified" type="xsd:string"/>
                  </xsd:extension>
                </xsd:simpleContent>
              </xsd:complexType>
            </xsd:element>
            <xsd:element minOccurs="0" nillable="true" name="mdChar" form="unqualified">
              <xsd:complexType>
                <xsd:sequence minOccurs="0">
                  <xsd:element minOccurs="0" nillable="true" name="CharSetCd" form="unqualified">
                    <xsd:complexType>
                      <xsd:attribute name="Sync" form="unqualified" type="xsd:string"/>
                      <xsd:attribute name="value" form="unqualified" type="xsd:integer"/>
                    </xsd:complexType>
                  </xsd:element>
                </xsd:sequence>
              </xsd:complexType>
            </xsd:element>
            <xsd:element minOccurs="0" nillable="true" name="mdHrLv" form="unqualified">
              <xsd:complexType>
                <xsd:sequence minOccurs="0">
                  <xsd:element minOccurs="0" nillable="true" name="ScopeCd" form="unqualified">
                    <xsd:complexType>
                      <xsd:attribute name="Sync" form="unqualified" type="xsd:string"/>
                      <xsd:attribute name="value" form="unqualified" type="xsd:integer"/>
                    </xsd:complexType>
                  </xsd:element>
                </xsd:sequence>
              </xsd:complexType>
            </xsd:element>
            <xsd:element minOccurs="0" nillable="true" name="mdHrLvName" form="unqualified">
              <xsd:complexType>
                <xsd:simpleContent>
                  <xsd:extension base="xsd:string">
                    <xsd:attribute name="Sync" form="unqualified" type="xsd:string"/>
                  </xsd:extension>
                </xsd:simpleContent>
              </xsd:complexType>
            </xsd:element>
            <xsd:element minOccurs="0" nillable="true" name="distinfo" form="unqualified">
              <xsd:complexType>
                <xsd:sequence minOccurs="0">
                  <xsd:element minOccurs="0" nillable="true" name="resdesc" form="unqualified">
                    <xsd:complexType>
                      <xsd:simpleContent>
                        <xsd:extension base="xsd:string">
                          <xsd:attribute name="Sync" form="unqualified" type="xsd:string"/>
                        </xsd:extension>
                      </xsd:simpleContent>
                    </xsd:complexType>
                  </xsd:element>
                  <xsd:element minOccurs="0" nillable="true" name="stdorder" form="unqualified">
                    <xsd:complexType>
                      <xsd:sequence minOccurs="0">
                        <xsd:element minOccurs="0" nillable="true" name="digform" form="unqualified">
                          <xsd:complexType>
                            <xsd:sequence minOccurs="0">
                              <xsd:element minOccurs="0" nillable="true" name="digtinfo" form="unqualified">
                                <xsd:complexType>
                                  <xsd:sequence minOccurs="0">
                                    <xsd:element minOccurs="0" nillable="true" name="transize" form="unqualified">
                                      <xsd:complexType>
                                        <xsd:simpleContent>
                                          <xsd:extension base="xsd:string">
                                            <xsd:attribute name="Sync" form="unqualified" type="xsd:string"/>
                                          </xsd:extension>
                                        </xsd:simpleContent>
                                      </xsd:complexType>
                                    </xsd:element>
                                    <xsd:element minOccurs="0" nillable="true" name="dssize" form="unqualified">
                                      <xsd:complexType>
                                        <xsd:simpleContent>
                                          <xsd:extension base="xsd:string">
                                            <xsd:attribute name="Sync" form="unqualified" type="xsd:string"/>
                                          </xsd:extension>
                                        </xsd:simpleContent>
                                      </xsd:complexType>
                                    </xsd:element>
                                    <xsd:element minOccurs="0" nillable="true" type="xsd:string" name="formname" form="unqualified"/>
                                  </xsd:sequence>
                                </xsd:complexType>
                              </xsd:element>
                            </xsd:sequence>
                          </xsd:complexType>
                        </xsd:element>
                      </xsd:sequence>
                    </xsd:complexType>
                  </xsd:element>
                </xsd:sequence>
              </xsd:complexType>
            </xsd:element>
            <xsd:element minOccurs="0" nillable="true" name="distInfo" form="unqualified">
              <xsd:complexType>
                <xsd:sequence minOccurs="0">
                  <xsd:element minOccurs="0" nillable="true" name="distributor" form="unqualified">
                    <xsd:complexType>
                      <xsd:sequence minOccurs="0">
                        <xsd:element minOccurs="0" nillable="true" name="distorTran" form="unqualified">
                          <xsd:complexType>
                            <xsd:sequence minOccurs="0">
                              <xsd:element minOccurs="0" nillable="true" name="onLineSrc" form="unqualified">
                                <xsd:complexType>
                                  <xsd:sequence minOccurs="0">
                                    <xsd:element minOccurs="0" nillable="true" name="orDesc" form="unqualified">
                                      <xsd:complexType>
                                        <xsd:simpleContent>
                                          <xsd:extension base="xsd:integer">
                                            <xsd:attribute name="Sync" form="unqualified" type="xsd:string"/>
                                          </xsd:extension>
                                        </xsd:simpleContent>
                                      </xsd:complexType>
                                    </xsd:element>
                                    <xsd:element minOccurs="0" nillable="true" name="linkage" form="unqualified">
                                      <xsd:complexType>
                                        <xsd:simpleContent>
                                          <xsd:extension base="xsd:anyURI">
                                            <xsd:attribute name="Sync" form="unqualified" type="xsd:string"/>
                                          </xsd:extension>
                                        </xsd:simpleContent>
                                      </xsd:complexType>
                                    </xsd:element>
                                    <xsd:element minOccurs="0" nillable="true" name="protocol" form="unqualified">
                                      <xsd:complexType>
                                        <xsd:simpleContent>
                                          <xsd:extension base="xsd:string">
                                            <xsd:attribute name="Sync" form="unqualified" type="xsd:string"/>
                                          </xsd:extension>
                                        </xsd:simpleContent>
                                      </xsd:complexType>
                                    </xsd:element>
                                  </xsd:sequence>
                                </xsd:complexType>
                              </xsd:element>
                              <xsd:element minOccurs="0" nillable="true" name="transSize" form="unqualified">
                                <xsd:complexType>
                                  <xsd:simpleContent>
                                    <xsd:extension base="xsd:string">
                                      <xsd:attribute name="Sync" form="unqualified" type="xsd:string"/>
                                    </xsd:extension>
                                  </xsd:simpleContent>
                                </xsd:complexType>
                              </xsd:element>
                            </xsd:sequence>
                          </xsd:complexType>
                        </xsd:element>
                        <xsd:element minOccurs="0" nillable="true" name="distorFormat" form="unqualified">
                          <xsd:complexType>
                            <xsd:sequence minOccurs="0">
                              <xsd:element minOccurs="0" nillable="true" name="formatName" form="unqualified">
                                <xsd:complexType>
                                  <xsd:simpleContent>
                                    <xsd:extension base="xsd:string">
                                      <xsd:attribute name="Sync" form="unqualified" type="xsd:string"/>
                                    </xsd:extension>
                                  </xsd:simpleContent>
                                </xsd:complexType>
                              </xsd:element>
                            </xsd:sequence>
                          </xsd:complexType>
                        </xsd:element>
                      </xsd:sequence>
                    </xsd:complexType>
                  </xsd:element>
                </xsd:sequence>
              </xsd:complexType>
            </xsd:element>
            <xsd:element minOccurs="0" nillable="true" name="spdoinfo" form="unqualified">
              <xsd:complexType>
                <xsd:sequence minOccurs="0">
                  <xsd:element minOccurs="0" nillable="true" name="direct" form="unqualified">
                    <xsd:complexType>
                      <xsd:simpleContent>
                        <xsd:extension base="xsd:string">
                          <xsd:attribute name="Sync" form="unqualified" type="xsd:string"/>
                        </xsd:extension>
                      </xsd:simpleContent>
                    </xsd:complexType>
                  </xsd:element>
                  <xsd:element minOccurs="0" nillable="true" name="ptvctinf" form="unqualified">
                    <xsd:complexType>
                      <xsd:sequence minOccurs="0">
                        <xsd:element minOccurs="0" nillable="true" name="esriterm" form="unqualified">
                          <xsd:complexType>
                            <xsd:sequence minOccurs="0">
                              <xsd:element minOccurs="0" nillable="true" name="efeatyp" form="unqualified">
                                <xsd:complexType>
                                  <xsd:simpleContent>
                                    <xsd:extension base="xsd:string">
                                      <xsd:attribute name="Sync" form="unqualified" type="xsd:string"/>
                                    </xsd:extension>
                                  </xsd:simpleContent>
                                </xsd:complexType>
                              </xsd:element>
                              <xsd:element minOccurs="0" nillable="true" name="efeageom" form="unqualified">
                                <xsd:complexType>
                                  <xsd:simpleContent>
                                    <xsd:extension base="xsd:string">
                                      <xsd:attribute name="Sync" form="unqualified" type="xsd:string"/>
                                    </xsd:extension>
                                  </xsd:simpleContent>
                                </xsd:complexType>
                              </xsd:element>
                              <xsd:element minOccurs="0" nillable="true" name="esritopo" form="unqualified">
                                <xsd:complexType>
                                  <xsd:simpleContent>
                                    <xsd:extension base="xsd:string">
                                      <xsd:attribute name="Sync" form="unqualified" type="xsd:string"/>
                                    </xsd:extension>
                                  </xsd:simpleContent>
                                </xsd:complexType>
                              </xsd:element>
                              <xsd:element minOccurs="0" nillable="true" name="efeacnt" form="unqualified">
                                <xsd:complexType>
                                  <xsd:simpleContent>
                                    <xsd:extension base="xsd:integer">
                                      <xsd:attribute name="Sync" form="unqualified" type="xsd:string"/>
                                    </xsd:extension>
                                  </xsd:simpleContent>
                                </xsd:complexType>
                              </xsd:element>
                              <xsd:element minOccurs="0" nillable="true" name="spindex" form="unqualified">
                                <xsd:complexType>
                                  <xsd:simpleContent>
                                    <xsd:extension base="xsd:string">
                                      <xsd:attribute name="Sync" form="unqualified" type="xsd:string"/>
                                    </xsd:extension>
                                  </xsd:simpleContent>
                                </xsd:complexType>
                              </xsd:element>
                              <xsd:element minOccurs="0" nillable="true" name="linrefer" form="unqualified">
                                <xsd:complexType>
                                  <xsd:simpleContent>
                                    <xsd:extension base="xsd:string">
                                      <xsd:attribute name="Sync" form="unqualified" type="xsd:string"/>
                                    </xsd:extension>
                                  </xsd:simpleContent>
                                </xsd:complexType>
                              </xsd:element>
                            </xsd:sequence>
                            <xsd:attribute name="Name" form="unqualified" type="xsd:string"/>
                          </xsd:complexType>
                        </xsd:element>
                        <xsd:element minOccurs="0" nillable="true" name="sdtsterm" form="unqualified">
                          <xsd:complexType>
                            <xsd:sequence minOccurs="0">
                              <xsd:element minOccurs="0" nillable="true" name="sdtstype" form="unqualified">
                                <xsd:complexType>
                                  <xsd:simpleContent>
                                    <xsd:extension base="xsd:string">
                                      <xsd:attribute name="Sync" form="unqualified" type="xsd:string"/>
                                    </xsd:extension>
                                  </xsd:simpleContent>
                                </xsd:complexType>
                              </xsd:element>
                              <xsd:element minOccurs="0" nillable="true" name="ptvctcnt" form="unqualified">
                                <xsd:complexType>
                                  <xsd:simpleContent>
                                    <xsd:extension base="xsd:integer">
                                      <xsd:attribute name="Sync" form="unqualified" type="xsd:string"/>
                                    </xsd:extension>
                                  </xsd:simpleContent>
                                </xsd:complexType>
                              </xsd:element>
                            </xsd:sequence>
                            <xsd:attribute name="Name" form="unqualified" type="xsd:string"/>
                          </xsd:complexType>
                        </xsd:element>
                      </xsd:sequence>
                    </xsd:complexType>
                  </xsd:element>
                </xsd:sequence>
              </xsd:complexType>
            </xsd:element>
            <xsd:element minOccurs="0" nillable="true" name="spatRepInfo" form="unqualified">
              <xsd:complexType>
                <xsd:sequence minOccurs="0">
                  <xsd:element minOccurs="0" nillable="true" name="VectSpatRep" form="unqualified">
                    <xsd:complexType>
                      <xsd:sequence minOccurs="0">
                        <xsd:element minOccurs="0" nillable="true" name="topLvl" form="unqualified">
                          <xsd:complexType>
                            <xsd:sequence minOccurs="0">
                              <xsd:element minOccurs="0" nillable="true" name="TopoLevCd" form="unqualified">
                                <xsd:complexType>
                                  <xsd:attribute name="Sync" form="unqualified" type="xsd:string"/>
                                  <xsd:attribute name="value" form="unqualified" type="xsd:integer"/>
                                </xsd:complexType>
                              </xsd:element>
                            </xsd:sequence>
                          </xsd:complexType>
                        </xsd:element>
                        <xsd:element minOccurs="0" nillable="true" name="geometObjs" form="unqualified">
                          <xsd:complexType>
                            <xsd:sequence minOccurs="0">
                              <xsd:element minOccurs="0" nillable="true" name="geoObjTyp" form="unqualified">
                                <xsd:complexType>
                                  <xsd:sequence minOccurs="0">
                                    <xsd:element minOccurs="0" nillable="true" name="GeoObjTypCd" form="unqualified">
                                      <xsd:complexType>
                                        <xsd:attribute name="Sync" form="unqualified" type="xsd:string"/>
                                        <xsd:attribute name="value" form="unqualified" type="xsd:integer"/>
                                      </xsd:complexType>
                                    </xsd:element>
                                  </xsd:sequence>
                                </xsd:complexType>
                              </xsd:element>
                              <xsd:element minOccurs="0" nillable="true" name="geoObjCnt" form="unqualified">
                                <xsd:complexType>
                                  <xsd:simpleContent>
                                    <xsd:extension base="xsd:integer">
                                      <xsd:attribute name="Sync" form="unqualified" type="xsd:string"/>
                                    </xsd:extension>
                                  </xsd:simpleContent>
                                </xsd:complexType>
                              </xsd:element>
                            </xsd:sequence>
                            <xsd:attribute name="Name" form="unqualified" type="xsd:string"/>
                          </xsd:complexType>
                        </xsd:element>
                      </xsd:sequence>
                    </xsd:complexType>
                  </xsd:element>
                </xsd:sequence>
              </xsd:complexType>
            </xsd:element>
            <xsd:element minOccurs="0" nillable="true" name="eainfo" form="unqualified">
              <xsd:complexType>
                <xsd:sequence minOccurs="0">
                  <xsd:element minOccurs="0" nillable="true" name="detailed" form="unqualified">
                    <xsd:complexType>
                      <xsd:sequence minOccurs="0">
                        <xsd:element minOccurs="0" nillable="true" name="enttyp" form="unqualified">
                          <xsd:complexType>
                            <xsd:sequence minOccurs="0">
                              <xsd:element minOccurs="0" nillable="true" name="enttypl" form="unqualified">
                                <xsd:complexType>
                                  <xsd:simpleContent>
                                    <xsd:extension base="xsd:string">
                                      <xsd:attribute name="Sync" form="unqualified" type="xsd:string"/>
                                    </xsd:extension>
                                  </xsd:simpleContent>
                                </xsd:complexType>
                              </xsd:element>
                              <xsd:element minOccurs="0" nillable="true" name="enttypt" form="unqualified">
                                <xsd:complexType>
                                  <xsd:simpleContent>
                                    <xsd:extension base="xsd:string">
                                      <xsd:attribute name="Sync" form="unqualified" type="xsd:string"/>
                                    </xsd:extension>
                                  </xsd:simpleContent>
                                </xsd:complexType>
                              </xsd:element>
                              <xsd:element minOccurs="0" nillable="true" name="enttypc" form="unqualified">
                                <xsd:complexType>
                                  <xsd:simpleContent>
                                    <xsd:extension base="xsd:integer">
                                      <xsd:attribute name="Sync" form="unqualified" type="xsd:string"/>
                                    </xsd:extension>
                                  </xsd:simpleContent>
                                </xsd:complexType>
                              </xsd:element>
                            </xsd:sequence>
                          </xsd:complexType>
                        </xsd:element>
                        <xsd:element minOccurs="0" maxOccurs="unbounded" nillable="true" name="attr" form="unqualified">
                          <xsd:complexType>
                            <xsd:sequence minOccurs="0">
                              <xsd:element minOccurs="0" nillable="true" name="attrlabl" form="unqualified">
                                <xsd:complexType>
                                  <xsd:simpleContent>
                                    <xsd:extension base="xsd:string">
                                      <xsd:attribute name="Sync" form="unqualified" type="xsd:string"/>
                                    </xsd:extension>
                                  </xsd:simpleContent>
                                </xsd:complexType>
                              </xsd:element>
                              <xsd:element minOccurs="0" nillable="true" name="attalias" form="unqualified">
                                <xsd:complexType>
                                  <xsd:simpleContent>
                                    <xsd:extension base="xsd:string">
                                      <xsd:attribute name="Sync" form="unqualified" type="xsd:string"/>
                                    </xsd:extension>
                                  </xsd:simpleContent>
                                </xsd:complexType>
                              </xsd:element>
                              <xsd:element minOccurs="0" nillable="true" name="attrtype" form="unqualified">
                                <xsd:complexType>
                                  <xsd:simpleContent>
                                    <xsd:extension base="xsd:string">
                                      <xsd:attribute name="Sync" form="unqualified" type="xsd:string"/>
                                    </xsd:extension>
                                  </xsd:simpleContent>
                                </xsd:complexType>
                              </xsd:element>
                              <xsd:element minOccurs="0" nillable="true" name="attwidth" form="unqualified">
                                <xsd:complexType>
                                  <xsd:simpleContent>
                                    <xsd:extension base="xsd:integer">
                                      <xsd:attribute name="Sync" form="unqualified" type="xsd:string"/>
                                    </xsd:extension>
                                  </xsd:simpleContent>
                                </xsd:complexType>
                              </xsd:element>
                              <xsd:element minOccurs="0" nillable="true" name="atprecis" form="unqualified">
                                <xsd:complexType>
                                  <xsd:simpleContent>
                                    <xsd:extension base="xsd:integer">
                                      <xsd:attribute name="Sync" form="unqualified" type="xsd:string"/>
                                    </xsd:extension>
                                  </xsd:simpleContent>
                                </xsd:complexType>
                              </xsd:element>
                              <xsd:element minOccurs="0" nillable="true" name="attscale" form="unqualified">
                                <xsd:complexType>
                                  <xsd:simpleContent>
                                    <xsd:extension base="xsd:integer">
                                      <xsd:attribute name="Sync" form="unqualified" type="xsd:string"/>
                                    </xsd:extension>
                                  </xsd:simpleContent>
                                </xsd:complexType>
                              </xsd:element>
                              <xsd:element minOccurs="0" nillable="true" name="attrdef" form="unqualified">
                                <xsd:complexType>
                                  <xsd:simpleContent>
                                    <xsd:extension base="xsd:string">
                                      <xsd:attribute name="Sync" form="unqualified" type="xsd:string"/>
                                    </xsd:extension>
                                  </xsd:simpleContent>
                                </xsd:complexType>
                              </xsd:element>
                              <xsd:element minOccurs="0" nillable="true" name="attrdefs" form="unqualified">
                                <xsd:complexType>
                                  <xsd:simpleContent>
                                    <xsd:extension base="xsd:string">
                                      <xsd:attribute name="Sync" form="unqualified" type="xsd:string"/>
                                    </xsd:extension>
                                  </xsd:simpleContent>
                                </xsd:complexType>
                              </xsd:element>
                              <xsd:element minOccurs="0" nillable="true" name="attrdomv" form="unqualified">
                                <xsd:complexType>
                                  <xsd:sequence minOccurs="0">
                                    <xsd:element minOccurs="0" nillable="true" name="udom" form="unqualified">
                                      <xsd:complexType>
                                        <xsd:simpleContent>
                                          <xsd:extension base="xsd:string">
                                            <xsd:attribute name="Sync" form="unqualified" type="xsd:string"/>
                                          </xsd:extension>
                                        </xsd:simpleContent>
                                      </xsd:complexType>
                                    </xsd:element>
                                  </xsd:sequence>
                                </xsd:complexType>
                              </xsd:element>
                            </xsd:sequence>
                          </xsd:complexType>
                        </xsd:element>
                      </xsd:sequence>
                      <xsd:attribute name="Name" form="unqualified" type="xsd:string"/>
                    </xsd:complexType>
                  </xsd:element>
                </xsd:sequence>
              </xsd:complexType>
            </xsd:element>
            <xsd:element minOccurs="0" nillable="true" name="mdDateSt" form="unqualified">
              <xsd:complexType>
                <xsd:simpleContent>
                  <xsd:extension base="xsd:integer">
                    <xsd:attribute name="Sync" form="unqualified" type="xsd:string"/>
                  </xsd:extension>
                </xsd:simpleContent>
              </xsd:complexType>
            </xsd:element>
            <xsd:element minOccurs="0" nillable="true" name="spref" form="unqualified">
              <xsd:complexType>
                <xsd:sequence minOccurs="0">
                  <xsd:element minOccurs="0" nillable="true" name="horizsys" form="unqualified">
                    <xsd:complexType>
                      <xsd:sequence minOccurs="0">
                        <xsd:element minOccurs="0" nillable="true" name="cordsysn" form="unqualified">
                          <xsd:complexType>
                            <xsd:sequence minOccurs="0">
                              <xsd:element minOccurs="0" nillable="true" name="geogcsn" form="unqualified">
                                <xsd:complexType>
                                  <xsd:simpleContent>
                                    <xsd:extension base="xsd:string">
                                      <xsd:attribute name="Sync" form="unqualified" type="xsd:string"/>
                                    </xsd:extension>
                                  </xsd:simpleContent>
                                </xsd:complexType>
                              </xsd:element>
                            </xsd:sequence>
                          </xsd:complexType>
                        </xsd:element>
                        <xsd:element minOccurs="0" nillable="true" name="geodetic" form="unqualified">
                          <xsd:complexType>
                            <xsd:sequence minOccurs="0">
                              <xsd:element minOccurs="0" nillable="true" name="horizdn" form="unqualified">
                                <xsd:complexType>
                                  <xsd:simpleContent>
                                    <xsd:extension base="xsd:string">
                                      <xsd:attribute name="Sync" form="unqualified" type="xsd:string"/>
                                    </xsd:extension>
                                  </xsd:simpleContent>
                                </xsd:complexType>
                              </xsd:element>
                              <xsd:element minOccurs="0" nillable="true" name="ellips" form="unqualified">
                                <xsd:complexType>
                                  <xsd:simpleContent>
                                    <xsd:extension base="xsd:string">
                                      <xsd:attribute name="Sync" form="unqualified" type="xsd:string"/>
                                    </xsd:extension>
                                  </xsd:simpleContent>
                                </xsd:complexType>
                              </xsd:element>
                              <xsd:element minOccurs="0" nillable="true" name="semiaxis" form="unqualified">
                                <xsd:complexType>
                                  <xsd:simpleContent>
                                    <xsd:extension base="xsd:double">
                                      <xsd:attribute name="Sync" form="unqualified" type="xsd:string"/>
                                    </xsd:extension>
                                  </xsd:simpleContent>
                                </xsd:complexType>
                              </xsd:element>
                              <xsd:element minOccurs="0" nillable="true" name="denflat" form="unqualified">
                                <xsd:complexType>
                                  <xsd:simpleContent>
                                    <xsd:extension base="xsd:double">
                                      <xsd:attribute name="Sync" form="unqualified" type="xsd:string"/>
                                    </xsd:extension>
                                  </xsd:simpleContent>
                                </xsd:complexType>
                              </xsd:element>
                            </xsd:sequence>
                          </xsd:complexType>
                        </xsd:element>
                        <xsd:element minOccurs="0" nillable="true" name="geograph" form="unqualified">
                          <xsd:complexType>
                            <xsd:sequence minOccurs="0">
                              <xsd:element minOccurs="0" nillable="true" name="geogunit" form="unqualified">
                                <xsd:complexType>
                                  <xsd:simpleContent>
                                    <xsd:extension base="xsd:string">
                                      <xsd:attribute name="Sync" form="unqualified" type="xsd:string"/>
                                    </xsd:extension>
                                  </xsd:simpleContent>
                                </xsd:complexType>
                              </xsd:element>
                              <xsd:element minOccurs="0" nillable="true" name="latres" form="unqualified">
                                <xsd:complexType>
                                  <xsd:simpleContent>
                                    <xsd:extension base="xsd:double">
                                      <xsd:attribute name="Sync" form="unqualified" type="xsd:string"/>
                                    </xsd:extension>
                                  </xsd:simpleContent>
                                </xsd:complexType>
                              </xsd:element>
                              <xsd:element minOccurs="0" nillable="true" name="longres" form="unqualified">
                                <xsd:complexType>
                                  <xsd:simpleContent>
                                    <xsd:extension base="xsd:double">
                                      <xsd:attribute name="Sync" form="unqualified" type="xsd:string"/>
                                    </xsd:extension>
                                  </xsd:simpleContent>
                                </xsd:complexType>
                              </xsd:element>
                            </xsd:sequence>
                          </xsd:complexType>
                        </xsd:element>
                      </xsd:sequence>
                    </xsd:complexType>
                  </xsd:element>
                  <xsd:element minOccurs="0" nillable="true" name="vertdef" form="unqualified">
                    <xsd:complexType>
                      <xsd:sequence minOccurs="0">
                        <xsd:element minOccurs="0" nillable="true" name="altsys" form="unqualified">
                          <xsd:complexType>
                            <xsd:sequence minOccurs="0">
                              <xsd:element minOccurs="0" nillable="true" type="xsd:string" name="altdatum" form="unqualified"/>
                              <xsd:element minOccurs="0" nillable="true" type="xsd:string" name="altunits" form="unqualified"/>
                            </xsd:sequence>
                          </xsd:complexType>
                        </xsd:element>
                        <xsd:element minOccurs="0" nillable="true" name="depthsys" form="unqualified">
                          <xsd:complexType>
                            <xsd:sequence minOccurs="0">
                              <xsd:element minOccurs="0" nillable="true" type="xsd:string" name="depthdn" form="unqualified"/>
                              <xsd:element minOccurs="0" nillable="true" type="xsd:string" name="depthdu" form="unqualified"/>
                            </xsd:sequence>
                          </xsd:complexType>
                        </xsd:element>
                      </xsd:sequence>
                    </xsd:complexType>
                  </xsd:element>
                </xsd:sequence>
              </xsd:complexType>
            </xsd:element>
            <xsd:element minOccurs="0" nillable="true" name="dataqual" form="unqualified">
              <xsd:complexType>
                <xsd:sequence minOccurs="0">
                  <xsd:element minOccurs="0" nillable="true" name="lineage" form="unqualified">
                    <xsd:complexType>
                      <xsd:sequence minOccurs="0">
                        <xsd:element minOccurs="0" maxOccurs="unbounded" nillable="true" name="procstep" form="unqualified">
                          <xsd:complexType>
                            <xsd:all>
                              <xsd:element minOccurs="0" nillable="true" name="procdesc" form="unqualified">
                                <xsd:complexType>
                                  <xsd:simpleContent>
                                    <xsd:extension base="xsd:string">
                                      <xsd:attribute name="Sync" form="unqualified" type="xsd:string"/>
                                    </xsd:extension>
                                  </xsd:simpleContent>
                                </xsd:complexType>
                              </xsd:element>
                              <xsd:element minOccurs="0" nillable="true" name="procdate" form="unqualified">
                                <xsd:complexType>
                                  <xsd:simpleContent>
                                    <xsd:extension base="xsd:integer">
                                      <xsd:attribute name="Sync" form="unqualified" type="xsd:string"/>
                                    </xsd:extension>
                                  </xsd:simpleContent>
                                </xsd:complexType>
                              </xsd:element>
                              <xsd:element minOccurs="0" nillable="true" name="srcused" form="unqualified">
                                <xsd:complexType>
                                  <xsd:simpleContent>
                                    <xsd:extension base="xsd:string">
                                      <xsd:attribute name="Sync" form="unqualified" type="xsd:string"/>
                                    </xsd:extension>
                                  </xsd:simpleContent>
                                </xsd:complexType>
                              </xsd:element>
                              <xsd:element minOccurs="0" nillable="true" name="proctime" form="unqualified">
                                <xsd:complexType>
                                  <xsd:simpleContent>
                                    <xsd:extension base="xsd:integer">
                                      <xsd:attribute name="Sync" form="unqualified" type="xsd:string"/>
                                    </xsd:extension>
                                  </xsd:simpleContent>
                                </xsd:complexType>
                              </xsd:element>
                            </xsd:all>
                          </xsd:complexType>
                        </xsd:element>
                      </xsd:sequence>
                    </xsd:complexType>
                  </xsd:element>
                </xsd:sequence>
              </xsd:complexType>
            </xsd:element>
            <xsd:element minOccurs="0" nillable="true" name="refSysInfo" form="unqualified">
              <xsd:complexType>
                <xsd:sequence minOccurs="0">
                  <xsd:element minOccurs="0" nillable="true" name="RefSystem" form="unqualified">
                    <xsd:complexType>
                      <xsd:sequence minOccurs="0">
                        <xsd:element minOccurs="0" nillable="true" name="refSysID" form="unqualified">
                          <xsd:complexType>
                            <xsd:sequence minOccurs="0">
                              <xsd:element minOccurs="0" nillable="true" name="identCode" form="unqualified">
                                <xsd:complexType>
                                  <xsd:simpleContent>
                                    <xsd:extension base="xsd:string">
                                      <xsd:attribute name="Sync" form="unqualified" type="xsd:string"/>
                                    </xsd:extension>
                                  </xsd:simpleContent>
                                </xsd:complexType>
                              </xsd:element>
                            </xsd:sequence>
                          </xsd:complexType>
                        </xsd:element>
                      </xsd:sequence>
                    </xsd:complexType>
                  </xsd:element>
                </xsd:sequence>
              </xsd:complexType>
            </xsd:element>
          </xsd:sequence>
        </xsd:complexType>
      </xsd:element>
    </xsd:schema>
  </Schema>
  <Map ID="1" Name="metadata_Map" RootElement="metadata" SchemaID="Schema1" ShowImportExportValidationErrors="false" AutoFit="true" Append="false" PreserveSortAFLayout="true" PreserveFormat="true">
    <DataBinding FileBinding="true" ConnectionID="1" DataBindingLoadMode="1"/>
  </Map>
</MapInfo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xmlMaps" Target="xmlMaps.xml"/></Relationships>
</file>

<file path=xl/tables/table1.xml><?xml version="1.0" encoding="utf-8"?>
<table xmlns="http://schemas.openxmlformats.org/spreadsheetml/2006/main" id="6" name="Table6" displayName="Table6" ref="C4:D20" totalsRowShown="0" headerRowDxfId="48" tableBorderDxfId="47">
  <autoFilter ref="C4:D20"/>
  <tableColumns count="2">
    <tableColumn id="1" name="HR" dataDxfId="46"/>
    <tableColumn id="5" name="METADATA" dataDxfId="45"/>
  </tableColumns>
  <tableStyleInfo name="TableStyleLight15"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A1:H10" totalsRowShown="0">
  <autoFilter ref="A1:H10"/>
  <tableColumns count="8">
    <tableColumn id="1" name="CNTRY_NAME"/>
    <tableColumn id="2" name="CNTRY_CODE"/>
    <tableColumn id="3" name="ADM1_NAME"/>
    <tableColumn id="4" name="ADM1_CODE"/>
    <tableColumn id="5" name="RowcaCode1"/>
    <tableColumn id="6" name="HRname"/>
    <tableColumn id="7" name="HRpcode"/>
    <tableColumn id="8" name="HRparent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id="8" name="Table8" displayName="Table8" ref="A1:I49" totalsRowShown="0" headerRowDxfId="44" dataCellStyle="Normal">
  <autoFilter ref="A1:I49"/>
  <tableColumns count="9">
    <tableColumn id="1" name="ADM1_NAME" dataDxfId="43" dataCellStyle="Normal"/>
    <tableColumn id="2" name="ADM1_CODE" dataDxfId="42" dataCellStyle="Normal"/>
    <tableColumn id="3" name="ADM2_NAME" dataDxfId="41" dataCellStyle="Normal"/>
    <tableColumn id="4" name="ADM2_CODE" dataDxfId="40" dataCellStyle="Normal"/>
    <tableColumn id="6" name="RowcaCode1" dataDxfId="39" dataCellStyle="Normal"/>
    <tableColumn id="5" name="RowcaCode2" dataDxfId="38" dataCellStyle="Normal"/>
    <tableColumn id="7" name="HRname" dataDxfId="37" dataCellStyle="Normal"/>
    <tableColumn id="8" name="HRpcode" dataDxfId="36" dataCellStyle="Normal"/>
    <tableColumn id="9" name="HRparent" dataDxfId="35" dataCellStyle="Normal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id="10" name="Table10" displayName="Table10" ref="A1:R4472" totalsRowShown="0" dataCellStyle="Normal">
  <autoFilter ref="A1:R4472"/>
  <tableColumns count="18">
    <tableColumn id="1" name="LAT" dataCellStyle="Normal"/>
    <tableColumn id="2" name="LONG" dataCellStyle="Normal"/>
    <tableColumn id="3" name="CNTRY_NAME" dataCellStyle="Normal"/>
    <tableColumn id="4" name="CNTRY_CODE" dataCellStyle="Normal"/>
    <tableColumn id="5" name="ADM1_NAME" dataCellStyle="Normal"/>
    <tableColumn id="6" name="ADM1_CODE" dataCellStyle="Normal"/>
    <tableColumn id="7" name="ADM2_NAME" dataCellStyle="Normal"/>
    <tableColumn id="8" name="ADM2_CODE" dataCellStyle="Normal"/>
    <tableColumn id="9" name="NAME" dataCellStyle="Normal"/>
    <tableColumn id="10" name="PCODE" dataCellStyle="Normal"/>
    <tableColumn id="14" name="RowcaCode1" dataCellStyle="Normal"/>
    <tableColumn id="13" name="RowcaCode2" dataCellStyle="Normal"/>
    <tableColumn id="11" name="RowcaCode4" dataCellStyle="Normal"/>
    <tableColumn id="12" name="HRname" dataCellStyle="Normal"/>
    <tableColumn id="15" name="HRpcode" dataCellStyle="Normal"/>
    <tableColumn id="16" name="HRparent" dataCellStyle="Normal"/>
    <tableColumn id="17" name="CLASS" dataCellStyle="Normal"/>
    <tableColumn id="18" name="DESCRIPTIO" dataCellStyle="Normal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id="5" name="Table5" displayName="Table5" ref="A1:I46" totalsRowShown="0" headerRowDxfId="34" tableBorderDxfId="33">
  <autoFilter ref="A1:I46"/>
  <tableColumns count="9">
    <tableColumn id="1" name="ADM1_NAME" dataDxfId="32"/>
    <tableColumn id="2" name="ADM1_CODE" dataDxfId="31"/>
    <tableColumn id="3" name="ADM2_NAME" dataDxfId="30"/>
    <tableColumn id="4" name="ADM2_CODE" dataDxfId="29"/>
    <tableColumn id="5" name="rowcapcode2" dataDxfId="28">
      <calculatedColumnFormula>Table5[[#This Row],[ADM2_CODE]]</calculatedColumnFormula>
    </tableColumn>
    <tableColumn id="6" name="rowcapcode1" dataDxfId="27">
      <calculatedColumnFormula>Table5[[#This Row],[ADM1_CODE]]</calculatedColumnFormula>
    </tableColumn>
    <tableColumn id="7" name="Hrname" dataDxfId="26">
      <calculatedColumnFormula>Table5[[#This Row],[ADM2_NAME]]</calculatedColumnFormula>
    </tableColumn>
    <tableColumn id="8" name="Hrpcode" dataDxfId="25">
      <calculatedColumnFormula>LEFT(Table5[[#This Row],[ADM2_CODE]],2)&amp;RIGHT(Table5[[#This Row],[ADM2_CODE]],6)</calculatedColumnFormula>
    </tableColumn>
    <tableColumn id="9" name="Hrparent" dataDxfId="24">
      <calculatedColumnFormula>LEFT(Table5[[#This Row],[Hrpcode]],5)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1" name="Table1" displayName="Table1" ref="A1:H14" totalsRowShown="0" headerRowDxfId="23">
  <autoFilter ref="A1:H14"/>
  <sortState ref="A2:H14">
    <sortCondition ref="D1:D14"/>
  </sortState>
  <tableColumns count="8">
    <tableColumn id="1" name="CNTRY_NAME" dataDxfId="22"/>
    <tableColumn id="2" name="CNTRY_CODE" dataDxfId="21"/>
    <tableColumn id="3" name="ADM1_NAME" dataDxfId="20"/>
    <tableColumn id="4" name="ADM1_CODE" dataDxfId="19"/>
    <tableColumn id="5" name="rowcapcode1" dataDxfId="18">
      <calculatedColumnFormula>Table1[[#This Row],[ADM1_CODE]]</calculatedColumnFormula>
    </tableColumn>
    <tableColumn id="6" name="Hrname" dataDxfId="17">
      <calculatedColumnFormula>Table1[[#This Row],[ADM1_NAME]]</calculatedColumnFormula>
    </tableColumn>
    <tableColumn id="7" name="Hrpcode" dataDxfId="16">
      <calculatedColumnFormula>LEFT(Table1[[#This Row],[ADM1_CODE]],2)&amp;RIGHT(Table1[[#This Row],[ADM1_CODE]],3)</calculatedColumnFormula>
    </tableColumn>
    <tableColumn id="8" name="Hrparent" dataDxfId="15">
      <calculatedColumnFormula>LEFT(Table1[[#This Row],[Hrpcode]],2)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9" name="Table9" displayName="Table9" ref="A1:N10644" totalsRowShown="0" headerRowDxfId="14">
  <autoFilter ref="A1:N10644"/>
  <tableColumns count="14">
    <tableColumn id="1" name="LAT" dataDxfId="13"/>
    <tableColumn id="2" name="LONG" dataDxfId="12"/>
    <tableColumn id="3" name="ADM1_NAME" dataDxfId="11"/>
    <tableColumn id="4" name="ADM1_CODE" dataDxfId="10"/>
    <tableColumn id="5" name="ADM2_NAME" dataDxfId="9"/>
    <tableColumn id="6" name="ADM2_CODE" dataDxfId="8"/>
    <tableColumn id="7" name="PCODE" dataDxfId="7"/>
    <tableColumn id="8" name="NAME" dataDxfId="6"/>
    <tableColumn id="9" name="CLASS" dataDxfId="5"/>
    <tableColumn id="10" name="DESCRIPTIO" dataDxfId="4"/>
    <tableColumn id="11" name="rowcapcode3" dataDxfId="3">
      <calculatedColumnFormula>LEFT(Table9[[#This Row],[PCODE]],9)&amp;"0000"&amp;RIGHT(Table9[[#This Row],[PCODE]],3)</calculatedColumnFormula>
    </tableColumn>
    <tableColumn id="14" name="rowcapcode4" dataDxfId="2">
      <calculatedColumnFormula>LEN(Table9[[#This Row],[rowcapcode3]])</calculatedColumnFormula>
    </tableColumn>
    <tableColumn id="12" name="rowcapcode2" dataDxfId="1">
      <calculatedColumnFormula>Table9[[#This Row],[ADM2_CODE]]</calculatedColumnFormula>
    </tableColumn>
    <tableColumn id="13" name="rowcapcode1" dataDxfId="0">
      <calculatedColumnFormula>Table9[[#This Row],[ADM1_CODE]]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ocharowca@un.or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humanitarianresponse.info/help/cod-pcodes-use-hrinfo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D20"/>
  <sheetViews>
    <sheetView tabSelected="1" zoomScale="85" zoomScaleNormal="85" workbookViewId="0">
      <selection activeCell="F10" sqref="F10"/>
    </sheetView>
  </sheetViews>
  <sheetFormatPr defaultRowHeight="15" x14ac:dyDescent="0.25"/>
  <cols>
    <col min="1" max="1" width="7.42578125" customWidth="1"/>
    <col min="2" max="2" width="7.140625" customWidth="1"/>
    <col min="3" max="3" width="20.85546875" customWidth="1"/>
    <col min="4" max="4" width="88.28515625" customWidth="1"/>
    <col min="5" max="5" width="13.7109375" bestFit="1" customWidth="1"/>
    <col min="6" max="6" width="8.28515625" bestFit="1" customWidth="1"/>
    <col min="7" max="7" width="13.42578125" bestFit="1" customWidth="1"/>
    <col min="8" max="8" width="19" bestFit="1" customWidth="1"/>
    <col min="9" max="9" width="12.28515625" bestFit="1" customWidth="1"/>
    <col min="10" max="10" width="20.28515625" bestFit="1" customWidth="1"/>
    <col min="11" max="11" width="12.28515625" bestFit="1" customWidth="1"/>
    <col min="12" max="12" width="11.42578125" bestFit="1" customWidth="1"/>
    <col min="13" max="13" width="7.140625" bestFit="1" customWidth="1"/>
    <col min="14" max="14" width="9.28515625" bestFit="1" customWidth="1"/>
    <col min="15" max="15" width="13.28515625" bestFit="1" customWidth="1"/>
    <col min="16" max="16" width="5" bestFit="1" customWidth="1"/>
  </cols>
  <sheetData>
    <row r="4" spans="3:4" x14ac:dyDescent="0.25">
      <c r="C4" s="16" t="s">
        <v>19926</v>
      </c>
      <c r="D4" s="16" t="s">
        <v>19921</v>
      </c>
    </row>
    <row r="5" spans="3:4" x14ac:dyDescent="0.25">
      <c r="C5" s="13" t="s">
        <v>19918</v>
      </c>
      <c r="D5" s="14" t="s">
        <v>19967</v>
      </c>
    </row>
    <row r="6" spans="3:4" x14ac:dyDescent="0.25">
      <c r="C6" s="13" t="s">
        <v>18</v>
      </c>
      <c r="D6" s="14" t="s">
        <v>19968</v>
      </c>
    </row>
    <row r="7" spans="3:4" x14ac:dyDescent="0.25">
      <c r="C7" s="13" t="s">
        <v>19</v>
      </c>
      <c r="D7" s="14" t="s">
        <v>19969</v>
      </c>
    </row>
    <row r="8" spans="3:4" ht="30" x14ac:dyDescent="0.25">
      <c r="C8" s="13" t="s">
        <v>20</v>
      </c>
      <c r="D8" s="14" t="s">
        <v>37165</v>
      </c>
    </row>
    <row r="9" spans="3:4" ht="30" x14ac:dyDescent="0.25">
      <c r="C9" s="13" t="s">
        <v>21</v>
      </c>
      <c r="D9" s="14" t="s">
        <v>37162</v>
      </c>
    </row>
    <row r="10" spans="3:4" x14ac:dyDescent="0.25">
      <c r="C10" s="13" t="s">
        <v>22</v>
      </c>
      <c r="D10" s="15" t="s">
        <v>19966</v>
      </c>
    </row>
    <row r="11" spans="3:4" ht="30" x14ac:dyDescent="0.25">
      <c r="C11" s="13" t="s">
        <v>23</v>
      </c>
      <c r="D11" s="14" t="s">
        <v>19970</v>
      </c>
    </row>
    <row r="12" spans="3:4" x14ac:dyDescent="0.25">
      <c r="C12" s="13" t="s">
        <v>24</v>
      </c>
      <c r="D12" s="14" t="s">
        <v>19971</v>
      </c>
    </row>
    <row r="13" spans="3:4" x14ac:dyDescent="0.25">
      <c r="C13" s="13" t="s">
        <v>25</v>
      </c>
      <c r="D13" s="17" t="s">
        <v>19919</v>
      </c>
    </row>
    <row r="14" spans="3:4" x14ac:dyDescent="0.25">
      <c r="C14" s="13" t="s">
        <v>26</v>
      </c>
      <c r="D14" s="14" t="s">
        <v>19920</v>
      </c>
    </row>
    <row r="15" spans="3:4" x14ac:dyDescent="0.25">
      <c r="C15" s="13" t="s">
        <v>27</v>
      </c>
      <c r="D15" s="25" t="s">
        <v>19972</v>
      </c>
    </row>
    <row r="16" spans="3:4" ht="47.25" customHeight="1" x14ac:dyDescent="0.25">
      <c r="C16" s="13" t="s">
        <v>28</v>
      </c>
      <c r="D16" s="14" t="s">
        <v>37164</v>
      </c>
    </row>
    <row r="17" spans="3:4" x14ac:dyDescent="0.25">
      <c r="C17" s="13" t="s">
        <v>29</v>
      </c>
      <c r="D17" s="14" t="s">
        <v>37163</v>
      </c>
    </row>
    <row r="18" spans="3:4" x14ac:dyDescent="0.25">
      <c r="C18" s="13" t="s">
        <v>30</v>
      </c>
      <c r="D18" s="14"/>
    </row>
    <row r="19" spans="3:4" x14ac:dyDescent="0.25">
      <c r="C19" s="13" t="s">
        <v>31</v>
      </c>
      <c r="D19" s="26">
        <v>42053</v>
      </c>
    </row>
    <row r="20" spans="3:4" x14ac:dyDescent="0.25">
      <c r="C20" s="13" t="s">
        <v>32</v>
      </c>
      <c r="D20" s="26">
        <v>42053</v>
      </c>
    </row>
  </sheetData>
  <hyperlinks>
    <hyperlink ref="D10" r:id="rId1"/>
  </hyperlink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"/>
  <sheetViews>
    <sheetView workbookViewId="0">
      <selection activeCell="J10" sqref="J10"/>
    </sheetView>
  </sheetViews>
  <sheetFormatPr defaultRowHeight="15" x14ac:dyDescent="0.25"/>
  <cols>
    <col min="1" max="1" width="15.28515625" customWidth="1"/>
    <col min="2" max="2" width="15" bestFit="1" customWidth="1"/>
    <col min="3" max="3" width="17" bestFit="1" customWidth="1"/>
    <col min="4" max="5" width="14.5703125" bestFit="1" customWidth="1"/>
    <col min="6" max="6" width="17" bestFit="1" customWidth="1"/>
    <col min="7" max="7" width="11.140625" bestFit="1" customWidth="1"/>
    <col min="8" max="8" width="11.5703125" bestFit="1" customWidth="1"/>
  </cols>
  <sheetData>
    <row r="1" spans="1:8" x14ac:dyDescent="0.25">
      <c r="A1" t="s">
        <v>33</v>
      </c>
      <c r="B1" t="s">
        <v>34</v>
      </c>
      <c r="C1" t="s">
        <v>35</v>
      </c>
      <c r="D1" t="s">
        <v>36</v>
      </c>
      <c r="E1" t="s">
        <v>19922</v>
      </c>
      <c r="F1" t="s">
        <v>19915</v>
      </c>
      <c r="G1" t="s">
        <v>19916</v>
      </c>
      <c r="H1" t="s">
        <v>19917</v>
      </c>
    </row>
    <row r="2" spans="1:8" x14ac:dyDescent="0.25">
      <c r="A2" s="1" t="s">
        <v>19973</v>
      </c>
      <c r="B2" s="1" t="s">
        <v>19974</v>
      </c>
      <c r="C2" s="1" t="s">
        <v>16171</v>
      </c>
      <c r="D2" s="1" t="s">
        <v>19975</v>
      </c>
      <c r="E2" s="1" t="s">
        <v>19975</v>
      </c>
      <c r="F2" s="1" t="s">
        <v>16171</v>
      </c>
      <c r="G2" s="1" t="s">
        <v>19976</v>
      </c>
      <c r="H2" s="1" t="s">
        <v>19977</v>
      </c>
    </row>
    <row r="3" spans="1:8" x14ac:dyDescent="0.25">
      <c r="A3" s="1" t="s">
        <v>19973</v>
      </c>
      <c r="B3" s="1" t="s">
        <v>19974</v>
      </c>
      <c r="C3" s="1" t="s">
        <v>19978</v>
      </c>
      <c r="D3" s="1" t="s">
        <v>19979</v>
      </c>
      <c r="E3" s="1" t="s">
        <v>19979</v>
      </c>
      <c r="F3" s="1" t="s">
        <v>19978</v>
      </c>
      <c r="G3" s="1" t="s">
        <v>19980</v>
      </c>
      <c r="H3" s="1" t="s">
        <v>19977</v>
      </c>
    </row>
    <row r="4" spans="1:8" x14ac:dyDescent="0.25">
      <c r="A4" s="1" t="s">
        <v>19973</v>
      </c>
      <c r="B4" s="1" t="s">
        <v>19974</v>
      </c>
      <c r="C4" s="1" t="s">
        <v>19981</v>
      </c>
      <c r="D4" s="1" t="s">
        <v>19982</v>
      </c>
      <c r="E4" s="1" t="s">
        <v>19982</v>
      </c>
      <c r="F4" s="1" t="s">
        <v>19981</v>
      </c>
      <c r="G4" s="1" t="s">
        <v>19983</v>
      </c>
      <c r="H4" s="1" t="s">
        <v>19977</v>
      </c>
    </row>
    <row r="5" spans="1:8" x14ac:dyDescent="0.25">
      <c r="A5" s="1" t="s">
        <v>19973</v>
      </c>
      <c r="B5" s="1" t="s">
        <v>19974</v>
      </c>
      <c r="C5" s="1" t="s">
        <v>19984</v>
      </c>
      <c r="D5" s="1" t="s">
        <v>19985</v>
      </c>
      <c r="E5" s="1" t="s">
        <v>19985</v>
      </c>
      <c r="F5" s="1" t="s">
        <v>19984</v>
      </c>
      <c r="G5" s="1" t="s">
        <v>19986</v>
      </c>
      <c r="H5" s="1" t="s">
        <v>19977</v>
      </c>
    </row>
    <row r="6" spans="1:8" x14ac:dyDescent="0.25">
      <c r="A6" s="1" t="s">
        <v>19973</v>
      </c>
      <c r="B6" s="1" t="s">
        <v>19974</v>
      </c>
      <c r="C6" s="1" t="s">
        <v>19987</v>
      </c>
      <c r="D6" s="1" t="s">
        <v>19988</v>
      </c>
      <c r="E6" s="1" t="s">
        <v>19988</v>
      </c>
      <c r="F6" s="1" t="s">
        <v>19987</v>
      </c>
      <c r="G6" s="1" t="s">
        <v>19989</v>
      </c>
      <c r="H6" s="1" t="s">
        <v>19977</v>
      </c>
    </row>
    <row r="7" spans="1:8" x14ac:dyDescent="0.25">
      <c r="A7" s="1" t="s">
        <v>19973</v>
      </c>
      <c r="B7" s="1" t="s">
        <v>19974</v>
      </c>
      <c r="C7" s="1" t="s">
        <v>19990</v>
      </c>
      <c r="D7" s="1" t="s">
        <v>19991</v>
      </c>
      <c r="E7" s="1" t="s">
        <v>19991</v>
      </c>
      <c r="F7" s="1" t="s">
        <v>19990</v>
      </c>
      <c r="G7" s="1" t="s">
        <v>19992</v>
      </c>
      <c r="H7" s="1" t="s">
        <v>19977</v>
      </c>
    </row>
    <row r="8" spans="1:8" x14ac:dyDescent="0.25">
      <c r="A8" s="1" t="s">
        <v>19973</v>
      </c>
      <c r="B8" s="1" t="s">
        <v>19974</v>
      </c>
      <c r="C8" s="1" t="s">
        <v>19993</v>
      </c>
      <c r="D8" s="1" t="s">
        <v>19994</v>
      </c>
      <c r="E8" s="1" t="s">
        <v>19994</v>
      </c>
      <c r="F8" s="1" t="s">
        <v>19993</v>
      </c>
      <c r="G8" s="1" t="s">
        <v>19995</v>
      </c>
      <c r="H8" s="1" t="s">
        <v>19977</v>
      </c>
    </row>
    <row r="9" spans="1:8" x14ac:dyDescent="0.25">
      <c r="A9" s="1" t="s">
        <v>19973</v>
      </c>
      <c r="B9" s="1" t="s">
        <v>19974</v>
      </c>
      <c r="C9" s="1" t="s">
        <v>19996</v>
      </c>
      <c r="D9" s="1" t="s">
        <v>19997</v>
      </c>
      <c r="E9" s="1" t="s">
        <v>19997</v>
      </c>
      <c r="F9" s="1" t="s">
        <v>19996</v>
      </c>
      <c r="G9" s="1" t="s">
        <v>19998</v>
      </c>
      <c r="H9" s="1" t="s">
        <v>19977</v>
      </c>
    </row>
    <row r="10" spans="1:8" x14ac:dyDescent="0.25">
      <c r="A10" s="1" t="s">
        <v>19973</v>
      </c>
      <c r="B10" s="1" t="s">
        <v>19974</v>
      </c>
      <c r="C10" s="1" t="s">
        <v>19999</v>
      </c>
      <c r="D10" s="1" t="s">
        <v>20000</v>
      </c>
      <c r="E10" s="1" t="s">
        <v>20000</v>
      </c>
      <c r="F10" s="1" t="s">
        <v>19999</v>
      </c>
      <c r="G10" s="1" t="s">
        <v>20001</v>
      </c>
      <c r="H10" s="1" t="s">
        <v>19977</v>
      </c>
    </row>
    <row r="11" spans="1:8" x14ac:dyDescent="0.25">
      <c r="A11" s="1"/>
      <c r="B11" s="1"/>
      <c r="C11" s="1"/>
      <c r="D11" s="1"/>
      <c r="E11" s="1"/>
      <c r="F11" s="1"/>
      <c r="G11" s="1"/>
      <c r="H11" s="1"/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0"/>
  <sheetViews>
    <sheetView workbookViewId="0">
      <selection activeCell="I19" sqref="I19"/>
    </sheetView>
  </sheetViews>
  <sheetFormatPr defaultRowHeight="15" x14ac:dyDescent="0.25"/>
  <cols>
    <col min="1" max="1" width="15.42578125" bestFit="1" customWidth="1"/>
    <col min="2" max="2" width="14.5703125" bestFit="1" customWidth="1"/>
    <col min="3" max="3" width="27.85546875" bestFit="1" customWidth="1"/>
    <col min="4" max="6" width="14.5703125" bestFit="1" customWidth="1"/>
    <col min="7" max="7" width="27.85546875" bestFit="1" customWidth="1"/>
    <col min="8" max="8" width="15.85546875" bestFit="1" customWidth="1"/>
    <col min="9" max="9" width="11.5703125" bestFit="1" customWidth="1"/>
    <col min="10" max="10" width="11" customWidth="1"/>
  </cols>
  <sheetData>
    <row r="1" spans="1:9" x14ac:dyDescent="0.25">
      <c r="A1" s="27" t="s">
        <v>35</v>
      </c>
      <c r="B1" s="27" t="s">
        <v>36</v>
      </c>
      <c r="C1" s="27" t="s">
        <v>65</v>
      </c>
      <c r="D1" s="28" t="s">
        <v>66</v>
      </c>
      <c r="E1" s="29" t="s">
        <v>19922</v>
      </c>
      <c r="F1" s="29" t="s">
        <v>19923</v>
      </c>
      <c r="G1" s="30" t="s">
        <v>19915</v>
      </c>
      <c r="H1" s="30" t="s">
        <v>19916</v>
      </c>
      <c r="I1" s="30" t="s">
        <v>19917</v>
      </c>
    </row>
    <row r="2" spans="1:9" x14ac:dyDescent="0.25">
      <c r="A2" s="1" t="s">
        <v>19987</v>
      </c>
      <c r="B2" s="1" t="s">
        <v>19988</v>
      </c>
      <c r="C2" s="1" t="s">
        <v>20002</v>
      </c>
      <c r="D2" s="1" t="s">
        <v>20003</v>
      </c>
      <c r="E2" s="1" t="s">
        <v>19988</v>
      </c>
      <c r="F2" s="1" t="s">
        <v>20003</v>
      </c>
      <c r="G2" s="1" t="s">
        <v>20002</v>
      </c>
      <c r="H2" s="1" t="s">
        <v>20004</v>
      </c>
      <c r="I2" s="1" t="s">
        <v>19989</v>
      </c>
    </row>
    <row r="3" spans="1:9" x14ac:dyDescent="0.25">
      <c r="A3" s="1" t="s">
        <v>16171</v>
      </c>
      <c r="B3" s="1" t="s">
        <v>19975</v>
      </c>
      <c r="C3" s="1" t="s">
        <v>20005</v>
      </c>
      <c r="D3" s="1" t="s">
        <v>20006</v>
      </c>
      <c r="E3" s="1" t="s">
        <v>19975</v>
      </c>
      <c r="F3" s="1" t="s">
        <v>20006</v>
      </c>
      <c r="G3" s="1" t="s">
        <v>20005</v>
      </c>
      <c r="H3" s="1" t="s">
        <v>20007</v>
      </c>
      <c r="I3" s="1" t="s">
        <v>19976</v>
      </c>
    </row>
    <row r="4" spans="1:9" x14ac:dyDescent="0.25">
      <c r="A4" s="1" t="s">
        <v>19984</v>
      </c>
      <c r="B4" s="1" t="s">
        <v>19985</v>
      </c>
      <c r="C4" s="1" t="s">
        <v>20008</v>
      </c>
      <c r="D4" s="1" t="s">
        <v>20009</v>
      </c>
      <c r="E4" s="1" t="s">
        <v>19985</v>
      </c>
      <c r="F4" s="1" t="s">
        <v>20009</v>
      </c>
      <c r="G4" s="1" t="s">
        <v>20008</v>
      </c>
      <c r="H4" s="1" t="s">
        <v>20010</v>
      </c>
      <c r="I4" s="1" t="s">
        <v>19986</v>
      </c>
    </row>
    <row r="5" spans="1:9" x14ac:dyDescent="0.25">
      <c r="A5" s="1" t="s">
        <v>19981</v>
      </c>
      <c r="B5" s="1" t="s">
        <v>19982</v>
      </c>
      <c r="C5" s="1" t="s">
        <v>20011</v>
      </c>
      <c r="D5" s="1" t="s">
        <v>20012</v>
      </c>
      <c r="E5" s="1" t="s">
        <v>19982</v>
      </c>
      <c r="F5" s="1" t="s">
        <v>20012</v>
      </c>
      <c r="G5" s="1" t="s">
        <v>20011</v>
      </c>
      <c r="H5" s="1" t="s">
        <v>20013</v>
      </c>
      <c r="I5" s="1" t="s">
        <v>19983</v>
      </c>
    </row>
    <row r="6" spans="1:9" x14ac:dyDescent="0.25">
      <c r="A6" s="1" t="s">
        <v>19978</v>
      </c>
      <c r="B6" s="1" t="s">
        <v>19979</v>
      </c>
      <c r="C6" s="1" t="s">
        <v>20014</v>
      </c>
      <c r="D6" s="1" t="s">
        <v>20015</v>
      </c>
      <c r="E6" s="1" t="s">
        <v>19979</v>
      </c>
      <c r="F6" s="1" t="s">
        <v>20015</v>
      </c>
      <c r="G6" s="1" t="s">
        <v>20014</v>
      </c>
      <c r="H6" s="1" t="s">
        <v>20016</v>
      </c>
      <c r="I6" s="1" t="s">
        <v>19980</v>
      </c>
    </row>
    <row r="7" spans="1:9" x14ac:dyDescent="0.25">
      <c r="A7" s="1" t="s">
        <v>19984</v>
      </c>
      <c r="B7" s="1" t="s">
        <v>19985</v>
      </c>
      <c r="C7" s="1" t="s">
        <v>20017</v>
      </c>
      <c r="D7" s="1" t="s">
        <v>20018</v>
      </c>
      <c r="E7" s="1" t="s">
        <v>19985</v>
      </c>
      <c r="F7" s="1" t="s">
        <v>20018</v>
      </c>
      <c r="G7" s="1" t="s">
        <v>20017</v>
      </c>
      <c r="H7" s="1" t="s">
        <v>20019</v>
      </c>
      <c r="I7" s="1" t="s">
        <v>19986</v>
      </c>
    </row>
    <row r="8" spans="1:9" x14ac:dyDescent="0.25">
      <c r="A8" s="1" t="s">
        <v>19984</v>
      </c>
      <c r="B8" s="1" t="s">
        <v>19985</v>
      </c>
      <c r="C8" s="1" t="s">
        <v>20020</v>
      </c>
      <c r="D8" s="1" t="s">
        <v>20021</v>
      </c>
      <c r="E8" s="1" t="s">
        <v>19985</v>
      </c>
      <c r="F8" s="1" t="s">
        <v>20021</v>
      </c>
      <c r="G8" s="1" t="s">
        <v>20020</v>
      </c>
      <c r="H8" s="1" t="s">
        <v>20022</v>
      </c>
      <c r="I8" s="1" t="s">
        <v>19986</v>
      </c>
    </row>
    <row r="9" spans="1:9" x14ac:dyDescent="0.25">
      <c r="A9" s="1" t="s">
        <v>19978</v>
      </c>
      <c r="B9" s="1" t="s">
        <v>19979</v>
      </c>
      <c r="C9" s="1" t="s">
        <v>20023</v>
      </c>
      <c r="D9" s="1" t="s">
        <v>20024</v>
      </c>
      <c r="E9" s="1" t="s">
        <v>19979</v>
      </c>
      <c r="F9" s="1" t="s">
        <v>20024</v>
      </c>
      <c r="G9" s="1" t="s">
        <v>20023</v>
      </c>
      <c r="H9" s="1" t="s">
        <v>20025</v>
      </c>
      <c r="I9" s="1" t="s">
        <v>19980</v>
      </c>
    </row>
    <row r="10" spans="1:9" x14ac:dyDescent="0.25">
      <c r="A10" s="1" t="s">
        <v>16171</v>
      </c>
      <c r="B10" s="1" t="s">
        <v>19975</v>
      </c>
      <c r="C10" s="1" t="s">
        <v>20026</v>
      </c>
      <c r="D10" s="1" t="s">
        <v>20027</v>
      </c>
      <c r="E10" s="1" t="s">
        <v>19975</v>
      </c>
      <c r="F10" s="1" t="s">
        <v>20027</v>
      </c>
      <c r="G10" s="1" t="s">
        <v>20026</v>
      </c>
      <c r="H10" s="1" t="s">
        <v>20028</v>
      </c>
      <c r="I10" s="1" t="s">
        <v>19976</v>
      </c>
    </row>
    <row r="11" spans="1:9" x14ac:dyDescent="0.25">
      <c r="A11" s="1" t="s">
        <v>16171</v>
      </c>
      <c r="B11" s="1" t="s">
        <v>19975</v>
      </c>
      <c r="C11" s="1" t="s">
        <v>20029</v>
      </c>
      <c r="D11" s="1" t="s">
        <v>20030</v>
      </c>
      <c r="E11" s="1" t="s">
        <v>19975</v>
      </c>
      <c r="F11" s="1" t="s">
        <v>20030</v>
      </c>
      <c r="G11" s="1" t="s">
        <v>20029</v>
      </c>
      <c r="H11" s="1" t="s">
        <v>20031</v>
      </c>
      <c r="I11" s="1" t="s">
        <v>19976</v>
      </c>
    </row>
    <row r="12" spans="1:9" x14ac:dyDescent="0.25">
      <c r="A12" s="1" t="s">
        <v>19978</v>
      </c>
      <c r="B12" s="1" t="s">
        <v>19979</v>
      </c>
      <c r="C12" s="1" t="s">
        <v>20032</v>
      </c>
      <c r="D12" s="1" t="s">
        <v>20033</v>
      </c>
      <c r="E12" s="1" t="s">
        <v>19979</v>
      </c>
      <c r="F12" s="1" t="s">
        <v>20033</v>
      </c>
      <c r="G12" s="1" t="s">
        <v>20032</v>
      </c>
      <c r="H12" s="1" t="s">
        <v>20034</v>
      </c>
      <c r="I12" s="1" t="s">
        <v>19980</v>
      </c>
    </row>
    <row r="13" spans="1:9" x14ac:dyDescent="0.25">
      <c r="A13" s="1" t="s">
        <v>19981</v>
      </c>
      <c r="B13" s="1" t="s">
        <v>19982</v>
      </c>
      <c r="C13" s="1" t="s">
        <v>20035</v>
      </c>
      <c r="D13" s="1" t="s">
        <v>20036</v>
      </c>
      <c r="E13" s="1" t="s">
        <v>19982</v>
      </c>
      <c r="F13" s="1" t="s">
        <v>20036</v>
      </c>
      <c r="G13" s="1" t="s">
        <v>20035</v>
      </c>
      <c r="H13" s="1" t="s">
        <v>20037</v>
      </c>
      <c r="I13" s="1" t="s">
        <v>19983</v>
      </c>
    </row>
    <row r="14" spans="1:9" x14ac:dyDescent="0.25">
      <c r="A14" s="1" t="s">
        <v>19999</v>
      </c>
      <c r="B14" s="1" t="s">
        <v>20000</v>
      </c>
      <c r="C14" s="1" t="s">
        <v>20038</v>
      </c>
      <c r="D14" s="1" t="s">
        <v>20039</v>
      </c>
      <c r="E14" s="1" t="s">
        <v>20000</v>
      </c>
      <c r="F14" s="1" t="s">
        <v>20039</v>
      </c>
      <c r="G14" s="1" t="s">
        <v>20038</v>
      </c>
      <c r="H14" s="1" t="s">
        <v>20040</v>
      </c>
      <c r="I14" s="1" t="s">
        <v>20001</v>
      </c>
    </row>
    <row r="15" spans="1:9" x14ac:dyDescent="0.25">
      <c r="A15" s="1" t="s">
        <v>19999</v>
      </c>
      <c r="B15" s="1" t="s">
        <v>20000</v>
      </c>
      <c r="C15" s="1" t="s">
        <v>20041</v>
      </c>
      <c r="D15" s="1" t="s">
        <v>20042</v>
      </c>
      <c r="E15" s="1" t="s">
        <v>20000</v>
      </c>
      <c r="F15" s="1" t="s">
        <v>20042</v>
      </c>
      <c r="G15" s="1" t="s">
        <v>20041</v>
      </c>
      <c r="H15" s="1" t="s">
        <v>20043</v>
      </c>
      <c r="I15" s="1" t="s">
        <v>20001</v>
      </c>
    </row>
    <row r="16" spans="1:9" x14ac:dyDescent="0.25">
      <c r="A16" s="1" t="s">
        <v>16171</v>
      </c>
      <c r="B16" s="1" t="s">
        <v>19975</v>
      </c>
      <c r="C16" s="1" t="s">
        <v>20044</v>
      </c>
      <c r="D16" s="1" t="s">
        <v>20045</v>
      </c>
      <c r="E16" s="1" t="s">
        <v>19975</v>
      </c>
      <c r="F16" s="1" t="s">
        <v>20045</v>
      </c>
      <c r="G16" s="1" t="s">
        <v>20044</v>
      </c>
      <c r="H16" s="1" t="s">
        <v>20046</v>
      </c>
      <c r="I16" s="1" t="s">
        <v>19976</v>
      </c>
    </row>
    <row r="17" spans="1:9" x14ac:dyDescent="0.25">
      <c r="A17" s="1" t="s">
        <v>19996</v>
      </c>
      <c r="B17" s="1" t="s">
        <v>19997</v>
      </c>
      <c r="C17" s="1" t="s">
        <v>20047</v>
      </c>
      <c r="D17" s="1" t="s">
        <v>20048</v>
      </c>
      <c r="E17" s="1" t="s">
        <v>19997</v>
      </c>
      <c r="F17" s="1" t="s">
        <v>20048</v>
      </c>
      <c r="G17" s="1" t="s">
        <v>20047</v>
      </c>
      <c r="H17" s="1" t="s">
        <v>20049</v>
      </c>
      <c r="I17" s="1" t="s">
        <v>19998</v>
      </c>
    </row>
    <row r="18" spans="1:9" x14ac:dyDescent="0.25">
      <c r="A18" s="1" t="s">
        <v>19993</v>
      </c>
      <c r="B18" s="1" t="s">
        <v>19994</v>
      </c>
      <c r="C18" s="1" t="s">
        <v>2111</v>
      </c>
      <c r="D18" s="1" t="s">
        <v>20050</v>
      </c>
      <c r="E18" s="1" t="s">
        <v>19994</v>
      </c>
      <c r="F18" s="1" t="s">
        <v>20050</v>
      </c>
      <c r="G18" s="1" t="s">
        <v>2111</v>
      </c>
      <c r="H18" s="1" t="s">
        <v>20051</v>
      </c>
      <c r="I18" s="1" t="s">
        <v>19995</v>
      </c>
    </row>
    <row r="19" spans="1:9" x14ac:dyDescent="0.25">
      <c r="A19" s="1" t="s">
        <v>19993</v>
      </c>
      <c r="B19" s="1" t="s">
        <v>19994</v>
      </c>
      <c r="C19" s="1" t="s">
        <v>20052</v>
      </c>
      <c r="D19" s="1" t="s">
        <v>20053</v>
      </c>
      <c r="E19" s="1" t="s">
        <v>19994</v>
      </c>
      <c r="F19" s="1" t="s">
        <v>20053</v>
      </c>
      <c r="G19" s="1" t="s">
        <v>20052</v>
      </c>
      <c r="H19" s="1" t="s">
        <v>20054</v>
      </c>
      <c r="I19" s="1" t="s">
        <v>19995</v>
      </c>
    </row>
    <row r="20" spans="1:9" x14ac:dyDescent="0.25">
      <c r="A20" s="1" t="s">
        <v>19984</v>
      </c>
      <c r="B20" s="1" t="s">
        <v>19985</v>
      </c>
      <c r="C20" s="1" t="s">
        <v>20055</v>
      </c>
      <c r="D20" s="1" t="s">
        <v>20056</v>
      </c>
      <c r="E20" s="1" t="s">
        <v>19985</v>
      </c>
      <c r="F20" s="1" t="s">
        <v>20056</v>
      </c>
      <c r="G20" s="1" t="s">
        <v>20055</v>
      </c>
      <c r="H20" s="1" t="s">
        <v>20057</v>
      </c>
      <c r="I20" s="1" t="s">
        <v>19986</v>
      </c>
    </row>
    <row r="21" spans="1:9" x14ac:dyDescent="0.25">
      <c r="A21" s="1" t="s">
        <v>19984</v>
      </c>
      <c r="B21" s="1" t="s">
        <v>19985</v>
      </c>
      <c r="C21" s="1" t="s">
        <v>20058</v>
      </c>
      <c r="D21" s="1" t="s">
        <v>20059</v>
      </c>
      <c r="E21" s="1" t="s">
        <v>19985</v>
      </c>
      <c r="F21" s="1" t="s">
        <v>20059</v>
      </c>
      <c r="G21" s="1" t="s">
        <v>20058</v>
      </c>
      <c r="H21" s="1" t="s">
        <v>20060</v>
      </c>
      <c r="I21" s="1" t="s">
        <v>19986</v>
      </c>
    </row>
    <row r="22" spans="1:9" x14ac:dyDescent="0.25">
      <c r="A22" s="1" t="s">
        <v>19984</v>
      </c>
      <c r="B22" s="1" t="s">
        <v>19985</v>
      </c>
      <c r="C22" s="1" t="s">
        <v>20061</v>
      </c>
      <c r="D22" s="1" t="s">
        <v>20062</v>
      </c>
      <c r="E22" s="1" t="s">
        <v>19985</v>
      </c>
      <c r="F22" s="1" t="s">
        <v>20062</v>
      </c>
      <c r="G22" s="1" t="s">
        <v>20061</v>
      </c>
      <c r="H22" s="1" t="s">
        <v>20063</v>
      </c>
      <c r="I22" s="1" t="s">
        <v>19986</v>
      </c>
    </row>
    <row r="23" spans="1:9" x14ac:dyDescent="0.25">
      <c r="A23" s="1" t="s">
        <v>19984</v>
      </c>
      <c r="B23" s="1" t="s">
        <v>19985</v>
      </c>
      <c r="C23" s="1" t="s">
        <v>20064</v>
      </c>
      <c r="D23" s="1" t="s">
        <v>20065</v>
      </c>
      <c r="E23" s="1" t="s">
        <v>19985</v>
      </c>
      <c r="F23" s="1" t="s">
        <v>20065</v>
      </c>
      <c r="G23" s="1" t="s">
        <v>20064</v>
      </c>
      <c r="H23" s="1" t="s">
        <v>20066</v>
      </c>
      <c r="I23" s="1" t="s">
        <v>19986</v>
      </c>
    </row>
    <row r="24" spans="1:9" x14ac:dyDescent="0.25">
      <c r="A24" s="1" t="s">
        <v>19993</v>
      </c>
      <c r="B24" s="1" t="s">
        <v>19994</v>
      </c>
      <c r="C24" s="1" t="s">
        <v>20067</v>
      </c>
      <c r="D24" s="1" t="s">
        <v>20068</v>
      </c>
      <c r="E24" s="1" t="s">
        <v>19994</v>
      </c>
      <c r="F24" s="1" t="s">
        <v>20068</v>
      </c>
      <c r="G24" s="1" t="s">
        <v>20067</v>
      </c>
      <c r="H24" s="1" t="s">
        <v>20069</v>
      </c>
      <c r="I24" s="1" t="s">
        <v>19995</v>
      </c>
    </row>
    <row r="25" spans="1:9" x14ac:dyDescent="0.25">
      <c r="A25" s="1" t="s">
        <v>19990</v>
      </c>
      <c r="B25" s="1" t="s">
        <v>19991</v>
      </c>
      <c r="C25" s="1" t="s">
        <v>20070</v>
      </c>
      <c r="D25" s="1" t="s">
        <v>20071</v>
      </c>
      <c r="E25" s="1" t="s">
        <v>19991</v>
      </c>
      <c r="F25" s="1" t="s">
        <v>20071</v>
      </c>
      <c r="G25" s="1" t="s">
        <v>20070</v>
      </c>
      <c r="H25" s="1" t="s">
        <v>20072</v>
      </c>
      <c r="I25" s="1" t="s">
        <v>19992</v>
      </c>
    </row>
    <row r="26" spans="1:9" x14ac:dyDescent="0.25">
      <c r="A26" s="1" t="s">
        <v>19990</v>
      </c>
      <c r="B26" s="1" t="s">
        <v>19991</v>
      </c>
      <c r="C26" s="1" t="s">
        <v>20073</v>
      </c>
      <c r="D26" s="1" t="s">
        <v>20074</v>
      </c>
      <c r="E26" s="1" t="s">
        <v>19991</v>
      </c>
      <c r="F26" s="1" t="s">
        <v>20074</v>
      </c>
      <c r="G26" s="1" t="s">
        <v>20073</v>
      </c>
      <c r="H26" s="1" t="s">
        <v>20075</v>
      </c>
      <c r="I26" s="1" t="s">
        <v>19992</v>
      </c>
    </row>
    <row r="27" spans="1:9" x14ac:dyDescent="0.25">
      <c r="A27" s="1" t="s">
        <v>19996</v>
      </c>
      <c r="B27" s="1" t="s">
        <v>19997</v>
      </c>
      <c r="C27" s="1" t="s">
        <v>20076</v>
      </c>
      <c r="D27" s="1" t="s">
        <v>20077</v>
      </c>
      <c r="E27" s="1" t="s">
        <v>19997</v>
      </c>
      <c r="F27" s="1" t="s">
        <v>20077</v>
      </c>
      <c r="G27" s="1" t="s">
        <v>20076</v>
      </c>
      <c r="H27" s="1" t="s">
        <v>20078</v>
      </c>
      <c r="I27" s="1" t="s">
        <v>19998</v>
      </c>
    </row>
    <row r="28" spans="1:9" x14ac:dyDescent="0.25">
      <c r="A28" s="1" t="s">
        <v>19978</v>
      </c>
      <c r="B28" s="1" t="s">
        <v>19979</v>
      </c>
      <c r="C28" s="1" t="s">
        <v>20079</v>
      </c>
      <c r="D28" s="1" t="s">
        <v>20080</v>
      </c>
      <c r="E28" s="1" t="s">
        <v>19979</v>
      </c>
      <c r="F28" s="1" t="s">
        <v>20080</v>
      </c>
      <c r="G28" s="1" t="s">
        <v>20079</v>
      </c>
      <c r="H28" s="1" t="s">
        <v>20081</v>
      </c>
      <c r="I28" s="1" t="s">
        <v>19980</v>
      </c>
    </row>
    <row r="29" spans="1:9" x14ac:dyDescent="0.25">
      <c r="A29" s="1" t="s">
        <v>19978</v>
      </c>
      <c r="B29" s="1" t="s">
        <v>19979</v>
      </c>
      <c r="C29" s="1" t="s">
        <v>20082</v>
      </c>
      <c r="D29" s="1" t="s">
        <v>20083</v>
      </c>
      <c r="E29" s="1" t="s">
        <v>19979</v>
      </c>
      <c r="F29" s="1" t="s">
        <v>20083</v>
      </c>
      <c r="G29" s="1" t="s">
        <v>20082</v>
      </c>
      <c r="H29" s="1" t="s">
        <v>20084</v>
      </c>
      <c r="I29" s="1" t="s">
        <v>19980</v>
      </c>
    </row>
    <row r="30" spans="1:9" x14ac:dyDescent="0.25">
      <c r="A30" s="1" t="s">
        <v>16171</v>
      </c>
      <c r="B30" s="1" t="s">
        <v>19975</v>
      </c>
      <c r="C30" s="1" t="s">
        <v>20085</v>
      </c>
      <c r="D30" s="1" t="s">
        <v>20086</v>
      </c>
      <c r="E30" s="1" t="s">
        <v>19975</v>
      </c>
      <c r="F30" s="1" t="s">
        <v>20086</v>
      </c>
      <c r="G30" s="1" t="s">
        <v>20085</v>
      </c>
      <c r="H30" s="1" t="s">
        <v>20087</v>
      </c>
      <c r="I30" s="1" t="s">
        <v>19976</v>
      </c>
    </row>
    <row r="31" spans="1:9" x14ac:dyDescent="0.25">
      <c r="A31" s="1" t="s">
        <v>19978</v>
      </c>
      <c r="B31" s="1" t="s">
        <v>19979</v>
      </c>
      <c r="C31" s="1" t="s">
        <v>20088</v>
      </c>
      <c r="D31" s="1" t="s">
        <v>20089</v>
      </c>
      <c r="E31" s="1" t="s">
        <v>19979</v>
      </c>
      <c r="F31" s="1" t="s">
        <v>20089</v>
      </c>
      <c r="G31" s="1" t="s">
        <v>20088</v>
      </c>
      <c r="H31" s="1" t="s">
        <v>20090</v>
      </c>
      <c r="I31" s="1" t="s">
        <v>19980</v>
      </c>
    </row>
    <row r="32" spans="1:9" x14ac:dyDescent="0.25">
      <c r="A32" s="1" t="s">
        <v>16171</v>
      </c>
      <c r="B32" s="1" t="s">
        <v>19975</v>
      </c>
      <c r="C32" s="1" t="s">
        <v>20091</v>
      </c>
      <c r="D32" s="1" t="s">
        <v>20092</v>
      </c>
      <c r="E32" s="1" t="s">
        <v>19975</v>
      </c>
      <c r="F32" s="1" t="s">
        <v>20092</v>
      </c>
      <c r="G32" s="1" t="s">
        <v>20091</v>
      </c>
      <c r="H32" s="1" t="s">
        <v>20093</v>
      </c>
      <c r="I32" s="1" t="s">
        <v>19976</v>
      </c>
    </row>
    <row r="33" spans="1:9" x14ac:dyDescent="0.25">
      <c r="A33" s="1" t="s">
        <v>19990</v>
      </c>
      <c r="B33" s="1" t="s">
        <v>19991</v>
      </c>
      <c r="C33" s="1" t="s">
        <v>20094</v>
      </c>
      <c r="D33" s="1" t="s">
        <v>20095</v>
      </c>
      <c r="E33" s="1" t="s">
        <v>19991</v>
      </c>
      <c r="F33" s="1" t="s">
        <v>20095</v>
      </c>
      <c r="G33" s="1" t="s">
        <v>20094</v>
      </c>
      <c r="H33" s="1" t="s">
        <v>20096</v>
      </c>
      <c r="I33" s="1" t="s">
        <v>19992</v>
      </c>
    </row>
    <row r="34" spans="1:9" x14ac:dyDescent="0.25">
      <c r="A34" s="1" t="s">
        <v>19996</v>
      </c>
      <c r="B34" s="1" t="s">
        <v>19997</v>
      </c>
      <c r="C34" s="1" t="s">
        <v>20097</v>
      </c>
      <c r="D34" s="1" t="s">
        <v>20098</v>
      </c>
      <c r="E34" s="1" t="s">
        <v>19997</v>
      </c>
      <c r="F34" s="1" t="s">
        <v>20098</v>
      </c>
      <c r="G34" s="1" t="s">
        <v>20097</v>
      </c>
      <c r="H34" s="1" t="s">
        <v>20099</v>
      </c>
      <c r="I34" s="1" t="s">
        <v>19998</v>
      </c>
    </row>
    <row r="35" spans="1:9" x14ac:dyDescent="0.25">
      <c r="A35" s="1" t="s">
        <v>19978</v>
      </c>
      <c r="B35" s="1" t="s">
        <v>19979</v>
      </c>
      <c r="C35" s="1" t="s">
        <v>20100</v>
      </c>
      <c r="D35" s="1" t="s">
        <v>20101</v>
      </c>
      <c r="E35" s="1" t="s">
        <v>19979</v>
      </c>
      <c r="F35" s="1" t="s">
        <v>20101</v>
      </c>
      <c r="G35" s="1" t="s">
        <v>20100</v>
      </c>
      <c r="H35" s="1" t="s">
        <v>20102</v>
      </c>
      <c r="I35" s="1" t="s">
        <v>19980</v>
      </c>
    </row>
    <row r="36" spans="1:9" x14ac:dyDescent="0.25">
      <c r="A36" s="1" t="s">
        <v>19981</v>
      </c>
      <c r="B36" s="1" t="s">
        <v>19982</v>
      </c>
      <c r="C36" s="1" t="s">
        <v>20103</v>
      </c>
      <c r="D36" s="1" t="s">
        <v>20104</v>
      </c>
      <c r="E36" s="1" t="s">
        <v>19982</v>
      </c>
      <c r="F36" s="1" t="s">
        <v>20104</v>
      </c>
      <c r="G36" s="1" t="s">
        <v>20103</v>
      </c>
      <c r="H36" s="1" t="s">
        <v>20105</v>
      </c>
      <c r="I36" s="1" t="s">
        <v>19983</v>
      </c>
    </row>
    <row r="37" spans="1:9" x14ac:dyDescent="0.25">
      <c r="A37" s="1" t="s">
        <v>19993</v>
      </c>
      <c r="B37" s="1" t="s">
        <v>19994</v>
      </c>
      <c r="C37" s="1" t="s">
        <v>20106</v>
      </c>
      <c r="D37" s="1" t="s">
        <v>20107</v>
      </c>
      <c r="E37" s="1" t="s">
        <v>19994</v>
      </c>
      <c r="F37" s="1" t="s">
        <v>20107</v>
      </c>
      <c r="G37" s="1" t="s">
        <v>20106</v>
      </c>
      <c r="H37" s="1" t="s">
        <v>20108</v>
      </c>
      <c r="I37" s="1" t="s">
        <v>19995</v>
      </c>
    </row>
    <row r="38" spans="1:9" x14ac:dyDescent="0.25">
      <c r="A38" s="1" t="s">
        <v>19999</v>
      </c>
      <c r="B38" s="1" t="s">
        <v>20000</v>
      </c>
      <c r="C38" s="1" t="s">
        <v>20109</v>
      </c>
      <c r="D38" s="1" t="s">
        <v>20110</v>
      </c>
      <c r="E38" s="1" t="s">
        <v>20000</v>
      </c>
      <c r="F38" s="1" t="s">
        <v>20110</v>
      </c>
      <c r="G38" s="1" t="s">
        <v>20109</v>
      </c>
      <c r="H38" s="1" t="s">
        <v>20111</v>
      </c>
      <c r="I38" s="1" t="s">
        <v>20001</v>
      </c>
    </row>
    <row r="39" spans="1:9" x14ac:dyDescent="0.25">
      <c r="A39" s="1" t="s">
        <v>19990</v>
      </c>
      <c r="B39" s="1" t="s">
        <v>19991</v>
      </c>
      <c r="C39" s="1" t="s">
        <v>20112</v>
      </c>
      <c r="D39" s="1" t="s">
        <v>20113</v>
      </c>
      <c r="E39" s="1" t="s">
        <v>19991</v>
      </c>
      <c r="F39" s="1" t="s">
        <v>20113</v>
      </c>
      <c r="G39" s="1" t="s">
        <v>20112</v>
      </c>
      <c r="H39" s="1" t="s">
        <v>20114</v>
      </c>
      <c r="I39" s="1" t="s">
        <v>19992</v>
      </c>
    </row>
    <row r="40" spans="1:9" x14ac:dyDescent="0.25">
      <c r="A40" s="1" t="s">
        <v>19987</v>
      </c>
      <c r="B40" s="1" t="s">
        <v>19988</v>
      </c>
      <c r="C40" s="1" t="s">
        <v>20115</v>
      </c>
      <c r="D40" s="1" t="s">
        <v>20116</v>
      </c>
      <c r="E40" s="1" t="s">
        <v>19988</v>
      </c>
      <c r="F40" s="1" t="s">
        <v>20116</v>
      </c>
      <c r="G40" s="1" t="s">
        <v>20115</v>
      </c>
      <c r="H40" s="1" t="s">
        <v>20117</v>
      </c>
      <c r="I40" s="1" t="s">
        <v>19989</v>
      </c>
    </row>
    <row r="41" spans="1:9" x14ac:dyDescent="0.25">
      <c r="A41" s="1" t="s">
        <v>19984</v>
      </c>
      <c r="B41" s="1" t="s">
        <v>19985</v>
      </c>
      <c r="C41" s="1" t="s">
        <v>20118</v>
      </c>
      <c r="D41" s="1" t="s">
        <v>20119</v>
      </c>
      <c r="E41" s="1" t="s">
        <v>19985</v>
      </c>
      <c r="F41" s="1" t="s">
        <v>20119</v>
      </c>
      <c r="G41" s="1" t="s">
        <v>20118</v>
      </c>
      <c r="H41" s="1" t="s">
        <v>20120</v>
      </c>
      <c r="I41" s="1" t="s">
        <v>19986</v>
      </c>
    </row>
    <row r="42" spans="1:9" x14ac:dyDescent="0.25">
      <c r="A42" s="1" t="s">
        <v>19978</v>
      </c>
      <c r="B42" s="1" t="s">
        <v>19979</v>
      </c>
      <c r="C42" s="1" t="s">
        <v>20121</v>
      </c>
      <c r="D42" s="1" t="s">
        <v>20122</v>
      </c>
      <c r="E42" s="1" t="s">
        <v>19979</v>
      </c>
      <c r="F42" s="1" t="s">
        <v>20122</v>
      </c>
      <c r="G42" s="1" t="s">
        <v>20121</v>
      </c>
      <c r="H42" s="1" t="s">
        <v>20123</v>
      </c>
      <c r="I42" s="1" t="s">
        <v>19980</v>
      </c>
    </row>
    <row r="43" spans="1:9" x14ac:dyDescent="0.25">
      <c r="A43" s="1" t="s">
        <v>19999</v>
      </c>
      <c r="B43" s="1" t="s">
        <v>20000</v>
      </c>
      <c r="C43" s="1" t="s">
        <v>20124</v>
      </c>
      <c r="D43" s="1" t="s">
        <v>20125</v>
      </c>
      <c r="E43" s="1" t="s">
        <v>20000</v>
      </c>
      <c r="F43" s="1" t="s">
        <v>20125</v>
      </c>
      <c r="G43" s="1" t="s">
        <v>20124</v>
      </c>
      <c r="H43" s="1" t="s">
        <v>20126</v>
      </c>
      <c r="I43" s="1" t="s">
        <v>20001</v>
      </c>
    </row>
    <row r="44" spans="1:9" x14ac:dyDescent="0.25">
      <c r="A44" s="1" t="s">
        <v>19984</v>
      </c>
      <c r="B44" s="1" t="s">
        <v>19985</v>
      </c>
      <c r="C44" s="1" t="s">
        <v>20127</v>
      </c>
      <c r="D44" s="1" t="s">
        <v>20128</v>
      </c>
      <c r="E44" s="1" t="s">
        <v>19985</v>
      </c>
      <c r="F44" s="1" t="s">
        <v>20128</v>
      </c>
      <c r="G44" s="1" t="s">
        <v>20127</v>
      </c>
      <c r="H44" s="1" t="s">
        <v>20129</v>
      </c>
      <c r="I44" s="1" t="s">
        <v>19986</v>
      </c>
    </row>
    <row r="45" spans="1:9" x14ac:dyDescent="0.25">
      <c r="A45" s="1" t="s">
        <v>19984</v>
      </c>
      <c r="B45" s="1" t="s">
        <v>19985</v>
      </c>
      <c r="C45" s="1" t="s">
        <v>20130</v>
      </c>
      <c r="D45" s="1" t="s">
        <v>20131</v>
      </c>
      <c r="E45" s="1" t="s">
        <v>19985</v>
      </c>
      <c r="F45" s="1" t="s">
        <v>20131</v>
      </c>
      <c r="G45" s="1" t="s">
        <v>20130</v>
      </c>
      <c r="H45" s="1" t="s">
        <v>20132</v>
      </c>
      <c r="I45" s="1" t="s">
        <v>19986</v>
      </c>
    </row>
    <row r="46" spans="1:9" x14ac:dyDescent="0.25">
      <c r="A46" s="1" t="s">
        <v>19984</v>
      </c>
      <c r="B46" s="1" t="s">
        <v>19985</v>
      </c>
      <c r="C46" s="1" t="s">
        <v>20133</v>
      </c>
      <c r="D46" s="1" t="s">
        <v>20134</v>
      </c>
      <c r="E46" s="1" t="s">
        <v>19985</v>
      </c>
      <c r="F46" s="1" t="s">
        <v>20134</v>
      </c>
      <c r="G46" s="1" t="s">
        <v>20133</v>
      </c>
      <c r="H46" s="1" t="s">
        <v>20135</v>
      </c>
      <c r="I46" s="1" t="s">
        <v>19986</v>
      </c>
    </row>
    <row r="47" spans="1:9" x14ac:dyDescent="0.25">
      <c r="A47" s="1" t="s">
        <v>19978</v>
      </c>
      <c r="B47" s="1" t="s">
        <v>19979</v>
      </c>
      <c r="C47" s="1" t="s">
        <v>20136</v>
      </c>
      <c r="D47" s="1" t="s">
        <v>20137</v>
      </c>
      <c r="E47" s="1" t="s">
        <v>19979</v>
      </c>
      <c r="F47" s="1" t="s">
        <v>20137</v>
      </c>
      <c r="G47" s="1" t="s">
        <v>20136</v>
      </c>
      <c r="H47" s="1" t="s">
        <v>20138</v>
      </c>
      <c r="I47" s="1" t="s">
        <v>19980</v>
      </c>
    </row>
    <row r="48" spans="1:9" x14ac:dyDescent="0.25">
      <c r="A48" s="1" t="s">
        <v>19999</v>
      </c>
      <c r="B48" s="1" t="s">
        <v>20000</v>
      </c>
      <c r="C48" s="1" t="s">
        <v>20139</v>
      </c>
      <c r="D48" s="1" t="s">
        <v>20140</v>
      </c>
      <c r="E48" s="1" t="s">
        <v>20000</v>
      </c>
      <c r="F48" s="1" t="s">
        <v>20140</v>
      </c>
      <c r="G48" s="1" t="s">
        <v>20139</v>
      </c>
      <c r="H48" s="1" t="s">
        <v>20141</v>
      </c>
      <c r="I48" s="1" t="s">
        <v>20001</v>
      </c>
    </row>
    <row r="49" spans="1:9" x14ac:dyDescent="0.25">
      <c r="A49" s="1" t="s">
        <v>19996</v>
      </c>
      <c r="B49" s="1" t="s">
        <v>19997</v>
      </c>
      <c r="C49" s="1" t="s">
        <v>20142</v>
      </c>
      <c r="D49" s="1" t="s">
        <v>20143</v>
      </c>
      <c r="E49" s="1" t="s">
        <v>19997</v>
      </c>
      <c r="F49" s="1" t="s">
        <v>20143</v>
      </c>
      <c r="G49" s="1" t="s">
        <v>20142</v>
      </c>
      <c r="H49" s="1" t="s">
        <v>20144</v>
      </c>
      <c r="I49" s="1" t="s">
        <v>19998</v>
      </c>
    </row>
    <row r="50" spans="1:9" x14ac:dyDescent="0.25">
      <c r="A50" s="1"/>
      <c r="B50" s="1"/>
      <c r="C50" s="1"/>
      <c r="D50" s="1"/>
      <c r="E50" s="1"/>
      <c r="F50" s="1"/>
      <c r="G50" s="1"/>
      <c r="H50" s="1"/>
      <c r="I50" s="1"/>
    </row>
    <row r="51" spans="1:9" x14ac:dyDescent="0.25">
      <c r="A51" s="1"/>
      <c r="B51" s="1"/>
      <c r="C51" s="1"/>
      <c r="D51" s="1"/>
      <c r="E51" s="1"/>
      <c r="F51" s="1"/>
      <c r="G51" s="1"/>
      <c r="H51" s="1"/>
      <c r="I51" s="1"/>
    </row>
    <row r="52" spans="1:9" x14ac:dyDescent="0.25">
      <c r="A52" s="1"/>
      <c r="B52" s="1"/>
      <c r="C52" s="1"/>
      <c r="D52" s="1"/>
      <c r="E52" s="1"/>
      <c r="F52" s="1"/>
      <c r="G52" s="1"/>
      <c r="H52" s="1"/>
      <c r="I52" s="1"/>
    </row>
    <row r="53" spans="1:9" x14ac:dyDescent="0.25">
      <c r="A53" s="1"/>
      <c r="B53" s="1"/>
      <c r="C53" s="1"/>
      <c r="D53" s="1"/>
      <c r="E53" s="1"/>
      <c r="F53" s="1"/>
      <c r="G53" s="1"/>
      <c r="H53" s="1"/>
      <c r="I53" s="1"/>
    </row>
    <row r="54" spans="1:9" x14ac:dyDescent="0.25">
      <c r="A54" s="1"/>
      <c r="B54" s="1"/>
      <c r="C54" s="1"/>
      <c r="D54" s="1"/>
      <c r="E54" s="1"/>
      <c r="F54" s="1"/>
      <c r="G54" s="1"/>
      <c r="H54" s="1"/>
      <c r="I54" s="1"/>
    </row>
    <row r="55" spans="1:9" x14ac:dyDescent="0.25">
      <c r="A55" s="1"/>
      <c r="B55" s="1"/>
      <c r="C55" s="1"/>
      <c r="D55" s="1"/>
      <c r="E55" s="1"/>
      <c r="F55" s="1"/>
      <c r="G55" s="1"/>
      <c r="H55" s="1"/>
      <c r="I55" s="1"/>
    </row>
    <row r="56" spans="1:9" x14ac:dyDescent="0.25">
      <c r="A56" s="1"/>
      <c r="B56" s="1"/>
      <c r="C56" s="1"/>
      <c r="D56" s="1"/>
      <c r="E56" s="1"/>
      <c r="F56" s="1"/>
      <c r="G56" s="1"/>
      <c r="H56" s="1"/>
      <c r="I56" s="1"/>
    </row>
    <row r="57" spans="1:9" x14ac:dyDescent="0.25">
      <c r="A57" s="1"/>
      <c r="B57" s="1"/>
      <c r="C57" s="1"/>
      <c r="D57" s="1"/>
      <c r="E57" s="1"/>
      <c r="F57" s="1"/>
      <c r="G57" s="1"/>
      <c r="H57" s="1"/>
      <c r="I57" s="1"/>
    </row>
    <row r="58" spans="1:9" x14ac:dyDescent="0.25">
      <c r="A58" s="1"/>
      <c r="B58" s="1"/>
      <c r="C58" s="1"/>
      <c r="D58" s="1"/>
      <c r="E58" s="1"/>
      <c r="F58" s="1"/>
      <c r="G58" s="1"/>
      <c r="H58" s="1"/>
      <c r="I58" s="1"/>
    </row>
    <row r="59" spans="1:9" x14ac:dyDescent="0.25">
      <c r="A59" s="1"/>
      <c r="B59" s="1"/>
      <c r="C59" s="1"/>
      <c r="D59" s="1"/>
      <c r="E59" s="1"/>
      <c r="F59" s="1"/>
      <c r="G59" s="1"/>
      <c r="H59" s="1"/>
      <c r="I59" s="1"/>
    </row>
    <row r="60" spans="1:9" x14ac:dyDescent="0.25">
      <c r="A60" s="1"/>
      <c r="B60" s="1"/>
      <c r="C60" s="1"/>
      <c r="D60" s="1"/>
      <c r="E60" s="1"/>
      <c r="F60" s="1"/>
      <c r="G60" s="1"/>
      <c r="H60" s="1"/>
      <c r="I60" s="1"/>
    </row>
    <row r="61" spans="1:9" x14ac:dyDescent="0.25">
      <c r="A61" s="1"/>
      <c r="B61" s="1"/>
      <c r="C61" s="1"/>
      <c r="D61" s="1"/>
      <c r="E61" s="1"/>
      <c r="F61" s="1"/>
      <c r="G61" s="1"/>
      <c r="H61" s="1"/>
      <c r="I61" s="1"/>
    </row>
    <row r="62" spans="1:9" x14ac:dyDescent="0.25">
      <c r="A62" s="1"/>
      <c r="B62" s="1"/>
      <c r="C62" s="1"/>
      <c r="D62" s="1"/>
      <c r="E62" s="1"/>
      <c r="F62" s="1"/>
      <c r="G62" s="1"/>
      <c r="H62" s="1"/>
      <c r="I62" s="1"/>
    </row>
    <row r="63" spans="1:9" x14ac:dyDescent="0.25">
      <c r="A63" s="1"/>
      <c r="B63" s="1"/>
      <c r="C63" s="1"/>
      <c r="D63" s="1"/>
      <c r="E63" s="1"/>
      <c r="F63" s="1"/>
      <c r="G63" s="1"/>
      <c r="H63" s="1"/>
      <c r="I63" s="1"/>
    </row>
    <row r="64" spans="1:9" x14ac:dyDescent="0.25">
      <c r="A64" s="1"/>
      <c r="B64" s="1"/>
      <c r="C64" s="1"/>
      <c r="D64" s="1"/>
      <c r="E64" s="1"/>
      <c r="F64" s="1"/>
      <c r="G64" s="1"/>
      <c r="H64" s="1"/>
      <c r="I64" s="1"/>
    </row>
    <row r="65" spans="1:9" x14ac:dyDescent="0.25">
      <c r="A65" s="1"/>
      <c r="B65" s="1"/>
      <c r="C65" s="1"/>
      <c r="D65" s="1"/>
      <c r="E65" s="1"/>
      <c r="F65" s="1"/>
      <c r="G65" s="1"/>
      <c r="H65" s="1"/>
      <c r="I65" s="1"/>
    </row>
    <row r="66" spans="1:9" x14ac:dyDescent="0.25">
      <c r="A66" s="1"/>
      <c r="B66" s="1"/>
      <c r="C66" s="1"/>
      <c r="D66" s="1"/>
      <c r="E66" s="1"/>
      <c r="F66" s="1"/>
      <c r="G66" s="1"/>
      <c r="H66" s="1"/>
      <c r="I66" s="1"/>
    </row>
    <row r="67" spans="1:9" x14ac:dyDescent="0.25">
      <c r="A67" s="1"/>
      <c r="B67" s="1"/>
      <c r="C67" s="1"/>
      <c r="D67" s="1"/>
      <c r="E67" s="1"/>
      <c r="F67" s="1"/>
      <c r="G67" s="1"/>
      <c r="H67" s="1"/>
      <c r="I67" s="1"/>
    </row>
    <row r="68" spans="1:9" x14ac:dyDescent="0.25">
      <c r="A68" s="1"/>
      <c r="B68" s="1"/>
      <c r="C68" s="1"/>
      <c r="D68" s="1"/>
      <c r="E68" s="1"/>
      <c r="F68" s="1"/>
      <c r="G68" s="1"/>
      <c r="H68" s="1"/>
      <c r="I68" s="1"/>
    </row>
    <row r="69" spans="1:9" x14ac:dyDescent="0.25">
      <c r="A69" s="1"/>
      <c r="B69" s="1"/>
      <c r="C69" s="1"/>
      <c r="D69" s="1"/>
      <c r="E69" s="1"/>
      <c r="F69" s="1"/>
      <c r="G69" s="1"/>
      <c r="H69" s="1"/>
      <c r="I69" s="1"/>
    </row>
    <row r="70" spans="1:9" x14ac:dyDescent="0.25">
      <c r="A70" s="1"/>
      <c r="B70" s="1"/>
      <c r="C70" s="1"/>
      <c r="D70" s="1"/>
      <c r="E70" s="1"/>
      <c r="F70" s="1"/>
      <c r="G70" s="1"/>
      <c r="H70" s="1"/>
      <c r="I70" s="1"/>
    </row>
    <row r="71" spans="1:9" x14ac:dyDescent="0.25">
      <c r="A71" s="1"/>
      <c r="B71" s="1"/>
      <c r="C71" s="1"/>
      <c r="D71" s="1"/>
      <c r="E71" s="1"/>
      <c r="F71" s="1"/>
      <c r="G71" s="1"/>
      <c r="H71" s="1"/>
      <c r="I71" s="1"/>
    </row>
    <row r="72" spans="1:9" x14ac:dyDescent="0.25">
      <c r="A72" s="1"/>
      <c r="B72" s="1"/>
      <c r="C72" s="1"/>
      <c r="D72" s="1"/>
      <c r="E72" s="1"/>
      <c r="F72" s="1"/>
      <c r="G72" s="1"/>
      <c r="H72" s="1"/>
      <c r="I72" s="1"/>
    </row>
    <row r="73" spans="1:9" x14ac:dyDescent="0.25">
      <c r="A73" s="1"/>
      <c r="B73" s="1"/>
      <c r="C73" s="1"/>
      <c r="D73" s="1"/>
      <c r="E73" s="1"/>
      <c r="F73" s="1"/>
      <c r="G73" s="1"/>
      <c r="H73" s="1"/>
      <c r="I73" s="1"/>
    </row>
    <row r="74" spans="1:9" x14ac:dyDescent="0.25">
      <c r="A74" s="1"/>
      <c r="B74" s="1"/>
      <c r="C74" s="1"/>
      <c r="D74" s="1"/>
      <c r="E74" s="1"/>
      <c r="F74" s="1"/>
      <c r="G74" s="1"/>
      <c r="H74" s="1"/>
      <c r="I74" s="1"/>
    </row>
    <row r="75" spans="1:9" x14ac:dyDescent="0.25">
      <c r="A75" s="1"/>
      <c r="B75" s="1"/>
      <c r="C75" s="1"/>
      <c r="D75" s="1"/>
      <c r="E75" s="1"/>
      <c r="F75" s="1"/>
      <c r="G75" s="1"/>
      <c r="H75" s="1"/>
      <c r="I75" s="1"/>
    </row>
    <row r="76" spans="1:9" x14ac:dyDescent="0.25">
      <c r="A76" s="1"/>
      <c r="B76" s="1"/>
      <c r="C76" s="1"/>
      <c r="D76" s="1"/>
      <c r="E76" s="1"/>
      <c r="F76" s="1"/>
      <c r="G76" s="1"/>
      <c r="H76" s="1"/>
      <c r="I76" s="1"/>
    </row>
    <row r="77" spans="1:9" x14ac:dyDescent="0.25">
      <c r="A77" s="1"/>
      <c r="B77" s="1"/>
      <c r="C77" s="1"/>
      <c r="D77" s="1"/>
      <c r="E77" s="1"/>
      <c r="F77" s="1"/>
      <c r="G77" s="1"/>
      <c r="H77" s="1"/>
      <c r="I77" s="1"/>
    </row>
    <row r="78" spans="1:9" x14ac:dyDescent="0.25">
      <c r="A78" s="1"/>
      <c r="B78" s="1"/>
      <c r="C78" s="1"/>
      <c r="D78" s="1"/>
      <c r="E78" s="1"/>
      <c r="F78" s="1"/>
      <c r="G78" s="1"/>
      <c r="H78" s="1"/>
      <c r="I78" s="1"/>
    </row>
    <row r="79" spans="1:9" x14ac:dyDescent="0.25">
      <c r="A79" s="1"/>
      <c r="B79" s="1"/>
      <c r="C79" s="1"/>
      <c r="D79" s="1"/>
      <c r="E79" s="1"/>
      <c r="F79" s="1"/>
      <c r="G79" s="1"/>
      <c r="H79" s="1"/>
      <c r="I79" s="1"/>
    </row>
    <row r="80" spans="1:9" x14ac:dyDescent="0.25">
      <c r="A80" s="1"/>
      <c r="B80" s="1"/>
      <c r="C80" s="1"/>
      <c r="D80" s="1"/>
      <c r="E80" s="1"/>
      <c r="F80" s="1"/>
      <c r="G80" s="1"/>
      <c r="H80" s="1"/>
      <c r="I80" s="1"/>
    </row>
    <row r="81" spans="1:9" x14ac:dyDescent="0.25">
      <c r="A81" s="1"/>
      <c r="B81" s="1"/>
      <c r="C81" s="1"/>
      <c r="D81" s="1"/>
      <c r="E81" s="1"/>
      <c r="F81" s="1"/>
      <c r="G81" s="1"/>
      <c r="H81" s="1"/>
      <c r="I81" s="1"/>
    </row>
    <row r="82" spans="1:9" x14ac:dyDescent="0.25">
      <c r="A82" s="1"/>
      <c r="B82" s="1"/>
      <c r="C82" s="1"/>
      <c r="D82" s="1"/>
      <c r="E82" s="1"/>
      <c r="F82" s="1"/>
      <c r="G82" s="1"/>
      <c r="H82" s="1"/>
      <c r="I82" s="1"/>
    </row>
    <row r="83" spans="1:9" x14ac:dyDescent="0.25">
      <c r="A83" s="1"/>
      <c r="B83" s="1"/>
      <c r="C83" s="1"/>
      <c r="D83" s="1"/>
      <c r="E83" s="1"/>
      <c r="F83" s="1"/>
      <c r="G83" s="1"/>
      <c r="H83" s="1"/>
      <c r="I83" s="1"/>
    </row>
    <row r="84" spans="1:9" x14ac:dyDescent="0.25">
      <c r="A84" s="1"/>
      <c r="B84" s="1"/>
      <c r="C84" s="1"/>
      <c r="D84" s="1"/>
      <c r="E84" s="1"/>
      <c r="F84" s="1"/>
      <c r="G84" s="1"/>
      <c r="H84" s="1"/>
      <c r="I84" s="1"/>
    </row>
    <row r="85" spans="1:9" x14ac:dyDescent="0.25">
      <c r="A85" s="1"/>
      <c r="B85" s="1"/>
      <c r="C85" s="1"/>
      <c r="D85" s="1"/>
      <c r="E85" s="1"/>
      <c r="F85" s="1"/>
      <c r="G85" s="1"/>
      <c r="H85" s="1"/>
      <c r="I85" s="1"/>
    </row>
    <row r="86" spans="1:9" x14ac:dyDescent="0.25">
      <c r="A86" s="1"/>
      <c r="B86" s="1"/>
      <c r="C86" s="1"/>
      <c r="D86" s="1"/>
      <c r="E86" s="1"/>
      <c r="F86" s="1"/>
      <c r="G86" s="1"/>
      <c r="H86" s="1"/>
      <c r="I86" s="1"/>
    </row>
    <row r="87" spans="1:9" x14ac:dyDescent="0.25">
      <c r="A87" s="1"/>
      <c r="B87" s="1"/>
      <c r="C87" s="1"/>
      <c r="D87" s="1"/>
      <c r="E87" s="1"/>
      <c r="F87" s="1"/>
      <c r="G87" s="1"/>
      <c r="H87" s="1"/>
      <c r="I87" s="1"/>
    </row>
    <row r="88" spans="1:9" x14ac:dyDescent="0.25">
      <c r="A88" s="1"/>
      <c r="B88" s="1"/>
      <c r="C88" s="1"/>
      <c r="D88" s="1"/>
      <c r="E88" s="1"/>
      <c r="F88" s="1"/>
      <c r="G88" s="1"/>
      <c r="H88" s="1"/>
      <c r="I88" s="1"/>
    </row>
    <row r="89" spans="1:9" x14ac:dyDescent="0.25">
      <c r="A89" s="1"/>
      <c r="B89" s="1"/>
      <c r="C89" s="1"/>
      <c r="D89" s="1"/>
      <c r="E89" s="1"/>
      <c r="F89" s="1"/>
      <c r="G89" s="1"/>
      <c r="H89" s="1"/>
      <c r="I89" s="1"/>
    </row>
    <row r="90" spans="1:9" x14ac:dyDescent="0.25">
      <c r="A90" s="1"/>
      <c r="B90" s="1"/>
      <c r="C90" s="1"/>
      <c r="D90" s="1"/>
      <c r="E90" s="1"/>
      <c r="F90" s="1"/>
      <c r="G90" s="1"/>
      <c r="H90" s="1"/>
      <c r="I90" s="1"/>
    </row>
    <row r="91" spans="1:9" x14ac:dyDescent="0.25">
      <c r="A91" s="1"/>
      <c r="B91" s="1"/>
      <c r="C91" s="1"/>
      <c r="D91" s="1"/>
      <c r="E91" s="1"/>
      <c r="F91" s="1"/>
      <c r="G91" s="1"/>
      <c r="H91" s="1"/>
      <c r="I91" s="1"/>
    </row>
    <row r="92" spans="1:9" x14ac:dyDescent="0.25">
      <c r="A92" s="1"/>
      <c r="B92" s="1"/>
      <c r="C92" s="1"/>
      <c r="D92" s="1"/>
      <c r="E92" s="1"/>
      <c r="F92" s="1"/>
      <c r="G92" s="1"/>
      <c r="H92" s="1"/>
      <c r="I92" s="1"/>
    </row>
    <row r="93" spans="1:9" x14ac:dyDescent="0.25">
      <c r="A93" s="1"/>
      <c r="B93" s="1"/>
      <c r="C93" s="1"/>
      <c r="D93" s="1"/>
      <c r="E93" s="1"/>
      <c r="F93" s="1"/>
      <c r="G93" s="1"/>
      <c r="H93" s="1"/>
      <c r="I93" s="1"/>
    </row>
    <row r="94" spans="1:9" x14ac:dyDescent="0.25">
      <c r="A94" s="1"/>
      <c r="B94" s="1"/>
      <c r="C94" s="1"/>
      <c r="D94" s="1"/>
      <c r="E94" s="1"/>
      <c r="F94" s="1"/>
      <c r="G94" s="1"/>
      <c r="H94" s="1"/>
      <c r="I94" s="1"/>
    </row>
    <row r="95" spans="1:9" x14ac:dyDescent="0.25">
      <c r="A95" s="1"/>
      <c r="B95" s="1"/>
      <c r="C95" s="1"/>
      <c r="D95" s="1"/>
      <c r="E95" s="1"/>
      <c r="F95" s="1"/>
      <c r="G95" s="1"/>
      <c r="H95" s="1"/>
      <c r="I95" s="1"/>
    </row>
    <row r="96" spans="1:9" x14ac:dyDescent="0.25">
      <c r="A96" s="1"/>
      <c r="B96" s="1"/>
      <c r="C96" s="1"/>
      <c r="D96" s="1"/>
      <c r="E96" s="1"/>
      <c r="F96" s="1"/>
      <c r="G96" s="1"/>
      <c r="H96" s="1"/>
      <c r="I96" s="1"/>
    </row>
    <row r="97" spans="1:9" x14ac:dyDescent="0.25">
      <c r="A97" s="1"/>
      <c r="B97" s="1"/>
      <c r="C97" s="1"/>
      <c r="D97" s="1"/>
      <c r="E97" s="1"/>
      <c r="F97" s="1"/>
      <c r="G97" s="1"/>
      <c r="H97" s="1"/>
      <c r="I97" s="1"/>
    </row>
    <row r="98" spans="1:9" x14ac:dyDescent="0.25">
      <c r="A98" s="1"/>
      <c r="B98" s="1"/>
      <c r="C98" s="1"/>
      <c r="D98" s="1"/>
      <c r="E98" s="1"/>
      <c r="F98" s="1"/>
      <c r="G98" s="1"/>
      <c r="H98" s="1"/>
      <c r="I98" s="1"/>
    </row>
    <row r="99" spans="1:9" x14ac:dyDescent="0.25">
      <c r="A99" s="1"/>
      <c r="B99" s="1"/>
      <c r="C99" s="1"/>
      <c r="D99" s="1"/>
      <c r="E99" s="1"/>
      <c r="F99" s="1"/>
      <c r="G99" s="1"/>
      <c r="H99" s="1"/>
      <c r="I99" s="1"/>
    </row>
    <row r="100" spans="1:9" x14ac:dyDescent="0.25">
      <c r="A100" s="1"/>
      <c r="B100" s="1"/>
      <c r="C100" s="1"/>
      <c r="D100" s="1"/>
      <c r="E100" s="1"/>
      <c r="F100" s="1"/>
      <c r="G100" s="1"/>
      <c r="H100" s="1"/>
      <c r="I100" s="1"/>
    </row>
    <row r="101" spans="1:9" x14ac:dyDescent="0.25">
      <c r="A101" s="1"/>
      <c r="B101" s="1"/>
      <c r="C101" s="1"/>
      <c r="D101" s="1"/>
      <c r="E101" s="1"/>
      <c r="F101" s="1"/>
      <c r="G101" s="1"/>
      <c r="H101" s="1"/>
      <c r="I101" s="1"/>
    </row>
    <row r="102" spans="1:9" x14ac:dyDescent="0.25">
      <c r="A102" s="1"/>
      <c r="B102" s="1"/>
      <c r="C102" s="1"/>
      <c r="D102" s="1"/>
      <c r="E102" s="1"/>
      <c r="F102" s="1"/>
      <c r="G102" s="1"/>
      <c r="H102" s="1"/>
      <c r="I102" s="1"/>
    </row>
    <row r="103" spans="1:9" x14ac:dyDescent="0.25">
      <c r="A103" s="1"/>
      <c r="B103" s="1"/>
      <c r="C103" s="1"/>
      <c r="D103" s="1"/>
      <c r="E103" s="1"/>
      <c r="F103" s="1"/>
      <c r="G103" s="1"/>
      <c r="H103" s="1"/>
      <c r="I103" s="1"/>
    </row>
    <row r="104" spans="1:9" x14ac:dyDescent="0.25">
      <c r="A104" s="1"/>
      <c r="B104" s="1"/>
      <c r="C104" s="1"/>
      <c r="D104" s="1"/>
      <c r="E104" s="1"/>
      <c r="F104" s="1"/>
      <c r="G104" s="1"/>
      <c r="H104" s="1"/>
      <c r="I104" s="1"/>
    </row>
    <row r="105" spans="1:9" x14ac:dyDescent="0.25">
      <c r="A105" s="1"/>
      <c r="B105" s="1"/>
      <c r="C105" s="1"/>
      <c r="D105" s="1"/>
      <c r="E105" s="1"/>
      <c r="F105" s="1"/>
      <c r="G105" s="1"/>
      <c r="H105" s="1"/>
      <c r="I105" s="1"/>
    </row>
    <row r="106" spans="1:9" x14ac:dyDescent="0.25">
      <c r="A106" s="1"/>
      <c r="B106" s="1"/>
      <c r="C106" s="1"/>
      <c r="D106" s="1"/>
      <c r="E106" s="1"/>
      <c r="F106" s="1"/>
      <c r="G106" s="1"/>
      <c r="H106" s="1"/>
      <c r="I106" s="1"/>
    </row>
    <row r="107" spans="1:9" x14ac:dyDescent="0.25">
      <c r="A107" s="1"/>
      <c r="B107" s="1"/>
      <c r="C107" s="1"/>
      <c r="D107" s="1"/>
      <c r="E107" s="1"/>
      <c r="F107" s="1"/>
      <c r="G107" s="1"/>
      <c r="H107" s="1"/>
      <c r="I107" s="1"/>
    </row>
    <row r="108" spans="1:9" x14ac:dyDescent="0.25">
      <c r="A108" s="1"/>
      <c r="B108" s="1"/>
      <c r="C108" s="1"/>
      <c r="D108" s="1"/>
      <c r="E108" s="1"/>
      <c r="F108" s="1"/>
      <c r="G108" s="1"/>
      <c r="H108" s="1"/>
      <c r="I108" s="1"/>
    </row>
    <row r="109" spans="1:9" x14ac:dyDescent="0.25">
      <c r="A109" s="1"/>
      <c r="B109" s="1"/>
      <c r="C109" s="1"/>
      <c r="D109" s="1"/>
      <c r="E109" s="1"/>
      <c r="F109" s="1"/>
      <c r="G109" s="1"/>
      <c r="H109" s="1"/>
      <c r="I109" s="1"/>
    </row>
    <row r="110" spans="1:9" x14ac:dyDescent="0.25">
      <c r="A110" s="1"/>
      <c r="B110" s="1"/>
      <c r="C110" s="1"/>
      <c r="D110" s="1"/>
      <c r="E110" s="1"/>
      <c r="F110" s="1"/>
      <c r="G110" s="1"/>
      <c r="H110" s="1"/>
      <c r="I110" s="1"/>
    </row>
    <row r="111" spans="1:9" x14ac:dyDescent="0.25">
      <c r="A111" s="1"/>
      <c r="B111" s="1"/>
      <c r="C111" s="1"/>
      <c r="D111" s="1"/>
      <c r="E111" s="1"/>
      <c r="F111" s="1"/>
      <c r="G111" s="1"/>
      <c r="H111" s="1"/>
      <c r="I111" s="1"/>
    </row>
    <row r="112" spans="1:9" x14ac:dyDescent="0.25">
      <c r="A112" s="1"/>
      <c r="B112" s="1"/>
      <c r="C112" s="1"/>
      <c r="D112" s="1"/>
      <c r="E112" s="1"/>
      <c r="F112" s="1"/>
      <c r="G112" s="1"/>
      <c r="H112" s="1"/>
      <c r="I112" s="1"/>
    </row>
    <row r="113" spans="1:9" x14ac:dyDescent="0.25">
      <c r="A113" s="1"/>
      <c r="B113" s="1"/>
      <c r="C113" s="1"/>
      <c r="D113" s="1"/>
      <c r="E113" s="1"/>
      <c r="F113" s="1"/>
      <c r="G113" s="1"/>
      <c r="H113" s="1"/>
      <c r="I113" s="1"/>
    </row>
    <row r="114" spans="1:9" x14ac:dyDescent="0.25">
      <c r="A114" s="1"/>
      <c r="B114" s="1"/>
      <c r="C114" s="1"/>
      <c r="D114" s="1"/>
      <c r="E114" s="1"/>
      <c r="F114" s="1"/>
      <c r="G114" s="1"/>
      <c r="H114" s="1"/>
      <c r="I114" s="1"/>
    </row>
    <row r="115" spans="1:9" x14ac:dyDescent="0.25">
      <c r="A115" s="1"/>
      <c r="B115" s="1"/>
      <c r="C115" s="1"/>
      <c r="D115" s="1"/>
      <c r="E115" s="1"/>
      <c r="F115" s="1"/>
      <c r="G115" s="1"/>
      <c r="H115" s="1"/>
      <c r="I115" s="1"/>
    </row>
    <row r="116" spans="1:9" x14ac:dyDescent="0.25">
      <c r="A116" s="1"/>
      <c r="B116" s="1"/>
      <c r="C116" s="1"/>
      <c r="D116" s="1"/>
      <c r="E116" s="1"/>
      <c r="F116" s="1"/>
      <c r="G116" s="1"/>
      <c r="H116" s="1"/>
      <c r="I116" s="1"/>
    </row>
    <row r="117" spans="1:9" x14ac:dyDescent="0.25">
      <c r="A117" s="1"/>
      <c r="B117" s="1"/>
      <c r="C117" s="1"/>
      <c r="D117" s="1"/>
      <c r="E117" s="1"/>
      <c r="F117" s="1"/>
      <c r="G117" s="1"/>
      <c r="H117" s="1"/>
      <c r="I117" s="1"/>
    </row>
    <row r="118" spans="1:9" x14ac:dyDescent="0.25">
      <c r="A118" s="1"/>
      <c r="B118" s="1"/>
      <c r="C118" s="1"/>
      <c r="D118" s="1"/>
      <c r="E118" s="1"/>
      <c r="F118" s="1"/>
      <c r="G118" s="1"/>
      <c r="H118" s="1"/>
      <c r="I118" s="1"/>
    </row>
    <row r="119" spans="1:9" x14ac:dyDescent="0.25">
      <c r="A119" s="1"/>
      <c r="B119" s="1"/>
      <c r="C119" s="1"/>
      <c r="D119" s="1"/>
      <c r="E119" s="1"/>
      <c r="F119" s="1"/>
      <c r="G119" s="1"/>
      <c r="H119" s="1"/>
      <c r="I119" s="1"/>
    </row>
    <row r="120" spans="1:9" x14ac:dyDescent="0.25">
      <c r="A120" s="1"/>
      <c r="B120" s="1"/>
      <c r="C120" s="1"/>
      <c r="D120" s="1"/>
      <c r="E120" s="1"/>
      <c r="F120" s="1"/>
      <c r="G120" s="1"/>
      <c r="H120" s="1"/>
      <c r="I120" s="1"/>
    </row>
    <row r="121" spans="1:9" x14ac:dyDescent="0.25">
      <c r="A121" s="1"/>
      <c r="B121" s="1"/>
      <c r="C121" s="1"/>
      <c r="D121" s="1"/>
      <c r="E121" s="1"/>
      <c r="F121" s="1"/>
      <c r="G121" s="1"/>
      <c r="H121" s="1"/>
      <c r="I121" s="1"/>
    </row>
    <row r="122" spans="1:9" x14ac:dyDescent="0.25">
      <c r="A122" s="1"/>
      <c r="B122" s="1"/>
      <c r="C122" s="1"/>
      <c r="D122" s="1"/>
      <c r="E122" s="1"/>
      <c r="F122" s="1"/>
      <c r="G122" s="1"/>
      <c r="H122" s="1"/>
      <c r="I122" s="1"/>
    </row>
    <row r="123" spans="1:9" x14ac:dyDescent="0.25">
      <c r="A123" s="1"/>
      <c r="B123" s="1"/>
      <c r="C123" s="1"/>
      <c r="D123" s="1"/>
      <c r="E123" s="1"/>
      <c r="F123" s="1"/>
      <c r="G123" s="1"/>
      <c r="H123" s="1"/>
      <c r="I123" s="1"/>
    </row>
    <row r="124" spans="1:9" x14ac:dyDescent="0.25">
      <c r="A124" s="1"/>
      <c r="B124" s="1"/>
      <c r="C124" s="1"/>
      <c r="D124" s="1"/>
      <c r="E124" s="1"/>
      <c r="F124" s="1"/>
      <c r="G124" s="1"/>
      <c r="H124" s="1"/>
      <c r="I124" s="1"/>
    </row>
    <row r="125" spans="1:9" x14ac:dyDescent="0.25">
      <c r="A125" s="1"/>
      <c r="B125" s="1"/>
      <c r="C125" s="1"/>
      <c r="D125" s="1"/>
      <c r="E125" s="1"/>
      <c r="F125" s="1"/>
      <c r="G125" s="1"/>
      <c r="H125" s="1"/>
      <c r="I125" s="1"/>
    </row>
    <row r="126" spans="1:9" x14ac:dyDescent="0.25">
      <c r="A126" s="1"/>
      <c r="B126" s="1"/>
      <c r="C126" s="1"/>
      <c r="D126" s="1"/>
      <c r="E126" s="1"/>
      <c r="F126" s="1"/>
      <c r="G126" s="1"/>
      <c r="H126" s="1"/>
      <c r="I126" s="1"/>
    </row>
    <row r="127" spans="1:9" x14ac:dyDescent="0.25">
      <c r="A127" s="1"/>
      <c r="B127" s="1"/>
      <c r="C127" s="1"/>
      <c r="D127" s="1"/>
      <c r="E127" s="1"/>
      <c r="F127" s="1"/>
      <c r="G127" s="1"/>
      <c r="H127" s="1"/>
      <c r="I127" s="1"/>
    </row>
    <row r="128" spans="1:9" x14ac:dyDescent="0.25">
      <c r="A128" s="1"/>
      <c r="B128" s="1"/>
      <c r="C128" s="1"/>
      <c r="D128" s="1"/>
      <c r="E128" s="1"/>
      <c r="F128" s="1"/>
      <c r="G128" s="1"/>
      <c r="H128" s="1"/>
      <c r="I128" s="1"/>
    </row>
    <row r="129" spans="1:9" x14ac:dyDescent="0.25">
      <c r="A129" s="1"/>
      <c r="B129" s="1"/>
      <c r="C129" s="1"/>
      <c r="D129" s="1"/>
      <c r="E129" s="1"/>
      <c r="F129" s="1"/>
      <c r="G129" s="1"/>
      <c r="H129" s="1"/>
      <c r="I129" s="1"/>
    </row>
    <row r="130" spans="1:9" x14ac:dyDescent="0.25">
      <c r="A130" s="1"/>
      <c r="B130" s="1"/>
      <c r="C130" s="1"/>
      <c r="D130" s="1"/>
      <c r="E130" s="1"/>
      <c r="F130" s="1"/>
      <c r="G130" s="1"/>
      <c r="H130" s="1"/>
      <c r="I130" s="1"/>
    </row>
    <row r="131" spans="1:9" x14ac:dyDescent="0.25">
      <c r="A131" s="1"/>
      <c r="B131" s="1"/>
      <c r="C131" s="1"/>
      <c r="D131" s="1"/>
      <c r="E131" s="1"/>
      <c r="F131" s="1"/>
      <c r="G131" s="1"/>
      <c r="H131" s="1"/>
      <c r="I131" s="1"/>
    </row>
    <row r="132" spans="1:9" x14ac:dyDescent="0.25">
      <c r="A132" s="1"/>
      <c r="B132" s="1"/>
      <c r="C132" s="1"/>
      <c r="D132" s="1"/>
      <c r="E132" s="1"/>
      <c r="F132" s="1"/>
      <c r="G132" s="1"/>
      <c r="H132" s="1"/>
      <c r="I132" s="1"/>
    </row>
    <row r="133" spans="1:9" x14ac:dyDescent="0.25">
      <c r="A133" s="1"/>
      <c r="B133" s="1"/>
      <c r="C133" s="1"/>
      <c r="D133" s="1"/>
      <c r="E133" s="1"/>
      <c r="F133" s="1"/>
      <c r="G133" s="1"/>
      <c r="H133" s="1"/>
      <c r="I133" s="1"/>
    </row>
    <row r="134" spans="1:9" x14ac:dyDescent="0.25">
      <c r="A134" s="1"/>
      <c r="B134" s="1"/>
      <c r="C134" s="1"/>
      <c r="D134" s="1"/>
      <c r="E134" s="1"/>
      <c r="F134" s="1"/>
      <c r="G134" s="1"/>
      <c r="H134" s="1"/>
      <c r="I134" s="1"/>
    </row>
    <row r="135" spans="1:9" x14ac:dyDescent="0.25">
      <c r="A135" s="1"/>
      <c r="B135" s="1"/>
      <c r="C135" s="1"/>
      <c r="D135" s="1"/>
      <c r="E135" s="1"/>
      <c r="F135" s="1"/>
      <c r="G135" s="1"/>
      <c r="H135" s="1"/>
      <c r="I135" s="1"/>
    </row>
    <row r="136" spans="1:9" x14ac:dyDescent="0.25">
      <c r="A136" s="1"/>
      <c r="B136" s="1"/>
      <c r="C136" s="1"/>
      <c r="D136" s="1"/>
      <c r="E136" s="1"/>
      <c r="F136" s="1"/>
      <c r="G136" s="1"/>
      <c r="H136" s="1"/>
      <c r="I136" s="1"/>
    </row>
    <row r="137" spans="1:9" x14ac:dyDescent="0.25">
      <c r="A137" s="1"/>
      <c r="B137" s="1"/>
      <c r="C137" s="1"/>
      <c r="D137" s="1"/>
      <c r="E137" s="1"/>
      <c r="F137" s="1"/>
      <c r="G137" s="1"/>
      <c r="H137" s="1"/>
      <c r="I137" s="1"/>
    </row>
    <row r="138" spans="1:9" x14ac:dyDescent="0.25">
      <c r="A138" s="1"/>
      <c r="B138" s="1"/>
      <c r="C138" s="1"/>
      <c r="D138" s="1"/>
      <c r="E138" s="1"/>
      <c r="F138" s="1"/>
      <c r="G138" s="1"/>
      <c r="H138" s="1"/>
      <c r="I138" s="1"/>
    </row>
    <row r="139" spans="1:9" x14ac:dyDescent="0.25">
      <c r="A139" s="1"/>
      <c r="B139" s="1"/>
      <c r="C139" s="1"/>
      <c r="D139" s="1"/>
      <c r="E139" s="1"/>
      <c r="F139" s="1"/>
      <c r="G139" s="1"/>
      <c r="H139" s="1"/>
      <c r="I139" s="1"/>
    </row>
    <row r="140" spans="1:9" x14ac:dyDescent="0.25">
      <c r="A140" s="1"/>
      <c r="B140" s="1"/>
      <c r="C140" s="1"/>
      <c r="D140" s="1"/>
      <c r="E140" s="1"/>
      <c r="F140" s="1"/>
      <c r="G140" s="1"/>
      <c r="H140" s="1"/>
      <c r="I140" s="1"/>
    </row>
  </sheetData>
  <pageMargins left="0.7" right="0.7" top="0.75" bottom="0.75" header="0.3" footer="0.3"/>
  <pageSetup orientation="portrait" horizontalDpi="300" verticalDpi="30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600"/>
  <sheetViews>
    <sheetView topLeftCell="D1" workbookViewId="0">
      <selection activeCell="N5" sqref="N5"/>
    </sheetView>
  </sheetViews>
  <sheetFormatPr defaultRowHeight="15" x14ac:dyDescent="0.25"/>
  <cols>
    <col min="1" max="1" width="11" bestFit="1" customWidth="1"/>
    <col min="2" max="2" width="10.7109375" bestFit="1" customWidth="1"/>
    <col min="3" max="3" width="18" customWidth="1"/>
    <col min="4" max="4" width="13.7109375" customWidth="1"/>
    <col min="5" max="5" width="15.42578125" bestFit="1" customWidth="1"/>
    <col min="6" max="6" width="14.5703125" bestFit="1" customWidth="1"/>
    <col min="7" max="7" width="27.85546875" bestFit="1" customWidth="1"/>
    <col min="8" max="8" width="14.5703125" bestFit="1" customWidth="1"/>
    <col min="9" max="9" width="29.7109375" bestFit="1" customWidth="1"/>
    <col min="10" max="10" width="16.28515625" bestFit="1" customWidth="1"/>
    <col min="11" max="12" width="14.5703125" bestFit="1" customWidth="1"/>
    <col min="13" max="13" width="18.140625" bestFit="1" customWidth="1"/>
    <col min="14" max="14" width="29.7109375" bestFit="1" customWidth="1"/>
    <col min="15" max="15" width="19" bestFit="1" customWidth="1"/>
    <col min="16" max="16" width="15.85546875" bestFit="1" customWidth="1"/>
    <col min="17" max="17" width="8.5703125" bestFit="1" customWidth="1"/>
    <col min="18" max="18" width="20.85546875" bestFit="1" customWidth="1"/>
  </cols>
  <sheetData>
    <row r="1" spans="1:18" x14ac:dyDescent="0.25">
      <c r="A1" t="s">
        <v>158</v>
      </c>
      <c r="B1" t="s">
        <v>159</v>
      </c>
      <c r="C1" t="s">
        <v>33</v>
      </c>
      <c r="D1" t="s">
        <v>34</v>
      </c>
      <c r="E1" t="s">
        <v>35</v>
      </c>
      <c r="F1" t="s">
        <v>36</v>
      </c>
      <c r="G1" t="s">
        <v>65</v>
      </c>
      <c r="H1" t="s">
        <v>66</v>
      </c>
      <c r="I1" t="s">
        <v>161</v>
      </c>
      <c r="J1" t="s">
        <v>160</v>
      </c>
      <c r="K1" t="s">
        <v>19922</v>
      </c>
      <c r="L1" t="s">
        <v>19923</v>
      </c>
      <c r="M1" t="s">
        <v>19925</v>
      </c>
      <c r="N1" t="s">
        <v>19915</v>
      </c>
      <c r="O1" t="s">
        <v>19916</v>
      </c>
      <c r="P1" t="s">
        <v>19917</v>
      </c>
      <c r="Q1" t="s">
        <v>162</v>
      </c>
      <c r="R1" t="s">
        <v>163</v>
      </c>
    </row>
    <row r="2" spans="1:18" x14ac:dyDescent="0.25">
      <c r="A2">
        <v>0.58333299999999999</v>
      </c>
      <c r="B2">
        <v>10.616667</v>
      </c>
      <c r="C2" t="s">
        <v>19973</v>
      </c>
      <c r="D2" t="s">
        <v>19974</v>
      </c>
      <c r="E2" t="s">
        <v>19993</v>
      </c>
      <c r="F2" t="s">
        <v>19994</v>
      </c>
      <c r="G2" t="s">
        <v>2111</v>
      </c>
      <c r="H2" t="s">
        <v>20050</v>
      </c>
      <c r="I2" t="s">
        <v>20145</v>
      </c>
      <c r="J2" t="s">
        <v>20146</v>
      </c>
      <c r="K2" t="s">
        <v>19994</v>
      </c>
      <c r="L2" t="s">
        <v>20050</v>
      </c>
      <c r="M2" t="s">
        <v>20147</v>
      </c>
      <c r="N2" t="s">
        <v>20145</v>
      </c>
      <c r="O2" t="s">
        <v>20148</v>
      </c>
      <c r="P2" t="s">
        <v>20051</v>
      </c>
      <c r="Q2">
        <v>0</v>
      </c>
      <c r="R2" t="s">
        <v>166</v>
      </c>
    </row>
    <row r="3" spans="1:18" x14ac:dyDescent="0.25">
      <c r="A3">
        <v>0.23333300000000001</v>
      </c>
      <c r="B3">
        <v>10.066667000000001</v>
      </c>
      <c r="C3" t="s">
        <v>19973</v>
      </c>
      <c r="D3" t="s">
        <v>19974</v>
      </c>
      <c r="E3" t="s">
        <v>19993</v>
      </c>
      <c r="F3" t="s">
        <v>19994</v>
      </c>
      <c r="G3" t="s">
        <v>2111</v>
      </c>
      <c r="H3" t="s">
        <v>20050</v>
      </c>
      <c r="I3" t="s">
        <v>20149</v>
      </c>
      <c r="J3" t="s">
        <v>20150</v>
      </c>
      <c r="K3" t="s">
        <v>19994</v>
      </c>
      <c r="L3" t="s">
        <v>20050</v>
      </c>
      <c r="M3" t="s">
        <v>20151</v>
      </c>
      <c r="N3" t="s">
        <v>20149</v>
      </c>
      <c r="O3" t="s">
        <v>20152</v>
      </c>
      <c r="P3" t="s">
        <v>20051</v>
      </c>
      <c r="Q3">
        <v>0</v>
      </c>
      <c r="R3" t="s">
        <v>166</v>
      </c>
    </row>
    <row r="4" spans="1:18" x14ac:dyDescent="0.25">
      <c r="A4">
        <v>0.23333300000000001</v>
      </c>
      <c r="B4">
        <v>10.066667000000001</v>
      </c>
      <c r="C4" t="s">
        <v>19973</v>
      </c>
      <c r="D4" t="s">
        <v>19974</v>
      </c>
      <c r="E4" t="s">
        <v>19993</v>
      </c>
      <c r="F4" t="s">
        <v>19994</v>
      </c>
      <c r="G4" t="s">
        <v>2111</v>
      </c>
      <c r="H4" t="s">
        <v>20050</v>
      </c>
      <c r="I4" t="s">
        <v>20153</v>
      </c>
      <c r="J4" t="s">
        <v>20154</v>
      </c>
      <c r="K4" t="s">
        <v>19994</v>
      </c>
      <c r="L4" t="s">
        <v>20050</v>
      </c>
      <c r="M4" t="s">
        <v>20155</v>
      </c>
      <c r="N4" t="s">
        <v>20153</v>
      </c>
      <c r="O4" t="s">
        <v>20156</v>
      </c>
      <c r="P4" t="s">
        <v>20051</v>
      </c>
      <c r="Q4">
        <v>0</v>
      </c>
      <c r="R4" t="s">
        <v>166</v>
      </c>
    </row>
    <row r="5" spans="1:18" x14ac:dyDescent="0.25">
      <c r="A5">
        <v>-0.201546</v>
      </c>
      <c r="B5">
        <v>9.9607039999999998</v>
      </c>
      <c r="C5" t="s">
        <v>19973</v>
      </c>
      <c r="D5" t="s">
        <v>19974</v>
      </c>
      <c r="E5" t="s">
        <v>19993</v>
      </c>
      <c r="F5" t="s">
        <v>19994</v>
      </c>
      <c r="G5" t="s">
        <v>2111</v>
      </c>
      <c r="H5" t="s">
        <v>20050</v>
      </c>
      <c r="I5" t="s">
        <v>20157</v>
      </c>
      <c r="J5" t="s">
        <v>20158</v>
      </c>
      <c r="K5" t="s">
        <v>19994</v>
      </c>
      <c r="L5" t="s">
        <v>20050</v>
      </c>
      <c r="M5" t="s">
        <v>20159</v>
      </c>
      <c r="N5" t="s">
        <v>20157</v>
      </c>
      <c r="O5" t="s">
        <v>20160</v>
      </c>
      <c r="P5" t="s">
        <v>20051</v>
      </c>
      <c r="Q5">
        <v>0</v>
      </c>
      <c r="R5" t="s">
        <v>166</v>
      </c>
    </row>
    <row r="6" spans="1:18" x14ac:dyDescent="0.25">
      <c r="A6">
        <v>-0.201546</v>
      </c>
      <c r="B6">
        <v>9.9607039999999998</v>
      </c>
      <c r="C6" t="s">
        <v>19973</v>
      </c>
      <c r="D6" t="s">
        <v>19974</v>
      </c>
      <c r="E6" t="s">
        <v>19993</v>
      </c>
      <c r="F6" t="s">
        <v>19994</v>
      </c>
      <c r="G6" t="s">
        <v>2111</v>
      </c>
      <c r="H6" t="s">
        <v>20050</v>
      </c>
      <c r="I6" t="s">
        <v>20161</v>
      </c>
      <c r="J6" t="s">
        <v>20162</v>
      </c>
      <c r="K6" t="s">
        <v>19994</v>
      </c>
      <c r="L6" t="s">
        <v>20050</v>
      </c>
      <c r="M6" t="s">
        <v>20163</v>
      </c>
      <c r="N6" t="s">
        <v>20161</v>
      </c>
      <c r="O6" t="s">
        <v>20164</v>
      </c>
      <c r="P6" t="s">
        <v>20051</v>
      </c>
      <c r="Q6">
        <v>0</v>
      </c>
      <c r="R6" t="s">
        <v>166</v>
      </c>
    </row>
    <row r="7" spans="1:18" x14ac:dyDescent="0.25">
      <c r="A7">
        <v>0.6</v>
      </c>
      <c r="B7">
        <v>10.733333</v>
      </c>
      <c r="C7" t="s">
        <v>19973</v>
      </c>
      <c r="D7" t="s">
        <v>19974</v>
      </c>
      <c r="E7" t="s">
        <v>19993</v>
      </c>
      <c r="F7" t="s">
        <v>19994</v>
      </c>
      <c r="G7" t="s">
        <v>2111</v>
      </c>
      <c r="H7" t="s">
        <v>20050</v>
      </c>
      <c r="I7" t="s">
        <v>20165</v>
      </c>
      <c r="J7" t="s">
        <v>20166</v>
      </c>
      <c r="K7" t="s">
        <v>19994</v>
      </c>
      <c r="L7" t="s">
        <v>20050</v>
      </c>
      <c r="M7" t="s">
        <v>20167</v>
      </c>
      <c r="N7" t="s">
        <v>20165</v>
      </c>
      <c r="O7" t="s">
        <v>20168</v>
      </c>
      <c r="P7" t="s">
        <v>20051</v>
      </c>
      <c r="Q7">
        <v>0</v>
      </c>
      <c r="R7" t="s">
        <v>166</v>
      </c>
    </row>
    <row r="8" spans="1:18" x14ac:dyDescent="0.25">
      <c r="A8">
        <v>0.33333299999999999</v>
      </c>
      <c r="B8">
        <v>10.233333</v>
      </c>
      <c r="C8" t="s">
        <v>19973</v>
      </c>
      <c r="D8" t="s">
        <v>19974</v>
      </c>
      <c r="E8" t="s">
        <v>19993</v>
      </c>
      <c r="F8" t="s">
        <v>19994</v>
      </c>
      <c r="G8" t="s">
        <v>2111</v>
      </c>
      <c r="H8" t="s">
        <v>20050</v>
      </c>
      <c r="I8" t="s">
        <v>20169</v>
      </c>
      <c r="J8" t="s">
        <v>20170</v>
      </c>
      <c r="K8" t="s">
        <v>19994</v>
      </c>
      <c r="L8" t="s">
        <v>20050</v>
      </c>
      <c r="M8" t="s">
        <v>20171</v>
      </c>
      <c r="N8" t="s">
        <v>20169</v>
      </c>
      <c r="O8" t="s">
        <v>20172</v>
      </c>
      <c r="P8" t="s">
        <v>20051</v>
      </c>
      <c r="Q8">
        <v>0</v>
      </c>
      <c r="R8" t="s">
        <v>166</v>
      </c>
    </row>
    <row r="9" spans="1:18" x14ac:dyDescent="0.25">
      <c r="A9">
        <v>0.35</v>
      </c>
      <c r="B9">
        <v>10.566667000000001</v>
      </c>
      <c r="C9" t="s">
        <v>19973</v>
      </c>
      <c r="D9" t="s">
        <v>19974</v>
      </c>
      <c r="E9" t="s">
        <v>19993</v>
      </c>
      <c r="F9" t="s">
        <v>19994</v>
      </c>
      <c r="G9" t="s">
        <v>2111</v>
      </c>
      <c r="H9" t="s">
        <v>20050</v>
      </c>
      <c r="I9" t="s">
        <v>20173</v>
      </c>
      <c r="J9" t="s">
        <v>20174</v>
      </c>
      <c r="K9" t="s">
        <v>19994</v>
      </c>
      <c r="L9" t="s">
        <v>20050</v>
      </c>
      <c r="M9" t="s">
        <v>20175</v>
      </c>
      <c r="N9" t="s">
        <v>20173</v>
      </c>
      <c r="O9" t="s">
        <v>20176</v>
      </c>
      <c r="P9" t="s">
        <v>20051</v>
      </c>
      <c r="Q9">
        <v>0</v>
      </c>
      <c r="R9" t="s">
        <v>166</v>
      </c>
    </row>
    <row r="10" spans="1:18" x14ac:dyDescent="0.25">
      <c r="A10">
        <v>0.2</v>
      </c>
      <c r="B10">
        <v>10.683332999999999</v>
      </c>
      <c r="C10" t="s">
        <v>19973</v>
      </c>
      <c r="D10" t="s">
        <v>19974</v>
      </c>
      <c r="E10" t="s">
        <v>19993</v>
      </c>
      <c r="F10" t="s">
        <v>19994</v>
      </c>
      <c r="G10" t="s">
        <v>2111</v>
      </c>
      <c r="H10" t="s">
        <v>20050</v>
      </c>
      <c r="I10" t="s">
        <v>20177</v>
      </c>
      <c r="J10" t="s">
        <v>20178</v>
      </c>
      <c r="K10" t="s">
        <v>19994</v>
      </c>
      <c r="L10" t="s">
        <v>20050</v>
      </c>
      <c r="M10" t="s">
        <v>20179</v>
      </c>
      <c r="N10" t="s">
        <v>20177</v>
      </c>
      <c r="O10" t="s">
        <v>20180</v>
      </c>
      <c r="P10" t="s">
        <v>20051</v>
      </c>
      <c r="Q10">
        <v>0</v>
      </c>
      <c r="R10" t="s">
        <v>166</v>
      </c>
    </row>
    <row r="11" spans="1:18" x14ac:dyDescent="0.25">
      <c r="A11">
        <v>-1.6667000000000001E-2</v>
      </c>
      <c r="B11">
        <v>9.9666669999999993</v>
      </c>
      <c r="C11" t="s">
        <v>19973</v>
      </c>
      <c r="D11" t="s">
        <v>19974</v>
      </c>
      <c r="E11" t="s">
        <v>19993</v>
      </c>
      <c r="F11" t="s">
        <v>19994</v>
      </c>
      <c r="G11" t="s">
        <v>2111</v>
      </c>
      <c r="H11" t="s">
        <v>20050</v>
      </c>
      <c r="I11" t="s">
        <v>20181</v>
      </c>
      <c r="J11" t="s">
        <v>20182</v>
      </c>
      <c r="K11" t="s">
        <v>19994</v>
      </c>
      <c r="L11" t="s">
        <v>20050</v>
      </c>
      <c r="M11" t="s">
        <v>20183</v>
      </c>
      <c r="N11" t="s">
        <v>20181</v>
      </c>
      <c r="O11" t="s">
        <v>20184</v>
      </c>
      <c r="P11" t="s">
        <v>20051</v>
      </c>
      <c r="Q11">
        <v>0</v>
      </c>
      <c r="R11" t="s">
        <v>166</v>
      </c>
    </row>
    <row r="12" spans="1:18" x14ac:dyDescent="0.25">
      <c r="A12">
        <v>0.36666700000000002</v>
      </c>
      <c r="B12">
        <v>10.15</v>
      </c>
      <c r="C12" t="s">
        <v>19973</v>
      </c>
      <c r="D12" t="s">
        <v>19974</v>
      </c>
      <c r="E12" t="s">
        <v>19993</v>
      </c>
      <c r="F12" t="s">
        <v>19994</v>
      </c>
      <c r="G12" t="s">
        <v>2111</v>
      </c>
      <c r="H12" t="s">
        <v>20050</v>
      </c>
      <c r="I12" t="s">
        <v>20185</v>
      </c>
      <c r="J12" t="s">
        <v>20186</v>
      </c>
      <c r="K12" t="s">
        <v>19994</v>
      </c>
      <c r="L12" t="s">
        <v>20050</v>
      </c>
      <c r="M12" t="s">
        <v>20187</v>
      </c>
      <c r="N12" t="s">
        <v>20185</v>
      </c>
      <c r="O12" t="s">
        <v>20188</v>
      </c>
      <c r="P12" t="s">
        <v>20051</v>
      </c>
      <c r="Q12">
        <v>0</v>
      </c>
      <c r="R12" t="s">
        <v>166</v>
      </c>
    </row>
    <row r="13" spans="1:18" x14ac:dyDescent="0.25">
      <c r="A13">
        <v>0.216667</v>
      </c>
      <c r="B13">
        <v>10.316667000000001</v>
      </c>
      <c r="C13" t="s">
        <v>19973</v>
      </c>
      <c r="D13" t="s">
        <v>19974</v>
      </c>
      <c r="E13" t="s">
        <v>19993</v>
      </c>
      <c r="F13" t="s">
        <v>19994</v>
      </c>
      <c r="G13" t="s">
        <v>2111</v>
      </c>
      <c r="H13" t="s">
        <v>20050</v>
      </c>
      <c r="I13" t="s">
        <v>20189</v>
      </c>
      <c r="J13" t="s">
        <v>20190</v>
      </c>
      <c r="K13" t="s">
        <v>19994</v>
      </c>
      <c r="L13" t="s">
        <v>20050</v>
      </c>
      <c r="M13" t="s">
        <v>20191</v>
      </c>
      <c r="N13" t="s">
        <v>20189</v>
      </c>
      <c r="O13" t="s">
        <v>20192</v>
      </c>
      <c r="P13" t="s">
        <v>20051</v>
      </c>
      <c r="Q13">
        <v>0</v>
      </c>
      <c r="R13" t="s">
        <v>166</v>
      </c>
    </row>
    <row r="14" spans="1:18" x14ac:dyDescent="0.25">
      <c r="A14">
        <v>8.0904000000000004E-2</v>
      </c>
      <c r="B14">
        <v>9.8955389999999994</v>
      </c>
      <c r="C14" t="s">
        <v>19973</v>
      </c>
      <c r="D14" t="s">
        <v>19974</v>
      </c>
      <c r="E14" t="s">
        <v>19993</v>
      </c>
      <c r="F14" t="s">
        <v>19994</v>
      </c>
      <c r="G14" t="s">
        <v>2111</v>
      </c>
      <c r="H14" t="s">
        <v>20050</v>
      </c>
      <c r="I14" t="s">
        <v>20193</v>
      </c>
      <c r="J14" t="s">
        <v>20194</v>
      </c>
      <c r="K14" t="s">
        <v>19994</v>
      </c>
      <c r="L14" t="s">
        <v>20050</v>
      </c>
      <c r="M14" t="s">
        <v>20195</v>
      </c>
      <c r="N14" t="s">
        <v>20193</v>
      </c>
      <c r="O14" t="s">
        <v>20196</v>
      </c>
      <c r="P14" t="s">
        <v>20051</v>
      </c>
      <c r="Q14">
        <v>0</v>
      </c>
      <c r="R14" t="s">
        <v>166</v>
      </c>
    </row>
    <row r="15" spans="1:18" x14ac:dyDescent="0.25">
      <c r="A15">
        <v>0.382664</v>
      </c>
      <c r="B15">
        <v>10.220869</v>
      </c>
      <c r="C15" t="s">
        <v>19973</v>
      </c>
      <c r="D15" t="s">
        <v>19974</v>
      </c>
      <c r="E15" t="s">
        <v>19993</v>
      </c>
      <c r="F15" t="s">
        <v>19994</v>
      </c>
      <c r="G15" t="s">
        <v>2111</v>
      </c>
      <c r="H15" t="s">
        <v>20050</v>
      </c>
      <c r="I15" t="s">
        <v>20197</v>
      </c>
      <c r="J15" t="s">
        <v>20198</v>
      </c>
      <c r="K15" t="s">
        <v>19994</v>
      </c>
      <c r="L15" t="s">
        <v>20050</v>
      </c>
      <c r="M15" t="s">
        <v>20199</v>
      </c>
      <c r="N15" t="s">
        <v>20197</v>
      </c>
      <c r="O15" t="s">
        <v>20200</v>
      </c>
      <c r="P15" t="s">
        <v>20051</v>
      </c>
      <c r="Q15">
        <v>0</v>
      </c>
      <c r="R15" t="s">
        <v>166</v>
      </c>
    </row>
    <row r="16" spans="1:18" x14ac:dyDescent="0.25">
      <c r="A16">
        <v>0.35</v>
      </c>
      <c r="B16">
        <v>9.9333329999999993</v>
      </c>
      <c r="C16" t="s">
        <v>19973</v>
      </c>
      <c r="D16" t="s">
        <v>19974</v>
      </c>
      <c r="E16" t="s">
        <v>19993</v>
      </c>
      <c r="F16" t="s">
        <v>19994</v>
      </c>
      <c r="G16" t="s">
        <v>2111</v>
      </c>
      <c r="H16" t="s">
        <v>20050</v>
      </c>
      <c r="I16" t="s">
        <v>20201</v>
      </c>
      <c r="J16" t="s">
        <v>20202</v>
      </c>
      <c r="K16" t="s">
        <v>19994</v>
      </c>
      <c r="L16" t="s">
        <v>20050</v>
      </c>
      <c r="M16" t="s">
        <v>20203</v>
      </c>
      <c r="N16" t="s">
        <v>20201</v>
      </c>
      <c r="O16" t="s">
        <v>20204</v>
      </c>
      <c r="P16" t="s">
        <v>20051</v>
      </c>
      <c r="Q16">
        <v>0</v>
      </c>
      <c r="R16" t="s">
        <v>166</v>
      </c>
    </row>
    <row r="17" spans="1:18" x14ac:dyDescent="0.25">
      <c r="A17">
        <v>0.35917500000000002</v>
      </c>
      <c r="B17">
        <v>9.9232359999999993</v>
      </c>
      <c r="C17" t="s">
        <v>19973</v>
      </c>
      <c r="D17" t="s">
        <v>19974</v>
      </c>
      <c r="E17" t="s">
        <v>19993</v>
      </c>
      <c r="F17" t="s">
        <v>19994</v>
      </c>
      <c r="G17" t="s">
        <v>2111</v>
      </c>
      <c r="H17" t="s">
        <v>20050</v>
      </c>
      <c r="I17" t="s">
        <v>20205</v>
      </c>
      <c r="J17" t="s">
        <v>20206</v>
      </c>
      <c r="K17" t="s">
        <v>19994</v>
      </c>
      <c r="L17" t="s">
        <v>20050</v>
      </c>
      <c r="M17" t="s">
        <v>20207</v>
      </c>
      <c r="N17" t="s">
        <v>20205</v>
      </c>
      <c r="O17" t="s">
        <v>20208</v>
      </c>
      <c r="P17" t="s">
        <v>20051</v>
      </c>
      <c r="Q17">
        <v>0</v>
      </c>
      <c r="R17" t="s">
        <v>166</v>
      </c>
    </row>
    <row r="18" spans="1:18" x14ac:dyDescent="0.25">
      <c r="A18">
        <v>-0.201546</v>
      </c>
      <c r="B18">
        <v>9.9607039999999998</v>
      </c>
      <c r="C18" t="s">
        <v>19973</v>
      </c>
      <c r="D18" t="s">
        <v>19974</v>
      </c>
      <c r="E18" t="s">
        <v>19993</v>
      </c>
      <c r="F18" t="s">
        <v>19994</v>
      </c>
      <c r="G18" t="s">
        <v>2111</v>
      </c>
      <c r="H18" t="s">
        <v>20050</v>
      </c>
      <c r="I18" t="s">
        <v>20209</v>
      </c>
      <c r="J18" t="s">
        <v>20210</v>
      </c>
      <c r="K18" t="s">
        <v>19994</v>
      </c>
      <c r="L18" t="s">
        <v>20050</v>
      </c>
      <c r="M18" t="s">
        <v>20211</v>
      </c>
      <c r="N18" t="s">
        <v>20209</v>
      </c>
      <c r="O18" t="s">
        <v>20212</v>
      </c>
      <c r="P18" t="s">
        <v>20051</v>
      </c>
      <c r="Q18">
        <v>0</v>
      </c>
      <c r="R18" t="s">
        <v>166</v>
      </c>
    </row>
    <row r="19" spans="1:18" x14ac:dyDescent="0.25">
      <c r="A19">
        <v>-0.201546</v>
      </c>
      <c r="B19">
        <v>9.9607039999999998</v>
      </c>
      <c r="C19" t="s">
        <v>19973</v>
      </c>
      <c r="D19" t="s">
        <v>19974</v>
      </c>
      <c r="E19" t="s">
        <v>19993</v>
      </c>
      <c r="F19" t="s">
        <v>19994</v>
      </c>
      <c r="G19" t="s">
        <v>2111</v>
      </c>
      <c r="H19" t="s">
        <v>20050</v>
      </c>
      <c r="I19" t="s">
        <v>20213</v>
      </c>
      <c r="J19" t="s">
        <v>20214</v>
      </c>
      <c r="K19" t="s">
        <v>19994</v>
      </c>
      <c r="L19" t="s">
        <v>20050</v>
      </c>
      <c r="M19" t="s">
        <v>20215</v>
      </c>
      <c r="N19" t="s">
        <v>20213</v>
      </c>
      <c r="O19" t="s">
        <v>20216</v>
      </c>
      <c r="P19" t="s">
        <v>20051</v>
      </c>
      <c r="Q19">
        <v>0</v>
      </c>
      <c r="R19" t="s">
        <v>166</v>
      </c>
    </row>
    <row r="20" spans="1:18" x14ac:dyDescent="0.25">
      <c r="A20">
        <v>0.15</v>
      </c>
      <c r="B20">
        <v>10.233333</v>
      </c>
      <c r="C20" t="s">
        <v>19973</v>
      </c>
      <c r="D20" t="s">
        <v>19974</v>
      </c>
      <c r="E20" t="s">
        <v>19993</v>
      </c>
      <c r="F20" t="s">
        <v>19994</v>
      </c>
      <c r="G20" t="s">
        <v>2111</v>
      </c>
      <c r="H20" t="s">
        <v>20050</v>
      </c>
      <c r="I20" t="s">
        <v>20217</v>
      </c>
      <c r="J20" t="s">
        <v>20218</v>
      </c>
      <c r="K20" t="s">
        <v>19994</v>
      </c>
      <c r="L20" t="s">
        <v>20050</v>
      </c>
      <c r="M20" t="s">
        <v>20219</v>
      </c>
      <c r="N20" t="s">
        <v>20217</v>
      </c>
      <c r="O20" t="s">
        <v>20220</v>
      </c>
      <c r="P20" t="s">
        <v>20051</v>
      </c>
      <c r="Q20">
        <v>0</v>
      </c>
      <c r="R20" t="s">
        <v>166</v>
      </c>
    </row>
    <row r="21" spans="1:18" x14ac:dyDescent="0.25">
      <c r="A21">
        <v>8.3333000000000004E-2</v>
      </c>
      <c r="B21">
        <v>9.8666669999999996</v>
      </c>
      <c r="C21" t="s">
        <v>19973</v>
      </c>
      <c r="D21" t="s">
        <v>19974</v>
      </c>
      <c r="E21" t="s">
        <v>19993</v>
      </c>
      <c r="F21" t="s">
        <v>19994</v>
      </c>
      <c r="G21" t="s">
        <v>2111</v>
      </c>
      <c r="H21" t="s">
        <v>20050</v>
      </c>
      <c r="I21" t="s">
        <v>20221</v>
      </c>
      <c r="J21" t="s">
        <v>20222</v>
      </c>
      <c r="K21" t="s">
        <v>19994</v>
      </c>
      <c r="L21" t="s">
        <v>20050</v>
      </c>
      <c r="M21" t="s">
        <v>20223</v>
      </c>
      <c r="N21" t="s">
        <v>20221</v>
      </c>
      <c r="O21" t="s">
        <v>20224</v>
      </c>
      <c r="P21" t="s">
        <v>20051</v>
      </c>
      <c r="Q21">
        <v>0</v>
      </c>
      <c r="R21" t="s">
        <v>166</v>
      </c>
    </row>
    <row r="22" spans="1:18" x14ac:dyDescent="0.25">
      <c r="A22">
        <v>8.3333000000000004E-2</v>
      </c>
      <c r="B22">
        <v>10.25</v>
      </c>
      <c r="C22" t="s">
        <v>19973</v>
      </c>
      <c r="D22" t="s">
        <v>19974</v>
      </c>
      <c r="E22" t="s">
        <v>19993</v>
      </c>
      <c r="F22" t="s">
        <v>19994</v>
      </c>
      <c r="G22" t="s">
        <v>2111</v>
      </c>
      <c r="H22" t="s">
        <v>20050</v>
      </c>
      <c r="I22" t="s">
        <v>20225</v>
      </c>
      <c r="J22" t="s">
        <v>20226</v>
      </c>
      <c r="K22" t="s">
        <v>19994</v>
      </c>
      <c r="L22" t="s">
        <v>20050</v>
      </c>
      <c r="M22" t="s">
        <v>20227</v>
      </c>
      <c r="N22" t="s">
        <v>20225</v>
      </c>
      <c r="O22" t="s">
        <v>20228</v>
      </c>
      <c r="P22" t="s">
        <v>20051</v>
      </c>
      <c r="Q22">
        <v>0</v>
      </c>
      <c r="R22" t="s">
        <v>166</v>
      </c>
    </row>
    <row r="23" spans="1:18" x14ac:dyDescent="0.25">
      <c r="A23">
        <v>0.3</v>
      </c>
      <c r="B23">
        <v>10.25</v>
      </c>
      <c r="C23" t="s">
        <v>19973</v>
      </c>
      <c r="D23" t="s">
        <v>19974</v>
      </c>
      <c r="E23" t="s">
        <v>19993</v>
      </c>
      <c r="F23" t="s">
        <v>19994</v>
      </c>
      <c r="G23" t="s">
        <v>2111</v>
      </c>
      <c r="H23" t="s">
        <v>20050</v>
      </c>
      <c r="I23" t="s">
        <v>20225</v>
      </c>
      <c r="J23" t="s">
        <v>20229</v>
      </c>
      <c r="K23" t="s">
        <v>19994</v>
      </c>
      <c r="L23" t="s">
        <v>20050</v>
      </c>
      <c r="M23" t="s">
        <v>20230</v>
      </c>
      <c r="N23" t="s">
        <v>20225</v>
      </c>
      <c r="O23" t="s">
        <v>20231</v>
      </c>
      <c r="P23" t="s">
        <v>20051</v>
      </c>
      <c r="Q23">
        <v>0</v>
      </c>
      <c r="R23" t="s">
        <v>166</v>
      </c>
    </row>
    <row r="24" spans="1:18" x14ac:dyDescent="0.25">
      <c r="A24">
        <v>0.15</v>
      </c>
      <c r="B24">
        <v>10.050000000000001</v>
      </c>
      <c r="C24" t="s">
        <v>19973</v>
      </c>
      <c r="D24" t="s">
        <v>19974</v>
      </c>
      <c r="E24" t="s">
        <v>19993</v>
      </c>
      <c r="F24" t="s">
        <v>19994</v>
      </c>
      <c r="G24" t="s">
        <v>2111</v>
      </c>
      <c r="H24" t="s">
        <v>20050</v>
      </c>
      <c r="I24" t="s">
        <v>20232</v>
      </c>
      <c r="J24" t="s">
        <v>20233</v>
      </c>
      <c r="K24" t="s">
        <v>19994</v>
      </c>
      <c r="L24" t="s">
        <v>20050</v>
      </c>
      <c r="M24" t="s">
        <v>20234</v>
      </c>
      <c r="N24" t="s">
        <v>20232</v>
      </c>
      <c r="O24" t="s">
        <v>20235</v>
      </c>
      <c r="P24" t="s">
        <v>20051</v>
      </c>
      <c r="Q24">
        <v>0</v>
      </c>
      <c r="R24" t="s">
        <v>166</v>
      </c>
    </row>
    <row r="25" spans="1:18" x14ac:dyDescent="0.25">
      <c r="A25">
        <v>3.3333000000000002E-2</v>
      </c>
      <c r="B25">
        <v>10.566667000000001</v>
      </c>
      <c r="C25" t="s">
        <v>19973</v>
      </c>
      <c r="D25" t="s">
        <v>19974</v>
      </c>
      <c r="E25" t="s">
        <v>19993</v>
      </c>
      <c r="F25" t="s">
        <v>19994</v>
      </c>
      <c r="G25" t="s">
        <v>2111</v>
      </c>
      <c r="H25" t="s">
        <v>20050</v>
      </c>
      <c r="I25" t="s">
        <v>20236</v>
      </c>
      <c r="J25" t="s">
        <v>20237</v>
      </c>
      <c r="K25" t="s">
        <v>19994</v>
      </c>
      <c r="L25" t="s">
        <v>20050</v>
      </c>
      <c r="M25" t="s">
        <v>20238</v>
      </c>
      <c r="N25" t="s">
        <v>20236</v>
      </c>
      <c r="O25" t="s">
        <v>20239</v>
      </c>
      <c r="P25" t="s">
        <v>20051</v>
      </c>
      <c r="Q25">
        <v>0</v>
      </c>
      <c r="R25" t="s">
        <v>166</v>
      </c>
    </row>
    <row r="26" spans="1:18" x14ac:dyDescent="0.25">
      <c r="A26">
        <v>0.3</v>
      </c>
      <c r="B26">
        <v>10.15</v>
      </c>
      <c r="C26" t="s">
        <v>19973</v>
      </c>
      <c r="D26" t="s">
        <v>19974</v>
      </c>
      <c r="E26" t="s">
        <v>19993</v>
      </c>
      <c r="F26" t="s">
        <v>19994</v>
      </c>
      <c r="G26" t="s">
        <v>2111</v>
      </c>
      <c r="H26" t="s">
        <v>20050</v>
      </c>
      <c r="I26" t="s">
        <v>20240</v>
      </c>
      <c r="J26" t="s">
        <v>20241</v>
      </c>
      <c r="K26" t="s">
        <v>19994</v>
      </c>
      <c r="L26" t="s">
        <v>20050</v>
      </c>
      <c r="M26" t="s">
        <v>20242</v>
      </c>
      <c r="N26" t="s">
        <v>20240</v>
      </c>
      <c r="O26" t="s">
        <v>20243</v>
      </c>
      <c r="P26" t="s">
        <v>20051</v>
      </c>
      <c r="Q26">
        <v>0</v>
      </c>
      <c r="R26" t="s">
        <v>166</v>
      </c>
    </row>
    <row r="27" spans="1:18" x14ac:dyDescent="0.25">
      <c r="A27">
        <v>0.283333</v>
      </c>
      <c r="B27">
        <v>10.066667000000001</v>
      </c>
      <c r="C27" t="s">
        <v>19973</v>
      </c>
      <c r="D27" t="s">
        <v>19974</v>
      </c>
      <c r="E27" t="s">
        <v>19993</v>
      </c>
      <c r="F27" t="s">
        <v>19994</v>
      </c>
      <c r="G27" t="s">
        <v>2111</v>
      </c>
      <c r="H27" t="s">
        <v>20050</v>
      </c>
      <c r="I27" t="s">
        <v>20244</v>
      </c>
      <c r="J27" t="s">
        <v>20245</v>
      </c>
      <c r="K27" t="s">
        <v>19994</v>
      </c>
      <c r="L27" t="s">
        <v>20050</v>
      </c>
      <c r="M27" t="s">
        <v>20246</v>
      </c>
      <c r="N27" t="s">
        <v>20244</v>
      </c>
      <c r="O27" t="s">
        <v>20247</v>
      </c>
      <c r="P27" t="s">
        <v>20051</v>
      </c>
      <c r="Q27">
        <v>0</v>
      </c>
      <c r="R27" t="s">
        <v>166</v>
      </c>
    </row>
    <row r="28" spans="1:18" x14ac:dyDescent="0.25">
      <c r="A28">
        <v>0.2</v>
      </c>
      <c r="B28">
        <v>10.183332999999999</v>
      </c>
      <c r="C28" t="s">
        <v>19973</v>
      </c>
      <c r="D28" t="s">
        <v>19974</v>
      </c>
      <c r="E28" t="s">
        <v>19993</v>
      </c>
      <c r="F28" t="s">
        <v>19994</v>
      </c>
      <c r="G28" t="s">
        <v>2111</v>
      </c>
      <c r="H28" t="s">
        <v>20050</v>
      </c>
      <c r="I28" t="s">
        <v>20248</v>
      </c>
      <c r="J28" t="s">
        <v>20249</v>
      </c>
      <c r="K28" t="s">
        <v>19994</v>
      </c>
      <c r="L28" t="s">
        <v>20050</v>
      </c>
      <c r="M28" t="s">
        <v>20250</v>
      </c>
      <c r="N28" t="s">
        <v>20248</v>
      </c>
      <c r="O28" t="s">
        <v>20251</v>
      </c>
      <c r="P28" t="s">
        <v>20051</v>
      </c>
      <c r="Q28">
        <v>0</v>
      </c>
      <c r="R28" t="s">
        <v>166</v>
      </c>
    </row>
    <row r="29" spans="1:18" x14ac:dyDescent="0.25">
      <c r="A29">
        <v>0.2</v>
      </c>
      <c r="B29">
        <v>10.199999999999999</v>
      </c>
      <c r="C29" t="s">
        <v>19973</v>
      </c>
      <c r="D29" t="s">
        <v>19974</v>
      </c>
      <c r="E29" t="s">
        <v>19993</v>
      </c>
      <c r="F29" t="s">
        <v>19994</v>
      </c>
      <c r="G29" t="s">
        <v>2111</v>
      </c>
      <c r="H29" t="s">
        <v>20050</v>
      </c>
      <c r="I29" t="s">
        <v>20252</v>
      </c>
      <c r="J29" t="s">
        <v>20253</v>
      </c>
      <c r="K29" t="s">
        <v>19994</v>
      </c>
      <c r="L29" t="s">
        <v>20050</v>
      </c>
      <c r="M29" t="s">
        <v>20254</v>
      </c>
      <c r="N29" t="s">
        <v>20252</v>
      </c>
      <c r="O29" t="s">
        <v>20255</v>
      </c>
      <c r="P29" t="s">
        <v>20051</v>
      </c>
      <c r="Q29">
        <v>0</v>
      </c>
      <c r="R29" t="s">
        <v>166</v>
      </c>
    </row>
    <row r="30" spans="1:18" x14ac:dyDescent="0.25">
      <c r="A30">
        <v>0.31666699999999998</v>
      </c>
      <c r="B30">
        <v>10.133333</v>
      </c>
      <c r="C30" t="s">
        <v>19973</v>
      </c>
      <c r="D30" t="s">
        <v>19974</v>
      </c>
      <c r="E30" t="s">
        <v>19993</v>
      </c>
      <c r="F30" t="s">
        <v>19994</v>
      </c>
      <c r="G30" t="s">
        <v>2111</v>
      </c>
      <c r="H30" t="s">
        <v>20050</v>
      </c>
      <c r="I30" t="s">
        <v>20256</v>
      </c>
      <c r="J30" t="s">
        <v>20257</v>
      </c>
      <c r="K30" t="s">
        <v>19994</v>
      </c>
      <c r="L30" t="s">
        <v>20050</v>
      </c>
      <c r="M30" t="s">
        <v>20258</v>
      </c>
      <c r="N30" t="s">
        <v>20256</v>
      </c>
      <c r="O30" t="s">
        <v>20259</v>
      </c>
      <c r="P30" t="s">
        <v>20051</v>
      </c>
      <c r="Q30">
        <v>0</v>
      </c>
      <c r="R30" t="s">
        <v>166</v>
      </c>
    </row>
    <row r="31" spans="1:18" x14ac:dyDescent="0.25">
      <c r="A31">
        <v>0.31666699999999998</v>
      </c>
      <c r="B31">
        <v>10.25</v>
      </c>
      <c r="C31" t="s">
        <v>19973</v>
      </c>
      <c r="D31" t="s">
        <v>19974</v>
      </c>
      <c r="E31" t="s">
        <v>19993</v>
      </c>
      <c r="F31" t="s">
        <v>19994</v>
      </c>
      <c r="G31" t="s">
        <v>2111</v>
      </c>
      <c r="H31" t="s">
        <v>20050</v>
      </c>
      <c r="I31" t="s">
        <v>20260</v>
      </c>
      <c r="J31" t="s">
        <v>20261</v>
      </c>
      <c r="K31" t="s">
        <v>19994</v>
      </c>
      <c r="L31" t="s">
        <v>20050</v>
      </c>
      <c r="M31" t="s">
        <v>20262</v>
      </c>
      <c r="N31" t="s">
        <v>20260</v>
      </c>
      <c r="O31" t="s">
        <v>20263</v>
      </c>
      <c r="P31" t="s">
        <v>20051</v>
      </c>
      <c r="Q31">
        <v>0</v>
      </c>
      <c r="R31" t="s">
        <v>166</v>
      </c>
    </row>
    <row r="32" spans="1:18" x14ac:dyDescent="0.25">
      <c r="A32">
        <v>0.15</v>
      </c>
      <c r="B32">
        <v>10.083333</v>
      </c>
      <c r="C32" t="s">
        <v>19973</v>
      </c>
      <c r="D32" t="s">
        <v>19974</v>
      </c>
      <c r="E32" t="s">
        <v>19993</v>
      </c>
      <c r="F32" t="s">
        <v>19994</v>
      </c>
      <c r="G32" t="s">
        <v>2111</v>
      </c>
      <c r="H32" t="s">
        <v>20050</v>
      </c>
      <c r="I32" t="s">
        <v>20264</v>
      </c>
      <c r="J32" t="s">
        <v>20265</v>
      </c>
      <c r="K32" t="s">
        <v>19994</v>
      </c>
      <c r="L32" t="s">
        <v>20050</v>
      </c>
      <c r="M32" t="s">
        <v>20266</v>
      </c>
      <c r="N32" t="s">
        <v>20264</v>
      </c>
      <c r="O32" t="s">
        <v>20267</v>
      </c>
      <c r="P32" t="s">
        <v>20051</v>
      </c>
      <c r="Q32">
        <v>0</v>
      </c>
      <c r="R32" t="s">
        <v>166</v>
      </c>
    </row>
    <row r="33" spans="1:18" x14ac:dyDescent="0.25">
      <c r="A33">
        <v>0.35</v>
      </c>
      <c r="B33">
        <v>10.383333</v>
      </c>
      <c r="C33" t="s">
        <v>19973</v>
      </c>
      <c r="D33" t="s">
        <v>19974</v>
      </c>
      <c r="E33" t="s">
        <v>19993</v>
      </c>
      <c r="F33" t="s">
        <v>19994</v>
      </c>
      <c r="G33" t="s">
        <v>2111</v>
      </c>
      <c r="H33" t="s">
        <v>20050</v>
      </c>
      <c r="I33" t="s">
        <v>20268</v>
      </c>
      <c r="J33" t="s">
        <v>20269</v>
      </c>
      <c r="K33" t="s">
        <v>19994</v>
      </c>
      <c r="L33" t="s">
        <v>20050</v>
      </c>
      <c r="M33" t="s">
        <v>20270</v>
      </c>
      <c r="N33" t="s">
        <v>20268</v>
      </c>
      <c r="O33" t="s">
        <v>20271</v>
      </c>
      <c r="P33" t="s">
        <v>20051</v>
      </c>
      <c r="Q33">
        <v>0</v>
      </c>
      <c r="R33" t="s">
        <v>166</v>
      </c>
    </row>
    <row r="34" spans="1:18" x14ac:dyDescent="0.25">
      <c r="A34">
        <v>0.19092799999999999</v>
      </c>
      <c r="B34">
        <v>9.9077179999999991</v>
      </c>
      <c r="C34" t="s">
        <v>19973</v>
      </c>
      <c r="D34" t="s">
        <v>19974</v>
      </c>
      <c r="E34" t="s">
        <v>19993</v>
      </c>
      <c r="F34" t="s">
        <v>19994</v>
      </c>
      <c r="G34" t="s">
        <v>2111</v>
      </c>
      <c r="H34" t="s">
        <v>20050</v>
      </c>
      <c r="I34" t="s">
        <v>20272</v>
      </c>
      <c r="J34" t="s">
        <v>20273</v>
      </c>
      <c r="K34" t="s">
        <v>19994</v>
      </c>
      <c r="L34" t="s">
        <v>20050</v>
      </c>
      <c r="M34" t="s">
        <v>20274</v>
      </c>
      <c r="N34" t="s">
        <v>20272</v>
      </c>
      <c r="O34" t="s">
        <v>20275</v>
      </c>
      <c r="P34" t="s">
        <v>20051</v>
      </c>
      <c r="Q34">
        <v>0</v>
      </c>
      <c r="R34" t="s">
        <v>166</v>
      </c>
    </row>
    <row r="35" spans="1:18" x14ac:dyDescent="0.25">
      <c r="A35">
        <v>0.48333300000000001</v>
      </c>
      <c r="B35">
        <v>10.6</v>
      </c>
      <c r="C35" t="s">
        <v>19973</v>
      </c>
      <c r="D35" t="s">
        <v>19974</v>
      </c>
      <c r="E35" t="s">
        <v>19993</v>
      </c>
      <c r="F35" t="s">
        <v>19994</v>
      </c>
      <c r="G35" t="s">
        <v>2111</v>
      </c>
      <c r="H35" t="s">
        <v>20050</v>
      </c>
      <c r="I35" t="s">
        <v>20272</v>
      </c>
      <c r="J35" t="s">
        <v>20276</v>
      </c>
      <c r="K35" t="s">
        <v>19994</v>
      </c>
      <c r="L35" t="s">
        <v>20050</v>
      </c>
      <c r="M35" t="s">
        <v>20277</v>
      </c>
      <c r="N35" t="s">
        <v>20272</v>
      </c>
      <c r="O35" t="s">
        <v>20278</v>
      </c>
      <c r="P35" t="s">
        <v>20051</v>
      </c>
      <c r="Q35">
        <v>0</v>
      </c>
      <c r="R35" t="s">
        <v>166</v>
      </c>
    </row>
    <row r="36" spans="1:18" x14ac:dyDescent="0.25">
      <c r="A36">
        <v>0.322909</v>
      </c>
      <c r="B36">
        <v>9.9653550000000006</v>
      </c>
      <c r="C36" t="s">
        <v>19973</v>
      </c>
      <c r="D36" t="s">
        <v>19974</v>
      </c>
      <c r="E36" t="s">
        <v>19993</v>
      </c>
      <c r="F36" t="s">
        <v>19994</v>
      </c>
      <c r="G36" t="s">
        <v>2111</v>
      </c>
      <c r="H36" t="s">
        <v>20050</v>
      </c>
      <c r="I36" t="s">
        <v>20279</v>
      </c>
      <c r="J36" t="s">
        <v>20280</v>
      </c>
      <c r="K36" t="s">
        <v>19994</v>
      </c>
      <c r="L36" t="s">
        <v>20050</v>
      </c>
      <c r="M36" t="s">
        <v>20281</v>
      </c>
      <c r="N36" t="s">
        <v>20279</v>
      </c>
      <c r="O36" t="s">
        <v>20282</v>
      </c>
      <c r="P36" t="s">
        <v>20051</v>
      </c>
      <c r="Q36">
        <v>0</v>
      </c>
      <c r="R36" t="s">
        <v>166</v>
      </c>
    </row>
    <row r="37" spans="1:18" x14ac:dyDescent="0.25">
      <c r="A37">
        <v>0.3</v>
      </c>
      <c r="B37">
        <v>10</v>
      </c>
      <c r="C37" t="s">
        <v>19973</v>
      </c>
      <c r="D37" t="s">
        <v>19974</v>
      </c>
      <c r="E37" t="s">
        <v>19993</v>
      </c>
      <c r="F37" t="s">
        <v>19994</v>
      </c>
      <c r="G37" t="s">
        <v>2111</v>
      </c>
      <c r="H37" t="s">
        <v>20050</v>
      </c>
      <c r="I37" t="s">
        <v>20283</v>
      </c>
      <c r="J37" t="s">
        <v>20284</v>
      </c>
      <c r="K37" t="s">
        <v>19994</v>
      </c>
      <c r="L37" t="s">
        <v>20050</v>
      </c>
      <c r="M37" t="s">
        <v>20285</v>
      </c>
      <c r="N37" t="s">
        <v>20283</v>
      </c>
      <c r="O37" t="s">
        <v>20286</v>
      </c>
      <c r="P37" t="s">
        <v>20051</v>
      </c>
      <c r="Q37">
        <v>0</v>
      </c>
      <c r="R37" t="s">
        <v>166</v>
      </c>
    </row>
    <row r="38" spans="1:18" x14ac:dyDescent="0.25">
      <c r="A38">
        <v>0.382664</v>
      </c>
      <c r="B38">
        <v>10.220869</v>
      </c>
      <c r="C38" t="s">
        <v>19973</v>
      </c>
      <c r="D38" t="s">
        <v>19974</v>
      </c>
      <c r="E38" t="s">
        <v>19993</v>
      </c>
      <c r="F38" t="s">
        <v>19994</v>
      </c>
      <c r="G38" t="s">
        <v>2111</v>
      </c>
      <c r="H38" t="s">
        <v>20050</v>
      </c>
      <c r="I38" t="s">
        <v>20287</v>
      </c>
      <c r="J38" t="s">
        <v>20288</v>
      </c>
      <c r="K38" t="s">
        <v>19994</v>
      </c>
      <c r="L38" t="s">
        <v>20050</v>
      </c>
      <c r="M38" t="s">
        <v>20289</v>
      </c>
      <c r="N38" t="s">
        <v>20287</v>
      </c>
      <c r="O38" t="s">
        <v>20290</v>
      </c>
      <c r="P38" t="s">
        <v>20051</v>
      </c>
      <c r="Q38">
        <v>0</v>
      </c>
      <c r="R38" t="s">
        <v>166</v>
      </c>
    </row>
    <row r="39" spans="1:18" x14ac:dyDescent="0.25">
      <c r="A39">
        <v>0.11666700000000001</v>
      </c>
      <c r="B39">
        <v>10.050000000000001</v>
      </c>
      <c r="C39" t="s">
        <v>19973</v>
      </c>
      <c r="D39" t="s">
        <v>19974</v>
      </c>
      <c r="E39" t="s">
        <v>19993</v>
      </c>
      <c r="F39" t="s">
        <v>19994</v>
      </c>
      <c r="G39" t="s">
        <v>2111</v>
      </c>
      <c r="H39" t="s">
        <v>20050</v>
      </c>
      <c r="I39" t="s">
        <v>20291</v>
      </c>
      <c r="J39" t="s">
        <v>20292</v>
      </c>
      <c r="K39" t="s">
        <v>19994</v>
      </c>
      <c r="L39" t="s">
        <v>20050</v>
      </c>
      <c r="M39" t="s">
        <v>20293</v>
      </c>
      <c r="N39" t="s">
        <v>20291</v>
      </c>
      <c r="O39" t="s">
        <v>20294</v>
      </c>
      <c r="P39" t="s">
        <v>20051</v>
      </c>
      <c r="Q39">
        <v>0</v>
      </c>
      <c r="R39" t="s">
        <v>166</v>
      </c>
    </row>
    <row r="40" spans="1:18" x14ac:dyDescent="0.25">
      <c r="A40">
        <v>0.61666699999999997</v>
      </c>
      <c r="B40">
        <v>10.766667</v>
      </c>
      <c r="C40" t="s">
        <v>19973</v>
      </c>
      <c r="D40" t="s">
        <v>19974</v>
      </c>
      <c r="E40" t="s">
        <v>19993</v>
      </c>
      <c r="F40" t="s">
        <v>19994</v>
      </c>
      <c r="G40" t="s">
        <v>2111</v>
      </c>
      <c r="H40" t="s">
        <v>20050</v>
      </c>
      <c r="I40" t="s">
        <v>20295</v>
      </c>
      <c r="J40" t="s">
        <v>20296</v>
      </c>
      <c r="K40" t="s">
        <v>19994</v>
      </c>
      <c r="L40" t="s">
        <v>20050</v>
      </c>
      <c r="M40" t="s">
        <v>20297</v>
      </c>
      <c r="N40" t="s">
        <v>20295</v>
      </c>
      <c r="O40" t="s">
        <v>20298</v>
      </c>
      <c r="P40" t="s">
        <v>20051</v>
      </c>
      <c r="Q40">
        <v>0</v>
      </c>
      <c r="R40" t="s">
        <v>166</v>
      </c>
    </row>
    <row r="41" spans="1:18" x14ac:dyDescent="0.25">
      <c r="A41">
        <v>0.43333300000000002</v>
      </c>
      <c r="B41">
        <v>10.6</v>
      </c>
      <c r="C41" t="s">
        <v>19973</v>
      </c>
      <c r="D41" t="s">
        <v>19974</v>
      </c>
      <c r="E41" t="s">
        <v>19993</v>
      </c>
      <c r="F41" t="s">
        <v>19994</v>
      </c>
      <c r="G41" t="s">
        <v>2111</v>
      </c>
      <c r="H41" t="s">
        <v>20050</v>
      </c>
      <c r="I41" t="s">
        <v>20299</v>
      </c>
      <c r="J41" t="s">
        <v>20300</v>
      </c>
      <c r="K41" t="s">
        <v>19994</v>
      </c>
      <c r="L41" t="s">
        <v>20050</v>
      </c>
      <c r="M41" t="s">
        <v>20301</v>
      </c>
      <c r="N41" t="s">
        <v>20299</v>
      </c>
      <c r="O41" t="s">
        <v>20302</v>
      </c>
      <c r="P41" t="s">
        <v>20051</v>
      </c>
      <c r="Q41">
        <v>0</v>
      </c>
      <c r="R41" t="s">
        <v>166</v>
      </c>
    </row>
    <row r="42" spans="1:18" x14ac:dyDescent="0.25">
      <c r="A42">
        <v>0.23333300000000001</v>
      </c>
      <c r="B42">
        <v>10.216666999999999</v>
      </c>
      <c r="C42" t="s">
        <v>19973</v>
      </c>
      <c r="D42" t="s">
        <v>19974</v>
      </c>
      <c r="E42" t="s">
        <v>19993</v>
      </c>
      <c r="F42" t="s">
        <v>19994</v>
      </c>
      <c r="G42" t="s">
        <v>2111</v>
      </c>
      <c r="H42" t="s">
        <v>20050</v>
      </c>
      <c r="I42" t="s">
        <v>20303</v>
      </c>
      <c r="J42" t="s">
        <v>20304</v>
      </c>
      <c r="K42" t="s">
        <v>19994</v>
      </c>
      <c r="L42" t="s">
        <v>20050</v>
      </c>
      <c r="M42" t="s">
        <v>20305</v>
      </c>
      <c r="N42" t="s">
        <v>20303</v>
      </c>
      <c r="O42" t="s">
        <v>20306</v>
      </c>
      <c r="P42" t="s">
        <v>20051</v>
      </c>
      <c r="Q42">
        <v>0</v>
      </c>
      <c r="R42" t="s">
        <v>166</v>
      </c>
    </row>
    <row r="43" spans="1:18" x14ac:dyDescent="0.25">
      <c r="A43">
        <v>0.61666699999999997</v>
      </c>
      <c r="B43">
        <v>10.766667</v>
      </c>
      <c r="C43" t="s">
        <v>19973</v>
      </c>
      <c r="D43" t="s">
        <v>19974</v>
      </c>
      <c r="E43" t="s">
        <v>19993</v>
      </c>
      <c r="F43" t="s">
        <v>19994</v>
      </c>
      <c r="G43" t="s">
        <v>2111</v>
      </c>
      <c r="H43" t="s">
        <v>20050</v>
      </c>
      <c r="I43" t="s">
        <v>20307</v>
      </c>
      <c r="J43" t="s">
        <v>20308</v>
      </c>
      <c r="K43" t="s">
        <v>19994</v>
      </c>
      <c r="L43" t="s">
        <v>20050</v>
      </c>
      <c r="M43" t="s">
        <v>20309</v>
      </c>
      <c r="N43" t="s">
        <v>20307</v>
      </c>
      <c r="O43" t="s">
        <v>20310</v>
      </c>
      <c r="P43" t="s">
        <v>20051</v>
      </c>
      <c r="Q43">
        <v>0</v>
      </c>
      <c r="R43" t="s">
        <v>166</v>
      </c>
    </row>
    <row r="44" spans="1:18" x14ac:dyDescent="0.25">
      <c r="A44">
        <v>0.216667</v>
      </c>
      <c r="B44">
        <v>10.316667000000001</v>
      </c>
      <c r="C44" t="s">
        <v>19973</v>
      </c>
      <c r="D44" t="s">
        <v>19974</v>
      </c>
      <c r="E44" t="s">
        <v>19993</v>
      </c>
      <c r="F44" t="s">
        <v>19994</v>
      </c>
      <c r="G44" t="s">
        <v>2111</v>
      </c>
      <c r="H44" t="s">
        <v>20050</v>
      </c>
      <c r="I44" t="s">
        <v>20311</v>
      </c>
      <c r="J44" t="s">
        <v>20312</v>
      </c>
      <c r="K44" t="s">
        <v>19994</v>
      </c>
      <c r="L44" t="s">
        <v>20050</v>
      </c>
      <c r="M44" t="s">
        <v>20313</v>
      </c>
      <c r="N44" t="s">
        <v>20311</v>
      </c>
      <c r="O44" t="s">
        <v>20314</v>
      </c>
      <c r="P44" t="s">
        <v>20051</v>
      </c>
      <c r="Q44">
        <v>0</v>
      </c>
      <c r="R44" t="s">
        <v>166</v>
      </c>
    </row>
    <row r="45" spans="1:18" x14ac:dyDescent="0.25">
      <c r="A45">
        <v>0.25</v>
      </c>
      <c r="B45">
        <v>9.8666669999999996</v>
      </c>
      <c r="C45" t="s">
        <v>19973</v>
      </c>
      <c r="D45" t="s">
        <v>19974</v>
      </c>
      <c r="E45" t="s">
        <v>19993</v>
      </c>
      <c r="F45" t="s">
        <v>19994</v>
      </c>
      <c r="G45" t="s">
        <v>2111</v>
      </c>
      <c r="H45" t="s">
        <v>20050</v>
      </c>
      <c r="I45" t="s">
        <v>20315</v>
      </c>
      <c r="J45" t="s">
        <v>20316</v>
      </c>
      <c r="K45" t="s">
        <v>19994</v>
      </c>
      <c r="L45" t="s">
        <v>20050</v>
      </c>
      <c r="M45" t="s">
        <v>20317</v>
      </c>
      <c r="N45" t="s">
        <v>20315</v>
      </c>
      <c r="O45" t="s">
        <v>20318</v>
      </c>
      <c r="P45" t="s">
        <v>20051</v>
      </c>
      <c r="Q45">
        <v>0</v>
      </c>
      <c r="R45" t="s">
        <v>166</v>
      </c>
    </row>
    <row r="46" spans="1:18" x14ac:dyDescent="0.25">
      <c r="A46">
        <v>0.6</v>
      </c>
      <c r="B46">
        <v>10.5</v>
      </c>
      <c r="C46" t="s">
        <v>19973</v>
      </c>
      <c r="D46" t="s">
        <v>19974</v>
      </c>
      <c r="E46" t="s">
        <v>19993</v>
      </c>
      <c r="F46" t="s">
        <v>19994</v>
      </c>
      <c r="G46" t="s">
        <v>2111</v>
      </c>
      <c r="H46" t="s">
        <v>20050</v>
      </c>
      <c r="I46" t="s">
        <v>20319</v>
      </c>
      <c r="J46" t="s">
        <v>20320</v>
      </c>
      <c r="K46" t="s">
        <v>19994</v>
      </c>
      <c r="L46" t="s">
        <v>20050</v>
      </c>
      <c r="M46" t="s">
        <v>20321</v>
      </c>
      <c r="N46" t="s">
        <v>20319</v>
      </c>
      <c r="O46" t="s">
        <v>20322</v>
      </c>
      <c r="P46" t="s">
        <v>20051</v>
      </c>
      <c r="Q46">
        <v>0</v>
      </c>
      <c r="R46" t="s">
        <v>166</v>
      </c>
    </row>
    <row r="47" spans="1:18" x14ac:dyDescent="0.25">
      <c r="A47">
        <v>0.35917500000000002</v>
      </c>
      <c r="B47">
        <v>9.9232359999999993</v>
      </c>
      <c r="C47" t="s">
        <v>19973</v>
      </c>
      <c r="D47" t="s">
        <v>19974</v>
      </c>
      <c r="E47" t="s">
        <v>19993</v>
      </c>
      <c r="F47" t="s">
        <v>19994</v>
      </c>
      <c r="G47" t="s">
        <v>2111</v>
      </c>
      <c r="H47" t="s">
        <v>20050</v>
      </c>
      <c r="I47" t="s">
        <v>20323</v>
      </c>
      <c r="J47" t="s">
        <v>20324</v>
      </c>
      <c r="K47" t="s">
        <v>19994</v>
      </c>
      <c r="L47" t="s">
        <v>20050</v>
      </c>
      <c r="M47" t="s">
        <v>20325</v>
      </c>
      <c r="N47" t="s">
        <v>20323</v>
      </c>
      <c r="O47" t="s">
        <v>20326</v>
      </c>
      <c r="P47" t="s">
        <v>20051</v>
      </c>
      <c r="Q47">
        <v>0</v>
      </c>
      <c r="R47" t="s">
        <v>166</v>
      </c>
    </row>
    <row r="48" spans="1:18" x14ac:dyDescent="0.25">
      <c r="A48">
        <v>0.56666700000000003</v>
      </c>
      <c r="B48">
        <v>10.683332999999999</v>
      </c>
      <c r="C48" t="s">
        <v>19973</v>
      </c>
      <c r="D48" t="s">
        <v>19974</v>
      </c>
      <c r="E48" t="s">
        <v>19993</v>
      </c>
      <c r="F48" t="s">
        <v>19994</v>
      </c>
      <c r="G48" t="s">
        <v>2111</v>
      </c>
      <c r="H48" t="s">
        <v>20050</v>
      </c>
      <c r="I48" t="s">
        <v>20327</v>
      </c>
      <c r="J48" t="s">
        <v>20328</v>
      </c>
      <c r="K48" t="s">
        <v>19994</v>
      </c>
      <c r="L48" t="s">
        <v>20050</v>
      </c>
      <c r="M48" t="s">
        <v>20329</v>
      </c>
      <c r="N48" t="s">
        <v>20327</v>
      </c>
      <c r="O48" t="s">
        <v>20330</v>
      </c>
      <c r="P48" t="s">
        <v>20051</v>
      </c>
      <c r="Q48">
        <v>0</v>
      </c>
      <c r="R48" t="s">
        <v>166</v>
      </c>
    </row>
    <row r="49" spans="1:18" x14ac:dyDescent="0.25">
      <c r="A49">
        <v>0.216667</v>
      </c>
      <c r="B49">
        <v>10.35</v>
      </c>
      <c r="C49" t="s">
        <v>19973</v>
      </c>
      <c r="D49" t="s">
        <v>19974</v>
      </c>
      <c r="E49" t="s">
        <v>19993</v>
      </c>
      <c r="F49" t="s">
        <v>19994</v>
      </c>
      <c r="G49" t="s">
        <v>2111</v>
      </c>
      <c r="H49" t="s">
        <v>20050</v>
      </c>
      <c r="I49" t="s">
        <v>20331</v>
      </c>
      <c r="J49" t="s">
        <v>20332</v>
      </c>
      <c r="K49" t="s">
        <v>19994</v>
      </c>
      <c r="L49" t="s">
        <v>20050</v>
      </c>
      <c r="M49" t="s">
        <v>20333</v>
      </c>
      <c r="N49" t="s">
        <v>20331</v>
      </c>
      <c r="O49" t="s">
        <v>20334</v>
      </c>
      <c r="P49" t="s">
        <v>20051</v>
      </c>
      <c r="Q49">
        <v>0</v>
      </c>
      <c r="R49" t="s">
        <v>166</v>
      </c>
    </row>
    <row r="50" spans="1:18" x14ac:dyDescent="0.25">
      <c r="A50">
        <v>0.183333</v>
      </c>
      <c r="B50">
        <v>10.283333000000001</v>
      </c>
      <c r="C50" t="s">
        <v>19973</v>
      </c>
      <c r="D50" t="s">
        <v>19974</v>
      </c>
      <c r="E50" t="s">
        <v>19993</v>
      </c>
      <c r="F50" t="s">
        <v>19994</v>
      </c>
      <c r="G50" t="s">
        <v>2111</v>
      </c>
      <c r="H50" t="s">
        <v>20050</v>
      </c>
      <c r="I50" t="s">
        <v>20335</v>
      </c>
      <c r="J50" t="s">
        <v>20336</v>
      </c>
      <c r="K50" t="s">
        <v>19994</v>
      </c>
      <c r="L50" t="s">
        <v>20050</v>
      </c>
      <c r="M50" t="s">
        <v>20337</v>
      </c>
      <c r="N50" t="s">
        <v>20335</v>
      </c>
      <c r="O50" t="s">
        <v>20338</v>
      </c>
      <c r="P50" t="s">
        <v>20051</v>
      </c>
      <c r="Q50">
        <v>0</v>
      </c>
      <c r="R50" t="s">
        <v>166</v>
      </c>
    </row>
    <row r="51" spans="1:18" x14ac:dyDescent="0.25">
      <c r="A51">
        <v>1.6667000000000001E-2</v>
      </c>
      <c r="B51">
        <v>9.8833330000000004</v>
      </c>
      <c r="C51" t="s">
        <v>19973</v>
      </c>
      <c r="D51" t="s">
        <v>19974</v>
      </c>
      <c r="E51" t="s">
        <v>19993</v>
      </c>
      <c r="F51" t="s">
        <v>19994</v>
      </c>
      <c r="G51" t="s">
        <v>2111</v>
      </c>
      <c r="H51" t="s">
        <v>20050</v>
      </c>
      <c r="I51" t="s">
        <v>20339</v>
      </c>
      <c r="J51" t="s">
        <v>20340</v>
      </c>
      <c r="K51" t="s">
        <v>19994</v>
      </c>
      <c r="L51" t="s">
        <v>20050</v>
      </c>
      <c r="M51" t="s">
        <v>20341</v>
      </c>
      <c r="N51" t="s">
        <v>20339</v>
      </c>
      <c r="O51" t="s">
        <v>20342</v>
      </c>
      <c r="P51" t="s">
        <v>20051</v>
      </c>
      <c r="Q51">
        <v>0</v>
      </c>
      <c r="R51" t="s">
        <v>166</v>
      </c>
    </row>
    <row r="52" spans="1:18" x14ac:dyDescent="0.25">
      <c r="A52">
        <v>0.38333299999999998</v>
      </c>
      <c r="B52">
        <v>10.283333000000001</v>
      </c>
      <c r="C52" t="s">
        <v>19973</v>
      </c>
      <c r="D52" t="s">
        <v>19974</v>
      </c>
      <c r="E52" t="s">
        <v>19993</v>
      </c>
      <c r="F52" t="s">
        <v>19994</v>
      </c>
      <c r="G52" t="s">
        <v>2111</v>
      </c>
      <c r="H52" t="s">
        <v>20050</v>
      </c>
      <c r="I52" t="s">
        <v>20343</v>
      </c>
      <c r="J52" t="s">
        <v>20344</v>
      </c>
      <c r="K52" t="s">
        <v>19994</v>
      </c>
      <c r="L52" t="s">
        <v>20050</v>
      </c>
      <c r="M52" t="s">
        <v>20345</v>
      </c>
      <c r="N52" t="s">
        <v>20343</v>
      </c>
      <c r="O52" t="s">
        <v>20346</v>
      </c>
      <c r="P52" t="s">
        <v>20051</v>
      </c>
      <c r="Q52">
        <v>0</v>
      </c>
      <c r="R52" t="s">
        <v>166</v>
      </c>
    </row>
    <row r="53" spans="1:18" x14ac:dyDescent="0.25">
      <c r="A53">
        <v>3.3333000000000002E-2</v>
      </c>
      <c r="B53">
        <v>10.283333000000001</v>
      </c>
      <c r="C53" t="s">
        <v>19973</v>
      </c>
      <c r="D53" t="s">
        <v>19974</v>
      </c>
      <c r="E53" t="s">
        <v>19993</v>
      </c>
      <c r="F53" t="s">
        <v>19994</v>
      </c>
      <c r="G53" t="s">
        <v>2111</v>
      </c>
      <c r="H53" t="s">
        <v>20050</v>
      </c>
      <c r="I53" t="s">
        <v>20347</v>
      </c>
      <c r="J53" t="s">
        <v>20348</v>
      </c>
      <c r="K53" t="s">
        <v>19994</v>
      </c>
      <c r="L53" t="s">
        <v>20050</v>
      </c>
      <c r="M53" t="s">
        <v>20349</v>
      </c>
      <c r="N53" t="s">
        <v>20347</v>
      </c>
      <c r="O53" t="s">
        <v>20350</v>
      </c>
      <c r="P53" t="s">
        <v>20051</v>
      </c>
      <c r="Q53">
        <v>0</v>
      </c>
      <c r="R53" t="s">
        <v>166</v>
      </c>
    </row>
    <row r="54" spans="1:18" x14ac:dyDescent="0.25">
      <c r="A54">
        <v>5.7027000000000001E-2</v>
      </c>
      <c r="B54">
        <v>10.241128</v>
      </c>
      <c r="C54" t="s">
        <v>19973</v>
      </c>
      <c r="D54" t="s">
        <v>19974</v>
      </c>
      <c r="E54" t="s">
        <v>19993</v>
      </c>
      <c r="F54" t="s">
        <v>19994</v>
      </c>
      <c r="G54" t="s">
        <v>2111</v>
      </c>
      <c r="H54" t="s">
        <v>20050</v>
      </c>
      <c r="I54" t="s">
        <v>20347</v>
      </c>
      <c r="J54" t="s">
        <v>20351</v>
      </c>
      <c r="K54" t="s">
        <v>19994</v>
      </c>
      <c r="L54" t="s">
        <v>20050</v>
      </c>
      <c r="M54" t="s">
        <v>20352</v>
      </c>
      <c r="N54" t="s">
        <v>20347</v>
      </c>
      <c r="O54" t="s">
        <v>20353</v>
      </c>
      <c r="P54" t="s">
        <v>20051</v>
      </c>
      <c r="Q54">
        <v>0</v>
      </c>
      <c r="R54" t="s">
        <v>166</v>
      </c>
    </row>
    <row r="55" spans="1:18" x14ac:dyDescent="0.25">
      <c r="A55">
        <v>5.7027000000000001E-2</v>
      </c>
      <c r="B55">
        <v>10.241128</v>
      </c>
      <c r="C55" t="s">
        <v>19973</v>
      </c>
      <c r="D55" t="s">
        <v>19974</v>
      </c>
      <c r="E55" t="s">
        <v>19993</v>
      </c>
      <c r="F55" t="s">
        <v>19994</v>
      </c>
      <c r="G55" t="s">
        <v>2111</v>
      </c>
      <c r="H55" t="s">
        <v>20050</v>
      </c>
      <c r="I55" t="s">
        <v>20347</v>
      </c>
      <c r="J55" t="s">
        <v>20354</v>
      </c>
      <c r="K55" t="s">
        <v>19994</v>
      </c>
      <c r="L55" t="s">
        <v>20050</v>
      </c>
      <c r="M55" t="s">
        <v>20355</v>
      </c>
      <c r="N55" t="s">
        <v>20347</v>
      </c>
      <c r="O55" t="s">
        <v>20356</v>
      </c>
      <c r="P55" t="s">
        <v>20051</v>
      </c>
      <c r="Q55">
        <v>0</v>
      </c>
      <c r="R55" t="s">
        <v>166</v>
      </c>
    </row>
    <row r="56" spans="1:18" x14ac:dyDescent="0.25">
      <c r="A56">
        <v>0.283333</v>
      </c>
      <c r="B56">
        <v>10.633333</v>
      </c>
      <c r="C56" t="s">
        <v>19973</v>
      </c>
      <c r="D56" t="s">
        <v>19974</v>
      </c>
      <c r="E56" t="s">
        <v>19993</v>
      </c>
      <c r="F56" t="s">
        <v>19994</v>
      </c>
      <c r="G56" t="s">
        <v>2111</v>
      </c>
      <c r="H56" t="s">
        <v>20050</v>
      </c>
      <c r="I56" t="s">
        <v>20357</v>
      </c>
      <c r="J56" t="s">
        <v>20358</v>
      </c>
      <c r="K56" t="s">
        <v>19994</v>
      </c>
      <c r="L56" t="s">
        <v>20050</v>
      </c>
      <c r="M56" t="s">
        <v>20359</v>
      </c>
      <c r="N56" t="s">
        <v>20357</v>
      </c>
      <c r="O56" t="s">
        <v>20360</v>
      </c>
      <c r="P56" t="s">
        <v>20051</v>
      </c>
      <c r="Q56">
        <v>0</v>
      </c>
      <c r="R56" t="s">
        <v>166</v>
      </c>
    </row>
    <row r="57" spans="1:18" x14ac:dyDescent="0.25">
      <c r="A57">
        <v>0.63333300000000003</v>
      </c>
      <c r="B57">
        <v>10.833333</v>
      </c>
      <c r="C57" t="s">
        <v>19973</v>
      </c>
      <c r="D57" t="s">
        <v>19974</v>
      </c>
      <c r="E57" t="s">
        <v>19993</v>
      </c>
      <c r="F57" t="s">
        <v>19994</v>
      </c>
      <c r="G57" t="s">
        <v>2111</v>
      </c>
      <c r="H57" t="s">
        <v>20050</v>
      </c>
      <c r="I57" t="s">
        <v>20361</v>
      </c>
      <c r="J57" t="s">
        <v>20362</v>
      </c>
      <c r="K57" t="s">
        <v>19994</v>
      </c>
      <c r="L57" t="s">
        <v>20050</v>
      </c>
      <c r="M57" t="s">
        <v>20363</v>
      </c>
      <c r="N57" t="s">
        <v>20361</v>
      </c>
      <c r="O57" t="s">
        <v>20364</v>
      </c>
      <c r="P57" t="s">
        <v>20051</v>
      </c>
      <c r="Q57">
        <v>0</v>
      </c>
      <c r="R57" t="s">
        <v>166</v>
      </c>
    </row>
    <row r="58" spans="1:18" x14ac:dyDescent="0.25">
      <c r="A58">
        <v>0.25</v>
      </c>
      <c r="B58">
        <v>10.316667000000001</v>
      </c>
      <c r="C58" t="s">
        <v>19973</v>
      </c>
      <c r="D58" t="s">
        <v>19974</v>
      </c>
      <c r="E58" t="s">
        <v>19993</v>
      </c>
      <c r="F58" t="s">
        <v>19994</v>
      </c>
      <c r="G58" t="s">
        <v>2111</v>
      </c>
      <c r="H58" t="s">
        <v>20050</v>
      </c>
      <c r="I58" t="s">
        <v>20365</v>
      </c>
      <c r="J58" t="s">
        <v>20366</v>
      </c>
      <c r="K58" t="s">
        <v>19994</v>
      </c>
      <c r="L58" t="s">
        <v>20050</v>
      </c>
      <c r="M58" t="s">
        <v>20367</v>
      </c>
      <c r="N58" t="s">
        <v>20365</v>
      </c>
      <c r="O58" t="s">
        <v>20368</v>
      </c>
      <c r="P58" t="s">
        <v>20051</v>
      </c>
      <c r="Q58">
        <v>0</v>
      </c>
      <c r="R58" t="s">
        <v>166</v>
      </c>
    </row>
    <row r="59" spans="1:18" x14ac:dyDescent="0.25">
      <c r="A59">
        <v>0.46402599999999999</v>
      </c>
      <c r="B59">
        <v>10.566319999999999</v>
      </c>
      <c r="C59" t="s">
        <v>19973</v>
      </c>
      <c r="D59" t="s">
        <v>19974</v>
      </c>
      <c r="E59" t="s">
        <v>19993</v>
      </c>
      <c r="F59" t="s">
        <v>19994</v>
      </c>
      <c r="G59" t="s">
        <v>2111</v>
      </c>
      <c r="H59" t="s">
        <v>20050</v>
      </c>
      <c r="I59" t="s">
        <v>20365</v>
      </c>
      <c r="J59" t="s">
        <v>20369</v>
      </c>
      <c r="K59" t="s">
        <v>19994</v>
      </c>
      <c r="L59" t="s">
        <v>20050</v>
      </c>
      <c r="M59" t="s">
        <v>20370</v>
      </c>
      <c r="N59" t="s">
        <v>20365</v>
      </c>
      <c r="O59" t="s">
        <v>20371</v>
      </c>
      <c r="P59" t="s">
        <v>20051</v>
      </c>
      <c r="Q59">
        <v>0</v>
      </c>
      <c r="R59" t="s">
        <v>166</v>
      </c>
    </row>
    <row r="60" spans="1:18" x14ac:dyDescent="0.25">
      <c r="A60">
        <v>0.216667</v>
      </c>
      <c r="B60">
        <v>10.233333</v>
      </c>
      <c r="C60" t="s">
        <v>19973</v>
      </c>
      <c r="D60" t="s">
        <v>19974</v>
      </c>
      <c r="E60" t="s">
        <v>19993</v>
      </c>
      <c r="F60" t="s">
        <v>19994</v>
      </c>
      <c r="G60" t="s">
        <v>2111</v>
      </c>
      <c r="H60" t="s">
        <v>20050</v>
      </c>
      <c r="I60" t="s">
        <v>20372</v>
      </c>
      <c r="J60" t="s">
        <v>20373</v>
      </c>
      <c r="K60" t="s">
        <v>19994</v>
      </c>
      <c r="L60" t="s">
        <v>20050</v>
      </c>
      <c r="M60" t="s">
        <v>20374</v>
      </c>
      <c r="N60" t="s">
        <v>20372</v>
      </c>
      <c r="O60" t="s">
        <v>20375</v>
      </c>
      <c r="P60" t="s">
        <v>20051</v>
      </c>
      <c r="Q60">
        <v>0</v>
      </c>
      <c r="R60" t="s">
        <v>166</v>
      </c>
    </row>
    <row r="61" spans="1:18" x14ac:dyDescent="0.25">
      <c r="A61">
        <v>0.216667</v>
      </c>
      <c r="B61">
        <v>10.233333</v>
      </c>
      <c r="C61" t="s">
        <v>19973</v>
      </c>
      <c r="D61" t="s">
        <v>19974</v>
      </c>
      <c r="E61" t="s">
        <v>19993</v>
      </c>
      <c r="F61" t="s">
        <v>19994</v>
      </c>
      <c r="G61" t="s">
        <v>2111</v>
      </c>
      <c r="H61" t="s">
        <v>20050</v>
      </c>
      <c r="I61" t="s">
        <v>20376</v>
      </c>
      <c r="J61" t="s">
        <v>20377</v>
      </c>
      <c r="K61" t="s">
        <v>19994</v>
      </c>
      <c r="L61" t="s">
        <v>20050</v>
      </c>
      <c r="M61" t="s">
        <v>20378</v>
      </c>
      <c r="N61" t="s">
        <v>20376</v>
      </c>
      <c r="O61" t="s">
        <v>20379</v>
      </c>
      <c r="P61" t="s">
        <v>20051</v>
      </c>
      <c r="Q61">
        <v>0</v>
      </c>
      <c r="R61" t="s">
        <v>166</v>
      </c>
    </row>
    <row r="62" spans="1:18" x14ac:dyDescent="0.25">
      <c r="A62">
        <v>0.16666700000000001</v>
      </c>
      <c r="B62">
        <v>9.983333</v>
      </c>
      <c r="C62" t="s">
        <v>19973</v>
      </c>
      <c r="D62" t="s">
        <v>19974</v>
      </c>
      <c r="E62" t="s">
        <v>19993</v>
      </c>
      <c r="F62" t="s">
        <v>19994</v>
      </c>
      <c r="G62" t="s">
        <v>2111</v>
      </c>
      <c r="H62" t="s">
        <v>20050</v>
      </c>
      <c r="I62" t="s">
        <v>20380</v>
      </c>
      <c r="J62" t="s">
        <v>20381</v>
      </c>
      <c r="K62" t="s">
        <v>19994</v>
      </c>
      <c r="L62" t="s">
        <v>20050</v>
      </c>
      <c r="M62" t="s">
        <v>20382</v>
      </c>
      <c r="N62" t="s">
        <v>20380</v>
      </c>
      <c r="O62" t="s">
        <v>20383</v>
      </c>
      <c r="P62" t="s">
        <v>20051</v>
      </c>
      <c r="Q62">
        <v>0</v>
      </c>
      <c r="R62" t="s">
        <v>166</v>
      </c>
    </row>
    <row r="63" spans="1:18" x14ac:dyDescent="0.25">
      <c r="A63">
        <v>0.178617</v>
      </c>
      <c r="B63">
        <v>10.088625</v>
      </c>
      <c r="C63" t="s">
        <v>19973</v>
      </c>
      <c r="D63" t="s">
        <v>19974</v>
      </c>
      <c r="E63" t="s">
        <v>19993</v>
      </c>
      <c r="F63" t="s">
        <v>19994</v>
      </c>
      <c r="G63" t="s">
        <v>2111</v>
      </c>
      <c r="H63" t="s">
        <v>20050</v>
      </c>
      <c r="I63" t="s">
        <v>20384</v>
      </c>
      <c r="J63" t="s">
        <v>20385</v>
      </c>
      <c r="K63" t="s">
        <v>19994</v>
      </c>
      <c r="L63" t="s">
        <v>20050</v>
      </c>
      <c r="M63" t="s">
        <v>20386</v>
      </c>
      <c r="N63" t="s">
        <v>20384</v>
      </c>
      <c r="O63" t="s">
        <v>20387</v>
      </c>
      <c r="P63" t="s">
        <v>20051</v>
      </c>
      <c r="Q63">
        <v>0</v>
      </c>
      <c r="R63" t="s">
        <v>166</v>
      </c>
    </row>
    <row r="64" spans="1:18" x14ac:dyDescent="0.25">
      <c r="A64">
        <v>0.280416</v>
      </c>
      <c r="B64">
        <v>10.058176</v>
      </c>
      <c r="C64" t="s">
        <v>19973</v>
      </c>
      <c r="D64" t="s">
        <v>19974</v>
      </c>
      <c r="E64" t="s">
        <v>19993</v>
      </c>
      <c r="F64" t="s">
        <v>19994</v>
      </c>
      <c r="G64" t="s">
        <v>2111</v>
      </c>
      <c r="H64" t="s">
        <v>20050</v>
      </c>
      <c r="I64" t="s">
        <v>20388</v>
      </c>
      <c r="J64" t="s">
        <v>20389</v>
      </c>
      <c r="K64" t="s">
        <v>19994</v>
      </c>
      <c r="L64" t="s">
        <v>20050</v>
      </c>
      <c r="M64" t="s">
        <v>20390</v>
      </c>
      <c r="N64" t="s">
        <v>20388</v>
      </c>
      <c r="O64" t="s">
        <v>20391</v>
      </c>
      <c r="P64" t="s">
        <v>20051</v>
      </c>
      <c r="Q64">
        <v>0</v>
      </c>
      <c r="R64" t="s">
        <v>166</v>
      </c>
    </row>
    <row r="65" spans="1:18" x14ac:dyDescent="0.25">
      <c r="A65">
        <v>0.280416</v>
      </c>
      <c r="B65">
        <v>10.058176</v>
      </c>
      <c r="C65" t="s">
        <v>19973</v>
      </c>
      <c r="D65" t="s">
        <v>19974</v>
      </c>
      <c r="E65" t="s">
        <v>19993</v>
      </c>
      <c r="F65" t="s">
        <v>19994</v>
      </c>
      <c r="G65" t="s">
        <v>2111</v>
      </c>
      <c r="H65" t="s">
        <v>20050</v>
      </c>
      <c r="I65" t="s">
        <v>20392</v>
      </c>
      <c r="J65" t="s">
        <v>20393</v>
      </c>
      <c r="K65" t="s">
        <v>19994</v>
      </c>
      <c r="L65" t="s">
        <v>20050</v>
      </c>
      <c r="M65" t="s">
        <v>20394</v>
      </c>
      <c r="N65" t="s">
        <v>20392</v>
      </c>
      <c r="O65" t="s">
        <v>20395</v>
      </c>
      <c r="P65" t="s">
        <v>20051</v>
      </c>
      <c r="Q65">
        <v>0</v>
      </c>
      <c r="R65" t="s">
        <v>166</v>
      </c>
    </row>
    <row r="66" spans="1:18" x14ac:dyDescent="0.25">
      <c r="A66">
        <v>-0.201546</v>
      </c>
      <c r="B66">
        <v>9.9607039999999998</v>
      </c>
      <c r="C66" t="s">
        <v>19973</v>
      </c>
      <c r="D66" t="s">
        <v>19974</v>
      </c>
      <c r="E66" t="s">
        <v>19993</v>
      </c>
      <c r="F66" t="s">
        <v>19994</v>
      </c>
      <c r="G66" t="s">
        <v>2111</v>
      </c>
      <c r="H66" t="s">
        <v>20050</v>
      </c>
      <c r="I66" t="s">
        <v>20396</v>
      </c>
      <c r="J66" t="s">
        <v>20397</v>
      </c>
      <c r="K66" t="s">
        <v>19994</v>
      </c>
      <c r="L66" t="s">
        <v>20050</v>
      </c>
      <c r="M66" t="s">
        <v>20398</v>
      </c>
      <c r="N66" t="s">
        <v>20396</v>
      </c>
      <c r="O66" t="s">
        <v>20399</v>
      </c>
      <c r="P66" t="s">
        <v>20051</v>
      </c>
      <c r="Q66">
        <v>0</v>
      </c>
      <c r="R66" t="s">
        <v>166</v>
      </c>
    </row>
    <row r="67" spans="1:18" x14ac:dyDescent="0.25">
      <c r="A67">
        <v>0.16666700000000001</v>
      </c>
      <c r="B67">
        <v>10.166667</v>
      </c>
      <c r="C67" t="s">
        <v>19973</v>
      </c>
      <c r="D67" t="s">
        <v>19974</v>
      </c>
      <c r="E67" t="s">
        <v>19993</v>
      </c>
      <c r="F67" t="s">
        <v>19994</v>
      </c>
      <c r="G67" t="s">
        <v>2111</v>
      </c>
      <c r="H67" t="s">
        <v>20050</v>
      </c>
      <c r="I67" t="s">
        <v>20400</v>
      </c>
      <c r="J67" t="s">
        <v>20401</v>
      </c>
      <c r="K67" t="s">
        <v>19994</v>
      </c>
      <c r="L67" t="s">
        <v>20050</v>
      </c>
      <c r="M67" t="s">
        <v>20402</v>
      </c>
      <c r="N67" t="s">
        <v>20400</v>
      </c>
      <c r="O67" t="s">
        <v>20403</v>
      </c>
      <c r="P67" t="s">
        <v>20051</v>
      </c>
      <c r="Q67">
        <v>0</v>
      </c>
      <c r="R67" t="s">
        <v>166</v>
      </c>
    </row>
    <row r="68" spans="1:18" x14ac:dyDescent="0.25">
      <c r="A68">
        <v>0.30227700000000002</v>
      </c>
      <c r="B68">
        <v>10.025164999999999</v>
      </c>
      <c r="C68" t="s">
        <v>19973</v>
      </c>
      <c r="D68" t="s">
        <v>19974</v>
      </c>
      <c r="E68" t="s">
        <v>19993</v>
      </c>
      <c r="F68" t="s">
        <v>19994</v>
      </c>
      <c r="G68" t="s">
        <v>2111</v>
      </c>
      <c r="H68" t="s">
        <v>20050</v>
      </c>
      <c r="I68" t="s">
        <v>20404</v>
      </c>
      <c r="J68" t="s">
        <v>20405</v>
      </c>
      <c r="K68" t="s">
        <v>19994</v>
      </c>
      <c r="L68" t="s">
        <v>20050</v>
      </c>
      <c r="M68" t="s">
        <v>20406</v>
      </c>
      <c r="N68" t="s">
        <v>20404</v>
      </c>
      <c r="O68" t="s">
        <v>20407</v>
      </c>
      <c r="P68" t="s">
        <v>20051</v>
      </c>
      <c r="Q68">
        <v>0</v>
      </c>
      <c r="R68" t="s">
        <v>166</v>
      </c>
    </row>
    <row r="69" spans="1:18" x14ac:dyDescent="0.25">
      <c r="A69">
        <v>0.2</v>
      </c>
      <c r="B69">
        <v>10.15</v>
      </c>
      <c r="C69" t="s">
        <v>19973</v>
      </c>
      <c r="D69" t="s">
        <v>19974</v>
      </c>
      <c r="E69" t="s">
        <v>19993</v>
      </c>
      <c r="F69" t="s">
        <v>19994</v>
      </c>
      <c r="G69" t="s">
        <v>2111</v>
      </c>
      <c r="H69" t="s">
        <v>20050</v>
      </c>
      <c r="I69" t="s">
        <v>20408</v>
      </c>
      <c r="J69" t="s">
        <v>20409</v>
      </c>
      <c r="K69" t="s">
        <v>19994</v>
      </c>
      <c r="L69" t="s">
        <v>20050</v>
      </c>
      <c r="M69" t="s">
        <v>20410</v>
      </c>
      <c r="N69" t="s">
        <v>20408</v>
      </c>
      <c r="O69" t="s">
        <v>20411</v>
      </c>
      <c r="P69" t="s">
        <v>20051</v>
      </c>
      <c r="Q69">
        <v>0</v>
      </c>
      <c r="R69" t="s">
        <v>166</v>
      </c>
    </row>
    <row r="70" spans="1:18" x14ac:dyDescent="0.25">
      <c r="A70">
        <v>0.2</v>
      </c>
      <c r="B70">
        <v>10.15</v>
      </c>
      <c r="C70" t="s">
        <v>19973</v>
      </c>
      <c r="D70" t="s">
        <v>19974</v>
      </c>
      <c r="E70" t="s">
        <v>19993</v>
      </c>
      <c r="F70" t="s">
        <v>19994</v>
      </c>
      <c r="G70" t="s">
        <v>2111</v>
      </c>
      <c r="H70" t="s">
        <v>20050</v>
      </c>
      <c r="I70" t="s">
        <v>20412</v>
      </c>
      <c r="J70" t="s">
        <v>20413</v>
      </c>
      <c r="K70" t="s">
        <v>19994</v>
      </c>
      <c r="L70" t="s">
        <v>20050</v>
      </c>
      <c r="M70" t="s">
        <v>20414</v>
      </c>
      <c r="N70" t="s">
        <v>20412</v>
      </c>
      <c r="O70" t="s">
        <v>20415</v>
      </c>
      <c r="P70" t="s">
        <v>20051</v>
      </c>
      <c r="Q70">
        <v>0</v>
      </c>
      <c r="R70" t="s">
        <v>166</v>
      </c>
    </row>
    <row r="71" spans="1:18" x14ac:dyDescent="0.25">
      <c r="A71">
        <v>0.13333300000000001</v>
      </c>
      <c r="B71">
        <v>10.6</v>
      </c>
      <c r="C71" t="s">
        <v>19973</v>
      </c>
      <c r="D71" t="s">
        <v>19974</v>
      </c>
      <c r="E71" t="s">
        <v>19993</v>
      </c>
      <c r="F71" t="s">
        <v>19994</v>
      </c>
      <c r="G71" t="s">
        <v>2111</v>
      </c>
      <c r="H71" t="s">
        <v>20050</v>
      </c>
      <c r="I71" t="s">
        <v>20416</v>
      </c>
      <c r="J71" t="s">
        <v>20417</v>
      </c>
      <c r="K71" t="s">
        <v>19994</v>
      </c>
      <c r="L71" t="s">
        <v>20050</v>
      </c>
      <c r="M71" t="s">
        <v>20418</v>
      </c>
      <c r="N71" t="s">
        <v>20416</v>
      </c>
      <c r="O71" t="s">
        <v>20419</v>
      </c>
      <c r="P71" t="s">
        <v>20051</v>
      </c>
      <c r="Q71">
        <v>0</v>
      </c>
      <c r="R71" t="s">
        <v>166</v>
      </c>
    </row>
    <row r="72" spans="1:18" x14ac:dyDescent="0.25">
      <c r="A72">
        <v>0.35</v>
      </c>
      <c r="B72">
        <v>10.466666999999999</v>
      </c>
      <c r="C72" t="s">
        <v>19973</v>
      </c>
      <c r="D72" t="s">
        <v>19974</v>
      </c>
      <c r="E72" t="s">
        <v>19993</v>
      </c>
      <c r="F72" t="s">
        <v>19994</v>
      </c>
      <c r="G72" t="s">
        <v>2111</v>
      </c>
      <c r="H72" t="s">
        <v>20050</v>
      </c>
      <c r="I72" t="s">
        <v>20420</v>
      </c>
      <c r="J72" t="s">
        <v>20421</v>
      </c>
      <c r="K72" t="s">
        <v>19994</v>
      </c>
      <c r="L72" t="s">
        <v>20050</v>
      </c>
      <c r="M72" t="s">
        <v>20422</v>
      </c>
      <c r="N72" t="s">
        <v>20420</v>
      </c>
      <c r="O72" t="s">
        <v>20423</v>
      </c>
      <c r="P72" t="s">
        <v>20051</v>
      </c>
      <c r="Q72">
        <v>0</v>
      </c>
      <c r="R72" t="s">
        <v>166</v>
      </c>
    </row>
    <row r="73" spans="1:18" x14ac:dyDescent="0.25">
      <c r="A73">
        <v>0.283333</v>
      </c>
      <c r="B73">
        <v>10.016667</v>
      </c>
      <c r="C73" t="s">
        <v>19973</v>
      </c>
      <c r="D73" t="s">
        <v>19974</v>
      </c>
      <c r="E73" t="s">
        <v>19993</v>
      </c>
      <c r="F73" t="s">
        <v>19994</v>
      </c>
      <c r="G73" t="s">
        <v>2111</v>
      </c>
      <c r="H73" t="s">
        <v>20050</v>
      </c>
      <c r="I73" t="s">
        <v>20424</v>
      </c>
      <c r="J73" t="s">
        <v>20425</v>
      </c>
      <c r="K73" t="s">
        <v>19994</v>
      </c>
      <c r="L73" t="s">
        <v>20050</v>
      </c>
      <c r="M73" t="s">
        <v>20426</v>
      </c>
      <c r="N73" t="s">
        <v>20424</v>
      </c>
      <c r="O73" t="s">
        <v>20427</v>
      </c>
      <c r="P73" t="s">
        <v>20051</v>
      </c>
      <c r="Q73">
        <v>0</v>
      </c>
      <c r="R73" t="s">
        <v>166</v>
      </c>
    </row>
    <row r="74" spans="1:18" x14ac:dyDescent="0.25">
      <c r="A74">
        <v>0.56666700000000003</v>
      </c>
      <c r="B74">
        <v>10.666667</v>
      </c>
      <c r="C74" t="s">
        <v>19973</v>
      </c>
      <c r="D74" t="s">
        <v>19974</v>
      </c>
      <c r="E74" t="s">
        <v>19993</v>
      </c>
      <c r="F74" t="s">
        <v>19994</v>
      </c>
      <c r="G74" t="s">
        <v>2111</v>
      </c>
      <c r="H74" t="s">
        <v>20050</v>
      </c>
      <c r="I74" t="s">
        <v>20428</v>
      </c>
      <c r="J74" t="s">
        <v>20429</v>
      </c>
      <c r="K74" t="s">
        <v>19994</v>
      </c>
      <c r="L74" t="s">
        <v>20050</v>
      </c>
      <c r="M74" t="s">
        <v>20430</v>
      </c>
      <c r="N74" t="s">
        <v>20428</v>
      </c>
      <c r="O74" t="s">
        <v>20431</v>
      </c>
      <c r="P74" t="s">
        <v>20051</v>
      </c>
      <c r="Q74">
        <v>0</v>
      </c>
      <c r="R74" t="s">
        <v>166</v>
      </c>
    </row>
    <row r="75" spans="1:18" x14ac:dyDescent="0.25">
      <c r="A75">
        <v>0.466667</v>
      </c>
      <c r="B75">
        <v>10.666667</v>
      </c>
      <c r="C75" t="s">
        <v>19973</v>
      </c>
      <c r="D75" t="s">
        <v>19974</v>
      </c>
      <c r="E75" t="s">
        <v>19993</v>
      </c>
      <c r="F75" t="s">
        <v>19994</v>
      </c>
      <c r="G75" t="s">
        <v>2111</v>
      </c>
      <c r="H75" t="s">
        <v>20050</v>
      </c>
      <c r="I75" t="s">
        <v>20432</v>
      </c>
      <c r="J75" t="s">
        <v>20433</v>
      </c>
      <c r="K75" t="s">
        <v>19994</v>
      </c>
      <c r="L75" t="s">
        <v>20050</v>
      </c>
      <c r="M75" t="s">
        <v>20434</v>
      </c>
      <c r="N75" t="s">
        <v>20432</v>
      </c>
      <c r="O75" t="s">
        <v>20435</v>
      </c>
      <c r="P75" t="s">
        <v>20051</v>
      </c>
      <c r="Q75">
        <v>0</v>
      </c>
      <c r="R75" t="s">
        <v>166</v>
      </c>
    </row>
    <row r="76" spans="1:18" x14ac:dyDescent="0.25">
      <c r="A76">
        <v>0.56666700000000003</v>
      </c>
      <c r="B76">
        <v>10.9</v>
      </c>
      <c r="C76" t="s">
        <v>19973</v>
      </c>
      <c r="D76" t="s">
        <v>19974</v>
      </c>
      <c r="E76" t="s">
        <v>19993</v>
      </c>
      <c r="F76" t="s">
        <v>19994</v>
      </c>
      <c r="G76" t="s">
        <v>2111</v>
      </c>
      <c r="H76" t="s">
        <v>20050</v>
      </c>
      <c r="I76" t="s">
        <v>20436</v>
      </c>
      <c r="J76" t="s">
        <v>20437</v>
      </c>
      <c r="K76" t="s">
        <v>19994</v>
      </c>
      <c r="L76" t="s">
        <v>20050</v>
      </c>
      <c r="M76" t="s">
        <v>20438</v>
      </c>
      <c r="N76" t="s">
        <v>20436</v>
      </c>
      <c r="O76" t="s">
        <v>20439</v>
      </c>
      <c r="P76" t="s">
        <v>20051</v>
      </c>
      <c r="Q76">
        <v>0</v>
      </c>
      <c r="R76" t="s">
        <v>166</v>
      </c>
    </row>
    <row r="77" spans="1:18" x14ac:dyDescent="0.25">
      <c r="A77">
        <v>0.31666699999999998</v>
      </c>
      <c r="B77">
        <v>9.9499999999999993</v>
      </c>
      <c r="C77" t="s">
        <v>19973</v>
      </c>
      <c r="D77" t="s">
        <v>19974</v>
      </c>
      <c r="E77" t="s">
        <v>19993</v>
      </c>
      <c r="F77" t="s">
        <v>19994</v>
      </c>
      <c r="G77" t="s">
        <v>2111</v>
      </c>
      <c r="H77" t="s">
        <v>20050</v>
      </c>
      <c r="I77" t="s">
        <v>20440</v>
      </c>
      <c r="J77" t="s">
        <v>20441</v>
      </c>
      <c r="K77" t="s">
        <v>19994</v>
      </c>
      <c r="L77" t="s">
        <v>20050</v>
      </c>
      <c r="M77" t="s">
        <v>20442</v>
      </c>
      <c r="N77" t="s">
        <v>20440</v>
      </c>
      <c r="O77" t="s">
        <v>20443</v>
      </c>
      <c r="P77" t="s">
        <v>20051</v>
      </c>
      <c r="Q77">
        <v>0</v>
      </c>
      <c r="R77" t="s">
        <v>166</v>
      </c>
    </row>
    <row r="78" spans="1:18" x14ac:dyDescent="0.25">
      <c r="A78">
        <v>0.35</v>
      </c>
      <c r="B78">
        <v>10.233333</v>
      </c>
      <c r="C78" t="s">
        <v>19973</v>
      </c>
      <c r="D78" t="s">
        <v>19974</v>
      </c>
      <c r="E78" t="s">
        <v>19993</v>
      </c>
      <c r="F78" t="s">
        <v>19994</v>
      </c>
      <c r="G78" t="s">
        <v>2111</v>
      </c>
      <c r="H78" t="s">
        <v>20050</v>
      </c>
      <c r="I78" t="s">
        <v>20440</v>
      </c>
      <c r="J78" t="s">
        <v>20444</v>
      </c>
      <c r="K78" t="s">
        <v>19994</v>
      </c>
      <c r="L78" t="s">
        <v>20050</v>
      </c>
      <c r="M78" t="s">
        <v>20445</v>
      </c>
      <c r="N78" t="s">
        <v>20440</v>
      </c>
      <c r="O78" t="s">
        <v>20446</v>
      </c>
      <c r="P78" t="s">
        <v>20051</v>
      </c>
      <c r="Q78">
        <v>0</v>
      </c>
      <c r="R78" t="s">
        <v>166</v>
      </c>
    </row>
    <row r="79" spans="1:18" x14ac:dyDescent="0.25">
      <c r="A79">
        <v>0.216667</v>
      </c>
      <c r="B79">
        <v>10.233333</v>
      </c>
      <c r="C79" t="s">
        <v>19973</v>
      </c>
      <c r="D79" t="s">
        <v>19974</v>
      </c>
      <c r="E79" t="s">
        <v>19993</v>
      </c>
      <c r="F79" t="s">
        <v>19994</v>
      </c>
      <c r="G79" t="s">
        <v>2111</v>
      </c>
      <c r="H79" t="s">
        <v>20050</v>
      </c>
      <c r="I79" t="s">
        <v>20447</v>
      </c>
      <c r="J79" t="s">
        <v>20448</v>
      </c>
      <c r="K79" t="s">
        <v>19994</v>
      </c>
      <c r="L79" t="s">
        <v>20050</v>
      </c>
      <c r="M79" t="s">
        <v>20449</v>
      </c>
      <c r="N79" t="s">
        <v>20447</v>
      </c>
      <c r="O79" t="s">
        <v>20450</v>
      </c>
      <c r="P79" t="s">
        <v>20051</v>
      </c>
      <c r="Q79">
        <v>0</v>
      </c>
      <c r="R79" t="s">
        <v>166</v>
      </c>
    </row>
    <row r="80" spans="1:18" x14ac:dyDescent="0.25">
      <c r="A80">
        <v>0.283333</v>
      </c>
      <c r="B80">
        <v>10.050000000000001</v>
      </c>
      <c r="C80" t="s">
        <v>19973</v>
      </c>
      <c r="D80" t="s">
        <v>19974</v>
      </c>
      <c r="E80" t="s">
        <v>19993</v>
      </c>
      <c r="F80" t="s">
        <v>19994</v>
      </c>
      <c r="G80" t="s">
        <v>2111</v>
      </c>
      <c r="H80" t="s">
        <v>20050</v>
      </c>
      <c r="I80" t="s">
        <v>20451</v>
      </c>
      <c r="J80" t="s">
        <v>20452</v>
      </c>
      <c r="K80" t="s">
        <v>19994</v>
      </c>
      <c r="L80" t="s">
        <v>20050</v>
      </c>
      <c r="M80" t="s">
        <v>20453</v>
      </c>
      <c r="N80" t="s">
        <v>20451</v>
      </c>
      <c r="O80" t="s">
        <v>20454</v>
      </c>
      <c r="P80" t="s">
        <v>20051</v>
      </c>
      <c r="Q80">
        <v>0</v>
      </c>
      <c r="R80" t="s">
        <v>166</v>
      </c>
    </row>
    <row r="81" spans="1:18" x14ac:dyDescent="0.25">
      <c r="A81">
        <v>0.16666700000000001</v>
      </c>
      <c r="B81">
        <v>10.116667</v>
      </c>
      <c r="C81" t="s">
        <v>19973</v>
      </c>
      <c r="D81" t="s">
        <v>19974</v>
      </c>
      <c r="E81" t="s">
        <v>19993</v>
      </c>
      <c r="F81" t="s">
        <v>19994</v>
      </c>
      <c r="G81" t="s">
        <v>2111</v>
      </c>
      <c r="H81" t="s">
        <v>20050</v>
      </c>
      <c r="I81" t="s">
        <v>20455</v>
      </c>
      <c r="J81" t="s">
        <v>20456</v>
      </c>
      <c r="K81" t="s">
        <v>19994</v>
      </c>
      <c r="L81" t="s">
        <v>20050</v>
      </c>
      <c r="M81" t="s">
        <v>20457</v>
      </c>
      <c r="N81" t="s">
        <v>20455</v>
      </c>
      <c r="O81" t="s">
        <v>20458</v>
      </c>
      <c r="P81" t="s">
        <v>20051</v>
      </c>
      <c r="Q81">
        <v>0</v>
      </c>
      <c r="R81" t="s">
        <v>166</v>
      </c>
    </row>
    <row r="82" spans="1:18" x14ac:dyDescent="0.25">
      <c r="A82">
        <v>0.3</v>
      </c>
      <c r="B82">
        <v>10.199999999999999</v>
      </c>
      <c r="C82" t="s">
        <v>19973</v>
      </c>
      <c r="D82" t="s">
        <v>19974</v>
      </c>
      <c r="E82" t="s">
        <v>19993</v>
      </c>
      <c r="F82" t="s">
        <v>19994</v>
      </c>
      <c r="G82" t="s">
        <v>2111</v>
      </c>
      <c r="H82" t="s">
        <v>20050</v>
      </c>
      <c r="I82" t="s">
        <v>20459</v>
      </c>
      <c r="J82" t="s">
        <v>20460</v>
      </c>
      <c r="K82" t="s">
        <v>19994</v>
      </c>
      <c r="L82" t="s">
        <v>20050</v>
      </c>
      <c r="M82" t="s">
        <v>20461</v>
      </c>
      <c r="N82" t="s">
        <v>20459</v>
      </c>
      <c r="O82" t="s">
        <v>20462</v>
      </c>
      <c r="P82" t="s">
        <v>20051</v>
      </c>
      <c r="Q82">
        <v>0</v>
      </c>
      <c r="R82" t="s">
        <v>166</v>
      </c>
    </row>
    <row r="83" spans="1:18" x14ac:dyDescent="0.25">
      <c r="A83">
        <v>0.1</v>
      </c>
      <c r="B83">
        <v>9.8166670000000007</v>
      </c>
      <c r="C83" t="s">
        <v>19973</v>
      </c>
      <c r="D83" t="s">
        <v>19974</v>
      </c>
      <c r="E83" t="s">
        <v>19993</v>
      </c>
      <c r="F83" t="s">
        <v>19994</v>
      </c>
      <c r="G83" t="s">
        <v>2111</v>
      </c>
      <c r="H83" t="s">
        <v>20050</v>
      </c>
      <c r="I83" t="s">
        <v>20463</v>
      </c>
      <c r="J83" t="s">
        <v>20464</v>
      </c>
      <c r="K83" t="s">
        <v>19994</v>
      </c>
      <c r="L83" t="s">
        <v>20050</v>
      </c>
      <c r="M83" t="s">
        <v>20465</v>
      </c>
      <c r="N83" t="s">
        <v>20463</v>
      </c>
      <c r="O83" t="s">
        <v>20466</v>
      </c>
      <c r="P83" t="s">
        <v>20051</v>
      </c>
      <c r="Q83">
        <v>0</v>
      </c>
      <c r="R83" t="s">
        <v>166</v>
      </c>
    </row>
    <row r="84" spans="1:18" x14ac:dyDescent="0.25">
      <c r="A84">
        <v>0.66666700000000001</v>
      </c>
      <c r="B84">
        <v>10.9</v>
      </c>
      <c r="C84" t="s">
        <v>19973</v>
      </c>
      <c r="D84" t="s">
        <v>19974</v>
      </c>
      <c r="E84" t="s">
        <v>19993</v>
      </c>
      <c r="F84" t="s">
        <v>19994</v>
      </c>
      <c r="G84" t="s">
        <v>2111</v>
      </c>
      <c r="H84" t="s">
        <v>20050</v>
      </c>
      <c r="I84" t="s">
        <v>20467</v>
      </c>
      <c r="J84" t="s">
        <v>20468</v>
      </c>
      <c r="K84" t="s">
        <v>19994</v>
      </c>
      <c r="L84" t="s">
        <v>20050</v>
      </c>
      <c r="M84" t="s">
        <v>20469</v>
      </c>
      <c r="N84" t="s">
        <v>20467</v>
      </c>
      <c r="O84" t="s">
        <v>20470</v>
      </c>
      <c r="P84" t="s">
        <v>20051</v>
      </c>
      <c r="Q84">
        <v>0</v>
      </c>
      <c r="R84" t="s">
        <v>166</v>
      </c>
    </row>
    <row r="85" spans="1:18" x14ac:dyDescent="0.25">
      <c r="A85">
        <v>0.183333</v>
      </c>
      <c r="B85">
        <v>10.35</v>
      </c>
      <c r="C85" t="s">
        <v>19973</v>
      </c>
      <c r="D85" t="s">
        <v>19974</v>
      </c>
      <c r="E85" t="s">
        <v>19993</v>
      </c>
      <c r="F85" t="s">
        <v>19994</v>
      </c>
      <c r="G85" t="s">
        <v>2111</v>
      </c>
      <c r="H85" t="s">
        <v>20050</v>
      </c>
      <c r="I85" t="s">
        <v>20471</v>
      </c>
      <c r="J85" t="s">
        <v>20472</v>
      </c>
      <c r="K85" t="s">
        <v>19994</v>
      </c>
      <c r="L85" t="s">
        <v>20050</v>
      </c>
      <c r="M85" t="s">
        <v>20473</v>
      </c>
      <c r="N85" t="s">
        <v>20471</v>
      </c>
      <c r="O85" t="s">
        <v>20474</v>
      </c>
      <c r="P85" t="s">
        <v>20051</v>
      </c>
      <c r="Q85">
        <v>0</v>
      </c>
      <c r="R85" t="s">
        <v>166</v>
      </c>
    </row>
    <row r="86" spans="1:18" x14ac:dyDescent="0.25">
      <c r="A86">
        <v>0.283333</v>
      </c>
      <c r="B86">
        <v>10.233333</v>
      </c>
      <c r="C86" t="s">
        <v>19973</v>
      </c>
      <c r="D86" t="s">
        <v>19974</v>
      </c>
      <c r="E86" t="s">
        <v>19993</v>
      </c>
      <c r="F86" t="s">
        <v>19994</v>
      </c>
      <c r="G86" t="s">
        <v>2111</v>
      </c>
      <c r="H86" t="s">
        <v>20050</v>
      </c>
      <c r="I86" t="s">
        <v>20475</v>
      </c>
      <c r="J86" t="s">
        <v>20476</v>
      </c>
      <c r="K86" t="s">
        <v>19994</v>
      </c>
      <c r="L86" t="s">
        <v>20050</v>
      </c>
      <c r="M86" t="s">
        <v>20477</v>
      </c>
      <c r="N86" t="s">
        <v>20475</v>
      </c>
      <c r="O86" t="s">
        <v>20478</v>
      </c>
      <c r="P86" t="s">
        <v>20051</v>
      </c>
      <c r="Q86">
        <v>0</v>
      </c>
      <c r="R86" t="s">
        <v>166</v>
      </c>
    </row>
    <row r="87" spans="1:18" x14ac:dyDescent="0.25">
      <c r="A87">
        <v>0.216667</v>
      </c>
      <c r="B87">
        <v>10.233333</v>
      </c>
      <c r="C87" t="s">
        <v>19973</v>
      </c>
      <c r="D87" t="s">
        <v>19974</v>
      </c>
      <c r="E87" t="s">
        <v>19993</v>
      </c>
      <c r="F87" t="s">
        <v>19994</v>
      </c>
      <c r="G87" t="s">
        <v>2111</v>
      </c>
      <c r="H87" t="s">
        <v>20050</v>
      </c>
      <c r="I87" t="s">
        <v>1645</v>
      </c>
      <c r="J87" t="s">
        <v>20479</v>
      </c>
      <c r="K87" t="s">
        <v>19994</v>
      </c>
      <c r="L87" t="s">
        <v>20050</v>
      </c>
      <c r="M87" t="s">
        <v>20480</v>
      </c>
      <c r="N87" t="s">
        <v>1645</v>
      </c>
      <c r="O87" t="s">
        <v>20481</v>
      </c>
      <c r="P87" t="s">
        <v>20051</v>
      </c>
      <c r="Q87">
        <v>0</v>
      </c>
      <c r="R87" t="s">
        <v>166</v>
      </c>
    </row>
    <row r="88" spans="1:18" x14ac:dyDescent="0.25">
      <c r="A88">
        <v>0.25</v>
      </c>
      <c r="B88">
        <v>10.516667</v>
      </c>
      <c r="C88" t="s">
        <v>19973</v>
      </c>
      <c r="D88" t="s">
        <v>19974</v>
      </c>
      <c r="E88" t="s">
        <v>19993</v>
      </c>
      <c r="F88" t="s">
        <v>19994</v>
      </c>
      <c r="G88" t="s">
        <v>2111</v>
      </c>
      <c r="H88" t="s">
        <v>20050</v>
      </c>
      <c r="I88" t="s">
        <v>20482</v>
      </c>
      <c r="J88" t="s">
        <v>20483</v>
      </c>
      <c r="K88" t="s">
        <v>19994</v>
      </c>
      <c r="L88" t="s">
        <v>20050</v>
      </c>
      <c r="M88" t="s">
        <v>20484</v>
      </c>
      <c r="N88" t="s">
        <v>20482</v>
      </c>
      <c r="O88" t="s">
        <v>20485</v>
      </c>
      <c r="P88" t="s">
        <v>20051</v>
      </c>
      <c r="Q88">
        <v>0</v>
      </c>
      <c r="R88" t="s">
        <v>166</v>
      </c>
    </row>
    <row r="89" spans="1:18" x14ac:dyDescent="0.25">
      <c r="A89">
        <v>0.216667</v>
      </c>
      <c r="B89">
        <v>10.233333</v>
      </c>
      <c r="C89" t="s">
        <v>19973</v>
      </c>
      <c r="D89" t="s">
        <v>19974</v>
      </c>
      <c r="E89" t="s">
        <v>19993</v>
      </c>
      <c r="F89" t="s">
        <v>19994</v>
      </c>
      <c r="G89" t="s">
        <v>2111</v>
      </c>
      <c r="H89" t="s">
        <v>20050</v>
      </c>
      <c r="I89" t="s">
        <v>12572</v>
      </c>
      <c r="J89" t="s">
        <v>20486</v>
      </c>
      <c r="K89" t="s">
        <v>19994</v>
      </c>
      <c r="L89" t="s">
        <v>20050</v>
      </c>
      <c r="M89" t="s">
        <v>20487</v>
      </c>
      <c r="N89" t="s">
        <v>12572</v>
      </c>
      <c r="O89" t="s">
        <v>20488</v>
      </c>
      <c r="P89" t="s">
        <v>20051</v>
      </c>
      <c r="Q89">
        <v>0</v>
      </c>
      <c r="R89" t="s">
        <v>166</v>
      </c>
    </row>
    <row r="90" spans="1:18" x14ac:dyDescent="0.25">
      <c r="A90">
        <v>0.216667</v>
      </c>
      <c r="B90">
        <v>10.233333</v>
      </c>
      <c r="C90" t="s">
        <v>19973</v>
      </c>
      <c r="D90" t="s">
        <v>19974</v>
      </c>
      <c r="E90" t="s">
        <v>19993</v>
      </c>
      <c r="F90" t="s">
        <v>19994</v>
      </c>
      <c r="G90" t="s">
        <v>2111</v>
      </c>
      <c r="H90" t="s">
        <v>20050</v>
      </c>
      <c r="I90" t="s">
        <v>20489</v>
      </c>
      <c r="J90" t="s">
        <v>20490</v>
      </c>
      <c r="K90" t="s">
        <v>19994</v>
      </c>
      <c r="L90" t="s">
        <v>20050</v>
      </c>
      <c r="M90" t="s">
        <v>20491</v>
      </c>
      <c r="N90" t="s">
        <v>20489</v>
      </c>
      <c r="O90" t="s">
        <v>20492</v>
      </c>
      <c r="P90" t="s">
        <v>20051</v>
      </c>
      <c r="Q90">
        <v>0</v>
      </c>
      <c r="R90" t="s">
        <v>166</v>
      </c>
    </row>
    <row r="91" spans="1:18" x14ac:dyDescent="0.25">
      <c r="A91">
        <v>0.216667</v>
      </c>
      <c r="B91">
        <v>10.233333</v>
      </c>
      <c r="C91" t="s">
        <v>19973</v>
      </c>
      <c r="D91" t="s">
        <v>19974</v>
      </c>
      <c r="E91" t="s">
        <v>19993</v>
      </c>
      <c r="F91" t="s">
        <v>19994</v>
      </c>
      <c r="G91" t="s">
        <v>2111</v>
      </c>
      <c r="H91" t="s">
        <v>20050</v>
      </c>
      <c r="I91" t="s">
        <v>20493</v>
      </c>
      <c r="J91" t="s">
        <v>20494</v>
      </c>
      <c r="K91" t="s">
        <v>19994</v>
      </c>
      <c r="L91" t="s">
        <v>20050</v>
      </c>
      <c r="M91" t="s">
        <v>20495</v>
      </c>
      <c r="N91" t="s">
        <v>20493</v>
      </c>
      <c r="O91" t="s">
        <v>20496</v>
      </c>
      <c r="P91" t="s">
        <v>20051</v>
      </c>
      <c r="Q91">
        <v>0</v>
      </c>
      <c r="R91" t="s">
        <v>166</v>
      </c>
    </row>
    <row r="92" spans="1:18" x14ac:dyDescent="0.25">
      <c r="A92">
        <v>0.216667</v>
      </c>
      <c r="B92">
        <v>10.233333</v>
      </c>
      <c r="C92" t="s">
        <v>19973</v>
      </c>
      <c r="D92" t="s">
        <v>19974</v>
      </c>
      <c r="E92" t="s">
        <v>19993</v>
      </c>
      <c r="F92" t="s">
        <v>19994</v>
      </c>
      <c r="G92" t="s">
        <v>2111</v>
      </c>
      <c r="H92" t="s">
        <v>20050</v>
      </c>
      <c r="I92" t="s">
        <v>20497</v>
      </c>
      <c r="J92" t="s">
        <v>20498</v>
      </c>
      <c r="K92" t="s">
        <v>19994</v>
      </c>
      <c r="L92" t="s">
        <v>20050</v>
      </c>
      <c r="M92" t="s">
        <v>20499</v>
      </c>
      <c r="N92" t="s">
        <v>20497</v>
      </c>
      <c r="O92" t="s">
        <v>20500</v>
      </c>
      <c r="P92" t="s">
        <v>20051</v>
      </c>
      <c r="Q92">
        <v>0</v>
      </c>
      <c r="R92" t="s">
        <v>166</v>
      </c>
    </row>
    <row r="93" spans="1:18" x14ac:dyDescent="0.25">
      <c r="A93">
        <v>0.63333300000000003</v>
      </c>
      <c r="B93">
        <v>10.816667000000001</v>
      </c>
      <c r="C93" t="s">
        <v>19973</v>
      </c>
      <c r="D93" t="s">
        <v>19974</v>
      </c>
      <c r="E93" t="s">
        <v>19993</v>
      </c>
      <c r="F93" t="s">
        <v>19994</v>
      </c>
      <c r="G93" t="s">
        <v>2111</v>
      </c>
      <c r="H93" t="s">
        <v>20050</v>
      </c>
      <c r="I93" t="s">
        <v>20501</v>
      </c>
      <c r="J93" t="s">
        <v>20502</v>
      </c>
      <c r="K93" t="s">
        <v>19994</v>
      </c>
      <c r="L93" t="s">
        <v>20050</v>
      </c>
      <c r="M93" t="s">
        <v>20503</v>
      </c>
      <c r="N93" t="s">
        <v>20501</v>
      </c>
      <c r="O93" t="s">
        <v>20504</v>
      </c>
      <c r="P93" t="s">
        <v>20051</v>
      </c>
      <c r="Q93">
        <v>0</v>
      </c>
      <c r="R93" t="s">
        <v>166</v>
      </c>
    </row>
    <row r="94" spans="1:18" x14ac:dyDescent="0.25">
      <c r="A94">
        <v>0.35</v>
      </c>
      <c r="B94">
        <v>10.366667</v>
      </c>
      <c r="C94" t="s">
        <v>19973</v>
      </c>
      <c r="D94" t="s">
        <v>19974</v>
      </c>
      <c r="E94" t="s">
        <v>19993</v>
      </c>
      <c r="F94" t="s">
        <v>19994</v>
      </c>
      <c r="G94" t="s">
        <v>2111</v>
      </c>
      <c r="H94" t="s">
        <v>20050</v>
      </c>
      <c r="I94" t="s">
        <v>20505</v>
      </c>
      <c r="J94" t="s">
        <v>20506</v>
      </c>
      <c r="K94" t="s">
        <v>19994</v>
      </c>
      <c r="L94" t="s">
        <v>20050</v>
      </c>
      <c r="M94" t="s">
        <v>20507</v>
      </c>
      <c r="N94" t="s">
        <v>20505</v>
      </c>
      <c r="O94" t="s">
        <v>20508</v>
      </c>
      <c r="P94" t="s">
        <v>20051</v>
      </c>
      <c r="Q94">
        <v>0</v>
      </c>
      <c r="R94" t="s">
        <v>166</v>
      </c>
    </row>
    <row r="95" spans="1:18" x14ac:dyDescent="0.25">
      <c r="A95">
        <v>0.16666700000000001</v>
      </c>
      <c r="B95">
        <v>10.166667</v>
      </c>
      <c r="C95" t="s">
        <v>19973</v>
      </c>
      <c r="D95" t="s">
        <v>19974</v>
      </c>
      <c r="E95" t="s">
        <v>19993</v>
      </c>
      <c r="F95" t="s">
        <v>19994</v>
      </c>
      <c r="G95" t="s">
        <v>2111</v>
      </c>
      <c r="H95" t="s">
        <v>20050</v>
      </c>
      <c r="I95" t="s">
        <v>20509</v>
      </c>
      <c r="J95" t="s">
        <v>20510</v>
      </c>
      <c r="K95" t="s">
        <v>19994</v>
      </c>
      <c r="L95" t="s">
        <v>20050</v>
      </c>
      <c r="M95" t="s">
        <v>20511</v>
      </c>
      <c r="N95" t="s">
        <v>20509</v>
      </c>
      <c r="O95" t="s">
        <v>20512</v>
      </c>
      <c r="P95" t="s">
        <v>20051</v>
      </c>
      <c r="Q95">
        <v>0</v>
      </c>
      <c r="R95" t="s">
        <v>166</v>
      </c>
    </row>
    <row r="96" spans="1:18" x14ac:dyDescent="0.25">
      <c r="A96">
        <v>0.15498400000000001</v>
      </c>
      <c r="B96">
        <v>10.126618000000001</v>
      </c>
      <c r="C96" t="s">
        <v>19973</v>
      </c>
      <c r="D96" t="s">
        <v>19974</v>
      </c>
      <c r="E96" t="s">
        <v>19993</v>
      </c>
      <c r="F96" t="s">
        <v>19994</v>
      </c>
      <c r="G96" t="s">
        <v>2111</v>
      </c>
      <c r="H96" t="s">
        <v>20050</v>
      </c>
      <c r="I96" t="s">
        <v>20513</v>
      </c>
      <c r="J96" t="s">
        <v>20514</v>
      </c>
      <c r="K96" t="s">
        <v>19994</v>
      </c>
      <c r="L96" t="s">
        <v>20050</v>
      </c>
      <c r="M96" t="s">
        <v>20515</v>
      </c>
      <c r="N96" t="s">
        <v>20513</v>
      </c>
      <c r="O96" t="s">
        <v>20516</v>
      </c>
      <c r="P96" t="s">
        <v>20051</v>
      </c>
      <c r="Q96">
        <v>0</v>
      </c>
      <c r="R96" t="s">
        <v>166</v>
      </c>
    </row>
    <row r="97" spans="1:18" x14ac:dyDescent="0.25">
      <c r="A97">
        <v>0.33333299999999999</v>
      </c>
      <c r="B97">
        <v>10.716666999999999</v>
      </c>
      <c r="C97" t="s">
        <v>19973</v>
      </c>
      <c r="D97" t="s">
        <v>19974</v>
      </c>
      <c r="E97" t="s">
        <v>19993</v>
      </c>
      <c r="F97" t="s">
        <v>19994</v>
      </c>
      <c r="G97" t="s">
        <v>2111</v>
      </c>
      <c r="H97" t="s">
        <v>20050</v>
      </c>
      <c r="I97" t="s">
        <v>20517</v>
      </c>
      <c r="J97" t="s">
        <v>20518</v>
      </c>
      <c r="K97" t="s">
        <v>19994</v>
      </c>
      <c r="L97" t="s">
        <v>20050</v>
      </c>
      <c r="M97" t="s">
        <v>20519</v>
      </c>
      <c r="N97" t="s">
        <v>20517</v>
      </c>
      <c r="O97" t="s">
        <v>20520</v>
      </c>
      <c r="P97" t="s">
        <v>20051</v>
      </c>
      <c r="Q97">
        <v>0</v>
      </c>
      <c r="R97" t="s">
        <v>166</v>
      </c>
    </row>
    <row r="98" spans="1:18" x14ac:dyDescent="0.25">
      <c r="A98">
        <v>0.41666700000000001</v>
      </c>
      <c r="B98">
        <v>10.616667</v>
      </c>
      <c r="C98" t="s">
        <v>19973</v>
      </c>
      <c r="D98" t="s">
        <v>19974</v>
      </c>
      <c r="E98" t="s">
        <v>19993</v>
      </c>
      <c r="F98" t="s">
        <v>19994</v>
      </c>
      <c r="G98" t="s">
        <v>2111</v>
      </c>
      <c r="H98" t="s">
        <v>20050</v>
      </c>
      <c r="I98" t="s">
        <v>20521</v>
      </c>
      <c r="J98" t="s">
        <v>20522</v>
      </c>
      <c r="K98" t="s">
        <v>19994</v>
      </c>
      <c r="L98" t="s">
        <v>20050</v>
      </c>
      <c r="M98" t="s">
        <v>20523</v>
      </c>
      <c r="N98" t="s">
        <v>20521</v>
      </c>
      <c r="O98" t="s">
        <v>20524</v>
      </c>
      <c r="P98" t="s">
        <v>20051</v>
      </c>
      <c r="Q98">
        <v>0</v>
      </c>
      <c r="R98" t="s">
        <v>166</v>
      </c>
    </row>
    <row r="99" spans="1:18" x14ac:dyDescent="0.25">
      <c r="A99">
        <v>0.178617</v>
      </c>
      <c r="B99">
        <v>10.088625</v>
      </c>
      <c r="C99" t="s">
        <v>19973</v>
      </c>
      <c r="D99" t="s">
        <v>19974</v>
      </c>
      <c r="E99" t="s">
        <v>19993</v>
      </c>
      <c r="F99" t="s">
        <v>19994</v>
      </c>
      <c r="G99" t="s">
        <v>2111</v>
      </c>
      <c r="H99" t="s">
        <v>20050</v>
      </c>
      <c r="I99" t="s">
        <v>20525</v>
      </c>
      <c r="J99" t="s">
        <v>20526</v>
      </c>
      <c r="K99" t="s">
        <v>19994</v>
      </c>
      <c r="L99" t="s">
        <v>20050</v>
      </c>
      <c r="M99" t="s">
        <v>20527</v>
      </c>
      <c r="N99" t="s">
        <v>20525</v>
      </c>
      <c r="O99" t="s">
        <v>20528</v>
      </c>
      <c r="P99" t="s">
        <v>20051</v>
      </c>
      <c r="Q99">
        <v>3</v>
      </c>
      <c r="R99" t="s">
        <v>20529</v>
      </c>
    </row>
    <row r="100" spans="1:18" x14ac:dyDescent="0.25">
      <c r="A100">
        <v>0.15</v>
      </c>
      <c r="B100">
        <v>10.283333000000001</v>
      </c>
      <c r="C100" t="s">
        <v>19973</v>
      </c>
      <c r="D100" t="s">
        <v>19974</v>
      </c>
      <c r="E100" t="s">
        <v>19993</v>
      </c>
      <c r="F100" t="s">
        <v>19994</v>
      </c>
      <c r="G100" t="s">
        <v>2111</v>
      </c>
      <c r="H100" t="s">
        <v>20050</v>
      </c>
      <c r="I100" t="s">
        <v>20530</v>
      </c>
      <c r="J100" t="s">
        <v>20531</v>
      </c>
      <c r="K100" t="s">
        <v>19994</v>
      </c>
      <c r="L100" t="s">
        <v>20050</v>
      </c>
      <c r="M100" t="s">
        <v>20532</v>
      </c>
      <c r="N100" t="s">
        <v>20530</v>
      </c>
      <c r="O100" t="s">
        <v>20533</v>
      </c>
      <c r="P100" t="s">
        <v>20051</v>
      </c>
      <c r="Q100">
        <v>0</v>
      </c>
      <c r="R100" t="s">
        <v>166</v>
      </c>
    </row>
    <row r="101" spans="1:18" x14ac:dyDescent="0.25">
      <c r="A101">
        <v>0.61666699999999997</v>
      </c>
      <c r="B101">
        <v>10.8</v>
      </c>
      <c r="C101" t="s">
        <v>19973</v>
      </c>
      <c r="D101" t="s">
        <v>19974</v>
      </c>
      <c r="E101" t="s">
        <v>19993</v>
      </c>
      <c r="F101" t="s">
        <v>19994</v>
      </c>
      <c r="G101" t="s">
        <v>2111</v>
      </c>
      <c r="H101" t="s">
        <v>20050</v>
      </c>
      <c r="I101" t="s">
        <v>20534</v>
      </c>
      <c r="J101" t="s">
        <v>20535</v>
      </c>
      <c r="K101" t="s">
        <v>19994</v>
      </c>
      <c r="L101" t="s">
        <v>20050</v>
      </c>
      <c r="M101" t="s">
        <v>20536</v>
      </c>
      <c r="N101" t="s">
        <v>20534</v>
      </c>
      <c r="O101" t="s">
        <v>20537</v>
      </c>
      <c r="P101" t="s">
        <v>20051</v>
      </c>
      <c r="Q101">
        <v>0</v>
      </c>
      <c r="R101" t="s">
        <v>166</v>
      </c>
    </row>
    <row r="102" spans="1:18" x14ac:dyDescent="0.25">
      <c r="A102">
        <v>0.18931700000000001</v>
      </c>
      <c r="B102">
        <v>10.076986</v>
      </c>
      <c r="C102" t="s">
        <v>19973</v>
      </c>
      <c r="D102" t="s">
        <v>19974</v>
      </c>
      <c r="E102" t="s">
        <v>19993</v>
      </c>
      <c r="F102" t="s">
        <v>19994</v>
      </c>
      <c r="G102" t="s">
        <v>2111</v>
      </c>
      <c r="H102" t="s">
        <v>20050</v>
      </c>
      <c r="I102" t="s">
        <v>20538</v>
      </c>
      <c r="J102" t="s">
        <v>20539</v>
      </c>
      <c r="K102" t="s">
        <v>19994</v>
      </c>
      <c r="L102" t="s">
        <v>20050</v>
      </c>
      <c r="M102" t="s">
        <v>20540</v>
      </c>
      <c r="N102" t="s">
        <v>20538</v>
      </c>
      <c r="O102" t="s">
        <v>20541</v>
      </c>
      <c r="P102" t="s">
        <v>20051</v>
      </c>
      <c r="Q102">
        <v>0</v>
      </c>
      <c r="R102" t="s">
        <v>166</v>
      </c>
    </row>
    <row r="103" spans="1:18" x14ac:dyDescent="0.25">
      <c r="A103">
        <v>0.18931700000000001</v>
      </c>
      <c r="B103">
        <v>10.076986</v>
      </c>
      <c r="C103" t="s">
        <v>19973</v>
      </c>
      <c r="D103" t="s">
        <v>19974</v>
      </c>
      <c r="E103" t="s">
        <v>19993</v>
      </c>
      <c r="F103" t="s">
        <v>19994</v>
      </c>
      <c r="G103" t="s">
        <v>2111</v>
      </c>
      <c r="H103" t="s">
        <v>20050</v>
      </c>
      <c r="I103" t="s">
        <v>20538</v>
      </c>
      <c r="J103" t="s">
        <v>20542</v>
      </c>
      <c r="K103" t="s">
        <v>19994</v>
      </c>
      <c r="L103" t="s">
        <v>20050</v>
      </c>
      <c r="M103" t="s">
        <v>20543</v>
      </c>
      <c r="N103" t="s">
        <v>20538</v>
      </c>
      <c r="O103" t="s">
        <v>20544</v>
      </c>
      <c r="P103" t="s">
        <v>20051</v>
      </c>
      <c r="Q103">
        <v>0</v>
      </c>
      <c r="R103" t="s">
        <v>166</v>
      </c>
    </row>
    <row r="104" spans="1:18" x14ac:dyDescent="0.25">
      <c r="A104">
        <v>0.11666700000000001</v>
      </c>
      <c r="B104">
        <v>10.55</v>
      </c>
      <c r="C104" t="s">
        <v>19973</v>
      </c>
      <c r="D104" t="s">
        <v>19974</v>
      </c>
      <c r="E104" t="s">
        <v>19993</v>
      </c>
      <c r="F104" t="s">
        <v>19994</v>
      </c>
      <c r="G104" t="s">
        <v>2111</v>
      </c>
      <c r="H104" t="s">
        <v>20050</v>
      </c>
      <c r="I104" t="s">
        <v>20545</v>
      </c>
      <c r="J104" t="s">
        <v>20546</v>
      </c>
      <c r="K104" t="s">
        <v>19994</v>
      </c>
      <c r="L104" t="s">
        <v>20050</v>
      </c>
      <c r="M104" t="s">
        <v>20547</v>
      </c>
      <c r="N104" t="s">
        <v>20545</v>
      </c>
      <c r="O104" t="s">
        <v>20548</v>
      </c>
      <c r="P104" t="s">
        <v>20051</v>
      </c>
      <c r="Q104">
        <v>0</v>
      </c>
      <c r="R104" t="s">
        <v>166</v>
      </c>
    </row>
    <row r="105" spans="1:18" x14ac:dyDescent="0.25">
      <c r="A105">
        <v>0.15</v>
      </c>
      <c r="B105">
        <v>10.183332999999999</v>
      </c>
      <c r="C105" t="s">
        <v>19973</v>
      </c>
      <c r="D105" t="s">
        <v>19974</v>
      </c>
      <c r="E105" t="s">
        <v>19993</v>
      </c>
      <c r="F105" t="s">
        <v>19994</v>
      </c>
      <c r="G105" t="s">
        <v>2111</v>
      </c>
      <c r="H105" t="s">
        <v>20050</v>
      </c>
      <c r="I105" t="s">
        <v>20549</v>
      </c>
      <c r="J105" t="s">
        <v>20550</v>
      </c>
      <c r="K105" t="s">
        <v>19994</v>
      </c>
      <c r="L105" t="s">
        <v>20050</v>
      </c>
      <c r="M105" t="s">
        <v>20551</v>
      </c>
      <c r="N105" t="s">
        <v>20549</v>
      </c>
      <c r="O105" t="s">
        <v>20552</v>
      </c>
      <c r="P105" t="s">
        <v>20051</v>
      </c>
      <c r="Q105">
        <v>0</v>
      </c>
      <c r="R105" t="s">
        <v>166</v>
      </c>
    </row>
    <row r="106" spans="1:18" x14ac:dyDescent="0.25">
      <c r="A106">
        <v>0.2</v>
      </c>
      <c r="B106">
        <v>9.8333329999999997</v>
      </c>
      <c r="C106" t="s">
        <v>19973</v>
      </c>
      <c r="D106" t="s">
        <v>19974</v>
      </c>
      <c r="E106" t="s">
        <v>19993</v>
      </c>
      <c r="F106" t="s">
        <v>19994</v>
      </c>
      <c r="G106" t="s">
        <v>2111</v>
      </c>
      <c r="H106" t="s">
        <v>20050</v>
      </c>
      <c r="I106" t="s">
        <v>4848</v>
      </c>
      <c r="J106" t="s">
        <v>20553</v>
      </c>
      <c r="K106" t="s">
        <v>19994</v>
      </c>
      <c r="L106" t="s">
        <v>20050</v>
      </c>
      <c r="M106" t="s">
        <v>20554</v>
      </c>
      <c r="N106" t="s">
        <v>4848</v>
      </c>
      <c r="O106" t="s">
        <v>20555</v>
      </c>
      <c r="P106" t="s">
        <v>20051</v>
      </c>
      <c r="Q106">
        <v>0</v>
      </c>
      <c r="R106" t="s">
        <v>166</v>
      </c>
    </row>
    <row r="107" spans="1:18" x14ac:dyDescent="0.25">
      <c r="A107">
        <v>0.216667</v>
      </c>
      <c r="B107">
        <v>10.183332999999999</v>
      </c>
      <c r="C107" t="s">
        <v>19973</v>
      </c>
      <c r="D107" t="s">
        <v>19974</v>
      </c>
      <c r="E107" t="s">
        <v>19993</v>
      </c>
      <c r="F107" t="s">
        <v>19994</v>
      </c>
      <c r="G107" t="s">
        <v>2111</v>
      </c>
      <c r="H107" t="s">
        <v>20050</v>
      </c>
      <c r="I107" t="s">
        <v>20556</v>
      </c>
      <c r="J107" t="s">
        <v>20557</v>
      </c>
      <c r="K107" t="s">
        <v>19994</v>
      </c>
      <c r="L107" t="s">
        <v>20050</v>
      </c>
      <c r="M107" t="s">
        <v>20558</v>
      </c>
      <c r="N107" t="s">
        <v>20556</v>
      </c>
      <c r="O107" t="s">
        <v>20559</v>
      </c>
      <c r="P107" t="s">
        <v>20051</v>
      </c>
      <c r="Q107">
        <v>0</v>
      </c>
      <c r="R107" t="s">
        <v>166</v>
      </c>
    </row>
    <row r="108" spans="1:18" x14ac:dyDescent="0.25">
      <c r="A108">
        <v>0.2</v>
      </c>
      <c r="B108">
        <v>10.066667000000001</v>
      </c>
      <c r="C108" t="s">
        <v>19973</v>
      </c>
      <c r="D108" t="s">
        <v>19974</v>
      </c>
      <c r="E108" t="s">
        <v>19993</v>
      </c>
      <c r="F108" t="s">
        <v>19994</v>
      </c>
      <c r="G108" t="s">
        <v>2111</v>
      </c>
      <c r="H108" t="s">
        <v>20050</v>
      </c>
      <c r="I108" t="s">
        <v>20560</v>
      </c>
      <c r="J108" t="s">
        <v>20561</v>
      </c>
      <c r="K108" t="s">
        <v>19994</v>
      </c>
      <c r="L108" t="s">
        <v>20050</v>
      </c>
      <c r="M108" t="s">
        <v>20562</v>
      </c>
      <c r="N108" t="s">
        <v>20560</v>
      </c>
      <c r="O108" t="s">
        <v>20563</v>
      </c>
      <c r="P108" t="s">
        <v>20051</v>
      </c>
      <c r="Q108">
        <v>0</v>
      </c>
      <c r="R108" t="s">
        <v>166</v>
      </c>
    </row>
    <row r="109" spans="1:18" x14ac:dyDescent="0.25">
      <c r="A109">
        <v>0.283333</v>
      </c>
      <c r="B109">
        <v>10.066667000000001</v>
      </c>
      <c r="C109" t="s">
        <v>19973</v>
      </c>
      <c r="D109" t="s">
        <v>19974</v>
      </c>
      <c r="E109" t="s">
        <v>19993</v>
      </c>
      <c r="F109" t="s">
        <v>19994</v>
      </c>
      <c r="G109" t="s">
        <v>2111</v>
      </c>
      <c r="H109" t="s">
        <v>20050</v>
      </c>
      <c r="I109" t="s">
        <v>20564</v>
      </c>
      <c r="J109" t="s">
        <v>20565</v>
      </c>
      <c r="K109" t="s">
        <v>19994</v>
      </c>
      <c r="L109" t="s">
        <v>20050</v>
      </c>
      <c r="M109" t="s">
        <v>20566</v>
      </c>
      <c r="N109" t="s">
        <v>20564</v>
      </c>
      <c r="O109" t="s">
        <v>20567</v>
      </c>
      <c r="P109" t="s">
        <v>20051</v>
      </c>
      <c r="Q109">
        <v>0</v>
      </c>
      <c r="R109" t="s">
        <v>166</v>
      </c>
    </row>
    <row r="110" spans="1:18" x14ac:dyDescent="0.25">
      <c r="A110">
        <v>0.19036500000000001</v>
      </c>
      <c r="B110">
        <v>10.01202</v>
      </c>
      <c r="C110" t="s">
        <v>19973</v>
      </c>
      <c r="D110" t="s">
        <v>19974</v>
      </c>
      <c r="E110" t="s">
        <v>19993</v>
      </c>
      <c r="F110" t="s">
        <v>19994</v>
      </c>
      <c r="G110" t="s">
        <v>2111</v>
      </c>
      <c r="H110" t="s">
        <v>20050</v>
      </c>
      <c r="I110" t="s">
        <v>20568</v>
      </c>
      <c r="J110" t="s">
        <v>20569</v>
      </c>
      <c r="K110" t="s">
        <v>19994</v>
      </c>
      <c r="L110" t="s">
        <v>20050</v>
      </c>
      <c r="M110" t="s">
        <v>20570</v>
      </c>
      <c r="N110" t="s">
        <v>20568</v>
      </c>
      <c r="O110" t="s">
        <v>20571</v>
      </c>
      <c r="P110" t="s">
        <v>20051</v>
      </c>
      <c r="Q110">
        <v>0</v>
      </c>
      <c r="R110" t="s">
        <v>166</v>
      </c>
    </row>
    <row r="111" spans="1:18" x14ac:dyDescent="0.25">
      <c r="A111">
        <v>0.19036500000000001</v>
      </c>
      <c r="B111">
        <v>10.01202</v>
      </c>
      <c r="C111" t="s">
        <v>19973</v>
      </c>
      <c r="D111" t="s">
        <v>19974</v>
      </c>
      <c r="E111" t="s">
        <v>19993</v>
      </c>
      <c r="F111" t="s">
        <v>19994</v>
      </c>
      <c r="G111" t="s">
        <v>2111</v>
      </c>
      <c r="H111" t="s">
        <v>20050</v>
      </c>
      <c r="I111" t="s">
        <v>20572</v>
      </c>
      <c r="J111" t="s">
        <v>20573</v>
      </c>
      <c r="K111" t="s">
        <v>19994</v>
      </c>
      <c r="L111" t="s">
        <v>20050</v>
      </c>
      <c r="M111" t="s">
        <v>20574</v>
      </c>
      <c r="N111" t="s">
        <v>20572</v>
      </c>
      <c r="O111" t="s">
        <v>20575</v>
      </c>
      <c r="P111" t="s">
        <v>20051</v>
      </c>
      <c r="Q111">
        <v>0</v>
      </c>
      <c r="R111" t="s">
        <v>166</v>
      </c>
    </row>
    <row r="112" spans="1:18" x14ac:dyDescent="0.25">
      <c r="A112">
        <v>0.19036500000000001</v>
      </c>
      <c r="B112">
        <v>10.01202</v>
      </c>
      <c r="C112" t="s">
        <v>19973</v>
      </c>
      <c r="D112" t="s">
        <v>19974</v>
      </c>
      <c r="E112" t="s">
        <v>19993</v>
      </c>
      <c r="F112" t="s">
        <v>19994</v>
      </c>
      <c r="G112" t="s">
        <v>2111</v>
      </c>
      <c r="H112" t="s">
        <v>20050</v>
      </c>
      <c r="I112" t="s">
        <v>20576</v>
      </c>
      <c r="J112" t="s">
        <v>20577</v>
      </c>
      <c r="K112" t="s">
        <v>19994</v>
      </c>
      <c r="L112" t="s">
        <v>20050</v>
      </c>
      <c r="M112" t="s">
        <v>20578</v>
      </c>
      <c r="N112" t="s">
        <v>20576</v>
      </c>
      <c r="O112" t="s">
        <v>20579</v>
      </c>
      <c r="P112" t="s">
        <v>20051</v>
      </c>
      <c r="Q112">
        <v>0</v>
      </c>
      <c r="R112" t="s">
        <v>166</v>
      </c>
    </row>
    <row r="113" spans="1:18" x14ac:dyDescent="0.25">
      <c r="A113">
        <v>0.56666700000000003</v>
      </c>
      <c r="B113">
        <v>10.6</v>
      </c>
      <c r="C113" t="s">
        <v>19973</v>
      </c>
      <c r="D113" t="s">
        <v>19974</v>
      </c>
      <c r="E113" t="s">
        <v>19993</v>
      </c>
      <c r="F113" t="s">
        <v>19994</v>
      </c>
      <c r="G113" t="s">
        <v>2111</v>
      </c>
      <c r="H113" t="s">
        <v>20050</v>
      </c>
      <c r="I113" t="s">
        <v>20580</v>
      </c>
      <c r="J113" t="s">
        <v>20581</v>
      </c>
      <c r="K113" t="s">
        <v>19994</v>
      </c>
      <c r="L113" t="s">
        <v>20050</v>
      </c>
      <c r="M113" t="s">
        <v>20582</v>
      </c>
      <c r="N113" t="s">
        <v>20580</v>
      </c>
      <c r="O113" t="s">
        <v>20583</v>
      </c>
      <c r="P113" t="s">
        <v>20051</v>
      </c>
      <c r="Q113">
        <v>0</v>
      </c>
      <c r="R113" t="s">
        <v>166</v>
      </c>
    </row>
    <row r="114" spans="1:18" x14ac:dyDescent="0.25">
      <c r="A114">
        <v>0.11666700000000001</v>
      </c>
      <c r="B114">
        <v>10.316667000000001</v>
      </c>
      <c r="C114" t="s">
        <v>19973</v>
      </c>
      <c r="D114" t="s">
        <v>19974</v>
      </c>
      <c r="E114" t="s">
        <v>19993</v>
      </c>
      <c r="F114" t="s">
        <v>19994</v>
      </c>
      <c r="G114" t="s">
        <v>2111</v>
      </c>
      <c r="H114" t="s">
        <v>20050</v>
      </c>
      <c r="I114" t="s">
        <v>20584</v>
      </c>
      <c r="J114" t="s">
        <v>20585</v>
      </c>
      <c r="K114" t="s">
        <v>19994</v>
      </c>
      <c r="L114" t="s">
        <v>20050</v>
      </c>
      <c r="M114" t="s">
        <v>20586</v>
      </c>
      <c r="N114" t="s">
        <v>20584</v>
      </c>
      <c r="O114" t="s">
        <v>20587</v>
      </c>
      <c r="P114" t="s">
        <v>20051</v>
      </c>
      <c r="Q114">
        <v>0</v>
      </c>
      <c r="R114" t="s">
        <v>166</v>
      </c>
    </row>
    <row r="115" spans="1:18" x14ac:dyDescent="0.25">
      <c r="A115">
        <v>0.43675599999999998</v>
      </c>
      <c r="B115">
        <v>10.078438</v>
      </c>
      <c r="C115" t="s">
        <v>19973</v>
      </c>
      <c r="D115" t="s">
        <v>19974</v>
      </c>
      <c r="E115" t="s">
        <v>19993</v>
      </c>
      <c r="F115" t="s">
        <v>19994</v>
      </c>
      <c r="G115" t="s">
        <v>2111</v>
      </c>
      <c r="H115" t="s">
        <v>20050</v>
      </c>
      <c r="I115" t="s">
        <v>20588</v>
      </c>
      <c r="J115" t="s">
        <v>20589</v>
      </c>
      <c r="K115" t="s">
        <v>19994</v>
      </c>
      <c r="L115" t="s">
        <v>20050</v>
      </c>
      <c r="M115" t="s">
        <v>20590</v>
      </c>
      <c r="N115" t="s">
        <v>20588</v>
      </c>
      <c r="O115" t="s">
        <v>20591</v>
      </c>
      <c r="P115" t="s">
        <v>20051</v>
      </c>
      <c r="Q115">
        <v>0</v>
      </c>
      <c r="R115" t="s">
        <v>166</v>
      </c>
    </row>
    <row r="116" spans="1:18" x14ac:dyDescent="0.25">
      <c r="A116">
        <v>0.43675599999999998</v>
      </c>
      <c r="B116">
        <v>10.078438</v>
      </c>
      <c r="C116" t="s">
        <v>19973</v>
      </c>
      <c r="D116" t="s">
        <v>19974</v>
      </c>
      <c r="E116" t="s">
        <v>19993</v>
      </c>
      <c r="F116" t="s">
        <v>19994</v>
      </c>
      <c r="G116" t="s">
        <v>2111</v>
      </c>
      <c r="H116" t="s">
        <v>20050</v>
      </c>
      <c r="I116" t="s">
        <v>20592</v>
      </c>
      <c r="J116" t="s">
        <v>20593</v>
      </c>
      <c r="K116" t="s">
        <v>19994</v>
      </c>
      <c r="L116" t="s">
        <v>20050</v>
      </c>
      <c r="M116" t="s">
        <v>20594</v>
      </c>
      <c r="N116" t="s">
        <v>20592</v>
      </c>
      <c r="O116" t="s">
        <v>20595</v>
      </c>
      <c r="P116" t="s">
        <v>20051</v>
      </c>
      <c r="Q116">
        <v>0</v>
      </c>
      <c r="R116" t="s">
        <v>166</v>
      </c>
    </row>
    <row r="117" spans="1:18" x14ac:dyDescent="0.25">
      <c r="A117">
        <v>0.68333299999999997</v>
      </c>
      <c r="B117">
        <v>10.983333</v>
      </c>
      <c r="C117" t="s">
        <v>19973</v>
      </c>
      <c r="D117" t="s">
        <v>19974</v>
      </c>
      <c r="E117" t="s">
        <v>19993</v>
      </c>
      <c r="F117" t="s">
        <v>19994</v>
      </c>
      <c r="G117" t="s">
        <v>2111</v>
      </c>
      <c r="H117" t="s">
        <v>20050</v>
      </c>
      <c r="I117" t="s">
        <v>20596</v>
      </c>
      <c r="J117" t="s">
        <v>20597</v>
      </c>
      <c r="K117" t="s">
        <v>19994</v>
      </c>
      <c r="L117" t="s">
        <v>20050</v>
      </c>
      <c r="M117" t="s">
        <v>20598</v>
      </c>
      <c r="N117" t="s">
        <v>20596</v>
      </c>
      <c r="O117" t="s">
        <v>20599</v>
      </c>
      <c r="P117" t="s">
        <v>20051</v>
      </c>
      <c r="Q117">
        <v>0</v>
      </c>
      <c r="R117" t="s">
        <v>166</v>
      </c>
    </row>
    <row r="118" spans="1:18" x14ac:dyDescent="0.25">
      <c r="A118">
        <v>0.183333</v>
      </c>
      <c r="B118">
        <v>9.9333329999999993</v>
      </c>
      <c r="C118" t="s">
        <v>19973</v>
      </c>
      <c r="D118" t="s">
        <v>19974</v>
      </c>
      <c r="E118" t="s">
        <v>19993</v>
      </c>
      <c r="F118" t="s">
        <v>19994</v>
      </c>
      <c r="G118" t="s">
        <v>2111</v>
      </c>
      <c r="H118" t="s">
        <v>20050</v>
      </c>
      <c r="I118" t="s">
        <v>20600</v>
      </c>
      <c r="J118" t="s">
        <v>20601</v>
      </c>
      <c r="K118" t="s">
        <v>19994</v>
      </c>
      <c r="L118" t="s">
        <v>20050</v>
      </c>
      <c r="M118" t="s">
        <v>20602</v>
      </c>
      <c r="N118" t="s">
        <v>20600</v>
      </c>
      <c r="O118" t="s">
        <v>20603</v>
      </c>
      <c r="P118" t="s">
        <v>20051</v>
      </c>
      <c r="Q118">
        <v>0</v>
      </c>
      <c r="R118" t="s">
        <v>166</v>
      </c>
    </row>
    <row r="119" spans="1:18" x14ac:dyDescent="0.25">
      <c r="A119">
        <v>0.61666699999999997</v>
      </c>
      <c r="B119">
        <v>10.516667</v>
      </c>
      <c r="C119" t="s">
        <v>19973</v>
      </c>
      <c r="D119" t="s">
        <v>19974</v>
      </c>
      <c r="E119" t="s">
        <v>19993</v>
      </c>
      <c r="F119" t="s">
        <v>19994</v>
      </c>
      <c r="G119" t="s">
        <v>2111</v>
      </c>
      <c r="H119" t="s">
        <v>20050</v>
      </c>
      <c r="I119" t="s">
        <v>20604</v>
      </c>
      <c r="J119" t="s">
        <v>20605</v>
      </c>
      <c r="K119" t="s">
        <v>19994</v>
      </c>
      <c r="L119" t="s">
        <v>20050</v>
      </c>
      <c r="M119" t="s">
        <v>20606</v>
      </c>
      <c r="N119" t="s">
        <v>20604</v>
      </c>
      <c r="O119" t="s">
        <v>20607</v>
      </c>
      <c r="P119" t="s">
        <v>20051</v>
      </c>
      <c r="Q119">
        <v>0</v>
      </c>
      <c r="R119" t="s">
        <v>166</v>
      </c>
    </row>
    <row r="120" spans="1:18" x14ac:dyDescent="0.25">
      <c r="A120">
        <v>0.216667</v>
      </c>
      <c r="B120">
        <v>10.066667000000001</v>
      </c>
      <c r="C120" t="s">
        <v>19973</v>
      </c>
      <c r="D120" t="s">
        <v>19974</v>
      </c>
      <c r="E120" t="s">
        <v>19993</v>
      </c>
      <c r="F120" t="s">
        <v>19994</v>
      </c>
      <c r="G120" t="s">
        <v>2111</v>
      </c>
      <c r="H120" t="s">
        <v>20050</v>
      </c>
      <c r="I120" t="s">
        <v>20608</v>
      </c>
      <c r="J120" t="s">
        <v>20609</v>
      </c>
      <c r="K120" t="s">
        <v>19994</v>
      </c>
      <c r="L120" t="s">
        <v>20050</v>
      </c>
      <c r="M120" t="s">
        <v>20610</v>
      </c>
      <c r="N120" t="s">
        <v>20608</v>
      </c>
      <c r="O120" t="s">
        <v>20611</v>
      </c>
      <c r="P120" t="s">
        <v>20051</v>
      </c>
      <c r="Q120">
        <v>0</v>
      </c>
      <c r="R120" t="s">
        <v>166</v>
      </c>
    </row>
    <row r="121" spans="1:18" x14ac:dyDescent="0.25">
      <c r="A121">
        <v>0.26666699999999999</v>
      </c>
      <c r="B121">
        <v>10.25</v>
      </c>
      <c r="C121" t="s">
        <v>19973</v>
      </c>
      <c r="D121" t="s">
        <v>19974</v>
      </c>
      <c r="E121" t="s">
        <v>19993</v>
      </c>
      <c r="F121" t="s">
        <v>19994</v>
      </c>
      <c r="G121" t="s">
        <v>2111</v>
      </c>
      <c r="H121" t="s">
        <v>20050</v>
      </c>
      <c r="I121" t="s">
        <v>20612</v>
      </c>
      <c r="J121" t="s">
        <v>20613</v>
      </c>
      <c r="K121" t="s">
        <v>19994</v>
      </c>
      <c r="L121" t="s">
        <v>20050</v>
      </c>
      <c r="M121" t="s">
        <v>20614</v>
      </c>
      <c r="N121" t="s">
        <v>20612</v>
      </c>
      <c r="O121" t="s">
        <v>20615</v>
      </c>
      <c r="P121" t="s">
        <v>20051</v>
      </c>
      <c r="Q121">
        <v>0</v>
      </c>
      <c r="R121" t="s">
        <v>166</v>
      </c>
    </row>
    <row r="122" spans="1:18" x14ac:dyDescent="0.25">
      <c r="A122">
        <v>0.41666700000000001</v>
      </c>
      <c r="B122">
        <v>10</v>
      </c>
      <c r="C122" t="s">
        <v>19973</v>
      </c>
      <c r="D122" t="s">
        <v>19974</v>
      </c>
      <c r="E122" t="s">
        <v>19993</v>
      </c>
      <c r="F122" t="s">
        <v>19994</v>
      </c>
      <c r="G122" t="s">
        <v>2111</v>
      </c>
      <c r="H122" t="s">
        <v>20050</v>
      </c>
      <c r="I122" t="s">
        <v>20616</v>
      </c>
      <c r="J122" t="s">
        <v>20617</v>
      </c>
      <c r="K122" t="s">
        <v>19994</v>
      </c>
      <c r="L122" t="s">
        <v>20050</v>
      </c>
      <c r="M122" t="s">
        <v>20618</v>
      </c>
      <c r="N122" t="s">
        <v>20616</v>
      </c>
      <c r="O122" t="s">
        <v>20619</v>
      </c>
      <c r="P122" t="s">
        <v>20051</v>
      </c>
      <c r="Q122">
        <v>0</v>
      </c>
      <c r="R122" t="s">
        <v>166</v>
      </c>
    </row>
    <row r="123" spans="1:18" x14ac:dyDescent="0.25">
      <c r="A123">
        <v>0.27763599999999999</v>
      </c>
      <c r="B123">
        <v>10.064814999999999</v>
      </c>
      <c r="C123" t="s">
        <v>19973</v>
      </c>
      <c r="D123" t="s">
        <v>19974</v>
      </c>
      <c r="E123" t="s">
        <v>19993</v>
      </c>
      <c r="F123" t="s">
        <v>19994</v>
      </c>
      <c r="G123" t="s">
        <v>2111</v>
      </c>
      <c r="H123" t="s">
        <v>20050</v>
      </c>
      <c r="I123" t="s">
        <v>20620</v>
      </c>
      <c r="J123" t="s">
        <v>20621</v>
      </c>
      <c r="K123" t="s">
        <v>19994</v>
      </c>
      <c r="L123" t="s">
        <v>20050</v>
      </c>
      <c r="M123" t="s">
        <v>20622</v>
      </c>
      <c r="N123" t="s">
        <v>20620</v>
      </c>
      <c r="O123" t="s">
        <v>20623</v>
      </c>
      <c r="P123" t="s">
        <v>20051</v>
      </c>
      <c r="Q123">
        <v>0</v>
      </c>
      <c r="R123" t="s">
        <v>166</v>
      </c>
    </row>
    <row r="124" spans="1:18" x14ac:dyDescent="0.25">
      <c r="A124">
        <v>0.11666700000000001</v>
      </c>
      <c r="B124">
        <v>10.166667</v>
      </c>
      <c r="C124" t="s">
        <v>19973</v>
      </c>
      <c r="D124" t="s">
        <v>19974</v>
      </c>
      <c r="E124" t="s">
        <v>19993</v>
      </c>
      <c r="F124" t="s">
        <v>19994</v>
      </c>
      <c r="G124" t="s">
        <v>2111</v>
      </c>
      <c r="H124" t="s">
        <v>20050</v>
      </c>
      <c r="I124" t="s">
        <v>20624</v>
      </c>
      <c r="J124" t="s">
        <v>20625</v>
      </c>
      <c r="K124" t="s">
        <v>19994</v>
      </c>
      <c r="L124" t="s">
        <v>20050</v>
      </c>
      <c r="M124" t="s">
        <v>20626</v>
      </c>
      <c r="N124" t="s">
        <v>20624</v>
      </c>
      <c r="O124" t="s">
        <v>20627</v>
      </c>
      <c r="P124" t="s">
        <v>20051</v>
      </c>
      <c r="Q124">
        <v>0</v>
      </c>
      <c r="R124" t="s">
        <v>166</v>
      </c>
    </row>
    <row r="125" spans="1:18" x14ac:dyDescent="0.25">
      <c r="A125">
        <v>0.4</v>
      </c>
      <c r="B125">
        <v>10.3</v>
      </c>
      <c r="C125" t="s">
        <v>19973</v>
      </c>
      <c r="D125" t="s">
        <v>19974</v>
      </c>
      <c r="E125" t="s">
        <v>19993</v>
      </c>
      <c r="F125" t="s">
        <v>19994</v>
      </c>
      <c r="G125" t="s">
        <v>2111</v>
      </c>
      <c r="H125" t="s">
        <v>20050</v>
      </c>
      <c r="I125" t="s">
        <v>20628</v>
      </c>
      <c r="J125" t="s">
        <v>20629</v>
      </c>
      <c r="K125" t="s">
        <v>19994</v>
      </c>
      <c r="L125" t="s">
        <v>20050</v>
      </c>
      <c r="M125" t="s">
        <v>20630</v>
      </c>
      <c r="N125" t="s">
        <v>20628</v>
      </c>
      <c r="O125" t="s">
        <v>20631</v>
      </c>
      <c r="P125" t="s">
        <v>20051</v>
      </c>
      <c r="Q125">
        <v>0</v>
      </c>
      <c r="R125" t="s">
        <v>166</v>
      </c>
    </row>
    <row r="126" spans="1:18" x14ac:dyDescent="0.25">
      <c r="A126">
        <v>0.36666700000000002</v>
      </c>
      <c r="B126">
        <v>10.216666999999999</v>
      </c>
      <c r="C126" t="s">
        <v>19973</v>
      </c>
      <c r="D126" t="s">
        <v>19974</v>
      </c>
      <c r="E126" t="s">
        <v>19993</v>
      </c>
      <c r="F126" t="s">
        <v>19994</v>
      </c>
      <c r="G126" t="s">
        <v>2111</v>
      </c>
      <c r="H126" t="s">
        <v>20050</v>
      </c>
      <c r="I126" t="s">
        <v>20632</v>
      </c>
      <c r="J126" t="s">
        <v>20633</v>
      </c>
      <c r="K126" t="s">
        <v>19994</v>
      </c>
      <c r="L126" t="s">
        <v>20050</v>
      </c>
      <c r="M126" t="s">
        <v>20634</v>
      </c>
      <c r="N126" t="s">
        <v>20632</v>
      </c>
      <c r="O126" t="s">
        <v>20635</v>
      </c>
      <c r="P126" t="s">
        <v>20051</v>
      </c>
      <c r="Q126">
        <v>0</v>
      </c>
      <c r="R126" t="s">
        <v>166</v>
      </c>
    </row>
    <row r="127" spans="1:18" x14ac:dyDescent="0.25">
      <c r="A127">
        <v>0.4</v>
      </c>
      <c r="B127">
        <v>10.3</v>
      </c>
      <c r="C127" t="s">
        <v>19973</v>
      </c>
      <c r="D127" t="s">
        <v>19974</v>
      </c>
      <c r="E127" t="s">
        <v>19993</v>
      </c>
      <c r="F127" t="s">
        <v>19994</v>
      </c>
      <c r="G127" t="s">
        <v>2111</v>
      </c>
      <c r="H127" t="s">
        <v>20050</v>
      </c>
      <c r="I127" t="s">
        <v>20636</v>
      </c>
      <c r="J127" t="s">
        <v>20637</v>
      </c>
      <c r="K127" t="s">
        <v>19994</v>
      </c>
      <c r="L127" t="s">
        <v>20050</v>
      </c>
      <c r="M127" t="s">
        <v>20638</v>
      </c>
      <c r="N127" t="s">
        <v>20636</v>
      </c>
      <c r="O127" t="s">
        <v>20639</v>
      </c>
      <c r="P127" t="s">
        <v>20051</v>
      </c>
      <c r="Q127">
        <v>0</v>
      </c>
      <c r="R127" t="s">
        <v>166</v>
      </c>
    </row>
    <row r="128" spans="1:18" x14ac:dyDescent="0.25">
      <c r="A128">
        <v>0.283333</v>
      </c>
      <c r="B128">
        <v>10.016667</v>
      </c>
      <c r="C128" t="s">
        <v>19973</v>
      </c>
      <c r="D128" t="s">
        <v>19974</v>
      </c>
      <c r="E128" t="s">
        <v>19993</v>
      </c>
      <c r="F128" t="s">
        <v>19994</v>
      </c>
      <c r="G128" t="s">
        <v>2111</v>
      </c>
      <c r="H128" t="s">
        <v>20050</v>
      </c>
      <c r="I128" t="s">
        <v>20640</v>
      </c>
      <c r="J128" t="s">
        <v>20641</v>
      </c>
      <c r="K128" t="s">
        <v>19994</v>
      </c>
      <c r="L128" t="s">
        <v>20050</v>
      </c>
      <c r="M128" t="s">
        <v>20642</v>
      </c>
      <c r="N128" t="s">
        <v>20640</v>
      </c>
      <c r="O128" t="s">
        <v>20643</v>
      </c>
      <c r="P128" t="s">
        <v>20051</v>
      </c>
      <c r="Q128">
        <v>0</v>
      </c>
      <c r="R128" t="s">
        <v>166</v>
      </c>
    </row>
    <row r="129" spans="1:18" x14ac:dyDescent="0.25">
      <c r="A129">
        <v>0.41666700000000001</v>
      </c>
      <c r="B129">
        <v>10.216666999999999</v>
      </c>
      <c r="C129" t="s">
        <v>19973</v>
      </c>
      <c r="D129" t="s">
        <v>19974</v>
      </c>
      <c r="E129" t="s">
        <v>19993</v>
      </c>
      <c r="F129" t="s">
        <v>19994</v>
      </c>
      <c r="G129" t="s">
        <v>2111</v>
      </c>
      <c r="H129" t="s">
        <v>20050</v>
      </c>
      <c r="I129" t="s">
        <v>20644</v>
      </c>
      <c r="J129" t="s">
        <v>20645</v>
      </c>
      <c r="K129" t="s">
        <v>19994</v>
      </c>
      <c r="L129" t="s">
        <v>20050</v>
      </c>
      <c r="M129" t="s">
        <v>20646</v>
      </c>
      <c r="N129" t="s">
        <v>20644</v>
      </c>
      <c r="O129" t="s">
        <v>20647</v>
      </c>
      <c r="P129" t="s">
        <v>20051</v>
      </c>
      <c r="Q129">
        <v>0</v>
      </c>
      <c r="R129" t="s">
        <v>166</v>
      </c>
    </row>
    <row r="130" spans="1:18" x14ac:dyDescent="0.25">
      <c r="A130">
        <v>0.58333299999999999</v>
      </c>
      <c r="B130">
        <v>10.7</v>
      </c>
      <c r="C130" t="s">
        <v>19973</v>
      </c>
      <c r="D130" t="s">
        <v>19974</v>
      </c>
      <c r="E130" t="s">
        <v>19993</v>
      </c>
      <c r="F130" t="s">
        <v>19994</v>
      </c>
      <c r="G130" t="s">
        <v>2111</v>
      </c>
      <c r="H130" t="s">
        <v>20050</v>
      </c>
      <c r="I130" t="s">
        <v>20648</v>
      </c>
      <c r="J130" t="s">
        <v>20649</v>
      </c>
      <c r="K130" t="s">
        <v>19994</v>
      </c>
      <c r="L130" t="s">
        <v>20050</v>
      </c>
      <c r="M130" t="s">
        <v>20650</v>
      </c>
      <c r="N130" t="s">
        <v>20648</v>
      </c>
      <c r="O130" t="s">
        <v>20651</v>
      </c>
      <c r="P130" t="s">
        <v>20051</v>
      </c>
      <c r="Q130">
        <v>0</v>
      </c>
      <c r="R130" t="s">
        <v>166</v>
      </c>
    </row>
    <row r="131" spans="1:18" x14ac:dyDescent="0.25">
      <c r="A131">
        <v>0.16666700000000001</v>
      </c>
      <c r="B131">
        <v>10.166667</v>
      </c>
      <c r="C131" t="s">
        <v>19973</v>
      </c>
      <c r="D131" t="s">
        <v>19974</v>
      </c>
      <c r="E131" t="s">
        <v>19993</v>
      </c>
      <c r="F131" t="s">
        <v>19994</v>
      </c>
      <c r="G131" t="s">
        <v>2111</v>
      </c>
      <c r="H131" t="s">
        <v>20050</v>
      </c>
      <c r="I131" t="s">
        <v>20652</v>
      </c>
      <c r="J131" t="s">
        <v>20653</v>
      </c>
      <c r="K131" t="s">
        <v>19994</v>
      </c>
      <c r="L131" t="s">
        <v>20050</v>
      </c>
      <c r="M131" t="s">
        <v>20654</v>
      </c>
      <c r="N131" t="s">
        <v>20652</v>
      </c>
      <c r="O131" t="s">
        <v>20655</v>
      </c>
      <c r="P131" t="s">
        <v>20051</v>
      </c>
      <c r="Q131">
        <v>0</v>
      </c>
      <c r="R131" t="s">
        <v>166</v>
      </c>
    </row>
    <row r="132" spans="1:18" x14ac:dyDescent="0.25">
      <c r="A132">
        <v>0.69758299999999995</v>
      </c>
      <c r="B132">
        <v>10.962659</v>
      </c>
      <c r="C132" t="s">
        <v>19973</v>
      </c>
      <c r="D132" t="s">
        <v>19974</v>
      </c>
      <c r="E132" t="s">
        <v>19993</v>
      </c>
      <c r="F132" t="s">
        <v>19994</v>
      </c>
      <c r="G132" t="s">
        <v>2111</v>
      </c>
      <c r="H132" t="s">
        <v>20050</v>
      </c>
      <c r="I132" t="s">
        <v>20656</v>
      </c>
      <c r="J132" t="s">
        <v>20657</v>
      </c>
      <c r="K132" t="s">
        <v>19994</v>
      </c>
      <c r="L132" t="s">
        <v>20050</v>
      </c>
      <c r="M132" t="s">
        <v>20658</v>
      </c>
      <c r="N132" t="s">
        <v>20656</v>
      </c>
      <c r="O132" t="s">
        <v>20659</v>
      </c>
      <c r="P132" t="s">
        <v>20051</v>
      </c>
      <c r="Q132">
        <v>0</v>
      </c>
      <c r="R132" t="s">
        <v>166</v>
      </c>
    </row>
    <row r="133" spans="1:18" x14ac:dyDescent="0.25">
      <c r="A133">
        <v>-1.6667000000000001E-2</v>
      </c>
      <c r="B133">
        <v>9.8833330000000004</v>
      </c>
      <c r="C133" t="s">
        <v>19973</v>
      </c>
      <c r="D133" t="s">
        <v>19974</v>
      </c>
      <c r="E133" t="s">
        <v>19993</v>
      </c>
      <c r="F133" t="s">
        <v>19994</v>
      </c>
      <c r="G133" t="s">
        <v>2111</v>
      </c>
      <c r="H133" t="s">
        <v>20050</v>
      </c>
      <c r="I133" t="s">
        <v>20660</v>
      </c>
      <c r="J133" t="s">
        <v>20661</v>
      </c>
      <c r="K133" t="s">
        <v>19994</v>
      </c>
      <c r="L133" t="s">
        <v>20050</v>
      </c>
      <c r="M133" t="s">
        <v>20662</v>
      </c>
      <c r="N133" t="s">
        <v>20660</v>
      </c>
      <c r="O133" t="s">
        <v>20663</v>
      </c>
      <c r="P133" t="s">
        <v>20051</v>
      </c>
      <c r="Q133">
        <v>0</v>
      </c>
      <c r="R133" t="s">
        <v>166</v>
      </c>
    </row>
    <row r="134" spans="1:18" x14ac:dyDescent="0.25">
      <c r="A134">
        <v>0.55000000000000004</v>
      </c>
      <c r="B134">
        <v>10.633333</v>
      </c>
      <c r="C134" t="s">
        <v>19973</v>
      </c>
      <c r="D134" t="s">
        <v>19974</v>
      </c>
      <c r="E134" t="s">
        <v>19993</v>
      </c>
      <c r="F134" t="s">
        <v>19994</v>
      </c>
      <c r="G134" t="s">
        <v>2111</v>
      </c>
      <c r="H134" t="s">
        <v>20050</v>
      </c>
      <c r="I134" t="s">
        <v>20664</v>
      </c>
      <c r="J134" t="s">
        <v>20665</v>
      </c>
      <c r="K134" t="s">
        <v>19994</v>
      </c>
      <c r="L134" t="s">
        <v>20050</v>
      </c>
      <c r="M134" t="s">
        <v>20666</v>
      </c>
      <c r="N134" t="s">
        <v>20664</v>
      </c>
      <c r="O134" t="s">
        <v>20667</v>
      </c>
      <c r="P134" t="s">
        <v>20051</v>
      </c>
      <c r="Q134">
        <v>0</v>
      </c>
      <c r="R134" t="s">
        <v>166</v>
      </c>
    </row>
    <row r="135" spans="1:18" x14ac:dyDescent="0.25">
      <c r="A135">
        <v>0.35</v>
      </c>
      <c r="B135">
        <v>10.4</v>
      </c>
      <c r="C135" t="s">
        <v>19973</v>
      </c>
      <c r="D135" t="s">
        <v>19974</v>
      </c>
      <c r="E135" t="s">
        <v>19993</v>
      </c>
      <c r="F135" t="s">
        <v>19994</v>
      </c>
      <c r="G135" t="s">
        <v>2111</v>
      </c>
      <c r="H135" t="s">
        <v>20050</v>
      </c>
      <c r="I135" t="s">
        <v>20668</v>
      </c>
      <c r="J135" t="s">
        <v>20669</v>
      </c>
      <c r="K135" t="s">
        <v>19994</v>
      </c>
      <c r="L135" t="s">
        <v>20050</v>
      </c>
      <c r="M135" t="s">
        <v>20670</v>
      </c>
      <c r="N135" t="s">
        <v>20668</v>
      </c>
      <c r="O135" t="s">
        <v>20671</v>
      </c>
      <c r="P135" t="s">
        <v>20051</v>
      </c>
      <c r="Q135">
        <v>0</v>
      </c>
      <c r="R135" t="s">
        <v>166</v>
      </c>
    </row>
    <row r="136" spans="1:18" x14ac:dyDescent="0.25">
      <c r="A136">
        <v>0.30227700000000002</v>
      </c>
      <c r="B136">
        <v>10.025164999999999</v>
      </c>
      <c r="C136" t="s">
        <v>19973</v>
      </c>
      <c r="D136" t="s">
        <v>19974</v>
      </c>
      <c r="E136" t="s">
        <v>19993</v>
      </c>
      <c r="F136" t="s">
        <v>19994</v>
      </c>
      <c r="G136" t="s">
        <v>2111</v>
      </c>
      <c r="H136" t="s">
        <v>20050</v>
      </c>
      <c r="I136" t="s">
        <v>20672</v>
      </c>
      <c r="J136" t="s">
        <v>20673</v>
      </c>
      <c r="K136" t="s">
        <v>19994</v>
      </c>
      <c r="L136" t="s">
        <v>20050</v>
      </c>
      <c r="M136" t="s">
        <v>20674</v>
      </c>
      <c r="N136" t="s">
        <v>20672</v>
      </c>
      <c r="O136" t="s">
        <v>20675</v>
      </c>
      <c r="P136" t="s">
        <v>20051</v>
      </c>
      <c r="Q136">
        <v>0</v>
      </c>
      <c r="R136" t="s">
        <v>166</v>
      </c>
    </row>
    <row r="137" spans="1:18" x14ac:dyDescent="0.25">
      <c r="A137">
        <v>0.38333299999999998</v>
      </c>
      <c r="B137">
        <v>10.3</v>
      </c>
      <c r="C137" t="s">
        <v>19973</v>
      </c>
      <c r="D137" t="s">
        <v>19974</v>
      </c>
      <c r="E137" t="s">
        <v>19993</v>
      </c>
      <c r="F137" t="s">
        <v>19994</v>
      </c>
      <c r="G137" t="s">
        <v>2111</v>
      </c>
      <c r="H137" t="s">
        <v>20050</v>
      </c>
      <c r="I137" t="s">
        <v>20676</v>
      </c>
      <c r="J137" t="s">
        <v>20677</v>
      </c>
      <c r="K137" t="s">
        <v>19994</v>
      </c>
      <c r="L137" t="s">
        <v>20050</v>
      </c>
      <c r="M137" t="s">
        <v>20678</v>
      </c>
      <c r="N137" t="s">
        <v>20676</v>
      </c>
      <c r="O137" t="s">
        <v>20679</v>
      </c>
      <c r="P137" t="s">
        <v>20051</v>
      </c>
      <c r="Q137">
        <v>0</v>
      </c>
      <c r="R137" t="s">
        <v>166</v>
      </c>
    </row>
    <row r="138" spans="1:18" x14ac:dyDescent="0.25">
      <c r="A138">
        <v>0.63333300000000003</v>
      </c>
      <c r="B138">
        <v>10.816667000000001</v>
      </c>
      <c r="C138" t="s">
        <v>19973</v>
      </c>
      <c r="D138" t="s">
        <v>19974</v>
      </c>
      <c r="E138" t="s">
        <v>19993</v>
      </c>
      <c r="F138" t="s">
        <v>19994</v>
      </c>
      <c r="G138" t="s">
        <v>2111</v>
      </c>
      <c r="H138" t="s">
        <v>20050</v>
      </c>
      <c r="I138" t="s">
        <v>20680</v>
      </c>
      <c r="J138" t="s">
        <v>20681</v>
      </c>
      <c r="K138" t="s">
        <v>19994</v>
      </c>
      <c r="L138" t="s">
        <v>20050</v>
      </c>
      <c r="M138" t="s">
        <v>20682</v>
      </c>
      <c r="N138" t="s">
        <v>20680</v>
      </c>
      <c r="O138" t="s">
        <v>20683</v>
      </c>
      <c r="P138" t="s">
        <v>20051</v>
      </c>
      <c r="Q138">
        <v>0</v>
      </c>
      <c r="R138" t="s">
        <v>166</v>
      </c>
    </row>
    <row r="139" spans="1:18" x14ac:dyDescent="0.25">
      <c r="A139">
        <v>0.56666700000000003</v>
      </c>
      <c r="B139">
        <v>10.45</v>
      </c>
      <c r="C139" t="s">
        <v>19973</v>
      </c>
      <c r="D139" t="s">
        <v>19974</v>
      </c>
      <c r="E139" t="s">
        <v>19993</v>
      </c>
      <c r="F139" t="s">
        <v>19994</v>
      </c>
      <c r="G139" t="s">
        <v>2111</v>
      </c>
      <c r="H139" t="s">
        <v>20050</v>
      </c>
      <c r="I139" t="s">
        <v>20684</v>
      </c>
      <c r="J139" t="s">
        <v>20685</v>
      </c>
      <c r="K139" t="s">
        <v>19994</v>
      </c>
      <c r="L139" t="s">
        <v>20050</v>
      </c>
      <c r="M139" t="s">
        <v>20686</v>
      </c>
      <c r="N139" t="s">
        <v>20684</v>
      </c>
      <c r="O139" t="s">
        <v>20687</v>
      </c>
      <c r="P139" t="s">
        <v>20051</v>
      </c>
      <c r="Q139">
        <v>0</v>
      </c>
      <c r="R139" t="s">
        <v>166</v>
      </c>
    </row>
    <row r="140" spans="1:18" x14ac:dyDescent="0.25">
      <c r="A140">
        <v>0.27061099999999999</v>
      </c>
      <c r="B140">
        <v>10.071082000000001</v>
      </c>
      <c r="C140" t="s">
        <v>19973</v>
      </c>
      <c r="D140" t="s">
        <v>19974</v>
      </c>
      <c r="E140" t="s">
        <v>19993</v>
      </c>
      <c r="F140" t="s">
        <v>19994</v>
      </c>
      <c r="G140" t="s">
        <v>2111</v>
      </c>
      <c r="H140" t="s">
        <v>20050</v>
      </c>
      <c r="I140" t="s">
        <v>20688</v>
      </c>
      <c r="J140" t="s">
        <v>20689</v>
      </c>
      <c r="K140" t="s">
        <v>19994</v>
      </c>
      <c r="L140" t="s">
        <v>20050</v>
      </c>
      <c r="M140" t="s">
        <v>20690</v>
      </c>
      <c r="N140" t="s">
        <v>20688</v>
      </c>
      <c r="O140" t="s">
        <v>20691</v>
      </c>
      <c r="P140" t="s">
        <v>20051</v>
      </c>
      <c r="Q140">
        <v>0</v>
      </c>
      <c r="R140" t="s">
        <v>166</v>
      </c>
    </row>
    <row r="141" spans="1:18" x14ac:dyDescent="0.25">
      <c r="A141">
        <v>0.283333</v>
      </c>
      <c r="B141">
        <v>10.15</v>
      </c>
      <c r="C141" t="s">
        <v>19973</v>
      </c>
      <c r="D141" t="s">
        <v>19974</v>
      </c>
      <c r="E141" t="s">
        <v>19993</v>
      </c>
      <c r="F141" t="s">
        <v>19994</v>
      </c>
      <c r="G141" t="s">
        <v>2111</v>
      </c>
      <c r="H141" t="s">
        <v>20050</v>
      </c>
      <c r="I141" t="s">
        <v>20692</v>
      </c>
      <c r="J141" t="s">
        <v>20693</v>
      </c>
      <c r="K141" t="s">
        <v>19994</v>
      </c>
      <c r="L141" t="s">
        <v>20050</v>
      </c>
      <c r="M141" t="s">
        <v>20694</v>
      </c>
      <c r="N141" t="s">
        <v>20692</v>
      </c>
      <c r="O141" t="s">
        <v>20695</v>
      </c>
      <c r="P141" t="s">
        <v>20051</v>
      </c>
      <c r="Q141">
        <v>0</v>
      </c>
      <c r="R141" t="s">
        <v>166</v>
      </c>
    </row>
    <row r="142" spans="1:18" x14ac:dyDescent="0.25">
      <c r="A142">
        <v>0.27061099999999999</v>
      </c>
      <c r="B142">
        <v>10.071082000000001</v>
      </c>
      <c r="C142" t="s">
        <v>19973</v>
      </c>
      <c r="D142" t="s">
        <v>19974</v>
      </c>
      <c r="E142" t="s">
        <v>19993</v>
      </c>
      <c r="F142" t="s">
        <v>19994</v>
      </c>
      <c r="G142" t="s">
        <v>2111</v>
      </c>
      <c r="H142" t="s">
        <v>20050</v>
      </c>
      <c r="I142" t="s">
        <v>20692</v>
      </c>
      <c r="J142" t="s">
        <v>20696</v>
      </c>
      <c r="K142" t="s">
        <v>19994</v>
      </c>
      <c r="L142" t="s">
        <v>20050</v>
      </c>
      <c r="M142" t="s">
        <v>20697</v>
      </c>
      <c r="N142" t="s">
        <v>20692</v>
      </c>
      <c r="O142" t="s">
        <v>20698</v>
      </c>
      <c r="P142" t="s">
        <v>20051</v>
      </c>
      <c r="Q142">
        <v>0</v>
      </c>
      <c r="R142" t="s">
        <v>166</v>
      </c>
    </row>
    <row r="143" spans="1:18" x14ac:dyDescent="0.25">
      <c r="A143">
        <v>0.36666700000000002</v>
      </c>
      <c r="B143">
        <v>10.266667</v>
      </c>
      <c r="C143" t="s">
        <v>19973</v>
      </c>
      <c r="D143" t="s">
        <v>19974</v>
      </c>
      <c r="E143" t="s">
        <v>19993</v>
      </c>
      <c r="F143" t="s">
        <v>19994</v>
      </c>
      <c r="G143" t="s">
        <v>2111</v>
      </c>
      <c r="H143" t="s">
        <v>20050</v>
      </c>
      <c r="I143" t="s">
        <v>20699</v>
      </c>
      <c r="J143" t="s">
        <v>20700</v>
      </c>
      <c r="K143" t="s">
        <v>19994</v>
      </c>
      <c r="L143" t="s">
        <v>20050</v>
      </c>
      <c r="M143" t="s">
        <v>20701</v>
      </c>
      <c r="N143" t="s">
        <v>20699</v>
      </c>
      <c r="O143" t="s">
        <v>20702</v>
      </c>
      <c r="P143" t="s">
        <v>20051</v>
      </c>
      <c r="Q143">
        <v>0</v>
      </c>
      <c r="R143" t="s">
        <v>166</v>
      </c>
    </row>
    <row r="144" spans="1:18" x14ac:dyDescent="0.25">
      <c r="A144">
        <v>0.45</v>
      </c>
      <c r="B144">
        <v>10.6</v>
      </c>
      <c r="C144" t="s">
        <v>19973</v>
      </c>
      <c r="D144" t="s">
        <v>19974</v>
      </c>
      <c r="E144" t="s">
        <v>19993</v>
      </c>
      <c r="F144" t="s">
        <v>19994</v>
      </c>
      <c r="G144" t="s">
        <v>2111</v>
      </c>
      <c r="H144" t="s">
        <v>20050</v>
      </c>
      <c r="I144" t="s">
        <v>20703</v>
      </c>
      <c r="J144" t="s">
        <v>20704</v>
      </c>
      <c r="K144" t="s">
        <v>19994</v>
      </c>
      <c r="L144" t="s">
        <v>20050</v>
      </c>
      <c r="M144" t="s">
        <v>20705</v>
      </c>
      <c r="N144" t="s">
        <v>20703</v>
      </c>
      <c r="O144" t="s">
        <v>20706</v>
      </c>
      <c r="P144" t="s">
        <v>20051</v>
      </c>
      <c r="Q144">
        <v>0</v>
      </c>
      <c r="R144" t="s">
        <v>166</v>
      </c>
    </row>
    <row r="145" spans="1:18" x14ac:dyDescent="0.25">
      <c r="A145">
        <v>0.23333300000000001</v>
      </c>
      <c r="B145">
        <v>10.116667</v>
      </c>
      <c r="C145" t="s">
        <v>19973</v>
      </c>
      <c r="D145" t="s">
        <v>19974</v>
      </c>
      <c r="E145" t="s">
        <v>19993</v>
      </c>
      <c r="F145" t="s">
        <v>19994</v>
      </c>
      <c r="G145" t="s">
        <v>2111</v>
      </c>
      <c r="H145" t="s">
        <v>20050</v>
      </c>
      <c r="I145" t="s">
        <v>20707</v>
      </c>
      <c r="J145" t="s">
        <v>20708</v>
      </c>
      <c r="K145" t="s">
        <v>19994</v>
      </c>
      <c r="L145" t="s">
        <v>20050</v>
      </c>
      <c r="M145" t="s">
        <v>20709</v>
      </c>
      <c r="N145" t="s">
        <v>20707</v>
      </c>
      <c r="O145" t="s">
        <v>20710</v>
      </c>
      <c r="P145" t="s">
        <v>20051</v>
      </c>
      <c r="Q145">
        <v>0</v>
      </c>
      <c r="R145" t="s">
        <v>166</v>
      </c>
    </row>
    <row r="146" spans="1:18" x14ac:dyDescent="0.25">
      <c r="A146">
        <v>0.26666699999999999</v>
      </c>
      <c r="B146">
        <v>10.15</v>
      </c>
      <c r="C146" t="s">
        <v>19973</v>
      </c>
      <c r="D146" t="s">
        <v>19974</v>
      </c>
      <c r="E146" t="s">
        <v>19993</v>
      </c>
      <c r="F146" t="s">
        <v>19994</v>
      </c>
      <c r="G146" t="s">
        <v>2111</v>
      </c>
      <c r="H146" t="s">
        <v>20050</v>
      </c>
      <c r="I146" t="s">
        <v>20707</v>
      </c>
      <c r="J146" t="s">
        <v>20711</v>
      </c>
      <c r="K146" t="s">
        <v>19994</v>
      </c>
      <c r="L146" t="s">
        <v>20050</v>
      </c>
      <c r="M146" t="s">
        <v>20712</v>
      </c>
      <c r="N146" t="s">
        <v>20707</v>
      </c>
      <c r="O146" t="s">
        <v>20713</v>
      </c>
      <c r="P146" t="s">
        <v>20051</v>
      </c>
      <c r="Q146">
        <v>0</v>
      </c>
      <c r="R146" t="s">
        <v>166</v>
      </c>
    </row>
    <row r="147" spans="1:18" x14ac:dyDescent="0.25">
      <c r="A147">
        <v>0.35</v>
      </c>
      <c r="B147">
        <v>10.516667</v>
      </c>
      <c r="C147" t="s">
        <v>19973</v>
      </c>
      <c r="D147" t="s">
        <v>19974</v>
      </c>
      <c r="E147" t="s">
        <v>19993</v>
      </c>
      <c r="F147" t="s">
        <v>19994</v>
      </c>
      <c r="G147" t="s">
        <v>2111</v>
      </c>
      <c r="H147" t="s">
        <v>20050</v>
      </c>
      <c r="I147" t="s">
        <v>20714</v>
      </c>
      <c r="J147" t="s">
        <v>20715</v>
      </c>
      <c r="K147" t="s">
        <v>19994</v>
      </c>
      <c r="L147" t="s">
        <v>20050</v>
      </c>
      <c r="M147" t="s">
        <v>20716</v>
      </c>
      <c r="N147" t="s">
        <v>20714</v>
      </c>
      <c r="O147" t="s">
        <v>20717</v>
      </c>
      <c r="P147" t="s">
        <v>20051</v>
      </c>
      <c r="Q147">
        <v>0</v>
      </c>
      <c r="R147" t="s">
        <v>166</v>
      </c>
    </row>
    <row r="148" spans="1:18" x14ac:dyDescent="0.25">
      <c r="A148">
        <v>0.35</v>
      </c>
      <c r="B148">
        <v>10.55</v>
      </c>
      <c r="C148" t="s">
        <v>19973</v>
      </c>
      <c r="D148" t="s">
        <v>19974</v>
      </c>
      <c r="E148" t="s">
        <v>19993</v>
      </c>
      <c r="F148" t="s">
        <v>19994</v>
      </c>
      <c r="G148" t="s">
        <v>2111</v>
      </c>
      <c r="H148" t="s">
        <v>20050</v>
      </c>
      <c r="I148" t="s">
        <v>20718</v>
      </c>
      <c r="J148" t="s">
        <v>20719</v>
      </c>
      <c r="K148" t="s">
        <v>19994</v>
      </c>
      <c r="L148" t="s">
        <v>20050</v>
      </c>
      <c r="M148" t="s">
        <v>20720</v>
      </c>
      <c r="N148" t="s">
        <v>20718</v>
      </c>
      <c r="O148" t="s">
        <v>20721</v>
      </c>
      <c r="P148" t="s">
        <v>20051</v>
      </c>
      <c r="Q148">
        <v>0</v>
      </c>
      <c r="R148" t="s">
        <v>166</v>
      </c>
    </row>
    <row r="149" spans="1:18" x14ac:dyDescent="0.25">
      <c r="A149">
        <v>0.15498400000000001</v>
      </c>
      <c r="B149">
        <v>10.126618000000001</v>
      </c>
      <c r="C149" t="s">
        <v>19973</v>
      </c>
      <c r="D149" t="s">
        <v>19974</v>
      </c>
      <c r="E149" t="s">
        <v>19993</v>
      </c>
      <c r="F149" t="s">
        <v>19994</v>
      </c>
      <c r="G149" t="s">
        <v>2111</v>
      </c>
      <c r="H149" t="s">
        <v>20050</v>
      </c>
      <c r="I149" t="s">
        <v>20722</v>
      </c>
      <c r="J149" t="s">
        <v>20723</v>
      </c>
      <c r="K149" t="s">
        <v>19994</v>
      </c>
      <c r="L149" t="s">
        <v>20050</v>
      </c>
      <c r="M149" t="s">
        <v>20724</v>
      </c>
      <c r="N149" t="s">
        <v>20722</v>
      </c>
      <c r="O149" t="s">
        <v>20725</v>
      </c>
      <c r="P149" t="s">
        <v>20051</v>
      </c>
      <c r="Q149">
        <v>0</v>
      </c>
      <c r="R149" t="s">
        <v>166</v>
      </c>
    </row>
    <row r="150" spans="1:18" x14ac:dyDescent="0.25">
      <c r="A150">
        <v>0.11666700000000001</v>
      </c>
      <c r="B150">
        <v>10.166667</v>
      </c>
      <c r="C150" t="s">
        <v>19973</v>
      </c>
      <c r="D150" t="s">
        <v>19974</v>
      </c>
      <c r="E150" t="s">
        <v>19993</v>
      </c>
      <c r="F150" t="s">
        <v>19994</v>
      </c>
      <c r="G150" t="s">
        <v>2111</v>
      </c>
      <c r="H150" t="s">
        <v>20050</v>
      </c>
      <c r="I150" t="s">
        <v>20726</v>
      </c>
      <c r="J150" t="s">
        <v>20727</v>
      </c>
      <c r="K150" t="s">
        <v>19994</v>
      </c>
      <c r="L150" t="s">
        <v>20050</v>
      </c>
      <c r="M150" t="s">
        <v>20728</v>
      </c>
      <c r="N150" t="s">
        <v>20726</v>
      </c>
      <c r="O150" t="s">
        <v>20729</v>
      </c>
      <c r="P150" t="s">
        <v>20051</v>
      </c>
      <c r="Q150">
        <v>0</v>
      </c>
      <c r="R150" t="s">
        <v>166</v>
      </c>
    </row>
    <row r="151" spans="1:18" x14ac:dyDescent="0.25">
      <c r="A151">
        <v>0.61666699999999997</v>
      </c>
      <c r="B151">
        <v>10.8</v>
      </c>
      <c r="C151" t="s">
        <v>19973</v>
      </c>
      <c r="D151" t="s">
        <v>19974</v>
      </c>
      <c r="E151" t="s">
        <v>19993</v>
      </c>
      <c r="F151" t="s">
        <v>19994</v>
      </c>
      <c r="G151" t="s">
        <v>2111</v>
      </c>
      <c r="H151" t="s">
        <v>20050</v>
      </c>
      <c r="I151" t="s">
        <v>20730</v>
      </c>
      <c r="J151" t="s">
        <v>20731</v>
      </c>
      <c r="K151" t="s">
        <v>19994</v>
      </c>
      <c r="L151" t="s">
        <v>20050</v>
      </c>
      <c r="M151" t="s">
        <v>20732</v>
      </c>
      <c r="N151" t="s">
        <v>20730</v>
      </c>
      <c r="O151" t="s">
        <v>20733</v>
      </c>
      <c r="P151" t="s">
        <v>20051</v>
      </c>
      <c r="Q151">
        <v>0</v>
      </c>
      <c r="R151" t="s">
        <v>166</v>
      </c>
    </row>
    <row r="152" spans="1:18" x14ac:dyDescent="0.25">
      <c r="A152">
        <v>0.30719099999999999</v>
      </c>
      <c r="B152">
        <v>10.225819</v>
      </c>
      <c r="C152" t="s">
        <v>19973</v>
      </c>
      <c r="D152" t="s">
        <v>19974</v>
      </c>
      <c r="E152" t="s">
        <v>19993</v>
      </c>
      <c r="F152" t="s">
        <v>19994</v>
      </c>
      <c r="G152" t="s">
        <v>2111</v>
      </c>
      <c r="H152" t="s">
        <v>20050</v>
      </c>
      <c r="I152" t="s">
        <v>20734</v>
      </c>
      <c r="J152" t="s">
        <v>20735</v>
      </c>
      <c r="K152" t="s">
        <v>19994</v>
      </c>
      <c r="L152" t="s">
        <v>20050</v>
      </c>
      <c r="M152" t="s">
        <v>20736</v>
      </c>
      <c r="N152" t="s">
        <v>20734</v>
      </c>
      <c r="O152" t="s">
        <v>20737</v>
      </c>
      <c r="P152" t="s">
        <v>20051</v>
      </c>
      <c r="Q152">
        <v>0</v>
      </c>
      <c r="R152" t="s">
        <v>166</v>
      </c>
    </row>
    <row r="153" spans="1:18" x14ac:dyDescent="0.25">
      <c r="A153">
        <v>0.30719099999999999</v>
      </c>
      <c r="B153">
        <v>10.225819</v>
      </c>
      <c r="C153" t="s">
        <v>19973</v>
      </c>
      <c r="D153" t="s">
        <v>19974</v>
      </c>
      <c r="E153" t="s">
        <v>19993</v>
      </c>
      <c r="F153" t="s">
        <v>19994</v>
      </c>
      <c r="G153" t="s">
        <v>2111</v>
      </c>
      <c r="H153" t="s">
        <v>20050</v>
      </c>
      <c r="I153" t="s">
        <v>20738</v>
      </c>
      <c r="J153" t="s">
        <v>20739</v>
      </c>
      <c r="K153" t="s">
        <v>19994</v>
      </c>
      <c r="L153" t="s">
        <v>20050</v>
      </c>
      <c r="M153" t="s">
        <v>20740</v>
      </c>
      <c r="N153" t="s">
        <v>20738</v>
      </c>
      <c r="O153" t="s">
        <v>20741</v>
      </c>
      <c r="P153" t="s">
        <v>20051</v>
      </c>
      <c r="Q153">
        <v>0</v>
      </c>
      <c r="R153" t="s">
        <v>166</v>
      </c>
    </row>
    <row r="154" spans="1:18" x14ac:dyDescent="0.25">
      <c r="A154">
        <v>0.283333</v>
      </c>
      <c r="B154">
        <v>10.25</v>
      </c>
      <c r="C154" t="s">
        <v>19973</v>
      </c>
      <c r="D154" t="s">
        <v>19974</v>
      </c>
      <c r="E154" t="s">
        <v>19993</v>
      </c>
      <c r="F154" t="s">
        <v>19994</v>
      </c>
      <c r="G154" t="s">
        <v>2111</v>
      </c>
      <c r="H154" t="s">
        <v>20050</v>
      </c>
      <c r="I154" t="s">
        <v>20742</v>
      </c>
      <c r="J154" t="s">
        <v>20743</v>
      </c>
      <c r="K154" t="s">
        <v>19994</v>
      </c>
      <c r="L154" t="s">
        <v>20050</v>
      </c>
      <c r="M154" t="s">
        <v>20744</v>
      </c>
      <c r="N154" t="s">
        <v>20742</v>
      </c>
      <c r="O154" t="s">
        <v>20745</v>
      </c>
      <c r="P154" t="s">
        <v>20051</v>
      </c>
      <c r="Q154">
        <v>0</v>
      </c>
      <c r="R154" t="s">
        <v>166</v>
      </c>
    </row>
    <row r="155" spans="1:18" x14ac:dyDescent="0.25">
      <c r="A155">
        <v>8.3333000000000004E-2</v>
      </c>
      <c r="B155">
        <v>10.233333</v>
      </c>
      <c r="C155" t="s">
        <v>19973</v>
      </c>
      <c r="D155" t="s">
        <v>19974</v>
      </c>
      <c r="E155" t="s">
        <v>19993</v>
      </c>
      <c r="F155" t="s">
        <v>19994</v>
      </c>
      <c r="G155" t="s">
        <v>2111</v>
      </c>
      <c r="H155" t="s">
        <v>20050</v>
      </c>
      <c r="I155" t="s">
        <v>20746</v>
      </c>
      <c r="J155" t="s">
        <v>20747</v>
      </c>
      <c r="K155" t="s">
        <v>19994</v>
      </c>
      <c r="L155" t="s">
        <v>20050</v>
      </c>
      <c r="M155" t="s">
        <v>20748</v>
      </c>
      <c r="N155" t="s">
        <v>20746</v>
      </c>
      <c r="O155" t="s">
        <v>20749</v>
      </c>
      <c r="P155" t="s">
        <v>20051</v>
      </c>
      <c r="Q155">
        <v>0</v>
      </c>
      <c r="R155" t="s">
        <v>166</v>
      </c>
    </row>
    <row r="156" spans="1:18" x14ac:dyDescent="0.25">
      <c r="A156">
        <v>0.11666700000000001</v>
      </c>
      <c r="B156">
        <v>10.183332999999999</v>
      </c>
      <c r="C156" t="s">
        <v>19973</v>
      </c>
      <c r="D156" t="s">
        <v>19974</v>
      </c>
      <c r="E156" t="s">
        <v>19993</v>
      </c>
      <c r="F156" t="s">
        <v>19994</v>
      </c>
      <c r="G156" t="s">
        <v>2111</v>
      </c>
      <c r="H156" t="s">
        <v>20050</v>
      </c>
      <c r="I156" t="s">
        <v>20750</v>
      </c>
      <c r="J156" t="s">
        <v>20751</v>
      </c>
      <c r="K156" t="s">
        <v>19994</v>
      </c>
      <c r="L156" t="s">
        <v>20050</v>
      </c>
      <c r="M156" t="s">
        <v>20752</v>
      </c>
      <c r="N156" t="s">
        <v>20750</v>
      </c>
      <c r="O156" t="s">
        <v>20753</v>
      </c>
      <c r="P156" t="s">
        <v>20051</v>
      </c>
      <c r="Q156">
        <v>0</v>
      </c>
      <c r="R156" t="s">
        <v>166</v>
      </c>
    </row>
    <row r="157" spans="1:18" x14ac:dyDescent="0.25">
      <c r="A157">
        <v>0.28669899999999998</v>
      </c>
      <c r="B157">
        <v>10.046296</v>
      </c>
      <c r="C157" t="s">
        <v>19973</v>
      </c>
      <c r="D157" t="s">
        <v>19974</v>
      </c>
      <c r="E157" t="s">
        <v>19993</v>
      </c>
      <c r="F157" t="s">
        <v>19994</v>
      </c>
      <c r="G157" t="s">
        <v>2111</v>
      </c>
      <c r="H157" t="s">
        <v>20050</v>
      </c>
      <c r="I157" t="s">
        <v>20750</v>
      </c>
      <c r="J157" t="s">
        <v>20754</v>
      </c>
      <c r="K157" t="s">
        <v>19994</v>
      </c>
      <c r="L157" t="s">
        <v>20050</v>
      </c>
      <c r="M157" t="s">
        <v>20755</v>
      </c>
      <c r="N157" t="s">
        <v>20750</v>
      </c>
      <c r="O157" t="s">
        <v>20756</v>
      </c>
      <c r="P157" t="s">
        <v>20051</v>
      </c>
      <c r="Q157">
        <v>0</v>
      </c>
      <c r="R157" t="s">
        <v>166</v>
      </c>
    </row>
    <row r="158" spans="1:18" x14ac:dyDescent="0.25">
      <c r="A158">
        <v>0.28669899999999998</v>
      </c>
      <c r="B158">
        <v>10.046296</v>
      </c>
      <c r="C158" t="s">
        <v>19973</v>
      </c>
      <c r="D158" t="s">
        <v>19974</v>
      </c>
      <c r="E158" t="s">
        <v>19993</v>
      </c>
      <c r="F158" t="s">
        <v>19994</v>
      </c>
      <c r="G158" t="s">
        <v>2111</v>
      </c>
      <c r="H158" t="s">
        <v>20050</v>
      </c>
      <c r="I158" t="s">
        <v>20757</v>
      </c>
      <c r="J158" t="s">
        <v>20758</v>
      </c>
      <c r="K158" t="s">
        <v>19994</v>
      </c>
      <c r="L158" t="s">
        <v>20050</v>
      </c>
      <c r="M158" t="s">
        <v>20759</v>
      </c>
      <c r="N158" t="s">
        <v>20757</v>
      </c>
      <c r="O158" t="s">
        <v>20760</v>
      </c>
      <c r="P158" t="s">
        <v>20051</v>
      </c>
      <c r="Q158">
        <v>0</v>
      </c>
      <c r="R158" t="s">
        <v>166</v>
      </c>
    </row>
    <row r="159" spans="1:18" x14ac:dyDescent="0.25">
      <c r="A159">
        <v>0.20791100000000001</v>
      </c>
      <c r="B159">
        <v>10.089155</v>
      </c>
      <c r="C159" t="s">
        <v>19973</v>
      </c>
      <c r="D159" t="s">
        <v>19974</v>
      </c>
      <c r="E159" t="s">
        <v>19993</v>
      </c>
      <c r="F159" t="s">
        <v>19994</v>
      </c>
      <c r="G159" t="s">
        <v>2111</v>
      </c>
      <c r="H159" t="s">
        <v>20050</v>
      </c>
      <c r="I159" t="s">
        <v>20761</v>
      </c>
      <c r="J159" t="s">
        <v>20762</v>
      </c>
      <c r="K159" t="s">
        <v>19994</v>
      </c>
      <c r="L159" t="s">
        <v>20050</v>
      </c>
      <c r="M159" t="s">
        <v>20763</v>
      </c>
      <c r="N159" t="s">
        <v>20761</v>
      </c>
      <c r="O159" t="s">
        <v>20764</v>
      </c>
      <c r="P159" t="s">
        <v>20051</v>
      </c>
      <c r="Q159">
        <v>0</v>
      </c>
      <c r="R159" t="s">
        <v>166</v>
      </c>
    </row>
    <row r="160" spans="1:18" x14ac:dyDescent="0.25">
      <c r="A160">
        <v>0.183333</v>
      </c>
      <c r="B160">
        <v>10.133333</v>
      </c>
      <c r="C160" t="s">
        <v>19973</v>
      </c>
      <c r="D160" t="s">
        <v>19974</v>
      </c>
      <c r="E160" t="s">
        <v>19993</v>
      </c>
      <c r="F160" t="s">
        <v>19994</v>
      </c>
      <c r="G160" t="s">
        <v>2111</v>
      </c>
      <c r="H160" t="s">
        <v>20050</v>
      </c>
      <c r="I160" t="s">
        <v>20765</v>
      </c>
      <c r="J160" t="s">
        <v>20766</v>
      </c>
      <c r="K160" t="s">
        <v>19994</v>
      </c>
      <c r="L160" t="s">
        <v>20050</v>
      </c>
      <c r="M160" t="s">
        <v>20767</v>
      </c>
      <c r="N160" t="s">
        <v>20765</v>
      </c>
      <c r="O160" t="s">
        <v>20768</v>
      </c>
      <c r="P160" t="s">
        <v>20051</v>
      </c>
      <c r="Q160">
        <v>0</v>
      </c>
      <c r="R160" t="s">
        <v>166</v>
      </c>
    </row>
    <row r="161" spans="1:18" x14ac:dyDescent="0.25">
      <c r="A161">
        <v>0.20791100000000001</v>
      </c>
      <c r="B161">
        <v>10.089155</v>
      </c>
      <c r="C161" t="s">
        <v>19973</v>
      </c>
      <c r="D161" t="s">
        <v>19974</v>
      </c>
      <c r="E161" t="s">
        <v>19993</v>
      </c>
      <c r="F161" t="s">
        <v>19994</v>
      </c>
      <c r="G161" t="s">
        <v>2111</v>
      </c>
      <c r="H161" t="s">
        <v>20050</v>
      </c>
      <c r="I161" t="s">
        <v>20769</v>
      </c>
      <c r="J161" t="s">
        <v>20770</v>
      </c>
      <c r="K161" t="s">
        <v>19994</v>
      </c>
      <c r="L161" t="s">
        <v>20050</v>
      </c>
      <c r="M161" t="s">
        <v>20771</v>
      </c>
      <c r="N161" t="s">
        <v>20769</v>
      </c>
      <c r="O161" t="s">
        <v>20772</v>
      </c>
      <c r="P161" t="s">
        <v>20051</v>
      </c>
      <c r="Q161">
        <v>0</v>
      </c>
      <c r="R161" t="s">
        <v>166</v>
      </c>
    </row>
    <row r="162" spans="1:18" x14ac:dyDescent="0.25">
      <c r="A162">
        <v>0.1</v>
      </c>
      <c r="B162">
        <v>10.266667</v>
      </c>
      <c r="C162" t="s">
        <v>19973</v>
      </c>
      <c r="D162" t="s">
        <v>19974</v>
      </c>
      <c r="E162" t="s">
        <v>19993</v>
      </c>
      <c r="F162" t="s">
        <v>19994</v>
      </c>
      <c r="G162" t="s">
        <v>2111</v>
      </c>
      <c r="H162" t="s">
        <v>20050</v>
      </c>
      <c r="I162" t="s">
        <v>20773</v>
      </c>
      <c r="J162" t="s">
        <v>20774</v>
      </c>
      <c r="K162" t="s">
        <v>19994</v>
      </c>
      <c r="L162" t="s">
        <v>20050</v>
      </c>
      <c r="M162" t="s">
        <v>20775</v>
      </c>
      <c r="N162" t="s">
        <v>20773</v>
      </c>
      <c r="O162" t="s">
        <v>20776</v>
      </c>
      <c r="P162" t="s">
        <v>20051</v>
      </c>
      <c r="Q162">
        <v>0</v>
      </c>
      <c r="R162" t="s">
        <v>166</v>
      </c>
    </row>
    <row r="163" spans="1:18" x14ac:dyDescent="0.25">
      <c r="A163">
        <v>0.3</v>
      </c>
      <c r="B163">
        <v>10.016667</v>
      </c>
      <c r="C163" t="s">
        <v>19973</v>
      </c>
      <c r="D163" t="s">
        <v>19974</v>
      </c>
      <c r="E163" t="s">
        <v>19993</v>
      </c>
      <c r="F163" t="s">
        <v>19994</v>
      </c>
      <c r="G163" t="s">
        <v>2111</v>
      </c>
      <c r="H163" t="s">
        <v>20050</v>
      </c>
      <c r="I163" t="s">
        <v>20777</v>
      </c>
      <c r="J163" t="s">
        <v>20778</v>
      </c>
      <c r="K163" t="s">
        <v>19994</v>
      </c>
      <c r="L163" t="s">
        <v>20050</v>
      </c>
      <c r="M163" t="s">
        <v>20779</v>
      </c>
      <c r="N163" t="s">
        <v>20777</v>
      </c>
      <c r="O163" t="s">
        <v>20780</v>
      </c>
      <c r="P163" t="s">
        <v>20051</v>
      </c>
      <c r="Q163">
        <v>0</v>
      </c>
      <c r="R163" t="s">
        <v>166</v>
      </c>
    </row>
    <row r="164" spans="1:18" x14ac:dyDescent="0.25">
      <c r="A164">
        <v>0.41666700000000001</v>
      </c>
      <c r="B164">
        <v>10.066667000000001</v>
      </c>
      <c r="C164" t="s">
        <v>19973</v>
      </c>
      <c r="D164" t="s">
        <v>19974</v>
      </c>
      <c r="E164" t="s">
        <v>19993</v>
      </c>
      <c r="F164" t="s">
        <v>19994</v>
      </c>
      <c r="G164" t="s">
        <v>2111</v>
      </c>
      <c r="H164" t="s">
        <v>20050</v>
      </c>
      <c r="I164" t="s">
        <v>20781</v>
      </c>
      <c r="J164" t="s">
        <v>20782</v>
      </c>
      <c r="K164" t="s">
        <v>19994</v>
      </c>
      <c r="L164" t="s">
        <v>20050</v>
      </c>
      <c r="M164" t="s">
        <v>20783</v>
      </c>
      <c r="N164" t="s">
        <v>20781</v>
      </c>
      <c r="O164" t="s">
        <v>20784</v>
      </c>
      <c r="P164" t="s">
        <v>20051</v>
      </c>
      <c r="Q164">
        <v>0</v>
      </c>
      <c r="R164" t="s">
        <v>166</v>
      </c>
    </row>
    <row r="165" spans="1:18" x14ac:dyDescent="0.25">
      <c r="A165">
        <v>0.45</v>
      </c>
      <c r="B165">
        <v>10.1</v>
      </c>
      <c r="C165" t="s">
        <v>19973</v>
      </c>
      <c r="D165" t="s">
        <v>19974</v>
      </c>
      <c r="E165" t="s">
        <v>19993</v>
      </c>
      <c r="F165" t="s">
        <v>19994</v>
      </c>
      <c r="G165" t="s">
        <v>2111</v>
      </c>
      <c r="H165" t="s">
        <v>20050</v>
      </c>
      <c r="I165" t="s">
        <v>20785</v>
      </c>
      <c r="J165" t="s">
        <v>20786</v>
      </c>
      <c r="K165" t="s">
        <v>19994</v>
      </c>
      <c r="L165" t="s">
        <v>20050</v>
      </c>
      <c r="M165" t="s">
        <v>20787</v>
      </c>
      <c r="N165" t="s">
        <v>20785</v>
      </c>
      <c r="O165" t="s">
        <v>20788</v>
      </c>
      <c r="P165" t="s">
        <v>20051</v>
      </c>
      <c r="Q165">
        <v>0</v>
      </c>
      <c r="R165" t="s">
        <v>166</v>
      </c>
    </row>
    <row r="166" spans="1:18" x14ac:dyDescent="0.25">
      <c r="A166">
        <v>0.35</v>
      </c>
      <c r="B166">
        <v>10.35</v>
      </c>
      <c r="C166" t="s">
        <v>19973</v>
      </c>
      <c r="D166" t="s">
        <v>19974</v>
      </c>
      <c r="E166" t="s">
        <v>19993</v>
      </c>
      <c r="F166" t="s">
        <v>19994</v>
      </c>
      <c r="G166" t="s">
        <v>2111</v>
      </c>
      <c r="H166" t="s">
        <v>20050</v>
      </c>
      <c r="I166" t="s">
        <v>20789</v>
      </c>
      <c r="J166" t="s">
        <v>20790</v>
      </c>
      <c r="K166" t="s">
        <v>19994</v>
      </c>
      <c r="L166" t="s">
        <v>20050</v>
      </c>
      <c r="M166" t="s">
        <v>20791</v>
      </c>
      <c r="N166" t="s">
        <v>20789</v>
      </c>
      <c r="O166" t="s">
        <v>20792</v>
      </c>
      <c r="P166" t="s">
        <v>20051</v>
      </c>
      <c r="Q166">
        <v>0</v>
      </c>
      <c r="R166" t="s">
        <v>166</v>
      </c>
    </row>
    <row r="167" spans="1:18" x14ac:dyDescent="0.25">
      <c r="A167">
        <v>0.43333300000000002</v>
      </c>
      <c r="B167">
        <v>10.7</v>
      </c>
      <c r="C167" t="s">
        <v>19973</v>
      </c>
      <c r="D167" t="s">
        <v>19974</v>
      </c>
      <c r="E167" t="s">
        <v>19993</v>
      </c>
      <c r="F167" t="s">
        <v>19994</v>
      </c>
      <c r="G167" t="s">
        <v>2111</v>
      </c>
      <c r="H167" t="s">
        <v>20050</v>
      </c>
      <c r="I167" t="s">
        <v>20793</v>
      </c>
      <c r="J167" t="s">
        <v>20794</v>
      </c>
      <c r="K167" t="s">
        <v>19994</v>
      </c>
      <c r="L167" t="s">
        <v>20050</v>
      </c>
      <c r="M167" t="s">
        <v>20795</v>
      </c>
      <c r="N167" t="s">
        <v>20793</v>
      </c>
      <c r="O167" t="s">
        <v>20796</v>
      </c>
      <c r="P167" t="s">
        <v>20051</v>
      </c>
      <c r="Q167">
        <v>0</v>
      </c>
      <c r="R167" t="s">
        <v>166</v>
      </c>
    </row>
    <row r="168" spans="1:18" x14ac:dyDescent="0.25">
      <c r="A168">
        <v>0.63337500000000002</v>
      </c>
      <c r="B168">
        <v>10.614729000000001</v>
      </c>
      <c r="C168" t="s">
        <v>19973</v>
      </c>
      <c r="D168" t="s">
        <v>19974</v>
      </c>
      <c r="E168" t="s">
        <v>19993</v>
      </c>
      <c r="F168" t="s">
        <v>19994</v>
      </c>
      <c r="G168" t="s">
        <v>2111</v>
      </c>
      <c r="H168" t="s">
        <v>20050</v>
      </c>
      <c r="I168" t="s">
        <v>20797</v>
      </c>
      <c r="J168" t="s">
        <v>20798</v>
      </c>
      <c r="K168" t="s">
        <v>19994</v>
      </c>
      <c r="L168" t="s">
        <v>20050</v>
      </c>
      <c r="M168" t="s">
        <v>20799</v>
      </c>
      <c r="N168" t="s">
        <v>20797</v>
      </c>
      <c r="O168" t="s">
        <v>20800</v>
      </c>
      <c r="P168" t="s">
        <v>20051</v>
      </c>
      <c r="Q168">
        <v>0</v>
      </c>
      <c r="R168" t="s">
        <v>166</v>
      </c>
    </row>
    <row r="169" spans="1:18" x14ac:dyDescent="0.25">
      <c r="A169">
        <v>0.63337500000000002</v>
      </c>
      <c r="B169">
        <v>10.614729000000001</v>
      </c>
      <c r="C169" t="s">
        <v>19973</v>
      </c>
      <c r="D169" t="s">
        <v>19974</v>
      </c>
      <c r="E169" t="s">
        <v>19993</v>
      </c>
      <c r="F169" t="s">
        <v>19994</v>
      </c>
      <c r="G169" t="s">
        <v>2111</v>
      </c>
      <c r="H169" t="s">
        <v>20050</v>
      </c>
      <c r="I169" t="s">
        <v>20801</v>
      </c>
      <c r="J169" t="s">
        <v>20802</v>
      </c>
      <c r="K169" t="s">
        <v>19994</v>
      </c>
      <c r="L169" t="s">
        <v>20050</v>
      </c>
      <c r="M169" t="s">
        <v>20803</v>
      </c>
      <c r="N169" t="s">
        <v>20801</v>
      </c>
      <c r="O169" t="s">
        <v>20804</v>
      </c>
      <c r="P169" t="s">
        <v>20051</v>
      </c>
      <c r="Q169">
        <v>0</v>
      </c>
      <c r="R169" t="s">
        <v>166</v>
      </c>
    </row>
    <row r="170" spans="1:18" x14ac:dyDescent="0.25">
      <c r="A170">
        <v>0.63337500000000002</v>
      </c>
      <c r="B170">
        <v>10.614729000000001</v>
      </c>
      <c r="C170" t="s">
        <v>19973</v>
      </c>
      <c r="D170" t="s">
        <v>19974</v>
      </c>
      <c r="E170" t="s">
        <v>19993</v>
      </c>
      <c r="F170" t="s">
        <v>19994</v>
      </c>
      <c r="G170" t="s">
        <v>2111</v>
      </c>
      <c r="H170" t="s">
        <v>20050</v>
      </c>
      <c r="I170" t="s">
        <v>20805</v>
      </c>
      <c r="J170" t="s">
        <v>20806</v>
      </c>
      <c r="K170" t="s">
        <v>19994</v>
      </c>
      <c r="L170" t="s">
        <v>20050</v>
      </c>
      <c r="M170" t="s">
        <v>20807</v>
      </c>
      <c r="N170" t="s">
        <v>20805</v>
      </c>
      <c r="O170" t="s">
        <v>20808</v>
      </c>
      <c r="P170" t="s">
        <v>20051</v>
      </c>
      <c r="Q170">
        <v>0</v>
      </c>
      <c r="R170" t="s">
        <v>166</v>
      </c>
    </row>
    <row r="171" spans="1:18" x14ac:dyDescent="0.25">
      <c r="A171">
        <v>0.41666700000000001</v>
      </c>
      <c r="B171">
        <v>10.1</v>
      </c>
      <c r="C171" t="s">
        <v>19973</v>
      </c>
      <c r="D171" t="s">
        <v>19974</v>
      </c>
      <c r="E171" t="s">
        <v>19993</v>
      </c>
      <c r="F171" t="s">
        <v>19994</v>
      </c>
      <c r="G171" t="s">
        <v>2111</v>
      </c>
      <c r="H171" t="s">
        <v>20050</v>
      </c>
      <c r="I171" t="s">
        <v>20809</v>
      </c>
      <c r="J171" t="s">
        <v>20810</v>
      </c>
      <c r="K171" t="s">
        <v>19994</v>
      </c>
      <c r="L171" t="s">
        <v>20050</v>
      </c>
      <c r="M171" t="s">
        <v>20811</v>
      </c>
      <c r="N171" t="s">
        <v>20809</v>
      </c>
      <c r="O171" t="s">
        <v>20812</v>
      </c>
      <c r="P171" t="s">
        <v>20051</v>
      </c>
      <c r="Q171">
        <v>0</v>
      </c>
      <c r="R171" t="s">
        <v>166</v>
      </c>
    </row>
    <row r="172" spans="1:18" x14ac:dyDescent="0.25">
      <c r="A172">
        <v>0.61666699999999997</v>
      </c>
      <c r="B172">
        <v>10.566667000000001</v>
      </c>
      <c r="C172" t="s">
        <v>19973</v>
      </c>
      <c r="D172" t="s">
        <v>19974</v>
      </c>
      <c r="E172" t="s">
        <v>19993</v>
      </c>
      <c r="F172" t="s">
        <v>19994</v>
      </c>
      <c r="G172" t="s">
        <v>2111</v>
      </c>
      <c r="H172" t="s">
        <v>20050</v>
      </c>
      <c r="I172" t="s">
        <v>20813</v>
      </c>
      <c r="J172" t="s">
        <v>20814</v>
      </c>
      <c r="K172" t="s">
        <v>19994</v>
      </c>
      <c r="L172" t="s">
        <v>20050</v>
      </c>
      <c r="M172" t="s">
        <v>20815</v>
      </c>
      <c r="N172" t="s">
        <v>20813</v>
      </c>
      <c r="O172" t="s">
        <v>20816</v>
      </c>
      <c r="P172" t="s">
        <v>20051</v>
      </c>
      <c r="Q172">
        <v>0</v>
      </c>
      <c r="R172" t="s">
        <v>166</v>
      </c>
    </row>
    <row r="173" spans="1:18" x14ac:dyDescent="0.25">
      <c r="A173">
        <v>0.1</v>
      </c>
      <c r="B173">
        <v>10.383333</v>
      </c>
      <c r="C173" t="s">
        <v>19973</v>
      </c>
      <c r="D173" t="s">
        <v>19974</v>
      </c>
      <c r="E173" t="s">
        <v>19993</v>
      </c>
      <c r="F173" t="s">
        <v>19994</v>
      </c>
      <c r="G173" t="s">
        <v>2111</v>
      </c>
      <c r="H173" t="s">
        <v>20050</v>
      </c>
      <c r="I173" t="s">
        <v>20817</v>
      </c>
      <c r="J173" t="s">
        <v>20818</v>
      </c>
      <c r="K173" t="s">
        <v>19994</v>
      </c>
      <c r="L173" t="s">
        <v>20050</v>
      </c>
      <c r="M173" t="s">
        <v>20819</v>
      </c>
      <c r="N173" t="s">
        <v>20817</v>
      </c>
      <c r="O173" t="s">
        <v>20820</v>
      </c>
      <c r="P173" t="s">
        <v>20051</v>
      </c>
      <c r="Q173">
        <v>0</v>
      </c>
      <c r="R173" t="s">
        <v>166</v>
      </c>
    </row>
    <row r="174" spans="1:18" x14ac:dyDescent="0.25">
      <c r="A174">
        <v>0.36666700000000002</v>
      </c>
      <c r="B174">
        <v>9.9166670000000003</v>
      </c>
      <c r="C174" t="s">
        <v>19973</v>
      </c>
      <c r="D174" t="s">
        <v>19974</v>
      </c>
      <c r="E174" t="s">
        <v>19993</v>
      </c>
      <c r="F174" t="s">
        <v>19994</v>
      </c>
      <c r="G174" t="s">
        <v>2111</v>
      </c>
      <c r="H174" t="s">
        <v>20050</v>
      </c>
      <c r="I174" t="s">
        <v>20821</v>
      </c>
      <c r="J174" t="s">
        <v>20822</v>
      </c>
      <c r="K174" t="s">
        <v>19994</v>
      </c>
      <c r="L174" t="s">
        <v>20050</v>
      </c>
      <c r="M174" t="s">
        <v>20823</v>
      </c>
      <c r="N174" t="s">
        <v>20821</v>
      </c>
      <c r="O174" t="s">
        <v>20824</v>
      </c>
      <c r="P174" t="s">
        <v>20051</v>
      </c>
      <c r="Q174">
        <v>0</v>
      </c>
      <c r="R174" t="s">
        <v>166</v>
      </c>
    </row>
    <row r="175" spans="1:18" x14ac:dyDescent="0.25">
      <c r="A175">
        <v>-2.0119999999999999E-3</v>
      </c>
      <c r="B175">
        <v>10.321187</v>
      </c>
      <c r="C175" t="s">
        <v>19973</v>
      </c>
      <c r="D175" t="s">
        <v>19974</v>
      </c>
      <c r="E175" t="s">
        <v>19993</v>
      </c>
      <c r="F175" t="s">
        <v>19994</v>
      </c>
      <c r="G175" t="s">
        <v>2111</v>
      </c>
      <c r="H175" t="s">
        <v>20050</v>
      </c>
      <c r="I175" t="s">
        <v>20825</v>
      </c>
      <c r="J175" t="s">
        <v>20826</v>
      </c>
      <c r="K175" t="s">
        <v>19994</v>
      </c>
      <c r="L175" t="s">
        <v>20050</v>
      </c>
      <c r="M175" t="s">
        <v>20827</v>
      </c>
      <c r="N175" t="s">
        <v>20825</v>
      </c>
      <c r="O175" t="s">
        <v>20828</v>
      </c>
      <c r="P175" t="s">
        <v>20051</v>
      </c>
      <c r="Q175">
        <v>0</v>
      </c>
      <c r="R175" t="s">
        <v>166</v>
      </c>
    </row>
    <row r="176" spans="1:18" x14ac:dyDescent="0.25">
      <c r="A176">
        <v>0.16666700000000001</v>
      </c>
      <c r="B176">
        <v>9.8166670000000007</v>
      </c>
      <c r="C176" t="s">
        <v>19973</v>
      </c>
      <c r="D176" t="s">
        <v>19974</v>
      </c>
      <c r="E176" t="s">
        <v>19993</v>
      </c>
      <c r="F176" t="s">
        <v>19994</v>
      </c>
      <c r="G176" t="s">
        <v>2111</v>
      </c>
      <c r="H176" t="s">
        <v>20050</v>
      </c>
      <c r="I176" t="s">
        <v>20829</v>
      </c>
      <c r="J176" t="s">
        <v>20830</v>
      </c>
      <c r="K176" t="s">
        <v>19994</v>
      </c>
      <c r="L176" t="s">
        <v>20050</v>
      </c>
      <c r="M176" t="s">
        <v>20831</v>
      </c>
      <c r="N176" t="s">
        <v>20829</v>
      </c>
      <c r="O176" t="s">
        <v>20832</v>
      </c>
      <c r="P176" t="s">
        <v>20051</v>
      </c>
      <c r="Q176">
        <v>0</v>
      </c>
      <c r="R176" t="s">
        <v>166</v>
      </c>
    </row>
    <row r="177" spans="1:18" x14ac:dyDescent="0.25">
      <c r="A177">
        <v>0.11666700000000001</v>
      </c>
      <c r="B177">
        <v>10.183332999999999</v>
      </c>
      <c r="C177" t="s">
        <v>19973</v>
      </c>
      <c r="D177" t="s">
        <v>19974</v>
      </c>
      <c r="E177" t="s">
        <v>19993</v>
      </c>
      <c r="F177" t="s">
        <v>19994</v>
      </c>
      <c r="G177" t="s">
        <v>2111</v>
      </c>
      <c r="H177" t="s">
        <v>20050</v>
      </c>
      <c r="I177" t="s">
        <v>20833</v>
      </c>
      <c r="J177" t="s">
        <v>20834</v>
      </c>
      <c r="K177" t="s">
        <v>19994</v>
      </c>
      <c r="L177" t="s">
        <v>20050</v>
      </c>
      <c r="M177" t="s">
        <v>20835</v>
      </c>
      <c r="N177" t="s">
        <v>20833</v>
      </c>
      <c r="O177" t="s">
        <v>20836</v>
      </c>
      <c r="P177" t="s">
        <v>20051</v>
      </c>
      <c r="Q177">
        <v>0</v>
      </c>
      <c r="R177" t="s">
        <v>166</v>
      </c>
    </row>
    <row r="178" spans="1:18" x14ac:dyDescent="0.25">
      <c r="A178">
        <v>0.11666700000000001</v>
      </c>
      <c r="B178">
        <v>10.616667</v>
      </c>
      <c r="C178" t="s">
        <v>19973</v>
      </c>
      <c r="D178" t="s">
        <v>19974</v>
      </c>
      <c r="E178" t="s">
        <v>19993</v>
      </c>
      <c r="F178" t="s">
        <v>19994</v>
      </c>
      <c r="G178" t="s">
        <v>2111</v>
      </c>
      <c r="H178" t="s">
        <v>20050</v>
      </c>
      <c r="I178" t="s">
        <v>20837</v>
      </c>
      <c r="J178" t="s">
        <v>20838</v>
      </c>
      <c r="K178" t="s">
        <v>19994</v>
      </c>
      <c r="L178" t="s">
        <v>20050</v>
      </c>
      <c r="M178" t="s">
        <v>20839</v>
      </c>
      <c r="N178" t="s">
        <v>20837</v>
      </c>
      <c r="O178" t="s">
        <v>20840</v>
      </c>
      <c r="P178" t="s">
        <v>20051</v>
      </c>
      <c r="Q178">
        <v>0</v>
      </c>
      <c r="R178" t="s">
        <v>166</v>
      </c>
    </row>
    <row r="179" spans="1:18" x14ac:dyDescent="0.25">
      <c r="A179">
        <v>8.3333000000000004E-2</v>
      </c>
      <c r="B179">
        <v>10.25</v>
      </c>
      <c r="C179" t="s">
        <v>19973</v>
      </c>
      <c r="D179" t="s">
        <v>19974</v>
      </c>
      <c r="E179" t="s">
        <v>19993</v>
      </c>
      <c r="F179" t="s">
        <v>19994</v>
      </c>
      <c r="G179" t="s">
        <v>2111</v>
      </c>
      <c r="H179" t="s">
        <v>20050</v>
      </c>
      <c r="I179" t="s">
        <v>20841</v>
      </c>
      <c r="J179" t="s">
        <v>20842</v>
      </c>
      <c r="K179" t="s">
        <v>19994</v>
      </c>
      <c r="L179" t="s">
        <v>20050</v>
      </c>
      <c r="M179" t="s">
        <v>20843</v>
      </c>
      <c r="N179" t="s">
        <v>20841</v>
      </c>
      <c r="O179" t="s">
        <v>20844</v>
      </c>
      <c r="P179" t="s">
        <v>20051</v>
      </c>
      <c r="Q179">
        <v>0</v>
      </c>
      <c r="R179" t="s">
        <v>166</v>
      </c>
    </row>
    <row r="180" spans="1:18" x14ac:dyDescent="0.25">
      <c r="A180">
        <v>0.11666700000000001</v>
      </c>
      <c r="B180">
        <v>10.616667</v>
      </c>
      <c r="C180" t="s">
        <v>19973</v>
      </c>
      <c r="D180" t="s">
        <v>19974</v>
      </c>
      <c r="E180" t="s">
        <v>19993</v>
      </c>
      <c r="F180" t="s">
        <v>19994</v>
      </c>
      <c r="G180" t="s">
        <v>2111</v>
      </c>
      <c r="H180" t="s">
        <v>20050</v>
      </c>
      <c r="I180" t="s">
        <v>20845</v>
      </c>
      <c r="J180" t="s">
        <v>20846</v>
      </c>
      <c r="K180" t="s">
        <v>19994</v>
      </c>
      <c r="L180" t="s">
        <v>20050</v>
      </c>
      <c r="M180" t="s">
        <v>20847</v>
      </c>
      <c r="N180" t="s">
        <v>20845</v>
      </c>
      <c r="O180" t="s">
        <v>20848</v>
      </c>
      <c r="P180" t="s">
        <v>20051</v>
      </c>
      <c r="Q180">
        <v>0</v>
      </c>
      <c r="R180" t="s">
        <v>166</v>
      </c>
    </row>
    <row r="181" spans="1:18" x14ac:dyDescent="0.25">
      <c r="A181">
        <v>0.11666700000000001</v>
      </c>
      <c r="B181">
        <v>10.616667</v>
      </c>
      <c r="C181" t="s">
        <v>19973</v>
      </c>
      <c r="D181" t="s">
        <v>19974</v>
      </c>
      <c r="E181" t="s">
        <v>19993</v>
      </c>
      <c r="F181" t="s">
        <v>19994</v>
      </c>
      <c r="G181" t="s">
        <v>2111</v>
      </c>
      <c r="H181" t="s">
        <v>20050</v>
      </c>
      <c r="I181" t="s">
        <v>20849</v>
      </c>
      <c r="J181" t="s">
        <v>20850</v>
      </c>
      <c r="K181" t="s">
        <v>19994</v>
      </c>
      <c r="L181" t="s">
        <v>20050</v>
      </c>
      <c r="M181" t="s">
        <v>20851</v>
      </c>
      <c r="N181" t="s">
        <v>20849</v>
      </c>
      <c r="O181" t="s">
        <v>20852</v>
      </c>
      <c r="P181" t="s">
        <v>20051</v>
      </c>
      <c r="Q181">
        <v>0</v>
      </c>
      <c r="R181" t="s">
        <v>166</v>
      </c>
    </row>
    <row r="182" spans="1:18" x14ac:dyDescent="0.25">
      <c r="A182">
        <v>-0.1</v>
      </c>
      <c r="B182">
        <v>9.9</v>
      </c>
      <c r="C182" t="s">
        <v>19973</v>
      </c>
      <c r="D182" t="s">
        <v>19974</v>
      </c>
      <c r="E182" t="s">
        <v>19993</v>
      </c>
      <c r="F182" t="s">
        <v>19994</v>
      </c>
      <c r="G182" t="s">
        <v>2111</v>
      </c>
      <c r="H182" t="s">
        <v>20050</v>
      </c>
      <c r="I182" t="s">
        <v>8952</v>
      </c>
      <c r="J182" t="s">
        <v>20853</v>
      </c>
      <c r="K182" t="s">
        <v>19994</v>
      </c>
      <c r="L182" t="s">
        <v>20050</v>
      </c>
      <c r="M182" t="s">
        <v>20854</v>
      </c>
      <c r="N182" t="s">
        <v>8952</v>
      </c>
      <c r="O182" t="s">
        <v>20855</v>
      </c>
      <c r="P182" t="s">
        <v>20051</v>
      </c>
      <c r="Q182">
        <v>0</v>
      </c>
      <c r="R182" t="s">
        <v>166</v>
      </c>
    </row>
    <row r="183" spans="1:18" x14ac:dyDescent="0.25">
      <c r="A183">
        <v>3.3333000000000002E-2</v>
      </c>
      <c r="B183">
        <v>9.9666669999999993</v>
      </c>
      <c r="C183" t="s">
        <v>19973</v>
      </c>
      <c r="D183" t="s">
        <v>19974</v>
      </c>
      <c r="E183" t="s">
        <v>19993</v>
      </c>
      <c r="F183" t="s">
        <v>19994</v>
      </c>
      <c r="G183" t="s">
        <v>2111</v>
      </c>
      <c r="H183" t="s">
        <v>20050</v>
      </c>
      <c r="I183" t="s">
        <v>20856</v>
      </c>
      <c r="J183" t="s">
        <v>20857</v>
      </c>
      <c r="K183" t="s">
        <v>19994</v>
      </c>
      <c r="L183" t="s">
        <v>20050</v>
      </c>
      <c r="M183" t="s">
        <v>20858</v>
      </c>
      <c r="N183" t="s">
        <v>20856</v>
      </c>
      <c r="O183" t="s">
        <v>20859</v>
      </c>
      <c r="P183" t="s">
        <v>20051</v>
      </c>
      <c r="Q183">
        <v>0</v>
      </c>
      <c r="R183" t="s">
        <v>166</v>
      </c>
    </row>
    <row r="184" spans="1:18" x14ac:dyDescent="0.25">
      <c r="A184">
        <v>0.26666699999999999</v>
      </c>
      <c r="B184">
        <v>10.116667</v>
      </c>
      <c r="C184" t="s">
        <v>19973</v>
      </c>
      <c r="D184" t="s">
        <v>19974</v>
      </c>
      <c r="E184" t="s">
        <v>19993</v>
      </c>
      <c r="F184" t="s">
        <v>19994</v>
      </c>
      <c r="G184" t="s">
        <v>2111</v>
      </c>
      <c r="H184" t="s">
        <v>20050</v>
      </c>
      <c r="I184" t="s">
        <v>20860</v>
      </c>
      <c r="J184" t="s">
        <v>20861</v>
      </c>
      <c r="K184" t="s">
        <v>19994</v>
      </c>
      <c r="L184" t="s">
        <v>20050</v>
      </c>
      <c r="M184" t="s">
        <v>20862</v>
      </c>
      <c r="N184" t="s">
        <v>20860</v>
      </c>
      <c r="O184" t="s">
        <v>20863</v>
      </c>
      <c r="P184" t="s">
        <v>20051</v>
      </c>
      <c r="Q184">
        <v>0</v>
      </c>
      <c r="R184" t="s">
        <v>166</v>
      </c>
    </row>
    <row r="185" spans="1:18" x14ac:dyDescent="0.25">
      <c r="A185">
        <v>0.3</v>
      </c>
      <c r="B185">
        <v>10.199999999999999</v>
      </c>
      <c r="C185" t="s">
        <v>19973</v>
      </c>
      <c r="D185" t="s">
        <v>19974</v>
      </c>
      <c r="E185" t="s">
        <v>19993</v>
      </c>
      <c r="F185" t="s">
        <v>19994</v>
      </c>
      <c r="G185" t="s">
        <v>2111</v>
      </c>
      <c r="H185" t="s">
        <v>20050</v>
      </c>
      <c r="I185" t="s">
        <v>20864</v>
      </c>
      <c r="J185" t="s">
        <v>20865</v>
      </c>
      <c r="K185" t="s">
        <v>19994</v>
      </c>
      <c r="L185" t="s">
        <v>20050</v>
      </c>
      <c r="M185" t="s">
        <v>20866</v>
      </c>
      <c r="N185" t="s">
        <v>20864</v>
      </c>
      <c r="O185" t="s">
        <v>20867</v>
      </c>
      <c r="P185" t="s">
        <v>20051</v>
      </c>
      <c r="Q185">
        <v>0</v>
      </c>
      <c r="R185" t="s">
        <v>166</v>
      </c>
    </row>
    <row r="186" spans="1:18" x14ac:dyDescent="0.25">
      <c r="A186">
        <v>0.05</v>
      </c>
      <c r="B186">
        <v>10.583333</v>
      </c>
      <c r="C186" t="s">
        <v>19973</v>
      </c>
      <c r="D186" t="s">
        <v>19974</v>
      </c>
      <c r="E186" t="s">
        <v>19993</v>
      </c>
      <c r="F186" t="s">
        <v>19994</v>
      </c>
      <c r="G186" t="s">
        <v>2111</v>
      </c>
      <c r="H186" t="s">
        <v>20050</v>
      </c>
      <c r="I186" t="s">
        <v>20868</v>
      </c>
      <c r="J186" t="s">
        <v>20869</v>
      </c>
      <c r="K186" t="s">
        <v>19994</v>
      </c>
      <c r="L186" t="s">
        <v>20050</v>
      </c>
      <c r="M186" t="s">
        <v>20870</v>
      </c>
      <c r="N186" t="s">
        <v>20868</v>
      </c>
      <c r="O186" t="s">
        <v>20871</v>
      </c>
      <c r="P186" t="s">
        <v>20051</v>
      </c>
      <c r="Q186">
        <v>0</v>
      </c>
      <c r="R186" t="s">
        <v>166</v>
      </c>
    </row>
    <row r="187" spans="1:18" x14ac:dyDescent="0.25">
      <c r="A187">
        <v>0.1</v>
      </c>
      <c r="B187">
        <v>10.183332999999999</v>
      </c>
      <c r="C187" t="s">
        <v>19973</v>
      </c>
      <c r="D187" t="s">
        <v>19974</v>
      </c>
      <c r="E187" t="s">
        <v>19993</v>
      </c>
      <c r="F187" t="s">
        <v>19994</v>
      </c>
      <c r="G187" t="s">
        <v>2111</v>
      </c>
      <c r="H187" t="s">
        <v>20050</v>
      </c>
      <c r="I187" t="s">
        <v>20872</v>
      </c>
      <c r="J187" t="s">
        <v>20873</v>
      </c>
      <c r="K187" t="s">
        <v>19994</v>
      </c>
      <c r="L187" t="s">
        <v>20050</v>
      </c>
      <c r="M187" t="s">
        <v>20874</v>
      </c>
      <c r="N187" t="s">
        <v>20872</v>
      </c>
      <c r="O187" t="s">
        <v>20875</v>
      </c>
      <c r="P187" t="s">
        <v>20051</v>
      </c>
      <c r="Q187">
        <v>0</v>
      </c>
      <c r="R187" t="s">
        <v>166</v>
      </c>
    </row>
    <row r="188" spans="1:18" x14ac:dyDescent="0.25">
      <c r="A188">
        <v>0.23333300000000001</v>
      </c>
      <c r="B188">
        <v>10.166667</v>
      </c>
      <c r="C188" t="s">
        <v>19973</v>
      </c>
      <c r="D188" t="s">
        <v>19974</v>
      </c>
      <c r="E188" t="s">
        <v>19993</v>
      </c>
      <c r="F188" t="s">
        <v>19994</v>
      </c>
      <c r="G188" t="s">
        <v>2111</v>
      </c>
      <c r="H188" t="s">
        <v>20050</v>
      </c>
      <c r="I188" t="s">
        <v>20876</v>
      </c>
      <c r="J188" t="s">
        <v>20877</v>
      </c>
      <c r="K188" t="s">
        <v>19994</v>
      </c>
      <c r="L188" t="s">
        <v>20050</v>
      </c>
      <c r="M188" t="s">
        <v>20878</v>
      </c>
      <c r="N188" t="s">
        <v>20876</v>
      </c>
      <c r="O188" t="s">
        <v>20879</v>
      </c>
      <c r="P188" t="s">
        <v>20051</v>
      </c>
      <c r="Q188">
        <v>0</v>
      </c>
      <c r="R188" t="s">
        <v>166</v>
      </c>
    </row>
    <row r="189" spans="1:18" x14ac:dyDescent="0.25">
      <c r="A189">
        <v>0.56666700000000003</v>
      </c>
      <c r="B189">
        <v>9.3666669999999996</v>
      </c>
      <c r="C189" t="s">
        <v>19973</v>
      </c>
      <c r="D189" t="s">
        <v>19974</v>
      </c>
      <c r="E189" t="s">
        <v>19993</v>
      </c>
      <c r="F189" t="s">
        <v>19994</v>
      </c>
      <c r="G189" t="s">
        <v>20052</v>
      </c>
      <c r="H189" t="s">
        <v>20053</v>
      </c>
      <c r="I189" t="s">
        <v>20880</v>
      </c>
      <c r="J189" t="s">
        <v>20881</v>
      </c>
      <c r="K189" t="s">
        <v>19994</v>
      </c>
      <c r="L189" t="s">
        <v>20053</v>
      </c>
      <c r="M189" t="s">
        <v>20882</v>
      </c>
      <c r="N189" t="s">
        <v>20880</v>
      </c>
      <c r="O189" t="s">
        <v>20883</v>
      </c>
      <c r="P189" t="s">
        <v>20054</v>
      </c>
      <c r="Q189">
        <v>0</v>
      </c>
      <c r="R189" t="s">
        <v>166</v>
      </c>
    </row>
    <row r="190" spans="1:18" x14ac:dyDescent="0.25">
      <c r="A190">
        <v>0.25</v>
      </c>
      <c r="B190">
        <v>9.8333329999999997</v>
      </c>
      <c r="C190" t="s">
        <v>19973</v>
      </c>
      <c r="D190" t="s">
        <v>19974</v>
      </c>
      <c r="E190" t="s">
        <v>19993</v>
      </c>
      <c r="F190" t="s">
        <v>19994</v>
      </c>
      <c r="G190" t="s">
        <v>20052</v>
      </c>
      <c r="H190" t="s">
        <v>20053</v>
      </c>
      <c r="I190" t="s">
        <v>20149</v>
      </c>
      <c r="J190" t="s">
        <v>20884</v>
      </c>
      <c r="K190" t="s">
        <v>19994</v>
      </c>
      <c r="L190" t="s">
        <v>20053</v>
      </c>
      <c r="M190" t="s">
        <v>20885</v>
      </c>
      <c r="N190" t="s">
        <v>20149</v>
      </c>
      <c r="O190" t="s">
        <v>20886</v>
      </c>
      <c r="P190" t="s">
        <v>20054</v>
      </c>
      <c r="Q190">
        <v>0</v>
      </c>
      <c r="R190" t="s">
        <v>166</v>
      </c>
    </row>
    <row r="191" spans="1:18" x14ac:dyDescent="0.25">
      <c r="A191">
        <v>0.25</v>
      </c>
      <c r="B191">
        <v>9.6166669999999996</v>
      </c>
      <c r="C191" t="s">
        <v>19973</v>
      </c>
      <c r="D191" t="s">
        <v>19974</v>
      </c>
      <c r="E191" t="s">
        <v>19993</v>
      </c>
      <c r="F191" t="s">
        <v>19994</v>
      </c>
      <c r="G191" t="s">
        <v>20052</v>
      </c>
      <c r="H191" t="s">
        <v>20053</v>
      </c>
      <c r="I191" t="s">
        <v>20887</v>
      </c>
      <c r="J191" t="s">
        <v>20888</v>
      </c>
      <c r="K191" t="s">
        <v>19994</v>
      </c>
      <c r="L191" t="s">
        <v>20053</v>
      </c>
      <c r="M191" t="s">
        <v>20889</v>
      </c>
      <c r="N191" t="s">
        <v>20887</v>
      </c>
      <c r="O191" t="s">
        <v>20890</v>
      </c>
      <c r="P191" t="s">
        <v>20054</v>
      </c>
      <c r="Q191">
        <v>0</v>
      </c>
      <c r="R191" t="s">
        <v>166</v>
      </c>
    </row>
    <row r="192" spans="1:18" x14ac:dyDescent="0.25">
      <c r="A192">
        <v>0.25</v>
      </c>
      <c r="B192">
        <v>9.6166669999999996</v>
      </c>
      <c r="C192" t="s">
        <v>19973</v>
      </c>
      <c r="D192" t="s">
        <v>19974</v>
      </c>
      <c r="E192" t="s">
        <v>19993</v>
      </c>
      <c r="F192" t="s">
        <v>19994</v>
      </c>
      <c r="G192" t="s">
        <v>20052</v>
      </c>
      <c r="H192" t="s">
        <v>20053</v>
      </c>
      <c r="I192" t="s">
        <v>20891</v>
      </c>
      <c r="J192" t="s">
        <v>20892</v>
      </c>
      <c r="K192" t="s">
        <v>19994</v>
      </c>
      <c r="L192" t="s">
        <v>20053</v>
      </c>
      <c r="M192" t="s">
        <v>20893</v>
      </c>
      <c r="N192" t="s">
        <v>20891</v>
      </c>
      <c r="O192" t="s">
        <v>20894</v>
      </c>
      <c r="P192" t="s">
        <v>20054</v>
      </c>
      <c r="Q192">
        <v>0</v>
      </c>
      <c r="R192" t="s">
        <v>166</v>
      </c>
    </row>
    <row r="193" spans="1:18" x14ac:dyDescent="0.25">
      <c r="A193">
        <v>0.53333299999999995</v>
      </c>
      <c r="B193">
        <v>9.766667</v>
      </c>
      <c r="C193" t="s">
        <v>19973</v>
      </c>
      <c r="D193" t="s">
        <v>19974</v>
      </c>
      <c r="E193" t="s">
        <v>19993</v>
      </c>
      <c r="F193" t="s">
        <v>19994</v>
      </c>
      <c r="G193" t="s">
        <v>20052</v>
      </c>
      <c r="H193" t="s">
        <v>20053</v>
      </c>
      <c r="I193" t="s">
        <v>20895</v>
      </c>
      <c r="J193" t="s">
        <v>20896</v>
      </c>
      <c r="K193" t="s">
        <v>19994</v>
      </c>
      <c r="L193" t="s">
        <v>20053</v>
      </c>
      <c r="M193" t="s">
        <v>20897</v>
      </c>
      <c r="N193" t="s">
        <v>20895</v>
      </c>
      <c r="O193" t="s">
        <v>20898</v>
      </c>
      <c r="P193" t="s">
        <v>20054</v>
      </c>
      <c r="Q193">
        <v>0</v>
      </c>
      <c r="R193" t="s">
        <v>166</v>
      </c>
    </row>
    <row r="194" spans="1:18" x14ac:dyDescent="0.25">
      <c r="A194">
        <v>0.5</v>
      </c>
      <c r="B194">
        <v>9.733333</v>
      </c>
      <c r="C194" t="s">
        <v>19973</v>
      </c>
      <c r="D194" t="s">
        <v>19974</v>
      </c>
      <c r="E194" t="s">
        <v>19993</v>
      </c>
      <c r="F194" t="s">
        <v>19994</v>
      </c>
      <c r="G194" t="s">
        <v>20052</v>
      </c>
      <c r="H194" t="s">
        <v>20053</v>
      </c>
      <c r="I194" t="s">
        <v>20899</v>
      </c>
      <c r="J194" t="s">
        <v>20900</v>
      </c>
      <c r="K194" t="s">
        <v>19994</v>
      </c>
      <c r="L194" t="s">
        <v>20053</v>
      </c>
      <c r="M194" t="s">
        <v>20901</v>
      </c>
      <c r="N194" t="s">
        <v>20899</v>
      </c>
      <c r="O194" t="s">
        <v>20902</v>
      </c>
      <c r="P194" t="s">
        <v>20054</v>
      </c>
      <c r="Q194">
        <v>0</v>
      </c>
      <c r="R194" t="s">
        <v>166</v>
      </c>
    </row>
    <row r="195" spans="1:18" x14ac:dyDescent="0.25">
      <c r="A195">
        <v>0.48333300000000001</v>
      </c>
      <c r="B195">
        <v>9.766667</v>
      </c>
      <c r="C195" t="s">
        <v>19973</v>
      </c>
      <c r="D195" t="s">
        <v>19974</v>
      </c>
      <c r="E195" t="s">
        <v>19993</v>
      </c>
      <c r="F195" t="s">
        <v>19994</v>
      </c>
      <c r="G195" t="s">
        <v>20052</v>
      </c>
      <c r="H195" t="s">
        <v>20053</v>
      </c>
      <c r="I195" t="s">
        <v>20903</v>
      </c>
      <c r="J195" t="s">
        <v>20904</v>
      </c>
      <c r="K195" t="s">
        <v>19994</v>
      </c>
      <c r="L195" t="s">
        <v>20053</v>
      </c>
      <c r="M195" t="s">
        <v>20905</v>
      </c>
      <c r="N195" t="s">
        <v>20903</v>
      </c>
      <c r="O195" t="s">
        <v>20906</v>
      </c>
      <c r="P195" t="s">
        <v>20054</v>
      </c>
      <c r="Q195">
        <v>0</v>
      </c>
      <c r="R195" t="s">
        <v>166</v>
      </c>
    </row>
    <row r="196" spans="1:18" x14ac:dyDescent="0.25">
      <c r="A196">
        <v>0.26291900000000001</v>
      </c>
      <c r="B196">
        <v>9.8283760000000004</v>
      </c>
      <c r="C196" t="s">
        <v>19973</v>
      </c>
      <c r="D196" t="s">
        <v>19974</v>
      </c>
      <c r="E196" t="s">
        <v>19993</v>
      </c>
      <c r="F196" t="s">
        <v>19994</v>
      </c>
      <c r="G196" t="s">
        <v>20052</v>
      </c>
      <c r="H196" t="s">
        <v>20053</v>
      </c>
      <c r="I196" t="s">
        <v>20181</v>
      </c>
      <c r="J196" t="s">
        <v>20907</v>
      </c>
      <c r="K196" t="s">
        <v>19994</v>
      </c>
      <c r="L196" t="s">
        <v>20053</v>
      </c>
      <c r="M196" t="s">
        <v>20908</v>
      </c>
      <c r="N196" t="s">
        <v>20181</v>
      </c>
      <c r="O196" t="s">
        <v>20909</v>
      </c>
      <c r="P196" t="s">
        <v>20054</v>
      </c>
      <c r="Q196">
        <v>0</v>
      </c>
      <c r="R196" t="s">
        <v>166</v>
      </c>
    </row>
    <row r="197" spans="1:18" x14ac:dyDescent="0.25">
      <c r="A197">
        <v>0.35</v>
      </c>
      <c r="B197">
        <v>9.8833330000000004</v>
      </c>
      <c r="C197" t="s">
        <v>19973</v>
      </c>
      <c r="D197" t="s">
        <v>19974</v>
      </c>
      <c r="E197" t="s">
        <v>19993</v>
      </c>
      <c r="F197" t="s">
        <v>19994</v>
      </c>
      <c r="G197" t="s">
        <v>20052</v>
      </c>
      <c r="H197" t="s">
        <v>20053</v>
      </c>
      <c r="I197" t="s">
        <v>20910</v>
      </c>
      <c r="J197" t="s">
        <v>20911</v>
      </c>
      <c r="K197" t="s">
        <v>19994</v>
      </c>
      <c r="L197" t="s">
        <v>20053</v>
      </c>
      <c r="M197" t="s">
        <v>20912</v>
      </c>
      <c r="N197" t="s">
        <v>20910</v>
      </c>
      <c r="O197" t="s">
        <v>20913</v>
      </c>
      <c r="P197" t="s">
        <v>20054</v>
      </c>
      <c r="Q197">
        <v>0</v>
      </c>
      <c r="R197" t="s">
        <v>166</v>
      </c>
    </row>
    <row r="198" spans="1:18" x14ac:dyDescent="0.25">
      <c r="A198">
        <v>0.1</v>
      </c>
      <c r="B198">
        <v>9.6833329999999993</v>
      </c>
      <c r="C198" t="s">
        <v>19973</v>
      </c>
      <c r="D198" t="s">
        <v>19974</v>
      </c>
      <c r="E198" t="s">
        <v>19993</v>
      </c>
      <c r="F198" t="s">
        <v>19994</v>
      </c>
      <c r="G198" t="s">
        <v>20052</v>
      </c>
      <c r="H198" t="s">
        <v>20053</v>
      </c>
      <c r="I198" t="s">
        <v>20914</v>
      </c>
      <c r="J198" t="s">
        <v>20915</v>
      </c>
      <c r="K198" t="s">
        <v>19994</v>
      </c>
      <c r="L198" t="s">
        <v>20053</v>
      </c>
      <c r="M198" t="s">
        <v>20916</v>
      </c>
      <c r="N198" t="s">
        <v>20914</v>
      </c>
      <c r="O198" t="s">
        <v>20917</v>
      </c>
      <c r="P198" t="s">
        <v>20054</v>
      </c>
      <c r="Q198">
        <v>0</v>
      </c>
      <c r="R198" t="s">
        <v>166</v>
      </c>
    </row>
    <row r="199" spans="1:18" x14ac:dyDescent="0.25">
      <c r="A199">
        <v>0.36666700000000002</v>
      </c>
      <c r="B199">
        <v>9.733333</v>
      </c>
      <c r="C199" t="s">
        <v>19973</v>
      </c>
      <c r="D199" t="s">
        <v>19974</v>
      </c>
      <c r="E199" t="s">
        <v>19993</v>
      </c>
      <c r="F199" t="s">
        <v>19994</v>
      </c>
      <c r="G199" t="s">
        <v>20052</v>
      </c>
      <c r="H199" t="s">
        <v>20053</v>
      </c>
      <c r="I199" t="s">
        <v>20918</v>
      </c>
      <c r="J199" t="s">
        <v>20919</v>
      </c>
      <c r="K199" t="s">
        <v>19994</v>
      </c>
      <c r="L199" t="s">
        <v>20053</v>
      </c>
      <c r="M199" t="s">
        <v>20920</v>
      </c>
      <c r="N199" t="s">
        <v>20918</v>
      </c>
      <c r="O199" t="s">
        <v>20921</v>
      </c>
      <c r="P199" t="s">
        <v>20054</v>
      </c>
      <c r="Q199">
        <v>0</v>
      </c>
      <c r="R199" t="s">
        <v>166</v>
      </c>
    </row>
    <row r="200" spans="1:18" x14ac:dyDescent="0.25">
      <c r="A200">
        <v>0.58333299999999999</v>
      </c>
      <c r="B200">
        <v>9.6999999999999993</v>
      </c>
      <c r="C200" t="s">
        <v>19973</v>
      </c>
      <c r="D200" t="s">
        <v>19974</v>
      </c>
      <c r="E200" t="s">
        <v>19993</v>
      </c>
      <c r="F200" t="s">
        <v>19994</v>
      </c>
      <c r="G200" t="s">
        <v>20052</v>
      </c>
      <c r="H200" t="s">
        <v>20053</v>
      </c>
      <c r="I200" t="s">
        <v>20922</v>
      </c>
      <c r="J200" t="s">
        <v>20923</v>
      </c>
      <c r="K200" t="s">
        <v>19994</v>
      </c>
      <c r="L200" t="s">
        <v>20053</v>
      </c>
      <c r="M200" t="s">
        <v>20924</v>
      </c>
      <c r="N200" t="s">
        <v>20922</v>
      </c>
      <c r="O200" t="s">
        <v>20925</v>
      </c>
      <c r="P200" t="s">
        <v>20054</v>
      </c>
      <c r="Q200">
        <v>0</v>
      </c>
      <c r="R200" t="s">
        <v>166</v>
      </c>
    </row>
    <row r="201" spans="1:18" x14ac:dyDescent="0.25">
      <c r="A201">
        <v>0.33333299999999999</v>
      </c>
      <c r="B201">
        <v>9.8666669999999996</v>
      </c>
      <c r="C201" t="s">
        <v>19973</v>
      </c>
      <c r="D201" t="s">
        <v>19974</v>
      </c>
      <c r="E201" t="s">
        <v>19993</v>
      </c>
      <c r="F201" t="s">
        <v>19994</v>
      </c>
      <c r="G201" t="s">
        <v>20052</v>
      </c>
      <c r="H201" t="s">
        <v>20053</v>
      </c>
      <c r="I201" t="s">
        <v>20926</v>
      </c>
      <c r="J201" t="s">
        <v>20927</v>
      </c>
      <c r="K201" t="s">
        <v>19994</v>
      </c>
      <c r="L201" t="s">
        <v>20053</v>
      </c>
      <c r="M201" t="s">
        <v>20928</v>
      </c>
      <c r="N201" t="s">
        <v>20926</v>
      </c>
      <c r="O201" t="s">
        <v>20929</v>
      </c>
      <c r="P201" t="s">
        <v>20054</v>
      </c>
      <c r="Q201">
        <v>0</v>
      </c>
      <c r="R201" t="s">
        <v>166</v>
      </c>
    </row>
    <row r="202" spans="1:18" x14ac:dyDescent="0.25">
      <c r="A202">
        <v>0.56666700000000003</v>
      </c>
      <c r="B202">
        <v>9.733333</v>
      </c>
      <c r="C202" t="s">
        <v>19973</v>
      </c>
      <c r="D202" t="s">
        <v>19974</v>
      </c>
      <c r="E202" t="s">
        <v>19993</v>
      </c>
      <c r="F202" t="s">
        <v>19994</v>
      </c>
      <c r="G202" t="s">
        <v>20052</v>
      </c>
      <c r="H202" t="s">
        <v>20053</v>
      </c>
      <c r="I202" t="s">
        <v>20930</v>
      </c>
      <c r="J202" t="s">
        <v>20931</v>
      </c>
      <c r="K202" t="s">
        <v>19994</v>
      </c>
      <c r="L202" t="s">
        <v>20053</v>
      </c>
      <c r="M202" t="s">
        <v>20932</v>
      </c>
      <c r="N202" t="s">
        <v>20930</v>
      </c>
      <c r="O202" t="s">
        <v>20933</v>
      </c>
      <c r="P202" t="s">
        <v>20054</v>
      </c>
      <c r="Q202">
        <v>0</v>
      </c>
      <c r="R202" t="s">
        <v>166</v>
      </c>
    </row>
    <row r="203" spans="1:18" x14ac:dyDescent="0.25">
      <c r="A203">
        <v>0.51209000000000005</v>
      </c>
      <c r="B203">
        <v>9.742718</v>
      </c>
      <c r="C203" t="s">
        <v>19973</v>
      </c>
      <c r="D203" t="s">
        <v>19974</v>
      </c>
      <c r="E203" t="s">
        <v>19993</v>
      </c>
      <c r="F203" t="s">
        <v>19994</v>
      </c>
      <c r="G203" t="s">
        <v>20052</v>
      </c>
      <c r="H203" t="s">
        <v>20053</v>
      </c>
      <c r="I203" t="s">
        <v>20934</v>
      </c>
      <c r="J203" t="s">
        <v>20935</v>
      </c>
      <c r="K203" t="s">
        <v>19994</v>
      </c>
      <c r="L203" t="s">
        <v>20053</v>
      </c>
      <c r="M203" t="s">
        <v>20936</v>
      </c>
      <c r="N203" t="s">
        <v>20934</v>
      </c>
      <c r="O203" t="s">
        <v>20937</v>
      </c>
      <c r="P203" t="s">
        <v>20054</v>
      </c>
      <c r="Q203">
        <v>0</v>
      </c>
      <c r="R203" t="s">
        <v>166</v>
      </c>
    </row>
    <row r="204" spans="1:18" x14ac:dyDescent="0.25">
      <c r="A204">
        <v>8.3333000000000004E-2</v>
      </c>
      <c r="B204">
        <v>9.4166670000000003</v>
      </c>
      <c r="C204" t="s">
        <v>19973</v>
      </c>
      <c r="D204" t="s">
        <v>19974</v>
      </c>
      <c r="E204" t="s">
        <v>19993</v>
      </c>
      <c r="F204" t="s">
        <v>19994</v>
      </c>
      <c r="G204" t="s">
        <v>20052</v>
      </c>
      <c r="H204" t="s">
        <v>20053</v>
      </c>
      <c r="I204" t="s">
        <v>20232</v>
      </c>
      <c r="J204" t="s">
        <v>20938</v>
      </c>
      <c r="K204" t="s">
        <v>19994</v>
      </c>
      <c r="L204" t="s">
        <v>20053</v>
      </c>
      <c r="M204" t="s">
        <v>20939</v>
      </c>
      <c r="N204" t="s">
        <v>20232</v>
      </c>
      <c r="O204" t="s">
        <v>20940</v>
      </c>
      <c r="P204" t="s">
        <v>20054</v>
      </c>
      <c r="Q204">
        <v>0</v>
      </c>
      <c r="R204" t="s">
        <v>166</v>
      </c>
    </row>
    <row r="205" spans="1:18" x14ac:dyDescent="0.25">
      <c r="A205">
        <v>0.36666700000000002</v>
      </c>
      <c r="B205">
        <v>9.766667</v>
      </c>
      <c r="C205" t="s">
        <v>19973</v>
      </c>
      <c r="D205" t="s">
        <v>19974</v>
      </c>
      <c r="E205" t="s">
        <v>19993</v>
      </c>
      <c r="F205" t="s">
        <v>19994</v>
      </c>
      <c r="G205" t="s">
        <v>20052</v>
      </c>
      <c r="H205" t="s">
        <v>20053</v>
      </c>
      <c r="I205" t="s">
        <v>20941</v>
      </c>
      <c r="J205" t="s">
        <v>20942</v>
      </c>
      <c r="K205" t="s">
        <v>19994</v>
      </c>
      <c r="L205" t="s">
        <v>20053</v>
      </c>
      <c r="M205" t="s">
        <v>20943</v>
      </c>
      <c r="N205" t="s">
        <v>20941</v>
      </c>
      <c r="O205" t="s">
        <v>20944</v>
      </c>
      <c r="P205" t="s">
        <v>20054</v>
      </c>
      <c r="Q205">
        <v>0</v>
      </c>
      <c r="R205" t="s">
        <v>166</v>
      </c>
    </row>
    <row r="206" spans="1:18" x14ac:dyDescent="0.25">
      <c r="A206">
        <v>0.25</v>
      </c>
      <c r="B206">
        <v>9.8166670000000007</v>
      </c>
      <c r="C206" t="s">
        <v>19973</v>
      </c>
      <c r="D206" t="s">
        <v>19974</v>
      </c>
      <c r="E206" t="s">
        <v>19993</v>
      </c>
      <c r="F206" t="s">
        <v>19994</v>
      </c>
      <c r="G206" t="s">
        <v>20052</v>
      </c>
      <c r="H206" t="s">
        <v>20053</v>
      </c>
      <c r="I206" t="s">
        <v>20945</v>
      </c>
      <c r="J206" t="s">
        <v>20946</v>
      </c>
      <c r="K206" t="s">
        <v>19994</v>
      </c>
      <c r="L206" t="s">
        <v>20053</v>
      </c>
      <c r="M206" t="s">
        <v>20947</v>
      </c>
      <c r="N206" t="s">
        <v>20945</v>
      </c>
      <c r="O206" t="s">
        <v>20948</v>
      </c>
      <c r="P206" t="s">
        <v>20054</v>
      </c>
      <c r="Q206">
        <v>0</v>
      </c>
      <c r="R206" t="s">
        <v>166</v>
      </c>
    </row>
    <row r="207" spans="1:18" x14ac:dyDescent="0.25">
      <c r="A207">
        <v>-3.3333000000000002E-2</v>
      </c>
      <c r="B207">
        <v>9.766667</v>
      </c>
      <c r="C207" t="s">
        <v>19973</v>
      </c>
      <c r="D207" t="s">
        <v>19974</v>
      </c>
      <c r="E207" t="s">
        <v>19993</v>
      </c>
      <c r="F207" t="s">
        <v>19994</v>
      </c>
      <c r="G207" t="s">
        <v>20052</v>
      </c>
      <c r="H207" t="s">
        <v>20053</v>
      </c>
      <c r="I207" t="s">
        <v>20272</v>
      </c>
      <c r="J207" t="s">
        <v>20949</v>
      </c>
      <c r="K207" t="s">
        <v>19994</v>
      </c>
      <c r="L207" t="s">
        <v>20053</v>
      </c>
      <c r="M207" t="s">
        <v>20950</v>
      </c>
      <c r="N207" t="s">
        <v>20272</v>
      </c>
      <c r="O207" t="s">
        <v>20951</v>
      </c>
      <c r="P207" t="s">
        <v>20054</v>
      </c>
      <c r="Q207">
        <v>0</v>
      </c>
      <c r="R207" t="s">
        <v>166</v>
      </c>
    </row>
    <row r="208" spans="1:18" x14ac:dyDescent="0.25">
      <c r="A208">
        <v>-3.3333000000000002E-2</v>
      </c>
      <c r="B208">
        <v>9.766667</v>
      </c>
      <c r="C208" t="s">
        <v>19973</v>
      </c>
      <c r="D208" t="s">
        <v>19974</v>
      </c>
      <c r="E208" t="s">
        <v>19993</v>
      </c>
      <c r="F208" t="s">
        <v>19994</v>
      </c>
      <c r="G208" t="s">
        <v>20052</v>
      </c>
      <c r="H208" t="s">
        <v>20053</v>
      </c>
      <c r="I208" t="s">
        <v>20952</v>
      </c>
      <c r="J208" t="s">
        <v>20953</v>
      </c>
      <c r="K208" t="s">
        <v>19994</v>
      </c>
      <c r="L208" t="s">
        <v>20053</v>
      </c>
      <c r="M208" t="s">
        <v>20954</v>
      </c>
      <c r="N208" t="s">
        <v>20952</v>
      </c>
      <c r="O208" t="s">
        <v>20955</v>
      </c>
      <c r="P208" t="s">
        <v>20054</v>
      </c>
      <c r="Q208">
        <v>0</v>
      </c>
      <c r="R208" t="s">
        <v>166</v>
      </c>
    </row>
    <row r="209" spans="1:18" x14ac:dyDescent="0.25">
      <c r="A209">
        <v>0.36666700000000002</v>
      </c>
      <c r="B209">
        <v>9.8000000000000007</v>
      </c>
      <c r="C209" t="s">
        <v>19973</v>
      </c>
      <c r="D209" t="s">
        <v>19974</v>
      </c>
      <c r="E209" t="s">
        <v>19993</v>
      </c>
      <c r="F209" t="s">
        <v>19994</v>
      </c>
      <c r="G209" t="s">
        <v>20052</v>
      </c>
      <c r="H209" t="s">
        <v>20053</v>
      </c>
      <c r="I209" t="s">
        <v>20956</v>
      </c>
      <c r="J209" t="s">
        <v>20957</v>
      </c>
      <c r="K209" t="s">
        <v>19994</v>
      </c>
      <c r="L209" t="s">
        <v>20053</v>
      </c>
      <c r="M209" t="s">
        <v>20958</v>
      </c>
      <c r="N209" t="s">
        <v>20956</v>
      </c>
      <c r="O209" t="s">
        <v>20959</v>
      </c>
      <c r="P209" t="s">
        <v>20054</v>
      </c>
      <c r="Q209">
        <v>0</v>
      </c>
      <c r="R209" t="s">
        <v>166</v>
      </c>
    </row>
    <row r="210" spans="1:18" x14ac:dyDescent="0.25">
      <c r="A210">
        <v>0.15</v>
      </c>
      <c r="B210">
        <v>9.3666669999999996</v>
      </c>
      <c r="C210" t="s">
        <v>19973</v>
      </c>
      <c r="D210" t="s">
        <v>19974</v>
      </c>
      <c r="E210" t="s">
        <v>19993</v>
      </c>
      <c r="F210" t="s">
        <v>19994</v>
      </c>
      <c r="G210" t="s">
        <v>20052</v>
      </c>
      <c r="H210" t="s">
        <v>20053</v>
      </c>
      <c r="I210" t="s">
        <v>20960</v>
      </c>
      <c r="J210" t="s">
        <v>20961</v>
      </c>
      <c r="K210" t="s">
        <v>19994</v>
      </c>
      <c r="L210" t="s">
        <v>20053</v>
      </c>
      <c r="M210" t="s">
        <v>20962</v>
      </c>
      <c r="N210" t="s">
        <v>20960</v>
      </c>
      <c r="O210" t="s">
        <v>20963</v>
      </c>
      <c r="P210" t="s">
        <v>20054</v>
      </c>
      <c r="Q210">
        <v>0</v>
      </c>
      <c r="R210" t="s">
        <v>166</v>
      </c>
    </row>
    <row r="211" spans="1:18" x14ac:dyDescent="0.25">
      <c r="A211">
        <v>0.6</v>
      </c>
      <c r="B211">
        <v>9.3166670000000007</v>
      </c>
      <c r="C211" t="s">
        <v>19973</v>
      </c>
      <c r="D211" t="s">
        <v>19974</v>
      </c>
      <c r="E211" t="s">
        <v>19993</v>
      </c>
      <c r="F211" t="s">
        <v>19994</v>
      </c>
      <c r="G211" t="s">
        <v>20052</v>
      </c>
      <c r="H211" t="s">
        <v>20053</v>
      </c>
      <c r="I211" t="s">
        <v>20964</v>
      </c>
      <c r="J211" t="s">
        <v>20965</v>
      </c>
      <c r="K211" t="s">
        <v>19994</v>
      </c>
      <c r="L211" t="s">
        <v>20053</v>
      </c>
      <c r="M211" t="s">
        <v>20966</v>
      </c>
      <c r="N211" t="s">
        <v>20964</v>
      </c>
      <c r="O211" t="s">
        <v>20967</v>
      </c>
      <c r="P211" t="s">
        <v>20054</v>
      </c>
      <c r="Q211">
        <v>0</v>
      </c>
      <c r="R211" t="s">
        <v>166</v>
      </c>
    </row>
    <row r="212" spans="1:18" x14ac:dyDescent="0.25">
      <c r="A212">
        <v>0.49897900000000001</v>
      </c>
      <c r="B212">
        <v>9.4029100000000003</v>
      </c>
      <c r="C212" t="s">
        <v>19973</v>
      </c>
      <c r="D212" t="s">
        <v>19974</v>
      </c>
      <c r="E212" t="s">
        <v>19993</v>
      </c>
      <c r="F212" t="s">
        <v>19994</v>
      </c>
      <c r="G212" t="s">
        <v>20052</v>
      </c>
      <c r="H212" t="s">
        <v>20053</v>
      </c>
      <c r="I212" t="s">
        <v>20968</v>
      </c>
      <c r="J212" t="s">
        <v>20969</v>
      </c>
      <c r="K212" t="s">
        <v>19994</v>
      </c>
      <c r="L212" t="s">
        <v>20053</v>
      </c>
      <c r="M212" t="s">
        <v>20970</v>
      </c>
      <c r="N212" t="s">
        <v>20968</v>
      </c>
      <c r="O212" t="s">
        <v>20971</v>
      </c>
      <c r="P212" t="s">
        <v>20054</v>
      </c>
      <c r="Q212">
        <v>0</v>
      </c>
      <c r="R212" t="s">
        <v>166</v>
      </c>
    </row>
    <row r="213" spans="1:18" x14ac:dyDescent="0.25">
      <c r="A213">
        <v>0.49897900000000001</v>
      </c>
      <c r="B213">
        <v>9.4029100000000003</v>
      </c>
      <c r="C213" t="s">
        <v>19973</v>
      </c>
      <c r="D213" t="s">
        <v>19974</v>
      </c>
      <c r="E213" t="s">
        <v>19993</v>
      </c>
      <c r="F213" t="s">
        <v>19994</v>
      </c>
      <c r="G213" t="s">
        <v>20052</v>
      </c>
      <c r="H213" t="s">
        <v>20053</v>
      </c>
      <c r="I213" t="s">
        <v>20972</v>
      </c>
      <c r="J213" t="s">
        <v>20973</v>
      </c>
      <c r="K213" t="s">
        <v>19994</v>
      </c>
      <c r="L213" t="s">
        <v>20053</v>
      </c>
      <c r="M213" t="s">
        <v>20974</v>
      </c>
      <c r="N213" t="s">
        <v>20972</v>
      </c>
      <c r="O213" t="s">
        <v>20975</v>
      </c>
      <c r="P213" t="s">
        <v>20054</v>
      </c>
      <c r="Q213">
        <v>0</v>
      </c>
      <c r="R213" t="s">
        <v>166</v>
      </c>
    </row>
    <row r="214" spans="1:18" x14ac:dyDescent="0.25">
      <c r="A214">
        <v>0.3</v>
      </c>
      <c r="B214">
        <v>9.5833329999999997</v>
      </c>
      <c r="C214" t="s">
        <v>19973</v>
      </c>
      <c r="D214" t="s">
        <v>19974</v>
      </c>
      <c r="E214" t="s">
        <v>19993</v>
      </c>
      <c r="F214" t="s">
        <v>19994</v>
      </c>
      <c r="G214" t="s">
        <v>20052</v>
      </c>
      <c r="H214" t="s">
        <v>20053</v>
      </c>
      <c r="I214" t="s">
        <v>20976</v>
      </c>
      <c r="J214" t="s">
        <v>20977</v>
      </c>
      <c r="K214" t="s">
        <v>19994</v>
      </c>
      <c r="L214" t="s">
        <v>20053</v>
      </c>
      <c r="M214" t="s">
        <v>20978</v>
      </c>
      <c r="N214" t="s">
        <v>20976</v>
      </c>
      <c r="O214" t="s">
        <v>20979</v>
      </c>
      <c r="P214" t="s">
        <v>20054</v>
      </c>
      <c r="Q214">
        <v>0</v>
      </c>
      <c r="R214" t="s">
        <v>166</v>
      </c>
    </row>
    <row r="215" spans="1:18" x14ac:dyDescent="0.25">
      <c r="A215">
        <v>0.56666700000000003</v>
      </c>
      <c r="B215">
        <v>9.4499999999999993</v>
      </c>
      <c r="C215" t="s">
        <v>19973</v>
      </c>
      <c r="D215" t="s">
        <v>19974</v>
      </c>
      <c r="E215" t="s">
        <v>19993</v>
      </c>
      <c r="F215" t="s">
        <v>19994</v>
      </c>
      <c r="G215" t="s">
        <v>20052</v>
      </c>
      <c r="H215" t="s">
        <v>20053</v>
      </c>
      <c r="I215" t="s">
        <v>20980</v>
      </c>
      <c r="J215" t="s">
        <v>20981</v>
      </c>
      <c r="K215" t="s">
        <v>19994</v>
      </c>
      <c r="L215" t="s">
        <v>20053</v>
      </c>
      <c r="M215" t="s">
        <v>20982</v>
      </c>
      <c r="N215" t="s">
        <v>20980</v>
      </c>
      <c r="O215" t="s">
        <v>20983</v>
      </c>
      <c r="P215" t="s">
        <v>20054</v>
      </c>
      <c r="Q215">
        <v>0</v>
      </c>
      <c r="R215" t="s">
        <v>166</v>
      </c>
    </row>
    <row r="216" spans="1:18" x14ac:dyDescent="0.25">
      <c r="A216">
        <v>0.55000000000000004</v>
      </c>
      <c r="B216">
        <v>9.733333</v>
      </c>
      <c r="C216" t="s">
        <v>19973</v>
      </c>
      <c r="D216" t="s">
        <v>19974</v>
      </c>
      <c r="E216" t="s">
        <v>19993</v>
      </c>
      <c r="F216" t="s">
        <v>19994</v>
      </c>
      <c r="G216" t="s">
        <v>20052</v>
      </c>
      <c r="H216" t="s">
        <v>20053</v>
      </c>
      <c r="I216" t="s">
        <v>20980</v>
      </c>
      <c r="J216" t="s">
        <v>20984</v>
      </c>
      <c r="K216" t="s">
        <v>19994</v>
      </c>
      <c r="L216" t="s">
        <v>20053</v>
      </c>
      <c r="M216" t="s">
        <v>20985</v>
      </c>
      <c r="N216" t="s">
        <v>20980</v>
      </c>
      <c r="O216" t="s">
        <v>20986</v>
      </c>
      <c r="P216" t="s">
        <v>20054</v>
      </c>
      <c r="Q216">
        <v>0</v>
      </c>
      <c r="R216" t="s">
        <v>166</v>
      </c>
    </row>
    <row r="217" spans="1:18" x14ac:dyDescent="0.25">
      <c r="A217">
        <v>0.30033700000000002</v>
      </c>
      <c r="B217">
        <v>9.67469</v>
      </c>
      <c r="C217" t="s">
        <v>19973</v>
      </c>
      <c r="D217" t="s">
        <v>19974</v>
      </c>
      <c r="E217" t="s">
        <v>19993</v>
      </c>
      <c r="F217" t="s">
        <v>19994</v>
      </c>
      <c r="G217" t="s">
        <v>20052</v>
      </c>
      <c r="H217" t="s">
        <v>20053</v>
      </c>
      <c r="I217" t="s">
        <v>20987</v>
      </c>
      <c r="J217" t="s">
        <v>20988</v>
      </c>
      <c r="K217" t="s">
        <v>19994</v>
      </c>
      <c r="L217" t="s">
        <v>20053</v>
      </c>
      <c r="M217" t="s">
        <v>20989</v>
      </c>
      <c r="N217" t="s">
        <v>20987</v>
      </c>
      <c r="O217" t="s">
        <v>20990</v>
      </c>
      <c r="P217" t="s">
        <v>20054</v>
      </c>
      <c r="Q217">
        <v>0</v>
      </c>
      <c r="R217" t="s">
        <v>166</v>
      </c>
    </row>
    <row r="218" spans="1:18" x14ac:dyDescent="0.25">
      <c r="A218">
        <v>0.30033700000000002</v>
      </c>
      <c r="B218">
        <v>9.67469</v>
      </c>
      <c r="C218" t="s">
        <v>19973</v>
      </c>
      <c r="D218" t="s">
        <v>19974</v>
      </c>
      <c r="E218" t="s">
        <v>19993</v>
      </c>
      <c r="F218" t="s">
        <v>19994</v>
      </c>
      <c r="G218" t="s">
        <v>20052</v>
      </c>
      <c r="H218" t="s">
        <v>20053</v>
      </c>
      <c r="I218" t="s">
        <v>20347</v>
      </c>
      <c r="J218" t="s">
        <v>20991</v>
      </c>
      <c r="K218" t="s">
        <v>19994</v>
      </c>
      <c r="L218" t="s">
        <v>20053</v>
      </c>
      <c r="M218" t="s">
        <v>20992</v>
      </c>
      <c r="N218" t="s">
        <v>20347</v>
      </c>
      <c r="O218" t="s">
        <v>20993</v>
      </c>
      <c r="P218" t="s">
        <v>20054</v>
      </c>
      <c r="Q218">
        <v>0</v>
      </c>
      <c r="R218" t="s">
        <v>166</v>
      </c>
    </row>
    <row r="219" spans="1:18" x14ac:dyDescent="0.25">
      <c r="A219">
        <v>0</v>
      </c>
      <c r="B219">
        <v>9.5</v>
      </c>
      <c r="C219" t="s">
        <v>19973</v>
      </c>
      <c r="D219" t="s">
        <v>19974</v>
      </c>
      <c r="E219" t="s">
        <v>19993</v>
      </c>
      <c r="F219" t="s">
        <v>19994</v>
      </c>
      <c r="G219" t="s">
        <v>20052</v>
      </c>
      <c r="H219" t="s">
        <v>20053</v>
      </c>
      <c r="I219" t="s">
        <v>20994</v>
      </c>
      <c r="J219" t="s">
        <v>20995</v>
      </c>
      <c r="K219" t="s">
        <v>19994</v>
      </c>
      <c r="L219" t="s">
        <v>20053</v>
      </c>
      <c r="M219" t="s">
        <v>20996</v>
      </c>
      <c r="N219" t="s">
        <v>20994</v>
      </c>
      <c r="O219" t="s">
        <v>20997</v>
      </c>
      <c r="P219" t="s">
        <v>20054</v>
      </c>
      <c r="Q219">
        <v>0</v>
      </c>
      <c r="R219" t="s">
        <v>166</v>
      </c>
    </row>
    <row r="220" spans="1:18" x14ac:dyDescent="0.25">
      <c r="A220">
        <v>0.36666700000000002</v>
      </c>
      <c r="B220">
        <v>9.733333</v>
      </c>
      <c r="C220" t="s">
        <v>19973</v>
      </c>
      <c r="D220" t="s">
        <v>19974</v>
      </c>
      <c r="E220" t="s">
        <v>19993</v>
      </c>
      <c r="F220" t="s">
        <v>19994</v>
      </c>
      <c r="G220" t="s">
        <v>20052</v>
      </c>
      <c r="H220" t="s">
        <v>20053</v>
      </c>
      <c r="I220" t="s">
        <v>20998</v>
      </c>
      <c r="J220" t="s">
        <v>20999</v>
      </c>
      <c r="K220" t="s">
        <v>19994</v>
      </c>
      <c r="L220" t="s">
        <v>20053</v>
      </c>
      <c r="M220" t="s">
        <v>21000</v>
      </c>
      <c r="N220" t="s">
        <v>20998</v>
      </c>
      <c r="O220" t="s">
        <v>21001</v>
      </c>
      <c r="P220" t="s">
        <v>20054</v>
      </c>
      <c r="Q220">
        <v>0</v>
      </c>
      <c r="R220" t="s">
        <v>166</v>
      </c>
    </row>
    <row r="221" spans="1:18" x14ac:dyDescent="0.25">
      <c r="A221">
        <v>0.283333</v>
      </c>
      <c r="B221">
        <v>9.8333329999999997</v>
      </c>
      <c r="C221" t="s">
        <v>19973</v>
      </c>
      <c r="D221" t="s">
        <v>19974</v>
      </c>
      <c r="E221" t="s">
        <v>19993</v>
      </c>
      <c r="F221" t="s">
        <v>19994</v>
      </c>
      <c r="G221" t="s">
        <v>20052</v>
      </c>
      <c r="H221" t="s">
        <v>20053</v>
      </c>
      <c r="I221" t="s">
        <v>21002</v>
      </c>
      <c r="J221" t="s">
        <v>21003</v>
      </c>
      <c r="K221" t="s">
        <v>19994</v>
      </c>
      <c r="L221" t="s">
        <v>20053</v>
      </c>
      <c r="M221" t="s">
        <v>21004</v>
      </c>
      <c r="N221" t="s">
        <v>21002</v>
      </c>
      <c r="O221" t="s">
        <v>21005</v>
      </c>
      <c r="P221" t="s">
        <v>20054</v>
      </c>
      <c r="Q221">
        <v>0</v>
      </c>
      <c r="R221" t="s">
        <v>166</v>
      </c>
    </row>
    <row r="222" spans="1:18" x14ac:dyDescent="0.25">
      <c r="A222">
        <v>0.39588899999999999</v>
      </c>
      <c r="B222">
        <v>9.6013940000000009</v>
      </c>
      <c r="C222" t="s">
        <v>19973</v>
      </c>
      <c r="D222" t="s">
        <v>19974</v>
      </c>
      <c r="E222" t="s">
        <v>19993</v>
      </c>
      <c r="F222" t="s">
        <v>19994</v>
      </c>
      <c r="G222" t="s">
        <v>20052</v>
      </c>
      <c r="H222" t="s">
        <v>20053</v>
      </c>
      <c r="I222" t="s">
        <v>20365</v>
      </c>
      <c r="J222" t="s">
        <v>21006</v>
      </c>
      <c r="K222" t="s">
        <v>19994</v>
      </c>
      <c r="L222" t="s">
        <v>20053</v>
      </c>
      <c r="M222" t="s">
        <v>21007</v>
      </c>
      <c r="N222" t="s">
        <v>20365</v>
      </c>
      <c r="O222" t="s">
        <v>21008</v>
      </c>
      <c r="P222" t="s">
        <v>20054</v>
      </c>
      <c r="Q222">
        <v>0</v>
      </c>
      <c r="R222" t="s">
        <v>166</v>
      </c>
    </row>
    <row r="223" spans="1:18" x14ac:dyDescent="0.25">
      <c r="A223">
        <v>0.36666700000000002</v>
      </c>
      <c r="B223">
        <v>9.75</v>
      </c>
      <c r="C223" t="s">
        <v>19973</v>
      </c>
      <c r="D223" t="s">
        <v>19974</v>
      </c>
      <c r="E223" t="s">
        <v>19993</v>
      </c>
      <c r="F223" t="s">
        <v>19994</v>
      </c>
      <c r="G223" t="s">
        <v>20052</v>
      </c>
      <c r="H223" t="s">
        <v>20053</v>
      </c>
      <c r="I223" t="s">
        <v>21009</v>
      </c>
      <c r="J223" t="s">
        <v>21010</v>
      </c>
      <c r="K223" t="s">
        <v>19994</v>
      </c>
      <c r="L223" t="s">
        <v>20053</v>
      </c>
      <c r="M223" t="s">
        <v>21011</v>
      </c>
      <c r="N223" t="s">
        <v>21009</v>
      </c>
      <c r="O223" t="s">
        <v>21012</v>
      </c>
      <c r="P223" t="s">
        <v>20054</v>
      </c>
      <c r="Q223">
        <v>0</v>
      </c>
      <c r="R223" t="s">
        <v>166</v>
      </c>
    </row>
    <row r="224" spans="1:18" x14ac:dyDescent="0.25">
      <c r="A224">
        <v>0.39588899999999999</v>
      </c>
      <c r="B224">
        <v>9.6013940000000009</v>
      </c>
      <c r="C224" t="s">
        <v>19973</v>
      </c>
      <c r="D224" t="s">
        <v>19974</v>
      </c>
      <c r="E224" t="s">
        <v>19993</v>
      </c>
      <c r="F224" t="s">
        <v>19994</v>
      </c>
      <c r="G224" t="s">
        <v>20052</v>
      </c>
      <c r="H224" t="s">
        <v>20053</v>
      </c>
      <c r="I224" t="s">
        <v>21009</v>
      </c>
      <c r="J224" t="s">
        <v>21013</v>
      </c>
      <c r="K224" t="s">
        <v>19994</v>
      </c>
      <c r="L224" t="s">
        <v>20053</v>
      </c>
      <c r="M224" t="s">
        <v>21014</v>
      </c>
      <c r="N224" t="s">
        <v>21009</v>
      </c>
      <c r="O224" t="s">
        <v>21015</v>
      </c>
      <c r="P224" t="s">
        <v>20054</v>
      </c>
      <c r="Q224">
        <v>0</v>
      </c>
      <c r="R224" t="s">
        <v>166</v>
      </c>
    </row>
    <row r="225" spans="1:18" x14ac:dyDescent="0.25">
      <c r="A225">
        <v>0</v>
      </c>
      <c r="B225">
        <v>9.5333330000000007</v>
      </c>
      <c r="C225" t="s">
        <v>19973</v>
      </c>
      <c r="D225" t="s">
        <v>19974</v>
      </c>
      <c r="E225" t="s">
        <v>19993</v>
      </c>
      <c r="F225" t="s">
        <v>19994</v>
      </c>
      <c r="G225" t="s">
        <v>20052</v>
      </c>
      <c r="H225" t="s">
        <v>20053</v>
      </c>
      <c r="I225" t="s">
        <v>21016</v>
      </c>
      <c r="J225" t="s">
        <v>21017</v>
      </c>
      <c r="K225" t="s">
        <v>19994</v>
      </c>
      <c r="L225" t="s">
        <v>20053</v>
      </c>
      <c r="M225" t="s">
        <v>21018</v>
      </c>
      <c r="N225" t="s">
        <v>21016</v>
      </c>
      <c r="O225" t="s">
        <v>21019</v>
      </c>
      <c r="P225" t="s">
        <v>20054</v>
      </c>
      <c r="Q225">
        <v>0</v>
      </c>
      <c r="R225" t="s">
        <v>166</v>
      </c>
    </row>
    <row r="226" spans="1:18" x14ac:dyDescent="0.25">
      <c r="A226">
        <v>0.183333</v>
      </c>
      <c r="B226">
        <v>9.766667</v>
      </c>
      <c r="C226" t="s">
        <v>19973</v>
      </c>
      <c r="D226" t="s">
        <v>19974</v>
      </c>
      <c r="E226" t="s">
        <v>19993</v>
      </c>
      <c r="F226" t="s">
        <v>19994</v>
      </c>
      <c r="G226" t="s">
        <v>20052</v>
      </c>
      <c r="H226" t="s">
        <v>20053</v>
      </c>
      <c r="I226" t="s">
        <v>21020</v>
      </c>
      <c r="J226" t="s">
        <v>21021</v>
      </c>
      <c r="K226" t="s">
        <v>19994</v>
      </c>
      <c r="L226" t="s">
        <v>20053</v>
      </c>
      <c r="M226" t="s">
        <v>21022</v>
      </c>
      <c r="N226" t="s">
        <v>21020</v>
      </c>
      <c r="O226" t="s">
        <v>21023</v>
      </c>
      <c r="P226" t="s">
        <v>20054</v>
      </c>
      <c r="Q226">
        <v>0</v>
      </c>
      <c r="R226" t="s">
        <v>166</v>
      </c>
    </row>
    <row r="227" spans="1:18" x14ac:dyDescent="0.25">
      <c r="A227">
        <v>0</v>
      </c>
      <c r="B227">
        <v>0</v>
      </c>
      <c r="C227" t="s">
        <v>19973</v>
      </c>
      <c r="D227" t="s">
        <v>19974</v>
      </c>
      <c r="E227" t="s">
        <v>19993</v>
      </c>
      <c r="F227" t="s">
        <v>19994</v>
      </c>
      <c r="G227" t="s">
        <v>20052</v>
      </c>
      <c r="H227" t="s">
        <v>20053</v>
      </c>
      <c r="I227" t="s">
        <v>21024</v>
      </c>
      <c r="J227" t="s">
        <v>21025</v>
      </c>
      <c r="K227" t="s">
        <v>19994</v>
      </c>
      <c r="L227" t="s">
        <v>20053</v>
      </c>
      <c r="M227" t="s">
        <v>21026</v>
      </c>
      <c r="N227" t="s">
        <v>21024</v>
      </c>
      <c r="O227" t="s">
        <v>21027</v>
      </c>
      <c r="P227" t="s">
        <v>20054</v>
      </c>
      <c r="Q227">
        <v>3</v>
      </c>
      <c r="R227" t="s">
        <v>20529</v>
      </c>
    </row>
    <row r="228" spans="1:18" x14ac:dyDescent="0.25">
      <c r="A228">
        <v>1.4904000000000001E-2</v>
      </c>
      <c r="B228">
        <v>9.8094389999999994</v>
      </c>
      <c r="C228" t="s">
        <v>19973</v>
      </c>
      <c r="D228" t="s">
        <v>19974</v>
      </c>
      <c r="E228" t="s">
        <v>19993</v>
      </c>
      <c r="F228" t="s">
        <v>19994</v>
      </c>
      <c r="G228" t="s">
        <v>20052</v>
      </c>
      <c r="H228" t="s">
        <v>20053</v>
      </c>
      <c r="I228" t="s">
        <v>21028</v>
      </c>
      <c r="J228" t="s">
        <v>21029</v>
      </c>
      <c r="K228" t="s">
        <v>19994</v>
      </c>
      <c r="L228" t="s">
        <v>20053</v>
      </c>
      <c r="M228" t="s">
        <v>21030</v>
      </c>
      <c r="N228" t="s">
        <v>21028</v>
      </c>
      <c r="O228" t="s">
        <v>21031</v>
      </c>
      <c r="P228" t="s">
        <v>20054</v>
      </c>
      <c r="Q228">
        <v>0</v>
      </c>
      <c r="R228" t="s">
        <v>166</v>
      </c>
    </row>
    <row r="229" spans="1:18" x14ac:dyDescent="0.25">
      <c r="A229">
        <v>1.4904000000000001E-2</v>
      </c>
      <c r="B229">
        <v>9.8094389999999994</v>
      </c>
      <c r="C229" t="s">
        <v>19973</v>
      </c>
      <c r="D229" t="s">
        <v>19974</v>
      </c>
      <c r="E229" t="s">
        <v>19993</v>
      </c>
      <c r="F229" t="s">
        <v>19994</v>
      </c>
      <c r="G229" t="s">
        <v>20052</v>
      </c>
      <c r="H229" t="s">
        <v>20053</v>
      </c>
      <c r="I229" t="s">
        <v>21032</v>
      </c>
      <c r="J229" t="s">
        <v>21033</v>
      </c>
      <c r="K229" t="s">
        <v>19994</v>
      </c>
      <c r="L229" t="s">
        <v>20053</v>
      </c>
      <c r="M229" t="s">
        <v>21034</v>
      </c>
      <c r="N229" t="s">
        <v>21032</v>
      </c>
      <c r="O229" t="s">
        <v>21035</v>
      </c>
      <c r="P229" t="s">
        <v>20054</v>
      </c>
      <c r="Q229">
        <v>0</v>
      </c>
      <c r="R229" t="s">
        <v>166</v>
      </c>
    </row>
    <row r="230" spans="1:18" x14ac:dyDescent="0.25">
      <c r="A230">
        <v>0.329073</v>
      </c>
      <c r="B230">
        <v>9.3653189999999995</v>
      </c>
      <c r="C230" t="s">
        <v>19973</v>
      </c>
      <c r="D230" t="s">
        <v>19974</v>
      </c>
      <c r="E230" t="s">
        <v>19993</v>
      </c>
      <c r="F230" t="s">
        <v>19994</v>
      </c>
      <c r="G230" t="s">
        <v>20052</v>
      </c>
      <c r="H230" t="s">
        <v>20053</v>
      </c>
      <c r="I230" t="s">
        <v>21036</v>
      </c>
      <c r="J230" t="s">
        <v>21037</v>
      </c>
      <c r="K230" t="s">
        <v>19994</v>
      </c>
      <c r="L230" t="s">
        <v>20053</v>
      </c>
      <c r="M230" t="s">
        <v>21038</v>
      </c>
      <c r="N230" t="s">
        <v>21036</v>
      </c>
      <c r="O230" t="s">
        <v>21039</v>
      </c>
      <c r="P230" t="s">
        <v>20054</v>
      </c>
      <c r="Q230">
        <v>0</v>
      </c>
      <c r="R230" t="s">
        <v>166</v>
      </c>
    </row>
    <row r="231" spans="1:18" x14ac:dyDescent="0.25">
      <c r="A231">
        <v>0.20739199999999999</v>
      </c>
      <c r="B231">
        <v>9.7492319999999992</v>
      </c>
      <c r="C231" t="s">
        <v>19973</v>
      </c>
      <c r="D231" t="s">
        <v>19974</v>
      </c>
      <c r="E231" t="s">
        <v>19993</v>
      </c>
      <c r="F231" t="s">
        <v>19994</v>
      </c>
      <c r="G231" t="s">
        <v>20052</v>
      </c>
      <c r="H231" t="s">
        <v>20053</v>
      </c>
      <c r="I231" t="s">
        <v>21040</v>
      </c>
      <c r="J231" t="s">
        <v>21041</v>
      </c>
      <c r="K231" t="s">
        <v>19994</v>
      </c>
      <c r="L231" t="s">
        <v>20053</v>
      </c>
      <c r="M231" t="s">
        <v>21042</v>
      </c>
      <c r="N231" t="s">
        <v>21040</v>
      </c>
      <c r="O231" t="s">
        <v>21043</v>
      </c>
      <c r="P231" t="s">
        <v>20054</v>
      </c>
      <c r="Q231">
        <v>0</v>
      </c>
      <c r="R231" t="s">
        <v>166</v>
      </c>
    </row>
    <row r="232" spans="1:18" x14ac:dyDescent="0.25">
      <c r="A232">
        <v>0.20739199999999999</v>
      </c>
      <c r="B232">
        <v>9.7492319999999992</v>
      </c>
      <c r="C232" t="s">
        <v>19973</v>
      </c>
      <c r="D232" t="s">
        <v>19974</v>
      </c>
      <c r="E232" t="s">
        <v>19993</v>
      </c>
      <c r="F232" t="s">
        <v>19994</v>
      </c>
      <c r="G232" t="s">
        <v>20052</v>
      </c>
      <c r="H232" t="s">
        <v>20053</v>
      </c>
      <c r="I232" t="s">
        <v>21044</v>
      </c>
      <c r="J232" t="s">
        <v>21045</v>
      </c>
      <c r="K232" t="s">
        <v>19994</v>
      </c>
      <c r="L232" t="s">
        <v>20053</v>
      </c>
      <c r="M232" t="s">
        <v>21046</v>
      </c>
      <c r="N232" t="s">
        <v>21044</v>
      </c>
      <c r="O232" t="s">
        <v>21047</v>
      </c>
      <c r="P232" t="s">
        <v>20054</v>
      </c>
      <c r="Q232">
        <v>0</v>
      </c>
      <c r="R232" t="s">
        <v>166</v>
      </c>
    </row>
    <row r="233" spans="1:18" x14ac:dyDescent="0.25">
      <c r="A233">
        <v>0.20739199999999999</v>
      </c>
      <c r="B233">
        <v>9.7492319999999992</v>
      </c>
      <c r="C233" t="s">
        <v>19973</v>
      </c>
      <c r="D233" t="s">
        <v>19974</v>
      </c>
      <c r="E233" t="s">
        <v>19993</v>
      </c>
      <c r="F233" t="s">
        <v>19994</v>
      </c>
      <c r="G233" t="s">
        <v>20052</v>
      </c>
      <c r="H233" t="s">
        <v>20053</v>
      </c>
      <c r="I233" t="s">
        <v>21048</v>
      </c>
      <c r="J233" t="s">
        <v>21049</v>
      </c>
      <c r="K233" t="s">
        <v>19994</v>
      </c>
      <c r="L233" t="s">
        <v>20053</v>
      </c>
      <c r="M233" t="s">
        <v>21050</v>
      </c>
      <c r="N233" t="s">
        <v>21048</v>
      </c>
      <c r="O233" t="s">
        <v>21051</v>
      </c>
      <c r="P233" t="s">
        <v>20054</v>
      </c>
      <c r="Q233">
        <v>0</v>
      </c>
      <c r="R233" t="s">
        <v>166</v>
      </c>
    </row>
    <row r="234" spans="1:18" x14ac:dyDescent="0.25">
      <c r="A234">
        <v>0.23333300000000001</v>
      </c>
      <c r="B234">
        <v>9.8333329999999997</v>
      </c>
      <c r="C234" t="s">
        <v>19973</v>
      </c>
      <c r="D234" t="s">
        <v>19974</v>
      </c>
      <c r="E234" t="s">
        <v>19993</v>
      </c>
      <c r="F234" t="s">
        <v>19994</v>
      </c>
      <c r="G234" t="s">
        <v>20052</v>
      </c>
      <c r="H234" t="s">
        <v>20053</v>
      </c>
      <c r="I234" t="s">
        <v>21052</v>
      </c>
      <c r="J234" t="s">
        <v>21053</v>
      </c>
      <c r="K234" t="s">
        <v>19994</v>
      </c>
      <c r="L234" t="s">
        <v>20053</v>
      </c>
      <c r="M234" t="s">
        <v>21054</v>
      </c>
      <c r="N234" t="s">
        <v>21052</v>
      </c>
      <c r="O234" t="s">
        <v>21055</v>
      </c>
      <c r="P234" t="s">
        <v>20054</v>
      </c>
      <c r="Q234">
        <v>0</v>
      </c>
      <c r="R234" t="s">
        <v>166</v>
      </c>
    </row>
    <row r="235" spans="1:18" x14ac:dyDescent="0.25">
      <c r="A235">
        <v>0.36666700000000002</v>
      </c>
      <c r="B235">
        <v>9.733333</v>
      </c>
      <c r="C235" t="s">
        <v>19973</v>
      </c>
      <c r="D235" t="s">
        <v>19974</v>
      </c>
      <c r="E235" t="s">
        <v>19993</v>
      </c>
      <c r="F235" t="s">
        <v>19994</v>
      </c>
      <c r="G235" t="s">
        <v>20052</v>
      </c>
      <c r="H235" t="s">
        <v>20053</v>
      </c>
      <c r="I235" t="s">
        <v>21056</v>
      </c>
      <c r="J235" t="s">
        <v>21057</v>
      </c>
      <c r="K235" t="s">
        <v>19994</v>
      </c>
      <c r="L235" t="s">
        <v>20053</v>
      </c>
      <c r="M235" t="s">
        <v>21058</v>
      </c>
      <c r="N235" t="s">
        <v>21056</v>
      </c>
      <c r="O235" t="s">
        <v>21059</v>
      </c>
      <c r="P235" t="s">
        <v>20054</v>
      </c>
      <c r="Q235">
        <v>0</v>
      </c>
      <c r="R235" t="s">
        <v>166</v>
      </c>
    </row>
    <row r="236" spans="1:18" x14ac:dyDescent="0.25">
      <c r="A236">
        <v>0.36666700000000002</v>
      </c>
      <c r="B236">
        <v>9.7166669999999993</v>
      </c>
      <c r="C236" t="s">
        <v>19973</v>
      </c>
      <c r="D236" t="s">
        <v>19974</v>
      </c>
      <c r="E236" t="s">
        <v>19993</v>
      </c>
      <c r="F236" t="s">
        <v>19994</v>
      </c>
      <c r="G236" t="s">
        <v>20052</v>
      </c>
      <c r="H236" t="s">
        <v>20053</v>
      </c>
      <c r="I236" t="s">
        <v>21056</v>
      </c>
      <c r="J236" t="s">
        <v>21060</v>
      </c>
      <c r="K236" t="s">
        <v>19994</v>
      </c>
      <c r="L236" t="s">
        <v>20053</v>
      </c>
      <c r="M236" t="s">
        <v>21061</v>
      </c>
      <c r="N236" t="s">
        <v>21056</v>
      </c>
      <c r="O236" t="s">
        <v>21062</v>
      </c>
      <c r="P236" t="s">
        <v>20054</v>
      </c>
      <c r="Q236">
        <v>0</v>
      </c>
      <c r="R236" t="s">
        <v>166</v>
      </c>
    </row>
    <row r="237" spans="1:18" x14ac:dyDescent="0.25">
      <c r="A237">
        <v>0.5</v>
      </c>
      <c r="B237">
        <v>9.75</v>
      </c>
      <c r="C237" t="s">
        <v>19973</v>
      </c>
      <c r="D237" t="s">
        <v>19974</v>
      </c>
      <c r="E237" t="s">
        <v>19993</v>
      </c>
      <c r="F237" t="s">
        <v>19994</v>
      </c>
      <c r="G237" t="s">
        <v>20052</v>
      </c>
      <c r="H237" t="s">
        <v>20053</v>
      </c>
      <c r="I237" t="s">
        <v>21056</v>
      </c>
      <c r="J237" t="s">
        <v>21063</v>
      </c>
      <c r="K237" t="s">
        <v>19994</v>
      </c>
      <c r="L237" t="s">
        <v>20053</v>
      </c>
      <c r="M237" t="s">
        <v>21064</v>
      </c>
      <c r="N237" t="s">
        <v>21056</v>
      </c>
      <c r="O237" t="s">
        <v>21065</v>
      </c>
      <c r="P237" t="s">
        <v>20054</v>
      </c>
      <c r="Q237">
        <v>0</v>
      </c>
      <c r="R237" t="s">
        <v>166</v>
      </c>
    </row>
    <row r="238" spans="1:18" x14ac:dyDescent="0.25">
      <c r="A238">
        <v>-0.20216999999999999</v>
      </c>
      <c r="B238">
        <v>9.3165230000000001</v>
      </c>
      <c r="C238" t="s">
        <v>19973</v>
      </c>
      <c r="D238" t="s">
        <v>19974</v>
      </c>
      <c r="E238" t="s">
        <v>19993</v>
      </c>
      <c r="F238" t="s">
        <v>19994</v>
      </c>
      <c r="G238" t="s">
        <v>20052</v>
      </c>
      <c r="H238" t="s">
        <v>20053</v>
      </c>
      <c r="I238" t="s">
        <v>21066</v>
      </c>
      <c r="J238" t="s">
        <v>21067</v>
      </c>
      <c r="K238" t="s">
        <v>19994</v>
      </c>
      <c r="L238" t="s">
        <v>20053</v>
      </c>
      <c r="M238" t="s">
        <v>21068</v>
      </c>
      <c r="N238" t="s">
        <v>21066</v>
      </c>
      <c r="O238" t="s">
        <v>21069</v>
      </c>
      <c r="P238" t="s">
        <v>20054</v>
      </c>
      <c r="Q238">
        <v>0</v>
      </c>
      <c r="R238" t="s">
        <v>166</v>
      </c>
    </row>
    <row r="239" spans="1:18" x14ac:dyDescent="0.25">
      <c r="A239">
        <v>-0.20216999999999999</v>
      </c>
      <c r="B239">
        <v>9.3165230000000001</v>
      </c>
      <c r="C239" t="s">
        <v>19973</v>
      </c>
      <c r="D239" t="s">
        <v>19974</v>
      </c>
      <c r="E239" t="s">
        <v>19993</v>
      </c>
      <c r="F239" t="s">
        <v>19994</v>
      </c>
      <c r="G239" t="s">
        <v>20052</v>
      </c>
      <c r="H239" t="s">
        <v>20053</v>
      </c>
      <c r="I239" t="s">
        <v>21066</v>
      </c>
      <c r="J239" t="s">
        <v>21070</v>
      </c>
      <c r="K239" t="s">
        <v>19994</v>
      </c>
      <c r="L239" t="s">
        <v>20053</v>
      </c>
      <c r="M239" t="s">
        <v>21071</v>
      </c>
      <c r="N239" t="s">
        <v>21066</v>
      </c>
      <c r="O239" t="s">
        <v>21072</v>
      </c>
      <c r="P239" t="s">
        <v>20054</v>
      </c>
      <c r="Q239">
        <v>0</v>
      </c>
      <c r="R239" t="s">
        <v>166</v>
      </c>
    </row>
    <row r="240" spans="1:18" x14ac:dyDescent="0.25">
      <c r="A240">
        <v>-0.20216999999999999</v>
      </c>
      <c r="B240">
        <v>9.3165230000000001</v>
      </c>
      <c r="C240" t="s">
        <v>19973</v>
      </c>
      <c r="D240" t="s">
        <v>19974</v>
      </c>
      <c r="E240" t="s">
        <v>19993</v>
      </c>
      <c r="F240" t="s">
        <v>19994</v>
      </c>
      <c r="G240" t="s">
        <v>20052</v>
      </c>
      <c r="H240" t="s">
        <v>20053</v>
      </c>
      <c r="I240" t="s">
        <v>21073</v>
      </c>
      <c r="J240" t="s">
        <v>21074</v>
      </c>
      <c r="K240" t="s">
        <v>19994</v>
      </c>
      <c r="L240" t="s">
        <v>20053</v>
      </c>
      <c r="M240" t="s">
        <v>21075</v>
      </c>
      <c r="N240" t="s">
        <v>21073</v>
      </c>
      <c r="O240" t="s">
        <v>21076</v>
      </c>
      <c r="P240" t="s">
        <v>20054</v>
      </c>
      <c r="Q240">
        <v>0</v>
      </c>
      <c r="R240" t="s">
        <v>166</v>
      </c>
    </row>
    <row r="241" spans="1:18" x14ac:dyDescent="0.25">
      <c r="A241">
        <v>0.31666699999999998</v>
      </c>
      <c r="B241">
        <v>9.85</v>
      </c>
      <c r="C241" t="s">
        <v>19973</v>
      </c>
      <c r="D241" t="s">
        <v>19974</v>
      </c>
      <c r="E241" t="s">
        <v>19993</v>
      </c>
      <c r="F241" t="s">
        <v>19994</v>
      </c>
      <c r="G241" t="s">
        <v>20052</v>
      </c>
      <c r="H241" t="s">
        <v>20053</v>
      </c>
      <c r="I241" t="s">
        <v>21077</v>
      </c>
      <c r="J241" t="s">
        <v>21078</v>
      </c>
      <c r="K241" t="s">
        <v>19994</v>
      </c>
      <c r="L241" t="s">
        <v>20053</v>
      </c>
      <c r="M241" t="s">
        <v>21079</v>
      </c>
      <c r="N241" t="s">
        <v>21077</v>
      </c>
      <c r="O241" t="s">
        <v>21080</v>
      </c>
      <c r="P241" t="s">
        <v>20054</v>
      </c>
      <c r="Q241">
        <v>0</v>
      </c>
      <c r="R241" t="s">
        <v>166</v>
      </c>
    </row>
    <row r="242" spans="1:18" x14ac:dyDescent="0.25">
      <c r="A242">
        <v>-0.20216999999999999</v>
      </c>
      <c r="B242">
        <v>9.3165230000000001</v>
      </c>
      <c r="C242" t="s">
        <v>19973</v>
      </c>
      <c r="D242" t="s">
        <v>19974</v>
      </c>
      <c r="E242" t="s">
        <v>19993</v>
      </c>
      <c r="F242" t="s">
        <v>19994</v>
      </c>
      <c r="G242" t="s">
        <v>20052</v>
      </c>
      <c r="H242" t="s">
        <v>20053</v>
      </c>
      <c r="I242" t="s">
        <v>21081</v>
      </c>
      <c r="J242" t="s">
        <v>21082</v>
      </c>
      <c r="K242" t="s">
        <v>19994</v>
      </c>
      <c r="L242" t="s">
        <v>20053</v>
      </c>
      <c r="M242" t="s">
        <v>21083</v>
      </c>
      <c r="N242" t="s">
        <v>21081</v>
      </c>
      <c r="O242" t="s">
        <v>21084</v>
      </c>
      <c r="P242" t="s">
        <v>20054</v>
      </c>
      <c r="Q242">
        <v>0</v>
      </c>
      <c r="R242" t="s">
        <v>166</v>
      </c>
    </row>
    <row r="243" spans="1:18" x14ac:dyDescent="0.25">
      <c r="A243">
        <v>0.35</v>
      </c>
      <c r="B243">
        <v>9.6166669999999996</v>
      </c>
      <c r="C243" t="s">
        <v>19973</v>
      </c>
      <c r="D243" t="s">
        <v>19974</v>
      </c>
      <c r="E243" t="s">
        <v>19993</v>
      </c>
      <c r="F243" t="s">
        <v>19994</v>
      </c>
      <c r="G243" t="s">
        <v>20052</v>
      </c>
      <c r="H243" t="s">
        <v>20053</v>
      </c>
      <c r="I243" t="s">
        <v>21085</v>
      </c>
      <c r="J243" t="s">
        <v>21086</v>
      </c>
      <c r="K243" t="s">
        <v>19994</v>
      </c>
      <c r="L243" t="s">
        <v>20053</v>
      </c>
      <c r="M243" t="s">
        <v>21087</v>
      </c>
      <c r="N243" t="s">
        <v>21085</v>
      </c>
      <c r="O243" t="s">
        <v>21088</v>
      </c>
      <c r="P243" t="s">
        <v>20054</v>
      </c>
      <c r="Q243">
        <v>0</v>
      </c>
      <c r="R243" t="s">
        <v>166</v>
      </c>
    </row>
    <row r="244" spans="1:18" x14ac:dyDescent="0.25">
      <c r="A244">
        <v>0.22955999999999999</v>
      </c>
      <c r="B244">
        <v>9.7759780000000003</v>
      </c>
      <c r="C244" t="s">
        <v>19973</v>
      </c>
      <c r="D244" t="s">
        <v>19974</v>
      </c>
      <c r="E244" t="s">
        <v>19993</v>
      </c>
      <c r="F244" t="s">
        <v>19994</v>
      </c>
      <c r="G244" t="s">
        <v>20052</v>
      </c>
      <c r="H244" t="s">
        <v>20053</v>
      </c>
      <c r="I244" t="s">
        <v>20436</v>
      </c>
      <c r="J244" t="s">
        <v>21089</v>
      </c>
      <c r="K244" t="s">
        <v>19994</v>
      </c>
      <c r="L244" t="s">
        <v>20053</v>
      </c>
      <c r="M244" t="s">
        <v>21090</v>
      </c>
      <c r="N244" t="s">
        <v>20436</v>
      </c>
      <c r="O244" t="s">
        <v>21091</v>
      </c>
      <c r="P244" t="s">
        <v>20054</v>
      </c>
      <c r="Q244">
        <v>0</v>
      </c>
      <c r="R244" t="s">
        <v>166</v>
      </c>
    </row>
    <row r="245" spans="1:18" x14ac:dyDescent="0.25">
      <c r="A245">
        <v>0.22955999999999999</v>
      </c>
      <c r="B245">
        <v>9.7759780000000003</v>
      </c>
      <c r="C245" t="s">
        <v>19973</v>
      </c>
      <c r="D245" t="s">
        <v>19974</v>
      </c>
      <c r="E245" t="s">
        <v>19993</v>
      </c>
      <c r="F245" t="s">
        <v>19994</v>
      </c>
      <c r="G245" t="s">
        <v>20052</v>
      </c>
      <c r="H245" t="s">
        <v>20053</v>
      </c>
      <c r="I245" t="s">
        <v>20440</v>
      </c>
      <c r="J245" t="s">
        <v>21092</v>
      </c>
      <c r="K245" t="s">
        <v>19994</v>
      </c>
      <c r="L245" t="s">
        <v>20053</v>
      </c>
      <c r="M245" t="s">
        <v>21093</v>
      </c>
      <c r="N245" t="s">
        <v>20440</v>
      </c>
      <c r="O245" t="s">
        <v>21094</v>
      </c>
      <c r="P245" t="s">
        <v>20054</v>
      </c>
      <c r="Q245">
        <v>0</v>
      </c>
      <c r="R245" t="s">
        <v>166</v>
      </c>
    </row>
    <row r="246" spans="1:18" x14ac:dyDescent="0.25">
      <c r="A246">
        <v>8.3333000000000004E-2</v>
      </c>
      <c r="B246">
        <v>9.4166670000000003</v>
      </c>
      <c r="C246" t="s">
        <v>19973</v>
      </c>
      <c r="D246" t="s">
        <v>19974</v>
      </c>
      <c r="E246" t="s">
        <v>19993</v>
      </c>
      <c r="F246" t="s">
        <v>19994</v>
      </c>
      <c r="G246" t="s">
        <v>20052</v>
      </c>
      <c r="H246" t="s">
        <v>20053</v>
      </c>
      <c r="I246" t="s">
        <v>21095</v>
      </c>
      <c r="J246" t="s">
        <v>21096</v>
      </c>
      <c r="K246" t="s">
        <v>19994</v>
      </c>
      <c r="L246" t="s">
        <v>20053</v>
      </c>
      <c r="M246" t="s">
        <v>21097</v>
      </c>
      <c r="N246" t="s">
        <v>21095</v>
      </c>
      <c r="O246" t="s">
        <v>21098</v>
      </c>
      <c r="P246" t="s">
        <v>20054</v>
      </c>
      <c r="Q246">
        <v>0</v>
      </c>
      <c r="R246" t="s">
        <v>166</v>
      </c>
    </row>
    <row r="247" spans="1:18" x14ac:dyDescent="0.25">
      <c r="A247">
        <v>-0.20216999999999999</v>
      </c>
      <c r="B247">
        <v>9.3165230000000001</v>
      </c>
      <c r="C247" t="s">
        <v>19973</v>
      </c>
      <c r="D247" t="s">
        <v>19974</v>
      </c>
      <c r="E247" t="s">
        <v>19993</v>
      </c>
      <c r="F247" t="s">
        <v>19994</v>
      </c>
      <c r="G247" t="s">
        <v>20052</v>
      </c>
      <c r="H247" t="s">
        <v>20053</v>
      </c>
      <c r="I247" t="s">
        <v>21099</v>
      </c>
      <c r="J247" t="s">
        <v>21100</v>
      </c>
      <c r="K247" t="s">
        <v>19994</v>
      </c>
      <c r="L247" t="s">
        <v>20053</v>
      </c>
      <c r="M247" t="s">
        <v>21101</v>
      </c>
      <c r="N247" t="s">
        <v>21099</v>
      </c>
      <c r="O247" t="s">
        <v>21102</v>
      </c>
      <c r="P247" t="s">
        <v>20054</v>
      </c>
      <c r="Q247">
        <v>0</v>
      </c>
      <c r="R247" t="s">
        <v>166</v>
      </c>
    </row>
    <row r="248" spans="1:18" x14ac:dyDescent="0.25">
      <c r="A248">
        <v>-3.3333000000000002E-2</v>
      </c>
      <c r="B248">
        <v>9.6</v>
      </c>
      <c r="C248" t="s">
        <v>19973</v>
      </c>
      <c r="D248" t="s">
        <v>19974</v>
      </c>
      <c r="E248" t="s">
        <v>19993</v>
      </c>
      <c r="F248" t="s">
        <v>19994</v>
      </c>
      <c r="G248" t="s">
        <v>20052</v>
      </c>
      <c r="H248" t="s">
        <v>20053</v>
      </c>
      <c r="I248" t="s">
        <v>21103</v>
      </c>
      <c r="J248" t="s">
        <v>21104</v>
      </c>
      <c r="K248" t="s">
        <v>19994</v>
      </c>
      <c r="L248" t="s">
        <v>20053</v>
      </c>
      <c r="M248" t="s">
        <v>21105</v>
      </c>
      <c r="N248" t="s">
        <v>21103</v>
      </c>
      <c r="O248" t="s">
        <v>21106</v>
      </c>
      <c r="P248" t="s">
        <v>20054</v>
      </c>
      <c r="Q248">
        <v>0</v>
      </c>
      <c r="R248" t="s">
        <v>166</v>
      </c>
    </row>
    <row r="249" spans="1:18" x14ac:dyDescent="0.25">
      <c r="A249">
        <v>0.05</v>
      </c>
      <c r="B249">
        <v>9.4333329999999993</v>
      </c>
      <c r="C249" t="s">
        <v>19973</v>
      </c>
      <c r="D249" t="s">
        <v>19974</v>
      </c>
      <c r="E249" t="s">
        <v>19993</v>
      </c>
      <c r="F249" t="s">
        <v>19994</v>
      </c>
      <c r="G249" t="s">
        <v>20052</v>
      </c>
      <c r="H249" t="s">
        <v>20053</v>
      </c>
      <c r="I249" t="s">
        <v>21107</v>
      </c>
      <c r="J249" t="s">
        <v>21108</v>
      </c>
      <c r="K249" t="s">
        <v>19994</v>
      </c>
      <c r="L249" t="s">
        <v>20053</v>
      </c>
      <c r="M249" t="s">
        <v>21109</v>
      </c>
      <c r="N249" t="s">
        <v>21107</v>
      </c>
      <c r="O249" t="s">
        <v>21110</v>
      </c>
      <c r="P249" t="s">
        <v>20054</v>
      </c>
      <c r="Q249">
        <v>0</v>
      </c>
      <c r="R249" t="s">
        <v>166</v>
      </c>
    </row>
    <row r="250" spans="1:18" x14ac:dyDescent="0.25">
      <c r="A250">
        <v>0.246008</v>
      </c>
      <c r="B250">
        <v>9.6323059999999998</v>
      </c>
      <c r="C250" t="s">
        <v>19973</v>
      </c>
      <c r="D250" t="s">
        <v>19974</v>
      </c>
      <c r="E250" t="s">
        <v>19993</v>
      </c>
      <c r="F250" t="s">
        <v>19994</v>
      </c>
      <c r="G250" t="s">
        <v>20052</v>
      </c>
      <c r="H250" t="s">
        <v>20053</v>
      </c>
      <c r="I250" t="s">
        <v>21111</v>
      </c>
      <c r="J250" t="s">
        <v>21112</v>
      </c>
      <c r="K250" t="s">
        <v>19994</v>
      </c>
      <c r="L250" t="s">
        <v>20053</v>
      </c>
      <c r="M250" t="s">
        <v>21113</v>
      </c>
      <c r="N250" t="s">
        <v>21111</v>
      </c>
      <c r="O250" t="s">
        <v>21114</v>
      </c>
      <c r="P250" t="s">
        <v>20054</v>
      </c>
      <c r="Q250">
        <v>0</v>
      </c>
      <c r="R250" t="s">
        <v>166</v>
      </c>
    </row>
    <row r="251" spans="1:18" x14ac:dyDescent="0.25">
      <c r="A251">
        <v>0.246008</v>
      </c>
      <c r="B251">
        <v>9.6323059999999998</v>
      </c>
      <c r="C251" t="s">
        <v>19973</v>
      </c>
      <c r="D251" t="s">
        <v>19974</v>
      </c>
      <c r="E251" t="s">
        <v>19993</v>
      </c>
      <c r="F251" t="s">
        <v>19994</v>
      </c>
      <c r="G251" t="s">
        <v>20052</v>
      </c>
      <c r="H251" t="s">
        <v>20053</v>
      </c>
      <c r="I251" t="s">
        <v>21115</v>
      </c>
      <c r="J251" t="s">
        <v>21116</v>
      </c>
      <c r="K251" t="s">
        <v>19994</v>
      </c>
      <c r="L251" t="s">
        <v>20053</v>
      </c>
      <c r="M251" t="s">
        <v>21117</v>
      </c>
      <c r="N251" t="s">
        <v>21115</v>
      </c>
      <c r="O251" t="s">
        <v>21118</v>
      </c>
      <c r="P251" t="s">
        <v>20054</v>
      </c>
      <c r="Q251">
        <v>0</v>
      </c>
      <c r="R251" t="s">
        <v>166</v>
      </c>
    </row>
    <row r="252" spans="1:18" x14ac:dyDescent="0.25">
      <c r="A252">
        <v>0.246008</v>
      </c>
      <c r="B252">
        <v>9.6323059999999998</v>
      </c>
      <c r="C252" t="s">
        <v>19973</v>
      </c>
      <c r="D252" t="s">
        <v>19974</v>
      </c>
      <c r="E252" t="s">
        <v>19993</v>
      </c>
      <c r="F252" t="s">
        <v>19994</v>
      </c>
      <c r="G252" t="s">
        <v>20052</v>
      </c>
      <c r="H252" t="s">
        <v>20053</v>
      </c>
      <c r="I252" t="s">
        <v>21119</v>
      </c>
      <c r="J252" t="s">
        <v>21120</v>
      </c>
      <c r="K252" t="s">
        <v>19994</v>
      </c>
      <c r="L252" t="s">
        <v>20053</v>
      </c>
      <c r="M252" t="s">
        <v>21121</v>
      </c>
      <c r="N252" t="s">
        <v>21119</v>
      </c>
      <c r="O252" t="s">
        <v>21122</v>
      </c>
      <c r="P252" t="s">
        <v>20054</v>
      </c>
      <c r="Q252">
        <v>0</v>
      </c>
      <c r="R252" t="s">
        <v>166</v>
      </c>
    </row>
    <row r="253" spans="1:18" x14ac:dyDescent="0.25">
      <c r="A253">
        <v>0.58333299999999999</v>
      </c>
      <c r="B253">
        <v>9.4666669999999993</v>
      </c>
      <c r="C253" t="s">
        <v>19973</v>
      </c>
      <c r="D253" t="s">
        <v>19974</v>
      </c>
      <c r="E253" t="s">
        <v>19993</v>
      </c>
      <c r="F253" t="s">
        <v>19994</v>
      </c>
      <c r="G253" t="s">
        <v>20052</v>
      </c>
      <c r="H253" t="s">
        <v>20053</v>
      </c>
      <c r="I253" t="s">
        <v>21123</v>
      </c>
      <c r="J253" t="s">
        <v>21124</v>
      </c>
      <c r="K253" t="s">
        <v>19994</v>
      </c>
      <c r="L253" t="s">
        <v>20053</v>
      </c>
      <c r="M253" t="s">
        <v>21125</v>
      </c>
      <c r="N253" t="s">
        <v>21123</v>
      </c>
      <c r="O253" t="s">
        <v>21126</v>
      </c>
      <c r="P253" t="s">
        <v>20054</v>
      </c>
      <c r="Q253">
        <v>0</v>
      </c>
      <c r="R253" t="s">
        <v>166</v>
      </c>
    </row>
    <row r="254" spans="1:18" x14ac:dyDescent="0.25">
      <c r="A254">
        <v>0.35</v>
      </c>
      <c r="B254">
        <v>9.8333329999999997</v>
      </c>
      <c r="C254" t="s">
        <v>19973</v>
      </c>
      <c r="D254" t="s">
        <v>19974</v>
      </c>
      <c r="E254" t="s">
        <v>19993</v>
      </c>
      <c r="F254" t="s">
        <v>19994</v>
      </c>
      <c r="G254" t="s">
        <v>20052</v>
      </c>
      <c r="H254" t="s">
        <v>20053</v>
      </c>
      <c r="I254" t="s">
        <v>20451</v>
      </c>
      <c r="J254" t="s">
        <v>21127</v>
      </c>
      <c r="K254" t="s">
        <v>19994</v>
      </c>
      <c r="L254" t="s">
        <v>20053</v>
      </c>
      <c r="M254" t="s">
        <v>21128</v>
      </c>
      <c r="N254" t="s">
        <v>20451</v>
      </c>
      <c r="O254" t="s">
        <v>21129</v>
      </c>
      <c r="P254" t="s">
        <v>20054</v>
      </c>
      <c r="Q254">
        <v>0</v>
      </c>
      <c r="R254" t="s">
        <v>166</v>
      </c>
    </row>
    <row r="255" spans="1:18" x14ac:dyDescent="0.25">
      <c r="A255">
        <v>0.35</v>
      </c>
      <c r="B255">
        <v>9.8166670000000007</v>
      </c>
      <c r="C255" t="s">
        <v>19973</v>
      </c>
      <c r="D255" t="s">
        <v>19974</v>
      </c>
      <c r="E255" t="s">
        <v>19993</v>
      </c>
      <c r="F255" t="s">
        <v>19994</v>
      </c>
      <c r="G255" t="s">
        <v>20052</v>
      </c>
      <c r="H255" t="s">
        <v>20053</v>
      </c>
      <c r="I255" t="s">
        <v>21130</v>
      </c>
      <c r="J255" t="s">
        <v>21131</v>
      </c>
      <c r="K255" t="s">
        <v>19994</v>
      </c>
      <c r="L255" t="s">
        <v>20053</v>
      </c>
      <c r="M255" t="s">
        <v>21132</v>
      </c>
      <c r="N255" t="s">
        <v>21130</v>
      </c>
      <c r="O255" t="s">
        <v>21133</v>
      </c>
      <c r="P255" t="s">
        <v>20054</v>
      </c>
      <c r="Q255">
        <v>0</v>
      </c>
      <c r="R255" t="s">
        <v>166</v>
      </c>
    </row>
    <row r="256" spans="1:18" x14ac:dyDescent="0.25">
      <c r="A256">
        <v>-0.15</v>
      </c>
      <c r="B256">
        <v>9.6166669999999996</v>
      </c>
      <c r="C256" t="s">
        <v>19973</v>
      </c>
      <c r="D256" t="s">
        <v>19974</v>
      </c>
      <c r="E256" t="s">
        <v>19993</v>
      </c>
      <c r="F256" t="s">
        <v>19994</v>
      </c>
      <c r="G256" t="s">
        <v>20052</v>
      </c>
      <c r="H256" t="s">
        <v>20053</v>
      </c>
      <c r="I256" t="s">
        <v>21134</v>
      </c>
      <c r="J256" t="s">
        <v>21135</v>
      </c>
      <c r="K256" t="s">
        <v>19994</v>
      </c>
      <c r="L256" t="s">
        <v>20053</v>
      </c>
      <c r="M256" t="s">
        <v>21136</v>
      </c>
      <c r="N256" t="s">
        <v>21134</v>
      </c>
      <c r="O256" t="s">
        <v>21137</v>
      </c>
      <c r="P256" t="s">
        <v>20054</v>
      </c>
      <c r="Q256">
        <v>0</v>
      </c>
      <c r="R256" t="s">
        <v>166</v>
      </c>
    </row>
    <row r="257" spans="1:18" x14ac:dyDescent="0.25">
      <c r="A257">
        <v>-4.0265000000000002E-2</v>
      </c>
      <c r="B257">
        <v>9.6140799999999995</v>
      </c>
      <c r="C257" t="s">
        <v>19973</v>
      </c>
      <c r="D257" t="s">
        <v>19974</v>
      </c>
      <c r="E257" t="s">
        <v>19993</v>
      </c>
      <c r="F257" t="s">
        <v>19994</v>
      </c>
      <c r="G257" t="s">
        <v>20052</v>
      </c>
      <c r="H257" t="s">
        <v>20053</v>
      </c>
      <c r="I257" t="s">
        <v>21138</v>
      </c>
      <c r="J257" t="s">
        <v>21139</v>
      </c>
      <c r="K257" t="s">
        <v>19994</v>
      </c>
      <c r="L257" t="s">
        <v>20053</v>
      </c>
      <c r="M257" t="s">
        <v>21140</v>
      </c>
      <c r="N257" t="s">
        <v>21138</v>
      </c>
      <c r="O257" t="s">
        <v>21141</v>
      </c>
      <c r="P257" t="s">
        <v>20054</v>
      </c>
      <c r="Q257">
        <v>0</v>
      </c>
      <c r="R257" t="s">
        <v>166</v>
      </c>
    </row>
    <row r="258" spans="1:18" x14ac:dyDescent="0.25">
      <c r="A258">
        <v>0.58140700000000001</v>
      </c>
      <c r="B258">
        <v>9.3084609999999994</v>
      </c>
      <c r="C258" t="s">
        <v>19973</v>
      </c>
      <c r="D258" t="s">
        <v>19974</v>
      </c>
      <c r="E258" t="s">
        <v>19993</v>
      </c>
      <c r="F258" t="s">
        <v>19994</v>
      </c>
      <c r="G258" t="s">
        <v>20052</v>
      </c>
      <c r="H258" t="s">
        <v>20053</v>
      </c>
      <c r="I258" t="s">
        <v>21142</v>
      </c>
      <c r="J258" t="s">
        <v>21143</v>
      </c>
      <c r="K258" t="s">
        <v>19994</v>
      </c>
      <c r="L258" t="s">
        <v>20053</v>
      </c>
      <c r="M258" t="s">
        <v>21144</v>
      </c>
      <c r="N258" t="s">
        <v>21142</v>
      </c>
      <c r="O258" t="s">
        <v>21145</v>
      </c>
      <c r="P258" t="s">
        <v>20054</v>
      </c>
      <c r="Q258">
        <v>0</v>
      </c>
      <c r="R258" t="s">
        <v>166</v>
      </c>
    </row>
    <row r="259" spans="1:18" x14ac:dyDescent="0.25">
      <c r="A259">
        <v>0.48333300000000001</v>
      </c>
      <c r="B259">
        <v>9.4166670000000003</v>
      </c>
      <c r="C259" t="s">
        <v>19973</v>
      </c>
      <c r="D259" t="s">
        <v>19974</v>
      </c>
      <c r="E259" t="s">
        <v>19993</v>
      </c>
      <c r="F259" t="s">
        <v>19994</v>
      </c>
      <c r="G259" t="s">
        <v>20052</v>
      </c>
      <c r="H259" t="s">
        <v>20053</v>
      </c>
      <c r="I259" t="s">
        <v>21146</v>
      </c>
      <c r="J259" t="s">
        <v>21147</v>
      </c>
      <c r="K259" t="s">
        <v>19994</v>
      </c>
      <c r="L259" t="s">
        <v>20053</v>
      </c>
      <c r="M259" t="s">
        <v>21148</v>
      </c>
      <c r="N259" t="s">
        <v>21146</v>
      </c>
      <c r="O259" t="s">
        <v>21149</v>
      </c>
      <c r="P259" t="s">
        <v>20054</v>
      </c>
      <c r="Q259">
        <v>0</v>
      </c>
      <c r="R259" t="s">
        <v>166</v>
      </c>
    </row>
    <row r="260" spans="1:18" x14ac:dyDescent="0.25">
      <c r="A260">
        <v>0.58333299999999999</v>
      </c>
      <c r="B260">
        <v>9.483333</v>
      </c>
      <c r="C260" t="s">
        <v>19973</v>
      </c>
      <c r="D260" t="s">
        <v>19974</v>
      </c>
      <c r="E260" t="s">
        <v>19993</v>
      </c>
      <c r="F260" t="s">
        <v>19994</v>
      </c>
      <c r="G260" t="s">
        <v>20052</v>
      </c>
      <c r="H260" t="s">
        <v>20053</v>
      </c>
      <c r="I260" t="s">
        <v>21150</v>
      </c>
      <c r="J260" t="s">
        <v>21151</v>
      </c>
      <c r="K260" t="s">
        <v>19994</v>
      </c>
      <c r="L260" t="s">
        <v>20053</v>
      </c>
      <c r="M260" t="s">
        <v>21152</v>
      </c>
      <c r="N260" t="s">
        <v>21150</v>
      </c>
      <c r="O260" t="s">
        <v>21153</v>
      </c>
      <c r="P260" t="s">
        <v>20054</v>
      </c>
      <c r="Q260">
        <v>0</v>
      </c>
      <c r="R260" t="s">
        <v>166</v>
      </c>
    </row>
    <row r="261" spans="1:18" x14ac:dyDescent="0.25">
      <c r="A261">
        <v>-2.6745000000000001E-2</v>
      </c>
      <c r="B261">
        <v>9.3479840000000003</v>
      </c>
      <c r="C261" t="s">
        <v>19973</v>
      </c>
      <c r="D261" t="s">
        <v>19974</v>
      </c>
      <c r="E261" t="s">
        <v>19993</v>
      </c>
      <c r="F261" t="s">
        <v>19994</v>
      </c>
      <c r="G261" t="s">
        <v>20052</v>
      </c>
      <c r="H261" t="s">
        <v>20053</v>
      </c>
      <c r="I261" t="s">
        <v>21154</v>
      </c>
      <c r="J261" t="s">
        <v>21155</v>
      </c>
      <c r="K261" t="s">
        <v>19994</v>
      </c>
      <c r="L261" t="s">
        <v>20053</v>
      </c>
      <c r="M261" t="s">
        <v>21156</v>
      </c>
      <c r="N261" t="s">
        <v>21154</v>
      </c>
      <c r="O261" t="s">
        <v>21157</v>
      </c>
      <c r="P261" t="s">
        <v>20054</v>
      </c>
      <c r="Q261">
        <v>0</v>
      </c>
      <c r="R261" t="s">
        <v>166</v>
      </c>
    </row>
    <row r="262" spans="1:18" x14ac:dyDescent="0.25">
      <c r="A262">
        <v>-2.6745000000000001E-2</v>
      </c>
      <c r="B262">
        <v>9.3479840000000003</v>
      </c>
      <c r="C262" t="s">
        <v>19973</v>
      </c>
      <c r="D262" t="s">
        <v>19974</v>
      </c>
      <c r="E262" t="s">
        <v>19993</v>
      </c>
      <c r="F262" t="s">
        <v>19994</v>
      </c>
      <c r="G262" t="s">
        <v>20052</v>
      </c>
      <c r="H262" t="s">
        <v>20053</v>
      </c>
      <c r="I262" t="s">
        <v>21154</v>
      </c>
      <c r="J262" t="s">
        <v>21158</v>
      </c>
      <c r="K262" t="s">
        <v>19994</v>
      </c>
      <c r="L262" t="s">
        <v>20053</v>
      </c>
      <c r="M262" t="s">
        <v>21159</v>
      </c>
      <c r="N262" t="s">
        <v>21154</v>
      </c>
      <c r="O262" t="s">
        <v>21160</v>
      </c>
      <c r="P262" t="s">
        <v>20054</v>
      </c>
      <c r="Q262">
        <v>0</v>
      </c>
      <c r="R262" t="s">
        <v>166</v>
      </c>
    </row>
    <row r="263" spans="1:18" x14ac:dyDescent="0.25">
      <c r="A263">
        <v>-2.6745000000000001E-2</v>
      </c>
      <c r="B263">
        <v>9.3479840000000003</v>
      </c>
      <c r="C263" t="s">
        <v>19973</v>
      </c>
      <c r="D263" t="s">
        <v>19974</v>
      </c>
      <c r="E263" t="s">
        <v>19993</v>
      </c>
      <c r="F263" t="s">
        <v>19994</v>
      </c>
      <c r="G263" t="s">
        <v>20052</v>
      </c>
      <c r="H263" t="s">
        <v>20053</v>
      </c>
      <c r="I263" t="s">
        <v>21161</v>
      </c>
      <c r="J263" t="s">
        <v>21162</v>
      </c>
      <c r="K263" t="s">
        <v>19994</v>
      </c>
      <c r="L263" t="s">
        <v>20053</v>
      </c>
      <c r="M263" t="s">
        <v>21163</v>
      </c>
      <c r="N263" t="s">
        <v>21161</v>
      </c>
      <c r="O263" t="s">
        <v>21164</v>
      </c>
      <c r="P263" t="s">
        <v>20054</v>
      </c>
      <c r="Q263">
        <v>0</v>
      </c>
      <c r="R263" t="s">
        <v>166</v>
      </c>
    </row>
    <row r="264" spans="1:18" x14ac:dyDescent="0.25">
      <c r="A264">
        <v>0.403638</v>
      </c>
      <c r="B264">
        <v>9.8903180000000006</v>
      </c>
      <c r="C264" t="s">
        <v>19973</v>
      </c>
      <c r="D264" t="s">
        <v>19974</v>
      </c>
      <c r="E264" t="s">
        <v>19993</v>
      </c>
      <c r="F264" t="s">
        <v>19994</v>
      </c>
      <c r="G264" t="s">
        <v>20052</v>
      </c>
      <c r="H264" t="s">
        <v>20053</v>
      </c>
      <c r="I264" t="s">
        <v>21165</v>
      </c>
      <c r="J264" t="s">
        <v>21166</v>
      </c>
      <c r="K264" t="s">
        <v>19994</v>
      </c>
      <c r="L264" t="s">
        <v>20053</v>
      </c>
      <c r="M264" t="s">
        <v>21167</v>
      </c>
      <c r="N264" t="s">
        <v>21165</v>
      </c>
      <c r="O264" t="s">
        <v>21168</v>
      </c>
      <c r="P264" t="s">
        <v>20054</v>
      </c>
      <c r="Q264">
        <v>0</v>
      </c>
      <c r="R264" t="s">
        <v>166</v>
      </c>
    </row>
    <row r="265" spans="1:18" x14ac:dyDescent="0.25">
      <c r="A265">
        <v>0.403638</v>
      </c>
      <c r="B265">
        <v>9.8903180000000006</v>
      </c>
      <c r="C265" t="s">
        <v>19973</v>
      </c>
      <c r="D265" t="s">
        <v>19974</v>
      </c>
      <c r="E265" t="s">
        <v>19993</v>
      </c>
      <c r="F265" t="s">
        <v>19994</v>
      </c>
      <c r="G265" t="s">
        <v>20052</v>
      </c>
      <c r="H265" t="s">
        <v>20053</v>
      </c>
      <c r="I265" t="s">
        <v>21169</v>
      </c>
      <c r="J265" t="s">
        <v>21170</v>
      </c>
      <c r="K265" t="s">
        <v>19994</v>
      </c>
      <c r="L265" t="s">
        <v>20053</v>
      </c>
      <c r="M265" t="s">
        <v>21171</v>
      </c>
      <c r="N265" t="s">
        <v>21169</v>
      </c>
      <c r="O265" t="s">
        <v>21172</v>
      </c>
      <c r="P265" t="s">
        <v>20054</v>
      </c>
      <c r="Q265">
        <v>0</v>
      </c>
      <c r="R265" t="s">
        <v>166</v>
      </c>
    </row>
    <row r="266" spans="1:18" x14ac:dyDescent="0.25">
      <c r="A266">
        <v>0.51666699999999999</v>
      </c>
      <c r="B266">
        <v>9.75</v>
      </c>
      <c r="C266" t="s">
        <v>19973</v>
      </c>
      <c r="D266" t="s">
        <v>19974</v>
      </c>
      <c r="E266" t="s">
        <v>19993</v>
      </c>
      <c r="F266" t="s">
        <v>19994</v>
      </c>
      <c r="G266" t="s">
        <v>20052</v>
      </c>
      <c r="H266" t="s">
        <v>20053</v>
      </c>
      <c r="I266" t="s">
        <v>21173</v>
      </c>
      <c r="J266" t="s">
        <v>21174</v>
      </c>
      <c r="K266" t="s">
        <v>19994</v>
      </c>
      <c r="L266" t="s">
        <v>20053</v>
      </c>
      <c r="M266" t="s">
        <v>21175</v>
      </c>
      <c r="N266" t="s">
        <v>21173</v>
      </c>
      <c r="O266" t="s">
        <v>21176</v>
      </c>
      <c r="P266" t="s">
        <v>20054</v>
      </c>
      <c r="Q266">
        <v>0</v>
      </c>
      <c r="R266" t="s">
        <v>166</v>
      </c>
    </row>
    <row r="267" spans="1:18" x14ac:dyDescent="0.25">
      <c r="A267">
        <v>0.23333300000000001</v>
      </c>
      <c r="B267">
        <v>9.3833330000000004</v>
      </c>
      <c r="C267" t="s">
        <v>19973</v>
      </c>
      <c r="D267" t="s">
        <v>19974</v>
      </c>
      <c r="E267" t="s">
        <v>19993</v>
      </c>
      <c r="F267" t="s">
        <v>19994</v>
      </c>
      <c r="G267" t="s">
        <v>20052</v>
      </c>
      <c r="H267" t="s">
        <v>20053</v>
      </c>
      <c r="I267" t="s">
        <v>21177</v>
      </c>
      <c r="J267" t="s">
        <v>21178</v>
      </c>
      <c r="K267" t="s">
        <v>19994</v>
      </c>
      <c r="L267" t="s">
        <v>20053</v>
      </c>
      <c r="M267" t="s">
        <v>21179</v>
      </c>
      <c r="N267" t="s">
        <v>21177</v>
      </c>
      <c r="O267" t="s">
        <v>21180</v>
      </c>
      <c r="P267" t="s">
        <v>20054</v>
      </c>
      <c r="Q267">
        <v>0</v>
      </c>
      <c r="R267" t="s">
        <v>166</v>
      </c>
    </row>
    <row r="268" spans="1:18" x14ac:dyDescent="0.25">
      <c r="A268">
        <v>-4.0265000000000002E-2</v>
      </c>
      <c r="B268">
        <v>9.6140799999999995</v>
      </c>
      <c r="C268" t="s">
        <v>19973</v>
      </c>
      <c r="D268" t="s">
        <v>19974</v>
      </c>
      <c r="E268" t="s">
        <v>19993</v>
      </c>
      <c r="F268" t="s">
        <v>19994</v>
      </c>
      <c r="G268" t="s">
        <v>20052</v>
      </c>
      <c r="H268" t="s">
        <v>20053</v>
      </c>
      <c r="I268" t="s">
        <v>21181</v>
      </c>
      <c r="J268" t="s">
        <v>21182</v>
      </c>
      <c r="K268" t="s">
        <v>19994</v>
      </c>
      <c r="L268" t="s">
        <v>20053</v>
      </c>
      <c r="M268" t="s">
        <v>21183</v>
      </c>
      <c r="N268" t="s">
        <v>21181</v>
      </c>
      <c r="O268" t="s">
        <v>21184</v>
      </c>
      <c r="P268" t="s">
        <v>20054</v>
      </c>
      <c r="Q268">
        <v>0</v>
      </c>
      <c r="R268" t="s">
        <v>166</v>
      </c>
    </row>
    <row r="269" spans="1:18" x14ac:dyDescent="0.25">
      <c r="A269">
        <v>-4.0265000000000002E-2</v>
      </c>
      <c r="B269">
        <v>9.6140799999999995</v>
      </c>
      <c r="C269" t="s">
        <v>19973</v>
      </c>
      <c r="D269" t="s">
        <v>19974</v>
      </c>
      <c r="E269" t="s">
        <v>19993</v>
      </c>
      <c r="F269" t="s">
        <v>19994</v>
      </c>
      <c r="G269" t="s">
        <v>20052</v>
      </c>
      <c r="H269" t="s">
        <v>20053</v>
      </c>
      <c r="I269" t="s">
        <v>21185</v>
      </c>
      <c r="J269" t="s">
        <v>21186</v>
      </c>
      <c r="K269" t="s">
        <v>19994</v>
      </c>
      <c r="L269" t="s">
        <v>20053</v>
      </c>
      <c r="M269" t="s">
        <v>21187</v>
      </c>
      <c r="N269" t="s">
        <v>21185</v>
      </c>
      <c r="O269" t="s">
        <v>21188</v>
      </c>
      <c r="P269" t="s">
        <v>20054</v>
      </c>
      <c r="Q269">
        <v>0</v>
      </c>
      <c r="R269" t="s">
        <v>166</v>
      </c>
    </row>
    <row r="270" spans="1:18" x14ac:dyDescent="0.25">
      <c r="A270">
        <v>-4.0265000000000002E-2</v>
      </c>
      <c r="B270">
        <v>9.6140799999999995</v>
      </c>
      <c r="C270" t="s">
        <v>19973</v>
      </c>
      <c r="D270" t="s">
        <v>19974</v>
      </c>
      <c r="E270" t="s">
        <v>19993</v>
      </c>
      <c r="F270" t="s">
        <v>19994</v>
      </c>
      <c r="G270" t="s">
        <v>20052</v>
      </c>
      <c r="H270" t="s">
        <v>20053</v>
      </c>
      <c r="I270" t="s">
        <v>21189</v>
      </c>
      <c r="J270" t="s">
        <v>21190</v>
      </c>
      <c r="K270" t="s">
        <v>19994</v>
      </c>
      <c r="L270" t="s">
        <v>20053</v>
      </c>
      <c r="M270" t="s">
        <v>21191</v>
      </c>
      <c r="N270" t="s">
        <v>21189</v>
      </c>
      <c r="O270" t="s">
        <v>21192</v>
      </c>
      <c r="P270" t="s">
        <v>20054</v>
      </c>
      <c r="Q270">
        <v>0</v>
      </c>
      <c r="R270" t="s">
        <v>166</v>
      </c>
    </row>
    <row r="271" spans="1:18" x14ac:dyDescent="0.25">
      <c r="A271">
        <v>-1.6667000000000001E-2</v>
      </c>
      <c r="B271">
        <v>9.766667</v>
      </c>
      <c r="C271" t="s">
        <v>19973</v>
      </c>
      <c r="D271" t="s">
        <v>19974</v>
      </c>
      <c r="E271" t="s">
        <v>19993</v>
      </c>
      <c r="F271" t="s">
        <v>19994</v>
      </c>
      <c r="G271" t="s">
        <v>20052</v>
      </c>
      <c r="H271" t="s">
        <v>20053</v>
      </c>
      <c r="I271" t="s">
        <v>21193</v>
      </c>
      <c r="J271" t="s">
        <v>21194</v>
      </c>
      <c r="K271" t="s">
        <v>19994</v>
      </c>
      <c r="L271" t="s">
        <v>20053</v>
      </c>
      <c r="M271" t="s">
        <v>21195</v>
      </c>
      <c r="N271" t="s">
        <v>21193</v>
      </c>
      <c r="O271" t="s">
        <v>21196</v>
      </c>
      <c r="P271" t="s">
        <v>20054</v>
      </c>
      <c r="Q271">
        <v>0</v>
      </c>
      <c r="R271" t="s">
        <v>166</v>
      </c>
    </row>
    <row r="272" spans="1:18" x14ac:dyDescent="0.25">
      <c r="A272">
        <v>0.3</v>
      </c>
      <c r="B272">
        <v>9.5833329999999997</v>
      </c>
      <c r="C272" t="s">
        <v>19973</v>
      </c>
      <c r="D272" t="s">
        <v>19974</v>
      </c>
      <c r="E272" t="s">
        <v>19993</v>
      </c>
      <c r="F272" t="s">
        <v>19994</v>
      </c>
      <c r="G272" t="s">
        <v>20052</v>
      </c>
      <c r="H272" t="s">
        <v>20053</v>
      </c>
      <c r="I272" t="s">
        <v>21197</v>
      </c>
      <c r="J272" t="s">
        <v>21198</v>
      </c>
      <c r="K272" t="s">
        <v>19994</v>
      </c>
      <c r="L272" t="s">
        <v>20053</v>
      </c>
      <c r="M272" t="s">
        <v>21199</v>
      </c>
      <c r="N272" t="s">
        <v>21197</v>
      </c>
      <c r="O272" t="s">
        <v>21200</v>
      </c>
      <c r="P272" t="s">
        <v>20054</v>
      </c>
      <c r="Q272">
        <v>0</v>
      </c>
      <c r="R272" t="s">
        <v>166</v>
      </c>
    </row>
    <row r="273" spans="1:18" x14ac:dyDescent="0.25">
      <c r="A273">
        <v>0.55000000000000004</v>
      </c>
      <c r="B273">
        <v>9.7833330000000007</v>
      </c>
      <c r="C273" t="s">
        <v>19973</v>
      </c>
      <c r="D273" t="s">
        <v>19974</v>
      </c>
      <c r="E273" t="s">
        <v>19993</v>
      </c>
      <c r="F273" t="s">
        <v>19994</v>
      </c>
      <c r="G273" t="s">
        <v>20052</v>
      </c>
      <c r="H273" t="s">
        <v>20053</v>
      </c>
      <c r="I273" t="s">
        <v>21201</v>
      </c>
      <c r="J273" t="s">
        <v>21202</v>
      </c>
      <c r="K273" t="s">
        <v>19994</v>
      </c>
      <c r="L273" t="s">
        <v>20053</v>
      </c>
      <c r="M273" t="s">
        <v>21203</v>
      </c>
      <c r="N273" t="s">
        <v>21201</v>
      </c>
      <c r="O273" t="s">
        <v>21204</v>
      </c>
      <c r="P273" t="s">
        <v>20054</v>
      </c>
      <c r="Q273">
        <v>0</v>
      </c>
      <c r="R273" t="s">
        <v>166</v>
      </c>
    </row>
    <row r="274" spans="1:18" x14ac:dyDescent="0.25">
      <c r="A274">
        <v>0.183333</v>
      </c>
      <c r="B274">
        <v>9.75</v>
      </c>
      <c r="C274" t="s">
        <v>19973</v>
      </c>
      <c r="D274" t="s">
        <v>19974</v>
      </c>
      <c r="E274" t="s">
        <v>19993</v>
      </c>
      <c r="F274" t="s">
        <v>19994</v>
      </c>
      <c r="G274" t="s">
        <v>20052</v>
      </c>
      <c r="H274" t="s">
        <v>20053</v>
      </c>
      <c r="I274" t="s">
        <v>21205</v>
      </c>
      <c r="J274" t="s">
        <v>21206</v>
      </c>
      <c r="K274" t="s">
        <v>19994</v>
      </c>
      <c r="L274" t="s">
        <v>20053</v>
      </c>
      <c r="M274" t="s">
        <v>21207</v>
      </c>
      <c r="N274" t="s">
        <v>21205</v>
      </c>
      <c r="O274" t="s">
        <v>21208</v>
      </c>
      <c r="P274" t="s">
        <v>20054</v>
      </c>
      <c r="Q274">
        <v>0</v>
      </c>
      <c r="R274" t="s">
        <v>166</v>
      </c>
    </row>
    <row r="275" spans="1:18" x14ac:dyDescent="0.25">
      <c r="A275">
        <v>0.33333299999999999</v>
      </c>
      <c r="B275">
        <v>9.6333330000000004</v>
      </c>
      <c r="C275" t="s">
        <v>19973</v>
      </c>
      <c r="D275" t="s">
        <v>19974</v>
      </c>
      <c r="E275" t="s">
        <v>19993</v>
      </c>
      <c r="F275" t="s">
        <v>19994</v>
      </c>
      <c r="G275" t="s">
        <v>20052</v>
      </c>
      <c r="H275" t="s">
        <v>20053</v>
      </c>
      <c r="I275" t="s">
        <v>21209</v>
      </c>
      <c r="J275" t="s">
        <v>21210</v>
      </c>
      <c r="K275" t="s">
        <v>19994</v>
      </c>
      <c r="L275" t="s">
        <v>20053</v>
      </c>
      <c r="M275" t="s">
        <v>21211</v>
      </c>
      <c r="N275" t="s">
        <v>21209</v>
      </c>
      <c r="O275" t="s">
        <v>21212</v>
      </c>
      <c r="P275" t="s">
        <v>20054</v>
      </c>
      <c r="Q275">
        <v>0</v>
      </c>
      <c r="R275" t="s">
        <v>166</v>
      </c>
    </row>
    <row r="276" spans="1:18" x14ac:dyDescent="0.25">
      <c r="A276">
        <v>0.58333299999999999</v>
      </c>
      <c r="B276">
        <v>9.8000000000000007</v>
      </c>
      <c r="C276" t="s">
        <v>19973</v>
      </c>
      <c r="D276" t="s">
        <v>19974</v>
      </c>
      <c r="E276" t="s">
        <v>19993</v>
      </c>
      <c r="F276" t="s">
        <v>19994</v>
      </c>
      <c r="G276" t="s">
        <v>20052</v>
      </c>
      <c r="H276" t="s">
        <v>20053</v>
      </c>
      <c r="I276" t="s">
        <v>21213</v>
      </c>
      <c r="J276" t="s">
        <v>21214</v>
      </c>
      <c r="K276" t="s">
        <v>19994</v>
      </c>
      <c r="L276" t="s">
        <v>20053</v>
      </c>
      <c r="M276" t="s">
        <v>21215</v>
      </c>
      <c r="N276" t="s">
        <v>21213</v>
      </c>
      <c r="O276" t="s">
        <v>21216</v>
      </c>
      <c r="P276" t="s">
        <v>20054</v>
      </c>
      <c r="Q276">
        <v>0</v>
      </c>
      <c r="R276" t="s">
        <v>166</v>
      </c>
    </row>
    <row r="277" spans="1:18" x14ac:dyDescent="0.25">
      <c r="A277">
        <v>0.44398500000000002</v>
      </c>
      <c r="B277">
        <v>9.7579220000000007</v>
      </c>
      <c r="C277" t="s">
        <v>19973</v>
      </c>
      <c r="D277" t="s">
        <v>19974</v>
      </c>
      <c r="E277" t="s">
        <v>19993</v>
      </c>
      <c r="F277" t="s">
        <v>19994</v>
      </c>
      <c r="G277" t="s">
        <v>20052</v>
      </c>
      <c r="H277" t="s">
        <v>20053</v>
      </c>
      <c r="I277" t="s">
        <v>21217</v>
      </c>
      <c r="J277" t="s">
        <v>21218</v>
      </c>
      <c r="K277" t="s">
        <v>19994</v>
      </c>
      <c r="L277" t="s">
        <v>20053</v>
      </c>
      <c r="M277" t="s">
        <v>21219</v>
      </c>
      <c r="N277" t="s">
        <v>21217</v>
      </c>
      <c r="O277" t="s">
        <v>21220</v>
      </c>
      <c r="P277" t="s">
        <v>20054</v>
      </c>
      <c r="Q277">
        <v>0</v>
      </c>
      <c r="R277" t="s">
        <v>166</v>
      </c>
    </row>
    <row r="278" spans="1:18" x14ac:dyDescent="0.25">
      <c r="A278">
        <v>0.44398500000000002</v>
      </c>
      <c r="B278">
        <v>9.7579220000000007</v>
      </c>
      <c r="C278" t="s">
        <v>19973</v>
      </c>
      <c r="D278" t="s">
        <v>19974</v>
      </c>
      <c r="E278" t="s">
        <v>19993</v>
      </c>
      <c r="F278" t="s">
        <v>19994</v>
      </c>
      <c r="G278" t="s">
        <v>20052</v>
      </c>
      <c r="H278" t="s">
        <v>20053</v>
      </c>
      <c r="I278" t="s">
        <v>21221</v>
      </c>
      <c r="J278" t="s">
        <v>21222</v>
      </c>
      <c r="K278" t="s">
        <v>19994</v>
      </c>
      <c r="L278" t="s">
        <v>20053</v>
      </c>
      <c r="M278" t="s">
        <v>21223</v>
      </c>
      <c r="N278" t="s">
        <v>21221</v>
      </c>
      <c r="O278" t="s">
        <v>21224</v>
      </c>
      <c r="P278" t="s">
        <v>20054</v>
      </c>
      <c r="Q278">
        <v>0</v>
      </c>
      <c r="R278" t="s">
        <v>166</v>
      </c>
    </row>
    <row r="279" spans="1:18" x14ac:dyDescent="0.25">
      <c r="A279">
        <v>0.43333300000000002</v>
      </c>
      <c r="B279">
        <v>9.7833330000000007</v>
      </c>
      <c r="C279" t="s">
        <v>19973</v>
      </c>
      <c r="D279" t="s">
        <v>19974</v>
      </c>
      <c r="E279" t="s">
        <v>19993</v>
      </c>
      <c r="F279" t="s">
        <v>19994</v>
      </c>
      <c r="G279" t="s">
        <v>20052</v>
      </c>
      <c r="H279" t="s">
        <v>20053</v>
      </c>
      <c r="I279" t="s">
        <v>21225</v>
      </c>
      <c r="J279" t="s">
        <v>21226</v>
      </c>
      <c r="K279" t="s">
        <v>19994</v>
      </c>
      <c r="L279" t="s">
        <v>20053</v>
      </c>
      <c r="M279" t="s">
        <v>21227</v>
      </c>
      <c r="N279" t="s">
        <v>21225</v>
      </c>
      <c r="O279" t="s">
        <v>21228</v>
      </c>
      <c r="P279" t="s">
        <v>20054</v>
      </c>
      <c r="Q279">
        <v>0</v>
      </c>
      <c r="R279" t="s">
        <v>166</v>
      </c>
    </row>
    <row r="280" spans="1:18" x14ac:dyDescent="0.25">
      <c r="A280">
        <v>0.38707900000000001</v>
      </c>
      <c r="B280">
        <v>9.7455949999999998</v>
      </c>
      <c r="C280" t="s">
        <v>19973</v>
      </c>
      <c r="D280" t="s">
        <v>19974</v>
      </c>
      <c r="E280" t="s">
        <v>19993</v>
      </c>
      <c r="F280" t="s">
        <v>19994</v>
      </c>
      <c r="G280" t="s">
        <v>20052</v>
      </c>
      <c r="H280" t="s">
        <v>20053</v>
      </c>
      <c r="I280" t="s">
        <v>21229</v>
      </c>
      <c r="J280" t="s">
        <v>21230</v>
      </c>
      <c r="K280" t="s">
        <v>19994</v>
      </c>
      <c r="L280" t="s">
        <v>20053</v>
      </c>
      <c r="M280" t="s">
        <v>21231</v>
      </c>
      <c r="N280" t="s">
        <v>21229</v>
      </c>
      <c r="O280" t="s">
        <v>21232</v>
      </c>
      <c r="P280" t="s">
        <v>20054</v>
      </c>
      <c r="Q280">
        <v>0</v>
      </c>
      <c r="R280" t="s">
        <v>166</v>
      </c>
    </row>
    <row r="281" spans="1:18" x14ac:dyDescent="0.25">
      <c r="A281">
        <v>0.38707900000000001</v>
      </c>
      <c r="B281">
        <v>9.7455949999999998</v>
      </c>
      <c r="C281" t="s">
        <v>19973</v>
      </c>
      <c r="D281" t="s">
        <v>19974</v>
      </c>
      <c r="E281" t="s">
        <v>19993</v>
      </c>
      <c r="F281" t="s">
        <v>19994</v>
      </c>
      <c r="G281" t="s">
        <v>20052</v>
      </c>
      <c r="H281" t="s">
        <v>20053</v>
      </c>
      <c r="I281" t="s">
        <v>21233</v>
      </c>
      <c r="J281" t="s">
        <v>21234</v>
      </c>
      <c r="K281" t="s">
        <v>19994</v>
      </c>
      <c r="L281" t="s">
        <v>20053</v>
      </c>
      <c r="M281" t="s">
        <v>21235</v>
      </c>
      <c r="N281" t="s">
        <v>21233</v>
      </c>
      <c r="O281" t="s">
        <v>21236</v>
      </c>
      <c r="P281" t="s">
        <v>20054</v>
      </c>
      <c r="Q281">
        <v>0</v>
      </c>
      <c r="R281" t="s">
        <v>166</v>
      </c>
    </row>
    <row r="282" spans="1:18" x14ac:dyDescent="0.25">
      <c r="A282">
        <v>0.51666699999999999</v>
      </c>
      <c r="B282">
        <v>9.9333329999999993</v>
      </c>
      <c r="C282" t="s">
        <v>19973</v>
      </c>
      <c r="D282" t="s">
        <v>19974</v>
      </c>
      <c r="E282" t="s">
        <v>19993</v>
      </c>
      <c r="F282" t="s">
        <v>19994</v>
      </c>
      <c r="G282" t="s">
        <v>20052</v>
      </c>
      <c r="H282" t="s">
        <v>20053</v>
      </c>
      <c r="I282" t="s">
        <v>21237</v>
      </c>
      <c r="J282" t="s">
        <v>21238</v>
      </c>
      <c r="K282" t="s">
        <v>19994</v>
      </c>
      <c r="L282" t="s">
        <v>20053</v>
      </c>
      <c r="M282" t="s">
        <v>21239</v>
      </c>
      <c r="N282" t="s">
        <v>21237</v>
      </c>
      <c r="O282" t="s">
        <v>21240</v>
      </c>
      <c r="P282" t="s">
        <v>20054</v>
      </c>
      <c r="Q282">
        <v>0</v>
      </c>
      <c r="R282" t="s">
        <v>166</v>
      </c>
    </row>
    <row r="283" spans="1:18" x14ac:dyDescent="0.25">
      <c r="A283">
        <v>-4.9030999999999998E-2</v>
      </c>
      <c r="B283">
        <v>9.5980589999999992</v>
      </c>
      <c r="C283" t="s">
        <v>19973</v>
      </c>
      <c r="D283" t="s">
        <v>19974</v>
      </c>
      <c r="E283" t="s">
        <v>19993</v>
      </c>
      <c r="F283" t="s">
        <v>19994</v>
      </c>
      <c r="G283" t="s">
        <v>20052</v>
      </c>
      <c r="H283" t="s">
        <v>20053</v>
      </c>
      <c r="I283" t="s">
        <v>21241</v>
      </c>
      <c r="J283" t="s">
        <v>21242</v>
      </c>
      <c r="K283" t="s">
        <v>19994</v>
      </c>
      <c r="L283" t="s">
        <v>20053</v>
      </c>
      <c r="M283" t="s">
        <v>21243</v>
      </c>
      <c r="N283" t="s">
        <v>21241</v>
      </c>
      <c r="O283" t="s">
        <v>21244</v>
      </c>
      <c r="P283" t="s">
        <v>20054</v>
      </c>
      <c r="Q283">
        <v>0</v>
      </c>
      <c r="R283" t="s">
        <v>166</v>
      </c>
    </row>
    <row r="284" spans="1:18" x14ac:dyDescent="0.25">
      <c r="A284">
        <v>0.283333</v>
      </c>
      <c r="B284">
        <v>9.8333329999999997</v>
      </c>
      <c r="C284" t="s">
        <v>19973</v>
      </c>
      <c r="D284" t="s">
        <v>19974</v>
      </c>
      <c r="E284" t="s">
        <v>19993</v>
      </c>
      <c r="F284" t="s">
        <v>19994</v>
      </c>
      <c r="G284" t="s">
        <v>20052</v>
      </c>
      <c r="H284" t="s">
        <v>20053</v>
      </c>
      <c r="I284" t="s">
        <v>21245</v>
      </c>
      <c r="J284" t="s">
        <v>21246</v>
      </c>
      <c r="K284" t="s">
        <v>19994</v>
      </c>
      <c r="L284" t="s">
        <v>20053</v>
      </c>
      <c r="M284" t="s">
        <v>21247</v>
      </c>
      <c r="N284" t="s">
        <v>21245</v>
      </c>
      <c r="O284" t="s">
        <v>21248</v>
      </c>
      <c r="P284" t="s">
        <v>20054</v>
      </c>
      <c r="Q284">
        <v>0</v>
      </c>
      <c r="R284" t="s">
        <v>166</v>
      </c>
    </row>
    <row r="285" spans="1:18" x14ac:dyDescent="0.25">
      <c r="A285">
        <v>0.3</v>
      </c>
      <c r="B285">
        <v>9.85</v>
      </c>
      <c r="C285" t="s">
        <v>19973</v>
      </c>
      <c r="D285" t="s">
        <v>19974</v>
      </c>
      <c r="E285" t="s">
        <v>19993</v>
      </c>
      <c r="F285" t="s">
        <v>19994</v>
      </c>
      <c r="G285" t="s">
        <v>20052</v>
      </c>
      <c r="H285" t="s">
        <v>20053</v>
      </c>
      <c r="I285" t="s">
        <v>21249</v>
      </c>
      <c r="J285" t="s">
        <v>21250</v>
      </c>
      <c r="K285" t="s">
        <v>19994</v>
      </c>
      <c r="L285" t="s">
        <v>20053</v>
      </c>
      <c r="M285" t="s">
        <v>21251</v>
      </c>
      <c r="N285" t="s">
        <v>21249</v>
      </c>
      <c r="O285" t="s">
        <v>21252</v>
      </c>
      <c r="P285" t="s">
        <v>20054</v>
      </c>
      <c r="Q285">
        <v>0</v>
      </c>
      <c r="R285" t="s">
        <v>166</v>
      </c>
    </row>
    <row r="286" spans="1:18" x14ac:dyDescent="0.25">
      <c r="A286">
        <v>0.45</v>
      </c>
      <c r="B286">
        <v>9.6833329999999993</v>
      </c>
      <c r="C286" t="s">
        <v>19973</v>
      </c>
      <c r="D286" t="s">
        <v>19974</v>
      </c>
      <c r="E286" t="s">
        <v>19993</v>
      </c>
      <c r="F286" t="s">
        <v>19994</v>
      </c>
      <c r="G286" t="s">
        <v>20052</v>
      </c>
      <c r="H286" t="s">
        <v>20053</v>
      </c>
      <c r="I286" t="s">
        <v>21253</v>
      </c>
      <c r="J286" t="s">
        <v>21254</v>
      </c>
      <c r="K286" t="s">
        <v>19994</v>
      </c>
      <c r="L286" t="s">
        <v>20053</v>
      </c>
      <c r="M286" t="s">
        <v>21255</v>
      </c>
      <c r="N286" t="s">
        <v>21253</v>
      </c>
      <c r="O286" t="s">
        <v>21256</v>
      </c>
      <c r="P286" t="s">
        <v>20054</v>
      </c>
      <c r="Q286">
        <v>0</v>
      </c>
      <c r="R286" t="s">
        <v>166</v>
      </c>
    </row>
    <row r="287" spans="1:18" x14ac:dyDescent="0.25">
      <c r="A287">
        <v>-0.22350700000000001</v>
      </c>
      <c r="B287">
        <v>9.6574550000000006</v>
      </c>
      <c r="C287" t="s">
        <v>19973</v>
      </c>
      <c r="D287" t="s">
        <v>19974</v>
      </c>
      <c r="E287" t="s">
        <v>19993</v>
      </c>
      <c r="F287" t="s">
        <v>19994</v>
      </c>
      <c r="G287" t="s">
        <v>20052</v>
      </c>
      <c r="H287" t="s">
        <v>20053</v>
      </c>
      <c r="I287" t="s">
        <v>21257</v>
      </c>
      <c r="J287" t="s">
        <v>21258</v>
      </c>
      <c r="K287" t="s">
        <v>19994</v>
      </c>
      <c r="L287" t="s">
        <v>20053</v>
      </c>
      <c r="M287" t="s">
        <v>21259</v>
      </c>
      <c r="N287" t="s">
        <v>21257</v>
      </c>
      <c r="O287" t="s">
        <v>21260</v>
      </c>
      <c r="P287" t="s">
        <v>20054</v>
      </c>
      <c r="Q287">
        <v>0</v>
      </c>
      <c r="R287" t="s">
        <v>166</v>
      </c>
    </row>
    <row r="288" spans="1:18" x14ac:dyDescent="0.25">
      <c r="A288">
        <v>0.1</v>
      </c>
      <c r="B288">
        <v>9.733333</v>
      </c>
      <c r="C288" t="s">
        <v>19973</v>
      </c>
      <c r="D288" t="s">
        <v>19974</v>
      </c>
      <c r="E288" t="s">
        <v>19993</v>
      </c>
      <c r="F288" t="s">
        <v>19994</v>
      </c>
      <c r="G288" t="s">
        <v>20052</v>
      </c>
      <c r="H288" t="s">
        <v>20053</v>
      </c>
      <c r="I288" t="s">
        <v>14875</v>
      </c>
      <c r="J288" t="s">
        <v>21261</v>
      </c>
      <c r="K288" t="s">
        <v>19994</v>
      </c>
      <c r="L288" t="s">
        <v>20053</v>
      </c>
      <c r="M288" t="s">
        <v>21262</v>
      </c>
      <c r="N288" t="s">
        <v>14875</v>
      </c>
      <c r="O288" t="s">
        <v>21263</v>
      </c>
      <c r="P288" t="s">
        <v>20054</v>
      </c>
      <c r="Q288">
        <v>0</v>
      </c>
      <c r="R288" t="s">
        <v>166</v>
      </c>
    </row>
    <row r="289" spans="1:18" x14ac:dyDescent="0.25">
      <c r="A289">
        <v>0.1</v>
      </c>
      <c r="B289">
        <v>9.733333</v>
      </c>
      <c r="C289" t="s">
        <v>19973</v>
      </c>
      <c r="D289" t="s">
        <v>19974</v>
      </c>
      <c r="E289" t="s">
        <v>19993</v>
      </c>
      <c r="F289" t="s">
        <v>19994</v>
      </c>
      <c r="G289" t="s">
        <v>20052</v>
      </c>
      <c r="H289" t="s">
        <v>20053</v>
      </c>
      <c r="I289" t="s">
        <v>10318</v>
      </c>
      <c r="J289" t="s">
        <v>21264</v>
      </c>
      <c r="K289" t="s">
        <v>19994</v>
      </c>
      <c r="L289" t="s">
        <v>20053</v>
      </c>
      <c r="M289" t="s">
        <v>21265</v>
      </c>
      <c r="N289" t="s">
        <v>10318</v>
      </c>
      <c r="O289" t="s">
        <v>21266</v>
      </c>
      <c r="P289" t="s">
        <v>20054</v>
      </c>
      <c r="Q289">
        <v>0</v>
      </c>
      <c r="R289" t="s">
        <v>166</v>
      </c>
    </row>
    <row r="290" spans="1:18" x14ac:dyDescent="0.25">
      <c r="A290">
        <v>0.25</v>
      </c>
      <c r="B290">
        <v>9.3833330000000004</v>
      </c>
      <c r="C290" t="s">
        <v>19973</v>
      </c>
      <c r="D290" t="s">
        <v>19974</v>
      </c>
      <c r="E290" t="s">
        <v>19993</v>
      </c>
      <c r="F290" t="s">
        <v>19994</v>
      </c>
      <c r="G290" t="s">
        <v>20052</v>
      </c>
      <c r="H290" t="s">
        <v>20053</v>
      </c>
      <c r="I290" t="s">
        <v>21267</v>
      </c>
      <c r="J290" t="s">
        <v>21268</v>
      </c>
      <c r="K290" t="s">
        <v>19994</v>
      </c>
      <c r="L290" t="s">
        <v>20053</v>
      </c>
      <c r="M290" t="s">
        <v>21269</v>
      </c>
      <c r="N290" t="s">
        <v>21267</v>
      </c>
      <c r="O290" t="s">
        <v>21270</v>
      </c>
      <c r="P290" t="s">
        <v>20054</v>
      </c>
      <c r="Q290">
        <v>0</v>
      </c>
      <c r="R290" t="s">
        <v>166</v>
      </c>
    </row>
    <row r="291" spans="1:18" x14ac:dyDescent="0.25">
      <c r="A291">
        <v>0</v>
      </c>
      <c r="B291">
        <v>0</v>
      </c>
      <c r="C291" t="s">
        <v>19973</v>
      </c>
      <c r="D291" t="s">
        <v>19974</v>
      </c>
      <c r="E291" t="s">
        <v>19993</v>
      </c>
      <c r="F291" t="s">
        <v>19994</v>
      </c>
      <c r="G291" t="s">
        <v>20052</v>
      </c>
      <c r="H291" t="s">
        <v>20053</v>
      </c>
      <c r="I291" t="s">
        <v>21271</v>
      </c>
      <c r="J291" t="s">
        <v>21272</v>
      </c>
      <c r="K291" t="s">
        <v>19994</v>
      </c>
      <c r="L291" t="s">
        <v>20053</v>
      </c>
      <c r="M291" t="s">
        <v>21273</v>
      </c>
      <c r="N291" t="s">
        <v>21271</v>
      </c>
      <c r="O291" t="s">
        <v>21274</v>
      </c>
      <c r="P291" t="s">
        <v>20054</v>
      </c>
      <c r="Q291">
        <v>3</v>
      </c>
      <c r="R291" t="s">
        <v>20529</v>
      </c>
    </row>
    <row r="292" spans="1:18" x14ac:dyDescent="0.25">
      <c r="A292">
        <v>0.216667</v>
      </c>
      <c r="B292">
        <v>9.7166669999999993</v>
      </c>
      <c r="C292" t="s">
        <v>19973</v>
      </c>
      <c r="D292" t="s">
        <v>19974</v>
      </c>
      <c r="E292" t="s">
        <v>19993</v>
      </c>
      <c r="F292" t="s">
        <v>19994</v>
      </c>
      <c r="G292" t="s">
        <v>20052</v>
      </c>
      <c r="H292" t="s">
        <v>20053</v>
      </c>
      <c r="I292" t="s">
        <v>21275</v>
      </c>
      <c r="J292" t="s">
        <v>21276</v>
      </c>
      <c r="K292" t="s">
        <v>19994</v>
      </c>
      <c r="L292" t="s">
        <v>20053</v>
      </c>
      <c r="M292" t="s">
        <v>21277</v>
      </c>
      <c r="N292" t="s">
        <v>21275</v>
      </c>
      <c r="O292" t="s">
        <v>21278</v>
      </c>
      <c r="P292" t="s">
        <v>20054</v>
      </c>
      <c r="Q292">
        <v>0</v>
      </c>
      <c r="R292" t="s">
        <v>166</v>
      </c>
    </row>
    <row r="293" spans="1:18" x14ac:dyDescent="0.25">
      <c r="A293">
        <v>-4.9030999999999998E-2</v>
      </c>
      <c r="B293">
        <v>9.5980589999999992</v>
      </c>
      <c r="C293" t="s">
        <v>19973</v>
      </c>
      <c r="D293" t="s">
        <v>19974</v>
      </c>
      <c r="E293" t="s">
        <v>19993</v>
      </c>
      <c r="F293" t="s">
        <v>19994</v>
      </c>
      <c r="G293" t="s">
        <v>20052</v>
      </c>
      <c r="H293" t="s">
        <v>20053</v>
      </c>
      <c r="I293" t="s">
        <v>21279</v>
      </c>
      <c r="J293" t="s">
        <v>21280</v>
      </c>
      <c r="K293" t="s">
        <v>19994</v>
      </c>
      <c r="L293" t="s">
        <v>20053</v>
      </c>
      <c r="M293" t="s">
        <v>21281</v>
      </c>
      <c r="N293" t="s">
        <v>21279</v>
      </c>
      <c r="O293" t="s">
        <v>21282</v>
      </c>
      <c r="P293" t="s">
        <v>20054</v>
      </c>
      <c r="Q293">
        <v>0</v>
      </c>
      <c r="R293" t="s">
        <v>166</v>
      </c>
    </row>
    <row r="294" spans="1:18" x14ac:dyDescent="0.25">
      <c r="A294">
        <v>0.55000000000000004</v>
      </c>
      <c r="B294">
        <v>9.6999999999999993</v>
      </c>
      <c r="C294" t="s">
        <v>19973</v>
      </c>
      <c r="D294" t="s">
        <v>19974</v>
      </c>
      <c r="E294" t="s">
        <v>19993</v>
      </c>
      <c r="F294" t="s">
        <v>19994</v>
      </c>
      <c r="G294" t="s">
        <v>20052</v>
      </c>
      <c r="H294" t="s">
        <v>20053</v>
      </c>
      <c r="I294" t="s">
        <v>21283</v>
      </c>
      <c r="J294" t="s">
        <v>21284</v>
      </c>
      <c r="K294" t="s">
        <v>19994</v>
      </c>
      <c r="L294" t="s">
        <v>20053</v>
      </c>
      <c r="M294" t="s">
        <v>21285</v>
      </c>
      <c r="N294" t="s">
        <v>21283</v>
      </c>
      <c r="O294" t="s">
        <v>21286</v>
      </c>
      <c r="P294" t="s">
        <v>20054</v>
      </c>
      <c r="Q294">
        <v>0</v>
      </c>
      <c r="R294" t="s">
        <v>166</v>
      </c>
    </row>
    <row r="295" spans="1:18" x14ac:dyDescent="0.25">
      <c r="A295">
        <v>0.38333299999999998</v>
      </c>
      <c r="B295">
        <v>9.766667</v>
      </c>
      <c r="C295" t="s">
        <v>19973</v>
      </c>
      <c r="D295" t="s">
        <v>19974</v>
      </c>
      <c r="E295" t="s">
        <v>19993</v>
      </c>
      <c r="F295" t="s">
        <v>19994</v>
      </c>
      <c r="G295" t="s">
        <v>20052</v>
      </c>
      <c r="H295" t="s">
        <v>20053</v>
      </c>
      <c r="I295" t="s">
        <v>21287</v>
      </c>
      <c r="J295" t="s">
        <v>21288</v>
      </c>
      <c r="K295" t="s">
        <v>19994</v>
      </c>
      <c r="L295" t="s">
        <v>20053</v>
      </c>
      <c r="M295" t="s">
        <v>21289</v>
      </c>
      <c r="N295" t="s">
        <v>21287</v>
      </c>
      <c r="O295" t="s">
        <v>21290</v>
      </c>
      <c r="P295" t="s">
        <v>20054</v>
      </c>
      <c r="Q295">
        <v>0</v>
      </c>
      <c r="R295" t="s">
        <v>166</v>
      </c>
    </row>
    <row r="296" spans="1:18" x14ac:dyDescent="0.25">
      <c r="A296">
        <v>0.37875300000000001</v>
      </c>
      <c r="B296">
        <v>9.6344729999999998</v>
      </c>
      <c r="C296" t="s">
        <v>19973</v>
      </c>
      <c r="D296" t="s">
        <v>19974</v>
      </c>
      <c r="E296" t="s">
        <v>19993</v>
      </c>
      <c r="F296" t="s">
        <v>19994</v>
      </c>
      <c r="G296" t="s">
        <v>20052</v>
      </c>
      <c r="H296" t="s">
        <v>20053</v>
      </c>
      <c r="I296" t="s">
        <v>21291</v>
      </c>
      <c r="J296" t="s">
        <v>21292</v>
      </c>
      <c r="K296" t="s">
        <v>19994</v>
      </c>
      <c r="L296" t="s">
        <v>20053</v>
      </c>
      <c r="M296" t="s">
        <v>21293</v>
      </c>
      <c r="N296" t="s">
        <v>21291</v>
      </c>
      <c r="O296" t="s">
        <v>21294</v>
      </c>
      <c r="P296" t="s">
        <v>20054</v>
      </c>
      <c r="Q296">
        <v>0</v>
      </c>
      <c r="R296" t="s">
        <v>166</v>
      </c>
    </row>
    <row r="297" spans="1:18" x14ac:dyDescent="0.25">
      <c r="A297">
        <v>0.37967600000000001</v>
      </c>
      <c r="B297">
        <v>9.6834659999999992</v>
      </c>
      <c r="C297" t="s">
        <v>19973</v>
      </c>
      <c r="D297" t="s">
        <v>19974</v>
      </c>
      <c r="E297" t="s">
        <v>19993</v>
      </c>
      <c r="F297" t="s">
        <v>19994</v>
      </c>
      <c r="G297" t="s">
        <v>20052</v>
      </c>
      <c r="H297" t="s">
        <v>20053</v>
      </c>
      <c r="I297" t="s">
        <v>21295</v>
      </c>
      <c r="J297" t="s">
        <v>21296</v>
      </c>
      <c r="K297" t="s">
        <v>19994</v>
      </c>
      <c r="L297" t="s">
        <v>20053</v>
      </c>
      <c r="M297" t="s">
        <v>21297</v>
      </c>
      <c r="N297" t="s">
        <v>21295</v>
      </c>
      <c r="O297" t="s">
        <v>21298</v>
      </c>
      <c r="P297" t="s">
        <v>20054</v>
      </c>
      <c r="Q297">
        <v>0</v>
      </c>
      <c r="R297" t="s">
        <v>166</v>
      </c>
    </row>
    <row r="298" spans="1:18" x14ac:dyDescent="0.25">
      <c r="A298">
        <v>0.35</v>
      </c>
      <c r="B298">
        <v>9.6833329999999993</v>
      </c>
      <c r="C298" t="s">
        <v>19973</v>
      </c>
      <c r="D298" t="s">
        <v>19974</v>
      </c>
      <c r="E298" t="s">
        <v>19993</v>
      </c>
      <c r="F298" t="s">
        <v>19994</v>
      </c>
      <c r="G298" t="s">
        <v>20052</v>
      </c>
      <c r="H298" t="s">
        <v>20053</v>
      </c>
      <c r="I298" t="s">
        <v>21295</v>
      </c>
      <c r="J298" t="s">
        <v>21299</v>
      </c>
      <c r="K298" t="s">
        <v>19994</v>
      </c>
      <c r="L298" t="s">
        <v>20053</v>
      </c>
      <c r="M298" t="s">
        <v>21300</v>
      </c>
      <c r="N298" t="s">
        <v>21295</v>
      </c>
      <c r="O298" t="s">
        <v>21301</v>
      </c>
      <c r="P298" t="s">
        <v>20054</v>
      </c>
      <c r="Q298">
        <v>0</v>
      </c>
      <c r="R298" t="s">
        <v>166</v>
      </c>
    </row>
    <row r="299" spans="1:18" x14ac:dyDescent="0.25">
      <c r="A299">
        <v>0.35</v>
      </c>
      <c r="B299">
        <v>9.6999999999999993</v>
      </c>
      <c r="C299" t="s">
        <v>19973</v>
      </c>
      <c r="D299" t="s">
        <v>19974</v>
      </c>
      <c r="E299" t="s">
        <v>19993</v>
      </c>
      <c r="F299" t="s">
        <v>19994</v>
      </c>
      <c r="G299" t="s">
        <v>20052</v>
      </c>
      <c r="H299" t="s">
        <v>20053</v>
      </c>
      <c r="I299" t="s">
        <v>21295</v>
      </c>
      <c r="J299" t="s">
        <v>21302</v>
      </c>
      <c r="K299" t="s">
        <v>19994</v>
      </c>
      <c r="L299" t="s">
        <v>20053</v>
      </c>
      <c r="M299" t="s">
        <v>21303</v>
      </c>
      <c r="N299" t="s">
        <v>21295</v>
      </c>
      <c r="O299" t="s">
        <v>21304</v>
      </c>
      <c r="P299" t="s">
        <v>20054</v>
      </c>
      <c r="Q299">
        <v>0</v>
      </c>
      <c r="R299" t="s">
        <v>166</v>
      </c>
    </row>
    <row r="300" spans="1:18" x14ac:dyDescent="0.25">
      <c r="A300">
        <v>0.51666699999999999</v>
      </c>
      <c r="B300">
        <v>9.75</v>
      </c>
      <c r="C300" t="s">
        <v>19973</v>
      </c>
      <c r="D300" t="s">
        <v>19974</v>
      </c>
      <c r="E300" t="s">
        <v>19993</v>
      </c>
      <c r="F300" t="s">
        <v>19994</v>
      </c>
      <c r="G300" t="s">
        <v>20052</v>
      </c>
      <c r="H300" t="s">
        <v>20053</v>
      </c>
      <c r="I300" t="s">
        <v>21305</v>
      </c>
      <c r="J300" t="s">
        <v>21306</v>
      </c>
      <c r="K300" t="s">
        <v>19994</v>
      </c>
      <c r="L300" t="s">
        <v>20053</v>
      </c>
      <c r="M300" t="s">
        <v>21307</v>
      </c>
      <c r="N300" t="s">
        <v>21305</v>
      </c>
      <c r="O300" t="s">
        <v>21308</v>
      </c>
      <c r="P300" t="s">
        <v>20054</v>
      </c>
      <c r="Q300">
        <v>0</v>
      </c>
      <c r="R300" t="s">
        <v>166</v>
      </c>
    </row>
    <row r="301" spans="1:18" x14ac:dyDescent="0.25">
      <c r="A301">
        <v>0.54500499999999996</v>
      </c>
      <c r="B301">
        <v>9.8383839999999996</v>
      </c>
      <c r="C301" t="s">
        <v>19973</v>
      </c>
      <c r="D301" t="s">
        <v>19974</v>
      </c>
      <c r="E301" t="s">
        <v>19993</v>
      </c>
      <c r="F301" t="s">
        <v>19994</v>
      </c>
      <c r="G301" t="s">
        <v>20052</v>
      </c>
      <c r="H301" t="s">
        <v>20053</v>
      </c>
      <c r="I301" t="s">
        <v>21309</v>
      </c>
      <c r="J301" t="s">
        <v>21310</v>
      </c>
      <c r="K301" t="s">
        <v>19994</v>
      </c>
      <c r="L301" t="s">
        <v>20053</v>
      </c>
      <c r="M301" t="s">
        <v>21311</v>
      </c>
      <c r="N301" t="s">
        <v>21309</v>
      </c>
      <c r="O301" t="s">
        <v>21312</v>
      </c>
      <c r="P301" t="s">
        <v>20054</v>
      </c>
      <c r="Q301">
        <v>0</v>
      </c>
      <c r="R301" t="s">
        <v>166</v>
      </c>
    </row>
    <row r="302" spans="1:18" x14ac:dyDescent="0.25">
      <c r="A302">
        <v>-1.6667000000000001E-2</v>
      </c>
      <c r="B302">
        <v>9.6333330000000004</v>
      </c>
      <c r="C302" t="s">
        <v>19973</v>
      </c>
      <c r="D302" t="s">
        <v>19974</v>
      </c>
      <c r="E302" t="s">
        <v>19993</v>
      </c>
      <c r="F302" t="s">
        <v>19994</v>
      </c>
      <c r="G302" t="s">
        <v>20052</v>
      </c>
      <c r="H302" t="s">
        <v>20053</v>
      </c>
      <c r="I302" t="s">
        <v>21313</v>
      </c>
      <c r="J302" t="s">
        <v>21314</v>
      </c>
      <c r="K302" t="s">
        <v>19994</v>
      </c>
      <c r="L302" t="s">
        <v>20053</v>
      </c>
      <c r="M302" t="s">
        <v>21315</v>
      </c>
      <c r="N302" t="s">
        <v>21313</v>
      </c>
      <c r="O302" t="s">
        <v>21316</v>
      </c>
      <c r="P302" t="s">
        <v>20054</v>
      </c>
      <c r="Q302">
        <v>0</v>
      </c>
      <c r="R302" t="s">
        <v>166</v>
      </c>
    </row>
    <row r="303" spans="1:18" x14ac:dyDescent="0.25">
      <c r="A303">
        <v>0.30401800000000001</v>
      </c>
      <c r="B303">
        <v>9.3758689999999998</v>
      </c>
      <c r="C303" t="s">
        <v>19973</v>
      </c>
      <c r="D303" t="s">
        <v>19974</v>
      </c>
      <c r="E303" t="s">
        <v>19993</v>
      </c>
      <c r="F303" t="s">
        <v>19994</v>
      </c>
      <c r="G303" t="s">
        <v>20052</v>
      </c>
      <c r="H303" t="s">
        <v>20053</v>
      </c>
      <c r="I303" t="s">
        <v>21317</v>
      </c>
      <c r="J303" t="s">
        <v>21318</v>
      </c>
      <c r="K303" t="s">
        <v>19994</v>
      </c>
      <c r="L303" t="s">
        <v>20053</v>
      </c>
      <c r="M303" t="s">
        <v>21319</v>
      </c>
      <c r="N303" t="s">
        <v>21317</v>
      </c>
      <c r="O303" t="s">
        <v>21320</v>
      </c>
      <c r="P303" t="s">
        <v>20054</v>
      </c>
      <c r="Q303">
        <v>0</v>
      </c>
      <c r="R303" t="s">
        <v>166</v>
      </c>
    </row>
    <row r="304" spans="1:18" x14ac:dyDescent="0.25">
      <c r="A304">
        <v>0.30401800000000001</v>
      </c>
      <c r="B304">
        <v>9.3758689999999998</v>
      </c>
      <c r="C304" t="s">
        <v>19973</v>
      </c>
      <c r="D304" t="s">
        <v>19974</v>
      </c>
      <c r="E304" t="s">
        <v>19993</v>
      </c>
      <c r="F304" t="s">
        <v>19994</v>
      </c>
      <c r="G304" t="s">
        <v>20052</v>
      </c>
      <c r="H304" t="s">
        <v>20053</v>
      </c>
      <c r="I304" t="s">
        <v>21321</v>
      </c>
      <c r="J304" t="s">
        <v>21322</v>
      </c>
      <c r="K304" t="s">
        <v>19994</v>
      </c>
      <c r="L304" t="s">
        <v>20053</v>
      </c>
      <c r="M304" t="s">
        <v>21323</v>
      </c>
      <c r="N304" t="s">
        <v>21321</v>
      </c>
      <c r="O304" t="s">
        <v>21324</v>
      </c>
      <c r="P304" t="s">
        <v>20054</v>
      </c>
      <c r="Q304">
        <v>0</v>
      </c>
      <c r="R304" t="s">
        <v>166</v>
      </c>
    </row>
    <row r="305" spans="1:18" x14ac:dyDescent="0.25">
      <c r="A305">
        <v>0.05</v>
      </c>
      <c r="B305">
        <v>9.4333329999999993</v>
      </c>
      <c r="C305" t="s">
        <v>19973</v>
      </c>
      <c r="D305" t="s">
        <v>19974</v>
      </c>
      <c r="E305" t="s">
        <v>19993</v>
      </c>
      <c r="F305" t="s">
        <v>19994</v>
      </c>
      <c r="G305" t="s">
        <v>20052</v>
      </c>
      <c r="H305" t="s">
        <v>20053</v>
      </c>
      <c r="I305" t="s">
        <v>21325</v>
      </c>
      <c r="J305" t="s">
        <v>21326</v>
      </c>
      <c r="K305" t="s">
        <v>19994</v>
      </c>
      <c r="L305" t="s">
        <v>20053</v>
      </c>
      <c r="M305" t="s">
        <v>21327</v>
      </c>
      <c r="N305" t="s">
        <v>21325</v>
      </c>
      <c r="O305" t="s">
        <v>21328</v>
      </c>
      <c r="P305" t="s">
        <v>20054</v>
      </c>
      <c r="Q305">
        <v>0</v>
      </c>
      <c r="R305" t="s">
        <v>166</v>
      </c>
    </row>
    <row r="306" spans="1:18" x14ac:dyDescent="0.25">
      <c r="A306">
        <v>0.39051200000000003</v>
      </c>
      <c r="B306">
        <v>9.7609600000000007</v>
      </c>
      <c r="C306" t="s">
        <v>19973</v>
      </c>
      <c r="D306" t="s">
        <v>19974</v>
      </c>
      <c r="E306" t="s">
        <v>19993</v>
      </c>
      <c r="F306" t="s">
        <v>19994</v>
      </c>
      <c r="G306" t="s">
        <v>20052</v>
      </c>
      <c r="H306" t="s">
        <v>20053</v>
      </c>
      <c r="I306" t="s">
        <v>20730</v>
      </c>
      <c r="J306" t="s">
        <v>21329</v>
      </c>
      <c r="K306" t="s">
        <v>19994</v>
      </c>
      <c r="L306" t="s">
        <v>20053</v>
      </c>
      <c r="M306" t="s">
        <v>21330</v>
      </c>
      <c r="N306" t="s">
        <v>20730</v>
      </c>
      <c r="O306" t="s">
        <v>21331</v>
      </c>
      <c r="P306" t="s">
        <v>20054</v>
      </c>
      <c r="Q306">
        <v>3</v>
      </c>
      <c r="R306" t="s">
        <v>20529</v>
      </c>
    </row>
    <row r="307" spans="1:18" x14ac:dyDescent="0.25">
      <c r="A307">
        <v>0.36666700000000002</v>
      </c>
      <c r="B307">
        <v>9.7833330000000007</v>
      </c>
      <c r="C307" t="s">
        <v>19973</v>
      </c>
      <c r="D307" t="s">
        <v>19974</v>
      </c>
      <c r="E307" t="s">
        <v>19993</v>
      </c>
      <c r="F307" t="s">
        <v>19994</v>
      </c>
      <c r="G307" t="s">
        <v>20052</v>
      </c>
      <c r="H307" t="s">
        <v>20053</v>
      </c>
      <c r="I307" t="s">
        <v>20730</v>
      </c>
      <c r="J307" t="s">
        <v>21332</v>
      </c>
      <c r="K307" t="s">
        <v>19994</v>
      </c>
      <c r="L307" t="s">
        <v>20053</v>
      </c>
      <c r="M307" t="s">
        <v>21333</v>
      </c>
      <c r="N307" t="s">
        <v>20730</v>
      </c>
      <c r="O307" t="s">
        <v>21334</v>
      </c>
      <c r="P307" t="s">
        <v>20054</v>
      </c>
      <c r="Q307">
        <v>0</v>
      </c>
      <c r="R307" t="s">
        <v>166</v>
      </c>
    </row>
    <row r="308" spans="1:18" x14ac:dyDescent="0.25">
      <c r="A308">
        <v>0.59454600000000002</v>
      </c>
      <c r="B308">
        <v>9.5243409999999997</v>
      </c>
      <c r="C308" t="s">
        <v>19973</v>
      </c>
      <c r="D308" t="s">
        <v>19974</v>
      </c>
      <c r="E308" t="s">
        <v>19993</v>
      </c>
      <c r="F308" t="s">
        <v>19994</v>
      </c>
      <c r="G308" t="s">
        <v>20052</v>
      </c>
      <c r="H308" t="s">
        <v>20053</v>
      </c>
      <c r="I308" t="s">
        <v>21335</v>
      </c>
      <c r="J308" t="s">
        <v>21336</v>
      </c>
      <c r="K308" t="s">
        <v>19994</v>
      </c>
      <c r="L308" t="s">
        <v>20053</v>
      </c>
      <c r="M308" t="s">
        <v>21337</v>
      </c>
      <c r="N308" t="s">
        <v>21335</v>
      </c>
      <c r="O308" t="s">
        <v>21338</v>
      </c>
      <c r="P308" t="s">
        <v>20054</v>
      </c>
      <c r="Q308">
        <v>0</v>
      </c>
      <c r="R308" t="s">
        <v>166</v>
      </c>
    </row>
    <row r="309" spans="1:18" x14ac:dyDescent="0.25">
      <c r="A309">
        <v>0.31666699999999998</v>
      </c>
      <c r="B309">
        <v>9.85</v>
      </c>
      <c r="C309" t="s">
        <v>19973</v>
      </c>
      <c r="D309" t="s">
        <v>19974</v>
      </c>
      <c r="E309" t="s">
        <v>19993</v>
      </c>
      <c r="F309" t="s">
        <v>19994</v>
      </c>
      <c r="G309" t="s">
        <v>20052</v>
      </c>
      <c r="H309" t="s">
        <v>20053</v>
      </c>
      <c r="I309" t="s">
        <v>21339</v>
      </c>
      <c r="J309" t="s">
        <v>21340</v>
      </c>
      <c r="K309" t="s">
        <v>19994</v>
      </c>
      <c r="L309" t="s">
        <v>20053</v>
      </c>
      <c r="M309" t="s">
        <v>21341</v>
      </c>
      <c r="N309" t="s">
        <v>21339</v>
      </c>
      <c r="O309" t="s">
        <v>21342</v>
      </c>
      <c r="P309" t="s">
        <v>20054</v>
      </c>
      <c r="Q309">
        <v>0</v>
      </c>
      <c r="R309" t="s">
        <v>166</v>
      </c>
    </row>
    <row r="310" spans="1:18" x14ac:dyDescent="0.25">
      <c r="A310">
        <v>4.9877999999999999E-2</v>
      </c>
      <c r="B310">
        <v>9.4951150000000002</v>
      </c>
      <c r="C310" t="s">
        <v>19973</v>
      </c>
      <c r="D310" t="s">
        <v>19974</v>
      </c>
      <c r="E310" t="s">
        <v>19993</v>
      </c>
      <c r="F310" t="s">
        <v>19994</v>
      </c>
      <c r="G310" t="s">
        <v>20052</v>
      </c>
      <c r="H310" t="s">
        <v>20053</v>
      </c>
      <c r="I310" t="s">
        <v>21343</v>
      </c>
      <c r="J310" t="s">
        <v>21344</v>
      </c>
      <c r="K310" t="s">
        <v>19994</v>
      </c>
      <c r="L310" t="s">
        <v>20053</v>
      </c>
      <c r="M310" t="s">
        <v>21345</v>
      </c>
      <c r="N310" t="s">
        <v>21343</v>
      </c>
      <c r="O310" t="s">
        <v>21346</v>
      </c>
      <c r="P310" t="s">
        <v>20054</v>
      </c>
      <c r="Q310">
        <v>0</v>
      </c>
      <c r="R310" t="s">
        <v>166</v>
      </c>
    </row>
    <row r="311" spans="1:18" x14ac:dyDescent="0.25">
      <c r="A311">
        <v>4.9877999999999999E-2</v>
      </c>
      <c r="B311">
        <v>9.4951150000000002</v>
      </c>
      <c r="C311" t="s">
        <v>19973</v>
      </c>
      <c r="D311" t="s">
        <v>19974</v>
      </c>
      <c r="E311" t="s">
        <v>19993</v>
      </c>
      <c r="F311" t="s">
        <v>19994</v>
      </c>
      <c r="G311" t="s">
        <v>20052</v>
      </c>
      <c r="H311" t="s">
        <v>20053</v>
      </c>
      <c r="I311" t="s">
        <v>20734</v>
      </c>
      <c r="J311" t="s">
        <v>21347</v>
      </c>
      <c r="K311" t="s">
        <v>19994</v>
      </c>
      <c r="L311" t="s">
        <v>20053</v>
      </c>
      <c r="M311" t="s">
        <v>21348</v>
      </c>
      <c r="N311" t="s">
        <v>20734</v>
      </c>
      <c r="O311" t="s">
        <v>21349</v>
      </c>
      <c r="P311" t="s">
        <v>20054</v>
      </c>
      <c r="Q311">
        <v>0</v>
      </c>
      <c r="R311" t="s">
        <v>166</v>
      </c>
    </row>
    <row r="312" spans="1:18" x14ac:dyDescent="0.25">
      <c r="A312">
        <v>4.9877999999999999E-2</v>
      </c>
      <c r="B312">
        <v>9.4951150000000002</v>
      </c>
      <c r="C312" t="s">
        <v>19973</v>
      </c>
      <c r="D312" t="s">
        <v>19974</v>
      </c>
      <c r="E312" t="s">
        <v>19993</v>
      </c>
      <c r="F312" t="s">
        <v>19994</v>
      </c>
      <c r="G312" t="s">
        <v>20052</v>
      </c>
      <c r="H312" t="s">
        <v>20053</v>
      </c>
      <c r="I312" t="s">
        <v>20734</v>
      </c>
      <c r="J312" t="s">
        <v>21350</v>
      </c>
      <c r="K312" t="s">
        <v>19994</v>
      </c>
      <c r="L312" t="s">
        <v>20053</v>
      </c>
      <c r="M312" t="s">
        <v>21351</v>
      </c>
      <c r="N312" t="s">
        <v>20734</v>
      </c>
      <c r="O312" t="s">
        <v>21352</v>
      </c>
      <c r="P312" t="s">
        <v>20054</v>
      </c>
      <c r="Q312">
        <v>0</v>
      </c>
      <c r="R312" t="s">
        <v>166</v>
      </c>
    </row>
    <row r="313" spans="1:18" x14ac:dyDescent="0.25">
      <c r="A313">
        <v>0.30900899999999998</v>
      </c>
      <c r="B313">
        <v>9.7678150000000006</v>
      </c>
      <c r="C313" t="s">
        <v>19973</v>
      </c>
      <c r="D313" t="s">
        <v>19974</v>
      </c>
      <c r="E313" t="s">
        <v>19993</v>
      </c>
      <c r="F313" t="s">
        <v>19994</v>
      </c>
      <c r="G313" t="s">
        <v>20052</v>
      </c>
      <c r="H313" t="s">
        <v>20053</v>
      </c>
      <c r="I313" t="s">
        <v>20734</v>
      </c>
      <c r="J313" t="s">
        <v>21353</v>
      </c>
      <c r="K313" t="s">
        <v>19994</v>
      </c>
      <c r="L313" t="s">
        <v>20053</v>
      </c>
      <c r="M313" t="s">
        <v>21354</v>
      </c>
      <c r="N313" t="s">
        <v>20734</v>
      </c>
      <c r="O313" t="s">
        <v>21355</v>
      </c>
      <c r="P313" t="s">
        <v>20054</v>
      </c>
      <c r="Q313">
        <v>0</v>
      </c>
      <c r="R313" t="s">
        <v>166</v>
      </c>
    </row>
    <row r="314" spans="1:18" x14ac:dyDescent="0.25">
      <c r="A314">
        <v>0.30900899999999998</v>
      </c>
      <c r="B314">
        <v>9.7678150000000006</v>
      </c>
      <c r="C314" t="s">
        <v>19973</v>
      </c>
      <c r="D314" t="s">
        <v>19974</v>
      </c>
      <c r="E314" t="s">
        <v>19993</v>
      </c>
      <c r="F314" t="s">
        <v>19994</v>
      </c>
      <c r="G314" t="s">
        <v>20052</v>
      </c>
      <c r="H314" t="s">
        <v>20053</v>
      </c>
      <c r="I314" t="s">
        <v>20734</v>
      </c>
      <c r="J314" t="s">
        <v>21356</v>
      </c>
      <c r="K314" t="s">
        <v>19994</v>
      </c>
      <c r="L314" t="s">
        <v>20053</v>
      </c>
      <c r="M314" t="s">
        <v>21357</v>
      </c>
      <c r="N314" t="s">
        <v>20734</v>
      </c>
      <c r="O314" t="s">
        <v>21358</v>
      </c>
      <c r="P314" t="s">
        <v>20054</v>
      </c>
      <c r="Q314">
        <v>0</v>
      </c>
      <c r="R314" t="s">
        <v>166</v>
      </c>
    </row>
    <row r="315" spans="1:18" x14ac:dyDescent="0.25">
      <c r="A315">
        <v>0.5</v>
      </c>
      <c r="B315">
        <v>9.4</v>
      </c>
      <c r="C315" t="s">
        <v>19973</v>
      </c>
      <c r="D315" t="s">
        <v>19974</v>
      </c>
      <c r="E315" t="s">
        <v>19993</v>
      </c>
      <c r="F315" t="s">
        <v>19994</v>
      </c>
      <c r="G315" t="s">
        <v>20052</v>
      </c>
      <c r="H315" t="s">
        <v>20053</v>
      </c>
      <c r="I315" t="s">
        <v>21359</v>
      </c>
      <c r="J315" t="s">
        <v>21360</v>
      </c>
      <c r="K315" t="s">
        <v>19994</v>
      </c>
      <c r="L315" t="s">
        <v>20053</v>
      </c>
      <c r="M315" t="s">
        <v>21361</v>
      </c>
      <c r="N315" t="s">
        <v>21359</v>
      </c>
      <c r="O315" t="s">
        <v>21362</v>
      </c>
      <c r="P315" t="s">
        <v>20054</v>
      </c>
      <c r="Q315">
        <v>0</v>
      </c>
      <c r="R315" t="s">
        <v>166</v>
      </c>
    </row>
    <row r="316" spans="1:18" x14ac:dyDescent="0.25">
      <c r="A316">
        <v>0.216667</v>
      </c>
      <c r="B316">
        <v>9.8333329999999997</v>
      </c>
      <c r="C316" t="s">
        <v>19973</v>
      </c>
      <c r="D316" t="s">
        <v>19974</v>
      </c>
      <c r="E316" t="s">
        <v>19993</v>
      </c>
      <c r="F316" t="s">
        <v>19994</v>
      </c>
      <c r="G316" t="s">
        <v>20052</v>
      </c>
      <c r="H316" t="s">
        <v>20053</v>
      </c>
      <c r="I316" t="s">
        <v>21363</v>
      </c>
      <c r="J316" t="s">
        <v>21364</v>
      </c>
      <c r="K316" t="s">
        <v>19994</v>
      </c>
      <c r="L316" t="s">
        <v>20053</v>
      </c>
      <c r="M316" t="s">
        <v>21365</v>
      </c>
      <c r="N316" t="s">
        <v>21363</v>
      </c>
      <c r="O316" t="s">
        <v>21366</v>
      </c>
      <c r="P316" t="s">
        <v>20054</v>
      </c>
      <c r="Q316">
        <v>0</v>
      </c>
      <c r="R316" t="s">
        <v>166</v>
      </c>
    </row>
    <row r="317" spans="1:18" x14ac:dyDescent="0.25">
      <c r="A317">
        <v>0.53333299999999995</v>
      </c>
      <c r="B317">
        <v>9.7166669999999993</v>
      </c>
      <c r="C317" t="s">
        <v>19973</v>
      </c>
      <c r="D317" t="s">
        <v>19974</v>
      </c>
      <c r="E317" t="s">
        <v>19993</v>
      </c>
      <c r="F317" t="s">
        <v>19994</v>
      </c>
      <c r="G317" t="s">
        <v>20052</v>
      </c>
      <c r="H317" t="s">
        <v>20053</v>
      </c>
      <c r="I317" t="s">
        <v>21367</v>
      </c>
      <c r="J317" t="s">
        <v>21368</v>
      </c>
      <c r="K317" t="s">
        <v>19994</v>
      </c>
      <c r="L317" t="s">
        <v>20053</v>
      </c>
      <c r="M317" t="s">
        <v>21369</v>
      </c>
      <c r="N317" t="s">
        <v>21367</v>
      </c>
      <c r="O317" t="s">
        <v>21370</v>
      </c>
      <c r="P317" t="s">
        <v>20054</v>
      </c>
      <c r="Q317">
        <v>0</v>
      </c>
      <c r="R317" t="s">
        <v>166</v>
      </c>
    </row>
    <row r="318" spans="1:18" x14ac:dyDescent="0.25">
      <c r="A318">
        <v>-1.6667000000000001E-2</v>
      </c>
      <c r="B318">
        <v>9.7833330000000007</v>
      </c>
      <c r="C318" t="s">
        <v>19973</v>
      </c>
      <c r="D318" t="s">
        <v>19974</v>
      </c>
      <c r="E318" t="s">
        <v>19993</v>
      </c>
      <c r="F318" t="s">
        <v>19994</v>
      </c>
      <c r="G318" t="s">
        <v>20052</v>
      </c>
      <c r="H318" t="s">
        <v>20053</v>
      </c>
      <c r="I318" t="s">
        <v>21371</v>
      </c>
      <c r="J318" t="s">
        <v>21372</v>
      </c>
      <c r="K318" t="s">
        <v>19994</v>
      </c>
      <c r="L318" t="s">
        <v>20053</v>
      </c>
      <c r="M318" t="s">
        <v>21373</v>
      </c>
      <c r="N318" t="s">
        <v>21371</v>
      </c>
      <c r="O318" t="s">
        <v>21374</v>
      </c>
      <c r="P318" t="s">
        <v>20054</v>
      </c>
      <c r="Q318">
        <v>0</v>
      </c>
      <c r="R318" t="s">
        <v>166</v>
      </c>
    </row>
    <row r="319" spans="1:18" x14ac:dyDescent="0.25">
      <c r="A319">
        <v>0.36666700000000002</v>
      </c>
      <c r="B319">
        <v>9.9</v>
      </c>
      <c r="C319" t="s">
        <v>19973</v>
      </c>
      <c r="D319" t="s">
        <v>19974</v>
      </c>
      <c r="E319" t="s">
        <v>19993</v>
      </c>
      <c r="F319" t="s">
        <v>19994</v>
      </c>
      <c r="G319" t="s">
        <v>20052</v>
      </c>
      <c r="H319" t="s">
        <v>20053</v>
      </c>
      <c r="I319" t="s">
        <v>21375</v>
      </c>
      <c r="J319" t="s">
        <v>21376</v>
      </c>
      <c r="K319" t="s">
        <v>19994</v>
      </c>
      <c r="L319" t="s">
        <v>20053</v>
      </c>
      <c r="M319" t="s">
        <v>21377</v>
      </c>
      <c r="N319" t="s">
        <v>21375</v>
      </c>
      <c r="O319" t="s">
        <v>21378</v>
      </c>
      <c r="P319" t="s">
        <v>20054</v>
      </c>
      <c r="Q319">
        <v>0</v>
      </c>
      <c r="R319" t="s">
        <v>166</v>
      </c>
    </row>
    <row r="320" spans="1:18" x14ac:dyDescent="0.25">
      <c r="A320">
        <v>0.58333299999999999</v>
      </c>
      <c r="B320">
        <v>9.7166669999999993</v>
      </c>
      <c r="C320" t="s">
        <v>19973</v>
      </c>
      <c r="D320" t="s">
        <v>19974</v>
      </c>
      <c r="E320" t="s">
        <v>19993</v>
      </c>
      <c r="F320" t="s">
        <v>19994</v>
      </c>
      <c r="G320" t="s">
        <v>20052</v>
      </c>
      <c r="H320" t="s">
        <v>20053</v>
      </c>
      <c r="I320" t="s">
        <v>21379</v>
      </c>
      <c r="J320" t="s">
        <v>21380</v>
      </c>
      <c r="K320" t="s">
        <v>19994</v>
      </c>
      <c r="L320" t="s">
        <v>20053</v>
      </c>
      <c r="M320" t="s">
        <v>21381</v>
      </c>
      <c r="N320" t="s">
        <v>21379</v>
      </c>
      <c r="O320" t="s">
        <v>21382</v>
      </c>
      <c r="P320" t="s">
        <v>20054</v>
      </c>
      <c r="Q320">
        <v>0</v>
      </c>
      <c r="R320" t="s">
        <v>166</v>
      </c>
    </row>
    <row r="321" spans="1:18" x14ac:dyDescent="0.25">
      <c r="A321">
        <v>0.39585999999999999</v>
      </c>
      <c r="B321">
        <v>9.6135409999999997</v>
      </c>
      <c r="C321" t="s">
        <v>19973</v>
      </c>
      <c r="D321" t="s">
        <v>19974</v>
      </c>
      <c r="E321" t="s">
        <v>19993</v>
      </c>
      <c r="F321" t="s">
        <v>19994</v>
      </c>
      <c r="G321" t="s">
        <v>20052</v>
      </c>
      <c r="H321" t="s">
        <v>20053</v>
      </c>
      <c r="I321" t="s">
        <v>21383</v>
      </c>
      <c r="J321" t="s">
        <v>21384</v>
      </c>
      <c r="K321" t="s">
        <v>19994</v>
      </c>
      <c r="L321" t="s">
        <v>20053</v>
      </c>
      <c r="M321" t="s">
        <v>21385</v>
      </c>
      <c r="N321" t="s">
        <v>21383</v>
      </c>
      <c r="O321" t="s">
        <v>21386</v>
      </c>
      <c r="P321" t="s">
        <v>20054</v>
      </c>
      <c r="Q321">
        <v>0</v>
      </c>
      <c r="R321" t="s">
        <v>166</v>
      </c>
    </row>
    <row r="322" spans="1:18" x14ac:dyDescent="0.25">
      <c r="A322">
        <v>0.51666699999999999</v>
      </c>
      <c r="B322">
        <v>9.3833330000000004</v>
      </c>
      <c r="C322" t="s">
        <v>19973</v>
      </c>
      <c r="D322" t="s">
        <v>19974</v>
      </c>
      <c r="E322" t="s">
        <v>19993</v>
      </c>
      <c r="F322" t="s">
        <v>19994</v>
      </c>
      <c r="G322" t="s">
        <v>20052</v>
      </c>
      <c r="H322" t="s">
        <v>20053</v>
      </c>
      <c r="I322" t="s">
        <v>21387</v>
      </c>
      <c r="J322" t="s">
        <v>21388</v>
      </c>
      <c r="K322" t="s">
        <v>19994</v>
      </c>
      <c r="L322" t="s">
        <v>20053</v>
      </c>
      <c r="M322" t="s">
        <v>21389</v>
      </c>
      <c r="N322" t="s">
        <v>21387</v>
      </c>
      <c r="O322" t="s">
        <v>21390</v>
      </c>
      <c r="P322" t="s">
        <v>20054</v>
      </c>
      <c r="Q322">
        <v>0</v>
      </c>
      <c r="R322" t="s">
        <v>166</v>
      </c>
    </row>
    <row r="323" spans="1:18" x14ac:dyDescent="0.25">
      <c r="A323">
        <v>0.39585999999999999</v>
      </c>
      <c r="B323">
        <v>9.6135409999999997</v>
      </c>
      <c r="C323" t="s">
        <v>19973</v>
      </c>
      <c r="D323" t="s">
        <v>19974</v>
      </c>
      <c r="E323" t="s">
        <v>19993</v>
      </c>
      <c r="F323" t="s">
        <v>19994</v>
      </c>
      <c r="G323" t="s">
        <v>20052</v>
      </c>
      <c r="H323" t="s">
        <v>20053</v>
      </c>
      <c r="I323" t="s">
        <v>21391</v>
      </c>
      <c r="J323" t="s">
        <v>21392</v>
      </c>
      <c r="K323" t="s">
        <v>19994</v>
      </c>
      <c r="L323" t="s">
        <v>20053</v>
      </c>
      <c r="M323" t="s">
        <v>21393</v>
      </c>
      <c r="N323" t="s">
        <v>21391</v>
      </c>
      <c r="O323" t="s">
        <v>21394</v>
      </c>
      <c r="P323" t="s">
        <v>20054</v>
      </c>
      <c r="Q323">
        <v>0</v>
      </c>
      <c r="R323" t="s">
        <v>166</v>
      </c>
    </row>
    <row r="324" spans="1:18" x14ac:dyDescent="0.25">
      <c r="A324">
        <v>0.38333299999999998</v>
      </c>
      <c r="B324">
        <v>9.8833330000000004</v>
      </c>
      <c r="C324" t="s">
        <v>19973</v>
      </c>
      <c r="D324" t="s">
        <v>19974</v>
      </c>
      <c r="E324" t="s">
        <v>19993</v>
      </c>
      <c r="F324" t="s">
        <v>19994</v>
      </c>
      <c r="G324" t="s">
        <v>20052</v>
      </c>
      <c r="H324" t="s">
        <v>20053</v>
      </c>
      <c r="I324" t="s">
        <v>21395</v>
      </c>
      <c r="J324" t="s">
        <v>21396</v>
      </c>
      <c r="K324" t="s">
        <v>19994</v>
      </c>
      <c r="L324" t="s">
        <v>20053</v>
      </c>
      <c r="M324" t="s">
        <v>21397</v>
      </c>
      <c r="N324" t="s">
        <v>21395</v>
      </c>
      <c r="O324" t="s">
        <v>21398</v>
      </c>
      <c r="P324" t="s">
        <v>20054</v>
      </c>
      <c r="Q324">
        <v>0</v>
      </c>
      <c r="R324" t="s">
        <v>166</v>
      </c>
    </row>
    <row r="325" spans="1:18" x14ac:dyDescent="0.25">
      <c r="A325">
        <v>0.36666700000000002</v>
      </c>
      <c r="B325">
        <v>9.65</v>
      </c>
      <c r="C325" t="s">
        <v>19973</v>
      </c>
      <c r="D325" t="s">
        <v>19974</v>
      </c>
      <c r="E325" t="s">
        <v>19993</v>
      </c>
      <c r="F325" t="s">
        <v>19994</v>
      </c>
      <c r="G325" t="s">
        <v>20052</v>
      </c>
      <c r="H325" t="s">
        <v>20053</v>
      </c>
      <c r="I325" t="s">
        <v>21399</v>
      </c>
      <c r="J325" t="s">
        <v>21400</v>
      </c>
      <c r="K325" t="s">
        <v>19994</v>
      </c>
      <c r="L325" t="s">
        <v>20053</v>
      </c>
      <c r="M325" t="s">
        <v>21401</v>
      </c>
      <c r="N325" t="s">
        <v>21399</v>
      </c>
      <c r="O325" t="s">
        <v>21402</v>
      </c>
      <c r="P325" t="s">
        <v>20054</v>
      </c>
      <c r="Q325">
        <v>0</v>
      </c>
      <c r="R325" t="s">
        <v>166</v>
      </c>
    </row>
    <row r="326" spans="1:18" x14ac:dyDescent="0.25">
      <c r="A326">
        <v>0.38333299999999998</v>
      </c>
      <c r="B326">
        <v>9.8833330000000004</v>
      </c>
      <c r="C326" t="s">
        <v>19973</v>
      </c>
      <c r="D326" t="s">
        <v>19974</v>
      </c>
      <c r="E326" t="s">
        <v>19993</v>
      </c>
      <c r="F326" t="s">
        <v>19994</v>
      </c>
      <c r="G326" t="s">
        <v>20052</v>
      </c>
      <c r="H326" t="s">
        <v>20053</v>
      </c>
      <c r="I326" t="s">
        <v>21403</v>
      </c>
      <c r="J326" t="s">
        <v>21404</v>
      </c>
      <c r="K326" t="s">
        <v>19994</v>
      </c>
      <c r="L326" t="s">
        <v>20053</v>
      </c>
      <c r="M326" t="s">
        <v>21405</v>
      </c>
      <c r="N326" t="s">
        <v>21403</v>
      </c>
      <c r="O326" t="s">
        <v>21406</v>
      </c>
      <c r="P326" t="s">
        <v>20054</v>
      </c>
      <c r="Q326">
        <v>0</v>
      </c>
      <c r="R326" t="s">
        <v>166</v>
      </c>
    </row>
    <row r="327" spans="1:18" x14ac:dyDescent="0.25">
      <c r="A327">
        <v>0.11666700000000001</v>
      </c>
      <c r="B327">
        <v>9.4166670000000003</v>
      </c>
      <c r="C327" t="s">
        <v>19973</v>
      </c>
      <c r="D327" t="s">
        <v>19974</v>
      </c>
      <c r="E327" t="s">
        <v>19993</v>
      </c>
      <c r="F327" t="s">
        <v>19994</v>
      </c>
      <c r="G327" t="s">
        <v>20052</v>
      </c>
      <c r="H327" t="s">
        <v>20053</v>
      </c>
      <c r="I327" t="s">
        <v>21407</v>
      </c>
      <c r="J327" t="s">
        <v>21408</v>
      </c>
      <c r="K327" t="s">
        <v>19994</v>
      </c>
      <c r="L327" t="s">
        <v>20053</v>
      </c>
      <c r="M327" t="s">
        <v>21409</v>
      </c>
      <c r="N327" t="s">
        <v>21407</v>
      </c>
      <c r="O327" t="s">
        <v>21410</v>
      </c>
      <c r="P327" t="s">
        <v>20054</v>
      </c>
      <c r="Q327">
        <v>0</v>
      </c>
      <c r="R327" t="s">
        <v>166</v>
      </c>
    </row>
    <row r="328" spans="1:18" x14ac:dyDescent="0.25">
      <c r="A328">
        <v>0.11666700000000001</v>
      </c>
      <c r="B328">
        <v>9.4166670000000003</v>
      </c>
      <c r="C328" t="s">
        <v>19973</v>
      </c>
      <c r="D328" t="s">
        <v>19974</v>
      </c>
      <c r="E328" t="s">
        <v>19993</v>
      </c>
      <c r="F328" t="s">
        <v>19994</v>
      </c>
      <c r="G328" t="s">
        <v>20052</v>
      </c>
      <c r="H328" t="s">
        <v>20053</v>
      </c>
      <c r="I328" t="s">
        <v>21411</v>
      </c>
      <c r="J328" t="s">
        <v>21412</v>
      </c>
      <c r="K328" t="s">
        <v>19994</v>
      </c>
      <c r="L328" t="s">
        <v>20053</v>
      </c>
      <c r="M328" t="s">
        <v>21413</v>
      </c>
      <c r="N328" t="s">
        <v>21411</v>
      </c>
      <c r="O328" t="s">
        <v>21414</v>
      </c>
      <c r="P328" t="s">
        <v>20054</v>
      </c>
      <c r="Q328">
        <v>0</v>
      </c>
      <c r="R328" t="s">
        <v>166</v>
      </c>
    </row>
    <row r="329" spans="1:18" x14ac:dyDescent="0.25">
      <c r="A329">
        <v>9.5255000000000006E-2</v>
      </c>
      <c r="B329">
        <v>9.4373780000000007</v>
      </c>
      <c r="C329" t="s">
        <v>19973</v>
      </c>
      <c r="D329" t="s">
        <v>19974</v>
      </c>
      <c r="E329" t="s">
        <v>19993</v>
      </c>
      <c r="F329" t="s">
        <v>19994</v>
      </c>
      <c r="G329" t="s">
        <v>20052</v>
      </c>
      <c r="H329" t="s">
        <v>20053</v>
      </c>
      <c r="I329" t="s">
        <v>21415</v>
      </c>
      <c r="J329" t="s">
        <v>21416</v>
      </c>
      <c r="K329" t="s">
        <v>19994</v>
      </c>
      <c r="L329" t="s">
        <v>20053</v>
      </c>
      <c r="M329" t="s">
        <v>21417</v>
      </c>
      <c r="N329" t="s">
        <v>21415</v>
      </c>
      <c r="O329" t="s">
        <v>21418</v>
      </c>
      <c r="P329" t="s">
        <v>20054</v>
      </c>
      <c r="Q329">
        <v>0</v>
      </c>
      <c r="R329" t="s">
        <v>166</v>
      </c>
    </row>
    <row r="330" spans="1:18" x14ac:dyDescent="0.25">
      <c r="A330">
        <v>-0.16805</v>
      </c>
      <c r="B330">
        <v>9.3426980000000004</v>
      </c>
      <c r="C330" t="s">
        <v>19973</v>
      </c>
      <c r="D330" t="s">
        <v>19974</v>
      </c>
      <c r="E330" t="s">
        <v>19993</v>
      </c>
      <c r="F330" t="s">
        <v>19994</v>
      </c>
      <c r="G330" t="s">
        <v>20052</v>
      </c>
      <c r="H330" t="s">
        <v>20053</v>
      </c>
      <c r="I330" t="s">
        <v>20825</v>
      </c>
      <c r="J330" t="s">
        <v>21419</v>
      </c>
      <c r="K330" t="s">
        <v>19994</v>
      </c>
      <c r="L330" t="s">
        <v>20053</v>
      </c>
      <c r="M330" t="s">
        <v>21420</v>
      </c>
      <c r="N330" t="s">
        <v>20825</v>
      </c>
      <c r="O330" t="s">
        <v>21421</v>
      </c>
      <c r="P330" t="s">
        <v>20054</v>
      </c>
      <c r="Q330">
        <v>0</v>
      </c>
      <c r="R330" t="s">
        <v>166</v>
      </c>
    </row>
    <row r="331" spans="1:18" x14ac:dyDescent="0.25">
      <c r="A331">
        <v>-0.16805</v>
      </c>
      <c r="B331">
        <v>9.3426980000000004</v>
      </c>
      <c r="C331" t="s">
        <v>19973</v>
      </c>
      <c r="D331" t="s">
        <v>19974</v>
      </c>
      <c r="E331" t="s">
        <v>19993</v>
      </c>
      <c r="F331" t="s">
        <v>19994</v>
      </c>
      <c r="G331" t="s">
        <v>20052</v>
      </c>
      <c r="H331" t="s">
        <v>20053</v>
      </c>
      <c r="I331" t="s">
        <v>21422</v>
      </c>
      <c r="J331" t="s">
        <v>21423</v>
      </c>
      <c r="K331" t="s">
        <v>19994</v>
      </c>
      <c r="L331" t="s">
        <v>20053</v>
      </c>
      <c r="M331" t="s">
        <v>21424</v>
      </c>
      <c r="N331" t="s">
        <v>21422</v>
      </c>
      <c r="O331" t="s">
        <v>21425</v>
      </c>
      <c r="P331" t="s">
        <v>20054</v>
      </c>
      <c r="Q331">
        <v>0</v>
      </c>
      <c r="R331" t="s">
        <v>166</v>
      </c>
    </row>
    <row r="332" spans="1:18" x14ac:dyDescent="0.25">
      <c r="A332">
        <v>0.23333300000000001</v>
      </c>
      <c r="B332">
        <v>9.3833330000000004</v>
      </c>
      <c r="C332" t="s">
        <v>19973</v>
      </c>
      <c r="D332" t="s">
        <v>19974</v>
      </c>
      <c r="E332" t="s">
        <v>19993</v>
      </c>
      <c r="F332" t="s">
        <v>19994</v>
      </c>
      <c r="G332" t="s">
        <v>20052</v>
      </c>
      <c r="H332" t="s">
        <v>20053</v>
      </c>
      <c r="I332" t="s">
        <v>21426</v>
      </c>
      <c r="J332" t="s">
        <v>21427</v>
      </c>
      <c r="K332" t="s">
        <v>19994</v>
      </c>
      <c r="L332" t="s">
        <v>20053</v>
      </c>
      <c r="M332" t="s">
        <v>21428</v>
      </c>
      <c r="N332" t="s">
        <v>21426</v>
      </c>
      <c r="O332" t="s">
        <v>21429</v>
      </c>
      <c r="P332" t="s">
        <v>20054</v>
      </c>
      <c r="Q332">
        <v>0</v>
      </c>
      <c r="R332" t="s">
        <v>166</v>
      </c>
    </row>
    <row r="333" spans="1:18" x14ac:dyDescent="0.25">
      <c r="A333">
        <v>0.329073</v>
      </c>
      <c r="B333">
        <v>9.3653189999999995</v>
      </c>
      <c r="C333" t="s">
        <v>19973</v>
      </c>
      <c r="D333" t="s">
        <v>19974</v>
      </c>
      <c r="E333" t="s">
        <v>19993</v>
      </c>
      <c r="F333" t="s">
        <v>19994</v>
      </c>
      <c r="G333" t="s">
        <v>20052</v>
      </c>
      <c r="H333" t="s">
        <v>20053</v>
      </c>
      <c r="I333" t="s">
        <v>21430</v>
      </c>
      <c r="J333" t="s">
        <v>21431</v>
      </c>
      <c r="K333" t="s">
        <v>19994</v>
      </c>
      <c r="L333" t="s">
        <v>20053</v>
      </c>
      <c r="M333" t="s">
        <v>21432</v>
      </c>
      <c r="N333" t="s">
        <v>21430</v>
      </c>
      <c r="O333" t="s">
        <v>21433</v>
      </c>
      <c r="P333" t="s">
        <v>20054</v>
      </c>
      <c r="Q333">
        <v>0</v>
      </c>
      <c r="R333" t="s">
        <v>166</v>
      </c>
    </row>
    <row r="334" spans="1:18" x14ac:dyDescent="0.25">
      <c r="A334">
        <v>0.31666699999999998</v>
      </c>
      <c r="B334">
        <v>9.5833329999999997</v>
      </c>
      <c r="C334" t="s">
        <v>19973</v>
      </c>
      <c r="D334" t="s">
        <v>19974</v>
      </c>
      <c r="E334" t="s">
        <v>19993</v>
      </c>
      <c r="F334" t="s">
        <v>19994</v>
      </c>
      <c r="G334" t="s">
        <v>20052</v>
      </c>
      <c r="H334" t="s">
        <v>20053</v>
      </c>
      <c r="I334" t="s">
        <v>21434</v>
      </c>
      <c r="J334" t="s">
        <v>21435</v>
      </c>
      <c r="K334" t="s">
        <v>19994</v>
      </c>
      <c r="L334" t="s">
        <v>20053</v>
      </c>
      <c r="M334" t="s">
        <v>21436</v>
      </c>
      <c r="N334" t="s">
        <v>21434</v>
      </c>
      <c r="O334" t="s">
        <v>21437</v>
      </c>
      <c r="P334" t="s">
        <v>20054</v>
      </c>
      <c r="Q334">
        <v>0</v>
      </c>
      <c r="R334" t="s">
        <v>166</v>
      </c>
    </row>
    <row r="335" spans="1:18" x14ac:dyDescent="0.25">
      <c r="A335">
        <v>0.61666699999999997</v>
      </c>
      <c r="B335">
        <v>9.3333329999999997</v>
      </c>
      <c r="C335" t="s">
        <v>19973</v>
      </c>
      <c r="D335" t="s">
        <v>19974</v>
      </c>
      <c r="E335" t="s">
        <v>19993</v>
      </c>
      <c r="F335" t="s">
        <v>19994</v>
      </c>
      <c r="G335" t="s">
        <v>20052</v>
      </c>
      <c r="H335" t="s">
        <v>20053</v>
      </c>
      <c r="I335" t="s">
        <v>21438</v>
      </c>
      <c r="J335" t="s">
        <v>21439</v>
      </c>
      <c r="K335" t="s">
        <v>19994</v>
      </c>
      <c r="L335" t="s">
        <v>20053</v>
      </c>
      <c r="M335" t="s">
        <v>21440</v>
      </c>
      <c r="N335" t="s">
        <v>21438</v>
      </c>
      <c r="O335" t="s">
        <v>21441</v>
      </c>
      <c r="P335" t="s">
        <v>20054</v>
      </c>
      <c r="Q335">
        <v>0</v>
      </c>
      <c r="R335" t="s">
        <v>166</v>
      </c>
    </row>
    <row r="336" spans="1:18" x14ac:dyDescent="0.25">
      <c r="A336">
        <v>0.61666699999999997</v>
      </c>
      <c r="B336">
        <v>9.3333329999999997</v>
      </c>
      <c r="C336" t="s">
        <v>19973</v>
      </c>
      <c r="D336" t="s">
        <v>19974</v>
      </c>
      <c r="E336" t="s">
        <v>19993</v>
      </c>
      <c r="F336" t="s">
        <v>19994</v>
      </c>
      <c r="G336" t="s">
        <v>20052</v>
      </c>
      <c r="H336" t="s">
        <v>20053</v>
      </c>
      <c r="I336" t="s">
        <v>21442</v>
      </c>
      <c r="J336" t="s">
        <v>21443</v>
      </c>
      <c r="K336" t="s">
        <v>19994</v>
      </c>
      <c r="L336" t="s">
        <v>20053</v>
      </c>
      <c r="M336" t="s">
        <v>21444</v>
      </c>
      <c r="N336" t="s">
        <v>21442</v>
      </c>
      <c r="O336" t="s">
        <v>21445</v>
      </c>
      <c r="P336" t="s">
        <v>20054</v>
      </c>
      <c r="Q336">
        <v>0</v>
      </c>
      <c r="R336" t="s">
        <v>166</v>
      </c>
    </row>
    <row r="337" spans="1:18" x14ac:dyDescent="0.25">
      <c r="A337">
        <v>0.58650000000000002</v>
      </c>
      <c r="B337">
        <v>9.4215</v>
      </c>
      <c r="C337" t="s">
        <v>19973</v>
      </c>
      <c r="D337" t="s">
        <v>19974</v>
      </c>
      <c r="E337" t="s">
        <v>19993</v>
      </c>
      <c r="F337" t="s">
        <v>19994</v>
      </c>
      <c r="G337" t="s">
        <v>20052</v>
      </c>
      <c r="H337" t="s">
        <v>20053</v>
      </c>
      <c r="I337" t="s">
        <v>21446</v>
      </c>
      <c r="J337" t="s">
        <v>21447</v>
      </c>
      <c r="K337" t="s">
        <v>19994</v>
      </c>
      <c r="L337" t="s">
        <v>20053</v>
      </c>
      <c r="M337" t="s">
        <v>21448</v>
      </c>
      <c r="N337" t="s">
        <v>21446</v>
      </c>
      <c r="O337" t="s">
        <v>21449</v>
      </c>
      <c r="P337" t="s">
        <v>20054</v>
      </c>
      <c r="Q337">
        <v>0</v>
      </c>
      <c r="R337" t="s">
        <v>166</v>
      </c>
    </row>
    <row r="338" spans="1:18" x14ac:dyDescent="0.25">
      <c r="A338">
        <v>0.283333</v>
      </c>
      <c r="B338">
        <v>9.6333330000000004</v>
      </c>
      <c r="C338" t="s">
        <v>19973</v>
      </c>
      <c r="D338" t="s">
        <v>19974</v>
      </c>
      <c r="E338" t="s">
        <v>19993</v>
      </c>
      <c r="F338" t="s">
        <v>19994</v>
      </c>
      <c r="G338" t="s">
        <v>20052</v>
      </c>
      <c r="H338" t="s">
        <v>20053</v>
      </c>
      <c r="I338" t="s">
        <v>20833</v>
      </c>
      <c r="J338" t="s">
        <v>21450</v>
      </c>
      <c r="K338" t="s">
        <v>19994</v>
      </c>
      <c r="L338" t="s">
        <v>20053</v>
      </c>
      <c r="M338" t="s">
        <v>21451</v>
      </c>
      <c r="N338" t="s">
        <v>20833</v>
      </c>
      <c r="O338" t="s">
        <v>21452</v>
      </c>
      <c r="P338" t="s">
        <v>20054</v>
      </c>
      <c r="Q338">
        <v>0</v>
      </c>
      <c r="R338" t="s">
        <v>166</v>
      </c>
    </row>
    <row r="339" spans="1:18" x14ac:dyDescent="0.25">
      <c r="A339">
        <v>0.33333299999999999</v>
      </c>
      <c r="B339">
        <v>9.6333330000000004</v>
      </c>
      <c r="C339" t="s">
        <v>19973</v>
      </c>
      <c r="D339" t="s">
        <v>19974</v>
      </c>
      <c r="E339" t="s">
        <v>19993</v>
      </c>
      <c r="F339" t="s">
        <v>19994</v>
      </c>
      <c r="G339" t="s">
        <v>20052</v>
      </c>
      <c r="H339" t="s">
        <v>20053</v>
      </c>
      <c r="I339" t="s">
        <v>21453</v>
      </c>
      <c r="J339" t="s">
        <v>21454</v>
      </c>
      <c r="K339" t="s">
        <v>19994</v>
      </c>
      <c r="L339" t="s">
        <v>20053</v>
      </c>
      <c r="M339" t="s">
        <v>21455</v>
      </c>
      <c r="N339" t="s">
        <v>21453</v>
      </c>
      <c r="O339" t="s">
        <v>21456</v>
      </c>
      <c r="P339" t="s">
        <v>20054</v>
      </c>
      <c r="Q339">
        <v>0</v>
      </c>
      <c r="R339" t="s">
        <v>166</v>
      </c>
    </row>
    <row r="340" spans="1:18" x14ac:dyDescent="0.25">
      <c r="A340">
        <v>0.6</v>
      </c>
      <c r="B340">
        <v>9.483333</v>
      </c>
      <c r="C340" t="s">
        <v>19973</v>
      </c>
      <c r="D340" t="s">
        <v>19974</v>
      </c>
      <c r="E340" t="s">
        <v>19993</v>
      </c>
      <c r="F340" t="s">
        <v>19994</v>
      </c>
      <c r="G340" t="s">
        <v>20052</v>
      </c>
      <c r="H340" t="s">
        <v>20053</v>
      </c>
      <c r="I340" t="s">
        <v>21457</v>
      </c>
      <c r="J340" t="s">
        <v>21458</v>
      </c>
      <c r="K340" t="s">
        <v>19994</v>
      </c>
      <c r="L340" t="s">
        <v>20053</v>
      </c>
      <c r="M340" t="s">
        <v>21459</v>
      </c>
      <c r="N340" t="s">
        <v>21457</v>
      </c>
      <c r="O340" t="s">
        <v>21460</v>
      </c>
      <c r="P340" t="s">
        <v>20054</v>
      </c>
      <c r="Q340">
        <v>0</v>
      </c>
      <c r="R340" t="s">
        <v>166</v>
      </c>
    </row>
    <row r="341" spans="1:18" x14ac:dyDescent="0.25">
      <c r="A341">
        <v>0.4</v>
      </c>
      <c r="B341">
        <v>9.4666669999999993</v>
      </c>
      <c r="C341" t="s">
        <v>19973</v>
      </c>
      <c r="D341" t="s">
        <v>19974</v>
      </c>
      <c r="E341" t="s">
        <v>19993</v>
      </c>
      <c r="F341" t="s">
        <v>19994</v>
      </c>
      <c r="G341" t="s">
        <v>20067</v>
      </c>
      <c r="H341" t="s">
        <v>20068</v>
      </c>
      <c r="I341" t="s">
        <v>20895</v>
      </c>
      <c r="J341" t="s">
        <v>21461</v>
      </c>
      <c r="K341" t="s">
        <v>19994</v>
      </c>
      <c r="L341" t="s">
        <v>20068</v>
      </c>
      <c r="M341" t="s">
        <v>21462</v>
      </c>
      <c r="N341" t="s">
        <v>20895</v>
      </c>
      <c r="O341" t="s">
        <v>21463</v>
      </c>
      <c r="P341" t="s">
        <v>20069</v>
      </c>
      <c r="Q341">
        <v>0</v>
      </c>
      <c r="R341" t="s">
        <v>166</v>
      </c>
    </row>
    <row r="342" spans="1:18" x14ac:dyDescent="0.25">
      <c r="A342">
        <v>0.4</v>
      </c>
      <c r="B342">
        <v>9.483333</v>
      </c>
      <c r="C342" t="s">
        <v>19973</v>
      </c>
      <c r="D342" t="s">
        <v>19974</v>
      </c>
      <c r="E342" t="s">
        <v>19993</v>
      </c>
      <c r="F342" t="s">
        <v>19994</v>
      </c>
      <c r="G342" t="s">
        <v>20067</v>
      </c>
      <c r="H342" t="s">
        <v>20068</v>
      </c>
      <c r="I342" t="s">
        <v>21464</v>
      </c>
      <c r="J342" t="s">
        <v>21465</v>
      </c>
      <c r="K342" t="s">
        <v>19994</v>
      </c>
      <c r="L342" t="s">
        <v>20068</v>
      </c>
      <c r="M342" t="s">
        <v>21466</v>
      </c>
      <c r="N342" t="s">
        <v>21464</v>
      </c>
      <c r="O342" t="s">
        <v>21467</v>
      </c>
      <c r="P342" t="s">
        <v>20069</v>
      </c>
      <c r="Q342">
        <v>0</v>
      </c>
      <c r="R342" t="s">
        <v>166</v>
      </c>
    </row>
    <row r="343" spans="1:18" x14ac:dyDescent="0.25">
      <c r="A343">
        <v>0.34020499999999998</v>
      </c>
      <c r="B343">
        <v>9.5068800000000007</v>
      </c>
      <c r="C343" t="s">
        <v>19973</v>
      </c>
      <c r="D343" t="s">
        <v>19974</v>
      </c>
      <c r="E343" t="s">
        <v>19993</v>
      </c>
      <c r="F343" t="s">
        <v>19994</v>
      </c>
      <c r="G343" t="s">
        <v>20067</v>
      </c>
      <c r="H343" t="s">
        <v>20068</v>
      </c>
      <c r="I343" t="s">
        <v>21468</v>
      </c>
      <c r="J343" t="s">
        <v>21469</v>
      </c>
      <c r="K343" t="s">
        <v>19994</v>
      </c>
      <c r="L343" t="s">
        <v>20068</v>
      </c>
      <c r="M343" t="s">
        <v>21470</v>
      </c>
      <c r="N343" t="s">
        <v>21468</v>
      </c>
      <c r="O343" t="s">
        <v>21471</v>
      </c>
      <c r="P343" t="s">
        <v>20069</v>
      </c>
      <c r="Q343">
        <v>0</v>
      </c>
      <c r="R343" t="s">
        <v>166</v>
      </c>
    </row>
    <row r="344" spans="1:18" x14ac:dyDescent="0.25">
      <c r="A344">
        <v>0.34020499999999998</v>
      </c>
      <c r="B344">
        <v>9.5068800000000007</v>
      </c>
      <c r="C344" t="s">
        <v>19973</v>
      </c>
      <c r="D344" t="s">
        <v>19974</v>
      </c>
      <c r="E344" t="s">
        <v>19993</v>
      </c>
      <c r="F344" t="s">
        <v>19994</v>
      </c>
      <c r="G344" t="s">
        <v>20067</v>
      </c>
      <c r="H344" t="s">
        <v>20068</v>
      </c>
      <c r="I344" t="s">
        <v>21472</v>
      </c>
      <c r="J344" t="s">
        <v>21473</v>
      </c>
      <c r="K344" t="s">
        <v>19994</v>
      </c>
      <c r="L344" t="s">
        <v>20068</v>
      </c>
      <c r="M344" t="s">
        <v>21474</v>
      </c>
      <c r="N344" t="s">
        <v>21472</v>
      </c>
      <c r="O344" t="s">
        <v>21475</v>
      </c>
      <c r="P344" t="s">
        <v>20069</v>
      </c>
      <c r="Q344">
        <v>0</v>
      </c>
      <c r="R344" t="s">
        <v>166</v>
      </c>
    </row>
    <row r="345" spans="1:18" x14ac:dyDescent="0.25">
      <c r="A345">
        <v>0.43333300000000002</v>
      </c>
      <c r="B345">
        <v>9.4499999999999993</v>
      </c>
      <c r="C345" t="s">
        <v>19973</v>
      </c>
      <c r="D345" t="s">
        <v>19974</v>
      </c>
      <c r="E345" t="s">
        <v>19993</v>
      </c>
      <c r="F345" t="s">
        <v>19994</v>
      </c>
      <c r="G345" t="s">
        <v>20067</v>
      </c>
      <c r="H345" t="s">
        <v>20068</v>
      </c>
      <c r="I345" t="s">
        <v>21476</v>
      </c>
      <c r="J345" t="s">
        <v>21477</v>
      </c>
      <c r="K345" t="s">
        <v>19994</v>
      </c>
      <c r="L345" t="s">
        <v>20068</v>
      </c>
      <c r="M345" t="s">
        <v>21478</v>
      </c>
      <c r="N345" t="s">
        <v>21476</v>
      </c>
      <c r="O345" t="s">
        <v>21479</v>
      </c>
      <c r="P345" t="s">
        <v>20069</v>
      </c>
      <c r="Q345">
        <v>0</v>
      </c>
      <c r="R345" t="s">
        <v>166</v>
      </c>
    </row>
    <row r="346" spans="1:18" x14ac:dyDescent="0.25">
      <c r="A346">
        <v>0.3</v>
      </c>
      <c r="B346">
        <v>9.516667</v>
      </c>
      <c r="C346" t="s">
        <v>19973</v>
      </c>
      <c r="D346" t="s">
        <v>19974</v>
      </c>
      <c r="E346" t="s">
        <v>19993</v>
      </c>
      <c r="F346" t="s">
        <v>19994</v>
      </c>
      <c r="G346" t="s">
        <v>20067</v>
      </c>
      <c r="H346" t="s">
        <v>20068</v>
      </c>
      <c r="I346" t="s">
        <v>21480</v>
      </c>
      <c r="J346" t="s">
        <v>21481</v>
      </c>
      <c r="K346" t="s">
        <v>19994</v>
      </c>
      <c r="L346" t="s">
        <v>20068</v>
      </c>
      <c r="M346" t="s">
        <v>21482</v>
      </c>
      <c r="N346" t="s">
        <v>21480</v>
      </c>
      <c r="O346" t="s">
        <v>21483</v>
      </c>
      <c r="P346" t="s">
        <v>20069</v>
      </c>
      <c r="Q346">
        <v>0</v>
      </c>
      <c r="R346" t="s">
        <v>166</v>
      </c>
    </row>
    <row r="347" spans="1:18" x14ac:dyDescent="0.25">
      <c r="A347">
        <v>0.45</v>
      </c>
      <c r="B347">
        <v>9.4</v>
      </c>
      <c r="C347" t="s">
        <v>19973</v>
      </c>
      <c r="D347" t="s">
        <v>19974</v>
      </c>
      <c r="E347" t="s">
        <v>19993</v>
      </c>
      <c r="F347" t="s">
        <v>19994</v>
      </c>
      <c r="G347" t="s">
        <v>20067</v>
      </c>
      <c r="H347" t="s">
        <v>20068</v>
      </c>
      <c r="I347" t="s">
        <v>21484</v>
      </c>
      <c r="J347" t="s">
        <v>21485</v>
      </c>
      <c r="K347" t="s">
        <v>19994</v>
      </c>
      <c r="L347" t="s">
        <v>20068</v>
      </c>
      <c r="M347" t="s">
        <v>21486</v>
      </c>
      <c r="N347" t="s">
        <v>21484</v>
      </c>
      <c r="O347" t="s">
        <v>21487</v>
      </c>
      <c r="P347" t="s">
        <v>20069</v>
      </c>
      <c r="Q347">
        <v>0</v>
      </c>
      <c r="R347" t="s">
        <v>166</v>
      </c>
    </row>
    <row r="348" spans="1:18" x14ac:dyDescent="0.25">
      <c r="A348">
        <v>0.41666700000000001</v>
      </c>
      <c r="B348">
        <v>9.483333</v>
      </c>
      <c r="C348" t="s">
        <v>19973</v>
      </c>
      <c r="D348" t="s">
        <v>19974</v>
      </c>
      <c r="E348" t="s">
        <v>19993</v>
      </c>
      <c r="F348" t="s">
        <v>19994</v>
      </c>
      <c r="G348" t="s">
        <v>20067</v>
      </c>
      <c r="H348" t="s">
        <v>20068</v>
      </c>
      <c r="I348" t="s">
        <v>21488</v>
      </c>
      <c r="J348" t="s">
        <v>21489</v>
      </c>
      <c r="K348" t="s">
        <v>19994</v>
      </c>
      <c r="L348" t="s">
        <v>20068</v>
      </c>
      <c r="M348" t="s">
        <v>21490</v>
      </c>
      <c r="N348" t="s">
        <v>21488</v>
      </c>
      <c r="O348" t="s">
        <v>21491</v>
      </c>
      <c r="P348" t="s">
        <v>20069</v>
      </c>
      <c r="Q348">
        <v>0</v>
      </c>
      <c r="R348" t="s">
        <v>166</v>
      </c>
    </row>
    <row r="349" spans="1:18" x14ac:dyDescent="0.25">
      <c r="A349">
        <v>0.3</v>
      </c>
      <c r="B349">
        <v>9.516667</v>
      </c>
      <c r="C349" t="s">
        <v>19973</v>
      </c>
      <c r="D349" t="s">
        <v>19974</v>
      </c>
      <c r="E349" t="s">
        <v>19993</v>
      </c>
      <c r="F349" t="s">
        <v>19994</v>
      </c>
      <c r="G349" t="s">
        <v>20067</v>
      </c>
      <c r="H349" t="s">
        <v>20068</v>
      </c>
      <c r="I349" t="s">
        <v>21492</v>
      </c>
      <c r="J349" t="s">
        <v>21493</v>
      </c>
      <c r="K349" t="s">
        <v>19994</v>
      </c>
      <c r="L349" t="s">
        <v>20068</v>
      </c>
      <c r="M349" t="s">
        <v>21494</v>
      </c>
      <c r="N349" t="s">
        <v>21492</v>
      </c>
      <c r="O349" t="s">
        <v>21495</v>
      </c>
      <c r="P349" t="s">
        <v>20069</v>
      </c>
      <c r="Q349">
        <v>0</v>
      </c>
      <c r="R349" t="s">
        <v>166</v>
      </c>
    </row>
    <row r="350" spans="1:18" x14ac:dyDescent="0.25">
      <c r="A350">
        <v>0.4</v>
      </c>
      <c r="B350">
        <v>9.4666669999999993</v>
      </c>
      <c r="C350" t="s">
        <v>19973</v>
      </c>
      <c r="D350" t="s">
        <v>19974</v>
      </c>
      <c r="E350" t="s">
        <v>19993</v>
      </c>
      <c r="F350" t="s">
        <v>19994</v>
      </c>
      <c r="G350" t="s">
        <v>20067</v>
      </c>
      <c r="H350" t="s">
        <v>20068</v>
      </c>
      <c r="I350" t="s">
        <v>21496</v>
      </c>
      <c r="J350" t="s">
        <v>21497</v>
      </c>
      <c r="K350" t="s">
        <v>19994</v>
      </c>
      <c r="L350" t="s">
        <v>20068</v>
      </c>
      <c r="M350" t="s">
        <v>21498</v>
      </c>
      <c r="N350" t="s">
        <v>21496</v>
      </c>
      <c r="O350" t="s">
        <v>21499</v>
      </c>
      <c r="P350" t="s">
        <v>20069</v>
      </c>
      <c r="Q350">
        <v>0</v>
      </c>
      <c r="R350" t="s">
        <v>166</v>
      </c>
    </row>
    <row r="351" spans="1:18" x14ac:dyDescent="0.25">
      <c r="A351">
        <v>0.41666700000000001</v>
      </c>
      <c r="B351">
        <v>9.483333</v>
      </c>
      <c r="C351" t="s">
        <v>19973</v>
      </c>
      <c r="D351" t="s">
        <v>19974</v>
      </c>
      <c r="E351" t="s">
        <v>19993</v>
      </c>
      <c r="F351" t="s">
        <v>19994</v>
      </c>
      <c r="G351" t="s">
        <v>20067</v>
      </c>
      <c r="H351" t="s">
        <v>20068</v>
      </c>
      <c r="I351" t="s">
        <v>21500</v>
      </c>
      <c r="J351" t="s">
        <v>21501</v>
      </c>
      <c r="K351" t="s">
        <v>19994</v>
      </c>
      <c r="L351" t="s">
        <v>20068</v>
      </c>
      <c r="M351" t="s">
        <v>21502</v>
      </c>
      <c r="N351" t="s">
        <v>21500</v>
      </c>
      <c r="O351" t="s">
        <v>21503</v>
      </c>
      <c r="P351" t="s">
        <v>20069</v>
      </c>
      <c r="Q351">
        <v>0</v>
      </c>
      <c r="R351" t="s">
        <v>166</v>
      </c>
    </row>
    <row r="352" spans="1:18" x14ac:dyDescent="0.25">
      <c r="A352">
        <v>0.40858899999999998</v>
      </c>
      <c r="B352">
        <v>9.568778</v>
      </c>
      <c r="C352" t="s">
        <v>19973</v>
      </c>
      <c r="D352" t="s">
        <v>19974</v>
      </c>
      <c r="E352" t="s">
        <v>19993</v>
      </c>
      <c r="F352" t="s">
        <v>19994</v>
      </c>
      <c r="G352" t="s">
        <v>20067</v>
      </c>
      <c r="H352" t="s">
        <v>20068</v>
      </c>
      <c r="I352" t="s">
        <v>21504</v>
      </c>
      <c r="J352" t="s">
        <v>21505</v>
      </c>
      <c r="K352" t="s">
        <v>19994</v>
      </c>
      <c r="L352" t="s">
        <v>20068</v>
      </c>
      <c r="M352" t="s">
        <v>21506</v>
      </c>
      <c r="N352" t="s">
        <v>21504</v>
      </c>
      <c r="O352" t="s">
        <v>21507</v>
      </c>
      <c r="P352" t="s">
        <v>20069</v>
      </c>
      <c r="Q352">
        <v>0</v>
      </c>
      <c r="R352" t="s">
        <v>166</v>
      </c>
    </row>
    <row r="353" spans="1:18" x14ac:dyDescent="0.25">
      <c r="A353">
        <v>0.40858899999999998</v>
      </c>
      <c r="B353">
        <v>9.568778</v>
      </c>
      <c r="C353" t="s">
        <v>19973</v>
      </c>
      <c r="D353" t="s">
        <v>19974</v>
      </c>
      <c r="E353" t="s">
        <v>19993</v>
      </c>
      <c r="F353" t="s">
        <v>19994</v>
      </c>
      <c r="G353" t="s">
        <v>20067</v>
      </c>
      <c r="H353" t="s">
        <v>20068</v>
      </c>
      <c r="I353" t="s">
        <v>21504</v>
      </c>
      <c r="J353" t="s">
        <v>21508</v>
      </c>
      <c r="K353" t="s">
        <v>19994</v>
      </c>
      <c r="L353" t="s">
        <v>20068</v>
      </c>
      <c r="M353" t="s">
        <v>21509</v>
      </c>
      <c r="N353" t="s">
        <v>21504</v>
      </c>
      <c r="O353" t="s">
        <v>21510</v>
      </c>
      <c r="P353" t="s">
        <v>20069</v>
      </c>
      <c r="Q353">
        <v>0</v>
      </c>
      <c r="R353" t="s">
        <v>166</v>
      </c>
    </row>
    <row r="354" spans="1:18" x14ac:dyDescent="0.25">
      <c r="A354">
        <v>0.38333299999999998</v>
      </c>
      <c r="B354">
        <v>9.5500000000000007</v>
      </c>
      <c r="C354" t="s">
        <v>19973</v>
      </c>
      <c r="D354" t="s">
        <v>19974</v>
      </c>
      <c r="E354" t="s">
        <v>19993</v>
      </c>
      <c r="F354" t="s">
        <v>19994</v>
      </c>
      <c r="G354" t="s">
        <v>20067</v>
      </c>
      <c r="H354" t="s">
        <v>20068</v>
      </c>
      <c r="I354" t="s">
        <v>21511</v>
      </c>
      <c r="J354" t="s">
        <v>21512</v>
      </c>
      <c r="K354" t="s">
        <v>19994</v>
      </c>
      <c r="L354" t="s">
        <v>20068</v>
      </c>
      <c r="M354" t="s">
        <v>21513</v>
      </c>
      <c r="N354" t="s">
        <v>21511</v>
      </c>
      <c r="O354" t="s">
        <v>21514</v>
      </c>
      <c r="P354" t="s">
        <v>20069</v>
      </c>
      <c r="Q354">
        <v>0</v>
      </c>
      <c r="R354" t="s">
        <v>166</v>
      </c>
    </row>
    <row r="355" spans="1:18" x14ac:dyDescent="0.25">
      <c r="A355">
        <v>0.3</v>
      </c>
      <c r="B355">
        <v>9.516667</v>
      </c>
      <c r="C355" t="s">
        <v>19973</v>
      </c>
      <c r="D355" t="s">
        <v>19974</v>
      </c>
      <c r="E355" t="s">
        <v>19993</v>
      </c>
      <c r="F355" t="s">
        <v>19994</v>
      </c>
      <c r="G355" t="s">
        <v>20067</v>
      </c>
      <c r="H355" t="s">
        <v>20068</v>
      </c>
      <c r="I355" t="s">
        <v>21515</v>
      </c>
      <c r="J355" t="s">
        <v>21516</v>
      </c>
      <c r="K355" t="s">
        <v>19994</v>
      </c>
      <c r="L355" t="s">
        <v>20068</v>
      </c>
      <c r="M355" t="s">
        <v>21517</v>
      </c>
      <c r="N355" t="s">
        <v>21515</v>
      </c>
      <c r="O355" t="s">
        <v>21518</v>
      </c>
      <c r="P355" t="s">
        <v>20069</v>
      </c>
      <c r="Q355">
        <v>0</v>
      </c>
      <c r="R355" t="s">
        <v>166</v>
      </c>
    </row>
    <row r="356" spans="1:18" x14ac:dyDescent="0.25">
      <c r="A356">
        <v>0.26666699999999999</v>
      </c>
      <c r="B356">
        <v>9.5333330000000007</v>
      </c>
      <c r="C356" t="s">
        <v>19973</v>
      </c>
      <c r="D356" t="s">
        <v>19974</v>
      </c>
      <c r="E356" t="s">
        <v>19993</v>
      </c>
      <c r="F356" t="s">
        <v>19994</v>
      </c>
      <c r="G356" t="s">
        <v>20067</v>
      </c>
      <c r="H356" t="s">
        <v>20068</v>
      </c>
      <c r="I356" t="s">
        <v>21519</v>
      </c>
      <c r="J356" t="s">
        <v>21520</v>
      </c>
      <c r="K356" t="s">
        <v>19994</v>
      </c>
      <c r="L356" t="s">
        <v>20068</v>
      </c>
      <c r="M356" t="s">
        <v>21521</v>
      </c>
      <c r="N356" t="s">
        <v>21519</v>
      </c>
      <c r="O356" t="s">
        <v>21522</v>
      </c>
      <c r="P356" t="s">
        <v>20069</v>
      </c>
      <c r="Q356">
        <v>0</v>
      </c>
      <c r="R356" t="s">
        <v>166</v>
      </c>
    </row>
    <row r="357" spans="1:18" x14ac:dyDescent="0.25">
      <c r="A357">
        <v>0.26666699999999999</v>
      </c>
      <c r="B357">
        <v>9.5333330000000007</v>
      </c>
      <c r="C357" t="s">
        <v>19973</v>
      </c>
      <c r="D357" t="s">
        <v>19974</v>
      </c>
      <c r="E357" t="s">
        <v>19993</v>
      </c>
      <c r="F357" t="s">
        <v>19994</v>
      </c>
      <c r="G357" t="s">
        <v>20067</v>
      </c>
      <c r="H357" t="s">
        <v>20068</v>
      </c>
      <c r="I357" t="s">
        <v>21523</v>
      </c>
      <c r="J357" t="s">
        <v>21524</v>
      </c>
      <c r="K357" t="s">
        <v>19994</v>
      </c>
      <c r="L357" t="s">
        <v>20068</v>
      </c>
      <c r="M357" t="s">
        <v>21525</v>
      </c>
      <c r="N357" t="s">
        <v>21523</v>
      </c>
      <c r="O357" t="s">
        <v>21526</v>
      </c>
      <c r="P357" t="s">
        <v>20069</v>
      </c>
      <c r="Q357">
        <v>0</v>
      </c>
      <c r="R357" t="s">
        <v>166</v>
      </c>
    </row>
    <row r="358" spans="1:18" x14ac:dyDescent="0.25">
      <c r="A358">
        <v>0.466667</v>
      </c>
      <c r="B358">
        <v>9.4166670000000003</v>
      </c>
      <c r="C358" t="s">
        <v>19973</v>
      </c>
      <c r="D358" t="s">
        <v>19974</v>
      </c>
      <c r="E358" t="s">
        <v>19993</v>
      </c>
      <c r="F358" t="s">
        <v>19994</v>
      </c>
      <c r="G358" t="s">
        <v>20067</v>
      </c>
      <c r="H358" t="s">
        <v>20068</v>
      </c>
      <c r="I358" t="s">
        <v>21527</v>
      </c>
      <c r="J358" t="s">
        <v>21528</v>
      </c>
      <c r="K358" t="s">
        <v>19994</v>
      </c>
      <c r="L358" t="s">
        <v>20068</v>
      </c>
      <c r="M358" t="s">
        <v>21529</v>
      </c>
      <c r="N358" t="s">
        <v>21527</v>
      </c>
      <c r="O358" t="s">
        <v>21530</v>
      </c>
      <c r="P358" t="s">
        <v>20069</v>
      </c>
      <c r="Q358">
        <v>0</v>
      </c>
      <c r="R358" t="s">
        <v>166</v>
      </c>
    </row>
    <row r="359" spans="1:18" x14ac:dyDescent="0.25">
      <c r="A359">
        <v>0.45</v>
      </c>
      <c r="B359">
        <v>9.4333329999999993</v>
      </c>
      <c r="C359" t="s">
        <v>19973</v>
      </c>
      <c r="D359" t="s">
        <v>19974</v>
      </c>
      <c r="E359" t="s">
        <v>19993</v>
      </c>
      <c r="F359" t="s">
        <v>19994</v>
      </c>
      <c r="G359" t="s">
        <v>20067</v>
      </c>
      <c r="H359" t="s">
        <v>20068</v>
      </c>
      <c r="I359" t="s">
        <v>21531</v>
      </c>
      <c r="J359" t="s">
        <v>21532</v>
      </c>
      <c r="K359" t="s">
        <v>19994</v>
      </c>
      <c r="L359" t="s">
        <v>20068</v>
      </c>
      <c r="M359" t="s">
        <v>21533</v>
      </c>
      <c r="N359" t="s">
        <v>21531</v>
      </c>
      <c r="O359" t="s">
        <v>21534</v>
      </c>
      <c r="P359" t="s">
        <v>20069</v>
      </c>
      <c r="Q359">
        <v>0</v>
      </c>
      <c r="R359" t="s">
        <v>166</v>
      </c>
    </row>
    <row r="360" spans="1:18" x14ac:dyDescent="0.25">
      <c r="A360">
        <v>0.38333299999999998</v>
      </c>
      <c r="B360">
        <v>9.516667</v>
      </c>
      <c r="C360" t="s">
        <v>19973</v>
      </c>
      <c r="D360" t="s">
        <v>19974</v>
      </c>
      <c r="E360" t="s">
        <v>19993</v>
      </c>
      <c r="F360" t="s">
        <v>19994</v>
      </c>
      <c r="G360" t="s">
        <v>20067</v>
      </c>
      <c r="H360" t="s">
        <v>20068</v>
      </c>
      <c r="I360" t="s">
        <v>21535</v>
      </c>
      <c r="J360" t="s">
        <v>21536</v>
      </c>
      <c r="K360" t="s">
        <v>19994</v>
      </c>
      <c r="L360" t="s">
        <v>20068</v>
      </c>
      <c r="M360" t="s">
        <v>21537</v>
      </c>
      <c r="N360" t="s">
        <v>21535</v>
      </c>
      <c r="O360" t="s">
        <v>21538</v>
      </c>
      <c r="P360" t="s">
        <v>20069</v>
      </c>
      <c r="Q360">
        <v>0</v>
      </c>
      <c r="R360" t="s">
        <v>166</v>
      </c>
    </row>
    <row r="361" spans="1:18" x14ac:dyDescent="0.25">
      <c r="A361">
        <v>0.3</v>
      </c>
      <c r="B361">
        <v>9.516667</v>
      </c>
      <c r="C361" t="s">
        <v>19973</v>
      </c>
      <c r="D361" t="s">
        <v>19974</v>
      </c>
      <c r="E361" t="s">
        <v>19993</v>
      </c>
      <c r="F361" t="s">
        <v>19994</v>
      </c>
      <c r="G361" t="s">
        <v>20067</v>
      </c>
      <c r="H361" t="s">
        <v>20068</v>
      </c>
      <c r="I361" t="s">
        <v>21539</v>
      </c>
      <c r="J361" t="s">
        <v>21540</v>
      </c>
      <c r="K361" t="s">
        <v>19994</v>
      </c>
      <c r="L361" t="s">
        <v>20068</v>
      </c>
      <c r="M361" t="s">
        <v>21541</v>
      </c>
      <c r="N361" t="s">
        <v>21539</v>
      </c>
      <c r="O361" t="s">
        <v>21542</v>
      </c>
      <c r="P361" t="s">
        <v>20069</v>
      </c>
      <c r="Q361">
        <v>0</v>
      </c>
      <c r="R361" t="s">
        <v>166</v>
      </c>
    </row>
    <row r="362" spans="1:18" x14ac:dyDescent="0.25">
      <c r="A362">
        <v>0.41666700000000001</v>
      </c>
      <c r="B362">
        <v>9.4166670000000003</v>
      </c>
      <c r="C362" t="s">
        <v>19973</v>
      </c>
      <c r="D362" t="s">
        <v>19974</v>
      </c>
      <c r="E362" t="s">
        <v>19993</v>
      </c>
      <c r="F362" t="s">
        <v>19994</v>
      </c>
      <c r="G362" t="s">
        <v>20067</v>
      </c>
      <c r="H362" t="s">
        <v>20068</v>
      </c>
      <c r="I362" t="s">
        <v>21543</v>
      </c>
      <c r="J362" t="s">
        <v>21544</v>
      </c>
      <c r="K362" t="s">
        <v>19994</v>
      </c>
      <c r="L362" t="s">
        <v>20068</v>
      </c>
      <c r="M362" t="s">
        <v>21545</v>
      </c>
      <c r="N362" t="s">
        <v>21543</v>
      </c>
      <c r="O362" t="s">
        <v>21546</v>
      </c>
      <c r="P362" t="s">
        <v>20069</v>
      </c>
      <c r="Q362">
        <v>0</v>
      </c>
      <c r="R362" t="s">
        <v>166</v>
      </c>
    </row>
    <row r="363" spans="1:18" x14ac:dyDescent="0.25">
      <c r="A363">
        <v>0.4</v>
      </c>
      <c r="B363">
        <v>9.4333329999999993</v>
      </c>
      <c r="C363" t="s">
        <v>19973</v>
      </c>
      <c r="D363" t="s">
        <v>19974</v>
      </c>
      <c r="E363" t="s">
        <v>19993</v>
      </c>
      <c r="F363" t="s">
        <v>19994</v>
      </c>
      <c r="G363" t="s">
        <v>20067</v>
      </c>
      <c r="H363" t="s">
        <v>20068</v>
      </c>
      <c r="I363" t="s">
        <v>19962</v>
      </c>
      <c r="J363" t="s">
        <v>21547</v>
      </c>
      <c r="K363" t="s">
        <v>19994</v>
      </c>
      <c r="L363" t="s">
        <v>20068</v>
      </c>
      <c r="M363" t="s">
        <v>21548</v>
      </c>
      <c r="N363" t="s">
        <v>19962</v>
      </c>
      <c r="O363" t="s">
        <v>21549</v>
      </c>
      <c r="P363" t="s">
        <v>20069</v>
      </c>
      <c r="Q363">
        <v>0</v>
      </c>
      <c r="R363" t="s">
        <v>166</v>
      </c>
    </row>
    <row r="364" spans="1:18" x14ac:dyDescent="0.25">
      <c r="A364">
        <v>0.369037</v>
      </c>
      <c r="B364">
        <v>9.470879</v>
      </c>
      <c r="C364" t="s">
        <v>19973</v>
      </c>
      <c r="D364" t="s">
        <v>19974</v>
      </c>
      <c r="E364" t="s">
        <v>19993</v>
      </c>
      <c r="F364" t="s">
        <v>19994</v>
      </c>
      <c r="G364" t="s">
        <v>20067</v>
      </c>
      <c r="H364" t="s">
        <v>20068</v>
      </c>
      <c r="I364" t="s">
        <v>21550</v>
      </c>
      <c r="J364" t="s">
        <v>21551</v>
      </c>
      <c r="K364" t="s">
        <v>19994</v>
      </c>
      <c r="L364" t="s">
        <v>20068</v>
      </c>
      <c r="M364" t="s">
        <v>21552</v>
      </c>
      <c r="N364" t="s">
        <v>21550</v>
      </c>
      <c r="O364" t="s">
        <v>21553</v>
      </c>
      <c r="P364" t="s">
        <v>20069</v>
      </c>
      <c r="Q364">
        <v>0</v>
      </c>
      <c r="R364" t="s">
        <v>166</v>
      </c>
    </row>
    <row r="365" spans="1:18" x14ac:dyDescent="0.25">
      <c r="A365">
        <v>0.43333300000000002</v>
      </c>
      <c r="B365">
        <v>9.5500000000000007</v>
      </c>
      <c r="C365" t="s">
        <v>19973</v>
      </c>
      <c r="D365" t="s">
        <v>19974</v>
      </c>
      <c r="E365" t="s">
        <v>19993</v>
      </c>
      <c r="F365" t="s">
        <v>19994</v>
      </c>
      <c r="G365" t="s">
        <v>20067</v>
      </c>
      <c r="H365" t="s">
        <v>20068</v>
      </c>
      <c r="I365" t="s">
        <v>21554</v>
      </c>
      <c r="J365" t="s">
        <v>21555</v>
      </c>
      <c r="K365" t="s">
        <v>19994</v>
      </c>
      <c r="L365" t="s">
        <v>20068</v>
      </c>
      <c r="M365" t="s">
        <v>21556</v>
      </c>
      <c r="N365" t="s">
        <v>21554</v>
      </c>
      <c r="O365" t="s">
        <v>21557</v>
      </c>
      <c r="P365" t="s">
        <v>20069</v>
      </c>
      <c r="Q365">
        <v>0</v>
      </c>
      <c r="R365" t="s">
        <v>166</v>
      </c>
    </row>
    <row r="366" spans="1:18" x14ac:dyDescent="0.25">
      <c r="A366">
        <v>0.38333299999999998</v>
      </c>
      <c r="B366">
        <v>9.4499999999999993</v>
      </c>
      <c r="C366" t="s">
        <v>19973</v>
      </c>
      <c r="D366" t="s">
        <v>19974</v>
      </c>
      <c r="E366" t="s">
        <v>19993</v>
      </c>
      <c r="F366" t="s">
        <v>19994</v>
      </c>
      <c r="G366" t="s">
        <v>20067</v>
      </c>
      <c r="H366" t="s">
        <v>20068</v>
      </c>
      <c r="I366" t="s">
        <v>20067</v>
      </c>
      <c r="J366" t="s">
        <v>21558</v>
      </c>
      <c r="K366" t="s">
        <v>19994</v>
      </c>
      <c r="L366" t="s">
        <v>20068</v>
      </c>
      <c r="M366" t="s">
        <v>21559</v>
      </c>
      <c r="N366" t="s">
        <v>20067</v>
      </c>
      <c r="O366" t="s">
        <v>21560</v>
      </c>
      <c r="P366" t="s">
        <v>20069</v>
      </c>
      <c r="Q366">
        <v>1</v>
      </c>
      <c r="R366" t="s">
        <v>21561</v>
      </c>
    </row>
    <row r="367" spans="1:18" x14ac:dyDescent="0.25">
      <c r="A367">
        <v>0.41666700000000001</v>
      </c>
      <c r="B367">
        <v>9.4333329999999993</v>
      </c>
      <c r="C367" t="s">
        <v>19973</v>
      </c>
      <c r="D367" t="s">
        <v>19974</v>
      </c>
      <c r="E367" t="s">
        <v>19993</v>
      </c>
      <c r="F367" t="s">
        <v>19994</v>
      </c>
      <c r="G367" t="s">
        <v>20067</v>
      </c>
      <c r="H367" t="s">
        <v>20068</v>
      </c>
      <c r="I367" t="s">
        <v>21562</v>
      </c>
      <c r="J367" t="s">
        <v>21563</v>
      </c>
      <c r="K367" t="s">
        <v>19994</v>
      </c>
      <c r="L367" t="s">
        <v>20068</v>
      </c>
      <c r="M367" t="s">
        <v>21564</v>
      </c>
      <c r="N367" t="s">
        <v>21562</v>
      </c>
      <c r="O367" t="s">
        <v>21565</v>
      </c>
      <c r="P367" t="s">
        <v>20069</v>
      </c>
      <c r="Q367">
        <v>0</v>
      </c>
      <c r="R367" t="s">
        <v>166</v>
      </c>
    </row>
    <row r="368" spans="1:18" x14ac:dyDescent="0.25">
      <c r="A368">
        <v>0.38333299999999998</v>
      </c>
      <c r="B368">
        <v>9.5333330000000007</v>
      </c>
      <c r="C368" t="s">
        <v>19973</v>
      </c>
      <c r="D368" t="s">
        <v>19974</v>
      </c>
      <c r="E368" t="s">
        <v>19993</v>
      </c>
      <c r="F368" t="s">
        <v>19994</v>
      </c>
      <c r="G368" t="s">
        <v>20067</v>
      </c>
      <c r="H368" t="s">
        <v>20068</v>
      </c>
      <c r="I368" t="s">
        <v>21566</v>
      </c>
      <c r="J368" t="s">
        <v>21567</v>
      </c>
      <c r="K368" t="s">
        <v>19994</v>
      </c>
      <c r="L368" t="s">
        <v>20068</v>
      </c>
      <c r="M368" t="s">
        <v>21568</v>
      </c>
      <c r="N368" t="s">
        <v>21566</v>
      </c>
      <c r="O368" t="s">
        <v>21569</v>
      </c>
      <c r="P368" t="s">
        <v>20069</v>
      </c>
      <c r="Q368">
        <v>0</v>
      </c>
      <c r="R368" t="s">
        <v>166</v>
      </c>
    </row>
    <row r="369" spans="1:18" x14ac:dyDescent="0.25">
      <c r="A369">
        <v>0.38333299999999998</v>
      </c>
      <c r="B369">
        <v>9.5333330000000007</v>
      </c>
      <c r="C369" t="s">
        <v>19973</v>
      </c>
      <c r="D369" t="s">
        <v>19974</v>
      </c>
      <c r="E369" t="s">
        <v>19993</v>
      </c>
      <c r="F369" t="s">
        <v>19994</v>
      </c>
      <c r="G369" t="s">
        <v>20067</v>
      </c>
      <c r="H369" t="s">
        <v>20068</v>
      </c>
      <c r="I369" t="s">
        <v>21570</v>
      </c>
      <c r="J369" t="s">
        <v>21571</v>
      </c>
      <c r="K369" t="s">
        <v>19994</v>
      </c>
      <c r="L369" t="s">
        <v>20068</v>
      </c>
      <c r="M369" t="s">
        <v>21572</v>
      </c>
      <c r="N369" t="s">
        <v>21570</v>
      </c>
      <c r="O369" t="s">
        <v>21573</v>
      </c>
      <c r="P369" t="s">
        <v>20069</v>
      </c>
      <c r="Q369">
        <v>0</v>
      </c>
      <c r="R369" t="s">
        <v>166</v>
      </c>
    </row>
    <row r="370" spans="1:18" x14ac:dyDescent="0.25">
      <c r="A370">
        <v>0.36666700000000002</v>
      </c>
      <c r="B370">
        <v>9.5</v>
      </c>
      <c r="C370" t="s">
        <v>19973</v>
      </c>
      <c r="D370" t="s">
        <v>19974</v>
      </c>
      <c r="E370" t="s">
        <v>19993</v>
      </c>
      <c r="F370" t="s">
        <v>19994</v>
      </c>
      <c r="G370" t="s">
        <v>20067</v>
      </c>
      <c r="H370" t="s">
        <v>20068</v>
      </c>
      <c r="I370" t="s">
        <v>21574</v>
      </c>
      <c r="J370" t="s">
        <v>21575</v>
      </c>
      <c r="K370" t="s">
        <v>19994</v>
      </c>
      <c r="L370" t="s">
        <v>20068</v>
      </c>
      <c r="M370" t="s">
        <v>21576</v>
      </c>
      <c r="N370" t="s">
        <v>21574</v>
      </c>
      <c r="O370" t="s">
        <v>21577</v>
      </c>
      <c r="P370" t="s">
        <v>20069</v>
      </c>
      <c r="Q370">
        <v>0</v>
      </c>
      <c r="R370" t="s">
        <v>166</v>
      </c>
    </row>
    <row r="371" spans="1:18" x14ac:dyDescent="0.25">
      <c r="A371">
        <v>0.34112300000000001</v>
      </c>
      <c r="B371">
        <v>9.4986149999999991</v>
      </c>
      <c r="C371" t="s">
        <v>19973</v>
      </c>
      <c r="D371" t="s">
        <v>19974</v>
      </c>
      <c r="E371" t="s">
        <v>19993</v>
      </c>
      <c r="F371" t="s">
        <v>19994</v>
      </c>
      <c r="G371" t="s">
        <v>20067</v>
      </c>
      <c r="H371" t="s">
        <v>20068</v>
      </c>
      <c r="I371" t="s">
        <v>21578</v>
      </c>
      <c r="J371" t="s">
        <v>21579</v>
      </c>
      <c r="K371" t="s">
        <v>19994</v>
      </c>
      <c r="L371" t="s">
        <v>20068</v>
      </c>
      <c r="M371" t="s">
        <v>21580</v>
      </c>
      <c r="N371" t="s">
        <v>21578</v>
      </c>
      <c r="O371" t="s">
        <v>21581</v>
      </c>
      <c r="P371" t="s">
        <v>20069</v>
      </c>
      <c r="Q371">
        <v>0</v>
      </c>
      <c r="R371" t="s">
        <v>166</v>
      </c>
    </row>
    <row r="372" spans="1:18" x14ac:dyDescent="0.25">
      <c r="A372">
        <v>0.43333300000000002</v>
      </c>
      <c r="B372">
        <v>9.483333</v>
      </c>
      <c r="C372" t="s">
        <v>19973</v>
      </c>
      <c r="D372" t="s">
        <v>19974</v>
      </c>
      <c r="E372" t="s">
        <v>19993</v>
      </c>
      <c r="F372" t="s">
        <v>19994</v>
      </c>
      <c r="G372" t="s">
        <v>20067</v>
      </c>
      <c r="H372" t="s">
        <v>20068</v>
      </c>
      <c r="I372" t="s">
        <v>21582</v>
      </c>
      <c r="J372" t="s">
        <v>21583</v>
      </c>
      <c r="K372" t="s">
        <v>19994</v>
      </c>
      <c r="L372" t="s">
        <v>20068</v>
      </c>
      <c r="M372" t="s">
        <v>21584</v>
      </c>
      <c r="N372" t="s">
        <v>21582</v>
      </c>
      <c r="O372" t="s">
        <v>21585</v>
      </c>
      <c r="P372" t="s">
        <v>20069</v>
      </c>
      <c r="Q372">
        <v>0</v>
      </c>
      <c r="R372" t="s">
        <v>166</v>
      </c>
    </row>
    <row r="373" spans="1:18" x14ac:dyDescent="0.25">
      <c r="A373">
        <v>0.34112300000000001</v>
      </c>
      <c r="B373">
        <v>9.4986149999999991</v>
      </c>
      <c r="C373" t="s">
        <v>19973</v>
      </c>
      <c r="D373" t="s">
        <v>19974</v>
      </c>
      <c r="E373" t="s">
        <v>19993</v>
      </c>
      <c r="F373" t="s">
        <v>19994</v>
      </c>
      <c r="G373" t="s">
        <v>20067</v>
      </c>
      <c r="H373" t="s">
        <v>20068</v>
      </c>
      <c r="I373" t="s">
        <v>21586</v>
      </c>
      <c r="J373" t="s">
        <v>21587</v>
      </c>
      <c r="K373" t="s">
        <v>19994</v>
      </c>
      <c r="L373" t="s">
        <v>20068</v>
      </c>
      <c r="M373" t="s">
        <v>21588</v>
      </c>
      <c r="N373" t="s">
        <v>21586</v>
      </c>
      <c r="O373" t="s">
        <v>21589</v>
      </c>
      <c r="P373" t="s">
        <v>20069</v>
      </c>
      <c r="Q373">
        <v>0</v>
      </c>
      <c r="R373" t="s">
        <v>166</v>
      </c>
    </row>
    <row r="374" spans="1:18" x14ac:dyDescent="0.25">
      <c r="A374">
        <v>0.41666700000000001</v>
      </c>
      <c r="B374">
        <v>9.5</v>
      </c>
      <c r="C374" t="s">
        <v>19973</v>
      </c>
      <c r="D374" t="s">
        <v>19974</v>
      </c>
      <c r="E374" t="s">
        <v>19993</v>
      </c>
      <c r="F374" t="s">
        <v>19994</v>
      </c>
      <c r="G374" t="s">
        <v>20067</v>
      </c>
      <c r="H374" t="s">
        <v>20068</v>
      </c>
      <c r="I374" t="s">
        <v>21590</v>
      </c>
      <c r="J374" t="s">
        <v>21591</v>
      </c>
      <c r="K374" t="s">
        <v>19994</v>
      </c>
      <c r="L374" t="s">
        <v>20068</v>
      </c>
      <c r="M374" t="s">
        <v>21592</v>
      </c>
      <c r="N374" t="s">
        <v>21590</v>
      </c>
      <c r="O374" t="s">
        <v>21593</v>
      </c>
      <c r="P374" t="s">
        <v>20069</v>
      </c>
      <c r="Q374">
        <v>0</v>
      </c>
      <c r="R374" t="s">
        <v>166</v>
      </c>
    </row>
    <row r="375" spans="1:18" x14ac:dyDescent="0.25">
      <c r="A375">
        <v>0.36666700000000002</v>
      </c>
      <c r="B375">
        <v>9.516667</v>
      </c>
      <c r="C375" t="s">
        <v>19973</v>
      </c>
      <c r="D375" t="s">
        <v>19974</v>
      </c>
      <c r="E375" t="s">
        <v>19993</v>
      </c>
      <c r="F375" t="s">
        <v>19994</v>
      </c>
      <c r="G375" t="s">
        <v>20067</v>
      </c>
      <c r="H375" t="s">
        <v>20068</v>
      </c>
      <c r="I375" t="s">
        <v>21594</v>
      </c>
      <c r="J375" t="s">
        <v>21595</v>
      </c>
      <c r="K375" t="s">
        <v>19994</v>
      </c>
      <c r="L375" t="s">
        <v>20068</v>
      </c>
      <c r="M375" t="s">
        <v>21596</v>
      </c>
      <c r="N375" t="s">
        <v>21594</v>
      </c>
      <c r="O375" t="s">
        <v>21597</v>
      </c>
      <c r="P375" t="s">
        <v>20069</v>
      </c>
      <c r="Q375">
        <v>0</v>
      </c>
      <c r="R375" t="s">
        <v>166</v>
      </c>
    </row>
    <row r="376" spans="1:18" x14ac:dyDescent="0.25">
      <c r="A376">
        <v>0.42931599999999998</v>
      </c>
      <c r="B376">
        <v>9.4748090000000005</v>
      </c>
      <c r="C376" t="s">
        <v>19973</v>
      </c>
      <c r="D376" t="s">
        <v>19974</v>
      </c>
      <c r="E376" t="s">
        <v>19993</v>
      </c>
      <c r="F376" t="s">
        <v>19994</v>
      </c>
      <c r="G376" t="s">
        <v>20067</v>
      </c>
      <c r="H376" t="s">
        <v>20068</v>
      </c>
      <c r="I376" t="s">
        <v>21598</v>
      </c>
      <c r="J376" t="s">
        <v>21599</v>
      </c>
      <c r="K376" t="s">
        <v>19994</v>
      </c>
      <c r="L376" t="s">
        <v>20068</v>
      </c>
      <c r="M376" t="s">
        <v>21600</v>
      </c>
      <c r="N376" t="s">
        <v>21598</v>
      </c>
      <c r="O376" t="s">
        <v>21601</v>
      </c>
      <c r="P376" t="s">
        <v>20069</v>
      </c>
      <c r="Q376">
        <v>0</v>
      </c>
      <c r="R376" t="s">
        <v>166</v>
      </c>
    </row>
    <row r="377" spans="1:18" x14ac:dyDescent="0.25">
      <c r="A377">
        <v>0.42931599999999998</v>
      </c>
      <c r="B377">
        <v>9.4748090000000005</v>
      </c>
      <c r="C377" t="s">
        <v>19973</v>
      </c>
      <c r="D377" t="s">
        <v>19974</v>
      </c>
      <c r="E377" t="s">
        <v>19993</v>
      </c>
      <c r="F377" t="s">
        <v>19994</v>
      </c>
      <c r="G377" t="s">
        <v>20067</v>
      </c>
      <c r="H377" t="s">
        <v>20068</v>
      </c>
      <c r="I377" t="s">
        <v>21602</v>
      </c>
      <c r="J377" t="s">
        <v>21603</v>
      </c>
      <c r="K377" t="s">
        <v>19994</v>
      </c>
      <c r="L377" t="s">
        <v>20068</v>
      </c>
      <c r="M377" t="s">
        <v>21604</v>
      </c>
      <c r="N377" t="s">
        <v>21602</v>
      </c>
      <c r="O377" t="s">
        <v>21605</v>
      </c>
      <c r="P377" t="s">
        <v>20069</v>
      </c>
      <c r="Q377">
        <v>0</v>
      </c>
      <c r="R377" t="s">
        <v>166</v>
      </c>
    </row>
    <row r="378" spans="1:18" x14ac:dyDescent="0.25">
      <c r="A378">
        <v>0.29123399999999999</v>
      </c>
      <c r="B378">
        <v>9.5046510000000008</v>
      </c>
      <c r="C378" t="s">
        <v>19973</v>
      </c>
      <c r="D378" t="s">
        <v>19974</v>
      </c>
      <c r="E378" t="s">
        <v>19993</v>
      </c>
      <c r="F378" t="s">
        <v>19994</v>
      </c>
      <c r="G378" t="s">
        <v>20067</v>
      </c>
      <c r="H378" t="s">
        <v>20068</v>
      </c>
      <c r="I378" t="s">
        <v>21606</v>
      </c>
      <c r="J378" t="s">
        <v>21607</v>
      </c>
      <c r="K378" t="s">
        <v>19994</v>
      </c>
      <c r="L378" t="s">
        <v>20068</v>
      </c>
      <c r="M378" t="s">
        <v>21608</v>
      </c>
      <c r="N378" t="s">
        <v>21606</v>
      </c>
      <c r="O378" t="s">
        <v>21609</v>
      </c>
      <c r="P378" t="s">
        <v>20069</v>
      </c>
      <c r="Q378">
        <v>0</v>
      </c>
      <c r="R378" t="s">
        <v>166</v>
      </c>
    </row>
    <row r="379" spans="1:18" x14ac:dyDescent="0.25">
      <c r="A379">
        <v>0.31666699999999998</v>
      </c>
      <c r="B379">
        <v>9.516667</v>
      </c>
      <c r="C379" t="s">
        <v>19973</v>
      </c>
      <c r="D379" t="s">
        <v>19974</v>
      </c>
      <c r="E379" t="s">
        <v>19993</v>
      </c>
      <c r="F379" t="s">
        <v>19994</v>
      </c>
      <c r="G379" t="s">
        <v>20067</v>
      </c>
      <c r="H379" t="s">
        <v>20068</v>
      </c>
      <c r="I379" t="s">
        <v>21610</v>
      </c>
      <c r="J379" t="s">
        <v>21611</v>
      </c>
      <c r="K379" t="s">
        <v>19994</v>
      </c>
      <c r="L379" t="s">
        <v>20068</v>
      </c>
      <c r="M379" t="s">
        <v>21612</v>
      </c>
      <c r="N379" t="s">
        <v>21610</v>
      </c>
      <c r="O379" t="s">
        <v>21613</v>
      </c>
      <c r="P379" t="s">
        <v>20069</v>
      </c>
      <c r="Q379">
        <v>0</v>
      </c>
      <c r="R379" t="s">
        <v>166</v>
      </c>
    </row>
    <row r="380" spans="1:18" x14ac:dyDescent="0.25">
      <c r="A380">
        <v>0.29123399999999999</v>
      </c>
      <c r="B380">
        <v>9.5046510000000008</v>
      </c>
      <c r="C380" t="s">
        <v>19973</v>
      </c>
      <c r="D380" t="s">
        <v>19974</v>
      </c>
      <c r="E380" t="s">
        <v>19993</v>
      </c>
      <c r="F380" t="s">
        <v>19994</v>
      </c>
      <c r="G380" t="s">
        <v>20067</v>
      </c>
      <c r="H380" t="s">
        <v>20068</v>
      </c>
      <c r="I380" t="s">
        <v>21614</v>
      </c>
      <c r="J380" t="s">
        <v>21615</v>
      </c>
      <c r="K380" t="s">
        <v>19994</v>
      </c>
      <c r="L380" t="s">
        <v>20068</v>
      </c>
      <c r="M380" t="s">
        <v>21616</v>
      </c>
      <c r="N380" t="s">
        <v>21614</v>
      </c>
      <c r="O380" t="s">
        <v>21617</v>
      </c>
      <c r="P380" t="s">
        <v>20069</v>
      </c>
      <c r="Q380">
        <v>0</v>
      </c>
      <c r="R380" t="s">
        <v>166</v>
      </c>
    </row>
    <row r="381" spans="1:18" x14ac:dyDescent="0.25">
      <c r="A381">
        <v>0.29123399999999999</v>
      </c>
      <c r="B381">
        <v>9.5046510000000008</v>
      </c>
      <c r="C381" t="s">
        <v>19973</v>
      </c>
      <c r="D381" t="s">
        <v>19974</v>
      </c>
      <c r="E381" t="s">
        <v>19993</v>
      </c>
      <c r="F381" t="s">
        <v>19994</v>
      </c>
      <c r="G381" t="s">
        <v>20067</v>
      </c>
      <c r="H381" t="s">
        <v>20068</v>
      </c>
      <c r="I381" t="s">
        <v>21618</v>
      </c>
      <c r="J381" t="s">
        <v>21619</v>
      </c>
      <c r="K381" t="s">
        <v>19994</v>
      </c>
      <c r="L381" t="s">
        <v>20068</v>
      </c>
      <c r="M381" t="s">
        <v>21620</v>
      </c>
      <c r="N381" t="s">
        <v>21618</v>
      </c>
      <c r="O381" t="s">
        <v>21621</v>
      </c>
      <c r="P381" t="s">
        <v>20069</v>
      </c>
      <c r="Q381">
        <v>0</v>
      </c>
      <c r="R381" t="s">
        <v>166</v>
      </c>
    </row>
    <row r="382" spans="1:18" x14ac:dyDescent="0.25">
      <c r="A382">
        <v>0.4</v>
      </c>
      <c r="B382">
        <v>9.4333329999999993</v>
      </c>
      <c r="C382" t="s">
        <v>19973</v>
      </c>
      <c r="D382" t="s">
        <v>19974</v>
      </c>
      <c r="E382" t="s">
        <v>19993</v>
      </c>
      <c r="F382" t="s">
        <v>19994</v>
      </c>
      <c r="G382" t="s">
        <v>20067</v>
      </c>
      <c r="H382" t="s">
        <v>20068</v>
      </c>
      <c r="I382" t="s">
        <v>21622</v>
      </c>
      <c r="J382" t="s">
        <v>21623</v>
      </c>
      <c r="K382" t="s">
        <v>19994</v>
      </c>
      <c r="L382" t="s">
        <v>20068</v>
      </c>
      <c r="M382" t="s">
        <v>21624</v>
      </c>
      <c r="N382" t="s">
        <v>21622</v>
      </c>
      <c r="O382" t="s">
        <v>21625</v>
      </c>
      <c r="P382" t="s">
        <v>20069</v>
      </c>
      <c r="Q382">
        <v>0</v>
      </c>
      <c r="R382" t="s">
        <v>166</v>
      </c>
    </row>
    <row r="383" spans="1:18" x14ac:dyDescent="0.25">
      <c r="A383">
        <v>0.41889100000000001</v>
      </c>
      <c r="B383">
        <v>9.5050650000000001</v>
      </c>
      <c r="C383" t="s">
        <v>19973</v>
      </c>
      <c r="D383" t="s">
        <v>19974</v>
      </c>
      <c r="E383" t="s">
        <v>19993</v>
      </c>
      <c r="F383" t="s">
        <v>19994</v>
      </c>
      <c r="G383" t="s">
        <v>20067</v>
      </c>
      <c r="H383" t="s">
        <v>20068</v>
      </c>
      <c r="I383" t="s">
        <v>21626</v>
      </c>
      <c r="J383" t="s">
        <v>21627</v>
      </c>
      <c r="K383" t="s">
        <v>19994</v>
      </c>
      <c r="L383" t="s">
        <v>20068</v>
      </c>
      <c r="M383" t="s">
        <v>21628</v>
      </c>
      <c r="N383" t="s">
        <v>21626</v>
      </c>
      <c r="O383" t="s">
        <v>21629</v>
      </c>
      <c r="P383" t="s">
        <v>20069</v>
      </c>
      <c r="Q383">
        <v>0</v>
      </c>
      <c r="R383" t="s">
        <v>166</v>
      </c>
    </row>
    <row r="384" spans="1:18" x14ac:dyDescent="0.25">
      <c r="A384">
        <v>0.41889100000000001</v>
      </c>
      <c r="B384">
        <v>9.5050650000000001</v>
      </c>
      <c r="C384" t="s">
        <v>19973</v>
      </c>
      <c r="D384" t="s">
        <v>19974</v>
      </c>
      <c r="E384" t="s">
        <v>19993</v>
      </c>
      <c r="F384" t="s">
        <v>19994</v>
      </c>
      <c r="G384" t="s">
        <v>20067</v>
      </c>
      <c r="H384" t="s">
        <v>20068</v>
      </c>
      <c r="I384" t="s">
        <v>21630</v>
      </c>
      <c r="J384" t="s">
        <v>21631</v>
      </c>
      <c r="K384" t="s">
        <v>19994</v>
      </c>
      <c r="L384" t="s">
        <v>20068</v>
      </c>
      <c r="M384" t="s">
        <v>21632</v>
      </c>
      <c r="N384" t="s">
        <v>21630</v>
      </c>
      <c r="O384" t="s">
        <v>21633</v>
      </c>
      <c r="P384" t="s">
        <v>20069</v>
      </c>
      <c r="Q384">
        <v>0</v>
      </c>
      <c r="R384" t="s">
        <v>166</v>
      </c>
    </row>
    <row r="385" spans="1:18" x14ac:dyDescent="0.25">
      <c r="A385">
        <v>0.96764300000000003</v>
      </c>
      <c r="B385">
        <v>9.7891829999999995</v>
      </c>
      <c r="C385" t="s">
        <v>19973</v>
      </c>
      <c r="D385" t="s">
        <v>19974</v>
      </c>
      <c r="E385" t="s">
        <v>19993</v>
      </c>
      <c r="F385" t="s">
        <v>19994</v>
      </c>
      <c r="G385" t="s">
        <v>20106</v>
      </c>
      <c r="H385" t="s">
        <v>20107</v>
      </c>
      <c r="I385" t="s">
        <v>21634</v>
      </c>
      <c r="J385" t="s">
        <v>21635</v>
      </c>
      <c r="K385" t="s">
        <v>19994</v>
      </c>
      <c r="L385" t="s">
        <v>20107</v>
      </c>
      <c r="M385" t="s">
        <v>21636</v>
      </c>
      <c r="N385" t="s">
        <v>21634</v>
      </c>
      <c r="O385" t="s">
        <v>21637</v>
      </c>
      <c r="P385" t="s">
        <v>20108</v>
      </c>
      <c r="Q385">
        <v>0</v>
      </c>
      <c r="R385" t="s">
        <v>166</v>
      </c>
    </row>
    <row r="386" spans="1:18" x14ac:dyDescent="0.25">
      <c r="A386">
        <v>0.61666699999999997</v>
      </c>
      <c r="B386">
        <v>9.6333330000000004</v>
      </c>
      <c r="C386" t="s">
        <v>19973</v>
      </c>
      <c r="D386" t="s">
        <v>19974</v>
      </c>
      <c r="E386" t="s">
        <v>19993</v>
      </c>
      <c r="F386" t="s">
        <v>19994</v>
      </c>
      <c r="G386" t="s">
        <v>20106</v>
      </c>
      <c r="H386" t="s">
        <v>20107</v>
      </c>
      <c r="I386" t="s">
        <v>20149</v>
      </c>
      <c r="J386" t="s">
        <v>21638</v>
      </c>
      <c r="K386" t="s">
        <v>19994</v>
      </c>
      <c r="L386" t="s">
        <v>20107</v>
      </c>
      <c r="M386" t="s">
        <v>21639</v>
      </c>
      <c r="N386" t="s">
        <v>20149</v>
      </c>
      <c r="O386" t="s">
        <v>21640</v>
      </c>
      <c r="P386" t="s">
        <v>20108</v>
      </c>
      <c r="Q386">
        <v>0</v>
      </c>
      <c r="R386" t="s">
        <v>166</v>
      </c>
    </row>
    <row r="387" spans="1:18" x14ac:dyDescent="0.25">
      <c r="A387">
        <v>0.63333300000000003</v>
      </c>
      <c r="B387">
        <v>10.083333</v>
      </c>
      <c r="C387" t="s">
        <v>19973</v>
      </c>
      <c r="D387" t="s">
        <v>19974</v>
      </c>
      <c r="E387" t="s">
        <v>19993</v>
      </c>
      <c r="F387" t="s">
        <v>19994</v>
      </c>
      <c r="G387" t="s">
        <v>20106</v>
      </c>
      <c r="H387" t="s">
        <v>20107</v>
      </c>
      <c r="I387" t="s">
        <v>20149</v>
      </c>
      <c r="J387" t="s">
        <v>21641</v>
      </c>
      <c r="K387" t="s">
        <v>19994</v>
      </c>
      <c r="L387" t="s">
        <v>20107</v>
      </c>
      <c r="M387" t="s">
        <v>21642</v>
      </c>
      <c r="N387" t="s">
        <v>20149</v>
      </c>
      <c r="O387" t="s">
        <v>21643</v>
      </c>
      <c r="P387" t="s">
        <v>20108</v>
      </c>
      <c r="Q387">
        <v>0</v>
      </c>
      <c r="R387" t="s">
        <v>166</v>
      </c>
    </row>
    <row r="388" spans="1:18" x14ac:dyDescent="0.25">
      <c r="A388">
        <v>0.85621899999999995</v>
      </c>
      <c r="B388">
        <v>9.8416270000000008</v>
      </c>
      <c r="C388" t="s">
        <v>19973</v>
      </c>
      <c r="D388" t="s">
        <v>19974</v>
      </c>
      <c r="E388" t="s">
        <v>19993</v>
      </c>
      <c r="F388" t="s">
        <v>19994</v>
      </c>
      <c r="G388" t="s">
        <v>20106</v>
      </c>
      <c r="H388" t="s">
        <v>20107</v>
      </c>
      <c r="I388" t="s">
        <v>21644</v>
      </c>
      <c r="J388" t="s">
        <v>21645</v>
      </c>
      <c r="K388" t="s">
        <v>19994</v>
      </c>
      <c r="L388" t="s">
        <v>20107</v>
      </c>
      <c r="M388" t="s">
        <v>21646</v>
      </c>
      <c r="N388" t="s">
        <v>21644</v>
      </c>
      <c r="O388" t="s">
        <v>21647</v>
      </c>
      <c r="P388" t="s">
        <v>20108</v>
      </c>
      <c r="Q388">
        <v>0</v>
      </c>
      <c r="R388" t="s">
        <v>166</v>
      </c>
    </row>
    <row r="389" spans="1:18" x14ac:dyDescent="0.25">
      <c r="A389">
        <v>0.64648099999999997</v>
      </c>
      <c r="B389">
        <v>9.7629730000000006</v>
      </c>
      <c r="C389" t="s">
        <v>19973</v>
      </c>
      <c r="D389" t="s">
        <v>19974</v>
      </c>
      <c r="E389" t="s">
        <v>19993</v>
      </c>
      <c r="F389" t="s">
        <v>19994</v>
      </c>
      <c r="G389" t="s">
        <v>20106</v>
      </c>
      <c r="H389" t="s">
        <v>20107</v>
      </c>
      <c r="I389" t="s">
        <v>20169</v>
      </c>
      <c r="J389" t="s">
        <v>21648</v>
      </c>
      <c r="K389" t="s">
        <v>19994</v>
      </c>
      <c r="L389" t="s">
        <v>20107</v>
      </c>
      <c r="M389" t="s">
        <v>21649</v>
      </c>
      <c r="N389" t="s">
        <v>20169</v>
      </c>
      <c r="O389" t="s">
        <v>21650</v>
      </c>
      <c r="P389" t="s">
        <v>20108</v>
      </c>
      <c r="Q389">
        <v>0</v>
      </c>
      <c r="R389" t="s">
        <v>166</v>
      </c>
    </row>
    <row r="390" spans="1:18" x14ac:dyDescent="0.25">
      <c r="A390">
        <v>0.86666699999999997</v>
      </c>
      <c r="B390">
        <v>9.6</v>
      </c>
      <c r="C390" t="s">
        <v>19973</v>
      </c>
      <c r="D390" t="s">
        <v>19974</v>
      </c>
      <c r="E390" t="s">
        <v>19993</v>
      </c>
      <c r="F390" t="s">
        <v>19994</v>
      </c>
      <c r="G390" t="s">
        <v>20106</v>
      </c>
      <c r="H390" t="s">
        <v>20107</v>
      </c>
      <c r="I390" t="s">
        <v>20895</v>
      </c>
      <c r="J390" t="s">
        <v>21651</v>
      </c>
      <c r="K390" t="s">
        <v>19994</v>
      </c>
      <c r="L390" t="s">
        <v>20107</v>
      </c>
      <c r="M390" t="s">
        <v>21652</v>
      </c>
      <c r="N390" t="s">
        <v>20895</v>
      </c>
      <c r="O390" t="s">
        <v>21653</v>
      </c>
      <c r="P390" t="s">
        <v>20108</v>
      </c>
      <c r="Q390">
        <v>0</v>
      </c>
      <c r="R390" t="s">
        <v>166</v>
      </c>
    </row>
    <row r="391" spans="1:18" x14ac:dyDescent="0.25">
      <c r="A391">
        <v>0.63719400000000004</v>
      </c>
      <c r="B391">
        <v>9.8599630000000005</v>
      </c>
      <c r="C391" t="s">
        <v>19973</v>
      </c>
      <c r="D391" t="s">
        <v>19974</v>
      </c>
      <c r="E391" t="s">
        <v>19993</v>
      </c>
      <c r="F391" t="s">
        <v>19994</v>
      </c>
      <c r="G391" t="s">
        <v>20106</v>
      </c>
      <c r="H391" t="s">
        <v>20107</v>
      </c>
      <c r="I391" t="s">
        <v>21654</v>
      </c>
      <c r="J391" t="s">
        <v>21655</v>
      </c>
      <c r="K391" t="s">
        <v>19994</v>
      </c>
      <c r="L391" t="s">
        <v>20107</v>
      </c>
      <c r="M391" t="s">
        <v>21656</v>
      </c>
      <c r="N391" t="s">
        <v>21654</v>
      </c>
      <c r="O391" t="s">
        <v>21657</v>
      </c>
      <c r="P391" t="s">
        <v>20108</v>
      </c>
      <c r="Q391">
        <v>0</v>
      </c>
      <c r="R391" t="s">
        <v>166</v>
      </c>
    </row>
    <row r="392" spans="1:18" x14ac:dyDescent="0.25">
      <c r="A392">
        <v>0.66666700000000001</v>
      </c>
      <c r="B392">
        <v>9.65</v>
      </c>
      <c r="C392" t="s">
        <v>19973</v>
      </c>
      <c r="D392" t="s">
        <v>19974</v>
      </c>
      <c r="E392" t="s">
        <v>19993</v>
      </c>
      <c r="F392" t="s">
        <v>19994</v>
      </c>
      <c r="G392" t="s">
        <v>20106</v>
      </c>
      <c r="H392" t="s">
        <v>20107</v>
      </c>
      <c r="I392" t="s">
        <v>21654</v>
      </c>
      <c r="J392" t="s">
        <v>21658</v>
      </c>
      <c r="K392" t="s">
        <v>19994</v>
      </c>
      <c r="L392" t="s">
        <v>20107</v>
      </c>
      <c r="M392" t="s">
        <v>21659</v>
      </c>
      <c r="N392" t="s">
        <v>21654</v>
      </c>
      <c r="O392" t="s">
        <v>21660</v>
      </c>
      <c r="P392" t="s">
        <v>20108</v>
      </c>
      <c r="Q392">
        <v>0</v>
      </c>
      <c r="R392" t="s">
        <v>166</v>
      </c>
    </row>
    <row r="393" spans="1:18" x14ac:dyDescent="0.25">
      <c r="A393">
        <v>0.66666700000000001</v>
      </c>
      <c r="B393">
        <v>9.65</v>
      </c>
      <c r="C393" t="s">
        <v>19973</v>
      </c>
      <c r="D393" t="s">
        <v>19974</v>
      </c>
      <c r="E393" t="s">
        <v>19993</v>
      </c>
      <c r="F393" t="s">
        <v>19994</v>
      </c>
      <c r="G393" t="s">
        <v>20106</v>
      </c>
      <c r="H393" t="s">
        <v>20107</v>
      </c>
      <c r="I393" t="s">
        <v>21661</v>
      </c>
      <c r="J393" t="s">
        <v>21662</v>
      </c>
      <c r="K393" t="s">
        <v>19994</v>
      </c>
      <c r="L393" t="s">
        <v>20107</v>
      </c>
      <c r="M393" t="s">
        <v>21663</v>
      </c>
      <c r="N393" t="s">
        <v>21661</v>
      </c>
      <c r="O393" t="s">
        <v>21664</v>
      </c>
      <c r="P393" t="s">
        <v>20108</v>
      </c>
      <c r="Q393">
        <v>0</v>
      </c>
      <c r="R393" t="s">
        <v>166</v>
      </c>
    </row>
    <row r="394" spans="1:18" x14ac:dyDescent="0.25">
      <c r="A394">
        <v>0.79275399999999996</v>
      </c>
      <c r="B394">
        <v>9.9243330000000007</v>
      </c>
      <c r="C394" t="s">
        <v>19973</v>
      </c>
      <c r="D394" t="s">
        <v>19974</v>
      </c>
      <c r="E394" t="s">
        <v>19993</v>
      </c>
      <c r="F394" t="s">
        <v>19994</v>
      </c>
      <c r="G394" t="s">
        <v>20106</v>
      </c>
      <c r="H394" t="s">
        <v>20107</v>
      </c>
      <c r="I394" t="s">
        <v>21665</v>
      </c>
      <c r="J394" t="s">
        <v>21666</v>
      </c>
      <c r="K394" t="s">
        <v>19994</v>
      </c>
      <c r="L394" t="s">
        <v>20107</v>
      </c>
      <c r="M394" t="s">
        <v>21667</v>
      </c>
      <c r="N394" t="s">
        <v>21665</v>
      </c>
      <c r="O394" t="s">
        <v>21668</v>
      </c>
      <c r="P394" t="s">
        <v>20108</v>
      </c>
      <c r="Q394">
        <v>0</v>
      </c>
      <c r="R394" t="s">
        <v>166</v>
      </c>
    </row>
    <row r="395" spans="1:18" x14ac:dyDescent="0.25">
      <c r="A395">
        <v>0.79275399999999996</v>
      </c>
      <c r="B395">
        <v>9.9243330000000007</v>
      </c>
      <c r="C395" t="s">
        <v>19973</v>
      </c>
      <c r="D395" t="s">
        <v>19974</v>
      </c>
      <c r="E395" t="s">
        <v>19993</v>
      </c>
      <c r="F395" t="s">
        <v>19994</v>
      </c>
      <c r="G395" t="s">
        <v>20106</v>
      </c>
      <c r="H395" t="s">
        <v>20107</v>
      </c>
      <c r="I395" t="s">
        <v>21669</v>
      </c>
      <c r="J395" t="s">
        <v>21670</v>
      </c>
      <c r="K395" t="s">
        <v>19994</v>
      </c>
      <c r="L395" t="s">
        <v>20107</v>
      </c>
      <c r="M395" t="s">
        <v>21671</v>
      </c>
      <c r="N395" t="s">
        <v>21669</v>
      </c>
      <c r="O395" t="s">
        <v>21672</v>
      </c>
      <c r="P395" t="s">
        <v>20108</v>
      </c>
      <c r="Q395">
        <v>0</v>
      </c>
      <c r="R395" t="s">
        <v>166</v>
      </c>
    </row>
    <row r="396" spans="1:18" x14ac:dyDescent="0.25">
      <c r="A396">
        <v>0.79275399999999996</v>
      </c>
      <c r="B396">
        <v>9.9243330000000007</v>
      </c>
      <c r="C396" t="s">
        <v>19973</v>
      </c>
      <c r="D396" t="s">
        <v>19974</v>
      </c>
      <c r="E396" t="s">
        <v>19993</v>
      </c>
      <c r="F396" t="s">
        <v>19994</v>
      </c>
      <c r="G396" t="s">
        <v>20106</v>
      </c>
      <c r="H396" t="s">
        <v>20107</v>
      </c>
      <c r="I396" t="s">
        <v>21673</v>
      </c>
      <c r="J396" t="s">
        <v>21674</v>
      </c>
      <c r="K396" t="s">
        <v>19994</v>
      </c>
      <c r="L396" t="s">
        <v>20107</v>
      </c>
      <c r="M396" t="s">
        <v>21675</v>
      </c>
      <c r="N396" t="s">
        <v>21673</v>
      </c>
      <c r="O396" t="s">
        <v>21676</v>
      </c>
      <c r="P396" t="s">
        <v>20108</v>
      </c>
      <c r="Q396">
        <v>0</v>
      </c>
      <c r="R396" t="s">
        <v>166</v>
      </c>
    </row>
    <row r="397" spans="1:18" x14ac:dyDescent="0.25">
      <c r="A397">
        <v>0.79275399999999996</v>
      </c>
      <c r="B397">
        <v>9.9243330000000007</v>
      </c>
      <c r="C397" t="s">
        <v>19973</v>
      </c>
      <c r="D397" t="s">
        <v>19974</v>
      </c>
      <c r="E397" t="s">
        <v>19993</v>
      </c>
      <c r="F397" t="s">
        <v>19994</v>
      </c>
      <c r="G397" t="s">
        <v>20106</v>
      </c>
      <c r="H397" t="s">
        <v>20107</v>
      </c>
      <c r="I397" t="s">
        <v>21677</v>
      </c>
      <c r="J397" t="s">
        <v>21678</v>
      </c>
      <c r="K397" t="s">
        <v>19994</v>
      </c>
      <c r="L397" t="s">
        <v>20107</v>
      </c>
      <c r="M397" t="s">
        <v>21679</v>
      </c>
      <c r="N397" t="s">
        <v>21677</v>
      </c>
      <c r="O397" t="s">
        <v>21680</v>
      </c>
      <c r="P397" t="s">
        <v>20108</v>
      </c>
      <c r="Q397">
        <v>0</v>
      </c>
      <c r="R397" t="s">
        <v>166</v>
      </c>
    </row>
    <row r="398" spans="1:18" x14ac:dyDescent="0.25">
      <c r="A398">
        <v>0.79275399999999996</v>
      </c>
      <c r="B398">
        <v>9.9243330000000007</v>
      </c>
      <c r="C398" t="s">
        <v>19973</v>
      </c>
      <c r="D398" t="s">
        <v>19974</v>
      </c>
      <c r="E398" t="s">
        <v>19993</v>
      </c>
      <c r="F398" t="s">
        <v>19994</v>
      </c>
      <c r="G398" t="s">
        <v>20106</v>
      </c>
      <c r="H398" t="s">
        <v>20107</v>
      </c>
      <c r="I398" t="s">
        <v>21681</v>
      </c>
      <c r="J398" t="s">
        <v>21682</v>
      </c>
      <c r="K398" t="s">
        <v>19994</v>
      </c>
      <c r="L398" t="s">
        <v>20107</v>
      </c>
      <c r="M398" t="s">
        <v>21683</v>
      </c>
      <c r="N398" t="s">
        <v>21681</v>
      </c>
      <c r="O398" t="s">
        <v>21684</v>
      </c>
      <c r="P398" t="s">
        <v>20108</v>
      </c>
      <c r="Q398">
        <v>0</v>
      </c>
      <c r="R398" t="s">
        <v>166</v>
      </c>
    </row>
    <row r="399" spans="1:18" x14ac:dyDescent="0.25">
      <c r="A399">
        <v>0.56666700000000003</v>
      </c>
      <c r="B399">
        <v>10.083333</v>
      </c>
      <c r="C399" t="s">
        <v>19973</v>
      </c>
      <c r="D399" t="s">
        <v>19974</v>
      </c>
      <c r="E399" t="s">
        <v>19993</v>
      </c>
      <c r="F399" t="s">
        <v>19994</v>
      </c>
      <c r="G399" t="s">
        <v>20106</v>
      </c>
      <c r="H399" t="s">
        <v>20107</v>
      </c>
      <c r="I399" t="s">
        <v>21685</v>
      </c>
      <c r="J399" t="s">
        <v>21686</v>
      </c>
      <c r="K399" t="s">
        <v>19994</v>
      </c>
      <c r="L399" t="s">
        <v>20107</v>
      </c>
      <c r="M399" t="s">
        <v>21687</v>
      </c>
      <c r="N399" t="s">
        <v>21685</v>
      </c>
      <c r="O399" t="s">
        <v>21688</v>
      </c>
      <c r="P399" t="s">
        <v>20108</v>
      </c>
      <c r="Q399">
        <v>0</v>
      </c>
      <c r="R399" t="s">
        <v>166</v>
      </c>
    </row>
    <row r="400" spans="1:18" x14ac:dyDescent="0.25">
      <c r="A400">
        <v>0.6</v>
      </c>
      <c r="B400">
        <v>10.083333</v>
      </c>
      <c r="C400" t="s">
        <v>19973</v>
      </c>
      <c r="D400" t="s">
        <v>19974</v>
      </c>
      <c r="E400" t="s">
        <v>19993</v>
      </c>
      <c r="F400" t="s">
        <v>19994</v>
      </c>
      <c r="G400" t="s">
        <v>20106</v>
      </c>
      <c r="H400" t="s">
        <v>20107</v>
      </c>
      <c r="I400" t="s">
        <v>21689</v>
      </c>
      <c r="J400" t="s">
        <v>21690</v>
      </c>
      <c r="K400" t="s">
        <v>19994</v>
      </c>
      <c r="L400" t="s">
        <v>20107</v>
      </c>
      <c r="M400" t="s">
        <v>21691</v>
      </c>
      <c r="N400" t="s">
        <v>21689</v>
      </c>
      <c r="O400" t="s">
        <v>21692</v>
      </c>
      <c r="P400" t="s">
        <v>20108</v>
      </c>
      <c r="Q400">
        <v>0</v>
      </c>
      <c r="R400" t="s">
        <v>166</v>
      </c>
    </row>
    <row r="401" spans="1:18" x14ac:dyDescent="0.25">
      <c r="A401">
        <v>0.65519000000000005</v>
      </c>
      <c r="B401">
        <v>9.6237759999999994</v>
      </c>
      <c r="C401" t="s">
        <v>19973</v>
      </c>
      <c r="D401" t="s">
        <v>19974</v>
      </c>
      <c r="E401" t="s">
        <v>19993</v>
      </c>
      <c r="F401" t="s">
        <v>19994</v>
      </c>
      <c r="G401" t="s">
        <v>20106</v>
      </c>
      <c r="H401" t="s">
        <v>20107</v>
      </c>
      <c r="I401" t="s">
        <v>20268</v>
      </c>
      <c r="J401" t="s">
        <v>21693</v>
      </c>
      <c r="K401" t="s">
        <v>19994</v>
      </c>
      <c r="L401" t="s">
        <v>20107</v>
      </c>
      <c r="M401" t="s">
        <v>21694</v>
      </c>
      <c r="N401" t="s">
        <v>20268</v>
      </c>
      <c r="O401" t="s">
        <v>21695</v>
      </c>
      <c r="P401" t="s">
        <v>20108</v>
      </c>
      <c r="Q401">
        <v>0</v>
      </c>
      <c r="R401" t="s">
        <v>166</v>
      </c>
    </row>
    <row r="402" spans="1:18" x14ac:dyDescent="0.25">
      <c r="A402">
        <v>0.65519000000000005</v>
      </c>
      <c r="B402">
        <v>9.6237759999999994</v>
      </c>
      <c r="C402" t="s">
        <v>19973</v>
      </c>
      <c r="D402" t="s">
        <v>19974</v>
      </c>
      <c r="E402" t="s">
        <v>19993</v>
      </c>
      <c r="F402" t="s">
        <v>19994</v>
      </c>
      <c r="G402" t="s">
        <v>20106</v>
      </c>
      <c r="H402" t="s">
        <v>20107</v>
      </c>
      <c r="I402" t="s">
        <v>21696</v>
      </c>
      <c r="J402" t="s">
        <v>21697</v>
      </c>
      <c r="K402" t="s">
        <v>19994</v>
      </c>
      <c r="L402" t="s">
        <v>20107</v>
      </c>
      <c r="M402" t="s">
        <v>21698</v>
      </c>
      <c r="N402" t="s">
        <v>21696</v>
      </c>
      <c r="O402" t="s">
        <v>21699</v>
      </c>
      <c r="P402" t="s">
        <v>20108</v>
      </c>
      <c r="Q402">
        <v>0</v>
      </c>
      <c r="R402" t="s">
        <v>166</v>
      </c>
    </row>
    <row r="403" spans="1:18" x14ac:dyDescent="0.25">
      <c r="A403">
        <v>0.58333299999999999</v>
      </c>
      <c r="B403">
        <v>9.8833330000000004</v>
      </c>
      <c r="C403" t="s">
        <v>19973</v>
      </c>
      <c r="D403" t="s">
        <v>19974</v>
      </c>
      <c r="E403" t="s">
        <v>19993</v>
      </c>
      <c r="F403" t="s">
        <v>19994</v>
      </c>
      <c r="G403" t="s">
        <v>20106</v>
      </c>
      <c r="H403" t="s">
        <v>20107</v>
      </c>
      <c r="I403" t="s">
        <v>20272</v>
      </c>
      <c r="J403" t="s">
        <v>21700</v>
      </c>
      <c r="K403" t="s">
        <v>19994</v>
      </c>
      <c r="L403" t="s">
        <v>20107</v>
      </c>
      <c r="M403" t="s">
        <v>21701</v>
      </c>
      <c r="N403" t="s">
        <v>20272</v>
      </c>
      <c r="O403" t="s">
        <v>21702</v>
      </c>
      <c r="P403" t="s">
        <v>20108</v>
      </c>
      <c r="Q403">
        <v>0</v>
      </c>
      <c r="R403" t="s">
        <v>166</v>
      </c>
    </row>
    <row r="404" spans="1:18" x14ac:dyDescent="0.25">
      <c r="A404">
        <v>0.86666699999999997</v>
      </c>
      <c r="B404">
        <v>9.8833330000000004</v>
      </c>
      <c r="C404" t="s">
        <v>19973</v>
      </c>
      <c r="D404" t="s">
        <v>19974</v>
      </c>
      <c r="E404" t="s">
        <v>19993</v>
      </c>
      <c r="F404" t="s">
        <v>19994</v>
      </c>
      <c r="G404" t="s">
        <v>20106</v>
      </c>
      <c r="H404" t="s">
        <v>20107</v>
      </c>
      <c r="I404" t="s">
        <v>20272</v>
      </c>
      <c r="J404" t="s">
        <v>21703</v>
      </c>
      <c r="K404" t="s">
        <v>19994</v>
      </c>
      <c r="L404" t="s">
        <v>20107</v>
      </c>
      <c r="M404" t="s">
        <v>21704</v>
      </c>
      <c r="N404" t="s">
        <v>20272</v>
      </c>
      <c r="O404" t="s">
        <v>21705</v>
      </c>
      <c r="P404" t="s">
        <v>20108</v>
      </c>
      <c r="Q404">
        <v>0</v>
      </c>
      <c r="R404" t="s">
        <v>166</v>
      </c>
    </row>
    <row r="405" spans="1:18" x14ac:dyDescent="0.25">
      <c r="A405">
        <v>0.71666700000000005</v>
      </c>
      <c r="B405">
        <v>9.6333330000000004</v>
      </c>
      <c r="C405" t="s">
        <v>19973</v>
      </c>
      <c r="D405" t="s">
        <v>19974</v>
      </c>
      <c r="E405" t="s">
        <v>19993</v>
      </c>
      <c r="F405" t="s">
        <v>19994</v>
      </c>
      <c r="G405" t="s">
        <v>20106</v>
      </c>
      <c r="H405" t="s">
        <v>20107</v>
      </c>
      <c r="I405" t="s">
        <v>21706</v>
      </c>
      <c r="J405" t="s">
        <v>21707</v>
      </c>
      <c r="K405" t="s">
        <v>19994</v>
      </c>
      <c r="L405" t="s">
        <v>20107</v>
      </c>
      <c r="M405" t="s">
        <v>21708</v>
      </c>
      <c r="N405" t="s">
        <v>21706</v>
      </c>
      <c r="O405" t="s">
        <v>21709</v>
      </c>
      <c r="P405" t="s">
        <v>20108</v>
      </c>
      <c r="Q405">
        <v>0</v>
      </c>
      <c r="R405" t="s">
        <v>166</v>
      </c>
    </row>
    <row r="406" spans="1:18" x14ac:dyDescent="0.25">
      <c r="A406">
        <v>0.73333300000000001</v>
      </c>
      <c r="B406">
        <v>9.7166669999999993</v>
      </c>
      <c r="C406" t="s">
        <v>19973</v>
      </c>
      <c r="D406" t="s">
        <v>19974</v>
      </c>
      <c r="E406" t="s">
        <v>19993</v>
      </c>
      <c r="F406" t="s">
        <v>19994</v>
      </c>
      <c r="G406" t="s">
        <v>20106</v>
      </c>
      <c r="H406" t="s">
        <v>20107</v>
      </c>
      <c r="I406" t="s">
        <v>21710</v>
      </c>
      <c r="J406" t="s">
        <v>21711</v>
      </c>
      <c r="K406" t="s">
        <v>19994</v>
      </c>
      <c r="L406" t="s">
        <v>20107</v>
      </c>
      <c r="M406" t="s">
        <v>21712</v>
      </c>
      <c r="N406" t="s">
        <v>21710</v>
      </c>
      <c r="O406" t="s">
        <v>21713</v>
      </c>
      <c r="P406" t="s">
        <v>20108</v>
      </c>
      <c r="Q406">
        <v>0</v>
      </c>
      <c r="R406" t="s">
        <v>166</v>
      </c>
    </row>
    <row r="407" spans="1:18" x14ac:dyDescent="0.25">
      <c r="A407">
        <v>0.61136500000000005</v>
      </c>
      <c r="B407">
        <v>9.6178860000000004</v>
      </c>
      <c r="C407" t="s">
        <v>19973</v>
      </c>
      <c r="D407" t="s">
        <v>19974</v>
      </c>
      <c r="E407" t="s">
        <v>19993</v>
      </c>
      <c r="F407" t="s">
        <v>19994</v>
      </c>
      <c r="G407" t="s">
        <v>20106</v>
      </c>
      <c r="H407" t="s">
        <v>20107</v>
      </c>
      <c r="I407" t="s">
        <v>19941</v>
      </c>
      <c r="J407" t="s">
        <v>21714</v>
      </c>
      <c r="K407" t="s">
        <v>19994</v>
      </c>
      <c r="L407" t="s">
        <v>20107</v>
      </c>
      <c r="M407" t="s">
        <v>21715</v>
      </c>
      <c r="N407" t="s">
        <v>19941</v>
      </c>
      <c r="O407" t="s">
        <v>21716</v>
      </c>
      <c r="P407" t="s">
        <v>20108</v>
      </c>
      <c r="Q407">
        <v>0</v>
      </c>
      <c r="R407" t="s">
        <v>166</v>
      </c>
    </row>
    <row r="408" spans="1:18" x14ac:dyDescent="0.25">
      <c r="A408">
        <v>0.81552899999999995</v>
      </c>
      <c r="B408">
        <v>9.8852810000000009</v>
      </c>
      <c r="C408" t="s">
        <v>19973</v>
      </c>
      <c r="D408" t="s">
        <v>19974</v>
      </c>
      <c r="E408" t="s">
        <v>19993</v>
      </c>
      <c r="F408" t="s">
        <v>19994</v>
      </c>
      <c r="G408" t="s">
        <v>20106</v>
      </c>
      <c r="H408" t="s">
        <v>20107</v>
      </c>
      <c r="I408" t="s">
        <v>21717</v>
      </c>
      <c r="J408" t="s">
        <v>21718</v>
      </c>
      <c r="K408" t="s">
        <v>19994</v>
      </c>
      <c r="L408" t="s">
        <v>20107</v>
      </c>
      <c r="M408" t="s">
        <v>21719</v>
      </c>
      <c r="N408" t="s">
        <v>21717</v>
      </c>
      <c r="O408" t="s">
        <v>21720</v>
      </c>
      <c r="P408" t="s">
        <v>20108</v>
      </c>
      <c r="Q408">
        <v>0</v>
      </c>
      <c r="R408" t="s">
        <v>166</v>
      </c>
    </row>
    <row r="409" spans="1:18" x14ac:dyDescent="0.25">
      <c r="A409">
        <v>0.96666700000000005</v>
      </c>
      <c r="B409">
        <v>10.050000000000001</v>
      </c>
      <c r="C409" t="s">
        <v>19973</v>
      </c>
      <c r="D409" t="s">
        <v>19974</v>
      </c>
      <c r="E409" t="s">
        <v>19993</v>
      </c>
      <c r="F409" t="s">
        <v>19994</v>
      </c>
      <c r="G409" t="s">
        <v>20106</v>
      </c>
      <c r="H409" t="s">
        <v>20107</v>
      </c>
      <c r="I409" t="s">
        <v>21721</v>
      </c>
      <c r="J409" t="s">
        <v>21722</v>
      </c>
      <c r="K409" t="s">
        <v>19994</v>
      </c>
      <c r="L409" t="s">
        <v>20107</v>
      </c>
      <c r="M409" t="s">
        <v>21723</v>
      </c>
      <c r="N409" t="s">
        <v>21721</v>
      </c>
      <c r="O409" t="s">
        <v>21724</v>
      </c>
      <c r="P409" t="s">
        <v>20108</v>
      </c>
      <c r="Q409">
        <v>0</v>
      </c>
      <c r="R409" t="s">
        <v>166</v>
      </c>
    </row>
    <row r="410" spans="1:18" x14ac:dyDescent="0.25">
      <c r="A410">
        <v>0.8</v>
      </c>
      <c r="B410">
        <v>9.6666670000000003</v>
      </c>
      <c r="C410" t="s">
        <v>19973</v>
      </c>
      <c r="D410" t="s">
        <v>19974</v>
      </c>
      <c r="E410" t="s">
        <v>19993</v>
      </c>
      <c r="F410" t="s">
        <v>19994</v>
      </c>
      <c r="G410" t="s">
        <v>20106</v>
      </c>
      <c r="H410" t="s">
        <v>20107</v>
      </c>
      <c r="I410" t="s">
        <v>20987</v>
      </c>
      <c r="J410" t="s">
        <v>21725</v>
      </c>
      <c r="K410" t="s">
        <v>19994</v>
      </c>
      <c r="L410" t="s">
        <v>20107</v>
      </c>
      <c r="M410" t="s">
        <v>21726</v>
      </c>
      <c r="N410" t="s">
        <v>20987</v>
      </c>
      <c r="O410" t="s">
        <v>21727</v>
      </c>
      <c r="P410" t="s">
        <v>20108</v>
      </c>
      <c r="Q410">
        <v>0</v>
      </c>
      <c r="R410" t="s">
        <v>166</v>
      </c>
    </row>
    <row r="411" spans="1:18" x14ac:dyDescent="0.25">
      <c r="A411">
        <v>0.5</v>
      </c>
      <c r="B411">
        <v>10.216666999999999</v>
      </c>
      <c r="C411" t="s">
        <v>19973</v>
      </c>
      <c r="D411" t="s">
        <v>19974</v>
      </c>
      <c r="E411" t="s">
        <v>19993</v>
      </c>
      <c r="F411" t="s">
        <v>19994</v>
      </c>
      <c r="G411" t="s">
        <v>20106</v>
      </c>
      <c r="H411" t="s">
        <v>20107</v>
      </c>
      <c r="I411" t="s">
        <v>20987</v>
      </c>
      <c r="J411" t="s">
        <v>21728</v>
      </c>
      <c r="K411" t="s">
        <v>19994</v>
      </c>
      <c r="L411" t="s">
        <v>20107</v>
      </c>
      <c r="M411" t="s">
        <v>21729</v>
      </c>
      <c r="N411" t="s">
        <v>20987</v>
      </c>
      <c r="O411" t="s">
        <v>21730</v>
      </c>
      <c r="P411" t="s">
        <v>20108</v>
      </c>
      <c r="Q411">
        <v>0</v>
      </c>
      <c r="R411" t="s">
        <v>166</v>
      </c>
    </row>
    <row r="412" spans="1:18" x14ac:dyDescent="0.25">
      <c r="A412">
        <v>0.5</v>
      </c>
      <c r="B412">
        <v>10.216666999999999</v>
      </c>
      <c r="C412" t="s">
        <v>19973</v>
      </c>
      <c r="D412" t="s">
        <v>19974</v>
      </c>
      <c r="E412" t="s">
        <v>19993</v>
      </c>
      <c r="F412" t="s">
        <v>19994</v>
      </c>
      <c r="G412" t="s">
        <v>20106</v>
      </c>
      <c r="H412" t="s">
        <v>20107</v>
      </c>
      <c r="I412" t="s">
        <v>20347</v>
      </c>
      <c r="J412" t="s">
        <v>21731</v>
      </c>
      <c r="K412" t="s">
        <v>19994</v>
      </c>
      <c r="L412" t="s">
        <v>20107</v>
      </c>
      <c r="M412" t="s">
        <v>21732</v>
      </c>
      <c r="N412" t="s">
        <v>20347</v>
      </c>
      <c r="O412" t="s">
        <v>21733</v>
      </c>
      <c r="P412" t="s">
        <v>20108</v>
      </c>
      <c r="Q412">
        <v>0</v>
      </c>
      <c r="R412" t="s">
        <v>166</v>
      </c>
    </row>
    <row r="413" spans="1:18" x14ac:dyDescent="0.25">
      <c r="A413">
        <v>0.56666700000000003</v>
      </c>
      <c r="B413">
        <v>10</v>
      </c>
      <c r="C413" t="s">
        <v>19973</v>
      </c>
      <c r="D413" t="s">
        <v>19974</v>
      </c>
      <c r="E413" t="s">
        <v>19993</v>
      </c>
      <c r="F413" t="s">
        <v>19994</v>
      </c>
      <c r="G413" t="s">
        <v>20106</v>
      </c>
      <c r="H413" t="s">
        <v>20107</v>
      </c>
      <c r="I413" t="s">
        <v>20347</v>
      </c>
      <c r="J413" t="s">
        <v>21734</v>
      </c>
      <c r="K413" t="s">
        <v>19994</v>
      </c>
      <c r="L413" t="s">
        <v>20107</v>
      </c>
      <c r="M413" t="s">
        <v>21735</v>
      </c>
      <c r="N413" t="s">
        <v>20347</v>
      </c>
      <c r="O413" t="s">
        <v>21736</v>
      </c>
      <c r="P413" t="s">
        <v>20108</v>
      </c>
      <c r="Q413">
        <v>0</v>
      </c>
      <c r="R413" t="s">
        <v>166</v>
      </c>
    </row>
    <row r="414" spans="1:18" x14ac:dyDescent="0.25">
      <c r="A414">
        <v>0.6</v>
      </c>
      <c r="B414">
        <v>9.9</v>
      </c>
      <c r="C414" t="s">
        <v>19973</v>
      </c>
      <c r="D414" t="s">
        <v>19974</v>
      </c>
      <c r="E414" t="s">
        <v>19993</v>
      </c>
      <c r="F414" t="s">
        <v>19994</v>
      </c>
      <c r="G414" t="s">
        <v>20106</v>
      </c>
      <c r="H414" t="s">
        <v>20107</v>
      </c>
      <c r="I414" t="s">
        <v>21737</v>
      </c>
      <c r="J414" t="s">
        <v>21738</v>
      </c>
      <c r="K414" t="s">
        <v>19994</v>
      </c>
      <c r="L414" t="s">
        <v>20107</v>
      </c>
      <c r="M414" t="s">
        <v>21739</v>
      </c>
      <c r="N414" t="s">
        <v>21737</v>
      </c>
      <c r="O414" t="s">
        <v>21740</v>
      </c>
      <c r="P414" t="s">
        <v>20108</v>
      </c>
      <c r="Q414">
        <v>0</v>
      </c>
      <c r="R414" t="s">
        <v>166</v>
      </c>
    </row>
    <row r="415" spans="1:18" x14ac:dyDescent="0.25">
      <c r="A415">
        <v>0.63333300000000003</v>
      </c>
      <c r="B415">
        <v>9.6833329999999993</v>
      </c>
      <c r="C415" t="s">
        <v>19973</v>
      </c>
      <c r="D415" t="s">
        <v>19974</v>
      </c>
      <c r="E415" t="s">
        <v>19993</v>
      </c>
      <c r="F415" t="s">
        <v>19994</v>
      </c>
      <c r="G415" t="s">
        <v>20106</v>
      </c>
      <c r="H415" t="s">
        <v>20107</v>
      </c>
      <c r="I415" t="s">
        <v>21741</v>
      </c>
      <c r="J415" t="s">
        <v>21742</v>
      </c>
      <c r="K415" t="s">
        <v>19994</v>
      </c>
      <c r="L415" t="s">
        <v>20107</v>
      </c>
      <c r="M415" t="s">
        <v>21743</v>
      </c>
      <c r="N415" t="s">
        <v>21741</v>
      </c>
      <c r="O415" t="s">
        <v>21744</v>
      </c>
      <c r="P415" t="s">
        <v>20108</v>
      </c>
      <c r="Q415">
        <v>0</v>
      </c>
      <c r="R415" t="s">
        <v>166</v>
      </c>
    </row>
    <row r="416" spans="1:18" x14ac:dyDescent="0.25">
      <c r="A416">
        <v>0.91666700000000001</v>
      </c>
      <c r="B416">
        <v>9.8166670000000007</v>
      </c>
      <c r="C416" t="s">
        <v>19973</v>
      </c>
      <c r="D416" t="s">
        <v>19974</v>
      </c>
      <c r="E416" t="s">
        <v>19993</v>
      </c>
      <c r="F416" t="s">
        <v>19994</v>
      </c>
      <c r="G416" t="s">
        <v>20106</v>
      </c>
      <c r="H416" t="s">
        <v>20107</v>
      </c>
      <c r="I416" t="s">
        <v>21745</v>
      </c>
      <c r="J416" t="s">
        <v>21746</v>
      </c>
      <c r="K416" t="s">
        <v>19994</v>
      </c>
      <c r="L416" t="s">
        <v>20107</v>
      </c>
      <c r="M416" t="s">
        <v>21747</v>
      </c>
      <c r="N416" t="s">
        <v>21745</v>
      </c>
      <c r="O416" t="s">
        <v>21748</v>
      </c>
      <c r="P416" t="s">
        <v>20108</v>
      </c>
      <c r="Q416">
        <v>0</v>
      </c>
      <c r="R416" t="s">
        <v>166</v>
      </c>
    </row>
    <row r="417" spans="1:18" x14ac:dyDescent="0.25">
      <c r="A417">
        <v>0.65201600000000004</v>
      </c>
      <c r="B417">
        <v>9.6478959999999994</v>
      </c>
      <c r="C417" t="s">
        <v>19973</v>
      </c>
      <c r="D417" t="s">
        <v>19974</v>
      </c>
      <c r="E417" t="s">
        <v>19993</v>
      </c>
      <c r="F417" t="s">
        <v>19994</v>
      </c>
      <c r="G417" t="s">
        <v>20106</v>
      </c>
      <c r="H417" t="s">
        <v>20107</v>
      </c>
      <c r="I417" t="s">
        <v>21749</v>
      </c>
      <c r="J417" t="s">
        <v>21750</v>
      </c>
      <c r="K417" t="s">
        <v>19994</v>
      </c>
      <c r="L417" t="s">
        <v>20107</v>
      </c>
      <c r="M417" t="s">
        <v>21751</v>
      </c>
      <c r="N417" t="s">
        <v>21749</v>
      </c>
      <c r="O417" t="s">
        <v>21752</v>
      </c>
      <c r="P417" t="s">
        <v>20108</v>
      </c>
      <c r="Q417">
        <v>0</v>
      </c>
      <c r="R417" t="s">
        <v>166</v>
      </c>
    </row>
    <row r="418" spans="1:18" x14ac:dyDescent="0.25">
      <c r="A418">
        <v>0.95</v>
      </c>
      <c r="B418">
        <v>10.033333000000001</v>
      </c>
      <c r="C418" t="s">
        <v>19973</v>
      </c>
      <c r="D418" t="s">
        <v>19974</v>
      </c>
      <c r="E418" t="s">
        <v>19993</v>
      </c>
      <c r="F418" t="s">
        <v>19994</v>
      </c>
      <c r="G418" t="s">
        <v>20106</v>
      </c>
      <c r="H418" t="s">
        <v>20107</v>
      </c>
      <c r="I418" t="s">
        <v>21753</v>
      </c>
      <c r="J418" t="s">
        <v>21754</v>
      </c>
      <c r="K418" t="s">
        <v>19994</v>
      </c>
      <c r="L418" t="s">
        <v>20107</v>
      </c>
      <c r="M418" t="s">
        <v>21755</v>
      </c>
      <c r="N418" t="s">
        <v>21753</v>
      </c>
      <c r="O418" t="s">
        <v>21756</v>
      </c>
      <c r="P418" t="s">
        <v>20108</v>
      </c>
      <c r="Q418">
        <v>0</v>
      </c>
      <c r="R418" t="s">
        <v>166</v>
      </c>
    </row>
    <row r="419" spans="1:18" x14ac:dyDescent="0.25">
      <c r="A419">
        <v>0.81666700000000003</v>
      </c>
      <c r="B419">
        <v>10.383333</v>
      </c>
      <c r="C419" t="s">
        <v>19973</v>
      </c>
      <c r="D419" t="s">
        <v>19974</v>
      </c>
      <c r="E419" t="s">
        <v>19993</v>
      </c>
      <c r="F419" t="s">
        <v>19994</v>
      </c>
      <c r="G419" t="s">
        <v>20106</v>
      </c>
      <c r="H419" t="s">
        <v>20107</v>
      </c>
      <c r="I419" t="s">
        <v>21757</v>
      </c>
      <c r="J419" t="s">
        <v>21758</v>
      </c>
      <c r="K419" t="s">
        <v>19994</v>
      </c>
      <c r="L419" t="s">
        <v>20107</v>
      </c>
      <c r="M419" t="s">
        <v>21759</v>
      </c>
      <c r="N419" t="s">
        <v>21757</v>
      </c>
      <c r="O419" t="s">
        <v>21760</v>
      </c>
      <c r="P419" t="s">
        <v>20108</v>
      </c>
      <c r="Q419">
        <v>0</v>
      </c>
      <c r="R419" t="s">
        <v>166</v>
      </c>
    </row>
    <row r="420" spans="1:18" x14ac:dyDescent="0.25">
      <c r="A420">
        <v>0.94253699999999996</v>
      </c>
      <c r="B420">
        <v>9.581277</v>
      </c>
      <c r="C420" t="s">
        <v>19973</v>
      </c>
      <c r="D420" t="s">
        <v>19974</v>
      </c>
      <c r="E420" t="s">
        <v>19993</v>
      </c>
      <c r="F420" t="s">
        <v>19994</v>
      </c>
      <c r="G420" t="s">
        <v>20106</v>
      </c>
      <c r="H420" t="s">
        <v>20107</v>
      </c>
      <c r="I420" t="s">
        <v>20365</v>
      </c>
      <c r="J420" t="s">
        <v>21761</v>
      </c>
      <c r="K420" t="s">
        <v>19994</v>
      </c>
      <c r="L420" t="s">
        <v>20107</v>
      </c>
      <c r="M420" t="s">
        <v>21762</v>
      </c>
      <c r="N420" t="s">
        <v>20365</v>
      </c>
      <c r="O420" t="s">
        <v>21763</v>
      </c>
      <c r="P420" t="s">
        <v>20108</v>
      </c>
      <c r="Q420">
        <v>0</v>
      </c>
      <c r="R420" t="s">
        <v>166</v>
      </c>
    </row>
    <row r="421" spans="1:18" x14ac:dyDescent="0.25">
      <c r="A421">
        <v>0.69110700000000003</v>
      </c>
      <c r="B421">
        <v>9.6367170000000009</v>
      </c>
      <c r="C421" t="s">
        <v>19973</v>
      </c>
      <c r="D421" t="s">
        <v>19974</v>
      </c>
      <c r="E421" t="s">
        <v>19993</v>
      </c>
      <c r="F421" t="s">
        <v>19994</v>
      </c>
      <c r="G421" t="s">
        <v>20106</v>
      </c>
      <c r="H421" t="s">
        <v>20107</v>
      </c>
      <c r="I421" t="s">
        <v>20365</v>
      </c>
      <c r="J421" t="s">
        <v>21764</v>
      </c>
      <c r="K421" t="s">
        <v>19994</v>
      </c>
      <c r="L421" t="s">
        <v>20107</v>
      </c>
      <c r="M421" t="s">
        <v>21765</v>
      </c>
      <c r="N421" t="s">
        <v>20365</v>
      </c>
      <c r="O421" t="s">
        <v>21766</v>
      </c>
      <c r="P421" t="s">
        <v>20108</v>
      </c>
      <c r="Q421">
        <v>0</v>
      </c>
      <c r="R421" t="s">
        <v>166</v>
      </c>
    </row>
    <row r="422" spans="1:18" x14ac:dyDescent="0.25">
      <c r="A422">
        <v>1</v>
      </c>
      <c r="B422">
        <v>9.6</v>
      </c>
      <c r="C422" t="s">
        <v>19973</v>
      </c>
      <c r="D422" t="s">
        <v>19974</v>
      </c>
      <c r="E422" t="s">
        <v>19993</v>
      </c>
      <c r="F422" t="s">
        <v>19994</v>
      </c>
      <c r="G422" t="s">
        <v>20106</v>
      </c>
      <c r="H422" t="s">
        <v>20107</v>
      </c>
      <c r="I422" t="s">
        <v>21767</v>
      </c>
      <c r="J422" t="s">
        <v>21768</v>
      </c>
      <c r="K422" t="s">
        <v>19994</v>
      </c>
      <c r="L422" t="s">
        <v>20107</v>
      </c>
      <c r="M422" t="s">
        <v>21769</v>
      </c>
      <c r="N422" t="s">
        <v>21767</v>
      </c>
      <c r="O422" t="s">
        <v>21770</v>
      </c>
      <c r="P422" t="s">
        <v>20108</v>
      </c>
      <c r="Q422">
        <v>0</v>
      </c>
      <c r="R422" t="s">
        <v>166</v>
      </c>
    </row>
    <row r="423" spans="1:18" x14ac:dyDescent="0.25">
      <c r="A423">
        <v>0.75</v>
      </c>
      <c r="B423">
        <v>9.6999999999999993</v>
      </c>
      <c r="C423" t="s">
        <v>19973</v>
      </c>
      <c r="D423" t="s">
        <v>19974</v>
      </c>
      <c r="E423" t="s">
        <v>19993</v>
      </c>
      <c r="F423" t="s">
        <v>19994</v>
      </c>
      <c r="G423" t="s">
        <v>20106</v>
      </c>
      <c r="H423" t="s">
        <v>20107</v>
      </c>
      <c r="I423" t="s">
        <v>21771</v>
      </c>
      <c r="J423" t="s">
        <v>21772</v>
      </c>
      <c r="K423" t="s">
        <v>19994</v>
      </c>
      <c r="L423" t="s">
        <v>20107</v>
      </c>
      <c r="M423" t="s">
        <v>21773</v>
      </c>
      <c r="N423" t="s">
        <v>21771</v>
      </c>
      <c r="O423" t="s">
        <v>21774</v>
      </c>
      <c r="P423" t="s">
        <v>20108</v>
      </c>
      <c r="Q423">
        <v>0</v>
      </c>
      <c r="R423" t="s">
        <v>166</v>
      </c>
    </row>
    <row r="424" spans="1:18" x14ac:dyDescent="0.25">
      <c r="A424">
        <v>1.056567</v>
      </c>
      <c r="B424">
        <v>9.6630289999999999</v>
      </c>
      <c r="C424" t="s">
        <v>19973</v>
      </c>
      <c r="D424" t="s">
        <v>19974</v>
      </c>
      <c r="E424" t="s">
        <v>19993</v>
      </c>
      <c r="F424" t="s">
        <v>19994</v>
      </c>
      <c r="G424" t="s">
        <v>20106</v>
      </c>
      <c r="H424" t="s">
        <v>20107</v>
      </c>
      <c r="I424" t="s">
        <v>21775</v>
      </c>
      <c r="J424" t="s">
        <v>21776</v>
      </c>
      <c r="K424" t="s">
        <v>19994</v>
      </c>
      <c r="L424" t="s">
        <v>20107</v>
      </c>
      <c r="M424" t="s">
        <v>21777</v>
      </c>
      <c r="N424" t="s">
        <v>21775</v>
      </c>
      <c r="O424" t="s">
        <v>21778</v>
      </c>
      <c r="P424" t="s">
        <v>20108</v>
      </c>
      <c r="Q424">
        <v>0</v>
      </c>
      <c r="R424" t="s">
        <v>166</v>
      </c>
    </row>
    <row r="425" spans="1:18" x14ac:dyDescent="0.25">
      <c r="A425">
        <v>1.056567</v>
      </c>
      <c r="B425">
        <v>9.6630289999999999</v>
      </c>
      <c r="C425" t="s">
        <v>19973</v>
      </c>
      <c r="D425" t="s">
        <v>19974</v>
      </c>
      <c r="E425" t="s">
        <v>19993</v>
      </c>
      <c r="F425" t="s">
        <v>19994</v>
      </c>
      <c r="G425" t="s">
        <v>20106</v>
      </c>
      <c r="H425" t="s">
        <v>20107</v>
      </c>
      <c r="I425" t="s">
        <v>21779</v>
      </c>
      <c r="J425" t="s">
        <v>21780</v>
      </c>
      <c r="K425" t="s">
        <v>19994</v>
      </c>
      <c r="L425" t="s">
        <v>20107</v>
      </c>
      <c r="M425" t="s">
        <v>21781</v>
      </c>
      <c r="N425" t="s">
        <v>21779</v>
      </c>
      <c r="O425" t="s">
        <v>21782</v>
      </c>
      <c r="P425" t="s">
        <v>20108</v>
      </c>
      <c r="Q425">
        <v>0</v>
      </c>
      <c r="R425" t="s">
        <v>166</v>
      </c>
    </row>
    <row r="426" spans="1:18" x14ac:dyDescent="0.25">
      <c r="A426">
        <v>1.056567</v>
      </c>
      <c r="B426">
        <v>9.6630289999999999</v>
      </c>
      <c r="C426" t="s">
        <v>19973</v>
      </c>
      <c r="D426" t="s">
        <v>19974</v>
      </c>
      <c r="E426" t="s">
        <v>19993</v>
      </c>
      <c r="F426" t="s">
        <v>19994</v>
      </c>
      <c r="G426" t="s">
        <v>20106</v>
      </c>
      <c r="H426" t="s">
        <v>20107</v>
      </c>
      <c r="I426" t="s">
        <v>21783</v>
      </c>
      <c r="J426" t="s">
        <v>21784</v>
      </c>
      <c r="K426" t="s">
        <v>19994</v>
      </c>
      <c r="L426" t="s">
        <v>20107</v>
      </c>
      <c r="M426" t="s">
        <v>21785</v>
      </c>
      <c r="N426" t="s">
        <v>21783</v>
      </c>
      <c r="O426" t="s">
        <v>21786</v>
      </c>
      <c r="P426" t="s">
        <v>20108</v>
      </c>
      <c r="Q426">
        <v>0</v>
      </c>
      <c r="R426" t="s">
        <v>166</v>
      </c>
    </row>
    <row r="427" spans="1:18" x14ac:dyDescent="0.25">
      <c r="A427">
        <v>1.056567</v>
      </c>
      <c r="B427">
        <v>9.6630289999999999</v>
      </c>
      <c r="C427" t="s">
        <v>19973</v>
      </c>
      <c r="D427" t="s">
        <v>19974</v>
      </c>
      <c r="E427" t="s">
        <v>19993</v>
      </c>
      <c r="F427" t="s">
        <v>19994</v>
      </c>
      <c r="G427" t="s">
        <v>20106</v>
      </c>
      <c r="H427" t="s">
        <v>20107</v>
      </c>
      <c r="I427" t="s">
        <v>21787</v>
      </c>
      <c r="J427" t="s">
        <v>21788</v>
      </c>
      <c r="K427" t="s">
        <v>19994</v>
      </c>
      <c r="L427" t="s">
        <v>20107</v>
      </c>
      <c r="M427" t="s">
        <v>21789</v>
      </c>
      <c r="N427" t="s">
        <v>21787</v>
      </c>
      <c r="O427" t="s">
        <v>21790</v>
      </c>
      <c r="P427" t="s">
        <v>20108</v>
      </c>
      <c r="Q427">
        <v>0</v>
      </c>
      <c r="R427" t="s">
        <v>166</v>
      </c>
    </row>
    <row r="428" spans="1:18" x14ac:dyDescent="0.25">
      <c r="A428">
        <v>1.000186</v>
      </c>
      <c r="B428">
        <v>9.5822850000000006</v>
      </c>
      <c r="C428" t="s">
        <v>19973</v>
      </c>
      <c r="D428" t="s">
        <v>19974</v>
      </c>
      <c r="E428" t="s">
        <v>19993</v>
      </c>
      <c r="F428" t="s">
        <v>19994</v>
      </c>
      <c r="G428" t="s">
        <v>20106</v>
      </c>
      <c r="H428" t="s">
        <v>20107</v>
      </c>
      <c r="I428" t="s">
        <v>21791</v>
      </c>
      <c r="J428" t="s">
        <v>21792</v>
      </c>
      <c r="K428" t="s">
        <v>19994</v>
      </c>
      <c r="L428" t="s">
        <v>20107</v>
      </c>
      <c r="M428" t="s">
        <v>21793</v>
      </c>
      <c r="N428" t="s">
        <v>21791</v>
      </c>
      <c r="O428" t="s">
        <v>21794</v>
      </c>
      <c r="P428" t="s">
        <v>20108</v>
      </c>
      <c r="Q428">
        <v>0</v>
      </c>
      <c r="R428" t="s">
        <v>166</v>
      </c>
    </row>
    <row r="429" spans="1:18" x14ac:dyDescent="0.25">
      <c r="A429">
        <v>1.000186</v>
      </c>
      <c r="B429">
        <v>9.5822850000000006</v>
      </c>
      <c r="C429" t="s">
        <v>19973</v>
      </c>
      <c r="D429" t="s">
        <v>19974</v>
      </c>
      <c r="E429" t="s">
        <v>19993</v>
      </c>
      <c r="F429" t="s">
        <v>19994</v>
      </c>
      <c r="G429" t="s">
        <v>20106</v>
      </c>
      <c r="H429" t="s">
        <v>20107</v>
      </c>
      <c r="I429" t="s">
        <v>21795</v>
      </c>
      <c r="J429" t="s">
        <v>21796</v>
      </c>
      <c r="K429" t="s">
        <v>19994</v>
      </c>
      <c r="L429" t="s">
        <v>20107</v>
      </c>
      <c r="M429" t="s">
        <v>21797</v>
      </c>
      <c r="N429" t="s">
        <v>21795</v>
      </c>
      <c r="O429" t="s">
        <v>21798</v>
      </c>
      <c r="P429" t="s">
        <v>20108</v>
      </c>
      <c r="Q429">
        <v>3</v>
      </c>
      <c r="R429" t="s">
        <v>20529</v>
      </c>
    </row>
    <row r="430" spans="1:18" x14ac:dyDescent="0.25">
      <c r="A430">
        <v>0.86984700000000004</v>
      </c>
      <c r="B430">
        <v>9.5863969999999998</v>
      </c>
      <c r="C430" t="s">
        <v>19973</v>
      </c>
      <c r="D430" t="s">
        <v>19974</v>
      </c>
      <c r="E430" t="s">
        <v>19993</v>
      </c>
      <c r="F430" t="s">
        <v>19994</v>
      </c>
      <c r="G430" t="s">
        <v>20106</v>
      </c>
      <c r="H430" t="s">
        <v>20107</v>
      </c>
      <c r="I430" t="s">
        <v>21799</v>
      </c>
      <c r="J430" t="s">
        <v>21800</v>
      </c>
      <c r="K430" t="s">
        <v>19994</v>
      </c>
      <c r="L430" t="s">
        <v>20107</v>
      </c>
      <c r="M430" t="s">
        <v>21801</v>
      </c>
      <c r="N430" t="s">
        <v>21799</v>
      </c>
      <c r="O430" t="s">
        <v>21802</v>
      </c>
      <c r="P430" t="s">
        <v>20108</v>
      </c>
      <c r="Q430">
        <v>0</v>
      </c>
      <c r="R430" t="s">
        <v>166</v>
      </c>
    </row>
    <row r="431" spans="1:18" x14ac:dyDescent="0.25">
      <c r="A431">
        <v>0.79168799999999995</v>
      </c>
      <c r="B431">
        <v>9.6947969999999994</v>
      </c>
      <c r="C431" t="s">
        <v>19973</v>
      </c>
      <c r="D431" t="s">
        <v>19974</v>
      </c>
      <c r="E431" t="s">
        <v>19993</v>
      </c>
      <c r="F431" t="s">
        <v>19994</v>
      </c>
      <c r="G431" t="s">
        <v>20106</v>
      </c>
      <c r="H431" t="s">
        <v>20107</v>
      </c>
      <c r="I431" t="s">
        <v>21803</v>
      </c>
      <c r="J431" t="s">
        <v>21804</v>
      </c>
      <c r="K431" t="s">
        <v>19994</v>
      </c>
      <c r="L431" t="s">
        <v>20107</v>
      </c>
      <c r="M431" t="s">
        <v>21805</v>
      </c>
      <c r="N431" t="s">
        <v>21803</v>
      </c>
      <c r="O431" t="s">
        <v>21806</v>
      </c>
      <c r="P431" t="s">
        <v>20108</v>
      </c>
      <c r="Q431">
        <v>0</v>
      </c>
      <c r="R431" t="s">
        <v>166</v>
      </c>
    </row>
    <row r="432" spans="1:18" x14ac:dyDescent="0.25">
      <c r="A432">
        <v>0.86984700000000004</v>
      </c>
      <c r="B432">
        <v>9.5863969999999998</v>
      </c>
      <c r="C432" t="s">
        <v>19973</v>
      </c>
      <c r="D432" t="s">
        <v>19974</v>
      </c>
      <c r="E432" t="s">
        <v>19993</v>
      </c>
      <c r="F432" t="s">
        <v>19994</v>
      </c>
      <c r="G432" t="s">
        <v>20106</v>
      </c>
      <c r="H432" t="s">
        <v>20107</v>
      </c>
      <c r="I432" t="s">
        <v>21807</v>
      </c>
      <c r="J432" t="s">
        <v>21808</v>
      </c>
      <c r="K432" t="s">
        <v>19994</v>
      </c>
      <c r="L432" t="s">
        <v>20107</v>
      </c>
      <c r="M432" t="s">
        <v>21809</v>
      </c>
      <c r="N432" t="s">
        <v>21807</v>
      </c>
      <c r="O432" t="s">
        <v>21810</v>
      </c>
      <c r="P432" t="s">
        <v>20108</v>
      </c>
      <c r="Q432">
        <v>0</v>
      </c>
      <c r="R432" t="s">
        <v>166</v>
      </c>
    </row>
    <row r="433" spans="1:18" x14ac:dyDescent="0.25">
      <c r="A433">
        <v>0.86984700000000004</v>
      </c>
      <c r="B433">
        <v>9.5863969999999998</v>
      </c>
      <c r="C433" t="s">
        <v>19973</v>
      </c>
      <c r="D433" t="s">
        <v>19974</v>
      </c>
      <c r="E433" t="s">
        <v>19993</v>
      </c>
      <c r="F433" t="s">
        <v>19994</v>
      </c>
      <c r="G433" t="s">
        <v>20106</v>
      </c>
      <c r="H433" t="s">
        <v>20107</v>
      </c>
      <c r="I433" t="s">
        <v>21811</v>
      </c>
      <c r="J433" t="s">
        <v>21812</v>
      </c>
      <c r="K433" t="s">
        <v>19994</v>
      </c>
      <c r="L433" t="s">
        <v>20107</v>
      </c>
      <c r="M433" t="s">
        <v>21813</v>
      </c>
      <c r="N433" t="s">
        <v>21811</v>
      </c>
      <c r="O433" t="s">
        <v>21814</v>
      </c>
      <c r="P433" t="s">
        <v>20108</v>
      </c>
      <c r="Q433">
        <v>0</v>
      </c>
      <c r="R433" t="s">
        <v>166</v>
      </c>
    </row>
    <row r="434" spans="1:18" x14ac:dyDescent="0.25">
      <c r="A434">
        <v>0.86984700000000004</v>
      </c>
      <c r="B434">
        <v>9.5863969999999998</v>
      </c>
      <c r="C434" t="s">
        <v>19973</v>
      </c>
      <c r="D434" t="s">
        <v>19974</v>
      </c>
      <c r="E434" t="s">
        <v>19993</v>
      </c>
      <c r="F434" t="s">
        <v>19994</v>
      </c>
      <c r="G434" t="s">
        <v>20106</v>
      </c>
      <c r="H434" t="s">
        <v>20107</v>
      </c>
      <c r="I434" t="s">
        <v>21815</v>
      </c>
      <c r="J434" t="s">
        <v>21816</v>
      </c>
      <c r="K434" t="s">
        <v>19994</v>
      </c>
      <c r="L434" t="s">
        <v>20107</v>
      </c>
      <c r="M434" t="s">
        <v>21817</v>
      </c>
      <c r="N434" t="s">
        <v>21815</v>
      </c>
      <c r="O434" t="s">
        <v>21818</v>
      </c>
      <c r="P434" t="s">
        <v>20108</v>
      </c>
      <c r="Q434">
        <v>0</v>
      </c>
      <c r="R434" t="s">
        <v>166</v>
      </c>
    </row>
    <row r="435" spans="1:18" x14ac:dyDescent="0.25">
      <c r="A435">
        <v>0.92184100000000002</v>
      </c>
      <c r="B435">
        <v>9.9424539999999997</v>
      </c>
      <c r="C435" t="s">
        <v>19973</v>
      </c>
      <c r="D435" t="s">
        <v>19974</v>
      </c>
      <c r="E435" t="s">
        <v>19993</v>
      </c>
      <c r="F435" t="s">
        <v>19994</v>
      </c>
      <c r="G435" t="s">
        <v>20106</v>
      </c>
      <c r="H435" t="s">
        <v>20107</v>
      </c>
      <c r="I435" t="s">
        <v>21819</v>
      </c>
      <c r="J435" t="s">
        <v>21820</v>
      </c>
      <c r="K435" t="s">
        <v>19994</v>
      </c>
      <c r="L435" t="s">
        <v>20107</v>
      </c>
      <c r="M435" t="s">
        <v>21821</v>
      </c>
      <c r="N435" t="s">
        <v>21819</v>
      </c>
      <c r="O435" t="s">
        <v>21822</v>
      </c>
      <c r="P435" t="s">
        <v>20108</v>
      </c>
      <c r="Q435">
        <v>0</v>
      </c>
      <c r="R435" t="s">
        <v>166</v>
      </c>
    </row>
    <row r="436" spans="1:18" x14ac:dyDescent="0.25">
      <c r="A436">
        <v>0.83385299999999996</v>
      </c>
      <c r="B436">
        <v>9.5948790000000006</v>
      </c>
      <c r="C436" t="s">
        <v>19973</v>
      </c>
      <c r="D436" t="s">
        <v>19974</v>
      </c>
      <c r="E436" t="s">
        <v>19993</v>
      </c>
      <c r="F436" t="s">
        <v>19994</v>
      </c>
      <c r="G436" t="s">
        <v>20106</v>
      </c>
      <c r="H436" t="s">
        <v>20107</v>
      </c>
      <c r="I436" t="s">
        <v>21823</v>
      </c>
      <c r="J436" t="s">
        <v>21824</v>
      </c>
      <c r="K436" t="s">
        <v>19994</v>
      </c>
      <c r="L436" t="s">
        <v>20107</v>
      </c>
      <c r="M436" t="s">
        <v>21825</v>
      </c>
      <c r="N436" t="s">
        <v>21823</v>
      </c>
      <c r="O436" t="s">
        <v>21826</v>
      </c>
      <c r="P436" t="s">
        <v>20108</v>
      </c>
      <c r="Q436">
        <v>0</v>
      </c>
      <c r="R436" t="s">
        <v>166</v>
      </c>
    </row>
    <row r="437" spans="1:18" x14ac:dyDescent="0.25">
      <c r="A437">
        <v>0.6</v>
      </c>
      <c r="B437">
        <v>10.1</v>
      </c>
      <c r="C437" t="s">
        <v>19973</v>
      </c>
      <c r="D437" t="s">
        <v>19974</v>
      </c>
      <c r="E437" t="s">
        <v>19993</v>
      </c>
      <c r="F437" t="s">
        <v>19994</v>
      </c>
      <c r="G437" t="s">
        <v>20106</v>
      </c>
      <c r="H437" t="s">
        <v>20107</v>
      </c>
      <c r="I437" t="s">
        <v>21827</v>
      </c>
      <c r="J437" t="s">
        <v>21828</v>
      </c>
      <c r="K437" t="s">
        <v>19994</v>
      </c>
      <c r="L437" t="s">
        <v>20107</v>
      </c>
      <c r="M437" t="s">
        <v>21829</v>
      </c>
      <c r="N437" t="s">
        <v>21827</v>
      </c>
      <c r="O437" t="s">
        <v>21830</v>
      </c>
      <c r="P437" t="s">
        <v>20108</v>
      </c>
      <c r="Q437">
        <v>0</v>
      </c>
      <c r="R437" t="s">
        <v>166</v>
      </c>
    </row>
    <row r="438" spans="1:18" x14ac:dyDescent="0.25">
      <c r="A438">
        <v>0.76666699999999999</v>
      </c>
      <c r="B438">
        <v>9.766667</v>
      </c>
      <c r="C438" t="s">
        <v>19973</v>
      </c>
      <c r="D438" t="s">
        <v>19974</v>
      </c>
      <c r="E438" t="s">
        <v>19993</v>
      </c>
      <c r="F438" t="s">
        <v>19994</v>
      </c>
      <c r="G438" t="s">
        <v>20106</v>
      </c>
      <c r="H438" t="s">
        <v>20107</v>
      </c>
      <c r="I438" t="s">
        <v>21831</v>
      </c>
      <c r="J438" t="s">
        <v>21832</v>
      </c>
      <c r="K438" t="s">
        <v>19994</v>
      </c>
      <c r="L438" t="s">
        <v>20107</v>
      </c>
      <c r="M438" t="s">
        <v>21833</v>
      </c>
      <c r="N438" t="s">
        <v>21831</v>
      </c>
      <c r="O438" t="s">
        <v>21834</v>
      </c>
      <c r="P438" t="s">
        <v>20108</v>
      </c>
      <c r="Q438">
        <v>0</v>
      </c>
      <c r="R438" t="s">
        <v>166</v>
      </c>
    </row>
    <row r="439" spans="1:18" x14ac:dyDescent="0.25">
      <c r="A439">
        <v>0.68333299999999997</v>
      </c>
      <c r="B439">
        <v>10</v>
      </c>
      <c r="C439" t="s">
        <v>19973</v>
      </c>
      <c r="D439" t="s">
        <v>19974</v>
      </c>
      <c r="E439" t="s">
        <v>19993</v>
      </c>
      <c r="F439" t="s">
        <v>19994</v>
      </c>
      <c r="G439" t="s">
        <v>20106</v>
      </c>
      <c r="H439" t="s">
        <v>20107</v>
      </c>
      <c r="I439" t="s">
        <v>21835</v>
      </c>
      <c r="J439" t="s">
        <v>21836</v>
      </c>
      <c r="K439" t="s">
        <v>19994</v>
      </c>
      <c r="L439" t="s">
        <v>20107</v>
      </c>
      <c r="M439" t="s">
        <v>21837</v>
      </c>
      <c r="N439" t="s">
        <v>21835</v>
      </c>
      <c r="O439" t="s">
        <v>21838</v>
      </c>
      <c r="P439" t="s">
        <v>20108</v>
      </c>
      <c r="Q439">
        <v>0</v>
      </c>
      <c r="R439" t="s">
        <v>166</v>
      </c>
    </row>
    <row r="440" spans="1:18" x14ac:dyDescent="0.25">
      <c r="A440">
        <v>0.72317299999999995</v>
      </c>
      <c r="B440">
        <v>9.9657009999999993</v>
      </c>
      <c r="C440" t="s">
        <v>19973</v>
      </c>
      <c r="D440" t="s">
        <v>19974</v>
      </c>
      <c r="E440" t="s">
        <v>19993</v>
      </c>
      <c r="F440" t="s">
        <v>19994</v>
      </c>
      <c r="G440" t="s">
        <v>20106</v>
      </c>
      <c r="H440" t="s">
        <v>20107</v>
      </c>
      <c r="I440" t="s">
        <v>21839</v>
      </c>
      <c r="J440" t="s">
        <v>21840</v>
      </c>
      <c r="K440" t="s">
        <v>19994</v>
      </c>
      <c r="L440" t="s">
        <v>20107</v>
      </c>
      <c r="M440" t="s">
        <v>21841</v>
      </c>
      <c r="N440" t="s">
        <v>21839</v>
      </c>
      <c r="O440" t="s">
        <v>21842</v>
      </c>
      <c r="P440" t="s">
        <v>20108</v>
      </c>
      <c r="Q440">
        <v>0</v>
      </c>
      <c r="R440" t="s">
        <v>166</v>
      </c>
    </row>
    <row r="441" spans="1:18" x14ac:dyDescent="0.25">
      <c r="A441">
        <v>0.94324600000000003</v>
      </c>
      <c r="B441">
        <v>9.905697</v>
      </c>
      <c r="C441" t="s">
        <v>19973</v>
      </c>
      <c r="D441" t="s">
        <v>19974</v>
      </c>
      <c r="E441" t="s">
        <v>19993</v>
      </c>
      <c r="F441" t="s">
        <v>19994</v>
      </c>
      <c r="G441" t="s">
        <v>20106</v>
      </c>
      <c r="H441" t="s">
        <v>20107</v>
      </c>
      <c r="I441" t="s">
        <v>21843</v>
      </c>
      <c r="J441" t="s">
        <v>21844</v>
      </c>
      <c r="K441" t="s">
        <v>19994</v>
      </c>
      <c r="L441" t="s">
        <v>20107</v>
      </c>
      <c r="M441" t="s">
        <v>21845</v>
      </c>
      <c r="N441" t="s">
        <v>21843</v>
      </c>
      <c r="O441" t="s">
        <v>21846</v>
      </c>
      <c r="P441" t="s">
        <v>20108</v>
      </c>
      <c r="Q441">
        <v>0</v>
      </c>
      <c r="R441" t="s">
        <v>166</v>
      </c>
    </row>
    <row r="442" spans="1:18" x14ac:dyDescent="0.25">
      <c r="A442">
        <v>0.93333299999999997</v>
      </c>
      <c r="B442">
        <v>9.7166669999999993</v>
      </c>
      <c r="C442" t="s">
        <v>19973</v>
      </c>
      <c r="D442" t="s">
        <v>19974</v>
      </c>
      <c r="E442" t="s">
        <v>19993</v>
      </c>
      <c r="F442" t="s">
        <v>19994</v>
      </c>
      <c r="G442" t="s">
        <v>20106</v>
      </c>
      <c r="H442" t="s">
        <v>20107</v>
      </c>
      <c r="I442" t="s">
        <v>21847</v>
      </c>
      <c r="J442" t="s">
        <v>21848</v>
      </c>
      <c r="K442" t="s">
        <v>19994</v>
      </c>
      <c r="L442" t="s">
        <v>20107</v>
      </c>
      <c r="M442" t="s">
        <v>21849</v>
      </c>
      <c r="N442" t="s">
        <v>21847</v>
      </c>
      <c r="O442" t="s">
        <v>21850</v>
      </c>
      <c r="P442" t="s">
        <v>20108</v>
      </c>
      <c r="Q442">
        <v>0</v>
      </c>
      <c r="R442" t="s">
        <v>166</v>
      </c>
    </row>
    <row r="443" spans="1:18" x14ac:dyDescent="0.25">
      <c r="A443">
        <v>0.72317299999999995</v>
      </c>
      <c r="B443">
        <v>9.9657009999999993</v>
      </c>
      <c r="C443" t="s">
        <v>19973</v>
      </c>
      <c r="D443" t="s">
        <v>19974</v>
      </c>
      <c r="E443" t="s">
        <v>19993</v>
      </c>
      <c r="F443" t="s">
        <v>19994</v>
      </c>
      <c r="G443" t="s">
        <v>20106</v>
      </c>
      <c r="H443" t="s">
        <v>20107</v>
      </c>
      <c r="I443" t="s">
        <v>20455</v>
      </c>
      <c r="J443" t="s">
        <v>21851</v>
      </c>
      <c r="K443" t="s">
        <v>19994</v>
      </c>
      <c r="L443" t="s">
        <v>20107</v>
      </c>
      <c r="M443" t="s">
        <v>21852</v>
      </c>
      <c r="N443" t="s">
        <v>20455</v>
      </c>
      <c r="O443" t="s">
        <v>21853</v>
      </c>
      <c r="P443" t="s">
        <v>20108</v>
      </c>
      <c r="Q443">
        <v>0</v>
      </c>
      <c r="R443" t="s">
        <v>166</v>
      </c>
    </row>
    <row r="444" spans="1:18" x14ac:dyDescent="0.25">
      <c r="A444">
        <v>0.72317299999999995</v>
      </c>
      <c r="B444">
        <v>9.9657009999999993</v>
      </c>
      <c r="C444" t="s">
        <v>19973</v>
      </c>
      <c r="D444" t="s">
        <v>19974</v>
      </c>
      <c r="E444" t="s">
        <v>19993</v>
      </c>
      <c r="F444" t="s">
        <v>19994</v>
      </c>
      <c r="G444" t="s">
        <v>20106</v>
      </c>
      <c r="H444" t="s">
        <v>20107</v>
      </c>
      <c r="I444" t="s">
        <v>21854</v>
      </c>
      <c r="J444" t="s">
        <v>21855</v>
      </c>
      <c r="K444" t="s">
        <v>19994</v>
      </c>
      <c r="L444" t="s">
        <v>20107</v>
      </c>
      <c r="M444" t="s">
        <v>21856</v>
      </c>
      <c r="N444" t="s">
        <v>21854</v>
      </c>
      <c r="O444" t="s">
        <v>21857</v>
      </c>
      <c r="P444" t="s">
        <v>20108</v>
      </c>
      <c r="Q444">
        <v>0</v>
      </c>
      <c r="R444" t="s">
        <v>166</v>
      </c>
    </row>
    <row r="445" spans="1:18" x14ac:dyDescent="0.25">
      <c r="A445">
        <v>0.76666699999999999</v>
      </c>
      <c r="B445">
        <v>9.983333</v>
      </c>
      <c r="C445" t="s">
        <v>19973</v>
      </c>
      <c r="D445" t="s">
        <v>19974</v>
      </c>
      <c r="E445" t="s">
        <v>19993</v>
      </c>
      <c r="F445" t="s">
        <v>19994</v>
      </c>
      <c r="G445" t="s">
        <v>20106</v>
      </c>
      <c r="H445" t="s">
        <v>20107</v>
      </c>
      <c r="I445" t="s">
        <v>20471</v>
      </c>
      <c r="J445" t="s">
        <v>21858</v>
      </c>
      <c r="K445" t="s">
        <v>19994</v>
      </c>
      <c r="L445" t="s">
        <v>20107</v>
      </c>
      <c r="M445" t="s">
        <v>21859</v>
      </c>
      <c r="N445" t="s">
        <v>20471</v>
      </c>
      <c r="O445" t="s">
        <v>21860</v>
      </c>
      <c r="P445" t="s">
        <v>20108</v>
      </c>
      <c r="Q445">
        <v>0</v>
      </c>
      <c r="R445" t="s">
        <v>166</v>
      </c>
    </row>
    <row r="446" spans="1:18" x14ac:dyDescent="0.25">
      <c r="A446">
        <v>0.85</v>
      </c>
      <c r="B446">
        <v>9.9</v>
      </c>
      <c r="C446" t="s">
        <v>19973</v>
      </c>
      <c r="D446" t="s">
        <v>19974</v>
      </c>
      <c r="E446" t="s">
        <v>19993</v>
      </c>
      <c r="F446" t="s">
        <v>19994</v>
      </c>
      <c r="G446" t="s">
        <v>20106</v>
      </c>
      <c r="H446" t="s">
        <v>20107</v>
      </c>
      <c r="I446" t="s">
        <v>12572</v>
      </c>
      <c r="J446" t="s">
        <v>21861</v>
      </c>
      <c r="K446" t="s">
        <v>19994</v>
      </c>
      <c r="L446" t="s">
        <v>20107</v>
      </c>
      <c r="M446" t="s">
        <v>21862</v>
      </c>
      <c r="N446" t="s">
        <v>12572</v>
      </c>
      <c r="O446" t="s">
        <v>21863</v>
      </c>
      <c r="P446" t="s">
        <v>20108</v>
      </c>
      <c r="Q446">
        <v>0</v>
      </c>
      <c r="R446" t="s">
        <v>166</v>
      </c>
    </row>
    <row r="447" spans="1:18" x14ac:dyDescent="0.25">
      <c r="A447">
        <v>0.66666700000000001</v>
      </c>
      <c r="B447">
        <v>10.050000000000001</v>
      </c>
      <c r="C447" t="s">
        <v>19973</v>
      </c>
      <c r="D447" t="s">
        <v>19974</v>
      </c>
      <c r="E447" t="s">
        <v>19993</v>
      </c>
      <c r="F447" t="s">
        <v>19994</v>
      </c>
      <c r="G447" t="s">
        <v>20106</v>
      </c>
      <c r="H447" t="s">
        <v>20107</v>
      </c>
      <c r="I447" t="s">
        <v>12572</v>
      </c>
      <c r="J447" t="s">
        <v>21864</v>
      </c>
      <c r="K447" t="s">
        <v>19994</v>
      </c>
      <c r="L447" t="s">
        <v>20107</v>
      </c>
      <c r="M447" t="s">
        <v>21865</v>
      </c>
      <c r="N447" t="s">
        <v>12572</v>
      </c>
      <c r="O447" t="s">
        <v>21866</v>
      </c>
      <c r="P447" t="s">
        <v>20108</v>
      </c>
      <c r="Q447">
        <v>0</v>
      </c>
      <c r="R447" t="s">
        <v>166</v>
      </c>
    </row>
    <row r="448" spans="1:18" x14ac:dyDescent="0.25">
      <c r="A448">
        <v>0.85675400000000002</v>
      </c>
      <c r="B448">
        <v>9.8868209999999994</v>
      </c>
      <c r="C448" t="s">
        <v>19973</v>
      </c>
      <c r="D448" t="s">
        <v>19974</v>
      </c>
      <c r="E448" t="s">
        <v>19993</v>
      </c>
      <c r="F448" t="s">
        <v>19994</v>
      </c>
      <c r="G448" t="s">
        <v>20106</v>
      </c>
      <c r="H448" t="s">
        <v>20107</v>
      </c>
      <c r="I448" t="s">
        <v>21867</v>
      </c>
      <c r="J448" t="s">
        <v>21868</v>
      </c>
      <c r="K448" t="s">
        <v>19994</v>
      </c>
      <c r="L448" t="s">
        <v>20107</v>
      </c>
      <c r="M448" t="s">
        <v>21869</v>
      </c>
      <c r="N448" t="s">
        <v>21867</v>
      </c>
      <c r="O448" t="s">
        <v>21870</v>
      </c>
      <c r="P448" t="s">
        <v>20108</v>
      </c>
      <c r="Q448">
        <v>0</v>
      </c>
      <c r="R448" t="s">
        <v>166</v>
      </c>
    </row>
    <row r="449" spans="1:18" x14ac:dyDescent="0.25">
      <c r="A449">
        <v>0.91666700000000001</v>
      </c>
      <c r="B449">
        <v>10.016667</v>
      </c>
      <c r="C449" t="s">
        <v>19973</v>
      </c>
      <c r="D449" t="s">
        <v>19974</v>
      </c>
      <c r="E449" t="s">
        <v>19993</v>
      </c>
      <c r="F449" t="s">
        <v>19994</v>
      </c>
      <c r="G449" t="s">
        <v>20106</v>
      </c>
      <c r="H449" t="s">
        <v>20107</v>
      </c>
      <c r="I449" t="s">
        <v>898</v>
      </c>
      <c r="J449" t="s">
        <v>21871</v>
      </c>
      <c r="K449" t="s">
        <v>19994</v>
      </c>
      <c r="L449" t="s">
        <v>20107</v>
      </c>
      <c r="M449" t="s">
        <v>21872</v>
      </c>
      <c r="N449" t="s">
        <v>898</v>
      </c>
      <c r="O449" t="s">
        <v>21873</v>
      </c>
      <c r="P449" t="s">
        <v>20108</v>
      </c>
      <c r="Q449">
        <v>0</v>
      </c>
      <c r="R449" t="s">
        <v>166</v>
      </c>
    </row>
    <row r="450" spans="1:18" x14ac:dyDescent="0.25">
      <c r="A450">
        <v>0.86984700000000004</v>
      </c>
      <c r="B450">
        <v>9.5863969999999998</v>
      </c>
      <c r="C450" t="s">
        <v>19973</v>
      </c>
      <c r="D450" t="s">
        <v>19974</v>
      </c>
      <c r="E450" t="s">
        <v>19993</v>
      </c>
      <c r="F450" t="s">
        <v>19994</v>
      </c>
      <c r="G450" t="s">
        <v>20106</v>
      </c>
      <c r="H450" t="s">
        <v>20107</v>
      </c>
      <c r="I450" t="s">
        <v>21874</v>
      </c>
      <c r="J450" t="s">
        <v>21875</v>
      </c>
      <c r="K450" t="s">
        <v>19994</v>
      </c>
      <c r="L450" t="s">
        <v>20107</v>
      </c>
      <c r="M450" t="s">
        <v>21876</v>
      </c>
      <c r="N450" t="s">
        <v>21874</v>
      </c>
      <c r="O450" t="s">
        <v>21877</v>
      </c>
      <c r="P450" t="s">
        <v>20108</v>
      </c>
      <c r="Q450">
        <v>0</v>
      </c>
      <c r="R450" t="s">
        <v>166</v>
      </c>
    </row>
    <row r="451" spans="1:18" x14ac:dyDescent="0.25">
      <c r="A451">
        <v>0.8</v>
      </c>
      <c r="B451">
        <v>9.9666669999999993</v>
      </c>
      <c r="C451" t="s">
        <v>19973</v>
      </c>
      <c r="D451" t="s">
        <v>19974</v>
      </c>
      <c r="E451" t="s">
        <v>19993</v>
      </c>
      <c r="F451" t="s">
        <v>19994</v>
      </c>
      <c r="G451" t="s">
        <v>20106</v>
      </c>
      <c r="H451" t="s">
        <v>20107</v>
      </c>
      <c r="I451" t="s">
        <v>21878</v>
      </c>
      <c r="J451" t="s">
        <v>21879</v>
      </c>
      <c r="K451" t="s">
        <v>19994</v>
      </c>
      <c r="L451" t="s">
        <v>20107</v>
      </c>
      <c r="M451" t="s">
        <v>21880</v>
      </c>
      <c r="N451" t="s">
        <v>21878</v>
      </c>
      <c r="O451" t="s">
        <v>21881</v>
      </c>
      <c r="P451" t="s">
        <v>20108</v>
      </c>
      <c r="Q451">
        <v>0</v>
      </c>
      <c r="R451" t="s">
        <v>166</v>
      </c>
    </row>
    <row r="452" spans="1:18" x14ac:dyDescent="0.25">
      <c r="A452">
        <v>0.93416299999999997</v>
      </c>
      <c r="B452">
        <v>9.5545969999999993</v>
      </c>
      <c r="C452" t="s">
        <v>19973</v>
      </c>
      <c r="D452" t="s">
        <v>19974</v>
      </c>
      <c r="E452" t="s">
        <v>19993</v>
      </c>
      <c r="F452" t="s">
        <v>19994</v>
      </c>
      <c r="G452" t="s">
        <v>20106</v>
      </c>
      <c r="H452" t="s">
        <v>20107</v>
      </c>
      <c r="I452" t="s">
        <v>21882</v>
      </c>
      <c r="J452" t="s">
        <v>21883</v>
      </c>
      <c r="K452" t="s">
        <v>19994</v>
      </c>
      <c r="L452" t="s">
        <v>20107</v>
      </c>
      <c r="M452" t="s">
        <v>21884</v>
      </c>
      <c r="N452" t="s">
        <v>21882</v>
      </c>
      <c r="O452" t="s">
        <v>21885</v>
      </c>
      <c r="P452" t="s">
        <v>20108</v>
      </c>
      <c r="Q452">
        <v>0</v>
      </c>
      <c r="R452" t="s">
        <v>166</v>
      </c>
    </row>
    <row r="453" spans="1:18" x14ac:dyDescent="0.25">
      <c r="A453">
        <v>0.65</v>
      </c>
      <c r="B453">
        <v>9.9666669999999993</v>
      </c>
      <c r="C453" t="s">
        <v>19973</v>
      </c>
      <c r="D453" t="s">
        <v>19974</v>
      </c>
      <c r="E453" t="s">
        <v>19993</v>
      </c>
      <c r="F453" t="s">
        <v>19994</v>
      </c>
      <c r="G453" t="s">
        <v>20106</v>
      </c>
      <c r="H453" t="s">
        <v>20107</v>
      </c>
      <c r="I453" t="s">
        <v>21886</v>
      </c>
      <c r="J453" t="s">
        <v>21887</v>
      </c>
      <c r="K453" t="s">
        <v>19994</v>
      </c>
      <c r="L453" t="s">
        <v>20107</v>
      </c>
      <c r="M453" t="s">
        <v>21888</v>
      </c>
      <c r="N453" t="s">
        <v>21886</v>
      </c>
      <c r="O453" t="s">
        <v>21889</v>
      </c>
      <c r="P453" t="s">
        <v>20108</v>
      </c>
      <c r="Q453">
        <v>0</v>
      </c>
      <c r="R453" t="s">
        <v>166</v>
      </c>
    </row>
    <row r="454" spans="1:18" x14ac:dyDescent="0.25">
      <c r="A454">
        <v>0.96826800000000002</v>
      </c>
      <c r="B454">
        <v>9.5766259999999992</v>
      </c>
      <c r="C454" t="s">
        <v>19973</v>
      </c>
      <c r="D454" t="s">
        <v>19974</v>
      </c>
      <c r="E454" t="s">
        <v>19993</v>
      </c>
      <c r="F454" t="s">
        <v>19994</v>
      </c>
      <c r="G454" t="s">
        <v>20106</v>
      </c>
      <c r="H454" t="s">
        <v>20107</v>
      </c>
      <c r="I454" t="s">
        <v>21890</v>
      </c>
      <c r="J454" t="s">
        <v>21891</v>
      </c>
      <c r="K454" t="s">
        <v>19994</v>
      </c>
      <c r="L454" t="s">
        <v>20107</v>
      </c>
      <c r="M454" t="s">
        <v>21892</v>
      </c>
      <c r="N454" t="s">
        <v>21890</v>
      </c>
      <c r="O454" t="s">
        <v>21893</v>
      </c>
      <c r="P454" t="s">
        <v>20108</v>
      </c>
      <c r="Q454">
        <v>0</v>
      </c>
      <c r="R454" t="s">
        <v>166</v>
      </c>
    </row>
    <row r="455" spans="1:18" x14ac:dyDescent="0.25">
      <c r="A455">
        <v>0.96666700000000005</v>
      </c>
      <c r="B455">
        <v>9.7833330000000007</v>
      </c>
      <c r="C455" t="s">
        <v>19973</v>
      </c>
      <c r="D455" t="s">
        <v>19974</v>
      </c>
      <c r="E455" t="s">
        <v>19993</v>
      </c>
      <c r="F455" t="s">
        <v>19994</v>
      </c>
      <c r="G455" t="s">
        <v>20106</v>
      </c>
      <c r="H455" t="s">
        <v>20107</v>
      </c>
      <c r="I455" t="s">
        <v>21894</v>
      </c>
      <c r="J455" t="s">
        <v>21895</v>
      </c>
      <c r="K455" t="s">
        <v>19994</v>
      </c>
      <c r="L455" t="s">
        <v>20107</v>
      </c>
      <c r="M455" t="s">
        <v>21896</v>
      </c>
      <c r="N455" t="s">
        <v>21894</v>
      </c>
      <c r="O455" t="s">
        <v>21897</v>
      </c>
      <c r="P455" t="s">
        <v>20108</v>
      </c>
      <c r="Q455">
        <v>0</v>
      </c>
      <c r="R455" t="s">
        <v>166</v>
      </c>
    </row>
    <row r="456" spans="1:18" x14ac:dyDescent="0.25">
      <c r="A456">
        <v>0.96666700000000005</v>
      </c>
      <c r="B456">
        <v>9.7833330000000007</v>
      </c>
      <c r="C456" t="s">
        <v>19973</v>
      </c>
      <c r="D456" t="s">
        <v>19974</v>
      </c>
      <c r="E456" t="s">
        <v>19993</v>
      </c>
      <c r="F456" t="s">
        <v>19994</v>
      </c>
      <c r="G456" t="s">
        <v>20106</v>
      </c>
      <c r="H456" t="s">
        <v>20107</v>
      </c>
      <c r="I456" t="s">
        <v>21898</v>
      </c>
      <c r="J456" t="s">
        <v>21899</v>
      </c>
      <c r="K456" t="s">
        <v>19994</v>
      </c>
      <c r="L456" t="s">
        <v>20107</v>
      </c>
      <c r="M456" t="s">
        <v>21900</v>
      </c>
      <c r="N456" t="s">
        <v>21898</v>
      </c>
      <c r="O456" t="s">
        <v>21901</v>
      </c>
      <c r="P456" t="s">
        <v>20108</v>
      </c>
      <c r="Q456">
        <v>0</v>
      </c>
      <c r="R456" t="s">
        <v>166</v>
      </c>
    </row>
    <row r="457" spans="1:18" x14ac:dyDescent="0.25">
      <c r="A457">
        <v>0.8</v>
      </c>
      <c r="B457">
        <v>9.6166669999999996</v>
      </c>
      <c r="C457" t="s">
        <v>19973</v>
      </c>
      <c r="D457" t="s">
        <v>19974</v>
      </c>
      <c r="E457" t="s">
        <v>19993</v>
      </c>
      <c r="F457" t="s">
        <v>19994</v>
      </c>
      <c r="G457" t="s">
        <v>20106</v>
      </c>
      <c r="H457" t="s">
        <v>20107</v>
      </c>
      <c r="I457" t="s">
        <v>21902</v>
      </c>
      <c r="J457" t="s">
        <v>21903</v>
      </c>
      <c r="K457" t="s">
        <v>19994</v>
      </c>
      <c r="L457" t="s">
        <v>20107</v>
      </c>
      <c r="M457" t="s">
        <v>21904</v>
      </c>
      <c r="N457" t="s">
        <v>21902</v>
      </c>
      <c r="O457" t="s">
        <v>21905</v>
      </c>
      <c r="P457" t="s">
        <v>20108</v>
      </c>
      <c r="Q457">
        <v>0</v>
      </c>
      <c r="R457" t="s">
        <v>166</v>
      </c>
    </row>
    <row r="458" spans="1:18" x14ac:dyDescent="0.25">
      <c r="A458">
        <v>0.8</v>
      </c>
      <c r="B458">
        <v>9.6166669999999996</v>
      </c>
      <c r="C458" t="s">
        <v>19973</v>
      </c>
      <c r="D458" t="s">
        <v>19974</v>
      </c>
      <c r="E458" t="s">
        <v>19993</v>
      </c>
      <c r="F458" t="s">
        <v>19994</v>
      </c>
      <c r="G458" t="s">
        <v>20106</v>
      </c>
      <c r="H458" t="s">
        <v>20107</v>
      </c>
      <c r="I458" t="s">
        <v>21906</v>
      </c>
      <c r="J458" t="s">
        <v>21907</v>
      </c>
      <c r="K458" t="s">
        <v>19994</v>
      </c>
      <c r="L458" t="s">
        <v>20107</v>
      </c>
      <c r="M458" t="s">
        <v>21908</v>
      </c>
      <c r="N458" t="s">
        <v>21906</v>
      </c>
      <c r="O458" t="s">
        <v>21909</v>
      </c>
      <c r="P458" t="s">
        <v>20108</v>
      </c>
      <c r="Q458">
        <v>0</v>
      </c>
      <c r="R458" t="s">
        <v>166</v>
      </c>
    </row>
    <row r="459" spans="1:18" x14ac:dyDescent="0.25">
      <c r="A459">
        <v>0.59249099999999999</v>
      </c>
      <c r="B459">
        <v>10.261872</v>
      </c>
      <c r="C459" t="s">
        <v>19973</v>
      </c>
      <c r="D459" t="s">
        <v>19974</v>
      </c>
      <c r="E459" t="s">
        <v>19993</v>
      </c>
      <c r="F459" t="s">
        <v>19994</v>
      </c>
      <c r="G459" t="s">
        <v>20106</v>
      </c>
      <c r="H459" t="s">
        <v>20107</v>
      </c>
      <c r="I459" t="s">
        <v>21910</v>
      </c>
      <c r="J459" t="s">
        <v>21911</v>
      </c>
      <c r="K459" t="s">
        <v>19994</v>
      </c>
      <c r="L459" t="s">
        <v>20107</v>
      </c>
      <c r="M459" t="s">
        <v>21912</v>
      </c>
      <c r="N459" t="s">
        <v>21910</v>
      </c>
      <c r="O459" t="s">
        <v>21913</v>
      </c>
      <c r="P459" t="s">
        <v>20108</v>
      </c>
      <c r="Q459">
        <v>0</v>
      </c>
      <c r="R459" t="s">
        <v>166</v>
      </c>
    </row>
    <row r="460" spans="1:18" x14ac:dyDescent="0.25">
      <c r="A460">
        <v>0.97858599999999996</v>
      </c>
      <c r="B460">
        <v>9.5737830000000006</v>
      </c>
      <c r="C460" t="s">
        <v>19973</v>
      </c>
      <c r="D460" t="s">
        <v>19974</v>
      </c>
      <c r="E460" t="s">
        <v>19993</v>
      </c>
      <c r="F460" t="s">
        <v>19994</v>
      </c>
      <c r="G460" t="s">
        <v>20106</v>
      </c>
      <c r="H460" t="s">
        <v>20107</v>
      </c>
      <c r="I460" t="s">
        <v>21914</v>
      </c>
      <c r="J460" t="s">
        <v>21915</v>
      </c>
      <c r="K460" t="s">
        <v>19994</v>
      </c>
      <c r="L460" t="s">
        <v>20107</v>
      </c>
      <c r="M460" t="s">
        <v>21916</v>
      </c>
      <c r="N460" t="s">
        <v>21914</v>
      </c>
      <c r="O460" t="s">
        <v>21917</v>
      </c>
      <c r="P460" t="s">
        <v>20108</v>
      </c>
      <c r="Q460">
        <v>0</v>
      </c>
      <c r="R460" t="s">
        <v>166</v>
      </c>
    </row>
    <row r="461" spans="1:18" x14ac:dyDescent="0.25">
      <c r="A461">
        <v>0.89201600000000003</v>
      </c>
      <c r="B461">
        <v>9.5785459999999993</v>
      </c>
      <c r="C461" t="s">
        <v>19973</v>
      </c>
      <c r="D461" t="s">
        <v>19974</v>
      </c>
      <c r="E461" t="s">
        <v>19993</v>
      </c>
      <c r="F461" t="s">
        <v>19994</v>
      </c>
      <c r="G461" t="s">
        <v>20106</v>
      </c>
      <c r="H461" t="s">
        <v>20107</v>
      </c>
      <c r="I461" t="s">
        <v>21918</v>
      </c>
      <c r="J461" t="s">
        <v>21919</v>
      </c>
      <c r="K461" t="s">
        <v>19994</v>
      </c>
      <c r="L461" t="s">
        <v>20107</v>
      </c>
      <c r="M461" t="s">
        <v>21920</v>
      </c>
      <c r="N461" t="s">
        <v>21918</v>
      </c>
      <c r="O461" t="s">
        <v>21921</v>
      </c>
      <c r="P461" t="s">
        <v>20108</v>
      </c>
      <c r="Q461">
        <v>0</v>
      </c>
      <c r="R461" t="s">
        <v>166</v>
      </c>
    </row>
    <row r="462" spans="1:18" x14ac:dyDescent="0.25">
      <c r="A462">
        <v>0.97592599999999996</v>
      </c>
      <c r="B462">
        <v>9.7782610000000005</v>
      </c>
      <c r="C462" t="s">
        <v>19973</v>
      </c>
      <c r="D462" t="s">
        <v>19974</v>
      </c>
      <c r="E462" t="s">
        <v>19993</v>
      </c>
      <c r="F462" t="s">
        <v>19994</v>
      </c>
      <c r="G462" t="s">
        <v>20106</v>
      </c>
      <c r="H462" t="s">
        <v>20107</v>
      </c>
      <c r="I462" t="s">
        <v>21922</v>
      </c>
      <c r="J462" t="s">
        <v>21923</v>
      </c>
      <c r="K462" t="s">
        <v>19994</v>
      </c>
      <c r="L462" t="s">
        <v>20107</v>
      </c>
      <c r="M462" t="s">
        <v>21924</v>
      </c>
      <c r="N462" t="s">
        <v>21922</v>
      </c>
      <c r="O462" t="s">
        <v>21925</v>
      </c>
      <c r="P462" t="s">
        <v>20108</v>
      </c>
      <c r="Q462">
        <v>0</v>
      </c>
      <c r="R462" t="s">
        <v>166</v>
      </c>
    </row>
    <row r="463" spans="1:18" x14ac:dyDescent="0.25">
      <c r="A463">
        <v>0.93333299999999997</v>
      </c>
      <c r="B463">
        <v>9.8166670000000007</v>
      </c>
      <c r="C463" t="s">
        <v>19973</v>
      </c>
      <c r="D463" t="s">
        <v>19974</v>
      </c>
      <c r="E463" t="s">
        <v>19993</v>
      </c>
      <c r="F463" t="s">
        <v>19994</v>
      </c>
      <c r="G463" t="s">
        <v>20106</v>
      </c>
      <c r="H463" t="s">
        <v>20107</v>
      </c>
      <c r="I463" t="s">
        <v>21926</v>
      </c>
      <c r="J463" t="s">
        <v>21927</v>
      </c>
      <c r="K463" t="s">
        <v>19994</v>
      </c>
      <c r="L463" t="s">
        <v>20107</v>
      </c>
      <c r="M463" t="s">
        <v>21928</v>
      </c>
      <c r="N463" t="s">
        <v>21926</v>
      </c>
      <c r="O463" t="s">
        <v>21929</v>
      </c>
      <c r="P463" t="s">
        <v>20108</v>
      </c>
      <c r="Q463">
        <v>0</v>
      </c>
      <c r="R463" t="s">
        <v>166</v>
      </c>
    </row>
    <row r="464" spans="1:18" x14ac:dyDescent="0.25">
      <c r="A464">
        <v>0.61666699999999997</v>
      </c>
      <c r="B464">
        <v>9.6666670000000003</v>
      </c>
      <c r="C464" t="s">
        <v>19973</v>
      </c>
      <c r="D464" t="s">
        <v>19974</v>
      </c>
      <c r="E464" t="s">
        <v>19993</v>
      </c>
      <c r="F464" t="s">
        <v>19994</v>
      </c>
      <c r="G464" t="s">
        <v>20106</v>
      </c>
      <c r="H464" t="s">
        <v>20107</v>
      </c>
      <c r="I464" t="s">
        <v>21930</v>
      </c>
      <c r="J464" t="s">
        <v>21931</v>
      </c>
      <c r="K464" t="s">
        <v>19994</v>
      </c>
      <c r="L464" t="s">
        <v>20107</v>
      </c>
      <c r="M464" t="s">
        <v>21932</v>
      </c>
      <c r="N464" t="s">
        <v>21930</v>
      </c>
      <c r="O464" t="s">
        <v>21933</v>
      </c>
      <c r="P464" t="s">
        <v>20108</v>
      </c>
      <c r="Q464">
        <v>0</v>
      </c>
      <c r="R464" t="s">
        <v>166</v>
      </c>
    </row>
    <row r="465" spans="1:18" x14ac:dyDescent="0.25">
      <c r="A465">
        <v>0.61666699999999997</v>
      </c>
      <c r="B465">
        <v>9.6666670000000003</v>
      </c>
      <c r="C465" t="s">
        <v>19973</v>
      </c>
      <c r="D465" t="s">
        <v>19974</v>
      </c>
      <c r="E465" t="s">
        <v>19993</v>
      </c>
      <c r="F465" t="s">
        <v>19994</v>
      </c>
      <c r="G465" t="s">
        <v>20106</v>
      </c>
      <c r="H465" t="s">
        <v>20107</v>
      </c>
      <c r="I465" t="s">
        <v>21934</v>
      </c>
      <c r="J465" t="s">
        <v>21935</v>
      </c>
      <c r="K465" t="s">
        <v>19994</v>
      </c>
      <c r="L465" t="s">
        <v>20107</v>
      </c>
      <c r="M465" t="s">
        <v>21936</v>
      </c>
      <c r="N465" t="s">
        <v>21934</v>
      </c>
      <c r="O465" t="s">
        <v>21937</v>
      </c>
      <c r="P465" t="s">
        <v>20108</v>
      </c>
      <c r="Q465">
        <v>0</v>
      </c>
      <c r="R465" t="s">
        <v>166</v>
      </c>
    </row>
    <row r="466" spans="1:18" x14ac:dyDescent="0.25">
      <c r="A466">
        <v>0.61429199999999995</v>
      </c>
      <c r="B466">
        <v>10.126208</v>
      </c>
      <c r="C466" t="s">
        <v>19973</v>
      </c>
      <c r="D466" t="s">
        <v>19974</v>
      </c>
      <c r="E466" t="s">
        <v>19993</v>
      </c>
      <c r="F466" t="s">
        <v>19994</v>
      </c>
      <c r="G466" t="s">
        <v>20106</v>
      </c>
      <c r="H466" t="s">
        <v>20107</v>
      </c>
      <c r="I466" t="s">
        <v>21938</v>
      </c>
      <c r="J466" t="s">
        <v>21939</v>
      </c>
      <c r="K466" t="s">
        <v>19994</v>
      </c>
      <c r="L466" t="s">
        <v>20107</v>
      </c>
      <c r="M466" t="s">
        <v>21940</v>
      </c>
      <c r="N466" t="s">
        <v>21938</v>
      </c>
      <c r="O466" t="s">
        <v>21941</v>
      </c>
      <c r="P466" t="s">
        <v>20108</v>
      </c>
      <c r="Q466">
        <v>0</v>
      </c>
      <c r="R466" t="s">
        <v>166</v>
      </c>
    </row>
    <row r="467" spans="1:18" x14ac:dyDescent="0.25">
      <c r="A467">
        <v>0.8</v>
      </c>
      <c r="B467">
        <v>9.6833329999999993</v>
      </c>
      <c r="C467" t="s">
        <v>19973</v>
      </c>
      <c r="D467" t="s">
        <v>19974</v>
      </c>
      <c r="E467" t="s">
        <v>19993</v>
      </c>
      <c r="F467" t="s">
        <v>19994</v>
      </c>
      <c r="G467" t="s">
        <v>20106</v>
      </c>
      <c r="H467" t="s">
        <v>20107</v>
      </c>
      <c r="I467" t="s">
        <v>21942</v>
      </c>
      <c r="J467" t="s">
        <v>21943</v>
      </c>
      <c r="K467" t="s">
        <v>19994</v>
      </c>
      <c r="L467" t="s">
        <v>20107</v>
      </c>
      <c r="M467" t="s">
        <v>21944</v>
      </c>
      <c r="N467" t="s">
        <v>21942</v>
      </c>
      <c r="O467" t="s">
        <v>21945</v>
      </c>
      <c r="P467" t="s">
        <v>20108</v>
      </c>
      <c r="Q467">
        <v>0</v>
      </c>
      <c r="R467" t="s">
        <v>166</v>
      </c>
    </row>
    <row r="468" spans="1:18" x14ac:dyDescent="0.25">
      <c r="A468">
        <v>0.82268600000000003</v>
      </c>
      <c r="B468">
        <v>9.6035900000000005</v>
      </c>
      <c r="C468" t="s">
        <v>19973</v>
      </c>
      <c r="D468" t="s">
        <v>19974</v>
      </c>
      <c r="E468" t="s">
        <v>19993</v>
      </c>
      <c r="F468" t="s">
        <v>19994</v>
      </c>
      <c r="G468" t="s">
        <v>20106</v>
      </c>
      <c r="H468" t="s">
        <v>20107</v>
      </c>
      <c r="I468" t="s">
        <v>21946</v>
      </c>
      <c r="J468" t="s">
        <v>21947</v>
      </c>
      <c r="K468" t="s">
        <v>19994</v>
      </c>
      <c r="L468" t="s">
        <v>20107</v>
      </c>
      <c r="M468" t="s">
        <v>21948</v>
      </c>
      <c r="N468" t="s">
        <v>21946</v>
      </c>
      <c r="O468" t="s">
        <v>21949</v>
      </c>
      <c r="P468" t="s">
        <v>20108</v>
      </c>
      <c r="Q468">
        <v>0</v>
      </c>
      <c r="R468" t="s">
        <v>166</v>
      </c>
    </row>
    <row r="469" spans="1:18" x14ac:dyDescent="0.25">
      <c r="A469">
        <v>1.016667</v>
      </c>
      <c r="B469">
        <v>9.6666670000000003</v>
      </c>
      <c r="C469" t="s">
        <v>19973</v>
      </c>
      <c r="D469" t="s">
        <v>19974</v>
      </c>
      <c r="E469" t="s">
        <v>19993</v>
      </c>
      <c r="F469" t="s">
        <v>19994</v>
      </c>
      <c r="G469" t="s">
        <v>20106</v>
      </c>
      <c r="H469" t="s">
        <v>20107</v>
      </c>
      <c r="I469" t="s">
        <v>21950</v>
      </c>
      <c r="J469" t="s">
        <v>21951</v>
      </c>
      <c r="K469" t="s">
        <v>19994</v>
      </c>
      <c r="L469" t="s">
        <v>20107</v>
      </c>
      <c r="M469" t="s">
        <v>21952</v>
      </c>
      <c r="N469" t="s">
        <v>21950</v>
      </c>
      <c r="O469" t="s">
        <v>21953</v>
      </c>
      <c r="P469" t="s">
        <v>20108</v>
      </c>
      <c r="Q469">
        <v>0</v>
      </c>
      <c r="R469" t="s">
        <v>166</v>
      </c>
    </row>
    <row r="470" spans="1:18" x14ac:dyDescent="0.25">
      <c r="A470">
        <v>0.59249099999999999</v>
      </c>
      <c r="B470">
        <v>10.261872</v>
      </c>
      <c r="C470" t="s">
        <v>19973</v>
      </c>
      <c r="D470" t="s">
        <v>19974</v>
      </c>
      <c r="E470" t="s">
        <v>19993</v>
      </c>
      <c r="F470" t="s">
        <v>19994</v>
      </c>
      <c r="G470" t="s">
        <v>20106</v>
      </c>
      <c r="H470" t="s">
        <v>20107</v>
      </c>
      <c r="I470" t="s">
        <v>21954</v>
      </c>
      <c r="J470" t="s">
        <v>21955</v>
      </c>
      <c r="K470" t="s">
        <v>19994</v>
      </c>
      <c r="L470" t="s">
        <v>20107</v>
      </c>
      <c r="M470" t="s">
        <v>21956</v>
      </c>
      <c r="N470" t="s">
        <v>21954</v>
      </c>
      <c r="O470" t="s">
        <v>21957</v>
      </c>
      <c r="P470" t="s">
        <v>20108</v>
      </c>
      <c r="Q470">
        <v>0</v>
      </c>
      <c r="R470" t="s">
        <v>166</v>
      </c>
    </row>
    <row r="471" spans="1:18" x14ac:dyDescent="0.25">
      <c r="A471">
        <v>0.63333300000000003</v>
      </c>
      <c r="B471">
        <v>10.1</v>
      </c>
      <c r="C471" t="s">
        <v>19973</v>
      </c>
      <c r="D471" t="s">
        <v>19974</v>
      </c>
      <c r="E471" t="s">
        <v>19993</v>
      </c>
      <c r="F471" t="s">
        <v>19994</v>
      </c>
      <c r="G471" t="s">
        <v>20106</v>
      </c>
      <c r="H471" t="s">
        <v>20107</v>
      </c>
      <c r="I471" t="s">
        <v>21958</v>
      </c>
      <c r="J471" t="s">
        <v>21959</v>
      </c>
      <c r="K471" t="s">
        <v>19994</v>
      </c>
      <c r="L471" t="s">
        <v>20107</v>
      </c>
      <c r="M471" t="s">
        <v>21960</v>
      </c>
      <c r="N471" t="s">
        <v>21958</v>
      </c>
      <c r="O471" t="s">
        <v>21961</v>
      </c>
      <c r="P471" t="s">
        <v>20108</v>
      </c>
      <c r="Q471">
        <v>0</v>
      </c>
      <c r="R471" t="s">
        <v>166</v>
      </c>
    </row>
    <row r="472" spans="1:18" x14ac:dyDescent="0.25">
      <c r="A472">
        <v>1.0333330000000001</v>
      </c>
      <c r="B472">
        <v>9.6666670000000003</v>
      </c>
      <c r="C472" t="s">
        <v>19973</v>
      </c>
      <c r="D472" t="s">
        <v>19974</v>
      </c>
      <c r="E472" t="s">
        <v>19993</v>
      </c>
      <c r="F472" t="s">
        <v>19994</v>
      </c>
      <c r="G472" t="s">
        <v>20106</v>
      </c>
      <c r="H472" t="s">
        <v>20107</v>
      </c>
      <c r="I472" t="s">
        <v>21962</v>
      </c>
      <c r="J472" t="s">
        <v>21963</v>
      </c>
      <c r="K472" t="s">
        <v>19994</v>
      </c>
      <c r="L472" t="s">
        <v>20107</v>
      </c>
      <c r="M472" t="s">
        <v>21964</v>
      </c>
      <c r="N472" t="s">
        <v>21962</v>
      </c>
      <c r="O472" t="s">
        <v>21965</v>
      </c>
      <c r="P472" t="s">
        <v>20108</v>
      </c>
      <c r="Q472">
        <v>0</v>
      </c>
      <c r="R472" t="s">
        <v>166</v>
      </c>
    </row>
    <row r="473" spans="1:18" x14ac:dyDescent="0.25">
      <c r="A473">
        <v>0.72862700000000002</v>
      </c>
      <c r="B473">
        <v>9.6446640000000006</v>
      </c>
      <c r="C473" t="s">
        <v>19973</v>
      </c>
      <c r="D473" t="s">
        <v>19974</v>
      </c>
      <c r="E473" t="s">
        <v>19993</v>
      </c>
      <c r="F473" t="s">
        <v>19994</v>
      </c>
      <c r="G473" t="s">
        <v>20106</v>
      </c>
      <c r="H473" t="s">
        <v>20107</v>
      </c>
      <c r="I473" t="s">
        <v>21966</v>
      </c>
      <c r="J473" t="s">
        <v>21967</v>
      </c>
      <c r="K473" t="s">
        <v>19994</v>
      </c>
      <c r="L473" t="s">
        <v>20107</v>
      </c>
      <c r="M473" t="s">
        <v>21968</v>
      </c>
      <c r="N473" t="s">
        <v>21966</v>
      </c>
      <c r="O473" t="s">
        <v>21969</v>
      </c>
      <c r="P473" t="s">
        <v>20108</v>
      </c>
      <c r="Q473">
        <v>0</v>
      </c>
      <c r="R473" t="s">
        <v>166</v>
      </c>
    </row>
    <row r="474" spans="1:18" x14ac:dyDescent="0.25">
      <c r="A474">
        <v>0.66618599999999994</v>
      </c>
      <c r="B474">
        <v>9.6435980000000008</v>
      </c>
      <c r="C474" t="s">
        <v>19973</v>
      </c>
      <c r="D474" t="s">
        <v>19974</v>
      </c>
      <c r="E474" t="s">
        <v>19993</v>
      </c>
      <c r="F474" t="s">
        <v>19994</v>
      </c>
      <c r="G474" t="s">
        <v>20106</v>
      </c>
      <c r="H474" t="s">
        <v>20107</v>
      </c>
      <c r="I474" t="s">
        <v>21970</v>
      </c>
      <c r="J474" t="s">
        <v>21971</v>
      </c>
      <c r="K474" t="s">
        <v>19994</v>
      </c>
      <c r="L474" t="s">
        <v>20107</v>
      </c>
      <c r="M474" t="s">
        <v>21972</v>
      </c>
      <c r="N474" t="s">
        <v>21970</v>
      </c>
      <c r="O474" t="s">
        <v>21973</v>
      </c>
      <c r="P474" t="s">
        <v>20108</v>
      </c>
      <c r="Q474">
        <v>0</v>
      </c>
      <c r="R474" t="s">
        <v>166</v>
      </c>
    </row>
    <row r="475" spans="1:18" x14ac:dyDescent="0.25">
      <c r="A475">
        <v>0.8</v>
      </c>
      <c r="B475">
        <v>9.9501910000000002</v>
      </c>
      <c r="C475" t="s">
        <v>19973</v>
      </c>
      <c r="D475" t="s">
        <v>19974</v>
      </c>
      <c r="E475" t="s">
        <v>19993</v>
      </c>
      <c r="F475" t="s">
        <v>19994</v>
      </c>
      <c r="G475" t="s">
        <v>20106</v>
      </c>
      <c r="H475" t="s">
        <v>20107</v>
      </c>
      <c r="I475" t="s">
        <v>21974</v>
      </c>
      <c r="J475" t="s">
        <v>21975</v>
      </c>
      <c r="K475" t="s">
        <v>19994</v>
      </c>
      <c r="L475" t="s">
        <v>20107</v>
      </c>
      <c r="M475" t="s">
        <v>21976</v>
      </c>
      <c r="N475" t="s">
        <v>21974</v>
      </c>
      <c r="O475" t="s">
        <v>21977</v>
      </c>
      <c r="P475" t="s">
        <v>20108</v>
      </c>
      <c r="Q475">
        <v>0</v>
      </c>
      <c r="R475" t="s">
        <v>166</v>
      </c>
    </row>
    <row r="476" spans="1:18" x14ac:dyDescent="0.25">
      <c r="A476">
        <v>0.6</v>
      </c>
      <c r="B476">
        <v>10.133333</v>
      </c>
      <c r="C476" t="s">
        <v>19973</v>
      </c>
      <c r="D476" t="s">
        <v>19974</v>
      </c>
      <c r="E476" t="s">
        <v>19993</v>
      </c>
      <c r="F476" t="s">
        <v>19994</v>
      </c>
      <c r="G476" t="s">
        <v>20106</v>
      </c>
      <c r="H476" t="s">
        <v>20107</v>
      </c>
      <c r="I476" t="s">
        <v>21978</v>
      </c>
      <c r="J476" t="s">
        <v>21979</v>
      </c>
      <c r="K476" t="s">
        <v>19994</v>
      </c>
      <c r="L476" t="s">
        <v>20107</v>
      </c>
      <c r="M476" t="s">
        <v>21980</v>
      </c>
      <c r="N476" t="s">
        <v>21978</v>
      </c>
      <c r="O476" t="s">
        <v>21981</v>
      </c>
      <c r="P476" t="s">
        <v>20108</v>
      </c>
      <c r="Q476">
        <v>0</v>
      </c>
      <c r="R476" t="s">
        <v>166</v>
      </c>
    </row>
    <row r="477" spans="1:18" x14ac:dyDescent="0.25">
      <c r="A477">
        <v>0.49263600000000002</v>
      </c>
      <c r="B477">
        <v>10.147937000000001</v>
      </c>
      <c r="C477" t="s">
        <v>19973</v>
      </c>
      <c r="D477" t="s">
        <v>19974</v>
      </c>
      <c r="E477" t="s">
        <v>19993</v>
      </c>
      <c r="F477" t="s">
        <v>19994</v>
      </c>
      <c r="G477" t="s">
        <v>20106</v>
      </c>
      <c r="H477" t="s">
        <v>20107</v>
      </c>
      <c r="I477" t="s">
        <v>21982</v>
      </c>
      <c r="J477" t="s">
        <v>21983</v>
      </c>
      <c r="K477" t="s">
        <v>19994</v>
      </c>
      <c r="L477" t="s">
        <v>20107</v>
      </c>
      <c r="M477" t="s">
        <v>21984</v>
      </c>
      <c r="N477" t="s">
        <v>21982</v>
      </c>
      <c r="O477" t="s">
        <v>21985</v>
      </c>
      <c r="P477" t="s">
        <v>20108</v>
      </c>
      <c r="Q477">
        <v>0</v>
      </c>
      <c r="R477" t="s">
        <v>166</v>
      </c>
    </row>
    <row r="478" spans="1:18" x14ac:dyDescent="0.25">
      <c r="A478">
        <v>0.68333299999999997</v>
      </c>
      <c r="B478">
        <v>10</v>
      </c>
      <c r="C478" t="s">
        <v>19973</v>
      </c>
      <c r="D478" t="s">
        <v>19974</v>
      </c>
      <c r="E478" t="s">
        <v>19993</v>
      </c>
      <c r="F478" t="s">
        <v>19994</v>
      </c>
      <c r="G478" t="s">
        <v>20106</v>
      </c>
      <c r="H478" t="s">
        <v>20107</v>
      </c>
      <c r="I478" t="s">
        <v>21982</v>
      </c>
      <c r="J478" t="s">
        <v>21986</v>
      </c>
      <c r="K478" t="s">
        <v>19994</v>
      </c>
      <c r="L478" t="s">
        <v>20107</v>
      </c>
      <c r="M478" t="s">
        <v>21987</v>
      </c>
      <c r="N478" t="s">
        <v>21982</v>
      </c>
      <c r="O478" t="s">
        <v>21988</v>
      </c>
      <c r="P478" t="s">
        <v>20108</v>
      </c>
      <c r="Q478">
        <v>0</v>
      </c>
      <c r="R478" t="s">
        <v>166</v>
      </c>
    </row>
    <row r="479" spans="1:18" x14ac:dyDescent="0.25">
      <c r="A479">
        <v>0.79965699999999995</v>
      </c>
      <c r="B479">
        <v>9.8139529999999997</v>
      </c>
      <c r="C479" t="s">
        <v>19973</v>
      </c>
      <c r="D479" t="s">
        <v>19974</v>
      </c>
      <c r="E479" t="s">
        <v>19993</v>
      </c>
      <c r="F479" t="s">
        <v>19994</v>
      </c>
      <c r="G479" t="s">
        <v>20106</v>
      </c>
      <c r="H479" t="s">
        <v>20107</v>
      </c>
      <c r="I479" t="s">
        <v>21989</v>
      </c>
      <c r="J479" t="s">
        <v>21990</v>
      </c>
      <c r="K479" t="s">
        <v>19994</v>
      </c>
      <c r="L479" t="s">
        <v>20107</v>
      </c>
      <c r="M479" t="s">
        <v>21991</v>
      </c>
      <c r="N479" t="s">
        <v>21989</v>
      </c>
      <c r="O479" t="s">
        <v>21992</v>
      </c>
      <c r="P479" t="s">
        <v>20108</v>
      </c>
      <c r="Q479">
        <v>0</v>
      </c>
      <c r="R479" t="s">
        <v>166</v>
      </c>
    </row>
    <row r="480" spans="1:18" x14ac:dyDescent="0.25">
      <c r="A480">
        <v>0.8</v>
      </c>
      <c r="B480">
        <v>9.9166670000000003</v>
      </c>
      <c r="C480" t="s">
        <v>19973</v>
      </c>
      <c r="D480" t="s">
        <v>19974</v>
      </c>
      <c r="E480" t="s">
        <v>19993</v>
      </c>
      <c r="F480" t="s">
        <v>19994</v>
      </c>
      <c r="G480" t="s">
        <v>20106</v>
      </c>
      <c r="H480" t="s">
        <v>20107</v>
      </c>
      <c r="I480" t="s">
        <v>21989</v>
      </c>
      <c r="J480" t="s">
        <v>21993</v>
      </c>
      <c r="K480" t="s">
        <v>19994</v>
      </c>
      <c r="L480" t="s">
        <v>20107</v>
      </c>
      <c r="M480" t="s">
        <v>21994</v>
      </c>
      <c r="N480" t="s">
        <v>21989</v>
      </c>
      <c r="O480" t="s">
        <v>21995</v>
      </c>
      <c r="P480" t="s">
        <v>20108</v>
      </c>
      <c r="Q480">
        <v>0</v>
      </c>
      <c r="R480" t="s">
        <v>166</v>
      </c>
    </row>
    <row r="481" spans="1:18" x14ac:dyDescent="0.25">
      <c r="A481">
        <v>0.77496200000000004</v>
      </c>
      <c r="B481">
        <v>9.8077450000000006</v>
      </c>
      <c r="C481" t="s">
        <v>19973</v>
      </c>
      <c r="D481" t="s">
        <v>19974</v>
      </c>
      <c r="E481" t="s">
        <v>19993</v>
      </c>
      <c r="F481" t="s">
        <v>19994</v>
      </c>
      <c r="G481" t="s">
        <v>20106</v>
      </c>
      <c r="H481" t="s">
        <v>20107</v>
      </c>
      <c r="I481" t="s">
        <v>21996</v>
      </c>
      <c r="J481" t="s">
        <v>21997</v>
      </c>
      <c r="K481" t="s">
        <v>19994</v>
      </c>
      <c r="L481" t="s">
        <v>20107</v>
      </c>
      <c r="M481" t="s">
        <v>21998</v>
      </c>
      <c r="N481" t="s">
        <v>21996</v>
      </c>
      <c r="O481" t="s">
        <v>21999</v>
      </c>
      <c r="P481" t="s">
        <v>20108</v>
      </c>
      <c r="Q481">
        <v>0</v>
      </c>
      <c r="R481" t="s">
        <v>166</v>
      </c>
    </row>
    <row r="482" spans="1:18" x14ac:dyDescent="0.25">
      <c r="A482">
        <v>0.91948700000000005</v>
      </c>
      <c r="B482">
        <v>9.5684889999999996</v>
      </c>
      <c r="C482" t="s">
        <v>19973</v>
      </c>
      <c r="D482" t="s">
        <v>19974</v>
      </c>
      <c r="E482" t="s">
        <v>19993</v>
      </c>
      <c r="F482" t="s">
        <v>19994</v>
      </c>
      <c r="G482" t="s">
        <v>20106</v>
      </c>
      <c r="H482" t="s">
        <v>20107</v>
      </c>
      <c r="I482" t="s">
        <v>22000</v>
      </c>
      <c r="J482" t="s">
        <v>22001</v>
      </c>
      <c r="K482" t="s">
        <v>19994</v>
      </c>
      <c r="L482" t="s">
        <v>20107</v>
      </c>
      <c r="M482" t="s">
        <v>22002</v>
      </c>
      <c r="N482" t="s">
        <v>22000</v>
      </c>
      <c r="O482" t="s">
        <v>22003</v>
      </c>
      <c r="P482" t="s">
        <v>20108</v>
      </c>
      <c r="Q482">
        <v>0</v>
      </c>
      <c r="R482" t="s">
        <v>166</v>
      </c>
    </row>
    <row r="483" spans="1:18" x14ac:dyDescent="0.25">
      <c r="A483">
        <v>0.73251500000000003</v>
      </c>
      <c r="B483">
        <v>9.8287239999999994</v>
      </c>
      <c r="C483" t="s">
        <v>19973</v>
      </c>
      <c r="D483" t="s">
        <v>19974</v>
      </c>
      <c r="E483" t="s">
        <v>19993</v>
      </c>
      <c r="F483" t="s">
        <v>19994</v>
      </c>
      <c r="G483" t="s">
        <v>20106</v>
      </c>
      <c r="H483" t="s">
        <v>20107</v>
      </c>
      <c r="I483" t="s">
        <v>22004</v>
      </c>
      <c r="J483" t="s">
        <v>22005</v>
      </c>
      <c r="K483" t="s">
        <v>19994</v>
      </c>
      <c r="L483" t="s">
        <v>20107</v>
      </c>
      <c r="M483" t="s">
        <v>22006</v>
      </c>
      <c r="N483" t="s">
        <v>22004</v>
      </c>
      <c r="O483" t="s">
        <v>22007</v>
      </c>
      <c r="P483" t="s">
        <v>20108</v>
      </c>
      <c r="Q483">
        <v>0</v>
      </c>
      <c r="R483" t="s">
        <v>166</v>
      </c>
    </row>
    <row r="484" spans="1:18" x14ac:dyDescent="0.25">
      <c r="A484">
        <v>0.85</v>
      </c>
      <c r="B484">
        <v>9.766667</v>
      </c>
      <c r="C484" t="s">
        <v>19973</v>
      </c>
      <c r="D484" t="s">
        <v>19974</v>
      </c>
      <c r="E484" t="s">
        <v>19993</v>
      </c>
      <c r="F484" t="s">
        <v>19994</v>
      </c>
      <c r="G484" t="s">
        <v>20106</v>
      </c>
      <c r="H484" t="s">
        <v>20107</v>
      </c>
      <c r="I484" t="s">
        <v>22008</v>
      </c>
      <c r="J484" t="s">
        <v>22009</v>
      </c>
      <c r="K484" t="s">
        <v>19994</v>
      </c>
      <c r="L484" t="s">
        <v>20107</v>
      </c>
      <c r="M484" t="s">
        <v>22010</v>
      </c>
      <c r="N484" t="s">
        <v>22008</v>
      </c>
      <c r="O484" t="s">
        <v>22011</v>
      </c>
      <c r="P484" t="s">
        <v>20108</v>
      </c>
      <c r="Q484">
        <v>0</v>
      </c>
      <c r="R484" t="s">
        <v>166</v>
      </c>
    </row>
    <row r="485" spans="1:18" x14ac:dyDescent="0.25">
      <c r="A485">
        <v>0.93416299999999997</v>
      </c>
      <c r="B485">
        <v>9.5545969999999993</v>
      </c>
      <c r="C485" t="s">
        <v>19973</v>
      </c>
      <c r="D485" t="s">
        <v>19974</v>
      </c>
      <c r="E485" t="s">
        <v>19993</v>
      </c>
      <c r="F485" t="s">
        <v>19994</v>
      </c>
      <c r="G485" t="s">
        <v>20106</v>
      </c>
      <c r="H485" t="s">
        <v>20107</v>
      </c>
      <c r="I485" t="s">
        <v>22012</v>
      </c>
      <c r="J485" t="s">
        <v>22013</v>
      </c>
      <c r="K485" t="s">
        <v>19994</v>
      </c>
      <c r="L485" t="s">
        <v>20107</v>
      </c>
      <c r="M485" t="s">
        <v>22014</v>
      </c>
      <c r="N485" t="s">
        <v>22012</v>
      </c>
      <c r="O485" t="s">
        <v>22015</v>
      </c>
      <c r="P485" t="s">
        <v>20108</v>
      </c>
      <c r="Q485">
        <v>0</v>
      </c>
      <c r="R485" t="s">
        <v>166</v>
      </c>
    </row>
    <row r="486" spans="1:18" x14ac:dyDescent="0.25">
      <c r="A486">
        <v>0.91666700000000001</v>
      </c>
      <c r="B486">
        <v>10.016667</v>
      </c>
      <c r="C486" t="s">
        <v>19973</v>
      </c>
      <c r="D486" t="s">
        <v>19974</v>
      </c>
      <c r="E486" t="s">
        <v>19993</v>
      </c>
      <c r="F486" t="s">
        <v>19994</v>
      </c>
      <c r="G486" t="s">
        <v>20106</v>
      </c>
      <c r="H486" t="s">
        <v>20107</v>
      </c>
      <c r="I486" t="s">
        <v>22016</v>
      </c>
      <c r="J486" t="s">
        <v>22017</v>
      </c>
      <c r="K486" t="s">
        <v>19994</v>
      </c>
      <c r="L486" t="s">
        <v>20107</v>
      </c>
      <c r="M486" t="s">
        <v>22018</v>
      </c>
      <c r="N486" t="s">
        <v>22016</v>
      </c>
      <c r="O486" t="s">
        <v>22019</v>
      </c>
      <c r="P486" t="s">
        <v>20108</v>
      </c>
      <c r="Q486">
        <v>0</v>
      </c>
      <c r="R486" t="s">
        <v>166</v>
      </c>
    </row>
    <row r="487" spans="1:18" x14ac:dyDescent="0.25">
      <c r="A487">
        <v>0.91666700000000001</v>
      </c>
      <c r="B487">
        <v>10.016667</v>
      </c>
      <c r="C487" t="s">
        <v>19973</v>
      </c>
      <c r="D487" t="s">
        <v>19974</v>
      </c>
      <c r="E487" t="s">
        <v>19993</v>
      </c>
      <c r="F487" t="s">
        <v>19994</v>
      </c>
      <c r="G487" t="s">
        <v>20106</v>
      </c>
      <c r="H487" t="s">
        <v>20107</v>
      </c>
      <c r="I487" t="s">
        <v>22020</v>
      </c>
      <c r="J487" t="s">
        <v>22021</v>
      </c>
      <c r="K487" t="s">
        <v>19994</v>
      </c>
      <c r="L487" t="s">
        <v>20107</v>
      </c>
      <c r="M487" t="s">
        <v>22022</v>
      </c>
      <c r="N487" t="s">
        <v>22020</v>
      </c>
      <c r="O487" t="s">
        <v>22023</v>
      </c>
      <c r="P487" t="s">
        <v>20108</v>
      </c>
      <c r="Q487">
        <v>0</v>
      </c>
      <c r="R487" t="s">
        <v>166</v>
      </c>
    </row>
    <row r="488" spans="1:18" x14ac:dyDescent="0.25">
      <c r="A488">
        <v>0.58333299999999999</v>
      </c>
      <c r="B488">
        <v>10</v>
      </c>
      <c r="C488" t="s">
        <v>19973</v>
      </c>
      <c r="D488" t="s">
        <v>19974</v>
      </c>
      <c r="E488" t="s">
        <v>19993</v>
      </c>
      <c r="F488" t="s">
        <v>19994</v>
      </c>
      <c r="G488" t="s">
        <v>20106</v>
      </c>
      <c r="H488" t="s">
        <v>20107</v>
      </c>
      <c r="I488" t="s">
        <v>20692</v>
      </c>
      <c r="J488" t="s">
        <v>22024</v>
      </c>
      <c r="K488" t="s">
        <v>19994</v>
      </c>
      <c r="L488" t="s">
        <v>20107</v>
      </c>
      <c r="M488" t="s">
        <v>22025</v>
      </c>
      <c r="N488" t="s">
        <v>20692</v>
      </c>
      <c r="O488" t="s">
        <v>22026</v>
      </c>
      <c r="P488" t="s">
        <v>20108</v>
      </c>
      <c r="Q488">
        <v>0</v>
      </c>
      <c r="R488" t="s">
        <v>166</v>
      </c>
    </row>
    <row r="489" spans="1:18" x14ac:dyDescent="0.25">
      <c r="A489">
        <v>0.92940400000000001</v>
      </c>
      <c r="B489">
        <v>9.5754730000000006</v>
      </c>
      <c r="C489" t="s">
        <v>19973</v>
      </c>
      <c r="D489" t="s">
        <v>19974</v>
      </c>
      <c r="E489" t="s">
        <v>19993</v>
      </c>
      <c r="F489" t="s">
        <v>19994</v>
      </c>
      <c r="G489" t="s">
        <v>20106</v>
      </c>
      <c r="H489" t="s">
        <v>20107</v>
      </c>
      <c r="I489" t="s">
        <v>22027</v>
      </c>
      <c r="J489" t="s">
        <v>22028</v>
      </c>
      <c r="K489" t="s">
        <v>19994</v>
      </c>
      <c r="L489" t="s">
        <v>20107</v>
      </c>
      <c r="M489" t="s">
        <v>22029</v>
      </c>
      <c r="N489" t="s">
        <v>22027</v>
      </c>
      <c r="O489" t="s">
        <v>22030</v>
      </c>
      <c r="P489" t="s">
        <v>20108</v>
      </c>
      <c r="Q489">
        <v>0</v>
      </c>
      <c r="R489" t="s">
        <v>166</v>
      </c>
    </row>
    <row r="490" spans="1:18" x14ac:dyDescent="0.25">
      <c r="A490">
        <v>0.95</v>
      </c>
      <c r="B490">
        <v>9.6166669999999996</v>
      </c>
      <c r="C490" t="s">
        <v>19973</v>
      </c>
      <c r="D490" t="s">
        <v>19974</v>
      </c>
      <c r="E490" t="s">
        <v>19993</v>
      </c>
      <c r="F490" t="s">
        <v>19994</v>
      </c>
      <c r="G490" t="s">
        <v>20106</v>
      </c>
      <c r="H490" t="s">
        <v>20107</v>
      </c>
      <c r="I490" t="s">
        <v>22031</v>
      </c>
      <c r="J490" t="s">
        <v>22032</v>
      </c>
      <c r="K490" t="s">
        <v>19994</v>
      </c>
      <c r="L490" t="s">
        <v>20107</v>
      </c>
      <c r="M490" t="s">
        <v>22033</v>
      </c>
      <c r="N490" t="s">
        <v>22031</v>
      </c>
      <c r="O490" t="s">
        <v>22034</v>
      </c>
      <c r="P490" t="s">
        <v>20108</v>
      </c>
      <c r="Q490">
        <v>0</v>
      </c>
      <c r="R490" t="s">
        <v>166</v>
      </c>
    </row>
    <row r="491" spans="1:18" x14ac:dyDescent="0.25">
      <c r="A491">
        <v>0.70343199999999995</v>
      </c>
      <c r="B491">
        <v>9.6343320000000006</v>
      </c>
      <c r="C491" t="s">
        <v>19973</v>
      </c>
      <c r="D491" t="s">
        <v>19974</v>
      </c>
      <c r="E491" t="s">
        <v>19993</v>
      </c>
      <c r="F491" t="s">
        <v>19994</v>
      </c>
      <c r="G491" t="s">
        <v>20106</v>
      </c>
      <c r="H491" t="s">
        <v>20107</v>
      </c>
      <c r="I491" t="s">
        <v>22035</v>
      </c>
      <c r="J491" t="s">
        <v>22036</v>
      </c>
      <c r="K491" t="s">
        <v>19994</v>
      </c>
      <c r="L491" t="s">
        <v>20107</v>
      </c>
      <c r="M491" t="s">
        <v>22037</v>
      </c>
      <c r="N491" t="s">
        <v>22035</v>
      </c>
      <c r="O491" t="s">
        <v>22038</v>
      </c>
      <c r="P491" t="s">
        <v>20108</v>
      </c>
      <c r="Q491">
        <v>0</v>
      </c>
      <c r="R491" t="s">
        <v>166</v>
      </c>
    </row>
    <row r="492" spans="1:18" x14ac:dyDescent="0.25">
      <c r="A492">
        <v>0.92191999999999996</v>
      </c>
      <c r="B492">
        <v>9.7766789999999997</v>
      </c>
      <c r="C492" t="s">
        <v>19973</v>
      </c>
      <c r="D492" t="s">
        <v>19974</v>
      </c>
      <c r="E492" t="s">
        <v>19993</v>
      </c>
      <c r="F492" t="s">
        <v>19994</v>
      </c>
      <c r="G492" t="s">
        <v>20106</v>
      </c>
      <c r="H492" t="s">
        <v>20107</v>
      </c>
      <c r="I492" t="s">
        <v>22039</v>
      </c>
      <c r="J492" t="s">
        <v>22040</v>
      </c>
      <c r="K492" t="s">
        <v>19994</v>
      </c>
      <c r="L492" t="s">
        <v>20107</v>
      </c>
      <c r="M492" t="s">
        <v>22041</v>
      </c>
      <c r="N492" t="s">
        <v>22039</v>
      </c>
      <c r="O492" t="s">
        <v>22042</v>
      </c>
      <c r="P492" t="s">
        <v>20108</v>
      </c>
      <c r="Q492">
        <v>0</v>
      </c>
      <c r="R492" t="s">
        <v>166</v>
      </c>
    </row>
    <row r="493" spans="1:18" x14ac:dyDescent="0.25">
      <c r="A493">
        <v>0.82561399999999996</v>
      </c>
      <c r="B493">
        <v>9.7831349999999997</v>
      </c>
      <c r="C493" t="s">
        <v>19973</v>
      </c>
      <c r="D493" t="s">
        <v>19974</v>
      </c>
      <c r="E493" t="s">
        <v>19993</v>
      </c>
      <c r="F493" t="s">
        <v>19994</v>
      </c>
      <c r="G493" t="s">
        <v>20106</v>
      </c>
      <c r="H493" t="s">
        <v>20107</v>
      </c>
      <c r="I493" t="s">
        <v>22043</v>
      </c>
      <c r="J493" t="s">
        <v>22044</v>
      </c>
      <c r="K493" t="s">
        <v>19994</v>
      </c>
      <c r="L493" t="s">
        <v>20107</v>
      </c>
      <c r="M493" t="s">
        <v>22045</v>
      </c>
      <c r="N493" t="s">
        <v>22043</v>
      </c>
      <c r="O493" t="s">
        <v>22046</v>
      </c>
      <c r="P493" t="s">
        <v>20108</v>
      </c>
      <c r="Q493">
        <v>0</v>
      </c>
      <c r="R493" t="s">
        <v>166</v>
      </c>
    </row>
    <row r="494" spans="1:18" x14ac:dyDescent="0.25">
      <c r="A494">
        <v>0.56666700000000003</v>
      </c>
      <c r="B494">
        <v>9.9166670000000003</v>
      </c>
      <c r="C494" t="s">
        <v>19973</v>
      </c>
      <c r="D494" t="s">
        <v>19974</v>
      </c>
      <c r="E494" t="s">
        <v>19993</v>
      </c>
      <c r="F494" t="s">
        <v>19994</v>
      </c>
      <c r="G494" t="s">
        <v>20106</v>
      </c>
      <c r="H494" t="s">
        <v>20107</v>
      </c>
      <c r="I494" t="s">
        <v>22047</v>
      </c>
      <c r="J494" t="s">
        <v>22048</v>
      </c>
      <c r="K494" t="s">
        <v>19994</v>
      </c>
      <c r="L494" t="s">
        <v>20107</v>
      </c>
      <c r="M494" t="s">
        <v>22049</v>
      </c>
      <c r="N494" t="s">
        <v>22047</v>
      </c>
      <c r="O494" t="s">
        <v>22050</v>
      </c>
      <c r="P494" t="s">
        <v>20108</v>
      </c>
      <c r="Q494">
        <v>0</v>
      </c>
      <c r="R494" t="s">
        <v>166</v>
      </c>
    </row>
    <row r="495" spans="1:18" x14ac:dyDescent="0.25">
      <c r="A495">
        <v>0.73333300000000001</v>
      </c>
      <c r="B495">
        <v>9.6833329999999993</v>
      </c>
      <c r="C495" t="s">
        <v>19973</v>
      </c>
      <c r="D495" t="s">
        <v>19974</v>
      </c>
      <c r="E495" t="s">
        <v>19993</v>
      </c>
      <c r="F495" t="s">
        <v>19994</v>
      </c>
      <c r="G495" t="s">
        <v>20106</v>
      </c>
      <c r="H495" t="s">
        <v>20107</v>
      </c>
      <c r="I495" t="s">
        <v>22051</v>
      </c>
      <c r="J495" t="s">
        <v>22052</v>
      </c>
      <c r="K495" t="s">
        <v>19994</v>
      </c>
      <c r="L495" t="s">
        <v>20107</v>
      </c>
      <c r="M495" t="s">
        <v>22053</v>
      </c>
      <c r="N495" t="s">
        <v>22051</v>
      </c>
      <c r="O495" t="s">
        <v>22054</v>
      </c>
      <c r="P495" t="s">
        <v>20108</v>
      </c>
      <c r="Q495">
        <v>0</v>
      </c>
      <c r="R495" t="s">
        <v>166</v>
      </c>
    </row>
    <row r="496" spans="1:18" x14ac:dyDescent="0.25">
      <c r="A496">
        <v>0.69186999999999999</v>
      </c>
      <c r="B496">
        <v>9.8525930000000006</v>
      </c>
      <c r="C496" t="s">
        <v>19973</v>
      </c>
      <c r="D496" t="s">
        <v>19974</v>
      </c>
      <c r="E496" t="s">
        <v>19993</v>
      </c>
      <c r="F496" t="s">
        <v>19994</v>
      </c>
      <c r="G496" t="s">
        <v>20106</v>
      </c>
      <c r="H496" t="s">
        <v>20107</v>
      </c>
      <c r="I496" t="s">
        <v>22055</v>
      </c>
      <c r="J496" t="s">
        <v>22056</v>
      </c>
      <c r="K496" t="s">
        <v>19994</v>
      </c>
      <c r="L496" t="s">
        <v>20107</v>
      </c>
      <c r="M496" t="s">
        <v>22057</v>
      </c>
      <c r="N496" t="s">
        <v>22055</v>
      </c>
      <c r="O496" t="s">
        <v>22058</v>
      </c>
      <c r="P496" t="s">
        <v>20108</v>
      </c>
      <c r="Q496">
        <v>0</v>
      </c>
      <c r="R496" t="s">
        <v>166</v>
      </c>
    </row>
    <row r="497" spans="1:18" x14ac:dyDescent="0.25">
      <c r="A497">
        <v>0.61666699999999997</v>
      </c>
      <c r="B497">
        <v>9.6833329999999993</v>
      </c>
      <c r="C497" t="s">
        <v>19973</v>
      </c>
      <c r="D497" t="s">
        <v>19974</v>
      </c>
      <c r="E497" t="s">
        <v>19993</v>
      </c>
      <c r="F497" t="s">
        <v>19994</v>
      </c>
      <c r="G497" t="s">
        <v>20106</v>
      </c>
      <c r="H497" t="s">
        <v>20107</v>
      </c>
      <c r="I497" t="s">
        <v>22059</v>
      </c>
      <c r="J497" t="s">
        <v>22060</v>
      </c>
      <c r="K497" t="s">
        <v>19994</v>
      </c>
      <c r="L497" t="s">
        <v>20107</v>
      </c>
      <c r="M497" t="s">
        <v>22061</v>
      </c>
      <c r="N497" t="s">
        <v>22059</v>
      </c>
      <c r="O497" t="s">
        <v>22062</v>
      </c>
      <c r="P497" t="s">
        <v>20108</v>
      </c>
      <c r="Q497">
        <v>0</v>
      </c>
      <c r="R497" t="s">
        <v>166</v>
      </c>
    </row>
    <row r="498" spans="1:18" x14ac:dyDescent="0.25">
      <c r="A498">
        <v>0.69186999999999999</v>
      </c>
      <c r="B498">
        <v>9.8525930000000006</v>
      </c>
      <c r="C498" t="s">
        <v>19973</v>
      </c>
      <c r="D498" t="s">
        <v>19974</v>
      </c>
      <c r="E498" t="s">
        <v>19993</v>
      </c>
      <c r="F498" t="s">
        <v>19994</v>
      </c>
      <c r="G498" t="s">
        <v>20106</v>
      </c>
      <c r="H498" t="s">
        <v>20107</v>
      </c>
      <c r="I498" t="s">
        <v>22063</v>
      </c>
      <c r="J498" t="s">
        <v>22064</v>
      </c>
      <c r="K498" t="s">
        <v>19994</v>
      </c>
      <c r="L498" t="s">
        <v>20107</v>
      </c>
      <c r="M498" t="s">
        <v>22065</v>
      </c>
      <c r="N498" t="s">
        <v>22063</v>
      </c>
      <c r="O498" t="s">
        <v>22066</v>
      </c>
      <c r="P498" t="s">
        <v>20108</v>
      </c>
      <c r="Q498">
        <v>0</v>
      </c>
      <c r="R498" t="s">
        <v>166</v>
      </c>
    </row>
    <row r="499" spans="1:18" x14ac:dyDescent="0.25">
      <c r="A499">
        <v>0.725553</v>
      </c>
      <c r="B499">
        <v>9.6468380000000007</v>
      </c>
      <c r="C499" t="s">
        <v>19973</v>
      </c>
      <c r="D499" t="s">
        <v>19974</v>
      </c>
      <c r="E499" t="s">
        <v>19993</v>
      </c>
      <c r="F499" t="s">
        <v>19994</v>
      </c>
      <c r="G499" t="s">
        <v>20106</v>
      </c>
      <c r="H499" t="s">
        <v>20107</v>
      </c>
      <c r="I499" t="s">
        <v>22063</v>
      </c>
      <c r="J499" t="s">
        <v>22067</v>
      </c>
      <c r="K499" t="s">
        <v>19994</v>
      </c>
      <c r="L499" t="s">
        <v>20107</v>
      </c>
      <c r="M499" t="s">
        <v>22068</v>
      </c>
      <c r="N499" t="s">
        <v>22063</v>
      </c>
      <c r="O499" t="s">
        <v>22069</v>
      </c>
      <c r="P499" t="s">
        <v>20108</v>
      </c>
      <c r="Q499">
        <v>0</v>
      </c>
      <c r="R499" t="s">
        <v>166</v>
      </c>
    </row>
    <row r="500" spans="1:18" x14ac:dyDescent="0.25">
      <c r="A500">
        <v>0.75421300000000002</v>
      </c>
      <c r="B500">
        <v>9.9729419999999998</v>
      </c>
      <c r="C500" t="s">
        <v>19973</v>
      </c>
      <c r="D500" t="s">
        <v>19974</v>
      </c>
      <c r="E500" t="s">
        <v>19993</v>
      </c>
      <c r="F500" t="s">
        <v>19994</v>
      </c>
      <c r="G500" t="s">
        <v>20106</v>
      </c>
      <c r="H500" t="s">
        <v>20107</v>
      </c>
      <c r="I500" t="s">
        <v>22070</v>
      </c>
      <c r="J500" t="s">
        <v>22071</v>
      </c>
      <c r="K500" t="s">
        <v>19994</v>
      </c>
      <c r="L500" t="s">
        <v>20107</v>
      </c>
      <c r="M500" t="s">
        <v>22072</v>
      </c>
      <c r="N500" t="s">
        <v>22070</v>
      </c>
      <c r="O500" t="s">
        <v>22073</v>
      </c>
      <c r="P500" t="s">
        <v>20108</v>
      </c>
      <c r="Q500">
        <v>0</v>
      </c>
      <c r="R500" t="s">
        <v>166</v>
      </c>
    </row>
    <row r="501" spans="1:18" x14ac:dyDescent="0.25">
      <c r="A501">
        <v>0.69186999999999999</v>
      </c>
      <c r="B501">
        <v>9.8525930000000006</v>
      </c>
      <c r="C501" t="s">
        <v>19973</v>
      </c>
      <c r="D501" t="s">
        <v>19974</v>
      </c>
      <c r="E501" t="s">
        <v>19993</v>
      </c>
      <c r="F501" t="s">
        <v>19994</v>
      </c>
      <c r="G501" t="s">
        <v>20106</v>
      </c>
      <c r="H501" t="s">
        <v>20107</v>
      </c>
      <c r="I501" t="s">
        <v>22074</v>
      </c>
      <c r="J501" t="s">
        <v>22075</v>
      </c>
      <c r="K501" t="s">
        <v>19994</v>
      </c>
      <c r="L501" t="s">
        <v>20107</v>
      </c>
      <c r="M501" t="s">
        <v>22076</v>
      </c>
      <c r="N501" t="s">
        <v>22074</v>
      </c>
      <c r="O501" t="s">
        <v>22077</v>
      </c>
      <c r="P501" t="s">
        <v>20108</v>
      </c>
      <c r="Q501">
        <v>0</v>
      </c>
      <c r="R501" t="s">
        <v>166</v>
      </c>
    </row>
    <row r="502" spans="1:18" x14ac:dyDescent="0.25">
      <c r="A502">
        <v>0.69186999999999999</v>
      </c>
      <c r="B502">
        <v>9.8525930000000006</v>
      </c>
      <c r="C502" t="s">
        <v>19973</v>
      </c>
      <c r="D502" t="s">
        <v>19974</v>
      </c>
      <c r="E502" t="s">
        <v>19993</v>
      </c>
      <c r="F502" t="s">
        <v>19994</v>
      </c>
      <c r="G502" t="s">
        <v>20106</v>
      </c>
      <c r="H502" t="s">
        <v>20107</v>
      </c>
      <c r="I502" t="s">
        <v>22078</v>
      </c>
      <c r="J502" t="s">
        <v>22079</v>
      </c>
      <c r="K502" t="s">
        <v>19994</v>
      </c>
      <c r="L502" t="s">
        <v>20107</v>
      </c>
      <c r="M502" t="s">
        <v>22080</v>
      </c>
      <c r="N502" t="s">
        <v>22078</v>
      </c>
      <c r="O502" t="s">
        <v>22081</v>
      </c>
      <c r="P502" t="s">
        <v>20108</v>
      </c>
      <c r="Q502">
        <v>0</v>
      </c>
      <c r="R502" t="s">
        <v>166</v>
      </c>
    </row>
    <row r="503" spans="1:18" x14ac:dyDescent="0.25">
      <c r="A503">
        <v>0.69186999999999999</v>
      </c>
      <c r="B503">
        <v>9.8525930000000006</v>
      </c>
      <c r="C503" t="s">
        <v>19973</v>
      </c>
      <c r="D503" t="s">
        <v>19974</v>
      </c>
      <c r="E503" t="s">
        <v>19993</v>
      </c>
      <c r="F503" t="s">
        <v>19994</v>
      </c>
      <c r="G503" t="s">
        <v>20106</v>
      </c>
      <c r="H503" t="s">
        <v>20107</v>
      </c>
      <c r="I503" t="s">
        <v>22082</v>
      </c>
      <c r="J503" t="s">
        <v>22083</v>
      </c>
      <c r="K503" t="s">
        <v>19994</v>
      </c>
      <c r="L503" t="s">
        <v>20107</v>
      </c>
      <c r="M503" t="s">
        <v>22084</v>
      </c>
      <c r="N503" t="s">
        <v>22082</v>
      </c>
      <c r="O503" t="s">
        <v>22085</v>
      </c>
      <c r="P503" t="s">
        <v>20108</v>
      </c>
      <c r="Q503">
        <v>0</v>
      </c>
      <c r="R503" t="s">
        <v>166</v>
      </c>
    </row>
    <row r="504" spans="1:18" x14ac:dyDescent="0.25">
      <c r="A504">
        <v>0.9</v>
      </c>
      <c r="B504">
        <v>9.8166670000000007</v>
      </c>
      <c r="C504" t="s">
        <v>19973</v>
      </c>
      <c r="D504" t="s">
        <v>19974</v>
      </c>
      <c r="E504" t="s">
        <v>19993</v>
      </c>
      <c r="F504" t="s">
        <v>19994</v>
      </c>
      <c r="G504" t="s">
        <v>20106</v>
      </c>
      <c r="H504" t="s">
        <v>20107</v>
      </c>
      <c r="I504" t="s">
        <v>22086</v>
      </c>
      <c r="J504" t="s">
        <v>22087</v>
      </c>
      <c r="K504" t="s">
        <v>19994</v>
      </c>
      <c r="L504" t="s">
        <v>20107</v>
      </c>
      <c r="M504" t="s">
        <v>22088</v>
      </c>
      <c r="N504" t="s">
        <v>22086</v>
      </c>
      <c r="O504" t="s">
        <v>22089</v>
      </c>
      <c r="P504" t="s">
        <v>20108</v>
      </c>
      <c r="Q504">
        <v>0</v>
      </c>
      <c r="R504" t="s">
        <v>166</v>
      </c>
    </row>
    <row r="505" spans="1:18" x14ac:dyDescent="0.25">
      <c r="A505">
        <v>0.68724799999999997</v>
      </c>
      <c r="B505">
        <v>10.022220000000001</v>
      </c>
      <c r="C505" t="s">
        <v>19973</v>
      </c>
      <c r="D505" t="s">
        <v>19974</v>
      </c>
      <c r="E505" t="s">
        <v>19993</v>
      </c>
      <c r="F505" t="s">
        <v>19994</v>
      </c>
      <c r="G505" t="s">
        <v>20106</v>
      </c>
      <c r="H505" t="s">
        <v>20107</v>
      </c>
      <c r="I505" t="s">
        <v>22090</v>
      </c>
      <c r="J505" t="s">
        <v>22091</v>
      </c>
      <c r="K505" t="s">
        <v>19994</v>
      </c>
      <c r="L505" t="s">
        <v>20107</v>
      </c>
      <c r="M505" t="s">
        <v>22092</v>
      </c>
      <c r="N505" t="s">
        <v>22090</v>
      </c>
      <c r="O505" t="s">
        <v>22093</v>
      </c>
      <c r="P505" t="s">
        <v>20108</v>
      </c>
      <c r="Q505">
        <v>0</v>
      </c>
      <c r="R505" t="s">
        <v>166</v>
      </c>
    </row>
    <row r="506" spans="1:18" x14ac:dyDescent="0.25">
      <c r="A506">
        <v>0.68724799999999997</v>
      </c>
      <c r="B506">
        <v>10.022220000000001</v>
      </c>
      <c r="C506" t="s">
        <v>19973</v>
      </c>
      <c r="D506" t="s">
        <v>19974</v>
      </c>
      <c r="E506" t="s">
        <v>19993</v>
      </c>
      <c r="F506" t="s">
        <v>19994</v>
      </c>
      <c r="G506" t="s">
        <v>20106</v>
      </c>
      <c r="H506" t="s">
        <v>20107</v>
      </c>
      <c r="I506" t="s">
        <v>22094</v>
      </c>
      <c r="J506" t="s">
        <v>22095</v>
      </c>
      <c r="K506" t="s">
        <v>19994</v>
      </c>
      <c r="L506" t="s">
        <v>20107</v>
      </c>
      <c r="M506" t="s">
        <v>22096</v>
      </c>
      <c r="N506" t="s">
        <v>22094</v>
      </c>
      <c r="O506" t="s">
        <v>22097</v>
      </c>
      <c r="P506" t="s">
        <v>20108</v>
      </c>
      <c r="Q506">
        <v>0</v>
      </c>
      <c r="R506" t="s">
        <v>166</v>
      </c>
    </row>
    <row r="507" spans="1:18" x14ac:dyDescent="0.25">
      <c r="A507">
        <v>0.81740100000000004</v>
      </c>
      <c r="B507">
        <v>10.007266</v>
      </c>
      <c r="C507" t="s">
        <v>19973</v>
      </c>
      <c r="D507" t="s">
        <v>19974</v>
      </c>
      <c r="E507" t="s">
        <v>19993</v>
      </c>
      <c r="F507" t="s">
        <v>19994</v>
      </c>
      <c r="G507" t="s">
        <v>20106</v>
      </c>
      <c r="H507" t="s">
        <v>20107</v>
      </c>
      <c r="I507" t="s">
        <v>22098</v>
      </c>
      <c r="J507" t="s">
        <v>22099</v>
      </c>
      <c r="K507" t="s">
        <v>19994</v>
      </c>
      <c r="L507" t="s">
        <v>20107</v>
      </c>
      <c r="M507" t="s">
        <v>22100</v>
      </c>
      <c r="N507" t="s">
        <v>22098</v>
      </c>
      <c r="O507" t="s">
        <v>22101</v>
      </c>
      <c r="P507" t="s">
        <v>20108</v>
      </c>
      <c r="Q507">
        <v>0</v>
      </c>
      <c r="R507" t="s">
        <v>166</v>
      </c>
    </row>
    <row r="508" spans="1:18" x14ac:dyDescent="0.25">
      <c r="A508">
        <v>0.64153199999999999</v>
      </c>
      <c r="B508">
        <v>9.6575159999999993</v>
      </c>
      <c r="C508" t="s">
        <v>19973</v>
      </c>
      <c r="D508" t="s">
        <v>19974</v>
      </c>
      <c r="E508" t="s">
        <v>19993</v>
      </c>
      <c r="F508" t="s">
        <v>19994</v>
      </c>
      <c r="G508" t="s">
        <v>20106</v>
      </c>
      <c r="H508" t="s">
        <v>20107</v>
      </c>
      <c r="I508" t="s">
        <v>22102</v>
      </c>
      <c r="J508" t="s">
        <v>22103</v>
      </c>
      <c r="K508" t="s">
        <v>19994</v>
      </c>
      <c r="L508" t="s">
        <v>20107</v>
      </c>
      <c r="M508" t="s">
        <v>22104</v>
      </c>
      <c r="N508" t="s">
        <v>22102</v>
      </c>
      <c r="O508" t="s">
        <v>22105</v>
      </c>
      <c r="P508" t="s">
        <v>20108</v>
      </c>
      <c r="Q508">
        <v>0</v>
      </c>
      <c r="R508" t="s">
        <v>166</v>
      </c>
    </row>
    <row r="509" spans="1:18" x14ac:dyDescent="0.25">
      <c r="A509">
        <v>1.016667</v>
      </c>
      <c r="B509">
        <v>9.6333330000000004</v>
      </c>
      <c r="C509" t="s">
        <v>19973</v>
      </c>
      <c r="D509" t="s">
        <v>19974</v>
      </c>
      <c r="E509" t="s">
        <v>19993</v>
      </c>
      <c r="F509" t="s">
        <v>19994</v>
      </c>
      <c r="G509" t="s">
        <v>20106</v>
      </c>
      <c r="H509" t="s">
        <v>20107</v>
      </c>
      <c r="I509" t="s">
        <v>20829</v>
      </c>
      <c r="J509" t="s">
        <v>22106</v>
      </c>
      <c r="K509" t="s">
        <v>19994</v>
      </c>
      <c r="L509" t="s">
        <v>20107</v>
      </c>
      <c r="M509" t="s">
        <v>22107</v>
      </c>
      <c r="N509" t="s">
        <v>20829</v>
      </c>
      <c r="O509" t="s">
        <v>22108</v>
      </c>
      <c r="P509" t="s">
        <v>20108</v>
      </c>
      <c r="Q509">
        <v>0</v>
      </c>
      <c r="R509" t="s">
        <v>166</v>
      </c>
    </row>
    <row r="510" spans="1:18" x14ac:dyDescent="0.25">
      <c r="A510">
        <v>1.000186</v>
      </c>
      <c r="B510">
        <v>9.5822850000000006</v>
      </c>
      <c r="C510" t="s">
        <v>19973</v>
      </c>
      <c r="D510" t="s">
        <v>19974</v>
      </c>
      <c r="E510" t="s">
        <v>19993</v>
      </c>
      <c r="F510" t="s">
        <v>19994</v>
      </c>
      <c r="G510" t="s">
        <v>20106</v>
      </c>
      <c r="H510" t="s">
        <v>20107</v>
      </c>
      <c r="I510" t="s">
        <v>22109</v>
      </c>
      <c r="J510" t="s">
        <v>22110</v>
      </c>
      <c r="K510" t="s">
        <v>19994</v>
      </c>
      <c r="L510" t="s">
        <v>20107</v>
      </c>
      <c r="M510" t="s">
        <v>22111</v>
      </c>
      <c r="N510" t="s">
        <v>22109</v>
      </c>
      <c r="O510" t="s">
        <v>22112</v>
      </c>
      <c r="P510" t="s">
        <v>20108</v>
      </c>
      <c r="Q510">
        <v>0</v>
      </c>
      <c r="R510" t="s">
        <v>166</v>
      </c>
    </row>
    <row r="511" spans="1:18" x14ac:dyDescent="0.25">
      <c r="A511">
        <v>0.95752499999999996</v>
      </c>
      <c r="B511">
        <v>9.5783240000000003</v>
      </c>
      <c r="C511" t="s">
        <v>19973</v>
      </c>
      <c r="D511" t="s">
        <v>19974</v>
      </c>
      <c r="E511" t="s">
        <v>19993</v>
      </c>
      <c r="F511" t="s">
        <v>19994</v>
      </c>
      <c r="G511" t="s">
        <v>20106</v>
      </c>
      <c r="H511" t="s">
        <v>20107</v>
      </c>
      <c r="I511" t="s">
        <v>22113</v>
      </c>
      <c r="J511" t="s">
        <v>22114</v>
      </c>
      <c r="K511" t="s">
        <v>19994</v>
      </c>
      <c r="L511" t="s">
        <v>20107</v>
      </c>
      <c r="M511" t="s">
        <v>22115</v>
      </c>
      <c r="N511" t="s">
        <v>22113</v>
      </c>
      <c r="O511" t="s">
        <v>22116</v>
      </c>
      <c r="P511" t="s">
        <v>20108</v>
      </c>
      <c r="Q511">
        <v>0</v>
      </c>
      <c r="R511" t="s">
        <v>166</v>
      </c>
    </row>
    <row r="512" spans="1:18" x14ac:dyDescent="0.25">
      <c r="A512">
        <v>0.81666700000000003</v>
      </c>
      <c r="B512">
        <v>9.85</v>
      </c>
      <c r="C512" t="s">
        <v>19973</v>
      </c>
      <c r="D512" t="s">
        <v>19974</v>
      </c>
      <c r="E512" t="s">
        <v>19993</v>
      </c>
      <c r="F512" t="s">
        <v>19994</v>
      </c>
      <c r="G512" t="s">
        <v>20106</v>
      </c>
      <c r="H512" t="s">
        <v>20107</v>
      </c>
      <c r="I512" t="s">
        <v>19950</v>
      </c>
      <c r="J512" t="s">
        <v>22117</v>
      </c>
      <c r="K512" t="s">
        <v>19994</v>
      </c>
      <c r="L512" t="s">
        <v>20107</v>
      </c>
      <c r="M512" t="s">
        <v>22118</v>
      </c>
      <c r="N512" t="s">
        <v>19950</v>
      </c>
      <c r="O512" t="s">
        <v>22119</v>
      </c>
      <c r="P512" t="s">
        <v>20108</v>
      </c>
      <c r="Q512">
        <v>0</v>
      </c>
      <c r="R512" t="s">
        <v>166</v>
      </c>
    </row>
    <row r="513" spans="1:18" x14ac:dyDescent="0.25">
      <c r="A513">
        <v>-0.45</v>
      </c>
      <c r="B513">
        <v>14.1</v>
      </c>
      <c r="C513" t="s">
        <v>19973</v>
      </c>
      <c r="D513" t="s">
        <v>19974</v>
      </c>
      <c r="E513" t="s">
        <v>19984</v>
      </c>
      <c r="F513" t="s">
        <v>19985</v>
      </c>
      <c r="G513" t="s">
        <v>20008</v>
      </c>
      <c r="H513" t="s">
        <v>20009</v>
      </c>
      <c r="I513" t="s">
        <v>22120</v>
      </c>
      <c r="J513" t="s">
        <v>22121</v>
      </c>
      <c r="K513" t="s">
        <v>19985</v>
      </c>
      <c r="L513" t="s">
        <v>20009</v>
      </c>
      <c r="M513" t="s">
        <v>22122</v>
      </c>
      <c r="N513" t="s">
        <v>22120</v>
      </c>
      <c r="O513" t="s">
        <v>22123</v>
      </c>
      <c r="P513" t="s">
        <v>20010</v>
      </c>
      <c r="Q513">
        <v>0</v>
      </c>
      <c r="R513" t="s">
        <v>166</v>
      </c>
    </row>
    <row r="514" spans="1:18" x14ac:dyDescent="0.25">
      <c r="A514">
        <v>-0.55000000000000004</v>
      </c>
      <c r="B514">
        <v>14.05</v>
      </c>
      <c r="C514" t="s">
        <v>19973</v>
      </c>
      <c r="D514" t="s">
        <v>19974</v>
      </c>
      <c r="E514" t="s">
        <v>19984</v>
      </c>
      <c r="F514" t="s">
        <v>19985</v>
      </c>
      <c r="G514" t="s">
        <v>20008</v>
      </c>
      <c r="H514" t="s">
        <v>20009</v>
      </c>
      <c r="I514" t="s">
        <v>22124</v>
      </c>
      <c r="J514" t="s">
        <v>22125</v>
      </c>
      <c r="K514" t="s">
        <v>19985</v>
      </c>
      <c r="L514" t="s">
        <v>20009</v>
      </c>
      <c r="M514" t="s">
        <v>22126</v>
      </c>
      <c r="N514" t="s">
        <v>22124</v>
      </c>
      <c r="O514" t="s">
        <v>22127</v>
      </c>
      <c r="P514" t="s">
        <v>20010</v>
      </c>
      <c r="Q514">
        <v>0</v>
      </c>
      <c r="R514" t="s">
        <v>166</v>
      </c>
    </row>
    <row r="515" spans="1:18" x14ac:dyDescent="0.25">
      <c r="A515">
        <v>-0.85</v>
      </c>
      <c r="B515">
        <v>14.166667</v>
      </c>
      <c r="C515" t="s">
        <v>19973</v>
      </c>
      <c r="D515" t="s">
        <v>19974</v>
      </c>
      <c r="E515" t="s">
        <v>19984</v>
      </c>
      <c r="F515" t="s">
        <v>19985</v>
      </c>
      <c r="G515" t="s">
        <v>20017</v>
      </c>
      <c r="H515" t="s">
        <v>20018</v>
      </c>
      <c r="I515" t="s">
        <v>22128</v>
      </c>
      <c r="J515" t="s">
        <v>22129</v>
      </c>
      <c r="K515" t="s">
        <v>19985</v>
      </c>
      <c r="L515" t="s">
        <v>20018</v>
      </c>
      <c r="M515" t="s">
        <v>22130</v>
      </c>
      <c r="N515" t="s">
        <v>22128</v>
      </c>
      <c r="O515" t="s">
        <v>22131</v>
      </c>
      <c r="P515" t="s">
        <v>20019</v>
      </c>
      <c r="Q515">
        <v>0</v>
      </c>
      <c r="R515" t="s">
        <v>166</v>
      </c>
    </row>
    <row r="516" spans="1:18" x14ac:dyDescent="0.25">
      <c r="A516">
        <v>-0.83333299999999999</v>
      </c>
      <c r="B516">
        <v>14.133333</v>
      </c>
      <c r="C516" t="s">
        <v>19973</v>
      </c>
      <c r="D516" t="s">
        <v>19974</v>
      </c>
      <c r="E516" t="s">
        <v>19984</v>
      </c>
      <c r="F516" t="s">
        <v>19985</v>
      </c>
      <c r="G516" t="s">
        <v>20017</v>
      </c>
      <c r="H516" t="s">
        <v>20018</v>
      </c>
      <c r="I516" t="s">
        <v>22132</v>
      </c>
      <c r="J516" t="s">
        <v>22133</v>
      </c>
      <c r="K516" t="s">
        <v>19985</v>
      </c>
      <c r="L516" t="s">
        <v>20018</v>
      </c>
      <c r="M516" t="s">
        <v>22134</v>
      </c>
      <c r="N516" t="s">
        <v>22132</v>
      </c>
      <c r="O516" t="s">
        <v>22135</v>
      </c>
      <c r="P516" t="s">
        <v>20019</v>
      </c>
      <c r="Q516">
        <v>0</v>
      </c>
      <c r="R516" t="s">
        <v>166</v>
      </c>
    </row>
    <row r="517" spans="1:18" x14ac:dyDescent="0.25">
      <c r="A517">
        <v>-0.81666700000000003</v>
      </c>
      <c r="B517">
        <v>14.083333</v>
      </c>
      <c r="C517" t="s">
        <v>19973</v>
      </c>
      <c r="D517" t="s">
        <v>19974</v>
      </c>
      <c r="E517" t="s">
        <v>19984</v>
      </c>
      <c r="F517" t="s">
        <v>19985</v>
      </c>
      <c r="G517" t="s">
        <v>20017</v>
      </c>
      <c r="H517" t="s">
        <v>20018</v>
      </c>
      <c r="I517" t="s">
        <v>22136</v>
      </c>
      <c r="J517" t="s">
        <v>22137</v>
      </c>
      <c r="K517" t="s">
        <v>19985</v>
      </c>
      <c r="L517" t="s">
        <v>20018</v>
      </c>
      <c r="M517" t="s">
        <v>22138</v>
      </c>
      <c r="N517" t="s">
        <v>22136</v>
      </c>
      <c r="O517" t="s">
        <v>22139</v>
      </c>
      <c r="P517" t="s">
        <v>20019</v>
      </c>
      <c r="Q517">
        <v>0</v>
      </c>
      <c r="R517" t="s">
        <v>166</v>
      </c>
    </row>
    <row r="518" spans="1:18" x14ac:dyDescent="0.25">
      <c r="A518">
        <v>-1.4494880000000001</v>
      </c>
      <c r="B518">
        <v>14.027952000000001</v>
      </c>
      <c r="C518" t="s">
        <v>19973</v>
      </c>
      <c r="D518" t="s">
        <v>19974</v>
      </c>
      <c r="E518" t="s">
        <v>19984</v>
      </c>
      <c r="F518" t="s">
        <v>19985</v>
      </c>
      <c r="G518" t="s">
        <v>20020</v>
      </c>
      <c r="H518" t="s">
        <v>20021</v>
      </c>
      <c r="I518" t="s">
        <v>22140</v>
      </c>
      <c r="J518" t="s">
        <v>22141</v>
      </c>
      <c r="K518" t="s">
        <v>19985</v>
      </c>
      <c r="L518" t="s">
        <v>20021</v>
      </c>
      <c r="M518" t="s">
        <v>22142</v>
      </c>
      <c r="N518" t="s">
        <v>22140</v>
      </c>
      <c r="O518" t="s">
        <v>22143</v>
      </c>
      <c r="P518" t="s">
        <v>20022</v>
      </c>
      <c r="Q518">
        <v>0</v>
      </c>
      <c r="R518" t="s">
        <v>166</v>
      </c>
    </row>
    <row r="519" spans="1:18" x14ac:dyDescent="0.25">
      <c r="A519">
        <v>-1.4166669999999999</v>
      </c>
      <c r="B519">
        <v>13.966666999999999</v>
      </c>
      <c r="C519" t="s">
        <v>19973</v>
      </c>
      <c r="D519" t="s">
        <v>19974</v>
      </c>
      <c r="E519" t="s">
        <v>19984</v>
      </c>
      <c r="F519" t="s">
        <v>19985</v>
      </c>
      <c r="G519" t="s">
        <v>20020</v>
      </c>
      <c r="H519" t="s">
        <v>20021</v>
      </c>
      <c r="I519" t="s">
        <v>22144</v>
      </c>
      <c r="J519" t="s">
        <v>22145</v>
      </c>
      <c r="K519" t="s">
        <v>19985</v>
      </c>
      <c r="L519" t="s">
        <v>20021</v>
      </c>
      <c r="M519" t="s">
        <v>22146</v>
      </c>
      <c r="N519" t="s">
        <v>22144</v>
      </c>
      <c r="O519" t="s">
        <v>22147</v>
      </c>
      <c r="P519" t="s">
        <v>20022</v>
      </c>
      <c r="Q519">
        <v>0</v>
      </c>
      <c r="R519" t="s">
        <v>166</v>
      </c>
    </row>
    <row r="520" spans="1:18" x14ac:dyDescent="0.25">
      <c r="A520">
        <v>-1.4906569999999999</v>
      </c>
      <c r="B520">
        <v>13.965216</v>
      </c>
      <c r="C520" t="s">
        <v>19973</v>
      </c>
      <c r="D520" t="s">
        <v>19974</v>
      </c>
      <c r="E520" t="s">
        <v>19984</v>
      </c>
      <c r="F520" t="s">
        <v>19985</v>
      </c>
      <c r="G520" t="s">
        <v>20020</v>
      </c>
      <c r="H520" t="s">
        <v>20021</v>
      </c>
      <c r="I520" t="s">
        <v>22148</v>
      </c>
      <c r="J520" t="s">
        <v>22149</v>
      </c>
      <c r="K520" t="s">
        <v>19985</v>
      </c>
      <c r="L520" t="s">
        <v>20021</v>
      </c>
      <c r="M520" t="s">
        <v>22150</v>
      </c>
      <c r="N520" t="s">
        <v>22148</v>
      </c>
      <c r="O520" t="s">
        <v>22151</v>
      </c>
      <c r="P520" t="s">
        <v>20022</v>
      </c>
      <c r="Q520">
        <v>0</v>
      </c>
      <c r="R520" t="s">
        <v>166</v>
      </c>
    </row>
    <row r="521" spans="1:18" x14ac:dyDescent="0.25">
      <c r="A521">
        <v>-1.4494880000000001</v>
      </c>
      <c r="B521">
        <v>14.027952000000001</v>
      </c>
      <c r="C521" t="s">
        <v>19973</v>
      </c>
      <c r="D521" t="s">
        <v>19974</v>
      </c>
      <c r="E521" t="s">
        <v>19984</v>
      </c>
      <c r="F521" t="s">
        <v>19985</v>
      </c>
      <c r="G521" t="s">
        <v>20020</v>
      </c>
      <c r="H521" t="s">
        <v>20021</v>
      </c>
      <c r="I521" t="s">
        <v>22152</v>
      </c>
      <c r="J521" t="s">
        <v>22153</v>
      </c>
      <c r="K521" t="s">
        <v>19985</v>
      </c>
      <c r="L521" t="s">
        <v>20021</v>
      </c>
      <c r="M521" t="s">
        <v>22154</v>
      </c>
      <c r="N521" t="s">
        <v>22152</v>
      </c>
      <c r="O521" t="s">
        <v>22155</v>
      </c>
      <c r="P521" t="s">
        <v>20022</v>
      </c>
      <c r="Q521">
        <v>0</v>
      </c>
      <c r="R521" t="s">
        <v>166</v>
      </c>
    </row>
    <row r="522" spans="1:18" x14ac:dyDescent="0.25">
      <c r="A522">
        <v>-1.5592699999999999</v>
      </c>
      <c r="B522">
        <v>13.777987</v>
      </c>
      <c r="C522" t="s">
        <v>19973</v>
      </c>
      <c r="D522" t="s">
        <v>19974</v>
      </c>
      <c r="E522" t="s">
        <v>19984</v>
      </c>
      <c r="F522" t="s">
        <v>19985</v>
      </c>
      <c r="G522" t="s">
        <v>20020</v>
      </c>
      <c r="H522" t="s">
        <v>20021</v>
      </c>
      <c r="I522" t="s">
        <v>22156</v>
      </c>
      <c r="J522" t="s">
        <v>22157</v>
      </c>
      <c r="K522" t="s">
        <v>19985</v>
      </c>
      <c r="L522" t="s">
        <v>20021</v>
      </c>
      <c r="M522" t="s">
        <v>22158</v>
      </c>
      <c r="N522" t="s">
        <v>22156</v>
      </c>
      <c r="O522" t="s">
        <v>22159</v>
      </c>
      <c r="P522" t="s">
        <v>20022</v>
      </c>
      <c r="Q522">
        <v>0</v>
      </c>
      <c r="R522" t="s">
        <v>166</v>
      </c>
    </row>
    <row r="523" spans="1:18" x14ac:dyDescent="0.25">
      <c r="A523">
        <v>-1.3641620000000001</v>
      </c>
      <c r="B523">
        <v>13.917083999999999</v>
      </c>
      <c r="C523" t="s">
        <v>19973</v>
      </c>
      <c r="D523" t="s">
        <v>19974</v>
      </c>
      <c r="E523" t="s">
        <v>19984</v>
      </c>
      <c r="F523" t="s">
        <v>19985</v>
      </c>
      <c r="G523" t="s">
        <v>20020</v>
      </c>
      <c r="H523" t="s">
        <v>20021</v>
      </c>
      <c r="I523" t="s">
        <v>22160</v>
      </c>
      <c r="J523" t="s">
        <v>22161</v>
      </c>
      <c r="K523" t="s">
        <v>19985</v>
      </c>
      <c r="L523" t="s">
        <v>20021</v>
      </c>
      <c r="M523" t="s">
        <v>22162</v>
      </c>
      <c r="N523" t="s">
        <v>22160</v>
      </c>
      <c r="O523" t="s">
        <v>22163</v>
      </c>
      <c r="P523" t="s">
        <v>20022</v>
      </c>
      <c r="Q523">
        <v>0</v>
      </c>
      <c r="R523" t="s">
        <v>166</v>
      </c>
    </row>
    <row r="524" spans="1:18" x14ac:dyDescent="0.25">
      <c r="A524">
        <v>-1.3641620000000001</v>
      </c>
      <c r="B524">
        <v>13.917083999999999</v>
      </c>
      <c r="C524" t="s">
        <v>19973</v>
      </c>
      <c r="D524" t="s">
        <v>19974</v>
      </c>
      <c r="E524" t="s">
        <v>19984</v>
      </c>
      <c r="F524" t="s">
        <v>19985</v>
      </c>
      <c r="G524" t="s">
        <v>20020</v>
      </c>
      <c r="H524" t="s">
        <v>20021</v>
      </c>
      <c r="I524" t="s">
        <v>22164</v>
      </c>
      <c r="J524" t="s">
        <v>22165</v>
      </c>
      <c r="K524" t="s">
        <v>19985</v>
      </c>
      <c r="L524" t="s">
        <v>20021</v>
      </c>
      <c r="M524" t="s">
        <v>22166</v>
      </c>
      <c r="N524" t="s">
        <v>22164</v>
      </c>
      <c r="O524" t="s">
        <v>22167</v>
      </c>
      <c r="P524" t="s">
        <v>20022</v>
      </c>
      <c r="Q524">
        <v>0</v>
      </c>
      <c r="R524" t="s">
        <v>166</v>
      </c>
    </row>
    <row r="525" spans="1:18" x14ac:dyDescent="0.25">
      <c r="A525">
        <v>-1.3833329999999999</v>
      </c>
      <c r="B525">
        <v>13.916667</v>
      </c>
      <c r="C525" t="s">
        <v>19973</v>
      </c>
      <c r="D525" t="s">
        <v>19974</v>
      </c>
      <c r="E525" t="s">
        <v>19984</v>
      </c>
      <c r="F525" t="s">
        <v>19985</v>
      </c>
      <c r="G525" t="s">
        <v>20020</v>
      </c>
      <c r="H525" t="s">
        <v>20021</v>
      </c>
      <c r="I525" t="s">
        <v>22168</v>
      </c>
      <c r="J525" t="s">
        <v>22169</v>
      </c>
      <c r="K525" t="s">
        <v>19985</v>
      </c>
      <c r="L525" t="s">
        <v>20021</v>
      </c>
      <c r="M525" t="s">
        <v>22170</v>
      </c>
      <c r="N525" t="s">
        <v>22168</v>
      </c>
      <c r="O525" t="s">
        <v>22171</v>
      </c>
      <c r="P525" t="s">
        <v>20022</v>
      </c>
      <c r="Q525">
        <v>0</v>
      </c>
      <c r="R525" t="s">
        <v>166</v>
      </c>
    </row>
    <row r="526" spans="1:18" x14ac:dyDescent="0.25">
      <c r="A526">
        <v>-1.55</v>
      </c>
      <c r="B526">
        <v>14.133333</v>
      </c>
      <c r="C526" t="s">
        <v>19973</v>
      </c>
      <c r="D526" t="s">
        <v>19974</v>
      </c>
      <c r="E526" t="s">
        <v>19984</v>
      </c>
      <c r="F526" t="s">
        <v>19985</v>
      </c>
      <c r="G526" t="s">
        <v>20020</v>
      </c>
      <c r="H526" t="s">
        <v>20021</v>
      </c>
      <c r="I526" t="s">
        <v>22172</v>
      </c>
      <c r="J526" t="s">
        <v>22173</v>
      </c>
      <c r="K526" t="s">
        <v>19985</v>
      </c>
      <c r="L526" t="s">
        <v>20021</v>
      </c>
      <c r="M526" t="s">
        <v>22174</v>
      </c>
      <c r="N526" t="s">
        <v>22172</v>
      </c>
      <c r="O526" t="s">
        <v>22175</v>
      </c>
      <c r="P526" t="s">
        <v>20022</v>
      </c>
      <c r="Q526">
        <v>0</v>
      </c>
      <c r="R526" t="s">
        <v>166</v>
      </c>
    </row>
    <row r="527" spans="1:18" x14ac:dyDescent="0.25">
      <c r="A527">
        <v>-1.55</v>
      </c>
      <c r="B527">
        <v>14.133333</v>
      </c>
      <c r="C527" t="s">
        <v>19973</v>
      </c>
      <c r="D527" t="s">
        <v>19974</v>
      </c>
      <c r="E527" t="s">
        <v>19984</v>
      </c>
      <c r="F527" t="s">
        <v>19985</v>
      </c>
      <c r="G527" t="s">
        <v>20020</v>
      </c>
      <c r="H527" t="s">
        <v>20021</v>
      </c>
      <c r="I527" t="s">
        <v>22176</v>
      </c>
      <c r="J527" t="s">
        <v>22177</v>
      </c>
      <c r="K527" t="s">
        <v>19985</v>
      </c>
      <c r="L527" t="s">
        <v>20021</v>
      </c>
      <c r="M527" t="s">
        <v>22178</v>
      </c>
      <c r="N527" t="s">
        <v>22176</v>
      </c>
      <c r="O527" t="s">
        <v>22179</v>
      </c>
      <c r="P527" t="s">
        <v>20022</v>
      </c>
      <c r="Q527">
        <v>0</v>
      </c>
      <c r="R527" t="s">
        <v>166</v>
      </c>
    </row>
    <row r="528" spans="1:18" x14ac:dyDescent="0.25">
      <c r="A528">
        <v>-1.516667</v>
      </c>
      <c r="B528">
        <v>13.816667000000001</v>
      </c>
      <c r="C528" t="s">
        <v>19973</v>
      </c>
      <c r="D528" t="s">
        <v>19974</v>
      </c>
      <c r="E528" t="s">
        <v>19984</v>
      </c>
      <c r="F528" t="s">
        <v>19985</v>
      </c>
      <c r="G528" t="s">
        <v>20020</v>
      </c>
      <c r="H528" t="s">
        <v>20021</v>
      </c>
      <c r="I528" t="s">
        <v>22180</v>
      </c>
      <c r="J528" t="s">
        <v>22181</v>
      </c>
      <c r="K528" t="s">
        <v>19985</v>
      </c>
      <c r="L528" t="s">
        <v>20021</v>
      </c>
      <c r="M528" t="s">
        <v>22182</v>
      </c>
      <c r="N528" t="s">
        <v>22180</v>
      </c>
      <c r="O528" t="s">
        <v>22183</v>
      </c>
      <c r="P528" t="s">
        <v>20022</v>
      </c>
      <c r="Q528">
        <v>0</v>
      </c>
      <c r="R528" t="s">
        <v>166</v>
      </c>
    </row>
    <row r="529" spans="1:18" x14ac:dyDescent="0.25">
      <c r="A529">
        <v>-1.2833330000000001</v>
      </c>
      <c r="B529">
        <v>13.9</v>
      </c>
      <c r="C529" t="s">
        <v>19973</v>
      </c>
      <c r="D529" t="s">
        <v>19974</v>
      </c>
      <c r="E529" t="s">
        <v>19984</v>
      </c>
      <c r="F529" t="s">
        <v>19985</v>
      </c>
      <c r="G529" t="s">
        <v>20020</v>
      </c>
      <c r="H529" t="s">
        <v>20021</v>
      </c>
      <c r="I529" t="s">
        <v>22180</v>
      </c>
      <c r="J529" t="s">
        <v>22184</v>
      </c>
      <c r="K529" t="s">
        <v>19985</v>
      </c>
      <c r="L529" t="s">
        <v>20021</v>
      </c>
      <c r="M529" t="s">
        <v>22185</v>
      </c>
      <c r="N529" t="s">
        <v>22180</v>
      </c>
      <c r="O529" t="s">
        <v>22186</v>
      </c>
      <c r="P529" t="s">
        <v>20022</v>
      </c>
      <c r="Q529">
        <v>0</v>
      </c>
      <c r="R529" t="s">
        <v>166</v>
      </c>
    </row>
    <row r="530" spans="1:18" x14ac:dyDescent="0.25">
      <c r="A530">
        <v>-1.3</v>
      </c>
      <c r="B530">
        <v>13.9</v>
      </c>
      <c r="C530" t="s">
        <v>19973</v>
      </c>
      <c r="D530" t="s">
        <v>19974</v>
      </c>
      <c r="E530" t="s">
        <v>19984</v>
      </c>
      <c r="F530" t="s">
        <v>19985</v>
      </c>
      <c r="G530" t="s">
        <v>20020</v>
      </c>
      <c r="H530" t="s">
        <v>20021</v>
      </c>
      <c r="I530" t="s">
        <v>22187</v>
      </c>
      <c r="J530" t="s">
        <v>22188</v>
      </c>
      <c r="K530" t="s">
        <v>19985</v>
      </c>
      <c r="L530" t="s">
        <v>20021</v>
      </c>
      <c r="M530" t="s">
        <v>22189</v>
      </c>
      <c r="N530" t="s">
        <v>22187</v>
      </c>
      <c r="O530" t="s">
        <v>22190</v>
      </c>
      <c r="P530" t="s">
        <v>20022</v>
      </c>
      <c r="Q530">
        <v>0</v>
      </c>
      <c r="R530" t="s">
        <v>166</v>
      </c>
    </row>
    <row r="531" spans="1:18" x14ac:dyDescent="0.25">
      <c r="A531">
        <v>-1.602441</v>
      </c>
      <c r="B531">
        <v>13.772762999999999</v>
      </c>
      <c r="C531" t="s">
        <v>19973</v>
      </c>
      <c r="D531" t="s">
        <v>19974</v>
      </c>
      <c r="E531" t="s">
        <v>19984</v>
      </c>
      <c r="F531" t="s">
        <v>19985</v>
      </c>
      <c r="G531" t="s">
        <v>20020</v>
      </c>
      <c r="H531" t="s">
        <v>20021</v>
      </c>
      <c r="I531" t="s">
        <v>22191</v>
      </c>
      <c r="J531" t="s">
        <v>22192</v>
      </c>
      <c r="K531" t="s">
        <v>19985</v>
      </c>
      <c r="L531" t="s">
        <v>20021</v>
      </c>
      <c r="M531" t="s">
        <v>22193</v>
      </c>
      <c r="N531" t="s">
        <v>22191</v>
      </c>
      <c r="O531" t="s">
        <v>22194</v>
      </c>
      <c r="P531" t="s">
        <v>20022</v>
      </c>
      <c r="Q531">
        <v>0</v>
      </c>
      <c r="R531" t="s">
        <v>166</v>
      </c>
    </row>
    <row r="532" spans="1:18" x14ac:dyDescent="0.25">
      <c r="A532">
        <v>-1.602441</v>
      </c>
      <c r="B532">
        <v>13.772762999999999</v>
      </c>
      <c r="C532" t="s">
        <v>19973</v>
      </c>
      <c r="D532" t="s">
        <v>19974</v>
      </c>
      <c r="E532" t="s">
        <v>19984</v>
      </c>
      <c r="F532" t="s">
        <v>19985</v>
      </c>
      <c r="G532" t="s">
        <v>20020</v>
      </c>
      <c r="H532" t="s">
        <v>20021</v>
      </c>
      <c r="I532" t="s">
        <v>22195</v>
      </c>
      <c r="J532" t="s">
        <v>22196</v>
      </c>
      <c r="K532" t="s">
        <v>19985</v>
      </c>
      <c r="L532" t="s">
        <v>20021</v>
      </c>
      <c r="M532" t="s">
        <v>22197</v>
      </c>
      <c r="N532" t="s">
        <v>22195</v>
      </c>
      <c r="O532" t="s">
        <v>22198</v>
      </c>
      <c r="P532" t="s">
        <v>20022</v>
      </c>
      <c r="Q532">
        <v>0</v>
      </c>
      <c r="R532" t="s">
        <v>166</v>
      </c>
    </row>
    <row r="533" spans="1:18" x14ac:dyDescent="0.25">
      <c r="A533">
        <v>-1.4876510000000001</v>
      </c>
      <c r="B533">
        <v>13.965695</v>
      </c>
      <c r="C533" t="s">
        <v>19973</v>
      </c>
      <c r="D533" t="s">
        <v>19974</v>
      </c>
      <c r="E533" t="s">
        <v>19984</v>
      </c>
      <c r="F533" t="s">
        <v>19985</v>
      </c>
      <c r="G533" t="s">
        <v>20020</v>
      </c>
      <c r="H533" t="s">
        <v>20021</v>
      </c>
      <c r="I533" t="s">
        <v>22199</v>
      </c>
      <c r="J533" t="s">
        <v>22200</v>
      </c>
      <c r="K533" t="s">
        <v>19985</v>
      </c>
      <c r="L533" t="s">
        <v>20021</v>
      </c>
      <c r="M533" t="s">
        <v>22201</v>
      </c>
      <c r="N533" t="s">
        <v>22199</v>
      </c>
      <c r="O533" t="s">
        <v>22202</v>
      </c>
      <c r="P533" t="s">
        <v>20022</v>
      </c>
      <c r="Q533">
        <v>0</v>
      </c>
      <c r="R533" t="s">
        <v>166</v>
      </c>
    </row>
    <row r="534" spans="1:18" x14ac:dyDescent="0.25">
      <c r="A534">
        <v>-1.4876510000000001</v>
      </c>
      <c r="B534">
        <v>13.965695</v>
      </c>
      <c r="C534" t="s">
        <v>19973</v>
      </c>
      <c r="D534" t="s">
        <v>19974</v>
      </c>
      <c r="E534" t="s">
        <v>19984</v>
      </c>
      <c r="F534" t="s">
        <v>19985</v>
      </c>
      <c r="G534" t="s">
        <v>20020</v>
      </c>
      <c r="H534" t="s">
        <v>20021</v>
      </c>
      <c r="I534" t="s">
        <v>22203</v>
      </c>
      <c r="J534" t="s">
        <v>22204</v>
      </c>
      <c r="K534" t="s">
        <v>19985</v>
      </c>
      <c r="L534" t="s">
        <v>20021</v>
      </c>
      <c r="M534" t="s">
        <v>22205</v>
      </c>
      <c r="N534" t="s">
        <v>22203</v>
      </c>
      <c r="O534" t="s">
        <v>22206</v>
      </c>
      <c r="P534" t="s">
        <v>20022</v>
      </c>
      <c r="Q534">
        <v>0</v>
      </c>
      <c r="R534" t="s">
        <v>166</v>
      </c>
    </row>
    <row r="535" spans="1:18" x14ac:dyDescent="0.25">
      <c r="A535">
        <v>-1.477223</v>
      </c>
      <c r="B535">
        <v>13.895764</v>
      </c>
      <c r="C535" t="s">
        <v>19973</v>
      </c>
      <c r="D535" t="s">
        <v>19974</v>
      </c>
      <c r="E535" t="s">
        <v>19984</v>
      </c>
      <c r="F535" t="s">
        <v>19985</v>
      </c>
      <c r="G535" t="s">
        <v>20020</v>
      </c>
      <c r="H535" t="s">
        <v>20021</v>
      </c>
      <c r="I535" t="s">
        <v>22207</v>
      </c>
      <c r="J535" t="s">
        <v>22208</v>
      </c>
      <c r="K535" t="s">
        <v>19985</v>
      </c>
      <c r="L535" t="s">
        <v>20021</v>
      </c>
      <c r="M535" t="s">
        <v>22209</v>
      </c>
      <c r="N535" t="s">
        <v>22207</v>
      </c>
      <c r="O535" t="s">
        <v>22210</v>
      </c>
      <c r="P535" t="s">
        <v>20022</v>
      </c>
      <c r="Q535">
        <v>0</v>
      </c>
      <c r="R535" t="s">
        <v>166</v>
      </c>
    </row>
    <row r="536" spans="1:18" x14ac:dyDescent="0.25">
      <c r="A536">
        <v>-1.483333</v>
      </c>
      <c r="B536">
        <v>13.883333</v>
      </c>
      <c r="C536" t="s">
        <v>19973</v>
      </c>
      <c r="D536" t="s">
        <v>19974</v>
      </c>
      <c r="E536" t="s">
        <v>19984</v>
      </c>
      <c r="F536" t="s">
        <v>19985</v>
      </c>
      <c r="G536" t="s">
        <v>20020</v>
      </c>
      <c r="H536" t="s">
        <v>20021</v>
      </c>
      <c r="I536" t="s">
        <v>22211</v>
      </c>
      <c r="J536" t="s">
        <v>22212</v>
      </c>
      <c r="K536" t="s">
        <v>19985</v>
      </c>
      <c r="L536" t="s">
        <v>20021</v>
      </c>
      <c r="M536" t="s">
        <v>22213</v>
      </c>
      <c r="N536" t="s">
        <v>22211</v>
      </c>
      <c r="O536" t="s">
        <v>22214</v>
      </c>
      <c r="P536" t="s">
        <v>20022</v>
      </c>
      <c r="Q536">
        <v>0</v>
      </c>
      <c r="R536" t="s">
        <v>166</v>
      </c>
    </row>
    <row r="537" spans="1:18" x14ac:dyDescent="0.25">
      <c r="A537">
        <v>-1.516667</v>
      </c>
      <c r="B537">
        <v>13.833333</v>
      </c>
      <c r="C537" t="s">
        <v>19973</v>
      </c>
      <c r="D537" t="s">
        <v>19974</v>
      </c>
      <c r="E537" t="s">
        <v>19984</v>
      </c>
      <c r="F537" t="s">
        <v>19985</v>
      </c>
      <c r="G537" t="s">
        <v>20020</v>
      </c>
      <c r="H537" t="s">
        <v>20021</v>
      </c>
      <c r="I537" t="s">
        <v>22215</v>
      </c>
      <c r="J537" t="s">
        <v>22216</v>
      </c>
      <c r="K537" t="s">
        <v>19985</v>
      </c>
      <c r="L537" t="s">
        <v>20021</v>
      </c>
      <c r="M537" t="s">
        <v>22217</v>
      </c>
      <c r="N537" t="s">
        <v>22215</v>
      </c>
      <c r="O537" t="s">
        <v>22218</v>
      </c>
      <c r="P537" t="s">
        <v>20022</v>
      </c>
      <c r="Q537">
        <v>0</v>
      </c>
      <c r="R537" t="s">
        <v>166</v>
      </c>
    </row>
    <row r="538" spans="1:18" x14ac:dyDescent="0.25">
      <c r="A538">
        <v>-1.5002089999999999</v>
      </c>
      <c r="B538">
        <v>13.792448</v>
      </c>
      <c r="C538" t="s">
        <v>19973</v>
      </c>
      <c r="D538" t="s">
        <v>19974</v>
      </c>
      <c r="E538" t="s">
        <v>19984</v>
      </c>
      <c r="F538" t="s">
        <v>19985</v>
      </c>
      <c r="G538" t="s">
        <v>20020</v>
      </c>
      <c r="H538" t="s">
        <v>20021</v>
      </c>
      <c r="I538" t="s">
        <v>22219</v>
      </c>
      <c r="J538" t="s">
        <v>22220</v>
      </c>
      <c r="K538" t="s">
        <v>19985</v>
      </c>
      <c r="L538" t="s">
        <v>20021</v>
      </c>
      <c r="M538" t="s">
        <v>22221</v>
      </c>
      <c r="N538" t="s">
        <v>22219</v>
      </c>
      <c r="O538" t="s">
        <v>22222</v>
      </c>
      <c r="P538" t="s">
        <v>20022</v>
      </c>
      <c r="Q538">
        <v>0</v>
      </c>
      <c r="R538" t="s">
        <v>166</v>
      </c>
    </row>
    <row r="539" spans="1:18" x14ac:dyDescent="0.25">
      <c r="A539">
        <v>-1.266667</v>
      </c>
      <c r="B539">
        <v>13.916667</v>
      </c>
      <c r="C539" t="s">
        <v>19973</v>
      </c>
      <c r="D539" t="s">
        <v>19974</v>
      </c>
      <c r="E539" t="s">
        <v>19984</v>
      </c>
      <c r="F539" t="s">
        <v>19985</v>
      </c>
      <c r="G539" t="s">
        <v>20020</v>
      </c>
      <c r="H539" t="s">
        <v>20021</v>
      </c>
      <c r="I539" t="s">
        <v>22223</v>
      </c>
      <c r="J539" t="s">
        <v>22224</v>
      </c>
      <c r="K539" t="s">
        <v>19985</v>
      </c>
      <c r="L539" t="s">
        <v>20021</v>
      </c>
      <c r="M539" t="s">
        <v>22225</v>
      </c>
      <c r="N539" t="s">
        <v>22223</v>
      </c>
      <c r="O539" t="s">
        <v>22226</v>
      </c>
      <c r="P539" t="s">
        <v>20022</v>
      </c>
      <c r="Q539">
        <v>0</v>
      </c>
      <c r="R539" t="s">
        <v>166</v>
      </c>
    </row>
    <row r="540" spans="1:18" x14ac:dyDescent="0.25">
      <c r="A540">
        <v>-1.516667</v>
      </c>
      <c r="B540">
        <v>13.8</v>
      </c>
      <c r="C540" t="s">
        <v>19973</v>
      </c>
      <c r="D540" t="s">
        <v>19974</v>
      </c>
      <c r="E540" t="s">
        <v>19984</v>
      </c>
      <c r="F540" t="s">
        <v>19985</v>
      </c>
      <c r="G540" t="s">
        <v>20020</v>
      </c>
      <c r="H540" t="s">
        <v>20021</v>
      </c>
      <c r="I540" t="s">
        <v>22227</v>
      </c>
      <c r="J540" t="s">
        <v>22228</v>
      </c>
      <c r="K540" t="s">
        <v>19985</v>
      </c>
      <c r="L540" t="s">
        <v>20021</v>
      </c>
      <c r="M540" t="s">
        <v>22229</v>
      </c>
      <c r="N540" t="s">
        <v>22227</v>
      </c>
      <c r="O540" t="s">
        <v>22230</v>
      </c>
      <c r="P540" t="s">
        <v>20022</v>
      </c>
      <c r="Q540">
        <v>0</v>
      </c>
      <c r="R540" t="s">
        <v>166</v>
      </c>
    </row>
    <row r="541" spans="1:18" x14ac:dyDescent="0.25">
      <c r="A541">
        <v>-1.5333330000000001</v>
      </c>
      <c r="B541">
        <v>13.766667</v>
      </c>
      <c r="C541" t="s">
        <v>19973</v>
      </c>
      <c r="D541" t="s">
        <v>19974</v>
      </c>
      <c r="E541" t="s">
        <v>19984</v>
      </c>
      <c r="F541" t="s">
        <v>19985</v>
      </c>
      <c r="G541" t="s">
        <v>20020</v>
      </c>
      <c r="H541" t="s">
        <v>20021</v>
      </c>
      <c r="I541" t="s">
        <v>22231</v>
      </c>
      <c r="J541" t="s">
        <v>22232</v>
      </c>
      <c r="K541" t="s">
        <v>19985</v>
      </c>
      <c r="L541" t="s">
        <v>20021</v>
      </c>
      <c r="M541" t="s">
        <v>22233</v>
      </c>
      <c r="N541" t="s">
        <v>22231</v>
      </c>
      <c r="O541" t="s">
        <v>22234</v>
      </c>
      <c r="P541" t="s">
        <v>20022</v>
      </c>
      <c r="Q541">
        <v>0</v>
      </c>
      <c r="R541" t="s">
        <v>166</v>
      </c>
    </row>
    <row r="542" spans="1:18" x14ac:dyDescent="0.25">
      <c r="A542">
        <v>-1.564827</v>
      </c>
      <c r="B542">
        <v>13.773104999999999</v>
      </c>
      <c r="C542" t="s">
        <v>19973</v>
      </c>
      <c r="D542" t="s">
        <v>19974</v>
      </c>
      <c r="E542" t="s">
        <v>19984</v>
      </c>
      <c r="F542" t="s">
        <v>19985</v>
      </c>
      <c r="G542" t="s">
        <v>20020</v>
      </c>
      <c r="H542" t="s">
        <v>20021</v>
      </c>
      <c r="I542" t="s">
        <v>22235</v>
      </c>
      <c r="J542" t="s">
        <v>22236</v>
      </c>
      <c r="K542" t="s">
        <v>19985</v>
      </c>
      <c r="L542" t="s">
        <v>20021</v>
      </c>
      <c r="M542" t="s">
        <v>22237</v>
      </c>
      <c r="N542" t="s">
        <v>22235</v>
      </c>
      <c r="O542" t="s">
        <v>22238</v>
      </c>
      <c r="P542" t="s">
        <v>20022</v>
      </c>
      <c r="Q542">
        <v>0</v>
      </c>
      <c r="R542" t="s">
        <v>166</v>
      </c>
    </row>
    <row r="543" spans="1:18" x14ac:dyDescent="0.25">
      <c r="A543">
        <v>-1.490821</v>
      </c>
      <c r="B543">
        <v>14.06446</v>
      </c>
      <c r="C543" t="s">
        <v>19973</v>
      </c>
      <c r="D543" t="s">
        <v>19974</v>
      </c>
      <c r="E543" t="s">
        <v>19984</v>
      </c>
      <c r="F543" t="s">
        <v>19985</v>
      </c>
      <c r="G543" t="s">
        <v>20020</v>
      </c>
      <c r="H543" t="s">
        <v>20021</v>
      </c>
      <c r="I543" t="s">
        <v>22239</v>
      </c>
      <c r="J543" t="s">
        <v>22240</v>
      </c>
      <c r="K543" t="s">
        <v>19985</v>
      </c>
      <c r="L543" t="s">
        <v>20021</v>
      </c>
      <c r="M543" t="s">
        <v>22241</v>
      </c>
      <c r="N543" t="s">
        <v>22239</v>
      </c>
      <c r="O543" t="s">
        <v>22242</v>
      </c>
      <c r="P543" t="s">
        <v>20022</v>
      </c>
      <c r="Q543">
        <v>0</v>
      </c>
      <c r="R543" t="s">
        <v>166</v>
      </c>
    </row>
    <row r="544" spans="1:18" x14ac:dyDescent="0.25">
      <c r="A544">
        <v>-1.566667</v>
      </c>
      <c r="B544">
        <v>13.75</v>
      </c>
      <c r="C544" t="s">
        <v>19973</v>
      </c>
      <c r="D544" t="s">
        <v>19974</v>
      </c>
      <c r="E544" t="s">
        <v>19984</v>
      </c>
      <c r="F544" t="s">
        <v>19985</v>
      </c>
      <c r="G544" t="s">
        <v>20020</v>
      </c>
      <c r="H544" t="s">
        <v>20021</v>
      </c>
      <c r="I544" t="s">
        <v>14232</v>
      </c>
      <c r="J544" t="s">
        <v>22243</v>
      </c>
      <c r="K544" t="s">
        <v>19985</v>
      </c>
      <c r="L544" t="s">
        <v>20021</v>
      </c>
      <c r="M544" t="s">
        <v>22244</v>
      </c>
      <c r="N544" t="s">
        <v>14232</v>
      </c>
      <c r="O544" t="s">
        <v>22245</v>
      </c>
      <c r="P544" t="s">
        <v>20022</v>
      </c>
      <c r="Q544">
        <v>0</v>
      </c>
      <c r="R544" t="s">
        <v>166</v>
      </c>
    </row>
    <row r="545" spans="1:18" x14ac:dyDescent="0.25">
      <c r="A545">
        <v>-1.515242</v>
      </c>
      <c r="B545">
        <v>14.103194</v>
      </c>
      <c r="C545" t="s">
        <v>19973</v>
      </c>
      <c r="D545" t="s">
        <v>19974</v>
      </c>
      <c r="E545" t="s">
        <v>19984</v>
      </c>
      <c r="F545" t="s">
        <v>19985</v>
      </c>
      <c r="G545" t="s">
        <v>20020</v>
      </c>
      <c r="H545" t="s">
        <v>20021</v>
      </c>
      <c r="I545" t="s">
        <v>22246</v>
      </c>
      <c r="J545" t="s">
        <v>22247</v>
      </c>
      <c r="K545" t="s">
        <v>19985</v>
      </c>
      <c r="L545" t="s">
        <v>20021</v>
      </c>
      <c r="M545" t="s">
        <v>22248</v>
      </c>
      <c r="N545" t="s">
        <v>22246</v>
      </c>
      <c r="O545" t="s">
        <v>22249</v>
      </c>
      <c r="P545" t="s">
        <v>20022</v>
      </c>
      <c r="Q545">
        <v>0</v>
      </c>
      <c r="R545" t="s">
        <v>166</v>
      </c>
    </row>
    <row r="546" spans="1:18" x14ac:dyDescent="0.25">
      <c r="A546">
        <v>-1.5521609999999999</v>
      </c>
      <c r="B546">
        <v>13.202273999999999</v>
      </c>
      <c r="C546" t="s">
        <v>19973</v>
      </c>
      <c r="D546" t="s">
        <v>19974</v>
      </c>
      <c r="E546" t="s">
        <v>19984</v>
      </c>
      <c r="F546" t="s">
        <v>19985</v>
      </c>
      <c r="G546" t="s">
        <v>20055</v>
      </c>
      <c r="H546" t="s">
        <v>20056</v>
      </c>
      <c r="I546" t="s">
        <v>22250</v>
      </c>
      <c r="J546" t="s">
        <v>22251</v>
      </c>
      <c r="K546" t="s">
        <v>19985</v>
      </c>
      <c r="L546" t="s">
        <v>20056</v>
      </c>
      <c r="M546" t="s">
        <v>22252</v>
      </c>
      <c r="N546" t="s">
        <v>22250</v>
      </c>
      <c r="O546" t="s">
        <v>22253</v>
      </c>
      <c r="P546" t="s">
        <v>20057</v>
      </c>
      <c r="Q546">
        <v>0</v>
      </c>
      <c r="R546" t="s">
        <v>166</v>
      </c>
    </row>
    <row r="547" spans="1:18" x14ac:dyDescent="0.25">
      <c r="A547">
        <v>-1.6705289999999999</v>
      </c>
      <c r="B547">
        <v>13.346423</v>
      </c>
      <c r="C547" t="s">
        <v>19973</v>
      </c>
      <c r="D547" t="s">
        <v>19974</v>
      </c>
      <c r="E547" t="s">
        <v>19984</v>
      </c>
      <c r="F547" t="s">
        <v>19985</v>
      </c>
      <c r="G547" t="s">
        <v>20055</v>
      </c>
      <c r="H547" t="s">
        <v>20056</v>
      </c>
      <c r="I547" t="s">
        <v>19942</v>
      </c>
      <c r="J547" t="s">
        <v>22254</v>
      </c>
      <c r="K547" t="s">
        <v>19985</v>
      </c>
      <c r="L547" t="s">
        <v>20056</v>
      </c>
      <c r="M547" t="s">
        <v>22255</v>
      </c>
      <c r="N547" t="s">
        <v>19942</v>
      </c>
      <c r="O547" t="s">
        <v>22256</v>
      </c>
      <c r="P547" t="s">
        <v>20057</v>
      </c>
      <c r="Q547">
        <v>0</v>
      </c>
      <c r="R547" t="s">
        <v>166</v>
      </c>
    </row>
    <row r="548" spans="1:18" x14ac:dyDescent="0.25">
      <c r="A548">
        <v>-1.217603</v>
      </c>
      <c r="B548">
        <v>13.295787000000001</v>
      </c>
      <c r="C548" t="s">
        <v>19973</v>
      </c>
      <c r="D548" t="s">
        <v>19974</v>
      </c>
      <c r="E548" t="s">
        <v>19984</v>
      </c>
      <c r="F548" t="s">
        <v>19985</v>
      </c>
      <c r="G548" t="s">
        <v>20055</v>
      </c>
      <c r="H548" t="s">
        <v>20056</v>
      </c>
      <c r="I548" t="s">
        <v>22257</v>
      </c>
      <c r="J548" t="s">
        <v>22258</v>
      </c>
      <c r="K548" t="s">
        <v>19985</v>
      </c>
      <c r="L548" t="s">
        <v>20056</v>
      </c>
      <c r="M548" t="s">
        <v>22259</v>
      </c>
      <c r="N548" t="s">
        <v>22257</v>
      </c>
      <c r="O548" t="s">
        <v>22260</v>
      </c>
      <c r="P548" t="s">
        <v>20057</v>
      </c>
      <c r="Q548">
        <v>0</v>
      </c>
      <c r="R548" t="s">
        <v>166</v>
      </c>
    </row>
    <row r="549" spans="1:18" x14ac:dyDescent="0.25">
      <c r="A549">
        <v>-1.217603</v>
      </c>
      <c r="B549">
        <v>13.295787000000001</v>
      </c>
      <c r="C549" t="s">
        <v>19973</v>
      </c>
      <c r="D549" t="s">
        <v>19974</v>
      </c>
      <c r="E549" t="s">
        <v>19984</v>
      </c>
      <c r="F549" t="s">
        <v>19985</v>
      </c>
      <c r="G549" t="s">
        <v>20055</v>
      </c>
      <c r="H549" t="s">
        <v>20056</v>
      </c>
      <c r="I549" t="s">
        <v>22261</v>
      </c>
      <c r="J549" t="s">
        <v>22262</v>
      </c>
      <c r="K549" t="s">
        <v>19985</v>
      </c>
      <c r="L549" t="s">
        <v>20056</v>
      </c>
      <c r="M549" t="s">
        <v>22263</v>
      </c>
      <c r="N549" t="s">
        <v>22261</v>
      </c>
      <c r="O549" t="s">
        <v>22264</v>
      </c>
      <c r="P549" t="s">
        <v>20057</v>
      </c>
      <c r="Q549">
        <v>0</v>
      </c>
      <c r="R549" t="s">
        <v>166</v>
      </c>
    </row>
    <row r="550" spans="1:18" x14ac:dyDescent="0.25">
      <c r="A550">
        <v>-1.5415369999999999</v>
      </c>
      <c r="B550">
        <v>13.236606999999999</v>
      </c>
      <c r="C550" t="s">
        <v>19973</v>
      </c>
      <c r="D550" t="s">
        <v>19974</v>
      </c>
      <c r="E550" t="s">
        <v>19984</v>
      </c>
      <c r="F550" t="s">
        <v>19985</v>
      </c>
      <c r="G550" t="s">
        <v>20055</v>
      </c>
      <c r="H550" t="s">
        <v>20056</v>
      </c>
      <c r="I550" t="s">
        <v>22265</v>
      </c>
      <c r="J550" t="s">
        <v>22266</v>
      </c>
      <c r="K550" t="s">
        <v>19985</v>
      </c>
      <c r="L550" t="s">
        <v>20056</v>
      </c>
      <c r="M550" t="s">
        <v>22267</v>
      </c>
      <c r="N550" t="s">
        <v>22265</v>
      </c>
      <c r="O550" t="s">
        <v>22268</v>
      </c>
      <c r="P550" t="s">
        <v>20057</v>
      </c>
      <c r="Q550">
        <v>0</v>
      </c>
      <c r="R550" t="s">
        <v>166</v>
      </c>
    </row>
    <row r="551" spans="1:18" x14ac:dyDescent="0.25">
      <c r="A551">
        <v>-1.3333330000000001</v>
      </c>
      <c r="B551">
        <v>13.15</v>
      </c>
      <c r="C551" t="s">
        <v>19973</v>
      </c>
      <c r="D551" t="s">
        <v>19974</v>
      </c>
      <c r="E551" t="s">
        <v>19984</v>
      </c>
      <c r="F551" t="s">
        <v>19985</v>
      </c>
      <c r="G551" t="s">
        <v>20055</v>
      </c>
      <c r="H551" t="s">
        <v>20056</v>
      </c>
      <c r="I551" t="s">
        <v>22269</v>
      </c>
      <c r="J551" t="s">
        <v>22270</v>
      </c>
      <c r="K551" t="s">
        <v>19985</v>
      </c>
      <c r="L551" t="s">
        <v>20056</v>
      </c>
      <c r="M551" t="s">
        <v>22271</v>
      </c>
      <c r="N551" t="s">
        <v>22269</v>
      </c>
      <c r="O551" t="s">
        <v>22272</v>
      </c>
      <c r="P551" t="s">
        <v>20057</v>
      </c>
      <c r="Q551">
        <v>0</v>
      </c>
      <c r="R551" t="s">
        <v>166</v>
      </c>
    </row>
    <row r="552" spans="1:18" x14ac:dyDescent="0.25">
      <c r="A552">
        <v>-1.35</v>
      </c>
      <c r="B552">
        <v>13.15</v>
      </c>
      <c r="C552" t="s">
        <v>19973</v>
      </c>
      <c r="D552" t="s">
        <v>19974</v>
      </c>
      <c r="E552" t="s">
        <v>19984</v>
      </c>
      <c r="F552" t="s">
        <v>19985</v>
      </c>
      <c r="G552" t="s">
        <v>20055</v>
      </c>
      <c r="H552" t="s">
        <v>20056</v>
      </c>
      <c r="I552" t="s">
        <v>22273</v>
      </c>
      <c r="J552" t="s">
        <v>22274</v>
      </c>
      <c r="K552" t="s">
        <v>19985</v>
      </c>
      <c r="L552" t="s">
        <v>20056</v>
      </c>
      <c r="M552" t="s">
        <v>22275</v>
      </c>
      <c r="N552" t="s">
        <v>22273</v>
      </c>
      <c r="O552" t="s">
        <v>22276</v>
      </c>
      <c r="P552" t="s">
        <v>20057</v>
      </c>
      <c r="Q552">
        <v>0</v>
      </c>
      <c r="R552" t="s">
        <v>166</v>
      </c>
    </row>
    <row r="553" spans="1:18" x14ac:dyDescent="0.25">
      <c r="A553">
        <v>-1.3666670000000001</v>
      </c>
      <c r="B553">
        <v>13.15</v>
      </c>
      <c r="C553" t="s">
        <v>19973</v>
      </c>
      <c r="D553" t="s">
        <v>19974</v>
      </c>
      <c r="E553" t="s">
        <v>19984</v>
      </c>
      <c r="F553" t="s">
        <v>19985</v>
      </c>
      <c r="G553" t="s">
        <v>20055</v>
      </c>
      <c r="H553" t="s">
        <v>20056</v>
      </c>
      <c r="I553" t="s">
        <v>22277</v>
      </c>
      <c r="J553" t="s">
        <v>22278</v>
      </c>
      <c r="K553" t="s">
        <v>19985</v>
      </c>
      <c r="L553" t="s">
        <v>20056</v>
      </c>
      <c r="M553" t="s">
        <v>22279</v>
      </c>
      <c r="N553" t="s">
        <v>22277</v>
      </c>
      <c r="O553" t="s">
        <v>22280</v>
      </c>
      <c r="P553" t="s">
        <v>20057</v>
      </c>
      <c r="Q553">
        <v>0</v>
      </c>
      <c r="R553" t="s">
        <v>166</v>
      </c>
    </row>
    <row r="554" spans="1:18" x14ac:dyDescent="0.25">
      <c r="A554">
        <v>-1.526627</v>
      </c>
      <c r="B554">
        <v>13.210705000000001</v>
      </c>
      <c r="C554" t="s">
        <v>19973</v>
      </c>
      <c r="D554" t="s">
        <v>19974</v>
      </c>
      <c r="E554" t="s">
        <v>19984</v>
      </c>
      <c r="F554" t="s">
        <v>19985</v>
      </c>
      <c r="G554" t="s">
        <v>20055</v>
      </c>
      <c r="H554" t="s">
        <v>20056</v>
      </c>
      <c r="I554" t="s">
        <v>22281</v>
      </c>
      <c r="J554" t="s">
        <v>22282</v>
      </c>
      <c r="K554" t="s">
        <v>19985</v>
      </c>
      <c r="L554" t="s">
        <v>20056</v>
      </c>
      <c r="M554" t="s">
        <v>22283</v>
      </c>
      <c r="N554" t="s">
        <v>22281</v>
      </c>
      <c r="O554" t="s">
        <v>22284</v>
      </c>
      <c r="P554" t="s">
        <v>20057</v>
      </c>
      <c r="Q554">
        <v>0</v>
      </c>
      <c r="R554" t="s">
        <v>166</v>
      </c>
    </row>
    <row r="555" spans="1:18" x14ac:dyDescent="0.25">
      <c r="A555">
        <v>-1.681292</v>
      </c>
      <c r="B555">
        <v>13.344666</v>
      </c>
      <c r="C555" t="s">
        <v>19973</v>
      </c>
      <c r="D555" t="s">
        <v>19974</v>
      </c>
      <c r="E555" t="s">
        <v>19984</v>
      </c>
      <c r="F555" t="s">
        <v>19985</v>
      </c>
      <c r="G555" t="s">
        <v>20055</v>
      </c>
      <c r="H555" t="s">
        <v>20056</v>
      </c>
      <c r="I555" t="s">
        <v>22285</v>
      </c>
      <c r="J555" t="s">
        <v>22286</v>
      </c>
      <c r="K555" t="s">
        <v>19985</v>
      </c>
      <c r="L555" t="s">
        <v>20056</v>
      </c>
      <c r="M555" t="s">
        <v>22287</v>
      </c>
      <c r="N555" t="s">
        <v>22285</v>
      </c>
      <c r="O555" t="s">
        <v>22288</v>
      </c>
      <c r="P555" t="s">
        <v>20057</v>
      </c>
      <c r="Q555">
        <v>0</v>
      </c>
      <c r="R555" t="s">
        <v>166</v>
      </c>
    </row>
    <row r="556" spans="1:18" x14ac:dyDescent="0.25">
      <c r="A556">
        <v>-1.5737540000000001</v>
      </c>
      <c r="B556">
        <v>13.171343</v>
      </c>
      <c r="C556" t="s">
        <v>19973</v>
      </c>
      <c r="D556" t="s">
        <v>19974</v>
      </c>
      <c r="E556" t="s">
        <v>19984</v>
      </c>
      <c r="F556" t="s">
        <v>19985</v>
      </c>
      <c r="G556" t="s">
        <v>20055</v>
      </c>
      <c r="H556" t="s">
        <v>20056</v>
      </c>
      <c r="I556" t="s">
        <v>22289</v>
      </c>
      <c r="J556" t="s">
        <v>22290</v>
      </c>
      <c r="K556" t="s">
        <v>19985</v>
      </c>
      <c r="L556" t="s">
        <v>20056</v>
      </c>
      <c r="M556" t="s">
        <v>22291</v>
      </c>
      <c r="N556" t="s">
        <v>22289</v>
      </c>
      <c r="O556" t="s">
        <v>22292</v>
      </c>
      <c r="P556" t="s">
        <v>20057</v>
      </c>
      <c r="Q556">
        <v>0</v>
      </c>
      <c r="R556" t="s">
        <v>166</v>
      </c>
    </row>
    <row r="557" spans="1:18" x14ac:dyDescent="0.25">
      <c r="A557">
        <v>-1.583801</v>
      </c>
      <c r="B557">
        <v>13.163093999999999</v>
      </c>
      <c r="C557" t="s">
        <v>19973</v>
      </c>
      <c r="D557" t="s">
        <v>19974</v>
      </c>
      <c r="E557" t="s">
        <v>19984</v>
      </c>
      <c r="F557" t="s">
        <v>19985</v>
      </c>
      <c r="G557" t="s">
        <v>20055</v>
      </c>
      <c r="H557" t="s">
        <v>20056</v>
      </c>
      <c r="I557" t="s">
        <v>22293</v>
      </c>
      <c r="J557" t="s">
        <v>22294</v>
      </c>
      <c r="K557" t="s">
        <v>19985</v>
      </c>
      <c r="L557" t="s">
        <v>20056</v>
      </c>
      <c r="M557" t="s">
        <v>22295</v>
      </c>
      <c r="N557" t="s">
        <v>22293</v>
      </c>
      <c r="O557" t="s">
        <v>22296</v>
      </c>
      <c r="P557" t="s">
        <v>20057</v>
      </c>
      <c r="Q557">
        <v>0</v>
      </c>
      <c r="R557" t="s">
        <v>166</v>
      </c>
    </row>
    <row r="558" spans="1:18" x14ac:dyDescent="0.25">
      <c r="A558">
        <v>-1.6166670000000001</v>
      </c>
      <c r="B558">
        <v>13.2</v>
      </c>
      <c r="C558" t="s">
        <v>19973</v>
      </c>
      <c r="D558" t="s">
        <v>19974</v>
      </c>
      <c r="E558" t="s">
        <v>19984</v>
      </c>
      <c r="F558" t="s">
        <v>19985</v>
      </c>
      <c r="G558" t="s">
        <v>20055</v>
      </c>
      <c r="H558" t="s">
        <v>20056</v>
      </c>
      <c r="I558" t="s">
        <v>22297</v>
      </c>
      <c r="J558" t="s">
        <v>22298</v>
      </c>
      <c r="K558" t="s">
        <v>19985</v>
      </c>
      <c r="L558" t="s">
        <v>20056</v>
      </c>
      <c r="M558" t="s">
        <v>22299</v>
      </c>
      <c r="N558" t="s">
        <v>22297</v>
      </c>
      <c r="O558" t="s">
        <v>22300</v>
      </c>
      <c r="P558" t="s">
        <v>20057</v>
      </c>
      <c r="Q558">
        <v>0</v>
      </c>
      <c r="R558" t="s">
        <v>166</v>
      </c>
    </row>
    <row r="559" spans="1:18" x14ac:dyDescent="0.25">
      <c r="A559">
        <v>-1.3833329999999999</v>
      </c>
      <c r="B559">
        <v>13.15</v>
      </c>
      <c r="C559" t="s">
        <v>19973</v>
      </c>
      <c r="D559" t="s">
        <v>19974</v>
      </c>
      <c r="E559" t="s">
        <v>19984</v>
      </c>
      <c r="F559" t="s">
        <v>19985</v>
      </c>
      <c r="G559" t="s">
        <v>20055</v>
      </c>
      <c r="H559" t="s">
        <v>20056</v>
      </c>
      <c r="I559" t="s">
        <v>22301</v>
      </c>
      <c r="J559" t="s">
        <v>22302</v>
      </c>
      <c r="K559" t="s">
        <v>19985</v>
      </c>
      <c r="L559" t="s">
        <v>20056</v>
      </c>
      <c r="M559" t="s">
        <v>22303</v>
      </c>
      <c r="N559" t="s">
        <v>22301</v>
      </c>
      <c r="O559" t="s">
        <v>22304</v>
      </c>
      <c r="P559" t="s">
        <v>20057</v>
      </c>
      <c r="Q559">
        <v>0</v>
      </c>
      <c r="R559" t="s">
        <v>166</v>
      </c>
    </row>
    <row r="560" spans="1:18" x14ac:dyDescent="0.25">
      <c r="A560">
        <v>-1.1333329999999999</v>
      </c>
      <c r="B560">
        <v>13.216666999999999</v>
      </c>
      <c r="C560" t="s">
        <v>19973</v>
      </c>
      <c r="D560" t="s">
        <v>19974</v>
      </c>
      <c r="E560" t="s">
        <v>19984</v>
      </c>
      <c r="F560" t="s">
        <v>19985</v>
      </c>
      <c r="G560" t="s">
        <v>20055</v>
      </c>
      <c r="H560" t="s">
        <v>20056</v>
      </c>
      <c r="I560" t="s">
        <v>22305</v>
      </c>
      <c r="J560" t="s">
        <v>22306</v>
      </c>
      <c r="K560" t="s">
        <v>19991</v>
      </c>
      <c r="L560" t="s">
        <v>20056</v>
      </c>
      <c r="M560" t="s">
        <v>22307</v>
      </c>
      <c r="N560" t="s">
        <v>22305</v>
      </c>
      <c r="O560" t="s">
        <v>22308</v>
      </c>
      <c r="P560" t="s">
        <v>20057</v>
      </c>
      <c r="Q560">
        <v>0</v>
      </c>
      <c r="R560" t="s">
        <v>166</v>
      </c>
    </row>
    <row r="561" spans="1:18" x14ac:dyDescent="0.25">
      <c r="A561">
        <v>-1.4166669999999999</v>
      </c>
      <c r="B561">
        <v>13.016667</v>
      </c>
      <c r="C561" t="s">
        <v>19973</v>
      </c>
      <c r="D561" t="s">
        <v>19974</v>
      </c>
      <c r="E561" t="s">
        <v>19984</v>
      </c>
      <c r="F561" t="s">
        <v>19985</v>
      </c>
      <c r="G561" t="s">
        <v>20055</v>
      </c>
      <c r="H561" t="s">
        <v>20056</v>
      </c>
      <c r="I561" t="s">
        <v>22309</v>
      </c>
      <c r="J561" t="s">
        <v>22310</v>
      </c>
      <c r="K561" t="s">
        <v>19985</v>
      </c>
      <c r="L561" t="s">
        <v>20056</v>
      </c>
      <c r="M561" t="s">
        <v>22311</v>
      </c>
      <c r="N561" t="s">
        <v>22309</v>
      </c>
      <c r="O561" t="s">
        <v>22312</v>
      </c>
      <c r="P561" t="s">
        <v>20057</v>
      </c>
      <c r="Q561">
        <v>0</v>
      </c>
      <c r="R561" t="s">
        <v>166</v>
      </c>
    </row>
    <row r="562" spans="1:18" x14ac:dyDescent="0.25">
      <c r="A562">
        <v>-1.578635</v>
      </c>
      <c r="B562">
        <v>13.166302</v>
      </c>
      <c r="C562" t="s">
        <v>19973</v>
      </c>
      <c r="D562" t="s">
        <v>19974</v>
      </c>
      <c r="E562" t="s">
        <v>19984</v>
      </c>
      <c r="F562" t="s">
        <v>19985</v>
      </c>
      <c r="G562" t="s">
        <v>20055</v>
      </c>
      <c r="H562" t="s">
        <v>20056</v>
      </c>
      <c r="I562" t="s">
        <v>7914</v>
      </c>
      <c r="J562" t="s">
        <v>22313</v>
      </c>
      <c r="K562" t="s">
        <v>19985</v>
      </c>
      <c r="L562" t="s">
        <v>20056</v>
      </c>
      <c r="M562" t="s">
        <v>22314</v>
      </c>
      <c r="N562" t="s">
        <v>7914</v>
      </c>
      <c r="O562" t="s">
        <v>22315</v>
      </c>
      <c r="P562" t="s">
        <v>20057</v>
      </c>
      <c r="Q562">
        <v>0</v>
      </c>
      <c r="R562" t="s">
        <v>166</v>
      </c>
    </row>
    <row r="563" spans="1:18" x14ac:dyDescent="0.25">
      <c r="A563">
        <v>-1.516667</v>
      </c>
      <c r="B563">
        <v>13.016667</v>
      </c>
      <c r="C563" t="s">
        <v>19973</v>
      </c>
      <c r="D563" t="s">
        <v>19974</v>
      </c>
      <c r="E563" t="s">
        <v>19984</v>
      </c>
      <c r="F563" t="s">
        <v>19985</v>
      </c>
      <c r="G563" t="s">
        <v>20055</v>
      </c>
      <c r="H563" t="s">
        <v>20056</v>
      </c>
      <c r="I563" t="s">
        <v>22316</v>
      </c>
      <c r="J563" t="s">
        <v>22317</v>
      </c>
      <c r="K563" t="s">
        <v>19985</v>
      </c>
      <c r="L563" t="s">
        <v>20056</v>
      </c>
      <c r="M563" t="s">
        <v>22318</v>
      </c>
      <c r="N563" t="s">
        <v>22316</v>
      </c>
      <c r="O563" t="s">
        <v>22319</v>
      </c>
      <c r="P563" t="s">
        <v>20057</v>
      </c>
      <c r="Q563">
        <v>0</v>
      </c>
      <c r="R563" t="s">
        <v>166</v>
      </c>
    </row>
    <row r="564" spans="1:18" x14ac:dyDescent="0.25">
      <c r="A564">
        <v>-1.5839179999999999</v>
      </c>
      <c r="B564">
        <v>13.241698</v>
      </c>
      <c r="C564" t="s">
        <v>19973</v>
      </c>
      <c r="D564" t="s">
        <v>19974</v>
      </c>
      <c r="E564" t="s">
        <v>19984</v>
      </c>
      <c r="F564" t="s">
        <v>19985</v>
      </c>
      <c r="G564" t="s">
        <v>20055</v>
      </c>
      <c r="H564" t="s">
        <v>20056</v>
      </c>
      <c r="I564" t="s">
        <v>22320</v>
      </c>
      <c r="J564" t="s">
        <v>22321</v>
      </c>
      <c r="K564" t="s">
        <v>19985</v>
      </c>
      <c r="L564" t="s">
        <v>20056</v>
      </c>
      <c r="M564" t="s">
        <v>22322</v>
      </c>
      <c r="N564" t="s">
        <v>22320</v>
      </c>
      <c r="O564" t="s">
        <v>22323</v>
      </c>
      <c r="P564" t="s">
        <v>20057</v>
      </c>
      <c r="Q564">
        <v>0</v>
      </c>
      <c r="R564" t="s">
        <v>166</v>
      </c>
    </row>
    <row r="565" spans="1:18" x14ac:dyDescent="0.25">
      <c r="A565">
        <v>-1.6166670000000001</v>
      </c>
      <c r="B565">
        <v>13.2</v>
      </c>
      <c r="C565" t="s">
        <v>19973</v>
      </c>
      <c r="D565" t="s">
        <v>19974</v>
      </c>
      <c r="E565" t="s">
        <v>19984</v>
      </c>
      <c r="F565" t="s">
        <v>19985</v>
      </c>
      <c r="G565" t="s">
        <v>20055</v>
      </c>
      <c r="H565" t="s">
        <v>20056</v>
      </c>
      <c r="I565" t="s">
        <v>22320</v>
      </c>
      <c r="J565" t="s">
        <v>22324</v>
      </c>
      <c r="K565" t="s">
        <v>19985</v>
      </c>
      <c r="L565" t="s">
        <v>20056</v>
      </c>
      <c r="M565" t="s">
        <v>22325</v>
      </c>
      <c r="N565" t="s">
        <v>22320</v>
      </c>
      <c r="O565" t="s">
        <v>22326</v>
      </c>
      <c r="P565" t="s">
        <v>20057</v>
      </c>
      <c r="Q565">
        <v>0</v>
      </c>
      <c r="R565" t="s">
        <v>166</v>
      </c>
    </row>
    <row r="566" spans="1:18" x14ac:dyDescent="0.25">
      <c r="A566">
        <v>-1.4666669999999999</v>
      </c>
      <c r="B566">
        <v>13</v>
      </c>
      <c r="C566" t="s">
        <v>19973</v>
      </c>
      <c r="D566" t="s">
        <v>19974</v>
      </c>
      <c r="E566" t="s">
        <v>19984</v>
      </c>
      <c r="F566" t="s">
        <v>19985</v>
      </c>
      <c r="G566" t="s">
        <v>20055</v>
      </c>
      <c r="H566" t="s">
        <v>20056</v>
      </c>
      <c r="I566" t="s">
        <v>22327</v>
      </c>
      <c r="J566" t="s">
        <v>22328</v>
      </c>
      <c r="K566" t="s">
        <v>19985</v>
      </c>
      <c r="L566" t="s">
        <v>20056</v>
      </c>
      <c r="M566" t="s">
        <v>22329</v>
      </c>
      <c r="N566" t="s">
        <v>22327</v>
      </c>
      <c r="O566" t="s">
        <v>22330</v>
      </c>
      <c r="P566" t="s">
        <v>20057</v>
      </c>
      <c r="Q566">
        <v>0</v>
      </c>
      <c r="R566" t="s">
        <v>166</v>
      </c>
    </row>
    <row r="567" spans="1:18" x14ac:dyDescent="0.25">
      <c r="A567">
        <v>-1.45</v>
      </c>
      <c r="B567">
        <v>13</v>
      </c>
      <c r="C567" t="s">
        <v>19973</v>
      </c>
      <c r="D567" t="s">
        <v>19974</v>
      </c>
      <c r="E567" t="s">
        <v>19984</v>
      </c>
      <c r="F567" t="s">
        <v>19985</v>
      </c>
      <c r="G567" t="s">
        <v>20055</v>
      </c>
      <c r="H567" t="s">
        <v>20056</v>
      </c>
      <c r="I567" t="s">
        <v>22331</v>
      </c>
      <c r="J567" t="s">
        <v>22332</v>
      </c>
      <c r="K567" t="s">
        <v>19985</v>
      </c>
      <c r="L567" t="s">
        <v>20056</v>
      </c>
      <c r="M567" t="s">
        <v>22333</v>
      </c>
      <c r="N567" t="s">
        <v>22331</v>
      </c>
      <c r="O567" t="s">
        <v>22334</v>
      </c>
      <c r="P567" t="s">
        <v>20057</v>
      </c>
      <c r="Q567">
        <v>0</v>
      </c>
      <c r="R567" t="s">
        <v>166</v>
      </c>
    </row>
    <row r="568" spans="1:18" x14ac:dyDescent="0.25">
      <c r="A568">
        <v>-1.45</v>
      </c>
      <c r="B568">
        <v>13.333333</v>
      </c>
      <c r="C568" t="s">
        <v>19973</v>
      </c>
      <c r="D568" t="s">
        <v>19974</v>
      </c>
      <c r="E568" t="s">
        <v>19984</v>
      </c>
      <c r="F568" t="s">
        <v>19985</v>
      </c>
      <c r="G568" t="s">
        <v>20055</v>
      </c>
      <c r="H568" t="s">
        <v>20056</v>
      </c>
      <c r="I568" t="s">
        <v>22335</v>
      </c>
      <c r="J568" t="s">
        <v>22336</v>
      </c>
      <c r="K568" t="s">
        <v>19985</v>
      </c>
      <c r="L568" t="s">
        <v>20056</v>
      </c>
      <c r="M568" t="s">
        <v>22337</v>
      </c>
      <c r="N568" t="s">
        <v>22335</v>
      </c>
      <c r="O568" t="s">
        <v>22338</v>
      </c>
      <c r="P568" t="s">
        <v>20057</v>
      </c>
      <c r="Q568">
        <v>0</v>
      </c>
      <c r="R568" t="s">
        <v>166</v>
      </c>
    </row>
    <row r="569" spans="1:18" x14ac:dyDescent="0.25">
      <c r="A569">
        <v>-1.512891</v>
      </c>
      <c r="B569">
        <v>13.201143</v>
      </c>
      <c r="C569" t="s">
        <v>19973</v>
      </c>
      <c r="D569" t="s">
        <v>19974</v>
      </c>
      <c r="E569" t="s">
        <v>19984</v>
      </c>
      <c r="F569" t="s">
        <v>19985</v>
      </c>
      <c r="G569" t="s">
        <v>20055</v>
      </c>
      <c r="H569" t="s">
        <v>20056</v>
      </c>
      <c r="I569" t="s">
        <v>22339</v>
      </c>
      <c r="J569" t="s">
        <v>22340</v>
      </c>
      <c r="K569" t="s">
        <v>19985</v>
      </c>
      <c r="L569" t="s">
        <v>20056</v>
      </c>
      <c r="M569" t="s">
        <v>22341</v>
      </c>
      <c r="N569" t="s">
        <v>22339</v>
      </c>
      <c r="O569" t="s">
        <v>22342</v>
      </c>
      <c r="P569" t="s">
        <v>20057</v>
      </c>
      <c r="Q569">
        <v>0</v>
      </c>
      <c r="R569" t="s">
        <v>166</v>
      </c>
    </row>
    <row r="570" spans="1:18" x14ac:dyDescent="0.25">
      <c r="A570">
        <v>-1.661162</v>
      </c>
      <c r="B570">
        <v>13.290755000000001</v>
      </c>
      <c r="C570" t="s">
        <v>19973</v>
      </c>
      <c r="D570" t="s">
        <v>19974</v>
      </c>
      <c r="E570" t="s">
        <v>19984</v>
      </c>
      <c r="F570" t="s">
        <v>19985</v>
      </c>
      <c r="G570" t="s">
        <v>20055</v>
      </c>
      <c r="H570" t="s">
        <v>20056</v>
      </c>
      <c r="I570" t="s">
        <v>22343</v>
      </c>
      <c r="J570" t="s">
        <v>22344</v>
      </c>
      <c r="K570" t="s">
        <v>19985</v>
      </c>
      <c r="L570" t="s">
        <v>20056</v>
      </c>
      <c r="M570" t="s">
        <v>22345</v>
      </c>
      <c r="N570" t="s">
        <v>22343</v>
      </c>
      <c r="O570" t="s">
        <v>22346</v>
      </c>
      <c r="P570" t="s">
        <v>20057</v>
      </c>
      <c r="Q570">
        <v>0</v>
      </c>
      <c r="R570" t="s">
        <v>166</v>
      </c>
    </row>
    <row r="571" spans="1:18" x14ac:dyDescent="0.25">
      <c r="A571">
        <v>-1.6362760000000001</v>
      </c>
      <c r="B571">
        <v>12.902331</v>
      </c>
      <c r="C571" t="s">
        <v>19973</v>
      </c>
      <c r="D571" t="s">
        <v>19974</v>
      </c>
      <c r="E571" t="s">
        <v>19984</v>
      </c>
      <c r="F571" t="s">
        <v>19985</v>
      </c>
      <c r="G571" t="s">
        <v>20055</v>
      </c>
      <c r="H571" t="s">
        <v>20056</v>
      </c>
      <c r="I571" t="s">
        <v>22347</v>
      </c>
      <c r="J571" t="s">
        <v>22348</v>
      </c>
      <c r="K571" t="s">
        <v>19985</v>
      </c>
      <c r="L571" t="s">
        <v>20056</v>
      </c>
      <c r="M571" t="s">
        <v>22349</v>
      </c>
      <c r="N571" t="s">
        <v>22347</v>
      </c>
      <c r="O571" t="s">
        <v>22350</v>
      </c>
      <c r="P571" t="s">
        <v>20057</v>
      </c>
      <c r="Q571">
        <v>0</v>
      </c>
      <c r="R571" t="s">
        <v>166</v>
      </c>
    </row>
    <row r="572" spans="1:18" x14ac:dyDescent="0.25">
      <c r="A572">
        <v>-1.4</v>
      </c>
      <c r="B572">
        <v>13.333333</v>
      </c>
      <c r="C572" t="s">
        <v>19973</v>
      </c>
      <c r="D572" t="s">
        <v>19974</v>
      </c>
      <c r="E572" t="s">
        <v>19984</v>
      </c>
      <c r="F572" t="s">
        <v>19985</v>
      </c>
      <c r="G572" t="s">
        <v>20055</v>
      </c>
      <c r="H572" t="s">
        <v>20056</v>
      </c>
      <c r="I572" t="s">
        <v>22351</v>
      </c>
      <c r="J572" t="s">
        <v>22352</v>
      </c>
      <c r="K572" t="s">
        <v>19985</v>
      </c>
      <c r="L572" t="s">
        <v>20056</v>
      </c>
      <c r="M572" t="s">
        <v>22353</v>
      </c>
      <c r="N572" t="s">
        <v>22351</v>
      </c>
      <c r="O572" t="s">
        <v>22354</v>
      </c>
      <c r="P572" t="s">
        <v>20057</v>
      </c>
      <c r="Q572">
        <v>0</v>
      </c>
      <c r="R572" t="s">
        <v>166</v>
      </c>
    </row>
    <row r="573" spans="1:18" x14ac:dyDescent="0.25">
      <c r="A573">
        <v>-1.673538</v>
      </c>
      <c r="B573">
        <v>13.339980000000001</v>
      </c>
      <c r="C573" t="s">
        <v>19973</v>
      </c>
      <c r="D573" t="s">
        <v>19974</v>
      </c>
      <c r="E573" t="s">
        <v>19984</v>
      </c>
      <c r="F573" t="s">
        <v>19985</v>
      </c>
      <c r="G573" t="s">
        <v>20055</v>
      </c>
      <c r="H573" t="s">
        <v>20056</v>
      </c>
      <c r="I573" t="s">
        <v>22355</v>
      </c>
      <c r="J573" t="s">
        <v>22356</v>
      </c>
      <c r="K573" t="s">
        <v>19985</v>
      </c>
      <c r="L573" t="s">
        <v>20056</v>
      </c>
      <c r="M573" t="s">
        <v>22357</v>
      </c>
      <c r="N573" t="s">
        <v>22355</v>
      </c>
      <c r="O573" t="s">
        <v>22358</v>
      </c>
      <c r="P573" t="s">
        <v>20057</v>
      </c>
      <c r="Q573">
        <v>0</v>
      </c>
      <c r="R573" t="s">
        <v>166</v>
      </c>
    </row>
    <row r="574" spans="1:18" x14ac:dyDescent="0.25">
      <c r="A574">
        <v>-1.673538</v>
      </c>
      <c r="B574">
        <v>13.339980000000001</v>
      </c>
      <c r="C574" t="s">
        <v>19973</v>
      </c>
      <c r="D574" t="s">
        <v>19974</v>
      </c>
      <c r="E574" t="s">
        <v>19984</v>
      </c>
      <c r="F574" t="s">
        <v>19985</v>
      </c>
      <c r="G574" t="s">
        <v>20055</v>
      </c>
      <c r="H574" t="s">
        <v>20056</v>
      </c>
      <c r="I574" t="s">
        <v>22359</v>
      </c>
      <c r="J574" t="s">
        <v>22360</v>
      </c>
      <c r="K574" t="s">
        <v>19985</v>
      </c>
      <c r="L574" t="s">
        <v>20056</v>
      </c>
      <c r="M574" t="s">
        <v>22361</v>
      </c>
      <c r="N574" t="s">
        <v>22359</v>
      </c>
      <c r="O574" t="s">
        <v>22362</v>
      </c>
      <c r="P574" t="s">
        <v>20057</v>
      </c>
      <c r="Q574">
        <v>0</v>
      </c>
      <c r="R574" t="s">
        <v>166</v>
      </c>
    </row>
    <row r="575" spans="1:18" x14ac:dyDescent="0.25">
      <c r="A575">
        <v>-1.5333330000000001</v>
      </c>
      <c r="B575">
        <v>13.066667000000001</v>
      </c>
      <c r="C575" t="s">
        <v>19973</v>
      </c>
      <c r="D575" t="s">
        <v>19974</v>
      </c>
      <c r="E575" t="s">
        <v>19984</v>
      </c>
      <c r="F575" t="s">
        <v>19985</v>
      </c>
      <c r="G575" t="s">
        <v>20055</v>
      </c>
      <c r="H575" t="s">
        <v>20056</v>
      </c>
      <c r="I575" t="s">
        <v>22363</v>
      </c>
      <c r="J575" t="s">
        <v>22364</v>
      </c>
      <c r="K575" t="s">
        <v>19985</v>
      </c>
      <c r="L575" t="s">
        <v>20056</v>
      </c>
      <c r="M575" t="s">
        <v>22365</v>
      </c>
      <c r="N575" t="s">
        <v>22363</v>
      </c>
      <c r="O575" t="s">
        <v>22366</v>
      </c>
      <c r="P575" t="s">
        <v>20057</v>
      </c>
      <c r="Q575">
        <v>0</v>
      </c>
      <c r="R575" t="s">
        <v>166</v>
      </c>
    </row>
    <row r="576" spans="1:18" x14ac:dyDescent="0.25">
      <c r="A576">
        <v>-1.5</v>
      </c>
      <c r="B576">
        <v>13.366667</v>
      </c>
      <c r="C576" t="s">
        <v>19973</v>
      </c>
      <c r="D576" t="s">
        <v>19974</v>
      </c>
      <c r="E576" t="s">
        <v>19984</v>
      </c>
      <c r="F576" t="s">
        <v>19985</v>
      </c>
      <c r="G576" t="s">
        <v>20055</v>
      </c>
      <c r="H576" t="s">
        <v>20056</v>
      </c>
      <c r="I576" t="s">
        <v>22367</v>
      </c>
      <c r="J576" t="s">
        <v>22368</v>
      </c>
      <c r="K576" t="s">
        <v>19985</v>
      </c>
      <c r="L576" t="s">
        <v>20056</v>
      </c>
      <c r="M576" t="s">
        <v>22369</v>
      </c>
      <c r="N576" t="s">
        <v>22367</v>
      </c>
      <c r="O576" t="s">
        <v>22370</v>
      </c>
      <c r="P576" t="s">
        <v>20057</v>
      </c>
      <c r="Q576">
        <v>0</v>
      </c>
      <c r="R576" t="s">
        <v>166</v>
      </c>
    </row>
    <row r="577" spans="1:18" x14ac:dyDescent="0.25">
      <c r="A577">
        <v>-1.4228190000000001</v>
      </c>
      <c r="B577">
        <v>13.162315</v>
      </c>
      <c r="C577" t="s">
        <v>19973</v>
      </c>
      <c r="D577" t="s">
        <v>19974</v>
      </c>
      <c r="E577" t="s">
        <v>19984</v>
      </c>
      <c r="F577" t="s">
        <v>19985</v>
      </c>
      <c r="G577" t="s">
        <v>20055</v>
      </c>
      <c r="H577" t="s">
        <v>20056</v>
      </c>
      <c r="I577" t="s">
        <v>22371</v>
      </c>
      <c r="J577" t="s">
        <v>22372</v>
      </c>
      <c r="K577" t="s">
        <v>19985</v>
      </c>
      <c r="L577" t="s">
        <v>20056</v>
      </c>
      <c r="M577" t="s">
        <v>22373</v>
      </c>
      <c r="N577" t="s">
        <v>22371</v>
      </c>
      <c r="O577" t="s">
        <v>22374</v>
      </c>
      <c r="P577" t="s">
        <v>20057</v>
      </c>
      <c r="Q577">
        <v>0</v>
      </c>
      <c r="R577" t="s">
        <v>166</v>
      </c>
    </row>
    <row r="578" spans="1:18" x14ac:dyDescent="0.25">
      <c r="A578">
        <v>-1.4228190000000001</v>
      </c>
      <c r="B578">
        <v>13.162315</v>
      </c>
      <c r="C578" t="s">
        <v>19973</v>
      </c>
      <c r="D578" t="s">
        <v>19974</v>
      </c>
      <c r="E578" t="s">
        <v>19984</v>
      </c>
      <c r="F578" t="s">
        <v>19985</v>
      </c>
      <c r="G578" t="s">
        <v>20055</v>
      </c>
      <c r="H578" t="s">
        <v>20056</v>
      </c>
      <c r="I578" t="s">
        <v>22375</v>
      </c>
      <c r="J578" t="s">
        <v>22376</v>
      </c>
      <c r="K578" t="s">
        <v>19985</v>
      </c>
      <c r="L578" t="s">
        <v>20056</v>
      </c>
      <c r="M578" t="s">
        <v>22377</v>
      </c>
      <c r="N578" t="s">
        <v>22375</v>
      </c>
      <c r="O578" t="s">
        <v>22378</v>
      </c>
      <c r="P578" t="s">
        <v>20057</v>
      </c>
      <c r="Q578">
        <v>0</v>
      </c>
      <c r="R578" t="s">
        <v>166</v>
      </c>
    </row>
    <row r="579" spans="1:18" x14ac:dyDescent="0.25">
      <c r="A579">
        <v>-1.473333</v>
      </c>
      <c r="B579">
        <v>13.183657999999999</v>
      </c>
      <c r="C579" t="s">
        <v>19973</v>
      </c>
      <c r="D579" t="s">
        <v>19974</v>
      </c>
      <c r="E579" t="s">
        <v>19984</v>
      </c>
      <c r="F579" t="s">
        <v>19985</v>
      </c>
      <c r="G579" t="s">
        <v>20055</v>
      </c>
      <c r="H579" t="s">
        <v>20056</v>
      </c>
      <c r="I579" t="s">
        <v>22379</v>
      </c>
      <c r="J579" t="s">
        <v>22380</v>
      </c>
      <c r="K579" t="s">
        <v>19985</v>
      </c>
      <c r="L579" t="s">
        <v>20056</v>
      </c>
      <c r="M579" t="s">
        <v>22381</v>
      </c>
      <c r="N579" t="s">
        <v>22379</v>
      </c>
      <c r="O579" t="s">
        <v>22382</v>
      </c>
      <c r="P579" t="s">
        <v>20057</v>
      </c>
      <c r="Q579">
        <v>0</v>
      </c>
      <c r="R579" t="s">
        <v>166</v>
      </c>
    </row>
    <row r="580" spans="1:18" x14ac:dyDescent="0.25">
      <c r="A580">
        <v>-1.4166669999999999</v>
      </c>
      <c r="B580">
        <v>13.15</v>
      </c>
      <c r="C580" t="s">
        <v>19973</v>
      </c>
      <c r="D580" t="s">
        <v>19974</v>
      </c>
      <c r="E580" t="s">
        <v>19984</v>
      </c>
      <c r="F580" t="s">
        <v>19985</v>
      </c>
      <c r="G580" t="s">
        <v>20055</v>
      </c>
      <c r="H580" t="s">
        <v>20056</v>
      </c>
      <c r="I580" t="s">
        <v>22383</v>
      </c>
      <c r="J580" t="s">
        <v>22384</v>
      </c>
      <c r="K580" t="s">
        <v>19985</v>
      </c>
      <c r="L580" t="s">
        <v>20056</v>
      </c>
      <c r="M580" t="s">
        <v>22385</v>
      </c>
      <c r="N580" t="s">
        <v>22383</v>
      </c>
      <c r="O580" t="s">
        <v>22386</v>
      </c>
      <c r="P580" t="s">
        <v>20057</v>
      </c>
      <c r="Q580">
        <v>0</v>
      </c>
      <c r="R580" t="s">
        <v>166</v>
      </c>
    </row>
    <row r="581" spans="1:18" x14ac:dyDescent="0.25">
      <c r="A581">
        <v>-1.55</v>
      </c>
      <c r="B581">
        <v>13.2</v>
      </c>
      <c r="C581" t="s">
        <v>19973</v>
      </c>
      <c r="D581" t="s">
        <v>19974</v>
      </c>
      <c r="E581" t="s">
        <v>19984</v>
      </c>
      <c r="F581" t="s">
        <v>19985</v>
      </c>
      <c r="G581" t="s">
        <v>20055</v>
      </c>
      <c r="H581" t="s">
        <v>20056</v>
      </c>
      <c r="I581" t="s">
        <v>22387</v>
      </c>
      <c r="J581" t="s">
        <v>22388</v>
      </c>
      <c r="K581" t="s">
        <v>19985</v>
      </c>
      <c r="L581" t="s">
        <v>20056</v>
      </c>
      <c r="M581" t="s">
        <v>22389</v>
      </c>
      <c r="N581" t="s">
        <v>22387</v>
      </c>
      <c r="O581" t="s">
        <v>22390</v>
      </c>
      <c r="P581" t="s">
        <v>20057</v>
      </c>
      <c r="Q581">
        <v>0</v>
      </c>
      <c r="R581" t="s">
        <v>166</v>
      </c>
    </row>
    <row r="582" spans="1:18" x14ac:dyDescent="0.25">
      <c r="A582">
        <v>-1.4697549999999999</v>
      </c>
      <c r="B582">
        <v>13.350291</v>
      </c>
      <c r="C582" t="s">
        <v>19973</v>
      </c>
      <c r="D582" t="s">
        <v>19974</v>
      </c>
      <c r="E582" t="s">
        <v>19984</v>
      </c>
      <c r="F582" t="s">
        <v>19985</v>
      </c>
      <c r="G582" t="s">
        <v>20055</v>
      </c>
      <c r="H582" t="s">
        <v>20056</v>
      </c>
      <c r="I582" t="s">
        <v>22391</v>
      </c>
      <c r="J582" t="s">
        <v>22392</v>
      </c>
      <c r="K582" t="s">
        <v>19985</v>
      </c>
      <c r="L582" t="s">
        <v>20056</v>
      </c>
      <c r="M582" t="s">
        <v>22393</v>
      </c>
      <c r="N582" t="s">
        <v>22391</v>
      </c>
      <c r="O582" t="s">
        <v>22394</v>
      </c>
      <c r="P582" t="s">
        <v>20057</v>
      </c>
      <c r="Q582">
        <v>0</v>
      </c>
      <c r="R582" t="s">
        <v>166</v>
      </c>
    </row>
    <row r="583" spans="1:18" x14ac:dyDescent="0.25">
      <c r="A583">
        <v>-1.6093999999999999</v>
      </c>
      <c r="B583">
        <v>13.14892</v>
      </c>
      <c r="C583" t="s">
        <v>19973</v>
      </c>
      <c r="D583" t="s">
        <v>19974</v>
      </c>
      <c r="E583" t="s">
        <v>19984</v>
      </c>
      <c r="F583" t="s">
        <v>19985</v>
      </c>
      <c r="G583" t="s">
        <v>20055</v>
      </c>
      <c r="H583" t="s">
        <v>20056</v>
      </c>
      <c r="I583" t="s">
        <v>22395</v>
      </c>
      <c r="J583" t="s">
        <v>22396</v>
      </c>
      <c r="K583" t="s">
        <v>19985</v>
      </c>
      <c r="L583" t="s">
        <v>20056</v>
      </c>
      <c r="M583" t="s">
        <v>22397</v>
      </c>
      <c r="N583" t="s">
        <v>22395</v>
      </c>
      <c r="O583" t="s">
        <v>22398</v>
      </c>
      <c r="P583" t="s">
        <v>20057</v>
      </c>
      <c r="Q583">
        <v>0</v>
      </c>
      <c r="R583" t="s">
        <v>166</v>
      </c>
    </row>
    <row r="584" spans="1:18" x14ac:dyDescent="0.25">
      <c r="A584">
        <v>-1.566667</v>
      </c>
      <c r="B584">
        <v>12.966666999999999</v>
      </c>
      <c r="C584" t="s">
        <v>19973</v>
      </c>
      <c r="D584" t="s">
        <v>19974</v>
      </c>
      <c r="E584" t="s">
        <v>19984</v>
      </c>
      <c r="F584" t="s">
        <v>19985</v>
      </c>
      <c r="G584" t="s">
        <v>20055</v>
      </c>
      <c r="H584" t="s">
        <v>20056</v>
      </c>
      <c r="I584" t="s">
        <v>22395</v>
      </c>
      <c r="J584" t="s">
        <v>22399</v>
      </c>
      <c r="K584" t="s">
        <v>19985</v>
      </c>
      <c r="L584" t="s">
        <v>20056</v>
      </c>
      <c r="M584" t="s">
        <v>22400</v>
      </c>
      <c r="N584" t="s">
        <v>22395</v>
      </c>
      <c r="O584" t="s">
        <v>22401</v>
      </c>
      <c r="P584" t="s">
        <v>20057</v>
      </c>
      <c r="Q584">
        <v>0</v>
      </c>
      <c r="R584" t="s">
        <v>166</v>
      </c>
    </row>
    <row r="585" spans="1:18" x14ac:dyDescent="0.25">
      <c r="A585">
        <v>-1.5654250000000001</v>
      </c>
      <c r="B585">
        <v>13.189368999999999</v>
      </c>
      <c r="C585" t="s">
        <v>19973</v>
      </c>
      <c r="D585" t="s">
        <v>19974</v>
      </c>
      <c r="E585" t="s">
        <v>19984</v>
      </c>
      <c r="F585" t="s">
        <v>19985</v>
      </c>
      <c r="G585" t="s">
        <v>20055</v>
      </c>
      <c r="H585" t="s">
        <v>20056</v>
      </c>
      <c r="I585" t="s">
        <v>22402</v>
      </c>
      <c r="J585" t="s">
        <v>22403</v>
      </c>
      <c r="K585" t="s">
        <v>19985</v>
      </c>
      <c r="L585" t="s">
        <v>20056</v>
      </c>
      <c r="M585" t="s">
        <v>22404</v>
      </c>
      <c r="N585" t="s">
        <v>22402</v>
      </c>
      <c r="O585" t="s">
        <v>22405</v>
      </c>
      <c r="P585" t="s">
        <v>20057</v>
      </c>
      <c r="Q585">
        <v>0</v>
      </c>
      <c r="R585" t="s">
        <v>166</v>
      </c>
    </row>
    <row r="586" spans="1:18" x14ac:dyDescent="0.25">
      <c r="A586">
        <v>-1.466761</v>
      </c>
      <c r="B586">
        <v>13.349874</v>
      </c>
      <c r="C586" t="s">
        <v>19973</v>
      </c>
      <c r="D586" t="s">
        <v>19974</v>
      </c>
      <c r="E586" t="s">
        <v>19984</v>
      </c>
      <c r="F586" t="s">
        <v>19985</v>
      </c>
      <c r="G586" t="s">
        <v>20055</v>
      </c>
      <c r="H586" t="s">
        <v>20056</v>
      </c>
      <c r="I586" t="s">
        <v>22406</v>
      </c>
      <c r="J586" t="s">
        <v>22407</v>
      </c>
      <c r="K586" t="s">
        <v>19985</v>
      </c>
      <c r="L586" t="s">
        <v>20056</v>
      </c>
      <c r="M586" t="s">
        <v>22408</v>
      </c>
      <c r="N586" t="s">
        <v>22406</v>
      </c>
      <c r="O586" t="s">
        <v>22409</v>
      </c>
      <c r="P586" t="s">
        <v>20057</v>
      </c>
      <c r="Q586">
        <v>0</v>
      </c>
      <c r="R586" t="s">
        <v>166</v>
      </c>
    </row>
    <row r="587" spans="1:18" x14ac:dyDescent="0.25">
      <c r="A587">
        <v>-1.4844900000000001</v>
      </c>
      <c r="B587">
        <v>13.327199</v>
      </c>
      <c r="C587" t="s">
        <v>19973</v>
      </c>
      <c r="D587" t="s">
        <v>19974</v>
      </c>
      <c r="E587" t="s">
        <v>19984</v>
      </c>
      <c r="F587" t="s">
        <v>19985</v>
      </c>
      <c r="G587" t="s">
        <v>20055</v>
      </c>
      <c r="H587" t="s">
        <v>20056</v>
      </c>
      <c r="I587" t="s">
        <v>22410</v>
      </c>
      <c r="J587" t="s">
        <v>22411</v>
      </c>
      <c r="K587" t="s">
        <v>19985</v>
      </c>
      <c r="L587" t="s">
        <v>20056</v>
      </c>
      <c r="M587" t="s">
        <v>22412</v>
      </c>
      <c r="N587" t="s">
        <v>22410</v>
      </c>
      <c r="O587" t="s">
        <v>22413</v>
      </c>
      <c r="P587" t="s">
        <v>20057</v>
      </c>
      <c r="Q587">
        <v>0</v>
      </c>
      <c r="R587" t="s">
        <v>166</v>
      </c>
    </row>
    <row r="588" spans="1:18" x14ac:dyDescent="0.25">
      <c r="A588">
        <v>-1.6745140000000001</v>
      </c>
      <c r="B588">
        <v>13.349380999999999</v>
      </c>
      <c r="C588" t="s">
        <v>19973</v>
      </c>
      <c r="D588" t="s">
        <v>19974</v>
      </c>
      <c r="E588" t="s">
        <v>19984</v>
      </c>
      <c r="F588" t="s">
        <v>19985</v>
      </c>
      <c r="G588" t="s">
        <v>20055</v>
      </c>
      <c r="H588" t="s">
        <v>20056</v>
      </c>
      <c r="I588" t="s">
        <v>22414</v>
      </c>
      <c r="J588" t="s">
        <v>22415</v>
      </c>
      <c r="K588" t="s">
        <v>19985</v>
      </c>
      <c r="L588" t="s">
        <v>20056</v>
      </c>
      <c r="M588" t="s">
        <v>22416</v>
      </c>
      <c r="N588" t="s">
        <v>22414</v>
      </c>
      <c r="O588" t="s">
        <v>22417</v>
      </c>
      <c r="P588" t="s">
        <v>20057</v>
      </c>
      <c r="Q588">
        <v>0</v>
      </c>
      <c r="R588" t="s">
        <v>166</v>
      </c>
    </row>
    <row r="589" spans="1:18" x14ac:dyDescent="0.25">
      <c r="A589">
        <v>-1.5654250000000001</v>
      </c>
      <c r="B589">
        <v>13.189368999999999</v>
      </c>
      <c r="C589" t="s">
        <v>19973</v>
      </c>
      <c r="D589" t="s">
        <v>19974</v>
      </c>
      <c r="E589" t="s">
        <v>19984</v>
      </c>
      <c r="F589" t="s">
        <v>19985</v>
      </c>
      <c r="G589" t="s">
        <v>20055</v>
      </c>
      <c r="H589" t="s">
        <v>20056</v>
      </c>
      <c r="I589" t="s">
        <v>22418</v>
      </c>
      <c r="J589" t="s">
        <v>22419</v>
      </c>
      <c r="K589" t="s">
        <v>19985</v>
      </c>
      <c r="L589" t="s">
        <v>20056</v>
      </c>
      <c r="M589" t="s">
        <v>22420</v>
      </c>
      <c r="N589" t="s">
        <v>22418</v>
      </c>
      <c r="O589" t="s">
        <v>22421</v>
      </c>
      <c r="P589" t="s">
        <v>20057</v>
      </c>
      <c r="Q589">
        <v>3</v>
      </c>
      <c r="R589" t="s">
        <v>20529</v>
      </c>
    </row>
    <row r="590" spans="1:18" x14ac:dyDescent="0.25">
      <c r="A590">
        <v>-1.5654250000000001</v>
      </c>
      <c r="B590">
        <v>13.189368999999999</v>
      </c>
      <c r="C590" t="s">
        <v>19973</v>
      </c>
      <c r="D590" t="s">
        <v>19974</v>
      </c>
      <c r="E590" t="s">
        <v>19984</v>
      </c>
      <c r="F590" t="s">
        <v>19985</v>
      </c>
      <c r="G590" t="s">
        <v>20055</v>
      </c>
      <c r="H590" t="s">
        <v>20056</v>
      </c>
      <c r="I590" t="s">
        <v>22422</v>
      </c>
      <c r="J590" t="s">
        <v>22423</v>
      </c>
      <c r="K590" t="s">
        <v>19985</v>
      </c>
      <c r="L590" t="s">
        <v>20056</v>
      </c>
      <c r="M590" t="s">
        <v>22424</v>
      </c>
      <c r="N590" t="s">
        <v>22422</v>
      </c>
      <c r="O590" t="s">
        <v>22425</v>
      </c>
      <c r="P590" t="s">
        <v>20057</v>
      </c>
      <c r="Q590">
        <v>0</v>
      </c>
      <c r="R590" t="s">
        <v>166</v>
      </c>
    </row>
    <row r="591" spans="1:18" x14ac:dyDescent="0.25">
      <c r="A591">
        <v>-1.667964</v>
      </c>
      <c r="B591">
        <v>13.357631</v>
      </c>
      <c r="C591" t="s">
        <v>19973</v>
      </c>
      <c r="D591" t="s">
        <v>19974</v>
      </c>
      <c r="E591" t="s">
        <v>19984</v>
      </c>
      <c r="F591" t="s">
        <v>19985</v>
      </c>
      <c r="G591" t="s">
        <v>20055</v>
      </c>
      <c r="H591" t="s">
        <v>20056</v>
      </c>
      <c r="I591" t="s">
        <v>22426</v>
      </c>
      <c r="J591" t="s">
        <v>22427</v>
      </c>
      <c r="K591" t="s">
        <v>19985</v>
      </c>
      <c r="L591" t="s">
        <v>20056</v>
      </c>
      <c r="M591" t="s">
        <v>22428</v>
      </c>
      <c r="N591" t="s">
        <v>22426</v>
      </c>
      <c r="O591" t="s">
        <v>22429</v>
      </c>
      <c r="P591" t="s">
        <v>20057</v>
      </c>
      <c r="Q591">
        <v>0</v>
      </c>
      <c r="R591" t="s">
        <v>166</v>
      </c>
    </row>
    <row r="592" spans="1:18" x14ac:dyDescent="0.25">
      <c r="A592">
        <v>-1.4084989999999999</v>
      </c>
      <c r="B592">
        <v>13.158566</v>
      </c>
      <c r="C592" t="s">
        <v>19973</v>
      </c>
      <c r="D592" t="s">
        <v>19974</v>
      </c>
      <c r="E592" t="s">
        <v>19984</v>
      </c>
      <c r="F592" t="s">
        <v>19985</v>
      </c>
      <c r="G592" t="s">
        <v>20055</v>
      </c>
      <c r="H592" t="s">
        <v>20056</v>
      </c>
      <c r="I592" t="s">
        <v>22430</v>
      </c>
      <c r="J592" t="s">
        <v>22431</v>
      </c>
      <c r="K592" t="s">
        <v>19985</v>
      </c>
      <c r="L592" t="s">
        <v>20056</v>
      </c>
      <c r="M592" t="s">
        <v>22432</v>
      </c>
      <c r="N592" t="s">
        <v>22430</v>
      </c>
      <c r="O592" t="s">
        <v>22433</v>
      </c>
      <c r="P592" t="s">
        <v>20057</v>
      </c>
      <c r="Q592">
        <v>0</v>
      </c>
      <c r="R592" t="s">
        <v>166</v>
      </c>
    </row>
    <row r="593" spans="1:18" x14ac:dyDescent="0.25">
      <c r="A593">
        <v>-1.6166670000000001</v>
      </c>
      <c r="B593">
        <v>12.95</v>
      </c>
      <c r="C593" t="s">
        <v>19973</v>
      </c>
      <c r="D593" t="s">
        <v>19974</v>
      </c>
      <c r="E593" t="s">
        <v>19984</v>
      </c>
      <c r="F593" t="s">
        <v>19985</v>
      </c>
      <c r="G593" t="s">
        <v>20055</v>
      </c>
      <c r="H593" t="s">
        <v>20056</v>
      </c>
      <c r="I593" t="s">
        <v>22434</v>
      </c>
      <c r="J593" t="s">
        <v>22435</v>
      </c>
      <c r="K593" t="s">
        <v>19985</v>
      </c>
      <c r="L593" t="s">
        <v>20056</v>
      </c>
      <c r="M593" t="s">
        <v>22436</v>
      </c>
      <c r="N593" t="s">
        <v>22434</v>
      </c>
      <c r="O593" t="s">
        <v>22437</v>
      </c>
      <c r="P593" t="s">
        <v>20057</v>
      </c>
      <c r="Q593">
        <v>0</v>
      </c>
      <c r="R593" t="s">
        <v>166</v>
      </c>
    </row>
    <row r="594" spans="1:18" x14ac:dyDescent="0.25">
      <c r="A594">
        <v>-1.6</v>
      </c>
      <c r="B594">
        <v>12.966666999999999</v>
      </c>
      <c r="C594" t="s">
        <v>19973</v>
      </c>
      <c r="D594" t="s">
        <v>19974</v>
      </c>
      <c r="E594" t="s">
        <v>19984</v>
      </c>
      <c r="F594" t="s">
        <v>19985</v>
      </c>
      <c r="G594" t="s">
        <v>20055</v>
      </c>
      <c r="H594" t="s">
        <v>20056</v>
      </c>
      <c r="I594" t="s">
        <v>22438</v>
      </c>
      <c r="J594" t="s">
        <v>22439</v>
      </c>
      <c r="K594" t="s">
        <v>19985</v>
      </c>
      <c r="L594" t="s">
        <v>20056</v>
      </c>
      <c r="M594" t="s">
        <v>22440</v>
      </c>
      <c r="N594" t="s">
        <v>22438</v>
      </c>
      <c r="O594" t="s">
        <v>22441</v>
      </c>
      <c r="P594" t="s">
        <v>20057</v>
      </c>
      <c r="Q594">
        <v>0</v>
      </c>
      <c r="R594" t="s">
        <v>166</v>
      </c>
    </row>
    <row r="595" spans="1:18" x14ac:dyDescent="0.25">
      <c r="A595">
        <v>-1.6683829999999999</v>
      </c>
      <c r="B595">
        <v>13.325773</v>
      </c>
      <c r="C595" t="s">
        <v>19973</v>
      </c>
      <c r="D595" t="s">
        <v>19974</v>
      </c>
      <c r="E595" t="s">
        <v>19984</v>
      </c>
      <c r="F595" t="s">
        <v>19985</v>
      </c>
      <c r="G595" t="s">
        <v>20055</v>
      </c>
      <c r="H595" t="s">
        <v>20056</v>
      </c>
      <c r="I595" t="s">
        <v>22442</v>
      </c>
      <c r="J595" t="s">
        <v>22443</v>
      </c>
      <c r="K595" t="s">
        <v>19985</v>
      </c>
      <c r="L595" t="s">
        <v>20056</v>
      </c>
      <c r="M595" t="s">
        <v>22444</v>
      </c>
      <c r="N595" t="s">
        <v>22442</v>
      </c>
      <c r="O595" t="s">
        <v>22445</v>
      </c>
      <c r="P595" t="s">
        <v>20057</v>
      </c>
      <c r="Q595">
        <v>0</v>
      </c>
      <c r="R595" t="s">
        <v>166</v>
      </c>
    </row>
    <row r="596" spans="1:18" x14ac:dyDescent="0.25">
      <c r="A596">
        <v>-1.3375619999999999</v>
      </c>
      <c r="B596">
        <v>13.102569000000001</v>
      </c>
      <c r="C596" t="s">
        <v>19973</v>
      </c>
      <c r="D596" t="s">
        <v>19974</v>
      </c>
      <c r="E596" t="s">
        <v>19984</v>
      </c>
      <c r="F596" t="s">
        <v>19985</v>
      </c>
      <c r="G596" t="s">
        <v>20055</v>
      </c>
      <c r="H596" t="s">
        <v>20056</v>
      </c>
      <c r="I596" t="s">
        <v>22446</v>
      </c>
      <c r="J596" t="s">
        <v>22447</v>
      </c>
      <c r="K596" t="s">
        <v>19985</v>
      </c>
      <c r="L596" t="s">
        <v>20056</v>
      </c>
      <c r="M596" t="s">
        <v>22448</v>
      </c>
      <c r="N596" t="s">
        <v>22446</v>
      </c>
      <c r="O596" t="s">
        <v>22449</v>
      </c>
      <c r="P596" t="s">
        <v>20057</v>
      </c>
      <c r="Q596">
        <v>0</v>
      </c>
      <c r="R596" t="s">
        <v>166</v>
      </c>
    </row>
    <row r="597" spans="1:18" x14ac:dyDescent="0.25">
      <c r="A597">
        <v>-1.35</v>
      </c>
      <c r="B597">
        <v>13.05</v>
      </c>
      <c r="C597" t="s">
        <v>19973</v>
      </c>
      <c r="D597" t="s">
        <v>19974</v>
      </c>
      <c r="E597" t="s">
        <v>19984</v>
      </c>
      <c r="F597" t="s">
        <v>19985</v>
      </c>
      <c r="G597" t="s">
        <v>20055</v>
      </c>
      <c r="H597" t="s">
        <v>20056</v>
      </c>
      <c r="I597" t="s">
        <v>22450</v>
      </c>
      <c r="J597" t="s">
        <v>22451</v>
      </c>
      <c r="K597" t="s">
        <v>19985</v>
      </c>
      <c r="L597" t="s">
        <v>20056</v>
      </c>
      <c r="M597" t="s">
        <v>22452</v>
      </c>
      <c r="N597" t="s">
        <v>22450</v>
      </c>
      <c r="O597" t="s">
        <v>22453</v>
      </c>
      <c r="P597" t="s">
        <v>20057</v>
      </c>
      <c r="Q597">
        <v>0</v>
      </c>
      <c r="R597" t="s">
        <v>166</v>
      </c>
    </row>
    <row r="598" spans="1:18" x14ac:dyDescent="0.25">
      <c r="A598">
        <v>-1.3333330000000001</v>
      </c>
      <c r="B598">
        <v>13.133333</v>
      </c>
      <c r="C598" t="s">
        <v>19973</v>
      </c>
      <c r="D598" t="s">
        <v>19974</v>
      </c>
      <c r="E598" t="s">
        <v>19984</v>
      </c>
      <c r="F598" t="s">
        <v>19985</v>
      </c>
      <c r="G598" t="s">
        <v>20055</v>
      </c>
      <c r="H598" t="s">
        <v>20056</v>
      </c>
      <c r="I598" t="s">
        <v>22450</v>
      </c>
      <c r="J598" t="s">
        <v>22454</v>
      </c>
      <c r="K598" t="s">
        <v>19985</v>
      </c>
      <c r="L598" t="s">
        <v>20056</v>
      </c>
      <c r="M598" t="s">
        <v>22455</v>
      </c>
      <c r="N598" t="s">
        <v>22450</v>
      </c>
      <c r="O598" t="s">
        <v>22456</v>
      </c>
      <c r="P598" t="s">
        <v>20057</v>
      </c>
      <c r="Q598">
        <v>0</v>
      </c>
      <c r="R598" t="s">
        <v>166</v>
      </c>
    </row>
    <row r="599" spans="1:18" x14ac:dyDescent="0.25">
      <c r="A599">
        <v>-1.3679159999999999</v>
      </c>
      <c r="B599">
        <v>13.149419</v>
      </c>
      <c r="C599" t="s">
        <v>19973</v>
      </c>
      <c r="D599" t="s">
        <v>19974</v>
      </c>
      <c r="E599" t="s">
        <v>19984</v>
      </c>
      <c r="F599" t="s">
        <v>19985</v>
      </c>
      <c r="G599" t="s">
        <v>20055</v>
      </c>
      <c r="H599" t="s">
        <v>20056</v>
      </c>
      <c r="I599" t="s">
        <v>22457</v>
      </c>
      <c r="J599" t="s">
        <v>22458</v>
      </c>
      <c r="K599" t="s">
        <v>19985</v>
      </c>
      <c r="L599" t="s">
        <v>20056</v>
      </c>
      <c r="M599" t="s">
        <v>22459</v>
      </c>
      <c r="N599" t="s">
        <v>22457</v>
      </c>
      <c r="O599" t="s">
        <v>22460</v>
      </c>
      <c r="P599" t="s">
        <v>20057</v>
      </c>
      <c r="Q599">
        <v>0</v>
      </c>
      <c r="R599" t="s">
        <v>166</v>
      </c>
    </row>
    <row r="600" spans="1:18" x14ac:dyDescent="0.25">
      <c r="A600">
        <v>-1.3411420000000001</v>
      </c>
      <c r="B600">
        <v>13.122192999999999</v>
      </c>
      <c r="C600" t="s">
        <v>19973</v>
      </c>
      <c r="D600" t="s">
        <v>19974</v>
      </c>
      <c r="E600" t="s">
        <v>19984</v>
      </c>
      <c r="F600" t="s">
        <v>19985</v>
      </c>
      <c r="G600" t="s">
        <v>20055</v>
      </c>
      <c r="H600" t="s">
        <v>20056</v>
      </c>
      <c r="I600" t="s">
        <v>22461</v>
      </c>
      <c r="J600" t="s">
        <v>22462</v>
      </c>
      <c r="K600" t="s">
        <v>19985</v>
      </c>
      <c r="L600" t="s">
        <v>20056</v>
      </c>
      <c r="M600" t="s">
        <v>22463</v>
      </c>
      <c r="N600" t="s">
        <v>22461</v>
      </c>
      <c r="O600" t="s">
        <v>22464</v>
      </c>
      <c r="P600" t="s">
        <v>20057</v>
      </c>
      <c r="Q600">
        <v>0</v>
      </c>
      <c r="R600" t="s">
        <v>166</v>
      </c>
    </row>
    <row r="601" spans="1:18" x14ac:dyDescent="0.25">
      <c r="A601">
        <v>-1.55</v>
      </c>
      <c r="B601">
        <v>13.1</v>
      </c>
      <c r="C601" t="s">
        <v>19973</v>
      </c>
      <c r="D601" t="s">
        <v>19974</v>
      </c>
      <c r="E601" t="s">
        <v>19984</v>
      </c>
      <c r="F601" t="s">
        <v>19985</v>
      </c>
      <c r="G601" t="s">
        <v>20055</v>
      </c>
      <c r="H601" t="s">
        <v>20056</v>
      </c>
      <c r="I601" t="s">
        <v>22465</v>
      </c>
      <c r="J601" t="s">
        <v>22466</v>
      </c>
      <c r="K601" t="s">
        <v>19985</v>
      </c>
      <c r="L601" t="s">
        <v>20056</v>
      </c>
      <c r="M601" t="s">
        <v>22467</v>
      </c>
      <c r="N601" t="s">
        <v>22465</v>
      </c>
      <c r="O601" t="s">
        <v>22468</v>
      </c>
      <c r="P601" t="s">
        <v>20057</v>
      </c>
      <c r="Q601">
        <v>0</v>
      </c>
      <c r="R601" t="s">
        <v>166</v>
      </c>
    </row>
    <row r="602" spans="1:18" x14ac:dyDescent="0.25">
      <c r="A602">
        <v>-1.6333329999999999</v>
      </c>
      <c r="B602">
        <v>13.366667</v>
      </c>
      <c r="C602" t="s">
        <v>19973</v>
      </c>
      <c r="D602" t="s">
        <v>19974</v>
      </c>
      <c r="E602" t="s">
        <v>19984</v>
      </c>
      <c r="F602" t="s">
        <v>19985</v>
      </c>
      <c r="G602" t="s">
        <v>20055</v>
      </c>
      <c r="H602" t="s">
        <v>20056</v>
      </c>
      <c r="I602" t="s">
        <v>22469</v>
      </c>
      <c r="J602" t="s">
        <v>22470</v>
      </c>
      <c r="K602" t="s">
        <v>19985</v>
      </c>
      <c r="L602" t="s">
        <v>20056</v>
      </c>
      <c r="M602" t="s">
        <v>22471</v>
      </c>
      <c r="N602" t="s">
        <v>22469</v>
      </c>
      <c r="O602" t="s">
        <v>22472</v>
      </c>
      <c r="P602" t="s">
        <v>20057</v>
      </c>
      <c r="Q602">
        <v>0</v>
      </c>
      <c r="R602" t="s">
        <v>166</v>
      </c>
    </row>
    <row r="603" spans="1:18" x14ac:dyDescent="0.25">
      <c r="A603">
        <v>-1.6333329999999999</v>
      </c>
      <c r="B603">
        <v>13.366667</v>
      </c>
      <c r="C603" t="s">
        <v>19973</v>
      </c>
      <c r="D603" t="s">
        <v>19974</v>
      </c>
      <c r="E603" t="s">
        <v>19984</v>
      </c>
      <c r="F603" t="s">
        <v>19985</v>
      </c>
      <c r="G603" t="s">
        <v>20055</v>
      </c>
      <c r="H603" t="s">
        <v>20056</v>
      </c>
      <c r="I603" t="s">
        <v>22473</v>
      </c>
      <c r="J603" t="s">
        <v>22474</v>
      </c>
      <c r="K603" t="s">
        <v>19985</v>
      </c>
      <c r="L603" t="s">
        <v>20056</v>
      </c>
      <c r="M603" t="s">
        <v>22475</v>
      </c>
      <c r="N603" t="s">
        <v>22473</v>
      </c>
      <c r="O603" t="s">
        <v>22476</v>
      </c>
      <c r="P603" t="s">
        <v>20057</v>
      </c>
      <c r="Q603">
        <v>0</v>
      </c>
      <c r="R603" t="s">
        <v>166</v>
      </c>
    </row>
    <row r="604" spans="1:18" x14ac:dyDescent="0.25">
      <c r="A604">
        <v>-1.5333330000000001</v>
      </c>
      <c r="B604">
        <v>13.15</v>
      </c>
      <c r="C604" t="s">
        <v>19973</v>
      </c>
      <c r="D604" t="s">
        <v>19974</v>
      </c>
      <c r="E604" t="s">
        <v>19984</v>
      </c>
      <c r="F604" t="s">
        <v>19985</v>
      </c>
      <c r="G604" t="s">
        <v>20055</v>
      </c>
      <c r="H604" t="s">
        <v>20056</v>
      </c>
      <c r="I604" t="s">
        <v>8996</v>
      </c>
      <c r="J604" t="s">
        <v>22477</v>
      </c>
      <c r="K604" t="s">
        <v>19985</v>
      </c>
      <c r="L604" t="s">
        <v>20056</v>
      </c>
      <c r="M604" t="s">
        <v>22478</v>
      </c>
      <c r="N604" t="s">
        <v>8996</v>
      </c>
      <c r="O604" t="s">
        <v>22479</v>
      </c>
      <c r="P604" t="s">
        <v>20057</v>
      </c>
      <c r="Q604">
        <v>0</v>
      </c>
      <c r="R604" t="s">
        <v>166</v>
      </c>
    </row>
    <row r="605" spans="1:18" x14ac:dyDescent="0.25">
      <c r="A605">
        <v>-1.3399859999999999</v>
      </c>
      <c r="B605">
        <v>13.771547999999999</v>
      </c>
      <c r="C605" t="s">
        <v>19973</v>
      </c>
      <c r="D605" t="s">
        <v>19974</v>
      </c>
      <c r="E605" t="s">
        <v>19984</v>
      </c>
      <c r="F605" t="s">
        <v>19985</v>
      </c>
      <c r="G605" t="s">
        <v>20058</v>
      </c>
      <c r="H605" t="s">
        <v>20059</v>
      </c>
      <c r="I605" t="s">
        <v>22480</v>
      </c>
      <c r="J605" t="s">
        <v>22481</v>
      </c>
      <c r="K605" t="s">
        <v>19985</v>
      </c>
      <c r="L605" t="s">
        <v>20059</v>
      </c>
      <c r="M605" t="s">
        <v>22482</v>
      </c>
      <c r="N605" t="s">
        <v>22480</v>
      </c>
      <c r="O605" t="s">
        <v>22483</v>
      </c>
      <c r="P605" t="s">
        <v>20060</v>
      </c>
      <c r="Q605">
        <v>0</v>
      </c>
      <c r="R605" t="s">
        <v>166</v>
      </c>
    </row>
    <row r="606" spans="1:18" x14ac:dyDescent="0.25">
      <c r="A606">
        <v>-1.2457119999999999</v>
      </c>
      <c r="B606">
        <v>13.790819000000001</v>
      </c>
      <c r="C606" t="s">
        <v>19973</v>
      </c>
      <c r="D606" t="s">
        <v>19974</v>
      </c>
      <c r="E606" t="s">
        <v>19984</v>
      </c>
      <c r="F606" t="s">
        <v>19985</v>
      </c>
      <c r="G606" t="s">
        <v>20058</v>
      </c>
      <c r="H606" t="s">
        <v>20059</v>
      </c>
      <c r="I606" t="s">
        <v>22484</v>
      </c>
      <c r="J606" t="s">
        <v>22485</v>
      </c>
      <c r="K606" t="s">
        <v>19985</v>
      </c>
      <c r="L606" t="s">
        <v>20059</v>
      </c>
      <c r="M606" t="s">
        <v>22486</v>
      </c>
      <c r="N606" t="s">
        <v>22484</v>
      </c>
      <c r="O606" t="s">
        <v>22487</v>
      </c>
      <c r="P606" t="s">
        <v>20060</v>
      </c>
      <c r="Q606">
        <v>0</v>
      </c>
      <c r="R606" t="s">
        <v>166</v>
      </c>
    </row>
    <row r="607" spans="1:18" x14ac:dyDescent="0.25">
      <c r="A607">
        <v>-1.309536</v>
      </c>
      <c r="B607">
        <v>13.696206</v>
      </c>
      <c r="C607" t="s">
        <v>19973</v>
      </c>
      <c r="D607" t="s">
        <v>19974</v>
      </c>
      <c r="E607" t="s">
        <v>19984</v>
      </c>
      <c r="F607" t="s">
        <v>19985</v>
      </c>
      <c r="G607" t="s">
        <v>20058</v>
      </c>
      <c r="H607" t="s">
        <v>20059</v>
      </c>
      <c r="I607" t="s">
        <v>22488</v>
      </c>
      <c r="J607" t="s">
        <v>22489</v>
      </c>
      <c r="K607" t="s">
        <v>19985</v>
      </c>
      <c r="L607" t="s">
        <v>20059</v>
      </c>
      <c r="M607" t="s">
        <v>22490</v>
      </c>
      <c r="N607" t="s">
        <v>22488</v>
      </c>
      <c r="O607" t="s">
        <v>22491</v>
      </c>
      <c r="P607" t="s">
        <v>20060</v>
      </c>
      <c r="Q607">
        <v>0</v>
      </c>
      <c r="R607" t="s">
        <v>166</v>
      </c>
    </row>
    <row r="608" spans="1:18" x14ac:dyDescent="0.25">
      <c r="A608">
        <v>-1.2405250000000001</v>
      </c>
      <c r="B608">
        <v>13.792787000000001</v>
      </c>
      <c r="C608" t="s">
        <v>19973</v>
      </c>
      <c r="D608" t="s">
        <v>19974</v>
      </c>
      <c r="E608" t="s">
        <v>19984</v>
      </c>
      <c r="F608" t="s">
        <v>19985</v>
      </c>
      <c r="G608" t="s">
        <v>20058</v>
      </c>
      <c r="H608" t="s">
        <v>20059</v>
      </c>
      <c r="I608" t="s">
        <v>22492</v>
      </c>
      <c r="J608" t="s">
        <v>22493</v>
      </c>
      <c r="K608" t="s">
        <v>19985</v>
      </c>
      <c r="L608" t="s">
        <v>20059</v>
      </c>
      <c r="M608" t="s">
        <v>22494</v>
      </c>
      <c r="N608" t="s">
        <v>22492</v>
      </c>
      <c r="O608" t="s">
        <v>22495</v>
      </c>
      <c r="P608" t="s">
        <v>20060</v>
      </c>
      <c r="Q608">
        <v>0</v>
      </c>
      <c r="R608" t="s">
        <v>166</v>
      </c>
    </row>
    <row r="609" spans="1:18" x14ac:dyDescent="0.25">
      <c r="A609">
        <v>-1.266667</v>
      </c>
      <c r="B609">
        <v>13.616667</v>
      </c>
      <c r="C609" t="s">
        <v>19973</v>
      </c>
      <c r="D609" t="s">
        <v>19974</v>
      </c>
      <c r="E609" t="s">
        <v>19984</v>
      </c>
      <c r="F609" t="s">
        <v>19985</v>
      </c>
      <c r="G609" t="s">
        <v>20058</v>
      </c>
      <c r="H609" t="s">
        <v>20059</v>
      </c>
      <c r="I609" t="s">
        <v>22496</v>
      </c>
      <c r="J609" t="s">
        <v>22497</v>
      </c>
      <c r="K609" t="s">
        <v>19985</v>
      </c>
      <c r="L609" t="s">
        <v>20059</v>
      </c>
      <c r="M609" t="s">
        <v>22498</v>
      </c>
      <c r="N609" t="s">
        <v>22496</v>
      </c>
      <c r="O609" t="s">
        <v>22499</v>
      </c>
      <c r="P609" t="s">
        <v>20060</v>
      </c>
      <c r="Q609">
        <v>0</v>
      </c>
      <c r="R609" t="s">
        <v>166</v>
      </c>
    </row>
    <row r="610" spans="1:18" x14ac:dyDescent="0.25">
      <c r="A610">
        <v>-1.2444539999999999</v>
      </c>
      <c r="B610">
        <v>13.787074</v>
      </c>
      <c r="C610" t="s">
        <v>19973</v>
      </c>
      <c r="D610" t="s">
        <v>19974</v>
      </c>
      <c r="E610" t="s">
        <v>19984</v>
      </c>
      <c r="F610" t="s">
        <v>19985</v>
      </c>
      <c r="G610" t="s">
        <v>20058</v>
      </c>
      <c r="H610" t="s">
        <v>20059</v>
      </c>
      <c r="I610" t="s">
        <v>22500</v>
      </c>
      <c r="J610" t="s">
        <v>22501</v>
      </c>
      <c r="K610" t="s">
        <v>19985</v>
      </c>
      <c r="L610" t="s">
        <v>20059</v>
      </c>
      <c r="M610" t="s">
        <v>22502</v>
      </c>
      <c r="N610" t="s">
        <v>22500</v>
      </c>
      <c r="O610" t="s">
        <v>22503</v>
      </c>
      <c r="P610" t="s">
        <v>20060</v>
      </c>
      <c r="Q610">
        <v>0</v>
      </c>
      <c r="R610" t="s">
        <v>166</v>
      </c>
    </row>
    <row r="611" spans="1:18" x14ac:dyDescent="0.25">
      <c r="A611">
        <v>-1.3900969999999999</v>
      </c>
      <c r="B611">
        <v>13.753234000000001</v>
      </c>
      <c r="C611" t="s">
        <v>19973</v>
      </c>
      <c r="D611" t="s">
        <v>19974</v>
      </c>
      <c r="E611" t="s">
        <v>19984</v>
      </c>
      <c r="F611" t="s">
        <v>19985</v>
      </c>
      <c r="G611" t="s">
        <v>20058</v>
      </c>
      <c r="H611" t="s">
        <v>20059</v>
      </c>
      <c r="I611" t="s">
        <v>22504</v>
      </c>
      <c r="J611" t="s">
        <v>22505</v>
      </c>
      <c r="K611" t="s">
        <v>19985</v>
      </c>
      <c r="L611" t="s">
        <v>20059</v>
      </c>
      <c r="M611" t="s">
        <v>22506</v>
      </c>
      <c r="N611" t="s">
        <v>22504</v>
      </c>
      <c r="O611" t="s">
        <v>22507</v>
      </c>
      <c r="P611" t="s">
        <v>20060</v>
      </c>
      <c r="Q611">
        <v>0</v>
      </c>
      <c r="R611" t="s">
        <v>166</v>
      </c>
    </row>
    <row r="612" spans="1:18" x14ac:dyDescent="0.25">
      <c r="A612">
        <v>-1.393405</v>
      </c>
      <c r="B612">
        <v>13.751407</v>
      </c>
      <c r="C612" t="s">
        <v>19973</v>
      </c>
      <c r="D612" t="s">
        <v>19974</v>
      </c>
      <c r="E612" t="s">
        <v>19984</v>
      </c>
      <c r="F612" t="s">
        <v>19985</v>
      </c>
      <c r="G612" t="s">
        <v>20058</v>
      </c>
      <c r="H612" t="s">
        <v>20059</v>
      </c>
      <c r="I612" t="s">
        <v>22508</v>
      </c>
      <c r="J612" t="s">
        <v>22509</v>
      </c>
      <c r="K612" t="s">
        <v>19985</v>
      </c>
      <c r="L612" t="s">
        <v>20059</v>
      </c>
      <c r="M612" t="s">
        <v>22510</v>
      </c>
      <c r="N612" t="s">
        <v>22508</v>
      </c>
      <c r="O612" t="s">
        <v>22511</v>
      </c>
      <c r="P612" t="s">
        <v>20060</v>
      </c>
      <c r="Q612">
        <v>0</v>
      </c>
      <c r="R612" t="s">
        <v>166</v>
      </c>
    </row>
    <row r="613" spans="1:18" x14ac:dyDescent="0.25">
      <c r="A613">
        <v>-1.266667</v>
      </c>
      <c r="B613">
        <v>13.616667</v>
      </c>
      <c r="C613" t="s">
        <v>19973</v>
      </c>
      <c r="D613" t="s">
        <v>19974</v>
      </c>
      <c r="E613" t="s">
        <v>19984</v>
      </c>
      <c r="F613" t="s">
        <v>19985</v>
      </c>
      <c r="G613" t="s">
        <v>20058</v>
      </c>
      <c r="H613" t="s">
        <v>20059</v>
      </c>
      <c r="I613" t="s">
        <v>22512</v>
      </c>
      <c r="J613" t="s">
        <v>22513</v>
      </c>
      <c r="K613" t="s">
        <v>19985</v>
      </c>
      <c r="L613" t="s">
        <v>20059</v>
      </c>
      <c r="M613" t="s">
        <v>22514</v>
      </c>
      <c r="N613" t="s">
        <v>22512</v>
      </c>
      <c r="O613" t="s">
        <v>22515</v>
      </c>
      <c r="P613" t="s">
        <v>20060</v>
      </c>
      <c r="Q613">
        <v>0</v>
      </c>
      <c r="R613" t="s">
        <v>166</v>
      </c>
    </row>
    <row r="614" spans="1:18" x14ac:dyDescent="0.25">
      <c r="A614">
        <v>-1.309536</v>
      </c>
      <c r="B614">
        <v>13.696206</v>
      </c>
      <c r="C614" t="s">
        <v>19973</v>
      </c>
      <c r="D614" t="s">
        <v>19974</v>
      </c>
      <c r="E614" t="s">
        <v>19984</v>
      </c>
      <c r="F614" t="s">
        <v>19985</v>
      </c>
      <c r="G614" t="s">
        <v>20058</v>
      </c>
      <c r="H614" t="s">
        <v>20059</v>
      </c>
      <c r="I614" t="s">
        <v>22516</v>
      </c>
      <c r="J614" t="s">
        <v>22517</v>
      </c>
      <c r="K614" t="s">
        <v>19985</v>
      </c>
      <c r="L614" t="s">
        <v>20059</v>
      </c>
      <c r="M614" t="s">
        <v>22518</v>
      </c>
      <c r="N614" t="s">
        <v>22516</v>
      </c>
      <c r="O614" t="s">
        <v>22519</v>
      </c>
      <c r="P614" t="s">
        <v>20060</v>
      </c>
      <c r="Q614">
        <v>0</v>
      </c>
      <c r="R614" t="s">
        <v>166</v>
      </c>
    </row>
    <row r="615" spans="1:18" x14ac:dyDescent="0.25">
      <c r="A615">
        <v>-1.516667</v>
      </c>
      <c r="B615">
        <v>13.716666999999999</v>
      </c>
      <c r="C615" t="s">
        <v>19973</v>
      </c>
      <c r="D615" t="s">
        <v>19974</v>
      </c>
      <c r="E615" t="s">
        <v>19984</v>
      </c>
      <c r="F615" t="s">
        <v>19985</v>
      </c>
      <c r="G615" t="s">
        <v>20058</v>
      </c>
      <c r="H615" t="s">
        <v>20059</v>
      </c>
      <c r="I615" t="s">
        <v>22231</v>
      </c>
      <c r="J615" t="s">
        <v>22520</v>
      </c>
      <c r="K615" t="s">
        <v>19985</v>
      </c>
      <c r="L615" t="s">
        <v>20059</v>
      </c>
      <c r="M615" t="s">
        <v>22521</v>
      </c>
      <c r="N615" t="s">
        <v>22231</v>
      </c>
      <c r="O615" t="s">
        <v>22522</v>
      </c>
      <c r="P615" t="s">
        <v>20060</v>
      </c>
      <c r="Q615">
        <v>0</v>
      </c>
      <c r="R615" t="s">
        <v>166</v>
      </c>
    </row>
    <row r="616" spans="1:18" x14ac:dyDescent="0.25">
      <c r="A616">
        <v>-1.33571</v>
      </c>
      <c r="B616">
        <v>13.775961000000001</v>
      </c>
      <c r="C616" t="s">
        <v>19973</v>
      </c>
      <c r="D616" t="s">
        <v>19974</v>
      </c>
      <c r="E616" t="s">
        <v>19984</v>
      </c>
      <c r="F616" t="s">
        <v>19985</v>
      </c>
      <c r="G616" t="s">
        <v>20058</v>
      </c>
      <c r="H616" t="s">
        <v>20059</v>
      </c>
      <c r="I616" t="s">
        <v>22450</v>
      </c>
      <c r="J616" t="s">
        <v>22523</v>
      </c>
      <c r="K616" t="s">
        <v>19985</v>
      </c>
      <c r="L616" t="s">
        <v>20059</v>
      </c>
      <c r="M616" t="s">
        <v>22524</v>
      </c>
      <c r="N616" t="s">
        <v>22450</v>
      </c>
      <c r="O616" t="s">
        <v>22525</v>
      </c>
      <c r="P616" t="s">
        <v>20060</v>
      </c>
      <c r="Q616">
        <v>0</v>
      </c>
      <c r="R616" t="s">
        <v>166</v>
      </c>
    </row>
    <row r="617" spans="1:18" x14ac:dyDescent="0.25">
      <c r="A617">
        <v>-1.3</v>
      </c>
      <c r="B617">
        <v>13.766667</v>
      </c>
      <c r="C617" t="s">
        <v>19973</v>
      </c>
      <c r="D617" t="s">
        <v>19974</v>
      </c>
      <c r="E617" t="s">
        <v>19984</v>
      </c>
      <c r="F617" t="s">
        <v>19985</v>
      </c>
      <c r="G617" t="s">
        <v>20058</v>
      </c>
      <c r="H617" t="s">
        <v>20059</v>
      </c>
      <c r="I617" t="s">
        <v>22450</v>
      </c>
      <c r="J617" t="s">
        <v>22526</v>
      </c>
      <c r="K617" t="s">
        <v>19985</v>
      </c>
      <c r="L617" t="s">
        <v>20059</v>
      </c>
      <c r="M617" t="s">
        <v>22527</v>
      </c>
      <c r="N617" t="s">
        <v>22450</v>
      </c>
      <c r="O617" t="s">
        <v>22528</v>
      </c>
      <c r="P617" t="s">
        <v>20060</v>
      </c>
      <c r="Q617">
        <v>0</v>
      </c>
      <c r="R617" t="s">
        <v>166</v>
      </c>
    </row>
    <row r="618" spans="1:18" x14ac:dyDescent="0.25">
      <c r="A618">
        <v>-1.352463</v>
      </c>
      <c r="B618">
        <v>13.775029</v>
      </c>
      <c r="C618" t="s">
        <v>19973</v>
      </c>
      <c r="D618" t="s">
        <v>19974</v>
      </c>
      <c r="E618" t="s">
        <v>19984</v>
      </c>
      <c r="F618" t="s">
        <v>19985</v>
      </c>
      <c r="G618" t="s">
        <v>20058</v>
      </c>
      <c r="H618" t="s">
        <v>20059</v>
      </c>
      <c r="I618" t="s">
        <v>22529</v>
      </c>
      <c r="J618" t="s">
        <v>22530</v>
      </c>
      <c r="K618" t="s">
        <v>19985</v>
      </c>
      <c r="L618" t="s">
        <v>20059</v>
      </c>
      <c r="M618" t="s">
        <v>22531</v>
      </c>
      <c r="N618" t="s">
        <v>22529</v>
      </c>
      <c r="O618" t="s">
        <v>22532</v>
      </c>
      <c r="P618" t="s">
        <v>20060</v>
      </c>
      <c r="Q618">
        <v>0</v>
      </c>
      <c r="R618" t="s">
        <v>166</v>
      </c>
    </row>
    <row r="619" spans="1:18" x14ac:dyDescent="0.25">
      <c r="A619">
        <v>-1.6837089999999999</v>
      </c>
      <c r="B619">
        <v>12.896418000000001</v>
      </c>
      <c r="C619" t="s">
        <v>19973</v>
      </c>
      <c r="D619" t="s">
        <v>19974</v>
      </c>
      <c r="E619" t="s">
        <v>19984</v>
      </c>
      <c r="F619" t="s">
        <v>19985</v>
      </c>
      <c r="G619" t="s">
        <v>20061</v>
      </c>
      <c r="H619" t="s">
        <v>20062</v>
      </c>
      <c r="I619" t="s">
        <v>22533</v>
      </c>
      <c r="J619" t="s">
        <v>22534</v>
      </c>
      <c r="K619" t="s">
        <v>19985</v>
      </c>
      <c r="L619" t="s">
        <v>20062</v>
      </c>
      <c r="M619" t="s">
        <v>22535</v>
      </c>
      <c r="N619" t="s">
        <v>22533</v>
      </c>
      <c r="O619" t="s">
        <v>22536</v>
      </c>
      <c r="P619" t="s">
        <v>20063</v>
      </c>
      <c r="Q619">
        <v>0</v>
      </c>
      <c r="R619" t="s">
        <v>166</v>
      </c>
    </row>
    <row r="620" spans="1:18" x14ac:dyDescent="0.25">
      <c r="A620">
        <v>-1.6902710000000001</v>
      </c>
      <c r="B620">
        <v>13.089983</v>
      </c>
      <c r="C620" t="s">
        <v>19973</v>
      </c>
      <c r="D620" t="s">
        <v>19974</v>
      </c>
      <c r="E620" t="s">
        <v>19984</v>
      </c>
      <c r="F620" t="s">
        <v>19985</v>
      </c>
      <c r="G620" t="s">
        <v>20061</v>
      </c>
      <c r="H620" t="s">
        <v>20062</v>
      </c>
      <c r="I620" t="s">
        <v>22537</v>
      </c>
      <c r="J620" t="s">
        <v>22538</v>
      </c>
      <c r="K620" t="s">
        <v>19985</v>
      </c>
      <c r="L620" t="s">
        <v>20062</v>
      </c>
      <c r="M620" t="s">
        <v>22539</v>
      </c>
      <c r="N620" t="s">
        <v>22537</v>
      </c>
      <c r="O620" t="s">
        <v>22540</v>
      </c>
      <c r="P620" t="s">
        <v>20063</v>
      </c>
      <c r="Q620">
        <v>0</v>
      </c>
      <c r="R620" t="s">
        <v>166</v>
      </c>
    </row>
    <row r="621" spans="1:18" x14ac:dyDescent="0.25">
      <c r="A621">
        <v>-1.679646</v>
      </c>
      <c r="B621">
        <v>12.964558</v>
      </c>
      <c r="C621" t="s">
        <v>19973</v>
      </c>
      <c r="D621" t="s">
        <v>19974</v>
      </c>
      <c r="E621" t="s">
        <v>19984</v>
      </c>
      <c r="F621" t="s">
        <v>19985</v>
      </c>
      <c r="G621" t="s">
        <v>20061</v>
      </c>
      <c r="H621" t="s">
        <v>20062</v>
      </c>
      <c r="I621" t="s">
        <v>22541</v>
      </c>
      <c r="J621" t="s">
        <v>22542</v>
      </c>
      <c r="K621" t="s">
        <v>19985</v>
      </c>
      <c r="L621" t="s">
        <v>20062</v>
      </c>
      <c r="M621" t="s">
        <v>22543</v>
      </c>
      <c r="N621" t="s">
        <v>22541</v>
      </c>
      <c r="O621" t="s">
        <v>22544</v>
      </c>
      <c r="P621" t="s">
        <v>20063</v>
      </c>
      <c r="Q621">
        <v>0</v>
      </c>
      <c r="R621" t="s">
        <v>166</v>
      </c>
    </row>
    <row r="622" spans="1:18" x14ac:dyDescent="0.25">
      <c r="A622">
        <v>-1.8618319999999999</v>
      </c>
      <c r="B622">
        <v>13.019176</v>
      </c>
      <c r="C622" t="s">
        <v>19973</v>
      </c>
      <c r="D622" t="s">
        <v>19974</v>
      </c>
      <c r="E622" t="s">
        <v>19984</v>
      </c>
      <c r="F622" t="s">
        <v>19985</v>
      </c>
      <c r="G622" t="s">
        <v>20061</v>
      </c>
      <c r="H622" t="s">
        <v>20062</v>
      </c>
      <c r="I622" t="s">
        <v>22316</v>
      </c>
      <c r="J622" t="s">
        <v>22545</v>
      </c>
      <c r="K622" t="s">
        <v>19985</v>
      </c>
      <c r="L622" t="s">
        <v>20062</v>
      </c>
      <c r="M622" t="s">
        <v>22546</v>
      </c>
      <c r="N622" t="s">
        <v>22316</v>
      </c>
      <c r="O622" t="s">
        <v>22547</v>
      </c>
      <c r="P622" t="s">
        <v>20063</v>
      </c>
      <c r="Q622">
        <v>0</v>
      </c>
      <c r="R622" t="s">
        <v>166</v>
      </c>
    </row>
    <row r="623" spans="1:18" x14ac:dyDescent="0.25">
      <c r="A623">
        <v>-1.7750349999999999</v>
      </c>
      <c r="B623">
        <v>13.039987999999999</v>
      </c>
      <c r="C623" t="s">
        <v>19973</v>
      </c>
      <c r="D623" t="s">
        <v>19974</v>
      </c>
      <c r="E623" t="s">
        <v>19984</v>
      </c>
      <c r="F623" t="s">
        <v>19985</v>
      </c>
      <c r="G623" t="s">
        <v>20061</v>
      </c>
      <c r="H623" t="s">
        <v>20062</v>
      </c>
      <c r="I623" t="s">
        <v>22548</v>
      </c>
      <c r="J623" t="s">
        <v>22549</v>
      </c>
      <c r="K623" t="s">
        <v>19985</v>
      </c>
      <c r="L623" t="s">
        <v>20062</v>
      </c>
      <c r="M623" t="s">
        <v>22550</v>
      </c>
      <c r="N623" t="s">
        <v>22548</v>
      </c>
      <c r="O623" t="s">
        <v>22551</v>
      </c>
      <c r="P623" t="s">
        <v>20063</v>
      </c>
      <c r="Q623">
        <v>0</v>
      </c>
      <c r="R623" t="s">
        <v>166</v>
      </c>
    </row>
    <row r="624" spans="1:18" x14ac:dyDescent="0.25">
      <c r="A624">
        <v>-1.777601</v>
      </c>
      <c r="B624">
        <v>13.025285999999999</v>
      </c>
      <c r="C624" t="s">
        <v>19973</v>
      </c>
      <c r="D624" t="s">
        <v>19974</v>
      </c>
      <c r="E624" t="s">
        <v>19984</v>
      </c>
      <c r="F624" t="s">
        <v>19985</v>
      </c>
      <c r="G624" t="s">
        <v>20061</v>
      </c>
      <c r="H624" t="s">
        <v>20062</v>
      </c>
      <c r="I624" t="s">
        <v>22552</v>
      </c>
      <c r="J624" t="s">
        <v>22553</v>
      </c>
      <c r="K624" t="s">
        <v>19985</v>
      </c>
      <c r="L624" t="s">
        <v>20062</v>
      </c>
      <c r="M624" t="s">
        <v>22554</v>
      </c>
      <c r="N624" t="s">
        <v>22552</v>
      </c>
      <c r="O624" t="s">
        <v>22555</v>
      </c>
      <c r="P624" t="s">
        <v>20063</v>
      </c>
      <c r="Q624">
        <v>0</v>
      </c>
      <c r="R624" t="s">
        <v>166</v>
      </c>
    </row>
    <row r="625" spans="1:18" x14ac:dyDescent="0.25">
      <c r="A625">
        <v>-1.7833330000000001</v>
      </c>
      <c r="B625">
        <v>13.15</v>
      </c>
      <c r="C625" t="s">
        <v>19973</v>
      </c>
      <c r="D625" t="s">
        <v>19974</v>
      </c>
      <c r="E625" t="s">
        <v>19984</v>
      </c>
      <c r="F625" t="s">
        <v>19985</v>
      </c>
      <c r="G625" t="s">
        <v>20061</v>
      </c>
      <c r="H625" t="s">
        <v>20062</v>
      </c>
      <c r="I625" t="s">
        <v>22556</v>
      </c>
      <c r="J625" t="s">
        <v>22557</v>
      </c>
      <c r="K625" t="s">
        <v>19985</v>
      </c>
      <c r="L625" t="s">
        <v>20062</v>
      </c>
      <c r="M625" t="s">
        <v>22558</v>
      </c>
      <c r="N625" t="s">
        <v>22556</v>
      </c>
      <c r="O625" t="s">
        <v>22559</v>
      </c>
      <c r="P625" t="s">
        <v>20063</v>
      </c>
      <c r="Q625">
        <v>0</v>
      </c>
      <c r="R625" t="s">
        <v>166</v>
      </c>
    </row>
    <row r="626" spans="1:18" x14ac:dyDescent="0.25">
      <c r="A626">
        <v>-1.7808440000000001</v>
      </c>
      <c r="B626">
        <v>13.029076</v>
      </c>
      <c r="C626" t="s">
        <v>19973</v>
      </c>
      <c r="D626" t="s">
        <v>19974</v>
      </c>
      <c r="E626" t="s">
        <v>19984</v>
      </c>
      <c r="F626" t="s">
        <v>19985</v>
      </c>
      <c r="G626" t="s">
        <v>20061</v>
      </c>
      <c r="H626" t="s">
        <v>20062</v>
      </c>
      <c r="I626" t="s">
        <v>22560</v>
      </c>
      <c r="J626" t="s">
        <v>22561</v>
      </c>
      <c r="K626" t="s">
        <v>19985</v>
      </c>
      <c r="L626" t="s">
        <v>20062</v>
      </c>
      <c r="M626" t="s">
        <v>22562</v>
      </c>
      <c r="N626" t="s">
        <v>22560</v>
      </c>
      <c r="O626" t="s">
        <v>22563</v>
      </c>
      <c r="P626" t="s">
        <v>20063</v>
      </c>
      <c r="Q626">
        <v>0</v>
      </c>
      <c r="R626" t="s">
        <v>166</v>
      </c>
    </row>
    <row r="627" spans="1:18" x14ac:dyDescent="0.25">
      <c r="A627">
        <v>-1.690261</v>
      </c>
      <c r="B627">
        <v>12.890084999999999</v>
      </c>
      <c r="C627" t="s">
        <v>19973</v>
      </c>
      <c r="D627" t="s">
        <v>19974</v>
      </c>
      <c r="E627" t="s">
        <v>19984</v>
      </c>
      <c r="F627" t="s">
        <v>19985</v>
      </c>
      <c r="G627" t="s">
        <v>20061</v>
      </c>
      <c r="H627" t="s">
        <v>20062</v>
      </c>
      <c r="I627" t="s">
        <v>22564</v>
      </c>
      <c r="J627" t="s">
        <v>22565</v>
      </c>
      <c r="K627" t="s">
        <v>19985</v>
      </c>
      <c r="L627" t="s">
        <v>20062</v>
      </c>
      <c r="M627" t="s">
        <v>22566</v>
      </c>
      <c r="N627" t="s">
        <v>22564</v>
      </c>
      <c r="O627" t="s">
        <v>22567</v>
      </c>
      <c r="P627" t="s">
        <v>20063</v>
      </c>
      <c r="Q627">
        <v>0</v>
      </c>
      <c r="R627" t="s">
        <v>166</v>
      </c>
    </row>
    <row r="628" spans="1:18" x14ac:dyDescent="0.25">
      <c r="A628">
        <v>-1.1632309999999999</v>
      </c>
      <c r="B628">
        <v>13.879796000000001</v>
      </c>
      <c r="C628" t="s">
        <v>19973</v>
      </c>
      <c r="D628" t="s">
        <v>19974</v>
      </c>
      <c r="E628" t="s">
        <v>19984</v>
      </c>
      <c r="F628" t="s">
        <v>19985</v>
      </c>
      <c r="G628" t="s">
        <v>20064</v>
      </c>
      <c r="H628" t="s">
        <v>20065</v>
      </c>
      <c r="I628" t="s">
        <v>22568</v>
      </c>
      <c r="J628" t="s">
        <v>22569</v>
      </c>
      <c r="K628" t="s">
        <v>19985</v>
      </c>
      <c r="L628" t="s">
        <v>20065</v>
      </c>
      <c r="M628" t="s">
        <v>22570</v>
      </c>
      <c r="N628" t="s">
        <v>22568</v>
      </c>
      <c r="O628" t="s">
        <v>22571</v>
      </c>
      <c r="P628" t="s">
        <v>20066</v>
      </c>
      <c r="Q628">
        <v>0</v>
      </c>
      <c r="R628" t="s">
        <v>166</v>
      </c>
    </row>
    <row r="629" spans="1:18" x14ac:dyDescent="0.25">
      <c r="A629">
        <v>-1.1745410000000001</v>
      </c>
      <c r="B629">
        <v>13.875621000000001</v>
      </c>
      <c r="C629" t="s">
        <v>19973</v>
      </c>
      <c r="D629" t="s">
        <v>19974</v>
      </c>
      <c r="E629" t="s">
        <v>19984</v>
      </c>
      <c r="F629" t="s">
        <v>19985</v>
      </c>
      <c r="G629" t="s">
        <v>20064</v>
      </c>
      <c r="H629" t="s">
        <v>20065</v>
      </c>
      <c r="I629" t="s">
        <v>22572</v>
      </c>
      <c r="J629" t="s">
        <v>22573</v>
      </c>
      <c r="K629" t="s">
        <v>19985</v>
      </c>
      <c r="L629" t="s">
        <v>20065</v>
      </c>
      <c r="M629" t="s">
        <v>22574</v>
      </c>
      <c r="N629" t="s">
        <v>22572</v>
      </c>
      <c r="O629" t="s">
        <v>22575</v>
      </c>
      <c r="P629" t="s">
        <v>20066</v>
      </c>
      <c r="Q629">
        <v>3</v>
      </c>
      <c r="R629" t="s">
        <v>20529</v>
      </c>
    </row>
    <row r="630" spans="1:18" x14ac:dyDescent="0.25">
      <c r="A630">
        <v>-1.157686</v>
      </c>
      <c r="B630">
        <v>13.889144</v>
      </c>
      <c r="C630" t="s">
        <v>19973</v>
      </c>
      <c r="D630" t="s">
        <v>19974</v>
      </c>
      <c r="E630" t="s">
        <v>19984</v>
      </c>
      <c r="F630" t="s">
        <v>19985</v>
      </c>
      <c r="G630" t="s">
        <v>20064</v>
      </c>
      <c r="H630" t="s">
        <v>20065</v>
      </c>
      <c r="I630" t="s">
        <v>22576</v>
      </c>
      <c r="J630" t="s">
        <v>22577</v>
      </c>
      <c r="K630" t="s">
        <v>19985</v>
      </c>
      <c r="L630" t="s">
        <v>20065</v>
      </c>
      <c r="M630" t="s">
        <v>22578</v>
      </c>
      <c r="N630" t="s">
        <v>22576</v>
      </c>
      <c r="O630" t="s">
        <v>22579</v>
      </c>
      <c r="P630" t="s">
        <v>20066</v>
      </c>
      <c r="Q630">
        <v>0</v>
      </c>
      <c r="R630" t="s">
        <v>166</v>
      </c>
    </row>
    <row r="631" spans="1:18" x14ac:dyDescent="0.25">
      <c r="A631">
        <v>-1.183333</v>
      </c>
      <c r="B631">
        <v>13.766667</v>
      </c>
      <c r="C631" t="s">
        <v>19973</v>
      </c>
      <c r="D631" t="s">
        <v>19974</v>
      </c>
      <c r="E631" t="s">
        <v>19984</v>
      </c>
      <c r="F631" t="s">
        <v>19985</v>
      </c>
      <c r="G631" t="s">
        <v>20064</v>
      </c>
      <c r="H631" t="s">
        <v>20065</v>
      </c>
      <c r="I631" t="s">
        <v>22580</v>
      </c>
      <c r="J631" t="s">
        <v>22581</v>
      </c>
      <c r="K631" t="s">
        <v>19985</v>
      </c>
      <c r="L631" t="s">
        <v>20065</v>
      </c>
      <c r="M631" t="s">
        <v>22582</v>
      </c>
      <c r="N631" t="s">
        <v>22580</v>
      </c>
      <c r="O631" t="s">
        <v>22583</v>
      </c>
      <c r="P631" t="s">
        <v>20066</v>
      </c>
      <c r="Q631">
        <v>0</v>
      </c>
      <c r="R631" t="s">
        <v>166</v>
      </c>
    </row>
    <row r="632" spans="1:18" x14ac:dyDescent="0.25">
      <c r="A632">
        <v>-1.0660210000000001</v>
      </c>
      <c r="B632">
        <v>13.855791</v>
      </c>
      <c r="C632" t="s">
        <v>19973</v>
      </c>
      <c r="D632" t="s">
        <v>19974</v>
      </c>
      <c r="E632" t="s">
        <v>19984</v>
      </c>
      <c r="F632" t="s">
        <v>19985</v>
      </c>
      <c r="G632" t="s">
        <v>20064</v>
      </c>
      <c r="H632" t="s">
        <v>20065</v>
      </c>
      <c r="I632" t="s">
        <v>22584</v>
      </c>
      <c r="J632" t="s">
        <v>22585</v>
      </c>
      <c r="K632" t="s">
        <v>19985</v>
      </c>
      <c r="L632" t="s">
        <v>20065</v>
      </c>
      <c r="M632" t="s">
        <v>22586</v>
      </c>
      <c r="N632" t="s">
        <v>22584</v>
      </c>
      <c r="O632" t="s">
        <v>22587</v>
      </c>
      <c r="P632" t="s">
        <v>20066</v>
      </c>
      <c r="Q632">
        <v>0</v>
      </c>
      <c r="R632" t="s">
        <v>166</v>
      </c>
    </row>
    <row r="633" spans="1:18" x14ac:dyDescent="0.25">
      <c r="A633">
        <v>-1.1333329999999999</v>
      </c>
      <c r="B633">
        <v>13.783333000000001</v>
      </c>
      <c r="C633" t="s">
        <v>19973</v>
      </c>
      <c r="D633" t="s">
        <v>19974</v>
      </c>
      <c r="E633" t="s">
        <v>19984</v>
      </c>
      <c r="F633" t="s">
        <v>19985</v>
      </c>
      <c r="G633" t="s">
        <v>20064</v>
      </c>
      <c r="H633" t="s">
        <v>20065</v>
      </c>
      <c r="I633" t="s">
        <v>22588</v>
      </c>
      <c r="J633" t="s">
        <v>22589</v>
      </c>
      <c r="K633" t="s">
        <v>19985</v>
      </c>
      <c r="L633" t="s">
        <v>20065</v>
      </c>
      <c r="M633" t="s">
        <v>22590</v>
      </c>
      <c r="N633" t="s">
        <v>22588</v>
      </c>
      <c r="O633" t="s">
        <v>22591</v>
      </c>
      <c r="P633" t="s">
        <v>20066</v>
      </c>
      <c r="Q633">
        <v>0</v>
      </c>
      <c r="R633" t="s">
        <v>166</v>
      </c>
    </row>
    <row r="634" spans="1:18" x14ac:dyDescent="0.25">
      <c r="A634">
        <v>-1.1477729999999999</v>
      </c>
      <c r="B634">
        <v>13.901106</v>
      </c>
      <c r="C634" t="s">
        <v>19973</v>
      </c>
      <c r="D634" t="s">
        <v>19974</v>
      </c>
      <c r="E634" t="s">
        <v>19984</v>
      </c>
      <c r="F634" t="s">
        <v>19985</v>
      </c>
      <c r="G634" t="s">
        <v>20064</v>
      </c>
      <c r="H634" t="s">
        <v>20065</v>
      </c>
      <c r="I634" t="s">
        <v>22592</v>
      </c>
      <c r="J634" t="s">
        <v>22593</v>
      </c>
      <c r="K634" t="s">
        <v>19985</v>
      </c>
      <c r="L634" t="s">
        <v>20065</v>
      </c>
      <c r="M634" t="s">
        <v>22594</v>
      </c>
      <c r="N634" t="s">
        <v>22592</v>
      </c>
      <c r="O634" t="s">
        <v>22595</v>
      </c>
      <c r="P634" t="s">
        <v>20066</v>
      </c>
      <c r="Q634">
        <v>0</v>
      </c>
      <c r="R634" t="s">
        <v>166</v>
      </c>
    </row>
    <row r="635" spans="1:18" x14ac:dyDescent="0.25">
      <c r="A635">
        <v>-1.1333329999999999</v>
      </c>
      <c r="B635">
        <v>13.933332999999999</v>
      </c>
      <c r="C635" t="s">
        <v>19973</v>
      </c>
      <c r="D635" t="s">
        <v>19974</v>
      </c>
      <c r="E635" t="s">
        <v>19984</v>
      </c>
      <c r="F635" t="s">
        <v>19985</v>
      </c>
      <c r="G635" t="s">
        <v>20064</v>
      </c>
      <c r="H635" t="s">
        <v>20065</v>
      </c>
      <c r="I635" t="s">
        <v>22596</v>
      </c>
      <c r="J635" t="s">
        <v>22597</v>
      </c>
      <c r="K635" t="s">
        <v>19985</v>
      </c>
      <c r="L635" t="s">
        <v>20065</v>
      </c>
      <c r="M635" t="s">
        <v>22598</v>
      </c>
      <c r="N635" t="s">
        <v>22596</v>
      </c>
      <c r="O635" t="s">
        <v>22599</v>
      </c>
      <c r="P635" t="s">
        <v>20066</v>
      </c>
      <c r="Q635">
        <v>0</v>
      </c>
      <c r="R635" t="s">
        <v>166</v>
      </c>
    </row>
    <row r="636" spans="1:18" x14ac:dyDescent="0.25">
      <c r="A636">
        <v>-1.1477729999999999</v>
      </c>
      <c r="B636">
        <v>13.901106</v>
      </c>
      <c r="C636" t="s">
        <v>19973</v>
      </c>
      <c r="D636" t="s">
        <v>19974</v>
      </c>
      <c r="E636" t="s">
        <v>19984</v>
      </c>
      <c r="F636" t="s">
        <v>19985</v>
      </c>
      <c r="G636" t="s">
        <v>20064</v>
      </c>
      <c r="H636" t="s">
        <v>20065</v>
      </c>
      <c r="I636" t="s">
        <v>22600</v>
      </c>
      <c r="J636" t="s">
        <v>22601</v>
      </c>
      <c r="K636" t="s">
        <v>19985</v>
      </c>
      <c r="L636" t="s">
        <v>20065</v>
      </c>
      <c r="M636" t="s">
        <v>22602</v>
      </c>
      <c r="N636" t="s">
        <v>22600</v>
      </c>
      <c r="O636" t="s">
        <v>22603</v>
      </c>
      <c r="P636" t="s">
        <v>20066</v>
      </c>
      <c r="Q636">
        <v>0</v>
      </c>
      <c r="R636" t="s">
        <v>166</v>
      </c>
    </row>
    <row r="637" spans="1:18" x14ac:dyDescent="0.25">
      <c r="A637">
        <v>-1.2126479999999999</v>
      </c>
      <c r="B637">
        <v>13.827705</v>
      </c>
      <c r="C637" t="s">
        <v>19973</v>
      </c>
      <c r="D637" t="s">
        <v>19974</v>
      </c>
      <c r="E637" t="s">
        <v>19984</v>
      </c>
      <c r="F637" t="s">
        <v>19985</v>
      </c>
      <c r="G637" t="s">
        <v>20064</v>
      </c>
      <c r="H637" t="s">
        <v>20065</v>
      </c>
      <c r="I637" t="s">
        <v>22604</v>
      </c>
      <c r="J637" t="s">
        <v>22605</v>
      </c>
      <c r="K637" t="s">
        <v>19985</v>
      </c>
      <c r="L637" t="s">
        <v>20065</v>
      </c>
      <c r="M637" t="s">
        <v>22606</v>
      </c>
      <c r="N637" t="s">
        <v>22604</v>
      </c>
      <c r="O637" t="s">
        <v>22607</v>
      </c>
      <c r="P637" t="s">
        <v>20066</v>
      </c>
      <c r="Q637">
        <v>0</v>
      </c>
      <c r="R637" t="s">
        <v>166</v>
      </c>
    </row>
    <row r="638" spans="1:18" x14ac:dyDescent="0.25">
      <c r="A638">
        <v>-1.2126479999999999</v>
      </c>
      <c r="B638">
        <v>13.827705</v>
      </c>
      <c r="C638" t="s">
        <v>19973</v>
      </c>
      <c r="D638" t="s">
        <v>19974</v>
      </c>
      <c r="E638" t="s">
        <v>19984</v>
      </c>
      <c r="F638" t="s">
        <v>19985</v>
      </c>
      <c r="G638" t="s">
        <v>20064</v>
      </c>
      <c r="H638" t="s">
        <v>20065</v>
      </c>
      <c r="I638" t="s">
        <v>22227</v>
      </c>
      <c r="J638" t="s">
        <v>22608</v>
      </c>
      <c r="K638" t="s">
        <v>19985</v>
      </c>
      <c r="L638" t="s">
        <v>20065</v>
      </c>
      <c r="M638" t="s">
        <v>22609</v>
      </c>
      <c r="N638" t="s">
        <v>22227</v>
      </c>
      <c r="O638" t="s">
        <v>22610</v>
      </c>
      <c r="P638" t="s">
        <v>20066</v>
      </c>
      <c r="Q638">
        <v>0</v>
      </c>
      <c r="R638" t="s">
        <v>166</v>
      </c>
    </row>
    <row r="639" spans="1:18" x14ac:dyDescent="0.25">
      <c r="A639">
        <v>-1.204383</v>
      </c>
      <c r="B639">
        <v>13.877352</v>
      </c>
      <c r="C639" t="s">
        <v>19973</v>
      </c>
      <c r="D639" t="s">
        <v>19974</v>
      </c>
      <c r="E639" t="s">
        <v>19984</v>
      </c>
      <c r="F639" t="s">
        <v>19985</v>
      </c>
      <c r="G639" t="s">
        <v>20064</v>
      </c>
      <c r="H639" t="s">
        <v>20065</v>
      </c>
      <c r="I639" t="s">
        <v>22611</v>
      </c>
      <c r="J639" t="s">
        <v>22612</v>
      </c>
      <c r="K639" t="s">
        <v>19985</v>
      </c>
      <c r="L639" t="s">
        <v>20065</v>
      </c>
      <c r="M639" t="s">
        <v>22613</v>
      </c>
      <c r="N639" t="s">
        <v>22611</v>
      </c>
      <c r="O639" t="s">
        <v>22614</v>
      </c>
      <c r="P639" t="s">
        <v>20066</v>
      </c>
      <c r="Q639">
        <v>0</v>
      </c>
      <c r="R639" t="s">
        <v>166</v>
      </c>
    </row>
    <row r="640" spans="1:18" x14ac:dyDescent="0.25">
      <c r="A640">
        <v>-1.1333329999999999</v>
      </c>
      <c r="B640">
        <v>13.916667</v>
      </c>
      <c r="C640" t="s">
        <v>19973</v>
      </c>
      <c r="D640" t="s">
        <v>19974</v>
      </c>
      <c r="E640" t="s">
        <v>19984</v>
      </c>
      <c r="F640" t="s">
        <v>19985</v>
      </c>
      <c r="G640" t="s">
        <v>20064</v>
      </c>
      <c r="H640" t="s">
        <v>20065</v>
      </c>
      <c r="I640" t="s">
        <v>22615</v>
      </c>
      <c r="J640" t="s">
        <v>22616</v>
      </c>
      <c r="K640" t="s">
        <v>19985</v>
      </c>
      <c r="L640" t="s">
        <v>20065</v>
      </c>
      <c r="M640" t="s">
        <v>22617</v>
      </c>
      <c r="N640" t="s">
        <v>22615</v>
      </c>
      <c r="O640" t="s">
        <v>22618</v>
      </c>
      <c r="P640" t="s">
        <v>20066</v>
      </c>
      <c r="Q640">
        <v>0</v>
      </c>
      <c r="R640" t="s">
        <v>166</v>
      </c>
    </row>
    <row r="641" spans="1:18" x14ac:dyDescent="0.25">
      <c r="A641">
        <v>-1.0580000000000001</v>
      </c>
      <c r="B641">
        <v>13.866489</v>
      </c>
      <c r="C641" t="s">
        <v>19973</v>
      </c>
      <c r="D641" t="s">
        <v>19974</v>
      </c>
      <c r="E641" t="s">
        <v>19984</v>
      </c>
      <c r="F641" t="s">
        <v>19985</v>
      </c>
      <c r="G641" t="s">
        <v>20064</v>
      </c>
      <c r="H641" t="s">
        <v>20065</v>
      </c>
      <c r="I641" t="s">
        <v>22619</v>
      </c>
      <c r="J641" t="s">
        <v>22620</v>
      </c>
      <c r="K641" t="s">
        <v>19985</v>
      </c>
      <c r="L641" t="s">
        <v>20065</v>
      </c>
      <c r="M641" t="s">
        <v>22621</v>
      </c>
      <c r="N641" t="s">
        <v>22619</v>
      </c>
      <c r="O641" t="s">
        <v>22622</v>
      </c>
      <c r="P641" t="s">
        <v>20066</v>
      </c>
      <c r="Q641">
        <v>0</v>
      </c>
      <c r="R641" t="s">
        <v>166</v>
      </c>
    </row>
    <row r="642" spans="1:18" x14ac:dyDescent="0.25">
      <c r="A642">
        <v>-1.1086640000000001</v>
      </c>
      <c r="B642">
        <v>13.871302999999999</v>
      </c>
      <c r="C642" t="s">
        <v>19973</v>
      </c>
      <c r="D642" t="s">
        <v>19974</v>
      </c>
      <c r="E642" t="s">
        <v>19984</v>
      </c>
      <c r="F642" t="s">
        <v>19985</v>
      </c>
      <c r="G642" t="s">
        <v>20064</v>
      </c>
      <c r="H642" t="s">
        <v>20065</v>
      </c>
      <c r="I642" t="s">
        <v>22623</v>
      </c>
      <c r="J642" t="s">
        <v>22624</v>
      </c>
      <c r="K642" t="s">
        <v>19985</v>
      </c>
      <c r="L642" t="s">
        <v>20065</v>
      </c>
      <c r="M642" t="s">
        <v>22625</v>
      </c>
      <c r="N642" t="s">
        <v>22623</v>
      </c>
      <c r="O642" t="s">
        <v>22626</v>
      </c>
      <c r="P642" t="s">
        <v>20066</v>
      </c>
      <c r="Q642">
        <v>0</v>
      </c>
      <c r="R642" t="s">
        <v>166</v>
      </c>
    </row>
    <row r="643" spans="1:18" x14ac:dyDescent="0.25">
      <c r="A643">
        <v>-1.181155</v>
      </c>
      <c r="B643">
        <v>13.875783999999999</v>
      </c>
      <c r="C643" t="s">
        <v>19973</v>
      </c>
      <c r="D643" t="s">
        <v>19974</v>
      </c>
      <c r="E643" t="s">
        <v>19984</v>
      </c>
      <c r="F643" t="s">
        <v>19985</v>
      </c>
      <c r="G643" t="s">
        <v>20064</v>
      </c>
      <c r="H643" t="s">
        <v>20065</v>
      </c>
      <c r="I643" t="s">
        <v>22627</v>
      </c>
      <c r="J643" t="s">
        <v>22628</v>
      </c>
      <c r="K643" t="s">
        <v>19985</v>
      </c>
      <c r="L643" t="s">
        <v>20065</v>
      </c>
      <c r="M643" t="s">
        <v>22629</v>
      </c>
      <c r="N643" t="s">
        <v>22627</v>
      </c>
      <c r="O643" t="s">
        <v>22630</v>
      </c>
      <c r="P643" t="s">
        <v>20066</v>
      </c>
      <c r="Q643">
        <v>0</v>
      </c>
      <c r="R643" t="s">
        <v>166</v>
      </c>
    </row>
    <row r="644" spans="1:18" x14ac:dyDescent="0.25">
      <c r="A644">
        <v>-2.25</v>
      </c>
      <c r="B644">
        <v>13.583333</v>
      </c>
      <c r="C644" t="s">
        <v>19973</v>
      </c>
      <c r="D644" t="s">
        <v>19974</v>
      </c>
      <c r="E644" t="s">
        <v>19984</v>
      </c>
      <c r="F644" t="s">
        <v>19985</v>
      </c>
      <c r="G644" t="s">
        <v>20118</v>
      </c>
      <c r="H644" t="s">
        <v>20119</v>
      </c>
      <c r="I644" t="s">
        <v>22631</v>
      </c>
      <c r="J644" t="s">
        <v>22632</v>
      </c>
      <c r="K644" t="s">
        <v>19985</v>
      </c>
      <c r="L644" t="s">
        <v>20119</v>
      </c>
      <c r="M644" t="s">
        <v>22633</v>
      </c>
      <c r="N644" t="s">
        <v>22631</v>
      </c>
      <c r="O644" t="s">
        <v>22634</v>
      </c>
      <c r="P644" t="s">
        <v>20120</v>
      </c>
      <c r="Q644">
        <v>0</v>
      </c>
      <c r="R644" t="s">
        <v>166</v>
      </c>
    </row>
    <row r="645" spans="1:18" x14ac:dyDescent="0.25">
      <c r="A645">
        <v>-2.2390379999999999</v>
      </c>
      <c r="B645">
        <v>13.579563</v>
      </c>
      <c r="C645" t="s">
        <v>19973</v>
      </c>
      <c r="D645" t="s">
        <v>19974</v>
      </c>
      <c r="E645" t="s">
        <v>19984</v>
      </c>
      <c r="F645" t="s">
        <v>19985</v>
      </c>
      <c r="G645" t="s">
        <v>20118</v>
      </c>
      <c r="H645" t="s">
        <v>20119</v>
      </c>
      <c r="I645" t="s">
        <v>22635</v>
      </c>
      <c r="J645" t="s">
        <v>22636</v>
      </c>
      <c r="K645" t="s">
        <v>19985</v>
      </c>
      <c r="L645" t="s">
        <v>20119</v>
      </c>
      <c r="M645" t="s">
        <v>22637</v>
      </c>
      <c r="N645" t="s">
        <v>22635</v>
      </c>
      <c r="O645" t="s">
        <v>22638</v>
      </c>
      <c r="P645" t="s">
        <v>20120</v>
      </c>
      <c r="Q645">
        <v>0</v>
      </c>
      <c r="R645" t="s">
        <v>166</v>
      </c>
    </row>
    <row r="646" spans="1:18" x14ac:dyDescent="0.25">
      <c r="A646">
        <v>-2.3078500000000002</v>
      </c>
      <c r="B646">
        <v>13.595893</v>
      </c>
      <c r="C646" t="s">
        <v>19973</v>
      </c>
      <c r="D646" t="s">
        <v>19974</v>
      </c>
      <c r="E646" t="s">
        <v>19984</v>
      </c>
      <c r="F646" t="s">
        <v>19985</v>
      </c>
      <c r="G646" t="s">
        <v>20118</v>
      </c>
      <c r="H646" t="s">
        <v>20119</v>
      </c>
      <c r="I646" t="s">
        <v>22639</v>
      </c>
      <c r="J646" t="s">
        <v>22640</v>
      </c>
      <c r="K646" t="s">
        <v>19985</v>
      </c>
      <c r="L646" t="s">
        <v>20119</v>
      </c>
      <c r="M646" t="s">
        <v>22641</v>
      </c>
      <c r="N646" t="s">
        <v>22639</v>
      </c>
      <c r="O646" t="s">
        <v>22642</v>
      </c>
      <c r="P646" t="s">
        <v>20120</v>
      </c>
      <c r="Q646">
        <v>0</v>
      </c>
      <c r="R646" t="s">
        <v>166</v>
      </c>
    </row>
    <row r="647" spans="1:18" x14ac:dyDescent="0.25">
      <c r="A647">
        <v>-2.2267779999999999</v>
      </c>
      <c r="B647">
        <v>13.614293</v>
      </c>
      <c r="C647" t="s">
        <v>19973</v>
      </c>
      <c r="D647" t="s">
        <v>19974</v>
      </c>
      <c r="E647" t="s">
        <v>19984</v>
      </c>
      <c r="F647" t="s">
        <v>19985</v>
      </c>
      <c r="G647" t="s">
        <v>20118</v>
      </c>
      <c r="H647" t="s">
        <v>20119</v>
      </c>
      <c r="I647" t="s">
        <v>22643</v>
      </c>
      <c r="J647" t="s">
        <v>22644</v>
      </c>
      <c r="K647" t="s">
        <v>19985</v>
      </c>
      <c r="L647" t="s">
        <v>20119</v>
      </c>
      <c r="M647" t="s">
        <v>22645</v>
      </c>
      <c r="N647" t="s">
        <v>22643</v>
      </c>
      <c r="O647" t="s">
        <v>22646</v>
      </c>
      <c r="P647" t="s">
        <v>20120</v>
      </c>
      <c r="Q647">
        <v>0</v>
      </c>
      <c r="R647" t="s">
        <v>166</v>
      </c>
    </row>
    <row r="648" spans="1:18" x14ac:dyDescent="0.25">
      <c r="A648">
        <v>-2.2728660000000001</v>
      </c>
      <c r="B648">
        <v>13.597575000000001</v>
      </c>
      <c r="C648" t="s">
        <v>19973</v>
      </c>
      <c r="D648" t="s">
        <v>19974</v>
      </c>
      <c r="E648" t="s">
        <v>19984</v>
      </c>
      <c r="F648" t="s">
        <v>19985</v>
      </c>
      <c r="G648" t="s">
        <v>20118</v>
      </c>
      <c r="H648" t="s">
        <v>20119</v>
      </c>
      <c r="I648" t="s">
        <v>22289</v>
      </c>
      <c r="J648" t="s">
        <v>22647</v>
      </c>
      <c r="K648" t="s">
        <v>19985</v>
      </c>
      <c r="L648" t="s">
        <v>20119</v>
      </c>
      <c r="M648" t="s">
        <v>22648</v>
      </c>
      <c r="N648" t="s">
        <v>22289</v>
      </c>
      <c r="O648" t="s">
        <v>22649</v>
      </c>
      <c r="P648" t="s">
        <v>20120</v>
      </c>
      <c r="Q648">
        <v>0</v>
      </c>
      <c r="R648" t="s">
        <v>166</v>
      </c>
    </row>
    <row r="649" spans="1:18" x14ac:dyDescent="0.25">
      <c r="A649">
        <v>-2.2453780000000001</v>
      </c>
      <c r="B649">
        <v>13.577945</v>
      </c>
      <c r="C649" t="s">
        <v>19973</v>
      </c>
      <c r="D649" t="s">
        <v>19974</v>
      </c>
      <c r="E649" t="s">
        <v>19984</v>
      </c>
      <c r="F649" t="s">
        <v>19985</v>
      </c>
      <c r="G649" t="s">
        <v>20118</v>
      </c>
      <c r="H649" t="s">
        <v>20119</v>
      </c>
      <c r="I649" t="s">
        <v>22289</v>
      </c>
      <c r="J649" t="s">
        <v>22650</v>
      </c>
      <c r="K649" t="s">
        <v>19985</v>
      </c>
      <c r="L649" t="s">
        <v>20119</v>
      </c>
      <c r="M649" t="s">
        <v>22651</v>
      </c>
      <c r="N649" t="s">
        <v>22289</v>
      </c>
      <c r="O649" t="s">
        <v>22652</v>
      </c>
      <c r="P649" t="s">
        <v>20120</v>
      </c>
      <c r="Q649">
        <v>0</v>
      </c>
      <c r="R649" t="s">
        <v>166</v>
      </c>
    </row>
    <row r="650" spans="1:18" x14ac:dyDescent="0.25">
      <c r="A650">
        <v>-2.1333329999999999</v>
      </c>
      <c r="B650">
        <v>13.65</v>
      </c>
      <c r="C650" t="s">
        <v>19973</v>
      </c>
      <c r="D650" t="s">
        <v>19974</v>
      </c>
      <c r="E650" t="s">
        <v>19984</v>
      </c>
      <c r="F650" t="s">
        <v>19985</v>
      </c>
      <c r="G650" t="s">
        <v>20118</v>
      </c>
      <c r="H650" t="s">
        <v>20119</v>
      </c>
      <c r="I650" t="s">
        <v>7361</v>
      </c>
      <c r="J650" t="s">
        <v>22653</v>
      </c>
      <c r="K650" t="s">
        <v>19985</v>
      </c>
      <c r="L650" t="s">
        <v>20119</v>
      </c>
      <c r="M650" t="s">
        <v>22654</v>
      </c>
      <c r="N650" t="s">
        <v>7361</v>
      </c>
      <c r="O650" t="s">
        <v>22655</v>
      </c>
      <c r="P650" t="s">
        <v>20120</v>
      </c>
      <c r="Q650">
        <v>0</v>
      </c>
      <c r="R650" t="s">
        <v>166</v>
      </c>
    </row>
    <row r="651" spans="1:18" x14ac:dyDescent="0.25">
      <c r="A651">
        <v>-2.17265</v>
      </c>
      <c r="B651">
        <v>13.724709000000001</v>
      </c>
      <c r="C651" t="s">
        <v>19973</v>
      </c>
      <c r="D651" t="s">
        <v>19974</v>
      </c>
      <c r="E651" t="s">
        <v>19984</v>
      </c>
      <c r="F651" t="s">
        <v>19985</v>
      </c>
      <c r="G651" t="s">
        <v>20118</v>
      </c>
      <c r="H651" t="s">
        <v>20119</v>
      </c>
      <c r="I651" t="s">
        <v>22656</v>
      </c>
      <c r="J651" t="s">
        <v>22657</v>
      </c>
      <c r="K651" t="s">
        <v>19985</v>
      </c>
      <c r="L651" t="s">
        <v>20119</v>
      </c>
      <c r="M651" t="s">
        <v>22658</v>
      </c>
      <c r="N651" t="s">
        <v>22656</v>
      </c>
      <c r="O651" t="s">
        <v>22659</v>
      </c>
      <c r="P651" t="s">
        <v>20120</v>
      </c>
      <c r="Q651">
        <v>0</v>
      </c>
      <c r="R651" t="s">
        <v>166</v>
      </c>
    </row>
    <row r="652" spans="1:18" x14ac:dyDescent="0.25">
      <c r="A652">
        <v>-2.1627169999999998</v>
      </c>
      <c r="B652">
        <v>13.633442000000001</v>
      </c>
      <c r="C652" t="s">
        <v>19973</v>
      </c>
      <c r="D652" t="s">
        <v>19974</v>
      </c>
      <c r="E652" t="s">
        <v>19984</v>
      </c>
      <c r="F652" t="s">
        <v>19985</v>
      </c>
      <c r="G652" t="s">
        <v>20118</v>
      </c>
      <c r="H652" t="s">
        <v>20119</v>
      </c>
      <c r="I652" t="s">
        <v>22660</v>
      </c>
      <c r="J652" t="s">
        <v>22661</v>
      </c>
      <c r="K652" t="s">
        <v>19985</v>
      </c>
      <c r="L652" t="s">
        <v>20119</v>
      </c>
      <c r="M652" t="s">
        <v>22662</v>
      </c>
      <c r="N652" t="s">
        <v>22660</v>
      </c>
      <c r="O652" t="s">
        <v>22663</v>
      </c>
      <c r="P652" t="s">
        <v>20120</v>
      </c>
      <c r="Q652">
        <v>0</v>
      </c>
      <c r="R652" t="s">
        <v>166</v>
      </c>
    </row>
    <row r="653" spans="1:18" x14ac:dyDescent="0.25">
      <c r="A653">
        <v>-2.1942219999999999</v>
      </c>
      <c r="B653">
        <v>13.637237000000001</v>
      </c>
      <c r="C653" t="s">
        <v>19973</v>
      </c>
      <c r="D653" t="s">
        <v>19974</v>
      </c>
      <c r="E653" t="s">
        <v>19984</v>
      </c>
      <c r="F653" t="s">
        <v>19985</v>
      </c>
      <c r="G653" t="s">
        <v>20118</v>
      </c>
      <c r="H653" t="s">
        <v>20119</v>
      </c>
      <c r="I653" t="s">
        <v>22660</v>
      </c>
      <c r="J653" t="s">
        <v>22664</v>
      </c>
      <c r="K653" t="s">
        <v>19985</v>
      </c>
      <c r="L653" t="s">
        <v>20119</v>
      </c>
      <c r="M653" t="s">
        <v>22665</v>
      </c>
      <c r="N653" t="s">
        <v>22660</v>
      </c>
      <c r="O653" t="s">
        <v>22666</v>
      </c>
      <c r="P653" t="s">
        <v>20120</v>
      </c>
      <c r="Q653">
        <v>0</v>
      </c>
      <c r="R653" t="s">
        <v>166</v>
      </c>
    </row>
    <row r="654" spans="1:18" x14ac:dyDescent="0.25">
      <c r="A654">
        <v>-2.15</v>
      </c>
      <c r="B654">
        <v>13.65</v>
      </c>
      <c r="C654" t="s">
        <v>19973</v>
      </c>
      <c r="D654" t="s">
        <v>19974</v>
      </c>
      <c r="E654" t="s">
        <v>19984</v>
      </c>
      <c r="F654" t="s">
        <v>19985</v>
      </c>
      <c r="G654" t="s">
        <v>20118</v>
      </c>
      <c r="H654" t="s">
        <v>20119</v>
      </c>
      <c r="I654" t="s">
        <v>22660</v>
      </c>
      <c r="J654" t="s">
        <v>22667</v>
      </c>
      <c r="K654" t="s">
        <v>19985</v>
      </c>
      <c r="L654" t="s">
        <v>20119</v>
      </c>
      <c r="M654" t="s">
        <v>22668</v>
      </c>
      <c r="N654" t="s">
        <v>22660</v>
      </c>
      <c r="O654" t="s">
        <v>22669</v>
      </c>
      <c r="P654" t="s">
        <v>20120</v>
      </c>
      <c r="Q654">
        <v>0</v>
      </c>
      <c r="R654" t="s">
        <v>166</v>
      </c>
    </row>
    <row r="655" spans="1:18" x14ac:dyDescent="0.25">
      <c r="A655">
        <v>-1.9666669999999999</v>
      </c>
      <c r="B655">
        <v>13.55</v>
      </c>
      <c r="C655" t="s">
        <v>19973</v>
      </c>
      <c r="D655" t="s">
        <v>19974</v>
      </c>
      <c r="E655" t="s">
        <v>19984</v>
      </c>
      <c r="F655" t="s">
        <v>19985</v>
      </c>
      <c r="G655" t="s">
        <v>20118</v>
      </c>
      <c r="H655" t="s">
        <v>20119</v>
      </c>
      <c r="I655" t="s">
        <v>22670</v>
      </c>
      <c r="J655" t="s">
        <v>22671</v>
      </c>
      <c r="K655" t="s">
        <v>19985</v>
      </c>
      <c r="L655" t="s">
        <v>20119</v>
      </c>
      <c r="M655" t="s">
        <v>22672</v>
      </c>
      <c r="N655" t="s">
        <v>22670</v>
      </c>
      <c r="O655" t="s">
        <v>22673</v>
      </c>
      <c r="P655" t="s">
        <v>20120</v>
      </c>
      <c r="Q655">
        <v>0</v>
      </c>
      <c r="R655" t="s">
        <v>166</v>
      </c>
    </row>
    <row r="656" spans="1:18" x14ac:dyDescent="0.25">
      <c r="A656">
        <v>-2.073607</v>
      </c>
      <c r="B656">
        <v>13.650743</v>
      </c>
      <c r="C656" t="s">
        <v>19973</v>
      </c>
      <c r="D656" t="s">
        <v>19974</v>
      </c>
      <c r="E656" t="s">
        <v>19984</v>
      </c>
      <c r="F656" t="s">
        <v>19985</v>
      </c>
      <c r="G656" t="s">
        <v>20118</v>
      </c>
      <c r="H656" t="s">
        <v>20119</v>
      </c>
      <c r="I656" t="s">
        <v>22674</v>
      </c>
      <c r="J656" t="s">
        <v>22675</v>
      </c>
      <c r="K656" t="s">
        <v>19985</v>
      </c>
      <c r="L656" t="s">
        <v>20119</v>
      </c>
      <c r="M656" t="s">
        <v>22676</v>
      </c>
      <c r="N656" t="s">
        <v>22674</v>
      </c>
      <c r="O656" t="s">
        <v>22677</v>
      </c>
      <c r="P656" t="s">
        <v>20120</v>
      </c>
      <c r="Q656">
        <v>0</v>
      </c>
      <c r="R656" t="s">
        <v>166</v>
      </c>
    </row>
    <row r="657" spans="1:18" x14ac:dyDescent="0.25">
      <c r="A657">
        <v>-2.135659</v>
      </c>
      <c r="B657">
        <v>13.728177000000001</v>
      </c>
      <c r="C657" t="s">
        <v>19973</v>
      </c>
      <c r="D657" t="s">
        <v>19974</v>
      </c>
      <c r="E657" t="s">
        <v>19984</v>
      </c>
      <c r="F657" t="s">
        <v>19985</v>
      </c>
      <c r="G657" t="s">
        <v>20118</v>
      </c>
      <c r="H657" t="s">
        <v>20119</v>
      </c>
      <c r="I657" t="s">
        <v>22678</v>
      </c>
      <c r="J657" t="s">
        <v>22679</v>
      </c>
      <c r="K657" t="s">
        <v>19985</v>
      </c>
      <c r="L657" t="s">
        <v>20119</v>
      </c>
      <c r="M657" t="s">
        <v>22680</v>
      </c>
      <c r="N657" t="s">
        <v>22678</v>
      </c>
      <c r="O657" t="s">
        <v>22681</v>
      </c>
      <c r="P657" t="s">
        <v>20120</v>
      </c>
      <c r="Q657">
        <v>0</v>
      </c>
      <c r="R657" t="s">
        <v>166</v>
      </c>
    </row>
    <row r="658" spans="1:18" x14ac:dyDescent="0.25">
      <c r="A658">
        <v>-2.1321150000000002</v>
      </c>
      <c r="B658">
        <v>13.645656000000001</v>
      </c>
      <c r="C658" t="s">
        <v>19973</v>
      </c>
      <c r="D658" t="s">
        <v>19974</v>
      </c>
      <c r="E658" t="s">
        <v>19984</v>
      </c>
      <c r="F658" t="s">
        <v>19985</v>
      </c>
      <c r="G658" t="s">
        <v>20118</v>
      </c>
      <c r="H658" t="s">
        <v>20119</v>
      </c>
      <c r="I658" t="s">
        <v>22682</v>
      </c>
      <c r="J658" t="s">
        <v>22683</v>
      </c>
      <c r="K658" t="s">
        <v>19985</v>
      </c>
      <c r="L658" t="s">
        <v>20119</v>
      </c>
      <c r="M658" t="s">
        <v>22684</v>
      </c>
      <c r="N658" t="s">
        <v>22682</v>
      </c>
      <c r="O658" t="s">
        <v>22685</v>
      </c>
      <c r="P658" t="s">
        <v>20120</v>
      </c>
      <c r="Q658">
        <v>0</v>
      </c>
      <c r="R658" t="s">
        <v>166</v>
      </c>
    </row>
    <row r="659" spans="1:18" x14ac:dyDescent="0.25">
      <c r="A659">
        <v>-2.1595260000000001</v>
      </c>
      <c r="B659">
        <v>13.694701999999999</v>
      </c>
      <c r="C659" t="s">
        <v>19973</v>
      </c>
      <c r="D659" t="s">
        <v>19974</v>
      </c>
      <c r="E659" t="s">
        <v>19984</v>
      </c>
      <c r="F659" t="s">
        <v>19985</v>
      </c>
      <c r="G659" t="s">
        <v>20118</v>
      </c>
      <c r="H659" t="s">
        <v>20119</v>
      </c>
      <c r="I659" t="s">
        <v>22686</v>
      </c>
      <c r="J659" t="s">
        <v>22687</v>
      </c>
      <c r="K659" t="s">
        <v>19985</v>
      </c>
      <c r="L659" t="s">
        <v>20119</v>
      </c>
      <c r="M659" t="s">
        <v>22688</v>
      </c>
      <c r="N659" t="s">
        <v>22686</v>
      </c>
      <c r="O659" t="s">
        <v>22689</v>
      </c>
      <c r="P659" t="s">
        <v>20120</v>
      </c>
      <c r="Q659">
        <v>0</v>
      </c>
      <c r="R659" t="s">
        <v>166</v>
      </c>
    </row>
    <row r="660" spans="1:18" x14ac:dyDescent="0.25">
      <c r="A660">
        <v>-2.1321150000000002</v>
      </c>
      <c r="B660">
        <v>13.645656000000001</v>
      </c>
      <c r="C660" t="s">
        <v>19973</v>
      </c>
      <c r="D660" t="s">
        <v>19974</v>
      </c>
      <c r="E660" t="s">
        <v>19984</v>
      </c>
      <c r="F660" t="s">
        <v>19985</v>
      </c>
      <c r="G660" t="s">
        <v>20118</v>
      </c>
      <c r="H660" t="s">
        <v>20119</v>
      </c>
      <c r="I660" t="s">
        <v>22690</v>
      </c>
      <c r="J660" t="s">
        <v>22691</v>
      </c>
      <c r="K660" t="s">
        <v>19985</v>
      </c>
      <c r="L660" t="s">
        <v>20119</v>
      </c>
      <c r="M660" t="s">
        <v>22692</v>
      </c>
      <c r="N660" t="s">
        <v>22690</v>
      </c>
      <c r="O660" t="s">
        <v>22693</v>
      </c>
      <c r="P660" t="s">
        <v>20120</v>
      </c>
      <c r="Q660">
        <v>0</v>
      </c>
      <c r="R660" t="s">
        <v>166</v>
      </c>
    </row>
    <row r="661" spans="1:18" x14ac:dyDescent="0.25">
      <c r="A661">
        <v>-2.229206</v>
      </c>
      <c r="B661">
        <v>13.608442</v>
      </c>
      <c r="C661" t="s">
        <v>19973</v>
      </c>
      <c r="D661" t="s">
        <v>19974</v>
      </c>
      <c r="E661" t="s">
        <v>19984</v>
      </c>
      <c r="F661" t="s">
        <v>19985</v>
      </c>
      <c r="G661" t="s">
        <v>20118</v>
      </c>
      <c r="H661" t="s">
        <v>20119</v>
      </c>
      <c r="I661" t="s">
        <v>22414</v>
      </c>
      <c r="J661" t="s">
        <v>22694</v>
      </c>
      <c r="K661" t="s">
        <v>19985</v>
      </c>
      <c r="L661" t="s">
        <v>20119</v>
      </c>
      <c r="M661" t="s">
        <v>22695</v>
      </c>
      <c r="N661" t="s">
        <v>22414</v>
      </c>
      <c r="O661" t="s">
        <v>22696</v>
      </c>
      <c r="P661" t="s">
        <v>20120</v>
      </c>
      <c r="Q661">
        <v>0</v>
      </c>
      <c r="R661" t="s">
        <v>166</v>
      </c>
    </row>
    <row r="662" spans="1:18" x14ac:dyDescent="0.25">
      <c r="A662">
        <v>-2.2408489999999999</v>
      </c>
      <c r="B662">
        <v>13.585234</v>
      </c>
      <c r="C662" t="s">
        <v>19973</v>
      </c>
      <c r="D662" t="s">
        <v>19974</v>
      </c>
      <c r="E662" t="s">
        <v>19984</v>
      </c>
      <c r="F662" t="s">
        <v>19985</v>
      </c>
      <c r="G662" t="s">
        <v>20118</v>
      </c>
      <c r="H662" t="s">
        <v>20119</v>
      </c>
      <c r="I662" t="s">
        <v>22697</v>
      </c>
      <c r="J662" t="s">
        <v>22698</v>
      </c>
      <c r="K662" t="s">
        <v>19985</v>
      </c>
      <c r="L662" t="s">
        <v>20119</v>
      </c>
      <c r="M662" t="s">
        <v>22699</v>
      </c>
      <c r="N662" t="s">
        <v>22697</v>
      </c>
      <c r="O662" t="s">
        <v>22700</v>
      </c>
      <c r="P662" t="s">
        <v>20120</v>
      </c>
      <c r="Q662">
        <v>0</v>
      </c>
      <c r="R662" t="s">
        <v>166</v>
      </c>
    </row>
    <row r="663" spans="1:18" x14ac:dyDescent="0.25">
      <c r="A663">
        <v>-2.0505620000000002</v>
      </c>
      <c r="B663">
        <v>13.634520999999999</v>
      </c>
      <c r="C663" t="s">
        <v>19973</v>
      </c>
      <c r="D663" t="s">
        <v>19974</v>
      </c>
      <c r="E663" t="s">
        <v>19984</v>
      </c>
      <c r="F663" t="s">
        <v>19985</v>
      </c>
      <c r="G663" t="s">
        <v>20118</v>
      </c>
      <c r="H663" t="s">
        <v>20119</v>
      </c>
      <c r="I663" t="s">
        <v>22701</v>
      </c>
      <c r="J663" t="s">
        <v>22702</v>
      </c>
      <c r="K663" t="s">
        <v>19985</v>
      </c>
      <c r="L663" t="s">
        <v>20119</v>
      </c>
      <c r="M663" t="s">
        <v>22703</v>
      </c>
      <c r="N663" t="s">
        <v>22701</v>
      </c>
      <c r="O663" t="s">
        <v>22704</v>
      </c>
      <c r="P663" t="s">
        <v>20120</v>
      </c>
      <c r="Q663">
        <v>0</v>
      </c>
      <c r="R663" t="s">
        <v>166</v>
      </c>
    </row>
    <row r="664" spans="1:18" x14ac:dyDescent="0.25">
      <c r="A664">
        <v>-2.0106899999999999</v>
      </c>
      <c r="B664">
        <v>13.614794</v>
      </c>
      <c r="C664" t="s">
        <v>19973</v>
      </c>
      <c r="D664" t="s">
        <v>19974</v>
      </c>
      <c r="E664" t="s">
        <v>19984</v>
      </c>
      <c r="F664" t="s">
        <v>19985</v>
      </c>
      <c r="G664" t="s">
        <v>20118</v>
      </c>
      <c r="H664" t="s">
        <v>20119</v>
      </c>
      <c r="I664" t="s">
        <v>22701</v>
      </c>
      <c r="J664" t="s">
        <v>22705</v>
      </c>
      <c r="K664" t="s">
        <v>19985</v>
      </c>
      <c r="L664" t="s">
        <v>20119</v>
      </c>
      <c r="M664" t="s">
        <v>22706</v>
      </c>
      <c r="N664" t="s">
        <v>22701</v>
      </c>
      <c r="O664" t="s">
        <v>22707</v>
      </c>
      <c r="P664" t="s">
        <v>20120</v>
      </c>
      <c r="Q664">
        <v>0</v>
      </c>
      <c r="R664" t="s">
        <v>166</v>
      </c>
    </row>
    <row r="665" spans="1:18" x14ac:dyDescent="0.25">
      <c r="A665">
        <v>-2.0505620000000002</v>
      </c>
      <c r="B665">
        <v>13.634520999999999</v>
      </c>
      <c r="C665" t="s">
        <v>19973</v>
      </c>
      <c r="D665" t="s">
        <v>19974</v>
      </c>
      <c r="E665" t="s">
        <v>19984</v>
      </c>
      <c r="F665" t="s">
        <v>19985</v>
      </c>
      <c r="G665" t="s">
        <v>20118</v>
      </c>
      <c r="H665" t="s">
        <v>20119</v>
      </c>
      <c r="I665" t="s">
        <v>22708</v>
      </c>
      <c r="J665" t="s">
        <v>22709</v>
      </c>
      <c r="K665" t="s">
        <v>19985</v>
      </c>
      <c r="L665" t="s">
        <v>20119</v>
      </c>
      <c r="M665" t="s">
        <v>22710</v>
      </c>
      <c r="N665" t="s">
        <v>22708</v>
      </c>
      <c r="O665" t="s">
        <v>22711</v>
      </c>
      <c r="P665" t="s">
        <v>20120</v>
      </c>
      <c r="Q665">
        <v>0</v>
      </c>
      <c r="R665" t="s">
        <v>166</v>
      </c>
    </row>
    <row r="666" spans="1:18" x14ac:dyDescent="0.25">
      <c r="A666">
        <v>-2.2408489999999999</v>
      </c>
      <c r="B666">
        <v>13.585234</v>
      </c>
      <c r="C666" t="s">
        <v>19973</v>
      </c>
      <c r="D666" t="s">
        <v>19974</v>
      </c>
      <c r="E666" t="s">
        <v>19984</v>
      </c>
      <c r="F666" t="s">
        <v>19985</v>
      </c>
      <c r="G666" t="s">
        <v>20118</v>
      </c>
      <c r="H666" t="s">
        <v>20119</v>
      </c>
      <c r="I666" t="s">
        <v>22712</v>
      </c>
      <c r="J666" t="s">
        <v>22713</v>
      </c>
      <c r="K666" t="s">
        <v>19985</v>
      </c>
      <c r="L666" t="s">
        <v>20119</v>
      </c>
      <c r="M666" t="s">
        <v>22714</v>
      </c>
      <c r="N666" t="s">
        <v>22712</v>
      </c>
      <c r="O666" t="s">
        <v>22715</v>
      </c>
      <c r="P666" t="s">
        <v>20120</v>
      </c>
      <c r="Q666">
        <v>0</v>
      </c>
      <c r="R666" t="s">
        <v>166</v>
      </c>
    </row>
    <row r="667" spans="1:18" x14ac:dyDescent="0.25">
      <c r="A667">
        <v>-2.0987990000000001</v>
      </c>
      <c r="B667">
        <v>13.644067</v>
      </c>
      <c r="C667" t="s">
        <v>19973</v>
      </c>
      <c r="D667" t="s">
        <v>19974</v>
      </c>
      <c r="E667" t="s">
        <v>19984</v>
      </c>
      <c r="F667" t="s">
        <v>19985</v>
      </c>
      <c r="G667" t="s">
        <v>20118</v>
      </c>
      <c r="H667" t="s">
        <v>20119</v>
      </c>
      <c r="I667" t="s">
        <v>22716</v>
      </c>
      <c r="J667" t="s">
        <v>22717</v>
      </c>
      <c r="K667" t="s">
        <v>19985</v>
      </c>
      <c r="L667" t="s">
        <v>20119</v>
      </c>
      <c r="M667" t="s">
        <v>22718</v>
      </c>
      <c r="N667" t="s">
        <v>22716</v>
      </c>
      <c r="O667" t="s">
        <v>22719</v>
      </c>
      <c r="P667" t="s">
        <v>20120</v>
      </c>
      <c r="Q667">
        <v>0</v>
      </c>
      <c r="R667" t="s">
        <v>166</v>
      </c>
    </row>
    <row r="668" spans="1:18" x14ac:dyDescent="0.25">
      <c r="A668">
        <v>-2.0817389999999998</v>
      </c>
      <c r="B668">
        <v>13.742717000000001</v>
      </c>
      <c r="C668" t="s">
        <v>19973</v>
      </c>
      <c r="D668" t="s">
        <v>19974</v>
      </c>
      <c r="E668" t="s">
        <v>19984</v>
      </c>
      <c r="F668" t="s">
        <v>19985</v>
      </c>
      <c r="G668" t="s">
        <v>20118</v>
      </c>
      <c r="H668" t="s">
        <v>20119</v>
      </c>
      <c r="I668" t="s">
        <v>22720</v>
      </c>
      <c r="J668" t="s">
        <v>22721</v>
      </c>
      <c r="K668" t="s">
        <v>19985</v>
      </c>
      <c r="L668" t="s">
        <v>20119</v>
      </c>
      <c r="M668" t="s">
        <v>22722</v>
      </c>
      <c r="N668" t="s">
        <v>22720</v>
      </c>
      <c r="O668" t="s">
        <v>22723</v>
      </c>
      <c r="P668" t="s">
        <v>20120</v>
      </c>
      <c r="Q668">
        <v>0</v>
      </c>
      <c r="R668" t="s">
        <v>166</v>
      </c>
    </row>
    <row r="669" spans="1:18" x14ac:dyDescent="0.25">
      <c r="A669">
        <v>-2.0666669999999998</v>
      </c>
      <c r="B669">
        <v>13.733333</v>
      </c>
      <c r="C669" t="s">
        <v>19973</v>
      </c>
      <c r="D669" t="s">
        <v>19974</v>
      </c>
      <c r="E669" t="s">
        <v>19984</v>
      </c>
      <c r="F669" t="s">
        <v>19985</v>
      </c>
      <c r="G669" t="s">
        <v>20118</v>
      </c>
      <c r="H669" t="s">
        <v>20119</v>
      </c>
      <c r="I669" t="s">
        <v>22720</v>
      </c>
      <c r="J669" t="s">
        <v>22724</v>
      </c>
      <c r="K669" t="s">
        <v>19985</v>
      </c>
      <c r="L669" t="s">
        <v>20119</v>
      </c>
      <c r="M669" t="s">
        <v>22725</v>
      </c>
      <c r="N669" t="s">
        <v>22720</v>
      </c>
      <c r="O669" t="s">
        <v>22726</v>
      </c>
      <c r="P669" t="s">
        <v>20120</v>
      </c>
      <c r="Q669">
        <v>0</v>
      </c>
      <c r="R669" t="s">
        <v>166</v>
      </c>
    </row>
    <row r="670" spans="1:18" x14ac:dyDescent="0.25">
      <c r="A670">
        <v>-2.0666669999999998</v>
      </c>
      <c r="B670">
        <v>13.65</v>
      </c>
      <c r="C670" t="s">
        <v>19973</v>
      </c>
      <c r="D670" t="s">
        <v>19974</v>
      </c>
      <c r="E670" t="s">
        <v>19984</v>
      </c>
      <c r="F670" t="s">
        <v>19985</v>
      </c>
      <c r="G670" t="s">
        <v>20118</v>
      </c>
      <c r="H670" t="s">
        <v>20119</v>
      </c>
      <c r="I670" t="s">
        <v>9100</v>
      </c>
      <c r="J670" t="s">
        <v>22727</v>
      </c>
      <c r="K670" t="s">
        <v>19985</v>
      </c>
      <c r="L670" t="s">
        <v>20119</v>
      </c>
      <c r="M670" t="s">
        <v>22728</v>
      </c>
      <c r="N670" t="s">
        <v>9100</v>
      </c>
      <c r="O670" t="s">
        <v>22729</v>
      </c>
      <c r="P670" t="s">
        <v>20120</v>
      </c>
      <c r="Q670">
        <v>0</v>
      </c>
      <c r="R670" t="s">
        <v>166</v>
      </c>
    </row>
    <row r="671" spans="1:18" x14ac:dyDescent="0.25">
      <c r="A671">
        <v>-2.016667</v>
      </c>
      <c r="B671">
        <v>13.716666999999999</v>
      </c>
      <c r="C671" t="s">
        <v>19973</v>
      </c>
      <c r="D671" t="s">
        <v>19974</v>
      </c>
      <c r="E671" t="s">
        <v>19984</v>
      </c>
      <c r="F671" t="s">
        <v>19985</v>
      </c>
      <c r="G671" t="s">
        <v>20118</v>
      </c>
      <c r="H671" t="s">
        <v>20119</v>
      </c>
      <c r="I671" t="s">
        <v>9100</v>
      </c>
      <c r="J671" t="s">
        <v>22730</v>
      </c>
      <c r="K671" t="s">
        <v>19985</v>
      </c>
      <c r="L671" t="s">
        <v>20119</v>
      </c>
      <c r="M671" t="s">
        <v>22731</v>
      </c>
      <c r="N671" t="s">
        <v>9100</v>
      </c>
      <c r="O671" t="s">
        <v>22732</v>
      </c>
      <c r="P671" t="s">
        <v>20120</v>
      </c>
      <c r="Q671">
        <v>0</v>
      </c>
      <c r="R671" t="s">
        <v>166</v>
      </c>
    </row>
    <row r="672" spans="1:18" x14ac:dyDescent="0.25">
      <c r="A672">
        <v>-1.6166670000000001</v>
      </c>
      <c r="B672">
        <v>13.616667</v>
      </c>
      <c r="C672" t="s">
        <v>19973</v>
      </c>
      <c r="D672" t="s">
        <v>19974</v>
      </c>
      <c r="E672" t="s">
        <v>19984</v>
      </c>
      <c r="F672" t="s">
        <v>19985</v>
      </c>
      <c r="G672" t="s">
        <v>20127</v>
      </c>
      <c r="H672" t="s">
        <v>20128</v>
      </c>
      <c r="I672" t="s">
        <v>22572</v>
      </c>
      <c r="J672" t="s">
        <v>22733</v>
      </c>
      <c r="K672" t="s">
        <v>19985</v>
      </c>
      <c r="L672" t="s">
        <v>20128</v>
      </c>
      <c r="M672" t="s">
        <v>22734</v>
      </c>
      <c r="N672" t="s">
        <v>22572</v>
      </c>
      <c r="O672" t="s">
        <v>22735</v>
      </c>
      <c r="P672" t="s">
        <v>20129</v>
      </c>
      <c r="Q672">
        <v>0</v>
      </c>
      <c r="R672" t="s">
        <v>166</v>
      </c>
    </row>
    <row r="673" spans="1:18" x14ac:dyDescent="0.25">
      <c r="A673">
        <v>-1.733333</v>
      </c>
      <c r="B673">
        <v>13.733333</v>
      </c>
      <c r="C673" t="s">
        <v>19973</v>
      </c>
      <c r="D673" t="s">
        <v>19974</v>
      </c>
      <c r="E673" t="s">
        <v>19984</v>
      </c>
      <c r="F673" t="s">
        <v>19985</v>
      </c>
      <c r="G673" t="s">
        <v>20127</v>
      </c>
      <c r="H673" t="s">
        <v>20128</v>
      </c>
      <c r="I673" t="s">
        <v>22736</v>
      </c>
      <c r="J673" t="s">
        <v>22737</v>
      </c>
      <c r="K673" t="s">
        <v>19985</v>
      </c>
      <c r="L673" t="s">
        <v>20128</v>
      </c>
      <c r="M673" t="s">
        <v>22738</v>
      </c>
      <c r="N673" t="s">
        <v>22736</v>
      </c>
      <c r="O673" t="s">
        <v>22739</v>
      </c>
      <c r="P673" t="s">
        <v>20129</v>
      </c>
      <c r="Q673">
        <v>0</v>
      </c>
      <c r="R673" t="s">
        <v>166</v>
      </c>
    </row>
    <row r="674" spans="1:18" x14ac:dyDescent="0.25">
      <c r="A674">
        <v>-1.2633989999999999</v>
      </c>
      <c r="B674">
        <v>13.535506</v>
      </c>
      <c r="C674" t="s">
        <v>19973</v>
      </c>
      <c r="D674" t="s">
        <v>19974</v>
      </c>
      <c r="E674" t="s">
        <v>19984</v>
      </c>
      <c r="F674" t="s">
        <v>19985</v>
      </c>
      <c r="G674" t="s">
        <v>20127</v>
      </c>
      <c r="H674" t="s">
        <v>20128</v>
      </c>
      <c r="I674" t="s">
        <v>22740</v>
      </c>
      <c r="J674" t="s">
        <v>22741</v>
      </c>
      <c r="K674" t="s">
        <v>19985</v>
      </c>
      <c r="L674" t="s">
        <v>20128</v>
      </c>
      <c r="M674" t="s">
        <v>22742</v>
      </c>
      <c r="N674" t="s">
        <v>22740</v>
      </c>
      <c r="O674" t="s">
        <v>22743</v>
      </c>
      <c r="P674" t="s">
        <v>20129</v>
      </c>
      <c r="Q674">
        <v>0</v>
      </c>
      <c r="R674" t="s">
        <v>166</v>
      </c>
    </row>
    <row r="675" spans="1:18" x14ac:dyDescent="0.25">
      <c r="A675">
        <v>-1.3274570000000001</v>
      </c>
      <c r="B675">
        <v>13.524508000000001</v>
      </c>
      <c r="C675" t="s">
        <v>19973</v>
      </c>
      <c r="D675" t="s">
        <v>19974</v>
      </c>
      <c r="E675" t="s">
        <v>19984</v>
      </c>
      <c r="F675" t="s">
        <v>19985</v>
      </c>
      <c r="G675" t="s">
        <v>20127</v>
      </c>
      <c r="H675" t="s">
        <v>20128</v>
      </c>
      <c r="I675" t="s">
        <v>22744</v>
      </c>
      <c r="J675" t="s">
        <v>22745</v>
      </c>
      <c r="K675" t="s">
        <v>19985</v>
      </c>
      <c r="L675" t="s">
        <v>20128</v>
      </c>
      <c r="M675" t="s">
        <v>22746</v>
      </c>
      <c r="N675" t="s">
        <v>22744</v>
      </c>
      <c r="O675" t="s">
        <v>22747</v>
      </c>
      <c r="P675" t="s">
        <v>20129</v>
      </c>
      <c r="Q675">
        <v>0</v>
      </c>
      <c r="R675" t="s">
        <v>166</v>
      </c>
    </row>
    <row r="676" spans="1:18" x14ac:dyDescent="0.25">
      <c r="A676">
        <v>-1.35</v>
      </c>
      <c r="B676">
        <v>13.35</v>
      </c>
      <c r="C676" t="s">
        <v>19973</v>
      </c>
      <c r="D676" t="s">
        <v>19974</v>
      </c>
      <c r="E676" t="s">
        <v>19984</v>
      </c>
      <c r="F676" t="s">
        <v>19985</v>
      </c>
      <c r="G676" t="s">
        <v>20127</v>
      </c>
      <c r="H676" t="s">
        <v>20128</v>
      </c>
      <c r="I676" t="s">
        <v>22748</v>
      </c>
      <c r="J676" t="s">
        <v>22749</v>
      </c>
      <c r="K676" t="s">
        <v>19985</v>
      </c>
      <c r="L676" t="s">
        <v>20128</v>
      </c>
      <c r="M676" t="s">
        <v>22750</v>
      </c>
      <c r="N676" t="s">
        <v>22748</v>
      </c>
      <c r="O676" t="s">
        <v>22751</v>
      </c>
      <c r="P676" t="s">
        <v>20129</v>
      </c>
      <c r="Q676">
        <v>0</v>
      </c>
      <c r="R676" t="s">
        <v>166</v>
      </c>
    </row>
    <row r="677" spans="1:18" x14ac:dyDescent="0.25">
      <c r="A677">
        <v>-1.6333329999999999</v>
      </c>
      <c r="B677">
        <v>13.483333</v>
      </c>
      <c r="C677" t="s">
        <v>19973</v>
      </c>
      <c r="D677" t="s">
        <v>19974</v>
      </c>
      <c r="E677" t="s">
        <v>19984</v>
      </c>
      <c r="F677" t="s">
        <v>19985</v>
      </c>
      <c r="G677" t="s">
        <v>20127</v>
      </c>
      <c r="H677" t="s">
        <v>20128</v>
      </c>
      <c r="I677" t="s">
        <v>22752</v>
      </c>
      <c r="J677" t="s">
        <v>22753</v>
      </c>
      <c r="K677" t="s">
        <v>19985</v>
      </c>
      <c r="L677" t="s">
        <v>20128</v>
      </c>
      <c r="M677" t="s">
        <v>22754</v>
      </c>
      <c r="N677" t="s">
        <v>22752</v>
      </c>
      <c r="O677" t="s">
        <v>22755</v>
      </c>
      <c r="P677" t="s">
        <v>20129</v>
      </c>
      <c r="Q677">
        <v>0</v>
      </c>
      <c r="R677" t="s">
        <v>166</v>
      </c>
    </row>
    <row r="678" spans="1:18" x14ac:dyDescent="0.25">
      <c r="A678">
        <v>-1.6166670000000001</v>
      </c>
      <c r="B678">
        <v>13.566667000000001</v>
      </c>
      <c r="C678" t="s">
        <v>19973</v>
      </c>
      <c r="D678" t="s">
        <v>19974</v>
      </c>
      <c r="E678" t="s">
        <v>19984</v>
      </c>
      <c r="F678" t="s">
        <v>19985</v>
      </c>
      <c r="G678" t="s">
        <v>20127</v>
      </c>
      <c r="H678" t="s">
        <v>20128</v>
      </c>
      <c r="I678" t="s">
        <v>22756</v>
      </c>
      <c r="J678" t="s">
        <v>22757</v>
      </c>
      <c r="K678" t="s">
        <v>19985</v>
      </c>
      <c r="L678" t="s">
        <v>20128</v>
      </c>
      <c r="M678" t="s">
        <v>22758</v>
      </c>
      <c r="N678" t="s">
        <v>22756</v>
      </c>
      <c r="O678" t="s">
        <v>22759</v>
      </c>
      <c r="P678" t="s">
        <v>20129</v>
      </c>
      <c r="Q678">
        <v>0</v>
      </c>
      <c r="R678" t="s">
        <v>166</v>
      </c>
    </row>
    <row r="679" spans="1:18" x14ac:dyDescent="0.25">
      <c r="A679">
        <v>-1.6325970000000001</v>
      </c>
      <c r="B679">
        <v>13.532423</v>
      </c>
      <c r="C679" t="s">
        <v>19973</v>
      </c>
      <c r="D679" t="s">
        <v>19974</v>
      </c>
      <c r="E679" t="s">
        <v>19984</v>
      </c>
      <c r="F679" t="s">
        <v>19985</v>
      </c>
      <c r="G679" t="s">
        <v>20127</v>
      </c>
      <c r="H679" t="s">
        <v>20128</v>
      </c>
      <c r="I679" t="s">
        <v>22760</v>
      </c>
      <c r="J679" t="s">
        <v>22761</v>
      </c>
      <c r="K679" t="s">
        <v>19985</v>
      </c>
      <c r="L679" t="s">
        <v>20128</v>
      </c>
      <c r="M679" t="s">
        <v>22762</v>
      </c>
      <c r="N679" t="s">
        <v>22760</v>
      </c>
      <c r="O679" t="s">
        <v>22763</v>
      </c>
      <c r="P679" t="s">
        <v>20129</v>
      </c>
      <c r="Q679">
        <v>0</v>
      </c>
      <c r="R679" t="s">
        <v>166</v>
      </c>
    </row>
    <row r="680" spans="1:18" x14ac:dyDescent="0.25">
      <c r="A680">
        <v>-1.6166670000000001</v>
      </c>
      <c r="B680">
        <v>13.566667000000001</v>
      </c>
      <c r="C680" t="s">
        <v>19973</v>
      </c>
      <c r="D680" t="s">
        <v>19974</v>
      </c>
      <c r="E680" t="s">
        <v>19984</v>
      </c>
      <c r="F680" t="s">
        <v>19985</v>
      </c>
      <c r="G680" t="s">
        <v>20127</v>
      </c>
      <c r="H680" t="s">
        <v>20128</v>
      </c>
      <c r="I680" t="s">
        <v>22764</v>
      </c>
      <c r="J680" t="s">
        <v>22765</v>
      </c>
      <c r="K680" t="s">
        <v>19985</v>
      </c>
      <c r="L680" t="s">
        <v>20128</v>
      </c>
      <c r="M680" t="s">
        <v>22766</v>
      </c>
      <c r="N680" t="s">
        <v>22764</v>
      </c>
      <c r="O680" t="s">
        <v>22767</v>
      </c>
      <c r="P680" t="s">
        <v>20129</v>
      </c>
      <c r="Q680">
        <v>0</v>
      </c>
      <c r="R680" t="s">
        <v>166</v>
      </c>
    </row>
    <row r="681" spans="1:18" x14ac:dyDescent="0.25">
      <c r="A681">
        <v>-1.953924</v>
      </c>
      <c r="B681">
        <v>13.578906</v>
      </c>
      <c r="C681" t="s">
        <v>19973</v>
      </c>
      <c r="D681" t="s">
        <v>19974</v>
      </c>
      <c r="E681" t="s">
        <v>19984</v>
      </c>
      <c r="F681" t="s">
        <v>19985</v>
      </c>
      <c r="G681" t="s">
        <v>20127</v>
      </c>
      <c r="H681" t="s">
        <v>20128</v>
      </c>
      <c r="I681" t="s">
        <v>22768</v>
      </c>
      <c r="J681" t="s">
        <v>22769</v>
      </c>
      <c r="K681" t="s">
        <v>19985</v>
      </c>
      <c r="L681" t="s">
        <v>20128</v>
      </c>
      <c r="M681" t="s">
        <v>22770</v>
      </c>
      <c r="N681" t="s">
        <v>22768</v>
      </c>
      <c r="O681" t="s">
        <v>22771</v>
      </c>
      <c r="P681" t="s">
        <v>20129</v>
      </c>
      <c r="Q681">
        <v>0</v>
      </c>
      <c r="R681" t="s">
        <v>166</v>
      </c>
    </row>
    <row r="682" spans="1:18" x14ac:dyDescent="0.25">
      <c r="A682">
        <v>-1.733333</v>
      </c>
      <c r="B682">
        <v>13.733333</v>
      </c>
      <c r="C682" t="s">
        <v>19973</v>
      </c>
      <c r="D682" t="s">
        <v>19974</v>
      </c>
      <c r="E682" t="s">
        <v>19984</v>
      </c>
      <c r="F682" t="s">
        <v>19985</v>
      </c>
      <c r="G682" t="s">
        <v>20127</v>
      </c>
      <c r="H682" t="s">
        <v>20128</v>
      </c>
      <c r="I682" t="s">
        <v>22772</v>
      </c>
      <c r="J682" t="s">
        <v>22773</v>
      </c>
      <c r="K682" t="s">
        <v>19985</v>
      </c>
      <c r="L682" t="s">
        <v>20128</v>
      </c>
      <c r="M682" t="s">
        <v>22774</v>
      </c>
      <c r="N682" t="s">
        <v>22772</v>
      </c>
      <c r="O682" t="s">
        <v>22775</v>
      </c>
      <c r="P682" t="s">
        <v>20129</v>
      </c>
      <c r="Q682">
        <v>0</v>
      </c>
      <c r="R682" t="s">
        <v>166</v>
      </c>
    </row>
    <row r="683" spans="1:18" x14ac:dyDescent="0.25">
      <c r="A683">
        <v>-1.733333</v>
      </c>
      <c r="B683">
        <v>13.733333</v>
      </c>
      <c r="C683" t="s">
        <v>19973</v>
      </c>
      <c r="D683" t="s">
        <v>19974</v>
      </c>
      <c r="E683" t="s">
        <v>19984</v>
      </c>
      <c r="F683" t="s">
        <v>19985</v>
      </c>
      <c r="G683" t="s">
        <v>20127</v>
      </c>
      <c r="H683" t="s">
        <v>20128</v>
      </c>
      <c r="I683" t="s">
        <v>22776</v>
      </c>
      <c r="J683" t="s">
        <v>22777</v>
      </c>
      <c r="K683" t="s">
        <v>19985</v>
      </c>
      <c r="L683" t="s">
        <v>20128</v>
      </c>
      <c r="M683" t="s">
        <v>22778</v>
      </c>
      <c r="N683" t="s">
        <v>22776</v>
      </c>
      <c r="O683" t="s">
        <v>22779</v>
      </c>
      <c r="P683" t="s">
        <v>20129</v>
      </c>
      <c r="Q683">
        <v>0</v>
      </c>
      <c r="R683" t="s">
        <v>166</v>
      </c>
    </row>
    <row r="684" spans="1:18" x14ac:dyDescent="0.25">
      <c r="A684">
        <v>-1.566667</v>
      </c>
      <c r="B684">
        <v>13.466666999999999</v>
      </c>
      <c r="C684" t="s">
        <v>19973</v>
      </c>
      <c r="D684" t="s">
        <v>19974</v>
      </c>
      <c r="E684" t="s">
        <v>19984</v>
      </c>
      <c r="F684" t="s">
        <v>19985</v>
      </c>
      <c r="G684" t="s">
        <v>20127</v>
      </c>
      <c r="H684" t="s">
        <v>20128</v>
      </c>
      <c r="I684" t="s">
        <v>22780</v>
      </c>
      <c r="J684" t="s">
        <v>22781</v>
      </c>
      <c r="K684" t="s">
        <v>19985</v>
      </c>
      <c r="L684" t="s">
        <v>20128</v>
      </c>
      <c r="M684" t="s">
        <v>22782</v>
      </c>
      <c r="N684" t="s">
        <v>22780</v>
      </c>
      <c r="O684" t="s">
        <v>22783</v>
      </c>
      <c r="P684" t="s">
        <v>20129</v>
      </c>
      <c r="Q684">
        <v>0</v>
      </c>
      <c r="R684" t="s">
        <v>166</v>
      </c>
    </row>
    <row r="685" spans="1:18" x14ac:dyDescent="0.25">
      <c r="A685">
        <v>-1.695567</v>
      </c>
      <c r="B685">
        <v>13.675165</v>
      </c>
      <c r="C685" t="s">
        <v>19973</v>
      </c>
      <c r="D685" t="s">
        <v>19974</v>
      </c>
      <c r="E685" t="s">
        <v>19984</v>
      </c>
      <c r="F685" t="s">
        <v>19985</v>
      </c>
      <c r="G685" t="s">
        <v>20127</v>
      </c>
      <c r="H685" t="s">
        <v>20128</v>
      </c>
      <c r="I685" t="s">
        <v>22784</v>
      </c>
      <c r="J685" t="s">
        <v>22785</v>
      </c>
      <c r="K685" t="s">
        <v>19985</v>
      </c>
      <c r="L685" t="s">
        <v>20128</v>
      </c>
      <c r="M685" t="s">
        <v>22786</v>
      </c>
      <c r="N685" t="s">
        <v>22784</v>
      </c>
      <c r="O685" t="s">
        <v>22787</v>
      </c>
      <c r="P685" t="s">
        <v>20129</v>
      </c>
      <c r="Q685">
        <v>0</v>
      </c>
      <c r="R685" t="s">
        <v>166</v>
      </c>
    </row>
    <row r="686" spans="1:18" x14ac:dyDescent="0.25">
      <c r="A686">
        <v>-1.6738599999999999</v>
      </c>
      <c r="B686">
        <v>13.633737</v>
      </c>
      <c r="C686" t="s">
        <v>19973</v>
      </c>
      <c r="D686" t="s">
        <v>19974</v>
      </c>
      <c r="E686" t="s">
        <v>19984</v>
      </c>
      <c r="F686" t="s">
        <v>19985</v>
      </c>
      <c r="G686" t="s">
        <v>20127</v>
      </c>
      <c r="H686" t="s">
        <v>20128</v>
      </c>
      <c r="I686" t="s">
        <v>22788</v>
      </c>
      <c r="J686" t="s">
        <v>22789</v>
      </c>
      <c r="K686" t="s">
        <v>19985</v>
      </c>
      <c r="L686" t="s">
        <v>20128</v>
      </c>
      <c r="M686" t="s">
        <v>22790</v>
      </c>
      <c r="N686" t="s">
        <v>22788</v>
      </c>
      <c r="O686" t="s">
        <v>22791</v>
      </c>
      <c r="P686" t="s">
        <v>20129</v>
      </c>
      <c r="Q686">
        <v>0</v>
      </c>
      <c r="R686" t="s">
        <v>166</v>
      </c>
    </row>
    <row r="687" spans="1:18" x14ac:dyDescent="0.25">
      <c r="A687">
        <v>-1.6166670000000001</v>
      </c>
      <c r="B687">
        <v>13.6</v>
      </c>
      <c r="C687" t="s">
        <v>19973</v>
      </c>
      <c r="D687" t="s">
        <v>19974</v>
      </c>
      <c r="E687" t="s">
        <v>19984</v>
      </c>
      <c r="F687" t="s">
        <v>19985</v>
      </c>
      <c r="G687" t="s">
        <v>20127</v>
      </c>
      <c r="H687" t="s">
        <v>20128</v>
      </c>
      <c r="I687" t="s">
        <v>22792</v>
      </c>
      <c r="J687" t="s">
        <v>22793</v>
      </c>
      <c r="K687" t="s">
        <v>19985</v>
      </c>
      <c r="L687" t="s">
        <v>20128</v>
      </c>
      <c r="M687" t="s">
        <v>22794</v>
      </c>
      <c r="N687" t="s">
        <v>22792</v>
      </c>
      <c r="O687" t="s">
        <v>22795</v>
      </c>
      <c r="P687" t="s">
        <v>20129</v>
      </c>
      <c r="Q687">
        <v>0</v>
      </c>
      <c r="R687" t="s">
        <v>166</v>
      </c>
    </row>
    <row r="688" spans="1:18" x14ac:dyDescent="0.25">
      <c r="A688">
        <v>-1.6684110000000001</v>
      </c>
      <c r="B688">
        <v>13.632032000000001</v>
      </c>
      <c r="C688" t="s">
        <v>19973</v>
      </c>
      <c r="D688" t="s">
        <v>19974</v>
      </c>
      <c r="E688" t="s">
        <v>19984</v>
      </c>
      <c r="F688" t="s">
        <v>19985</v>
      </c>
      <c r="G688" t="s">
        <v>20127</v>
      </c>
      <c r="H688" t="s">
        <v>20128</v>
      </c>
      <c r="I688" t="s">
        <v>22796</v>
      </c>
      <c r="J688" t="s">
        <v>22797</v>
      </c>
      <c r="K688" t="s">
        <v>19985</v>
      </c>
      <c r="L688" t="s">
        <v>20128</v>
      </c>
      <c r="M688" t="s">
        <v>22798</v>
      </c>
      <c r="N688" t="s">
        <v>22796</v>
      </c>
      <c r="O688" t="s">
        <v>22799</v>
      </c>
      <c r="P688" t="s">
        <v>20129</v>
      </c>
      <c r="Q688">
        <v>0</v>
      </c>
      <c r="R688" t="s">
        <v>166</v>
      </c>
    </row>
    <row r="689" spans="1:18" x14ac:dyDescent="0.25">
      <c r="A689">
        <v>-1.6666669999999999</v>
      </c>
      <c r="B689">
        <v>13.55</v>
      </c>
      <c r="C689" t="s">
        <v>19973</v>
      </c>
      <c r="D689" t="s">
        <v>19974</v>
      </c>
      <c r="E689" t="s">
        <v>19984</v>
      </c>
      <c r="F689" t="s">
        <v>19985</v>
      </c>
      <c r="G689" t="s">
        <v>20127</v>
      </c>
      <c r="H689" t="s">
        <v>20128</v>
      </c>
      <c r="I689" t="s">
        <v>22800</v>
      </c>
      <c r="J689" t="s">
        <v>22801</v>
      </c>
      <c r="K689" t="s">
        <v>19985</v>
      </c>
      <c r="L689" t="s">
        <v>20128</v>
      </c>
      <c r="M689" t="s">
        <v>22802</v>
      </c>
      <c r="N689" t="s">
        <v>22800</v>
      </c>
      <c r="O689" t="s">
        <v>22803</v>
      </c>
      <c r="P689" t="s">
        <v>20129</v>
      </c>
      <c r="Q689">
        <v>0</v>
      </c>
      <c r="R689" t="s">
        <v>166</v>
      </c>
    </row>
    <row r="690" spans="1:18" x14ac:dyDescent="0.25">
      <c r="A690">
        <v>-1.5333330000000001</v>
      </c>
      <c r="B690">
        <v>13.383333</v>
      </c>
      <c r="C690" t="s">
        <v>19973</v>
      </c>
      <c r="D690" t="s">
        <v>19974</v>
      </c>
      <c r="E690" t="s">
        <v>19984</v>
      </c>
      <c r="F690" t="s">
        <v>19985</v>
      </c>
      <c r="G690" t="s">
        <v>20127</v>
      </c>
      <c r="H690" t="s">
        <v>20128</v>
      </c>
      <c r="I690" t="s">
        <v>22804</v>
      </c>
      <c r="J690" t="s">
        <v>22805</v>
      </c>
      <c r="K690" t="s">
        <v>19985</v>
      </c>
      <c r="L690" t="s">
        <v>20128</v>
      </c>
      <c r="M690" t="s">
        <v>22806</v>
      </c>
      <c r="N690" t="s">
        <v>22804</v>
      </c>
      <c r="O690" t="s">
        <v>22807</v>
      </c>
      <c r="P690" t="s">
        <v>20129</v>
      </c>
      <c r="Q690">
        <v>0</v>
      </c>
      <c r="R690" t="s">
        <v>166</v>
      </c>
    </row>
    <row r="691" spans="1:18" x14ac:dyDescent="0.25">
      <c r="A691">
        <v>-1.6666669999999999</v>
      </c>
      <c r="B691">
        <v>13.55</v>
      </c>
      <c r="C691" t="s">
        <v>19973</v>
      </c>
      <c r="D691" t="s">
        <v>19974</v>
      </c>
      <c r="E691" t="s">
        <v>19984</v>
      </c>
      <c r="F691" t="s">
        <v>19985</v>
      </c>
      <c r="G691" t="s">
        <v>20127</v>
      </c>
      <c r="H691" t="s">
        <v>20128</v>
      </c>
      <c r="I691" t="s">
        <v>22808</v>
      </c>
      <c r="J691" t="s">
        <v>22809</v>
      </c>
      <c r="K691" t="s">
        <v>19985</v>
      </c>
      <c r="L691" t="s">
        <v>20128</v>
      </c>
      <c r="M691" t="s">
        <v>22810</v>
      </c>
      <c r="N691" t="s">
        <v>22808</v>
      </c>
      <c r="O691" t="s">
        <v>22811</v>
      </c>
      <c r="P691" t="s">
        <v>20129</v>
      </c>
      <c r="Q691">
        <v>0</v>
      </c>
      <c r="R691" t="s">
        <v>166</v>
      </c>
    </row>
    <row r="692" spans="1:18" x14ac:dyDescent="0.25">
      <c r="A692">
        <v>-1.7334590000000001</v>
      </c>
      <c r="B692">
        <v>13.617939</v>
      </c>
      <c r="C692" t="s">
        <v>19973</v>
      </c>
      <c r="D692" t="s">
        <v>19974</v>
      </c>
      <c r="E692" t="s">
        <v>19984</v>
      </c>
      <c r="F692" t="s">
        <v>19985</v>
      </c>
      <c r="G692" t="s">
        <v>20127</v>
      </c>
      <c r="H692" t="s">
        <v>20128</v>
      </c>
      <c r="I692" t="s">
        <v>22812</v>
      </c>
      <c r="J692" t="s">
        <v>22813</v>
      </c>
      <c r="K692" t="s">
        <v>19985</v>
      </c>
      <c r="L692" t="s">
        <v>20128</v>
      </c>
      <c r="M692" t="s">
        <v>22814</v>
      </c>
      <c r="N692" t="s">
        <v>22812</v>
      </c>
      <c r="O692" t="s">
        <v>22815</v>
      </c>
      <c r="P692" t="s">
        <v>20129</v>
      </c>
      <c r="Q692">
        <v>0</v>
      </c>
      <c r="R692" t="s">
        <v>166</v>
      </c>
    </row>
    <row r="693" spans="1:18" x14ac:dyDescent="0.25">
      <c r="A693">
        <v>-1.7166669999999999</v>
      </c>
      <c r="B693">
        <v>13.583333</v>
      </c>
      <c r="C693" t="s">
        <v>19973</v>
      </c>
      <c r="D693" t="s">
        <v>19974</v>
      </c>
      <c r="E693" t="s">
        <v>19984</v>
      </c>
      <c r="F693" t="s">
        <v>19985</v>
      </c>
      <c r="G693" t="s">
        <v>20127</v>
      </c>
      <c r="H693" t="s">
        <v>20128</v>
      </c>
      <c r="I693" t="s">
        <v>22812</v>
      </c>
      <c r="J693" t="s">
        <v>22816</v>
      </c>
      <c r="K693" t="s">
        <v>19985</v>
      </c>
      <c r="L693" t="s">
        <v>20128</v>
      </c>
      <c r="M693" t="s">
        <v>22817</v>
      </c>
      <c r="N693" t="s">
        <v>22812</v>
      </c>
      <c r="O693" t="s">
        <v>22818</v>
      </c>
      <c r="P693" t="s">
        <v>20129</v>
      </c>
      <c r="Q693">
        <v>0</v>
      </c>
      <c r="R693" t="s">
        <v>166</v>
      </c>
    </row>
    <row r="694" spans="1:18" x14ac:dyDescent="0.25">
      <c r="A694">
        <v>-1.571172</v>
      </c>
      <c r="B694">
        <v>13.57287</v>
      </c>
      <c r="C694" t="s">
        <v>19973</v>
      </c>
      <c r="D694" t="s">
        <v>19974</v>
      </c>
      <c r="E694" t="s">
        <v>19984</v>
      </c>
      <c r="F694" t="s">
        <v>19985</v>
      </c>
      <c r="G694" t="s">
        <v>20127</v>
      </c>
      <c r="H694" t="s">
        <v>20128</v>
      </c>
      <c r="I694" t="s">
        <v>19942</v>
      </c>
      <c r="J694" t="s">
        <v>22819</v>
      </c>
      <c r="K694" t="s">
        <v>19985</v>
      </c>
      <c r="L694" t="s">
        <v>20128</v>
      </c>
      <c r="M694" t="s">
        <v>22820</v>
      </c>
      <c r="N694" t="s">
        <v>19942</v>
      </c>
      <c r="O694" t="s">
        <v>22821</v>
      </c>
      <c r="P694" t="s">
        <v>20129</v>
      </c>
      <c r="Q694">
        <v>0</v>
      </c>
      <c r="R694" t="s">
        <v>166</v>
      </c>
    </row>
    <row r="695" spans="1:18" x14ac:dyDescent="0.25">
      <c r="A695">
        <v>-1.65</v>
      </c>
      <c r="B695">
        <v>13.433332999999999</v>
      </c>
      <c r="C695" t="s">
        <v>19973</v>
      </c>
      <c r="D695" t="s">
        <v>19974</v>
      </c>
      <c r="E695" t="s">
        <v>19984</v>
      </c>
      <c r="F695" t="s">
        <v>19985</v>
      </c>
      <c r="G695" t="s">
        <v>20127</v>
      </c>
      <c r="H695" t="s">
        <v>20128</v>
      </c>
      <c r="I695" t="s">
        <v>19939</v>
      </c>
      <c r="J695" t="s">
        <v>22822</v>
      </c>
      <c r="K695" t="s">
        <v>19985</v>
      </c>
      <c r="L695" t="s">
        <v>20128</v>
      </c>
      <c r="M695" t="s">
        <v>22823</v>
      </c>
      <c r="N695" t="s">
        <v>19939</v>
      </c>
      <c r="O695" t="s">
        <v>22824</v>
      </c>
      <c r="P695" t="s">
        <v>20129</v>
      </c>
      <c r="Q695">
        <v>3</v>
      </c>
      <c r="R695" t="s">
        <v>20529</v>
      </c>
    </row>
    <row r="696" spans="1:18" x14ac:dyDescent="0.25">
      <c r="A696">
        <v>-1.6696390000000001</v>
      </c>
      <c r="B696">
        <v>13.627376</v>
      </c>
      <c r="C696" t="s">
        <v>19973</v>
      </c>
      <c r="D696" t="s">
        <v>19974</v>
      </c>
      <c r="E696" t="s">
        <v>19984</v>
      </c>
      <c r="F696" t="s">
        <v>19985</v>
      </c>
      <c r="G696" t="s">
        <v>20127</v>
      </c>
      <c r="H696" t="s">
        <v>20128</v>
      </c>
      <c r="I696" t="s">
        <v>22825</v>
      </c>
      <c r="J696" t="s">
        <v>22826</v>
      </c>
      <c r="K696" t="s">
        <v>19985</v>
      </c>
      <c r="L696" t="s">
        <v>20128</v>
      </c>
      <c r="M696" t="s">
        <v>22827</v>
      </c>
      <c r="N696" t="s">
        <v>22825</v>
      </c>
      <c r="O696" t="s">
        <v>22828</v>
      </c>
      <c r="P696" t="s">
        <v>20129</v>
      </c>
      <c r="Q696">
        <v>0</v>
      </c>
      <c r="R696" t="s">
        <v>166</v>
      </c>
    </row>
    <row r="697" spans="1:18" x14ac:dyDescent="0.25">
      <c r="A697">
        <v>-1.683333</v>
      </c>
      <c r="B697">
        <v>13.6</v>
      </c>
      <c r="C697" t="s">
        <v>19973</v>
      </c>
      <c r="D697" t="s">
        <v>19974</v>
      </c>
      <c r="E697" t="s">
        <v>19984</v>
      </c>
      <c r="F697" t="s">
        <v>19985</v>
      </c>
      <c r="G697" t="s">
        <v>20127</v>
      </c>
      <c r="H697" t="s">
        <v>20128</v>
      </c>
      <c r="I697" t="s">
        <v>22829</v>
      </c>
      <c r="J697" t="s">
        <v>22830</v>
      </c>
      <c r="K697" t="s">
        <v>19985</v>
      </c>
      <c r="L697" t="s">
        <v>20128</v>
      </c>
      <c r="M697" t="s">
        <v>22831</v>
      </c>
      <c r="N697" t="s">
        <v>22829</v>
      </c>
      <c r="O697" t="s">
        <v>22832</v>
      </c>
      <c r="P697" t="s">
        <v>20129</v>
      </c>
      <c r="Q697">
        <v>0</v>
      </c>
      <c r="R697" t="s">
        <v>166</v>
      </c>
    </row>
    <row r="698" spans="1:18" x14ac:dyDescent="0.25">
      <c r="A698">
        <v>-1.55</v>
      </c>
      <c r="B698">
        <v>13.5</v>
      </c>
      <c r="C698" t="s">
        <v>19973</v>
      </c>
      <c r="D698" t="s">
        <v>19974</v>
      </c>
      <c r="E698" t="s">
        <v>19984</v>
      </c>
      <c r="F698" t="s">
        <v>19985</v>
      </c>
      <c r="G698" t="s">
        <v>20127</v>
      </c>
      <c r="H698" t="s">
        <v>20128</v>
      </c>
      <c r="I698" t="s">
        <v>22833</v>
      </c>
      <c r="J698" t="s">
        <v>22834</v>
      </c>
      <c r="K698" t="s">
        <v>19985</v>
      </c>
      <c r="L698" t="s">
        <v>20128</v>
      </c>
      <c r="M698" t="s">
        <v>22835</v>
      </c>
      <c r="N698" t="s">
        <v>22833</v>
      </c>
      <c r="O698" t="s">
        <v>22836</v>
      </c>
      <c r="P698" t="s">
        <v>20129</v>
      </c>
      <c r="Q698">
        <v>0</v>
      </c>
      <c r="R698" t="s">
        <v>166</v>
      </c>
    </row>
    <row r="699" spans="1:18" x14ac:dyDescent="0.25">
      <c r="A699">
        <v>-1.566667</v>
      </c>
      <c r="B699">
        <v>13.666667</v>
      </c>
      <c r="C699" t="s">
        <v>19973</v>
      </c>
      <c r="D699" t="s">
        <v>19974</v>
      </c>
      <c r="E699" t="s">
        <v>19984</v>
      </c>
      <c r="F699" t="s">
        <v>19985</v>
      </c>
      <c r="G699" t="s">
        <v>20127</v>
      </c>
      <c r="H699" t="s">
        <v>20128</v>
      </c>
      <c r="I699" t="s">
        <v>22837</v>
      </c>
      <c r="J699" t="s">
        <v>22838</v>
      </c>
      <c r="K699" t="s">
        <v>19985</v>
      </c>
      <c r="L699" t="s">
        <v>20128</v>
      </c>
      <c r="M699" t="s">
        <v>22839</v>
      </c>
      <c r="N699" t="s">
        <v>22837</v>
      </c>
      <c r="O699" t="s">
        <v>22840</v>
      </c>
      <c r="P699" t="s">
        <v>20129</v>
      </c>
      <c r="Q699">
        <v>0</v>
      </c>
      <c r="R699" t="s">
        <v>166</v>
      </c>
    </row>
    <row r="700" spans="1:18" x14ac:dyDescent="0.25">
      <c r="A700">
        <v>-1.7</v>
      </c>
      <c r="B700">
        <v>13.7</v>
      </c>
      <c r="C700" t="s">
        <v>19973</v>
      </c>
      <c r="D700" t="s">
        <v>19974</v>
      </c>
      <c r="E700" t="s">
        <v>19984</v>
      </c>
      <c r="F700" t="s">
        <v>19985</v>
      </c>
      <c r="G700" t="s">
        <v>20127</v>
      </c>
      <c r="H700" t="s">
        <v>20128</v>
      </c>
      <c r="I700" t="s">
        <v>22841</v>
      </c>
      <c r="J700" t="s">
        <v>22842</v>
      </c>
      <c r="K700" t="s">
        <v>19985</v>
      </c>
      <c r="L700" t="s">
        <v>20128</v>
      </c>
      <c r="M700" t="s">
        <v>22843</v>
      </c>
      <c r="N700" t="s">
        <v>22841</v>
      </c>
      <c r="O700" t="s">
        <v>22844</v>
      </c>
      <c r="P700" t="s">
        <v>20129</v>
      </c>
      <c r="Q700">
        <v>0</v>
      </c>
      <c r="R700" t="s">
        <v>166</v>
      </c>
    </row>
    <row r="701" spans="1:18" x14ac:dyDescent="0.25">
      <c r="A701">
        <v>-1.7339800000000001</v>
      </c>
      <c r="B701">
        <v>13.720464</v>
      </c>
      <c r="C701" t="s">
        <v>19973</v>
      </c>
      <c r="D701" t="s">
        <v>19974</v>
      </c>
      <c r="E701" t="s">
        <v>19984</v>
      </c>
      <c r="F701" t="s">
        <v>19985</v>
      </c>
      <c r="G701" t="s">
        <v>20127</v>
      </c>
      <c r="H701" t="s">
        <v>20128</v>
      </c>
      <c r="I701" t="s">
        <v>22845</v>
      </c>
      <c r="J701" t="s">
        <v>22846</v>
      </c>
      <c r="K701" t="s">
        <v>19985</v>
      </c>
      <c r="L701" t="s">
        <v>20128</v>
      </c>
      <c r="M701" t="s">
        <v>22847</v>
      </c>
      <c r="N701" t="s">
        <v>22845</v>
      </c>
      <c r="O701" t="s">
        <v>22848</v>
      </c>
      <c r="P701" t="s">
        <v>20129</v>
      </c>
      <c r="Q701">
        <v>0</v>
      </c>
      <c r="R701" t="s">
        <v>166</v>
      </c>
    </row>
    <row r="702" spans="1:18" x14ac:dyDescent="0.25">
      <c r="A702">
        <v>-1.7</v>
      </c>
      <c r="B702">
        <v>13.7</v>
      </c>
      <c r="C702" t="s">
        <v>19973</v>
      </c>
      <c r="D702" t="s">
        <v>19974</v>
      </c>
      <c r="E702" t="s">
        <v>19984</v>
      </c>
      <c r="F702" t="s">
        <v>19985</v>
      </c>
      <c r="G702" t="s">
        <v>20127</v>
      </c>
      <c r="H702" t="s">
        <v>20128</v>
      </c>
      <c r="I702" t="s">
        <v>22849</v>
      </c>
      <c r="J702" t="s">
        <v>22850</v>
      </c>
      <c r="K702" t="s">
        <v>19985</v>
      </c>
      <c r="L702" t="s">
        <v>20128</v>
      </c>
      <c r="M702" t="s">
        <v>22851</v>
      </c>
      <c r="N702" t="s">
        <v>22849</v>
      </c>
      <c r="O702" t="s">
        <v>22852</v>
      </c>
      <c r="P702" t="s">
        <v>20129</v>
      </c>
      <c r="Q702">
        <v>0</v>
      </c>
      <c r="R702" t="s">
        <v>166</v>
      </c>
    </row>
    <row r="703" spans="1:18" x14ac:dyDescent="0.25">
      <c r="A703">
        <v>-1.75</v>
      </c>
      <c r="B703">
        <v>13.583333</v>
      </c>
      <c r="C703" t="s">
        <v>19973</v>
      </c>
      <c r="D703" t="s">
        <v>19974</v>
      </c>
      <c r="E703" t="s">
        <v>19984</v>
      </c>
      <c r="F703" t="s">
        <v>19985</v>
      </c>
      <c r="G703" t="s">
        <v>20127</v>
      </c>
      <c r="H703" t="s">
        <v>20128</v>
      </c>
      <c r="I703" t="s">
        <v>22853</v>
      </c>
      <c r="J703" t="s">
        <v>22854</v>
      </c>
      <c r="K703" t="s">
        <v>19985</v>
      </c>
      <c r="L703" t="s">
        <v>20128</v>
      </c>
      <c r="M703" t="s">
        <v>22855</v>
      </c>
      <c r="N703" t="s">
        <v>22853</v>
      </c>
      <c r="O703" t="s">
        <v>22856</v>
      </c>
      <c r="P703" t="s">
        <v>20129</v>
      </c>
      <c r="Q703">
        <v>0</v>
      </c>
      <c r="R703" t="s">
        <v>166</v>
      </c>
    </row>
    <row r="704" spans="1:18" x14ac:dyDescent="0.25">
      <c r="A704">
        <v>-1.566667</v>
      </c>
      <c r="B704">
        <v>13.6</v>
      </c>
      <c r="C704" t="s">
        <v>19973</v>
      </c>
      <c r="D704" t="s">
        <v>19974</v>
      </c>
      <c r="E704" t="s">
        <v>19984</v>
      </c>
      <c r="F704" t="s">
        <v>19985</v>
      </c>
      <c r="G704" t="s">
        <v>20127</v>
      </c>
      <c r="H704" t="s">
        <v>20128</v>
      </c>
      <c r="I704" t="s">
        <v>22857</v>
      </c>
      <c r="J704" t="s">
        <v>22858</v>
      </c>
      <c r="K704" t="s">
        <v>19985</v>
      </c>
      <c r="L704" t="s">
        <v>20128</v>
      </c>
      <c r="M704" t="s">
        <v>22859</v>
      </c>
      <c r="N704" t="s">
        <v>22857</v>
      </c>
      <c r="O704" t="s">
        <v>22860</v>
      </c>
      <c r="P704" t="s">
        <v>20129</v>
      </c>
      <c r="Q704">
        <v>0</v>
      </c>
      <c r="R704" t="s">
        <v>166</v>
      </c>
    </row>
    <row r="705" spans="1:18" x14ac:dyDescent="0.25">
      <c r="A705">
        <v>-1.483333</v>
      </c>
      <c r="B705">
        <v>13.466666999999999</v>
      </c>
      <c r="C705" t="s">
        <v>19973</v>
      </c>
      <c r="D705" t="s">
        <v>19974</v>
      </c>
      <c r="E705" t="s">
        <v>19984</v>
      </c>
      <c r="F705" t="s">
        <v>19985</v>
      </c>
      <c r="G705" t="s">
        <v>20127</v>
      </c>
      <c r="H705" t="s">
        <v>20128</v>
      </c>
      <c r="I705" t="s">
        <v>22861</v>
      </c>
      <c r="J705" t="s">
        <v>22862</v>
      </c>
      <c r="K705" t="s">
        <v>19985</v>
      </c>
      <c r="L705" t="s">
        <v>20128</v>
      </c>
      <c r="M705" t="s">
        <v>22863</v>
      </c>
      <c r="N705" t="s">
        <v>22861</v>
      </c>
      <c r="O705" t="s">
        <v>22864</v>
      </c>
      <c r="P705" t="s">
        <v>20129</v>
      </c>
      <c r="Q705">
        <v>0</v>
      </c>
      <c r="R705" t="s">
        <v>166</v>
      </c>
    </row>
    <row r="706" spans="1:18" x14ac:dyDescent="0.25">
      <c r="A706">
        <v>-1.183333</v>
      </c>
      <c r="B706">
        <v>13.533333000000001</v>
      </c>
      <c r="C706" t="s">
        <v>19973</v>
      </c>
      <c r="D706" t="s">
        <v>19974</v>
      </c>
      <c r="E706" t="s">
        <v>19984</v>
      </c>
      <c r="F706" t="s">
        <v>19985</v>
      </c>
      <c r="G706" t="s">
        <v>20127</v>
      </c>
      <c r="H706" t="s">
        <v>20128</v>
      </c>
      <c r="I706" t="s">
        <v>22865</v>
      </c>
      <c r="J706" t="s">
        <v>22866</v>
      </c>
      <c r="K706" t="s">
        <v>19985</v>
      </c>
      <c r="L706" t="s">
        <v>20128</v>
      </c>
      <c r="M706" t="s">
        <v>22867</v>
      </c>
      <c r="N706" t="s">
        <v>22865</v>
      </c>
      <c r="O706" t="s">
        <v>22868</v>
      </c>
      <c r="P706" t="s">
        <v>20129</v>
      </c>
      <c r="Q706">
        <v>0</v>
      </c>
      <c r="R706" t="s">
        <v>166</v>
      </c>
    </row>
    <row r="707" spans="1:18" x14ac:dyDescent="0.25">
      <c r="A707">
        <v>-1.618501</v>
      </c>
      <c r="B707">
        <v>13.69692</v>
      </c>
      <c r="C707" t="s">
        <v>19973</v>
      </c>
      <c r="D707" t="s">
        <v>19974</v>
      </c>
      <c r="E707" t="s">
        <v>19984</v>
      </c>
      <c r="F707" t="s">
        <v>19985</v>
      </c>
      <c r="G707" t="s">
        <v>20127</v>
      </c>
      <c r="H707" t="s">
        <v>20128</v>
      </c>
      <c r="I707" t="s">
        <v>22869</v>
      </c>
      <c r="J707" t="s">
        <v>22870</v>
      </c>
      <c r="K707" t="s">
        <v>19985</v>
      </c>
      <c r="L707" t="s">
        <v>20128</v>
      </c>
      <c r="M707" t="s">
        <v>22871</v>
      </c>
      <c r="N707" t="s">
        <v>22869</v>
      </c>
      <c r="O707" t="s">
        <v>22872</v>
      </c>
      <c r="P707" t="s">
        <v>20129</v>
      </c>
      <c r="Q707">
        <v>0</v>
      </c>
      <c r="R707" t="s">
        <v>166</v>
      </c>
    </row>
    <row r="708" spans="1:18" x14ac:dyDescent="0.25">
      <c r="A708">
        <v>-1.6081019999999999</v>
      </c>
      <c r="B708">
        <v>13.615401</v>
      </c>
      <c r="C708" t="s">
        <v>19973</v>
      </c>
      <c r="D708" t="s">
        <v>19974</v>
      </c>
      <c r="E708" t="s">
        <v>19984</v>
      </c>
      <c r="F708" t="s">
        <v>19985</v>
      </c>
      <c r="G708" t="s">
        <v>20127</v>
      </c>
      <c r="H708" t="s">
        <v>20128</v>
      </c>
      <c r="I708" t="s">
        <v>22873</v>
      </c>
      <c r="J708" t="s">
        <v>22874</v>
      </c>
      <c r="K708" t="s">
        <v>19985</v>
      </c>
      <c r="L708" t="s">
        <v>20128</v>
      </c>
      <c r="M708" t="s">
        <v>22875</v>
      </c>
      <c r="N708" t="s">
        <v>22873</v>
      </c>
      <c r="O708" t="s">
        <v>22876</v>
      </c>
      <c r="P708" t="s">
        <v>20129</v>
      </c>
      <c r="Q708">
        <v>2</v>
      </c>
      <c r="R708" t="s">
        <v>22877</v>
      </c>
    </row>
    <row r="709" spans="1:18" x14ac:dyDescent="0.25">
      <c r="A709">
        <v>-1.5333330000000001</v>
      </c>
      <c r="B709">
        <v>13.466666999999999</v>
      </c>
      <c r="C709" t="s">
        <v>19973</v>
      </c>
      <c r="D709" t="s">
        <v>19974</v>
      </c>
      <c r="E709" t="s">
        <v>19984</v>
      </c>
      <c r="F709" t="s">
        <v>19985</v>
      </c>
      <c r="G709" t="s">
        <v>20127</v>
      </c>
      <c r="H709" t="s">
        <v>20128</v>
      </c>
      <c r="I709" t="s">
        <v>22878</v>
      </c>
      <c r="J709" t="s">
        <v>22879</v>
      </c>
      <c r="K709" t="s">
        <v>19985</v>
      </c>
      <c r="L709" t="s">
        <v>20128</v>
      </c>
      <c r="M709" t="s">
        <v>22880</v>
      </c>
      <c r="N709" t="s">
        <v>22878</v>
      </c>
      <c r="O709" t="s">
        <v>22881</v>
      </c>
      <c r="P709" t="s">
        <v>20129</v>
      </c>
      <c r="Q709">
        <v>0</v>
      </c>
      <c r="R709" t="s">
        <v>166</v>
      </c>
    </row>
    <row r="710" spans="1:18" x14ac:dyDescent="0.25">
      <c r="A710">
        <v>-1.6</v>
      </c>
      <c r="B710">
        <v>13.716666999999999</v>
      </c>
      <c r="C710" t="s">
        <v>19973</v>
      </c>
      <c r="D710" t="s">
        <v>19974</v>
      </c>
      <c r="E710" t="s">
        <v>19984</v>
      </c>
      <c r="F710" t="s">
        <v>19985</v>
      </c>
      <c r="G710" t="s">
        <v>20127</v>
      </c>
      <c r="H710" t="s">
        <v>20128</v>
      </c>
      <c r="I710" t="s">
        <v>22882</v>
      </c>
      <c r="J710" t="s">
        <v>22883</v>
      </c>
      <c r="K710" t="s">
        <v>19985</v>
      </c>
      <c r="L710" t="s">
        <v>20128</v>
      </c>
      <c r="M710" t="s">
        <v>22884</v>
      </c>
      <c r="N710" t="s">
        <v>22882</v>
      </c>
      <c r="O710" t="s">
        <v>22885</v>
      </c>
      <c r="P710" t="s">
        <v>20129</v>
      </c>
      <c r="Q710">
        <v>0</v>
      </c>
      <c r="R710" t="s">
        <v>166</v>
      </c>
    </row>
    <row r="711" spans="1:18" x14ac:dyDescent="0.25">
      <c r="A711">
        <v>-1.733333</v>
      </c>
      <c r="B711">
        <v>13.766667</v>
      </c>
      <c r="C711" t="s">
        <v>19973</v>
      </c>
      <c r="D711" t="s">
        <v>19974</v>
      </c>
      <c r="E711" t="s">
        <v>19984</v>
      </c>
      <c r="F711" t="s">
        <v>19985</v>
      </c>
      <c r="G711" t="s">
        <v>20127</v>
      </c>
      <c r="H711" t="s">
        <v>20128</v>
      </c>
      <c r="I711" t="s">
        <v>22886</v>
      </c>
      <c r="J711" t="s">
        <v>22887</v>
      </c>
      <c r="K711" t="s">
        <v>19985</v>
      </c>
      <c r="L711" t="s">
        <v>20128</v>
      </c>
      <c r="M711" t="s">
        <v>22888</v>
      </c>
      <c r="N711" t="s">
        <v>22886</v>
      </c>
      <c r="O711" t="s">
        <v>22889</v>
      </c>
      <c r="P711" t="s">
        <v>20129</v>
      </c>
      <c r="Q711">
        <v>0</v>
      </c>
      <c r="R711" t="s">
        <v>166</v>
      </c>
    </row>
    <row r="712" spans="1:18" x14ac:dyDescent="0.25">
      <c r="A712">
        <v>-1.816667</v>
      </c>
      <c r="B712">
        <v>13.7</v>
      </c>
      <c r="C712" t="s">
        <v>19973</v>
      </c>
      <c r="D712" t="s">
        <v>19974</v>
      </c>
      <c r="E712" t="s">
        <v>19984</v>
      </c>
      <c r="F712" t="s">
        <v>19985</v>
      </c>
      <c r="G712" t="s">
        <v>20127</v>
      </c>
      <c r="H712" t="s">
        <v>20128</v>
      </c>
      <c r="I712" t="s">
        <v>22890</v>
      </c>
      <c r="J712" t="s">
        <v>22891</v>
      </c>
      <c r="K712" t="s">
        <v>19985</v>
      </c>
      <c r="L712" t="s">
        <v>20128</v>
      </c>
      <c r="M712" t="s">
        <v>22892</v>
      </c>
      <c r="N712" t="s">
        <v>22890</v>
      </c>
      <c r="O712" t="s">
        <v>22893</v>
      </c>
      <c r="P712" t="s">
        <v>20129</v>
      </c>
      <c r="Q712">
        <v>0</v>
      </c>
      <c r="R712" t="s">
        <v>166</v>
      </c>
    </row>
    <row r="713" spans="1:18" x14ac:dyDescent="0.25">
      <c r="A713">
        <v>-1.4256180000000001</v>
      </c>
      <c r="B713">
        <v>13.536898000000001</v>
      </c>
      <c r="C713" t="s">
        <v>19973</v>
      </c>
      <c r="D713" t="s">
        <v>19974</v>
      </c>
      <c r="E713" t="s">
        <v>19984</v>
      </c>
      <c r="F713" t="s">
        <v>19985</v>
      </c>
      <c r="G713" t="s">
        <v>20127</v>
      </c>
      <c r="H713" t="s">
        <v>20128</v>
      </c>
      <c r="I713" t="s">
        <v>22894</v>
      </c>
      <c r="J713" t="s">
        <v>22895</v>
      </c>
      <c r="K713" t="s">
        <v>19985</v>
      </c>
      <c r="L713" t="s">
        <v>20128</v>
      </c>
      <c r="M713" t="s">
        <v>22896</v>
      </c>
      <c r="N713" t="s">
        <v>22894</v>
      </c>
      <c r="O713" t="s">
        <v>22897</v>
      </c>
      <c r="P713" t="s">
        <v>20129</v>
      </c>
      <c r="Q713">
        <v>0</v>
      </c>
      <c r="R713" t="s">
        <v>166</v>
      </c>
    </row>
    <row r="714" spans="1:18" x14ac:dyDescent="0.25">
      <c r="A714">
        <v>-1.4</v>
      </c>
      <c r="B714">
        <v>13.533333000000001</v>
      </c>
      <c r="C714" t="s">
        <v>19973</v>
      </c>
      <c r="D714" t="s">
        <v>19974</v>
      </c>
      <c r="E714" t="s">
        <v>19984</v>
      </c>
      <c r="F714" t="s">
        <v>19985</v>
      </c>
      <c r="G714" t="s">
        <v>20127</v>
      </c>
      <c r="H714" t="s">
        <v>20128</v>
      </c>
      <c r="I714" t="s">
        <v>22894</v>
      </c>
      <c r="J714" t="s">
        <v>22898</v>
      </c>
      <c r="K714" t="s">
        <v>19985</v>
      </c>
      <c r="L714" t="s">
        <v>20128</v>
      </c>
      <c r="M714" t="s">
        <v>22899</v>
      </c>
      <c r="N714" t="s">
        <v>22894</v>
      </c>
      <c r="O714" t="s">
        <v>22900</v>
      </c>
      <c r="P714" t="s">
        <v>20129</v>
      </c>
      <c r="Q714">
        <v>0</v>
      </c>
      <c r="R714" t="s">
        <v>166</v>
      </c>
    </row>
    <row r="715" spans="1:18" x14ac:dyDescent="0.25">
      <c r="A715">
        <v>-1.45</v>
      </c>
      <c r="B715">
        <v>13.566667000000001</v>
      </c>
      <c r="C715" t="s">
        <v>19973</v>
      </c>
      <c r="D715" t="s">
        <v>19974</v>
      </c>
      <c r="E715" t="s">
        <v>19984</v>
      </c>
      <c r="F715" t="s">
        <v>19985</v>
      </c>
      <c r="G715" t="s">
        <v>20127</v>
      </c>
      <c r="H715" t="s">
        <v>20128</v>
      </c>
      <c r="I715" t="s">
        <v>22894</v>
      </c>
      <c r="J715" t="s">
        <v>22901</v>
      </c>
      <c r="K715" t="s">
        <v>19985</v>
      </c>
      <c r="L715" t="s">
        <v>20128</v>
      </c>
      <c r="M715" t="s">
        <v>22902</v>
      </c>
      <c r="N715" t="s">
        <v>22894</v>
      </c>
      <c r="O715" t="s">
        <v>22903</v>
      </c>
      <c r="P715" t="s">
        <v>20129</v>
      </c>
      <c r="Q715">
        <v>0</v>
      </c>
      <c r="R715" t="s">
        <v>166</v>
      </c>
    </row>
    <row r="716" spans="1:18" x14ac:dyDescent="0.25">
      <c r="A716">
        <v>-1.612646</v>
      </c>
      <c r="B716">
        <v>13.693275</v>
      </c>
      <c r="C716" t="s">
        <v>19973</v>
      </c>
      <c r="D716" t="s">
        <v>19974</v>
      </c>
      <c r="E716" t="s">
        <v>19984</v>
      </c>
      <c r="F716" t="s">
        <v>19985</v>
      </c>
      <c r="G716" t="s">
        <v>20127</v>
      </c>
      <c r="H716" t="s">
        <v>20128</v>
      </c>
      <c r="I716" t="s">
        <v>22904</v>
      </c>
      <c r="J716" t="s">
        <v>22905</v>
      </c>
      <c r="K716" t="s">
        <v>19985</v>
      </c>
      <c r="L716" t="s">
        <v>20128</v>
      </c>
      <c r="M716" t="s">
        <v>22906</v>
      </c>
      <c r="N716" t="s">
        <v>22904</v>
      </c>
      <c r="O716" t="s">
        <v>22907</v>
      </c>
      <c r="P716" t="s">
        <v>20129</v>
      </c>
      <c r="Q716">
        <v>0</v>
      </c>
      <c r="R716" t="s">
        <v>166</v>
      </c>
    </row>
    <row r="717" spans="1:18" x14ac:dyDescent="0.25">
      <c r="A717">
        <v>-1.612646</v>
      </c>
      <c r="B717">
        <v>13.693275</v>
      </c>
      <c r="C717" t="s">
        <v>19973</v>
      </c>
      <c r="D717" t="s">
        <v>19974</v>
      </c>
      <c r="E717" t="s">
        <v>19984</v>
      </c>
      <c r="F717" t="s">
        <v>19985</v>
      </c>
      <c r="G717" t="s">
        <v>20127</v>
      </c>
      <c r="H717" t="s">
        <v>20128</v>
      </c>
      <c r="I717" t="s">
        <v>22908</v>
      </c>
      <c r="J717" t="s">
        <v>22909</v>
      </c>
      <c r="K717" t="s">
        <v>19985</v>
      </c>
      <c r="L717" t="s">
        <v>20128</v>
      </c>
      <c r="M717" t="s">
        <v>22910</v>
      </c>
      <c r="N717" t="s">
        <v>22908</v>
      </c>
      <c r="O717" t="s">
        <v>22911</v>
      </c>
      <c r="P717" t="s">
        <v>20129</v>
      </c>
      <c r="Q717">
        <v>0</v>
      </c>
      <c r="R717" t="s">
        <v>166</v>
      </c>
    </row>
    <row r="718" spans="1:18" x14ac:dyDescent="0.25">
      <c r="A718">
        <v>-1.85</v>
      </c>
      <c r="B718">
        <v>13.7</v>
      </c>
      <c r="C718" t="s">
        <v>19973</v>
      </c>
      <c r="D718" t="s">
        <v>19974</v>
      </c>
      <c r="E718" t="s">
        <v>19984</v>
      </c>
      <c r="F718" t="s">
        <v>19985</v>
      </c>
      <c r="G718" t="s">
        <v>20127</v>
      </c>
      <c r="H718" t="s">
        <v>20128</v>
      </c>
      <c r="I718" t="s">
        <v>22912</v>
      </c>
      <c r="J718" t="s">
        <v>22913</v>
      </c>
      <c r="K718" t="s">
        <v>19985</v>
      </c>
      <c r="L718" t="s">
        <v>20128</v>
      </c>
      <c r="M718" t="s">
        <v>22914</v>
      </c>
      <c r="N718" t="s">
        <v>22912</v>
      </c>
      <c r="O718" t="s">
        <v>22915</v>
      </c>
      <c r="P718" t="s">
        <v>20129</v>
      </c>
      <c r="Q718">
        <v>0</v>
      </c>
      <c r="R718" t="s">
        <v>166</v>
      </c>
    </row>
    <row r="719" spans="1:18" x14ac:dyDescent="0.25">
      <c r="A719">
        <v>-1.8666670000000001</v>
      </c>
      <c r="B719">
        <v>13.7</v>
      </c>
      <c r="C719" t="s">
        <v>19973</v>
      </c>
      <c r="D719" t="s">
        <v>19974</v>
      </c>
      <c r="E719" t="s">
        <v>19984</v>
      </c>
      <c r="F719" t="s">
        <v>19985</v>
      </c>
      <c r="G719" t="s">
        <v>20127</v>
      </c>
      <c r="H719" t="s">
        <v>20128</v>
      </c>
      <c r="I719" t="s">
        <v>22916</v>
      </c>
      <c r="J719" t="s">
        <v>22917</v>
      </c>
      <c r="K719" t="s">
        <v>19985</v>
      </c>
      <c r="L719" t="s">
        <v>20128</v>
      </c>
      <c r="M719" t="s">
        <v>22918</v>
      </c>
      <c r="N719" t="s">
        <v>22916</v>
      </c>
      <c r="O719" t="s">
        <v>22919</v>
      </c>
      <c r="P719" t="s">
        <v>20129</v>
      </c>
      <c r="Q719">
        <v>0</v>
      </c>
      <c r="R719" t="s">
        <v>166</v>
      </c>
    </row>
    <row r="720" spans="1:18" x14ac:dyDescent="0.25">
      <c r="A720">
        <v>-1.85</v>
      </c>
      <c r="B720">
        <v>13.7</v>
      </c>
      <c r="C720" t="s">
        <v>19973</v>
      </c>
      <c r="D720" t="s">
        <v>19974</v>
      </c>
      <c r="E720" t="s">
        <v>19984</v>
      </c>
      <c r="F720" t="s">
        <v>19985</v>
      </c>
      <c r="G720" t="s">
        <v>20127</v>
      </c>
      <c r="H720" t="s">
        <v>20128</v>
      </c>
      <c r="I720" t="s">
        <v>22920</v>
      </c>
      <c r="J720" t="s">
        <v>22921</v>
      </c>
      <c r="K720" t="s">
        <v>19985</v>
      </c>
      <c r="L720" t="s">
        <v>20128</v>
      </c>
      <c r="M720" t="s">
        <v>22922</v>
      </c>
      <c r="N720" t="s">
        <v>22920</v>
      </c>
      <c r="O720" t="s">
        <v>22923</v>
      </c>
      <c r="P720" t="s">
        <v>20129</v>
      </c>
      <c r="Q720">
        <v>0</v>
      </c>
      <c r="R720" t="s">
        <v>166</v>
      </c>
    </row>
    <row r="721" spans="1:18" x14ac:dyDescent="0.25">
      <c r="A721">
        <v>-1.6772229999999999</v>
      </c>
      <c r="B721">
        <v>13.57281</v>
      </c>
      <c r="C721" t="s">
        <v>19973</v>
      </c>
      <c r="D721" t="s">
        <v>19974</v>
      </c>
      <c r="E721" t="s">
        <v>19984</v>
      </c>
      <c r="F721" t="s">
        <v>19985</v>
      </c>
      <c r="G721" t="s">
        <v>20127</v>
      </c>
      <c r="H721" t="s">
        <v>20128</v>
      </c>
      <c r="I721" t="s">
        <v>22924</v>
      </c>
      <c r="J721" t="s">
        <v>22925</v>
      </c>
      <c r="K721" t="s">
        <v>19985</v>
      </c>
      <c r="L721" t="s">
        <v>20128</v>
      </c>
      <c r="M721" t="s">
        <v>22926</v>
      </c>
      <c r="N721" t="s">
        <v>22924</v>
      </c>
      <c r="O721" t="s">
        <v>22927</v>
      </c>
      <c r="P721" t="s">
        <v>20129</v>
      </c>
      <c r="Q721">
        <v>0</v>
      </c>
      <c r="R721" t="s">
        <v>166</v>
      </c>
    </row>
    <row r="722" spans="1:18" x14ac:dyDescent="0.25">
      <c r="A722">
        <v>-1.55</v>
      </c>
      <c r="B722">
        <v>13.4</v>
      </c>
      <c r="C722" t="s">
        <v>19973</v>
      </c>
      <c r="D722" t="s">
        <v>19974</v>
      </c>
      <c r="E722" t="s">
        <v>19984</v>
      </c>
      <c r="F722" t="s">
        <v>19985</v>
      </c>
      <c r="G722" t="s">
        <v>20127</v>
      </c>
      <c r="H722" t="s">
        <v>20128</v>
      </c>
      <c r="I722" t="s">
        <v>22928</v>
      </c>
      <c r="J722" t="s">
        <v>22929</v>
      </c>
      <c r="K722" t="s">
        <v>19985</v>
      </c>
      <c r="L722" t="s">
        <v>20128</v>
      </c>
      <c r="M722" t="s">
        <v>22930</v>
      </c>
      <c r="N722" t="s">
        <v>22928</v>
      </c>
      <c r="O722" t="s">
        <v>22931</v>
      </c>
      <c r="P722" t="s">
        <v>20129</v>
      </c>
      <c r="Q722">
        <v>0</v>
      </c>
      <c r="R722" t="s">
        <v>166</v>
      </c>
    </row>
    <row r="723" spans="1:18" x14ac:dyDescent="0.25">
      <c r="A723">
        <v>-1.6501790000000001</v>
      </c>
      <c r="B723">
        <v>13.554401</v>
      </c>
      <c r="C723" t="s">
        <v>19973</v>
      </c>
      <c r="D723" t="s">
        <v>19974</v>
      </c>
      <c r="E723" t="s">
        <v>19984</v>
      </c>
      <c r="F723" t="s">
        <v>19985</v>
      </c>
      <c r="G723" t="s">
        <v>20127</v>
      </c>
      <c r="H723" t="s">
        <v>20128</v>
      </c>
      <c r="I723" t="s">
        <v>16654</v>
      </c>
      <c r="J723" t="s">
        <v>22932</v>
      </c>
      <c r="K723" t="s">
        <v>19985</v>
      </c>
      <c r="L723" t="s">
        <v>20128</v>
      </c>
      <c r="M723" t="s">
        <v>22933</v>
      </c>
      <c r="N723" t="s">
        <v>16654</v>
      </c>
      <c r="O723" t="s">
        <v>22934</v>
      </c>
      <c r="P723" t="s">
        <v>20129</v>
      </c>
      <c r="Q723">
        <v>0</v>
      </c>
      <c r="R723" t="s">
        <v>166</v>
      </c>
    </row>
    <row r="724" spans="1:18" x14ac:dyDescent="0.25">
      <c r="A724">
        <v>-1.816667</v>
      </c>
      <c r="B724">
        <v>13.583333</v>
      </c>
      <c r="C724" t="s">
        <v>19973</v>
      </c>
      <c r="D724" t="s">
        <v>19974</v>
      </c>
      <c r="E724" t="s">
        <v>19984</v>
      </c>
      <c r="F724" t="s">
        <v>19985</v>
      </c>
      <c r="G724" t="s">
        <v>20127</v>
      </c>
      <c r="H724" t="s">
        <v>20128</v>
      </c>
      <c r="I724" t="s">
        <v>22935</v>
      </c>
      <c r="J724" t="s">
        <v>22936</v>
      </c>
      <c r="K724" t="s">
        <v>19985</v>
      </c>
      <c r="L724" t="s">
        <v>20128</v>
      </c>
      <c r="M724" t="s">
        <v>22937</v>
      </c>
      <c r="N724" t="s">
        <v>22935</v>
      </c>
      <c r="O724" t="s">
        <v>22938</v>
      </c>
      <c r="P724" t="s">
        <v>20129</v>
      </c>
      <c r="Q724">
        <v>0</v>
      </c>
      <c r="R724" t="s">
        <v>166</v>
      </c>
    </row>
    <row r="725" spans="1:18" x14ac:dyDescent="0.25">
      <c r="A725">
        <v>-1.6166670000000001</v>
      </c>
      <c r="B725">
        <v>13.45</v>
      </c>
      <c r="C725" t="s">
        <v>19973</v>
      </c>
      <c r="D725" t="s">
        <v>19974</v>
      </c>
      <c r="E725" t="s">
        <v>19984</v>
      </c>
      <c r="F725" t="s">
        <v>19985</v>
      </c>
      <c r="G725" t="s">
        <v>20127</v>
      </c>
      <c r="H725" t="s">
        <v>20128</v>
      </c>
      <c r="I725" t="s">
        <v>22939</v>
      </c>
      <c r="J725" t="s">
        <v>22940</v>
      </c>
      <c r="K725" t="s">
        <v>19985</v>
      </c>
      <c r="L725" t="s">
        <v>20128</v>
      </c>
      <c r="M725" t="s">
        <v>22941</v>
      </c>
      <c r="N725" t="s">
        <v>22939</v>
      </c>
      <c r="O725" t="s">
        <v>22942</v>
      </c>
      <c r="P725" t="s">
        <v>20129</v>
      </c>
      <c r="Q725">
        <v>0</v>
      </c>
      <c r="R725" t="s">
        <v>166</v>
      </c>
    </row>
    <row r="726" spans="1:18" x14ac:dyDescent="0.25">
      <c r="A726">
        <v>-1.6360140000000001</v>
      </c>
      <c r="B726">
        <v>13.550236</v>
      </c>
      <c r="C726" t="s">
        <v>19973</v>
      </c>
      <c r="D726" t="s">
        <v>19974</v>
      </c>
      <c r="E726" t="s">
        <v>19984</v>
      </c>
      <c r="F726" t="s">
        <v>19985</v>
      </c>
      <c r="G726" t="s">
        <v>20127</v>
      </c>
      <c r="H726" t="s">
        <v>20128</v>
      </c>
      <c r="I726" t="s">
        <v>22943</v>
      </c>
      <c r="J726" t="s">
        <v>22944</v>
      </c>
      <c r="K726" t="s">
        <v>19985</v>
      </c>
      <c r="L726" t="s">
        <v>20128</v>
      </c>
      <c r="M726" t="s">
        <v>22945</v>
      </c>
      <c r="N726" t="s">
        <v>22943</v>
      </c>
      <c r="O726" t="s">
        <v>22946</v>
      </c>
      <c r="P726" t="s">
        <v>20129</v>
      </c>
      <c r="Q726">
        <v>0</v>
      </c>
      <c r="R726" t="s">
        <v>166</v>
      </c>
    </row>
    <row r="727" spans="1:18" x14ac:dyDescent="0.25">
      <c r="A727">
        <v>-1.6515820000000001</v>
      </c>
      <c r="B727">
        <v>13.62119</v>
      </c>
      <c r="C727" t="s">
        <v>19973</v>
      </c>
      <c r="D727" t="s">
        <v>19974</v>
      </c>
      <c r="E727" t="s">
        <v>19984</v>
      </c>
      <c r="F727" t="s">
        <v>19985</v>
      </c>
      <c r="G727" t="s">
        <v>20127</v>
      </c>
      <c r="H727" t="s">
        <v>20128</v>
      </c>
      <c r="I727" t="s">
        <v>22947</v>
      </c>
      <c r="J727" t="s">
        <v>22948</v>
      </c>
      <c r="K727" t="s">
        <v>19985</v>
      </c>
      <c r="L727" t="s">
        <v>20128</v>
      </c>
      <c r="M727" t="s">
        <v>22949</v>
      </c>
      <c r="N727" t="s">
        <v>22947</v>
      </c>
      <c r="O727" t="s">
        <v>22950</v>
      </c>
      <c r="P727" t="s">
        <v>20129</v>
      </c>
      <c r="Q727">
        <v>0</v>
      </c>
      <c r="R727" t="s">
        <v>166</v>
      </c>
    </row>
    <row r="728" spans="1:18" x14ac:dyDescent="0.25">
      <c r="A728">
        <v>-1.7741039999999999</v>
      </c>
      <c r="B728">
        <v>13.781794</v>
      </c>
      <c r="C728" t="s">
        <v>19973</v>
      </c>
      <c r="D728" t="s">
        <v>19974</v>
      </c>
      <c r="E728" t="s">
        <v>19984</v>
      </c>
      <c r="F728" t="s">
        <v>19985</v>
      </c>
      <c r="G728" t="s">
        <v>20127</v>
      </c>
      <c r="H728" t="s">
        <v>20128</v>
      </c>
      <c r="I728" t="s">
        <v>22951</v>
      </c>
      <c r="J728" t="s">
        <v>22952</v>
      </c>
      <c r="K728" t="s">
        <v>19985</v>
      </c>
      <c r="L728" t="s">
        <v>20128</v>
      </c>
      <c r="M728" t="s">
        <v>22953</v>
      </c>
      <c r="N728" t="s">
        <v>22951</v>
      </c>
      <c r="O728" t="s">
        <v>22954</v>
      </c>
      <c r="P728" t="s">
        <v>20129</v>
      </c>
      <c r="Q728">
        <v>0</v>
      </c>
      <c r="R728" t="s">
        <v>166</v>
      </c>
    </row>
    <row r="729" spans="1:18" x14ac:dyDescent="0.25">
      <c r="A729">
        <v>-1.6</v>
      </c>
      <c r="B729">
        <v>13.566667000000001</v>
      </c>
      <c r="C729" t="s">
        <v>19973</v>
      </c>
      <c r="D729" t="s">
        <v>19974</v>
      </c>
      <c r="E729" t="s">
        <v>19984</v>
      </c>
      <c r="F729" t="s">
        <v>19985</v>
      </c>
      <c r="G729" t="s">
        <v>20127</v>
      </c>
      <c r="H729" t="s">
        <v>20128</v>
      </c>
      <c r="I729" t="s">
        <v>22955</v>
      </c>
      <c r="J729" t="s">
        <v>22956</v>
      </c>
      <c r="K729" t="s">
        <v>19985</v>
      </c>
      <c r="L729" t="s">
        <v>20128</v>
      </c>
      <c r="M729" t="s">
        <v>22957</v>
      </c>
      <c r="N729" t="s">
        <v>22955</v>
      </c>
      <c r="O729" t="s">
        <v>22958</v>
      </c>
      <c r="P729" t="s">
        <v>20129</v>
      </c>
      <c r="Q729">
        <v>0</v>
      </c>
      <c r="R729" t="s">
        <v>166</v>
      </c>
    </row>
    <row r="730" spans="1:18" x14ac:dyDescent="0.25">
      <c r="A730">
        <v>-1.6271230000000001</v>
      </c>
      <c r="B730">
        <v>13.635519</v>
      </c>
      <c r="C730" t="s">
        <v>19973</v>
      </c>
      <c r="D730" t="s">
        <v>19974</v>
      </c>
      <c r="E730" t="s">
        <v>19984</v>
      </c>
      <c r="F730" t="s">
        <v>19985</v>
      </c>
      <c r="G730" t="s">
        <v>20127</v>
      </c>
      <c r="H730" t="s">
        <v>20128</v>
      </c>
      <c r="I730" t="s">
        <v>22959</v>
      </c>
      <c r="J730" t="s">
        <v>22960</v>
      </c>
      <c r="K730" t="s">
        <v>19985</v>
      </c>
      <c r="L730" t="s">
        <v>20128</v>
      </c>
      <c r="M730" t="s">
        <v>22961</v>
      </c>
      <c r="N730" t="s">
        <v>22959</v>
      </c>
      <c r="O730" t="s">
        <v>22962</v>
      </c>
      <c r="P730" t="s">
        <v>20129</v>
      </c>
      <c r="Q730">
        <v>0</v>
      </c>
      <c r="R730" t="s">
        <v>166</v>
      </c>
    </row>
    <row r="731" spans="1:18" x14ac:dyDescent="0.25">
      <c r="A731">
        <v>-1.6333329999999999</v>
      </c>
      <c r="B731">
        <v>13.583333</v>
      </c>
      <c r="C731" t="s">
        <v>19973</v>
      </c>
      <c r="D731" t="s">
        <v>19974</v>
      </c>
      <c r="E731" t="s">
        <v>19984</v>
      </c>
      <c r="F731" t="s">
        <v>19985</v>
      </c>
      <c r="G731" t="s">
        <v>20127</v>
      </c>
      <c r="H731" t="s">
        <v>20128</v>
      </c>
      <c r="I731" t="s">
        <v>22963</v>
      </c>
      <c r="J731" t="s">
        <v>22964</v>
      </c>
      <c r="K731" t="s">
        <v>19985</v>
      </c>
      <c r="L731" t="s">
        <v>20128</v>
      </c>
      <c r="M731" t="s">
        <v>22965</v>
      </c>
      <c r="N731" t="s">
        <v>22963</v>
      </c>
      <c r="O731" t="s">
        <v>22966</v>
      </c>
      <c r="P731" t="s">
        <v>20129</v>
      </c>
      <c r="Q731">
        <v>0</v>
      </c>
      <c r="R731" t="s">
        <v>166</v>
      </c>
    </row>
    <row r="732" spans="1:18" x14ac:dyDescent="0.25">
      <c r="A732">
        <v>-1.4666669999999999</v>
      </c>
      <c r="B732">
        <v>13.45</v>
      </c>
      <c r="C732" t="s">
        <v>19973</v>
      </c>
      <c r="D732" t="s">
        <v>19974</v>
      </c>
      <c r="E732" t="s">
        <v>19984</v>
      </c>
      <c r="F732" t="s">
        <v>19985</v>
      </c>
      <c r="G732" t="s">
        <v>20127</v>
      </c>
      <c r="H732" t="s">
        <v>20128</v>
      </c>
      <c r="I732" t="s">
        <v>22967</v>
      </c>
      <c r="J732" t="s">
        <v>22968</v>
      </c>
      <c r="K732" t="s">
        <v>19985</v>
      </c>
      <c r="L732" t="s">
        <v>20128</v>
      </c>
      <c r="M732" t="s">
        <v>22969</v>
      </c>
      <c r="N732" t="s">
        <v>22967</v>
      </c>
      <c r="O732" t="s">
        <v>22970</v>
      </c>
      <c r="P732" t="s">
        <v>20129</v>
      </c>
      <c r="Q732">
        <v>0</v>
      </c>
      <c r="R732" t="s">
        <v>166</v>
      </c>
    </row>
    <row r="733" spans="1:18" x14ac:dyDescent="0.25">
      <c r="A733">
        <v>-1.6333329999999999</v>
      </c>
      <c r="B733">
        <v>13.5</v>
      </c>
      <c r="C733" t="s">
        <v>19973</v>
      </c>
      <c r="D733" t="s">
        <v>19974</v>
      </c>
      <c r="E733" t="s">
        <v>19984</v>
      </c>
      <c r="F733" t="s">
        <v>19985</v>
      </c>
      <c r="G733" t="s">
        <v>20127</v>
      </c>
      <c r="H733" t="s">
        <v>20128</v>
      </c>
      <c r="I733" t="s">
        <v>22971</v>
      </c>
      <c r="J733" t="s">
        <v>22972</v>
      </c>
      <c r="K733" t="s">
        <v>19985</v>
      </c>
      <c r="L733" t="s">
        <v>20128</v>
      </c>
      <c r="M733" t="s">
        <v>22973</v>
      </c>
      <c r="N733" t="s">
        <v>22971</v>
      </c>
      <c r="O733" t="s">
        <v>22974</v>
      </c>
      <c r="P733" t="s">
        <v>20129</v>
      </c>
      <c r="Q733">
        <v>0</v>
      </c>
      <c r="R733" t="s">
        <v>166</v>
      </c>
    </row>
    <row r="734" spans="1:18" x14ac:dyDescent="0.25">
      <c r="A734">
        <v>-1.633383</v>
      </c>
      <c r="B734">
        <v>13.564079</v>
      </c>
      <c r="C734" t="s">
        <v>19973</v>
      </c>
      <c r="D734" t="s">
        <v>19974</v>
      </c>
      <c r="E734" t="s">
        <v>19984</v>
      </c>
      <c r="F734" t="s">
        <v>19985</v>
      </c>
      <c r="G734" t="s">
        <v>20127</v>
      </c>
      <c r="H734" t="s">
        <v>20128</v>
      </c>
      <c r="I734" t="s">
        <v>22975</v>
      </c>
      <c r="J734" t="s">
        <v>22976</v>
      </c>
      <c r="K734" t="s">
        <v>19985</v>
      </c>
      <c r="L734" t="s">
        <v>20128</v>
      </c>
      <c r="M734" t="s">
        <v>22977</v>
      </c>
      <c r="N734" t="s">
        <v>22975</v>
      </c>
      <c r="O734" t="s">
        <v>22978</v>
      </c>
      <c r="P734" t="s">
        <v>20129</v>
      </c>
      <c r="Q734">
        <v>0</v>
      </c>
      <c r="R734" t="s">
        <v>166</v>
      </c>
    </row>
    <row r="735" spans="1:18" x14ac:dyDescent="0.25">
      <c r="A735">
        <v>-1.6333329999999999</v>
      </c>
      <c r="B735">
        <v>13.5</v>
      </c>
      <c r="C735" t="s">
        <v>19973</v>
      </c>
      <c r="D735" t="s">
        <v>19974</v>
      </c>
      <c r="E735" t="s">
        <v>19984</v>
      </c>
      <c r="F735" t="s">
        <v>19985</v>
      </c>
      <c r="G735" t="s">
        <v>20127</v>
      </c>
      <c r="H735" t="s">
        <v>20128</v>
      </c>
      <c r="I735" t="s">
        <v>22975</v>
      </c>
      <c r="J735" t="s">
        <v>22979</v>
      </c>
      <c r="K735" t="s">
        <v>19985</v>
      </c>
      <c r="L735" t="s">
        <v>20128</v>
      </c>
      <c r="M735" t="s">
        <v>22980</v>
      </c>
      <c r="N735" t="s">
        <v>22975</v>
      </c>
      <c r="O735" t="s">
        <v>22981</v>
      </c>
      <c r="P735" t="s">
        <v>20129</v>
      </c>
      <c r="Q735">
        <v>0</v>
      </c>
      <c r="R735" t="s">
        <v>166</v>
      </c>
    </row>
    <row r="736" spans="1:18" x14ac:dyDescent="0.25">
      <c r="A736">
        <v>-1.683333</v>
      </c>
      <c r="B736">
        <v>13.566667000000001</v>
      </c>
      <c r="C736" t="s">
        <v>19973</v>
      </c>
      <c r="D736" t="s">
        <v>19974</v>
      </c>
      <c r="E736" t="s">
        <v>19984</v>
      </c>
      <c r="F736" t="s">
        <v>19985</v>
      </c>
      <c r="G736" t="s">
        <v>20127</v>
      </c>
      <c r="H736" t="s">
        <v>20128</v>
      </c>
      <c r="I736" t="s">
        <v>22982</v>
      </c>
      <c r="J736" t="s">
        <v>22983</v>
      </c>
      <c r="K736" t="s">
        <v>19985</v>
      </c>
      <c r="L736" t="s">
        <v>20128</v>
      </c>
      <c r="M736" t="s">
        <v>22984</v>
      </c>
      <c r="N736" t="s">
        <v>22982</v>
      </c>
      <c r="O736" t="s">
        <v>22985</v>
      </c>
      <c r="P736" t="s">
        <v>20129</v>
      </c>
      <c r="Q736">
        <v>0</v>
      </c>
      <c r="R736" t="s">
        <v>166</v>
      </c>
    </row>
    <row r="737" spans="1:18" x14ac:dyDescent="0.25">
      <c r="A737">
        <v>-1.683333</v>
      </c>
      <c r="B737">
        <v>13.55</v>
      </c>
      <c r="C737" t="s">
        <v>19973</v>
      </c>
      <c r="D737" t="s">
        <v>19974</v>
      </c>
      <c r="E737" t="s">
        <v>19984</v>
      </c>
      <c r="F737" t="s">
        <v>19985</v>
      </c>
      <c r="G737" t="s">
        <v>20127</v>
      </c>
      <c r="H737" t="s">
        <v>20128</v>
      </c>
      <c r="I737" t="s">
        <v>22986</v>
      </c>
      <c r="J737" t="s">
        <v>22987</v>
      </c>
      <c r="K737" t="s">
        <v>19985</v>
      </c>
      <c r="L737" t="s">
        <v>20128</v>
      </c>
      <c r="M737" t="s">
        <v>22988</v>
      </c>
      <c r="N737" t="s">
        <v>22986</v>
      </c>
      <c r="O737" t="s">
        <v>22989</v>
      </c>
      <c r="P737" t="s">
        <v>20129</v>
      </c>
      <c r="Q737">
        <v>0</v>
      </c>
      <c r="R737" t="s">
        <v>166</v>
      </c>
    </row>
    <row r="738" spans="1:18" x14ac:dyDescent="0.25">
      <c r="A738">
        <v>-1.7166669999999999</v>
      </c>
      <c r="B738">
        <v>13.583333</v>
      </c>
      <c r="C738" t="s">
        <v>19973</v>
      </c>
      <c r="D738" t="s">
        <v>19974</v>
      </c>
      <c r="E738" t="s">
        <v>19984</v>
      </c>
      <c r="F738" t="s">
        <v>19985</v>
      </c>
      <c r="G738" t="s">
        <v>20127</v>
      </c>
      <c r="H738" t="s">
        <v>20128</v>
      </c>
      <c r="I738" t="s">
        <v>22990</v>
      </c>
      <c r="J738" t="s">
        <v>22991</v>
      </c>
      <c r="K738" t="s">
        <v>19985</v>
      </c>
      <c r="L738" t="s">
        <v>20128</v>
      </c>
      <c r="M738" t="s">
        <v>22992</v>
      </c>
      <c r="N738" t="s">
        <v>22990</v>
      </c>
      <c r="O738" t="s">
        <v>22993</v>
      </c>
      <c r="P738" t="s">
        <v>20129</v>
      </c>
      <c r="Q738">
        <v>0</v>
      </c>
      <c r="R738" t="s">
        <v>166</v>
      </c>
    </row>
    <row r="739" spans="1:18" x14ac:dyDescent="0.25">
      <c r="A739">
        <v>-1.2633989999999999</v>
      </c>
      <c r="B739">
        <v>13.535506</v>
      </c>
      <c r="C739" t="s">
        <v>19973</v>
      </c>
      <c r="D739" t="s">
        <v>19974</v>
      </c>
      <c r="E739" t="s">
        <v>19984</v>
      </c>
      <c r="F739" t="s">
        <v>19985</v>
      </c>
      <c r="G739" t="s">
        <v>20127</v>
      </c>
      <c r="H739" t="s">
        <v>20128</v>
      </c>
      <c r="I739" t="s">
        <v>22994</v>
      </c>
      <c r="J739" t="s">
        <v>22995</v>
      </c>
      <c r="K739" t="s">
        <v>19985</v>
      </c>
      <c r="L739" t="s">
        <v>20128</v>
      </c>
      <c r="M739" t="s">
        <v>22996</v>
      </c>
      <c r="N739" t="s">
        <v>22994</v>
      </c>
      <c r="O739" t="s">
        <v>22997</v>
      </c>
      <c r="P739" t="s">
        <v>20129</v>
      </c>
      <c r="Q739">
        <v>0</v>
      </c>
      <c r="R739" t="s">
        <v>166</v>
      </c>
    </row>
    <row r="740" spans="1:18" x14ac:dyDescent="0.25">
      <c r="A740">
        <v>-1.7741039999999999</v>
      </c>
      <c r="B740">
        <v>13.781794</v>
      </c>
      <c r="C740" t="s">
        <v>19973</v>
      </c>
      <c r="D740" t="s">
        <v>19974</v>
      </c>
      <c r="E740" t="s">
        <v>19984</v>
      </c>
      <c r="F740" t="s">
        <v>19985</v>
      </c>
      <c r="G740" t="s">
        <v>20127</v>
      </c>
      <c r="H740" t="s">
        <v>20128</v>
      </c>
      <c r="I740" t="s">
        <v>22998</v>
      </c>
      <c r="J740" t="s">
        <v>22999</v>
      </c>
      <c r="K740" t="s">
        <v>19985</v>
      </c>
      <c r="L740" t="s">
        <v>20128</v>
      </c>
      <c r="M740" t="s">
        <v>23000</v>
      </c>
      <c r="N740" t="s">
        <v>22998</v>
      </c>
      <c r="O740" t="s">
        <v>23001</v>
      </c>
      <c r="P740" t="s">
        <v>20129</v>
      </c>
      <c r="Q740">
        <v>0</v>
      </c>
      <c r="R740" t="s">
        <v>166</v>
      </c>
    </row>
    <row r="741" spans="1:18" x14ac:dyDescent="0.25">
      <c r="A741">
        <v>-1.814427</v>
      </c>
      <c r="B741">
        <v>13.605740000000001</v>
      </c>
      <c r="C741" t="s">
        <v>19973</v>
      </c>
      <c r="D741" t="s">
        <v>19974</v>
      </c>
      <c r="E741" t="s">
        <v>19984</v>
      </c>
      <c r="F741" t="s">
        <v>19985</v>
      </c>
      <c r="G741" t="s">
        <v>20127</v>
      </c>
      <c r="H741" t="s">
        <v>20128</v>
      </c>
      <c r="I741" t="s">
        <v>23002</v>
      </c>
      <c r="J741" t="s">
        <v>23003</v>
      </c>
      <c r="K741" t="s">
        <v>19985</v>
      </c>
      <c r="L741" t="s">
        <v>20128</v>
      </c>
      <c r="M741" t="s">
        <v>23004</v>
      </c>
      <c r="N741" t="s">
        <v>23002</v>
      </c>
      <c r="O741" t="s">
        <v>23005</v>
      </c>
      <c r="P741" t="s">
        <v>20129</v>
      </c>
      <c r="Q741">
        <v>0</v>
      </c>
      <c r="R741" t="s">
        <v>166</v>
      </c>
    </row>
    <row r="742" spans="1:18" x14ac:dyDescent="0.25">
      <c r="A742">
        <v>-1.8333330000000001</v>
      </c>
      <c r="B742">
        <v>13.583333</v>
      </c>
      <c r="C742" t="s">
        <v>19973</v>
      </c>
      <c r="D742" t="s">
        <v>19974</v>
      </c>
      <c r="E742" t="s">
        <v>19984</v>
      </c>
      <c r="F742" t="s">
        <v>19985</v>
      </c>
      <c r="G742" t="s">
        <v>20127</v>
      </c>
      <c r="H742" t="s">
        <v>20128</v>
      </c>
      <c r="I742" t="s">
        <v>23006</v>
      </c>
      <c r="J742" t="s">
        <v>23007</v>
      </c>
      <c r="K742" t="s">
        <v>19985</v>
      </c>
      <c r="L742" t="s">
        <v>20128</v>
      </c>
      <c r="M742" t="s">
        <v>23008</v>
      </c>
      <c r="N742" t="s">
        <v>23006</v>
      </c>
      <c r="O742" t="s">
        <v>23009</v>
      </c>
      <c r="P742" t="s">
        <v>20129</v>
      </c>
      <c r="Q742">
        <v>0</v>
      </c>
      <c r="R742" t="s">
        <v>166</v>
      </c>
    </row>
    <row r="743" spans="1:18" x14ac:dyDescent="0.25">
      <c r="A743">
        <v>-1.79512</v>
      </c>
      <c r="B743">
        <v>13.832888000000001</v>
      </c>
      <c r="C743" t="s">
        <v>19973</v>
      </c>
      <c r="D743" t="s">
        <v>19974</v>
      </c>
      <c r="E743" t="s">
        <v>19984</v>
      </c>
      <c r="F743" t="s">
        <v>19985</v>
      </c>
      <c r="G743" t="s">
        <v>20127</v>
      </c>
      <c r="H743" t="s">
        <v>20128</v>
      </c>
      <c r="I743" t="s">
        <v>23010</v>
      </c>
      <c r="J743" t="s">
        <v>23011</v>
      </c>
      <c r="K743" t="s">
        <v>19985</v>
      </c>
      <c r="L743" t="s">
        <v>20128</v>
      </c>
      <c r="M743" t="s">
        <v>23012</v>
      </c>
      <c r="N743" t="s">
        <v>23010</v>
      </c>
      <c r="O743" t="s">
        <v>23013</v>
      </c>
      <c r="P743" t="s">
        <v>20129</v>
      </c>
      <c r="Q743">
        <v>0</v>
      </c>
      <c r="R743" t="s">
        <v>166</v>
      </c>
    </row>
    <row r="744" spans="1:18" x14ac:dyDescent="0.25">
      <c r="A744">
        <v>-1.816667</v>
      </c>
      <c r="B744">
        <v>13.583333</v>
      </c>
      <c r="C744" t="s">
        <v>19973</v>
      </c>
      <c r="D744" t="s">
        <v>19974</v>
      </c>
      <c r="E744" t="s">
        <v>19984</v>
      </c>
      <c r="F744" t="s">
        <v>19985</v>
      </c>
      <c r="G744" t="s">
        <v>20127</v>
      </c>
      <c r="H744" t="s">
        <v>20128</v>
      </c>
      <c r="I744" t="s">
        <v>23014</v>
      </c>
      <c r="J744" t="s">
        <v>23015</v>
      </c>
      <c r="K744" t="s">
        <v>19985</v>
      </c>
      <c r="L744" t="s">
        <v>20128</v>
      </c>
      <c r="M744" t="s">
        <v>23016</v>
      </c>
      <c r="N744" t="s">
        <v>23014</v>
      </c>
      <c r="O744" t="s">
        <v>23017</v>
      </c>
      <c r="P744" t="s">
        <v>20129</v>
      </c>
      <c r="Q744">
        <v>0</v>
      </c>
      <c r="R744" t="s">
        <v>166</v>
      </c>
    </row>
    <row r="745" spans="1:18" x14ac:dyDescent="0.25">
      <c r="A745">
        <v>-1.816667</v>
      </c>
      <c r="B745">
        <v>13.583333</v>
      </c>
      <c r="C745" t="s">
        <v>19973</v>
      </c>
      <c r="D745" t="s">
        <v>19974</v>
      </c>
      <c r="E745" t="s">
        <v>19984</v>
      </c>
      <c r="F745" t="s">
        <v>19985</v>
      </c>
      <c r="G745" t="s">
        <v>20127</v>
      </c>
      <c r="H745" t="s">
        <v>20128</v>
      </c>
      <c r="I745" t="s">
        <v>23018</v>
      </c>
      <c r="J745" t="s">
        <v>23019</v>
      </c>
      <c r="K745" t="s">
        <v>19985</v>
      </c>
      <c r="L745" t="s">
        <v>20128</v>
      </c>
      <c r="M745" t="s">
        <v>23020</v>
      </c>
      <c r="N745" t="s">
        <v>23018</v>
      </c>
      <c r="O745" t="s">
        <v>23021</v>
      </c>
      <c r="P745" t="s">
        <v>20129</v>
      </c>
      <c r="Q745">
        <v>0</v>
      </c>
      <c r="R745" t="s">
        <v>166</v>
      </c>
    </row>
    <row r="746" spans="1:18" x14ac:dyDescent="0.25">
      <c r="A746">
        <v>-1.5</v>
      </c>
      <c r="B746">
        <v>13.55</v>
      </c>
      <c r="C746" t="s">
        <v>19973</v>
      </c>
      <c r="D746" t="s">
        <v>19974</v>
      </c>
      <c r="E746" t="s">
        <v>19984</v>
      </c>
      <c r="F746" t="s">
        <v>19985</v>
      </c>
      <c r="G746" t="s">
        <v>20127</v>
      </c>
      <c r="H746" t="s">
        <v>20128</v>
      </c>
      <c r="I746" t="s">
        <v>23022</v>
      </c>
      <c r="J746" t="s">
        <v>23023</v>
      </c>
      <c r="K746" t="s">
        <v>19985</v>
      </c>
      <c r="L746" t="s">
        <v>20128</v>
      </c>
      <c r="M746" t="s">
        <v>23024</v>
      </c>
      <c r="N746" t="s">
        <v>23022</v>
      </c>
      <c r="O746" t="s">
        <v>23025</v>
      </c>
      <c r="P746" t="s">
        <v>20129</v>
      </c>
      <c r="Q746">
        <v>0</v>
      </c>
      <c r="R746" t="s">
        <v>166</v>
      </c>
    </row>
    <row r="747" spans="1:18" x14ac:dyDescent="0.25">
      <c r="A747">
        <v>-1.5369790000000001</v>
      </c>
      <c r="B747">
        <v>13.551906000000001</v>
      </c>
      <c r="C747" t="s">
        <v>19973</v>
      </c>
      <c r="D747" t="s">
        <v>19974</v>
      </c>
      <c r="E747" t="s">
        <v>19984</v>
      </c>
      <c r="F747" t="s">
        <v>19985</v>
      </c>
      <c r="G747" t="s">
        <v>20127</v>
      </c>
      <c r="H747" t="s">
        <v>20128</v>
      </c>
      <c r="I747" t="s">
        <v>23026</v>
      </c>
      <c r="J747" t="s">
        <v>23027</v>
      </c>
      <c r="K747" t="s">
        <v>19985</v>
      </c>
      <c r="L747" t="s">
        <v>20128</v>
      </c>
      <c r="M747" t="s">
        <v>23028</v>
      </c>
      <c r="N747" t="s">
        <v>23026</v>
      </c>
      <c r="O747" t="s">
        <v>23029</v>
      </c>
      <c r="P747" t="s">
        <v>20129</v>
      </c>
      <c r="Q747">
        <v>0</v>
      </c>
      <c r="R747" t="s">
        <v>166</v>
      </c>
    </row>
    <row r="748" spans="1:18" x14ac:dyDescent="0.25">
      <c r="A748">
        <v>-1.3</v>
      </c>
      <c r="B748">
        <v>13.466666999999999</v>
      </c>
      <c r="C748" t="s">
        <v>19973</v>
      </c>
      <c r="D748" t="s">
        <v>19974</v>
      </c>
      <c r="E748" t="s">
        <v>19984</v>
      </c>
      <c r="F748" t="s">
        <v>19985</v>
      </c>
      <c r="G748" t="s">
        <v>20127</v>
      </c>
      <c r="H748" t="s">
        <v>20128</v>
      </c>
      <c r="I748" t="s">
        <v>23030</v>
      </c>
      <c r="J748" t="s">
        <v>23031</v>
      </c>
      <c r="K748" t="s">
        <v>19985</v>
      </c>
      <c r="L748" t="s">
        <v>20128</v>
      </c>
      <c r="M748" t="s">
        <v>23032</v>
      </c>
      <c r="N748" t="s">
        <v>23030</v>
      </c>
      <c r="O748" t="s">
        <v>23033</v>
      </c>
      <c r="P748" t="s">
        <v>20129</v>
      </c>
      <c r="Q748">
        <v>0</v>
      </c>
      <c r="R748" t="s">
        <v>166</v>
      </c>
    </row>
    <row r="749" spans="1:18" x14ac:dyDescent="0.25">
      <c r="A749">
        <v>-1.775682</v>
      </c>
      <c r="B749">
        <v>13.540645</v>
      </c>
      <c r="C749" t="s">
        <v>19973</v>
      </c>
      <c r="D749" t="s">
        <v>19974</v>
      </c>
      <c r="E749" t="s">
        <v>19984</v>
      </c>
      <c r="F749" t="s">
        <v>19985</v>
      </c>
      <c r="G749" t="s">
        <v>20127</v>
      </c>
      <c r="H749" t="s">
        <v>20128</v>
      </c>
      <c r="I749" t="s">
        <v>23034</v>
      </c>
      <c r="J749" t="s">
        <v>23035</v>
      </c>
      <c r="K749" t="s">
        <v>19985</v>
      </c>
      <c r="L749" t="s">
        <v>20128</v>
      </c>
      <c r="M749" t="s">
        <v>23036</v>
      </c>
      <c r="N749" t="s">
        <v>23034</v>
      </c>
      <c r="O749" t="s">
        <v>23037</v>
      </c>
      <c r="P749" t="s">
        <v>20129</v>
      </c>
      <c r="Q749">
        <v>0</v>
      </c>
      <c r="R749" t="s">
        <v>166</v>
      </c>
    </row>
    <row r="750" spans="1:18" x14ac:dyDescent="0.25">
      <c r="A750">
        <v>-1.8666670000000001</v>
      </c>
      <c r="B750">
        <v>13.466666999999999</v>
      </c>
      <c r="C750" t="s">
        <v>19973</v>
      </c>
      <c r="D750" t="s">
        <v>19974</v>
      </c>
      <c r="E750" t="s">
        <v>19984</v>
      </c>
      <c r="F750" t="s">
        <v>19985</v>
      </c>
      <c r="G750" t="s">
        <v>20127</v>
      </c>
      <c r="H750" t="s">
        <v>20128</v>
      </c>
      <c r="I750" t="s">
        <v>23038</v>
      </c>
      <c r="J750" t="s">
        <v>23039</v>
      </c>
      <c r="K750" t="s">
        <v>19985</v>
      </c>
      <c r="L750" t="s">
        <v>20128</v>
      </c>
      <c r="M750" t="s">
        <v>23040</v>
      </c>
      <c r="N750" t="s">
        <v>23038</v>
      </c>
      <c r="O750" t="s">
        <v>23041</v>
      </c>
      <c r="P750" t="s">
        <v>20129</v>
      </c>
      <c r="Q750">
        <v>0</v>
      </c>
      <c r="R750" t="s">
        <v>166</v>
      </c>
    </row>
    <row r="751" spans="1:18" x14ac:dyDescent="0.25">
      <c r="A751">
        <v>-1.9</v>
      </c>
      <c r="B751">
        <v>13.566667000000001</v>
      </c>
      <c r="C751" t="s">
        <v>19973</v>
      </c>
      <c r="D751" t="s">
        <v>19974</v>
      </c>
      <c r="E751" t="s">
        <v>19984</v>
      </c>
      <c r="F751" t="s">
        <v>19985</v>
      </c>
      <c r="G751" t="s">
        <v>20127</v>
      </c>
      <c r="H751" t="s">
        <v>20128</v>
      </c>
      <c r="I751" t="s">
        <v>23042</v>
      </c>
      <c r="J751" t="s">
        <v>23043</v>
      </c>
      <c r="K751" t="s">
        <v>19985</v>
      </c>
      <c r="L751" t="s">
        <v>20128</v>
      </c>
      <c r="M751" t="s">
        <v>23044</v>
      </c>
      <c r="N751" t="s">
        <v>23042</v>
      </c>
      <c r="O751" t="s">
        <v>23045</v>
      </c>
      <c r="P751" t="s">
        <v>20129</v>
      </c>
      <c r="Q751">
        <v>0</v>
      </c>
      <c r="R751" t="s">
        <v>166</v>
      </c>
    </row>
    <row r="752" spans="1:18" x14ac:dyDescent="0.25">
      <c r="A752">
        <v>-1.9</v>
      </c>
      <c r="B752">
        <v>13.583333</v>
      </c>
      <c r="C752" t="s">
        <v>19973</v>
      </c>
      <c r="D752" t="s">
        <v>19974</v>
      </c>
      <c r="E752" t="s">
        <v>19984</v>
      </c>
      <c r="F752" t="s">
        <v>19985</v>
      </c>
      <c r="G752" t="s">
        <v>20127</v>
      </c>
      <c r="H752" t="s">
        <v>20128</v>
      </c>
      <c r="I752" t="s">
        <v>23046</v>
      </c>
      <c r="J752" t="s">
        <v>23047</v>
      </c>
      <c r="K752" t="s">
        <v>19985</v>
      </c>
      <c r="L752" t="s">
        <v>20128</v>
      </c>
      <c r="M752" t="s">
        <v>23048</v>
      </c>
      <c r="N752" t="s">
        <v>23046</v>
      </c>
      <c r="O752" t="s">
        <v>23049</v>
      </c>
      <c r="P752" t="s">
        <v>20129</v>
      </c>
      <c r="Q752">
        <v>0</v>
      </c>
      <c r="R752" t="s">
        <v>166</v>
      </c>
    </row>
    <row r="753" spans="1:18" x14ac:dyDescent="0.25">
      <c r="A753">
        <v>-1.6568639999999999</v>
      </c>
      <c r="B753">
        <v>13.419333999999999</v>
      </c>
      <c r="C753" t="s">
        <v>19973</v>
      </c>
      <c r="D753" t="s">
        <v>19974</v>
      </c>
      <c r="E753" t="s">
        <v>19984</v>
      </c>
      <c r="F753" t="s">
        <v>19985</v>
      </c>
      <c r="G753" t="s">
        <v>20127</v>
      </c>
      <c r="H753" t="s">
        <v>20128</v>
      </c>
      <c r="I753" t="s">
        <v>23050</v>
      </c>
      <c r="J753" t="s">
        <v>23051</v>
      </c>
      <c r="K753" t="s">
        <v>19985</v>
      </c>
      <c r="L753" t="s">
        <v>20128</v>
      </c>
      <c r="M753" t="s">
        <v>23052</v>
      </c>
      <c r="N753" t="s">
        <v>23050</v>
      </c>
      <c r="O753" t="s">
        <v>23053</v>
      </c>
      <c r="P753" t="s">
        <v>20129</v>
      </c>
      <c r="Q753">
        <v>0</v>
      </c>
      <c r="R753" t="s">
        <v>166</v>
      </c>
    </row>
    <row r="754" spans="1:18" x14ac:dyDescent="0.25">
      <c r="A754">
        <v>-1.7540020000000001</v>
      </c>
      <c r="B754">
        <v>13.748851</v>
      </c>
      <c r="C754" t="s">
        <v>19973</v>
      </c>
      <c r="D754" t="s">
        <v>19974</v>
      </c>
      <c r="E754" t="s">
        <v>19984</v>
      </c>
      <c r="F754" t="s">
        <v>19985</v>
      </c>
      <c r="G754" t="s">
        <v>20127</v>
      </c>
      <c r="H754" t="s">
        <v>20128</v>
      </c>
      <c r="I754" t="s">
        <v>22446</v>
      </c>
      <c r="J754" t="s">
        <v>23054</v>
      </c>
      <c r="K754" t="s">
        <v>19985</v>
      </c>
      <c r="L754" t="s">
        <v>20128</v>
      </c>
      <c r="M754" t="s">
        <v>23055</v>
      </c>
      <c r="N754" t="s">
        <v>22446</v>
      </c>
      <c r="O754" t="s">
        <v>23056</v>
      </c>
      <c r="P754" t="s">
        <v>20129</v>
      </c>
      <c r="Q754">
        <v>0</v>
      </c>
      <c r="R754" t="s">
        <v>166</v>
      </c>
    </row>
    <row r="755" spans="1:18" x14ac:dyDescent="0.25">
      <c r="A755">
        <v>-1.796163</v>
      </c>
      <c r="B755">
        <v>13.828827</v>
      </c>
      <c r="C755" t="s">
        <v>19973</v>
      </c>
      <c r="D755" t="s">
        <v>19974</v>
      </c>
      <c r="E755" t="s">
        <v>19984</v>
      </c>
      <c r="F755" t="s">
        <v>19985</v>
      </c>
      <c r="G755" t="s">
        <v>20127</v>
      </c>
      <c r="H755" t="s">
        <v>20128</v>
      </c>
      <c r="I755" t="s">
        <v>23057</v>
      </c>
      <c r="J755" t="s">
        <v>23058</v>
      </c>
      <c r="K755" t="s">
        <v>19985</v>
      </c>
      <c r="L755" t="s">
        <v>20128</v>
      </c>
      <c r="M755" t="s">
        <v>23059</v>
      </c>
      <c r="N755" t="s">
        <v>23057</v>
      </c>
      <c r="O755" t="s">
        <v>23060</v>
      </c>
      <c r="P755" t="s">
        <v>20129</v>
      </c>
      <c r="Q755">
        <v>0</v>
      </c>
      <c r="R755" t="s">
        <v>166</v>
      </c>
    </row>
    <row r="756" spans="1:18" x14ac:dyDescent="0.25">
      <c r="A756">
        <v>-1.766667</v>
      </c>
      <c r="B756">
        <v>13.583333</v>
      </c>
      <c r="C756" t="s">
        <v>19973</v>
      </c>
      <c r="D756" t="s">
        <v>19974</v>
      </c>
      <c r="E756" t="s">
        <v>19984</v>
      </c>
      <c r="F756" t="s">
        <v>19985</v>
      </c>
      <c r="G756" t="s">
        <v>20127</v>
      </c>
      <c r="H756" t="s">
        <v>20128</v>
      </c>
      <c r="I756" t="s">
        <v>23061</v>
      </c>
      <c r="J756" t="s">
        <v>23062</v>
      </c>
      <c r="K756" t="s">
        <v>19985</v>
      </c>
      <c r="L756" t="s">
        <v>20128</v>
      </c>
      <c r="M756" t="s">
        <v>23063</v>
      </c>
      <c r="N756" t="s">
        <v>23061</v>
      </c>
      <c r="O756" t="s">
        <v>23064</v>
      </c>
      <c r="P756" t="s">
        <v>20129</v>
      </c>
      <c r="Q756">
        <v>0</v>
      </c>
      <c r="R756" t="s">
        <v>166</v>
      </c>
    </row>
    <row r="757" spans="1:18" x14ac:dyDescent="0.25">
      <c r="A757">
        <v>-1.6333329999999999</v>
      </c>
      <c r="B757">
        <v>13.583333</v>
      </c>
      <c r="C757" t="s">
        <v>19973</v>
      </c>
      <c r="D757" t="s">
        <v>19974</v>
      </c>
      <c r="E757" t="s">
        <v>19984</v>
      </c>
      <c r="F757" t="s">
        <v>19985</v>
      </c>
      <c r="G757" t="s">
        <v>20127</v>
      </c>
      <c r="H757" t="s">
        <v>20128</v>
      </c>
      <c r="I757" t="s">
        <v>23065</v>
      </c>
      <c r="J757" t="s">
        <v>23066</v>
      </c>
      <c r="K757" t="s">
        <v>19985</v>
      </c>
      <c r="L757" t="s">
        <v>20128</v>
      </c>
      <c r="M757" t="s">
        <v>23067</v>
      </c>
      <c r="N757" t="s">
        <v>23065</v>
      </c>
      <c r="O757" t="s">
        <v>23068</v>
      </c>
      <c r="P757" t="s">
        <v>20129</v>
      </c>
      <c r="Q757">
        <v>0</v>
      </c>
      <c r="R757" t="s">
        <v>166</v>
      </c>
    </row>
    <row r="758" spans="1:18" x14ac:dyDescent="0.25">
      <c r="A758">
        <v>-1.6333329999999999</v>
      </c>
      <c r="B758">
        <v>13.533333000000001</v>
      </c>
      <c r="C758" t="s">
        <v>19973</v>
      </c>
      <c r="D758" t="s">
        <v>19974</v>
      </c>
      <c r="E758" t="s">
        <v>19984</v>
      </c>
      <c r="F758" t="s">
        <v>19985</v>
      </c>
      <c r="G758" t="s">
        <v>20127</v>
      </c>
      <c r="H758" t="s">
        <v>20128</v>
      </c>
      <c r="I758" t="s">
        <v>23069</v>
      </c>
      <c r="J758" t="s">
        <v>23070</v>
      </c>
      <c r="K758" t="s">
        <v>19985</v>
      </c>
      <c r="L758" t="s">
        <v>20128</v>
      </c>
      <c r="M758" t="s">
        <v>23071</v>
      </c>
      <c r="N758" t="s">
        <v>23069</v>
      </c>
      <c r="O758" t="s">
        <v>23072</v>
      </c>
      <c r="P758" t="s">
        <v>20129</v>
      </c>
      <c r="Q758">
        <v>0</v>
      </c>
      <c r="R758" t="s">
        <v>166</v>
      </c>
    </row>
    <row r="759" spans="1:18" x14ac:dyDescent="0.25">
      <c r="A759">
        <v>-1.8833329999999999</v>
      </c>
      <c r="B759">
        <v>13.583333</v>
      </c>
      <c r="C759" t="s">
        <v>19973</v>
      </c>
      <c r="D759" t="s">
        <v>19974</v>
      </c>
      <c r="E759" t="s">
        <v>19984</v>
      </c>
      <c r="F759" t="s">
        <v>19985</v>
      </c>
      <c r="G759" t="s">
        <v>20127</v>
      </c>
      <c r="H759" t="s">
        <v>20128</v>
      </c>
      <c r="I759" t="s">
        <v>23073</v>
      </c>
      <c r="J759" t="s">
        <v>23074</v>
      </c>
      <c r="K759" t="s">
        <v>19985</v>
      </c>
      <c r="L759" t="s">
        <v>20128</v>
      </c>
      <c r="M759" t="s">
        <v>23075</v>
      </c>
      <c r="N759" t="s">
        <v>23073</v>
      </c>
      <c r="O759" t="s">
        <v>23076</v>
      </c>
      <c r="P759" t="s">
        <v>20129</v>
      </c>
      <c r="Q759">
        <v>0</v>
      </c>
      <c r="R759" t="s">
        <v>166</v>
      </c>
    </row>
    <row r="760" spans="1:18" x14ac:dyDescent="0.25">
      <c r="A760">
        <v>-1.8833329999999999</v>
      </c>
      <c r="B760">
        <v>13.583333</v>
      </c>
      <c r="C760" t="s">
        <v>19973</v>
      </c>
      <c r="D760" t="s">
        <v>19974</v>
      </c>
      <c r="E760" t="s">
        <v>19984</v>
      </c>
      <c r="F760" t="s">
        <v>19985</v>
      </c>
      <c r="G760" t="s">
        <v>20127</v>
      </c>
      <c r="H760" t="s">
        <v>20128</v>
      </c>
      <c r="I760" t="s">
        <v>23077</v>
      </c>
      <c r="J760" t="s">
        <v>23078</v>
      </c>
      <c r="K760" t="s">
        <v>19985</v>
      </c>
      <c r="L760" t="s">
        <v>20128</v>
      </c>
      <c r="M760" t="s">
        <v>23079</v>
      </c>
      <c r="N760" t="s">
        <v>23077</v>
      </c>
      <c r="O760" t="s">
        <v>23080</v>
      </c>
      <c r="P760" t="s">
        <v>20129</v>
      </c>
      <c r="Q760">
        <v>0</v>
      </c>
      <c r="R760" t="s">
        <v>166</v>
      </c>
    </row>
    <row r="761" spans="1:18" x14ac:dyDescent="0.25">
      <c r="A761">
        <v>-1.6333329999999999</v>
      </c>
      <c r="B761">
        <v>13.533333000000001</v>
      </c>
      <c r="C761" t="s">
        <v>19973</v>
      </c>
      <c r="D761" t="s">
        <v>19974</v>
      </c>
      <c r="E761" t="s">
        <v>19984</v>
      </c>
      <c r="F761" t="s">
        <v>19985</v>
      </c>
      <c r="G761" t="s">
        <v>20127</v>
      </c>
      <c r="H761" t="s">
        <v>20128</v>
      </c>
      <c r="I761" t="s">
        <v>23081</v>
      </c>
      <c r="J761" t="s">
        <v>23082</v>
      </c>
      <c r="K761" t="s">
        <v>19985</v>
      </c>
      <c r="L761" t="s">
        <v>20128</v>
      </c>
      <c r="M761" t="s">
        <v>23083</v>
      </c>
      <c r="N761" t="s">
        <v>23081</v>
      </c>
      <c r="O761" t="s">
        <v>23084</v>
      </c>
      <c r="P761" t="s">
        <v>20129</v>
      </c>
      <c r="Q761">
        <v>0</v>
      </c>
      <c r="R761" t="s">
        <v>166</v>
      </c>
    </row>
    <row r="762" spans="1:18" x14ac:dyDescent="0.25">
      <c r="A762">
        <v>-1.7166669999999999</v>
      </c>
      <c r="B762">
        <v>13.733333</v>
      </c>
      <c r="C762" t="s">
        <v>19973</v>
      </c>
      <c r="D762" t="s">
        <v>19974</v>
      </c>
      <c r="E762" t="s">
        <v>19984</v>
      </c>
      <c r="F762" t="s">
        <v>19985</v>
      </c>
      <c r="G762" t="s">
        <v>20127</v>
      </c>
      <c r="H762" t="s">
        <v>20128</v>
      </c>
      <c r="I762" t="s">
        <v>22500</v>
      </c>
      <c r="J762" t="s">
        <v>23085</v>
      </c>
      <c r="K762" t="s">
        <v>19985</v>
      </c>
      <c r="L762" t="s">
        <v>20128</v>
      </c>
      <c r="M762" t="s">
        <v>23086</v>
      </c>
      <c r="N762" t="s">
        <v>22500</v>
      </c>
      <c r="O762" t="s">
        <v>23087</v>
      </c>
      <c r="P762" t="s">
        <v>20129</v>
      </c>
      <c r="Q762">
        <v>0</v>
      </c>
      <c r="R762" t="s">
        <v>166</v>
      </c>
    </row>
    <row r="763" spans="1:18" x14ac:dyDescent="0.25">
      <c r="A763">
        <v>-1.37541</v>
      </c>
      <c r="B763">
        <v>13.551031999999999</v>
      </c>
      <c r="C763" t="s">
        <v>19973</v>
      </c>
      <c r="D763" t="s">
        <v>19974</v>
      </c>
      <c r="E763" t="s">
        <v>19984</v>
      </c>
      <c r="F763" t="s">
        <v>19985</v>
      </c>
      <c r="G763" t="s">
        <v>20127</v>
      </c>
      <c r="H763" t="s">
        <v>20128</v>
      </c>
      <c r="I763" t="s">
        <v>23088</v>
      </c>
      <c r="J763" t="s">
        <v>23089</v>
      </c>
      <c r="K763" t="s">
        <v>19985</v>
      </c>
      <c r="L763" t="s">
        <v>20128</v>
      </c>
      <c r="M763" t="s">
        <v>23090</v>
      </c>
      <c r="N763" t="s">
        <v>23088</v>
      </c>
      <c r="O763" t="s">
        <v>23091</v>
      </c>
      <c r="P763" t="s">
        <v>20129</v>
      </c>
      <c r="Q763">
        <v>0</v>
      </c>
      <c r="R763" t="s">
        <v>166</v>
      </c>
    </row>
    <row r="764" spans="1:18" x14ac:dyDescent="0.25">
      <c r="A764">
        <v>-1.25</v>
      </c>
      <c r="B764">
        <v>13.583333</v>
      </c>
      <c r="C764" t="s">
        <v>19973</v>
      </c>
      <c r="D764" t="s">
        <v>19974</v>
      </c>
      <c r="E764" t="s">
        <v>19984</v>
      </c>
      <c r="F764" t="s">
        <v>19985</v>
      </c>
      <c r="G764" t="s">
        <v>20127</v>
      </c>
      <c r="H764" t="s">
        <v>20128</v>
      </c>
      <c r="I764" t="s">
        <v>23092</v>
      </c>
      <c r="J764" t="s">
        <v>23093</v>
      </c>
      <c r="K764" t="s">
        <v>19985</v>
      </c>
      <c r="L764" t="s">
        <v>20128</v>
      </c>
      <c r="M764" t="s">
        <v>23094</v>
      </c>
      <c r="N764" t="s">
        <v>23092</v>
      </c>
      <c r="O764" t="s">
        <v>23095</v>
      </c>
      <c r="P764" t="s">
        <v>20129</v>
      </c>
      <c r="Q764">
        <v>0</v>
      </c>
      <c r="R764" t="s">
        <v>166</v>
      </c>
    </row>
    <row r="765" spans="1:18" x14ac:dyDescent="0.25">
      <c r="A765">
        <v>-1.2</v>
      </c>
      <c r="B765">
        <v>13.533333000000001</v>
      </c>
      <c r="C765" t="s">
        <v>19973</v>
      </c>
      <c r="D765" t="s">
        <v>19974</v>
      </c>
      <c r="E765" t="s">
        <v>19984</v>
      </c>
      <c r="F765" t="s">
        <v>19985</v>
      </c>
      <c r="G765" t="s">
        <v>20127</v>
      </c>
      <c r="H765" t="s">
        <v>20128</v>
      </c>
      <c r="I765" t="s">
        <v>23096</v>
      </c>
      <c r="J765" t="s">
        <v>23097</v>
      </c>
      <c r="K765" t="s">
        <v>19985</v>
      </c>
      <c r="L765" t="s">
        <v>20128</v>
      </c>
      <c r="M765" t="s">
        <v>23098</v>
      </c>
      <c r="N765" t="s">
        <v>23096</v>
      </c>
      <c r="O765" t="s">
        <v>23099</v>
      </c>
      <c r="P765" t="s">
        <v>20129</v>
      </c>
      <c r="Q765">
        <v>0</v>
      </c>
      <c r="R765" t="s">
        <v>166</v>
      </c>
    </row>
    <row r="766" spans="1:18" x14ac:dyDescent="0.25">
      <c r="A766">
        <v>-1.1690529999999999</v>
      </c>
      <c r="B766">
        <v>13.540478</v>
      </c>
      <c r="C766" t="s">
        <v>19973</v>
      </c>
      <c r="D766" t="s">
        <v>19974</v>
      </c>
      <c r="E766" t="s">
        <v>19984</v>
      </c>
      <c r="F766" t="s">
        <v>19985</v>
      </c>
      <c r="G766" t="s">
        <v>20127</v>
      </c>
      <c r="H766" t="s">
        <v>20128</v>
      </c>
      <c r="I766" t="s">
        <v>23100</v>
      </c>
      <c r="J766" t="s">
        <v>23101</v>
      </c>
      <c r="K766" t="s">
        <v>19985</v>
      </c>
      <c r="L766" t="s">
        <v>20128</v>
      </c>
      <c r="M766" t="s">
        <v>23102</v>
      </c>
      <c r="N766" t="s">
        <v>23100</v>
      </c>
      <c r="O766" t="s">
        <v>23103</v>
      </c>
      <c r="P766" t="s">
        <v>20129</v>
      </c>
      <c r="Q766">
        <v>0</v>
      </c>
      <c r="R766" t="s">
        <v>166</v>
      </c>
    </row>
    <row r="767" spans="1:18" x14ac:dyDescent="0.25">
      <c r="A767">
        <v>-1.1690529999999999</v>
      </c>
      <c r="B767">
        <v>13.540478</v>
      </c>
      <c r="C767" t="s">
        <v>19973</v>
      </c>
      <c r="D767" t="s">
        <v>19974</v>
      </c>
      <c r="E767" t="s">
        <v>19984</v>
      </c>
      <c r="F767" t="s">
        <v>19985</v>
      </c>
      <c r="G767" t="s">
        <v>20127</v>
      </c>
      <c r="H767" t="s">
        <v>20128</v>
      </c>
      <c r="I767" t="s">
        <v>23104</v>
      </c>
      <c r="J767" t="s">
        <v>23105</v>
      </c>
      <c r="K767" t="s">
        <v>19985</v>
      </c>
      <c r="L767" t="s">
        <v>20128</v>
      </c>
      <c r="M767" t="s">
        <v>23106</v>
      </c>
      <c r="N767" t="s">
        <v>23104</v>
      </c>
      <c r="O767" t="s">
        <v>23107</v>
      </c>
      <c r="P767" t="s">
        <v>20129</v>
      </c>
      <c r="Q767">
        <v>0</v>
      </c>
      <c r="R767" t="s">
        <v>166</v>
      </c>
    </row>
    <row r="768" spans="1:18" x14ac:dyDescent="0.25">
      <c r="A768">
        <v>-1.1835180000000001</v>
      </c>
      <c r="B768">
        <v>13.541480999999999</v>
      </c>
      <c r="C768" t="s">
        <v>19973</v>
      </c>
      <c r="D768" t="s">
        <v>19974</v>
      </c>
      <c r="E768" t="s">
        <v>19984</v>
      </c>
      <c r="F768" t="s">
        <v>19985</v>
      </c>
      <c r="G768" t="s">
        <v>20127</v>
      </c>
      <c r="H768" t="s">
        <v>20128</v>
      </c>
      <c r="I768" t="s">
        <v>23108</v>
      </c>
      <c r="J768" t="s">
        <v>23109</v>
      </c>
      <c r="K768" t="s">
        <v>19985</v>
      </c>
      <c r="L768" t="s">
        <v>20128</v>
      </c>
      <c r="M768" t="s">
        <v>23110</v>
      </c>
      <c r="N768" t="s">
        <v>23108</v>
      </c>
      <c r="O768" t="s">
        <v>23111</v>
      </c>
      <c r="P768" t="s">
        <v>20129</v>
      </c>
      <c r="Q768">
        <v>0</v>
      </c>
      <c r="R768" t="s">
        <v>166</v>
      </c>
    </row>
    <row r="769" spans="1:18" x14ac:dyDescent="0.25">
      <c r="A769">
        <v>-1.7</v>
      </c>
      <c r="B769">
        <v>13.566667000000001</v>
      </c>
      <c r="C769" t="s">
        <v>19973</v>
      </c>
      <c r="D769" t="s">
        <v>19974</v>
      </c>
      <c r="E769" t="s">
        <v>19984</v>
      </c>
      <c r="F769" t="s">
        <v>19985</v>
      </c>
      <c r="G769" t="s">
        <v>20127</v>
      </c>
      <c r="H769" t="s">
        <v>20128</v>
      </c>
      <c r="I769" t="s">
        <v>23112</v>
      </c>
      <c r="J769" t="s">
        <v>23113</v>
      </c>
      <c r="K769" t="s">
        <v>19985</v>
      </c>
      <c r="L769" t="s">
        <v>20128</v>
      </c>
      <c r="M769" t="s">
        <v>23114</v>
      </c>
      <c r="N769" t="s">
        <v>23112</v>
      </c>
      <c r="O769" t="s">
        <v>23115</v>
      </c>
      <c r="P769" t="s">
        <v>20129</v>
      </c>
      <c r="Q769">
        <v>0</v>
      </c>
      <c r="R769" t="s">
        <v>166</v>
      </c>
    </row>
    <row r="770" spans="1:18" x14ac:dyDescent="0.25">
      <c r="A770">
        <v>-1.6165149999999999</v>
      </c>
      <c r="B770">
        <v>13.619509000000001</v>
      </c>
      <c r="C770" t="s">
        <v>19973</v>
      </c>
      <c r="D770" t="s">
        <v>19974</v>
      </c>
      <c r="E770" t="s">
        <v>19984</v>
      </c>
      <c r="F770" t="s">
        <v>19985</v>
      </c>
      <c r="G770" t="s">
        <v>20127</v>
      </c>
      <c r="H770" t="s">
        <v>20128</v>
      </c>
      <c r="I770" t="s">
        <v>23116</v>
      </c>
      <c r="J770" t="s">
        <v>23117</v>
      </c>
      <c r="K770" t="s">
        <v>19985</v>
      </c>
      <c r="L770" t="s">
        <v>20128</v>
      </c>
      <c r="M770" t="s">
        <v>23118</v>
      </c>
      <c r="N770" t="s">
        <v>23116</v>
      </c>
      <c r="O770" t="s">
        <v>23119</v>
      </c>
      <c r="P770" t="s">
        <v>20129</v>
      </c>
      <c r="Q770">
        <v>0</v>
      </c>
      <c r="R770" t="s">
        <v>166</v>
      </c>
    </row>
    <row r="771" spans="1:18" x14ac:dyDescent="0.25">
      <c r="A771">
        <v>-1.566667</v>
      </c>
      <c r="B771">
        <v>13.45</v>
      </c>
      <c r="C771" t="s">
        <v>19973</v>
      </c>
      <c r="D771" t="s">
        <v>19974</v>
      </c>
      <c r="E771" t="s">
        <v>19984</v>
      </c>
      <c r="F771" t="s">
        <v>19985</v>
      </c>
      <c r="G771" t="s">
        <v>20127</v>
      </c>
      <c r="H771" t="s">
        <v>20128</v>
      </c>
      <c r="I771" t="s">
        <v>23120</v>
      </c>
      <c r="J771" t="s">
        <v>23121</v>
      </c>
      <c r="K771" t="s">
        <v>19985</v>
      </c>
      <c r="L771" t="s">
        <v>20128</v>
      </c>
      <c r="M771" t="s">
        <v>23122</v>
      </c>
      <c r="N771" t="s">
        <v>23120</v>
      </c>
      <c r="O771" t="s">
        <v>23123</v>
      </c>
      <c r="P771" t="s">
        <v>20129</v>
      </c>
      <c r="Q771">
        <v>0</v>
      </c>
      <c r="R771" t="s">
        <v>166</v>
      </c>
    </row>
    <row r="772" spans="1:18" x14ac:dyDescent="0.25">
      <c r="A772">
        <v>-1.516667</v>
      </c>
      <c r="B772">
        <v>13.683332999999999</v>
      </c>
      <c r="C772" t="s">
        <v>19973</v>
      </c>
      <c r="D772" t="s">
        <v>19974</v>
      </c>
      <c r="E772" t="s">
        <v>19984</v>
      </c>
      <c r="F772" t="s">
        <v>19985</v>
      </c>
      <c r="G772" t="s">
        <v>20127</v>
      </c>
      <c r="H772" t="s">
        <v>20128</v>
      </c>
      <c r="I772" t="s">
        <v>23124</v>
      </c>
      <c r="J772" t="s">
        <v>23125</v>
      </c>
      <c r="K772" t="s">
        <v>19985</v>
      </c>
      <c r="L772" t="s">
        <v>20128</v>
      </c>
      <c r="M772" t="s">
        <v>23126</v>
      </c>
      <c r="N772" t="s">
        <v>23124</v>
      </c>
      <c r="O772" t="s">
        <v>23127</v>
      </c>
      <c r="P772" t="s">
        <v>20129</v>
      </c>
      <c r="Q772">
        <v>0</v>
      </c>
      <c r="R772" t="s">
        <v>166</v>
      </c>
    </row>
    <row r="773" spans="1:18" x14ac:dyDescent="0.25">
      <c r="A773">
        <v>-1.65</v>
      </c>
      <c r="B773">
        <v>13.566667000000001</v>
      </c>
      <c r="C773" t="s">
        <v>19973</v>
      </c>
      <c r="D773" t="s">
        <v>19974</v>
      </c>
      <c r="E773" t="s">
        <v>19984</v>
      </c>
      <c r="F773" t="s">
        <v>19985</v>
      </c>
      <c r="G773" t="s">
        <v>20127</v>
      </c>
      <c r="H773" t="s">
        <v>20128</v>
      </c>
      <c r="I773" t="s">
        <v>23128</v>
      </c>
      <c r="J773" t="s">
        <v>23129</v>
      </c>
      <c r="K773" t="s">
        <v>19985</v>
      </c>
      <c r="L773" t="s">
        <v>20128</v>
      </c>
      <c r="M773" t="s">
        <v>23130</v>
      </c>
      <c r="N773" t="s">
        <v>23128</v>
      </c>
      <c r="O773" t="s">
        <v>23131</v>
      </c>
      <c r="P773" t="s">
        <v>20129</v>
      </c>
      <c r="Q773">
        <v>0</v>
      </c>
      <c r="R773" t="s">
        <v>166</v>
      </c>
    </row>
    <row r="774" spans="1:18" x14ac:dyDescent="0.25">
      <c r="A774">
        <v>-1.65</v>
      </c>
      <c r="B774">
        <v>13.6</v>
      </c>
      <c r="C774" t="s">
        <v>19973</v>
      </c>
      <c r="D774" t="s">
        <v>19974</v>
      </c>
      <c r="E774" t="s">
        <v>19984</v>
      </c>
      <c r="F774" t="s">
        <v>19985</v>
      </c>
      <c r="G774" t="s">
        <v>20127</v>
      </c>
      <c r="H774" t="s">
        <v>20128</v>
      </c>
      <c r="I774" t="s">
        <v>23128</v>
      </c>
      <c r="J774" t="s">
        <v>23132</v>
      </c>
      <c r="K774" t="s">
        <v>19985</v>
      </c>
      <c r="L774" t="s">
        <v>20128</v>
      </c>
      <c r="M774" t="s">
        <v>23133</v>
      </c>
      <c r="N774" t="s">
        <v>23128</v>
      </c>
      <c r="O774" t="s">
        <v>23134</v>
      </c>
      <c r="P774" t="s">
        <v>20129</v>
      </c>
      <c r="Q774">
        <v>0</v>
      </c>
      <c r="R774" t="s">
        <v>166</v>
      </c>
    </row>
    <row r="775" spans="1:18" x14ac:dyDescent="0.25">
      <c r="A775">
        <v>-1.6333329999999999</v>
      </c>
      <c r="B775">
        <v>13.583333</v>
      </c>
      <c r="C775" t="s">
        <v>19973</v>
      </c>
      <c r="D775" t="s">
        <v>19974</v>
      </c>
      <c r="E775" t="s">
        <v>19984</v>
      </c>
      <c r="F775" t="s">
        <v>19985</v>
      </c>
      <c r="G775" t="s">
        <v>20127</v>
      </c>
      <c r="H775" t="s">
        <v>20128</v>
      </c>
      <c r="I775" t="s">
        <v>23135</v>
      </c>
      <c r="J775" t="s">
        <v>23136</v>
      </c>
      <c r="K775" t="s">
        <v>19985</v>
      </c>
      <c r="L775" t="s">
        <v>20128</v>
      </c>
      <c r="M775" t="s">
        <v>23137</v>
      </c>
      <c r="N775" t="s">
        <v>23135</v>
      </c>
      <c r="O775" t="s">
        <v>23138</v>
      </c>
      <c r="P775" t="s">
        <v>20129</v>
      </c>
      <c r="Q775">
        <v>0</v>
      </c>
      <c r="R775" t="s">
        <v>166</v>
      </c>
    </row>
    <row r="776" spans="1:18" x14ac:dyDescent="0.25">
      <c r="A776">
        <v>-1.7899970000000001</v>
      </c>
      <c r="B776">
        <v>13.825010000000001</v>
      </c>
      <c r="C776" t="s">
        <v>19973</v>
      </c>
      <c r="D776" t="s">
        <v>19974</v>
      </c>
      <c r="E776" t="s">
        <v>19984</v>
      </c>
      <c r="F776" t="s">
        <v>19985</v>
      </c>
      <c r="G776" t="s">
        <v>20127</v>
      </c>
      <c r="H776" t="s">
        <v>20128</v>
      </c>
      <c r="I776" t="s">
        <v>23139</v>
      </c>
      <c r="J776" t="s">
        <v>23140</v>
      </c>
      <c r="K776" t="s">
        <v>19985</v>
      </c>
      <c r="L776" t="s">
        <v>20128</v>
      </c>
      <c r="M776" t="s">
        <v>23141</v>
      </c>
      <c r="N776" t="s">
        <v>23139</v>
      </c>
      <c r="O776" t="s">
        <v>23142</v>
      </c>
      <c r="P776" t="s">
        <v>20129</v>
      </c>
      <c r="Q776">
        <v>0</v>
      </c>
      <c r="R776" t="s">
        <v>166</v>
      </c>
    </row>
    <row r="777" spans="1:18" x14ac:dyDescent="0.25">
      <c r="A777">
        <v>-1.55</v>
      </c>
      <c r="B777">
        <v>13.633333</v>
      </c>
      <c r="C777" t="s">
        <v>19973</v>
      </c>
      <c r="D777" t="s">
        <v>19974</v>
      </c>
      <c r="E777" t="s">
        <v>19984</v>
      </c>
      <c r="F777" t="s">
        <v>19985</v>
      </c>
      <c r="G777" t="s">
        <v>20127</v>
      </c>
      <c r="H777" t="s">
        <v>20128</v>
      </c>
      <c r="I777" t="s">
        <v>23143</v>
      </c>
      <c r="J777" t="s">
        <v>23144</v>
      </c>
      <c r="K777" t="s">
        <v>19985</v>
      </c>
      <c r="L777" t="s">
        <v>20128</v>
      </c>
      <c r="M777" t="s">
        <v>23145</v>
      </c>
      <c r="N777" t="s">
        <v>23143</v>
      </c>
      <c r="O777" t="s">
        <v>23146</v>
      </c>
      <c r="P777" t="s">
        <v>20129</v>
      </c>
      <c r="Q777">
        <v>0</v>
      </c>
      <c r="R777" t="s">
        <v>166</v>
      </c>
    </row>
    <row r="778" spans="1:18" x14ac:dyDescent="0.25">
      <c r="A778">
        <v>-1.6122970000000001</v>
      </c>
      <c r="B778">
        <v>13.673901000000001</v>
      </c>
      <c r="C778" t="s">
        <v>19973</v>
      </c>
      <c r="D778" t="s">
        <v>19974</v>
      </c>
      <c r="E778" t="s">
        <v>19984</v>
      </c>
      <c r="F778" t="s">
        <v>19985</v>
      </c>
      <c r="G778" t="s">
        <v>20127</v>
      </c>
      <c r="H778" t="s">
        <v>20128</v>
      </c>
      <c r="I778" t="s">
        <v>23147</v>
      </c>
      <c r="J778" t="s">
        <v>23148</v>
      </c>
      <c r="K778" t="s">
        <v>19985</v>
      </c>
      <c r="L778" t="s">
        <v>20128</v>
      </c>
      <c r="M778" t="s">
        <v>23149</v>
      </c>
      <c r="N778" t="s">
        <v>23147</v>
      </c>
      <c r="O778" t="s">
        <v>23150</v>
      </c>
      <c r="P778" t="s">
        <v>20129</v>
      </c>
      <c r="Q778">
        <v>0</v>
      </c>
      <c r="R778" t="s">
        <v>166</v>
      </c>
    </row>
    <row r="779" spans="1:18" x14ac:dyDescent="0.25">
      <c r="A779">
        <v>-1.627656</v>
      </c>
      <c r="B779">
        <v>13.611459999999999</v>
      </c>
      <c r="C779" t="s">
        <v>19973</v>
      </c>
      <c r="D779" t="s">
        <v>19974</v>
      </c>
      <c r="E779" t="s">
        <v>19984</v>
      </c>
      <c r="F779" t="s">
        <v>19985</v>
      </c>
      <c r="G779" t="s">
        <v>20127</v>
      </c>
      <c r="H779" t="s">
        <v>20128</v>
      </c>
      <c r="I779" t="s">
        <v>23151</v>
      </c>
      <c r="J779" t="s">
        <v>23152</v>
      </c>
      <c r="K779" t="s">
        <v>19985</v>
      </c>
      <c r="L779" t="s">
        <v>20128</v>
      </c>
      <c r="M779" t="s">
        <v>23153</v>
      </c>
      <c r="N779" t="s">
        <v>23151</v>
      </c>
      <c r="O779" t="s">
        <v>23154</v>
      </c>
      <c r="P779" t="s">
        <v>20129</v>
      </c>
      <c r="Q779">
        <v>0</v>
      </c>
      <c r="R779" t="s">
        <v>166</v>
      </c>
    </row>
    <row r="780" spans="1:18" x14ac:dyDescent="0.25">
      <c r="A780">
        <v>-1.343871</v>
      </c>
      <c r="B780">
        <v>13.529182</v>
      </c>
      <c r="C780" t="s">
        <v>19973</v>
      </c>
      <c r="D780" t="s">
        <v>19974</v>
      </c>
      <c r="E780" t="s">
        <v>19984</v>
      </c>
      <c r="F780" t="s">
        <v>19985</v>
      </c>
      <c r="G780" t="s">
        <v>20127</v>
      </c>
      <c r="H780" t="s">
        <v>20128</v>
      </c>
      <c r="I780" t="s">
        <v>23155</v>
      </c>
      <c r="J780" t="s">
        <v>23156</v>
      </c>
      <c r="K780" t="s">
        <v>19985</v>
      </c>
      <c r="L780" t="s">
        <v>20128</v>
      </c>
      <c r="M780" t="s">
        <v>23157</v>
      </c>
      <c r="N780" t="s">
        <v>23155</v>
      </c>
      <c r="O780" t="s">
        <v>23158</v>
      </c>
      <c r="P780" t="s">
        <v>20129</v>
      </c>
      <c r="Q780">
        <v>0</v>
      </c>
      <c r="R780" t="s">
        <v>166</v>
      </c>
    </row>
    <row r="781" spans="1:18" x14ac:dyDescent="0.25">
      <c r="A781">
        <v>-1.627656</v>
      </c>
      <c r="B781">
        <v>13.611459999999999</v>
      </c>
      <c r="C781" t="s">
        <v>19973</v>
      </c>
      <c r="D781" t="s">
        <v>19974</v>
      </c>
      <c r="E781" t="s">
        <v>19984</v>
      </c>
      <c r="F781" t="s">
        <v>19985</v>
      </c>
      <c r="G781" t="s">
        <v>20127</v>
      </c>
      <c r="H781" t="s">
        <v>20128</v>
      </c>
      <c r="I781" t="s">
        <v>23159</v>
      </c>
      <c r="J781" t="s">
        <v>23160</v>
      </c>
      <c r="K781" t="s">
        <v>19985</v>
      </c>
      <c r="L781" t="s">
        <v>20128</v>
      </c>
      <c r="M781" t="s">
        <v>23161</v>
      </c>
      <c r="N781" t="s">
        <v>23159</v>
      </c>
      <c r="O781" t="s">
        <v>23162</v>
      </c>
      <c r="P781" t="s">
        <v>20129</v>
      </c>
      <c r="Q781">
        <v>0</v>
      </c>
      <c r="R781" t="s">
        <v>166</v>
      </c>
    </row>
    <row r="782" spans="1:18" x14ac:dyDescent="0.25">
      <c r="A782">
        <v>-1.8</v>
      </c>
      <c r="B782">
        <v>13.583333</v>
      </c>
      <c r="C782" t="s">
        <v>19973</v>
      </c>
      <c r="D782" t="s">
        <v>19974</v>
      </c>
      <c r="E782" t="s">
        <v>19984</v>
      </c>
      <c r="F782" t="s">
        <v>19985</v>
      </c>
      <c r="G782" t="s">
        <v>20127</v>
      </c>
      <c r="H782" t="s">
        <v>20128</v>
      </c>
      <c r="I782" t="s">
        <v>4927</v>
      </c>
      <c r="J782" t="s">
        <v>23163</v>
      </c>
      <c r="K782" t="s">
        <v>19985</v>
      </c>
      <c r="L782" t="s">
        <v>20128</v>
      </c>
      <c r="M782" t="s">
        <v>23164</v>
      </c>
      <c r="N782" t="s">
        <v>4927</v>
      </c>
      <c r="O782" t="s">
        <v>23165</v>
      </c>
      <c r="P782" t="s">
        <v>20129</v>
      </c>
      <c r="Q782">
        <v>0</v>
      </c>
      <c r="R782" t="s">
        <v>166</v>
      </c>
    </row>
    <row r="783" spans="1:18" x14ac:dyDescent="0.25">
      <c r="A783">
        <v>-1.8666670000000001</v>
      </c>
      <c r="B783">
        <v>13.566667000000001</v>
      </c>
      <c r="C783" t="s">
        <v>19973</v>
      </c>
      <c r="D783" t="s">
        <v>19974</v>
      </c>
      <c r="E783" t="s">
        <v>19984</v>
      </c>
      <c r="F783" t="s">
        <v>19985</v>
      </c>
      <c r="G783" t="s">
        <v>20127</v>
      </c>
      <c r="H783" t="s">
        <v>20128</v>
      </c>
      <c r="I783" t="s">
        <v>23166</v>
      </c>
      <c r="J783" t="s">
        <v>23167</v>
      </c>
      <c r="K783" t="s">
        <v>19985</v>
      </c>
      <c r="L783" t="s">
        <v>20128</v>
      </c>
      <c r="M783" t="s">
        <v>23168</v>
      </c>
      <c r="N783" t="s">
        <v>23166</v>
      </c>
      <c r="O783" t="s">
        <v>23169</v>
      </c>
      <c r="P783" t="s">
        <v>20129</v>
      </c>
      <c r="Q783">
        <v>0</v>
      </c>
      <c r="R783" t="s">
        <v>166</v>
      </c>
    </row>
    <row r="784" spans="1:18" x14ac:dyDescent="0.25">
      <c r="A784">
        <v>-1.7</v>
      </c>
      <c r="B784">
        <v>13.683332999999999</v>
      </c>
      <c r="C784" t="s">
        <v>19973</v>
      </c>
      <c r="D784" t="s">
        <v>19974</v>
      </c>
      <c r="E784" t="s">
        <v>19984</v>
      </c>
      <c r="F784" t="s">
        <v>19985</v>
      </c>
      <c r="G784" t="s">
        <v>20127</v>
      </c>
      <c r="H784" t="s">
        <v>20128</v>
      </c>
      <c r="I784" t="s">
        <v>23170</v>
      </c>
      <c r="J784" t="s">
        <v>23171</v>
      </c>
      <c r="K784" t="s">
        <v>19985</v>
      </c>
      <c r="L784" t="s">
        <v>20128</v>
      </c>
      <c r="M784" t="s">
        <v>23172</v>
      </c>
      <c r="N784" t="s">
        <v>23170</v>
      </c>
      <c r="O784" t="s">
        <v>23173</v>
      </c>
      <c r="P784" t="s">
        <v>20129</v>
      </c>
      <c r="Q784">
        <v>0</v>
      </c>
      <c r="R784" t="s">
        <v>166</v>
      </c>
    </row>
    <row r="785" spans="1:18" x14ac:dyDescent="0.25">
      <c r="A785">
        <v>-1.733333</v>
      </c>
      <c r="B785">
        <v>13.75</v>
      </c>
      <c r="C785" t="s">
        <v>19973</v>
      </c>
      <c r="D785" t="s">
        <v>19974</v>
      </c>
      <c r="E785" t="s">
        <v>19984</v>
      </c>
      <c r="F785" t="s">
        <v>19985</v>
      </c>
      <c r="G785" t="s">
        <v>20127</v>
      </c>
      <c r="H785" t="s">
        <v>20128</v>
      </c>
      <c r="I785" t="s">
        <v>23174</v>
      </c>
      <c r="J785" t="s">
        <v>23175</v>
      </c>
      <c r="K785" t="s">
        <v>19985</v>
      </c>
      <c r="L785" t="s">
        <v>20128</v>
      </c>
      <c r="M785" t="s">
        <v>23176</v>
      </c>
      <c r="N785" t="s">
        <v>23174</v>
      </c>
      <c r="O785" t="s">
        <v>23177</v>
      </c>
      <c r="P785" t="s">
        <v>20129</v>
      </c>
      <c r="Q785">
        <v>0</v>
      </c>
      <c r="R785" t="s">
        <v>166</v>
      </c>
    </row>
    <row r="786" spans="1:18" x14ac:dyDescent="0.25">
      <c r="A786">
        <v>-1.6510279999999999</v>
      </c>
      <c r="B786">
        <v>13.567515</v>
      </c>
      <c r="C786" t="s">
        <v>19973</v>
      </c>
      <c r="D786" t="s">
        <v>19974</v>
      </c>
      <c r="E786" t="s">
        <v>19984</v>
      </c>
      <c r="F786" t="s">
        <v>19985</v>
      </c>
      <c r="G786" t="s">
        <v>20127</v>
      </c>
      <c r="H786" t="s">
        <v>20128</v>
      </c>
      <c r="I786" t="s">
        <v>23178</v>
      </c>
      <c r="J786" t="s">
        <v>23179</v>
      </c>
      <c r="K786" t="s">
        <v>19985</v>
      </c>
      <c r="L786" t="s">
        <v>20128</v>
      </c>
      <c r="M786" t="s">
        <v>23180</v>
      </c>
      <c r="N786" t="s">
        <v>23178</v>
      </c>
      <c r="O786" t="s">
        <v>23181</v>
      </c>
      <c r="P786" t="s">
        <v>20129</v>
      </c>
      <c r="Q786">
        <v>0</v>
      </c>
      <c r="R786" t="s">
        <v>166</v>
      </c>
    </row>
    <row r="787" spans="1:18" x14ac:dyDescent="0.25">
      <c r="A787">
        <v>-1.499763</v>
      </c>
      <c r="B787">
        <v>13.403286</v>
      </c>
      <c r="C787" t="s">
        <v>19973</v>
      </c>
      <c r="D787" t="s">
        <v>19974</v>
      </c>
      <c r="E787" t="s">
        <v>19984</v>
      </c>
      <c r="F787" t="s">
        <v>19985</v>
      </c>
      <c r="G787" t="s">
        <v>20127</v>
      </c>
      <c r="H787" t="s">
        <v>20128</v>
      </c>
      <c r="I787" t="s">
        <v>23182</v>
      </c>
      <c r="J787" t="s">
        <v>23183</v>
      </c>
      <c r="K787" t="s">
        <v>19985</v>
      </c>
      <c r="L787" t="s">
        <v>20128</v>
      </c>
      <c r="M787" t="s">
        <v>23184</v>
      </c>
      <c r="N787" t="s">
        <v>23182</v>
      </c>
      <c r="O787" t="s">
        <v>23185</v>
      </c>
      <c r="P787" t="s">
        <v>20129</v>
      </c>
      <c r="Q787">
        <v>0</v>
      </c>
      <c r="R787" t="s">
        <v>166</v>
      </c>
    </row>
    <row r="788" spans="1:18" x14ac:dyDescent="0.25">
      <c r="A788">
        <v>-1.776999</v>
      </c>
      <c r="B788">
        <v>13.779218</v>
      </c>
      <c r="C788" t="s">
        <v>19973</v>
      </c>
      <c r="D788" t="s">
        <v>19974</v>
      </c>
      <c r="E788" t="s">
        <v>19984</v>
      </c>
      <c r="F788" t="s">
        <v>19985</v>
      </c>
      <c r="G788" t="s">
        <v>20127</v>
      </c>
      <c r="H788" t="s">
        <v>20128</v>
      </c>
      <c r="I788" t="s">
        <v>8996</v>
      </c>
      <c r="J788" t="s">
        <v>23186</v>
      </c>
      <c r="K788" t="s">
        <v>19985</v>
      </c>
      <c r="L788" t="s">
        <v>20128</v>
      </c>
      <c r="M788" t="s">
        <v>23187</v>
      </c>
      <c r="N788" t="s">
        <v>8996</v>
      </c>
      <c r="O788" t="s">
        <v>23188</v>
      </c>
      <c r="P788" t="s">
        <v>20129</v>
      </c>
      <c r="Q788">
        <v>0</v>
      </c>
      <c r="R788" t="s">
        <v>166</v>
      </c>
    </row>
    <row r="789" spans="1:18" x14ac:dyDescent="0.25">
      <c r="A789">
        <v>-1.5862719999999999</v>
      </c>
      <c r="B789">
        <v>14.232715000000001</v>
      </c>
      <c r="C789" t="s">
        <v>19973</v>
      </c>
      <c r="D789" t="s">
        <v>19974</v>
      </c>
      <c r="E789" t="s">
        <v>19984</v>
      </c>
      <c r="F789" t="s">
        <v>19985</v>
      </c>
      <c r="G789" t="s">
        <v>20130</v>
      </c>
      <c r="H789" t="s">
        <v>20131</v>
      </c>
      <c r="I789" t="s">
        <v>23189</v>
      </c>
      <c r="J789" t="s">
        <v>23190</v>
      </c>
      <c r="K789" t="s">
        <v>19985</v>
      </c>
      <c r="L789" t="s">
        <v>20131</v>
      </c>
      <c r="M789" t="s">
        <v>23191</v>
      </c>
      <c r="N789" t="s">
        <v>23189</v>
      </c>
      <c r="O789" t="s">
        <v>23192</v>
      </c>
      <c r="P789" t="s">
        <v>20132</v>
      </c>
      <c r="Q789">
        <v>0</v>
      </c>
      <c r="R789" t="s">
        <v>166</v>
      </c>
    </row>
    <row r="790" spans="1:18" x14ac:dyDescent="0.25">
      <c r="A790">
        <v>-1.771636</v>
      </c>
      <c r="B790">
        <v>14.145607</v>
      </c>
      <c r="C790" t="s">
        <v>19973</v>
      </c>
      <c r="D790" t="s">
        <v>19974</v>
      </c>
      <c r="E790" t="s">
        <v>19984</v>
      </c>
      <c r="F790" t="s">
        <v>19985</v>
      </c>
      <c r="G790" t="s">
        <v>20130</v>
      </c>
      <c r="H790" t="s">
        <v>20131</v>
      </c>
      <c r="I790" t="s">
        <v>23193</v>
      </c>
      <c r="J790" t="s">
        <v>23194</v>
      </c>
      <c r="K790" t="s">
        <v>19985</v>
      </c>
      <c r="L790" t="s">
        <v>20131</v>
      </c>
      <c r="M790" t="s">
        <v>23195</v>
      </c>
      <c r="N790" t="s">
        <v>23193</v>
      </c>
      <c r="O790" t="s">
        <v>23196</v>
      </c>
      <c r="P790" t="s">
        <v>20132</v>
      </c>
      <c r="Q790">
        <v>0</v>
      </c>
      <c r="R790" t="s">
        <v>166</v>
      </c>
    </row>
    <row r="791" spans="1:18" x14ac:dyDescent="0.25">
      <c r="A791">
        <v>-1.796038</v>
      </c>
      <c r="B791">
        <v>14.059348999999999</v>
      </c>
      <c r="C791" t="s">
        <v>19973</v>
      </c>
      <c r="D791" t="s">
        <v>19974</v>
      </c>
      <c r="E791" t="s">
        <v>19984</v>
      </c>
      <c r="F791" t="s">
        <v>19985</v>
      </c>
      <c r="G791" t="s">
        <v>20130</v>
      </c>
      <c r="H791" t="s">
        <v>20131</v>
      </c>
      <c r="I791" t="s">
        <v>23197</v>
      </c>
      <c r="J791" t="s">
        <v>23198</v>
      </c>
      <c r="K791" t="s">
        <v>19985</v>
      </c>
      <c r="L791" t="s">
        <v>20131</v>
      </c>
      <c r="M791" t="s">
        <v>23199</v>
      </c>
      <c r="N791" t="s">
        <v>23197</v>
      </c>
      <c r="O791" t="s">
        <v>23200</v>
      </c>
      <c r="P791" t="s">
        <v>20132</v>
      </c>
      <c r="Q791">
        <v>0</v>
      </c>
      <c r="R791" t="s">
        <v>166</v>
      </c>
    </row>
    <row r="792" spans="1:18" x14ac:dyDescent="0.25">
      <c r="A792">
        <v>-1.584311</v>
      </c>
      <c r="B792">
        <v>14.259052000000001</v>
      </c>
      <c r="C792" t="s">
        <v>19973</v>
      </c>
      <c r="D792" t="s">
        <v>19974</v>
      </c>
      <c r="E792" t="s">
        <v>19984</v>
      </c>
      <c r="F792" t="s">
        <v>19985</v>
      </c>
      <c r="G792" t="s">
        <v>20130</v>
      </c>
      <c r="H792" t="s">
        <v>20131</v>
      </c>
      <c r="I792" t="s">
        <v>23201</v>
      </c>
      <c r="J792" t="s">
        <v>23202</v>
      </c>
      <c r="K792" t="s">
        <v>19985</v>
      </c>
      <c r="L792" t="s">
        <v>20131</v>
      </c>
      <c r="M792" t="s">
        <v>23203</v>
      </c>
      <c r="N792" t="s">
        <v>23201</v>
      </c>
      <c r="O792" t="s">
        <v>23204</v>
      </c>
      <c r="P792" t="s">
        <v>20132</v>
      </c>
      <c r="Q792">
        <v>0</v>
      </c>
      <c r="R792" t="s">
        <v>166</v>
      </c>
    </row>
    <row r="793" spans="1:18" x14ac:dyDescent="0.25">
      <c r="A793">
        <v>-1.584311</v>
      </c>
      <c r="B793">
        <v>14.259052000000001</v>
      </c>
      <c r="C793" t="s">
        <v>19973</v>
      </c>
      <c r="D793" t="s">
        <v>19974</v>
      </c>
      <c r="E793" t="s">
        <v>19984</v>
      </c>
      <c r="F793" t="s">
        <v>19985</v>
      </c>
      <c r="G793" t="s">
        <v>20130</v>
      </c>
      <c r="H793" t="s">
        <v>20131</v>
      </c>
      <c r="I793" t="s">
        <v>23205</v>
      </c>
      <c r="J793" t="s">
        <v>23206</v>
      </c>
      <c r="K793" t="s">
        <v>19985</v>
      </c>
      <c r="L793" t="s">
        <v>20131</v>
      </c>
      <c r="M793" t="s">
        <v>23207</v>
      </c>
      <c r="N793" t="s">
        <v>23205</v>
      </c>
      <c r="O793" t="s">
        <v>23208</v>
      </c>
      <c r="P793" t="s">
        <v>20132</v>
      </c>
      <c r="Q793">
        <v>0</v>
      </c>
      <c r="R793" t="s">
        <v>166</v>
      </c>
    </row>
    <row r="794" spans="1:18" x14ac:dyDescent="0.25">
      <c r="A794">
        <v>-1.6713089999999999</v>
      </c>
      <c r="B794">
        <v>14.426329000000001</v>
      </c>
      <c r="C794" t="s">
        <v>19973</v>
      </c>
      <c r="D794" t="s">
        <v>19974</v>
      </c>
      <c r="E794" t="s">
        <v>19984</v>
      </c>
      <c r="F794" t="s">
        <v>19985</v>
      </c>
      <c r="G794" t="s">
        <v>20130</v>
      </c>
      <c r="H794" t="s">
        <v>20131</v>
      </c>
      <c r="I794" t="s">
        <v>4827</v>
      </c>
      <c r="J794" t="s">
        <v>23209</v>
      </c>
      <c r="K794" t="s">
        <v>19985</v>
      </c>
      <c r="L794" t="s">
        <v>20131</v>
      </c>
      <c r="M794" t="s">
        <v>23210</v>
      </c>
      <c r="N794" t="s">
        <v>4827</v>
      </c>
      <c r="O794" t="s">
        <v>23211</v>
      </c>
      <c r="P794" t="s">
        <v>20132</v>
      </c>
      <c r="Q794">
        <v>0</v>
      </c>
      <c r="R794" t="s">
        <v>166</v>
      </c>
    </row>
    <row r="795" spans="1:18" x14ac:dyDescent="0.25">
      <c r="A795">
        <v>-1.816667</v>
      </c>
      <c r="B795">
        <v>13.983333</v>
      </c>
      <c r="C795" t="s">
        <v>19973</v>
      </c>
      <c r="D795" t="s">
        <v>19974</v>
      </c>
      <c r="E795" t="s">
        <v>19984</v>
      </c>
      <c r="F795" t="s">
        <v>19985</v>
      </c>
      <c r="G795" t="s">
        <v>20130</v>
      </c>
      <c r="H795" t="s">
        <v>20131</v>
      </c>
      <c r="I795" t="s">
        <v>23212</v>
      </c>
      <c r="J795" t="s">
        <v>23213</v>
      </c>
      <c r="K795" t="s">
        <v>19985</v>
      </c>
      <c r="L795" t="s">
        <v>20131</v>
      </c>
      <c r="M795" t="s">
        <v>23214</v>
      </c>
      <c r="N795" t="s">
        <v>23212</v>
      </c>
      <c r="O795" t="s">
        <v>23215</v>
      </c>
      <c r="P795" t="s">
        <v>20132</v>
      </c>
      <c r="Q795">
        <v>0</v>
      </c>
      <c r="R795" t="s">
        <v>166</v>
      </c>
    </row>
    <row r="796" spans="1:18" x14ac:dyDescent="0.25">
      <c r="A796">
        <v>-1.816667</v>
      </c>
      <c r="B796">
        <v>14.016667</v>
      </c>
      <c r="C796" t="s">
        <v>19973</v>
      </c>
      <c r="D796" t="s">
        <v>19974</v>
      </c>
      <c r="E796" t="s">
        <v>19984</v>
      </c>
      <c r="F796" t="s">
        <v>19985</v>
      </c>
      <c r="G796" t="s">
        <v>20130</v>
      </c>
      <c r="H796" t="s">
        <v>20131</v>
      </c>
      <c r="I796" t="s">
        <v>23212</v>
      </c>
      <c r="J796" t="s">
        <v>23216</v>
      </c>
      <c r="K796" t="s">
        <v>19985</v>
      </c>
      <c r="L796" t="s">
        <v>20131</v>
      </c>
      <c r="M796" t="s">
        <v>23217</v>
      </c>
      <c r="N796" t="s">
        <v>23212</v>
      </c>
      <c r="O796" t="s">
        <v>23218</v>
      </c>
      <c r="P796" t="s">
        <v>20132</v>
      </c>
      <c r="Q796">
        <v>0</v>
      </c>
      <c r="R796" t="s">
        <v>166</v>
      </c>
    </row>
    <row r="797" spans="1:18" x14ac:dyDescent="0.25">
      <c r="A797">
        <v>-1.7166669999999999</v>
      </c>
      <c r="B797">
        <v>14.333333</v>
      </c>
      <c r="C797" t="s">
        <v>19973</v>
      </c>
      <c r="D797" t="s">
        <v>19974</v>
      </c>
      <c r="E797" t="s">
        <v>19984</v>
      </c>
      <c r="F797" t="s">
        <v>19985</v>
      </c>
      <c r="G797" t="s">
        <v>20130</v>
      </c>
      <c r="H797" t="s">
        <v>20131</v>
      </c>
      <c r="I797" t="s">
        <v>23219</v>
      </c>
      <c r="J797" t="s">
        <v>23220</v>
      </c>
      <c r="K797" t="s">
        <v>19985</v>
      </c>
      <c r="L797" t="s">
        <v>20131</v>
      </c>
      <c r="M797" t="s">
        <v>23221</v>
      </c>
      <c r="N797" t="s">
        <v>23219</v>
      </c>
      <c r="O797" t="s">
        <v>23222</v>
      </c>
      <c r="P797" t="s">
        <v>20132</v>
      </c>
      <c r="Q797">
        <v>0</v>
      </c>
      <c r="R797" t="s">
        <v>166</v>
      </c>
    </row>
    <row r="798" spans="1:18" x14ac:dyDescent="0.25">
      <c r="A798">
        <v>-1.8693139999999999</v>
      </c>
      <c r="B798">
        <v>13.901759</v>
      </c>
      <c r="C798" t="s">
        <v>19973</v>
      </c>
      <c r="D798" t="s">
        <v>19974</v>
      </c>
      <c r="E798" t="s">
        <v>19984</v>
      </c>
      <c r="F798" t="s">
        <v>19985</v>
      </c>
      <c r="G798" t="s">
        <v>20130</v>
      </c>
      <c r="H798" t="s">
        <v>20131</v>
      </c>
      <c r="I798" t="s">
        <v>22656</v>
      </c>
      <c r="J798" t="s">
        <v>23223</v>
      </c>
      <c r="K798" t="s">
        <v>19985</v>
      </c>
      <c r="L798" t="s">
        <v>20131</v>
      </c>
      <c r="M798" t="s">
        <v>23224</v>
      </c>
      <c r="N798" t="s">
        <v>22656</v>
      </c>
      <c r="O798" t="s">
        <v>23225</v>
      </c>
      <c r="P798" t="s">
        <v>20132</v>
      </c>
      <c r="Q798">
        <v>0</v>
      </c>
      <c r="R798" t="s">
        <v>166</v>
      </c>
    </row>
    <row r="799" spans="1:18" x14ac:dyDescent="0.25">
      <c r="A799">
        <v>-1.816667</v>
      </c>
      <c r="B799">
        <v>13.933332999999999</v>
      </c>
      <c r="C799" t="s">
        <v>19973</v>
      </c>
      <c r="D799" t="s">
        <v>19974</v>
      </c>
      <c r="E799" t="s">
        <v>19984</v>
      </c>
      <c r="F799" t="s">
        <v>19985</v>
      </c>
      <c r="G799" t="s">
        <v>20130</v>
      </c>
      <c r="H799" t="s">
        <v>20131</v>
      </c>
      <c r="I799" t="s">
        <v>22656</v>
      </c>
      <c r="J799" t="s">
        <v>23226</v>
      </c>
      <c r="K799" t="s">
        <v>19985</v>
      </c>
      <c r="L799" t="s">
        <v>20131</v>
      </c>
      <c r="M799" t="s">
        <v>23227</v>
      </c>
      <c r="N799" t="s">
        <v>22656</v>
      </c>
      <c r="O799" t="s">
        <v>23228</v>
      </c>
      <c r="P799" t="s">
        <v>20132</v>
      </c>
      <c r="Q799">
        <v>0</v>
      </c>
      <c r="R799" t="s">
        <v>166</v>
      </c>
    </row>
    <row r="800" spans="1:18" x14ac:dyDescent="0.25">
      <c r="A800">
        <v>-1.8333330000000001</v>
      </c>
      <c r="B800">
        <v>13.9</v>
      </c>
      <c r="C800" t="s">
        <v>19973</v>
      </c>
      <c r="D800" t="s">
        <v>19974</v>
      </c>
      <c r="E800" t="s">
        <v>19984</v>
      </c>
      <c r="F800" t="s">
        <v>19985</v>
      </c>
      <c r="G800" t="s">
        <v>20130</v>
      </c>
      <c r="H800" t="s">
        <v>20131</v>
      </c>
      <c r="I800" t="s">
        <v>23229</v>
      </c>
      <c r="J800" t="s">
        <v>23230</v>
      </c>
      <c r="K800" t="s">
        <v>19985</v>
      </c>
      <c r="L800" t="s">
        <v>20131</v>
      </c>
      <c r="M800" t="s">
        <v>23231</v>
      </c>
      <c r="N800" t="s">
        <v>23229</v>
      </c>
      <c r="O800" t="s">
        <v>23232</v>
      </c>
      <c r="P800" t="s">
        <v>20132</v>
      </c>
      <c r="Q800">
        <v>0</v>
      </c>
      <c r="R800" t="s">
        <v>166</v>
      </c>
    </row>
    <row r="801" spans="1:18" x14ac:dyDescent="0.25">
      <c r="A801">
        <v>-1.8269280000000001</v>
      </c>
      <c r="B801">
        <v>14.270154</v>
      </c>
      <c r="C801" t="s">
        <v>19973</v>
      </c>
      <c r="D801" t="s">
        <v>19974</v>
      </c>
      <c r="E801" t="s">
        <v>19984</v>
      </c>
      <c r="F801" t="s">
        <v>19985</v>
      </c>
      <c r="G801" t="s">
        <v>20130</v>
      </c>
      <c r="H801" t="s">
        <v>20131</v>
      </c>
      <c r="I801" t="s">
        <v>23233</v>
      </c>
      <c r="J801" t="s">
        <v>23234</v>
      </c>
      <c r="K801" t="s">
        <v>19985</v>
      </c>
      <c r="L801" t="s">
        <v>20131</v>
      </c>
      <c r="M801" t="s">
        <v>23235</v>
      </c>
      <c r="N801" t="s">
        <v>23233</v>
      </c>
      <c r="O801" t="s">
        <v>23236</v>
      </c>
      <c r="P801" t="s">
        <v>20132</v>
      </c>
      <c r="Q801">
        <v>0</v>
      </c>
      <c r="R801" t="s">
        <v>166</v>
      </c>
    </row>
    <row r="802" spans="1:18" x14ac:dyDescent="0.25">
      <c r="A802">
        <v>-1.722664</v>
      </c>
      <c r="B802">
        <v>14.182243</v>
      </c>
      <c r="C802" t="s">
        <v>19973</v>
      </c>
      <c r="D802" t="s">
        <v>19974</v>
      </c>
      <c r="E802" t="s">
        <v>19984</v>
      </c>
      <c r="F802" t="s">
        <v>19985</v>
      </c>
      <c r="G802" t="s">
        <v>20130</v>
      </c>
      <c r="H802" t="s">
        <v>20131</v>
      </c>
      <c r="I802" t="s">
        <v>11523</v>
      </c>
      <c r="J802" t="s">
        <v>23237</v>
      </c>
      <c r="K802" t="s">
        <v>19985</v>
      </c>
      <c r="L802" t="s">
        <v>20131</v>
      </c>
      <c r="M802" t="s">
        <v>23238</v>
      </c>
      <c r="N802" t="s">
        <v>11523</v>
      </c>
      <c r="O802" t="s">
        <v>23239</v>
      </c>
      <c r="P802" t="s">
        <v>20132</v>
      </c>
      <c r="Q802">
        <v>0</v>
      </c>
      <c r="R802" t="s">
        <v>166</v>
      </c>
    </row>
    <row r="803" spans="1:18" x14ac:dyDescent="0.25">
      <c r="A803">
        <v>-1.722664</v>
      </c>
      <c r="B803">
        <v>14.182243</v>
      </c>
      <c r="C803" t="s">
        <v>19973</v>
      </c>
      <c r="D803" t="s">
        <v>19974</v>
      </c>
      <c r="E803" t="s">
        <v>19984</v>
      </c>
      <c r="F803" t="s">
        <v>19985</v>
      </c>
      <c r="G803" t="s">
        <v>20130</v>
      </c>
      <c r="H803" t="s">
        <v>20131</v>
      </c>
      <c r="I803" t="s">
        <v>23240</v>
      </c>
      <c r="J803" t="s">
        <v>23241</v>
      </c>
      <c r="K803" t="s">
        <v>19985</v>
      </c>
      <c r="L803" t="s">
        <v>20131</v>
      </c>
      <c r="M803" t="s">
        <v>23242</v>
      </c>
      <c r="N803" t="s">
        <v>23240</v>
      </c>
      <c r="O803" t="s">
        <v>23243</v>
      </c>
      <c r="P803" t="s">
        <v>20132</v>
      </c>
      <c r="Q803">
        <v>0</v>
      </c>
      <c r="R803" t="s">
        <v>166</v>
      </c>
    </row>
    <row r="804" spans="1:18" x14ac:dyDescent="0.25">
      <c r="A804">
        <v>-1.722664</v>
      </c>
      <c r="B804">
        <v>14.182243</v>
      </c>
      <c r="C804" t="s">
        <v>19973</v>
      </c>
      <c r="D804" t="s">
        <v>19974</v>
      </c>
      <c r="E804" t="s">
        <v>19984</v>
      </c>
      <c r="F804" t="s">
        <v>19985</v>
      </c>
      <c r="G804" t="s">
        <v>20130</v>
      </c>
      <c r="H804" t="s">
        <v>20131</v>
      </c>
      <c r="I804" t="s">
        <v>23244</v>
      </c>
      <c r="J804" t="s">
        <v>23245</v>
      </c>
      <c r="K804" t="s">
        <v>19985</v>
      </c>
      <c r="L804" t="s">
        <v>20131</v>
      </c>
      <c r="M804" t="s">
        <v>23246</v>
      </c>
      <c r="N804" t="s">
        <v>23244</v>
      </c>
      <c r="O804" t="s">
        <v>23247</v>
      </c>
      <c r="P804" t="s">
        <v>20132</v>
      </c>
      <c r="Q804">
        <v>0</v>
      </c>
      <c r="R804" t="s">
        <v>166</v>
      </c>
    </row>
    <row r="805" spans="1:18" x14ac:dyDescent="0.25">
      <c r="A805">
        <v>-1.7166669999999999</v>
      </c>
      <c r="B805">
        <v>14.283333000000001</v>
      </c>
      <c r="C805" t="s">
        <v>19973</v>
      </c>
      <c r="D805" t="s">
        <v>19974</v>
      </c>
      <c r="E805" t="s">
        <v>19984</v>
      </c>
      <c r="F805" t="s">
        <v>19985</v>
      </c>
      <c r="G805" t="s">
        <v>20130</v>
      </c>
      <c r="H805" t="s">
        <v>20131</v>
      </c>
      <c r="I805" t="s">
        <v>23248</v>
      </c>
      <c r="J805" t="s">
        <v>23249</v>
      </c>
      <c r="K805" t="s">
        <v>19985</v>
      </c>
      <c r="L805" t="s">
        <v>20131</v>
      </c>
      <c r="M805" t="s">
        <v>23250</v>
      </c>
      <c r="N805" t="s">
        <v>23248</v>
      </c>
      <c r="O805" t="s">
        <v>23251</v>
      </c>
      <c r="P805" t="s">
        <v>20132</v>
      </c>
      <c r="Q805">
        <v>0</v>
      </c>
      <c r="R805" t="s">
        <v>166</v>
      </c>
    </row>
    <row r="806" spans="1:18" x14ac:dyDescent="0.25">
      <c r="A806">
        <v>-1.7166669999999999</v>
      </c>
      <c r="B806">
        <v>14.266667</v>
      </c>
      <c r="C806" t="s">
        <v>19973</v>
      </c>
      <c r="D806" t="s">
        <v>19974</v>
      </c>
      <c r="E806" t="s">
        <v>19984</v>
      </c>
      <c r="F806" t="s">
        <v>19985</v>
      </c>
      <c r="G806" t="s">
        <v>20130</v>
      </c>
      <c r="H806" t="s">
        <v>20131</v>
      </c>
      <c r="I806" t="s">
        <v>23252</v>
      </c>
      <c r="J806" t="s">
        <v>23253</v>
      </c>
      <c r="K806" t="s">
        <v>19985</v>
      </c>
      <c r="L806" t="s">
        <v>20131</v>
      </c>
      <c r="M806" t="s">
        <v>23254</v>
      </c>
      <c r="N806" t="s">
        <v>23252</v>
      </c>
      <c r="O806" t="s">
        <v>23255</v>
      </c>
      <c r="P806" t="s">
        <v>20132</v>
      </c>
      <c r="Q806">
        <v>0</v>
      </c>
      <c r="R806" t="s">
        <v>166</v>
      </c>
    </row>
    <row r="807" spans="1:18" x14ac:dyDescent="0.25">
      <c r="A807">
        <v>-1.584311</v>
      </c>
      <c r="B807">
        <v>14.259052000000001</v>
      </c>
      <c r="C807" t="s">
        <v>19973</v>
      </c>
      <c r="D807" t="s">
        <v>19974</v>
      </c>
      <c r="E807" t="s">
        <v>19984</v>
      </c>
      <c r="F807" t="s">
        <v>19985</v>
      </c>
      <c r="G807" t="s">
        <v>20130</v>
      </c>
      <c r="H807" t="s">
        <v>20131</v>
      </c>
      <c r="I807" t="s">
        <v>23256</v>
      </c>
      <c r="J807" t="s">
        <v>23257</v>
      </c>
      <c r="K807" t="s">
        <v>19985</v>
      </c>
      <c r="L807" t="s">
        <v>20131</v>
      </c>
      <c r="M807" t="s">
        <v>23258</v>
      </c>
      <c r="N807" t="s">
        <v>23256</v>
      </c>
      <c r="O807" t="s">
        <v>23259</v>
      </c>
      <c r="P807" t="s">
        <v>20132</v>
      </c>
      <c r="Q807">
        <v>3</v>
      </c>
      <c r="R807" t="s">
        <v>20529</v>
      </c>
    </row>
    <row r="808" spans="1:18" x14ac:dyDescent="0.25">
      <c r="A808">
        <v>-1.584311</v>
      </c>
      <c r="B808">
        <v>14.259052000000001</v>
      </c>
      <c r="C808" t="s">
        <v>19973</v>
      </c>
      <c r="D808" t="s">
        <v>19974</v>
      </c>
      <c r="E808" t="s">
        <v>19984</v>
      </c>
      <c r="F808" t="s">
        <v>19985</v>
      </c>
      <c r="G808" t="s">
        <v>20130</v>
      </c>
      <c r="H808" t="s">
        <v>20131</v>
      </c>
      <c r="I808" t="s">
        <v>23260</v>
      </c>
      <c r="J808" t="s">
        <v>23261</v>
      </c>
      <c r="K808" t="s">
        <v>19985</v>
      </c>
      <c r="L808" t="s">
        <v>20131</v>
      </c>
      <c r="M808" t="s">
        <v>23262</v>
      </c>
      <c r="N808" t="s">
        <v>23260</v>
      </c>
      <c r="O808" t="s">
        <v>23263</v>
      </c>
      <c r="P808" t="s">
        <v>20132</v>
      </c>
      <c r="Q808">
        <v>0</v>
      </c>
      <c r="R808" t="s">
        <v>166</v>
      </c>
    </row>
    <row r="809" spans="1:18" x14ac:dyDescent="0.25">
      <c r="A809">
        <v>-1.7784899999999999</v>
      </c>
      <c r="B809">
        <v>14.132338000000001</v>
      </c>
      <c r="C809" t="s">
        <v>19973</v>
      </c>
      <c r="D809" t="s">
        <v>19974</v>
      </c>
      <c r="E809" t="s">
        <v>19984</v>
      </c>
      <c r="F809" t="s">
        <v>19985</v>
      </c>
      <c r="G809" t="s">
        <v>20130</v>
      </c>
      <c r="H809" t="s">
        <v>20131</v>
      </c>
      <c r="I809" t="s">
        <v>23264</v>
      </c>
      <c r="J809" t="s">
        <v>23265</v>
      </c>
      <c r="K809" t="s">
        <v>19985</v>
      </c>
      <c r="L809" t="s">
        <v>20131</v>
      </c>
      <c r="M809" t="s">
        <v>23266</v>
      </c>
      <c r="N809" t="s">
        <v>23264</v>
      </c>
      <c r="O809" t="s">
        <v>23267</v>
      </c>
      <c r="P809" t="s">
        <v>20132</v>
      </c>
      <c r="Q809">
        <v>0</v>
      </c>
      <c r="R809" t="s">
        <v>166</v>
      </c>
    </row>
    <row r="810" spans="1:18" x14ac:dyDescent="0.25">
      <c r="A810">
        <v>-1.584311</v>
      </c>
      <c r="B810">
        <v>14.259052000000001</v>
      </c>
      <c r="C810" t="s">
        <v>19973</v>
      </c>
      <c r="D810" t="s">
        <v>19974</v>
      </c>
      <c r="E810" t="s">
        <v>19984</v>
      </c>
      <c r="F810" t="s">
        <v>19985</v>
      </c>
      <c r="G810" t="s">
        <v>20130</v>
      </c>
      <c r="H810" t="s">
        <v>20131</v>
      </c>
      <c r="I810" t="s">
        <v>23268</v>
      </c>
      <c r="J810" t="s">
        <v>23269</v>
      </c>
      <c r="K810" t="s">
        <v>19985</v>
      </c>
      <c r="L810" t="s">
        <v>20131</v>
      </c>
      <c r="M810" t="s">
        <v>23270</v>
      </c>
      <c r="N810" t="s">
        <v>23268</v>
      </c>
      <c r="O810" t="s">
        <v>23271</v>
      </c>
      <c r="P810" t="s">
        <v>20132</v>
      </c>
      <c r="Q810">
        <v>0</v>
      </c>
      <c r="R810" t="s">
        <v>166</v>
      </c>
    </row>
    <row r="811" spans="1:18" x14ac:dyDescent="0.25">
      <c r="A811">
        <v>-1.2536510000000001</v>
      </c>
      <c r="B811">
        <v>14.433154999999999</v>
      </c>
      <c r="C811" t="s">
        <v>19973</v>
      </c>
      <c r="D811" t="s">
        <v>19974</v>
      </c>
      <c r="E811" t="s">
        <v>19984</v>
      </c>
      <c r="F811" t="s">
        <v>19985</v>
      </c>
      <c r="G811" t="s">
        <v>20130</v>
      </c>
      <c r="H811" t="s">
        <v>20131</v>
      </c>
      <c r="I811" t="s">
        <v>22132</v>
      </c>
      <c r="J811" t="s">
        <v>23272</v>
      </c>
      <c r="K811" t="s">
        <v>19985</v>
      </c>
      <c r="L811" t="s">
        <v>20131</v>
      </c>
      <c r="M811" t="s">
        <v>23273</v>
      </c>
      <c r="N811" t="s">
        <v>22132</v>
      </c>
      <c r="O811" t="s">
        <v>23274</v>
      </c>
      <c r="P811" t="s">
        <v>20132</v>
      </c>
      <c r="Q811">
        <v>0</v>
      </c>
      <c r="R811" t="s">
        <v>166</v>
      </c>
    </row>
    <row r="812" spans="1:18" x14ac:dyDescent="0.25">
      <c r="A812">
        <v>-1.7784899999999999</v>
      </c>
      <c r="B812">
        <v>14.132338000000001</v>
      </c>
      <c r="C812" t="s">
        <v>19973</v>
      </c>
      <c r="D812" t="s">
        <v>19974</v>
      </c>
      <c r="E812" t="s">
        <v>19984</v>
      </c>
      <c r="F812" t="s">
        <v>19985</v>
      </c>
      <c r="G812" t="s">
        <v>20130</v>
      </c>
      <c r="H812" t="s">
        <v>20131</v>
      </c>
      <c r="I812" t="s">
        <v>23275</v>
      </c>
      <c r="J812" t="s">
        <v>23276</v>
      </c>
      <c r="K812" t="s">
        <v>19985</v>
      </c>
      <c r="L812" t="s">
        <v>20131</v>
      </c>
      <c r="M812" t="s">
        <v>23277</v>
      </c>
      <c r="N812" t="s">
        <v>23275</v>
      </c>
      <c r="O812" t="s">
        <v>23278</v>
      </c>
      <c r="P812" t="s">
        <v>20132</v>
      </c>
      <c r="Q812">
        <v>0</v>
      </c>
      <c r="R812" t="s">
        <v>166</v>
      </c>
    </row>
    <row r="813" spans="1:18" x14ac:dyDescent="0.25">
      <c r="A813">
        <v>-1.7784899999999999</v>
      </c>
      <c r="B813">
        <v>14.132338000000001</v>
      </c>
      <c r="C813" t="s">
        <v>19973</v>
      </c>
      <c r="D813" t="s">
        <v>19974</v>
      </c>
      <c r="E813" t="s">
        <v>19984</v>
      </c>
      <c r="F813" t="s">
        <v>19985</v>
      </c>
      <c r="G813" t="s">
        <v>20130</v>
      </c>
      <c r="H813" t="s">
        <v>20131</v>
      </c>
      <c r="I813" t="s">
        <v>23279</v>
      </c>
      <c r="J813" t="s">
        <v>23280</v>
      </c>
      <c r="K813" t="s">
        <v>19985</v>
      </c>
      <c r="L813" t="s">
        <v>20131</v>
      </c>
      <c r="M813" t="s">
        <v>23281</v>
      </c>
      <c r="N813" t="s">
        <v>23279</v>
      </c>
      <c r="O813" t="s">
        <v>23282</v>
      </c>
      <c r="P813" t="s">
        <v>20132</v>
      </c>
      <c r="Q813">
        <v>0</v>
      </c>
      <c r="R813" t="s">
        <v>166</v>
      </c>
    </row>
    <row r="814" spans="1:18" x14ac:dyDescent="0.25">
      <c r="A814">
        <v>-1.584311</v>
      </c>
      <c r="B814">
        <v>14.259052000000001</v>
      </c>
      <c r="C814" t="s">
        <v>19973</v>
      </c>
      <c r="D814" t="s">
        <v>19974</v>
      </c>
      <c r="E814" t="s">
        <v>19984</v>
      </c>
      <c r="F814" t="s">
        <v>19985</v>
      </c>
      <c r="G814" t="s">
        <v>20130</v>
      </c>
      <c r="H814" t="s">
        <v>20131</v>
      </c>
      <c r="I814" t="s">
        <v>23283</v>
      </c>
      <c r="J814" t="s">
        <v>23284</v>
      </c>
      <c r="K814" t="s">
        <v>19985</v>
      </c>
      <c r="L814" t="s">
        <v>20131</v>
      </c>
      <c r="M814" t="s">
        <v>23285</v>
      </c>
      <c r="N814" t="s">
        <v>23283</v>
      </c>
      <c r="O814" t="s">
        <v>23286</v>
      </c>
      <c r="P814" t="s">
        <v>20132</v>
      </c>
      <c r="Q814">
        <v>0</v>
      </c>
      <c r="R814" t="s">
        <v>166</v>
      </c>
    </row>
    <row r="815" spans="1:18" x14ac:dyDescent="0.25">
      <c r="A815">
        <v>-1.195749</v>
      </c>
      <c r="B815">
        <v>14.237304999999999</v>
      </c>
      <c r="C815" t="s">
        <v>19973</v>
      </c>
      <c r="D815" t="s">
        <v>19974</v>
      </c>
      <c r="E815" t="s">
        <v>19984</v>
      </c>
      <c r="F815" t="s">
        <v>19985</v>
      </c>
      <c r="G815" t="s">
        <v>20130</v>
      </c>
      <c r="H815" t="s">
        <v>20131</v>
      </c>
      <c r="I815" t="s">
        <v>23287</v>
      </c>
      <c r="J815" t="s">
        <v>23288</v>
      </c>
      <c r="K815" t="s">
        <v>19985</v>
      </c>
      <c r="L815" t="s">
        <v>20131</v>
      </c>
      <c r="M815" t="s">
        <v>23289</v>
      </c>
      <c r="N815" t="s">
        <v>23287</v>
      </c>
      <c r="O815" t="s">
        <v>23290</v>
      </c>
      <c r="P815" t="s">
        <v>20132</v>
      </c>
      <c r="Q815">
        <v>0</v>
      </c>
      <c r="R815" t="s">
        <v>166</v>
      </c>
    </row>
    <row r="816" spans="1:18" x14ac:dyDescent="0.25">
      <c r="A816">
        <v>-1.85</v>
      </c>
      <c r="B816">
        <v>14.2</v>
      </c>
      <c r="C816" t="s">
        <v>19973</v>
      </c>
      <c r="D816" t="s">
        <v>19974</v>
      </c>
      <c r="E816" t="s">
        <v>19984</v>
      </c>
      <c r="F816" t="s">
        <v>19985</v>
      </c>
      <c r="G816" t="s">
        <v>20130</v>
      </c>
      <c r="H816" t="s">
        <v>20131</v>
      </c>
      <c r="I816" t="s">
        <v>23291</v>
      </c>
      <c r="J816" t="s">
        <v>23292</v>
      </c>
      <c r="K816" t="s">
        <v>19985</v>
      </c>
      <c r="L816" t="s">
        <v>20131</v>
      </c>
      <c r="M816" t="s">
        <v>23293</v>
      </c>
      <c r="N816" t="s">
        <v>23291</v>
      </c>
      <c r="O816" t="s">
        <v>23294</v>
      </c>
      <c r="P816" t="s">
        <v>20132</v>
      </c>
      <c r="Q816">
        <v>0</v>
      </c>
      <c r="R816" t="s">
        <v>166</v>
      </c>
    </row>
    <row r="817" spans="1:18" x14ac:dyDescent="0.25">
      <c r="A817">
        <v>-1.7875220000000001</v>
      </c>
      <c r="B817">
        <v>14.086923000000001</v>
      </c>
      <c r="C817" t="s">
        <v>19973</v>
      </c>
      <c r="D817" t="s">
        <v>19974</v>
      </c>
      <c r="E817" t="s">
        <v>19984</v>
      </c>
      <c r="F817" t="s">
        <v>19985</v>
      </c>
      <c r="G817" t="s">
        <v>20130</v>
      </c>
      <c r="H817" t="s">
        <v>20131</v>
      </c>
      <c r="I817" t="s">
        <v>23295</v>
      </c>
      <c r="J817" t="s">
        <v>23296</v>
      </c>
      <c r="K817" t="s">
        <v>19985</v>
      </c>
      <c r="L817" t="s">
        <v>20131</v>
      </c>
      <c r="M817" t="s">
        <v>23297</v>
      </c>
      <c r="N817" t="s">
        <v>23295</v>
      </c>
      <c r="O817" t="s">
        <v>23298</v>
      </c>
      <c r="P817" t="s">
        <v>20132</v>
      </c>
      <c r="Q817">
        <v>0</v>
      </c>
      <c r="R817" t="s">
        <v>166</v>
      </c>
    </row>
    <row r="818" spans="1:18" x14ac:dyDescent="0.25">
      <c r="A818">
        <v>-2</v>
      </c>
      <c r="B818">
        <v>14.316667000000001</v>
      </c>
      <c r="C818" t="s">
        <v>19973</v>
      </c>
      <c r="D818" t="s">
        <v>19974</v>
      </c>
      <c r="E818" t="s">
        <v>19984</v>
      </c>
      <c r="F818" t="s">
        <v>19985</v>
      </c>
      <c r="G818" t="s">
        <v>20130</v>
      </c>
      <c r="H818" t="s">
        <v>20131</v>
      </c>
      <c r="I818" t="s">
        <v>23299</v>
      </c>
      <c r="J818" t="s">
        <v>23300</v>
      </c>
      <c r="K818" t="s">
        <v>19985</v>
      </c>
      <c r="L818" t="s">
        <v>20131</v>
      </c>
      <c r="M818" t="s">
        <v>23301</v>
      </c>
      <c r="N818" t="s">
        <v>23299</v>
      </c>
      <c r="O818" t="s">
        <v>23302</v>
      </c>
      <c r="P818" t="s">
        <v>20132</v>
      </c>
      <c r="Q818">
        <v>0</v>
      </c>
      <c r="R818" t="s">
        <v>166</v>
      </c>
    </row>
    <row r="819" spans="1:18" x14ac:dyDescent="0.25">
      <c r="A819">
        <v>-1.8526309999999999</v>
      </c>
      <c r="B819">
        <v>14.004502</v>
      </c>
      <c r="C819" t="s">
        <v>19973</v>
      </c>
      <c r="D819" t="s">
        <v>19974</v>
      </c>
      <c r="E819" t="s">
        <v>19984</v>
      </c>
      <c r="F819" t="s">
        <v>19985</v>
      </c>
      <c r="G819" t="s">
        <v>20130</v>
      </c>
      <c r="H819" t="s">
        <v>20131</v>
      </c>
      <c r="I819" t="s">
        <v>23303</v>
      </c>
      <c r="J819" t="s">
        <v>23304</v>
      </c>
      <c r="K819" t="s">
        <v>19985</v>
      </c>
      <c r="L819" t="s">
        <v>20131</v>
      </c>
      <c r="M819" t="s">
        <v>23305</v>
      </c>
      <c r="N819" t="s">
        <v>23303</v>
      </c>
      <c r="O819" t="s">
        <v>23306</v>
      </c>
      <c r="P819" t="s">
        <v>20132</v>
      </c>
      <c r="Q819">
        <v>0</v>
      </c>
      <c r="R819" t="s">
        <v>166</v>
      </c>
    </row>
    <row r="820" spans="1:18" x14ac:dyDescent="0.25">
      <c r="A820">
        <v>-1.8269280000000001</v>
      </c>
      <c r="B820">
        <v>14.270154</v>
      </c>
      <c r="C820" t="s">
        <v>19973</v>
      </c>
      <c r="D820" t="s">
        <v>19974</v>
      </c>
      <c r="E820" t="s">
        <v>19984</v>
      </c>
      <c r="F820" t="s">
        <v>19985</v>
      </c>
      <c r="G820" t="s">
        <v>20130</v>
      </c>
      <c r="H820" t="s">
        <v>20131</v>
      </c>
      <c r="I820" t="s">
        <v>23307</v>
      </c>
      <c r="J820" t="s">
        <v>23308</v>
      </c>
      <c r="K820" t="s">
        <v>19985</v>
      </c>
      <c r="L820" t="s">
        <v>20131</v>
      </c>
      <c r="M820" t="s">
        <v>23309</v>
      </c>
      <c r="N820" t="s">
        <v>23307</v>
      </c>
      <c r="O820" t="s">
        <v>23310</v>
      </c>
      <c r="P820" t="s">
        <v>20132</v>
      </c>
      <c r="Q820">
        <v>0</v>
      </c>
      <c r="R820" t="s">
        <v>166</v>
      </c>
    </row>
    <row r="821" spans="1:18" x14ac:dyDescent="0.25">
      <c r="A821">
        <v>-1.484893</v>
      </c>
      <c r="B821">
        <v>14.423026999999999</v>
      </c>
      <c r="C821" t="s">
        <v>19973</v>
      </c>
      <c r="D821" t="s">
        <v>19974</v>
      </c>
      <c r="E821" t="s">
        <v>19984</v>
      </c>
      <c r="F821" t="s">
        <v>19985</v>
      </c>
      <c r="G821" t="s">
        <v>20130</v>
      </c>
      <c r="H821" t="s">
        <v>20131</v>
      </c>
      <c r="I821" t="s">
        <v>23311</v>
      </c>
      <c r="J821" t="s">
        <v>23312</v>
      </c>
      <c r="K821" t="s">
        <v>19985</v>
      </c>
      <c r="L821" t="s">
        <v>20131</v>
      </c>
      <c r="M821" t="s">
        <v>23313</v>
      </c>
      <c r="N821" t="s">
        <v>23311</v>
      </c>
      <c r="O821" t="s">
        <v>23314</v>
      </c>
      <c r="P821" t="s">
        <v>20132</v>
      </c>
      <c r="Q821">
        <v>0</v>
      </c>
      <c r="R821" t="s">
        <v>166</v>
      </c>
    </row>
    <row r="822" spans="1:18" x14ac:dyDescent="0.25">
      <c r="A822">
        <v>-1.7159519999999999</v>
      </c>
      <c r="B822">
        <v>14.359883</v>
      </c>
      <c r="C822" t="s">
        <v>19973</v>
      </c>
      <c r="D822" t="s">
        <v>19974</v>
      </c>
      <c r="E822" t="s">
        <v>19984</v>
      </c>
      <c r="F822" t="s">
        <v>19985</v>
      </c>
      <c r="G822" t="s">
        <v>20130</v>
      </c>
      <c r="H822" t="s">
        <v>20131</v>
      </c>
      <c r="I822" t="s">
        <v>23315</v>
      </c>
      <c r="J822" t="s">
        <v>23316</v>
      </c>
      <c r="K822" t="s">
        <v>19985</v>
      </c>
      <c r="L822" t="s">
        <v>20131</v>
      </c>
      <c r="M822" t="s">
        <v>23317</v>
      </c>
      <c r="N822" t="s">
        <v>23315</v>
      </c>
      <c r="O822" t="s">
        <v>23318</v>
      </c>
      <c r="P822" t="s">
        <v>20132</v>
      </c>
      <c r="Q822">
        <v>0</v>
      </c>
      <c r="R822" t="s">
        <v>166</v>
      </c>
    </row>
    <row r="823" spans="1:18" x14ac:dyDescent="0.25">
      <c r="A823">
        <v>-1.6024039999999999</v>
      </c>
      <c r="B823">
        <v>14.294243</v>
      </c>
      <c r="C823" t="s">
        <v>19973</v>
      </c>
      <c r="D823" t="s">
        <v>19974</v>
      </c>
      <c r="E823" t="s">
        <v>19984</v>
      </c>
      <c r="F823" t="s">
        <v>19985</v>
      </c>
      <c r="G823" t="s">
        <v>20130</v>
      </c>
      <c r="H823" t="s">
        <v>20131</v>
      </c>
      <c r="I823" t="s">
        <v>23319</v>
      </c>
      <c r="J823" t="s">
        <v>23320</v>
      </c>
      <c r="K823" t="s">
        <v>19985</v>
      </c>
      <c r="L823" t="s">
        <v>20131</v>
      </c>
      <c r="M823" t="s">
        <v>23321</v>
      </c>
      <c r="N823" t="s">
        <v>23319</v>
      </c>
      <c r="O823" t="s">
        <v>23322</v>
      </c>
      <c r="P823" t="s">
        <v>20132</v>
      </c>
      <c r="Q823">
        <v>0</v>
      </c>
      <c r="R823" t="s">
        <v>166</v>
      </c>
    </row>
    <row r="824" spans="1:18" x14ac:dyDescent="0.25">
      <c r="A824">
        <v>-1.580055</v>
      </c>
      <c r="B824">
        <v>14.253034</v>
      </c>
      <c r="C824" t="s">
        <v>19973</v>
      </c>
      <c r="D824" t="s">
        <v>19974</v>
      </c>
      <c r="E824" t="s">
        <v>19984</v>
      </c>
      <c r="F824" t="s">
        <v>19985</v>
      </c>
      <c r="G824" t="s">
        <v>20130</v>
      </c>
      <c r="H824" t="s">
        <v>20131</v>
      </c>
      <c r="I824" t="s">
        <v>23323</v>
      </c>
      <c r="J824" t="s">
        <v>23324</v>
      </c>
      <c r="K824" t="s">
        <v>19985</v>
      </c>
      <c r="L824" t="s">
        <v>20131</v>
      </c>
      <c r="M824" t="s">
        <v>23325</v>
      </c>
      <c r="N824" t="s">
        <v>23323</v>
      </c>
      <c r="O824" t="s">
        <v>23326</v>
      </c>
      <c r="P824" t="s">
        <v>20132</v>
      </c>
      <c r="Q824">
        <v>0</v>
      </c>
      <c r="R824" t="s">
        <v>166</v>
      </c>
    </row>
    <row r="825" spans="1:18" x14ac:dyDescent="0.25">
      <c r="A825">
        <v>-1.766667</v>
      </c>
      <c r="B825">
        <v>14.183332999999999</v>
      </c>
      <c r="C825" t="s">
        <v>19973</v>
      </c>
      <c r="D825" t="s">
        <v>19974</v>
      </c>
      <c r="E825" t="s">
        <v>19984</v>
      </c>
      <c r="F825" t="s">
        <v>19985</v>
      </c>
      <c r="G825" t="s">
        <v>20130</v>
      </c>
      <c r="H825" t="s">
        <v>20131</v>
      </c>
      <c r="I825" t="s">
        <v>23327</v>
      </c>
      <c r="J825" t="s">
        <v>23328</v>
      </c>
      <c r="K825" t="s">
        <v>19985</v>
      </c>
      <c r="L825" t="s">
        <v>20131</v>
      </c>
      <c r="M825" t="s">
        <v>23329</v>
      </c>
      <c r="N825" t="s">
        <v>23327</v>
      </c>
      <c r="O825" t="s">
        <v>23330</v>
      </c>
      <c r="P825" t="s">
        <v>20132</v>
      </c>
      <c r="Q825">
        <v>0</v>
      </c>
      <c r="R825" t="s">
        <v>166</v>
      </c>
    </row>
    <row r="826" spans="1:18" x14ac:dyDescent="0.25">
      <c r="A826">
        <v>-1.088646</v>
      </c>
      <c r="B826">
        <v>14.370403</v>
      </c>
      <c r="C826" t="s">
        <v>19973</v>
      </c>
      <c r="D826" t="s">
        <v>19974</v>
      </c>
      <c r="E826" t="s">
        <v>19984</v>
      </c>
      <c r="F826" t="s">
        <v>19985</v>
      </c>
      <c r="G826" t="s">
        <v>20130</v>
      </c>
      <c r="H826" t="s">
        <v>20131</v>
      </c>
      <c r="I826" t="s">
        <v>23331</v>
      </c>
      <c r="J826" t="s">
        <v>23332</v>
      </c>
      <c r="K826" t="s">
        <v>19985</v>
      </c>
      <c r="L826" t="s">
        <v>20131</v>
      </c>
      <c r="M826" t="s">
        <v>23333</v>
      </c>
      <c r="N826" t="s">
        <v>23331</v>
      </c>
      <c r="O826" t="s">
        <v>23334</v>
      </c>
      <c r="P826" t="s">
        <v>20132</v>
      </c>
      <c r="Q826">
        <v>0</v>
      </c>
      <c r="R826" t="s">
        <v>166</v>
      </c>
    </row>
    <row r="827" spans="1:18" x14ac:dyDescent="0.25">
      <c r="A827">
        <v>-2.0431499999999998</v>
      </c>
      <c r="B827">
        <v>14.344841000000001</v>
      </c>
      <c r="C827" t="s">
        <v>19973</v>
      </c>
      <c r="D827" t="s">
        <v>19974</v>
      </c>
      <c r="E827" t="s">
        <v>19984</v>
      </c>
      <c r="F827" t="s">
        <v>19985</v>
      </c>
      <c r="G827" t="s">
        <v>20130</v>
      </c>
      <c r="H827" t="s">
        <v>20131</v>
      </c>
      <c r="I827" t="s">
        <v>23335</v>
      </c>
      <c r="J827" t="s">
        <v>23336</v>
      </c>
      <c r="K827" t="s">
        <v>19985</v>
      </c>
      <c r="L827" t="s">
        <v>20131</v>
      </c>
      <c r="M827" t="s">
        <v>23337</v>
      </c>
      <c r="N827" t="s">
        <v>23335</v>
      </c>
      <c r="O827" t="s">
        <v>23338</v>
      </c>
      <c r="P827" t="s">
        <v>20132</v>
      </c>
      <c r="Q827">
        <v>0</v>
      </c>
      <c r="R827" t="s">
        <v>166</v>
      </c>
    </row>
    <row r="828" spans="1:18" x14ac:dyDescent="0.25">
      <c r="A828">
        <v>-2</v>
      </c>
      <c r="B828">
        <v>14.316667000000001</v>
      </c>
      <c r="C828" t="s">
        <v>19973</v>
      </c>
      <c r="D828" t="s">
        <v>19974</v>
      </c>
      <c r="E828" t="s">
        <v>19984</v>
      </c>
      <c r="F828" t="s">
        <v>19985</v>
      </c>
      <c r="G828" t="s">
        <v>20130</v>
      </c>
      <c r="H828" t="s">
        <v>20131</v>
      </c>
      <c r="I828" t="s">
        <v>23339</v>
      </c>
      <c r="J828" t="s">
        <v>23340</v>
      </c>
      <c r="K828" t="s">
        <v>19985</v>
      </c>
      <c r="L828" t="s">
        <v>20131</v>
      </c>
      <c r="M828" t="s">
        <v>23341</v>
      </c>
      <c r="N828" t="s">
        <v>23339</v>
      </c>
      <c r="O828" t="s">
        <v>23342</v>
      </c>
      <c r="P828" t="s">
        <v>20132</v>
      </c>
      <c r="Q828">
        <v>0</v>
      </c>
      <c r="R828" t="s">
        <v>166</v>
      </c>
    </row>
    <row r="829" spans="1:18" x14ac:dyDescent="0.25">
      <c r="A829">
        <v>-1.7541519999999999</v>
      </c>
      <c r="B829">
        <v>14.177417</v>
      </c>
      <c r="C829" t="s">
        <v>19973</v>
      </c>
      <c r="D829" t="s">
        <v>19974</v>
      </c>
      <c r="E829" t="s">
        <v>19984</v>
      </c>
      <c r="F829" t="s">
        <v>19985</v>
      </c>
      <c r="G829" t="s">
        <v>20130</v>
      </c>
      <c r="H829" t="s">
        <v>20131</v>
      </c>
      <c r="I829" t="s">
        <v>23343</v>
      </c>
      <c r="J829" t="s">
        <v>23344</v>
      </c>
      <c r="K829" t="s">
        <v>19985</v>
      </c>
      <c r="L829" t="s">
        <v>20131</v>
      </c>
      <c r="M829" t="s">
        <v>23345</v>
      </c>
      <c r="N829" t="s">
        <v>23343</v>
      </c>
      <c r="O829" t="s">
        <v>23346</v>
      </c>
      <c r="P829" t="s">
        <v>20132</v>
      </c>
      <c r="Q829">
        <v>0</v>
      </c>
      <c r="R829" t="s">
        <v>166</v>
      </c>
    </row>
    <row r="830" spans="1:18" x14ac:dyDescent="0.25">
      <c r="A830">
        <v>-0.78333299999999995</v>
      </c>
      <c r="B830">
        <v>13.933332999999999</v>
      </c>
      <c r="C830" t="s">
        <v>19973</v>
      </c>
      <c r="D830" t="s">
        <v>19974</v>
      </c>
      <c r="E830" t="s">
        <v>19984</v>
      </c>
      <c r="F830" t="s">
        <v>19985</v>
      </c>
      <c r="G830" t="s">
        <v>20133</v>
      </c>
      <c r="H830" t="s">
        <v>20134</v>
      </c>
      <c r="I830" t="s">
        <v>23347</v>
      </c>
      <c r="J830" t="s">
        <v>23348</v>
      </c>
      <c r="K830" t="s">
        <v>19985</v>
      </c>
      <c r="L830" t="s">
        <v>20134</v>
      </c>
      <c r="M830" t="s">
        <v>23349</v>
      </c>
      <c r="N830" t="s">
        <v>23347</v>
      </c>
      <c r="O830" t="s">
        <v>23350</v>
      </c>
      <c r="P830" t="s">
        <v>20135</v>
      </c>
      <c r="Q830">
        <v>0</v>
      </c>
      <c r="R830" t="s">
        <v>166</v>
      </c>
    </row>
    <row r="831" spans="1:18" x14ac:dyDescent="0.25">
      <c r="A831">
        <v>-1.0192319999999999</v>
      </c>
      <c r="B831">
        <v>13.820195</v>
      </c>
      <c r="C831" t="s">
        <v>19973</v>
      </c>
      <c r="D831" t="s">
        <v>19974</v>
      </c>
      <c r="E831" t="s">
        <v>19984</v>
      </c>
      <c r="F831" t="s">
        <v>19985</v>
      </c>
      <c r="G831" t="s">
        <v>20133</v>
      </c>
      <c r="H831" t="s">
        <v>20134</v>
      </c>
      <c r="I831" t="s">
        <v>23351</v>
      </c>
      <c r="J831" t="s">
        <v>23352</v>
      </c>
      <c r="K831" t="s">
        <v>19985</v>
      </c>
      <c r="L831" t="s">
        <v>20134</v>
      </c>
      <c r="M831" t="s">
        <v>23353</v>
      </c>
      <c r="N831" t="s">
        <v>23351</v>
      </c>
      <c r="O831" t="s">
        <v>23354</v>
      </c>
      <c r="P831" t="s">
        <v>20135</v>
      </c>
      <c r="Q831">
        <v>0</v>
      </c>
      <c r="R831" t="s">
        <v>166</v>
      </c>
    </row>
    <row r="832" spans="1:18" x14ac:dyDescent="0.25">
      <c r="A832">
        <v>-0.7</v>
      </c>
      <c r="B832">
        <v>13.783333000000001</v>
      </c>
      <c r="C832" t="s">
        <v>19973</v>
      </c>
      <c r="D832" t="s">
        <v>19974</v>
      </c>
      <c r="E832" t="s">
        <v>19984</v>
      </c>
      <c r="F832" t="s">
        <v>19985</v>
      </c>
      <c r="G832" t="s">
        <v>20133</v>
      </c>
      <c r="H832" t="s">
        <v>20134</v>
      </c>
      <c r="I832" t="s">
        <v>23355</v>
      </c>
      <c r="J832" t="s">
        <v>23356</v>
      </c>
      <c r="K832" t="s">
        <v>19985</v>
      </c>
      <c r="L832" t="s">
        <v>20134</v>
      </c>
      <c r="M832" t="s">
        <v>23357</v>
      </c>
      <c r="N832" t="s">
        <v>23355</v>
      </c>
      <c r="O832" t="s">
        <v>23358</v>
      </c>
      <c r="P832" t="s">
        <v>20135</v>
      </c>
      <c r="Q832">
        <v>0</v>
      </c>
      <c r="R832" t="s">
        <v>166</v>
      </c>
    </row>
    <row r="833" spans="1:18" x14ac:dyDescent="0.25">
      <c r="A833">
        <v>-0.4</v>
      </c>
      <c r="B833">
        <v>13.7</v>
      </c>
      <c r="C833" t="s">
        <v>19973</v>
      </c>
      <c r="D833" t="s">
        <v>19974</v>
      </c>
      <c r="E833" t="s">
        <v>19984</v>
      </c>
      <c r="F833" t="s">
        <v>19985</v>
      </c>
      <c r="G833" t="s">
        <v>20133</v>
      </c>
      <c r="H833" t="s">
        <v>20134</v>
      </c>
      <c r="I833" t="s">
        <v>23359</v>
      </c>
      <c r="J833" t="s">
        <v>23360</v>
      </c>
      <c r="K833" t="s">
        <v>19985</v>
      </c>
      <c r="L833" t="s">
        <v>20134</v>
      </c>
      <c r="M833" t="s">
        <v>23361</v>
      </c>
      <c r="N833" t="s">
        <v>23359</v>
      </c>
      <c r="O833" t="s">
        <v>23362</v>
      </c>
      <c r="P833" t="s">
        <v>20135</v>
      </c>
      <c r="Q833">
        <v>0</v>
      </c>
      <c r="R833" t="s">
        <v>166</v>
      </c>
    </row>
    <row r="834" spans="1:18" x14ac:dyDescent="0.25">
      <c r="A834">
        <v>-0.76229100000000005</v>
      </c>
      <c r="B834">
        <v>13.785695</v>
      </c>
      <c r="C834" t="s">
        <v>19973</v>
      </c>
      <c r="D834" t="s">
        <v>19974</v>
      </c>
      <c r="E834" t="s">
        <v>19984</v>
      </c>
      <c r="F834" t="s">
        <v>19985</v>
      </c>
      <c r="G834" t="s">
        <v>20133</v>
      </c>
      <c r="H834" t="s">
        <v>20134</v>
      </c>
      <c r="I834" t="s">
        <v>23363</v>
      </c>
      <c r="J834" t="s">
        <v>23364</v>
      </c>
      <c r="K834" t="s">
        <v>19985</v>
      </c>
      <c r="L834" t="s">
        <v>20134</v>
      </c>
      <c r="M834" t="s">
        <v>23365</v>
      </c>
      <c r="N834" t="s">
        <v>23363</v>
      </c>
      <c r="O834" t="s">
        <v>23366</v>
      </c>
      <c r="P834" t="s">
        <v>20135</v>
      </c>
      <c r="Q834">
        <v>0</v>
      </c>
      <c r="R834" t="s">
        <v>166</v>
      </c>
    </row>
    <row r="835" spans="1:18" x14ac:dyDescent="0.25">
      <c r="A835">
        <v>-0.81666700000000003</v>
      </c>
      <c r="B835">
        <v>13.866667</v>
      </c>
      <c r="C835" t="s">
        <v>19973</v>
      </c>
      <c r="D835" t="s">
        <v>19974</v>
      </c>
      <c r="E835" t="s">
        <v>19984</v>
      </c>
      <c r="F835" t="s">
        <v>19985</v>
      </c>
      <c r="G835" t="s">
        <v>20133</v>
      </c>
      <c r="H835" t="s">
        <v>20134</v>
      </c>
      <c r="I835" t="s">
        <v>23367</v>
      </c>
      <c r="J835" t="s">
        <v>23368</v>
      </c>
      <c r="K835" t="s">
        <v>19985</v>
      </c>
      <c r="L835" t="s">
        <v>20134</v>
      </c>
      <c r="M835" t="s">
        <v>23369</v>
      </c>
      <c r="N835" t="s">
        <v>23367</v>
      </c>
      <c r="O835" t="s">
        <v>23370</v>
      </c>
      <c r="P835" t="s">
        <v>20135</v>
      </c>
      <c r="Q835">
        <v>0</v>
      </c>
      <c r="R835" t="s">
        <v>166</v>
      </c>
    </row>
    <row r="836" spans="1:18" x14ac:dyDescent="0.25">
      <c r="A836">
        <v>-0.42579</v>
      </c>
      <c r="B836">
        <v>13.762706</v>
      </c>
      <c r="C836" t="s">
        <v>19973</v>
      </c>
      <c r="D836" t="s">
        <v>19974</v>
      </c>
      <c r="E836" t="s">
        <v>19984</v>
      </c>
      <c r="F836" t="s">
        <v>19985</v>
      </c>
      <c r="G836" t="s">
        <v>20133</v>
      </c>
      <c r="H836" t="s">
        <v>20134</v>
      </c>
      <c r="I836" t="s">
        <v>23371</v>
      </c>
      <c r="J836" t="s">
        <v>23372</v>
      </c>
      <c r="K836" t="s">
        <v>19985</v>
      </c>
      <c r="L836" t="s">
        <v>20134</v>
      </c>
      <c r="M836" t="s">
        <v>23373</v>
      </c>
      <c r="N836" t="s">
        <v>23371</v>
      </c>
      <c r="O836" t="s">
        <v>23374</v>
      </c>
      <c r="P836" t="s">
        <v>20135</v>
      </c>
      <c r="Q836">
        <v>0</v>
      </c>
      <c r="R836" t="s">
        <v>166</v>
      </c>
    </row>
    <row r="837" spans="1:18" x14ac:dyDescent="0.25">
      <c r="A837">
        <v>-0.36666700000000002</v>
      </c>
      <c r="B837">
        <v>13.7</v>
      </c>
      <c r="C837" t="s">
        <v>19973</v>
      </c>
      <c r="D837" t="s">
        <v>19974</v>
      </c>
      <c r="E837" t="s">
        <v>19984</v>
      </c>
      <c r="F837" t="s">
        <v>19985</v>
      </c>
      <c r="G837" t="s">
        <v>20133</v>
      </c>
      <c r="H837" t="s">
        <v>20134</v>
      </c>
      <c r="I837" t="s">
        <v>23375</v>
      </c>
      <c r="J837" t="s">
        <v>23376</v>
      </c>
      <c r="K837" t="s">
        <v>19985</v>
      </c>
      <c r="L837" t="s">
        <v>20134</v>
      </c>
      <c r="M837" t="s">
        <v>23377</v>
      </c>
      <c r="N837" t="s">
        <v>23375</v>
      </c>
      <c r="O837" t="s">
        <v>23378</v>
      </c>
      <c r="P837" t="s">
        <v>20135</v>
      </c>
      <c r="Q837">
        <v>0</v>
      </c>
      <c r="R837" t="s">
        <v>166</v>
      </c>
    </row>
    <row r="838" spans="1:18" x14ac:dyDescent="0.25">
      <c r="A838">
        <v>-0.75216799999999995</v>
      </c>
      <c r="B838">
        <v>13.783841000000001</v>
      </c>
      <c r="C838" t="s">
        <v>19973</v>
      </c>
      <c r="D838" t="s">
        <v>19974</v>
      </c>
      <c r="E838" t="s">
        <v>19984</v>
      </c>
      <c r="F838" t="s">
        <v>19985</v>
      </c>
      <c r="G838" t="s">
        <v>20133</v>
      </c>
      <c r="H838" t="s">
        <v>20134</v>
      </c>
      <c r="I838" t="s">
        <v>23379</v>
      </c>
      <c r="J838" t="s">
        <v>23380</v>
      </c>
      <c r="K838" t="s">
        <v>19985</v>
      </c>
      <c r="L838" t="s">
        <v>20134</v>
      </c>
      <c r="M838" t="s">
        <v>23381</v>
      </c>
      <c r="N838" t="s">
        <v>23379</v>
      </c>
      <c r="O838" t="s">
        <v>23382</v>
      </c>
      <c r="P838" t="s">
        <v>20135</v>
      </c>
      <c r="Q838">
        <v>0</v>
      </c>
      <c r="R838" t="s">
        <v>166</v>
      </c>
    </row>
    <row r="839" spans="1:18" x14ac:dyDescent="0.25">
      <c r="A839">
        <v>-1.0833330000000001</v>
      </c>
      <c r="B839">
        <v>13.55</v>
      </c>
      <c r="C839" t="s">
        <v>19973</v>
      </c>
      <c r="D839" t="s">
        <v>19974</v>
      </c>
      <c r="E839" t="s">
        <v>19984</v>
      </c>
      <c r="F839" t="s">
        <v>19985</v>
      </c>
      <c r="G839" t="s">
        <v>20133</v>
      </c>
      <c r="H839" t="s">
        <v>20134</v>
      </c>
      <c r="I839" t="s">
        <v>22748</v>
      </c>
      <c r="J839" t="s">
        <v>23383</v>
      </c>
      <c r="K839" t="s">
        <v>19985</v>
      </c>
      <c r="L839" t="s">
        <v>20134</v>
      </c>
      <c r="M839" t="s">
        <v>23384</v>
      </c>
      <c r="N839" t="s">
        <v>22748</v>
      </c>
      <c r="O839" t="s">
        <v>23385</v>
      </c>
      <c r="P839" t="s">
        <v>20135</v>
      </c>
      <c r="Q839">
        <v>0</v>
      </c>
      <c r="R839" t="s">
        <v>166</v>
      </c>
    </row>
    <row r="840" spans="1:18" x14ac:dyDescent="0.25">
      <c r="A840">
        <v>-0.78333299999999995</v>
      </c>
      <c r="B840">
        <v>13.616667</v>
      </c>
      <c r="C840" t="s">
        <v>19973</v>
      </c>
      <c r="D840" t="s">
        <v>19974</v>
      </c>
      <c r="E840" t="s">
        <v>19984</v>
      </c>
      <c r="F840" t="s">
        <v>19985</v>
      </c>
      <c r="G840" t="s">
        <v>20133</v>
      </c>
      <c r="H840" t="s">
        <v>20134</v>
      </c>
      <c r="I840" t="s">
        <v>23386</v>
      </c>
      <c r="J840" t="s">
        <v>23387</v>
      </c>
      <c r="K840" t="s">
        <v>19985</v>
      </c>
      <c r="L840" t="s">
        <v>20134</v>
      </c>
      <c r="M840" t="s">
        <v>23388</v>
      </c>
      <c r="N840" t="s">
        <v>23386</v>
      </c>
      <c r="O840" t="s">
        <v>23389</v>
      </c>
      <c r="P840" t="s">
        <v>20135</v>
      </c>
      <c r="Q840">
        <v>0</v>
      </c>
      <c r="R840" t="s">
        <v>166</v>
      </c>
    </row>
    <row r="841" spans="1:18" x14ac:dyDescent="0.25">
      <c r="A841">
        <v>-0.8</v>
      </c>
      <c r="B841">
        <v>13.55</v>
      </c>
      <c r="C841" t="s">
        <v>19973</v>
      </c>
      <c r="D841" t="s">
        <v>19974</v>
      </c>
      <c r="E841" t="s">
        <v>19984</v>
      </c>
      <c r="F841" t="s">
        <v>19985</v>
      </c>
      <c r="G841" t="s">
        <v>20133</v>
      </c>
      <c r="H841" t="s">
        <v>20134</v>
      </c>
      <c r="I841" t="s">
        <v>23390</v>
      </c>
      <c r="J841" t="s">
        <v>23391</v>
      </c>
      <c r="K841" t="s">
        <v>19985</v>
      </c>
      <c r="L841" t="s">
        <v>20134</v>
      </c>
      <c r="M841" t="s">
        <v>23392</v>
      </c>
      <c r="N841" t="s">
        <v>23390</v>
      </c>
      <c r="O841" t="s">
        <v>23393</v>
      </c>
      <c r="P841" t="s">
        <v>20135</v>
      </c>
      <c r="Q841">
        <v>0</v>
      </c>
      <c r="R841" t="s">
        <v>166</v>
      </c>
    </row>
    <row r="842" spans="1:18" x14ac:dyDescent="0.25">
      <c r="A842">
        <v>-0.823828</v>
      </c>
      <c r="B842">
        <v>13.902602999999999</v>
      </c>
      <c r="C842" t="s">
        <v>19973</v>
      </c>
      <c r="D842" t="s">
        <v>19974</v>
      </c>
      <c r="E842" t="s">
        <v>19984</v>
      </c>
      <c r="F842" t="s">
        <v>19985</v>
      </c>
      <c r="G842" t="s">
        <v>20133</v>
      </c>
      <c r="H842" t="s">
        <v>20134</v>
      </c>
      <c r="I842" t="s">
        <v>23394</v>
      </c>
      <c r="J842" t="s">
        <v>23395</v>
      </c>
      <c r="K842" t="s">
        <v>19985</v>
      </c>
      <c r="L842" t="s">
        <v>20134</v>
      </c>
      <c r="M842" t="s">
        <v>23396</v>
      </c>
      <c r="N842" t="s">
        <v>23394</v>
      </c>
      <c r="O842" t="s">
        <v>23397</v>
      </c>
      <c r="P842" t="s">
        <v>20135</v>
      </c>
      <c r="Q842">
        <v>0</v>
      </c>
      <c r="R842" t="s">
        <v>166</v>
      </c>
    </row>
    <row r="843" spans="1:18" x14ac:dyDescent="0.25">
      <c r="A843">
        <v>-0.69041799999999998</v>
      </c>
      <c r="B843">
        <v>13.646787</v>
      </c>
      <c r="C843" t="s">
        <v>19973</v>
      </c>
      <c r="D843" t="s">
        <v>19974</v>
      </c>
      <c r="E843" t="s">
        <v>19984</v>
      </c>
      <c r="F843" t="s">
        <v>19985</v>
      </c>
      <c r="G843" t="s">
        <v>20133</v>
      </c>
      <c r="H843" t="s">
        <v>20134</v>
      </c>
      <c r="I843" t="s">
        <v>23398</v>
      </c>
      <c r="J843" t="s">
        <v>23399</v>
      </c>
      <c r="K843" t="s">
        <v>19985</v>
      </c>
      <c r="L843" t="s">
        <v>20134</v>
      </c>
      <c r="M843" t="s">
        <v>23400</v>
      </c>
      <c r="N843" t="s">
        <v>23398</v>
      </c>
      <c r="O843" t="s">
        <v>23401</v>
      </c>
      <c r="P843" t="s">
        <v>20135</v>
      </c>
      <c r="Q843">
        <v>0</v>
      </c>
      <c r="R843" t="s">
        <v>166</v>
      </c>
    </row>
    <row r="844" spans="1:18" x14ac:dyDescent="0.25">
      <c r="A844">
        <v>-1.022365</v>
      </c>
      <c r="B844">
        <v>13.821497000000001</v>
      </c>
      <c r="C844" t="s">
        <v>19973</v>
      </c>
      <c r="D844" t="s">
        <v>19974</v>
      </c>
      <c r="E844" t="s">
        <v>19984</v>
      </c>
      <c r="F844" t="s">
        <v>19985</v>
      </c>
      <c r="G844" t="s">
        <v>20133</v>
      </c>
      <c r="H844" t="s">
        <v>20134</v>
      </c>
      <c r="I844" t="s">
        <v>23402</v>
      </c>
      <c r="J844" t="s">
        <v>23403</v>
      </c>
      <c r="K844" t="s">
        <v>19985</v>
      </c>
      <c r="L844" t="s">
        <v>20134</v>
      </c>
      <c r="M844" t="s">
        <v>23404</v>
      </c>
      <c r="N844" t="s">
        <v>23402</v>
      </c>
      <c r="O844" t="s">
        <v>23405</v>
      </c>
      <c r="P844" t="s">
        <v>20135</v>
      </c>
      <c r="Q844">
        <v>0</v>
      </c>
      <c r="R844" t="s">
        <v>166</v>
      </c>
    </row>
    <row r="845" spans="1:18" x14ac:dyDescent="0.25">
      <c r="A845">
        <v>-0.26666699999999999</v>
      </c>
      <c r="B845">
        <v>13.716666999999999</v>
      </c>
      <c r="C845" t="s">
        <v>19973</v>
      </c>
      <c r="D845" t="s">
        <v>19974</v>
      </c>
      <c r="E845" t="s">
        <v>19984</v>
      </c>
      <c r="F845" t="s">
        <v>19985</v>
      </c>
      <c r="G845" t="s">
        <v>20133</v>
      </c>
      <c r="H845" t="s">
        <v>20134</v>
      </c>
      <c r="I845" t="s">
        <v>23406</v>
      </c>
      <c r="J845" t="s">
        <v>23407</v>
      </c>
      <c r="K845" t="s">
        <v>19985</v>
      </c>
      <c r="L845" t="s">
        <v>20134</v>
      </c>
      <c r="M845" t="s">
        <v>23408</v>
      </c>
      <c r="N845" t="s">
        <v>23406</v>
      </c>
      <c r="O845" t="s">
        <v>23409</v>
      </c>
      <c r="P845" t="s">
        <v>20135</v>
      </c>
      <c r="Q845">
        <v>0</v>
      </c>
      <c r="R845" t="s">
        <v>166</v>
      </c>
    </row>
    <row r="846" spans="1:18" x14ac:dyDescent="0.25">
      <c r="A846">
        <v>-0.68829799999999997</v>
      </c>
      <c r="B846">
        <v>13.731203000000001</v>
      </c>
      <c r="C846" t="s">
        <v>19973</v>
      </c>
      <c r="D846" t="s">
        <v>19974</v>
      </c>
      <c r="E846" t="s">
        <v>19984</v>
      </c>
      <c r="F846" t="s">
        <v>19985</v>
      </c>
      <c r="G846" t="s">
        <v>20133</v>
      </c>
      <c r="H846" t="s">
        <v>20134</v>
      </c>
      <c r="I846" t="s">
        <v>23410</v>
      </c>
      <c r="J846" t="s">
        <v>23411</v>
      </c>
      <c r="K846" t="s">
        <v>19985</v>
      </c>
      <c r="L846" t="s">
        <v>20134</v>
      </c>
      <c r="M846" t="s">
        <v>23412</v>
      </c>
      <c r="N846" t="s">
        <v>23410</v>
      </c>
      <c r="O846" t="s">
        <v>23413</v>
      </c>
      <c r="P846" t="s">
        <v>20135</v>
      </c>
      <c r="Q846">
        <v>0</v>
      </c>
      <c r="R846" t="s">
        <v>166</v>
      </c>
    </row>
    <row r="847" spans="1:18" x14ac:dyDescent="0.25">
      <c r="A847">
        <v>-1</v>
      </c>
      <c r="B847">
        <v>13.85</v>
      </c>
      <c r="C847" t="s">
        <v>19973</v>
      </c>
      <c r="D847" t="s">
        <v>19974</v>
      </c>
      <c r="E847" t="s">
        <v>19984</v>
      </c>
      <c r="F847" t="s">
        <v>19985</v>
      </c>
      <c r="G847" t="s">
        <v>20133</v>
      </c>
      <c r="H847" t="s">
        <v>20134</v>
      </c>
      <c r="I847" t="s">
        <v>23414</v>
      </c>
      <c r="J847" t="s">
        <v>23415</v>
      </c>
      <c r="K847" t="s">
        <v>19985</v>
      </c>
      <c r="L847" t="s">
        <v>20134</v>
      </c>
      <c r="M847" t="s">
        <v>23416</v>
      </c>
      <c r="N847" t="s">
        <v>23414</v>
      </c>
      <c r="O847" t="s">
        <v>23417</v>
      </c>
      <c r="P847" t="s">
        <v>20135</v>
      </c>
      <c r="Q847">
        <v>0</v>
      </c>
      <c r="R847" t="s">
        <v>166</v>
      </c>
    </row>
    <row r="848" spans="1:18" x14ac:dyDescent="0.25">
      <c r="A848">
        <v>-0.72748599999999997</v>
      </c>
      <c r="B848">
        <v>13.762444</v>
      </c>
      <c r="C848" t="s">
        <v>19973</v>
      </c>
      <c r="D848" t="s">
        <v>19974</v>
      </c>
      <c r="E848" t="s">
        <v>19984</v>
      </c>
      <c r="F848" t="s">
        <v>19985</v>
      </c>
      <c r="G848" t="s">
        <v>20133</v>
      </c>
      <c r="H848" t="s">
        <v>20134</v>
      </c>
      <c r="I848" t="s">
        <v>23418</v>
      </c>
      <c r="J848" t="s">
        <v>23419</v>
      </c>
      <c r="K848" t="s">
        <v>19985</v>
      </c>
      <c r="L848" t="s">
        <v>20134</v>
      </c>
      <c r="M848" t="s">
        <v>23420</v>
      </c>
      <c r="N848" t="s">
        <v>23418</v>
      </c>
      <c r="O848" t="s">
        <v>23421</v>
      </c>
      <c r="P848" t="s">
        <v>20135</v>
      </c>
      <c r="Q848">
        <v>0</v>
      </c>
      <c r="R848" t="s">
        <v>166</v>
      </c>
    </row>
    <row r="849" spans="1:18" x14ac:dyDescent="0.25">
      <c r="A849">
        <v>-0.68333299999999997</v>
      </c>
      <c r="B849">
        <v>13.783333000000001</v>
      </c>
      <c r="C849" t="s">
        <v>19973</v>
      </c>
      <c r="D849" t="s">
        <v>19974</v>
      </c>
      <c r="E849" t="s">
        <v>19984</v>
      </c>
      <c r="F849" t="s">
        <v>19985</v>
      </c>
      <c r="G849" t="s">
        <v>20133</v>
      </c>
      <c r="H849" t="s">
        <v>20134</v>
      </c>
      <c r="I849" t="s">
        <v>23422</v>
      </c>
      <c r="J849" t="s">
        <v>23423</v>
      </c>
      <c r="K849" t="s">
        <v>19985</v>
      </c>
      <c r="L849" t="s">
        <v>20134</v>
      </c>
      <c r="M849" t="s">
        <v>23424</v>
      </c>
      <c r="N849" t="s">
        <v>23422</v>
      </c>
      <c r="O849" t="s">
        <v>23425</v>
      </c>
      <c r="P849" t="s">
        <v>20135</v>
      </c>
      <c r="Q849">
        <v>0</v>
      </c>
      <c r="R849" t="s">
        <v>166</v>
      </c>
    </row>
    <row r="850" spans="1:18" x14ac:dyDescent="0.25">
      <c r="A850">
        <v>-0.95820799999999995</v>
      </c>
      <c r="B850">
        <v>13.804017999999999</v>
      </c>
      <c r="C850" t="s">
        <v>19973</v>
      </c>
      <c r="D850" t="s">
        <v>19974</v>
      </c>
      <c r="E850" t="s">
        <v>19984</v>
      </c>
      <c r="F850" t="s">
        <v>19985</v>
      </c>
      <c r="G850" t="s">
        <v>20133</v>
      </c>
      <c r="H850" t="s">
        <v>20134</v>
      </c>
      <c r="I850" t="s">
        <v>23426</v>
      </c>
      <c r="J850" t="s">
        <v>23427</v>
      </c>
      <c r="K850" t="s">
        <v>19985</v>
      </c>
      <c r="L850" t="s">
        <v>20134</v>
      </c>
      <c r="M850" t="s">
        <v>23428</v>
      </c>
      <c r="N850" t="s">
        <v>23426</v>
      </c>
      <c r="O850" t="s">
        <v>23429</v>
      </c>
      <c r="P850" t="s">
        <v>20135</v>
      </c>
      <c r="Q850">
        <v>0</v>
      </c>
      <c r="R850" t="s">
        <v>166</v>
      </c>
    </row>
    <row r="851" spans="1:18" x14ac:dyDescent="0.25">
      <c r="A851">
        <v>-0.98224999999999996</v>
      </c>
      <c r="B851">
        <v>13.808028999999999</v>
      </c>
      <c r="C851" t="s">
        <v>19973</v>
      </c>
      <c r="D851" t="s">
        <v>19974</v>
      </c>
      <c r="E851" t="s">
        <v>19984</v>
      </c>
      <c r="F851" t="s">
        <v>19985</v>
      </c>
      <c r="G851" t="s">
        <v>20133</v>
      </c>
      <c r="H851" t="s">
        <v>20134</v>
      </c>
      <c r="I851" t="s">
        <v>23430</v>
      </c>
      <c r="J851" t="s">
        <v>23431</v>
      </c>
      <c r="K851" t="s">
        <v>19985</v>
      </c>
      <c r="L851" t="s">
        <v>20134</v>
      </c>
      <c r="M851" t="s">
        <v>23432</v>
      </c>
      <c r="N851" t="s">
        <v>23430</v>
      </c>
      <c r="O851" t="s">
        <v>23433</v>
      </c>
      <c r="P851" t="s">
        <v>20135</v>
      </c>
      <c r="Q851">
        <v>0</v>
      </c>
      <c r="R851" t="s">
        <v>166</v>
      </c>
    </row>
    <row r="852" spans="1:18" x14ac:dyDescent="0.25">
      <c r="A852">
        <v>-0.98224999999999996</v>
      </c>
      <c r="B852">
        <v>13.808028999999999</v>
      </c>
      <c r="C852" t="s">
        <v>19973</v>
      </c>
      <c r="D852" t="s">
        <v>19974</v>
      </c>
      <c r="E852" t="s">
        <v>19984</v>
      </c>
      <c r="F852" t="s">
        <v>19985</v>
      </c>
      <c r="G852" t="s">
        <v>20133</v>
      </c>
      <c r="H852" t="s">
        <v>20134</v>
      </c>
      <c r="I852" t="s">
        <v>23434</v>
      </c>
      <c r="J852" t="s">
        <v>23435</v>
      </c>
      <c r="K852" t="s">
        <v>19985</v>
      </c>
      <c r="L852" t="s">
        <v>20134</v>
      </c>
      <c r="M852" t="s">
        <v>23436</v>
      </c>
      <c r="N852" t="s">
        <v>23434</v>
      </c>
      <c r="O852" t="s">
        <v>23437</v>
      </c>
      <c r="P852" t="s">
        <v>20135</v>
      </c>
      <c r="Q852">
        <v>0</v>
      </c>
      <c r="R852" t="s">
        <v>166</v>
      </c>
    </row>
    <row r="853" spans="1:18" x14ac:dyDescent="0.25">
      <c r="A853">
        <v>-0.65</v>
      </c>
      <c r="B853">
        <v>13.766667</v>
      </c>
      <c r="C853" t="s">
        <v>19973</v>
      </c>
      <c r="D853" t="s">
        <v>19974</v>
      </c>
      <c r="E853" t="s">
        <v>19984</v>
      </c>
      <c r="F853" t="s">
        <v>19985</v>
      </c>
      <c r="G853" t="s">
        <v>20133</v>
      </c>
      <c r="H853" t="s">
        <v>20134</v>
      </c>
      <c r="I853" t="s">
        <v>23438</v>
      </c>
      <c r="J853" t="s">
        <v>23439</v>
      </c>
      <c r="K853" t="s">
        <v>19985</v>
      </c>
      <c r="L853" t="s">
        <v>20134</v>
      </c>
      <c r="M853" t="s">
        <v>23440</v>
      </c>
      <c r="N853" t="s">
        <v>23438</v>
      </c>
      <c r="O853" t="s">
        <v>23441</v>
      </c>
      <c r="P853" t="s">
        <v>20135</v>
      </c>
      <c r="Q853">
        <v>0</v>
      </c>
      <c r="R853" t="s">
        <v>166</v>
      </c>
    </row>
    <row r="854" spans="1:18" x14ac:dyDescent="0.25">
      <c r="A854">
        <v>-0.38333299999999998</v>
      </c>
      <c r="B854">
        <v>13.7</v>
      </c>
      <c r="C854" t="s">
        <v>19973</v>
      </c>
      <c r="D854" t="s">
        <v>19974</v>
      </c>
      <c r="E854" t="s">
        <v>19984</v>
      </c>
      <c r="F854" t="s">
        <v>19985</v>
      </c>
      <c r="G854" t="s">
        <v>20133</v>
      </c>
      <c r="H854" t="s">
        <v>20134</v>
      </c>
      <c r="I854" t="s">
        <v>23442</v>
      </c>
      <c r="J854" t="s">
        <v>23443</v>
      </c>
      <c r="K854" t="s">
        <v>19985</v>
      </c>
      <c r="L854" t="s">
        <v>20134</v>
      </c>
      <c r="M854" t="s">
        <v>23444</v>
      </c>
      <c r="N854" t="s">
        <v>23442</v>
      </c>
      <c r="O854" t="s">
        <v>23445</v>
      </c>
      <c r="P854" t="s">
        <v>20135</v>
      </c>
      <c r="Q854">
        <v>0</v>
      </c>
      <c r="R854" t="s">
        <v>166</v>
      </c>
    </row>
    <row r="855" spans="1:18" x14ac:dyDescent="0.25">
      <c r="A855">
        <v>-0.24659700000000001</v>
      </c>
      <c r="B855">
        <v>13.742449000000001</v>
      </c>
      <c r="C855" t="s">
        <v>19973</v>
      </c>
      <c r="D855" t="s">
        <v>19974</v>
      </c>
      <c r="E855" t="s">
        <v>19984</v>
      </c>
      <c r="F855" t="s">
        <v>19985</v>
      </c>
      <c r="G855" t="s">
        <v>20133</v>
      </c>
      <c r="H855" t="s">
        <v>20134</v>
      </c>
      <c r="I855" t="s">
        <v>3868</v>
      </c>
      <c r="J855" t="s">
        <v>23446</v>
      </c>
      <c r="K855" t="s">
        <v>19985</v>
      </c>
      <c r="L855" t="s">
        <v>20134</v>
      </c>
      <c r="M855" t="s">
        <v>23447</v>
      </c>
      <c r="N855" t="s">
        <v>3868</v>
      </c>
      <c r="O855" t="s">
        <v>23448</v>
      </c>
      <c r="P855" t="s">
        <v>20135</v>
      </c>
      <c r="Q855">
        <v>0</v>
      </c>
      <c r="R855" t="s">
        <v>166</v>
      </c>
    </row>
    <row r="856" spans="1:18" x14ac:dyDescent="0.25">
      <c r="A856">
        <v>-0.283333</v>
      </c>
      <c r="B856">
        <v>13.7</v>
      </c>
      <c r="C856" t="s">
        <v>19973</v>
      </c>
      <c r="D856" t="s">
        <v>19974</v>
      </c>
      <c r="E856" t="s">
        <v>19984</v>
      </c>
      <c r="F856" t="s">
        <v>19985</v>
      </c>
      <c r="G856" t="s">
        <v>20133</v>
      </c>
      <c r="H856" t="s">
        <v>20134</v>
      </c>
      <c r="I856" t="s">
        <v>23449</v>
      </c>
      <c r="J856" t="s">
        <v>23450</v>
      </c>
      <c r="K856" t="s">
        <v>19985</v>
      </c>
      <c r="L856" t="s">
        <v>20134</v>
      </c>
      <c r="M856" t="s">
        <v>23451</v>
      </c>
      <c r="N856" t="s">
        <v>23449</v>
      </c>
      <c r="O856" t="s">
        <v>23452</v>
      </c>
      <c r="P856" t="s">
        <v>20135</v>
      </c>
      <c r="Q856">
        <v>0</v>
      </c>
      <c r="R856" t="s">
        <v>166</v>
      </c>
    </row>
    <row r="857" spans="1:18" x14ac:dyDescent="0.25">
      <c r="A857">
        <v>-0.31666699999999998</v>
      </c>
      <c r="B857">
        <v>13.7</v>
      </c>
      <c r="C857" t="s">
        <v>19973</v>
      </c>
      <c r="D857" t="s">
        <v>19974</v>
      </c>
      <c r="E857" t="s">
        <v>19984</v>
      </c>
      <c r="F857" t="s">
        <v>19985</v>
      </c>
      <c r="G857" t="s">
        <v>20133</v>
      </c>
      <c r="H857" t="s">
        <v>20134</v>
      </c>
      <c r="I857" t="s">
        <v>23453</v>
      </c>
      <c r="J857" t="s">
        <v>23454</v>
      </c>
      <c r="K857" t="s">
        <v>19985</v>
      </c>
      <c r="L857" t="s">
        <v>20134</v>
      </c>
      <c r="M857" t="s">
        <v>23455</v>
      </c>
      <c r="N857" t="s">
        <v>23453</v>
      </c>
      <c r="O857" t="s">
        <v>23456</v>
      </c>
      <c r="P857" t="s">
        <v>20135</v>
      </c>
      <c r="Q857">
        <v>0</v>
      </c>
      <c r="R857" t="s">
        <v>166</v>
      </c>
    </row>
    <row r="858" spans="1:18" x14ac:dyDescent="0.25">
      <c r="A858">
        <v>-0.90130299999999997</v>
      </c>
      <c r="B858">
        <v>13.569499</v>
      </c>
      <c r="C858" t="s">
        <v>19973</v>
      </c>
      <c r="D858" t="s">
        <v>19974</v>
      </c>
      <c r="E858" t="s">
        <v>19984</v>
      </c>
      <c r="F858" t="s">
        <v>19985</v>
      </c>
      <c r="G858" t="s">
        <v>20133</v>
      </c>
      <c r="H858" t="s">
        <v>20134</v>
      </c>
      <c r="I858" t="s">
        <v>23457</v>
      </c>
      <c r="J858" t="s">
        <v>23458</v>
      </c>
      <c r="K858" t="s">
        <v>19985</v>
      </c>
      <c r="L858" t="s">
        <v>20134</v>
      </c>
      <c r="M858" t="s">
        <v>23459</v>
      </c>
      <c r="N858" t="s">
        <v>23457</v>
      </c>
      <c r="O858" t="s">
        <v>23460</v>
      </c>
      <c r="P858" t="s">
        <v>20135</v>
      </c>
      <c r="Q858">
        <v>0</v>
      </c>
      <c r="R858" t="s">
        <v>166</v>
      </c>
    </row>
    <row r="859" spans="1:18" x14ac:dyDescent="0.25">
      <c r="A859">
        <v>-0.38808799999999999</v>
      </c>
      <c r="B859">
        <v>13.769523</v>
      </c>
      <c r="C859" t="s">
        <v>19973</v>
      </c>
      <c r="D859" t="s">
        <v>19974</v>
      </c>
      <c r="E859" t="s">
        <v>19984</v>
      </c>
      <c r="F859" t="s">
        <v>19985</v>
      </c>
      <c r="G859" t="s">
        <v>20133</v>
      </c>
      <c r="H859" t="s">
        <v>20134</v>
      </c>
      <c r="I859" t="s">
        <v>3115</v>
      </c>
      <c r="J859" t="s">
        <v>23461</v>
      </c>
      <c r="K859" t="s">
        <v>19985</v>
      </c>
      <c r="L859" t="s">
        <v>20134</v>
      </c>
      <c r="M859" t="s">
        <v>23462</v>
      </c>
      <c r="N859" t="s">
        <v>3115</v>
      </c>
      <c r="O859" t="s">
        <v>23463</v>
      </c>
      <c r="P859" t="s">
        <v>20135</v>
      </c>
      <c r="Q859">
        <v>0</v>
      </c>
      <c r="R859" t="s">
        <v>166</v>
      </c>
    </row>
    <row r="860" spans="1:18" x14ac:dyDescent="0.25">
      <c r="A860">
        <v>-0.48333300000000001</v>
      </c>
      <c r="B860">
        <v>13.7</v>
      </c>
      <c r="C860" t="s">
        <v>19973</v>
      </c>
      <c r="D860" t="s">
        <v>19974</v>
      </c>
      <c r="E860" t="s">
        <v>19984</v>
      </c>
      <c r="F860" t="s">
        <v>19985</v>
      </c>
      <c r="G860" t="s">
        <v>20133</v>
      </c>
      <c r="H860" t="s">
        <v>20134</v>
      </c>
      <c r="I860" t="s">
        <v>23464</v>
      </c>
      <c r="J860" t="s">
        <v>23465</v>
      </c>
      <c r="K860" t="s">
        <v>19985</v>
      </c>
      <c r="L860" t="s">
        <v>20134</v>
      </c>
      <c r="M860" t="s">
        <v>23466</v>
      </c>
      <c r="N860" t="s">
        <v>23464</v>
      </c>
      <c r="O860" t="s">
        <v>23467</v>
      </c>
      <c r="P860" t="s">
        <v>20135</v>
      </c>
      <c r="Q860">
        <v>0</v>
      </c>
      <c r="R860" t="s">
        <v>166</v>
      </c>
    </row>
    <row r="861" spans="1:18" x14ac:dyDescent="0.25">
      <c r="A861">
        <v>-1.021488</v>
      </c>
      <c r="B861">
        <v>13.816178000000001</v>
      </c>
      <c r="C861" t="s">
        <v>19973</v>
      </c>
      <c r="D861" t="s">
        <v>19974</v>
      </c>
      <c r="E861" t="s">
        <v>19984</v>
      </c>
      <c r="F861" t="s">
        <v>19985</v>
      </c>
      <c r="G861" t="s">
        <v>20133</v>
      </c>
      <c r="H861" t="s">
        <v>20134</v>
      </c>
      <c r="I861" t="s">
        <v>23468</v>
      </c>
      <c r="J861" t="s">
        <v>23469</v>
      </c>
      <c r="K861" t="s">
        <v>19985</v>
      </c>
      <c r="L861" t="s">
        <v>20134</v>
      </c>
      <c r="M861" t="s">
        <v>23470</v>
      </c>
      <c r="N861" t="s">
        <v>23468</v>
      </c>
      <c r="O861" t="s">
        <v>23471</v>
      </c>
      <c r="P861" t="s">
        <v>20135</v>
      </c>
      <c r="Q861">
        <v>0</v>
      </c>
      <c r="R861" t="s">
        <v>166</v>
      </c>
    </row>
    <row r="862" spans="1:18" x14ac:dyDescent="0.25">
      <c r="A862">
        <v>-0.491151</v>
      </c>
      <c r="B862">
        <v>13.750916999999999</v>
      </c>
      <c r="C862" t="s">
        <v>19973</v>
      </c>
      <c r="D862" t="s">
        <v>19974</v>
      </c>
      <c r="E862" t="s">
        <v>19984</v>
      </c>
      <c r="F862" t="s">
        <v>19985</v>
      </c>
      <c r="G862" t="s">
        <v>20133</v>
      </c>
      <c r="H862" t="s">
        <v>20134</v>
      </c>
      <c r="I862" t="s">
        <v>23468</v>
      </c>
      <c r="J862" t="s">
        <v>23472</v>
      </c>
      <c r="K862" t="s">
        <v>19985</v>
      </c>
      <c r="L862" t="s">
        <v>20134</v>
      </c>
      <c r="M862" t="s">
        <v>23473</v>
      </c>
      <c r="N862" t="s">
        <v>23468</v>
      </c>
      <c r="O862" t="s">
        <v>23474</v>
      </c>
      <c r="P862" t="s">
        <v>20135</v>
      </c>
      <c r="Q862">
        <v>0</v>
      </c>
      <c r="R862" t="s">
        <v>166</v>
      </c>
    </row>
    <row r="863" spans="1:18" x14ac:dyDescent="0.25">
      <c r="A863">
        <v>-0.66622400000000004</v>
      </c>
      <c r="B863">
        <v>13.695999</v>
      </c>
      <c r="C863" t="s">
        <v>19973</v>
      </c>
      <c r="D863" t="s">
        <v>19974</v>
      </c>
      <c r="E863" t="s">
        <v>19984</v>
      </c>
      <c r="F863" t="s">
        <v>19985</v>
      </c>
      <c r="G863" t="s">
        <v>20133</v>
      </c>
      <c r="H863" t="s">
        <v>20134</v>
      </c>
      <c r="I863" t="s">
        <v>22136</v>
      </c>
      <c r="J863" t="s">
        <v>23475</v>
      </c>
      <c r="K863" t="s">
        <v>19985</v>
      </c>
      <c r="L863" t="s">
        <v>20134</v>
      </c>
      <c r="M863" t="s">
        <v>23476</v>
      </c>
      <c r="N863" t="s">
        <v>22136</v>
      </c>
      <c r="O863" t="s">
        <v>23477</v>
      </c>
      <c r="P863" t="s">
        <v>20135</v>
      </c>
      <c r="Q863">
        <v>0</v>
      </c>
      <c r="R863" t="s">
        <v>166</v>
      </c>
    </row>
    <row r="864" spans="1:18" x14ac:dyDescent="0.25">
      <c r="A864">
        <v>-0.334727</v>
      </c>
      <c r="B864">
        <v>13.777782999999999</v>
      </c>
      <c r="C864" t="s">
        <v>19973</v>
      </c>
      <c r="D864" t="s">
        <v>19974</v>
      </c>
      <c r="E864" t="s">
        <v>19984</v>
      </c>
      <c r="F864" t="s">
        <v>19985</v>
      </c>
      <c r="G864" t="s">
        <v>20133</v>
      </c>
      <c r="H864" t="s">
        <v>20134</v>
      </c>
      <c r="I864" t="s">
        <v>23478</v>
      </c>
      <c r="J864" t="s">
        <v>23479</v>
      </c>
      <c r="K864" t="s">
        <v>19985</v>
      </c>
      <c r="L864" t="s">
        <v>20134</v>
      </c>
      <c r="M864" t="s">
        <v>23480</v>
      </c>
      <c r="N864" t="s">
        <v>23478</v>
      </c>
      <c r="O864" t="s">
        <v>23481</v>
      </c>
      <c r="P864" t="s">
        <v>20135</v>
      </c>
      <c r="Q864">
        <v>0</v>
      </c>
      <c r="R864" t="s">
        <v>166</v>
      </c>
    </row>
    <row r="865" spans="1:18" x14ac:dyDescent="0.25">
      <c r="A865">
        <v>-0.65486999999999995</v>
      </c>
      <c r="B865">
        <v>13.675329</v>
      </c>
      <c r="C865" t="s">
        <v>19973</v>
      </c>
      <c r="D865" t="s">
        <v>19974</v>
      </c>
      <c r="E865" t="s">
        <v>19984</v>
      </c>
      <c r="F865" t="s">
        <v>19985</v>
      </c>
      <c r="G865" t="s">
        <v>20133</v>
      </c>
      <c r="H865" t="s">
        <v>20134</v>
      </c>
      <c r="I865" t="s">
        <v>23482</v>
      </c>
      <c r="J865" t="s">
        <v>23483</v>
      </c>
      <c r="K865" t="s">
        <v>19985</v>
      </c>
      <c r="L865" t="s">
        <v>20134</v>
      </c>
      <c r="M865" t="s">
        <v>23484</v>
      </c>
      <c r="N865" t="s">
        <v>23482</v>
      </c>
      <c r="O865" t="s">
        <v>23485</v>
      </c>
      <c r="P865" t="s">
        <v>20135</v>
      </c>
      <c r="Q865">
        <v>0</v>
      </c>
      <c r="R865" t="s">
        <v>166</v>
      </c>
    </row>
    <row r="866" spans="1:18" x14ac:dyDescent="0.25">
      <c r="A866">
        <v>-1.065774</v>
      </c>
      <c r="B866">
        <v>13.573605000000001</v>
      </c>
      <c r="C866" t="s">
        <v>19973</v>
      </c>
      <c r="D866" t="s">
        <v>19974</v>
      </c>
      <c r="E866" t="s">
        <v>19984</v>
      </c>
      <c r="F866" t="s">
        <v>19985</v>
      </c>
      <c r="G866" t="s">
        <v>20133</v>
      </c>
      <c r="H866" t="s">
        <v>20134</v>
      </c>
      <c r="I866" t="s">
        <v>23486</v>
      </c>
      <c r="J866" t="s">
        <v>23487</v>
      </c>
      <c r="K866" t="s">
        <v>19985</v>
      </c>
      <c r="L866" t="s">
        <v>20134</v>
      </c>
      <c r="M866" t="s">
        <v>23488</v>
      </c>
      <c r="N866" t="s">
        <v>23486</v>
      </c>
      <c r="O866" t="s">
        <v>23489</v>
      </c>
      <c r="P866" t="s">
        <v>20135</v>
      </c>
      <c r="Q866">
        <v>0</v>
      </c>
      <c r="R866" t="s">
        <v>166</v>
      </c>
    </row>
    <row r="867" spans="1:18" x14ac:dyDescent="0.25">
      <c r="A867">
        <v>-0.65486999999999995</v>
      </c>
      <c r="B867">
        <v>13.675329</v>
      </c>
      <c r="C867" t="s">
        <v>19973</v>
      </c>
      <c r="D867" t="s">
        <v>19974</v>
      </c>
      <c r="E867" t="s">
        <v>19984</v>
      </c>
      <c r="F867" t="s">
        <v>19985</v>
      </c>
      <c r="G867" t="s">
        <v>20133</v>
      </c>
      <c r="H867" t="s">
        <v>20134</v>
      </c>
      <c r="I867" t="s">
        <v>23490</v>
      </c>
      <c r="J867" t="s">
        <v>23491</v>
      </c>
      <c r="K867" t="s">
        <v>19985</v>
      </c>
      <c r="L867" t="s">
        <v>20134</v>
      </c>
      <c r="M867" t="s">
        <v>23492</v>
      </c>
      <c r="N867" t="s">
        <v>23490</v>
      </c>
      <c r="O867" t="s">
        <v>23493</v>
      </c>
      <c r="P867" t="s">
        <v>20135</v>
      </c>
      <c r="Q867">
        <v>0</v>
      </c>
      <c r="R867" t="s">
        <v>166</v>
      </c>
    </row>
    <row r="868" spans="1:18" x14ac:dyDescent="0.25">
      <c r="A868">
        <v>-0.65486999999999995</v>
      </c>
      <c r="B868">
        <v>13.675329</v>
      </c>
      <c r="C868" t="s">
        <v>19973</v>
      </c>
      <c r="D868" t="s">
        <v>19974</v>
      </c>
      <c r="E868" t="s">
        <v>19984</v>
      </c>
      <c r="F868" t="s">
        <v>19985</v>
      </c>
      <c r="G868" t="s">
        <v>20133</v>
      </c>
      <c r="H868" t="s">
        <v>20134</v>
      </c>
      <c r="I868" t="s">
        <v>23494</v>
      </c>
      <c r="J868" t="s">
        <v>23495</v>
      </c>
      <c r="K868" t="s">
        <v>19985</v>
      </c>
      <c r="L868" t="s">
        <v>20134</v>
      </c>
      <c r="M868" t="s">
        <v>23496</v>
      </c>
      <c r="N868" t="s">
        <v>23494</v>
      </c>
      <c r="O868" t="s">
        <v>23497</v>
      </c>
      <c r="P868" t="s">
        <v>20135</v>
      </c>
      <c r="Q868">
        <v>3</v>
      </c>
      <c r="R868" t="s">
        <v>20529</v>
      </c>
    </row>
    <row r="869" spans="1:18" x14ac:dyDescent="0.25">
      <c r="A869">
        <v>-0.73209000000000002</v>
      </c>
      <c r="B869">
        <v>13.760878999999999</v>
      </c>
      <c r="C869" t="s">
        <v>19973</v>
      </c>
      <c r="D869" t="s">
        <v>19974</v>
      </c>
      <c r="E869" t="s">
        <v>19984</v>
      </c>
      <c r="F869" t="s">
        <v>19985</v>
      </c>
      <c r="G869" t="s">
        <v>20133</v>
      </c>
      <c r="H869" t="s">
        <v>20134</v>
      </c>
      <c r="I869" t="s">
        <v>23498</v>
      </c>
      <c r="J869" t="s">
        <v>23499</v>
      </c>
      <c r="K869" t="s">
        <v>19985</v>
      </c>
      <c r="L869" t="s">
        <v>20134</v>
      </c>
      <c r="M869" t="s">
        <v>23500</v>
      </c>
      <c r="N869" t="s">
        <v>23498</v>
      </c>
      <c r="O869" t="s">
        <v>23501</v>
      </c>
      <c r="P869" t="s">
        <v>20135</v>
      </c>
      <c r="Q869">
        <v>0</v>
      </c>
      <c r="R869" t="s">
        <v>166</v>
      </c>
    </row>
    <row r="870" spans="1:18" x14ac:dyDescent="0.25">
      <c r="A870">
        <v>-0.61662600000000001</v>
      </c>
      <c r="B870">
        <v>13.877606999999999</v>
      </c>
      <c r="C870" t="s">
        <v>19973</v>
      </c>
      <c r="D870" t="s">
        <v>19974</v>
      </c>
      <c r="E870" t="s">
        <v>19984</v>
      </c>
      <c r="F870" t="s">
        <v>19985</v>
      </c>
      <c r="G870" t="s">
        <v>20133</v>
      </c>
      <c r="H870" t="s">
        <v>20134</v>
      </c>
      <c r="I870" t="s">
        <v>23502</v>
      </c>
      <c r="J870" t="s">
        <v>23503</v>
      </c>
      <c r="K870" t="s">
        <v>19985</v>
      </c>
      <c r="L870" t="s">
        <v>20134</v>
      </c>
      <c r="M870" t="s">
        <v>23504</v>
      </c>
      <c r="N870" t="s">
        <v>23502</v>
      </c>
      <c r="O870" t="s">
        <v>23505</v>
      </c>
      <c r="P870" t="s">
        <v>20135</v>
      </c>
      <c r="Q870">
        <v>0</v>
      </c>
      <c r="R870" t="s">
        <v>166</v>
      </c>
    </row>
    <row r="871" spans="1:18" x14ac:dyDescent="0.25">
      <c r="A871">
        <v>-0.58333299999999999</v>
      </c>
      <c r="B871">
        <v>14</v>
      </c>
      <c r="C871" t="s">
        <v>19973</v>
      </c>
      <c r="D871" t="s">
        <v>19974</v>
      </c>
      <c r="E871" t="s">
        <v>19984</v>
      </c>
      <c r="F871" t="s">
        <v>19985</v>
      </c>
      <c r="G871" t="s">
        <v>20133</v>
      </c>
      <c r="H871" t="s">
        <v>20134</v>
      </c>
      <c r="I871" t="s">
        <v>23506</v>
      </c>
      <c r="J871" t="s">
        <v>23507</v>
      </c>
      <c r="K871" t="s">
        <v>19985</v>
      </c>
      <c r="L871" t="s">
        <v>20134</v>
      </c>
      <c r="M871" t="s">
        <v>23508</v>
      </c>
      <c r="N871" t="s">
        <v>23506</v>
      </c>
      <c r="O871" t="s">
        <v>23509</v>
      </c>
      <c r="P871" t="s">
        <v>20135</v>
      </c>
      <c r="Q871">
        <v>0</v>
      </c>
      <c r="R871" t="s">
        <v>166</v>
      </c>
    </row>
    <row r="872" spans="1:18" x14ac:dyDescent="0.25">
      <c r="A872">
        <v>-0.89307899999999996</v>
      </c>
      <c r="B872">
        <v>13.827828</v>
      </c>
      <c r="C872" t="s">
        <v>19973</v>
      </c>
      <c r="D872" t="s">
        <v>19974</v>
      </c>
      <c r="E872" t="s">
        <v>19984</v>
      </c>
      <c r="F872" t="s">
        <v>19985</v>
      </c>
      <c r="G872" t="s">
        <v>20133</v>
      </c>
      <c r="H872" t="s">
        <v>20134</v>
      </c>
      <c r="I872" t="s">
        <v>23104</v>
      </c>
      <c r="J872" t="s">
        <v>23510</v>
      </c>
      <c r="K872" t="s">
        <v>19985</v>
      </c>
      <c r="L872" t="s">
        <v>20134</v>
      </c>
      <c r="M872" t="s">
        <v>23511</v>
      </c>
      <c r="N872" t="s">
        <v>23104</v>
      </c>
      <c r="O872" t="s">
        <v>23512</v>
      </c>
      <c r="P872" t="s">
        <v>20135</v>
      </c>
      <c r="Q872">
        <v>0</v>
      </c>
      <c r="R872" t="s">
        <v>166</v>
      </c>
    </row>
    <row r="873" spans="1:18" x14ac:dyDescent="0.25">
      <c r="A873">
        <v>-0.35</v>
      </c>
      <c r="B873">
        <v>13.7</v>
      </c>
      <c r="C873" t="s">
        <v>19973</v>
      </c>
      <c r="D873" t="s">
        <v>19974</v>
      </c>
      <c r="E873" t="s">
        <v>19984</v>
      </c>
      <c r="F873" t="s">
        <v>19985</v>
      </c>
      <c r="G873" t="s">
        <v>20133</v>
      </c>
      <c r="H873" t="s">
        <v>20134</v>
      </c>
      <c r="I873" t="s">
        <v>23513</v>
      </c>
      <c r="J873" t="s">
        <v>23514</v>
      </c>
      <c r="K873" t="s">
        <v>19985</v>
      </c>
      <c r="L873" t="s">
        <v>20134</v>
      </c>
      <c r="M873" t="s">
        <v>23515</v>
      </c>
      <c r="N873" t="s">
        <v>23513</v>
      </c>
      <c r="O873" t="s">
        <v>23516</v>
      </c>
      <c r="P873" t="s">
        <v>20135</v>
      </c>
      <c r="Q873">
        <v>0</v>
      </c>
      <c r="R873" t="s">
        <v>166</v>
      </c>
    </row>
    <row r="874" spans="1:18" x14ac:dyDescent="0.25">
      <c r="A874">
        <v>-0.59378799999999998</v>
      </c>
      <c r="B874">
        <v>13.708933999999999</v>
      </c>
      <c r="C874" t="s">
        <v>19973</v>
      </c>
      <c r="D874" t="s">
        <v>19974</v>
      </c>
      <c r="E874" t="s">
        <v>19984</v>
      </c>
      <c r="F874" t="s">
        <v>19985</v>
      </c>
      <c r="G874" t="s">
        <v>20133</v>
      </c>
      <c r="H874" t="s">
        <v>20134</v>
      </c>
      <c r="I874" t="s">
        <v>22235</v>
      </c>
      <c r="J874" t="s">
        <v>23517</v>
      </c>
      <c r="K874" t="s">
        <v>19985</v>
      </c>
      <c r="L874" t="s">
        <v>20134</v>
      </c>
      <c r="M874" t="s">
        <v>23518</v>
      </c>
      <c r="N874" t="s">
        <v>22235</v>
      </c>
      <c r="O874" t="s">
        <v>23519</v>
      </c>
      <c r="P874" t="s">
        <v>20135</v>
      </c>
      <c r="Q874">
        <v>0</v>
      </c>
      <c r="R874" t="s">
        <v>166</v>
      </c>
    </row>
    <row r="875" spans="1:18" x14ac:dyDescent="0.25">
      <c r="A875">
        <v>-0.73899899999999996</v>
      </c>
      <c r="B875">
        <v>13.589124</v>
      </c>
      <c r="C875" t="s">
        <v>19973</v>
      </c>
      <c r="D875" t="s">
        <v>19974</v>
      </c>
      <c r="E875" t="s">
        <v>19984</v>
      </c>
      <c r="F875" t="s">
        <v>19985</v>
      </c>
      <c r="G875" t="s">
        <v>20133</v>
      </c>
      <c r="H875" t="s">
        <v>20134</v>
      </c>
      <c r="I875" t="s">
        <v>23520</v>
      </c>
      <c r="J875" t="s">
        <v>23521</v>
      </c>
      <c r="K875" t="s">
        <v>19985</v>
      </c>
      <c r="L875" t="s">
        <v>20134</v>
      </c>
      <c r="M875" t="s">
        <v>23522</v>
      </c>
      <c r="N875" t="s">
        <v>23520</v>
      </c>
      <c r="O875" t="s">
        <v>23523</v>
      </c>
      <c r="P875" t="s">
        <v>20135</v>
      </c>
      <c r="Q875">
        <v>0</v>
      </c>
      <c r="R875" t="s">
        <v>166</v>
      </c>
    </row>
    <row r="876" spans="1:18" x14ac:dyDescent="0.25">
      <c r="A876">
        <v>-0.80644800000000005</v>
      </c>
      <c r="B876">
        <v>13.802318</v>
      </c>
      <c r="C876" t="s">
        <v>19973</v>
      </c>
      <c r="D876" t="s">
        <v>19974</v>
      </c>
      <c r="E876" t="s">
        <v>19984</v>
      </c>
      <c r="F876" t="s">
        <v>19985</v>
      </c>
      <c r="G876" t="s">
        <v>20133</v>
      </c>
      <c r="H876" t="s">
        <v>20134</v>
      </c>
      <c r="I876" t="s">
        <v>23524</v>
      </c>
      <c r="J876" t="s">
        <v>23525</v>
      </c>
      <c r="K876" t="s">
        <v>19985</v>
      </c>
      <c r="L876" t="s">
        <v>20134</v>
      </c>
      <c r="M876" t="s">
        <v>23526</v>
      </c>
      <c r="N876" t="s">
        <v>23524</v>
      </c>
      <c r="O876" t="s">
        <v>23527</v>
      </c>
      <c r="P876" t="s">
        <v>20135</v>
      </c>
      <c r="Q876">
        <v>0</v>
      </c>
      <c r="R876" t="s">
        <v>166</v>
      </c>
    </row>
    <row r="877" spans="1:18" x14ac:dyDescent="0.25">
      <c r="A877">
        <v>-0.96666700000000005</v>
      </c>
      <c r="B877">
        <v>13.55</v>
      </c>
      <c r="C877" t="s">
        <v>19973</v>
      </c>
      <c r="D877" t="s">
        <v>19974</v>
      </c>
      <c r="E877" t="s">
        <v>19984</v>
      </c>
      <c r="F877" t="s">
        <v>19985</v>
      </c>
      <c r="G877" t="s">
        <v>20133</v>
      </c>
      <c r="H877" t="s">
        <v>20134</v>
      </c>
      <c r="I877" t="s">
        <v>23528</v>
      </c>
      <c r="J877" t="s">
        <v>23529</v>
      </c>
      <c r="K877" t="s">
        <v>19985</v>
      </c>
      <c r="L877" t="s">
        <v>20134</v>
      </c>
      <c r="M877" t="s">
        <v>23530</v>
      </c>
      <c r="N877" t="s">
        <v>23528</v>
      </c>
      <c r="O877" t="s">
        <v>23531</v>
      </c>
      <c r="P877" t="s">
        <v>20135</v>
      </c>
      <c r="Q877">
        <v>0</v>
      </c>
      <c r="R877" t="s">
        <v>166</v>
      </c>
    </row>
    <row r="878" spans="1:18" x14ac:dyDescent="0.25">
      <c r="A878">
        <v>-0.33333299999999999</v>
      </c>
      <c r="B878">
        <v>13.866667</v>
      </c>
      <c r="C878" t="s">
        <v>19973</v>
      </c>
      <c r="D878" t="s">
        <v>19974</v>
      </c>
      <c r="E878" t="s">
        <v>19984</v>
      </c>
      <c r="F878" t="s">
        <v>19985</v>
      </c>
      <c r="G878" t="s">
        <v>20133</v>
      </c>
      <c r="H878" t="s">
        <v>20134</v>
      </c>
      <c r="I878" t="s">
        <v>23532</v>
      </c>
      <c r="J878" t="s">
        <v>23533</v>
      </c>
      <c r="K878" t="s">
        <v>19985</v>
      </c>
      <c r="L878" t="s">
        <v>20134</v>
      </c>
      <c r="M878" t="s">
        <v>23534</v>
      </c>
      <c r="N878" t="s">
        <v>23532</v>
      </c>
      <c r="O878" t="s">
        <v>23535</v>
      </c>
      <c r="P878" t="s">
        <v>20135</v>
      </c>
      <c r="Q878">
        <v>0</v>
      </c>
      <c r="R878" t="s">
        <v>166</v>
      </c>
    </row>
    <row r="879" spans="1:18" x14ac:dyDescent="0.25">
      <c r="A879">
        <v>-0.36666700000000002</v>
      </c>
      <c r="B879">
        <v>13.7</v>
      </c>
      <c r="C879" t="s">
        <v>19973</v>
      </c>
      <c r="D879" t="s">
        <v>19974</v>
      </c>
      <c r="E879" t="s">
        <v>19984</v>
      </c>
      <c r="F879" t="s">
        <v>19985</v>
      </c>
      <c r="G879" t="s">
        <v>20133</v>
      </c>
      <c r="H879" t="s">
        <v>20134</v>
      </c>
      <c r="I879" t="s">
        <v>23536</v>
      </c>
      <c r="J879" t="s">
        <v>23537</v>
      </c>
      <c r="K879" t="s">
        <v>19985</v>
      </c>
      <c r="L879" t="s">
        <v>20134</v>
      </c>
      <c r="M879" t="s">
        <v>23538</v>
      </c>
      <c r="N879" t="s">
        <v>23536</v>
      </c>
      <c r="O879" t="s">
        <v>23539</v>
      </c>
      <c r="P879" t="s">
        <v>20135</v>
      </c>
      <c r="Q879">
        <v>0</v>
      </c>
      <c r="R879" t="s">
        <v>166</v>
      </c>
    </row>
    <row r="880" spans="1:18" x14ac:dyDescent="0.25">
      <c r="A880">
        <v>-0.84036999999999995</v>
      </c>
      <c r="B880">
        <v>13.834576</v>
      </c>
      <c r="C880" t="s">
        <v>19973</v>
      </c>
      <c r="D880" t="s">
        <v>19974</v>
      </c>
      <c r="E880" t="s">
        <v>19984</v>
      </c>
      <c r="F880" t="s">
        <v>19985</v>
      </c>
      <c r="G880" t="s">
        <v>20133</v>
      </c>
      <c r="H880" t="s">
        <v>20134</v>
      </c>
      <c r="I880" t="s">
        <v>23540</v>
      </c>
      <c r="J880" t="s">
        <v>23541</v>
      </c>
      <c r="K880" t="s">
        <v>19985</v>
      </c>
      <c r="L880" t="s">
        <v>20134</v>
      </c>
      <c r="M880" t="s">
        <v>23542</v>
      </c>
      <c r="N880" t="s">
        <v>23540</v>
      </c>
      <c r="O880" t="s">
        <v>23543</v>
      </c>
      <c r="P880" t="s">
        <v>20135</v>
      </c>
      <c r="Q880">
        <v>0</v>
      </c>
      <c r="R880" t="s">
        <v>166</v>
      </c>
    </row>
    <row r="881" spans="1:18" x14ac:dyDescent="0.25">
      <c r="A881">
        <v>-0.95</v>
      </c>
      <c r="B881">
        <v>13.55</v>
      </c>
      <c r="C881" t="s">
        <v>19973</v>
      </c>
      <c r="D881" t="s">
        <v>19974</v>
      </c>
      <c r="E881" t="s">
        <v>19984</v>
      </c>
      <c r="F881" t="s">
        <v>19985</v>
      </c>
      <c r="G881" t="s">
        <v>20133</v>
      </c>
      <c r="H881" t="s">
        <v>20134</v>
      </c>
      <c r="I881" t="s">
        <v>22623</v>
      </c>
      <c r="J881" t="s">
        <v>23544</v>
      </c>
      <c r="K881" t="s">
        <v>19985</v>
      </c>
      <c r="L881" t="s">
        <v>20134</v>
      </c>
      <c r="M881" t="s">
        <v>23545</v>
      </c>
      <c r="N881" t="s">
        <v>22623</v>
      </c>
      <c r="O881" t="s">
        <v>23546</v>
      </c>
      <c r="P881" t="s">
        <v>20135</v>
      </c>
      <c r="Q881">
        <v>0</v>
      </c>
      <c r="R881" t="s">
        <v>166</v>
      </c>
    </row>
    <row r="882" spans="1:18" x14ac:dyDescent="0.25">
      <c r="A882">
        <v>-1.0363020000000001</v>
      </c>
      <c r="B882">
        <v>13.576517000000001</v>
      </c>
      <c r="C882" t="s">
        <v>19973</v>
      </c>
      <c r="D882" t="s">
        <v>19974</v>
      </c>
      <c r="E882" t="s">
        <v>19984</v>
      </c>
      <c r="F882" t="s">
        <v>19985</v>
      </c>
      <c r="G882" t="s">
        <v>20133</v>
      </c>
      <c r="H882" t="s">
        <v>20134</v>
      </c>
      <c r="I882" t="s">
        <v>22623</v>
      </c>
      <c r="J882" t="s">
        <v>23547</v>
      </c>
      <c r="K882" t="s">
        <v>19985</v>
      </c>
      <c r="L882" t="s">
        <v>20134</v>
      </c>
      <c r="M882" t="s">
        <v>23548</v>
      </c>
      <c r="N882" t="s">
        <v>22623</v>
      </c>
      <c r="O882" t="s">
        <v>23549</v>
      </c>
      <c r="P882" t="s">
        <v>20135</v>
      </c>
      <c r="Q882">
        <v>0</v>
      </c>
      <c r="R882" t="s">
        <v>166</v>
      </c>
    </row>
    <row r="883" spans="1:18" x14ac:dyDescent="0.25">
      <c r="A883">
        <v>-1.038335</v>
      </c>
      <c r="B883">
        <v>13.572915</v>
      </c>
      <c r="C883" t="s">
        <v>19973</v>
      </c>
      <c r="D883" t="s">
        <v>19974</v>
      </c>
      <c r="E883" t="s">
        <v>19984</v>
      </c>
      <c r="F883" t="s">
        <v>19985</v>
      </c>
      <c r="G883" t="s">
        <v>20133</v>
      </c>
      <c r="H883" t="s">
        <v>20134</v>
      </c>
      <c r="I883" t="s">
        <v>22623</v>
      </c>
      <c r="J883" t="s">
        <v>23550</v>
      </c>
      <c r="K883" t="s">
        <v>19985</v>
      </c>
      <c r="L883" t="s">
        <v>20134</v>
      </c>
      <c r="M883" t="s">
        <v>23551</v>
      </c>
      <c r="N883" t="s">
        <v>22623</v>
      </c>
      <c r="O883" t="s">
        <v>23552</v>
      </c>
      <c r="P883" t="s">
        <v>20135</v>
      </c>
      <c r="Q883">
        <v>0</v>
      </c>
      <c r="R883" t="s">
        <v>166</v>
      </c>
    </row>
    <row r="884" spans="1:18" x14ac:dyDescent="0.25">
      <c r="A884">
        <v>-1.0333330000000001</v>
      </c>
      <c r="B884">
        <v>13.55</v>
      </c>
      <c r="C884" t="s">
        <v>19973</v>
      </c>
      <c r="D884" t="s">
        <v>19974</v>
      </c>
      <c r="E884" t="s">
        <v>19984</v>
      </c>
      <c r="F884" t="s">
        <v>19985</v>
      </c>
      <c r="G884" t="s">
        <v>20133</v>
      </c>
      <c r="H884" t="s">
        <v>20134</v>
      </c>
      <c r="I884" t="s">
        <v>22623</v>
      </c>
      <c r="J884" t="s">
        <v>23553</v>
      </c>
      <c r="K884" t="s">
        <v>19985</v>
      </c>
      <c r="L884" t="s">
        <v>20134</v>
      </c>
      <c r="M884" t="s">
        <v>23554</v>
      </c>
      <c r="N884" t="s">
        <v>22623</v>
      </c>
      <c r="O884" t="s">
        <v>23555</v>
      </c>
      <c r="P884" t="s">
        <v>20135</v>
      </c>
      <c r="Q884">
        <v>0</v>
      </c>
      <c r="R884" t="s">
        <v>166</v>
      </c>
    </row>
    <row r="885" spans="1:18" x14ac:dyDescent="0.25">
      <c r="A885">
        <v>-0.62876100000000001</v>
      </c>
      <c r="B885">
        <v>13.688000000000001</v>
      </c>
      <c r="C885" t="s">
        <v>19973</v>
      </c>
      <c r="D885" t="s">
        <v>19974</v>
      </c>
      <c r="E885" t="s">
        <v>19984</v>
      </c>
      <c r="F885" t="s">
        <v>19985</v>
      </c>
      <c r="G885" t="s">
        <v>20133</v>
      </c>
      <c r="H885" t="s">
        <v>20134</v>
      </c>
      <c r="I885" t="s">
        <v>23556</v>
      </c>
      <c r="J885" t="s">
        <v>23557</v>
      </c>
      <c r="K885" t="s">
        <v>19985</v>
      </c>
      <c r="L885" t="s">
        <v>20134</v>
      </c>
      <c r="M885" t="s">
        <v>23558</v>
      </c>
      <c r="N885" t="s">
        <v>23556</v>
      </c>
      <c r="O885" t="s">
        <v>23559</v>
      </c>
      <c r="P885" t="s">
        <v>20135</v>
      </c>
      <c r="Q885">
        <v>0</v>
      </c>
      <c r="R885" t="s">
        <v>166</v>
      </c>
    </row>
    <row r="886" spans="1:18" x14ac:dyDescent="0.25">
      <c r="A886">
        <v>-0.62876100000000001</v>
      </c>
      <c r="B886">
        <v>13.688000000000001</v>
      </c>
      <c r="C886" t="s">
        <v>19973</v>
      </c>
      <c r="D886" t="s">
        <v>19974</v>
      </c>
      <c r="E886" t="s">
        <v>19984</v>
      </c>
      <c r="F886" t="s">
        <v>19985</v>
      </c>
      <c r="G886" t="s">
        <v>20133</v>
      </c>
      <c r="H886" t="s">
        <v>20134</v>
      </c>
      <c r="I886" t="s">
        <v>23560</v>
      </c>
      <c r="J886" t="s">
        <v>23561</v>
      </c>
      <c r="K886" t="s">
        <v>19985</v>
      </c>
      <c r="L886" t="s">
        <v>20134</v>
      </c>
      <c r="M886" t="s">
        <v>23562</v>
      </c>
      <c r="N886" t="s">
        <v>23560</v>
      </c>
      <c r="O886" t="s">
        <v>23563</v>
      </c>
      <c r="P886" t="s">
        <v>20135</v>
      </c>
      <c r="Q886">
        <v>0</v>
      </c>
      <c r="R886" t="s">
        <v>166</v>
      </c>
    </row>
    <row r="887" spans="1:18" x14ac:dyDescent="0.25">
      <c r="A887">
        <v>-0.64047799999999999</v>
      </c>
      <c r="B887">
        <v>13.746606999999999</v>
      </c>
      <c r="C887" t="s">
        <v>19973</v>
      </c>
      <c r="D887" t="s">
        <v>19974</v>
      </c>
      <c r="E887" t="s">
        <v>19984</v>
      </c>
      <c r="F887" t="s">
        <v>19985</v>
      </c>
      <c r="G887" t="s">
        <v>20133</v>
      </c>
      <c r="H887" t="s">
        <v>20134</v>
      </c>
      <c r="I887" t="s">
        <v>23564</v>
      </c>
      <c r="J887" t="s">
        <v>23565</v>
      </c>
      <c r="K887" t="s">
        <v>19985</v>
      </c>
      <c r="L887" t="s">
        <v>20134</v>
      </c>
      <c r="M887" t="s">
        <v>23566</v>
      </c>
      <c r="N887" t="s">
        <v>23564</v>
      </c>
      <c r="O887" t="s">
        <v>23567</v>
      </c>
      <c r="P887" t="s">
        <v>20135</v>
      </c>
      <c r="Q887">
        <v>0</v>
      </c>
      <c r="R887" t="s">
        <v>166</v>
      </c>
    </row>
    <row r="888" spans="1:18" x14ac:dyDescent="0.25">
      <c r="A888">
        <v>-0.64047799999999999</v>
      </c>
      <c r="B888">
        <v>13.746606999999999</v>
      </c>
      <c r="C888" t="s">
        <v>19973</v>
      </c>
      <c r="D888" t="s">
        <v>19974</v>
      </c>
      <c r="E888" t="s">
        <v>19984</v>
      </c>
      <c r="F888" t="s">
        <v>19985</v>
      </c>
      <c r="G888" t="s">
        <v>20133</v>
      </c>
      <c r="H888" t="s">
        <v>20134</v>
      </c>
      <c r="I888" t="s">
        <v>23568</v>
      </c>
      <c r="J888" t="s">
        <v>23569</v>
      </c>
      <c r="K888" t="s">
        <v>19985</v>
      </c>
      <c r="L888" t="s">
        <v>20134</v>
      </c>
      <c r="M888" t="s">
        <v>23570</v>
      </c>
      <c r="N888" t="s">
        <v>23568</v>
      </c>
      <c r="O888" t="s">
        <v>23571</v>
      </c>
      <c r="P888" t="s">
        <v>20135</v>
      </c>
      <c r="Q888">
        <v>0</v>
      </c>
      <c r="R888" t="s">
        <v>166</v>
      </c>
    </row>
    <row r="889" spans="1:18" x14ac:dyDescent="0.25">
      <c r="A889">
        <v>-1.014454</v>
      </c>
      <c r="B889">
        <v>13.828590999999999</v>
      </c>
      <c r="C889" t="s">
        <v>19973</v>
      </c>
      <c r="D889" t="s">
        <v>19974</v>
      </c>
      <c r="E889" t="s">
        <v>19984</v>
      </c>
      <c r="F889" t="s">
        <v>19985</v>
      </c>
      <c r="G889" t="s">
        <v>20133</v>
      </c>
      <c r="H889" t="s">
        <v>20134</v>
      </c>
      <c r="I889" t="s">
        <v>23572</v>
      </c>
      <c r="J889" t="s">
        <v>23573</v>
      </c>
      <c r="K889" t="s">
        <v>19985</v>
      </c>
      <c r="L889" t="s">
        <v>20134</v>
      </c>
      <c r="M889" t="s">
        <v>23574</v>
      </c>
      <c r="N889" t="s">
        <v>23572</v>
      </c>
      <c r="O889" t="s">
        <v>23575</v>
      </c>
      <c r="P889" t="s">
        <v>20135</v>
      </c>
      <c r="Q889">
        <v>0</v>
      </c>
      <c r="R889" t="s">
        <v>166</v>
      </c>
    </row>
    <row r="890" spans="1:18" x14ac:dyDescent="0.25">
      <c r="A890">
        <v>-0.48711399999999999</v>
      </c>
      <c r="B890">
        <v>13.754511000000001</v>
      </c>
      <c r="C890" t="s">
        <v>19973</v>
      </c>
      <c r="D890" t="s">
        <v>19974</v>
      </c>
      <c r="E890" t="s">
        <v>19984</v>
      </c>
      <c r="F890" t="s">
        <v>19985</v>
      </c>
      <c r="G890" t="s">
        <v>20133</v>
      </c>
      <c r="H890" t="s">
        <v>20134</v>
      </c>
      <c r="I890" t="s">
        <v>23576</v>
      </c>
      <c r="J890" t="s">
        <v>23577</v>
      </c>
      <c r="K890" t="s">
        <v>19985</v>
      </c>
      <c r="L890" t="s">
        <v>20134</v>
      </c>
      <c r="M890" t="s">
        <v>23578</v>
      </c>
      <c r="N890" t="s">
        <v>23576</v>
      </c>
      <c r="O890" t="s">
        <v>23579</v>
      </c>
      <c r="P890" t="s">
        <v>20135</v>
      </c>
      <c r="Q890">
        <v>0</v>
      </c>
      <c r="R890" t="s">
        <v>166</v>
      </c>
    </row>
    <row r="891" spans="1:18" x14ac:dyDescent="0.25">
      <c r="A891">
        <v>-0.78395700000000001</v>
      </c>
      <c r="B891">
        <v>13.570176</v>
      </c>
      <c r="C891" t="s">
        <v>19973</v>
      </c>
      <c r="D891" t="s">
        <v>19974</v>
      </c>
      <c r="E891" t="s">
        <v>19984</v>
      </c>
      <c r="F891" t="s">
        <v>19985</v>
      </c>
      <c r="G891" t="s">
        <v>20133</v>
      </c>
      <c r="H891" t="s">
        <v>20134</v>
      </c>
      <c r="I891" t="s">
        <v>23580</v>
      </c>
      <c r="J891" t="s">
        <v>23581</v>
      </c>
      <c r="K891" t="s">
        <v>19985</v>
      </c>
      <c r="L891" t="s">
        <v>20134</v>
      </c>
      <c r="M891" t="s">
        <v>23582</v>
      </c>
      <c r="N891" t="s">
        <v>23580</v>
      </c>
      <c r="O891" t="s">
        <v>23583</v>
      </c>
      <c r="P891" t="s">
        <v>20135</v>
      </c>
      <c r="Q891">
        <v>0</v>
      </c>
      <c r="R891" t="s">
        <v>166</v>
      </c>
    </row>
    <row r="892" spans="1:18" x14ac:dyDescent="0.25">
      <c r="A892">
        <v>-0.62659500000000001</v>
      </c>
      <c r="B892">
        <v>13.898282999999999</v>
      </c>
      <c r="C892" t="s">
        <v>19973</v>
      </c>
      <c r="D892" t="s">
        <v>19974</v>
      </c>
      <c r="E892" t="s">
        <v>19984</v>
      </c>
      <c r="F892" t="s">
        <v>19985</v>
      </c>
      <c r="G892" t="s">
        <v>20133</v>
      </c>
      <c r="H892" t="s">
        <v>20134</v>
      </c>
      <c r="I892" t="s">
        <v>22627</v>
      </c>
      <c r="J892" t="s">
        <v>23584</v>
      </c>
      <c r="K892" t="s">
        <v>19985</v>
      </c>
      <c r="L892" t="s">
        <v>20134</v>
      </c>
      <c r="M892" t="s">
        <v>23585</v>
      </c>
      <c r="N892" t="s">
        <v>22627</v>
      </c>
      <c r="O892" t="s">
        <v>23586</v>
      </c>
      <c r="P892" t="s">
        <v>20135</v>
      </c>
      <c r="Q892">
        <v>0</v>
      </c>
      <c r="R892" t="s">
        <v>166</v>
      </c>
    </row>
    <row r="893" spans="1:18" x14ac:dyDescent="0.25">
      <c r="A893">
        <v>-0.85231900000000005</v>
      </c>
      <c r="B893">
        <v>13.981361</v>
      </c>
      <c r="C893" t="s">
        <v>19973</v>
      </c>
      <c r="D893" t="s">
        <v>19974</v>
      </c>
      <c r="E893" t="s">
        <v>19984</v>
      </c>
      <c r="F893" t="s">
        <v>19985</v>
      </c>
      <c r="G893" t="s">
        <v>20133</v>
      </c>
      <c r="H893" t="s">
        <v>20134</v>
      </c>
      <c r="I893" t="s">
        <v>23587</v>
      </c>
      <c r="J893" t="s">
        <v>23588</v>
      </c>
      <c r="K893" t="s">
        <v>19985</v>
      </c>
      <c r="L893" t="s">
        <v>20134</v>
      </c>
      <c r="M893" t="s">
        <v>23589</v>
      </c>
      <c r="N893" t="s">
        <v>23587</v>
      </c>
      <c r="O893" t="s">
        <v>23590</v>
      </c>
      <c r="P893" t="s">
        <v>20135</v>
      </c>
      <c r="Q893">
        <v>0</v>
      </c>
      <c r="R893" t="s">
        <v>166</v>
      </c>
    </row>
    <row r="894" spans="1:18" x14ac:dyDescent="0.25">
      <c r="A894">
        <v>-0.71132600000000001</v>
      </c>
      <c r="B894">
        <v>13.732324999999999</v>
      </c>
      <c r="C894" t="s">
        <v>19973</v>
      </c>
      <c r="D894" t="s">
        <v>19974</v>
      </c>
      <c r="E894" t="s">
        <v>19984</v>
      </c>
      <c r="F894" t="s">
        <v>19985</v>
      </c>
      <c r="G894" t="s">
        <v>20133</v>
      </c>
      <c r="H894" t="s">
        <v>20134</v>
      </c>
      <c r="I894" t="s">
        <v>23591</v>
      </c>
      <c r="J894" t="s">
        <v>23592</v>
      </c>
      <c r="K894" t="s">
        <v>19985</v>
      </c>
      <c r="L894" t="s">
        <v>20134</v>
      </c>
      <c r="M894" t="s">
        <v>23593</v>
      </c>
      <c r="N894" t="s">
        <v>23591</v>
      </c>
      <c r="O894" t="s">
        <v>23594</v>
      </c>
      <c r="P894" t="s">
        <v>20135</v>
      </c>
      <c r="Q894">
        <v>0</v>
      </c>
      <c r="R894" t="s">
        <v>166</v>
      </c>
    </row>
    <row r="895" spans="1:18" x14ac:dyDescent="0.25">
      <c r="A895">
        <v>-1.6589E-2</v>
      </c>
      <c r="B895">
        <v>13.66334</v>
      </c>
      <c r="C895" t="s">
        <v>19973</v>
      </c>
      <c r="D895" t="s">
        <v>19974</v>
      </c>
      <c r="E895" t="s">
        <v>19984</v>
      </c>
      <c r="F895" t="s">
        <v>19985</v>
      </c>
      <c r="G895" t="s">
        <v>20133</v>
      </c>
      <c r="H895" t="s">
        <v>20134</v>
      </c>
      <c r="I895" t="s">
        <v>5053</v>
      </c>
      <c r="J895" t="s">
        <v>23595</v>
      </c>
      <c r="K895" t="s">
        <v>19985</v>
      </c>
      <c r="L895" t="s">
        <v>20134</v>
      </c>
      <c r="M895" t="s">
        <v>23596</v>
      </c>
      <c r="N895" t="s">
        <v>5053</v>
      </c>
      <c r="O895" t="s">
        <v>23597</v>
      </c>
      <c r="P895" t="s">
        <v>20135</v>
      </c>
      <c r="Q895">
        <v>0</v>
      </c>
      <c r="R895" t="s">
        <v>166</v>
      </c>
    </row>
    <row r="896" spans="1:18" x14ac:dyDescent="0.25">
      <c r="A896">
        <v>-8.3333000000000004E-2</v>
      </c>
      <c r="B896">
        <v>13.8</v>
      </c>
      <c r="C896" t="s">
        <v>19973</v>
      </c>
      <c r="D896" t="s">
        <v>19974</v>
      </c>
      <c r="E896" t="s">
        <v>19984</v>
      </c>
      <c r="F896" t="s">
        <v>19985</v>
      </c>
      <c r="G896" t="s">
        <v>20133</v>
      </c>
      <c r="H896" t="s">
        <v>20134</v>
      </c>
      <c r="I896" t="s">
        <v>5053</v>
      </c>
      <c r="J896" t="s">
        <v>23598</v>
      </c>
      <c r="K896" t="s">
        <v>19985</v>
      </c>
      <c r="L896" t="s">
        <v>20134</v>
      </c>
      <c r="M896" t="s">
        <v>23599</v>
      </c>
      <c r="N896" t="s">
        <v>5053</v>
      </c>
      <c r="O896" t="s">
        <v>23600</v>
      </c>
      <c r="P896" t="s">
        <v>20135</v>
      </c>
      <c r="Q896">
        <v>0</v>
      </c>
      <c r="R896" t="s">
        <v>166</v>
      </c>
    </row>
    <row r="897" spans="1:18" x14ac:dyDescent="0.25">
      <c r="A897">
        <v>-1.6589E-2</v>
      </c>
      <c r="B897">
        <v>13.66334</v>
      </c>
      <c r="C897" t="s">
        <v>19973</v>
      </c>
      <c r="D897" t="s">
        <v>19974</v>
      </c>
      <c r="E897" t="s">
        <v>19984</v>
      </c>
      <c r="F897" t="s">
        <v>19985</v>
      </c>
      <c r="G897" t="s">
        <v>20133</v>
      </c>
      <c r="H897" t="s">
        <v>20134</v>
      </c>
      <c r="I897" t="s">
        <v>23601</v>
      </c>
      <c r="J897" t="s">
        <v>23602</v>
      </c>
      <c r="K897" t="s">
        <v>19985</v>
      </c>
      <c r="L897" t="s">
        <v>20134</v>
      </c>
      <c r="M897" t="s">
        <v>23603</v>
      </c>
      <c r="N897" t="s">
        <v>23601</v>
      </c>
      <c r="O897" t="s">
        <v>23604</v>
      </c>
      <c r="P897" t="s">
        <v>20135</v>
      </c>
      <c r="Q897">
        <v>0</v>
      </c>
      <c r="R897" t="s">
        <v>166</v>
      </c>
    </row>
    <row r="898" spans="1:18" x14ac:dyDescent="0.25">
      <c r="A898">
        <v>-0.183333</v>
      </c>
      <c r="B898">
        <v>13.716666999999999</v>
      </c>
      <c r="C898" t="s">
        <v>19973</v>
      </c>
      <c r="D898" t="s">
        <v>19974</v>
      </c>
      <c r="E898" t="s">
        <v>19984</v>
      </c>
      <c r="F898" t="s">
        <v>19985</v>
      </c>
      <c r="G898" t="s">
        <v>20133</v>
      </c>
      <c r="H898" t="s">
        <v>20134</v>
      </c>
      <c r="I898" t="s">
        <v>23605</v>
      </c>
      <c r="J898" t="s">
        <v>23606</v>
      </c>
      <c r="K898" t="s">
        <v>19985</v>
      </c>
      <c r="L898" t="s">
        <v>20134</v>
      </c>
      <c r="M898" t="s">
        <v>23607</v>
      </c>
      <c r="N898" t="s">
        <v>23605</v>
      </c>
      <c r="O898" t="s">
        <v>23608</v>
      </c>
      <c r="P898" t="s">
        <v>20135</v>
      </c>
      <c r="Q898">
        <v>0</v>
      </c>
      <c r="R898" t="s">
        <v>166</v>
      </c>
    </row>
    <row r="899" spans="1:18" x14ac:dyDescent="0.25">
      <c r="A899">
        <v>-0.842669</v>
      </c>
      <c r="B899">
        <v>13.928957</v>
      </c>
      <c r="C899" t="s">
        <v>19973</v>
      </c>
      <c r="D899" t="s">
        <v>19974</v>
      </c>
      <c r="E899" t="s">
        <v>19984</v>
      </c>
      <c r="F899" t="s">
        <v>19985</v>
      </c>
      <c r="G899" t="s">
        <v>20133</v>
      </c>
      <c r="H899" t="s">
        <v>20134</v>
      </c>
      <c r="I899" t="s">
        <v>23609</v>
      </c>
      <c r="J899" t="s">
        <v>23610</v>
      </c>
      <c r="K899" t="s">
        <v>19985</v>
      </c>
      <c r="L899" t="s">
        <v>20134</v>
      </c>
      <c r="M899" t="s">
        <v>23611</v>
      </c>
      <c r="N899" t="s">
        <v>23609</v>
      </c>
      <c r="O899" t="s">
        <v>23612</v>
      </c>
      <c r="P899" t="s">
        <v>20135</v>
      </c>
      <c r="Q899">
        <v>0</v>
      </c>
      <c r="R899" t="s">
        <v>166</v>
      </c>
    </row>
    <row r="900" spans="1:18" x14ac:dyDescent="0.25">
      <c r="A900">
        <v>-0.26666699999999999</v>
      </c>
      <c r="B900">
        <v>10.5</v>
      </c>
      <c r="C900" t="s">
        <v>19973</v>
      </c>
      <c r="D900" t="s">
        <v>19974</v>
      </c>
      <c r="E900" t="s">
        <v>19987</v>
      </c>
      <c r="F900" t="s">
        <v>19988</v>
      </c>
      <c r="G900" t="s">
        <v>20002</v>
      </c>
      <c r="H900" t="s">
        <v>20003</v>
      </c>
      <c r="I900" t="s">
        <v>23613</v>
      </c>
      <c r="J900" t="s">
        <v>23614</v>
      </c>
      <c r="K900" t="s">
        <v>19988</v>
      </c>
      <c r="L900" t="s">
        <v>20003</v>
      </c>
      <c r="M900" t="s">
        <v>23615</v>
      </c>
      <c r="N900" t="s">
        <v>23613</v>
      </c>
      <c r="O900" t="s">
        <v>23616</v>
      </c>
      <c r="P900" t="s">
        <v>20004</v>
      </c>
      <c r="Q900">
        <v>0</v>
      </c>
      <c r="R900" t="s">
        <v>166</v>
      </c>
    </row>
    <row r="901" spans="1:18" x14ac:dyDescent="0.25">
      <c r="A901">
        <v>0.17475399999999999</v>
      </c>
      <c r="B901">
        <v>11.161072000000001</v>
      </c>
      <c r="C901" t="s">
        <v>19973</v>
      </c>
      <c r="D901" t="s">
        <v>19974</v>
      </c>
      <c r="E901" t="s">
        <v>19987</v>
      </c>
      <c r="F901" t="s">
        <v>19988</v>
      </c>
      <c r="G901" t="s">
        <v>20002</v>
      </c>
      <c r="H901" t="s">
        <v>20003</v>
      </c>
      <c r="I901" t="s">
        <v>23617</v>
      </c>
      <c r="J901" t="s">
        <v>23618</v>
      </c>
      <c r="K901" t="s">
        <v>19988</v>
      </c>
      <c r="L901" t="s">
        <v>20003</v>
      </c>
      <c r="M901" t="s">
        <v>23619</v>
      </c>
      <c r="N901" t="s">
        <v>23617</v>
      </c>
      <c r="O901" t="s">
        <v>23620</v>
      </c>
      <c r="P901" t="s">
        <v>20004</v>
      </c>
      <c r="Q901">
        <v>0</v>
      </c>
      <c r="R901" t="s">
        <v>166</v>
      </c>
    </row>
    <row r="902" spans="1:18" x14ac:dyDescent="0.25">
      <c r="A902">
        <v>-0.3</v>
      </c>
      <c r="B902">
        <v>10.566667000000001</v>
      </c>
      <c r="C902" t="s">
        <v>19973</v>
      </c>
      <c r="D902" t="s">
        <v>19974</v>
      </c>
      <c r="E902" t="s">
        <v>19987</v>
      </c>
      <c r="F902" t="s">
        <v>19988</v>
      </c>
      <c r="G902" t="s">
        <v>20002</v>
      </c>
      <c r="H902" t="s">
        <v>20003</v>
      </c>
      <c r="I902" t="s">
        <v>23621</v>
      </c>
      <c r="J902" t="s">
        <v>23622</v>
      </c>
      <c r="K902" t="s">
        <v>19988</v>
      </c>
      <c r="L902" t="s">
        <v>20003</v>
      </c>
      <c r="M902" t="s">
        <v>23623</v>
      </c>
      <c r="N902" t="s">
        <v>23621</v>
      </c>
      <c r="O902" t="s">
        <v>23624</v>
      </c>
      <c r="P902" t="s">
        <v>20004</v>
      </c>
      <c r="Q902">
        <v>0</v>
      </c>
      <c r="R902" t="s">
        <v>166</v>
      </c>
    </row>
    <row r="903" spans="1:18" x14ac:dyDescent="0.25">
      <c r="A903">
        <v>-0.31666699999999998</v>
      </c>
      <c r="B903">
        <v>10.5</v>
      </c>
      <c r="C903" t="s">
        <v>19973</v>
      </c>
      <c r="D903" t="s">
        <v>19974</v>
      </c>
      <c r="E903" t="s">
        <v>19987</v>
      </c>
      <c r="F903" t="s">
        <v>19988</v>
      </c>
      <c r="G903" t="s">
        <v>20002</v>
      </c>
      <c r="H903" t="s">
        <v>20003</v>
      </c>
      <c r="I903" t="s">
        <v>23625</v>
      </c>
      <c r="J903" t="s">
        <v>23626</v>
      </c>
      <c r="K903" t="s">
        <v>19988</v>
      </c>
      <c r="L903" t="s">
        <v>20003</v>
      </c>
      <c r="M903" t="s">
        <v>23627</v>
      </c>
      <c r="N903" t="s">
        <v>23625</v>
      </c>
      <c r="O903" t="s">
        <v>23628</v>
      </c>
      <c r="P903" t="s">
        <v>20004</v>
      </c>
      <c r="Q903">
        <v>0</v>
      </c>
      <c r="R903" t="s">
        <v>166</v>
      </c>
    </row>
    <row r="904" spans="1:18" x14ac:dyDescent="0.25">
      <c r="A904">
        <v>-0.26913700000000002</v>
      </c>
      <c r="B904">
        <v>10.451682999999999</v>
      </c>
      <c r="C904" t="s">
        <v>19973</v>
      </c>
      <c r="D904" t="s">
        <v>19974</v>
      </c>
      <c r="E904" t="s">
        <v>19987</v>
      </c>
      <c r="F904" t="s">
        <v>19988</v>
      </c>
      <c r="G904" t="s">
        <v>20002</v>
      </c>
      <c r="H904" t="s">
        <v>20003</v>
      </c>
      <c r="I904" t="s">
        <v>23629</v>
      </c>
      <c r="J904" t="s">
        <v>23630</v>
      </c>
      <c r="K904" t="s">
        <v>19988</v>
      </c>
      <c r="L904" t="s">
        <v>20003</v>
      </c>
      <c r="M904" t="s">
        <v>23631</v>
      </c>
      <c r="N904" t="s">
        <v>23629</v>
      </c>
      <c r="O904" t="s">
        <v>23632</v>
      </c>
      <c r="P904" t="s">
        <v>20004</v>
      </c>
      <c r="Q904">
        <v>0</v>
      </c>
      <c r="R904" t="s">
        <v>166</v>
      </c>
    </row>
    <row r="905" spans="1:18" x14ac:dyDescent="0.25">
      <c r="A905">
        <v>-0.26913700000000002</v>
      </c>
      <c r="B905">
        <v>10.451682999999999</v>
      </c>
      <c r="C905" t="s">
        <v>19973</v>
      </c>
      <c r="D905" t="s">
        <v>19974</v>
      </c>
      <c r="E905" t="s">
        <v>19987</v>
      </c>
      <c r="F905" t="s">
        <v>19988</v>
      </c>
      <c r="G905" t="s">
        <v>20002</v>
      </c>
      <c r="H905" t="s">
        <v>20003</v>
      </c>
      <c r="I905" t="s">
        <v>23633</v>
      </c>
      <c r="J905" t="s">
        <v>23634</v>
      </c>
      <c r="K905" t="s">
        <v>19988</v>
      </c>
      <c r="L905" t="s">
        <v>20003</v>
      </c>
      <c r="M905" t="s">
        <v>23635</v>
      </c>
      <c r="N905" t="s">
        <v>23633</v>
      </c>
      <c r="O905" t="s">
        <v>23636</v>
      </c>
      <c r="P905" t="s">
        <v>20004</v>
      </c>
      <c r="Q905">
        <v>0</v>
      </c>
      <c r="R905" t="s">
        <v>166</v>
      </c>
    </row>
    <row r="906" spans="1:18" x14ac:dyDescent="0.25">
      <c r="A906">
        <v>-0.3</v>
      </c>
      <c r="B906">
        <v>10.45</v>
      </c>
      <c r="C906" t="s">
        <v>19973</v>
      </c>
      <c r="D906" t="s">
        <v>19974</v>
      </c>
      <c r="E906" t="s">
        <v>19987</v>
      </c>
      <c r="F906" t="s">
        <v>19988</v>
      </c>
      <c r="G906" t="s">
        <v>20002</v>
      </c>
      <c r="H906" t="s">
        <v>20003</v>
      </c>
      <c r="I906" t="s">
        <v>23637</v>
      </c>
      <c r="J906" t="s">
        <v>23638</v>
      </c>
      <c r="K906" t="s">
        <v>19988</v>
      </c>
      <c r="L906" t="s">
        <v>20003</v>
      </c>
      <c r="M906" t="s">
        <v>23639</v>
      </c>
      <c r="N906" t="s">
        <v>23637</v>
      </c>
      <c r="O906" t="s">
        <v>23640</v>
      </c>
      <c r="P906" t="s">
        <v>20004</v>
      </c>
      <c r="Q906">
        <v>0</v>
      </c>
      <c r="R906" t="s">
        <v>166</v>
      </c>
    </row>
    <row r="907" spans="1:18" x14ac:dyDescent="0.25">
      <c r="A907">
        <v>-0.183333</v>
      </c>
      <c r="B907">
        <v>10.683332999999999</v>
      </c>
      <c r="C907" t="s">
        <v>19973</v>
      </c>
      <c r="D907" t="s">
        <v>19974</v>
      </c>
      <c r="E907" t="s">
        <v>19987</v>
      </c>
      <c r="F907" t="s">
        <v>19988</v>
      </c>
      <c r="G907" t="s">
        <v>20002</v>
      </c>
      <c r="H907" t="s">
        <v>20003</v>
      </c>
      <c r="I907" t="s">
        <v>23641</v>
      </c>
      <c r="J907" t="s">
        <v>23642</v>
      </c>
      <c r="K907" t="s">
        <v>19988</v>
      </c>
      <c r="L907" t="s">
        <v>20003</v>
      </c>
      <c r="M907" t="s">
        <v>23643</v>
      </c>
      <c r="N907" t="s">
        <v>23641</v>
      </c>
      <c r="O907" t="s">
        <v>23644</v>
      </c>
      <c r="P907" t="s">
        <v>20004</v>
      </c>
      <c r="Q907">
        <v>0</v>
      </c>
      <c r="R907" t="s">
        <v>166</v>
      </c>
    </row>
    <row r="908" spans="1:18" x14ac:dyDescent="0.25">
      <c r="A908">
        <v>-0.27380500000000002</v>
      </c>
      <c r="B908">
        <v>10.4367</v>
      </c>
      <c r="C908" t="s">
        <v>19973</v>
      </c>
      <c r="D908" t="s">
        <v>19974</v>
      </c>
      <c r="E908" t="s">
        <v>19987</v>
      </c>
      <c r="F908" t="s">
        <v>19988</v>
      </c>
      <c r="G908" t="s">
        <v>20002</v>
      </c>
      <c r="H908" t="s">
        <v>20003</v>
      </c>
      <c r="I908" t="s">
        <v>20934</v>
      </c>
      <c r="J908" t="s">
        <v>23645</v>
      </c>
      <c r="K908" t="s">
        <v>19988</v>
      </c>
      <c r="L908" t="s">
        <v>20003</v>
      </c>
      <c r="M908" t="s">
        <v>23646</v>
      </c>
      <c r="N908" t="s">
        <v>20934</v>
      </c>
      <c r="O908" t="s">
        <v>23647</v>
      </c>
      <c r="P908" t="s">
        <v>20004</v>
      </c>
      <c r="Q908">
        <v>0</v>
      </c>
      <c r="R908" t="s">
        <v>166</v>
      </c>
    </row>
    <row r="909" spans="1:18" x14ac:dyDescent="0.25">
      <c r="A909">
        <v>-0.13333300000000001</v>
      </c>
      <c r="B909">
        <v>10.533333000000001</v>
      </c>
      <c r="C909" t="s">
        <v>19973</v>
      </c>
      <c r="D909" t="s">
        <v>19974</v>
      </c>
      <c r="E909" t="s">
        <v>19987</v>
      </c>
      <c r="F909" t="s">
        <v>19988</v>
      </c>
      <c r="G909" t="s">
        <v>20002</v>
      </c>
      <c r="H909" t="s">
        <v>20003</v>
      </c>
      <c r="I909" t="s">
        <v>23648</v>
      </c>
      <c r="J909" t="s">
        <v>23649</v>
      </c>
      <c r="K909" t="s">
        <v>19988</v>
      </c>
      <c r="L909" t="s">
        <v>20003</v>
      </c>
      <c r="M909" t="s">
        <v>23650</v>
      </c>
      <c r="N909" t="s">
        <v>23648</v>
      </c>
      <c r="O909" t="s">
        <v>23651</v>
      </c>
      <c r="P909" t="s">
        <v>20004</v>
      </c>
      <c r="Q909">
        <v>0</v>
      </c>
      <c r="R909" t="s">
        <v>166</v>
      </c>
    </row>
    <row r="910" spans="1:18" x14ac:dyDescent="0.25">
      <c r="A910">
        <v>-0.13333300000000001</v>
      </c>
      <c r="B910">
        <v>10.533333000000001</v>
      </c>
      <c r="C910" t="s">
        <v>19973</v>
      </c>
      <c r="D910" t="s">
        <v>19974</v>
      </c>
      <c r="E910" t="s">
        <v>19987</v>
      </c>
      <c r="F910" t="s">
        <v>19988</v>
      </c>
      <c r="G910" t="s">
        <v>20002</v>
      </c>
      <c r="H910" t="s">
        <v>20003</v>
      </c>
      <c r="I910" t="s">
        <v>23652</v>
      </c>
      <c r="J910" t="s">
        <v>23653</v>
      </c>
      <c r="K910" t="s">
        <v>19988</v>
      </c>
      <c r="L910" t="s">
        <v>20003</v>
      </c>
      <c r="M910" t="s">
        <v>23654</v>
      </c>
      <c r="N910" t="s">
        <v>23652</v>
      </c>
      <c r="O910" t="s">
        <v>23655</v>
      </c>
      <c r="P910" t="s">
        <v>20004</v>
      </c>
      <c r="Q910">
        <v>0</v>
      </c>
      <c r="R910" t="s">
        <v>166</v>
      </c>
    </row>
    <row r="911" spans="1:18" x14ac:dyDescent="0.25">
      <c r="A911">
        <v>0.16666700000000001</v>
      </c>
      <c r="B911">
        <v>10.7</v>
      </c>
      <c r="C911" t="s">
        <v>19973</v>
      </c>
      <c r="D911" t="s">
        <v>19974</v>
      </c>
      <c r="E911" t="s">
        <v>19987</v>
      </c>
      <c r="F911" t="s">
        <v>19988</v>
      </c>
      <c r="G911" t="s">
        <v>20002</v>
      </c>
      <c r="H911" t="s">
        <v>20003</v>
      </c>
      <c r="I911" t="s">
        <v>23656</v>
      </c>
      <c r="J911" t="s">
        <v>23657</v>
      </c>
      <c r="K911" t="s">
        <v>19988</v>
      </c>
      <c r="L911" t="s">
        <v>20003</v>
      </c>
      <c r="M911" t="s">
        <v>23658</v>
      </c>
      <c r="N911" t="s">
        <v>23656</v>
      </c>
      <c r="O911" t="s">
        <v>23659</v>
      </c>
      <c r="P911" t="s">
        <v>20004</v>
      </c>
      <c r="Q911">
        <v>0</v>
      </c>
      <c r="R911" t="s">
        <v>166</v>
      </c>
    </row>
    <row r="912" spans="1:18" x14ac:dyDescent="0.25">
      <c r="A912">
        <v>-8.1108E-2</v>
      </c>
      <c r="B912">
        <v>10.956975999999999</v>
      </c>
      <c r="C912" t="s">
        <v>19973</v>
      </c>
      <c r="D912" t="s">
        <v>19974</v>
      </c>
      <c r="E912" t="s">
        <v>19987</v>
      </c>
      <c r="F912" t="s">
        <v>19988</v>
      </c>
      <c r="G912" t="s">
        <v>20002</v>
      </c>
      <c r="H912" t="s">
        <v>20003</v>
      </c>
      <c r="I912" t="s">
        <v>23660</v>
      </c>
      <c r="J912" t="s">
        <v>23661</v>
      </c>
      <c r="K912" t="s">
        <v>19988</v>
      </c>
      <c r="L912" t="s">
        <v>20003</v>
      </c>
      <c r="M912" t="s">
        <v>23662</v>
      </c>
      <c r="N912" t="s">
        <v>23660</v>
      </c>
      <c r="O912" t="s">
        <v>23663</v>
      </c>
      <c r="P912" t="s">
        <v>20004</v>
      </c>
      <c r="Q912">
        <v>0</v>
      </c>
      <c r="R912" t="s">
        <v>166</v>
      </c>
    </row>
    <row r="913" spans="1:18" x14ac:dyDescent="0.25">
      <c r="A913">
        <v>-8.1108E-2</v>
      </c>
      <c r="B913">
        <v>10.956975999999999</v>
      </c>
      <c r="C913" t="s">
        <v>19973</v>
      </c>
      <c r="D913" t="s">
        <v>19974</v>
      </c>
      <c r="E913" t="s">
        <v>19987</v>
      </c>
      <c r="F913" t="s">
        <v>19988</v>
      </c>
      <c r="G913" t="s">
        <v>20002</v>
      </c>
      <c r="H913" t="s">
        <v>20003</v>
      </c>
      <c r="I913" t="s">
        <v>23660</v>
      </c>
      <c r="J913" t="s">
        <v>23664</v>
      </c>
      <c r="K913" t="s">
        <v>19988</v>
      </c>
      <c r="L913" t="s">
        <v>20003</v>
      </c>
      <c r="M913" t="s">
        <v>23665</v>
      </c>
      <c r="N913" t="s">
        <v>23660</v>
      </c>
      <c r="O913" t="s">
        <v>23666</v>
      </c>
      <c r="P913" t="s">
        <v>20004</v>
      </c>
      <c r="Q913">
        <v>0</v>
      </c>
      <c r="R913" t="s">
        <v>166</v>
      </c>
    </row>
    <row r="914" spans="1:18" x14ac:dyDescent="0.25">
      <c r="A914">
        <v>-8.3333000000000004E-2</v>
      </c>
      <c r="B914">
        <v>10.933332999999999</v>
      </c>
      <c r="C914" t="s">
        <v>19973</v>
      </c>
      <c r="D914" t="s">
        <v>19974</v>
      </c>
      <c r="E914" t="s">
        <v>19987</v>
      </c>
      <c r="F914" t="s">
        <v>19988</v>
      </c>
      <c r="G914" t="s">
        <v>20002</v>
      </c>
      <c r="H914" t="s">
        <v>20003</v>
      </c>
      <c r="I914" t="s">
        <v>23660</v>
      </c>
      <c r="J914" t="s">
        <v>23667</v>
      </c>
      <c r="K914" t="s">
        <v>19988</v>
      </c>
      <c r="L914" t="s">
        <v>20003</v>
      </c>
      <c r="M914" t="s">
        <v>23668</v>
      </c>
      <c r="N914" t="s">
        <v>23660</v>
      </c>
      <c r="O914" t="s">
        <v>23669</v>
      </c>
      <c r="P914" t="s">
        <v>20004</v>
      </c>
      <c r="Q914">
        <v>0</v>
      </c>
      <c r="R914" t="s">
        <v>166</v>
      </c>
    </row>
    <row r="915" spans="1:18" x14ac:dyDescent="0.25">
      <c r="A915">
        <v>-0.2</v>
      </c>
      <c r="B915">
        <v>10.65</v>
      </c>
      <c r="C915" t="s">
        <v>19973</v>
      </c>
      <c r="D915" t="s">
        <v>19974</v>
      </c>
      <c r="E915" t="s">
        <v>19987</v>
      </c>
      <c r="F915" t="s">
        <v>19988</v>
      </c>
      <c r="G915" t="s">
        <v>20002</v>
      </c>
      <c r="H915" t="s">
        <v>20003</v>
      </c>
      <c r="I915" t="s">
        <v>21689</v>
      </c>
      <c r="J915" t="s">
        <v>23670</v>
      </c>
      <c r="K915" t="s">
        <v>19988</v>
      </c>
      <c r="L915" t="s">
        <v>20003</v>
      </c>
      <c r="M915" t="s">
        <v>23671</v>
      </c>
      <c r="N915" t="s">
        <v>21689</v>
      </c>
      <c r="O915" t="s">
        <v>23672</v>
      </c>
      <c r="P915" t="s">
        <v>20004</v>
      </c>
      <c r="Q915">
        <v>0</v>
      </c>
      <c r="R915" t="s">
        <v>166</v>
      </c>
    </row>
    <row r="916" spans="1:18" x14ac:dyDescent="0.25">
      <c r="A916">
        <v>-0.31861200000000001</v>
      </c>
      <c r="B916">
        <v>11.363901</v>
      </c>
      <c r="C916" t="s">
        <v>19973</v>
      </c>
      <c r="D916" t="s">
        <v>19974</v>
      </c>
      <c r="E916" t="s">
        <v>19987</v>
      </c>
      <c r="F916" t="s">
        <v>19988</v>
      </c>
      <c r="G916" t="s">
        <v>20002</v>
      </c>
      <c r="H916" t="s">
        <v>20003</v>
      </c>
      <c r="I916" t="s">
        <v>23673</v>
      </c>
      <c r="J916" t="s">
        <v>23674</v>
      </c>
      <c r="K916" t="s">
        <v>19988</v>
      </c>
      <c r="L916" t="s">
        <v>20003</v>
      </c>
      <c r="M916" t="s">
        <v>23675</v>
      </c>
      <c r="N916" t="s">
        <v>23673</v>
      </c>
      <c r="O916" t="s">
        <v>23676</v>
      </c>
      <c r="P916" t="s">
        <v>20004</v>
      </c>
      <c r="Q916">
        <v>0</v>
      </c>
      <c r="R916" t="s">
        <v>166</v>
      </c>
    </row>
    <row r="917" spans="1:18" x14ac:dyDescent="0.25">
      <c r="A917">
        <v>-0.40800500000000001</v>
      </c>
      <c r="B917">
        <v>11.381221999999999</v>
      </c>
      <c r="C917" t="s">
        <v>19973</v>
      </c>
      <c r="D917" t="s">
        <v>19974</v>
      </c>
      <c r="E917" t="s">
        <v>19987</v>
      </c>
      <c r="F917" t="s">
        <v>19988</v>
      </c>
      <c r="G917" t="s">
        <v>20002</v>
      </c>
      <c r="H917" t="s">
        <v>20003</v>
      </c>
      <c r="I917" t="s">
        <v>23677</v>
      </c>
      <c r="J917" t="s">
        <v>23678</v>
      </c>
      <c r="K917" t="s">
        <v>19988</v>
      </c>
      <c r="L917" t="s">
        <v>20003</v>
      </c>
      <c r="M917" t="s">
        <v>23679</v>
      </c>
      <c r="N917" t="s">
        <v>23677</v>
      </c>
      <c r="O917" t="s">
        <v>23680</v>
      </c>
      <c r="P917" t="s">
        <v>20004</v>
      </c>
      <c r="Q917">
        <v>0</v>
      </c>
      <c r="R917" t="s">
        <v>166</v>
      </c>
    </row>
    <row r="918" spans="1:18" x14ac:dyDescent="0.25">
      <c r="A918">
        <v>-0.35942600000000002</v>
      </c>
      <c r="B918">
        <v>10.989685</v>
      </c>
      <c r="C918" t="s">
        <v>19973</v>
      </c>
      <c r="D918" t="s">
        <v>19974</v>
      </c>
      <c r="E918" t="s">
        <v>19987</v>
      </c>
      <c r="F918" t="s">
        <v>19988</v>
      </c>
      <c r="G918" t="s">
        <v>20002</v>
      </c>
      <c r="H918" t="s">
        <v>20003</v>
      </c>
      <c r="I918" t="s">
        <v>23681</v>
      </c>
      <c r="J918" t="s">
        <v>23682</v>
      </c>
      <c r="K918" t="s">
        <v>19988</v>
      </c>
      <c r="L918" t="s">
        <v>20003</v>
      </c>
      <c r="M918" t="s">
        <v>23683</v>
      </c>
      <c r="N918" t="s">
        <v>23681</v>
      </c>
      <c r="O918" t="s">
        <v>23684</v>
      </c>
      <c r="P918" t="s">
        <v>20004</v>
      </c>
      <c r="Q918">
        <v>0</v>
      </c>
      <c r="R918" t="s">
        <v>166</v>
      </c>
    </row>
    <row r="919" spans="1:18" x14ac:dyDescent="0.25">
      <c r="A919">
        <v>-8.3333000000000004E-2</v>
      </c>
      <c r="B919">
        <v>11.216666999999999</v>
      </c>
      <c r="C919" t="s">
        <v>19973</v>
      </c>
      <c r="D919" t="s">
        <v>19974</v>
      </c>
      <c r="E919" t="s">
        <v>19987</v>
      </c>
      <c r="F919" t="s">
        <v>19988</v>
      </c>
      <c r="G919" t="s">
        <v>20002</v>
      </c>
      <c r="H919" t="s">
        <v>20003</v>
      </c>
      <c r="I919" t="s">
        <v>23685</v>
      </c>
      <c r="J919" t="s">
        <v>23686</v>
      </c>
      <c r="K919" t="s">
        <v>19988</v>
      </c>
      <c r="L919" t="s">
        <v>20003</v>
      </c>
      <c r="M919" t="s">
        <v>23687</v>
      </c>
      <c r="N919" t="s">
        <v>23685</v>
      </c>
      <c r="O919" t="s">
        <v>23688</v>
      </c>
      <c r="P919" t="s">
        <v>20004</v>
      </c>
      <c r="Q919">
        <v>0</v>
      </c>
      <c r="R919" t="s">
        <v>166</v>
      </c>
    </row>
    <row r="920" spans="1:18" x14ac:dyDescent="0.25">
      <c r="A920">
        <v>-0.17136199999999999</v>
      </c>
      <c r="B920">
        <v>10.669435</v>
      </c>
      <c r="C920" t="s">
        <v>19973</v>
      </c>
      <c r="D920" t="s">
        <v>19974</v>
      </c>
      <c r="E920" t="s">
        <v>19987</v>
      </c>
      <c r="F920" t="s">
        <v>19988</v>
      </c>
      <c r="G920" t="s">
        <v>20002</v>
      </c>
      <c r="H920" t="s">
        <v>20003</v>
      </c>
      <c r="I920" t="s">
        <v>23689</v>
      </c>
      <c r="J920" t="s">
        <v>23690</v>
      </c>
      <c r="K920" t="s">
        <v>19988</v>
      </c>
      <c r="L920" t="s">
        <v>20003</v>
      </c>
      <c r="M920" t="s">
        <v>23691</v>
      </c>
      <c r="N920" t="s">
        <v>23689</v>
      </c>
      <c r="O920" t="s">
        <v>23692</v>
      </c>
      <c r="P920" t="s">
        <v>20004</v>
      </c>
      <c r="Q920">
        <v>0</v>
      </c>
      <c r="R920" t="s">
        <v>166</v>
      </c>
    </row>
    <row r="921" spans="1:18" x14ac:dyDescent="0.25">
      <c r="A921">
        <v>-0.17136199999999999</v>
      </c>
      <c r="B921">
        <v>10.669435</v>
      </c>
      <c r="C921" t="s">
        <v>19973</v>
      </c>
      <c r="D921" t="s">
        <v>19974</v>
      </c>
      <c r="E921" t="s">
        <v>19987</v>
      </c>
      <c r="F921" t="s">
        <v>19988</v>
      </c>
      <c r="G921" t="s">
        <v>20002</v>
      </c>
      <c r="H921" t="s">
        <v>20003</v>
      </c>
      <c r="I921" t="s">
        <v>23689</v>
      </c>
      <c r="J921" t="s">
        <v>23693</v>
      </c>
      <c r="K921" t="s">
        <v>19988</v>
      </c>
      <c r="L921" t="s">
        <v>20003</v>
      </c>
      <c r="M921" t="s">
        <v>23694</v>
      </c>
      <c r="N921" t="s">
        <v>23689</v>
      </c>
      <c r="O921" t="s">
        <v>23695</v>
      </c>
      <c r="P921" t="s">
        <v>20004</v>
      </c>
      <c r="Q921">
        <v>0</v>
      </c>
      <c r="R921" t="s">
        <v>166</v>
      </c>
    </row>
    <row r="922" spans="1:18" x14ac:dyDescent="0.25">
      <c r="A922">
        <v>-0.181922</v>
      </c>
      <c r="B922">
        <v>10.656596</v>
      </c>
      <c r="C922" t="s">
        <v>19973</v>
      </c>
      <c r="D922" t="s">
        <v>19974</v>
      </c>
      <c r="E922" t="s">
        <v>19987</v>
      </c>
      <c r="F922" t="s">
        <v>19988</v>
      </c>
      <c r="G922" t="s">
        <v>20002</v>
      </c>
      <c r="H922" t="s">
        <v>20003</v>
      </c>
      <c r="I922" t="s">
        <v>23696</v>
      </c>
      <c r="J922" t="s">
        <v>23697</v>
      </c>
      <c r="K922" t="s">
        <v>19988</v>
      </c>
      <c r="L922" t="s">
        <v>20003</v>
      </c>
      <c r="M922" t="s">
        <v>23698</v>
      </c>
      <c r="N922" t="s">
        <v>23696</v>
      </c>
      <c r="O922" t="s">
        <v>23699</v>
      </c>
      <c r="P922" t="s">
        <v>20004</v>
      </c>
      <c r="Q922">
        <v>0</v>
      </c>
      <c r="R922" t="s">
        <v>166</v>
      </c>
    </row>
    <row r="923" spans="1:18" x14ac:dyDescent="0.25">
      <c r="A923">
        <v>-0.181922</v>
      </c>
      <c r="B923">
        <v>10.656596</v>
      </c>
      <c r="C923" t="s">
        <v>19973</v>
      </c>
      <c r="D923" t="s">
        <v>19974</v>
      </c>
      <c r="E923" t="s">
        <v>19987</v>
      </c>
      <c r="F923" t="s">
        <v>19988</v>
      </c>
      <c r="G923" t="s">
        <v>20002</v>
      </c>
      <c r="H923" t="s">
        <v>20003</v>
      </c>
      <c r="I923" t="s">
        <v>23696</v>
      </c>
      <c r="J923" t="s">
        <v>23700</v>
      </c>
      <c r="K923" t="s">
        <v>19988</v>
      </c>
      <c r="L923" t="s">
        <v>20003</v>
      </c>
      <c r="M923" t="s">
        <v>23701</v>
      </c>
      <c r="N923" t="s">
        <v>23696</v>
      </c>
      <c r="O923" t="s">
        <v>23702</v>
      </c>
      <c r="P923" t="s">
        <v>20004</v>
      </c>
      <c r="Q923">
        <v>0</v>
      </c>
      <c r="R923" t="s">
        <v>166</v>
      </c>
    </row>
    <row r="924" spans="1:18" x14ac:dyDescent="0.25">
      <c r="A924">
        <v>-0.184337</v>
      </c>
      <c r="B924">
        <v>10.628882000000001</v>
      </c>
      <c r="C924" t="s">
        <v>19973</v>
      </c>
      <c r="D924" t="s">
        <v>19974</v>
      </c>
      <c r="E924" t="s">
        <v>19987</v>
      </c>
      <c r="F924" t="s">
        <v>19988</v>
      </c>
      <c r="G924" t="s">
        <v>20002</v>
      </c>
      <c r="H924" t="s">
        <v>20003</v>
      </c>
      <c r="I924" t="s">
        <v>23703</v>
      </c>
      <c r="J924" t="s">
        <v>23704</v>
      </c>
      <c r="K924" t="s">
        <v>19988</v>
      </c>
      <c r="L924" t="s">
        <v>20003</v>
      </c>
      <c r="M924" t="s">
        <v>23705</v>
      </c>
      <c r="N924" t="s">
        <v>23703</v>
      </c>
      <c r="O924" t="s">
        <v>23706</v>
      </c>
      <c r="P924" t="s">
        <v>20004</v>
      </c>
      <c r="Q924">
        <v>0</v>
      </c>
      <c r="R924" t="s">
        <v>166</v>
      </c>
    </row>
    <row r="925" spans="1:18" x14ac:dyDescent="0.25">
      <c r="A925">
        <v>-0.184337</v>
      </c>
      <c r="B925">
        <v>10.628882000000001</v>
      </c>
      <c r="C925" t="s">
        <v>19973</v>
      </c>
      <c r="D925" t="s">
        <v>19974</v>
      </c>
      <c r="E925" t="s">
        <v>19987</v>
      </c>
      <c r="F925" t="s">
        <v>19988</v>
      </c>
      <c r="G925" t="s">
        <v>20002</v>
      </c>
      <c r="H925" t="s">
        <v>20003</v>
      </c>
      <c r="I925" t="s">
        <v>23703</v>
      </c>
      <c r="J925" t="s">
        <v>23707</v>
      </c>
      <c r="K925" t="s">
        <v>19988</v>
      </c>
      <c r="L925" t="s">
        <v>20003</v>
      </c>
      <c r="M925" t="s">
        <v>23708</v>
      </c>
      <c r="N925" t="s">
        <v>23703</v>
      </c>
      <c r="O925" t="s">
        <v>23709</v>
      </c>
      <c r="P925" t="s">
        <v>20004</v>
      </c>
      <c r="Q925">
        <v>0</v>
      </c>
      <c r="R925" t="s">
        <v>166</v>
      </c>
    </row>
    <row r="926" spans="1:18" x14ac:dyDescent="0.25">
      <c r="A926">
        <v>-0.35</v>
      </c>
      <c r="B926">
        <v>10.85</v>
      </c>
      <c r="C926" t="s">
        <v>19973</v>
      </c>
      <c r="D926" t="s">
        <v>19974</v>
      </c>
      <c r="E926" t="s">
        <v>19987</v>
      </c>
      <c r="F926" t="s">
        <v>19988</v>
      </c>
      <c r="G926" t="s">
        <v>20002</v>
      </c>
      <c r="H926" t="s">
        <v>20003</v>
      </c>
      <c r="I926" t="s">
        <v>23710</v>
      </c>
      <c r="J926" t="s">
        <v>23711</v>
      </c>
      <c r="K926" t="s">
        <v>19988</v>
      </c>
      <c r="L926" t="s">
        <v>20003</v>
      </c>
      <c r="M926" t="s">
        <v>23712</v>
      </c>
      <c r="N926" t="s">
        <v>23710</v>
      </c>
      <c r="O926" t="s">
        <v>23713</v>
      </c>
      <c r="P926" t="s">
        <v>20004</v>
      </c>
      <c r="Q926">
        <v>0</v>
      </c>
      <c r="R926" t="s">
        <v>166</v>
      </c>
    </row>
    <row r="927" spans="1:18" x14ac:dyDescent="0.25">
      <c r="A927">
        <v>-0.25</v>
      </c>
      <c r="B927">
        <v>10.633333</v>
      </c>
      <c r="C927" t="s">
        <v>19973</v>
      </c>
      <c r="D927" t="s">
        <v>19974</v>
      </c>
      <c r="E927" t="s">
        <v>19987</v>
      </c>
      <c r="F927" t="s">
        <v>19988</v>
      </c>
      <c r="G927" t="s">
        <v>20002</v>
      </c>
      <c r="H927" t="s">
        <v>20003</v>
      </c>
      <c r="I927" t="s">
        <v>23710</v>
      </c>
      <c r="J927" t="s">
        <v>23714</v>
      </c>
      <c r="K927" t="s">
        <v>19988</v>
      </c>
      <c r="L927" t="s">
        <v>20003</v>
      </c>
      <c r="M927" t="s">
        <v>23715</v>
      </c>
      <c r="N927" t="s">
        <v>23710</v>
      </c>
      <c r="O927" t="s">
        <v>23716</v>
      </c>
      <c r="P927" t="s">
        <v>20004</v>
      </c>
      <c r="Q927">
        <v>0</v>
      </c>
      <c r="R927" t="s">
        <v>166</v>
      </c>
    </row>
    <row r="928" spans="1:18" x14ac:dyDescent="0.25">
      <c r="A928">
        <v>-0.31861200000000001</v>
      </c>
      <c r="B928">
        <v>11.363901</v>
      </c>
      <c r="C928" t="s">
        <v>19973</v>
      </c>
      <c r="D928" t="s">
        <v>19974</v>
      </c>
      <c r="E928" t="s">
        <v>19987</v>
      </c>
      <c r="F928" t="s">
        <v>19988</v>
      </c>
      <c r="G928" t="s">
        <v>20002</v>
      </c>
      <c r="H928" t="s">
        <v>20003</v>
      </c>
      <c r="I928" t="s">
        <v>23717</v>
      </c>
      <c r="J928" t="s">
        <v>23718</v>
      </c>
      <c r="K928" t="s">
        <v>19988</v>
      </c>
      <c r="L928" t="s">
        <v>20003</v>
      </c>
      <c r="M928" t="s">
        <v>23719</v>
      </c>
      <c r="N928" t="s">
        <v>23717</v>
      </c>
      <c r="O928" t="s">
        <v>23720</v>
      </c>
      <c r="P928" t="s">
        <v>20004</v>
      </c>
      <c r="Q928">
        <v>0</v>
      </c>
      <c r="R928" t="s">
        <v>166</v>
      </c>
    </row>
    <row r="929" spans="1:18" x14ac:dyDescent="0.25">
      <c r="A929">
        <v>-0.283333</v>
      </c>
      <c r="B929">
        <v>10.583333</v>
      </c>
      <c r="C929" t="s">
        <v>19973</v>
      </c>
      <c r="D929" t="s">
        <v>19974</v>
      </c>
      <c r="E929" t="s">
        <v>19987</v>
      </c>
      <c r="F929" t="s">
        <v>19988</v>
      </c>
      <c r="G929" t="s">
        <v>20002</v>
      </c>
      <c r="H929" t="s">
        <v>20003</v>
      </c>
      <c r="I929" t="s">
        <v>23721</v>
      </c>
      <c r="J929" t="s">
        <v>23722</v>
      </c>
      <c r="K929" t="s">
        <v>19988</v>
      </c>
      <c r="L929" t="s">
        <v>20003</v>
      </c>
      <c r="M929" t="s">
        <v>23723</v>
      </c>
      <c r="N929" t="s">
        <v>23721</v>
      </c>
      <c r="O929" t="s">
        <v>23724</v>
      </c>
      <c r="P929" t="s">
        <v>20004</v>
      </c>
      <c r="Q929">
        <v>0</v>
      </c>
      <c r="R929" t="s">
        <v>166</v>
      </c>
    </row>
    <row r="930" spans="1:18" x14ac:dyDescent="0.25">
      <c r="A930">
        <v>-0.26666699999999999</v>
      </c>
      <c r="B930">
        <v>10.516667</v>
      </c>
      <c r="C930" t="s">
        <v>19973</v>
      </c>
      <c r="D930" t="s">
        <v>19974</v>
      </c>
      <c r="E930" t="s">
        <v>19987</v>
      </c>
      <c r="F930" t="s">
        <v>19988</v>
      </c>
      <c r="G930" t="s">
        <v>20002</v>
      </c>
      <c r="H930" t="s">
        <v>20003</v>
      </c>
      <c r="I930" t="s">
        <v>23725</v>
      </c>
      <c r="J930" t="s">
        <v>23726</v>
      </c>
      <c r="K930" t="s">
        <v>19988</v>
      </c>
      <c r="L930" t="s">
        <v>20003</v>
      </c>
      <c r="M930" t="s">
        <v>23727</v>
      </c>
      <c r="N930" t="s">
        <v>23725</v>
      </c>
      <c r="O930" t="s">
        <v>23728</v>
      </c>
      <c r="P930" t="s">
        <v>20004</v>
      </c>
      <c r="Q930">
        <v>0</v>
      </c>
      <c r="R930" t="s">
        <v>166</v>
      </c>
    </row>
    <row r="931" spans="1:18" x14ac:dyDescent="0.25">
      <c r="A931">
        <v>-8.3333000000000004E-2</v>
      </c>
      <c r="B931">
        <v>11.216666999999999</v>
      </c>
      <c r="C931" t="s">
        <v>19973</v>
      </c>
      <c r="D931" t="s">
        <v>19974</v>
      </c>
      <c r="E931" t="s">
        <v>19987</v>
      </c>
      <c r="F931" t="s">
        <v>19988</v>
      </c>
      <c r="G931" t="s">
        <v>20002</v>
      </c>
      <c r="H931" t="s">
        <v>20003</v>
      </c>
      <c r="I931" t="s">
        <v>23729</v>
      </c>
      <c r="J931" t="s">
        <v>23730</v>
      </c>
      <c r="K931" t="s">
        <v>19988</v>
      </c>
      <c r="L931" t="s">
        <v>20003</v>
      </c>
      <c r="M931" t="s">
        <v>23731</v>
      </c>
      <c r="N931" t="s">
        <v>23729</v>
      </c>
      <c r="O931" t="s">
        <v>23732</v>
      </c>
      <c r="P931" t="s">
        <v>20004</v>
      </c>
      <c r="Q931">
        <v>0</v>
      </c>
      <c r="R931" t="s">
        <v>166</v>
      </c>
    </row>
    <row r="932" spans="1:18" x14ac:dyDescent="0.25">
      <c r="A932">
        <v>0.14149900000000001</v>
      </c>
      <c r="B932">
        <v>11.138373</v>
      </c>
      <c r="C932" t="s">
        <v>19973</v>
      </c>
      <c r="D932" t="s">
        <v>19974</v>
      </c>
      <c r="E932" t="s">
        <v>19987</v>
      </c>
      <c r="F932" t="s">
        <v>19988</v>
      </c>
      <c r="G932" t="s">
        <v>20002</v>
      </c>
      <c r="H932" t="s">
        <v>20003</v>
      </c>
      <c r="I932" t="s">
        <v>23733</v>
      </c>
      <c r="J932" t="s">
        <v>23734</v>
      </c>
      <c r="K932" t="s">
        <v>19988</v>
      </c>
      <c r="L932" t="s">
        <v>20003</v>
      </c>
      <c r="M932" t="s">
        <v>23735</v>
      </c>
      <c r="N932" t="s">
        <v>23733</v>
      </c>
      <c r="O932" t="s">
        <v>23736</v>
      </c>
      <c r="P932" t="s">
        <v>20004</v>
      </c>
      <c r="Q932">
        <v>0</v>
      </c>
      <c r="R932" t="s">
        <v>166</v>
      </c>
    </row>
    <row r="933" spans="1:18" x14ac:dyDescent="0.25">
      <c r="A933">
        <v>0.16045100000000001</v>
      </c>
      <c r="B933">
        <v>11.157356</v>
      </c>
      <c r="C933" t="s">
        <v>19973</v>
      </c>
      <c r="D933" t="s">
        <v>19974</v>
      </c>
      <c r="E933" t="s">
        <v>19987</v>
      </c>
      <c r="F933" t="s">
        <v>19988</v>
      </c>
      <c r="G933" t="s">
        <v>20002</v>
      </c>
      <c r="H933" t="s">
        <v>20003</v>
      </c>
      <c r="I933" t="s">
        <v>23737</v>
      </c>
      <c r="J933" t="s">
        <v>23738</v>
      </c>
      <c r="K933" t="s">
        <v>19988</v>
      </c>
      <c r="L933" t="s">
        <v>20003</v>
      </c>
      <c r="M933" t="s">
        <v>23739</v>
      </c>
      <c r="N933" t="s">
        <v>23737</v>
      </c>
      <c r="O933" t="s">
        <v>23740</v>
      </c>
      <c r="P933" t="s">
        <v>20004</v>
      </c>
      <c r="Q933">
        <v>0</v>
      </c>
      <c r="R933" t="s">
        <v>166</v>
      </c>
    </row>
    <row r="934" spans="1:18" x14ac:dyDescent="0.25">
      <c r="A934">
        <v>-0.11666700000000001</v>
      </c>
      <c r="B934">
        <v>10.816667000000001</v>
      </c>
      <c r="C934" t="s">
        <v>19973</v>
      </c>
      <c r="D934" t="s">
        <v>19974</v>
      </c>
      <c r="E934" t="s">
        <v>19987</v>
      </c>
      <c r="F934" t="s">
        <v>19988</v>
      </c>
      <c r="G934" t="s">
        <v>20002</v>
      </c>
      <c r="H934" t="s">
        <v>20003</v>
      </c>
      <c r="I934" t="s">
        <v>23741</v>
      </c>
      <c r="J934" t="s">
        <v>23742</v>
      </c>
      <c r="K934" t="s">
        <v>19988</v>
      </c>
      <c r="L934" t="s">
        <v>20003</v>
      </c>
      <c r="M934" t="s">
        <v>23743</v>
      </c>
      <c r="N934" t="s">
        <v>23741</v>
      </c>
      <c r="O934" t="s">
        <v>23744</v>
      </c>
      <c r="P934" t="s">
        <v>20004</v>
      </c>
      <c r="Q934">
        <v>0</v>
      </c>
      <c r="R934" t="s">
        <v>166</v>
      </c>
    </row>
    <row r="935" spans="1:18" x14ac:dyDescent="0.25">
      <c r="A935">
        <v>-0.26666699999999999</v>
      </c>
      <c r="B935">
        <v>10.516667</v>
      </c>
      <c r="C935" t="s">
        <v>19973</v>
      </c>
      <c r="D935" t="s">
        <v>19974</v>
      </c>
      <c r="E935" t="s">
        <v>19987</v>
      </c>
      <c r="F935" t="s">
        <v>19988</v>
      </c>
      <c r="G935" t="s">
        <v>20002</v>
      </c>
      <c r="H935" t="s">
        <v>20003</v>
      </c>
      <c r="I935" t="s">
        <v>23745</v>
      </c>
      <c r="J935" t="s">
        <v>23746</v>
      </c>
      <c r="K935" t="s">
        <v>19988</v>
      </c>
      <c r="L935" t="s">
        <v>20003</v>
      </c>
      <c r="M935" t="s">
        <v>23747</v>
      </c>
      <c r="N935" t="s">
        <v>23745</v>
      </c>
      <c r="O935" t="s">
        <v>23748</v>
      </c>
      <c r="P935" t="s">
        <v>20004</v>
      </c>
      <c r="Q935">
        <v>0</v>
      </c>
      <c r="R935" t="s">
        <v>166</v>
      </c>
    </row>
    <row r="936" spans="1:18" x14ac:dyDescent="0.25">
      <c r="A936">
        <v>-0.22437599999999999</v>
      </c>
      <c r="B936">
        <v>10.615201000000001</v>
      </c>
      <c r="C936" t="s">
        <v>19973</v>
      </c>
      <c r="D936" t="s">
        <v>19974</v>
      </c>
      <c r="E936" t="s">
        <v>19987</v>
      </c>
      <c r="F936" t="s">
        <v>19988</v>
      </c>
      <c r="G936" t="s">
        <v>20002</v>
      </c>
      <c r="H936" t="s">
        <v>20003</v>
      </c>
      <c r="I936" t="s">
        <v>23749</v>
      </c>
      <c r="J936" t="s">
        <v>23750</v>
      </c>
      <c r="K936" t="s">
        <v>19988</v>
      </c>
      <c r="L936" t="s">
        <v>20003</v>
      </c>
      <c r="M936" t="s">
        <v>23751</v>
      </c>
      <c r="N936" t="s">
        <v>23749</v>
      </c>
      <c r="O936" t="s">
        <v>23752</v>
      </c>
      <c r="P936" t="s">
        <v>20004</v>
      </c>
      <c r="Q936">
        <v>0</v>
      </c>
      <c r="R936" t="s">
        <v>166</v>
      </c>
    </row>
    <row r="937" spans="1:18" x14ac:dyDescent="0.25">
      <c r="A937">
        <v>-0.22437599999999999</v>
      </c>
      <c r="B937">
        <v>10.615201000000001</v>
      </c>
      <c r="C937" t="s">
        <v>19973</v>
      </c>
      <c r="D937" t="s">
        <v>19974</v>
      </c>
      <c r="E937" t="s">
        <v>19987</v>
      </c>
      <c r="F937" t="s">
        <v>19988</v>
      </c>
      <c r="G937" t="s">
        <v>20002</v>
      </c>
      <c r="H937" t="s">
        <v>20003</v>
      </c>
      <c r="I937" t="s">
        <v>23749</v>
      </c>
      <c r="J937" t="s">
        <v>23753</v>
      </c>
      <c r="K937" t="s">
        <v>19988</v>
      </c>
      <c r="L937" t="s">
        <v>20003</v>
      </c>
      <c r="M937" t="s">
        <v>23754</v>
      </c>
      <c r="N937" t="s">
        <v>23749</v>
      </c>
      <c r="O937" t="s">
        <v>23755</v>
      </c>
      <c r="P937" t="s">
        <v>20004</v>
      </c>
      <c r="Q937">
        <v>0</v>
      </c>
      <c r="R937" t="s">
        <v>166</v>
      </c>
    </row>
    <row r="938" spans="1:18" x14ac:dyDescent="0.25">
      <c r="A938">
        <v>-0.35</v>
      </c>
      <c r="B938">
        <v>10.483333</v>
      </c>
      <c r="C938" t="s">
        <v>19973</v>
      </c>
      <c r="D938" t="s">
        <v>19974</v>
      </c>
      <c r="E938" t="s">
        <v>19987</v>
      </c>
      <c r="F938" t="s">
        <v>19988</v>
      </c>
      <c r="G938" t="s">
        <v>20002</v>
      </c>
      <c r="H938" t="s">
        <v>20003</v>
      </c>
      <c r="I938" t="s">
        <v>23756</v>
      </c>
      <c r="J938" t="s">
        <v>23757</v>
      </c>
      <c r="K938" t="s">
        <v>19988</v>
      </c>
      <c r="L938" t="s">
        <v>20003</v>
      </c>
      <c r="M938" t="s">
        <v>23758</v>
      </c>
      <c r="N938" t="s">
        <v>23756</v>
      </c>
      <c r="O938" t="s">
        <v>23759</v>
      </c>
      <c r="P938" t="s">
        <v>20004</v>
      </c>
      <c r="Q938">
        <v>0</v>
      </c>
      <c r="R938" t="s">
        <v>166</v>
      </c>
    </row>
    <row r="939" spans="1:18" x14ac:dyDescent="0.25">
      <c r="A939">
        <v>-0.119726</v>
      </c>
      <c r="B939">
        <v>10.910788</v>
      </c>
      <c r="C939" t="s">
        <v>19973</v>
      </c>
      <c r="D939" t="s">
        <v>19974</v>
      </c>
      <c r="E939" t="s">
        <v>19987</v>
      </c>
      <c r="F939" t="s">
        <v>19988</v>
      </c>
      <c r="G939" t="s">
        <v>20002</v>
      </c>
      <c r="H939" t="s">
        <v>20003</v>
      </c>
      <c r="I939" t="s">
        <v>23760</v>
      </c>
      <c r="J939" t="s">
        <v>23761</v>
      </c>
      <c r="K939" t="s">
        <v>19988</v>
      </c>
      <c r="L939" t="s">
        <v>20003</v>
      </c>
      <c r="M939" t="s">
        <v>23762</v>
      </c>
      <c r="N939" t="s">
        <v>23760</v>
      </c>
      <c r="O939" t="s">
        <v>23763</v>
      </c>
      <c r="P939" t="s">
        <v>20004</v>
      </c>
      <c r="Q939">
        <v>0</v>
      </c>
      <c r="R939" t="s">
        <v>166</v>
      </c>
    </row>
    <row r="940" spans="1:18" x14ac:dyDescent="0.25">
      <c r="A940">
        <v>-0.19503300000000001</v>
      </c>
      <c r="B940">
        <v>10.632356</v>
      </c>
      <c r="C940" t="s">
        <v>19973</v>
      </c>
      <c r="D940" t="s">
        <v>19974</v>
      </c>
      <c r="E940" t="s">
        <v>19987</v>
      </c>
      <c r="F940" t="s">
        <v>19988</v>
      </c>
      <c r="G940" t="s">
        <v>20002</v>
      </c>
      <c r="H940" t="s">
        <v>20003</v>
      </c>
      <c r="I940" t="s">
        <v>23764</v>
      </c>
      <c r="J940" t="s">
        <v>23765</v>
      </c>
      <c r="K940" t="s">
        <v>19988</v>
      </c>
      <c r="L940" t="s">
        <v>20003</v>
      </c>
      <c r="M940" t="s">
        <v>23766</v>
      </c>
      <c r="N940" t="s">
        <v>23764</v>
      </c>
      <c r="O940" t="s">
        <v>23767</v>
      </c>
      <c r="P940" t="s">
        <v>20004</v>
      </c>
      <c r="Q940">
        <v>0</v>
      </c>
      <c r="R940" t="s">
        <v>166</v>
      </c>
    </row>
    <row r="941" spans="1:18" x14ac:dyDescent="0.25">
      <c r="A941">
        <v>-0.19503300000000001</v>
      </c>
      <c r="B941">
        <v>10.632356</v>
      </c>
      <c r="C941" t="s">
        <v>19973</v>
      </c>
      <c r="D941" t="s">
        <v>19974</v>
      </c>
      <c r="E941" t="s">
        <v>19987</v>
      </c>
      <c r="F941" t="s">
        <v>19988</v>
      </c>
      <c r="G941" t="s">
        <v>20002</v>
      </c>
      <c r="H941" t="s">
        <v>20003</v>
      </c>
      <c r="I941" t="s">
        <v>23764</v>
      </c>
      <c r="J941" t="s">
        <v>23768</v>
      </c>
      <c r="K941" t="s">
        <v>19988</v>
      </c>
      <c r="L941" t="s">
        <v>20003</v>
      </c>
      <c r="M941" t="s">
        <v>23769</v>
      </c>
      <c r="N941" t="s">
        <v>23764</v>
      </c>
      <c r="O941" t="s">
        <v>23770</v>
      </c>
      <c r="P941" t="s">
        <v>20004</v>
      </c>
      <c r="Q941">
        <v>0</v>
      </c>
      <c r="R941" t="s">
        <v>166</v>
      </c>
    </row>
    <row r="942" spans="1:18" x14ac:dyDescent="0.25">
      <c r="A942">
        <v>3.3333000000000002E-2</v>
      </c>
      <c r="B942">
        <v>11.033333000000001</v>
      </c>
      <c r="C942" t="s">
        <v>19973</v>
      </c>
      <c r="D942" t="s">
        <v>19974</v>
      </c>
      <c r="E942" t="s">
        <v>19987</v>
      </c>
      <c r="F942" t="s">
        <v>19988</v>
      </c>
      <c r="G942" t="s">
        <v>20002</v>
      </c>
      <c r="H942" t="s">
        <v>20003</v>
      </c>
      <c r="I942" t="s">
        <v>23771</v>
      </c>
      <c r="J942" t="s">
        <v>23772</v>
      </c>
      <c r="K942" t="s">
        <v>19988</v>
      </c>
      <c r="L942" t="s">
        <v>20003</v>
      </c>
      <c r="M942" t="s">
        <v>23773</v>
      </c>
      <c r="N942" t="s">
        <v>23771</v>
      </c>
      <c r="O942" t="s">
        <v>23774</v>
      </c>
      <c r="P942" t="s">
        <v>20004</v>
      </c>
      <c r="Q942">
        <v>0</v>
      </c>
      <c r="R942" t="s">
        <v>166</v>
      </c>
    </row>
    <row r="943" spans="1:18" x14ac:dyDescent="0.25">
      <c r="A943">
        <v>-0.119726</v>
      </c>
      <c r="B943">
        <v>10.910788</v>
      </c>
      <c r="C943" t="s">
        <v>19973</v>
      </c>
      <c r="D943" t="s">
        <v>19974</v>
      </c>
      <c r="E943" t="s">
        <v>19987</v>
      </c>
      <c r="F943" t="s">
        <v>19988</v>
      </c>
      <c r="G943" t="s">
        <v>20002</v>
      </c>
      <c r="H943" t="s">
        <v>20003</v>
      </c>
      <c r="I943" t="s">
        <v>23775</v>
      </c>
      <c r="J943" t="s">
        <v>23776</v>
      </c>
      <c r="K943" t="s">
        <v>19988</v>
      </c>
      <c r="L943" t="s">
        <v>20003</v>
      </c>
      <c r="M943" t="s">
        <v>23777</v>
      </c>
      <c r="N943" t="s">
        <v>23775</v>
      </c>
      <c r="O943" t="s">
        <v>23778</v>
      </c>
      <c r="P943" t="s">
        <v>20004</v>
      </c>
      <c r="Q943">
        <v>0</v>
      </c>
      <c r="R943" t="s">
        <v>166</v>
      </c>
    </row>
    <row r="944" spans="1:18" x14ac:dyDescent="0.25">
      <c r="A944">
        <v>-0.35942600000000002</v>
      </c>
      <c r="B944">
        <v>10.989685</v>
      </c>
      <c r="C944" t="s">
        <v>19973</v>
      </c>
      <c r="D944" t="s">
        <v>19974</v>
      </c>
      <c r="E944" t="s">
        <v>19987</v>
      </c>
      <c r="F944" t="s">
        <v>19988</v>
      </c>
      <c r="G944" t="s">
        <v>20002</v>
      </c>
      <c r="H944" t="s">
        <v>20003</v>
      </c>
      <c r="I944" t="s">
        <v>23779</v>
      </c>
      <c r="J944" t="s">
        <v>23780</v>
      </c>
      <c r="K944" t="s">
        <v>19988</v>
      </c>
      <c r="L944" t="s">
        <v>20003</v>
      </c>
      <c r="M944" t="s">
        <v>23781</v>
      </c>
      <c r="N944" t="s">
        <v>23779</v>
      </c>
      <c r="O944" t="s">
        <v>23782</v>
      </c>
      <c r="P944" t="s">
        <v>20004</v>
      </c>
      <c r="Q944">
        <v>0</v>
      </c>
      <c r="R944" t="s">
        <v>166</v>
      </c>
    </row>
    <row r="945" spans="1:18" x14ac:dyDescent="0.25">
      <c r="A945">
        <v>-0.35942600000000002</v>
      </c>
      <c r="B945">
        <v>10.989685</v>
      </c>
      <c r="C945" t="s">
        <v>19973</v>
      </c>
      <c r="D945" t="s">
        <v>19974</v>
      </c>
      <c r="E945" t="s">
        <v>19987</v>
      </c>
      <c r="F945" t="s">
        <v>19988</v>
      </c>
      <c r="G945" t="s">
        <v>20002</v>
      </c>
      <c r="H945" t="s">
        <v>20003</v>
      </c>
      <c r="I945" t="s">
        <v>23783</v>
      </c>
      <c r="J945" t="s">
        <v>23784</v>
      </c>
      <c r="K945" t="s">
        <v>19988</v>
      </c>
      <c r="L945" t="s">
        <v>20003</v>
      </c>
      <c r="M945" t="s">
        <v>23785</v>
      </c>
      <c r="N945" t="s">
        <v>23783</v>
      </c>
      <c r="O945" t="s">
        <v>23786</v>
      </c>
      <c r="P945" t="s">
        <v>20004</v>
      </c>
      <c r="Q945">
        <v>0</v>
      </c>
      <c r="R945" t="s">
        <v>166</v>
      </c>
    </row>
    <row r="946" spans="1:18" x14ac:dyDescent="0.25">
      <c r="A946">
        <v>-0.15</v>
      </c>
      <c r="B946">
        <v>10.783333000000001</v>
      </c>
      <c r="C946" t="s">
        <v>19973</v>
      </c>
      <c r="D946" t="s">
        <v>19974</v>
      </c>
      <c r="E946" t="s">
        <v>19987</v>
      </c>
      <c r="F946" t="s">
        <v>19988</v>
      </c>
      <c r="G946" t="s">
        <v>20002</v>
      </c>
      <c r="H946" t="s">
        <v>20003</v>
      </c>
      <c r="I946" t="s">
        <v>23783</v>
      </c>
      <c r="J946" t="s">
        <v>23787</v>
      </c>
      <c r="K946" t="s">
        <v>19988</v>
      </c>
      <c r="L946" t="s">
        <v>20003</v>
      </c>
      <c r="M946" t="s">
        <v>23788</v>
      </c>
      <c r="N946" t="s">
        <v>23783</v>
      </c>
      <c r="O946" t="s">
        <v>23789</v>
      </c>
      <c r="P946" t="s">
        <v>20004</v>
      </c>
      <c r="Q946">
        <v>0</v>
      </c>
      <c r="R946" t="s">
        <v>166</v>
      </c>
    </row>
    <row r="947" spans="1:18" x14ac:dyDescent="0.25">
      <c r="A947">
        <v>-0.35942600000000002</v>
      </c>
      <c r="B947">
        <v>10.989685</v>
      </c>
      <c r="C947" t="s">
        <v>19973</v>
      </c>
      <c r="D947" t="s">
        <v>19974</v>
      </c>
      <c r="E947" t="s">
        <v>19987</v>
      </c>
      <c r="F947" t="s">
        <v>19988</v>
      </c>
      <c r="G947" t="s">
        <v>20002</v>
      </c>
      <c r="H947" t="s">
        <v>20003</v>
      </c>
      <c r="I947" t="s">
        <v>23790</v>
      </c>
      <c r="J947" t="s">
        <v>23791</v>
      </c>
      <c r="K947" t="s">
        <v>19988</v>
      </c>
      <c r="L947" t="s">
        <v>20003</v>
      </c>
      <c r="M947" t="s">
        <v>23792</v>
      </c>
      <c r="N947" t="s">
        <v>23790</v>
      </c>
      <c r="O947" t="s">
        <v>23793</v>
      </c>
      <c r="P947" t="s">
        <v>20004</v>
      </c>
      <c r="Q947">
        <v>0</v>
      </c>
      <c r="R947" t="s">
        <v>166</v>
      </c>
    </row>
    <row r="948" spans="1:18" x14ac:dyDescent="0.25">
      <c r="A948">
        <v>-0.16666700000000001</v>
      </c>
      <c r="B948">
        <v>10.716666999999999</v>
      </c>
      <c r="C948" t="s">
        <v>19973</v>
      </c>
      <c r="D948" t="s">
        <v>19974</v>
      </c>
      <c r="E948" t="s">
        <v>19987</v>
      </c>
      <c r="F948" t="s">
        <v>19988</v>
      </c>
      <c r="G948" t="s">
        <v>20002</v>
      </c>
      <c r="H948" t="s">
        <v>20003</v>
      </c>
      <c r="I948" t="s">
        <v>23794</v>
      </c>
      <c r="J948" t="s">
        <v>23795</v>
      </c>
      <c r="K948" t="s">
        <v>19988</v>
      </c>
      <c r="L948" t="s">
        <v>20003</v>
      </c>
      <c r="M948" t="s">
        <v>23796</v>
      </c>
      <c r="N948" t="s">
        <v>23794</v>
      </c>
      <c r="O948" t="s">
        <v>23797</v>
      </c>
      <c r="P948" t="s">
        <v>20004</v>
      </c>
      <c r="Q948">
        <v>0</v>
      </c>
      <c r="R948" t="s">
        <v>166</v>
      </c>
    </row>
    <row r="949" spans="1:18" x14ac:dyDescent="0.25">
      <c r="A949">
        <v>-0.283333</v>
      </c>
      <c r="B949">
        <v>10.6</v>
      </c>
      <c r="C949" t="s">
        <v>19973</v>
      </c>
      <c r="D949" t="s">
        <v>19974</v>
      </c>
      <c r="E949" t="s">
        <v>19987</v>
      </c>
      <c r="F949" t="s">
        <v>19988</v>
      </c>
      <c r="G949" t="s">
        <v>20002</v>
      </c>
      <c r="H949" t="s">
        <v>20003</v>
      </c>
      <c r="I949" t="s">
        <v>23798</v>
      </c>
      <c r="J949" t="s">
        <v>23799</v>
      </c>
      <c r="K949" t="s">
        <v>19988</v>
      </c>
      <c r="L949" t="s">
        <v>20003</v>
      </c>
      <c r="M949" t="s">
        <v>23800</v>
      </c>
      <c r="N949" t="s">
        <v>23798</v>
      </c>
      <c r="O949" t="s">
        <v>23801</v>
      </c>
      <c r="P949" t="s">
        <v>20004</v>
      </c>
      <c r="Q949">
        <v>0</v>
      </c>
      <c r="R949" t="s">
        <v>166</v>
      </c>
    </row>
    <row r="950" spans="1:18" x14ac:dyDescent="0.25">
      <c r="A950">
        <v>-0.25247000000000003</v>
      </c>
      <c r="B950">
        <v>10.412079</v>
      </c>
      <c r="C950" t="s">
        <v>19973</v>
      </c>
      <c r="D950" t="s">
        <v>19974</v>
      </c>
      <c r="E950" t="s">
        <v>19987</v>
      </c>
      <c r="F950" t="s">
        <v>19988</v>
      </c>
      <c r="G950" t="s">
        <v>20002</v>
      </c>
      <c r="H950" t="s">
        <v>20003</v>
      </c>
      <c r="I950" t="s">
        <v>23802</v>
      </c>
      <c r="J950" t="s">
        <v>23803</v>
      </c>
      <c r="K950" t="s">
        <v>19988</v>
      </c>
      <c r="L950" t="s">
        <v>20003</v>
      </c>
      <c r="M950" t="s">
        <v>23804</v>
      </c>
      <c r="N950" t="s">
        <v>23802</v>
      </c>
      <c r="O950" t="s">
        <v>23805</v>
      </c>
      <c r="P950" t="s">
        <v>20004</v>
      </c>
      <c r="Q950">
        <v>0</v>
      </c>
      <c r="R950" t="s">
        <v>166</v>
      </c>
    </row>
    <row r="951" spans="1:18" x14ac:dyDescent="0.25">
      <c r="A951">
        <v>-0.25247000000000003</v>
      </c>
      <c r="B951">
        <v>10.412079</v>
      </c>
      <c r="C951" t="s">
        <v>19973</v>
      </c>
      <c r="D951" t="s">
        <v>19974</v>
      </c>
      <c r="E951" t="s">
        <v>19987</v>
      </c>
      <c r="F951" t="s">
        <v>19988</v>
      </c>
      <c r="G951" t="s">
        <v>20002</v>
      </c>
      <c r="H951" t="s">
        <v>20003</v>
      </c>
      <c r="I951" t="s">
        <v>23806</v>
      </c>
      <c r="J951" t="s">
        <v>23807</v>
      </c>
      <c r="K951" t="s">
        <v>19988</v>
      </c>
      <c r="L951" t="s">
        <v>20003</v>
      </c>
      <c r="M951" t="s">
        <v>23808</v>
      </c>
      <c r="N951" t="s">
        <v>23806</v>
      </c>
      <c r="O951" t="s">
        <v>23809</v>
      </c>
      <c r="P951" t="s">
        <v>20004</v>
      </c>
      <c r="Q951">
        <v>0</v>
      </c>
      <c r="R951" t="s">
        <v>166</v>
      </c>
    </row>
    <row r="952" spans="1:18" x14ac:dyDescent="0.25">
      <c r="A952">
        <v>-0.26666699999999999</v>
      </c>
      <c r="B952">
        <v>10.383333</v>
      </c>
      <c r="C952" t="s">
        <v>19973</v>
      </c>
      <c r="D952" t="s">
        <v>19974</v>
      </c>
      <c r="E952" t="s">
        <v>19987</v>
      </c>
      <c r="F952" t="s">
        <v>19988</v>
      </c>
      <c r="G952" t="s">
        <v>20002</v>
      </c>
      <c r="H952" t="s">
        <v>20003</v>
      </c>
      <c r="I952" t="s">
        <v>23810</v>
      </c>
      <c r="J952" t="s">
        <v>23811</v>
      </c>
      <c r="K952" t="s">
        <v>19988</v>
      </c>
      <c r="L952" t="s">
        <v>20003</v>
      </c>
      <c r="M952" t="s">
        <v>23812</v>
      </c>
      <c r="N952" t="s">
        <v>23810</v>
      </c>
      <c r="O952" t="s">
        <v>23813</v>
      </c>
      <c r="P952" t="s">
        <v>20004</v>
      </c>
      <c r="Q952">
        <v>0</v>
      </c>
      <c r="R952" t="s">
        <v>166</v>
      </c>
    </row>
    <row r="953" spans="1:18" x14ac:dyDescent="0.25">
      <c r="A953">
        <v>-0.183333</v>
      </c>
      <c r="B953">
        <v>10.816667000000001</v>
      </c>
      <c r="C953" t="s">
        <v>19973</v>
      </c>
      <c r="D953" t="s">
        <v>19974</v>
      </c>
      <c r="E953" t="s">
        <v>19987</v>
      </c>
      <c r="F953" t="s">
        <v>19988</v>
      </c>
      <c r="G953" t="s">
        <v>20002</v>
      </c>
      <c r="H953" t="s">
        <v>20003</v>
      </c>
      <c r="I953" t="s">
        <v>23814</v>
      </c>
      <c r="J953" t="s">
        <v>23815</v>
      </c>
      <c r="K953" t="s">
        <v>19988</v>
      </c>
      <c r="L953" t="s">
        <v>20003</v>
      </c>
      <c r="M953" t="s">
        <v>23816</v>
      </c>
      <c r="N953" t="s">
        <v>23814</v>
      </c>
      <c r="O953" t="s">
        <v>23817</v>
      </c>
      <c r="P953" t="s">
        <v>20004</v>
      </c>
      <c r="Q953">
        <v>0</v>
      </c>
      <c r="R953" t="s">
        <v>166</v>
      </c>
    </row>
    <row r="954" spans="1:18" x14ac:dyDescent="0.25">
      <c r="A954">
        <v>-0.16666700000000001</v>
      </c>
      <c r="B954">
        <v>10.766667</v>
      </c>
      <c r="C954" t="s">
        <v>19973</v>
      </c>
      <c r="D954" t="s">
        <v>19974</v>
      </c>
      <c r="E954" t="s">
        <v>19987</v>
      </c>
      <c r="F954" t="s">
        <v>19988</v>
      </c>
      <c r="G954" t="s">
        <v>20002</v>
      </c>
      <c r="H954" t="s">
        <v>20003</v>
      </c>
      <c r="I954" t="s">
        <v>23818</v>
      </c>
      <c r="J954" t="s">
        <v>23819</v>
      </c>
      <c r="K954" t="s">
        <v>19988</v>
      </c>
      <c r="L954" t="s">
        <v>20003</v>
      </c>
      <c r="M954" t="s">
        <v>23820</v>
      </c>
      <c r="N954" t="s">
        <v>23818</v>
      </c>
      <c r="O954" t="s">
        <v>23821</v>
      </c>
      <c r="P954" t="s">
        <v>20004</v>
      </c>
      <c r="Q954">
        <v>0</v>
      </c>
      <c r="R954" t="s">
        <v>166</v>
      </c>
    </row>
    <row r="955" spans="1:18" x14ac:dyDescent="0.25">
      <c r="A955">
        <v>-0.38333299999999998</v>
      </c>
      <c r="B955">
        <v>10.983333</v>
      </c>
      <c r="C955" t="s">
        <v>19973</v>
      </c>
      <c r="D955" t="s">
        <v>19974</v>
      </c>
      <c r="E955" t="s">
        <v>19987</v>
      </c>
      <c r="F955" t="s">
        <v>19988</v>
      </c>
      <c r="G955" t="s">
        <v>20002</v>
      </c>
      <c r="H955" t="s">
        <v>20003</v>
      </c>
      <c r="I955" t="s">
        <v>23822</v>
      </c>
      <c r="J955" t="s">
        <v>23823</v>
      </c>
      <c r="K955" t="s">
        <v>19988</v>
      </c>
      <c r="L955" t="s">
        <v>20003</v>
      </c>
      <c r="M955" t="s">
        <v>23824</v>
      </c>
      <c r="N955" t="s">
        <v>23822</v>
      </c>
      <c r="O955" t="s">
        <v>23825</v>
      </c>
      <c r="P955" t="s">
        <v>20004</v>
      </c>
      <c r="Q955">
        <v>0</v>
      </c>
      <c r="R955" t="s">
        <v>166</v>
      </c>
    </row>
    <row r="956" spans="1:18" x14ac:dyDescent="0.25">
      <c r="A956">
        <v>0.05</v>
      </c>
      <c r="B956">
        <v>11.05</v>
      </c>
      <c r="C956" t="s">
        <v>19973</v>
      </c>
      <c r="D956" t="s">
        <v>19974</v>
      </c>
      <c r="E956" t="s">
        <v>19987</v>
      </c>
      <c r="F956" t="s">
        <v>19988</v>
      </c>
      <c r="G956" t="s">
        <v>20002</v>
      </c>
      <c r="H956" t="s">
        <v>20003</v>
      </c>
      <c r="I956" t="s">
        <v>21002</v>
      </c>
      <c r="J956" t="s">
        <v>23826</v>
      </c>
      <c r="K956" t="s">
        <v>19988</v>
      </c>
      <c r="L956" t="s">
        <v>20003</v>
      </c>
      <c r="M956" t="s">
        <v>23827</v>
      </c>
      <c r="N956" t="s">
        <v>21002</v>
      </c>
      <c r="O956" t="s">
        <v>23828</v>
      </c>
      <c r="P956" t="s">
        <v>20004</v>
      </c>
      <c r="Q956">
        <v>0</v>
      </c>
      <c r="R956" t="s">
        <v>166</v>
      </c>
    </row>
    <row r="957" spans="1:18" x14ac:dyDescent="0.25">
      <c r="A957">
        <v>-0.31666699999999998</v>
      </c>
      <c r="B957">
        <v>10.516667</v>
      </c>
      <c r="C957" t="s">
        <v>19973</v>
      </c>
      <c r="D957" t="s">
        <v>19974</v>
      </c>
      <c r="E957" t="s">
        <v>19987</v>
      </c>
      <c r="F957" t="s">
        <v>19988</v>
      </c>
      <c r="G957" t="s">
        <v>20002</v>
      </c>
      <c r="H957" t="s">
        <v>20003</v>
      </c>
      <c r="I957" t="s">
        <v>21002</v>
      </c>
      <c r="J957" t="s">
        <v>23829</v>
      </c>
      <c r="K957" t="s">
        <v>19988</v>
      </c>
      <c r="L957" t="s">
        <v>20003</v>
      </c>
      <c r="M957" t="s">
        <v>23830</v>
      </c>
      <c r="N957" t="s">
        <v>21002</v>
      </c>
      <c r="O957" t="s">
        <v>23831</v>
      </c>
      <c r="P957" t="s">
        <v>20004</v>
      </c>
      <c r="Q957">
        <v>0</v>
      </c>
      <c r="R957" t="s">
        <v>166</v>
      </c>
    </row>
    <row r="958" spans="1:18" x14ac:dyDescent="0.25">
      <c r="A958">
        <v>0.13333300000000001</v>
      </c>
      <c r="B958">
        <v>10.683332999999999</v>
      </c>
      <c r="C958" t="s">
        <v>19973</v>
      </c>
      <c r="D958" t="s">
        <v>19974</v>
      </c>
      <c r="E958" t="s">
        <v>19987</v>
      </c>
      <c r="F958" t="s">
        <v>19988</v>
      </c>
      <c r="G958" t="s">
        <v>20002</v>
      </c>
      <c r="H958" t="s">
        <v>20003</v>
      </c>
      <c r="I958" t="s">
        <v>20365</v>
      </c>
      <c r="J958" t="s">
        <v>23832</v>
      </c>
      <c r="K958" t="s">
        <v>19988</v>
      </c>
      <c r="L958" t="s">
        <v>20003</v>
      </c>
      <c r="M958" t="s">
        <v>23833</v>
      </c>
      <c r="N958" t="s">
        <v>20365</v>
      </c>
      <c r="O958" t="s">
        <v>23834</v>
      </c>
      <c r="P958" t="s">
        <v>20004</v>
      </c>
      <c r="Q958">
        <v>0</v>
      </c>
      <c r="R958" t="s">
        <v>166</v>
      </c>
    </row>
    <row r="959" spans="1:18" x14ac:dyDescent="0.25">
      <c r="A959">
        <v>0.13333300000000001</v>
      </c>
      <c r="B959">
        <v>10.683332999999999</v>
      </c>
      <c r="C959" t="s">
        <v>19973</v>
      </c>
      <c r="D959" t="s">
        <v>19974</v>
      </c>
      <c r="E959" t="s">
        <v>19987</v>
      </c>
      <c r="F959" t="s">
        <v>19988</v>
      </c>
      <c r="G959" t="s">
        <v>20002</v>
      </c>
      <c r="H959" t="s">
        <v>20003</v>
      </c>
      <c r="I959" t="s">
        <v>23835</v>
      </c>
      <c r="J959" t="s">
        <v>23836</v>
      </c>
      <c r="K959" t="s">
        <v>19988</v>
      </c>
      <c r="L959" t="s">
        <v>20003</v>
      </c>
      <c r="M959" t="s">
        <v>23837</v>
      </c>
      <c r="N959" t="s">
        <v>23835</v>
      </c>
      <c r="O959" t="s">
        <v>23838</v>
      </c>
      <c r="P959" t="s">
        <v>20004</v>
      </c>
      <c r="Q959">
        <v>0</v>
      </c>
      <c r="R959" t="s">
        <v>166</v>
      </c>
    </row>
    <row r="960" spans="1:18" x14ac:dyDescent="0.25">
      <c r="A960">
        <v>-0.26666699999999999</v>
      </c>
      <c r="B960">
        <v>10.533333000000001</v>
      </c>
      <c r="C960" t="s">
        <v>19973</v>
      </c>
      <c r="D960" t="s">
        <v>19974</v>
      </c>
      <c r="E960" t="s">
        <v>19987</v>
      </c>
      <c r="F960" t="s">
        <v>19988</v>
      </c>
      <c r="G960" t="s">
        <v>20002</v>
      </c>
      <c r="H960" t="s">
        <v>20003</v>
      </c>
      <c r="I960" t="s">
        <v>23839</v>
      </c>
      <c r="J960" t="s">
        <v>23840</v>
      </c>
      <c r="K960" t="s">
        <v>19988</v>
      </c>
      <c r="L960" t="s">
        <v>20003</v>
      </c>
      <c r="M960" t="s">
        <v>23841</v>
      </c>
      <c r="N960" t="s">
        <v>23839</v>
      </c>
      <c r="O960" t="s">
        <v>23842</v>
      </c>
      <c r="P960" t="s">
        <v>20004</v>
      </c>
      <c r="Q960">
        <v>0</v>
      </c>
      <c r="R960" t="s">
        <v>166</v>
      </c>
    </row>
    <row r="961" spans="1:18" x14ac:dyDescent="0.25">
      <c r="A961">
        <v>-0.3</v>
      </c>
      <c r="B961">
        <v>10.55</v>
      </c>
      <c r="C961" t="s">
        <v>19973</v>
      </c>
      <c r="D961" t="s">
        <v>19974</v>
      </c>
      <c r="E961" t="s">
        <v>19987</v>
      </c>
      <c r="F961" t="s">
        <v>19988</v>
      </c>
      <c r="G961" t="s">
        <v>20002</v>
      </c>
      <c r="H961" t="s">
        <v>20003</v>
      </c>
      <c r="I961" t="s">
        <v>23843</v>
      </c>
      <c r="J961" t="s">
        <v>23844</v>
      </c>
      <c r="K961" t="s">
        <v>19988</v>
      </c>
      <c r="L961" t="s">
        <v>20003</v>
      </c>
      <c r="M961" t="s">
        <v>23845</v>
      </c>
      <c r="N961" t="s">
        <v>23843</v>
      </c>
      <c r="O961" t="s">
        <v>23846</v>
      </c>
      <c r="P961" t="s">
        <v>20004</v>
      </c>
      <c r="Q961">
        <v>0</v>
      </c>
      <c r="R961" t="s">
        <v>166</v>
      </c>
    </row>
    <row r="962" spans="1:18" x14ac:dyDescent="0.25">
      <c r="A962">
        <v>-0.216667</v>
      </c>
      <c r="B962">
        <v>10.566667000000001</v>
      </c>
      <c r="C962" t="s">
        <v>19973</v>
      </c>
      <c r="D962" t="s">
        <v>19974</v>
      </c>
      <c r="E962" t="s">
        <v>19987</v>
      </c>
      <c r="F962" t="s">
        <v>19988</v>
      </c>
      <c r="G962" t="s">
        <v>20002</v>
      </c>
      <c r="H962" t="s">
        <v>20003</v>
      </c>
      <c r="I962" t="s">
        <v>23847</v>
      </c>
      <c r="J962" t="s">
        <v>23848</v>
      </c>
      <c r="K962" t="s">
        <v>19988</v>
      </c>
      <c r="L962" t="s">
        <v>20003</v>
      </c>
      <c r="M962" t="s">
        <v>23849</v>
      </c>
      <c r="N962" t="s">
        <v>23847</v>
      </c>
      <c r="O962" t="s">
        <v>23850</v>
      </c>
      <c r="P962" t="s">
        <v>20004</v>
      </c>
      <c r="Q962">
        <v>0</v>
      </c>
      <c r="R962" t="s">
        <v>166</v>
      </c>
    </row>
    <row r="963" spans="1:18" x14ac:dyDescent="0.25">
      <c r="A963">
        <v>-0.27623999999999999</v>
      </c>
      <c r="B963">
        <v>10.481541</v>
      </c>
      <c r="C963" t="s">
        <v>19973</v>
      </c>
      <c r="D963" t="s">
        <v>19974</v>
      </c>
      <c r="E963" t="s">
        <v>19987</v>
      </c>
      <c r="F963" t="s">
        <v>19988</v>
      </c>
      <c r="G963" t="s">
        <v>20002</v>
      </c>
      <c r="H963" t="s">
        <v>20003</v>
      </c>
      <c r="I963" t="s">
        <v>23851</v>
      </c>
      <c r="J963" t="s">
        <v>23852</v>
      </c>
      <c r="K963" t="s">
        <v>19988</v>
      </c>
      <c r="L963" t="s">
        <v>20003</v>
      </c>
      <c r="M963" t="s">
        <v>23853</v>
      </c>
      <c r="N963" t="s">
        <v>23851</v>
      </c>
      <c r="O963" t="s">
        <v>23854</v>
      </c>
      <c r="P963" t="s">
        <v>20004</v>
      </c>
      <c r="Q963">
        <v>0</v>
      </c>
      <c r="R963" t="s">
        <v>166</v>
      </c>
    </row>
    <row r="964" spans="1:18" x14ac:dyDescent="0.25">
      <c r="A964">
        <v>0.120506</v>
      </c>
      <c r="B964">
        <v>11.105525</v>
      </c>
      <c r="C964" t="s">
        <v>19973</v>
      </c>
      <c r="D964" t="s">
        <v>19974</v>
      </c>
      <c r="E964" t="s">
        <v>19987</v>
      </c>
      <c r="F964" t="s">
        <v>19988</v>
      </c>
      <c r="G964" t="s">
        <v>20002</v>
      </c>
      <c r="H964" t="s">
        <v>20003</v>
      </c>
      <c r="I964" t="s">
        <v>23851</v>
      </c>
      <c r="J964" t="s">
        <v>23855</v>
      </c>
      <c r="K964" t="s">
        <v>19988</v>
      </c>
      <c r="L964" t="s">
        <v>20003</v>
      </c>
      <c r="M964" t="s">
        <v>23856</v>
      </c>
      <c r="N964" t="s">
        <v>23851</v>
      </c>
      <c r="O964" t="s">
        <v>23857</v>
      </c>
      <c r="P964" t="s">
        <v>20004</v>
      </c>
      <c r="Q964">
        <v>0</v>
      </c>
      <c r="R964" t="s">
        <v>166</v>
      </c>
    </row>
    <row r="965" spans="1:18" x14ac:dyDescent="0.25">
      <c r="A965">
        <v>0.120506</v>
      </c>
      <c r="B965">
        <v>11.105525</v>
      </c>
      <c r="C965" t="s">
        <v>19973</v>
      </c>
      <c r="D965" t="s">
        <v>19974</v>
      </c>
      <c r="E965" t="s">
        <v>19987</v>
      </c>
      <c r="F965" t="s">
        <v>19988</v>
      </c>
      <c r="G965" t="s">
        <v>20002</v>
      </c>
      <c r="H965" t="s">
        <v>20003</v>
      </c>
      <c r="I965" t="s">
        <v>23851</v>
      </c>
      <c r="J965" t="s">
        <v>23858</v>
      </c>
      <c r="K965" t="s">
        <v>19988</v>
      </c>
      <c r="L965" t="s">
        <v>20003</v>
      </c>
      <c r="M965" t="s">
        <v>23859</v>
      </c>
      <c r="N965" t="s">
        <v>23851</v>
      </c>
      <c r="O965" t="s">
        <v>23860</v>
      </c>
      <c r="P965" t="s">
        <v>20004</v>
      </c>
      <c r="Q965">
        <v>0</v>
      </c>
      <c r="R965" t="s">
        <v>166</v>
      </c>
    </row>
    <row r="966" spans="1:18" x14ac:dyDescent="0.25">
      <c r="A966">
        <v>-0.27623999999999999</v>
      </c>
      <c r="B966">
        <v>10.481541</v>
      </c>
      <c r="C966" t="s">
        <v>19973</v>
      </c>
      <c r="D966" t="s">
        <v>19974</v>
      </c>
      <c r="E966" t="s">
        <v>19987</v>
      </c>
      <c r="F966" t="s">
        <v>19988</v>
      </c>
      <c r="G966" t="s">
        <v>20002</v>
      </c>
      <c r="H966" t="s">
        <v>20003</v>
      </c>
      <c r="I966" t="s">
        <v>23861</v>
      </c>
      <c r="J966" t="s">
        <v>23862</v>
      </c>
      <c r="K966" t="s">
        <v>19988</v>
      </c>
      <c r="L966" t="s">
        <v>20003</v>
      </c>
      <c r="M966" t="s">
        <v>23863</v>
      </c>
      <c r="N966" t="s">
        <v>23861</v>
      </c>
      <c r="O966" t="s">
        <v>23864</v>
      </c>
      <c r="P966" t="s">
        <v>20004</v>
      </c>
      <c r="Q966">
        <v>0</v>
      </c>
      <c r="R966" t="s">
        <v>166</v>
      </c>
    </row>
    <row r="967" spans="1:18" x14ac:dyDescent="0.25">
      <c r="A967">
        <v>-0.27623999999999999</v>
      </c>
      <c r="B967">
        <v>10.481541</v>
      </c>
      <c r="C967" t="s">
        <v>19973</v>
      </c>
      <c r="D967" t="s">
        <v>19974</v>
      </c>
      <c r="E967" t="s">
        <v>19987</v>
      </c>
      <c r="F967" t="s">
        <v>19988</v>
      </c>
      <c r="G967" t="s">
        <v>20002</v>
      </c>
      <c r="H967" t="s">
        <v>20003</v>
      </c>
      <c r="I967" t="s">
        <v>23861</v>
      </c>
      <c r="J967" t="s">
        <v>23865</v>
      </c>
      <c r="K967" t="s">
        <v>19988</v>
      </c>
      <c r="L967" t="s">
        <v>20003</v>
      </c>
      <c r="M967" t="s">
        <v>23866</v>
      </c>
      <c r="N967" t="s">
        <v>23861</v>
      </c>
      <c r="O967" t="s">
        <v>23867</v>
      </c>
      <c r="P967" t="s">
        <v>20004</v>
      </c>
      <c r="Q967">
        <v>0</v>
      </c>
      <c r="R967" t="s">
        <v>166</v>
      </c>
    </row>
    <row r="968" spans="1:18" x14ac:dyDescent="0.25">
      <c r="A968">
        <v>0.120506</v>
      </c>
      <c r="B968">
        <v>11.105525</v>
      </c>
      <c r="C968" t="s">
        <v>19973</v>
      </c>
      <c r="D968" t="s">
        <v>19974</v>
      </c>
      <c r="E968" t="s">
        <v>19987</v>
      </c>
      <c r="F968" t="s">
        <v>19988</v>
      </c>
      <c r="G968" t="s">
        <v>20002</v>
      </c>
      <c r="H968" t="s">
        <v>20003</v>
      </c>
      <c r="I968" t="s">
        <v>23868</v>
      </c>
      <c r="J968" t="s">
        <v>23869</v>
      </c>
      <c r="K968" t="s">
        <v>19988</v>
      </c>
      <c r="L968" t="s">
        <v>20003</v>
      </c>
      <c r="M968" t="s">
        <v>23870</v>
      </c>
      <c r="N968" t="s">
        <v>23868</v>
      </c>
      <c r="O968" t="s">
        <v>23871</v>
      </c>
      <c r="P968" t="s">
        <v>20004</v>
      </c>
      <c r="Q968">
        <v>0</v>
      </c>
      <c r="R968" t="s">
        <v>166</v>
      </c>
    </row>
    <row r="969" spans="1:18" x14ac:dyDescent="0.25">
      <c r="A969">
        <v>-0.24127399999999999</v>
      </c>
      <c r="B969">
        <v>10.51834</v>
      </c>
      <c r="C969" t="s">
        <v>19973</v>
      </c>
      <c r="D969" t="s">
        <v>19974</v>
      </c>
      <c r="E969" t="s">
        <v>19987</v>
      </c>
      <c r="F969" t="s">
        <v>19988</v>
      </c>
      <c r="G969" t="s">
        <v>20002</v>
      </c>
      <c r="H969" t="s">
        <v>20003</v>
      </c>
      <c r="I969" t="s">
        <v>23872</v>
      </c>
      <c r="J969" t="s">
        <v>23873</v>
      </c>
      <c r="K969" t="s">
        <v>19988</v>
      </c>
      <c r="L969" t="s">
        <v>20003</v>
      </c>
      <c r="M969" t="s">
        <v>23874</v>
      </c>
      <c r="N969" t="s">
        <v>23872</v>
      </c>
      <c r="O969" t="s">
        <v>23875</v>
      </c>
      <c r="P969" t="s">
        <v>20004</v>
      </c>
      <c r="Q969">
        <v>0</v>
      </c>
      <c r="R969" t="s">
        <v>166</v>
      </c>
    </row>
    <row r="970" spans="1:18" x14ac:dyDescent="0.25">
      <c r="A970">
        <v>-0.24127399999999999</v>
      </c>
      <c r="B970">
        <v>10.51834</v>
      </c>
      <c r="C970" t="s">
        <v>19973</v>
      </c>
      <c r="D970" t="s">
        <v>19974</v>
      </c>
      <c r="E970" t="s">
        <v>19987</v>
      </c>
      <c r="F970" t="s">
        <v>19988</v>
      </c>
      <c r="G970" t="s">
        <v>20002</v>
      </c>
      <c r="H970" t="s">
        <v>20003</v>
      </c>
      <c r="I970" t="s">
        <v>23876</v>
      </c>
      <c r="J970" t="s">
        <v>23877</v>
      </c>
      <c r="K970" t="s">
        <v>19988</v>
      </c>
      <c r="L970" t="s">
        <v>20003</v>
      </c>
      <c r="M970" t="s">
        <v>23878</v>
      </c>
      <c r="N970" t="s">
        <v>23876</v>
      </c>
      <c r="O970" t="s">
        <v>23879</v>
      </c>
      <c r="P970" t="s">
        <v>20004</v>
      </c>
      <c r="Q970">
        <v>0</v>
      </c>
      <c r="R970" t="s">
        <v>166</v>
      </c>
    </row>
    <row r="971" spans="1:18" x14ac:dyDescent="0.25">
      <c r="A971">
        <v>0.120506</v>
      </c>
      <c r="B971">
        <v>11.105525</v>
      </c>
      <c r="C971" t="s">
        <v>19973</v>
      </c>
      <c r="D971" t="s">
        <v>19974</v>
      </c>
      <c r="E971" t="s">
        <v>19987</v>
      </c>
      <c r="F971" t="s">
        <v>19988</v>
      </c>
      <c r="G971" t="s">
        <v>20002</v>
      </c>
      <c r="H971" t="s">
        <v>20003</v>
      </c>
      <c r="I971" t="s">
        <v>22861</v>
      </c>
      <c r="J971" t="s">
        <v>23880</v>
      </c>
      <c r="K971" t="s">
        <v>19988</v>
      </c>
      <c r="L971" t="s">
        <v>20003</v>
      </c>
      <c r="M971" t="s">
        <v>23881</v>
      </c>
      <c r="N971" t="s">
        <v>22861</v>
      </c>
      <c r="O971" t="s">
        <v>23882</v>
      </c>
      <c r="P971" t="s">
        <v>20004</v>
      </c>
      <c r="Q971">
        <v>0</v>
      </c>
      <c r="R971" t="s">
        <v>166</v>
      </c>
    </row>
    <row r="972" spans="1:18" x14ac:dyDescent="0.25">
      <c r="A972">
        <v>1.6667000000000001E-2</v>
      </c>
      <c r="B972">
        <v>10.616667</v>
      </c>
      <c r="C972" t="s">
        <v>19973</v>
      </c>
      <c r="D972" t="s">
        <v>19974</v>
      </c>
      <c r="E972" t="s">
        <v>19987</v>
      </c>
      <c r="F972" t="s">
        <v>19988</v>
      </c>
      <c r="G972" t="s">
        <v>20002</v>
      </c>
      <c r="H972" t="s">
        <v>20003</v>
      </c>
      <c r="I972" t="s">
        <v>20432</v>
      </c>
      <c r="J972" t="s">
        <v>23883</v>
      </c>
      <c r="K972" t="s">
        <v>19988</v>
      </c>
      <c r="L972" t="s">
        <v>20003</v>
      </c>
      <c r="M972" t="s">
        <v>23884</v>
      </c>
      <c r="N972" t="s">
        <v>20432</v>
      </c>
      <c r="O972" t="s">
        <v>23885</v>
      </c>
      <c r="P972" t="s">
        <v>20004</v>
      </c>
      <c r="Q972">
        <v>0</v>
      </c>
      <c r="R972" t="s">
        <v>166</v>
      </c>
    </row>
    <row r="973" spans="1:18" x14ac:dyDescent="0.25">
      <c r="A973">
        <v>-0.2</v>
      </c>
      <c r="B973">
        <v>10.516667</v>
      </c>
      <c r="C973" t="s">
        <v>19973</v>
      </c>
      <c r="D973" t="s">
        <v>19974</v>
      </c>
      <c r="E973" t="s">
        <v>19987</v>
      </c>
      <c r="F973" t="s">
        <v>19988</v>
      </c>
      <c r="G973" t="s">
        <v>20002</v>
      </c>
      <c r="H973" t="s">
        <v>20003</v>
      </c>
      <c r="I973" t="s">
        <v>20440</v>
      </c>
      <c r="J973" t="s">
        <v>23886</v>
      </c>
      <c r="K973" t="s">
        <v>19988</v>
      </c>
      <c r="L973" t="s">
        <v>20003</v>
      </c>
      <c r="M973" t="s">
        <v>23887</v>
      </c>
      <c r="N973" t="s">
        <v>20440</v>
      </c>
      <c r="O973" t="s">
        <v>23888</v>
      </c>
      <c r="P973" t="s">
        <v>20004</v>
      </c>
      <c r="Q973">
        <v>0</v>
      </c>
      <c r="R973" t="s">
        <v>166</v>
      </c>
    </row>
    <row r="974" spans="1:18" x14ac:dyDescent="0.25">
      <c r="A974">
        <v>-0.25</v>
      </c>
      <c r="B974">
        <v>10.5</v>
      </c>
      <c r="C974" t="s">
        <v>19973</v>
      </c>
      <c r="D974" t="s">
        <v>19974</v>
      </c>
      <c r="E974" t="s">
        <v>19987</v>
      </c>
      <c r="F974" t="s">
        <v>19988</v>
      </c>
      <c r="G974" t="s">
        <v>20002</v>
      </c>
      <c r="H974" t="s">
        <v>20003</v>
      </c>
      <c r="I974" t="s">
        <v>20440</v>
      </c>
      <c r="J974" t="s">
        <v>23889</v>
      </c>
      <c r="K974" t="s">
        <v>19988</v>
      </c>
      <c r="L974" t="s">
        <v>20003</v>
      </c>
      <c r="M974" t="s">
        <v>23890</v>
      </c>
      <c r="N974" t="s">
        <v>20440</v>
      </c>
      <c r="O974" t="s">
        <v>23891</v>
      </c>
      <c r="P974" t="s">
        <v>20004</v>
      </c>
      <c r="Q974">
        <v>0</v>
      </c>
      <c r="R974" t="s">
        <v>166</v>
      </c>
    </row>
    <row r="975" spans="1:18" x14ac:dyDescent="0.25">
      <c r="A975">
        <v>-0.3</v>
      </c>
      <c r="B975">
        <v>10.55</v>
      </c>
      <c r="C975" t="s">
        <v>19973</v>
      </c>
      <c r="D975" t="s">
        <v>19974</v>
      </c>
      <c r="E975" t="s">
        <v>19987</v>
      </c>
      <c r="F975" t="s">
        <v>19988</v>
      </c>
      <c r="G975" t="s">
        <v>20002</v>
      </c>
      <c r="H975" t="s">
        <v>20003</v>
      </c>
      <c r="I975" t="s">
        <v>23892</v>
      </c>
      <c r="J975" t="s">
        <v>23893</v>
      </c>
      <c r="K975" t="s">
        <v>19988</v>
      </c>
      <c r="L975" t="s">
        <v>20003</v>
      </c>
      <c r="M975" t="s">
        <v>23894</v>
      </c>
      <c r="N975" t="s">
        <v>23892</v>
      </c>
      <c r="O975" t="s">
        <v>23895</v>
      </c>
      <c r="P975" t="s">
        <v>20004</v>
      </c>
      <c r="Q975">
        <v>0</v>
      </c>
      <c r="R975" t="s">
        <v>166</v>
      </c>
    </row>
    <row r="976" spans="1:18" x14ac:dyDescent="0.25">
      <c r="A976">
        <v>-0.12957399999999999</v>
      </c>
      <c r="B976">
        <v>10.796255</v>
      </c>
      <c r="C976" t="s">
        <v>19973</v>
      </c>
      <c r="D976" t="s">
        <v>19974</v>
      </c>
      <c r="E976" t="s">
        <v>19987</v>
      </c>
      <c r="F976" t="s">
        <v>19988</v>
      </c>
      <c r="G976" t="s">
        <v>20002</v>
      </c>
      <c r="H976" t="s">
        <v>20003</v>
      </c>
      <c r="I976" t="s">
        <v>23896</v>
      </c>
      <c r="J976" t="s">
        <v>23897</v>
      </c>
      <c r="K976" t="s">
        <v>19988</v>
      </c>
      <c r="L976" t="s">
        <v>20003</v>
      </c>
      <c r="M976" t="s">
        <v>23898</v>
      </c>
      <c r="N976" t="s">
        <v>23896</v>
      </c>
      <c r="O976" t="s">
        <v>23899</v>
      </c>
      <c r="P976" t="s">
        <v>20004</v>
      </c>
      <c r="Q976">
        <v>0</v>
      </c>
      <c r="R976" t="s">
        <v>166</v>
      </c>
    </row>
    <row r="977" spans="1:18" x14ac:dyDescent="0.25">
      <c r="A977">
        <v>-0.183333</v>
      </c>
      <c r="B977">
        <v>10.7</v>
      </c>
      <c r="C977" t="s">
        <v>19973</v>
      </c>
      <c r="D977" t="s">
        <v>19974</v>
      </c>
      <c r="E977" t="s">
        <v>19987</v>
      </c>
      <c r="F977" t="s">
        <v>19988</v>
      </c>
      <c r="G977" t="s">
        <v>20002</v>
      </c>
      <c r="H977" t="s">
        <v>20003</v>
      </c>
      <c r="I977" t="s">
        <v>23900</v>
      </c>
      <c r="J977" t="s">
        <v>23901</v>
      </c>
      <c r="K977" t="s">
        <v>19988</v>
      </c>
      <c r="L977" t="s">
        <v>20003</v>
      </c>
      <c r="M977" t="s">
        <v>23902</v>
      </c>
      <c r="N977" t="s">
        <v>23900</v>
      </c>
      <c r="O977" t="s">
        <v>23903</v>
      </c>
      <c r="P977" t="s">
        <v>20004</v>
      </c>
      <c r="Q977">
        <v>0</v>
      </c>
      <c r="R977" t="s">
        <v>166</v>
      </c>
    </row>
    <row r="978" spans="1:18" x14ac:dyDescent="0.25">
      <c r="A978">
        <v>-0.3</v>
      </c>
      <c r="B978">
        <v>10.433332999999999</v>
      </c>
      <c r="C978" t="s">
        <v>19973</v>
      </c>
      <c r="D978" t="s">
        <v>19974</v>
      </c>
      <c r="E978" t="s">
        <v>19987</v>
      </c>
      <c r="F978" t="s">
        <v>19988</v>
      </c>
      <c r="G978" t="s">
        <v>20002</v>
      </c>
      <c r="H978" t="s">
        <v>20003</v>
      </c>
      <c r="I978" t="s">
        <v>23904</v>
      </c>
      <c r="J978" t="s">
        <v>23905</v>
      </c>
      <c r="K978" t="s">
        <v>19988</v>
      </c>
      <c r="L978" t="s">
        <v>20003</v>
      </c>
      <c r="M978" t="s">
        <v>23906</v>
      </c>
      <c r="N978" t="s">
        <v>23904</v>
      </c>
      <c r="O978" t="s">
        <v>23907</v>
      </c>
      <c r="P978" t="s">
        <v>20004</v>
      </c>
      <c r="Q978">
        <v>0</v>
      </c>
      <c r="R978" t="s">
        <v>166</v>
      </c>
    </row>
    <row r="979" spans="1:18" x14ac:dyDescent="0.25">
      <c r="A979">
        <v>-0.40800500000000001</v>
      </c>
      <c r="B979">
        <v>11.381221999999999</v>
      </c>
      <c r="C979" t="s">
        <v>19973</v>
      </c>
      <c r="D979" t="s">
        <v>19974</v>
      </c>
      <c r="E979" t="s">
        <v>19987</v>
      </c>
      <c r="F979" t="s">
        <v>19988</v>
      </c>
      <c r="G979" t="s">
        <v>20002</v>
      </c>
      <c r="H979" t="s">
        <v>20003</v>
      </c>
      <c r="I979" t="s">
        <v>3911</v>
      </c>
      <c r="J979" t="s">
        <v>23908</v>
      </c>
      <c r="K979" t="s">
        <v>19988</v>
      </c>
      <c r="L979" t="s">
        <v>20003</v>
      </c>
      <c r="M979" t="s">
        <v>23909</v>
      </c>
      <c r="N979" t="s">
        <v>3911</v>
      </c>
      <c r="O979" t="s">
        <v>23910</v>
      </c>
      <c r="P979" t="s">
        <v>20004</v>
      </c>
      <c r="Q979">
        <v>0</v>
      </c>
      <c r="R979" t="s">
        <v>166</v>
      </c>
    </row>
    <row r="980" spans="1:18" x14ac:dyDescent="0.25">
      <c r="A980">
        <v>-0.16666700000000001</v>
      </c>
      <c r="B980">
        <v>10.75</v>
      </c>
      <c r="C980" t="s">
        <v>19973</v>
      </c>
      <c r="D980" t="s">
        <v>19974</v>
      </c>
      <c r="E980" t="s">
        <v>19987</v>
      </c>
      <c r="F980" t="s">
        <v>19988</v>
      </c>
      <c r="G980" t="s">
        <v>20002</v>
      </c>
      <c r="H980" t="s">
        <v>20003</v>
      </c>
      <c r="I980" t="s">
        <v>23911</v>
      </c>
      <c r="J980" t="s">
        <v>23912</v>
      </c>
      <c r="K980" t="s">
        <v>19988</v>
      </c>
      <c r="L980" t="s">
        <v>20003</v>
      </c>
      <c r="M980" t="s">
        <v>23913</v>
      </c>
      <c r="N980" t="s">
        <v>23911</v>
      </c>
      <c r="O980" t="s">
        <v>23914</v>
      </c>
      <c r="P980" t="s">
        <v>20004</v>
      </c>
      <c r="Q980">
        <v>0</v>
      </c>
      <c r="R980" t="s">
        <v>166</v>
      </c>
    </row>
    <row r="981" spans="1:18" x14ac:dyDescent="0.25">
      <c r="A981">
        <v>-0.216667</v>
      </c>
      <c r="B981">
        <v>10.566667000000001</v>
      </c>
      <c r="C981" t="s">
        <v>19973</v>
      </c>
      <c r="D981" t="s">
        <v>19974</v>
      </c>
      <c r="E981" t="s">
        <v>19987</v>
      </c>
      <c r="F981" t="s">
        <v>19988</v>
      </c>
      <c r="G981" t="s">
        <v>20002</v>
      </c>
      <c r="H981" t="s">
        <v>20003</v>
      </c>
      <c r="I981" t="s">
        <v>23915</v>
      </c>
      <c r="J981" t="s">
        <v>23916</v>
      </c>
      <c r="K981" t="s">
        <v>19988</v>
      </c>
      <c r="L981" t="s">
        <v>20003</v>
      </c>
      <c r="M981" t="s">
        <v>23917</v>
      </c>
      <c r="N981" t="s">
        <v>23915</v>
      </c>
      <c r="O981" t="s">
        <v>23918</v>
      </c>
      <c r="P981" t="s">
        <v>20004</v>
      </c>
      <c r="Q981">
        <v>0</v>
      </c>
      <c r="R981" t="s">
        <v>166</v>
      </c>
    </row>
    <row r="982" spans="1:18" x14ac:dyDescent="0.25">
      <c r="A982">
        <v>-0.12957399999999999</v>
      </c>
      <c r="B982">
        <v>10.796255</v>
      </c>
      <c r="C982" t="s">
        <v>19973</v>
      </c>
      <c r="D982" t="s">
        <v>19974</v>
      </c>
      <c r="E982" t="s">
        <v>19987</v>
      </c>
      <c r="F982" t="s">
        <v>19988</v>
      </c>
      <c r="G982" t="s">
        <v>20002</v>
      </c>
      <c r="H982" t="s">
        <v>20003</v>
      </c>
      <c r="I982" t="s">
        <v>23919</v>
      </c>
      <c r="J982" t="s">
        <v>23920</v>
      </c>
      <c r="K982" t="s">
        <v>19988</v>
      </c>
      <c r="L982" t="s">
        <v>20003</v>
      </c>
      <c r="M982" t="s">
        <v>23921</v>
      </c>
      <c r="N982" t="s">
        <v>23919</v>
      </c>
      <c r="O982" t="s">
        <v>23922</v>
      </c>
      <c r="P982" t="s">
        <v>20004</v>
      </c>
      <c r="Q982">
        <v>0</v>
      </c>
      <c r="R982" t="s">
        <v>166</v>
      </c>
    </row>
    <row r="983" spans="1:18" x14ac:dyDescent="0.25">
      <c r="A983">
        <v>-0.11666700000000001</v>
      </c>
      <c r="B983">
        <v>10.783333000000001</v>
      </c>
      <c r="C983" t="s">
        <v>19973</v>
      </c>
      <c r="D983" t="s">
        <v>19974</v>
      </c>
      <c r="E983" t="s">
        <v>19987</v>
      </c>
      <c r="F983" t="s">
        <v>19988</v>
      </c>
      <c r="G983" t="s">
        <v>20002</v>
      </c>
      <c r="H983" t="s">
        <v>20003</v>
      </c>
      <c r="I983" t="s">
        <v>23923</v>
      </c>
      <c r="J983" t="s">
        <v>23924</v>
      </c>
      <c r="K983" t="s">
        <v>19988</v>
      </c>
      <c r="L983" t="s">
        <v>20003</v>
      </c>
      <c r="M983" t="s">
        <v>23925</v>
      </c>
      <c r="N983" t="s">
        <v>23923</v>
      </c>
      <c r="O983" t="s">
        <v>23926</v>
      </c>
      <c r="P983" t="s">
        <v>20004</v>
      </c>
      <c r="Q983">
        <v>0</v>
      </c>
      <c r="R983" t="s">
        <v>166</v>
      </c>
    </row>
    <row r="984" spans="1:18" x14ac:dyDescent="0.25">
      <c r="A984">
        <v>-6.1742999999999999E-2</v>
      </c>
      <c r="B984">
        <v>11.145994</v>
      </c>
      <c r="C984" t="s">
        <v>19973</v>
      </c>
      <c r="D984" t="s">
        <v>19974</v>
      </c>
      <c r="E984" t="s">
        <v>19987</v>
      </c>
      <c r="F984" t="s">
        <v>19988</v>
      </c>
      <c r="G984" t="s">
        <v>20002</v>
      </c>
      <c r="H984" t="s">
        <v>20003</v>
      </c>
      <c r="I984" t="s">
        <v>23927</v>
      </c>
      <c r="J984" t="s">
        <v>23928</v>
      </c>
      <c r="K984" t="s">
        <v>19988</v>
      </c>
      <c r="L984" t="s">
        <v>20003</v>
      </c>
      <c r="M984" t="s">
        <v>23929</v>
      </c>
      <c r="N984" t="s">
        <v>23927</v>
      </c>
      <c r="O984" t="s">
        <v>23930</v>
      </c>
      <c r="P984" t="s">
        <v>20004</v>
      </c>
      <c r="Q984">
        <v>0</v>
      </c>
      <c r="R984" t="s">
        <v>166</v>
      </c>
    </row>
    <row r="985" spans="1:18" x14ac:dyDescent="0.25">
      <c r="A985">
        <v>-6.1742999999999999E-2</v>
      </c>
      <c r="B985">
        <v>11.145994</v>
      </c>
      <c r="C985" t="s">
        <v>19973</v>
      </c>
      <c r="D985" t="s">
        <v>19974</v>
      </c>
      <c r="E985" t="s">
        <v>19987</v>
      </c>
      <c r="F985" t="s">
        <v>19988</v>
      </c>
      <c r="G985" t="s">
        <v>20002</v>
      </c>
      <c r="H985" t="s">
        <v>20003</v>
      </c>
      <c r="I985" t="s">
        <v>23931</v>
      </c>
      <c r="J985" t="s">
        <v>23932</v>
      </c>
      <c r="K985" t="s">
        <v>19988</v>
      </c>
      <c r="L985" t="s">
        <v>20003</v>
      </c>
      <c r="M985" t="s">
        <v>23933</v>
      </c>
      <c r="N985" t="s">
        <v>23931</v>
      </c>
      <c r="O985" t="s">
        <v>23934</v>
      </c>
      <c r="P985" t="s">
        <v>20004</v>
      </c>
      <c r="Q985">
        <v>0</v>
      </c>
      <c r="R985" t="s">
        <v>166</v>
      </c>
    </row>
    <row r="986" spans="1:18" x14ac:dyDescent="0.25">
      <c r="A986">
        <v>-0.11666700000000001</v>
      </c>
      <c r="B986">
        <v>10.816667000000001</v>
      </c>
      <c r="C986" t="s">
        <v>19973</v>
      </c>
      <c r="D986" t="s">
        <v>19974</v>
      </c>
      <c r="E986" t="s">
        <v>19987</v>
      </c>
      <c r="F986" t="s">
        <v>19988</v>
      </c>
      <c r="G986" t="s">
        <v>20002</v>
      </c>
      <c r="H986" t="s">
        <v>20003</v>
      </c>
      <c r="I986" t="s">
        <v>23935</v>
      </c>
      <c r="J986" t="s">
        <v>23936</v>
      </c>
      <c r="K986" t="s">
        <v>19988</v>
      </c>
      <c r="L986" t="s">
        <v>20003</v>
      </c>
      <c r="M986" t="s">
        <v>23937</v>
      </c>
      <c r="N986" t="s">
        <v>23935</v>
      </c>
      <c r="O986" t="s">
        <v>23938</v>
      </c>
      <c r="P986" t="s">
        <v>20004</v>
      </c>
      <c r="Q986">
        <v>0</v>
      </c>
      <c r="R986" t="s">
        <v>166</v>
      </c>
    </row>
    <row r="987" spans="1:18" x14ac:dyDescent="0.25">
      <c r="A987">
        <v>-0.183333</v>
      </c>
      <c r="B987">
        <v>10.7</v>
      </c>
      <c r="C987" t="s">
        <v>19973</v>
      </c>
      <c r="D987" t="s">
        <v>19974</v>
      </c>
      <c r="E987" t="s">
        <v>19987</v>
      </c>
      <c r="F987" t="s">
        <v>19988</v>
      </c>
      <c r="G987" t="s">
        <v>20002</v>
      </c>
      <c r="H987" t="s">
        <v>20003</v>
      </c>
      <c r="I987" t="s">
        <v>23939</v>
      </c>
      <c r="J987" t="s">
        <v>23940</v>
      </c>
      <c r="K987" t="s">
        <v>19988</v>
      </c>
      <c r="L987" t="s">
        <v>20003</v>
      </c>
      <c r="M987" t="s">
        <v>23941</v>
      </c>
      <c r="N987" t="s">
        <v>23939</v>
      </c>
      <c r="O987" t="s">
        <v>23942</v>
      </c>
      <c r="P987" t="s">
        <v>20004</v>
      </c>
      <c r="Q987">
        <v>0</v>
      </c>
      <c r="R987" t="s">
        <v>166</v>
      </c>
    </row>
    <row r="988" spans="1:18" x14ac:dyDescent="0.25">
      <c r="A988">
        <v>-0.183333</v>
      </c>
      <c r="B988">
        <v>10.766667</v>
      </c>
      <c r="C988" t="s">
        <v>19973</v>
      </c>
      <c r="D988" t="s">
        <v>19974</v>
      </c>
      <c r="E988" t="s">
        <v>19987</v>
      </c>
      <c r="F988" t="s">
        <v>19988</v>
      </c>
      <c r="G988" t="s">
        <v>20002</v>
      </c>
      <c r="H988" t="s">
        <v>20003</v>
      </c>
      <c r="I988" t="s">
        <v>23943</v>
      </c>
      <c r="J988" t="s">
        <v>23944</v>
      </c>
      <c r="K988" t="s">
        <v>19988</v>
      </c>
      <c r="L988" t="s">
        <v>20003</v>
      </c>
      <c r="M988" t="s">
        <v>23945</v>
      </c>
      <c r="N988" t="s">
        <v>23943</v>
      </c>
      <c r="O988" t="s">
        <v>23946</v>
      </c>
      <c r="P988" t="s">
        <v>20004</v>
      </c>
      <c r="Q988">
        <v>0</v>
      </c>
      <c r="R988" t="s">
        <v>166</v>
      </c>
    </row>
    <row r="989" spans="1:18" x14ac:dyDescent="0.25">
      <c r="A989">
        <v>-0.13333300000000001</v>
      </c>
      <c r="B989">
        <v>10.533333000000001</v>
      </c>
      <c r="C989" t="s">
        <v>19973</v>
      </c>
      <c r="D989" t="s">
        <v>19974</v>
      </c>
      <c r="E989" t="s">
        <v>19987</v>
      </c>
      <c r="F989" t="s">
        <v>19988</v>
      </c>
      <c r="G989" t="s">
        <v>20002</v>
      </c>
      <c r="H989" t="s">
        <v>20003</v>
      </c>
      <c r="I989" t="s">
        <v>23947</v>
      </c>
      <c r="J989" t="s">
        <v>23948</v>
      </c>
      <c r="K989" t="s">
        <v>19988</v>
      </c>
      <c r="L989" t="s">
        <v>20003</v>
      </c>
      <c r="M989" t="s">
        <v>23949</v>
      </c>
      <c r="N989" t="s">
        <v>23947</v>
      </c>
      <c r="O989" t="s">
        <v>23950</v>
      </c>
      <c r="P989" t="s">
        <v>20004</v>
      </c>
      <c r="Q989">
        <v>0</v>
      </c>
      <c r="R989" t="s">
        <v>166</v>
      </c>
    </row>
    <row r="990" spans="1:18" x14ac:dyDescent="0.25">
      <c r="A990">
        <v>-0.31666699999999998</v>
      </c>
      <c r="B990">
        <v>10.55</v>
      </c>
      <c r="C990" t="s">
        <v>19973</v>
      </c>
      <c r="D990" t="s">
        <v>19974</v>
      </c>
      <c r="E990" t="s">
        <v>19987</v>
      </c>
      <c r="F990" t="s">
        <v>19988</v>
      </c>
      <c r="G990" t="s">
        <v>20002</v>
      </c>
      <c r="H990" t="s">
        <v>20003</v>
      </c>
      <c r="I990" t="s">
        <v>23951</v>
      </c>
      <c r="J990" t="s">
        <v>23952</v>
      </c>
      <c r="K990" t="s">
        <v>19988</v>
      </c>
      <c r="L990" t="s">
        <v>20003</v>
      </c>
      <c r="M990" t="s">
        <v>23953</v>
      </c>
      <c r="N990" t="s">
        <v>23951</v>
      </c>
      <c r="O990" t="s">
        <v>23954</v>
      </c>
      <c r="P990" t="s">
        <v>20004</v>
      </c>
      <c r="Q990">
        <v>0</v>
      </c>
      <c r="R990" t="s">
        <v>166</v>
      </c>
    </row>
    <row r="991" spans="1:18" x14ac:dyDescent="0.25">
      <c r="A991">
        <v>-0.3</v>
      </c>
      <c r="B991">
        <v>10.45</v>
      </c>
      <c r="C991" t="s">
        <v>19973</v>
      </c>
      <c r="D991" t="s">
        <v>19974</v>
      </c>
      <c r="E991" t="s">
        <v>19987</v>
      </c>
      <c r="F991" t="s">
        <v>19988</v>
      </c>
      <c r="G991" t="s">
        <v>20002</v>
      </c>
      <c r="H991" t="s">
        <v>20003</v>
      </c>
      <c r="I991" t="s">
        <v>23955</v>
      </c>
      <c r="J991" t="s">
        <v>23956</v>
      </c>
      <c r="K991" t="s">
        <v>19988</v>
      </c>
      <c r="L991" t="s">
        <v>20003</v>
      </c>
      <c r="M991" t="s">
        <v>23957</v>
      </c>
      <c r="N991" t="s">
        <v>23955</v>
      </c>
      <c r="O991" t="s">
        <v>23958</v>
      </c>
      <c r="P991" t="s">
        <v>20004</v>
      </c>
      <c r="Q991">
        <v>0</v>
      </c>
      <c r="R991" t="s">
        <v>166</v>
      </c>
    </row>
    <row r="992" spans="1:18" x14ac:dyDescent="0.25">
      <c r="A992">
        <v>-0.26666699999999999</v>
      </c>
      <c r="B992">
        <v>10.5</v>
      </c>
      <c r="C992" t="s">
        <v>19973</v>
      </c>
      <c r="D992" t="s">
        <v>19974</v>
      </c>
      <c r="E992" t="s">
        <v>19987</v>
      </c>
      <c r="F992" t="s">
        <v>19988</v>
      </c>
      <c r="G992" t="s">
        <v>20002</v>
      </c>
      <c r="H992" t="s">
        <v>20003</v>
      </c>
      <c r="I992" t="s">
        <v>23959</v>
      </c>
      <c r="J992" t="s">
        <v>23960</v>
      </c>
      <c r="K992" t="s">
        <v>19988</v>
      </c>
      <c r="L992" t="s">
        <v>20003</v>
      </c>
      <c r="M992" t="s">
        <v>23961</v>
      </c>
      <c r="N992" t="s">
        <v>23959</v>
      </c>
      <c r="O992" t="s">
        <v>23962</v>
      </c>
      <c r="P992" t="s">
        <v>20004</v>
      </c>
      <c r="Q992">
        <v>0</v>
      </c>
      <c r="R992" t="s">
        <v>166</v>
      </c>
    </row>
    <row r="993" spans="1:18" x14ac:dyDescent="0.25">
      <c r="A993">
        <v>-0.2</v>
      </c>
      <c r="B993">
        <v>10.733333</v>
      </c>
      <c r="C993" t="s">
        <v>19973</v>
      </c>
      <c r="D993" t="s">
        <v>19974</v>
      </c>
      <c r="E993" t="s">
        <v>19987</v>
      </c>
      <c r="F993" t="s">
        <v>19988</v>
      </c>
      <c r="G993" t="s">
        <v>20002</v>
      </c>
      <c r="H993" t="s">
        <v>20003</v>
      </c>
      <c r="I993" t="s">
        <v>23963</v>
      </c>
      <c r="J993" t="s">
        <v>23964</v>
      </c>
      <c r="K993" t="s">
        <v>19988</v>
      </c>
      <c r="L993" t="s">
        <v>20003</v>
      </c>
      <c r="M993" t="s">
        <v>23965</v>
      </c>
      <c r="N993" t="s">
        <v>23963</v>
      </c>
      <c r="O993" t="s">
        <v>23966</v>
      </c>
      <c r="P993" t="s">
        <v>20004</v>
      </c>
      <c r="Q993">
        <v>0</v>
      </c>
      <c r="R993" t="s">
        <v>166</v>
      </c>
    </row>
    <row r="994" spans="1:18" x14ac:dyDescent="0.25">
      <c r="A994">
        <v>-0.189523</v>
      </c>
      <c r="B994">
        <v>10.583686999999999</v>
      </c>
      <c r="C994" t="s">
        <v>19973</v>
      </c>
      <c r="D994" t="s">
        <v>19974</v>
      </c>
      <c r="E994" t="s">
        <v>19987</v>
      </c>
      <c r="F994" t="s">
        <v>19988</v>
      </c>
      <c r="G994" t="s">
        <v>20002</v>
      </c>
      <c r="H994" t="s">
        <v>20003</v>
      </c>
      <c r="I994" t="s">
        <v>23967</v>
      </c>
      <c r="J994" t="s">
        <v>23968</v>
      </c>
      <c r="K994" t="s">
        <v>19988</v>
      </c>
      <c r="L994" t="s">
        <v>20003</v>
      </c>
      <c r="M994" t="s">
        <v>23969</v>
      </c>
      <c r="N994" t="s">
        <v>23967</v>
      </c>
      <c r="O994" t="s">
        <v>23970</v>
      </c>
      <c r="P994" t="s">
        <v>20004</v>
      </c>
      <c r="Q994">
        <v>0</v>
      </c>
      <c r="R994" t="s">
        <v>166</v>
      </c>
    </row>
    <row r="995" spans="1:18" x14ac:dyDescent="0.25">
      <c r="A995">
        <v>-0.2</v>
      </c>
      <c r="B995">
        <v>10.6</v>
      </c>
      <c r="C995" t="s">
        <v>19973</v>
      </c>
      <c r="D995" t="s">
        <v>19974</v>
      </c>
      <c r="E995" t="s">
        <v>19987</v>
      </c>
      <c r="F995" t="s">
        <v>19988</v>
      </c>
      <c r="G995" t="s">
        <v>20002</v>
      </c>
      <c r="H995" t="s">
        <v>20003</v>
      </c>
      <c r="I995" t="s">
        <v>23967</v>
      </c>
      <c r="J995" t="s">
        <v>23971</v>
      </c>
      <c r="K995" t="s">
        <v>19988</v>
      </c>
      <c r="L995" t="s">
        <v>20003</v>
      </c>
      <c r="M995" t="s">
        <v>23972</v>
      </c>
      <c r="N995" t="s">
        <v>23967</v>
      </c>
      <c r="O995" t="s">
        <v>23973</v>
      </c>
      <c r="P995" t="s">
        <v>20004</v>
      </c>
      <c r="Q995">
        <v>0</v>
      </c>
      <c r="R995" t="s">
        <v>166</v>
      </c>
    </row>
    <row r="996" spans="1:18" x14ac:dyDescent="0.25">
      <c r="A996">
        <v>-0.33333299999999999</v>
      </c>
      <c r="B996">
        <v>10.516667</v>
      </c>
      <c r="C996" t="s">
        <v>19973</v>
      </c>
      <c r="D996" t="s">
        <v>19974</v>
      </c>
      <c r="E996" t="s">
        <v>19987</v>
      </c>
      <c r="F996" t="s">
        <v>19988</v>
      </c>
      <c r="G996" t="s">
        <v>20002</v>
      </c>
      <c r="H996" t="s">
        <v>20003</v>
      </c>
      <c r="I996" t="s">
        <v>23974</v>
      </c>
      <c r="J996" t="s">
        <v>23975</v>
      </c>
      <c r="K996" t="s">
        <v>19988</v>
      </c>
      <c r="L996" t="s">
        <v>20003</v>
      </c>
      <c r="M996" t="s">
        <v>23976</v>
      </c>
      <c r="N996" t="s">
        <v>23974</v>
      </c>
      <c r="O996" t="s">
        <v>23977</v>
      </c>
      <c r="P996" t="s">
        <v>20004</v>
      </c>
      <c r="Q996">
        <v>0</v>
      </c>
      <c r="R996" t="s">
        <v>166</v>
      </c>
    </row>
    <row r="997" spans="1:18" x14ac:dyDescent="0.25">
      <c r="A997">
        <v>-3.3333000000000002E-2</v>
      </c>
      <c r="B997">
        <v>10.983333</v>
      </c>
      <c r="C997" t="s">
        <v>19973</v>
      </c>
      <c r="D997" t="s">
        <v>19974</v>
      </c>
      <c r="E997" t="s">
        <v>19987</v>
      </c>
      <c r="F997" t="s">
        <v>19988</v>
      </c>
      <c r="G997" t="s">
        <v>20002</v>
      </c>
      <c r="H997" t="s">
        <v>20003</v>
      </c>
      <c r="I997" t="s">
        <v>23978</v>
      </c>
      <c r="J997" t="s">
        <v>23979</v>
      </c>
      <c r="K997" t="s">
        <v>19988</v>
      </c>
      <c r="L997" t="s">
        <v>20003</v>
      </c>
      <c r="M997" t="s">
        <v>23980</v>
      </c>
      <c r="N997" t="s">
        <v>23978</v>
      </c>
      <c r="O997" t="s">
        <v>23981</v>
      </c>
      <c r="P997" t="s">
        <v>20004</v>
      </c>
      <c r="Q997">
        <v>0</v>
      </c>
      <c r="R997" t="s">
        <v>166</v>
      </c>
    </row>
    <row r="998" spans="1:18" x14ac:dyDescent="0.25">
      <c r="A998">
        <v>-0.283333</v>
      </c>
      <c r="B998">
        <v>10.516667</v>
      </c>
      <c r="C998" t="s">
        <v>19973</v>
      </c>
      <c r="D998" t="s">
        <v>19974</v>
      </c>
      <c r="E998" t="s">
        <v>19987</v>
      </c>
      <c r="F998" t="s">
        <v>19988</v>
      </c>
      <c r="G998" t="s">
        <v>20002</v>
      </c>
      <c r="H998" t="s">
        <v>20003</v>
      </c>
      <c r="I998" t="s">
        <v>23982</v>
      </c>
      <c r="J998" t="s">
        <v>23983</v>
      </c>
      <c r="K998" t="s">
        <v>19988</v>
      </c>
      <c r="L998" t="s">
        <v>20003</v>
      </c>
      <c r="M998" t="s">
        <v>23984</v>
      </c>
      <c r="N998" t="s">
        <v>23982</v>
      </c>
      <c r="O998" t="s">
        <v>23985</v>
      </c>
      <c r="P998" t="s">
        <v>20004</v>
      </c>
      <c r="Q998">
        <v>0</v>
      </c>
      <c r="R998" t="s">
        <v>166</v>
      </c>
    </row>
    <row r="999" spans="1:18" x14ac:dyDescent="0.25">
      <c r="A999">
        <v>-0.25</v>
      </c>
      <c r="B999">
        <v>10.533333000000001</v>
      </c>
      <c r="C999" t="s">
        <v>19973</v>
      </c>
      <c r="D999" t="s">
        <v>19974</v>
      </c>
      <c r="E999" t="s">
        <v>19987</v>
      </c>
      <c r="F999" t="s">
        <v>19988</v>
      </c>
      <c r="G999" t="s">
        <v>20002</v>
      </c>
      <c r="H999" t="s">
        <v>20003</v>
      </c>
      <c r="I999" t="s">
        <v>23986</v>
      </c>
      <c r="J999" t="s">
        <v>23987</v>
      </c>
      <c r="K999" t="s">
        <v>19988</v>
      </c>
      <c r="L999" t="s">
        <v>20003</v>
      </c>
      <c r="M999" t="s">
        <v>23988</v>
      </c>
      <c r="N999" t="s">
        <v>23986</v>
      </c>
      <c r="O999" t="s">
        <v>23989</v>
      </c>
      <c r="P999" t="s">
        <v>20004</v>
      </c>
      <c r="Q999">
        <v>0</v>
      </c>
      <c r="R999" t="s">
        <v>166</v>
      </c>
    </row>
    <row r="1000" spans="1:18" x14ac:dyDescent="0.25">
      <c r="A1000">
        <v>-0.15</v>
      </c>
      <c r="B1000">
        <v>10.766667</v>
      </c>
      <c r="C1000" t="s">
        <v>19973</v>
      </c>
      <c r="D1000" t="s">
        <v>19974</v>
      </c>
      <c r="E1000" t="s">
        <v>19987</v>
      </c>
      <c r="F1000" t="s">
        <v>19988</v>
      </c>
      <c r="G1000" t="s">
        <v>20002</v>
      </c>
      <c r="H1000" t="s">
        <v>20003</v>
      </c>
      <c r="I1000" t="s">
        <v>23990</v>
      </c>
      <c r="J1000" t="s">
        <v>23991</v>
      </c>
      <c r="K1000" t="s">
        <v>19988</v>
      </c>
      <c r="L1000" t="s">
        <v>20003</v>
      </c>
      <c r="M1000" t="s">
        <v>23992</v>
      </c>
      <c r="N1000" t="s">
        <v>23990</v>
      </c>
      <c r="O1000" t="s">
        <v>23993</v>
      </c>
      <c r="P1000" t="s">
        <v>20004</v>
      </c>
      <c r="Q1000">
        <v>0</v>
      </c>
      <c r="R1000" t="s">
        <v>166</v>
      </c>
    </row>
    <row r="1001" spans="1:18" x14ac:dyDescent="0.25">
      <c r="A1001">
        <v>-0.1</v>
      </c>
      <c r="B1001">
        <v>10.816667000000001</v>
      </c>
      <c r="C1001" t="s">
        <v>19973</v>
      </c>
      <c r="D1001" t="s">
        <v>19974</v>
      </c>
      <c r="E1001" t="s">
        <v>19987</v>
      </c>
      <c r="F1001" t="s">
        <v>19988</v>
      </c>
      <c r="G1001" t="s">
        <v>20002</v>
      </c>
      <c r="H1001" t="s">
        <v>20003</v>
      </c>
      <c r="I1001" t="s">
        <v>23990</v>
      </c>
      <c r="J1001" t="s">
        <v>23994</v>
      </c>
      <c r="K1001" t="s">
        <v>19988</v>
      </c>
      <c r="L1001" t="s">
        <v>20003</v>
      </c>
      <c r="M1001" t="s">
        <v>23995</v>
      </c>
      <c r="N1001" t="s">
        <v>23990</v>
      </c>
      <c r="O1001" t="s">
        <v>23996</v>
      </c>
      <c r="P1001" t="s">
        <v>20004</v>
      </c>
      <c r="Q1001">
        <v>0</v>
      </c>
      <c r="R1001" t="s">
        <v>166</v>
      </c>
    </row>
    <row r="1002" spans="1:18" x14ac:dyDescent="0.25">
      <c r="A1002">
        <v>-0.1</v>
      </c>
      <c r="B1002">
        <v>10.816667000000001</v>
      </c>
      <c r="C1002" t="s">
        <v>19973</v>
      </c>
      <c r="D1002" t="s">
        <v>19974</v>
      </c>
      <c r="E1002" t="s">
        <v>19987</v>
      </c>
      <c r="F1002" t="s">
        <v>19988</v>
      </c>
      <c r="G1002" t="s">
        <v>20002</v>
      </c>
      <c r="H1002" t="s">
        <v>20003</v>
      </c>
      <c r="I1002" t="s">
        <v>23997</v>
      </c>
      <c r="J1002" t="s">
        <v>23998</v>
      </c>
      <c r="K1002" t="s">
        <v>19988</v>
      </c>
      <c r="L1002" t="s">
        <v>20003</v>
      </c>
      <c r="M1002" t="s">
        <v>23999</v>
      </c>
      <c r="N1002" t="s">
        <v>23997</v>
      </c>
      <c r="O1002" t="s">
        <v>24000</v>
      </c>
      <c r="P1002" t="s">
        <v>20004</v>
      </c>
      <c r="Q1002">
        <v>0</v>
      </c>
      <c r="R1002" t="s">
        <v>166</v>
      </c>
    </row>
    <row r="1003" spans="1:18" x14ac:dyDescent="0.25">
      <c r="A1003">
        <v>-0.306759</v>
      </c>
      <c r="B1003">
        <v>10.494897999999999</v>
      </c>
      <c r="C1003" t="s">
        <v>19973</v>
      </c>
      <c r="D1003" t="s">
        <v>19974</v>
      </c>
      <c r="E1003" t="s">
        <v>19987</v>
      </c>
      <c r="F1003" t="s">
        <v>19988</v>
      </c>
      <c r="G1003" t="s">
        <v>20002</v>
      </c>
      <c r="H1003" t="s">
        <v>20003</v>
      </c>
      <c r="I1003" t="s">
        <v>24001</v>
      </c>
      <c r="J1003" t="s">
        <v>24002</v>
      </c>
      <c r="K1003" t="s">
        <v>19988</v>
      </c>
      <c r="L1003" t="s">
        <v>20003</v>
      </c>
      <c r="M1003" t="s">
        <v>24003</v>
      </c>
      <c r="N1003" t="s">
        <v>24001</v>
      </c>
      <c r="O1003" t="s">
        <v>24004</v>
      </c>
      <c r="P1003" t="s">
        <v>20004</v>
      </c>
      <c r="Q1003">
        <v>0</v>
      </c>
      <c r="R1003" t="s">
        <v>166</v>
      </c>
    </row>
    <row r="1004" spans="1:18" x14ac:dyDescent="0.25">
      <c r="A1004">
        <v>-0.306759</v>
      </c>
      <c r="B1004">
        <v>10.494897999999999</v>
      </c>
      <c r="C1004" t="s">
        <v>19973</v>
      </c>
      <c r="D1004" t="s">
        <v>19974</v>
      </c>
      <c r="E1004" t="s">
        <v>19987</v>
      </c>
      <c r="F1004" t="s">
        <v>19988</v>
      </c>
      <c r="G1004" t="s">
        <v>20002</v>
      </c>
      <c r="H1004" t="s">
        <v>20003</v>
      </c>
      <c r="I1004" t="s">
        <v>24005</v>
      </c>
      <c r="J1004" t="s">
        <v>24006</v>
      </c>
      <c r="K1004" t="s">
        <v>19988</v>
      </c>
      <c r="L1004" t="s">
        <v>20003</v>
      </c>
      <c r="M1004" t="s">
        <v>24007</v>
      </c>
      <c r="N1004" t="s">
        <v>24005</v>
      </c>
      <c r="O1004" t="s">
        <v>24008</v>
      </c>
      <c r="P1004" t="s">
        <v>20004</v>
      </c>
      <c r="Q1004">
        <v>0</v>
      </c>
      <c r="R1004" t="s">
        <v>166</v>
      </c>
    </row>
    <row r="1005" spans="1:18" x14ac:dyDescent="0.25">
      <c r="A1005">
        <v>-0.183333</v>
      </c>
      <c r="B1005">
        <v>10.683332999999999</v>
      </c>
      <c r="C1005" t="s">
        <v>19973</v>
      </c>
      <c r="D1005" t="s">
        <v>19974</v>
      </c>
      <c r="E1005" t="s">
        <v>19987</v>
      </c>
      <c r="F1005" t="s">
        <v>19988</v>
      </c>
      <c r="G1005" t="s">
        <v>20002</v>
      </c>
      <c r="H1005" t="s">
        <v>20003</v>
      </c>
      <c r="I1005" t="s">
        <v>24009</v>
      </c>
      <c r="J1005" t="s">
        <v>24010</v>
      </c>
      <c r="K1005" t="s">
        <v>19988</v>
      </c>
      <c r="L1005" t="s">
        <v>20003</v>
      </c>
      <c r="M1005" t="s">
        <v>24011</v>
      </c>
      <c r="N1005" t="s">
        <v>24009</v>
      </c>
      <c r="O1005" t="s">
        <v>24012</v>
      </c>
      <c r="P1005" t="s">
        <v>20004</v>
      </c>
      <c r="Q1005">
        <v>0</v>
      </c>
      <c r="R1005" t="s">
        <v>166</v>
      </c>
    </row>
    <row r="1006" spans="1:18" x14ac:dyDescent="0.25">
      <c r="A1006">
        <v>-0.26666699999999999</v>
      </c>
      <c r="B1006">
        <v>10.616667</v>
      </c>
      <c r="C1006" t="s">
        <v>19973</v>
      </c>
      <c r="D1006" t="s">
        <v>19974</v>
      </c>
      <c r="E1006" t="s">
        <v>19987</v>
      </c>
      <c r="F1006" t="s">
        <v>19988</v>
      </c>
      <c r="G1006" t="s">
        <v>20002</v>
      </c>
      <c r="H1006" t="s">
        <v>20003</v>
      </c>
      <c r="I1006" t="s">
        <v>24013</v>
      </c>
      <c r="J1006" t="s">
        <v>24014</v>
      </c>
      <c r="K1006" t="s">
        <v>19988</v>
      </c>
      <c r="L1006" t="s">
        <v>20003</v>
      </c>
      <c r="M1006" t="s">
        <v>24015</v>
      </c>
      <c r="N1006" t="s">
        <v>24013</v>
      </c>
      <c r="O1006" t="s">
        <v>24016</v>
      </c>
      <c r="P1006" t="s">
        <v>20004</v>
      </c>
      <c r="Q1006">
        <v>0</v>
      </c>
      <c r="R1006" t="s">
        <v>166</v>
      </c>
    </row>
    <row r="1007" spans="1:18" x14ac:dyDescent="0.25">
      <c r="A1007">
        <v>-0.189523</v>
      </c>
      <c r="B1007">
        <v>10.583686999999999</v>
      </c>
      <c r="C1007" t="s">
        <v>19973</v>
      </c>
      <c r="D1007" t="s">
        <v>19974</v>
      </c>
      <c r="E1007" t="s">
        <v>19987</v>
      </c>
      <c r="F1007" t="s">
        <v>19988</v>
      </c>
      <c r="G1007" t="s">
        <v>20002</v>
      </c>
      <c r="H1007" t="s">
        <v>20003</v>
      </c>
      <c r="I1007" t="s">
        <v>24017</v>
      </c>
      <c r="J1007" t="s">
        <v>24018</v>
      </c>
      <c r="K1007" t="s">
        <v>19988</v>
      </c>
      <c r="L1007" t="s">
        <v>20003</v>
      </c>
      <c r="M1007" t="s">
        <v>24019</v>
      </c>
      <c r="N1007" t="s">
        <v>24017</v>
      </c>
      <c r="O1007" t="s">
        <v>24020</v>
      </c>
      <c r="P1007" t="s">
        <v>20004</v>
      </c>
      <c r="Q1007">
        <v>0</v>
      </c>
      <c r="R1007" t="s">
        <v>166</v>
      </c>
    </row>
    <row r="1008" spans="1:18" x14ac:dyDescent="0.25">
      <c r="A1008">
        <v>8.0813999999999997E-2</v>
      </c>
      <c r="B1008">
        <v>11.072843000000001</v>
      </c>
      <c r="C1008" t="s">
        <v>19973</v>
      </c>
      <c r="D1008" t="s">
        <v>19974</v>
      </c>
      <c r="E1008" t="s">
        <v>19987</v>
      </c>
      <c r="F1008" t="s">
        <v>19988</v>
      </c>
      <c r="G1008" t="s">
        <v>20002</v>
      </c>
      <c r="H1008" t="s">
        <v>20003</v>
      </c>
      <c r="I1008" t="s">
        <v>24021</v>
      </c>
      <c r="J1008" t="s">
        <v>24022</v>
      </c>
      <c r="K1008" t="s">
        <v>19988</v>
      </c>
      <c r="L1008" t="s">
        <v>20003</v>
      </c>
      <c r="M1008" t="s">
        <v>24023</v>
      </c>
      <c r="N1008" t="s">
        <v>24021</v>
      </c>
      <c r="O1008" t="s">
        <v>24024</v>
      </c>
      <c r="P1008" t="s">
        <v>20004</v>
      </c>
      <c r="Q1008">
        <v>0</v>
      </c>
      <c r="R1008" t="s">
        <v>166</v>
      </c>
    </row>
    <row r="1009" spans="1:18" x14ac:dyDescent="0.25">
      <c r="A1009">
        <v>-0.1</v>
      </c>
      <c r="B1009">
        <v>10.85</v>
      </c>
      <c r="C1009" t="s">
        <v>19973</v>
      </c>
      <c r="D1009" t="s">
        <v>19974</v>
      </c>
      <c r="E1009" t="s">
        <v>19987</v>
      </c>
      <c r="F1009" t="s">
        <v>19988</v>
      </c>
      <c r="G1009" t="s">
        <v>20002</v>
      </c>
      <c r="H1009" t="s">
        <v>20003</v>
      </c>
      <c r="I1009" t="s">
        <v>24025</v>
      </c>
      <c r="J1009" t="s">
        <v>24026</v>
      </c>
      <c r="K1009" t="s">
        <v>19988</v>
      </c>
      <c r="L1009" t="s">
        <v>20003</v>
      </c>
      <c r="M1009" t="s">
        <v>24027</v>
      </c>
      <c r="N1009" t="s">
        <v>24025</v>
      </c>
      <c r="O1009" t="s">
        <v>24028</v>
      </c>
      <c r="P1009" t="s">
        <v>20004</v>
      </c>
      <c r="Q1009">
        <v>0</v>
      </c>
      <c r="R1009" t="s">
        <v>166</v>
      </c>
    </row>
    <row r="1010" spans="1:18" x14ac:dyDescent="0.25">
      <c r="A1010">
        <v>-0.183333</v>
      </c>
      <c r="B1010">
        <v>10.716666999999999</v>
      </c>
      <c r="C1010" t="s">
        <v>19973</v>
      </c>
      <c r="D1010" t="s">
        <v>19974</v>
      </c>
      <c r="E1010" t="s">
        <v>19987</v>
      </c>
      <c r="F1010" t="s">
        <v>19988</v>
      </c>
      <c r="G1010" t="s">
        <v>20002</v>
      </c>
      <c r="H1010" t="s">
        <v>20003</v>
      </c>
      <c r="I1010" t="s">
        <v>24029</v>
      </c>
      <c r="J1010" t="s">
        <v>24030</v>
      </c>
      <c r="K1010" t="s">
        <v>19988</v>
      </c>
      <c r="L1010" t="s">
        <v>20003</v>
      </c>
      <c r="M1010" t="s">
        <v>24031</v>
      </c>
      <c r="N1010" t="s">
        <v>24029</v>
      </c>
      <c r="O1010" t="s">
        <v>24032</v>
      </c>
      <c r="P1010" t="s">
        <v>20004</v>
      </c>
      <c r="Q1010">
        <v>0</v>
      </c>
      <c r="R1010" t="s">
        <v>166</v>
      </c>
    </row>
    <row r="1011" spans="1:18" x14ac:dyDescent="0.25">
      <c r="A1011">
        <v>0.234373</v>
      </c>
      <c r="B1011">
        <v>11.24194</v>
      </c>
      <c r="C1011" t="s">
        <v>19973</v>
      </c>
      <c r="D1011" t="s">
        <v>19974</v>
      </c>
      <c r="E1011" t="s">
        <v>19987</v>
      </c>
      <c r="F1011" t="s">
        <v>19988</v>
      </c>
      <c r="G1011" t="s">
        <v>20002</v>
      </c>
      <c r="H1011" t="s">
        <v>20003</v>
      </c>
      <c r="I1011" t="s">
        <v>24033</v>
      </c>
      <c r="J1011" t="s">
        <v>24034</v>
      </c>
      <c r="K1011" t="s">
        <v>19988</v>
      </c>
      <c r="L1011" t="s">
        <v>20003</v>
      </c>
      <c r="M1011" t="s">
        <v>24035</v>
      </c>
      <c r="N1011" t="s">
        <v>24033</v>
      </c>
      <c r="O1011" t="s">
        <v>24036</v>
      </c>
      <c r="P1011" t="s">
        <v>20004</v>
      </c>
      <c r="Q1011">
        <v>0</v>
      </c>
      <c r="R1011" t="s">
        <v>166</v>
      </c>
    </row>
    <row r="1012" spans="1:18" x14ac:dyDescent="0.25">
      <c r="A1012">
        <v>3.3333000000000002E-2</v>
      </c>
      <c r="B1012">
        <v>11.016667</v>
      </c>
      <c r="C1012" t="s">
        <v>19973</v>
      </c>
      <c r="D1012" t="s">
        <v>19974</v>
      </c>
      <c r="E1012" t="s">
        <v>19987</v>
      </c>
      <c r="F1012" t="s">
        <v>19988</v>
      </c>
      <c r="G1012" t="s">
        <v>20002</v>
      </c>
      <c r="H1012" t="s">
        <v>20003</v>
      </c>
      <c r="I1012" t="s">
        <v>24037</v>
      </c>
      <c r="J1012" t="s">
        <v>24038</v>
      </c>
      <c r="K1012" t="s">
        <v>19988</v>
      </c>
      <c r="L1012" t="s">
        <v>20003</v>
      </c>
      <c r="M1012" t="s">
        <v>24039</v>
      </c>
      <c r="N1012" t="s">
        <v>24037</v>
      </c>
      <c r="O1012" t="s">
        <v>24040</v>
      </c>
      <c r="P1012" t="s">
        <v>20004</v>
      </c>
      <c r="Q1012">
        <v>0</v>
      </c>
      <c r="R1012" t="s">
        <v>166</v>
      </c>
    </row>
    <row r="1013" spans="1:18" x14ac:dyDescent="0.25">
      <c r="A1013">
        <v>-0.22339800000000001</v>
      </c>
      <c r="B1013">
        <v>10.530075999999999</v>
      </c>
      <c r="C1013" t="s">
        <v>19973</v>
      </c>
      <c r="D1013" t="s">
        <v>19974</v>
      </c>
      <c r="E1013" t="s">
        <v>19987</v>
      </c>
      <c r="F1013" t="s">
        <v>19988</v>
      </c>
      <c r="G1013" t="s">
        <v>20002</v>
      </c>
      <c r="H1013" t="s">
        <v>20003</v>
      </c>
      <c r="I1013" t="s">
        <v>24041</v>
      </c>
      <c r="J1013" t="s">
        <v>24042</v>
      </c>
      <c r="K1013" t="s">
        <v>19988</v>
      </c>
      <c r="L1013" t="s">
        <v>20003</v>
      </c>
      <c r="M1013" t="s">
        <v>24043</v>
      </c>
      <c r="N1013" t="s">
        <v>24041</v>
      </c>
      <c r="O1013" t="s">
        <v>24044</v>
      </c>
      <c r="P1013" t="s">
        <v>20004</v>
      </c>
      <c r="Q1013">
        <v>0</v>
      </c>
      <c r="R1013" t="s">
        <v>166</v>
      </c>
    </row>
    <row r="1014" spans="1:18" x14ac:dyDescent="0.25">
      <c r="A1014">
        <v>-0.22339800000000001</v>
      </c>
      <c r="B1014">
        <v>10.530075999999999</v>
      </c>
      <c r="C1014" t="s">
        <v>19973</v>
      </c>
      <c r="D1014" t="s">
        <v>19974</v>
      </c>
      <c r="E1014" t="s">
        <v>19987</v>
      </c>
      <c r="F1014" t="s">
        <v>19988</v>
      </c>
      <c r="G1014" t="s">
        <v>20002</v>
      </c>
      <c r="H1014" t="s">
        <v>20003</v>
      </c>
      <c r="I1014" t="s">
        <v>24045</v>
      </c>
      <c r="J1014" t="s">
        <v>24046</v>
      </c>
      <c r="K1014" t="s">
        <v>19988</v>
      </c>
      <c r="L1014" t="s">
        <v>20003</v>
      </c>
      <c r="M1014" t="s">
        <v>24047</v>
      </c>
      <c r="N1014" t="s">
        <v>24045</v>
      </c>
      <c r="O1014" t="s">
        <v>24048</v>
      </c>
      <c r="P1014" t="s">
        <v>20004</v>
      </c>
      <c r="Q1014">
        <v>0</v>
      </c>
      <c r="R1014" t="s">
        <v>166</v>
      </c>
    </row>
    <row r="1015" spans="1:18" x14ac:dyDescent="0.25">
      <c r="A1015">
        <v>-0.26666699999999999</v>
      </c>
      <c r="B1015">
        <v>10.783333000000001</v>
      </c>
      <c r="C1015" t="s">
        <v>19973</v>
      </c>
      <c r="D1015" t="s">
        <v>19974</v>
      </c>
      <c r="E1015" t="s">
        <v>19987</v>
      </c>
      <c r="F1015" t="s">
        <v>19988</v>
      </c>
      <c r="G1015" t="s">
        <v>20002</v>
      </c>
      <c r="H1015" t="s">
        <v>20003</v>
      </c>
      <c r="I1015" t="s">
        <v>24049</v>
      </c>
      <c r="J1015" t="s">
        <v>24050</v>
      </c>
      <c r="K1015" t="s">
        <v>19988</v>
      </c>
      <c r="L1015" t="s">
        <v>20003</v>
      </c>
      <c r="M1015" t="s">
        <v>24051</v>
      </c>
      <c r="N1015" t="s">
        <v>24049</v>
      </c>
      <c r="O1015" t="s">
        <v>24052</v>
      </c>
      <c r="P1015" t="s">
        <v>20004</v>
      </c>
      <c r="Q1015">
        <v>0</v>
      </c>
      <c r="R1015" t="s">
        <v>166</v>
      </c>
    </row>
    <row r="1016" spans="1:18" x14ac:dyDescent="0.25">
      <c r="A1016">
        <v>-0.3</v>
      </c>
      <c r="B1016">
        <v>10.483333</v>
      </c>
      <c r="C1016" t="s">
        <v>19973</v>
      </c>
      <c r="D1016" t="s">
        <v>19974</v>
      </c>
      <c r="E1016" t="s">
        <v>19987</v>
      </c>
      <c r="F1016" t="s">
        <v>19988</v>
      </c>
      <c r="G1016" t="s">
        <v>20002</v>
      </c>
      <c r="H1016" t="s">
        <v>20003</v>
      </c>
      <c r="I1016" t="s">
        <v>24053</v>
      </c>
      <c r="J1016" t="s">
        <v>24054</v>
      </c>
      <c r="K1016" t="s">
        <v>19988</v>
      </c>
      <c r="L1016" t="s">
        <v>20003</v>
      </c>
      <c r="M1016" t="s">
        <v>24055</v>
      </c>
      <c r="N1016" t="s">
        <v>24053</v>
      </c>
      <c r="O1016" t="s">
        <v>24056</v>
      </c>
      <c r="P1016" t="s">
        <v>20004</v>
      </c>
      <c r="Q1016">
        <v>0</v>
      </c>
      <c r="R1016" t="s">
        <v>166</v>
      </c>
    </row>
    <row r="1017" spans="1:18" x14ac:dyDescent="0.25">
      <c r="A1017">
        <v>-0.26666699999999999</v>
      </c>
      <c r="B1017">
        <v>10.533333000000001</v>
      </c>
      <c r="C1017" t="s">
        <v>19973</v>
      </c>
      <c r="D1017" t="s">
        <v>19974</v>
      </c>
      <c r="E1017" t="s">
        <v>19987</v>
      </c>
      <c r="F1017" t="s">
        <v>19988</v>
      </c>
      <c r="G1017" t="s">
        <v>20002</v>
      </c>
      <c r="H1017" t="s">
        <v>20003</v>
      </c>
      <c r="I1017" t="s">
        <v>21978</v>
      </c>
      <c r="J1017" t="s">
        <v>24057</v>
      </c>
      <c r="K1017" t="s">
        <v>19988</v>
      </c>
      <c r="L1017" t="s">
        <v>20003</v>
      </c>
      <c r="M1017" t="s">
        <v>24058</v>
      </c>
      <c r="N1017" t="s">
        <v>21978</v>
      </c>
      <c r="O1017" t="s">
        <v>24059</v>
      </c>
      <c r="P1017" t="s">
        <v>20004</v>
      </c>
      <c r="Q1017">
        <v>0</v>
      </c>
      <c r="R1017" t="s">
        <v>166</v>
      </c>
    </row>
    <row r="1018" spans="1:18" x14ac:dyDescent="0.25">
      <c r="A1018">
        <v>-0.3</v>
      </c>
      <c r="B1018">
        <v>10.5</v>
      </c>
      <c r="C1018" t="s">
        <v>19973</v>
      </c>
      <c r="D1018" t="s">
        <v>19974</v>
      </c>
      <c r="E1018" t="s">
        <v>19987</v>
      </c>
      <c r="F1018" t="s">
        <v>19988</v>
      </c>
      <c r="G1018" t="s">
        <v>20002</v>
      </c>
      <c r="H1018" t="s">
        <v>20003</v>
      </c>
      <c r="I1018" t="s">
        <v>21989</v>
      </c>
      <c r="J1018" t="s">
        <v>24060</v>
      </c>
      <c r="K1018" t="s">
        <v>19988</v>
      </c>
      <c r="L1018" t="s">
        <v>20003</v>
      </c>
      <c r="M1018" t="s">
        <v>24061</v>
      </c>
      <c r="N1018" t="s">
        <v>21989</v>
      </c>
      <c r="O1018" t="s">
        <v>24062</v>
      </c>
      <c r="P1018" t="s">
        <v>20004</v>
      </c>
      <c r="Q1018">
        <v>0</v>
      </c>
      <c r="R1018" t="s">
        <v>166</v>
      </c>
    </row>
    <row r="1019" spans="1:18" x14ac:dyDescent="0.25">
      <c r="A1019">
        <v>-0.2</v>
      </c>
      <c r="B1019">
        <v>10.716666999999999</v>
      </c>
      <c r="C1019" t="s">
        <v>19973</v>
      </c>
      <c r="D1019" t="s">
        <v>19974</v>
      </c>
      <c r="E1019" t="s">
        <v>19987</v>
      </c>
      <c r="F1019" t="s">
        <v>19988</v>
      </c>
      <c r="G1019" t="s">
        <v>20002</v>
      </c>
      <c r="H1019" t="s">
        <v>20003</v>
      </c>
      <c r="I1019" t="s">
        <v>24063</v>
      </c>
      <c r="J1019" t="s">
        <v>24064</v>
      </c>
      <c r="K1019" t="s">
        <v>19988</v>
      </c>
      <c r="L1019" t="s">
        <v>20003</v>
      </c>
      <c r="M1019" t="s">
        <v>24065</v>
      </c>
      <c r="N1019" t="s">
        <v>24063</v>
      </c>
      <c r="O1019" t="s">
        <v>24066</v>
      </c>
      <c r="P1019" t="s">
        <v>20004</v>
      </c>
      <c r="Q1019">
        <v>0</v>
      </c>
      <c r="R1019" t="s">
        <v>166</v>
      </c>
    </row>
    <row r="1020" spans="1:18" x14ac:dyDescent="0.25">
      <c r="A1020">
        <v>-0.25</v>
      </c>
      <c r="B1020">
        <v>10.633333</v>
      </c>
      <c r="C1020" t="s">
        <v>19973</v>
      </c>
      <c r="D1020" t="s">
        <v>19974</v>
      </c>
      <c r="E1020" t="s">
        <v>19987</v>
      </c>
      <c r="F1020" t="s">
        <v>19988</v>
      </c>
      <c r="G1020" t="s">
        <v>20002</v>
      </c>
      <c r="H1020" t="s">
        <v>20003</v>
      </c>
      <c r="I1020" t="s">
        <v>24067</v>
      </c>
      <c r="J1020" t="s">
        <v>24068</v>
      </c>
      <c r="K1020" t="s">
        <v>19988</v>
      </c>
      <c r="L1020" t="s">
        <v>20003</v>
      </c>
      <c r="M1020" t="s">
        <v>24069</v>
      </c>
      <c r="N1020" t="s">
        <v>24067</v>
      </c>
      <c r="O1020" t="s">
        <v>24070</v>
      </c>
      <c r="P1020" t="s">
        <v>20004</v>
      </c>
      <c r="Q1020">
        <v>0</v>
      </c>
      <c r="R1020" t="s">
        <v>166</v>
      </c>
    </row>
    <row r="1021" spans="1:18" x14ac:dyDescent="0.25">
      <c r="A1021">
        <v>-0.23333300000000001</v>
      </c>
      <c r="B1021">
        <v>10.633333</v>
      </c>
      <c r="C1021" t="s">
        <v>19973</v>
      </c>
      <c r="D1021" t="s">
        <v>19974</v>
      </c>
      <c r="E1021" t="s">
        <v>19987</v>
      </c>
      <c r="F1021" t="s">
        <v>19988</v>
      </c>
      <c r="G1021" t="s">
        <v>20002</v>
      </c>
      <c r="H1021" t="s">
        <v>20003</v>
      </c>
      <c r="I1021" t="s">
        <v>24071</v>
      </c>
      <c r="J1021" t="s">
        <v>24072</v>
      </c>
      <c r="K1021" t="s">
        <v>19988</v>
      </c>
      <c r="L1021" t="s">
        <v>20003</v>
      </c>
      <c r="M1021" t="s">
        <v>24073</v>
      </c>
      <c r="N1021" t="s">
        <v>24071</v>
      </c>
      <c r="O1021" t="s">
        <v>24074</v>
      </c>
      <c r="P1021" t="s">
        <v>20004</v>
      </c>
      <c r="Q1021">
        <v>0</v>
      </c>
      <c r="R1021" t="s">
        <v>166</v>
      </c>
    </row>
    <row r="1022" spans="1:18" x14ac:dyDescent="0.25">
      <c r="A1022">
        <v>0.234373</v>
      </c>
      <c r="B1022">
        <v>11.24194</v>
      </c>
      <c r="C1022" t="s">
        <v>19973</v>
      </c>
      <c r="D1022" t="s">
        <v>19974</v>
      </c>
      <c r="E1022" t="s">
        <v>19987</v>
      </c>
      <c r="F1022" t="s">
        <v>19988</v>
      </c>
      <c r="G1022" t="s">
        <v>20002</v>
      </c>
      <c r="H1022" t="s">
        <v>20003</v>
      </c>
      <c r="I1022" t="s">
        <v>24075</v>
      </c>
      <c r="J1022" t="s">
        <v>24076</v>
      </c>
      <c r="K1022" t="s">
        <v>19988</v>
      </c>
      <c r="L1022" t="s">
        <v>20003</v>
      </c>
      <c r="M1022" t="s">
        <v>24077</v>
      </c>
      <c r="N1022" t="s">
        <v>24075</v>
      </c>
      <c r="O1022" t="s">
        <v>24078</v>
      </c>
      <c r="P1022" t="s">
        <v>20004</v>
      </c>
      <c r="Q1022">
        <v>0</v>
      </c>
      <c r="R1022" t="s">
        <v>166</v>
      </c>
    </row>
    <row r="1023" spans="1:18" x14ac:dyDescent="0.25">
      <c r="A1023">
        <v>0.234373</v>
      </c>
      <c r="B1023">
        <v>11.24194</v>
      </c>
      <c r="C1023" t="s">
        <v>19973</v>
      </c>
      <c r="D1023" t="s">
        <v>19974</v>
      </c>
      <c r="E1023" t="s">
        <v>19987</v>
      </c>
      <c r="F1023" t="s">
        <v>19988</v>
      </c>
      <c r="G1023" t="s">
        <v>20002</v>
      </c>
      <c r="H1023" t="s">
        <v>20003</v>
      </c>
      <c r="I1023" t="s">
        <v>24079</v>
      </c>
      <c r="J1023" t="s">
        <v>24080</v>
      </c>
      <c r="K1023" t="s">
        <v>19988</v>
      </c>
      <c r="L1023" t="s">
        <v>20003</v>
      </c>
      <c r="M1023" t="s">
        <v>24081</v>
      </c>
      <c r="N1023" t="s">
        <v>24079</v>
      </c>
      <c r="O1023" t="s">
        <v>24082</v>
      </c>
      <c r="P1023" t="s">
        <v>20004</v>
      </c>
      <c r="Q1023">
        <v>0</v>
      </c>
      <c r="R1023" t="s">
        <v>166</v>
      </c>
    </row>
    <row r="1024" spans="1:18" x14ac:dyDescent="0.25">
      <c r="A1024">
        <v>-0.16666700000000001</v>
      </c>
      <c r="B1024">
        <v>10.766667</v>
      </c>
      <c r="C1024" t="s">
        <v>19973</v>
      </c>
      <c r="D1024" t="s">
        <v>19974</v>
      </c>
      <c r="E1024" t="s">
        <v>19987</v>
      </c>
      <c r="F1024" t="s">
        <v>19988</v>
      </c>
      <c r="G1024" t="s">
        <v>20002</v>
      </c>
      <c r="H1024" t="s">
        <v>20003</v>
      </c>
      <c r="I1024" t="s">
        <v>24083</v>
      </c>
      <c r="J1024" t="s">
        <v>24084</v>
      </c>
      <c r="K1024" t="s">
        <v>19988</v>
      </c>
      <c r="L1024" t="s">
        <v>20003</v>
      </c>
      <c r="M1024" t="s">
        <v>24085</v>
      </c>
      <c r="N1024" t="s">
        <v>24083</v>
      </c>
      <c r="O1024" t="s">
        <v>24086</v>
      </c>
      <c r="P1024" t="s">
        <v>20004</v>
      </c>
      <c r="Q1024">
        <v>0</v>
      </c>
      <c r="R1024" t="s">
        <v>166</v>
      </c>
    </row>
    <row r="1025" spans="1:18" x14ac:dyDescent="0.25">
      <c r="A1025">
        <v>-0.180173</v>
      </c>
      <c r="B1025">
        <v>10.759665999999999</v>
      </c>
      <c r="C1025" t="s">
        <v>19973</v>
      </c>
      <c r="D1025" t="s">
        <v>19974</v>
      </c>
      <c r="E1025" t="s">
        <v>19987</v>
      </c>
      <c r="F1025" t="s">
        <v>19988</v>
      </c>
      <c r="G1025" t="s">
        <v>20002</v>
      </c>
      <c r="H1025" t="s">
        <v>20003</v>
      </c>
      <c r="I1025" t="s">
        <v>24087</v>
      </c>
      <c r="J1025" t="s">
        <v>24088</v>
      </c>
      <c r="K1025" t="s">
        <v>19988</v>
      </c>
      <c r="L1025" t="s">
        <v>20003</v>
      </c>
      <c r="M1025" t="s">
        <v>24089</v>
      </c>
      <c r="N1025" t="s">
        <v>24087</v>
      </c>
      <c r="O1025" t="s">
        <v>24090</v>
      </c>
      <c r="P1025" t="s">
        <v>20004</v>
      </c>
      <c r="Q1025">
        <v>3</v>
      </c>
      <c r="R1025" t="s">
        <v>20529</v>
      </c>
    </row>
    <row r="1026" spans="1:18" x14ac:dyDescent="0.25">
      <c r="A1026">
        <v>-0.3</v>
      </c>
      <c r="B1026">
        <v>10.566667000000001</v>
      </c>
      <c r="C1026" t="s">
        <v>19973</v>
      </c>
      <c r="D1026" t="s">
        <v>19974</v>
      </c>
      <c r="E1026" t="s">
        <v>19987</v>
      </c>
      <c r="F1026" t="s">
        <v>19988</v>
      </c>
      <c r="G1026" t="s">
        <v>20002</v>
      </c>
      <c r="H1026" t="s">
        <v>20003</v>
      </c>
      <c r="I1026" t="s">
        <v>24091</v>
      </c>
      <c r="J1026" t="s">
        <v>24092</v>
      </c>
      <c r="K1026" t="s">
        <v>19988</v>
      </c>
      <c r="L1026" t="s">
        <v>20003</v>
      </c>
      <c r="M1026" t="s">
        <v>24093</v>
      </c>
      <c r="N1026" t="s">
        <v>24091</v>
      </c>
      <c r="O1026" t="s">
        <v>24094</v>
      </c>
      <c r="P1026" t="s">
        <v>20004</v>
      </c>
      <c r="Q1026">
        <v>0</v>
      </c>
      <c r="R1026" t="s">
        <v>166</v>
      </c>
    </row>
    <row r="1027" spans="1:18" x14ac:dyDescent="0.25">
      <c r="A1027">
        <v>-0.15</v>
      </c>
      <c r="B1027">
        <v>10.8</v>
      </c>
      <c r="C1027" t="s">
        <v>19973</v>
      </c>
      <c r="D1027" t="s">
        <v>19974</v>
      </c>
      <c r="E1027" t="s">
        <v>19987</v>
      </c>
      <c r="F1027" t="s">
        <v>19988</v>
      </c>
      <c r="G1027" t="s">
        <v>20002</v>
      </c>
      <c r="H1027" t="s">
        <v>20003</v>
      </c>
      <c r="I1027" t="s">
        <v>24095</v>
      </c>
      <c r="J1027" t="s">
        <v>24096</v>
      </c>
      <c r="K1027" t="s">
        <v>19988</v>
      </c>
      <c r="L1027" t="s">
        <v>20003</v>
      </c>
      <c r="M1027" t="s">
        <v>24097</v>
      </c>
      <c r="N1027" t="s">
        <v>24095</v>
      </c>
      <c r="O1027" t="s">
        <v>24098</v>
      </c>
      <c r="P1027" t="s">
        <v>20004</v>
      </c>
      <c r="Q1027">
        <v>0</v>
      </c>
      <c r="R1027" t="s">
        <v>166</v>
      </c>
    </row>
    <row r="1028" spans="1:18" x14ac:dyDescent="0.25">
      <c r="A1028">
        <v>-0.13333300000000001</v>
      </c>
      <c r="B1028">
        <v>10.766667</v>
      </c>
      <c r="C1028" t="s">
        <v>19973</v>
      </c>
      <c r="D1028" t="s">
        <v>19974</v>
      </c>
      <c r="E1028" t="s">
        <v>19987</v>
      </c>
      <c r="F1028" t="s">
        <v>19988</v>
      </c>
      <c r="G1028" t="s">
        <v>20002</v>
      </c>
      <c r="H1028" t="s">
        <v>20003</v>
      </c>
      <c r="I1028" t="s">
        <v>23468</v>
      </c>
      <c r="J1028" t="s">
        <v>24099</v>
      </c>
      <c r="K1028" t="s">
        <v>19988</v>
      </c>
      <c r="L1028" t="s">
        <v>20003</v>
      </c>
      <c r="M1028" t="s">
        <v>24100</v>
      </c>
      <c r="N1028" t="s">
        <v>23468</v>
      </c>
      <c r="O1028" t="s">
        <v>24101</v>
      </c>
      <c r="P1028" t="s">
        <v>20004</v>
      </c>
      <c r="Q1028">
        <v>0</v>
      </c>
      <c r="R1028" t="s">
        <v>166</v>
      </c>
    </row>
    <row r="1029" spans="1:18" x14ac:dyDescent="0.25">
      <c r="A1029">
        <v>0.185804</v>
      </c>
      <c r="B1029">
        <v>11.185283999999999</v>
      </c>
      <c r="C1029" t="s">
        <v>19973</v>
      </c>
      <c r="D1029" t="s">
        <v>19974</v>
      </c>
      <c r="E1029" t="s">
        <v>19987</v>
      </c>
      <c r="F1029" t="s">
        <v>19988</v>
      </c>
      <c r="G1029" t="s">
        <v>20002</v>
      </c>
      <c r="H1029" t="s">
        <v>20003</v>
      </c>
      <c r="I1029" t="s">
        <v>24102</v>
      </c>
      <c r="J1029" t="s">
        <v>24103</v>
      </c>
      <c r="K1029" t="s">
        <v>19988</v>
      </c>
      <c r="L1029" t="s">
        <v>20003</v>
      </c>
      <c r="M1029" t="s">
        <v>24104</v>
      </c>
      <c r="N1029" t="s">
        <v>24102</v>
      </c>
      <c r="O1029" t="s">
        <v>24105</v>
      </c>
      <c r="P1029" t="s">
        <v>20004</v>
      </c>
      <c r="Q1029">
        <v>0</v>
      </c>
      <c r="R1029" t="s">
        <v>166</v>
      </c>
    </row>
    <row r="1030" spans="1:18" x14ac:dyDescent="0.25">
      <c r="A1030">
        <v>0.185804</v>
      </c>
      <c r="B1030">
        <v>11.185283999999999</v>
      </c>
      <c r="C1030" t="s">
        <v>19973</v>
      </c>
      <c r="D1030" t="s">
        <v>19974</v>
      </c>
      <c r="E1030" t="s">
        <v>19987</v>
      </c>
      <c r="F1030" t="s">
        <v>19988</v>
      </c>
      <c r="G1030" t="s">
        <v>20002</v>
      </c>
      <c r="H1030" t="s">
        <v>20003</v>
      </c>
      <c r="I1030" t="s">
        <v>24106</v>
      </c>
      <c r="J1030" t="s">
        <v>24107</v>
      </c>
      <c r="K1030" t="s">
        <v>19988</v>
      </c>
      <c r="L1030" t="s">
        <v>20003</v>
      </c>
      <c r="M1030" t="s">
        <v>24108</v>
      </c>
      <c r="N1030" t="s">
        <v>24106</v>
      </c>
      <c r="O1030" t="s">
        <v>24109</v>
      </c>
      <c r="P1030" t="s">
        <v>20004</v>
      </c>
      <c r="Q1030">
        <v>0</v>
      </c>
      <c r="R1030" t="s">
        <v>166</v>
      </c>
    </row>
    <row r="1031" spans="1:18" x14ac:dyDescent="0.25">
      <c r="A1031">
        <v>-0.183333</v>
      </c>
      <c r="B1031">
        <v>10.733333</v>
      </c>
      <c r="C1031" t="s">
        <v>19973</v>
      </c>
      <c r="D1031" t="s">
        <v>19974</v>
      </c>
      <c r="E1031" t="s">
        <v>19987</v>
      </c>
      <c r="F1031" t="s">
        <v>19988</v>
      </c>
      <c r="G1031" t="s">
        <v>20002</v>
      </c>
      <c r="H1031" t="s">
        <v>20003</v>
      </c>
      <c r="I1031" t="s">
        <v>24110</v>
      </c>
      <c r="J1031" t="s">
        <v>24111</v>
      </c>
      <c r="K1031" t="s">
        <v>19988</v>
      </c>
      <c r="L1031" t="s">
        <v>20003</v>
      </c>
      <c r="M1031" t="s">
        <v>24112</v>
      </c>
      <c r="N1031" t="s">
        <v>24110</v>
      </c>
      <c r="O1031" t="s">
        <v>24113</v>
      </c>
      <c r="P1031" t="s">
        <v>20004</v>
      </c>
      <c r="Q1031">
        <v>0</v>
      </c>
      <c r="R1031" t="s">
        <v>166</v>
      </c>
    </row>
    <row r="1032" spans="1:18" x14ac:dyDescent="0.25">
      <c r="A1032">
        <v>-0.180173</v>
      </c>
      <c r="B1032">
        <v>10.759665999999999</v>
      </c>
      <c r="C1032" t="s">
        <v>19973</v>
      </c>
      <c r="D1032" t="s">
        <v>19974</v>
      </c>
      <c r="E1032" t="s">
        <v>19987</v>
      </c>
      <c r="F1032" t="s">
        <v>19988</v>
      </c>
      <c r="G1032" t="s">
        <v>20002</v>
      </c>
      <c r="H1032" t="s">
        <v>20003</v>
      </c>
      <c r="I1032" t="s">
        <v>24114</v>
      </c>
      <c r="J1032" t="s">
        <v>24115</v>
      </c>
      <c r="K1032" t="s">
        <v>19988</v>
      </c>
      <c r="L1032" t="s">
        <v>20003</v>
      </c>
      <c r="M1032" t="s">
        <v>24116</v>
      </c>
      <c r="N1032" t="s">
        <v>24114</v>
      </c>
      <c r="O1032" t="s">
        <v>24117</v>
      </c>
      <c r="P1032" t="s">
        <v>20004</v>
      </c>
      <c r="Q1032">
        <v>0</v>
      </c>
      <c r="R1032" t="s">
        <v>166</v>
      </c>
    </row>
    <row r="1033" spans="1:18" x14ac:dyDescent="0.25">
      <c r="A1033">
        <v>-0.27380500000000002</v>
      </c>
      <c r="B1033">
        <v>10.4367</v>
      </c>
      <c r="C1033" t="s">
        <v>19973</v>
      </c>
      <c r="D1033" t="s">
        <v>19974</v>
      </c>
      <c r="E1033" t="s">
        <v>19987</v>
      </c>
      <c r="F1033" t="s">
        <v>19988</v>
      </c>
      <c r="G1033" t="s">
        <v>20002</v>
      </c>
      <c r="H1033" t="s">
        <v>20003</v>
      </c>
      <c r="I1033" t="s">
        <v>21291</v>
      </c>
      <c r="J1033" t="s">
        <v>24118</v>
      </c>
      <c r="K1033" t="s">
        <v>19988</v>
      </c>
      <c r="L1033" t="s">
        <v>20003</v>
      </c>
      <c r="M1033" t="s">
        <v>24119</v>
      </c>
      <c r="N1033" t="s">
        <v>21291</v>
      </c>
      <c r="O1033" t="s">
        <v>24120</v>
      </c>
      <c r="P1033" t="s">
        <v>20004</v>
      </c>
      <c r="Q1033">
        <v>0</v>
      </c>
      <c r="R1033" t="s">
        <v>166</v>
      </c>
    </row>
    <row r="1034" spans="1:18" x14ac:dyDescent="0.25">
      <c r="A1034">
        <v>-0.2</v>
      </c>
      <c r="B1034">
        <v>10.766667</v>
      </c>
      <c r="C1034" t="s">
        <v>19973</v>
      </c>
      <c r="D1034" t="s">
        <v>19974</v>
      </c>
      <c r="E1034" t="s">
        <v>19987</v>
      </c>
      <c r="F1034" t="s">
        <v>19988</v>
      </c>
      <c r="G1034" t="s">
        <v>20002</v>
      </c>
      <c r="H1034" t="s">
        <v>20003</v>
      </c>
      <c r="I1034" t="s">
        <v>24121</v>
      </c>
      <c r="J1034" t="s">
        <v>24122</v>
      </c>
      <c r="K1034" t="s">
        <v>19988</v>
      </c>
      <c r="L1034" t="s">
        <v>20003</v>
      </c>
      <c r="M1034" t="s">
        <v>24123</v>
      </c>
      <c r="N1034" t="s">
        <v>24121</v>
      </c>
      <c r="O1034" t="s">
        <v>24124</v>
      </c>
      <c r="P1034" t="s">
        <v>20004</v>
      </c>
      <c r="Q1034">
        <v>0</v>
      </c>
      <c r="R1034" t="s">
        <v>166</v>
      </c>
    </row>
    <row r="1035" spans="1:18" x14ac:dyDescent="0.25">
      <c r="A1035">
        <v>-0.183333</v>
      </c>
      <c r="B1035">
        <v>10.733333</v>
      </c>
      <c r="C1035" t="s">
        <v>19973</v>
      </c>
      <c r="D1035" t="s">
        <v>19974</v>
      </c>
      <c r="E1035" t="s">
        <v>19987</v>
      </c>
      <c r="F1035" t="s">
        <v>19988</v>
      </c>
      <c r="G1035" t="s">
        <v>20002</v>
      </c>
      <c r="H1035" t="s">
        <v>20003</v>
      </c>
      <c r="I1035" t="s">
        <v>24125</v>
      </c>
      <c r="J1035" t="s">
        <v>24126</v>
      </c>
      <c r="K1035" t="s">
        <v>19988</v>
      </c>
      <c r="L1035" t="s">
        <v>20003</v>
      </c>
      <c r="M1035" t="s">
        <v>24127</v>
      </c>
      <c r="N1035" t="s">
        <v>24125</v>
      </c>
      <c r="O1035" t="s">
        <v>24128</v>
      </c>
      <c r="P1035" t="s">
        <v>20004</v>
      </c>
      <c r="Q1035">
        <v>0</v>
      </c>
      <c r="R1035" t="s">
        <v>166</v>
      </c>
    </row>
    <row r="1036" spans="1:18" x14ac:dyDescent="0.25">
      <c r="A1036">
        <v>-0.13333300000000001</v>
      </c>
      <c r="B1036">
        <v>10.766667</v>
      </c>
      <c r="C1036" t="s">
        <v>19973</v>
      </c>
      <c r="D1036" t="s">
        <v>19974</v>
      </c>
      <c r="E1036" t="s">
        <v>19987</v>
      </c>
      <c r="F1036" t="s">
        <v>19988</v>
      </c>
      <c r="G1036" t="s">
        <v>20002</v>
      </c>
      <c r="H1036" t="s">
        <v>20003</v>
      </c>
      <c r="I1036" t="s">
        <v>24129</v>
      </c>
      <c r="J1036" t="s">
        <v>24130</v>
      </c>
      <c r="K1036" t="s">
        <v>19988</v>
      </c>
      <c r="L1036" t="s">
        <v>20003</v>
      </c>
      <c r="M1036" t="s">
        <v>24131</v>
      </c>
      <c r="N1036" t="s">
        <v>24129</v>
      </c>
      <c r="O1036" t="s">
        <v>24132</v>
      </c>
      <c r="P1036" t="s">
        <v>20004</v>
      </c>
      <c r="Q1036">
        <v>0</v>
      </c>
      <c r="R1036" t="s">
        <v>166</v>
      </c>
    </row>
    <row r="1037" spans="1:18" x14ac:dyDescent="0.25">
      <c r="A1037">
        <v>-0.31666699999999998</v>
      </c>
      <c r="B1037">
        <v>10.5</v>
      </c>
      <c r="C1037" t="s">
        <v>19973</v>
      </c>
      <c r="D1037" t="s">
        <v>19974</v>
      </c>
      <c r="E1037" t="s">
        <v>19987</v>
      </c>
      <c r="F1037" t="s">
        <v>19988</v>
      </c>
      <c r="G1037" t="s">
        <v>20002</v>
      </c>
      <c r="H1037" t="s">
        <v>20003</v>
      </c>
      <c r="I1037" t="s">
        <v>24133</v>
      </c>
      <c r="J1037" t="s">
        <v>24134</v>
      </c>
      <c r="K1037" t="s">
        <v>19988</v>
      </c>
      <c r="L1037" t="s">
        <v>20003</v>
      </c>
      <c r="M1037" t="s">
        <v>24135</v>
      </c>
      <c r="N1037" t="s">
        <v>24133</v>
      </c>
      <c r="O1037" t="s">
        <v>24136</v>
      </c>
      <c r="P1037" t="s">
        <v>20004</v>
      </c>
      <c r="Q1037">
        <v>0</v>
      </c>
      <c r="R1037" t="s">
        <v>166</v>
      </c>
    </row>
    <row r="1038" spans="1:18" x14ac:dyDescent="0.25">
      <c r="A1038">
        <v>-0.23333300000000001</v>
      </c>
      <c r="B1038">
        <v>10.616667</v>
      </c>
      <c r="C1038" t="s">
        <v>19973</v>
      </c>
      <c r="D1038" t="s">
        <v>19974</v>
      </c>
      <c r="E1038" t="s">
        <v>19987</v>
      </c>
      <c r="F1038" t="s">
        <v>19988</v>
      </c>
      <c r="G1038" t="s">
        <v>20002</v>
      </c>
      <c r="H1038" t="s">
        <v>20003</v>
      </c>
      <c r="I1038" t="s">
        <v>24137</v>
      </c>
      <c r="J1038" t="s">
        <v>24138</v>
      </c>
      <c r="K1038" t="s">
        <v>19988</v>
      </c>
      <c r="L1038" t="s">
        <v>20003</v>
      </c>
      <c r="M1038" t="s">
        <v>24139</v>
      </c>
      <c r="N1038" t="s">
        <v>24137</v>
      </c>
      <c r="O1038" t="s">
        <v>24140</v>
      </c>
      <c r="P1038" t="s">
        <v>20004</v>
      </c>
      <c r="Q1038">
        <v>0</v>
      </c>
      <c r="R1038" t="s">
        <v>166</v>
      </c>
    </row>
    <row r="1039" spans="1:18" x14ac:dyDescent="0.25">
      <c r="A1039">
        <v>-0.25</v>
      </c>
      <c r="B1039">
        <v>10.533333000000001</v>
      </c>
      <c r="C1039" t="s">
        <v>19973</v>
      </c>
      <c r="D1039" t="s">
        <v>19974</v>
      </c>
      <c r="E1039" t="s">
        <v>19987</v>
      </c>
      <c r="F1039" t="s">
        <v>19988</v>
      </c>
      <c r="G1039" t="s">
        <v>20002</v>
      </c>
      <c r="H1039" t="s">
        <v>20003</v>
      </c>
      <c r="I1039" t="s">
        <v>24141</v>
      </c>
      <c r="J1039" t="s">
        <v>24142</v>
      </c>
      <c r="K1039" t="s">
        <v>19988</v>
      </c>
      <c r="L1039" t="s">
        <v>20003</v>
      </c>
      <c r="M1039" t="s">
        <v>24143</v>
      </c>
      <c r="N1039" t="s">
        <v>24141</v>
      </c>
      <c r="O1039" t="s">
        <v>24144</v>
      </c>
      <c r="P1039" t="s">
        <v>20004</v>
      </c>
      <c r="Q1039">
        <v>0</v>
      </c>
      <c r="R1039" t="s">
        <v>166</v>
      </c>
    </row>
    <row r="1040" spans="1:18" x14ac:dyDescent="0.25">
      <c r="A1040">
        <v>1.6667000000000001E-2</v>
      </c>
      <c r="B1040">
        <v>11</v>
      </c>
      <c r="C1040" t="s">
        <v>19973</v>
      </c>
      <c r="D1040" t="s">
        <v>19974</v>
      </c>
      <c r="E1040" t="s">
        <v>19987</v>
      </c>
      <c r="F1040" t="s">
        <v>19988</v>
      </c>
      <c r="G1040" t="s">
        <v>20002</v>
      </c>
      <c r="H1040" t="s">
        <v>20003</v>
      </c>
      <c r="I1040" t="s">
        <v>24145</v>
      </c>
      <c r="J1040" t="s">
        <v>24146</v>
      </c>
      <c r="K1040" t="s">
        <v>19988</v>
      </c>
      <c r="L1040" t="s">
        <v>20003</v>
      </c>
      <c r="M1040" t="s">
        <v>24147</v>
      </c>
      <c r="N1040" t="s">
        <v>24145</v>
      </c>
      <c r="O1040" t="s">
        <v>24148</v>
      </c>
      <c r="P1040" t="s">
        <v>20004</v>
      </c>
      <c r="Q1040">
        <v>0</v>
      </c>
      <c r="R1040" t="s">
        <v>166</v>
      </c>
    </row>
    <row r="1041" spans="1:18" x14ac:dyDescent="0.25">
      <c r="A1041">
        <v>-0.216667</v>
      </c>
      <c r="B1041">
        <v>10.616667</v>
      </c>
      <c r="C1041" t="s">
        <v>19973</v>
      </c>
      <c r="D1041" t="s">
        <v>19974</v>
      </c>
      <c r="E1041" t="s">
        <v>19987</v>
      </c>
      <c r="F1041" t="s">
        <v>19988</v>
      </c>
      <c r="G1041" t="s">
        <v>20002</v>
      </c>
      <c r="H1041" t="s">
        <v>20003</v>
      </c>
      <c r="I1041" t="s">
        <v>24149</v>
      </c>
      <c r="J1041" t="s">
        <v>24150</v>
      </c>
      <c r="K1041" t="s">
        <v>19988</v>
      </c>
      <c r="L1041" t="s">
        <v>20003</v>
      </c>
      <c r="M1041" t="s">
        <v>24151</v>
      </c>
      <c r="N1041" t="s">
        <v>24149</v>
      </c>
      <c r="O1041" t="s">
        <v>24152</v>
      </c>
      <c r="P1041" t="s">
        <v>20004</v>
      </c>
      <c r="Q1041">
        <v>0</v>
      </c>
      <c r="R1041" t="s">
        <v>166</v>
      </c>
    </row>
    <row r="1042" spans="1:18" x14ac:dyDescent="0.25">
      <c r="A1042">
        <v>-0.31666699999999998</v>
      </c>
      <c r="B1042">
        <v>10.533333000000001</v>
      </c>
      <c r="C1042" t="s">
        <v>19973</v>
      </c>
      <c r="D1042" t="s">
        <v>19974</v>
      </c>
      <c r="E1042" t="s">
        <v>19987</v>
      </c>
      <c r="F1042" t="s">
        <v>19988</v>
      </c>
      <c r="G1042" t="s">
        <v>20002</v>
      </c>
      <c r="H1042" t="s">
        <v>20003</v>
      </c>
      <c r="I1042" t="s">
        <v>24153</v>
      </c>
      <c r="J1042" t="s">
        <v>24154</v>
      </c>
      <c r="K1042" t="s">
        <v>19988</v>
      </c>
      <c r="L1042" t="s">
        <v>20003</v>
      </c>
      <c r="M1042" t="s">
        <v>24155</v>
      </c>
      <c r="N1042" t="s">
        <v>24153</v>
      </c>
      <c r="O1042" t="s">
        <v>24156</v>
      </c>
      <c r="P1042" t="s">
        <v>20004</v>
      </c>
      <c r="Q1042">
        <v>0</v>
      </c>
      <c r="R1042" t="s">
        <v>166</v>
      </c>
    </row>
    <row r="1043" spans="1:18" x14ac:dyDescent="0.25">
      <c r="A1043">
        <v>-0.11666700000000001</v>
      </c>
      <c r="B1043">
        <v>10.9</v>
      </c>
      <c r="C1043" t="s">
        <v>19973</v>
      </c>
      <c r="D1043" t="s">
        <v>19974</v>
      </c>
      <c r="E1043" t="s">
        <v>19987</v>
      </c>
      <c r="F1043" t="s">
        <v>19988</v>
      </c>
      <c r="G1043" t="s">
        <v>20002</v>
      </c>
      <c r="H1043" t="s">
        <v>20003</v>
      </c>
      <c r="I1043" t="s">
        <v>24157</v>
      </c>
      <c r="J1043" t="s">
        <v>24158</v>
      </c>
      <c r="K1043" t="s">
        <v>19988</v>
      </c>
      <c r="L1043" t="s">
        <v>20003</v>
      </c>
      <c r="M1043" t="s">
        <v>24159</v>
      </c>
      <c r="N1043" t="s">
        <v>24157</v>
      </c>
      <c r="O1043" t="s">
        <v>24160</v>
      </c>
      <c r="P1043" t="s">
        <v>20004</v>
      </c>
      <c r="Q1043">
        <v>0</v>
      </c>
      <c r="R1043" t="s">
        <v>166</v>
      </c>
    </row>
    <row r="1044" spans="1:18" x14ac:dyDescent="0.25">
      <c r="A1044">
        <v>-0.283333</v>
      </c>
      <c r="B1044">
        <v>10.85</v>
      </c>
      <c r="C1044" t="s">
        <v>19973</v>
      </c>
      <c r="D1044" t="s">
        <v>19974</v>
      </c>
      <c r="E1044" t="s">
        <v>19987</v>
      </c>
      <c r="F1044" t="s">
        <v>19988</v>
      </c>
      <c r="G1044" t="s">
        <v>20002</v>
      </c>
      <c r="H1044" t="s">
        <v>20003</v>
      </c>
      <c r="I1044" t="s">
        <v>24161</v>
      </c>
      <c r="J1044" t="s">
        <v>24162</v>
      </c>
      <c r="K1044" t="s">
        <v>19988</v>
      </c>
      <c r="L1044" t="s">
        <v>20003</v>
      </c>
      <c r="M1044" t="s">
        <v>24163</v>
      </c>
      <c r="N1044" t="s">
        <v>24161</v>
      </c>
      <c r="O1044" t="s">
        <v>24164</v>
      </c>
      <c r="P1044" t="s">
        <v>20004</v>
      </c>
      <c r="Q1044">
        <v>0</v>
      </c>
      <c r="R1044" t="s">
        <v>166</v>
      </c>
    </row>
    <row r="1045" spans="1:18" x14ac:dyDescent="0.25">
      <c r="A1045">
        <v>-0.2</v>
      </c>
      <c r="B1045">
        <v>10.683332999999999</v>
      </c>
      <c r="C1045" t="s">
        <v>19973</v>
      </c>
      <c r="D1045" t="s">
        <v>19974</v>
      </c>
      <c r="E1045" t="s">
        <v>19987</v>
      </c>
      <c r="F1045" t="s">
        <v>19988</v>
      </c>
      <c r="G1045" t="s">
        <v>20002</v>
      </c>
      <c r="H1045" t="s">
        <v>20003</v>
      </c>
      <c r="I1045" t="s">
        <v>24165</v>
      </c>
      <c r="J1045" t="s">
        <v>24166</v>
      </c>
      <c r="K1045" t="s">
        <v>19988</v>
      </c>
      <c r="L1045" t="s">
        <v>20003</v>
      </c>
      <c r="M1045" t="s">
        <v>24167</v>
      </c>
      <c r="N1045" t="s">
        <v>24165</v>
      </c>
      <c r="O1045" t="s">
        <v>24168</v>
      </c>
      <c r="P1045" t="s">
        <v>20004</v>
      </c>
      <c r="Q1045">
        <v>0</v>
      </c>
      <c r="R1045" t="s">
        <v>166</v>
      </c>
    </row>
    <row r="1046" spans="1:18" x14ac:dyDescent="0.25">
      <c r="A1046">
        <v>-0.183333</v>
      </c>
      <c r="B1046">
        <v>10.766667</v>
      </c>
      <c r="C1046" t="s">
        <v>19973</v>
      </c>
      <c r="D1046" t="s">
        <v>19974</v>
      </c>
      <c r="E1046" t="s">
        <v>19987</v>
      </c>
      <c r="F1046" t="s">
        <v>19988</v>
      </c>
      <c r="G1046" t="s">
        <v>20002</v>
      </c>
      <c r="H1046" t="s">
        <v>20003</v>
      </c>
      <c r="I1046" t="s">
        <v>24169</v>
      </c>
      <c r="J1046" t="s">
        <v>24170</v>
      </c>
      <c r="K1046" t="s">
        <v>19988</v>
      </c>
      <c r="L1046" t="s">
        <v>20003</v>
      </c>
      <c r="M1046" t="s">
        <v>24171</v>
      </c>
      <c r="N1046" t="s">
        <v>24169</v>
      </c>
      <c r="O1046" t="s">
        <v>24172</v>
      </c>
      <c r="P1046" t="s">
        <v>20004</v>
      </c>
      <c r="Q1046">
        <v>0</v>
      </c>
      <c r="R1046" t="s">
        <v>166</v>
      </c>
    </row>
    <row r="1047" spans="1:18" x14ac:dyDescent="0.25">
      <c r="A1047">
        <v>-0.2</v>
      </c>
      <c r="B1047">
        <v>10.75</v>
      </c>
      <c r="C1047" t="s">
        <v>19973</v>
      </c>
      <c r="D1047" t="s">
        <v>19974</v>
      </c>
      <c r="E1047" t="s">
        <v>19987</v>
      </c>
      <c r="F1047" t="s">
        <v>19988</v>
      </c>
      <c r="G1047" t="s">
        <v>20002</v>
      </c>
      <c r="H1047" t="s">
        <v>20003</v>
      </c>
      <c r="I1047" t="s">
        <v>24173</v>
      </c>
      <c r="J1047" t="s">
        <v>24174</v>
      </c>
      <c r="K1047" t="s">
        <v>19988</v>
      </c>
      <c r="L1047" t="s">
        <v>20003</v>
      </c>
      <c r="M1047" t="s">
        <v>24175</v>
      </c>
      <c r="N1047" t="s">
        <v>24173</v>
      </c>
      <c r="O1047" t="s">
        <v>24176</v>
      </c>
      <c r="P1047" t="s">
        <v>20004</v>
      </c>
      <c r="Q1047">
        <v>0</v>
      </c>
      <c r="R1047" t="s">
        <v>166</v>
      </c>
    </row>
    <row r="1048" spans="1:18" x14ac:dyDescent="0.25">
      <c r="A1048">
        <v>-0.25</v>
      </c>
      <c r="B1048">
        <v>10.616667</v>
      </c>
      <c r="C1048" t="s">
        <v>19973</v>
      </c>
      <c r="D1048" t="s">
        <v>19974</v>
      </c>
      <c r="E1048" t="s">
        <v>19987</v>
      </c>
      <c r="F1048" t="s">
        <v>19988</v>
      </c>
      <c r="G1048" t="s">
        <v>20002</v>
      </c>
      <c r="H1048" t="s">
        <v>20003</v>
      </c>
      <c r="I1048" t="s">
        <v>24177</v>
      </c>
      <c r="J1048" t="s">
        <v>24178</v>
      </c>
      <c r="K1048" t="s">
        <v>19988</v>
      </c>
      <c r="L1048" t="s">
        <v>20003</v>
      </c>
      <c r="M1048" t="s">
        <v>24179</v>
      </c>
      <c r="N1048" t="s">
        <v>24177</v>
      </c>
      <c r="O1048" t="s">
        <v>24180</v>
      </c>
      <c r="P1048" t="s">
        <v>20004</v>
      </c>
      <c r="Q1048">
        <v>0</v>
      </c>
      <c r="R1048" t="s">
        <v>166</v>
      </c>
    </row>
    <row r="1049" spans="1:18" x14ac:dyDescent="0.25">
      <c r="A1049">
        <v>-0.32744299999999998</v>
      </c>
      <c r="B1049">
        <v>10.474945999999999</v>
      </c>
      <c r="C1049" t="s">
        <v>19973</v>
      </c>
      <c r="D1049" t="s">
        <v>19974</v>
      </c>
      <c r="E1049" t="s">
        <v>19987</v>
      </c>
      <c r="F1049" t="s">
        <v>19988</v>
      </c>
      <c r="G1049" t="s">
        <v>20002</v>
      </c>
      <c r="H1049" t="s">
        <v>20003</v>
      </c>
      <c r="I1049" t="s">
        <v>24181</v>
      </c>
      <c r="J1049" t="s">
        <v>24182</v>
      </c>
      <c r="K1049" t="s">
        <v>19988</v>
      </c>
      <c r="L1049" t="s">
        <v>20003</v>
      </c>
      <c r="M1049" t="s">
        <v>24183</v>
      </c>
      <c r="N1049" t="s">
        <v>24181</v>
      </c>
      <c r="O1049" t="s">
        <v>24184</v>
      </c>
      <c r="P1049" t="s">
        <v>20004</v>
      </c>
      <c r="Q1049">
        <v>0</v>
      </c>
      <c r="R1049" t="s">
        <v>166</v>
      </c>
    </row>
    <row r="1050" spans="1:18" x14ac:dyDescent="0.25">
      <c r="A1050">
        <v>-0.32744299999999998</v>
      </c>
      <c r="B1050">
        <v>10.474945999999999</v>
      </c>
      <c r="C1050" t="s">
        <v>19973</v>
      </c>
      <c r="D1050" t="s">
        <v>19974</v>
      </c>
      <c r="E1050" t="s">
        <v>19987</v>
      </c>
      <c r="F1050" t="s">
        <v>19988</v>
      </c>
      <c r="G1050" t="s">
        <v>20002</v>
      </c>
      <c r="H1050" t="s">
        <v>20003</v>
      </c>
      <c r="I1050" t="s">
        <v>24185</v>
      </c>
      <c r="J1050" t="s">
        <v>24186</v>
      </c>
      <c r="K1050" t="s">
        <v>19988</v>
      </c>
      <c r="L1050" t="s">
        <v>20003</v>
      </c>
      <c r="M1050" t="s">
        <v>24187</v>
      </c>
      <c r="N1050" t="s">
        <v>24185</v>
      </c>
      <c r="O1050" t="s">
        <v>24188</v>
      </c>
      <c r="P1050" t="s">
        <v>20004</v>
      </c>
      <c r="Q1050">
        <v>0</v>
      </c>
      <c r="R1050" t="s">
        <v>166</v>
      </c>
    </row>
    <row r="1051" spans="1:18" x14ac:dyDescent="0.25">
      <c r="A1051">
        <v>-0.23333300000000001</v>
      </c>
      <c r="B1051">
        <v>10.5</v>
      </c>
      <c r="C1051" t="s">
        <v>19973</v>
      </c>
      <c r="D1051" t="s">
        <v>19974</v>
      </c>
      <c r="E1051" t="s">
        <v>19987</v>
      </c>
      <c r="F1051" t="s">
        <v>19988</v>
      </c>
      <c r="G1051" t="s">
        <v>20002</v>
      </c>
      <c r="H1051" t="s">
        <v>20003</v>
      </c>
      <c r="I1051" t="s">
        <v>24189</v>
      </c>
      <c r="J1051" t="s">
        <v>24190</v>
      </c>
      <c r="K1051" t="s">
        <v>19988</v>
      </c>
      <c r="L1051" t="s">
        <v>20003</v>
      </c>
      <c r="M1051" t="s">
        <v>24191</v>
      </c>
      <c r="N1051" t="s">
        <v>24189</v>
      </c>
      <c r="O1051" t="s">
        <v>24192</v>
      </c>
      <c r="P1051" t="s">
        <v>20004</v>
      </c>
      <c r="Q1051">
        <v>0</v>
      </c>
      <c r="R1051" t="s">
        <v>166</v>
      </c>
    </row>
    <row r="1052" spans="1:18" x14ac:dyDescent="0.25">
      <c r="A1052">
        <v>-0.11666700000000001</v>
      </c>
      <c r="B1052">
        <v>10.883333</v>
      </c>
      <c r="C1052" t="s">
        <v>19973</v>
      </c>
      <c r="D1052" t="s">
        <v>19974</v>
      </c>
      <c r="E1052" t="s">
        <v>19987</v>
      </c>
      <c r="F1052" t="s">
        <v>19988</v>
      </c>
      <c r="G1052" t="s">
        <v>20002</v>
      </c>
      <c r="H1052" t="s">
        <v>20003</v>
      </c>
      <c r="I1052" t="s">
        <v>24193</v>
      </c>
      <c r="J1052" t="s">
        <v>24194</v>
      </c>
      <c r="K1052" t="s">
        <v>19988</v>
      </c>
      <c r="L1052" t="s">
        <v>20003</v>
      </c>
      <c r="M1052" t="s">
        <v>24195</v>
      </c>
      <c r="N1052" t="s">
        <v>24193</v>
      </c>
      <c r="O1052" t="s">
        <v>24196</v>
      </c>
      <c r="P1052" t="s">
        <v>20004</v>
      </c>
      <c r="Q1052">
        <v>0</v>
      </c>
      <c r="R1052" t="s">
        <v>166</v>
      </c>
    </row>
    <row r="1053" spans="1:18" x14ac:dyDescent="0.25">
      <c r="A1053">
        <v>-0.38333299999999998</v>
      </c>
      <c r="B1053">
        <v>10.466666999999999</v>
      </c>
      <c r="C1053" t="s">
        <v>19973</v>
      </c>
      <c r="D1053" t="s">
        <v>19974</v>
      </c>
      <c r="E1053" t="s">
        <v>19987</v>
      </c>
      <c r="F1053" t="s">
        <v>19988</v>
      </c>
      <c r="G1053" t="s">
        <v>20115</v>
      </c>
      <c r="H1053" t="s">
        <v>20116</v>
      </c>
      <c r="I1053" t="s">
        <v>20149</v>
      </c>
      <c r="J1053" t="s">
        <v>24197</v>
      </c>
      <c r="K1053" t="s">
        <v>19988</v>
      </c>
      <c r="L1053" t="s">
        <v>20116</v>
      </c>
      <c r="M1053" t="s">
        <v>24198</v>
      </c>
      <c r="N1053" t="s">
        <v>20149</v>
      </c>
      <c r="O1053" t="s">
        <v>24199</v>
      </c>
      <c r="P1053" t="s">
        <v>20117</v>
      </c>
      <c r="Q1053">
        <v>0</v>
      </c>
      <c r="R1053" t="s">
        <v>166</v>
      </c>
    </row>
    <row r="1054" spans="1:18" x14ac:dyDescent="0.25">
      <c r="A1054">
        <v>-0.6</v>
      </c>
      <c r="B1054">
        <v>10.35</v>
      </c>
      <c r="C1054" t="s">
        <v>19973</v>
      </c>
      <c r="D1054" t="s">
        <v>19974</v>
      </c>
      <c r="E1054" t="s">
        <v>19987</v>
      </c>
      <c r="F1054" t="s">
        <v>19988</v>
      </c>
      <c r="G1054" t="s">
        <v>20115</v>
      </c>
      <c r="H1054" t="s">
        <v>20116</v>
      </c>
      <c r="I1054" t="s">
        <v>24200</v>
      </c>
      <c r="J1054" t="s">
        <v>24201</v>
      </c>
      <c r="K1054" t="s">
        <v>19988</v>
      </c>
      <c r="L1054" t="s">
        <v>20116</v>
      </c>
      <c r="M1054" t="s">
        <v>24202</v>
      </c>
      <c r="N1054" t="s">
        <v>24200</v>
      </c>
      <c r="O1054" t="s">
        <v>24203</v>
      </c>
      <c r="P1054" t="s">
        <v>20117</v>
      </c>
      <c r="Q1054">
        <v>0</v>
      </c>
      <c r="R1054" t="s">
        <v>166</v>
      </c>
    </row>
    <row r="1055" spans="1:18" x14ac:dyDescent="0.25">
      <c r="A1055">
        <v>-0.51216099999999998</v>
      </c>
      <c r="B1055">
        <v>10.264224</v>
      </c>
      <c r="C1055" t="s">
        <v>19973</v>
      </c>
      <c r="D1055" t="s">
        <v>19974</v>
      </c>
      <c r="E1055" t="s">
        <v>19987</v>
      </c>
      <c r="F1055" t="s">
        <v>19988</v>
      </c>
      <c r="G1055" t="s">
        <v>20115</v>
      </c>
      <c r="H1055" t="s">
        <v>20116</v>
      </c>
      <c r="I1055" t="s">
        <v>24204</v>
      </c>
      <c r="J1055" t="s">
        <v>24205</v>
      </c>
      <c r="K1055" t="s">
        <v>19988</v>
      </c>
      <c r="L1055" t="s">
        <v>20116</v>
      </c>
      <c r="M1055" t="s">
        <v>24206</v>
      </c>
      <c r="N1055" t="s">
        <v>24204</v>
      </c>
      <c r="O1055" t="s">
        <v>24207</v>
      </c>
      <c r="P1055" t="s">
        <v>20117</v>
      </c>
      <c r="Q1055">
        <v>0</v>
      </c>
      <c r="R1055" t="s">
        <v>166</v>
      </c>
    </row>
    <row r="1056" spans="1:18" x14ac:dyDescent="0.25">
      <c r="A1056">
        <v>-0.51216099999999998</v>
      </c>
      <c r="B1056">
        <v>10.264224</v>
      </c>
      <c r="C1056" t="s">
        <v>19973</v>
      </c>
      <c r="D1056" t="s">
        <v>19974</v>
      </c>
      <c r="E1056" t="s">
        <v>19987</v>
      </c>
      <c r="F1056" t="s">
        <v>19988</v>
      </c>
      <c r="G1056" t="s">
        <v>20115</v>
      </c>
      <c r="H1056" t="s">
        <v>20116</v>
      </c>
      <c r="I1056" t="s">
        <v>24208</v>
      </c>
      <c r="J1056" t="s">
        <v>24209</v>
      </c>
      <c r="K1056" t="s">
        <v>19988</v>
      </c>
      <c r="L1056" t="s">
        <v>20116</v>
      </c>
      <c r="M1056" t="s">
        <v>24210</v>
      </c>
      <c r="N1056" t="s">
        <v>24208</v>
      </c>
      <c r="O1056" t="s">
        <v>24211</v>
      </c>
      <c r="P1056" t="s">
        <v>20117</v>
      </c>
      <c r="Q1056">
        <v>0</v>
      </c>
      <c r="R1056" t="s">
        <v>166</v>
      </c>
    </row>
    <row r="1057" spans="1:18" x14ac:dyDescent="0.25">
      <c r="A1057">
        <v>-0.68333299999999997</v>
      </c>
      <c r="B1057">
        <v>9.9666669999999993</v>
      </c>
      <c r="C1057" t="s">
        <v>19973</v>
      </c>
      <c r="D1057" t="s">
        <v>19974</v>
      </c>
      <c r="E1057" t="s">
        <v>19987</v>
      </c>
      <c r="F1057" t="s">
        <v>19988</v>
      </c>
      <c r="G1057" t="s">
        <v>20115</v>
      </c>
      <c r="H1057" t="s">
        <v>20116</v>
      </c>
      <c r="I1057" t="s">
        <v>24212</v>
      </c>
      <c r="J1057" t="s">
        <v>24213</v>
      </c>
      <c r="K1057" t="s">
        <v>19988</v>
      </c>
      <c r="L1057" t="s">
        <v>20116</v>
      </c>
      <c r="M1057" t="s">
        <v>24214</v>
      </c>
      <c r="N1057" t="s">
        <v>24212</v>
      </c>
      <c r="O1057" t="s">
        <v>24215</v>
      </c>
      <c r="P1057" t="s">
        <v>20117</v>
      </c>
      <c r="Q1057">
        <v>0</v>
      </c>
      <c r="R1057" t="s">
        <v>166</v>
      </c>
    </row>
    <row r="1058" spans="1:18" x14ac:dyDescent="0.25">
      <c r="A1058">
        <v>-0.67459199999999997</v>
      </c>
      <c r="B1058">
        <v>10.217536000000001</v>
      </c>
      <c r="C1058" t="s">
        <v>19973</v>
      </c>
      <c r="D1058" t="s">
        <v>19974</v>
      </c>
      <c r="E1058" t="s">
        <v>19987</v>
      </c>
      <c r="F1058" t="s">
        <v>19988</v>
      </c>
      <c r="G1058" t="s">
        <v>20115</v>
      </c>
      <c r="H1058" t="s">
        <v>20116</v>
      </c>
      <c r="I1058" t="s">
        <v>24216</v>
      </c>
      <c r="J1058" t="s">
        <v>24217</v>
      </c>
      <c r="K1058" t="s">
        <v>19988</v>
      </c>
      <c r="L1058" t="s">
        <v>20116</v>
      </c>
      <c r="M1058" t="s">
        <v>24218</v>
      </c>
      <c r="N1058" t="s">
        <v>24216</v>
      </c>
      <c r="O1058" t="s">
        <v>24219</v>
      </c>
      <c r="P1058" t="s">
        <v>20117</v>
      </c>
      <c r="Q1058">
        <v>0</v>
      </c>
      <c r="R1058" t="s">
        <v>166</v>
      </c>
    </row>
    <row r="1059" spans="1:18" x14ac:dyDescent="0.25">
      <c r="A1059">
        <v>-0.55000000000000004</v>
      </c>
      <c r="B1059">
        <v>10</v>
      </c>
      <c r="C1059" t="s">
        <v>19973</v>
      </c>
      <c r="D1059" t="s">
        <v>19974</v>
      </c>
      <c r="E1059" t="s">
        <v>19987</v>
      </c>
      <c r="F1059" t="s">
        <v>19988</v>
      </c>
      <c r="G1059" t="s">
        <v>20115</v>
      </c>
      <c r="H1059" t="s">
        <v>20116</v>
      </c>
      <c r="I1059" t="s">
        <v>24220</v>
      </c>
      <c r="J1059" t="s">
        <v>24221</v>
      </c>
      <c r="K1059" t="s">
        <v>19988</v>
      </c>
      <c r="L1059" t="s">
        <v>20116</v>
      </c>
      <c r="M1059" t="s">
        <v>24222</v>
      </c>
      <c r="N1059" t="s">
        <v>24220</v>
      </c>
      <c r="O1059" t="s">
        <v>24223</v>
      </c>
      <c r="P1059" t="s">
        <v>20117</v>
      </c>
      <c r="Q1059">
        <v>0</v>
      </c>
      <c r="R1059" t="s">
        <v>166</v>
      </c>
    </row>
    <row r="1060" spans="1:18" x14ac:dyDescent="0.25">
      <c r="A1060">
        <v>-0.466667</v>
      </c>
      <c r="B1060">
        <v>10.283333000000001</v>
      </c>
      <c r="C1060" t="s">
        <v>19973</v>
      </c>
      <c r="D1060" t="s">
        <v>19974</v>
      </c>
      <c r="E1060" t="s">
        <v>19987</v>
      </c>
      <c r="F1060" t="s">
        <v>19988</v>
      </c>
      <c r="G1060" t="s">
        <v>20115</v>
      </c>
      <c r="H1060" t="s">
        <v>20116</v>
      </c>
      <c r="I1060" t="s">
        <v>24224</v>
      </c>
      <c r="J1060" t="s">
        <v>24225</v>
      </c>
      <c r="K1060" t="s">
        <v>19988</v>
      </c>
      <c r="L1060" t="s">
        <v>20116</v>
      </c>
      <c r="M1060" t="s">
        <v>24226</v>
      </c>
      <c r="N1060" t="s">
        <v>24224</v>
      </c>
      <c r="O1060" t="s">
        <v>24227</v>
      </c>
      <c r="P1060" t="s">
        <v>20117</v>
      </c>
      <c r="Q1060">
        <v>0</v>
      </c>
      <c r="R1060" t="s">
        <v>166</v>
      </c>
    </row>
    <row r="1061" spans="1:18" x14ac:dyDescent="0.25">
      <c r="A1061">
        <v>-0.93843399999999999</v>
      </c>
      <c r="B1061">
        <v>10.047371999999999</v>
      </c>
      <c r="C1061" t="s">
        <v>19973</v>
      </c>
      <c r="D1061" t="s">
        <v>19974</v>
      </c>
      <c r="E1061" t="s">
        <v>19987</v>
      </c>
      <c r="F1061" t="s">
        <v>19988</v>
      </c>
      <c r="G1061" t="s">
        <v>20115</v>
      </c>
      <c r="H1061" t="s">
        <v>20116</v>
      </c>
      <c r="I1061" t="s">
        <v>24228</v>
      </c>
      <c r="J1061" t="s">
        <v>24229</v>
      </c>
      <c r="K1061" t="s">
        <v>19988</v>
      </c>
      <c r="L1061" t="s">
        <v>20116</v>
      </c>
      <c r="M1061" t="s">
        <v>24230</v>
      </c>
      <c r="N1061" t="s">
        <v>24228</v>
      </c>
      <c r="O1061" t="s">
        <v>24231</v>
      </c>
      <c r="P1061" t="s">
        <v>20117</v>
      </c>
      <c r="Q1061">
        <v>0</v>
      </c>
      <c r="R1061" t="s">
        <v>166</v>
      </c>
    </row>
    <row r="1062" spans="1:18" x14ac:dyDescent="0.25">
      <c r="A1062">
        <v>-1.015933</v>
      </c>
      <c r="B1062">
        <v>10.234645</v>
      </c>
      <c r="C1062" t="s">
        <v>19973</v>
      </c>
      <c r="D1062" t="s">
        <v>19974</v>
      </c>
      <c r="E1062" t="s">
        <v>19987</v>
      </c>
      <c r="F1062" t="s">
        <v>19988</v>
      </c>
      <c r="G1062" t="s">
        <v>20115</v>
      </c>
      <c r="H1062" t="s">
        <v>20116</v>
      </c>
      <c r="I1062" t="s">
        <v>24232</v>
      </c>
      <c r="J1062" t="s">
        <v>24233</v>
      </c>
      <c r="K1062" t="s">
        <v>19988</v>
      </c>
      <c r="L1062" t="s">
        <v>20116</v>
      </c>
      <c r="M1062" t="s">
        <v>24234</v>
      </c>
      <c r="N1062" t="s">
        <v>24232</v>
      </c>
      <c r="O1062" t="s">
        <v>24235</v>
      </c>
      <c r="P1062" t="s">
        <v>20117</v>
      </c>
      <c r="Q1062">
        <v>0</v>
      </c>
      <c r="R1062" t="s">
        <v>166</v>
      </c>
    </row>
    <row r="1063" spans="1:18" x14ac:dyDescent="0.25">
      <c r="A1063">
        <v>-1.016667</v>
      </c>
      <c r="B1063">
        <v>10.199999999999999</v>
      </c>
      <c r="C1063" t="s">
        <v>19973</v>
      </c>
      <c r="D1063" t="s">
        <v>19974</v>
      </c>
      <c r="E1063" t="s">
        <v>19987</v>
      </c>
      <c r="F1063" t="s">
        <v>19988</v>
      </c>
      <c r="G1063" t="s">
        <v>20115</v>
      </c>
      <c r="H1063" t="s">
        <v>20116</v>
      </c>
      <c r="I1063" t="s">
        <v>24232</v>
      </c>
      <c r="J1063" t="s">
        <v>24236</v>
      </c>
      <c r="K1063" t="s">
        <v>19988</v>
      </c>
      <c r="L1063" t="s">
        <v>20116</v>
      </c>
      <c r="M1063" t="s">
        <v>24237</v>
      </c>
      <c r="N1063" t="s">
        <v>24232</v>
      </c>
      <c r="O1063" t="s">
        <v>24238</v>
      </c>
      <c r="P1063" t="s">
        <v>20117</v>
      </c>
      <c r="Q1063">
        <v>0</v>
      </c>
      <c r="R1063" t="s">
        <v>166</v>
      </c>
    </row>
    <row r="1064" spans="1:18" x14ac:dyDescent="0.25">
      <c r="A1064">
        <v>-0.63333300000000003</v>
      </c>
      <c r="B1064">
        <v>9.9166670000000003</v>
      </c>
      <c r="C1064" t="s">
        <v>19973</v>
      </c>
      <c r="D1064" t="s">
        <v>19974</v>
      </c>
      <c r="E1064" t="s">
        <v>19987</v>
      </c>
      <c r="F1064" t="s">
        <v>19988</v>
      </c>
      <c r="G1064" t="s">
        <v>20115</v>
      </c>
      <c r="H1064" t="s">
        <v>20116</v>
      </c>
      <c r="I1064" t="s">
        <v>24239</v>
      </c>
      <c r="J1064" t="s">
        <v>24240</v>
      </c>
      <c r="K1064" t="s">
        <v>19988</v>
      </c>
      <c r="L1064" t="s">
        <v>20116</v>
      </c>
      <c r="M1064" t="s">
        <v>24241</v>
      </c>
      <c r="N1064" t="s">
        <v>24239</v>
      </c>
      <c r="O1064" t="s">
        <v>24242</v>
      </c>
      <c r="P1064" t="s">
        <v>20117</v>
      </c>
      <c r="Q1064">
        <v>0</v>
      </c>
      <c r="R1064" t="s">
        <v>166</v>
      </c>
    </row>
    <row r="1065" spans="1:18" x14ac:dyDescent="0.25">
      <c r="A1065">
        <v>-1.015933</v>
      </c>
      <c r="B1065">
        <v>10.234645</v>
      </c>
      <c r="C1065" t="s">
        <v>19973</v>
      </c>
      <c r="D1065" t="s">
        <v>19974</v>
      </c>
      <c r="E1065" t="s">
        <v>19987</v>
      </c>
      <c r="F1065" t="s">
        <v>19988</v>
      </c>
      <c r="G1065" t="s">
        <v>20115</v>
      </c>
      <c r="H1065" t="s">
        <v>20116</v>
      </c>
      <c r="I1065" t="s">
        <v>24243</v>
      </c>
      <c r="J1065" t="s">
        <v>24244</v>
      </c>
      <c r="K1065" t="s">
        <v>19988</v>
      </c>
      <c r="L1065" t="s">
        <v>20116</v>
      </c>
      <c r="M1065" t="s">
        <v>24245</v>
      </c>
      <c r="N1065" t="s">
        <v>24243</v>
      </c>
      <c r="O1065" t="s">
        <v>24246</v>
      </c>
      <c r="P1065" t="s">
        <v>20117</v>
      </c>
      <c r="Q1065">
        <v>0</v>
      </c>
      <c r="R1065" t="s">
        <v>166</v>
      </c>
    </row>
    <row r="1066" spans="1:18" x14ac:dyDescent="0.25">
      <c r="A1066">
        <v>-0.36666700000000002</v>
      </c>
      <c r="B1066">
        <v>10.483333</v>
      </c>
      <c r="C1066" t="s">
        <v>19973</v>
      </c>
      <c r="D1066" t="s">
        <v>19974</v>
      </c>
      <c r="E1066" t="s">
        <v>19987</v>
      </c>
      <c r="F1066" t="s">
        <v>19988</v>
      </c>
      <c r="G1066" t="s">
        <v>20115</v>
      </c>
      <c r="H1066" t="s">
        <v>20116</v>
      </c>
      <c r="I1066" t="s">
        <v>24243</v>
      </c>
      <c r="J1066" t="s">
        <v>24247</v>
      </c>
      <c r="K1066" t="s">
        <v>19988</v>
      </c>
      <c r="L1066" t="s">
        <v>20116</v>
      </c>
      <c r="M1066" t="s">
        <v>24248</v>
      </c>
      <c r="N1066" t="s">
        <v>24243</v>
      </c>
      <c r="O1066" t="s">
        <v>24249</v>
      </c>
      <c r="P1066" t="s">
        <v>20117</v>
      </c>
      <c r="Q1066">
        <v>0</v>
      </c>
      <c r="R1066" t="s">
        <v>166</v>
      </c>
    </row>
    <row r="1067" spans="1:18" x14ac:dyDescent="0.25">
      <c r="A1067">
        <v>-0.48333300000000001</v>
      </c>
      <c r="B1067">
        <v>10.416667</v>
      </c>
      <c r="C1067" t="s">
        <v>19973</v>
      </c>
      <c r="D1067" t="s">
        <v>19974</v>
      </c>
      <c r="E1067" t="s">
        <v>19987</v>
      </c>
      <c r="F1067" t="s">
        <v>19988</v>
      </c>
      <c r="G1067" t="s">
        <v>20115</v>
      </c>
      <c r="H1067" t="s">
        <v>20116</v>
      </c>
      <c r="I1067" t="s">
        <v>24250</v>
      </c>
      <c r="J1067" t="s">
        <v>24251</v>
      </c>
      <c r="K1067" t="s">
        <v>19988</v>
      </c>
      <c r="L1067" t="s">
        <v>20116</v>
      </c>
      <c r="M1067" t="s">
        <v>24252</v>
      </c>
      <c r="N1067" t="s">
        <v>24250</v>
      </c>
      <c r="O1067" t="s">
        <v>24253</v>
      </c>
      <c r="P1067" t="s">
        <v>20117</v>
      </c>
      <c r="Q1067">
        <v>0</v>
      </c>
      <c r="R1067" t="s">
        <v>166</v>
      </c>
    </row>
    <row r="1068" spans="1:18" x14ac:dyDescent="0.25">
      <c r="A1068">
        <v>-0.83967700000000001</v>
      </c>
      <c r="B1068">
        <v>9.9891690000000004</v>
      </c>
      <c r="C1068" t="s">
        <v>19973</v>
      </c>
      <c r="D1068" t="s">
        <v>19974</v>
      </c>
      <c r="E1068" t="s">
        <v>19987</v>
      </c>
      <c r="F1068" t="s">
        <v>19988</v>
      </c>
      <c r="G1068" t="s">
        <v>20115</v>
      </c>
      <c r="H1068" t="s">
        <v>20116</v>
      </c>
      <c r="I1068" t="s">
        <v>24254</v>
      </c>
      <c r="J1068" t="s">
        <v>24255</v>
      </c>
      <c r="K1068" t="s">
        <v>19988</v>
      </c>
      <c r="L1068" t="s">
        <v>20116</v>
      </c>
      <c r="M1068" t="s">
        <v>24256</v>
      </c>
      <c r="N1068" t="s">
        <v>24254</v>
      </c>
      <c r="O1068" t="s">
        <v>24257</v>
      </c>
      <c r="P1068" t="s">
        <v>20117</v>
      </c>
      <c r="Q1068">
        <v>0</v>
      </c>
      <c r="R1068" t="s">
        <v>166</v>
      </c>
    </row>
    <row r="1069" spans="1:18" x14ac:dyDescent="0.25">
      <c r="A1069">
        <v>-0.81247400000000003</v>
      </c>
      <c r="B1069">
        <v>9.916226</v>
      </c>
      <c r="C1069" t="s">
        <v>19973</v>
      </c>
      <c r="D1069" t="s">
        <v>19974</v>
      </c>
      <c r="E1069" t="s">
        <v>19987</v>
      </c>
      <c r="F1069" t="s">
        <v>19988</v>
      </c>
      <c r="G1069" t="s">
        <v>20115</v>
      </c>
      <c r="H1069" t="s">
        <v>20116</v>
      </c>
      <c r="I1069" t="s">
        <v>24258</v>
      </c>
      <c r="J1069" t="s">
        <v>24259</v>
      </c>
      <c r="K1069" t="s">
        <v>19988</v>
      </c>
      <c r="L1069" t="s">
        <v>20116</v>
      </c>
      <c r="M1069" t="s">
        <v>24260</v>
      </c>
      <c r="N1069" t="s">
        <v>24258</v>
      </c>
      <c r="O1069" t="s">
        <v>24261</v>
      </c>
      <c r="P1069" t="s">
        <v>20117</v>
      </c>
      <c r="Q1069">
        <v>0</v>
      </c>
      <c r="R1069" t="s">
        <v>166</v>
      </c>
    </row>
    <row r="1070" spans="1:18" x14ac:dyDescent="0.25">
      <c r="A1070">
        <v>-0.48333300000000001</v>
      </c>
      <c r="B1070">
        <v>10.383333</v>
      </c>
      <c r="C1070" t="s">
        <v>19973</v>
      </c>
      <c r="D1070" t="s">
        <v>19974</v>
      </c>
      <c r="E1070" t="s">
        <v>19987</v>
      </c>
      <c r="F1070" t="s">
        <v>19988</v>
      </c>
      <c r="G1070" t="s">
        <v>20115</v>
      </c>
      <c r="H1070" t="s">
        <v>20116</v>
      </c>
      <c r="I1070" t="s">
        <v>24262</v>
      </c>
      <c r="J1070" t="s">
        <v>24263</v>
      </c>
      <c r="K1070" t="s">
        <v>19988</v>
      </c>
      <c r="L1070" t="s">
        <v>20116</v>
      </c>
      <c r="M1070" t="s">
        <v>24264</v>
      </c>
      <c r="N1070" t="s">
        <v>24262</v>
      </c>
      <c r="O1070" t="s">
        <v>24265</v>
      </c>
      <c r="P1070" t="s">
        <v>20117</v>
      </c>
      <c r="Q1070">
        <v>0</v>
      </c>
      <c r="R1070" t="s">
        <v>166</v>
      </c>
    </row>
    <row r="1071" spans="1:18" x14ac:dyDescent="0.25">
      <c r="A1071">
        <v>-0.57469300000000001</v>
      </c>
      <c r="B1071">
        <v>10.002737</v>
      </c>
      <c r="C1071" t="s">
        <v>19973</v>
      </c>
      <c r="D1071" t="s">
        <v>19974</v>
      </c>
      <c r="E1071" t="s">
        <v>19987</v>
      </c>
      <c r="F1071" t="s">
        <v>19988</v>
      </c>
      <c r="G1071" t="s">
        <v>20115</v>
      </c>
      <c r="H1071" t="s">
        <v>20116</v>
      </c>
      <c r="I1071" t="s">
        <v>24266</v>
      </c>
      <c r="J1071" t="s">
        <v>24267</v>
      </c>
      <c r="K1071" t="s">
        <v>19988</v>
      </c>
      <c r="L1071" t="s">
        <v>20116</v>
      </c>
      <c r="M1071" t="s">
        <v>24268</v>
      </c>
      <c r="N1071" t="s">
        <v>24266</v>
      </c>
      <c r="O1071" t="s">
        <v>24269</v>
      </c>
      <c r="P1071" t="s">
        <v>20117</v>
      </c>
      <c r="Q1071">
        <v>0</v>
      </c>
      <c r="R1071" t="s">
        <v>166</v>
      </c>
    </row>
    <row r="1072" spans="1:18" x14ac:dyDescent="0.25">
      <c r="A1072">
        <v>-0.57469300000000001</v>
      </c>
      <c r="B1072">
        <v>10.002737</v>
      </c>
      <c r="C1072" t="s">
        <v>19973</v>
      </c>
      <c r="D1072" t="s">
        <v>19974</v>
      </c>
      <c r="E1072" t="s">
        <v>19987</v>
      </c>
      <c r="F1072" t="s">
        <v>19988</v>
      </c>
      <c r="G1072" t="s">
        <v>20115</v>
      </c>
      <c r="H1072" t="s">
        <v>20116</v>
      </c>
      <c r="I1072" t="s">
        <v>24270</v>
      </c>
      <c r="J1072" t="s">
        <v>24271</v>
      </c>
      <c r="K1072" t="s">
        <v>19988</v>
      </c>
      <c r="L1072" t="s">
        <v>20116</v>
      </c>
      <c r="M1072" t="s">
        <v>24272</v>
      </c>
      <c r="N1072" t="s">
        <v>24270</v>
      </c>
      <c r="O1072" t="s">
        <v>24273</v>
      </c>
      <c r="P1072" t="s">
        <v>20117</v>
      </c>
      <c r="Q1072">
        <v>0</v>
      </c>
      <c r="R1072" t="s">
        <v>166</v>
      </c>
    </row>
    <row r="1073" spans="1:18" x14ac:dyDescent="0.25">
      <c r="A1073">
        <v>-0.81666700000000003</v>
      </c>
      <c r="B1073">
        <v>10.016667</v>
      </c>
      <c r="C1073" t="s">
        <v>19973</v>
      </c>
      <c r="D1073" t="s">
        <v>19974</v>
      </c>
      <c r="E1073" t="s">
        <v>19987</v>
      </c>
      <c r="F1073" t="s">
        <v>19988</v>
      </c>
      <c r="G1073" t="s">
        <v>20115</v>
      </c>
      <c r="H1073" t="s">
        <v>20116</v>
      </c>
      <c r="I1073" t="s">
        <v>24274</v>
      </c>
      <c r="J1073" t="s">
        <v>24275</v>
      </c>
      <c r="K1073" t="s">
        <v>19988</v>
      </c>
      <c r="L1073" t="s">
        <v>20116</v>
      </c>
      <c r="M1073" t="s">
        <v>24276</v>
      </c>
      <c r="N1073" t="s">
        <v>24274</v>
      </c>
      <c r="O1073" t="s">
        <v>24277</v>
      </c>
      <c r="P1073" t="s">
        <v>20117</v>
      </c>
      <c r="Q1073">
        <v>0</v>
      </c>
      <c r="R1073" t="s">
        <v>166</v>
      </c>
    </row>
    <row r="1074" spans="1:18" x14ac:dyDescent="0.25">
      <c r="A1074">
        <v>-0.68333299999999997</v>
      </c>
      <c r="B1074">
        <v>10.216666999999999</v>
      </c>
      <c r="C1074" t="s">
        <v>19973</v>
      </c>
      <c r="D1074" t="s">
        <v>19974</v>
      </c>
      <c r="E1074" t="s">
        <v>19987</v>
      </c>
      <c r="F1074" t="s">
        <v>19988</v>
      </c>
      <c r="G1074" t="s">
        <v>20115</v>
      </c>
      <c r="H1074" t="s">
        <v>20116</v>
      </c>
      <c r="I1074" t="s">
        <v>24278</v>
      </c>
      <c r="J1074" t="s">
        <v>24279</v>
      </c>
      <c r="K1074" t="s">
        <v>19988</v>
      </c>
      <c r="L1074" t="s">
        <v>20116</v>
      </c>
      <c r="M1074" t="s">
        <v>24280</v>
      </c>
      <c r="N1074" t="s">
        <v>24278</v>
      </c>
      <c r="O1074" t="s">
        <v>24281</v>
      </c>
      <c r="P1074" t="s">
        <v>20117</v>
      </c>
      <c r="Q1074">
        <v>0</v>
      </c>
      <c r="R1074" t="s">
        <v>166</v>
      </c>
    </row>
    <row r="1075" spans="1:18" x14ac:dyDescent="0.25">
      <c r="A1075">
        <v>-0.68333299999999997</v>
      </c>
      <c r="B1075">
        <v>9.9333329999999993</v>
      </c>
      <c r="C1075" t="s">
        <v>19973</v>
      </c>
      <c r="D1075" t="s">
        <v>19974</v>
      </c>
      <c r="E1075" t="s">
        <v>19987</v>
      </c>
      <c r="F1075" t="s">
        <v>19988</v>
      </c>
      <c r="G1075" t="s">
        <v>20115</v>
      </c>
      <c r="H1075" t="s">
        <v>20116</v>
      </c>
      <c r="I1075" t="s">
        <v>24282</v>
      </c>
      <c r="J1075" t="s">
        <v>24283</v>
      </c>
      <c r="K1075" t="s">
        <v>19988</v>
      </c>
      <c r="L1075" t="s">
        <v>20116</v>
      </c>
      <c r="M1075" t="s">
        <v>24284</v>
      </c>
      <c r="N1075" t="s">
        <v>24282</v>
      </c>
      <c r="O1075" t="s">
        <v>24285</v>
      </c>
      <c r="P1075" t="s">
        <v>20117</v>
      </c>
      <c r="Q1075">
        <v>0</v>
      </c>
      <c r="R1075" t="s">
        <v>166</v>
      </c>
    </row>
    <row r="1076" spans="1:18" x14ac:dyDescent="0.25">
      <c r="A1076">
        <v>-0.86666699999999997</v>
      </c>
      <c r="B1076">
        <v>10.383333</v>
      </c>
      <c r="C1076" t="s">
        <v>19973</v>
      </c>
      <c r="D1076" t="s">
        <v>19974</v>
      </c>
      <c r="E1076" t="s">
        <v>19987</v>
      </c>
      <c r="F1076" t="s">
        <v>19988</v>
      </c>
      <c r="G1076" t="s">
        <v>20115</v>
      </c>
      <c r="H1076" t="s">
        <v>20116</v>
      </c>
      <c r="I1076" t="s">
        <v>24286</v>
      </c>
      <c r="J1076" t="s">
        <v>24287</v>
      </c>
      <c r="K1076" t="s">
        <v>19988</v>
      </c>
      <c r="L1076" t="s">
        <v>20116</v>
      </c>
      <c r="M1076" t="s">
        <v>24288</v>
      </c>
      <c r="N1076" t="s">
        <v>24286</v>
      </c>
      <c r="O1076" t="s">
        <v>24289</v>
      </c>
      <c r="P1076" t="s">
        <v>20117</v>
      </c>
      <c r="Q1076">
        <v>0</v>
      </c>
      <c r="R1076" t="s">
        <v>166</v>
      </c>
    </row>
    <row r="1077" spans="1:18" x14ac:dyDescent="0.25">
      <c r="A1077">
        <v>-0.98333300000000001</v>
      </c>
      <c r="B1077">
        <v>10.15</v>
      </c>
      <c r="C1077" t="s">
        <v>19973</v>
      </c>
      <c r="D1077" t="s">
        <v>19974</v>
      </c>
      <c r="E1077" t="s">
        <v>19987</v>
      </c>
      <c r="F1077" t="s">
        <v>19988</v>
      </c>
      <c r="G1077" t="s">
        <v>20115</v>
      </c>
      <c r="H1077" t="s">
        <v>20116</v>
      </c>
      <c r="I1077" t="s">
        <v>24290</v>
      </c>
      <c r="J1077" t="s">
        <v>24291</v>
      </c>
      <c r="K1077" t="s">
        <v>19988</v>
      </c>
      <c r="L1077" t="s">
        <v>20116</v>
      </c>
      <c r="M1077" t="s">
        <v>24292</v>
      </c>
      <c r="N1077" t="s">
        <v>24290</v>
      </c>
      <c r="O1077" t="s">
        <v>24293</v>
      </c>
      <c r="P1077" t="s">
        <v>20117</v>
      </c>
      <c r="Q1077">
        <v>0</v>
      </c>
      <c r="R1077" t="s">
        <v>166</v>
      </c>
    </row>
    <row r="1078" spans="1:18" x14ac:dyDescent="0.25">
      <c r="A1078">
        <v>-0.81666700000000003</v>
      </c>
      <c r="B1078">
        <v>10.15</v>
      </c>
      <c r="C1078" t="s">
        <v>19973</v>
      </c>
      <c r="D1078" t="s">
        <v>19974</v>
      </c>
      <c r="E1078" t="s">
        <v>19987</v>
      </c>
      <c r="F1078" t="s">
        <v>19988</v>
      </c>
      <c r="G1078" t="s">
        <v>20115</v>
      </c>
      <c r="H1078" t="s">
        <v>20116</v>
      </c>
      <c r="I1078" t="s">
        <v>24294</v>
      </c>
      <c r="J1078" t="s">
        <v>24295</v>
      </c>
      <c r="K1078" t="s">
        <v>19988</v>
      </c>
      <c r="L1078" t="s">
        <v>20116</v>
      </c>
      <c r="M1078" t="s">
        <v>24296</v>
      </c>
      <c r="N1078" t="s">
        <v>24294</v>
      </c>
      <c r="O1078" t="s">
        <v>24297</v>
      </c>
      <c r="P1078" t="s">
        <v>20117</v>
      </c>
      <c r="Q1078">
        <v>0</v>
      </c>
      <c r="R1078" t="s">
        <v>166</v>
      </c>
    </row>
    <row r="1079" spans="1:18" x14ac:dyDescent="0.25">
      <c r="A1079">
        <v>-0.85</v>
      </c>
      <c r="B1079">
        <v>10.166667</v>
      </c>
      <c r="C1079" t="s">
        <v>19973</v>
      </c>
      <c r="D1079" t="s">
        <v>19974</v>
      </c>
      <c r="E1079" t="s">
        <v>19987</v>
      </c>
      <c r="F1079" t="s">
        <v>19988</v>
      </c>
      <c r="G1079" t="s">
        <v>20115</v>
      </c>
      <c r="H1079" t="s">
        <v>20116</v>
      </c>
      <c r="I1079" t="s">
        <v>24298</v>
      </c>
      <c r="J1079" t="s">
        <v>24299</v>
      </c>
      <c r="K1079" t="s">
        <v>19988</v>
      </c>
      <c r="L1079" t="s">
        <v>20116</v>
      </c>
      <c r="M1079" t="s">
        <v>24300</v>
      </c>
      <c r="N1079" t="s">
        <v>24298</v>
      </c>
      <c r="O1079" t="s">
        <v>24301</v>
      </c>
      <c r="P1079" t="s">
        <v>20117</v>
      </c>
      <c r="Q1079">
        <v>0</v>
      </c>
      <c r="R1079" t="s">
        <v>166</v>
      </c>
    </row>
    <row r="1080" spans="1:18" x14ac:dyDescent="0.25">
      <c r="A1080">
        <v>-0.849804</v>
      </c>
      <c r="B1080">
        <v>9.9823170000000001</v>
      </c>
      <c r="C1080" t="s">
        <v>19973</v>
      </c>
      <c r="D1080" t="s">
        <v>19974</v>
      </c>
      <c r="E1080" t="s">
        <v>19987</v>
      </c>
      <c r="F1080" t="s">
        <v>19988</v>
      </c>
      <c r="G1080" t="s">
        <v>20115</v>
      </c>
      <c r="H1080" t="s">
        <v>20116</v>
      </c>
      <c r="I1080" t="s">
        <v>16306</v>
      </c>
      <c r="J1080" t="s">
        <v>24302</v>
      </c>
      <c r="K1080" t="s">
        <v>19988</v>
      </c>
      <c r="L1080" t="s">
        <v>20116</v>
      </c>
      <c r="M1080" t="s">
        <v>24303</v>
      </c>
      <c r="N1080" t="s">
        <v>16306</v>
      </c>
      <c r="O1080" t="s">
        <v>24304</v>
      </c>
      <c r="P1080" t="s">
        <v>20117</v>
      </c>
      <c r="Q1080">
        <v>0</v>
      </c>
      <c r="R1080" t="s">
        <v>166</v>
      </c>
    </row>
    <row r="1081" spans="1:18" x14ac:dyDescent="0.25">
      <c r="A1081">
        <v>-0.61335499999999998</v>
      </c>
      <c r="B1081">
        <v>10.395087</v>
      </c>
      <c r="C1081" t="s">
        <v>19973</v>
      </c>
      <c r="D1081" t="s">
        <v>19974</v>
      </c>
      <c r="E1081" t="s">
        <v>19987</v>
      </c>
      <c r="F1081" t="s">
        <v>19988</v>
      </c>
      <c r="G1081" t="s">
        <v>20115</v>
      </c>
      <c r="H1081" t="s">
        <v>20116</v>
      </c>
      <c r="I1081" t="s">
        <v>24305</v>
      </c>
      <c r="J1081" t="s">
        <v>24306</v>
      </c>
      <c r="K1081" t="s">
        <v>19988</v>
      </c>
      <c r="L1081" t="s">
        <v>20116</v>
      </c>
      <c r="M1081" t="s">
        <v>24307</v>
      </c>
      <c r="N1081" t="s">
        <v>24305</v>
      </c>
      <c r="O1081" t="s">
        <v>24308</v>
      </c>
      <c r="P1081" t="s">
        <v>20117</v>
      </c>
      <c r="Q1081">
        <v>0</v>
      </c>
      <c r="R1081" t="s">
        <v>166</v>
      </c>
    </row>
    <row r="1082" spans="1:18" x14ac:dyDescent="0.25">
      <c r="A1082">
        <v>-0.73333300000000001</v>
      </c>
      <c r="B1082">
        <v>9.6666670000000003</v>
      </c>
      <c r="C1082" t="s">
        <v>19973</v>
      </c>
      <c r="D1082" t="s">
        <v>19974</v>
      </c>
      <c r="E1082" t="s">
        <v>19987</v>
      </c>
      <c r="F1082" t="s">
        <v>19988</v>
      </c>
      <c r="G1082" t="s">
        <v>20115</v>
      </c>
      <c r="H1082" t="s">
        <v>20116</v>
      </c>
      <c r="I1082" t="s">
        <v>24309</v>
      </c>
      <c r="J1082" t="s">
        <v>24310</v>
      </c>
      <c r="K1082" t="s">
        <v>19988</v>
      </c>
      <c r="L1082" t="s">
        <v>20116</v>
      </c>
      <c r="M1082" t="s">
        <v>24311</v>
      </c>
      <c r="N1082" t="s">
        <v>24309</v>
      </c>
      <c r="O1082" t="s">
        <v>24312</v>
      </c>
      <c r="P1082" t="s">
        <v>20117</v>
      </c>
      <c r="Q1082">
        <v>0</v>
      </c>
      <c r="R1082" t="s">
        <v>166</v>
      </c>
    </row>
    <row r="1083" spans="1:18" x14ac:dyDescent="0.25">
      <c r="A1083">
        <v>-0.73333300000000001</v>
      </c>
      <c r="B1083">
        <v>10.283333000000001</v>
      </c>
      <c r="C1083" t="s">
        <v>19973</v>
      </c>
      <c r="D1083" t="s">
        <v>19974</v>
      </c>
      <c r="E1083" t="s">
        <v>19987</v>
      </c>
      <c r="F1083" t="s">
        <v>19988</v>
      </c>
      <c r="G1083" t="s">
        <v>20115</v>
      </c>
      <c r="H1083" t="s">
        <v>20116</v>
      </c>
      <c r="I1083" t="s">
        <v>5953</v>
      </c>
      <c r="J1083" t="s">
        <v>24313</v>
      </c>
      <c r="K1083" t="s">
        <v>19988</v>
      </c>
      <c r="L1083" t="s">
        <v>20116</v>
      </c>
      <c r="M1083" t="s">
        <v>24314</v>
      </c>
      <c r="N1083" t="s">
        <v>5953</v>
      </c>
      <c r="O1083" t="s">
        <v>24315</v>
      </c>
      <c r="P1083" t="s">
        <v>20117</v>
      </c>
      <c r="Q1083">
        <v>0</v>
      </c>
      <c r="R1083" t="s">
        <v>166</v>
      </c>
    </row>
    <row r="1084" spans="1:18" x14ac:dyDescent="0.25">
      <c r="A1084">
        <v>-0.85</v>
      </c>
      <c r="B1084">
        <v>10.35</v>
      </c>
      <c r="C1084" t="s">
        <v>19973</v>
      </c>
      <c r="D1084" t="s">
        <v>19974</v>
      </c>
      <c r="E1084" t="s">
        <v>19987</v>
      </c>
      <c r="F1084" t="s">
        <v>19988</v>
      </c>
      <c r="G1084" t="s">
        <v>20115</v>
      </c>
      <c r="H1084" t="s">
        <v>20116</v>
      </c>
      <c r="I1084" t="s">
        <v>24316</v>
      </c>
      <c r="J1084" t="s">
        <v>24317</v>
      </c>
      <c r="K1084" t="s">
        <v>19988</v>
      </c>
      <c r="L1084" t="s">
        <v>20116</v>
      </c>
      <c r="M1084" t="s">
        <v>24318</v>
      </c>
      <c r="N1084" t="s">
        <v>24316</v>
      </c>
      <c r="O1084" t="s">
        <v>24319</v>
      </c>
      <c r="P1084" t="s">
        <v>20117</v>
      </c>
      <c r="Q1084">
        <v>0</v>
      </c>
      <c r="R1084" t="s">
        <v>166</v>
      </c>
    </row>
    <row r="1085" spans="1:18" x14ac:dyDescent="0.25">
      <c r="A1085">
        <v>-1</v>
      </c>
      <c r="B1085">
        <v>10.233333</v>
      </c>
      <c r="C1085" t="s">
        <v>19973</v>
      </c>
      <c r="D1085" t="s">
        <v>19974</v>
      </c>
      <c r="E1085" t="s">
        <v>19987</v>
      </c>
      <c r="F1085" t="s">
        <v>19988</v>
      </c>
      <c r="G1085" t="s">
        <v>20115</v>
      </c>
      <c r="H1085" t="s">
        <v>20116</v>
      </c>
      <c r="I1085" t="s">
        <v>24320</v>
      </c>
      <c r="J1085" t="s">
        <v>24321</v>
      </c>
      <c r="K1085" t="s">
        <v>19988</v>
      </c>
      <c r="L1085" t="s">
        <v>20116</v>
      </c>
      <c r="M1085" t="s">
        <v>24322</v>
      </c>
      <c r="N1085" t="s">
        <v>24320</v>
      </c>
      <c r="O1085" t="s">
        <v>24323</v>
      </c>
      <c r="P1085" t="s">
        <v>20117</v>
      </c>
      <c r="Q1085">
        <v>0</v>
      </c>
      <c r="R1085" t="s">
        <v>166</v>
      </c>
    </row>
    <row r="1086" spans="1:18" x14ac:dyDescent="0.25">
      <c r="A1086">
        <v>-0.6</v>
      </c>
      <c r="B1086">
        <v>9.9666669999999993</v>
      </c>
      <c r="C1086" t="s">
        <v>19973</v>
      </c>
      <c r="D1086" t="s">
        <v>19974</v>
      </c>
      <c r="E1086" t="s">
        <v>19987</v>
      </c>
      <c r="F1086" t="s">
        <v>19988</v>
      </c>
      <c r="G1086" t="s">
        <v>20115</v>
      </c>
      <c r="H1086" t="s">
        <v>20116</v>
      </c>
      <c r="I1086" t="s">
        <v>21002</v>
      </c>
      <c r="J1086" t="s">
        <v>24324</v>
      </c>
      <c r="K1086" t="s">
        <v>19988</v>
      </c>
      <c r="L1086" t="s">
        <v>20116</v>
      </c>
      <c r="M1086" t="s">
        <v>24325</v>
      </c>
      <c r="N1086" t="s">
        <v>21002</v>
      </c>
      <c r="O1086" t="s">
        <v>24326</v>
      </c>
      <c r="P1086" t="s">
        <v>20117</v>
      </c>
      <c r="Q1086">
        <v>0</v>
      </c>
      <c r="R1086" t="s">
        <v>166</v>
      </c>
    </row>
    <row r="1087" spans="1:18" x14ac:dyDescent="0.25">
      <c r="A1087">
        <v>-0.61666699999999997</v>
      </c>
      <c r="B1087">
        <v>10.366667</v>
      </c>
      <c r="C1087" t="s">
        <v>19973</v>
      </c>
      <c r="D1087" t="s">
        <v>19974</v>
      </c>
      <c r="E1087" t="s">
        <v>19987</v>
      </c>
      <c r="F1087" t="s">
        <v>19988</v>
      </c>
      <c r="G1087" t="s">
        <v>20115</v>
      </c>
      <c r="H1087" t="s">
        <v>20116</v>
      </c>
      <c r="I1087" t="s">
        <v>24327</v>
      </c>
      <c r="J1087" t="s">
        <v>24328</v>
      </c>
      <c r="K1087" t="s">
        <v>19988</v>
      </c>
      <c r="L1087" t="s">
        <v>20116</v>
      </c>
      <c r="M1087" t="s">
        <v>24329</v>
      </c>
      <c r="N1087" t="s">
        <v>24327</v>
      </c>
      <c r="O1087" t="s">
        <v>24330</v>
      </c>
      <c r="P1087" t="s">
        <v>20117</v>
      </c>
      <c r="Q1087">
        <v>0</v>
      </c>
      <c r="R1087" t="s">
        <v>166</v>
      </c>
    </row>
    <row r="1088" spans="1:18" x14ac:dyDescent="0.25">
      <c r="A1088">
        <v>-0.86847700000000005</v>
      </c>
      <c r="B1088">
        <v>10.009738</v>
      </c>
      <c r="C1088" t="s">
        <v>19973</v>
      </c>
      <c r="D1088" t="s">
        <v>19974</v>
      </c>
      <c r="E1088" t="s">
        <v>19987</v>
      </c>
      <c r="F1088" t="s">
        <v>19988</v>
      </c>
      <c r="G1088" t="s">
        <v>20115</v>
      </c>
      <c r="H1088" t="s">
        <v>20116</v>
      </c>
      <c r="I1088" t="s">
        <v>19939</v>
      </c>
      <c r="J1088" t="s">
        <v>24331</v>
      </c>
      <c r="K1088" t="s">
        <v>19988</v>
      </c>
      <c r="L1088" t="s">
        <v>20116</v>
      </c>
      <c r="M1088" t="s">
        <v>24332</v>
      </c>
      <c r="N1088" t="s">
        <v>19939</v>
      </c>
      <c r="O1088" t="s">
        <v>24333</v>
      </c>
      <c r="P1088" t="s">
        <v>20117</v>
      </c>
      <c r="Q1088">
        <v>0</v>
      </c>
      <c r="R1088" t="s">
        <v>166</v>
      </c>
    </row>
    <row r="1089" spans="1:18" x14ac:dyDescent="0.25">
      <c r="A1089">
        <v>-0.58333299999999999</v>
      </c>
      <c r="B1089">
        <v>10</v>
      </c>
      <c r="C1089" t="s">
        <v>19973</v>
      </c>
      <c r="D1089" t="s">
        <v>19974</v>
      </c>
      <c r="E1089" t="s">
        <v>19987</v>
      </c>
      <c r="F1089" t="s">
        <v>19988</v>
      </c>
      <c r="G1089" t="s">
        <v>20115</v>
      </c>
      <c r="H1089" t="s">
        <v>20116</v>
      </c>
      <c r="I1089" t="s">
        <v>24334</v>
      </c>
      <c r="J1089" t="s">
        <v>24335</v>
      </c>
      <c r="K1089" t="s">
        <v>19988</v>
      </c>
      <c r="L1089" t="s">
        <v>20116</v>
      </c>
      <c r="M1089" t="s">
        <v>24336</v>
      </c>
      <c r="N1089" t="s">
        <v>24334</v>
      </c>
      <c r="O1089" t="s">
        <v>24337</v>
      </c>
      <c r="P1089" t="s">
        <v>20117</v>
      </c>
      <c r="Q1089">
        <v>0</v>
      </c>
      <c r="R1089" t="s">
        <v>166</v>
      </c>
    </row>
    <row r="1090" spans="1:18" x14ac:dyDescent="0.25">
      <c r="A1090">
        <v>-0.82840899999999995</v>
      </c>
      <c r="B1090">
        <v>10.183579</v>
      </c>
      <c r="C1090" t="s">
        <v>19973</v>
      </c>
      <c r="D1090" t="s">
        <v>19974</v>
      </c>
      <c r="E1090" t="s">
        <v>19987</v>
      </c>
      <c r="F1090" t="s">
        <v>19988</v>
      </c>
      <c r="G1090" t="s">
        <v>20115</v>
      </c>
      <c r="H1090" t="s">
        <v>20116</v>
      </c>
      <c r="I1090" t="s">
        <v>22825</v>
      </c>
      <c r="J1090" t="s">
        <v>24338</v>
      </c>
      <c r="K1090" t="s">
        <v>19988</v>
      </c>
      <c r="L1090" t="s">
        <v>20116</v>
      </c>
      <c r="M1090" t="s">
        <v>24339</v>
      </c>
      <c r="N1090" t="s">
        <v>22825</v>
      </c>
      <c r="O1090" t="s">
        <v>24340</v>
      </c>
      <c r="P1090" t="s">
        <v>20117</v>
      </c>
      <c r="Q1090">
        <v>0</v>
      </c>
      <c r="R1090" t="s">
        <v>166</v>
      </c>
    </row>
    <row r="1091" spans="1:18" x14ac:dyDescent="0.25">
      <c r="A1091">
        <v>-0.75007599999999996</v>
      </c>
      <c r="B1091">
        <v>10.120518000000001</v>
      </c>
      <c r="C1091" t="s">
        <v>19973</v>
      </c>
      <c r="D1091" t="s">
        <v>19974</v>
      </c>
      <c r="E1091" t="s">
        <v>19987</v>
      </c>
      <c r="F1091" t="s">
        <v>19988</v>
      </c>
      <c r="G1091" t="s">
        <v>20115</v>
      </c>
      <c r="H1091" t="s">
        <v>20116</v>
      </c>
      <c r="I1091" t="s">
        <v>24341</v>
      </c>
      <c r="J1091" t="s">
        <v>24342</v>
      </c>
      <c r="K1091" t="s">
        <v>19988</v>
      </c>
      <c r="L1091" t="s">
        <v>20116</v>
      </c>
      <c r="M1091" t="s">
        <v>24343</v>
      </c>
      <c r="N1091" t="s">
        <v>24341</v>
      </c>
      <c r="O1091" t="s">
        <v>24344</v>
      </c>
      <c r="P1091" t="s">
        <v>20117</v>
      </c>
      <c r="Q1091">
        <v>0</v>
      </c>
      <c r="R1091" t="s">
        <v>166</v>
      </c>
    </row>
    <row r="1092" spans="1:18" x14ac:dyDescent="0.25">
      <c r="A1092">
        <v>-0.83333299999999999</v>
      </c>
      <c r="B1092">
        <v>9.8833330000000004</v>
      </c>
      <c r="C1092" t="s">
        <v>19973</v>
      </c>
      <c r="D1092" t="s">
        <v>19974</v>
      </c>
      <c r="E1092" t="s">
        <v>19987</v>
      </c>
      <c r="F1092" t="s">
        <v>19988</v>
      </c>
      <c r="G1092" t="s">
        <v>20115</v>
      </c>
      <c r="H1092" t="s">
        <v>20116</v>
      </c>
      <c r="I1092" t="s">
        <v>24345</v>
      </c>
      <c r="J1092" t="s">
        <v>24346</v>
      </c>
      <c r="K1092" t="s">
        <v>19988</v>
      </c>
      <c r="L1092" t="s">
        <v>20116</v>
      </c>
      <c r="M1092" t="s">
        <v>24347</v>
      </c>
      <c r="N1092" t="s">
        <v>24345</v>
      </c>
      <c r="O1092" t="s">
        <v>24348</v>
      </c>
      <c r="P1092" t="s">
        <v>20117</v>
      </c>
      <c r="Q1092">
        <v>0</v>
      </c>
      <c r="R1092" t="s">
        <v>166</v>
      </c>
    </row>
    <row r="1093" spans="1:18" x14ac:dyDescent="0.25">
      <c r="A1093">
        <v>-1.1367229999999999</v>
      </c>
      <c r="B1093">
        <v>10.01315</v>
      </c>
      <c r="C1093" t="s">
        <v>19973</v>
      </c>
      <c r="D1093" t="s">
        <v>19974</v>
      </c>
      <c r="E1093" t="s">
        <v>19987</v>
      </c>
      <c r="F1093" t="s">
        <v>19988</v>
      </c>
      <c r="G1093" t="s">
        <v>20115</v>
      </c>
      <c r="H1093" t="s">
        <v>20116</v>
      </c>
      <c r="I1093" t="s">
        <v>24349</v>
      </c>
      <c r="J1093" t="s">
        <v>24350</v>
      </c>
      <c r="K1093" t="s">
        <v>19988</v>
      </c>
      <c r="L1093" t="s">
        <v>20116</v>
      </c>
      <c r="M1093" t="s">
        <v>24351</v>
      </c>
      <c r="N1093" t="s">
        <v>24349</v>
      </c>
      <c r="O1093" t="s">
        <v>24352</v>
      </c>
      <c r="P1093" t="s">
        <v>20117</v>
      </c>
      <c r="Q1093">
        <v>0</v>
      </c>
      <c r="R1093" t="s">
        <v>166</v>
      </c>
    </row>
    <row r="1094" spans="1:18" x14ac:dyDescent="0.25">
      <c r="A1094">
        <v>-0.7</v>
      </c>
      <c r="B1094">
        <v>10.216666999999999</v>
      </c>
      <c r="C1094" t="s">
        <v>19973</v>
      </c>
      <c r="D1094" t="s">
        <v>19974</v>
      </c>
      <c r="E1094" t="s">
        <v>19987</v>
      </c>
      <c r="F1094" t="s">
        <v>19988</v>
      </c>
      <c r="G1094" t="s">
        <v>20115</v>
      </c>
      <c r="H1094" t="s">
        <v>20116</v>
      </c>
      <c r="I1094" t="s">
        <v>24349</v>
      </c>
      <c r="J1094" t="s">
        <v>24353</v>
      </c>
      <c r="K1094" t="s">
        <v>19988</v>
      </c>
      <c r="L1094" t="s">
        <v>20116</v>
      </c>
      <c r="M1094" t="s">
        <v>24354</v>
      </c>
      <c r="N1094" t="s">
        <v>24349</v>
      </c>
      <c r="O1094" t="s">
        <v>24355</v>
      </c>
      <c r="P1094" t="s">
        <v>20117</v>
      </c>
      <c r="Q1094">
        <v>0</v>
      </c>
      <c r="R1094" t="s">
        <v>166</v>
      </c>
    </row>
    <row r="1095" spans="1:18" x14ac:dyDescent="0.25">
      <c r="A1095">
        <v>-0.706125</v>
      </c>
      <c r="B1095">
        <v>9.7385669999999998</v>
      </c>
      <c r="C1095" t="s">
        <v>19973</v>
      </c>
      <c r="D1095" t="s">
        <v>19974</v>
      </c>
      <c r="E1095" t="s">
        <v>19987</v>
      </c>
      <c r="F1095" t="s">
        <v>19988</v>
      </c>
      <c r="G1095" t="s">
        <v>20115</v>
      </c>
      <c r="H1095" t="s">
        <v>20116</v>
      </c>
      <c r="I1095" t="s">
        <v>24349</v>
      </c>
      <c r="J1095" t="s">
        <v>24356</v>
      </c>
      <c r="K1095" t="s">
        <v>19988</v>
      </c>
      <c r="L1095" t="s">
        <v>20116</v>
      </c>
      <c r="M1095" t="s">
        <v>24357</v>
      </c>
      <c r="N1095" t="s">
        <v>24349</v>
      </c>
      <c r="O1095" t="s">
        <v>24358</v>
      </c>
      <c r="P1095" t="s">
        <v>20117</v>
      </c>
      <c r="Q1095">
        <v>0</v>
      </c>
      <c r="R1095" t="s">
        <v>166</v>
      </c>
    </row>
    <row r="1096" spans="1:18" x14ac:dyDescent="0.25">
      <c r="A1096">
        <v>-0.66666700000000001</v>
      </c>
      <c r="B1096">
        <v>9.7833330000000007</v>
      </c>
      <c r="C1096" t="s">
        <v>19973</v>
      </c>
      <c r="D1096" t="s">
        <v>19974</v>
      </c>
      <c r="E1096" t="s">
        <v>19987</v>
      </c>
      <c r="F1096" t="s">
        <v>19988</v>
      </c>
      <c r="G1096" t="s">
        <v>20115</v>
      </c>
      <c r="H1096" t="s">
        <v>20116</v>
      </c>
      <c r="I1096" t="s">
        <v>24359</v>
      </c>
      <c r="J1096" t="s">
        <v>24360</v>
      </c>
      <c r="K1096" t="s">
        <v>19988</v>
      </c>
      <c r="L1096" t="s">
        <v>20116</v>
      </c>
      <c r="M1096" t="s">
        <v>24361</v>
      </c>
      <c r="N1096" t="s">
        <v>24359</v>
      </c>
      <c r="O1096" t="s">
        <v>24362</v>
      </c>
      <c r="P1096" t="s">
        <v>20117</v>
      </c>
      <c r="Q1096">
        <v>0</v>
      </c>
      <c r="R1096" t="s">
        <v>166</v>
      </c>
    </row>
    <row r="1097" spans="1:18" x14ac:dyDescent="0.25">
      <c r="A1097">
        <v>-0.992753</v>
      </c>
      <c r="B1097">
        <v>10.243098</v>
      </c>
      <c r="C1097" t="s">
        <v>19973</v>
      </c>
      <c r="D1097" t="s">
        <v>19974</v>
      </c>
      <c r="E1097" t="s">
        <v>19987</v>
      </c>
      <c r="F1097" t="s">
        <v>19988</v>
      </c>
      <c r="G1097" t="s">
        <v>20115</v>
      </c>
      <c r="H1097" t="s">
        <v>20116</v>
      </c>
      <c r="I1097" t="s">
        <v>24363</v>
      </c>
      <c r="J1097" t="s">
        <v>24364</v>
      </c>
      <c r="K1097" t="s">
        <v>19988</v>
      </c>
      <c r="L1097" t="s">
        <v>20116</v>
      </c>
      <c r="M1097" t="s">
        <v>24365</v>
      </c>
      <c r="N1097" t="s">
        <v>24363</v>
      </c>
      <c r="O1097" t="s">
        <v>24366</v>
      </c>
      <c r="P1097" t="s">
        <v>20117</v>
      </c>
      <c r="Q1097">
        <v>0</v>
      </c>
      <c r="R1097" t="s">
        <v>166</v>
      </c>
    </row>
    <row r="1098" spans="1:18" x14ac:dyDescent="0.25">
      <c r="A1098">
        <v>-0.6</v>
      </c>
      <c r="B1098">
        <v>10.333333</v>
      </c>
      <c r="C1098" t="s">
        <v>19973</v>
      </c>
      <c r="D1098" t="s">
        <v>19974</v>
      </c>
      <c r="E1098" t="s">
        <v>19987</v>
      </c>
      <c r="F1098" t="s">
        <v>19988</v>
      </c>
      <c r="G1098" t="s">
        <v>20115</v>
      </c>
      <c r="H1098" t="s">
        <v>20116</v>
      </c>
      <c r="I1098" t="s">
        <v>24367</v>
      </c>
      <c r="J1098" t="s">
        <v>24368</v>
      </c>
      <c r="K1098" t="s">
        <v>19988</v>
      </c>
      <c r="L1098" t="s">
        <v>20116</v>
      </c>
      <c r="M1098" t="s">
        <v>24369</v>
      </c>
      <c r="N1098" t="s">
        <v>24367</v>
      </c>
      <c r="O1098" t="s">
        <v>24370</v>
      </c>
      <c r="P1098" t="s">
        <v>20117</v>
      </c>
      <c r="Q1098">
        <v>0</v>
      </c>
      <c r="R1098" t="s">
        <v>166</v>
      </c>
    </row>
    <row r="1099" spans="1:18" x14ac:dyDescent="0.25">
      <c r="A1099">
        <v>-0.96666700000000005</v>
      </c>
      <c r="B1099">
        <v>10.033333000000001</v>
      </c>
      <c r="C1099" t="s">
        <v>19973</v>
      </c>
      <c r="D1099" t="s">
        <v>19974</v>
      </c>
      <c r="E1099" t="s">
        <v>19987</v>
      </c>
      <c r="F1099" t="s">
        <v>19988</v>
      </c>
      <c r="G1099" t="s">
        <v>20115</v>
      </c>
      <c r="H1099" t="s">
        <v>20116</v>
      </c>
      <c r="I1099" t="s">
        <v>24371</v>
      </c>
      <c r="J1099" t="s">
        <v>24372</v>
      </c>
      <c r="K1099" t="s">
        <v>19988</v>
      </c>
      <c r="L1099" t="s">
        <v>20116</v>
      </c>
      <c r="M1099" t="s">
        <v>24373</v>
      </c>
      <c r="N1099" t="s">
        <v>24371</v>
      </c>
      <c r="O1099" t="s">
        <v>24374</v>
      </c>
      <c r="P1099" t="s">
        <v>20117</v>
      </c>
      <c r="Q1099">
        <v>0</v>
      </c>
      <c r="R1099" t="s">
        <v>166</v>
      </c>
    </row>
    <row r="1100" spans="1:18" x14ac:dyDescent="0.25">
      <c r="A1100">
        <v>-0.38333299999999998</v>
      </c>
      <c r="B1100">
        <v>10.466666999999999</v>
      </c>
      <c r="C1100" t="s">
        <v>19973</v>
      </c>
      <c r="D1100" t="s">
        <v>19974</v>
      </c>
      <c r="E1100" t="s">
        <v>19987</v>
      </c>
      <c r="F1100" t="s">
        <v>19988</v>
      </c>
      <c r="G1100" t="s">
        <v>20115</v>
      </c>
      <c r="H1100" t="s">
        <v>20116</v>
      </c>
      <c r="I1100" t="s">
        <v>24375</v>
      </c>
      <c r="J1100" t="s">
        <v>24376</v>
      </c>
      <c r="K1100" t="s">
        <v>19988</v>
      </c>
      <c r="L1100" t="s">
        <v>20116</v>
      </c>
      <c r="M1100" t="s">
        <v>24377</v>
      </c>
      <c r="N1100" t="s">
        <v>24375</v>
      </c>
      <c r="O1100" t="s">
        <v>24378</v>
      </c>
      <c r="P1100" t="s">
        <v>20117</v>
      </c>
      <c r="Q1100">
        <v>0</v>
      </c>
      <c r="R1100" t="s">
        <v>166</v>
      </c>
    </row>
    <row r="1101" spans="1:18" x14ac:dyDescent="0.25">
      <c r="A1101">
        <v>-0.66601500000000002</v>
      </c>
      <c r="B1101">
        <v>10.164249999999999</v>
      </c>
      <c r="C1101" t="s">
        <v>19973</v>
      </c>
      <c r="D1101" t="s">
        <v>19974</v>
      </c>
      <c r="E1101" t="s">
        <v>19987</v>
      </c>
      <c r="F1101" t="s">
        <v>19988</v>
      </c>
      <c r="G1101" t="s">
        <v>20115</v>
      </c>
      <c r="H1101" t="s">
        <v>20116</v>
      </c>
      <c r="I1101" t="s">
        <v>24379</v>
      </c>
      <c r="J1101" t="s">
        <v>24380</v>
      </c>
      <c r="K1101" t="s">
        <v>19988</v>
      </c>
      <c r="L1101" t="s">
        <v>20116</v>
      </c>
      <c r="M1101" t="s">
        <v>24381</v>
      </c>
      <c r="N1101" t="s">
        <v>24379</v>
      </c>
      <c r="O1101" t="s">
        <v>24382</v>
      </c>
      <c r="P1101" t="s">
        <v>20117</v>
      </c>
      <c r="Q1101">
        <v>0</v>
      </c>
      <c r="R1101" t="s">
        <v>166</v>
      </c>
    </row>
    <row r="1102" spans="1:18" x14ac:dyDescent="0.25">
      <c r="A1102">
        <v>-0.66601500000000002</v>
      </c>
      <c r="B1102">
        <v>10.164249999999999</v>
      </c>
      <c r="C1102" t="s">
        <v>19973</v>
      </c>
      <c r="D1102" t="s">
        <v>19974</v>
      </c>
      <c r="E1102" t="s">
        <v>19987</v>
      </c>
      <c r="F1102" t="s">
        <v>19988</v>
      </c>
      <c r="G1102" t="s">
        <v>20115</v>
      </c>
      <c r="H1102" t="s">
        <v>20116</v>
      </c>
      <c r="I1102" t="s">
        <v>24383</v>
      </c>
      <c r="J1102" t="s">
        <v>24384</v>
      </c>
      <c r="K1102" t="s">
        <v>19988</v>
      </c>
      <c r="L1102" t="s">
        <v>20116</v>
      </c>
      <c r="M1102" t="s">
        <v>24385</v>
      </c>
      <c r="N1102" t="s">
        <v>24383</v>
      </c>
      <c r="O1102" t="s">
        <v>24386</v>
      </c>
      <c r="P1102" t="s">
        <v>20117</v>
      </c>
      <c r="Q1102">
        <v>0</v>
      </c>
      <c r="R1102" t="s">
        <v>166</v>
      </c>
    </row>
    <row r="1103" spans="1:18" x14ac:dyDescent="0.25">
      <c r="A1103">
        <v>-0.80947400000000003</v>
      </c>
      <c r="B1103">
        <v>9.9615019999999994</v>
      </c>
      <c r="C1103" t="s">
        <v>19973</v>
      </c>
      <c r="D1103" t="s">
        <v>19974</v>
      </c>
      <c r="E1103" t="s">
        <v>19987</v>
      </c>
      <c r="F1103" t="s">
        <v>19988</v>
      </c>
      <c r="G1103" t="s">
        <v>20115</v>
      </c>
      <c r="H1103" t="s">
        <v>20116</v>
      </c>
      <c r="I1103" t="s">
        <v>24387</v>
      </c>
      <c r="J1103" t="s">
        <v>24388</v>
      </c>
      <c r="K1103" t="s">
        <v>19988</v>
      </c>
      <c r="L1103" t="s">
        <v>20116</v>
      </c>
      <c r="M1103" t="s">
        <v>24389</v>
      </c>
      <c r="N1103" t="s">
        <v>24387</v>
      </c>
      <c r="O1103" t="s">
        <v>24390</v>
      </c>
      <c r="P1103" t="s">
        <v>20117</v>
      </c>
      <c r="Q1103">
        <v>0</v>
      </c>
      <c r="R1103" t="s">
        <v>166</v>
      </c>
    </row>
    <row r="1104" spans="1:18" x14ac:dyDescent="0.25">
      <c r="A1104">
        <v>-0.52901299999999996</v>
      </c>
      <c r="B1104">
        <v>9.9921170000000004</v>
      </c>
      <c r="C1104" t="s">
        <v>19973</v>
      </c>
      <c r="D1104" t="s">
        <v>19974</v>
      </c>
      <c r="E1104" t="s">
        <v>19987</v>
      </c>
      <c r="F1104" t="s">
        <v>19988</v>
      </c>
      <c r="G1104" t="s">
        <v>20115</v>
      </c>
      <c r="H1104" t="s">
        <v>20116</v>
      </c>
      <c r="I1104" t="s">
        <v>20440</v>
      </c>
      <c r="J1104" t="s">
        <v>24391</v>
      </c>
      <c r="K1104" t="s">
        <v>19988</v>
      </c>
      <c r="L1104" t="s">
        <v>20116</v>
      </c>
      <c r="M1104" t="s">
        <v>24392</v>
      </c>
      <c r="N1104" t="s">
        <v>20440</v>
      </c>
      <c r="O1104" t="s">
        <v>24393</v>
      </c>
      <c r="P1104" t="s">
        <v>20117</v>
      </c>
      <c r="Q1104">
        <v>0</v>
      </c>
      <c r="R1104" t="s">
        <v>166</v>
      </c>
    </row>
    <row r="1105" spans="1:18" x14ac:dyDescent="0.25">
      <c r="A1105">
        <v>-1.1166670000000001</v>
      </c>
      <c r="B1105">
        <v>10.033333000000001</v>
      </c>
      <c r="C1105" t="s">
        <v>19973</v>
      </c>
      <c r="D1105" t="s">
        <v>19974</v>
      </c>
      <c r="E1105" t="s">
        <v>19987</v>
      </c>
      <c r="F1105" t="s">
        <v>19988</v>
      </c>
      <c r="G1105" t="s">
        <v>20115</v>
      </c>
      <c r="H1105" t="s">
        <v>20116</v>
      </c>
      <c r="I1105" t="s">
        <v>24394</v>
      </c>
      <c r="J1105" t="s">
        <v>24395</v>
      </c>
      <c r="K1105" t="s">
        <v>19988</v>
      </c>
      <c r="L1105" t="s">
        <v>20116</v>
      </c>
      <c r="M1105" t="s">
        <v>24396</v>
      </c>
      <c r="N1105" t="s">
        <v>24394</v>
      </c>
      <c r="O1105" t="s">
        <v>24397</v>
      </c>
      <c r="P1105" t="s">
        <v>20117</v>
      </c>
      <c r="Q1105">
        <v>0</v>
      </c>
      <c r="R1105" t="s">
        <v>166</v>
      </c>
    </row>
    <row r="1106" spans="1:18" x14ac:dyDescent="0.25">
      <c r="A1106">
        <v>-0.71666700000000005</v>
      </c>
      <c r="B1106">
        <v>10.216666999999999</v>
      </c>
      <c r="C1106" t="s">
        <v>19973</v>
      </c>
      <c r="D1106" t="s">
        <v>19974</v>
      </c>
      <c r="E1106" t="s">
        <v>19987</v>
      </c>
      <c r="F1106" t="s">
        <v>19988</v>
      </c>
      <c r="G1106" t="s">
        <v>20115</v>
      </c>
      <c r="H1106" t="s">
        <v>20116</v>
      </c>
      <c r="I1106" t="s">
        <v>24398</v>
      </c>
      <c r="J1106" t="s">
        <v>24399</v>
      </c>
      <c r="K1106" t="s">
        <v>19988</v>
      </c>
      <c r="L1106" t="s">
        <v>20116</v>
      </c>
      <c r="M1106" t="s">
        <v>24400</v>
      </c>
      <c r="N1106" t="s">
        <v>24398</v>
      </c>
      <c r="O1106" t="s">
        <v>24401</v>
      </c>
      <c r="P1106" t="s">
        <v>20117</v>
      </c>
      <c r="Q1106">
        <v>0</v>
      </c>
      <c r="R1106" t="s">
        <v>166</v>
      </c>
    </row>
    <row r="1107" spans="1:18" x14ac:dyDescent="0.25">
      <c r="A1107">
        <v>-1.1000000000000001</v>
      </c>
      <c r="B1107">
        <v>9.983333</v>
      </c>
      <c r="C1107" t="s">
        <v>19973</v>
      </c>
      <c r="D1107" t="s">
        <v>19974</v>
      </c>
      <c r="E1107" t="s">
        <v>19987</v>
      </c>
      <c r="F1107" t="s">
        <v>19988</v>
      </c>
      <c r="G1107" t="s">
        <v>20115</v>
      </c>
      <c r="H1107" t="s">
        <v>20116</v>
      </c>
      <c r="I1107" t="s">
        <v>24398</v>
      </c>
      <c r="J1107" t="s">
        <v>24402</v>
      </c>
      <c r="K1107" t="s">
        <v>19988</v>
      </c>
      <c r="L1107" t="s">
        <v>20116</v>
      </c>
      <c r="M1107" t="s">
        <v>24403</v>
      </c>
      <c r="N1107" t="s">
        <v>24398</v>
      </c>
      <c r="O1107" t="s">
        <v>24404</v>
      </c>
      <c r="P1107" t="s">
        <v>20117</v>
      </c>
      <c r="Q1107">
        <v>0</v>
      </c>
      <c r="R1107" t="s">
        <v>166</v>
      </c>
    </row>
    <row r="1108" spans="1:18" x14ac:dyDescent="0.25">
      <c r="A1108">
        <v>-0.66430500000000003</v>
      </c>
      <c r="B1108">
        <v>10.149348</v>
      </c>
      <c r="C1108" t="s">
        <v>19973</v>
      </c>
      <c r="D1108" t="s">
        <v>19974</v>
      </c>
      <c r="E1108" t="s">
        <v>19987</v>
      </c>
      <c r="F1108" t="s">
        <v>19988</v>
      </c>
      <c r="G1108" t="s">
        <v>20115</v>
      </c>
      <c r="H1108" t="s">
        <v>20116</v>
      </c>
      <c r="I1108" t="s">
        <v>24405</v>
      </c>
      <c r="J1108" t="s">
        <v>24406</v>
      </c>
      <c r="K1108" t="s">
        <v>19988</v>
      </c>
      <c r="L1108" t="s">
        <v>20116</v>
      </c>
      <c r="M1108" t="s">
        <v>24407</v>
      </c>
      <c r="N1108" t="s">
        <v>24405</v>
      </c>
      <c r="O1108" t="s">
        <v>24408</v>
      </c>
      <c r="P1108" t="s">
        <v>20117</v>
      </c>
      <c r="Q1108">
        <v>0</v>
      </c>
      <c r="R1108" t="s">
        <v>166</v>
      </c>
    </row>
    <row r="1109" spans="1:18" x14ac:dyDescent="0.25">
      <c r="A1109">
        <v>-0.66430500000000003</v>
      </c>
      <c r="B1109">
        <v>10.149348</v>
      </c>
      <c r="C1109" t="s">
        <v>19973</v>
      </c>
      <c r="D1109" t="s">
        <v>19974</v>
      </c>
      <c r="E1109" t="s">
        <v>19987</v>
      </c>
      <c r="F1109" t="s">
        <v>19988</v>
      </c>
      <c r="G1109" t="s">
        <v>20115</v>
      </c>
      <c r="H1109" t="s">
        <v>20116</v>
      </c>
      <c r="I1109" t="s">
        <v>24409</v>
      </c>
      <c r="J1109" t="s">
        <v>24410</v>
      </c>
      <c r="K1109" t="s">
        <v>19988</v>
      </c>
      <c r="L1109" t="s">
        <v>20116</v>
      </c>
      <c r="M1109" t="s">
        <v>24411</v>
      </c>
      <c r="N1109" t="s">
        <v>24409</v>
      </c>
      <c r="O1109" t="s">
        <v>24412</v>
      </c>
      <c r="P1109" t="s">
        <v>20117</v>
      </c>
      <c r="Q1109">
        <v>0</v>
      </c>
      <c r="R1109" t="s">
        <v>166</v>
      </c>
    </row>
    <row r="1110" spans="1:18" x14ac:dyDescent="0.25">
      <c r="A1110">
        <v>-0.49379200000000001</v>
      </c>
      <c r="B1110">
        <v>9.9972300000000001</v>
      </c>
      <c r="C1110" t="s">
        <v>19973</v>
      </c>
      <c r="D1110" t="s">
        <v>19974</v>
      </c>
      <c r="E1110" t="s">
        <v>19987</v>
      </c>
      <c r="F1110" t="s">
        <v>19988</v>
      </c>
      <c r="G1110" t="s">
        <v>20115</v>
      </c>
      <c r="H1110" t="s">
        <v>20116</v>
      </c>
      <c r="I1110" t="s">
        <v>24413</v>
      </c>
      <c r="J1110" t="s">
        <v>24414</v>
      </c>
      <c r="K1110" t="s">
        <v>19988</v>
      </c>
      <c r="L1110" t="s">
        <v>20116</v>
      </c>
      <c r="M1110" t="s">
        <v>24415</v>
      </c>
      <c r="N1110" t="s">
        <v>24413</v>
      </c>
      <c r="O1110" t="s">
        <v>24416</v>
      </c>
      <c r="P1110" t="s">
        <v>20117</v>
      </c>
      <c r="Q1110">
        <v>0</v>
      </c>
      <c r="R1110" t="s">
        <v>166</v>
      </c>
    </row>
    <row r="1111" spans="1:18" x14ac:dyDescent="0.25">
      <c r="A1111">
        <v>-0.45</v>
      </c>
      <c r="B1111">
        <v>10.45</v>
      </c>
      <c r="C1111" t="s">
        <v>19973</v>
      </c>
      <c r="D1111" t="s">
        <v>19974</v>
      </c>
      <c r="E1111" t="s">
        <v>19987</v>
      </c>
      <c r="F1111" t="s">
        <v>19988</v>
      </c>
      <c r="G1111" t="s">
        <v>20115</v>
      </c>
      <c r="H1111" t="s">
        <v>20116</v>
      </c>
      <c r="I1111" t="s">
        <v>24417</v>
      </c>
      <c r="J1111" t="s">
        <v>24418</v>
      </c>
      <c r="K1111" t="s">
        <v>19988</v>
      </c>
      <c r="L1111" t="s">
        <v>20116</v>
      </c>
      <c r="M1111" t="s">
        <v>24419</v>
      </c>
      <c r="N1111" t="s">
        <v>24417</v>
      </c>
      <c r="O1111" t="s">
        <v>24420</v>
      </c>
      <c r="P1111" t="s">
        <v>20117</v>
      </c>
      <c r="Q1111">
        <v>0</v>
      </c>
      <c r="R1111" t="s">
        <v>166</v>
      </c>
    </row>
    <row r="1112" spans="1:18" x14ac:dyDescent="0.25">
      <c r="A1112">
        <v>-0.36666700000000002</v>
      </c>
      <c r="B1112">
        <v>10.45</v>
      </c>
      <c r="C1112" t="s">
        <v>19973</v>
      </c>
      <c r="D1112" t="s">
        <v>19974</v>
      </c>
      <c r="E1112" t="s">
        <v>19987</v>
      </c>
      <c r="F1112" t="s">
        <v>19988</v>
      </c>
      <c r="G1112" t="s">
        <v>20115</v>
      </c>
      <c r="H1112" t="s">
        <v>20116</v>
      </c>
      <c r="I1112" t="s">
        <v>24421</v>
      </c>
      <c r="J1112" t="s">
        <v>24422</v>
      </c>
      <c r="K1112" t="s">
        <v>19988</v>
      </c>
      <c r="L1112" t="s">
        <v>20116</v>
      </c>
      <c r="M1112" t="s">
        <v>24423</v>
      </c>
      <c r="N1112" t="s">
        <v>24421</v>
      </c>
      <c r="O1112" t="s">
        <v>24424</v>
      </c>
      <c r="P1112" t="s">
        <v>20117</v>
      </c>
      <c r="Q1112">
        <v>0</v>
      </c>
      <c r="R1112" t="s">
        <v>166</v>
      </c>
    </row>
    <row r="1113" spans="1:18" x14ac:dyDescent="0.25">
      <c r="A1113">
        <v>-0.6</v>
      </c>
      <c r="B1113">
        <v>10.35</v>
      </c>
      <c r="C1113" t="s">
        <v>19973</v>
      </c>
      <c r="D1113" t="s">
        <v>19974</v>
      </c>
      <c r="E1113" t="s">
        <v>19987</v>
      </c>
      <c r="F1113" t="s">
        <v>19988</v>
      </c>
      <c r="G1113" t="s">
        <v>20115</v>
      </c>
      <c r="H1113" t="s">
        <v>20116</v>
      </c>
      <c r="I1113" t="s">
        <v>24425</v>
      </c>
      <c r="J1113" t="s">
        <v>24426</v>
      </c>
      <c r="K1113" t="s">
        <v>19988</v>
      </c>
      <c r="L1113" t="s">
        <v>20116</v>
      </c>
      <c r="M1113" t="s">
        <v>24427</v>
      </c>
      <c r="N1113" t="s">
        <v>24425</v>
      </c>
      <c r="O1113" t="s">
        <v>24428</v>
      </c>
      <c r="P1113" t="s">
        <v>20117</v>
      </c>
      <c r="Q1113">
        <v>0</v>
      </c>
      <c r="R1113" t="s">
        <v>166</v>
      </c>
    </row>
    <row r="1114" spans="1:18" x14ac:dyDescent="0.25">
      <c r="A1114">
        <v>-0.41834900000000003</v>
      </c>
      <c r="B1114">
        <v>10.462406</v>
      </c>
      <c r="C1114" t="s">
        <v>19973</v>
      </c>
      <c r="D1114" t="s">
        <v>19974</v>
      </c>
      <c r="E1114" t="s">
        <v>19987</v>
      </c>
      <c r="F1114" t="s">
        <v>19988</v>
      </c>
      <c r="G1114" t="s">
        <v>20115</v>
      </c>
      <c r="H1114" t="s">
        <v>20116</v>
      </c>
      <c r="I1114" t="s">
        <v>24429</v>
      </c>
      <c r="J1114" t="s">
        <v>24430</v>
      </c>
      <c r="K1114" t="s">
        <v>19988</v>
      </c>
      <c r="L1114" t="s">
        <v>20116</v>
      </c>
      <c r="M1114" t="s">
        <v>24431</v>
      </c>
      <c r="N1114" t="s">
        <v>24429</v>
      </c>
      <c r="O1114" t="s">
        <v>24432</v>
      </c>
      <c r="P1114" t="s">
        <v>20117</v>
      </c>
      <c r="Q1114">
        <v>0</v>
      </c>
      <c r="R1114" t="s">
        <v>166</v>
      </c>
    </row>
    <row r="1115" spans="1:18" x14ac:dyDescent="0.25">
      <c r="A1115">
        <v>-0.49905100000000002</v>
      </c>
      <c r="B1115">
        <v>10.336102</v>
      </c>
      <c r="C1115" t="s">
        <v>19973</v>
      </c>
      <c r="D1115" t="s">
        <v>19974</v>
      </c>
      <c r="E1115" t="s">
        <v>19987</v>
      </c>
      <c r="F1115" t="s">
        <v>19988</v>
      </c>
      <c r="G1115" t="s">
        <v>20115</v>
      </c>
      <c r="H1115" t="s">
        <v>20116</v>
      </c>
      <c r="I1115" t="s">
        <v>24433</v>
      </c>
      <c r="J1115" t="s">
        <v>24434</v>
      </c>
      <c r="K1115" t="s">
        <v>19988</v>
      </c>
      <c r="L1115" t="s">
        <v>20116</v>
      </c>
      <c r="M1115" t="s">
        <v>24435</v>
      </c>
      <c r="N1115" t="s">
        <v>24433</v>
      </c>
      <c r="O1115" t="s">
        <v>24436</v>
      </c>
      <c r="P1115" t="s">
        <v>20117</v>
      </c>
      <c r="Q1115">
        <v>0</v>
      </c>
      <c r="R1115" t="s">
        <v>166</v>
      </c>
    </row>
    <row r="1116" spans="1:18" x14ac:dyDescent="0.25">
      <c r="A1116">
        <v>-1.0333330000000001</v>
      </c>
      <c r="B1116">
        <v>10.216666999999999</v>
      </c>
      <c r="C1116" t="s">
        <v>19973</v>
      </c>
      <c r="D1116" t="s">
        <v>19974</v>
      </c>
      <c r="E1116" t="s">
        <v>19987</v>
      </c>
      <c r="F1116" t="s">
        <v>19988</v>
      </c>
      <c r="G1116" t="s">
        <v>20115</v>
      </c>
      <c r="H1116" t="s">
        <v>20116</v>
      </c>
      <c r="I1116" t="s">
        <v>24437</v>
      </c>
      <c r="J1116" t="s">
        <v>24438</v>
      </c>
      <c r="K1116" t="s">
        <v>19988</v>
      </c>
      <c r="L1116" t="s">
        <v>20116</v>
      </c>
      <c r="M1116" t="s">
        <v>24439</v>
      </c>
      <c r="N1116" t="s">
        <v>24437</v>
      </c>
      <c r="O1116" t="s">
        <v>24440</v>
      </c>
      <c r="P1116" t="s">
        <v>20117</v>
      </c>
      <c r="Q1116">
        <v>0</v>
      </c>
      <c r="R1116" t="s">
        <v>166</v>
      </c>
    </row>
    <row r="1117" spans="1:18" x14ac:dyDescent="0.25">
      <c r="A1117">
        <v>-0.71459399999999995</v>
      </c>
      <c r="B1117">
        <v>10.322055000000001</v>
      </c>
      <c r="C1117" t="s">
        <v>19973</v>
      </c>
      <c r="D1117" t="s">
        <v>19974</v>
      </c>
      <c r="E1117" t="s">
        <v>19987</v>
      </c>
      <c r="F1117" t="s">
        <v>19988</v>
      </c>
      <c r="G1117" t="s">
        <v>20115</v>
      </c>
      <c r="H1117" t="s">
        <v>20116</v>
      </c>
      <c r="I1117" t="s">
        <v>24441</v>
      </c>
      <c r="J1117" t="s">
        <v>24442</v>
      </c>
      <c r="K1117" t="s">
        <v>19988</v>
      </c>
      <c r="L1117" t="s">
        <v>20116</v>
      </c>
      <c r="M1117" t="s">
        <v>24443</v>
      </c>
      <c r="N1117" t="s">
        <v>24441</v>
      </c>
      <c r="O1117" t="s">
        <v>24444</v>
      </c>
      <c r="P1117" t="s">
        <v>20117</v>
      </c>
      <c r="Q1117">
        <v>0</v>
      </c>
      <c r="R1117" t="s">
        <v>166</v>
      </c>
    </row>
    <row r="1118" spans="1:18" x14ac:dyDescent="0.25">
      <c r="A1118">
        <v>-0.69098300000000001</v>
      </c>
      <c r="B1118">
        <v>9.7772070000000006</v>
      </c>
      <c r="C1118" t="s">
        <v>19973</v>
      </c>
      <c r="D1118" t="s">
        <v>19974</v>
      </c>
      <c r="E1118" t="s">
        <v>19987</v>
      </c>
      <c r="F1118" t="s">
        <v>19988</v>
      </c>
      <c r="G1118" t="s">
        <v>20115</v>
      </c>
      <c r="H1118" t="s">
        <v>20116</v>
      </c>
      <c r="I1118" t="s">
        <v>24445</v>
      </c>
      <c r="J1118" t="s">
        <v>24446</v>
      </c>
      <c r="K1118" t="s">
        <v>19988</v>
      </c>
      <c r="L1118" t="s">
        <v>20116</v>
      </c>
      <c r="M1118" t="s">
        <v>24447</v>
      </c>
      <c r="N1118" t="s">
        <v>24445</v>
      </c>
      <c r="O1118" t="s">
        <v>24448</v>
      </c>
      <c r="P1118" t="s">
        <v>20117</v>
      </c>
      <c r="Q1118">
        <v>0</v>
      </c>
      <c r="R1118" t="s">
        <v>166</v>
      </c>
    </row>
    <row r="1119" spans="1:18" x14ac:dyDescent="0.25">
      <c r="A1119">
        <v>-0.69098300000000001</v>
      </c>
      <c r="B1119">
        <v>9.7772070000000006</v>
      </c>
      <c r="C1119" t="s">
        <v>19973</v>
      </c>
      <c r="D1119" t="s">
        <v>19974</v>
      </c>
      <c r="E1119" t="s">
        <v>19987</v>
      </c>
      <c r="F1119" t="s">
        <v>19988</v>
      </c>
      <c r="G1119" t="s">
        <v>20115</v>
      </c>
      <c r="H1119" t="s">
        <v>20116</v>
      </c>
      <c r="I1119" t="s">
        <v>24449</v>
      </c>
      <c r="J1119" t="s">
        <v>24450</v>
      </c>
      <c r="K1119" t="s">
        <v>19988</v>
      </c>
      <c r="L1119" t="s">
        <v>20116</v>
      </c>
      <c r="M1119" t="s">
        <v>24451</v>
      </c>
      <c r="N1119" t="s">
        <v>24449</v>
      </c>
      <c r="O1119" t="s">
        <v>24452</v>
      </c>
      <c r="P1119" t="s">
        <v>20117</v>
      </c>
      <c r="Q1119">
        <v>0</v>
      </c>
      <c r="R1119" t="s">
        <v>166</v>
      </c>
    </row>
    <row r="1120" spans="1:18" x14ac:dyDescent="0.25">
      <c r="A1120">
        <v>-0.84163100000000002</v>
      </c>
      <c r="B1120">
        <v>9.8318720000000006</v>
      </c>
      <c r="C1120" t="s">
        <v>19973</v>
      </c>
      <c r="D1120" t="s">
        <v>19974</v>
      </c>
      <c r="E1120" t="s">
        <v>19987</v>
      </c>
      <c r="F1120" t="s">
        <v>19988</v>
      </c>
      <c r="G1120" t="s">
        <v>20115</v>
      </c>
      <c r="H1120" t="s">
        <v>20116</v>
      </c>
      <c r="I1120" t="s">
        <v>24453</v>
      </c>
      <c r="J1120" t="s">
        <v>24454</v>
      </c>
      <c r="K1120" t="s">
        <v>19988</v>
      </c>
      <c r="L1120" t="s">
        <v>20116</v>
      </c>
      <c r="M1120" t="s">
        <v>24455</v>
      </c>
      <c r="N1120" t="s">
        <v>24453</v>
      </c>
      <c r="O1120" t="s">
        <v>24456</v>
      </c>
      <c r="P1120" t="s">
        <v>20117</v>
      </c>
      <c r="Q1120">
        <v>0</v>
      </c>
      <c r="R1120" t="s">
        <v>166</v>
      </c>
    </row>
    <row r="1121" spans="1:18" x14ac:dyDescent="0.25">
      <c r="A1121">
        <v>-0.51012500000000005</v>
      </c>
      <c r="B1121">
        <v>9.9726940000000006</v>
      </c>
      <c r="C1121" t="s">
        <v>19973</v>
      </c>
      <c r="D1121" t="s">
        <v>19974</v>
      </c>
      <c r="E1121" t="s">
        <v>19987</v>
      </c>
      <c r="F1121" t="s">
        <v>19988</v>
      </c>
      <c r="G1121" t="s">
        <v>20115</v>
      </c>
      <c r="H1121" t="s">
        <v>20116</v>
      </c>
      <c r="I1121" t="s">
        <v>24457</v>
      </c>
      <c r="J1121" t="s">
        <v>24458</v>
      </c>
      <c r="K1121" t="s">
        <v>19988</v>
      </c>
      <c r="L1121" t="s">
        <v>20116</v>
      </c>
      <c r="M1121" t="s">
        <v>24459</v>
      </c>
      <c r="N1121" t="s">
        <v>24457</v>
      </c>
      <c r="O1121" t="s">
        <v>24460</v>
      </c>
      <c r="P1121" t="s">
        <v>20117</v>
      </c>
      <c r="Q1121">
        <v>0</v>
      </c>
      <c r="R1121" t="s">
        <v>166</v>
      </c>
    </row>
    <row r="1122" spans="1:18" x14ac:dyDescent="0.25">
      <c r="A1122">
        <v>-0.88900599999999996</v>
      </c>
      <c r="B1122">
        <v>10.437612</v>
      </c>
      <c r="C1122" t="s">
        <v>19973</v>
      </c>
      <c r="D1122" t="s">
        <v>19974</v>
      </c>
      <c r="E1122" t="s">
        <v>19987</v>
      </c>
      <c r="F1122" t="s">
        <v>19988</v>
      </c>
      <c r="G1122" t="s">
        <v>20115</v>
      </c>
      <c r="H1122" t="s">
        <v>20116</v>
      </c>
      <c r="I1122" t="s">
        <v>24461</v>
      </c>
      <c r="J1122" t="s">
        <v>24462</v>
      </c>
      <c r="K1122" t="s">
        <v>19988</v>
      </c>
      <c r="L1122" t="s">
        <v>20116</v>
      </c>
      <c r="M1122" t="s">
        <v>24463</v>
      </c>
      <c r="N1122" t="s">
        <v>24461</v>
      </c>
      <c r="O1122" t="s">
        <v>24464</v>
      </c>
      <c r="P1122" t="s">
        <v>20117</v>
      </c>
      <c r="Q1122">
        <v>0</v>
      </c>
      <c r="R1122" t="s">
        <v>166</v>
      </c>
    </row>
    <row r="1123" spans="1:18" x14ac:dyDescent="0.25">
      <c r="A1123">
        <v>-0.82717700000000005</v>
      </c>
      <c r="B1123">
        <v>9.9779230000000005</v>
      </c>
      <c r="C1123" t="s">
        <v>19973</v>
      </c>
      <c r="D1123" t="s">
        <v>19974</v>
      </c>
      <c r="E1123" t="s">
        <v>19987</v>
      </c>
      <c r="F1123" t="s">
        <v>19988</v>
      </c>
      <c r="G1123" t="s">
        <v>20115</v>
      </c>
      <c r="H1123" t="s">
        <v>20116</v>
      </c>
      <c r="I1123" t="s">
        <v>24465</v>
      </c>
      <c r="J1123" t="s">
        <v>24466</v>
      </c>
      <c r="K1123" t="s">
        <v>19988</v>
      </c>
      <c r="L1123" t="s">
        <v>20116</v>
      </c>
      <c r="M1123" t="s">
        <v>24467</v>
      </c>
      <c r="N1123" t="s">
        <v>24465</v>
      </c>
      <c r="O1123" t="s">
        <v>24468</v>
      </c>
      <c r="P1123" t="s">
        <v>20117</v>
      </c>
      <c r="Q1123">
        <v>0</v>
      </c>
      <c r="R1123" t="s">
        <v>166</v>
      </c>
    </row>
    <row r="1124" spans="1:18" x14ac:dyDescent="0.25">
      <c r="A1124">
        <v>-0.83553900000000003</v>
      </c>
      <c r="B1124">
        <v>10.104286999999999</v>
      </c>
      <c r="C1124" t="s">
        <v>19973</v>
      </c>
      <c r="D1124" t="s">
        <v>19974</v>
      </c>
      <c r="E1124" t="s">
        <v>19987</v>
      </c>
      <c r="F1124" t="s">
        <v>19988</v>
      </c>
      <c r="G1124" t="s">
        <v>20115</v>
      </c>
      <c r="H1124" t="s">
        <v>20116</v>
      </c>
      <c r="I1124" t="s">
        <v>24469</v>
      </c>
      <c r="J1124" t="s">
        <v>24470</v>
      </c>
      <c r="K1124" t="s">
        <v>19988</v>
      </c>
      <c r="L1124" t="s">
        <v>20116</v>
      </c>
      <c r="M1124" t="s">
        <v>24471</v>
      </c>
      <c r="N1124" t="s">
        <v>24469</v>
      </c>
      <c r="O1124" t="s">
        <v>24472</v>
      </c>
      <c r="P1124" t="s">
        <v>20117</v>
      </c>
      <c r="Q1124">
        <v>0</v>
      </c>
      <c r="R1124" t="s">
        <v>166</v>
      </c>
    </row>
    <row r="1125" spans="1:18" x14ac:dyDescent="0.25">
      <c r="A1125">
        <v>-0.75137600000000004</v>
      </c>
      <c r="B1125">
        <v>10.368195</v>
      </c>
      <c r="C1125" t="s">
        <v>19973</v>
      </c>
      <c r="D1125" t="s">
        <v>19974</v>
      </c>
      <c r="E1125" t="s">
        <v>19987</v>
      </c>
      <c r="F1125" t="s">
        <v>19988</v>
      </c>
      <c r="G1125" t="s">
        <v>20115</v>
      </c>
      <c r="H1125" t="s">
        <v>20116</v>
      </c>
      <c r="I1125" t="s">
        <v>16829</v>
      </c>
      <c r="J1125" t="s">
        <v>24473</v>
      </c>
      <c r="K1125" t="s">
        <v>19988</v>
      </c>
      <c r="L1125" t="s">
        <v>20116</v>
      </c>
      <c r="M1125" t="s">
        <v>24474</v>
      </c>
      <c r="N1125" t="s">
        <v>16829</v>
      </c>
      <c r="O1125" t="s">
        <v>24475</v>
      </c>
      <c r="P1125" t="s">
        <v>20117</v>
      </c>
      <c r="Q1125">
        <v>0</v>
      </c>
      <c r="R1125" t="s">
        <v>166</v>
      </c>
    </row>
    <row r="1126" spans="1:18" x14ac:dyDescent="0.25">
      <c r="A1126">
        <v>-0.61666699999999997</v>
      </c>
      <c r="B1126">
        <v>9.9333329999999993</v>
      </c>
      <c r="C1126" t="s">
        <v>19973</v>
      </c>
      <c r="D1126" t="s">
        <v>19974</v>
      </c>
      <c r="E1126" t="s">
        <v>19987</v>
      </c>
      <c r="F1126" t="s">
        <v>19988</v>
      </c>
      <c r="G1126" t="s">
        <v>20115</v>
      </c>
      <c r="H1126" t="s">
        <v>20116</v>
      </c>
      <c r="I1126" t="s">
        <v>24476</v>
      </c>
      <c r="J1126" t="s">
        <v>24477</v>
      </c>
      <c r="K1126" t="s">
        <v>19988</v>
      </c>
      <c r="L1126" t="s">
        <v>20116</v>
      </c>
      <c r="M1126" t="s">
        <v>24478</v>
      </c>
      <c r="N1126" t="s">
        <v>24476</v>
      </c>
      <c r="O1126" t="s">
        <v>24479</v>
      </c>
      <c r="P1126" t="s">
        <v>20117</v>
      </c>
      <c r="Q1126">
        <v>0</v>
      </c>
      <c r="R1126" t="s">
        <v>166</v>
      </c>
    </row>
    <row r="1127" spans="1:18" x14ac:dyDescent="0.25">
      <c r="A1127">
        <v>-0.48333300000000001</v>
      </c>
      <c r="B1127">
        <v>10.3</v>
      </c>
      <c r="C1127" t="s">
        <v>19973</v>
      </c>
      <c r="D1127" t="s">
        <v>19974</v>
      </c>
      <c r="E1127" t="s">
        <v>19987</v>
      </c>
      <c r="F1127" t="s">
        <v>19988</v>
      </c>
      <c r="G1127" t="s">
        <v>20115</v>
      </c>
      <c r="H1127" t="s">
        <v>20116</v>
      </c>
      <c r="I1127" t="s">
        <v>24480</v>
      </c>
      <c r="J1127" t="s">
        <v>24481</v>
      </c>
      <c r="K1127" t="s">
        <v>19988</v>
      </c>
      <c r="L1127" t="s">
        <v>20116</v>
      </c>
      <c r="M1127" t="s">
        <v>24482</v>
      </c>
      <c r="N1127" t="s">
        <v>24480</v>
      </c>
      <c r="O1127" t="s">
        <v>24483</v>
      </c>
      <c r="P1127" t="s">
        <v>20117</v>
      </c>
      <c r="Q1127">
        <v>0</v>
      </c>
      <c r="R1127" t="s">
        <v>166</v>
      </c>
    </row>
    <row r="1128" spans="1:18" x14ac:dyDescent="0.25">
      <c r="A1128">
        <v>-0.73333300000000001</v>
      </c>
      <c r="B1128">
        <v>10.35</v>
      </c>
      <c r="C1128" t="s">
        <v>19973</v>
      </c>
      <c r="D1128" t="s">
        <v>19974</v>
      </c>
      <c r="E1128" t="s">
        <v>19987</v>
      </c>
      <c r="F1128" t="s">
        <v>19988</v>
      </c>
      <c r="G1128" t="s">
        <v>20115</v>
      </c>
      <c r="H1128" t="s">
        <v>20116</v>
      </c>
      <c r="I1128" t="s">
        <v>24484</v>
      </c>
      <c r="J1128" t="s">
        <v>24485</v>
      </c>
      <c r="K1128" t="s">
        <v>19988</v>
      </c>
      <c r="L1128" t="s">
        <v>20116</v>
      </c>
      <c r="M1128" t="s">
        <v>24486</v>
      </c>
      <c r="N1128" t="s">
        <v>24484</v>
      </c>
      <c r="O1128" t="s">
        <v>24487</v>
      </c>
      <c r="P1128" t="s">
        <v>20117</v>
      </c>
      <c r="Q1128">
        <v>0</v>
      </c>
      <c r="R1128" t="s">
        <v>166</v>
      </c>
    </row>
    <row r="1129" spans="1:18" x14ac:dyDescent="0.25">
      <c r="A1129">
        <v>-0.71666700000000005</v>
      </c>
      <c r="B1129">
        <v>10.25</v>
      </c>
      <c r="C1129" t="s">
        <v>19973</v>
      </c>
      <c r="D1129" t="s">
        <v>19974</v>
      </c>
      <c r="E1129" t="s">
        <v>19987</v>
      </c>
      <c r="F1129" t="s">
        <v>19988</v>
      </c>
      <c r="G1129" t="s">
        <v>20115</v>
      </c>
      <c r="H1129" t="s">
        <v>20116</v>
      </c>
      <c r="I1129" t="s">
        <v>24488</v>
      </c>
      <c r="J1129" t="s">
        <v>24489</v>
      </c>
      <c r="K1129" t="s">
        <v>19988</v>
      </c>
      <c r="L1129" t="s">
        <v>20116</v>
      </c>
      <c r="M1129" t="s">
        <v>24490</v>
      </c>
      <c r="N1129" t="s">
        <v>24488</v>
      </c>
      <c r="O1129" t="s">
        <v>24491</v>
      </c>
      <c r="P1129" t="s">
        <v>20117</v>
      </c>
      <c r="Q1129">
        <v>0</v>
      </c>
      <c r="R1129" t="s">
        <v>166</v>
      </c>
    </row>
    <row r="1130" spans="1:18" x14ac:dyDescent="0.25">
      <c r="A1130">
        <v>-0.51970700000000003</v>
      </c>
      <c r="B1130">
        <v>10.234121</v>
      </c>
      <c r="C1130" t="s">
        <v>19973</v>
      </c>
      <c r="D1130" t="s">
        <v>19974</v>
      </c>
      <c r="E1130" t="s">
        <v>19987</v>
      </c>
      <c r="F1130" t="s">
        <v>19988</v>
      </c>
      <c r="G1130" t="s">
        <v>20115</v>
      </c>
      <c r="H1130" t="s">
        <v>20116</v>
      </c>
      <c r="I1130" t="s">
        <v>24492</v>
      </c>
      <c r="J1130" t="s">
        <v>24493</v>
      </c>
      <c r="K1130" t="s">
        <v>19988</v>
      </c>
      <c r="L1130" t="s">
        <v>20116</v>
      </c>
      <c r="M1130" t="s">
        <v>24494</v>
      </c>
      <c r="N1130" t="s">
        <v>24492</v>
      </c>
      <c r="O1130" t="s">
        <v>24495</v>
      </c>
      <c r="P1130" t="s">
        <v>20117</v>
      </c>
      <c r="Q1130">
        <v>0</v>
      </c>
      <c r="R1130" t="s">
        <v>166</v>
      </c>
    </row>
    <row r="1131" spans="1:18" x14ac:dyDescent="0.25">
      <c r="A1131">
        <v>-0.51970700000000003</v>
      </c>
      <c r="B1131">
        <v>10.234121</v>
      </c>
      <c r="C1131" t="s">
        <v>19973</v>
      </c>
      <c r="D1131" t="s">
        <v>19974</v>
      </c>
      <c r="E1131" t="s">
        <v>19987</v>
      </c>
      <c r="F1131" t="s">
        <v>19988</v>
      </c>
      <c r="G1131" t="s">
        <v>20115</v>
      </c>
      <c r="H1131" t="s">
        <v>20116</v>
      </c>
      <c r="I1131" t="s">
        <v>24496</v>
      </c>
      <c r="J1131" t="s">
        <v>24497</v>
      </c>
      <c r="K1131" t="s">
        <v>19988</v>
      </c>
      <c r="L1131" t="s">
        <v>20116</v>
      </c>
      <c r="M1131" t="s">
        <v>24498</v>
      </c>
      <c r="N1131" t="s">
        <v>24496</v>
      </c>
      <c r="O1131" t="s">
        <v>24499</v>
      </c>
      <c r="P1131" t="s">
        <v>20117</v>
      </c>
      <c r="Q1131">
        <v>0</v>
      </c>
      <c r="R1131" t="s">
        <v>166</v>
      </c>
    </row>
    <row r="1132" spans="1:18" x14ac:dyDescent="0.25">
      <c r="A1132">
        <v>-0.69943599999999995</v>
      </c>
      <c r="B1132">
        <v>10.220185000000001</v>
      </c>
      <c r="C1132" t="s">
        <v>19973</v>
      </c>
      <c r="D1132" t="s">
        <v>19974</v>
      </c>
      <c r="E1132" t="s">
        <v>19987</v>
      </c>
      <c r="F1132" t="s">
        <v>19988</v>
      </c>
      <c r="G1132" t="s">
        <v>20115</v>
      </c>
      <c r="H1132" t="s">
        <v>20116</v>
      </c>
      <c r="I1132" t="s">
        <v>24500</v>
      </c>
      <c r="J1132" t="s">
        <v>24501</v>
      </c>
      <c r="K1132" t="s">
        <v>19988</v>
      </c>
      <c r="L1132" t="s">
        <v>20116</v>
      </c>
      <c r="M1132" t="s">
        <v>24502</v>
      </c>
      <c r="N1132" t="s">
        <v>24500</v>
      </c>
      <c r="O1132" t="s">
        <v>24503</v>
      </c>
      <c r="P1132" t="s">
        <v>20117</v>
      </c>
      <c r="Q1132">
        <v>2</v>
      </c>
      <c r="R1132" t="s">
        <v>22877</v>
      </c>
    </row>
    <row r="1133" spans="1:18" x14ac:dyDescent="0.25">
      <c r="A1133">
        <v>-0.466667</v>
      </c>
      <c r="B1133">
        <v>10.45</v>
      </c>
      <c r="C1133" t="s">
        <v>19973</v>
      </c>
      <c r="D1133" t="s">
        <v>19974</v>
      </c>
      <c r="E1133" t="s">
        <v>19987</v>
      </c>
      <c r="F1133" t="s">
        <v>19988</v>
      </c>
      <c r="G1133" t="s">
        <v>20115</v>
      </c>
      <c r="H1133" t="s">
        <v>20116</v>
      </c>
      <c r="I1133" t="s">
        <v>24504</v>
      </c>
      <c r="J1133" t="s">
        <v>24505</v>
      </c>
      <c r="K1133" t="s">
        <v>19988</v>
      </c>
      <c r="L1133" t="s">
        <v>20116</v>
      </c>
      <c r="M1133" t="s">
        <v>24506</v>
      </c>
      <c r="N1133" t="s">
        <v>24504</v>
      </c>
      <c r="O1133" t="s">
        <v>24507</v>
      </c>
      <c r="P1133" t="s">
        <v>20117</v>
      </c>
      <c r="Q1133">
        <v>0</v>
      </c>
      <c r="R1133" t="s">
        <v>166</v>
      </c>
    </row>
    <row r="1134" spans="1:18" x14ac:dyDescent="0.25">
      <c r="A1134">
        <v>-0.71072100000000005</v>
      </c>
      <c r="B1134">
        <v>9.8176480000000002</v>
      </c>
      <c r="C1134" t="s">
        <v>19973</v>
      </c>
      <c r="D1134" t="s">
        <v>19974</v>
      </c>
      <c r="E1134" t="s">
        <v>19987</v>
      </c>
      <c r="F1134" t="s">
        <v>19988</v>
      </c>
      <c r="G1134" t="s">
        <v>20115</v>
      </c>
      <c r="H1134" t="s">
        <v>20116</v>
      </c>
      <c r="I1134" t="s">
        <v>24508</v>
      </c>
      <c r="J1134" t="s">
        <v>24509</v>
      </c>
      <c r="K1134" t="s">
        <v>19988</v>
      </c>
      <c r="L1134" t="s">
        <v>20116</v>
      </c>
      <c r="M1134" t="s">
        <v>24510</v>
      </c>
      <c r="N1134" t="s">
        <v>24508</v>
      </c>
      <c r="O1134" t="s">
        <v>24511</v>
      </c>
      <c r="P1134" t="s">
        <v>20117</v>
      </c>
      <c r="Q1134">
        <v>0</v>
      </c>
      <c r="R1134" t="s">
        <v>166</v>
      </c>
    </row>
    <row r="1135" spans="1:18" x14ac:dyDescent="0.25">
      <c r="A1135">
        <v>-0.45</v>
      </c>
      <c r="B1135">
        <v>10.516667</v>
      </c>
      <c r="C1135" t="s">
        <v>19973</v>
      </c>
      <c r="D1135" t="s">
        <v>19974</v>
      </c>
      <c r="E1135" t="s">
        <v>19987</v>
      </c>
      <c r="F1135" t="s">
        <v>19988</v>
      </c>
      <c r="G1135" t="s">
        <v>20115</v>
      </c>
      <c r="H1135" t="s">
        <v>20116</v>
      </c>
      <c r="I1135" t="s">
        <v>24512</v>
      </c>
      <c r="J1135" t="s">
        <v>24513</v>
      </c>
      <c r="K1135" t="s">
        <v>19988</v>
      </c>
      <c r="L1135" t="s">
        <v>20116</v>
      </c>
      <c r="M1135" t="s">
        <v>24514</v>
      </c>
      <c r="N1135" t="s">
        <v>24512</v>
      </c>
      <c r="O1135" t="s">
        <v>24515</v>
      </c>
      <c r="P1135" t="s">
        <v>20117</v>
      </c>
      <c r="Q1135">
        <v>0</v>
      </c>
      <c r="R1135" t="s">
        <v>166</v>
      </c>
    </row>
    <row r="1136" spans="1:18" x14ac:dyDescent="0.25">
      <c r="A1136">
        <v>-0.53333299999999995</v>
      </c>
      <c r="B1136">
        <v>10.3</v>
      </c>
      <c r="C1136" t="s">
        <v>19973</v>
      </c>
      <c r="D1136" t="s">
        <v>19974</v>
      </c>
      <c r="E1136" t="s">
        <v>19987</v>
      </c>
      <c r="F1136" t="s">
        <v>19988</v>
      </c>
      <c r="G1136" t="s">
        <v>20115</v>
      </c>
      <c r="H1136" t="s">
        <v>20116</v>
      </c>
      <c r="I1136" t="s">
        <v>24516</v>
      </c>
      <c r="J1136" t="s">
        <v>24517</v>
      </c>
      <c r="K1136" t="s">
        <v>19988</v>
      </c>
      <c r="L1136" t="s">
        <v>20116</v>
      </c>
      <c r="M1136" t="s">
        <v>24518</v>
      </c>
      <c r="N1136" t="s">
        <v>24516</v>
      </c>
      <c r="O1136" t="s">
        <v>24519</v>
      </c>
      <c r="P1136" t="s">
        <v>20117</v>
      </c>
      <c r="Q1136">
        <v>0</v>
      </c>
      <c r="R1136" t="s">
        <v>166</v>
      </c>
    </row>
    <row r="1137" spans="1:18" x14ac:dyDescent="0.25">
      <c r="A1137">
        <v>-0.53333299999999995</v>
      </c>
      <c r="B1137">
        <v>10.3</v>
      </c>
      <c r="C1137" t="s">
        <v>19973</v>
      </c>
      <c r="D1137" t="s">
        <v>19974</v>
      </c>
      <c r="E1137" t="s">
        <v>19987</v>
      </c>
      <c r="F1137" t="s">
        <v>19988</v>
      </c>
      <c r="G1137" t="s">
        <v>20115</v>
      </c>
      <c r="H1137" t="s">
        <v>20116</v>
      </c>
      <c r="I1137" t="s">
        <v>24520</v>
      </c>
      <c r="J1137" t="s">
        <v>24521</v>
      </c>
      <c r="K1137" t="s">
        <v>19988</v>
      </c>
      <c r="L1137" t="s">
        <v>20116</v>
      </c>
      <c r="M1137" t="s">
        <v>24522</v>
      </c>
      <c r="N1137" t="s">
        <v>24520</v>
      </c>
      <c r="O1137" t="s">
        <v>24523</v>
      </c>
      <c r="P1137" t="s">
        <v>20117</v>
      </c>
      <c r="Q1137">
        <v>0</v>
      </c>
      <c r="R1137" t="s">
        <v>166</v>
      </c>
    </row>
    <row r="1138" spans="1:18" x14ac:dyDescent="0.25">
      <c r="A1138">
        <v>-0.47720600000000002</v>
      </c>
      <c r="B1138">
        <v>10.405498</v>
      </c>
      <c r="C1138" t="s">
        <v>19973</v>
      </c>
      <c r="D1138" t="s">
        <v>19974</v>
      </c>
      <c r="E1138" t="s">
        <v>19987</v>
      </c>
      <c r="F1138" t="s">
        <v>19988</v>
      </c>
      <c r="G1138" t="s">
        <v>20115</v>
      </c>
      <c r="H1138" t="s">
        <v>20116</v>
      </c>
      <c r="I1138" t="s">
        <v>24524</v>
      </c>
      <c r="J1138" t="s">
        <v>24525</v>
      </c>
      <c r="K1138" t="s">
        <v>19988</v>
      </c>
      <c r="L1138" t="s">
        <v>20116</v>
      </c>
      <c r="M1138" t="s">
        <v>24526</v>
      </c>
      <c r="N1138" t="s">
        <v>24524</v>
      </c>
      <c r="O1138" t="s">
        <v>24527</v>
      </c>
      <c r="P1138" t="s">
        <v>20117</v>
      </c>
      <c r="Q1138">
        <v>0</v>
      </c>
      <c r="R1138" t="s">
        <v>166</v>
      </c>
    </row>
    <row r="1139" spans="1:18" x14ac:dyDescent="0.25">
      <c r="A1139">
        <v>-0.51666699999999999</v>
      </c>
      <c r="B1139">
        <v>10.3</v>
      </c>
      <c r="C1139" t="s">
        <v>19973</v>
      </c>
      <c r="D1139" t="s">
        <v>19974</v>
      </c>
      <c r="E1139" t="s">
        <v>19987</v>
      </c>
      <c r="F1139" t="s">
        <v>19988</v>
      </c>
      <c r="G1139" t="s">
        <v>20115</v>
      </c>
      <c r="H1139" t="s">
        <v>20116</v>
      </c>
      <c r="I1139" t="s">
        <v>24528</v>
      </c>
      <c r="J1139" t="s">
        <v>24529</v>
      </c>
      <c r="K1139" t="s">
        <v>19988</v>
      </c>
      <c r="L1139" t="s">
        <v>20116</v>
      </c>
      <c r="M1139" t="s">
        <v>24530</v>
      </c>
      <c r="N1139" t="s">
        <v>24528</v>
      </c>
      <c r="O1139" t="s">
        <v>24531</v>
      </c>
      <c r="P1139" t="s">
        <v>20117</v>
      </c>
      <c r="Q1139">
        <v>0</v>
      </c>
      <c r="R1139" t="s">
        <v>166</v>
      </c>
    </row>
    <row r="1140" spans="1:18" x14ac:dyDescent="0.25">
      <c r="A1140">
        <v>-0.62869200000000003</v>
      </c>
      <c r="B1140">
        <v>10.270249</v>
      </c>
      <c r="C1140" t="s">
        <v>19973</v>
      </c>
      <c r="D1140" t="s">
        <v>19974</v>
      </c>
      <c r="E1140" t="s">
        <v>19987</v>
      </c>
      <c r="F1140" t="s">
        <v>19988</v>
      </c>
      <c r="G1140" t="s">
        <v>20115</v>
      </c>
      <c r="H1140" t="s">
        <v>20116</v>
      </c>
      <c r="I1140" t="s">
        <v>24528</v>
      </c>
      <c r="J1140" t="s">
        <v>24532</v>
      </c>
      <c r="K1140" t="s">
        <v>19988</v>
      </c>
      <c r="L1140" t="s">
        <v>20116</v>
      </c>
      <c r="M1140" t="s">
        <v>24533</v>
      </c>
      <c r="N1140" t="s">
        <v>24528</v>
      </c>
      <c r="O1140" t="s">
        <v>24534</v>
      </c>
      <c r="P1140" t="s">
        <v>20117</v>
      </c>
      <c r="Q1140">
        <v>0</v>
      </c>
      <c r="R1140" t="s">
        <v>166</v>
      </c>
    </row>
    <row r="1141" spans="1:18" x14ac:dyDescent="0.25">
      <c r="A1141">
        <v>-0.85</v>
      </c>
      <c r="B1141">
        <v>10.366667</v>
      </c>
      <c r="C1141" t="s">
        <v>19973</v>
      </c>
      <c r="D1141" t="s">
        <v>19974</v>
      </c>
      <c r="E1141" t="s">
        <v>19987</v>
      </c>
      <c r="F1141" t="s">
        <v>19988</v>
      </c>
      <c r="G1141" t="s">
        <v>20115</v>
      </c>
      <c r="H1141" t="s">
        <v>20116</v>
      </c>
      <c r="I1141" t="s">
        <v>24535</v>
      </c>
      <c r="J1141" t="s">
        <v>24536</v>
      </c>
      <c r="K1141" t="s">
        <v>19988</v>
      </c>
      <c r="L1141" t="s">
        <v>20116</v>
      </c>
      <c r="M1141" t="s">
        <v>24537</v>
      </c>
      <c r="N1141" t="s">
        <v>24535</v>
      </c>
      <c r="O1141" t="s">
        <v>24538</v>
      </c>
      <c r="P1141" t="s">
        <v>20117</v>
      </c>
      <c r="Q1141">
        <v>0</v>
      </c>
      <c r="R1141" t="s">
        <v>166</v>
      </c>
    </row>
    <row r="1142" spans="1:18" x14ac:dyDescent="0.25">
      <c r="A1142">
        <v>-0.68732300000000002</v>
      </c>
      <c r="B1142">
        <v>9.98203</v>
      </c>
      <c r="C1142" t="s">
        <v>19973</v>
      </c>
      <c r="D1142" t="s">
        <v>19974</v>
      </c>
      <c r="E1142" t="s">
        <v>19987</v>
      </c>
      <c r="F1142" t="s">
        <v>19988</v>
      </c>
      <c r="G1142" t="s">
        <v>20115</v>
      </c>
      <c r="H1142" t="s">
        <v>20116</v>
      </c>
      <c r="I1142" t="s">
        <v>24539</v>
      </c>
      <c r="J1142" t="s">
        <v>24540</v>
      </c>
      <c r="K1142" t="s">
        <v>19988</v>
      </c>
      <c r="L1142" t="s">
        <v>20116</v>
      </c>
      <c r="M1142" t="s">
        <v>24541</v>
      </c>
      <c r="N1142" t="s">
        <v>24539</v>
      </c>
      <c r="O1142" t="s">
        <v>24542</v>
      </c>
      <c r="P1142" t="s">
        <v>20117</v>
      </c>
      <c r="Q1142">
        <v>0</v>
      </c>
      <c r="R1142" t="s">
        <v>166</v>
      </c>
    </row>
    <row r="1143" spans="1:18" x14ac:dyDescent="0.25">
      <c r="A1143">
        <v>-0.466667</v>
      </c>
      <c r="B1143">
        <v>10.466666999999999</v>
      </c>
      <c r="C1143" t="s">
        <v>19973</v>
      </c>
      <c r="D1143" t="s">
        <v>19974</v>
      </c>
      <c r="E1143" t="s">
        <v>19987</v>
      </c>
      <c r="F1143" t="s">
        <v>19988</v>
      </c>
      <c r="G1143" t="s">
        <v>20115</v>
      </c>
      <c r="H1143" t="s">
        <v>20116</v>
      </c>
      <c r="I1143" t="s">
        <v>24543</v>
      </c>
      <c r="J1143" t="s">
        <v>24544</v>
      </c>
      <c r="K1143" t="s">
        <v>19988</v>
      </c>
      <c r="L1143" t="s">
        <v>20116</v>
      </c>
      <c r="M1143" t="s">
        <v>24545</v>
      </c>
      <c r="N1143" t="s">
        <v>24543</v>
      </c>
      <c r="O1143" t="s">
        <v>24546</v>
      </c>
      <c r="P1143" t="s">
        <v>20117</v>
      </c>
      <c r="Q1143">
        <v>0</v>
      </c>
      <c r="R1143" t="s">
        <v>166</v>
      </c>
    </row>
    <row r="1144" spans="1:18" x14ac:dyDescent="0.25">
      <c r="A1144">
        <v>-0.45</v>
      </c>
      <c r="B1144">
        <v>10.466666999999999</v>
      </c>
      <c r="C1144" t="s">
        <v>19973</v>
      </c>
      <c r="D1144" t="s">
        <v>19974</v>
      </c>
      <c r="E1144" t="s">
        <v>19987</v>
      </c>
      <c r="F1144" t="s">
        <v>19988</v>
      </c>
      <c r="G1144" t="s">
        <v>20115</v>
      </c>
      <c r="H1144" t="s">
        <v>20116</v>
      </c>
      <c r="I1144" t="s">
        <v>24547</v>
      </c>
      <c r="J1144" t="s">
        <v>24548</v>
      </c>
      <c r="K1144" t="s">
        <v>19988</v>
      </c>
      <c r="L1144" t="s">
        <v>20116</v>
      </c>
      <c r="M1144" t="s">
        <v>24549</v>
      </c>
      <c r="N1144" t="s">
        <v>24547</v>
      </c>
      <c r="O1144" t="s">
        <v>24550</v>
      </c>
      <c r="P1144" t="s">
        <v>20117</v>
      </c>
      <c r="Q1144">
        <v>0</v>
      </c>
      <c r="R1144" t="s">
        <v>166</v>
      </c>
    </row>
    <row r="1145" spans="1:18" x14ac:dyDescent="0.25">
      <c r="A1145">
        <v>-0.82234799999999997</v>
      </c>
      <c r="B1145">
        <v>10.370657</v>
      </c>
      <c r="C1145" t="s">
        <v>19973</v>
      </c>
      <c r="D1145" t="s">
        <v>19974</v>
      </c>
      <c r="E1145" t="s">
        <v>19987</v>
      </c>
      <c r="F1145" t="s">
        <v>19988</v>
      </c>
      <c r="G1145" t="s">
        <v>20115</v>
      </c>
      <c r="H1145" t="s">
        <v>20116</v>
      </c>
      <c r="I1145" t="s">
        <v>24551</v>
      </c>
      <c r="J1145" t="s">
        <v>24552</v>
      </c>
      <c r="K1145" t="s">
        <v>19988</v>
      </c>
      <c r="L1145" t="s">
        <v>20116</v>
      </c>
      <c r="M1145" t="s">
        <v>24553</v>
      </c>
      <c r="N1145" t="s">
        <v>24551</v>
      </c>
      <c r="O1145" t="s">
        <v>24554</v>
      </c>
      <c r="P1145" t="s">
        <v>20117</v>
      </c>
      <c r="Q1145">
        <v>0</v>
      </c>
      <c r="R1145" t="s">
        <v>166</v>
      </c>
    </row>
    <row r="1146" spans="1:18" x14ac:dyDescent="0.25">
      <c r="A1146">
        <v>-0.7</v>
      </c>
      <c r="B1146">
        <v>10.25</v>
      </c>
      <c r="C1146" t="s">
        <v>19973</v>
      </c>
      <c r="D1146" t="s">
        <v>19974</v>
      </c>
      <c r="E1146" t="s">
        <v>19987</v>
      </c>
      <c r="F1146" t="s">
        <v>19988</v>
      </c>
      <c r="G1146" t="s">
        <v>20115</v>
      </c>
      <c r="H1146" t="s">
        <v>20116</v>
      </c>
      <c r="I1146" t="s">
        <v>24555</v>
      </c>
      <c r="J1146" t="s">
        <v>24556</v>
      </c>
      <c r="K1146" t="s">
        <v>19988</v>
      </c>
      <c r="L1146" t="s">
        <v>20116</v>
      </c>
      <c r="M1146" t="s">
        <v>24557</v>
      </c>
      <c r="N1146" t="s">
        <v>24555</v>
      </c>
      <c r="O1146" t="s">
        <v>24558</v>
      </c>
      <c r="P1146" t="s">
        <v>20117</v>
      </c>
      <c r="Q1146">
        <v>0</v>
      </c>
      <c r="R1146" t="s">
        <v>166</v>
      </c>
    </row>
    <row r="1147" spans="1:18" x14ac:dyDescent="0.25">
      <c r="A1147">
        <v>-0.73333300000000001</v>
      </c>
      <c r="B1147">
        <v>10.3</v>
      </c>
      <c r="C1147" t="s">
        <v>19973</v>
      </c>
      <c r="D1147" t="s">
        <v>19974</v>
      </c>
      <c r="E1147" t="s">
        <v>19987</v>
      </c>
      <c r="F1147" t="s">
        <v>19988</v>
      </c>
      <c r="G1147" t="s">
        <v>20115</v>
      </c>
      <c r="H1147" t="s">
        <v>20116</v>
      </c>
      <c r="I1147" t="s">
        <v>24559</v>
      </c>
      <c r="J1147" t="s">
        <v>24560</v>
      </c>
      <c r="K1147" t="s">
        <v>19988</v>
      </c>
      <c r="L1147" t="s">
        <v>20116</v>
      </c>
      <c r="M1147" t="s">
        <v>24561</v>
      </c>
      <c r="N1147" t="s">
        <v>24559</v>
      </c>
      <c r="O1147" t="s">
        <v>24562</v>
      </c>
      <c r="P1147" t="s">
        <v>20117</v>
      </c>
      <c r="Q1147">
        <v>0</v>
      </c>
      <c r="R1147" t="s">
        <v>166</v>
      </c>
    </row>
    <row r="1148" spans="1:18" x14ac:dyDescent="0.25">
      <c r="A1148">
        <v>-0.72695399999999999</v>
      </c>
      <c r="B1148">
        <v>10.353393000000001</v>
      </c>
      <c r="C1148" t="s">
        <v>19973</v>
      </c>
      <c r="D1148" t="s">
        <v>19974</v>
      </c>
      <c r="E1148" t="s">
        <v>19987</v>
      </c>
      <c r="F1148" t="s">
        <v>19988</v>
      </c>
      <c r="G1148" t="s">
        <v>20115</v>
      </c>
      <c r="H1148" t="s">
        <v>20116</v>
      </c>
      <c r="I1148" t="s">
        <v>24563</v>
      </c>
      <c r="J1148" t="s">
        <v>24564</v>
      </c>
      <c r="K1148" t="s">
        <v>19988</v>
      </c>
      <c r="L1148" t="s">
        <v>20116</v>
      </c>
      <c r="M1148" t="s">
        <v>24565</v>
      </c>
      <c r="N1148" t="s">
        <v>24563</v>
      </c>
      <c r="O1148" t="s">
        <v>24566</v>
      </c>
      <c r="P1148" t="s">
        <v>20117</v>
      </c>
      <c r="Q1148">
        <v>0</v>
      </c>
      <c r="R1148" t="s">
        <v>166</v>
      </c>
    </row>
    <row r="1149" spans="1:18" x14ac:dyDescent="0.25">
      <c r="A1149">
        <v>-0.72695399999999999</v>
      </c>
      <c r="B1149">
        <v>10.353393000000001</v>
      </c>
      <c r="C1149" t="s">
        <v>19973</v>
      </c>
      <c r="D1149" t="s">
        <v>19974</v>
      </c>
      <c r="E1149" t="s">
        <v>19987</v>
      </c>
      <c r="F1149" t="s">
        <v>19988</v>
      </c>
      <c r="G1149" t="s">
        <v>20115</v>
      </c>
      <c r="H1149" t="s">
        <v>20116</v>
      </c>
      <c r="I1149" t="s">
        <v>24563</v>
      </c>
      <c r="J1149" t="s">
        <v>24567</v>
      </c>
      <c r="K1149" t="s">
        <v>19988</v>
      </c>
      <c r="L1149" t="s">
        <v>20116</v>
      </c>
      <c r="M1149" t="s">
        <v>24568</v>
      </c>
      <c r="N1149" t="s">
        <v>24563</v>
      </c>
      <c r="O1149" t="s">
        <v>24569</v>
      </c>
      <c r="P1149" t="s">
        <v>20117</v>
      </c>
      <c r="Q1149">
        <v>0</v>
      </c>
      <c r="R1149" t="s">
        <v>166</v>
      </c>
    </row>
    <row r="1150" spans="1:18" x14ac:dyDescent="0.25">
      <c r="A1150">
        <v>-0.89505900000000005</v>
      </c>
      <c r="B1150">
        <v>10.425357999999999</v>
      </c>
      <c r="C1150" t="s">
        <v>19973</v>
      </c>
      <c r="D1150" t="s">
        <v>19974</v>
      </c>
      <c r="E1150" t="s">
        <v>19987</v>
      </c>
      <c r="F1150" t="s">
        <v>19988</v>
      </c>
      <c r="G1150" t="s">
        <v>20115</v>
      </c>
      <c r="H1150" t="s">
        <v>20116</v>
      </c>
      <c r="I1150" t="s">
        <v>24570</v>
      </c>
      <c r="J1150" t="s">
        <v>24571</v>
      </c>
      <c r="K1150" t="s">
        <v>19988</v>
      </c>
      <c r="L1150" t="s">
        <v>20116</v>
      </c>
      <c r="M1150" t="s">
        <v>24572</v>
      </c>
      <c r="N1150" t="s">
        <v>24570</v>
      </c>
      <c r="O1150" t="s">
        <v>24573</v>
      </c>
      <c r="P1150" t="s">
        <v>20117</v>
      </c>
      <c r="Q1150">
        <v>0</v>
      </c>
      <c r="R1150" t="s">
        <v>166</v>
      </c>
    </row>
    <row r="1151" spans="1:18" x14ac:dyDescent="0.25">
      <c r="A1151">
        <v>-0.62869200000000003</v>
      </c>
      <c r="B1151">
        <v>10.270249</v>
      </c>
      <c r="C1151" t="s">
        <v>19973</v>
      </c>
      <c r="D1151" t="s">
        <v>19974</v>
      </c>
      <c r="E1151" t="s">
        <v>19987</v>
      </c>
      <c r="F1151" t="s">
        <v>19988</v>
      </c>
      <c r="G1151" t="s">
        <v>20115</v>
      </c>
      <c r="H1151" t="s">
        <v>20116</v>
      </c>
      <c r="I1151" t="s">
        <v>24574</v>
      </c>
      <c r="J1151" t="s">
        <v>24575</v>
      </c>
      <c r="K1151" t="s">
        <v>19988</v>
      </c>
      <c r="L1151" t="s">
        <v>20116</v>
      </c>
      <c r="M1151" t="s">
        <v>24576</v>
      </c>
      <c r="N1151" t="s">
        <v>24574</v>
      </c>
      <c r="O1151" t="s">
        <v>24577</v>
      </c>
      <c r="P1151" t="s">
        <v>20117</v>
      </c>
      <c r="Q1151">
        <v>0</v>
      </c>
      <c r="R1151" t="s">
        <v>166</v>
      </c>
    </row>
    <row r="1152" spans="1:18" x14ac:dyDescent="0.25">
      <c r="A1152">
        <v>-0.83333299999999999</v>
      </c>
      <c r="B1152">
        <v>10.133333</v>
      </c>
      <c r="C1152" t="s">
        <v>19973</v>
      </c>
      <c r="D1152" t="s">
        <v>19974</v>
      </c>
      <c r="E1152" t="s">
        <v>19987</v>
      </c>
      <c r="F1152" t="s">
        <v>19988</v>
      </c>
      <c r="G1152" t="s">
        <v>20115</v>
      </c>
      <c r="H1152" t="s">
        <v>20116</v>
      </c>
      <c r="I1152" t="s">
        <v>24578</v>
      </c>
      <c r="J1152" t="s">
        <v>24579</v>
      </c>
      <c r="K1152" t="s">
        <v>19988</v>
      </c>
      <c r="L1152" t="s">
        <v>20116</v>
      </c>
      <c r="M1152" t="s">
        <v>24580</v>
      </c>
      <c r="N1152" t="s">
        <v>24578</v>
      </c>
      <c r="O1152" t="s">
        <v>24581</v>
      </c>
      <c r="P1152" t="s">
        <v>20117</v>
      </c>
      <c r="Q1152">
        <v>0</v>
      </c>
      <c r="R1152" t="s">
        <v>166</v>
      </c>
    </row>
    <row r="1153" spans="1:18" x14ac:dyDescent="0.25">
      <c r="A1153">
        <v>-0.51666699999999999</v>
      </c>
      <c r="B1153">
        <v>10.316667000000001</v>
      </c>
      <c r="C1153" t="s">
        <v>19973</v>
      </c>
      <c r="D1153" t="s">
        <v>19974</v>
      </c>
      <c r="E1153" t="s">
        <v>19987</v>
      </c>
      <c r="F1153" t="s">
        <v>19988</v>
      </c>
      <c r="G1153" t="s">
        <v>20115</v>
      </c>
      <c r="H1153" t="s">
        <v>20116</v>
      </c>
      <c r="I1153" t="s">
        <v>24582</v>
      </c>
      <c r="J1153" t="s">
        <v>24583</v>
      </c>
      <c r="K1153" t="s">
        <v>19988</v>
      </c>
      <c r="L1153" t="s">
        <v>20116</v>
      </c>
      <c r="M1153" t="s">
        <v>24584</v>
      </c>
      <c r="N1153" t="s">
        <v>24582</v>
      </c>
      <c r="O1153" t="s">
        <v>24585</v>
      </c>
      <c r="P1153" t="s">
        <v>20117</v>
      </c>
      <c r="Q1153">
        <v>0</v>
      </c>
      <c r="R1153" t="s">
        <v>166</v>
      </c>
    </row>
    <row r="1154" spans="1:18" x14ac:dyDescent="0.25">
      <c r="A1154">
        <v>-0.36666700000000002</v>
      </c>
      <c r="B1154">
        <v>10.466666999999999</v>
      </c>
      <c r="C1154" t="s">
        <v>19973</v>
      </c>
      <c r="D1154" t="s">
        <v>19974</v>
      </c>
      <c r="E1154" t="s">
        <v>19987</v>
      </c>
      <c r="F1154" t="s">
        <v>19988</v>
      </c>
      <c r="G1154" t="s">
        <v>20115</v>
      </c>
      <c r="H1154" t="s">
        <v>20116</v>
      </c>
      <c r="I1154" t="s">
        <v>24586</v>
      </c>
      <c r="J1154" t="s">
        <v>24587</v>
      </c>
      <c r="K1154" t="s">
        <v>19988</v>
      </c>
      <c r="L1154" t="s">
        <v>20116</v>
      </c>
      <c r="M1154" t="s">
        <v>24588</v>
      </c>
      <c r="N1154" t="s">
        <v>24586</v>
      </c>
      <c r="O1154" t="s">
        <v>24589</v>
      </c>
      <c r="P1154" t="s">
        <v>20117</v>
      </c>
      <c r="Q1154">
        <v>0</v>
      </c>
      <c r="R1154" t="s">
        <v>166</v>
      </c>
    </row>
    <row r="1155" spans="1:18" x14ac:dyDescent="0.25">
      <c r="A1155">
        <v>-0.88333300000000003</v>
      </c>
      <c r="B1155">
        <v>10.15</v>
      </c>
      <c r="C1155" t="s">
        <v>19973</v>
      </c>
      <c r="D1155" t="s">
        <v>19974</v>
      </c>
      <c r="E1155" t="s">
        <v>19987</v>
      </c>
      <c r="F1155" t="s">
        <v>19988</v>
      </c>
      <c r="G1155" t="s">
        <v>20115</v>
      </c>
      <c r="H1155" t="s">
        <v>20116</v>
      </c>
      <c r="I1155" t="s">
        <v>24590</v>
      </c>
      <c r="J1155" t="s">
        <v>24591</v>
      </c>
      <c r="K1155" t="s">
        <v>19988</v>
      </c>
      <c r="L1155" t="s">
        <v>20116</v>
      </c>
      <c r="M1155" t="s">
        <v>24592</v>
      </c>
      <c r="N1155" t="s">
        <v>24590</v>
      </c>
      <c r="O1155" t="s">
        <v>24593</v>
      </c>
      <c r="P1155" t="s">
        <v>20117</v>
      </c>
      <c r="Q1155">
        <v>0</v>
      </c>
      <c r="R1155" t="s">
        <v>166</v>
      </c>
    </row>
    <row r="1156" spans="1:18" x14ac:dyDescent="0.25">
      <c r="A1156">
        <v>-0.63819199999999998</v>
      </c>
      <c r="B1156">
        <v>10.218432</v>
      </c>
      <c r="C1156" t="s">
        <v>19973</v>
      </c>
      <c r="D1156" t="s">
        <v>19974</v>
      </c>
      <c r="E1156" t="s">
        <v>19987</v>
      </c>
      <c r="F1156" t="s">
        <v>19988</v>
      </c>
      <c r="G1156" t="s">
        <v>20115</v>
      </c>
      <c r="H1156" t="s">
        <v>20116</v>
      </c>
      <c r="I1156" t="s">
        <v>24594</v>
      </c>
      <c r="J1156" t="s">
        <v>24595</v>
      </c>
      <c r="K1156" t="s">
        <v>19988</v>
      </c>
      <c r="L1156" t="s">
        <v>20116</v>
      </c>
      <c r="M1156" t="s">
        <v>24596</v>
      </c>
      <c r="N1156" t="s">
        <v>24594</v>
      </c>
      <c r="O1156" t="s">
        <v>24597</v>
      </c>
      <c r="P1156" t="s">
        <v>20117</v>
      </c>
      <c r="Q1156">
        <v>0</v>
      </c>
      <c r="R1156" t="s">
        <v>166</v>
      </c>
    </row>
    <row r="1157" spans="1:18" x14ac:dyDescent="0.25">
      <c r="A1157">
        <v>-0.404756</v>
      </c>
      <c r="B1157">
        <v>10.452158000000001</v>
      </c>
      <c r="C1157" t="s">
        <v>19973</v>
      </c>
      <c r="D1157" t="s">
        <v>19974</v>
      </c>
      <c r="E1157" t="s">
        <v>19987</v>
      </c>
      <c r="F1157" t="s">
        <v>19988</v>
      </c>
      <c r="G1157" t="s">
        <v>20115</v>
      </c>
      <c r="H1157" t="s">
        <v>20116</v>
      </c>
      <c r="I1157" t="s">
        <v>24598</v>
      </c>
      <c r="J1157" t="s">
        <v>24599</v>
      </c>
      <c r="K1157" t="s">
        <v>19988</v>
      </c>
      <c r="L1157" t="s">
        <v>20116</v>
      </c>
      <c r="M1157" t="s">
        <v>24600</v>
      </c>
      <c r="N1157" t="s">
        <v>24598</v>
      </c>
      <c r="O1157" t="s">
        <v>24601</v>
      </c>
      <c r="P1157" t="s">
        <v>20117</v>
      </c>
      <c r="Q1157">
        <v>0</v>
      </c>
      <c r="R1157" t="s">
        <v>166</v>
      </c>
    </row>
    <row r="1158" spans="1:18" x14ac:dyDescent="0.25">
      <c r="A1158">
        <v>-0.63819199999999998</v>
      </c>
      <c r="B1158">
        <v>10.218432</v>
      </c>
      <c r="C1158" t="s">
        <v>19973</v>
      </c>
      <c r="D1158" t="s">
        <v>19974</v>
      </c>
      <c r="E1158" t="s">
        <v>19987</v>
      </c>
      <c r="F1158" t="s">
        <v>19988</v>
      </c>
      <c r="G1158" t="s">
        <v>20115</v>
      </c>
      <c r="H1158" t="s">
        <v>20116</v>
      </c>
      <c r="I1158" t="s">
        <v>24602</v>
      </c>
      <c r="J1158" t="s">
        <v>24603</v>
      </c>
      <c r="K1158" t="s">
        <v>19988</v>
      </c>
      <c r="L1158" t="s">
        <v>20116</v>
      </c>
      <c r="M1158" t="s">
        <v>24604</v>
      </c>
      <c r="N1158" t="s">
        <v>24602</v>
      </c>
      <c r="O1158" t="s">
        <v>24605</v>
      </c>
      <c r="P1158" t="s">
        <v>20117</v>
      </c>
      <c r="Q1158">
        <v>0</v>
      </c>
      <c r="R1158" t="s">
        <v>166</v>
      </c>
    </row>
    <row r="1159" spans="1:18" x14ac:dyDescent="0.25">
      <c r="A1159">
        <v>-0.61666699999999997</v>
      </c>
      <c r="B1159">
        <v>10.216666999999999</v>
      </c>
      <c r="C1159" t="s">
        <v>19973</v>
      </c>
      <c r="D1159" t="s">
        <v>19974</v>
      </c>
      <c r="E1159" t="s">
        <v>19987</v>
      </c>
      <c r="F1159" t="s">
        <v>19988</v>
      </c>
      <c r="G1159" t="s">
        <v>20115</v>
      </c>
      <c r="H1159" t="s">
        <v>20116</v>
      </c>
      <c r="I1159" t="s">
        <v>24602</v>
      </c>
      <c r="J1159" t="s">
        <v>24606</v>
      </c>
      <c r="K1159" t="s">
        <v>19988</v>
      </c>
      <c r="L1159" t="s">
        <v>20116</v>
      </c>
      <c r="M1159" t="s">
        <v>24607</v>
      </c>
      <c r="N1159" t="s">
        <v>24602</v>
      </c>
      <c r="O1159" t="s">
        <v>24608</v>
      </c>
      <c r="P1159" t="s">
        <v>20117</v>
      </c>
      <c r="Q1159">
        <v>0</v>
      </c>
      <c r="R1159" t="s">
        <v>166</v>
      </c>
    </row>
    <row r="1160" spans="1:18" x14ac:dyDescent="0.25">
      <c r="A1160">
        <v>-0.98333300000000001</v>
      </c>
      <c r="B1160">
        <v>10.25</v>
      </c>
      <c r="C1160" t="s">
        <v>19973</v>
      </c>
      <c r="D1160" t="s">
        <v>19974</v>
      </c>
      <c r="E1160" t="s">
        <v>19987</v>
      </c>
      <c r="F1160" t="s">
        <v>19988</v>
      </c>
      <c r="G1160" t="s">
        <v>20115</v>
      </c>
      <c r="H1160" t="s">
        <v>20116</v>
      </c>
      <c r="I1160" t="s">
        <v>24609</v>
      </c>
      <c r="J1160" t="s">
        <v>24610</v>
      </c>
      <c r="K1160" t="s">
        <v>19988</v>
      </c>
      <c r="L1160" t="s">
        <v>20116</v>
      </c>
      <c r="M1160" t="s">
        <v>24611</v>
      </c>
      <c r="N1160" t="s">
        <v>24609</v>
      </c>
      <c r="O1160" t="s">
        <v>24612</v>
      </c>
      <c r="P1160" t="s">
        <v>20117</v>
      </c>
      <c r="Q1160">
        <v>0</v>
      </c>
      <c r="R1160" t="s">
        <v>166</v>
      </c>
    </row>
    <row r="1161" spans="1:18" x14ac:dyDescent="0.25">
      <c r="A1161">
        <v>-0.78333299999999995</v>
      </c>
      <c r="B1161">
        <v>10.35</v>
      </c>
      <c r="C1161" t="s">
        <v>19973</v>
      </c>
      <c r="D1161" t="s">
        <v>19974</v>
      </c>
      <c r="E1161" t="s">
        <v>19987</v>
      </c>
      <c r="F1161" t="s">
        <v>19988</v>
      </c>
      <c r="G1161" t="s">
        <v>20115</v>
      </c>
      <c r="H1161" t="s">
        <v>20116</v>
      </c>
      <c r="I1161" t="s">
        <v>24613</v>
      </c>
      <c r="J1161" t="s">
        <v>24614</v>
      </c>
      <c r="K1161" t="s">
        <v>19988</v>
      </c>
      <c r="L1161" t="s">
        <v>20116</v>
      </c>
      <c r="M1161" t="s">
        <v>24615</v>
      </c>
      <c r="N1161" t="s">
        <v>24613</v>
      </c>
      <c r="O1161" t="s">
        <v>24616</v>
      </c>
      <c r="P1161" t="s">
        <v>20117</v>
      </c>
      <c r="Q1161">
        <v>0</v>
      </c>
      <c r="R1161" t="s">
        <v>166</v>
      </c>
    </row>
    <row r="1162" spans="1:18" x14ac:dyDescent="0.25">
      <c r="A1162">
        <v>-0.66528299999999996</v>
      </c>
      <c r="B1162">
        <v>10.214523</v>
      </c>
      <c r="C1162" t="s">
        <v>19973</v>
      </c>
      <c r="D1162" t="s">
        <v>19974</v>
      </c>
      <c r="E1162" t="s">
        <v>19987</v>
      </c>
      <c r="F1162" t="s">
        <v>19988</v>
      </c>
      <c r="G1162" t="s">
        <v>20115</v>
      </c>
      <c r="H1162" t="s">
        <v>20116</v>
      </c>
      <c r="I1162" t="s">
        <v>24617</v>
      </c>
      <c r="J1162" t="s">
        <v>24618</v>
      </c>
      <c r="K1162" t="s">
        <v>19988</v>
      </c>
      <c r="L1162" t="s">
        <v>20116</v>
      </c>
      <c r="M1162" t="s">
        <v>24619</v>
      </c>
      <c r="N1162" t="s">
        <v>24617</v>
      </c>
      <c r="O1162" t="s">
        <v>24620</v>
      </c>
      <c r="P1162" t="s">
        <v>20117</v>
      </c>
      <c r="Q1162">
        <v>0</v>
      </c>
      <c r="R1162" t="s">
        <v>166</v>
      </c>
    </row>
    <row r="1163" spans="1:18" x14ac:dyDescent="0.25">
      <c r="A1163">
        <v>-0.65</v>
      </c>
      <c r="B1163">
        <v>10.216666999999999</v>
      </c>
      <c r="C1163" t="s">
        <v>19973</v>
      </c>
      <c r="D1163" t="s">
        <v>19974</v>
      </c>
      <c r="E1163" t="s">
        <v>19987</v>
      </c>
      <c r="F1163" t="s">
        <v>19988</v>
      </c>
      <c r="G1163" t="s">
        <v>20115</v>
      </c>
      <c r="H1163" t="s">
        <v>20116</v>
      </c>
      <c r="I1163" t="s">
        <v>24617</v>
      </c>
      <c r="J1163" t="s">
        <v>24621</v>
      </c>
      <c r="K1163" t="s">
        <v>19988</v>
      </c>
      <c r="L1163" t="s">
        <v>20116</v>
      </c>
      <c r="M1163" t="s">
        <v>24622</v>
      </c>
      <c r="N1163" t="s">
        <v>24617</v>
      </c>
      <c r="O1163" t="s">
        <v>24623</v>
      </c>
      <c r="P1163" t="s">
        <v>20117</v>
      </c>
      <c r="Q1163">
        <v>0</v>
      </c>
      <c r="R1163" t="s">
        <v>166</v>
      </c>
    </row>
    <row r="1164" spans="1:18" x14ac:dyDescent="0.25">
      <c r="A1164">
        <v>-0.77169500000000002</v>
      </c>
      <c r="B1164">
        <v>10.367623999999999</v>
      </c>
      <c r="C1164" t="s">
        <v>19973</v>
      </c>
      <c r="D1164" t="s">
        <v>19974</v>
      </c>
      <c r="E1164" t="s">
        <v>19987</v>
      </c>
      <c r="F1164" t="s">
        <v>19988</v>
      </c>
      <c r="G1164" t="s">
        <v>20115</v>
      </c>
      <c r="H1164" t="s">
        <v>20116</v>
      </c>
      <c r="I1164" t="s">
        <v>24624</v>
      </c>
      <c r="J1164" t="s">
        <v>24625</v>
      </c>
      <c r="K1164" t="s">
        <v>19988</v>
      </c>
      <c r="L1164" t="s">
        <v>20116</v>
      </c>
      <c r="M1164" t="s">
        <v>24626</v>
      </c>
      <c r="N1164" t="s">
        <v>24624</v>
      </c>
      <c r="O1164" t="s">
        <v>24627</v>
      </c>
      <c r="P1164" t="s">
        <v>20117</v>
      </c>
      <c r="Q1164">
        <v>0</v>
      </c>
      <c r="R1164" t="s">
        <v>166</v>
      </c>
    </row>
    <row r="1165" spans="1:18" x14ac:dyDescent="0.25">
      <c r="A1165">
        <v>-0.89112199999999997</v>
      </c>
      <c r="B1165">
        <v>10.177622</v>
      </c>
      <c r="C1165" t="s">
        <v>19973</v>
      </c>
      <c r="D1165" t="s">
        <v>19974</v>
      </c>
      <c r="E1165" t="s">
        <v>19987</v>
      </c>
      <c r="F1165" t="s">
        <v>19988</v>
      </c>
      <c r="G1165" t="s">
        <v>20115</v>
      </c>
      <c r="H1165" t="s">
        <v>20116</v>
      </c>
      <c r="I1165" t="s">
        <v>24628</v>
      </c>
      <c r="J1165" t="s">
        <v>24629</v>
      </c>
      <c r="K1165" t="s">
        <v>19988</v>
      </c>
      <c r="L1165" t="s">
        <v>20116</v>
      </c>
      <c r="M1165" t="s">
        <v>24630</v>
      </c>
      <c r="N1165" t="s">
        <v>24628</v>
      </c>
      <c r="O1165" t="s">
        <v>24631</v>
      </c>
      <c r="P1165" t="s">
        <v>20117</v>
      </c>
      <c r="Q1165">
        <v>0</v>
      </c>
      <c r="R1165" t="s">
        <v>166</v>
      </c>
    </row>
    <row r="1166" spans="1:18" x14ac:dyDescent="0.25">
      <c r="A1166">
        <v>-0.53333299999999995</v>
      </c>
      <c r="B1166">
        <v>10.3</v>
      </c>
      <c r="C1166" t="s">
        <v>19973</v>
      </c>
      <c r="D1166" t="s">
        <v>19974</v>
      </c>
      <c r="E1166" t="s">
        <v>19987</v>
      </c>
      <c r="F1166" t="s">
        <v>19988</v>
      </c>
      <c r="G1166" t="s">
        <v>20115</v>
      </c>
      <c r="H1166" t="s">
        <v>20116</v>
      </c>
      <c r="I1166" t="s">
        <v>24632</v>
      </c>
      <c r="J1166" t="s">
        <v>24633</v>
      </c>
      <c r="K1166" t="s">
        <v>19988</v>
      </c>
      <c r="L1166" t="s">
        <v>20116</v>
      </c>
      <c r="M1166" t="s">
        <v>24634</v>
      </c>
      <c r="N1166" t="s">
        <v>24632</v>
      </c>
      <c r="O1166" t="s">
        <v>24635</v>
      </c>
      <c r="P1166" t="s">
        <v>20117</v>
      </c>
      <c r="Q1166">
        <v>0</v>
      </c>
      <c r="R1166" t="s">
        <v>166</v>
      </c>
    </row>
    <row r="1167" spans="1:18" x14ac:dyDescent="0.25">
      <c r="A1167">
        <v>-0.8</v>
      </c>
      <c r="B1167">
        <v>10.35</v>
      </c>
      <c r="C1167" t="s">
        <v>19973</v>
      </c>
      <c r="D1167" t="s">
        <v>19974</v>
      </c>
      <c r="E1167" t="s">
        <v>19987</v>
      </c>
      <c r="F1167" t="s">
        <v>19988</v>
      </c>
      <c r="G1167" t="s">
        <v>20115</v>
      </c>
      <c r="H1167" t="s">
        <v>20116</v>
      </c>
      <c r="I1167" t="s">
        <v>24636</v>
      </c>
      <c r="J1167" t="s">
        <v>24637</v>
      </c>
      <c r="K1167" t="s">
        <v>19988</v>
      </c>
      <c r="L1167" t="s">
        <v>20116</v>
      </c>
      <c r="M1167" t="s">
        <v>24638</v>
      </c>
      <c r="N1167" t="s">
        <v>24636</v>
      </c>
      <c r="O1167" t="s">
        <v>24639</v>
      </c>
      <c r="P1167" t="s">
        <v>20117</v>
      </c>
      <c r="Q1167">
        <v>0</v>
      </c>
      <c r="R1167" t="s">
        <v>166</v>
      </c>
    </row>
    <row r="1168" spans="1:18" x14ac:dyDescent="0.25">
      <c r="A1168">
        <v>-0.83333299999999999</v>
      </c>
      <c r="B1168">
        <v>10.183332999999999</v>
      </c>
      <c r="C1168" t="s">
        <v>19973</v>
      </c>
      <c r="D1168" t="s">
        <v>19974</v>
      </c>
      <c r="E1168" t="s">
        <v>19987</v>
      </c>
      <c r="F1168" t="s">
        <v>19988</v>
      </c>
      <c r="G1168" t="s">
        <v>20115</v>
      </c>
      <c r="H1168" t="s">
        <v>20116</v>
      </c>
      <c r="I1168" t="s">
        <v>24640</v>
      </c>
      <c r="J1168" t="s">
        <v>24641</v>
      </c>
      <c r="K1168" t="s">
        <v>19988</v>
      </c>
      <c r="L1168" t="s">
        <v>20116</v>
      </c>
      <c r="M1168" t="s">
        <v>24642</v>
      </c>
      <c r="N1168" t="s">
        <v>24640</v>
      </c>
      <c r="O1168" t="s">
        <v>24643</v>
      </c>
      <c r="P1168" t="s">
        <v>20117</v>
      </c>
      <c r="Q1168">
        <v>0</v>
      </c>
      <c r="R1168" t="s">
        <v>166</v>
      </c>
    </row>
    <row r="1169" spans="1:18" x14ac:dyDescent="0.25">
      <c r="A1169">
        <v>-0.70437000000000005</v>
      </c>
      <c r="B1169">
        <v>10.184664</v>
      </c>
      <c r="C1169" t="s">
        <v>19973</v>
      </c>
      <c r="D1169" t="s">
        <v>19974</v>
      </c>
      <c r="E1169" t="s">
        <v>19987</v>
      </c>
      <c r="F1169" t="s">
        <v>19988</v>
      </c>
      <c r="G1169" t="s">
        <v>20115</v>
      </c>
      <c r="H1169" t="s">
        <v>20116</v>
      </c>
      <c r="I1169" t="s">
        <v>24644</v>
      </c>
      <c r="J1169" t="s">
        <v>24645</v>
      </c>
      <c r="K1169" t="s">
        <v>19988</v>
      </c>
      <c r="L1169" t="s">
        <v>20116</v>
      </c>
      <c r="M1169" t="s">
        <v>24646</v>
      </c>
      <c r="N1169" t="s">
        <v>24644</v>
      </c>
      <c r="O1169" t="s">
        <v>24647</v>
      </c>
      <c r="P1169" t="s">
        <v>20117</v>
      </c>
      <c r="Q1169">
        <v>0</v>
      </c>
      <c r="R1169" t="s">
        <v>166</v>
      </c>
    </row>
    <row r="1170" spans="1:18" x14ac:dyDescent="0.25">
      <c r="A1170">
        <v>-0.58363200000000004</v>
      </c>
      <c r="B1170">
        <v>10.299484</v>
      </c>
      <c r="C1170" t="s">
        <v>19973</v>
      </c>
      <c r="D1170" t="s">
        <v>19974</v>
      </c>
      <c r="E1170" t="s">
        <v>19987</v>
      </c>
      <c r="F1170" t="s">
        <v>19988</v>
      </c>
      <c r="G1170" t="s">
        <v>20115</v>
      </c>
      <c r="H1170" t="s">
        <v>20116</v>
      </c>
      <c r="I1170" t="s">
        <v>24648</v>
      </c>
      <c r="J1170" t="s">
        <v>24649</v>
      </c>
      <c r="K1170" t="s">
        <v>19988</v>
      </c>
      <c r="L1170" t="s">
        <v>20116</v>
      </c>
      <c r="M1170" t="s">
        <v>24650</v>
      </c>
      <c r="N1170" t="s">
        <v>24648</v>
      </c>
      <c r="O1170" t="s">
        <v>24651</v>
      </c>
      <c r="P1170" t="s">
        <v>20117</v>
      </c>
      <c r="Q1170">
        <v>0</v>
      </c>
      <c r="R1170" t="s">
        <v>166</v>
      </c>
    </row>
    <row r="1171" spans="1:18" x14ac:dyDescent="0.25">
      <c r="A1171">
        <v>-0.58363200000000004</v>
      </c>
      <c r="B1171">
        <v>10.299484</v>
      </c>
      <c r="C1171" t="s">
        <v>19973</v>
      </c>
      <c r="D1171" t="s">
        <v>19974</v>
      </c>
      <c r="E1171" t="s">
        <v>19987</v>
      </c>
      <c r="F1171" t="s">
        <v>19988</v>
      </c>
      <c r="G1171" t="s">
        <v>20115</v>
      </c>
      <c r="H1171" t="s">
        <v>20116</v>
      </c>
      <c r="I1171" t="s">
        <v>24652</v>
      </c>
      <c r="J1171" t="s">
        <v>24653</v>
      </c>
      <c r="K1171" t="s">
        <v>19988</v>
      </c>
      <c r="L1171" t="s">
        <v>20116</v>
      </c>
      <c r="M1171" t="s">
        <v>24654</v>
      </c>
      <c r="N1171" t="s">
        <v>24652</v>
      </c>
      <c r="O1171" t="s">
        <v>24655</v>
      </c>
      <c r="P1171" t="s">
        <v>20117</v>
      </c>
      <c r="Q1171">
        <v>0</v>
      </c>
      <c r="R1171" t="s">
        <v>166</v>
      </c>
    </row>
    <row r="1172" spans="1:18" x14ac:dyDescent="0.25">
      <c r="A1172">
        <v>-0.58333299999999999</v>
      </c>
      <c r="B1172">
        <v>9.9333329999999993</v>
      </c>
      <c r="C1172" t="s">
        <v>19973</v>
      </c>
      <c r="D1172" t="s">
        <v>19974</v>
      </c>
      <c r="E1172" t="s">
        <v>19987</v>
      </c>
      <c r="F1172" t="s">
        <v>19988</v>
      </c>
      <c r="G1172" t="s">
        <v>20115</v>
      </c>
      <c r="H1172" t="s">
        <v>20116</v>
      </c>
      <c r="I1172" t="s">
        <v>24656</v>
      </c>
      <c r="J1172" t="s">
        <v>24657</v>
      </c>
      <c r="K1172" t="s">
        <v>19988</v>
      </c>
      <c r="L1172" t="s">
        <v>20116</v>
      </c>
      <c r="M1172" t="s">
        <v>24658</v>
      </c>
      <c r="N1172" t="s">
        <v>24656</v>
      </c>
      <c r="O1172" t="s">
        <v>24659</v>
      </c>
      <c r="P1172" t="s">
        <v>20117</v>
      </c>
      <c r="Q1172">
        <v>0</v>
      </c>
      <c r="R1172" t="s">
        <v>166</v>
      </c>
    </row>
    <row r="1173" spans="1:18" x14ac:dyDescent="0.25">
      <c r="A1173">
        <v>-0.92505700000000002</v>
      </c>
      <c r="B1173">
        <v>10.044883</v>
      </c>
      <c r="C1173" t="s">
        <v>19973</v>
      </c>
      <c r="D1173" t="s">
        <v>19974</v>
      </c>
      <c r="E1173" t="s">
        <v>19987</v>
      </c>
      <c r="F1173" t="s">
        <v>19988</v>
      </c>
      <c r="G1173" t="s">
        <v>20115</v>
      </c>
      <c r="H1173" t="s">
        <v>20116</v>
      </c>
      <c r="I1173" t="s">
        <v>24660</v>
      </c>
      <c r="J1173" t="s">
        <v>24661</v>
      </c>
      <c r="K1173" t="s">
        <v>19988</v>
      </c>
      <c r="L1173" t="s">
        <v>20116</v>
      </c>
      <c r="M1173" t="s">
        <v>24662</v>
      </c>
      <c r="N1173" t="s">
        <v>24660</v>
      </c>
      <c r="O1173" t="s">
        <v>24663</v>
      </c>
      <c r="P1173" t="s">
        <v>20117</v>
      </c>
      <c r="Q1173">
        <v>0</v>
      </c>
      <c r="R1173" t="s">
        <v>166</v>
      </c>
    </row>
    <row r="1174" spans="1:18" x14ac:dyDescent="0.25">
      <c r="A1174">
        <v>-0.83414900000000003</v>
      </c>
      <c r="B1174">
        <v>10.070249</v>
      </c>
      <c r="C1174" t="s">
        <v>19973</v>
      </c>
      <c r="D1174" t="s">
        <v>19974</v>
      </c>
      <c r="E1174" t="s">
        <v>19987</v>
      </c>
      <c r="F1174" t="s">
        <v>19988</v>
      </c>
      <c r="G1174" t="s">
        <v>20115</v>
      </c>
      <c r="H1174" t="s">
        <v>20116</v>
      </c>
      <c r="I1174" t="s">
        <v>24664</v>
      </c>
      <c r="J1174" t="s">
        <v>24665</v>
      </c>
      <c r="K1174" t="s">
        <v>19988</v>
      </c>
      <c r="L1174" t="s">
        <v>20116</v>
      </c>
      <c r="M1174" t="s">
        <v>24666</v>
      </c>
      <c r="N1174" t="s">
        <v>24664</v>
      </c>
      <c r="O1174" t="s">
        <v>24667</v>
      </c>
      <c r="P1174" t="s">
        <v>20117</v>
      </c>
      <c r="Q1174">
        <v>0</v>
      </c>
      <c r="R1174" t="s">
        <v>166</v>
      </c>
    </row>
    <row r="1175" spans="1:18" x14ac:dyDescent="0.25">
      <c r="A1175">
        <v>-0.83925899999999998</v>
      </c>
      <c r="B1175">
        <v>9.9819220000000008</v>
      </c>
      <c r="C1175" t="s">
        <v>19973</v>
      </c>
      <c r="D1175" t="s">
        <v>19974</v>
      </c>
      <c r="E1175" t="s">
        <v>19987</v>
      </c>
      <c r="F1175" t="s">
        <v>19988</v>
      </c>
      <c r="G1175" t="s">
        <v>20115</v>
      </c>
      <c r="H1175" t="s">
        <v>20116</v>
      </c>
      <c r="I1175" t="s">
        <v>24668</v>
      </c>
      <c r="J1175" t="s">
        <v>24669</v>
      </c>
      <c r="K1175" t="s">
        <v>19988</v>
      </c>
      <c r="L1175" t="s">
        <v>20116</v>
      </c>
      <c r="M1175" t="s">
        <v>24670</v>
      </c>
      <c r="N1175" t="s">
        <v>24668</v>
      </c>
      <c r="O1175" t="s">
        <v>24671</v>
      </c>
      <c r="P1175" t="s">
        <v>20117</v>
      </c>
      <c r="Q1175">
        <v>0</v>
      </c>
      <c r="R1175" t="s">
        <v>166</v>
      </c>
    </row>
    <row r="1176" spans="1:18" x14ac:dyDescent="0.25">
      <c r="A1176">
        <v>-0.70437000000000005</v>
      </c>
      <c r="B1176">
        <v>10.184664</v>
      </c>
      <c r="C1176" t="s">
        <v>19973</v>
      </c>
      <c r="D1176" t="s">
        <v>19974</v>
      </c>
      <c r="E1176" t="s">
        <v>19987</v>
      </c>
      <c r="F1176" t="s">
        <v>19988</v>
      </c>
      <c r="G1176" t="s">
        <v>20115</v>
      </c>
      <c r="H1176" t="s">
        <v>20116</v>
      </c>
      <c r="I1176" t="s">
        <v>24672</v>
      </c>
      <c r="J1176" t="s">
        <v>24673</v>
      </c>
      <c r="K1176" t="s">
        <v>19988</v>
      </c>
      <c r="L1176" t="s">
        <v>20116</v>
      </c>
      <c r="M1176" t="s">
        <v>24674</v>
      </c>
      <c r="N1176" t="s">
        <v>24672</v>
      </c>
      <c r="O1176" t="s">
        <v>24675</v>
      </c>
      <c r="P1176" t="s">
        <v>20117</v>
      </c>
      <c r="Q1176">
        <v>0</v>
      </c>
      <c r="R1176" t="s">
        <v>166</v>
      </c>
    </row>
    <row r="1177" spans="1:18" x14ac:dyDescent="0.25">
      <c r="A1177">
        <v>-0.5</v>
      </c>
      <c r="B1177">
        <v>10.366667</v>
      </c>
      <c r="C1177" t="s">
        <v>19973</v>
      </c>
      <c r="D1177" t="s">
        <v>19974</v>
      </c>
      <c r="E1177" t="s">
        <v>19987</v>
      </c>
      <c r="F1177" t="s">
        <v>19988</v>
      </c>
      <c r="G1177" t="s">
        <v>20115</v>
      </c>
      <c r="H1177" t="s">
        <v>20116</v>
      </c>
      <c r="I1177" t="s">
        <v>24676</v>
      </c>
      <c r="J1177" t="s">
        <v>24677</v>
      </c>
      <c r="K1177" t="s">
        <v>19988</v>
      </c>
      <c r="L1177" t="s">
        <v>20116</v>
      </c>
      <c r="M1177" t="s">
        <v>24678</v>
      </c>
      <c r="N1177" t="s">
        <v>24676</v>
      </c>
      <c r="O1177" t="s">
        <v>24679</v>
      </c>
      <c r="P1177" t="s">
        <v>20117</v>
      </c>
      <c r="Q1177">
        <v>0</v>
      </c>
      <c r="R1177" t="s">
        <v>166</v>
      </c>
    </row>
    <row r="1178" spans="1:18" x14ac:dyDescent="0.25">
      <c r="A1178">
        <v>-0.35812699999999997</v>
      </c>
      <c r="B1178">
        <v>10.450543</v>
      </c>
      <c r="C1178" t="s">
        <v>19973</v>
      </c>
      <c r="D1178" t="s">
        <v>19974</v>
      </c>
      <c r="E1178" t="s">
        <v>19987</v>
      </c>
      <c r="F1178" t="s">
        <v>19988</v>
      </c>
      <c r="G1178" t="s">
        <v>20115</v>
      </c>
      <c r="H1178" t="s">
        <v>20116</v>
      </c>
      <c r="I1178" t="s">
        <v>24680</v>
      </c>
      <c r="J1178" t="s">
        <v>24681</v>
      </c>
      <c r="K1178" t="s">
        <v>19988</v>
      </c>
      <c r="L1178" t="s">
        <v>20116</v>
      </c>
      <c r="M1178" t="s">
        <v>24682</v>
      </c>
      <c r="N1178" t="s">
        <v>24680</v>
      </c>
      <c r="O1178" t="s">
        <v>24683</v>
      </c>
      <c r="P1178" t="s">
        <v>20117</v>
      </c>
      <c r="Q1178">
        <v>0</v>
      </c>
      <c r="R1178" t="s">
        <v>166</v>
      </c>
    </row>
    <row r="1179" spans="1:18" x14ac:dyDescent="0.25">
      <c r="A1179">
        <v>-0.35812699999999997</v>
      </c>
      <c r="B1179">
        <v>10.450543</v>
      </c>
      <c r="C1179" t="s">
        <v>19973</v>
      </c>
      <c r="D1179" t="s">
        <v>19974</v>
      </c>
      <c r="E1179" t="s">
        <v>19987</v>
      </c>
      <c r="F1179" t="s">
        <v>19988</v>
      </c>
      <c r="G1179" t="s">
        <v>20115</v>
      </c>
      <c r="H1179" t="s">
        <v>20116</v>
      </c>
      <c r="I1179" t="s">
        <v>24684</v>
      </c>
      <c r="J1179" t="s">
        <v>24685</v>
      </c>
      <c r="K1179" t="s">
        <v>19988</v>
      </c>
      <c r="L1179" t="s">
        <v>20116</v>
      </c>
      <c r="M1179" t="s">
        <v>24686</v>
      </c>
      <c r="N1179" t="s">
        <v>24684</v>
      </c>
      <c r="O1179" t="s">
        <v>24687</v>
      </c>
      <c r="P1179" t="s">
        <v>20117</v>
      </c>
      <c r="Q1179">
        <v>0</v>
      </c>
      <c r="R1179" t="s">
        <v>166</v>
      </c>
    </row>
    <row r="1180" spans="1:18" x14ac:dyDescent="0.25">
      <c r="A1180">
        <v>-0.71459399999999995</v>
      </c>
      <c r="B1180">
        <v>10.322055000000001</v>
      </c>
      <c r="C1180" t="s">
        <v>19973</v>
      </c>
      <c r="D1180" t="s">
        <v>19974</v>
      </c>
      <c r="E1180" t="s">
        <v>19987</v>
      </c>
      <c r="F1180" t="s">
        <v>19988</v>
      </c>
      <c r="G1180" t="s">
        <v>20115</v>
      </c>
      <c r="H1180" t="s">
        <v>20116</v>
      </c>
      <c r="I1180" t="s">
        <v>24688</v>
      </c>
      <c r="J1180" t="s">
        <v>24689</v>
      </c>
      <c r="K1180" t="s">
        <v>19988</v>
      </c>
      <c r="L1180" t="s">
        <v>20116</v>
      </c>
      <c r="M1180" t="s">
        <v>24690</v>
      </c>
      <c r="N1180" t="s">
        <v>24688</v>
      </c>
      <c r="O1180" t="s">
        <v>24691</v>
      </c>
      <c r="P1180" t="s">
        <v>20117</v>
      </c>
      <c r="Q1180">
        <v>0</v>
      </c>
      <c r="R1180" t="s">
        <v>166</v>
      </c>
    </row>
    <row r="1181" spans="1:18" x14ac:dyDescent="0.25">
      <c r="A1181">
        <v>-0.87621000000000004</v>
      </c>
      <c r="B1181">
        <v>10.020333000000001</v>
      </c>
      <c r="C1181" t="s">
        <v>19973</v>
      </c>
      <c r="D1181" t="s">
        <v>19974</v>
      </c>
      <c r="E1181" t="s">
        <v>19987</v>
      </c>
      <c r="F1181" t="s">
        <v>19988</v>
      </c>
      <c r="G1181" t="s">
        <v>20115</v>
      </c>
      <c r="H1181" t="s">
        <v>20116</v>
      </c>
      <c r="I1181" t="s">
        <v>24692</v>
      </c>
      <c r="J1181" t="s">
        <v>24693</v>
      </c>
      <c r="K1181" t="s">
        <v>19988</v>
      </c>
      <c r="L1181" t="s">
        <v>20116</v>
      </c>
      <c r="M1181" t="s">
        <v>24694</v>
      </c>
      <c r="N1181" t="s">
        <v>24692</v>
      </c>
      <c r="O1181" t="s">
        <v>24695</v>
      </c>
      <c r="P1181" t="s">
        <v>20117</v>
      </c>
      <c r="Q1181">
        <v>0</v>
      </c>
      <c r="R1181" t="s">
        <v>166</v>
      </c>
    </row>
    <row r="1182" spans="1:18" x14ac:dyDescent="0.25">
      <c r="A1182">
        <v>-0.98333300000000001</v>
      </c>
      <c r="B1182">
        <v>10.033333000000001</v>
      </c>
      <c r="C1182" t="s">
        <v>19973</v>
      </c>
      <c r="D1182" t="s">
        <v>19974</v>
      </c>
      <c r="E1182" t="s">
        <v>19987</v>
      </c>
      <c r="F1182" t="s">
        <v>19988</v>
      </c>
      <c r="G1182" t="s">
        <v>20115</v>
      </c>
      <c r="H1182" t="s">
        <v>20116</v>
      </c>
      <c r="I1182" t="s">
        <v>24696</v>
      </c>
      <c r="J1182" t="s">
        <v>24697</v>
      </c>
      <c r="K1182" t="s">
        <v>19988</v>
      </c>
      <c r="L1182" t="s">
        <v>20116</v>
      </c>
      <c r="M1182" t="s">
        <v>24698</v>
      </c>
      <c r="N1182" t="s">
        <v>24696</v>
      </c>
      <c r="O1182" t="s">
        <v>24699</v>
      </c>
      <c r="P1182" t="s">
        <v>20117</v>
      </c>
      <c r="Q1182">
        <v>0</v>
      </c>
      <c r="R1182" t="s">
        <v>166</v>
      </c>
    </row>
    <row r="1183" spans="1:18" x14ac:dyDescent="0.25">
      <c r="A1183">
        <v>-0.4</v>
      </c>
      <c r="B1183">
        <v>10.483333</v>
      </c>
      <c r="C1183" t="s">
        <v>19973</v>
      </c>
      <c r="D1183" t="s">
        <v>19974</v>
      </c>
      <c r="E1183" t="s">
        <v>19987</v>
      </c>
      <c r="F1183" t="s">
        <v>19988</v>
      </c>
      <c r="G1183" t="s">
        <v>20115</v>
      </c>
      <c r="H1183" t="s">
        <v>20116</v>
      </c>
      <c r="I1183" t="s">
        <v>24700</v>
      </c>
      <c r="J1183" t="s">
        <v>24701</v>
      </c>
      <c r="K1183" t="s">
        <v>19988</v>
      </c>
      <c r="L1183" t="s">
        <v>20116</v>
      </c>
      <c r="M1183" t="s">
        <v>24702</v>
      </c>
      <c r="N1183" t="s">
        <v>24700</v>
      </c>
      <c r="O1183" t="s">
        <v>24703</v>
      </c>
      <c r="P1183" t="s">
        <v>20117</v>
      </c>
      <c r="Q1183">
        <v>0</v>
      </c>
      <c r="R1183" t="s">
        <v>166</v>
      </c>
    </row>
    <row r="1184" spans="1:18" x14ac:dyDescent="0.25">
      <c r="A1184">
        <v>-0.51666699999999999</v>
      </c>
      <c r="B1184">
        <v>10.266667</v>
      </c>
      <c r="C1184" t="s">
        <v>19973</v>
      </c>
      <c r="D1184" t="s">
        <v>19974</v>
      </c>
      <c r="E1184" t="s">
        <v>19987</v>
      </c>
      <c r="F1184" t="s">
        <v>19988</v>
      </c>
      <c r="G1184" t="s">
        <v>20115</v>
      </c>
      <c r="H1184" t="s">
        <v>20116</v>
      </c>
      <c r="I1184" t="s">
        <v>24704</v>
      </c>
      <c r="J1184" t="s">
        <v>24705</v>
      </c>
      <c r="K1184" t="s">
        <v>19988</v>
      </c>
      <c r="L1184" t="s">
        <v>20116</v>
      </c>
      <c r="M1184" t="s">
        <v>24706</v>
      </c>
      <c r="N1184" t="s">
        <v>24704</v>
      </c>
      <c r="O1184" t="s">
        <v>24707</v>
      </c>
      <c r="P1184" t="s">
        <v>20117</v>
      </c>
      <c r="Q1184">
        <v>0</v>
      </c>
      <c r="R1184" t="s">
        <v>166</v>
      </c>
    </row>
    <row r="1185" spans="1:18" x14ac:dyDescent="0.25">
      <c r="A1185">
        <v>-1.066667</v>
      </c>
      <c r="B1185">
        <v>9.983333</v>
      </c>
      <c r="C1185" t="s">
        <v>19973</v>
      </c>
      <c r="D1185" t="s">
        <v>19974</v>
      </c>
      <c r="E1185" t="s">
        <v>19987</v>
      </c>
      <c r="F1185" t="s">
        <v>19988</v>
      </c>
      <c r="G1185" t="s">
        <v>20115</v>
      </c>
      <c r="H1185" t="s">
        <v>20116</v>
      </c>
      <c r="I1185" t="s">
        <v>24708</v>
      </c>
      <c r="J1185" t="s">
        <v>24709</v>
      </c>
      <c r="K1185" t="s">
        <v>19988</v>
      </c>
      <c r="L1185" t="s">
        <v>20116</v>
      </c>
      <c r="M1185" t="s">
        <v>24710</v>
      </c>
      <c r="N1185" t="s">
        <v>24708</v>
      </c>
      <c r="O1185" t="s">
        <v>24711</v>
      </c>
      <c r="P1185" t="s">
        <v>20117</v>
      </c>
      <c r="Q1185">
        <v>0</v>
      </c>
      <c r="R1185" t="s">
        <v>166</v>
      </c>
    </row>
    <row r="1186" spans="1:18" x14ac:dyDescent="0.25">
      <c r="A1186">
        <v>-1.026975</v>
      </c>
      <c r="B1186">
        <v>10.137973000000001</v>
      </c>
      <c r="C1186" t="s">
        <v>19973</v>
      </c>
      <c r="D1186" t="s">
        <v>19974</v>
      </c>
      <c r="E1186" t="s">
        <v>19987</v>
      </c>
      <c r="F1186" t="s">
        <v>19988</v>
      </c>
      <c r="G1186" t="s">
        <v>20115</v>
      </c>
      <c r="H1186" t="s">
        <v>20116</v>
      </c>
      <c r="I1186" t="s">
        <v>24712</v>
      </c>
      <c r="J1186" t="s">
        <v>24713</v>
      </c>
      <c r="K1186" t="s">
        <v>19988</v>
      </c>
      <c r="L1186" t="s">
        <v>20116</v>
      </c>
      <c r="M1186" t="s">
        <v>24714</v>
      </c>
      <c r="N1186" t="s">
        <v>24712</v>
      </c>
      <c r="O1186" t="s">
        <v>24715</v>
      </c>
      <c r="P1186" t="s">
        <v>20117</v>
      </c>
      <c r="Q1186">
        <v>0</v>
      </c>
      <c r="R1186" t="s">
        <v>166</v>
      </c>
    </row>
    <row r="1187" spans="1:18" x14ac:dyDescent="0.25">
      <c r="A1187">
        <v>-0.82577500000000004</v>
      </c>
      <c r="B1187">
        <v>10.119838</v>
      </c>
      <c r="C1187" t="s">
        <v>19973</v>
      </c>
      <c r="D1187" t="s">
        <v>19974</v>
      </c>
      <c r="E1187" t="s">
        <v>19987</v>
      </c>
      <c r="F1187" t="s">
        <v>19988</v>
      </c>
      <c r="G1187" t="s">
        <v>20115</v>
      </c>
      <c r="H1187" t="s">
        <v>20116</v>
      </c>
      <c r="I1187" t="s">
        <v>24716</v>
      </c>
      <c r="J1187" t="s">
        <v>24717</v>
      </c>
      <c r="K1187" t="s">
        <v>19988</v>
      </c>
      <c r="L1187" t="s">
        <v>20116</v>
      </c>
      <c r="M1187" t="s">
        <v>24718</v>
      </c>
      <c r="N1187" t="s">
        <v>24716</v>
      </c>
      <c r="O1187" t="s">
        <v>24719</v>
      </c>
      <c r="P1187" t="s">
        <v>20117</v>
      </c>
      <c r="Q1187">
        <v>0</v>
      </c>
      <c r="R1187" t="s">
        <v>166</v>
      </c>
    </row>
    <row r="1188" spans="1:18" x14ac:dyDescent="0.25">
      <c r="A1188">
        <v>-0.75</v>
      </c>
      <c r="B1188">
        <v>10.35</v>
      </c>
      <c r="C1188" t="s">
        <v>19973</v>
      </c>
      <c r="D1188" t="s">
        <v>19974</v>
      </c>
      <c r="E1188" t="s">
        <v>19987</v>
      </c>
      <c r="F1188" t="s">
        <v>19988</v>
      </c>
      <c r="G1188" t="s">
        <v>20115</v>
      </c>
      <c r="H1188" t="s">
        <v>20116</v>
      </c>
      <c r="I1188" t="s">
        <v>24720</v>
      </c>
      <c r="J1188" t="s">
        <v>24721</v>
      </c>
      <c r="K1188" t="s">
        <v>19988</v>
      </c>
      <c r="L1188" t="s">
        <v>20116</v>
      </c>
      <c r="M1188" t="s">
        <v>24722</v>
      </c>
      <c r="N1188" t="s">
        <v>24720</v>
      </c>
      <c r="O1188" t="s">
        <v>24723</v>
      </c>
      <c r="P1188" t="s">
        <v>20117</v>
      </c>
      <c r="Q1188">
        <v>0</v>
      </c>
      <c r="R1188" t="s">
        <v>166</v>
      </c>
    </row>
    <row r="1189" spans="1:18" x14ac:dyDescent="0.25">
      <c r="A1189">
        <v>-0.43333300000000002</v>
      </c>
      <c r="B1189">
        <v>10.466666999999999</v>
      </c>
      <c r="C1189" t="s">
        <v>19973</v>
      </c>
      <c r="D1189" t="s">
        <v>19974</v>
      </c>
      <c r="E1189" t="s">
        <v>19987</v>
      </c>
      <c r="F1189" t="s">
        <v>19988</v>
      </c>
      <c r="G1189" t="s">
        <v>20115</v>
      </c>
      <c r="H1189" t="s">
        <v>20116</v>
      </c>
      <c r="I1189" t="s">
        <v>24724</v>
      </c>
      <c r="J1189" t="s">
        <v>24725</v>
      </c>
      <c r="K1189" t="s">
        <v>19988</v>
      </c>
      <c r="L1189" t="s">
        <v>20116</v>
      </c>
      <c r="M1189" t="s">
        <v>24726</v>
      </c>
      <c r="N1189" t="s">
        <v>24724</v>
      </c>
      <c r="O1189" t="s">
        <v>24727</v>
      </c>
      <c r="P1189" t="s">
        <v>20117</v>
      </c>
      <c r="Q1189">
        <v>0</v>
      </c>
      <c r="R1189" t="s">
        <v>166</v>
      </c>
    </row>
    <row r="1190" spans="1:18" x14ac:dyDescent="0.25">
      <c r="A1190">
        <v>-0.41666700000000001</v>
      </c>
      <c r="B1190">
        <v>10.483333</v>
      </c>
      <c r="C1190" t="s">
        <v>19973</v>
      </c>
      <c r="D1190" t="s">
        <v>19974</v>
      </c>
      <c r="E1190" t="s">
        <v>19987</v>
      </c>
      <c r="F1190" t="s">
        <v>19988</v>
      </c>
      <c r="G1190" t="s">
        <v>20115</v>
      </c>
      <c r="H1190" t="s">
        <v>20116</v>
      </c>
      <c r="I1190" t="s">
        <v>24728</v>
      </c>
      <c r="J1190" t="s">
        <v>24729</v>
      </c>
      <c r="K1190" t="s">
        <v>19988</v>
      </c>
      <c r="L1190" t="s">
        <v>20116</v>
      </c>
      <c r="M1190" t="s">
        <v>24730</v>
      </c>
      <c r="N1190" t="s">
        <v>24728</v>
      </c>
      <c r="O1190" t="s">
        <v>24731</v>
      </c>
      <c r="P1190" t="s">
        <v>20117</v>
      </c>
      <c r="Q1190">
        <v>0</v>
      </c>
      <c r="R1190" t="s">
        <v>166</v>
      </c>
    </row>
    <row r="1191" spans="1:18" x14ac:dyDescent="0.25">
      <c r="A1191">
        <v>-0.99763400000000002</v>
      </c>
      <c r="B1191">
        <v>10.123108999999999</v>
      </c>
      <c r="C1191" t="s">
        <v>19973</v>
      </c>
      <c r="D1191" t="s">
        <v>19974</v>
      </c>
      <c r="E1191" t="s">
        <v>19987</v>
      </c>
      <c r="F1191" t="s">
        <v>19988</v>
      </c>
      <c r="G1191" t="s">
        <v>20115</v>
      </c>
      <c r="H1191" t="s">
        <v>20116</v>
      </c>
      <c r="I1191" t="s">
        <v>21359</v>
      </c>
      <c r="J1191" t="s">
        <v>24732</v>
      </c>
      <c r="K1191" t="s">
        <v>19988</v>
      </c>
      <c r="L1191" t="s">
        <v>20116</v>
      </c>
      <c r="M1191" t="s">
        <v>24733</v>
      </c>
      <c r="N1191" t="s">
        <v>21359</v>
      </c>
      <c r="O1191" t="s">
        <v>24734</v>
      </c>
      <c r="P1191" t="s">
        <v>20117</v>
      </c>
      <c r="Q1191">
        <v>0</v>
      </c>
      <c r="R1191" t="s">
        <v>166</v>
      </c>
    </row>
    <row r="1192" spans="1:18" x14ac:dyDescent="0.25">
      <c r="A1192">
        <v>-0.78729400000000005</v>
      </c>
      <c r="B1192">
        <v>9.7140369999999994</v>
      </c>
      <c r="C1192" t="s">
        <v>19973</v>
      </c>
      <c r="D1192" t="s">
        <v>19974</v>
      </c>
      <c r="E1192" t="s">
        <v>19987</v>
      </c>
      <c r="F1192" t="s">
        <v>19988</v>
      </c>
      <c r="G1192" t="s">
        <v>20115</v>
      </c>
      <c r="H1192" t="s">
        <v>20116</v>
      </c>
      <c r="I1192" t="s">
        <v>21359</v>
      </c>
      <c r="J1192" t="s">
        <v>24735</v>
      </c>
      <c r="K1192" t="s">
        <v>19988</v>
      </c>
      <c r="L1192" t="s">
        <v>20116</v>
      </c>
      <c r="M1192" t="s">
        <v>24736</v>
      </c>
      <c r="N1192" t="s">
        <v>21359</v>
      </c>
      <c r="O1192" t="s">
        <v>24737</v>
      </c>
      <c r="P1192" t="s">
        <v>20117</v>
      </c>
      <c r="Q1192">
        <v>0</v>
      </c>
      <c r="R1192" t="s">
        <v>166</v>
      </c>
    </row>
    <row r="1193" spans="1:18" x14ac:dyDescent="0.25">
      <c r="A1193">
        <v>-0.466667</v>
      </c>
      <c r="B1193">
        <v>10.45</v>
      </c>
      <c r="C1193" t="s">
        <v>19973</v>
      </c>
      <c r="D1193" t="s">
        <v>19974</v>
      </c>
      <c r="E1193" t="s">
        <v>19987</v>
      </c>
      <c r="F1193" t="s">
        <v>19988</v>
      </c>
      <c r="G1193" t="s">
        <v>20115</v>
      </c>
      <c r="H1193" t="s">
        <v>20116</v>
      </c>
      <c r="I1193" t="s">
        <v>21359</v>
      </c>
      <c r="J1193" t="s">
        <v>24738</v>
      </c>
      <c r="K1193" t="s">
        <v>19988</v>
      </c>
      <c r="L1193" t="s">
        <v>20116</v>
      </c>
      <c r="M1193" t="s">
        <v>24739</v>
      </c>
      <c r="N1193" t="s">
        <v>21359</v>
      </c>
      <c r="O1193" t="s">
        <v>24740</v>
      </c>
      <c r="P1193" t="s">
        <v>20117</v>
      </c>
      <c r="Q1193">
        <v>0</v>
      </c>
      <c r="R1193" t="s">
        <v>166</v>
      </c>
    </row>
    <row r="1194" spans="1:18" x14ac:dyDescent="0.25">
      <c r="A1194">
        <v>-0.6</v>
      </c>
      <c r="B1194">
        <v>10.316667000000001</v>
      </c>
      <c r="C1194" t="s">
        <v>19973</v>
      </c>
      <c r="D1194" t="s">
        <v>19974</v>
      </c>
      <c r="E1194" t="s">
        <v>19987</v>
      </c>
      <c r="F1194" t="s">
        <v>19988</v>
      </c>
      <c r="G1194" t="s">
        <v>20115</v>
      </c>
      <c r="H1194" t="s">
        <v>20116</v>
      </c>
      <c r="I1194" t="s">
        <v>24741</v>
      </c>
      <c r="J1194" t="s">
        <v>24742</v>
      </c>
      <c r="K1194" t="s">
        <v>19988</v>
      </c>
      <c r="L1194" t="s">
        <v>20116</v>
      </c>
      <c r="M1194" t="s">
        <v>24743</v>
      </c>
      <c r="N1194" t="s">
        <v>24741</v>
      </c>
      <c r="O1194" t="s">
        <v>24744</v>
      </c>
      <c r="P1194" t="s">
        <v>20117</v>
      </c>
      <c r="Q1194">
        <v>0</v>
      </c>
      <c r="R1194" t="s">
        <v>166</v>
      </c>
    </row>
    <row r="1195" spans="1:18" x14ac:dyDescent="0.25">
      <c r="A1195">
        <v>-0.53333299999999995</v>
      </c>
      <c r="B1195">
        <v>10.016667</v>
      </c>
      <c r="C1195" t="s">
        <v>19973</v>
      </c>
      <c r="D1195" t="s">
        <v>19974</v>
      </c>
      <c r="E1195" t="s">
        <v>19987</v>
      </c>
      <c r="F1195" t="s">
        <v>19988</v>
      </c>
      <c r="G1195" t="s">
        <v>20115</v>
      </c>
      <c r="H1195" t="s">
        <v>20116</v>
      </c>
      <c r="I1195" t="s">
        <v>24745</v>
      </c>
      <c r="J1195" t="s">
        <v>24746</v>
      </c>
      <c r="K1195" t="s">
        <v>19988</v>
      </c>
      <c r="L1195" t="s">
        <v>20116</v>
      </c>
      <c r="M1195" t="s">
        <v>24747</v>
      </c>
      <c r="N1195" t="s">
        <v>24745</v>
      </c>
      <c r="O1195" t="s">
        <v>24748</v>
      </c>
      <c r="P1195" t="s">
        <v>20117</v>
      </c>
      <c r="Q1195">
        <v>0</v>
      </c>
      <c r="R1195" t="s">
        <v>166</v>
      </c>
    </row>
    <row r="1196" spans="1:18" x14ac:dyDescent="0.25">
      <c r="A1196">
        <v>-0.60753199999999996</v>
      </c>
      <c r="B1196">
        <v>10.312025</v>
      </c>
      <c r="C1196" t="s">
        <v>19973</v>
      </c>
      <c r="D1196" t="s">
        <v>19974</v>
      </c>
      <c r="E1196" t="s">
        <v>19987</v>
      </c>
      <c r="F1196" t="s">
        <v>19988</v>
      </c>
      <c r="G1196" t="s">
        <v>20115</v>
      </c>
      <c r="H1196" t="s">
        <v>20116</v>
      </c>
      <c r="I1196" t="s">
        <v>24749</v>
      </c>
      <c r="J1196" t="s">
        <v>24750</v>
      </c>
      <c r="K1196" t="s">
        <v>19988</v>
      </c>
      <c r="L1196" t="s">
        <v>20116</v>
      </c>
      <c r="M1196" t="s">
        <v>24751</v>
      </c>
      <c r="N1196" t="s">
        <v>24749</v>
      </c>
      <c r="O1196" t="s">
        <v>24752</v>
      </c>
      <c r="P1196" t="s">
        <v>20117</v>
      </c>
      <c r="Q1196">
        <v>0</v>
      </c>
      <c r="R1196" t="s">
        <v>166</v>
      </c>
    </row>
    <row r="1197" spans="1:18" x14ac:dyDescent="0.25">
      <c r="A1197">
        <v>-0.60753199999999996</v>
      </c>
      <c r="B1197">
        <v>10.312025</v>
      </c>
      <c r="C1197" t="s">
        <v>19973</v>
      </c>
      <c r="D1197" t="s">
        <v>19974</v>
      </c>
      <c r="E1197" t="s">
        <v>19987</v>
      </c>
      <c r="F1197" t="s">
        <v>19988</v>
      </c>
      <c r="G1197" t="s">
        <v>20115</v>
      </c>
      <c r="H1197" t="s">
        <v>20116</v>
      </c>
      <c r="I1197" t="s">
        <v>24753</v>
      </c>
      <c r="J1197" t="s">
        <v>24754</v>
      </c>
      <c r="K1197" t="s">
        <v>19988</v>
      </c>
      <c r="L1197" t="s">
        <v>20116</v>
      </c>
      <c r="M1197" t="s">
        <v>24755</v>
      </c>
      <c r="N1197" t="s">
        <v>24753</v>
      </c>
      <c r="O1197" t="s">
        <v>24756</v>
      </c>
      <c r="P1197" t="s">
        <v>20117</v>
      </c>
      <c r="Q1197">
        <v>0</v>
      </c>
      <c r="R1197" t="s">
        <v>166</v>
      </c>
    </row>
    <row r="1198" spans="1:18" x14ac:dyDescent="0.25">
      <c r="A1198">
        <v>-1.05</v>
      </c>
      <c r="B1198">
        <v>10.216666999999999</v>
      </c>
      <c r="C1198" t="s">
        <v>19973</v>
      </c>
      <c r="D1198" t="s">
        <v>19974</v>
      </c>
      <c r="E1198" t="s">
        <v>19987</v>
      </c>
      <c r="F1198" t="s">
        <v>19988</v>
      </c>
      <c r="G1198" t="s">
        <v>20115</v>
      </c>
      <c r="H1198" t="s">
        <v>20116</v>
      </c>
      <c r="I1198" t="s">
        <v>24757</v>
      </c>
      <c r="J1198" t="s">
        <v>24758</v>
      </c>
      <c r="K1198" t="s">
        <v>19988</v>
      </c>
      <c r="L1198" t="s">
        <v>20116</v>
      </c>
      <c r="M1198" t="s">
        <v>24759</v>
      </c>
      <c r="N1198" t="s">
        <v>24757</v>
      </c>
      <c r="O1198" t="s">
        <v>24760</v>
      </c>
      <c r="P1198" t="s">
        <v>20117</v>
      </c>
      <c r="Q1198">
        <v>0</v>
      </c>
      <c r="R1198" t="s">
        <v>166</v>
      </c>
    </row>
    <row r="1199" spans="1:18" x14ac:dyDescent="0.25">
      <c r="A1199">
        <v>-0.81666700000000003</v>
      </c>
      <c r="B1199">
        <v>10.35</v>
      </c>
      <c r="C1199" t="s">
        <v>19973</v>
      </c>
      <c r="D1199" t="s">
        <v>19974</v>
      </c>
      <c r="E1199" t="s">
        <v>19987</v>
      </c>
      <c r="F1199" t="s">
        <v>19988</v>
      </c>
      <c r="G1199" t="s">
        <v>20115</v>
      </c>
      <c r="H1199" t="s">
        <v>20116</v>
      </c>
      <c r="I1199" t="s">
        <v>24761</v>
      </c>
      <c r="J1199" t="s">
        <v>24762</v>
      </c>
      <c r="K1199" t="s">
        <v>19988</v>
      </c>
      <c r="L1199" t="s">
        <v>20116</v>
      </c>
      <c r="M1199" t="s">
        <v>24763</v>
      </c>
      <c r="N1199" t="s">
        <v>24761</v>
      </c>
      <c r="O1199" t="s">
        <v>24764</v>
      </c>
      <c r="P1199" t="s">
        <v>20117</v>
      </c>
      <c r="Q1199">
        <v>0</v>
      </c>
      <c r="R1199" t="s">
        <v>166</v>
      </c>
    </row>
    <row r="1200" spans="1:18" x14ac:dyDescent="0.25">
      <c r="A1200">
        <v>-0.88333300000000003</v>
      </c>
      <c r="B1200">
        <v>10.366667</v>
      </c>
      <c r="C1200" t="s">
        <v>19973</v>
      </c>
      <c r="D1200" t="s">
        <v>19974</v>
      </c>
      <c r="E1200" t="s">
        <v>19987</v>
      </c>
      <c r="F1200" t="s">
        <v>19988</v>
      </c>
      <c r="G1200" t="s">
        <v>20115</v>
      </c>
      <c r="H1200" t="s">
        <v>20116</v>
      </c>
      <c r="I1200" t="s">
        <v>24765</v>
      </c>
      <c r="J1200" t="s">
        <v>24766</v>
      </c>
      <c r="K1200" t="s">
        <v>19988</v>
      </c>
      <c r="L1200" t="s">
        <v>20116</v>
      </c>
      <c r="M1200" t="s">
        <v>24767</v>
      </c>
      <c r="N1200" t="s">
        <v>24765</v>
      </c>
      <c r="O1200" t="s">
        <v>24768</v>
      </c>
      <c r="P1200" t="s">
        <v>20117</v>
      </c>
      <c r="Q1200">
        <v>0</v>
      </c>
      <c r="R1200" t="s">
        <v>166</v>
      </c>
    </row>
    <row r="1201" spans="1:18" x14ac:dyDescent="0.25">
      <c r="A1201">
        <v>-0.63333300000000003</v>
      </c>
      <c r="B1201">
        <v>9.733333</v>
      </c>
      <c r="C1201" t="s">
        <v>19973</v>
      </c>
      <c r="D1201" t="s">
        <v>19974</v>
      </c>
      <c r="E1201" t="s">
        <v>19987</v>
      </c>
      <c r="F1201" t="s">
        <v>19988</v>
      </c>
      <c r="G1201" t="s">
        <v>20115</v>
      </c>
      <c r="H1201" t="s">
        <v>20116</v>
      </c>
      <c r="I1201" t="s">
        <v>24769</v>
      </c>
      <c r="J1201" t="s">
        <v>24770</v>
      </c>
      <c r="K1201" t="s">
        <v>19988</v>
      </c>
      <c r="L1201" t="s">
        <v>20116</v>
      </c>
      <c r="M1201" t="s">
        <v>24771</v>
      </c>
      <c r="N1201" t="s">
        <v>24769</v>
      </c>
      <c r="O1201" t="s">
        <v>24772</v>
      </c>
      <c r="P1201" t="s">
        <v>20117</v>
      </c>
      <c r="Q1201">
        <v>0</v>
      </c>
      <c r="R1201" t="s">
        <v>166</v>
      </c>
    </row>
    <row r="1202" spans="1:18" x14ac:dyDescent="0.25">
      <c r="A1202">
        <v>-0.36666700000000002</v>
      </c>
      <c r="B1202">
        <v>9.766667</v>
      </c>
      <c r="C1202" t="s">
        <v>19973</v>
      </c>
      <c r="D1202" t="s">
        <v>19974</v>
      </c>
      <c r="E1202" t="s">
        <v>19987</v>
      </c>
      <c r="F1202" t="s">
        <v>19988</v>
      </c>
      <c r="G1202" t="s">
        <v>20115</v>
      </c>
      <c r="H1202" t="s">
        <v>20116</v>
      </c>
      <c r="I1202" t="s">
        <v>24769</v>
      </c>
      <c r="J1202" t="s">
        <v>24773</v>
      </c>
      <c r="K1202" t="s">
        <v>19988</v>
      </c>
      <c r="L1202" t="s">
        <v>20116</v>
      </c>
      <c r="M1202" t="s">
        <v>24774</v>
      </c>
      <c r="N1202" t="s">
        <v>24769</v>
      </c>
      <c r="O1202" t="s">
        <v>24775</v>
      </c>
      <c r="P1202" t="s">
        <v>20117</v>
      </c>
      <c r="Q1202">
        <v>0</v>
      </c>
      <c r="R1202" t="s">
        <v>166</v>
      </c>
    </row>
    <row r="1203" spans="1:18" x14ac:dyDescent="0.25">
      <c r="A1203">
        <v>-1.1388780000000001</v>
      </c>
      <c r="B1203">
        <v>10.004595</v>
      </c>
      <c r="C1203" t="s">
        <v>19973</v>
      </c>
      <c r="D1203" t="s">
        <v>19974</v>
      </c>
      <c r="E1203" t="s">
        <v>19987</v>
      </c>
      <c r="F1203" t="s">
        <v>19988</v>
      </c>
      <c r="G1203" t="s">
        <v>20115</v>
      </c>
      <c r="H1203" t="s">
        <v>20116</v>
      </c>
      <c r="I1203" t="s">
        <v>24776</v>
      </c>
      <c r="J1203" t="s">
        <v>24777</v>
      </c>
      <c r="K1203" t="s">
        <v>19988</v>
      </c>
      <c r="L1203" t="s">
        <v>20116</v>
      </c>
      <c r="M1203" t="s">
        <v>24778</v>
      </c>
      <c r="N1203" t="s">
        <v>24776</v>
      </c>
      <c r="O1203" t="s">
        <v>24779</v>
      </c>
      <c r="P1203" t="s">
        <v>20117</v>
      </c>
      <c r="Q1203">
        <v>0</v>
      </c>
      <c r="R1203" t="s">
        <v>166</v>
      </c>
    </row>
    <row r="1204" spans="1:18" x14ac:dyDescent="0.25">
      <c r="A1204">
        <v>-0.71666700000000005</v>
      </c>
      <c r="B1204">
        <v>9.7166669999999993</v>
      </c>
      <c r="C1204" t="s">
        <v>19973</v>
      </c>
      <c r="D1204" t="s">
        <v>19974</v>
      </c>
      <c r="E1204" t="s">
        <v>19987</v>
      </c>
      <c r="F1204" t="s">
        <v>19988</v>
      </c>
      <c r="G1204" t="s">
        <v>20115</v>
      </c>
      <c r="H1204" t="s">
        <v>20116</v>
      </c>
      <c r="I1204" t="s">
        <v>24780</v>
      </c>
      <c r="J1204" t="s">
        <v>24781</v>
      </c>
      <c r="K1204" t="s">
        <v>19988</v>
      </c>
      <c r="L1204" t="s">
        <v>20116</v>
      </c>
      <c r="M1204" t="s">
        <v>24782</v>
      </c>
      <c r="N1204" t="s">
        <v>24780</v>
      </c>
      <c r="O1204" t="s">
        <v>24783</v>
      </c>
      <c r="P1204" t="s">
        <v>20117</v>
      </c>
      <c r="Q1204">
        <v>0</v>
      </c>
      <c r="R1204" t="s">
        <v>166</v>
      </c>
    </row>
    <row r="1205" spans="1:18" x14ac:dyDescent="0.25">
      <c r="A1205">
        <v>-0.84159300000000004</v>
      </c>
      <c r="B1205">
        <v>10.16736</v>
      </c>
      <c r="C1205" t="s">
        <v>19973</v>
      </c>
      <c r="D1205" t="s">
        <v>19974</v>
      </c>
      <c r="E1205" t="s">
        <v>19987</v>
      </c>
      <c r="F1205" t="s">
        <v>19988</v>
      </c>
      <c r="G1205" t="s">
        <v>20115</v>
      </c>
      <c r="H1205" t="s">
        <v>20116</v>
      </c>
      <c r="I1205" t="s">
        <v>24784</v>
      </c>
      <c r="J1205" t="s">
        <v>24785</v>
      </c>
      <c r="K1205" t="s">
        <v>19988</v>
      </c>
      <c r="L1205" t="s">
        <v>20116</v>
      </c>
      <c r="M1205" t="s">
        <v>24786</v>
      </c>
      <c r="N1205" t="s">
        <v>24784</v>
      </c>
      <c r="O1205" t="s">
        <v>24787</v>
      </c>
      <c r="P1205" t="s">
        <v>20117</v>
      </c>
      <c r="Q1205">
        <v>0</v>
      </c>
      <c r="R1205" t="s">
        <v>166</v>
      </c>
    </row>
    <row r="1206" spans="1:18" x14ac:dyDescent="0.25">
      <c r="A1206">
        <v>-0.83496599999999999</v>
      </c>
      <c r="B1206">
        <v>9.9806489999999997</v>
      </c>
      <c r="C1206" t="s">
        <v>19973</v>
      </c>
      <c r="D1206" t="s">
        <v>19974</v>
      </c>
      <c r="E1206" t="s">
        <v>19987</v>
      </c>
      <c r="F1206" t="s">
        <v>19988</v>
      </c>
      <c r="G1206" t="s">
        <v>20115</v>
      </c>
      <c r="H1206" t="s">
        <v>20116</v>
      </c>
      <c r="I1206" t="s">
        <v>24788</v>
      </c>
      <c r="J1206" t="s">
        <v>24789</v>
      </c>
      <c r="K1206" t="s">
        <v>19988</v>
      </c>
      <c r="L1206" t="s">
        <v>20116</v>
      </c>
      <c r="M1206" t="s">
        <v>24790</v>
      </c>
      <c r="N1206" t="s">
        <v>24788</v>
      </c>
      <c r="O1206" t="s">
        <v>24791</v>
      </c>
      <c r="P1206" t="s">
        <v>20117</v>
      </c>
      <c r="Q1206">
        <v>0</v>
      </c>
      <c r="R1206" t="s">
        <v>166</v>
      </c>
    </row>
    <row r="1207" spans="1:18" x14ac:dyDescent="0.25">
      <c r="A1207">
        <v>-0.4</v>
      </c>
      <c r="B1207">
        <v>10.483333</v>
      </c>
      <c r="C1207" t="s">
        <v>19973</v>
      </c>
      <c r="D1207" t="s">
        <v>19974</v>
      </c>
      <c r="E1207" t="s">
        <v>19987</v>
      </c>
      <c r="F1207" t="s">
        <v>19988</v>
      </c>
      <c r="G1207" t="s">
        <v>20115</v>
      </c>
      <c r="H1207" t="s">
        <v>20116</v>
      </c>
      <c r="I1207" t="s">
        <v>24792</v>
      </c>
      <c r="J1207" t="s">
        <v>24793</v>
      </c>
      <c r="K1207" t="s">
        <v>19988</v>
      </c>
      <c r="L1207" t="s">
        <v>20116</v>
      </c>
      <c r="M1207" t="s">
        <v>24794</v>
      </c>
      <c r="N1207" t="s">
        <v>24792</v>
      </c>
      <c r="O1207" t="s">
        <v>24795</v>
      </c>
      <c r="P1207" t="s">
        <v>20117</v>
      </c>
      <c r="Q1207">
        <v>0</v>
      </c>
      <c r="R1207" t="s">
        <v>166</v>
      </c>
    </row>
    <row r="1208" spans="1:18" x14ac:dyDescent="0.25">
      <c r="A1208">
        <v>-0.65</v>
      </c>
      <c r="B1208">
        <v>10.083333</v>
      </c>
      <c r="C1208" t="s">
        <v>19973</v>
      </c>
      <c r="D1208" t="s">
        <v>19974</v>
      </c>
      <c r="E1208" t="s">
        <v>19987</v>
      </c>
      <c r="F1208" t="s">
        <v>19988</v>
      </c>
      <c r="G1208" t="s">
        <v>20115</v>
      </c>
      <c r="H1208" t="s">
        <v>20116</v>
      </c>
      <c r="I1208" t="s">
        <v>24796</v>
      </c>
      <c r="J1208" t="s">
        <v>24797</v>
      </c>
      <c r="K1208" t="s">
        <v>19988</v>
      </c>
      <c r="L1208" t="s">
        <v>20116</v>
      </c>
      <c r="M1208" t="s">
        <v>24798</v>
      </c>
      <c r="N1208" t="s">
        <v>24796</v>
      </c>
      <c r="O1208" t="s">
        <v>24799</v>
      </c>
      <c r="P1208" t="s">
        <v>20117</v>
      </c>
      <c r="Q1208">
        <v>0</v>
      </c>
      <c r="R1208" t="s">
        <v>166</v>
      </c>
    </row>
    <row r="1209" spans="1:18" x14ac:dyDescent="0.25">
      <c r="A1209">
        <v>-0.83333299999999999</v>
      </c>
      <c r="B1209">
        <v>9.983333</v>
      </c>
      <c r="C1209" t="s">
        <v>19973</v>
      </c>
      <c r="D1209" t="s">
        <v>19974</v>
      </c>
      <c r="E1209" t="s">
        <v>19987</v>
      </c>
      <c r="F1209" t="s">
        <v>19988</v>
      </c>
      <c r="G1209" t="s">
        <v>20115</v>
      </c>
      <c r="H1209" t="s">
        <v>20116</v>
      </c>
      <c r="I1209" t="s">
        <v>24800</v>
      </c>
      <c r="J1209" t="s">
        <v>24801</v>
      </c>
      <c r="K1209" t="s">
        <v>19988</v>
      </c>
      <c r="L1209" t="s">
        <v>20116</v>
      </c>
      <c r="M1209" t="s">
        <v>24802</v>
      </c>
      <c r="N1209" t="s">
        <v>24800</v>
      </c>
      <c r="O1209" t="s">
        <v>24803</v>
      </c>
      <c r="P1209" t="s">
        <v>20117</v>
      </c>
      <c r="Q1209">
        <v>0</v>
      </c>
      <c r="R1209" t="s">
        <v>166</v>
      </c>
    </row>
    <row r="1210" spans="1:18" x14ac:dyDescent="0.25">
      <c r="A1210">
        <v>-0.74189300000000002</v>
      </c>
      <c r="B1210">
        <v>10.363694000000001</v>
      </c>
      <c r="C1210" t="s">
        <v>19973</v>
      </c>
      <c r="D1210" t="s">
        <v>19974</v>
      </c>
      <c r="E1210" t="s">
        <v>19987</v>
      </c>
      <c r="F1210" t="s">
        <v>19988</v>
      </c>
      <c r="G1210" t="s">
        <v>20115</v>
      </c>
      <c r="H1210" t="s">
        <v>20116</v>
      </c>
      <c r="I1210" t="s">
        <v>19964</v>
      </c>
      <c r="J1210" t="s">
        <v>24804</v>
      </c>
      <c r="K1210" t="s">
        <v>19988</v>
      </c>
      <c r="L1210" t="s">
        <v>20116</v>
      </c>
      <c r="M1210" t="s">
        <v>24805</v>
      </c>
      <c r="N1210" t="s">
        <v>19964</v>
      </c>
      <c r="O1210" t="s">
        <v>24806</v>
      </c>
      <c r="P1210" t="s">
        <v>20117</v>
      </c>
      <c r="Q1210">
        <v>0</v>
      </c>
      <c r="R1210" t="s">
        <v>166</v>
      </c>
    </row>
    <row r="1211" spans="1:18" x14ac:dyDescent="0.25">
      <c r="A1211">
        <v>-0.56666700000000003</v>
      </c>
      <c r="B1211">
        <v>10</v>
      </c>
      <c r="C1211" t="s">
        <v>19973</v>
      </c>
      <c r="D1211" t="s">
        <v>19974</v>
      </c>
      <c r="E1211" t="s">
        <v>19987</v>
      </c>
      <c r="F1211" t="s">
        <v>19988</v>
      </c>
      <c r="G1211" t="s">
        <v>20115</v>
      </c>
      <c r="H1211" t="s">
        <v>20116</v>
      </c>
      <c r="I1211" t="s">
        <v>24807</v>
      </c>
      <c r="J1211" t="s">
        <v>24808</v>
      </c>
      <c r="K1211" t="s">
        <v>19988</v>
      </c>
      <c r="L1211" t="s">
        <v>20116</v>
      </c>
      <c r="M1211" t="s">
        <v>24809</v>
      </c>
      <c r="N1211" t="s">
        <v>24807</v>
      </c>
      <c r="O1211" t="s">
        <v>24810</v>
      </c>
      <c r="P1211" t="s">
        <v>20117</v>
      </c>
      <c r="Q1211">
        <v>0</v>
      </c>
      <c r="R1211" t="s">
        <v>166</v>
      </c>
    </row>
    <row r="1212" spans="1:18" x14ac:dyDescent="0.25">
      <c r="A1212">
        <v>-0.66666700000000001</v>
      </c>
      <c r="B1212">
        <v>10.3</v>
      </c>
      <c r="C1212" t="s">
        <v>19973</v>
      </c>
      <c r="D1212" t="s">
        <v>19974</v>
      </c>
      <c r="E1212" t="s">
        <v>19987</v>
      </c>
      <c r="F1212" t="s">
        <v>19988</v>
      </c>
      <c r="G1212" t="s">
        <v>20115</v>
      </c>
      <c r="H1212" t="s">
        <v>20116</v>
      </c>
      <c r="I1212" t="s">
        <v>24807</v>
      </c>
      <c r="J1212" t="s">
        <v>24811</v>
      </c>
      <c r="K1212" t="s">
        <v>19988</v>
      </c>
      <c r="L1212" t="s">
        <v>20116</v>
      </c>
      <c r="M1212" t="s">
        <v>24812</v>
      </c>
      <c r="N1212" t="s">
        <v>24807</v>
      </c>
      <c r="O1212" t="s">
        <v>24813</v>
      </c>
      <c r="P1212" t="s">
        <v>20117</v>
      </c>
      <c r="Q1212">
        <v>0</v>
      </c>
      <c r="R1212" t="s">
        <v>166</v>
      </c>
    </row>
    <row r="1213" spans="1:18" x14ac:dyDescent="0.25">
      <c r="A1213">
        <v>-0.71666700000000005</v>
      </c>
      <c r="B1213">
        <v>10.233333</v>
      </c>
      <c r="C1213" t="s">
        <v>19973</v>
      </c>
      <c r="D1213" t="s">
        <v>19974</v>
      </c>
      <c r="E1213" t="s">
        <v>19987</v>
      </c>
      <c r="F1213" t="s">
        <v>19988</v>
      </c>
      <c r="G1213" t="s">
        <v>20115</v>
      </c>
      <c r="H1213" t="s">
        <v>20116</v>
      </c>
      <c r="I1213" t="s">
        <v>24814</v>
      </c>
      <c r="J1213" t="s">
        <v>24815</v>
      </c>
      <c r="K1213" t="s">
        <v>19988</v>
      </c>
      <c r="L1213" t="s">
        <v>20116</v>
      </c>
      <c r="M1213" t="s">
        <v>24816</v>
      </c>
      <c r="N1213" t="s">
        <v>24814</v>
      </c>
      <c r="O1213" t="s">
        <v>24817</v>
      </c>
      <c r="P1213" t="s">
        <v>20117</v>
      </c>
      <c r="Q1213">
        <v>0</v>
      </c>
      <c r="R1213" t="s">
        <v>166</v>
      </c>
    </row>
    <row r="1214" spans="1:18" x14ac:dyDescent="0.25">
      <c r="A1214">
        <v>-0.80674900000000005</v>
      </c>
      <c r="B1214">
        <v>9.9394489999999998</v>
      </c>
      <c r="C1214" t="s">
        <v>19973</v>
      </c>
      <c r="D1214" t="s">
        <v>19974</v>
      </c>
      <c r="E1214" t="s">
        <v>19987</v>
      </c>
      <c r="F1214" t="s">
        <v>19988</v>
      </c>
      <c r="G1214" t="s">
        <v>20115</v>
      </c>
      <c r="H1214" t="s">
        <v>20116</v>
      </c>
      <c r="I1214" t="s">
        <v>24818</v>
      </c>
      <c r="J1214" t="s">
        <v>24819</v>
      </c>
      <c r="K1214" t="s">
        <v>19988</v>
      </c>
      <c r="L1214" t="s">
        <v>20116</v>
      </c>
      <c r="M1214" t="s">
        <v>24820</v>
      </c>
      <c r="N1214" t="s">
        <v>24818</v>
      </c>
      <c r="O1214" t="s">
        <v>24821</v>
      </c>
      <c r="P1214" t="s">
        <v>20117</v>
      </c>
      <c r="Q1214">
        <v>0</v>
      </c>
      <c r="R1214" t="s">
        <v>166</v>
      </c>
    </row>
    <row r="1215" spans="1:18" x14ac:dyDescent="0.25">
      <c r="A1215">
        <v>-0.66666700000000001</v>
      </c>
      <c r="B1215">
        <v>9.733333</v>
      </c>
      <c r="C1215" t="s">
        <v>19973</v>
      </c>
      <c r="D1215" t="s">
        <v>19974</v>
      </c>
      <c r="E1215" t="s">
        <v>19987</v>
      </c>
      <c r="F1215" t="s">
        <v>19988</v>
      </c>
      <c r="G1215" t="s">
        <v>20115</v>
      </c>
      <c r="H1215" t="s">
        <v>20116</v>
      </c>
      <c r="I1215" t="s">
        <v>24822</v>
      </c>
      <c r="J1215" t="s">
        <v>24823</v>
      </c>
      <c r="K1215" t="s">
        <v>19988</v>
      </c>
      <c r="L1215" t="s">
        <v>20116</v>
      </c>
      <c r="M1215" t="s">
        <v>24824</v>
      </c>
      <c r="N1215" t="s">
        <v>24822</v>
      </c>
      <c r="O1215" t="s">
        <v>24825</v>
      </c>
      <c r="P1215" t="s">
        <v>20117</v>
      </c>
      <c r="Q1215">
        <v>0</v>
      </c>
      <c r="R1215" t="s">
        <v>166</v>
      </c>
    </row>
    <row r="1216" spans="1:18" x14ac:dyDescent="0.25">
      <c r="A1216">
        <v>-0.75601700000000005</v>
      </c>
      <c r="B1216">
        <v>9.7474640000000008</v>
      </c>
      <c r="C1216" t="s">
        <v>19973</v>
      </c>
      <c r="D1216" t="s">
        <v>19974</v>
      </c>
      <c r="E1216" t="s">
        <v>19987</v>
      </c>
      <c r="F1216" t="s">
        <v>19988</v>
      </c>
      <c r="G1216" t="s">
        <v>20115</v>
      </c>
      <c r="H1216" t="s">
        <v>20116</v>
      </c>
      <c r="I1216" t="s">
        <v>24826</v>
      </c>
      <c r="J1216" t="s">
        <v>24827</v>
      </c>
      <c r="K1216" t="s">
        <v>19988</v>
      </c>
      <c r="L1216" t="s">
        <v>20116</v>
      </c>
      <c r="M1216" t="s">
        <v>24828</v>
      </c>
      <c r="N1216" t="s">
        <v>24826</v>
      </c>
      <c r="O1216" t="s">
        <v>24829</v>
      </c>
      <c r="P1216" t="s">
        <v>20117</v>
      </c>
      <c r="Q1216">
        <v>0</v>
      </c>
      <c r="R1216" t="s">
        <v>166</v>
      </c>
    </row>
    <row r="1217" spans="1:18" x14ac:dyDescent="0.25">
      <c r="A1217">
        <v>-0.75601700000000005</v>
      </c>
      <c r="B1217">
        <v>9.7474640000000008</v>
      </c>
      <c r="C1217" t="s">
        <v>19973</v>
      </c>
      <c r="D1217" t="s">
        <v>19974</v>
      </c>
      <c r="E1217" t="s">
        <v>19987</v>
      </c>
      <c r="F1217" t="s">
        <v>19988</v>
      </c>
      <c r="G1217" t="s">
        <v>20115</v>
      </c>
      <c r="H1217" t="s">
        <v>20116</v>
      </c>
      <c r="I1217" t="s">
        <v>24830</v>
      </c>
      <c r="J1217" t="s">
        <v>24831</v>
      </c>
      <c r="K1217" t="s">
        <v>19988</v>
      </c>
      <c r="L1217" t="s">
        <v>20116</v>
      </c>
      <c r="M1217" t="s">
        <v>24832</v>
      </c>
      <c r="N1217" t="s">
        <v>24830</v>
      </c>
      <c r="O1217" t="s">
        <v>24833</v>
      </c>
      <c r="P1217" t="s">
        <v>20117</v>
      </c>
      <c r="Q1217">
        <v>0</v>
      </c>
      <c r="R1217" t="s">
        <v>166</v>
      </c>
    </row>
    <row r="1218" spans="1:18" x14ac:dyDescent="0.25">
      <c r="A1218">
        <v>-0.97758599999999996</v>
      </c>
      <c r="B1218">
        <v>10.053917999999999</v>
      </c>
      <c r="C1218" t="s">
        <v>19973</v>
      </c>
      <c r="D1218" t="s">
        <v>19974</v>
      </c>
      <c r="E1218" t="s">
        <v>19987</v>
      </c>
      <c r="F1218" t="s">
        <v>19988</v>
      </c>
      <c r="G1218" t="s">
        <v>20115</v>
      </c>
      <c r="H1218" t="s">
        <v>20116</v>
      </c>
      <c r="I1218" t="s">
        <v>24834</v>
      </c>
      <c r="J1218" t="s">
        <v>24835</v>
      </c>
      <c r="K1218" t="s">
        <v>19988</v>
      </c>
      <c r="L1218" t="s">
        <v>20116</v>
      </c>
      <c r="M1218" t="s">
        <v>24836</v>
      </c>
      <c r="N1218" t="s">
        <v>24834</v>
      </c>
      <c r="O1218" t="s">
        <v>24837</v>
      </c>
      <c r="P1218" t="s">
        <v>20117</v>
      </c>
      <c r="Q1218">
        <v>0</v>
      </c>
      <c r="R1218" t="s">
        <v>166</v>
      </c>
    </row>
    <row r="1219" spans="1:18" x14ac:dyDescent="0.25">
      <c r="A1219">
        <v>-0.68333299999999997</v>
      </c>
      <c r="B1219">
        <v>10.4</v>
      </c>
      <c r="C1219" t="s">
        <v>19973</v>
      </c>
      <c r="D1219" t="s">
        <v>19974</v>
      </c>
      <c r="E1219" t="s">
        <v>19987</v>
      </c>
      <c r="F1219" t="s">
        <v>19988</v>
      </c>
      <c r="G1219" t="s">
        <v>20115</v>
      </c>
      <c r="H1219" t="s">
        <v>20116</v>
      </c>
      <c r="I1219" t="s">
        <v>24838</v>
      </c>
      <c r="J1219" t="s">
        <v>24839</v>
      </c>
      <c r="K1219" t="s">
        <v>19988</v>
      </c>
      <c r="L1219" t="s">
        <v>20116</v>
      </c>
      <c r="M1219" t="s">
        <v>24840</v>
      </c>
      <c r="N1219" t="s">
        <v>24838</v>
      </c>
      <c r="O1219" t="s">
        <v>24841</v>
      </c>
      <c r="P1219" t="s">
        <v>20117</v>
      </c>
      <c r="Q1219">
        <v>0</v>
      </c>
      <c r="R1219" t="s">
        <v>166</v>
      </c>
    </row>
    <row r="1220" spans="1:18" x14ac:dyDescent="0.25">
      <c r="A1220">
        <v>-0.7</v>
      </c>
      <c r="B1220">
        <v>10</v>
      </c>
      <c r="C1220" t="s">
        <v>19973</v>
      </c>
      <c r="D1220" t="s">
        <v>19974</v>
      </c>
      <c r="E1220" t="s">
        <v>19987</v>
      </c>
      <c r="F1220" t="s">
        <v>19988</v>
      </c>
      <c r="G1220" t="s">
        <v>20115</v>
      </c>
      <c r="H1220" t="s">
        <v>20116</v>
      </c>
      <c r="I1220" t="s">
        <v>24842</v>
      </c>
      <c r="J1220" t="s">
        <v>24843</v>
      </c>
      <c r="K1220" t="s">
        <v>19988</v>
      </c>
      <c r="L1220" t="s">
        <v>20116</v>
      </c>
      <c r="M1220" t="s">
        <v>24844</v>
      </c>
      <c r="N1220" t="s">
        <v>24842</v>
      </c>
      <c r="O1220" t="s">
        <v>24845</v>
      </c>
      <c r="P1220" t="s">
        <v>20117</v>
      </c>
      <c r="Q1220">
        <v>0</v>
      </c>
      <c r="R1220" t="s">
        <v>166</v>
      </c>
    </row>
    <row r="1221" spans="1:18" x14ac:dyDescent="0.25">
      <c r="A1221">
        <v>-0.70030099999999995</v>
      </c>
      <c r="B1221">
        <v>9.7409920000000003</v>
      </c>
      <c r="C1221" t="s">
        <v>19973</v>
      </c>
      <c r="D1221" t="s">
        <v>19974</v>
      </c>
      <c r="E1221" t="s">
        <v>19987</v>
      </c>
      <c r="F1221" t="s">
        <v>19988</v>
      </c>
      <c r="G1221" t="s">
        <v>20115</v>
      </c>
      <c r="H1221" t="s">
        <v>20116</v>
      </c>
      <c r="I1221" t="s">
        <v>24846</v>
      </c>
      <c r="J1221" t="s">
        <v>24847</v>
      </c>
      <c r="K1221" t="s">
        <v>19988</v>
      </c>
      <c r="L1221" t="s">
        <v>20116</v>
      </c>
      <c r="M1221" t="s">
        <v>24848</v>
      </c>
      <c r="N1221" t="s">
        <v>24846</v>
      </c>
      <c r="O1221" t="s">
        <v>24849</v>
      </c>
      <c r="P1221" t="s">
        <v>20117</v>
      </c>
      <c r="Q1221">
        <v>0</v>
      </c>
      <c r="R1221" t="s">
        <v>166</v>
      </c>
    </row>
    <row r="1222" spans="1:18" x14ac:dyDescent="0.25">
      <c r="A1222">
        <v>-0.83333299999999999</v>
      </c>
      <c r="B1222">
        <v>10.166667</v>
      </c>
      <c r="C1222" t="s">
        <v>19973</v>
      </c>
      <c r="D1222" t="s">
        <v>19974</v>
      </c>
      <c r="E1222" t="s">
        <v>19987</v>
      </c>
      <c r="F1222" t="s">
        <v>19988</v>
      </c>
      <c r="G1222" t="s">
        <v>20115</v>
      </c>
      <c r="H1222" t="s">
        <v>20116</v>
      </c>
      <c r="I1222" t="s">
        <v>24850</v>
      </c>
      <c r="J1222" t="s">
        <v>24851</v>
      </c>
      <c r="K1222" t="s">
        <v>19988</v>
      </c>
      <c r="L1222" t="s">
        <v>20116</v>
      </c>
      <c r="M1222" t="s">
        <v>24852</v>
      </c>
      <c r="N1222" t="s">
        <v>24850</v>
      </c>
      <c r="O1222" t="s">
        <v>24853</v>
      </c>
      <c r="P1222" t="s">
        <v>20117</v>
      </c>
      <c r="Q1222">
        <v>0</v>
      </c>
      <c r="R1222" t="s">
        <v>166</v>
      </c>
    </row>
    <row r="1223" spans="1:18" x14ac:dyDescent="0.25">
      <c r="A1223">
        <v>-0.55000000000000004</v>
      </c>
      <c r="B1223">
        <v>10.3</v>
      </c>
      <c r="C1223" t="s">
        <v>19973</v>
      </c>
      <c r="D1223" t="s">
        <v>19974</v>
      </c>
      <c r="E1223" t="s">
        <v>19987</v>
      </c>
      <c r="F1223" t="s">
        <v>19988</v>
      </c>
      <c r="G1223" t="s">
        <v>20115</v>
      </c>
      <c r="H1223" t="s">
        <v>20116</v>
      </c>
      <c r="I1223" t="s">
        <v>24854</v>
      </c>
      <c r="J1223" t="s">
        <v>24855</v>
      </c>
      <c r="K1223" t="s">
        <v>19988</v>
      </c>
      <c r="L1223" t="s">
        <v>20116</v>
      </c>
      <c r="M1223" t="s">
        <v>24856</v>
      </c>
      <c r="N1223" t="s">
        <v>24854</v>
      </c>
      <c r="O1223" t="s">
        <v>24857</v>
      </c>
      <c r="P1223" t="s">
        <v>20117</v>
      </c>
      <c r="Q1223">
        <v>0</v>
      </c>
      <c r="R1223" t="s">
        <v>166</v>
      </c>
    </row>
    <row r="1224" spans="1:18" x14ac:dyDescent="0.25">
      <c r="A1224">
        <v>-0.75705500000000003</v>
      </c>
      <c r="B1224">
        <v>9.6952259999999999</v>
      </c>
      <c r="C1224" t="s">
        <v>19973</v>
      </c>
      <c r="D1224" t="s">
        <v>19974</v>
      </c>
      <c r="E1224" t="s">
        <v>19987</v>
      </c>
      <c r="F1224" t="s">
        <v>19988</v>
      </c>
      <c r="G1224" t="s">
        <v>20115</v>
      </c>
      <c r="H1224" t="s">
        <v>20116</v>
      </c>
      <c r="I1224" t="s">
        <v>24858</v>
      </c>
      <c r="J1224" t="s">
        <v>24859</v>
      </c>
      <c r="K1224" t="s">
        <v>19988</v>
      </c>
      <c r="L1224" t="s">
        <v>20116</v>
      </c>
      <c r="M1224" t="s">
        <v>24860</v>
      </c>
      <c r="N1224" t="s">
        <v>24858</v>
      </c>
      <c r="O1224" t="s">
        <v>24861</v>
      </c>
      <c r="P1224" t="s">
        <v>20117</v>
      </c>
      <c r="Q1224">
        <v>0</v>
      </c>
      <c r="R1224" t="s">
        <v>166</v>
      </c>
    </row>
    <row r="1225" spans="1:18" x14ac:dyDescent="0.25">
      <c r="A1225">
        <v>-1.1286</v>
      </c>
      <c r="B1225">
        <v>10.013415999999999</v>
      </c>
      <c r="C1225" t="s">
        <v>19973</v>
      </c>
      <c r="D1225" t="s">
        <v>19974</v>
      </c>
      <c r="E1225" t="s">
        <v>19987</v>
      </c>
      <c r="F1225" t="s">
        <v>19988</v>
      </c>
      <c r="G1225" t="s">
        <v>20115</v>
      </c>
      <c r="H1225" t="s">
        <v>20116</v>
      </c>
      <c r="I1225" t="s">
        <v>24862</v>
      </c>
      <c r="J1225" t="s">
        <v>24863</v>
      </c>
      <c r="K1225" t="s">
        <v>19988</v>
      </c>
      <c r="L1225" t="s">
        <v>20116</v>
      </c>
      <c r="M1225" t="s">
        <v>24864</v>
      </c>
      <c r="N1225" t="s">
        <v>24862</v>
      </c>
      <c r="O1225" t="s">
        <v>24865</v>
      </c>
      <c r="P1225" t="s">
        <v>20117</v>
      </c>
      <c r="Q1225">
        <v>0</v>
      </c>
      <c r="R1225" t="s">
        <v>166</v>
      </c>
    </row>
    <row r="1226" spans="1:18" x14ac:dyDescent="0.25">
      <c r="A1226">
        <v>-0.70030099999999995</v>
      </c>
      <c r="B1226">
        <v>9.7409920000000003</v>
      </c>
      <c r="C1226" t="s">
        <v>19973</v>
      </c>
      <c r="D1226" t="s">
        <v>19974</v>
      </c>
      <c r="E1226" t="s">
        <v>19987</v>
      </c>
      <c r="F1226" t="s">
        <v>19988</v>
      </c>
      <c r="G1226" t="s">
        <v>20115</v>
      </c>
      <c r="H1226" t="s">
        <v>20116</v>
      </c>
      <c r="I1226" t="s">
        <v>24866</v>
      </c>
      <c r="J1226" t="s">
        <v>24867</v>
      </c>
      <c r="K1226" t="s">
        <v>19988</v>
      </c>
      <c r="L1226" t="s">
        <v>20116</v>
      </c>
      <c r="M1226" t="s">
        <v>24868</v>
      </c>
      <c r="N1226" t="s">
        <v>24866</v>
      </c>
      <c r="O1226" t="s">
        <v>24869</v>
      </c>
      <c r="P1226" t="s">
        <v>20117</v>
      </c>
      <c r="Q1226">
        <v>0</v>
      </c>
      <c r="R1226" t="s">
        <v>166</v>
      </c>
    </row>
    <row r="1227" spans="1:18" x14ac:dyDescent="0.25">
      <c r="A1227">
        <v>-0.90497399999999995</v>
      </c>
      <c r="B1227">
        <v>10.031744</v>
      </c>
      <c r="C1227" t="s">
        <v>19973</v>
      </c>
      <c r="D1227" t="s">
        <v>19974</v>
      </c>
      <c r="E1227" t="s">
        <v>19987</v>
      </c>
      <c r="F1227" t="s">
        <v>19988</v>
      </c>
      <c r="G1227" t="s">
        <v>20115</v>
      </c>
      <c r="H1227" t="s">
        <v>20116</v>
      </c>
      <c r="I1227" t="s">
        <v>24870</v>
      </c>
      <c r="J1227" t="s">
        <v>24871</v>
      </c>
      <c r="K1227" t="s">
        <v>19988</v>
      </c>
      <c r="L1227" t="s">
        <v>20116</v>
      </c>
      <c r="M1227" t="s">
        <v>24872</v>
      </c>
      <c r="N1227" t="s">
        <v>24870</v>
      </c>
      <c r="O1227" t="s">
        <v>24873</v>
      </c>
      <c r="P1227" t="s">
        <v>20117</v>
      </c>
      <c r="Q1227">
        <v>0</v>
      </c>
      <c r="R1227" t="s">
        <v>166</v>
      </c>
    </row>
    <row r="1228" spans="1:18" x14ac:dyDescent="0.25">
      <c r="A1228">
        <v>-0.404756</v>
      </c>
      <c r="B1228">
        <v>10.452158000000001</v>
      </c>
      <c r="C1228" t="s">
        <v>19973</v>
      </c>
      <c r="D1228" t="s">
        <v>19974</v>
      </c>
      <c r="E1228" t="s">
        <v>19987</v>
      </c>
      <c r="F1228" t="s">
        <v>19988</v>
      </c>
      <c r="G1228" t="s">
        <v>20115</v>
      </c>
      <c r="H1228" t="s">
        <v>20116</v>
      </c>
      <c r="I1228" t="s">
        <v>24874</v>
      </c>
      <c r="J1228" t="s">
        <v>24875</v>
      </c>
      <c r="K1228" t="s">
        <v>19988</v>
      </c>
      <c r="L1228" t="s">
        <v>20116</v>
      </c>
      <c r="M1228" t="s">
        <v>24876</v>
      </c>
      <c r="N1228" t="s">
        <v>24874</v>
      </c>
      <c r="O1228" t="s">
        <v>24877</v>
      </c>
      <c r="P1228" t="s">
        <v>20117</v>
      </c>
      <c r="Q1228">
        <v>0</v>
      </c>
      <c r="R1228" t="s">
        <v>166</v>
      </c>
    </row>
    <row r="1229" spans="1:18" x14ac:dyDescent="0.25">
      <c r="A1229">
        <v>-0.83333299999999999</v>
      </c>
      <c r="B1229">
        <v>10.15</v>
      </c>
      <c r="C1229" t="s">
        <v>19973</v>
      </c>
      <c r="D1229" t="s">
        <v>19974</v>
      </c>
      <c r="E1229" t="s">
        <v>19987</v>
      </c>
      <c r="F1229" t="s">
        <v>19988</v>
      </c>
      <c r="G1229" t="s">
        <v>20115</v>
      </c>
      <c r="H1229" t="s">
        <v>20116</v>
      </c>
      <c r="I1229" t="s">
        <v>24878</v>
      </c>
      <c r="J1229" t="s">
        <v>24879</v>
      </c>
      <c r="K1229" t="s">
        <v>19988</v>
      </c>
      <c r="L1229" t="s">
        <v>20116</v>
      </c>
      <c r="M1229" t="s">
        <v>24880</v>
      </c>
      <c r="N1229" t="s">
        <v>24878</v>
      </c>
      <c r="O1229" t="s">
        <v>24881</v>
      </c>
      <c r="P1229" t="s">
        <v>20117</v>
      </c>
      <c r="Q1229">
        <v>0</v>
      </c>
      <c r="R1229" t="s">
        <v>166</v>
      </c>
    </row>
    <row r="1230" spans="1:18" x14ac:dyDescent="0.25">
      <c r="A1230">
        <v>-0.7</v>
      </c>
      <c r="B1230">
        <v>9.7166669999999993</v>
      </c>
      <c r="C1230" t="s">
        <v>19973</v>
      </c>
      <c r="D1230" t="s">
        <v>19974</v>
      </c>
      <c r="E1230" t="s">
        <v>19987</v>
      </c>
      <c r="F1230" t="s">
        <v>19988</v>
      </c>
      <c r="G1230" t="s">
        <v>20115</v>
      </c>
      <c r="H1230" t="s">
        <v>20116</v>
      </c>
      <c r="I1230" t="s">
        <v>24882</v>
      </c>
      <c r="J1230" t="s">
        <v>24883</v>
      </c>
      <c r="K1230" t="s">
        <v>19988</v>
      </c>
      <c r="L1230" t="s">
        <v>20116</v>
      </c>
      <c r="M1230" t="s">
        <v>24884</v>
      </c>
      <c r="N1230" t="s">
        <v>24882</v>
      </c>
      <c r="O1230" t="s">
        <v>24885</v>
      </c>
      <c r="P1230" t="s">
        <v>20117</v>
      </c>
      <c r="Q1230">
        <v>0</v>
      </c>
      <c r="R1230" t="s">
        <v>166</v>
      </c>
    </row>
    <row r="1231" spans="1:18" x14ac:dyDescent="0.25">
      <c r="A1231">
        <v>-1.026975</v>
      </c>
      <c r="B1231">
        <v>10.137973000000001</v>
      </c>
      <c r="C1231" t="s">
        <v>19973</v>
      </c>
      <c r="D1231" t="s">
        <v>19974</v>
      </c>
      <c r="E1231" t="s">
        <v>19987</v>
      </c>
      <c r="F1231" t="s">
        <v>19988</v>
      </c>
      <c r="G1231" t="s">
        <v>20115</v>
      </c>
      <c r="H1231" t="s">
        <v>20116</v>
      </c>
      <c r="I1231" t="s">
        <v>24886</v>
      </c>
      <c r="J1231" t="s">
        <v>24887</v>
      </c>
      <c r="K1231" t="s">
        <v>19988</v>
      </c>
      <c r="L1231" t="s">
        <v>20116</v>
      </c>
      <c r="M1231" t="s">
        <v>24888</v>
      </c>
      <c r="N1231" t="s">
        <v>24886</v>
      </c>
      <c r="O1231" t="s">
        <v>24889</v>
      </c>
      <c r="P1231" t="s">
        <v>20117</v>
      </c>
      <c r="Q1231">
        <v>0</v>
      </c>
      <c r="R1231" t="s">
        <v>166</v>
      </c>
    </row>
    <row r="1232" spans="1:18" x14ac:dyDescent="0.25">
      <c r="A1232">
        <v>-0.91150200000000003</v>
      </c>
      <c r="B1232">
        <v>10.452522999999999</v>
      </c>
      <c r="C1232" t="s">
        <v>19973</v>
      </c>
      <c r="D1232" t="s">
        <v>19974</v>
      </c>
      <c r="E1232" t="s">
        <v>19987</v>
      </c>
      <c r="F1232" t="s">
        <v>19988</v>
      </c>
      <c r="G1232" t="s">
        <v>20115</v>
      </c>
      <c r="H1232" t="s">
        <v>20116</v>
      </c>
      <c r="I1232" t="s">
        <v>24890</v>
      </c>
      <c r="J1232" t="s">
        <v>24891</v>
      </c>
      <c r="K1232" t="s">
        <v>19988</v>
      </c>
      <c r="L1232" t="s">
        <v>20116</v>
      </c>
      <c r="M1232" t="s">
        <v>24892</v>
      </c>
      <c r="N1232" t="s">
        <v>24890</v>
      </c>
      <c r="O1232" t="s">
        <v>24893</v>
      </c>
      <c r="P1232" t="s">
        <v>20117</v>
      </c>
      <c r="Q1232">
        <v>0</v>
      </c>
      <c r="R1232" t="s">
        <v>166</v>
      </c>
    </row>
    <row r="1233" spans="1:18" x14ac:dyDescent="0.25">
      <c r="A1233">
        <v>-0.73397800000000002</v>
      </c>
      <c r="B1233">
        <v>10.357813</v>
      </c>
      <c r="C1233" t="s">
        <v>19973</v>
      </c>
      <c r="D1233" t="s">
        <v>19974</v>
      </c>
      <c r="E1233" t="s">
        <v>19987</v>
      </c>
      <c r="F1233" t="s">
        <v>19988</v>
      </c>
      <c r="G1233" t="s">
        <v>20115</v>
      </c>
      <c r="H1233" t="s">
        <v>20116</v>
      </c>
      <c r="I1233" t="s">
        <v>24894</v>
      </c>
      <c r="J1233" t="s">
        <v>24895</v>
      </c>
      <c r="K1233" t="s">
        <v>19988</v>
      </c>
      <c r="L1233" t="s">
        <v>20116</v>
      </c>
      <c r="M1233" t="s">
        <v>24896</v>
      </c>
      <c r="N1233" t="s">
        <v>24894</v>
      </c>
      <c r="O1233" t="s">
        <v>24897</v>
      </c>
      <c r="P1233" t="s">
        <v>20117</v>
      </c>
      <c r="Q1233">
        <v>0</v>
      </c>
      <c r="R1233" t="s">
        <v>166</v>
      </c>
    </row>
    <row r="1234" spans="1:18" x14ac:dyDescent="0.25">
      <c r="A1234">
        <v>-0.6</v>
      </c>
      <c r="B1234">
        <v>10.233333</v>
      </c>
      <c r="C1234" t="s">
        <v>19973</v>
      </c>
      <c r="D1234" t="s">
        <v>19974</v>
      </c>
      <c r="E1234" t="s">
        <v>19987</v>
      </c>
      <c r="F1234" t="s">
        <v>19988</v>
      </c>
      <c r="G1234" t="s">
        <v>20115</v>
      </c>
      <c r="H1234" t="s">
        <v>20116</v>
      </c>
      <c r="I1234" t="s">
        <v>24898</v>
      </c>
      <c r="J1234" t="s">
        <v>24899</v>
      </c>
      <c r="K1234" t="s">
        <v>19988</v>
      </c>
      <c r="L1234" t="s">
        <v>20116</v>
      </c>
      <c r="M1234" t="s">
        <v>24900</v>
      </c>
      <c r="N1234" t="s">
        <v>24898</v>
      </c>
      <c r="O1234" t="s">
        <v>24901</v>
      </c>
      <c r="P1234" t="s">
        <v>20117</v>
      </c>
      <c r="Q1234">
        <v>0</v>
      </c>
      <c r="R1234" t="s">
        <v>166</v>
      </c>
    </row>
    <row r="1235" spans="1:18" x14ac:dyDescent="0.25">
      <c r="A1235">
        <v>-1.8833329999999999</v>
      </c>
      <c r="B1235">
        <v>11.816667000000001</v>
      </c>
      <c r="C1235" t="s">
        <v>19973</v>
      </c>
      <c r="D1235" t="s">
        <v>19974</v>
      </c>
      <c r="E1235" t="s">
        <v>19978</v>
      </c>
      <c r="F1235" t="s">
        <v>19979</v>
      </c>
      <c r="G1235" t="s">
        <v>20014</v>
      </c>
      <c r="H1235" t="s">
        <v>20015</v>
      </c>
      <c r="I1235" t="s">
        <v>24902</v>
      </c>
      <c r="J1235" t="s">
        <v>24903</v>
      </c>
      <c r="K1235" t="s">
        <v>19979</v>
      </c>
      <c r="L1235" t="s">
        <v>20015</v>
      </c>
      <c r="M1235" t="s">
        <v>24904</v>
      </c>
      <c r="N1235" t="s">
        <v>24902</v>
      </c>
      <c r="O1235" t="s">
        <v>24905</v>
      </c>
      <c r="P1235" t="s">
        <v>20016</v>
      </c>
      <c r="Q1235">
        <v>0</v>
      </c>
      <c r="R1235" t="s">
        <v>166</v>
      </c>
    </row>
    <row r="1236" spans="1:18" x14ac:dyDescent="0.25">
      <c r="A1236">
        <v>-2.15</v>
      </c>
      <c r="B1236">
        <v>11.883333</v>
      </c>
      <c r="C1236" t="s">
        <v>19973</v>
      </c>
      <c r="D1236" t="s">
        <v>19974</v>
      </c>
      <c r="E1236" t="s">
        <v>19978</v>
      </c>
      <c r="F1236" t="s">
        <v>19979</v>
      </c>
      <c r="G1236" t="s">
        <v>20014</v>
      </c>
      <c r="H1236" t="s">
        <v>20015</v>
      </c>
      <c r="I1236" t="s">
        <v>3151</v>
      </c>
      <c r="J1236" t="s">
        <v>24906</v>
      </c>
      <c r="K1236" t="s">
        <v>19979</v>
      </c>
      <c r="L1236" t="s">
        <v>20015</v>
      </c>
      <c r="M1236" t="s">
        <v>24907</v>
      </c>
      <c r="N1236" t="s">
        <v>3151</v>
      </c>
      <c r="O1236" t="s">
        <v>24908</v>
      </c>
      <c r="P1236" t="s">
        <v>20016</v>
      </c>
      <c r="Q1236">
        <v>0</v>
      </c>
      <c r="R1236" t="s">
        <v>166</v>
      </c>
    </row>
    <row r="1237" spans="1:18" x14ac:dyDescent="0.25">
      <c r="A1237">
        <v>-2.4</v>
      </c>
      <c r="B1237">
        <v>11.7</v>
      </c>
      <c r="C1237" t="s">
        <v>19973</v>
      </c>
      <c r="D1237" t="s">
        <v>19974</v>
      </c>
      <c r="E1237" t="s">
        <v>19978</v>
      </c>
      <c r="F1237" t="s">
        <v>19979</v>
      </c>
      <c r="G1237" t="s">
        <v>20014</v>
      </c>
      <c r="H1237" t="s">
        <v>20015</v>
      </c>
      <c r="I1237" t="s">
        <v>24909</v>
      </c>
      <c r="J1237" t="s">
        <v>24910</v>
      </c>
      <c r="K1237" t="s">
        <v>19979</v>
      </c>
      <c r="L1237" t="s">
        <v>20015</v>
      </c>
      <c r="M1237" t="s">
        <v>24911</v>
      </c>
      <c r="N1237" t="s">
        <v>24909</v>
      </c>
      <c r="O1237" t="s">
        <v>24912</v>
      </c>
      <c r="P1237" t="s">
        <v>20016</v>
      </c>
      <c r="Q1237">
        <v>0</v>
      </c>
      <c r="R1237" t="s">
        <v>166</v>
      </c>
    </row>
    <row r="1238" spans="1:18" x14ac:dyDescent="0.25">
      <c r="A1238">
        <v>-2.1166670000000001</v>
      </c>
      <c r="B1238">
        <v>11.733333</v>
      </c>
      <c r="C1238" t="s">
        <v>19973</v>
      </c>
      <c r="D1238" t="s">
        <v>19974</v>
      </c>
      <c r="E1238" t="s">
        <v>19978</v>
      </c>
      <c r="F1238" t="s">
        <v>19979</v>
      </c>
      <c r="G1238" t="s">
        <v>20014</v>
      </c>
      <c r="H1238" t="s">
        <v>20015</v>
      </c>
      <c r="I1238" t="s">
        <v>24913</v>
      </c>
      <c r="J1238" t="s">
        <v>24914</v>
      </c>
      <c r="K1238" t="s">
        <v>19979</v>
      </c>
      <c r="L1238" t="s">
        <v>20015</v>
      </c>
      <c r="M1238" t="s">
        <v>24915</v>
      </c>
      <c r="N1238" t="s">
        <v>24913</v>
      </c>
      <c r="O1238" t="s">
        <v>24916</v>
      </c>
      <c r="P1238" t="s">
        <v>20016</v>
      </c>
      <c r="Q1238">
        <v>0</v>
      </c>
      <c r="R1238" t="s">
        <v>166</v>
      </c>
    </row>
    <row r="1239" spans="1:18" x14ac:dyDescent="0.25">
      <c r="A1239">
        <v>-2.176088</v>
      </c>
      <c r="B1239">
        <v>12.041708</v>
      </c>
      <c r="C1239" t="s">
        <v>19973</v>
      </c>
      <c r="D1239" t="s">
        <v>19974</v>
      </c>
      <c r="E1239" t="s">
        <v>19978</v>
      </c>
      <c r="F1239" t="s">
        <v>19979</v>
      </c>
      <c r="G1239" t="s">
        <v>20014</v>
      </c>
      <c r="H1239" t="s">
        <v>20015</v>
      </c>
      <c r="I1239" t="s">
        <v>24917</v>
      </c>
      <c r="J1239" t="s">
        <v>24918</v>
      </c>
      <c r="K1239" t="s">
        <v>19979</v>
      </c>
      <c r="L1239" t="s">
        <v>20015</v>
      </c>
      <c r="M1239" t="s">
        <v>24919</v>
      </c>
      <c r="N1239" t="s">
        <v>24917</v>
      </c>
      <c r="O1239" t="s">
        <v>24920</v>
      </c>
      <c r="P1239" t="s">
        <v>20016</v>
      </c>
      <c r="Q1239">
        <v>0</v>
      </c>
      <c r="R1239" t="s">
        <v>166</v>
      </c>
    </row>
    <row r="1240" spans="1:18" x14ac:dyDescent="0.25">
      <c r="A1240">
        <v>-1.9143969999999999</v>
      </c>
      <c r="B1240">
        <v>11.975956</v>
      </c>
      <c r="C1240" t="s">
        <v>19973</v>
      </c>
      <c r="D1240" t="s">
        <v>19974</v>
      </c>
      <c r="E1240" t="s">
        <v>19978</v>
      </c>
      <c r="F1240" t="s">
        <v>19979</v>
      </c>
      <c r="G1240" t="s">
        <v>20014</v>
      </c>
      <c r="H1240" t="s">
        <v>20015</v>
      </c>
      <c r="I1240" t="s">
        <v>24921</v>
      </c>
      <c r="J1240" t="s">
        <v>24922</v>
      </c>
      <c r="K1240" t="s">
        <v>19979</v>
      </c>
      <c r="L1240" t="s">
        <v>20015</v>
      </c>
      <c r="M1240" t="s">
        <v>24923</v>
      </c>
      <c r="N1240" t="s">
        <v>24921</v>
      </c>
      <c r="O1240" t="s">
        <v>24924</v>
      </c>
      <c r="P1240" t="s">
        <v>20016</v>
      </c>
      <c r="Q1240">
        <v>0</v>
      </c>
      <c r="R1240" t="s">
        <v>166</v>
      </c>
    </row>
    <row r="1241" spans="1:18" x14ac:dyDescent="0.25">
      <c r="A1241">
        <v>-2.0333329999999998</v>
      </c>
      <c r="B1241">
        <v>11.633333</v>
      </c>
      <c r="C1241" t="s">
        <v>19973</v>
      </c>
      <c r="D1241" t="s">
        <v>19974</v>
      </c>
      <c r="E1241" t="s">
        <v>19978</v>
      </c>
      <c r="F1241" t="s">
        <v>19979</v>
      </c>
      <c r="G1241" t="s">
        <v>20014</v>
      </c>
      <c r="H1241" t="s">
        <v>20015</v>
      </c>
      <c r="I1241" t="s">
        <v>24925</v>
      </c>
      <c r="J1241" t="s">
        <v>24926</v>
      </c>
      <c r="K1241" t="s">
        <v>19979</v>
      </c>
      <c r="L1241" t="s">
        <v>20015</v>
      </c>
      <c r="M1241" t="s">
        <v>24927</v>
      </c>
      <c r="N1241" t="s">
        <v>24925</v>
      </c>
      <c r="O1241" t="s">
        <v>24928</v>
      </c>
      <c r="P1241" t="s">
        <v>20016</v>
      </c>
      <c r="Q1241">
        <v>0</v>
      </c>
      <c r="R1241" t="s">
        <v>166</v>
      </c>
    </row>
    <row r="1242" spans="1:18" x14ac:dyDescent="0.25">
      <c r="A1242">
        <v>-2.0828669999999998</v>
      </c>
      <c r="B1242">
        <v>11.59069</v>
      </c>
      <c r="C1242" t="s">
        <v>19973</v>
      </c>
      <c r="D1242" t="s">
        <v>19974</v>
      </c>
      <c r="E1242" t="s">
        <v>19978</v>
      </c>
      <c r="F1242" t="s">
        <v>19979</v>
      </c>
      <c r="G1242" t="s">
        <v>20014</v>
      </c>
      <c r="H1242" t="s">
        <v>20015</v>
      </c>
      <c r="I1242" t="s">
        <v>24929</v>
      </c>
      <c r="J1242" t="s">
        <v>24930</v>
      </c>
      <c r="K1242" t="s">
        <v>19979</v>
      </c>
      <c r="L1242" t="s">
        <v>20015</v>
      </c>
      <c r="M1242" t="s">
        <v>24931</v>
      </c>
      <c r="N1242" t="s">
        <v>24929</v>
      </c>
      <c r="O1242" t="s">
        <v>24932</v>
      </c>
      <c r="P1242" t="s">
        <v>20016</v>
      </c>
      <c r="Q1242">
        <v>0</v>
      </c>
      <c r="R1242" t="s">
        <v>166</v>
      </c>
    </row>
    <row r="1243" spans="1:18" x14ac:dyDescent="0.25">
      <c r="A1243">
        <v>-2.1444139999999998</v>
      </c>
      <c r="B1243">
        <v>12.043453</v>
      </c>
      <c r="C1243" t="s">
        <v>19973</v>
      </c>
      <c r="D1243" t="s">
        <v>19974</v>
      </c>
      <c r="E1243" t="s">
        <v>19978</v>
      </c>
      <c r="F1243" t="s">
        <v>19979</v>
      </c>
      <c r="G1243" t="s">
        <v>20014</v>
      </c>
      <c r="H1243" t="s">
        <v>20015</v>
      </c>
      <c r="I1243" t="s">
        <v>24933</v>
      </c>
      <c r="J1243" t="s">
        <v>24934</v>
      </c>
      <c r="K1243" t="s">
        <v>19979</v>
      </c>
      <c r="L1243" t="s">
        <v>20015</v>
      </c>
      <c r="M1243" t="s">
        <v>24935</v>
      </c>
      <c r="N1243" t="s">
        <v>24933</v>
      </c>
      <c r="O1243" t="s">
        <v>24936</v>
      </c>
      <c r="P1243" t="s">
        <v>20016</v>
      </c>
      <c r="Q1243">
        <v>0</v>
      </c>
      <c r="R1243" t="s">
        <v>166</v>
      </c>
    </row>
    <row r="1244" spans="1:18" x14ac:dyDescent="0.25">
      <c r="A1244">
        <v>-1.9166669999999999</v>
      </c>
      <c r="B1244">
        <v>12.2</v>
      </c>
      <c r="C1244" t="s">
        <v>19973</v>
      </c>
      <c r="D1244" t="s">
        <v>19974</v>
      </c>
      <c r="E1244" t="s">
        <v>19978</v>
      </c>
      <c r="F1244" t="s">
        <v>19979</v>
      </c>
      <c r="G1244" t="s">
        <v>20014</v>
      </c>
      <c r="H1244" t="s">
        <v>20015</v>
      </c>
      <c r="I1244" t="s">
        <v>24937</v>
      </c>
      <c r="J1244" t="s">
        <v>24938</v>
      </c>
      <c r="K1244" t="s">
        <v>19979</v>
      </c>
      <c r="L1244" t="s">
        <v>20015</v>
      </c>
      <c r="M1244" t="s">
        <v>24939</v>
      </c>
      <c r="N1244" t="s">
        <v>24937</v>
      </c>
      <c r="O1244" t="s">
        <v>24940</v>
      </c>
      <c r="P1244" t="s">
        <v>20016</v>
      </c>
      <c r="Q1244">
        <v>0</v>
      </c>
      <c r="R1244" t="s">
        <v>166</v>
      </c>
    </row>
    <row r="1245" spans="1:18" x14ac:dyDescent="0.25">
      <c r="A1245">
        <v>-1.65</v>
      </c>
      <c r="B1245">
        <v>11.983333</v>
      </c>
      <c r="C1245" t="s">
        <v>19973</v>
      </c>
      <c r="D1245" t="s">
        <v>19974</v>
      </c>
      <c r="E1245" t="s">
        <v>19978</v>
      </c>
      <c r="F1245" t="s">
        <v>19979</v>
      </c>
      <c r="G1245" t="s">
        <v>20014</v>
      </c>
      <c r="H1245" t="s">
        <v>20015</v>
      </c>
      <c r="I1245" t="s">
        <v>24941</v>
      </c>
      <c r="J1245" t="s">
        <v>24942</v>
      </c>
      <c r="K1245" t="s">
        <v>19979</v>
      </c>
      <c r="L1245" t="s">
        <v>20015</v>
      </c>
      <c r="M1245" t="s">
        <v>24943</v>
      </c>
      <c r="N1245" t="s">
        <v>24941</v>
      </c>
      <c r="O1245" t="s">
        <v>24944</v>
      </c>
      <c r="P1245" t="s">
        <v>20016</v>
      </c>
      <c r="Q1245">
        <v>0</v>
      </c>
      <c r="R1245" t="s">
        <v>166</v>
      </c>
    </row>
    <row r="1246" spans="1:18" x14ac:dyDescent="0.25">
      <c r="A1246">
        <v>-1.983333</v>
      </c>
      <c r="B1246">
        <v>11.816667000000001</v>
      </c>
      <c r="C1246" t="s">
        <v>19973</v>
      </c>
      <c r="D1246" t="s">
        <v>19974</v>
      </c>
      <c r="E1246" t="s">
        <v>19978</v>
      </c>
      <c r="F1246" t="s">
        <v>19979</v>
      </c>
      <c r="G1246" t="s">
        <v>20014</v>
      </c>
      <c r="H1246" t="s">
        <v>20015</v>
      </c>
      <c r="I1246" t="s">
        <v>12898</v>
      </c>
      <c r="J1246" t="s">
        <v>24945</v>
      </c>
      <c r="K1246" t="s">
        <v>19979</v>
      </c>
      <c r="L1246" t="s">
        <v>20015</v>
      </c>
      <c r="M1246" t="s">
        <v>24946</v>
      </c>
      <c r="N1246" t="s">
        <v>12898</v>
      </c>
      <c r="O1246" t="s">
        <v>24947</v>
      </c>
      <c r="P1246" t="s">
        <v>20016</v>
      </c>
      <c r="Q1246">
        <v>0</v>
      </c>
      <c r="R1246" t="s">
        <v>166</v>
      </c>
    </row>
    <row r="1247" spans="1:18" x14ac:dyDescent="0.25">
      <c r="A1247">
        <v>-2.016667</v>
      </c>
      <c r="B1247">
        <v>11.616667</v>
      </c>
      <c r="C1247" t="s">
        <v>19973</v>
      </c>
      <c r="D1247" t="s">
        <v>19974</v>
      </c>
      <c r="E1247" t="s">
        <v>19978</v>
      </c>
      <c r="F1247" t="s">
        <v>19979</v>
      </c>
      <c r="G1247" t="s">
        <v>20014</v>
      </c>
      <c r="H1247" t="s">
        <v>20015</v>
      </c>
      <c r="I1247" t="s">
        <v>24948</v>
      </c>
      <c r="J1247" t="s">
        <v>24949</v>
      </c>
      <c r="K1247" t="s">
        <v>19979</v>
      </c>
      <c r="L1247" t="s">
        <v>20015</v>
      </c>
      <c r="M1247" t="s">
        <v>24950</v>
      </c>
      <c r="N1247" t="s">
        <v>24948</v>
      </c>
      <c r="O1247" t="s">
        <v>24951</v>
      </c>
      <c r="P1247" t="s">
        <v>20016</v>
      </c>
      <c r="Q1247">
        <v>0</v>
      </c>
      <c r="R1247" t="s">
        <v>166</v>
      </c>
    </row>
    <row r="1248" spans="1:18" x14ac:dyDescent="0.25">
      <c r="A1248">
        <v>-2.25</v>
      </c>
      <c r="B1248">
        <v>11.9</v>
      </c>
      <c r="C1248" t="s">
        <v>19973</v>
      </c>
      <c r="D1248" t="s">
        <v>19974</v>
      </c>
      <c r="E1248" t="s">
        <v>19978</v>
      </c>
      <c r="F1248" t="s">
        <v>19979</v>
      </c>
      <c r="G1248" t="s">
        <v>20014</v>
      </c>
      <c r="H1248" t="s">
        <v>20015</v>
      </c>
      <c r="I1248" t="s">
        <v>24952</v>
      </c>
      <c r="J1248" t="s">
        <v>24953</v>
      </c>
      <c r="K1248" t="s">
        <v>19979</v>
      </c>
      <c r="L1248" t="s">
        <v>20015</v>
      </c>
      <c r="M1248" t="s">
        <v>24954</v>
      </c>
      <c r="N1248" t="s">
        <v>24952</v>
      </c>
      <c r="O1248" t="s">
        <v>24955</v>
      </c>
      <c r="P1248" t="s">
        <v>20016</v>
      </c>
      <c r="Q1248">
        <v>0</v>
      </c>
      <c r="R1248" t="s">
        <v>166</v>
      </c>
    </row>
    <row r="1249" spans="1:18" x14ac:dyDescent="0.25">
      <c r="A1249">
        <v>-2.2999999999999998</v>
      </c>
      <c r="B1249">
        <v>11.916667</v>
      </c>
      <c r="C1249" t="s">
        <v>19973</v>
      </c>
      <c r="D1249" t="s">
        <v>19974</v>
      </c>
      <c r="E1249" t="s">
        <v>19978</v>
      </c>
      <c r="F1249" t="s">
        <v>19979</v>
      </c>
      <c r="G1249" t="s">
        <v>20014</v>
      </c>
      <c r="H1249" t="s">
        <v>20015</v>
      </c>
      <c r="I1249" t="s">
        <v>24956</v>
      </c>
      <c r="J1249" t="s">
        <v>24957</v>
      </c>
      <c r="K1249" t="s">
        <v>19979</v>
      </c>
      <c r="L1249" t="s">
        <v>20015</v>
      </c>
      <c r="M1249" t="s">
        <v>24958</v>
      </c>
      <c r="N1249" t="s">
        <v>24956</v>
      </c>
      <c r="O1249" t="s">
        <v>24959</v>
      </c>
      <c r="P1249" t="s">
        <v>20016</v>
      </c>
      <c r="Q1249">
        <v>0</v>
      </c>
      <c r="R1249" t="s">
        <v>166</v>
      </c>
    </row>
    <row r="1250" spans="1:18" x14ac:dyDescent="0.25">
      <c r="A1250">
        <v>-2.233333</v>
      </c>
      <c r="B1250">
        <v>11.8</v>
      </c>
      <c r="C1250" t="s">
        <v>19973</v>
      </c>
      <c r="D1250" t="s">
        <v>19974</v>
      </c>
      <c r="E1250" t="s">
        <v>19978</v>
      </c>
      <c r="F1250" t="s">
        <v>19979</v>
      </c>
      <c r="G1250" t="s">
        <v>20014</v>
      </c>
      <c r="H1250" t="s">
        <v>20015</v>
      </c>
      <c r="I1250" t="s">
        <v>24960</v>
      </c>
      <c r="J1250" t="s">
        <v>24961</v>
      </c>
      <c r="K1250" t="s">
        <v>19979</v>
      </c>
      <c r="L1250" t="s">
        <v>20015</v>
      </c>
      <c r="M1250" t="s">
        <v>24962</v>
      </c>
      <c r="N1250" t="s">
        <v>24960</v>
      </c>
      <c r="O1250" t="s">
        <v>24963</v>
      </c>
      <c r="P1250" t="s">
        <v>20016</v>
      </c>
      <c r="Q1250">
        <v>0</v>
      </c>
      <c r="R1250" t="s">
        <v>166</v>
      </c>
    </row>
    <row r="1251" spans="1:18" x14ac:dyDescent="0.25">
      <c r="A1251">
        <v>-1.9166669999999999</v>
      </c>
      <c r="B1251">
        <v>11.8</v>
      </c>
      <c r="C1251" t="s">
        <v>19973</v>
      </c>
      <c r="D1251" t="s">
        <v>19974</v>
      </c>
      <c r="E1251" t="s">
        <v>19978</v>
      </c>
      <c r="F1251" t="s">
        <v>19979</v>
      </c>
      <c r="G1251" t="s">
        <v>20014</v>
      </c>
      <c r="H1251" t="s">
        <v>20015</v>
      </c>
      <c r="I1251" t="s">
        <v>16058</v>
      </c>
      <c r="J1251" t="s">
        <v>24964</v>
      </c>
      <c r="K1251" t="s">
        <v>19979</v>
      </c>
      <c r="L1251" t="s">
        <v>20015</v>
      </c>
      <c r="M1251" t="s">
        <v>24965</v>
      </c>
      <c r="N1251" t="s">
        <v>16058</v>
      </c>
      <c r="O1251" t="s">
        <v>24966</v>
      </c>
      <c r="P1251" t="s">
        <v>20016</v>
      </c>
      <c r="Q1251">
        <v>0</v>
      </c>
      <c r="R1251" t="s">
        <v>166</v>
      </c>
    </row>
    <row r="1252" spans="1:18" x14ac:dyDescent="0.25">
      <c r="A1252">
        <v>-1.65</v>
      </c>
      <c r="B1252">
        <v>11.966666999999999</v>
      </c>
      <c r="C1252" t="s">
        <v>19973</v>
      </c>
      <c r="D1252" t="s">
        <v>19974</v>
      </c>
      <c r="E1252" t="s">
        <v>19978</v>
      </c>
      <c r="F1252" t="s">
        <v>19979</v>
      </c>
      <c r="G1252" t="s">
        <v>20014</v>
      </c>
      <c r="H1252" t="s">
        <v>20015</v>
      </c>
      <c r="I1252" t="s">
        <v>24967</v>
      </c>
      <c r="J1252" t="s">
        <v>24968</v>
      </c>
      <c r="K1252" t="s">
        <v>19979</v>
      </c>
      <c r="L1252" t="s">
        <v>20015</v>
      </c>
      <c r="M1252" t="s">
        <v>24969</v>
      </c>
      <c r="N1252" t="s">
        <v>24967</v>
      </c>
      <c r="O1252" t="s">
        <v>24970</v>
      </c>
      <c r="P1252" t="s">
        <v>20016</v>
      </c>
      <c r="Q1252">
        <v>0</v>
      </c>
      <c r="R1252" t="s">
        <v>166</v>
      </c>
    </row>
    <row r="1253" spans="1:18" x14ac:dyDescent="0.25">
      <c r="A1253">
        <v>-2.016667</v>
      </c>
      <c r="B1253">
        <v>11.8</v>
      </c>
      <c r="C1253" t="s">
        <v>19973</v>
      </c>
      <c r="D1253" t="s">
        <v>19974</v>
      </c>
      <c r="E1253" t="s">
        <v>19978</v>
      </c>
      <c r="F1253" t="s">
        <v>19979</v>
      </c>
      <c r="G1253" t="s">
        <v>20014</v>
      </c>
      <c r="H1253" t="s">
        <v>20015</v>
      </c>
      <c r="I1253" t="s">
        <v>3175</v>
      </c>
      <c r="J1253" t="s">
        <v>24971</v>
      </c>
      <c r="K1253" t="s">
        <v>19979</v>
      </c>
      <c r="L1253" t="s">
        <v>20015</v>
      </c>
      <c r="M1253" t="s">
        <v>24972</v>
      </c>
      <c r="N1253" t="s">
        <v>3175</v>
      </c>
      <c r="O1253" t="s">
        <v>24973</v>
      </c>
      <c r="P1253" t="s">
        <v>20016</v>
      </c>
      <c r="Q1253">
        <v>0</v>
      </c>
      <c r="R1253" t="s">
        <v>166</v>
      </c>
    </row>
    <row r="1254" spans="1:18" x14ac:dyDescent="0.25">
      <c r="A1254">
        <v>-2.1666669999999999</v>
      </c>
      <c r="B1254">
        <v>11.733333</v>
      </c>
      <c r="C1254" t="s">
        <v>19973</v>
      </c>
      <c r="D1254" t="s">
        <v>19974</v>
      </c>
      <c r="E1254" t="s">
        <v>19978</v>
      </c>
      <c r="F1254" t="s">
        <v>19979</v>
      </c>
      <c r="G1254" t="s">
        <v>20014</v>
      </c>
      <c r="H1254" t="s">
        <v>20015</v>
      </c>
      <c r="I1254" t="s">
        <v>24974</v>
      </c>
      <c r="J1254" t="s">
        <v>24975</v>
      </c>
      <c r="K1254" t="s">
        <v>19979</v>
      </c>
      <c r="L1254" t="s">
        <v>20015</v>
      </c>
      <c r="M1254" t="s">
        <v>24976</v>
      </c>
      <c r="N1254" t="s">
        <v>24974</v>
      </c>
      <c r="O1254" t="s">
        <v>24977</v>
      </c>
      <c r="P1254" t="s">
        <v>20016</v>
      </c>
      <c r="Q1254">
        <v>0</v>
      </c>
      <c r="R1254" t="s">
        <v>166</v>
      </c>
    </row>
    <row r="1255" spans="1:18" x14ac:dyDescent="0.25">
      <c r="A1255">
        <v>-1.909181</v>
      </c>
      <c r="B1255">
        <v>12.111045000000001</v>
      </c>
      <c r="C1255" t="s">
        <v>19973</v>
      </c>
      <c r="D1255" t="s">
        <v>19974</v>
      </c>
      <c r="E1255" t="s">
        <v>19978</v>
      </c>
      <c r="F1255" t="s">
        <v>19979</v>
      </c>
      <c r="G1255" t="s">
        <v>20014</v>
      </c>
      <c r="H1255" t="s">
        <v>20015</v>
      </c>
      <c r="I1255" t="s">
        <v>24978</v>
      </c>
      <c r="J1255" t="s">
        <v>24979</v>
      </c>
      <c r="K1255" t="s">
        <v>19979</v>
      </c>
      <c r="L1255" t="s">
        <v>20015</v>
      </c>
      <c r="M1255" t="s">
        <v>24980</v>
      </c>
      <c r="N1255" t="s">
        <v>24978</v>
      </c>
      <c r="O1255" t="s">
        <v>24981</v>
      </c>
      <c r="P1255" t="s">
        <v>20016</v>
      </c>
      <c r="Q1255">
        <v>0</v>
      </c>
      <c r="R1255" t="s">
        <v>166</v>
      </c>
    </row>
    <row r="1256" spans="1:18" x14ac:dyDescent="0.25">
      <c r="A1256">
        <v>-2.0499999999999998</v>
      </c>
      <c r="B1256">
        <v>11.616667</v>
      </c>
      <c r="C1256" t="s">
        <v>19973</v>
      </c>
      <c r="D1256" t="s">
        <v>19974</v>
      </c>
      <c r="E1256" t="s">
        <v>19978</v>
      </c>
      <c r="F1256" t="s">
        <v>19979</v>
      </c>
      <c r="G1256" t="s">
        <v>20014</v>
      </c>
      <c r="H1256" t="s">
        <v>20015</v>
      </c>
      <c r="I1256" t="s">
        <v>24982</v>
      </c>
      <c r="J1256" t="s">
        <v>24983</v>
      </c>
      <c r="K1256" t="s">
        <v>19979</v>
      </c>
      <c r="L1256" t="s">
        <v>20015</v>
      </c>
      <c r="M1256" t="s">
        <v>24984</v>
      </c>
      <c r="N1256" t="s">
        <v>24982</v>
      </c>
      <c r="O1256" t="s">
        <v>24985</v>
      </c>
      <c r="P1256" t="s">
        <v>20016</v>
      </c>
      <c r="Q1256">
        <v>0</v>
      </c>
      <c r="R1256" t="s">
        <v>166</v>
      </c>
    </row>
    <row r="1257" spans="1:18" x14ac:dyDescent="0.25">
      <c r="A1257">
        <v>-1.6666669999999999</v>
      </c>
      <c r="B1257">
        <v>11.85</v>
      </c>
      <c r="C1257" t="s">
        <v>19973</v>
      </c>
      <c r="D1257" t="s">
        <v>19974</v>
      </c>
      <c r="E1257" t="s">
        <v>19978</v>
      </c>
      <c r="F1257" t="s">
        <v>19979</v>
      </c>
      <c r="G1257" t="s">
        <v>20014</v>
      </c>
      <c r="H1257" t="s">
        <v>20015</v>
      </c>
      <c r="I1257" t="s">
        <v>24986</v>
      </c>
      <c r="J1257" t="s">
        <v>24987</v>
      </c>
      <c r="K1257" t="s">
        <v>19979</v>
      </c>
      <c r="L1257" t="s">
        <v>20015</v>
      </c>
      <c r="M1257" t="s">
        <v>24988</v>
      </c>
      <c r="N1257" t="s">
        <v>24986</v>
      </c>
      <c r="O1257" t="s">
        <v>24989</v>
      </c>
      <c r="P1257" t="s">
        <v>20016</v>
      </c>
      <c r="Q1257">
        <v>0</v>
      </c>
      <c r="R1257" t="s">
        <v>166</v>
      </c>
    </row>
    <row r="1258" spans="1:18" x14ac:dyDescent="0.25">
      <c r="A1258">
        <v>-1.9666669999999999</v>
      </c>
      <c r="B1258">
        <v>11.6</v>
      </c>
      <c r="C1258" t="s">
        <v>19973</v>
      </c>
      <c r="D1258" t="s">
        <v>19974</v>
      </c>
      <c r="E1258" t="s">
        <v>19978</v>
      </c>
      <c r="F1258" t="s">
        <v>19979</v>
      </c>
      <c r="G1258" t="s">
        <v>20014</v>
      </c>
      <c r="H1258" t="s">
        <v>20015</v>
      </c>
      <c r="I1258" t="s">
        <v>6821</v>
      </c>
      <c r="J1258" t="s">
        <v>24990</v>
      </c>
      <c r="K1258" t="s">
        <v>19979</v>
      </c>
      <c r="L1258" t="s">
        <v>20015</v>
      </c>
      <c r="M1258" t="s">
        <v>24991</v>
      </c>
      <c r="N1258" t="s">
        <v>6821</v>
      </c>
      <c r="O1258" t="s">
        <v>24992</v>
      </c>
      <c r="P1258" t="s">
        <v>20016</v>
      </c>
      <c r="Q1258">
        <v>0</v>
      </c>
      <c r="R1258" t="s">
        <v>166</v>
      </c>
    </row>
    <row r="1259" spans="1:18" x14ac:dyDescent="0.25">
      <c r="A1259">
        <v>-1.694269</v>
      </c>
      <c r="B1259">
        <v>11.848580999999999</v>
      </c>
      <c r="C1259" t="s">
        <v>19973</v>
      </c>
      <c r="D1259" t="s">
        <v>19974</v>
      </c>
      <c r="E1259" t="s">
        <v>19978</v>
      </c>
      <c r="F1259" t="s">
        <v>19979</v>
      </c>
      <c r="G1259" t="s">
        <v>20014</v>
      </c>
      <c r="H1259" t="s">
        <v>20015</v>
      </c>
      <c r="I1259" t="s">
        <v>24993</v>
      </c>
      <c r="J1259" t="s">
        <v>24994</v>
      </c>
      <c r="K1259" t="s">
        <v>19979</v>
      </c>
      <c r="L1259" t="s">
        <v>20015</v>
      </c>
      <c r="M1259" t="s">
        <v>24995</v>
      </c>
      <c r="N1259" t="s">
        <v>24993</v>
      </c>
      <c r="O1259" t="s">
        <v>24996</v>
      </c>
      <c r="P1259" t="s">
        <v>20016</v>
      </c>
      <c r="Q1259">
        <v>0</v>
      </c>
      <c r="R1259" t="s">
        <v>166</v>
      </c>
    </row>
    <row r="1260" spans="1:18" x14ac:dyDescent="0.25">
      <c r="A1260">
        <v>-1.6666669999999999</v>
      </c>
      <c r="B1260">
        <v>11.95</v>
      </c>
      <c r="C1260" t="s">
        <v>19973</v>
      </c>
      <c r="D1260" t="s">
        <v>19974</v>
      </c>
      <c r="E1260" t="s">
        <v>19978</v>
      </c>
      <c r="F1260" t="s">
        <v>19979</v>
      </c>
      <c r="G1260" t="s">
        <v>20014</v>
      </c>
      <c r="H1260" t="s">
        <v>20015</v>
      </c>
      <c r="I1260" t="s">
        <v>24997</v>
      </c>
      <c r="J1260" t="s">
        <v>24998</v>
      </c>
      <c r="K1260" t="s">
        <v>19979</v>
      </c>
      <c r="L1260" t="s">
        <v>20015</v>
      </c>
      <c r="M1260" t="s">
        <v>24999</v>
      </c>
      <c r="N1260" t="s">
        <v>24997</v>
      </c>
      <c r="O1260" t="s">
        <v>25000</v>
      </c>
      <c r="P1260" t="s">
        <v>20016</v>
      </c>
      <c r="Q1260">
        <v>0</v>
      </c>
      <c r="R1260" t="s">
        <v>166</v>
      </c>
    </row>
    <row r="1261" spans="1:18" x14ac:dyDescent="0.25">
      <c r="A1261">
        <v>-2.1051060000000001</v>
      </c>
      <c r="B1261">
        <v>11.576432</v>
      </c>
      <c r="C1261" t="s">
        <v>19973</v>
      </c>
      <c r="D1261" t="s">
        <v>19974</v>
      </c>
      <c r="E1261" t="s">
        <v>19978</v>
      </c>
      <c r="F1261" t="s">
        <v>19979</v>
      </c>
      <c r="G1261" t="s">
        <v>20014</v>
      </c>
      <c r="H1261" t="s">
        <v>20015</v>
      </c>
      <c r="I1261" t="s">
        <v>25001</v>
      </c>
      <c r="J1261" t="s">
        <v>25002</v>
      </c>
      <c r="K1261" t="s">
        <v>19979</v>
      </c>
      <c r="L1261" t="s">
        <v>20015</v>
      </c>
      <c r="M1261" t="s">
        <v>25003</v>
      </c>
      <c r="N1261" t="s">
        <v>25001</v>
      </c>
      <c r="O1261" t="s">
        <v>25004</v>
      </c>
      <c r="P1261" t="s">
        <v>20016</v>
      </c>
      <c r="Q1261">
        <v>0</v>
      </c>
      <c r="R1261" t="s">
        <v>166</v>
      </c>
    </row>
    <row r="1262" spans="1:18" x14ac:dyDescent="0.25">
      <c r="A1262">
        <v>-2.25</v>
      </c>
      <c r="B1262">
        <v>11.616667</v>
      </c>
      <c r="C1262" t="s">
        <v>19973</v>
      </c>
      <c r="D1262" t="s">
        <v>19974</v>
      </c>
      <c r="E1262" t="s">
        <v>19978</v>
      </c>
      <c r="F1262" t="s">
        <v>19979</v>
      </c>
      <c r="G1262" t="s">
        <v>20014</v>
      </c>
      <c r="H1262" t="s">
        <v>20015</v>
      </c>
      <c r="I1262" t="s">
        <v>25005</v>
      </c>
      <c r="J1262" t="s">
        <v>25006</v>
      </c>
      <c r="K1262" t="s">
        <v>19979</v>
      </c>
      <c r="L1262" t="s">
        <v>20015</v>
      </c>
      <c r="M1262" t="s">
        <v>25007</v>
      </c>
      <c r="N1262" t="s">
        <v>25005</v>
      </c>
      <c r="O1262" t="s">
        <v>25008</v>
      </c>
      <c r="P1262" t="s">
        <v>20016</v>
      </c>
      <c r="Q1262">
        <v>0</v>
      </c>
      <c r="R1262" t="s">
        <v>166</v>
      </c>
    </row>
    <row r="1263" spans="1:18" x14ac:dyDescent="0.25">
      <c r="A1263">
        <v>-1.9166669999999999</v>
      </c>
      <c r="B1263">
        <v>12.116667</v>
      </c>
      <c r="C1263" t="s">
        <v>19973</v>
      </c>
      <c r="D1263" t="s">
        <v>19974</v>
      </c>
      <c r="E1263" t="s">
        <v>19978</v>
      </c>
      <c r="F1263" t="s">
        <v>19979</v>
      </c>
      <c r="G1263" t="s">
        <v>20014</v>
      </c>
      <c r="H1263" t="s">
        <v>20015</v>
      </c>
      <c r="I1263" t="s">
        <v>25009</v>
      </c>
      <c r="J1263" t="s">
        <v>25010</v>
      </c>
      <c r="K1263" t="s">
        <v>19979</v>
      </c>
      <c r="L1263" t="s">
        <v>20015</v>
      </c>
      <c r="M1263" t="s">
        <v>25011</v>
      </c>
      <c r="N1263" t="s">
        <v>25009</v>
      </c>
      <c r="O1263" t="s">
        <v>25012</v>
      </c>
      <c r="P1263" t="s">
        <v>20016</v>
      </c>
      <c r="Q1263">
        <v>0</v>
      </c>
      <c r="R1263" t="s">
        <v>166</v>
      </c>
    </row>
    <row r="1264" spans="1:18" x14ac:dyDescent="0.25">
      <c r="A1264">
        <v>-1.8666670000000001</v>
      </c>
      <c r="B1264">
        <v>11.783333000000001</v>
      </c>
      <c r="C1264" t="s">
        <v>19973</v>
      </c>
      <c r="D1264" t="s">
        <v>19974</v>
      </c>
      <c r="E1264" t="s">
        <v>19978</v>
      </c>
      <c r="F1264" t="s">
        <v>19979</v>
      </c>
      <c r="G1264" t="s">
        <v>20014</v>
      </c>
      <c r="H1264" t="s">
        <v>20015</v>
      </c>
      <c r="I1264" t="s">
        <v>25013</v>
      </c>
      <c r="J1264" t="s">
        <v>25014</v>
      </c>
      <c r="K1264" t="s">
        <v>19979</v>
      </c>
      <c r="L1264" t="s">
        <v>20015</v>
      </c>
      <c r="M1264" t="s">
        <v>25015</v>
      </c>
      <c r="N1264" t="s">
        <v>25013</v>
      </c>
      <c r="O1264" t="s">
        <v>25016</v>
      </c>
      <c r="P1264" t="s">
        <v>20016</v>
      </c>
      <c r="Q1264">
        <v>0</v>
      </c>
      <c r="R1264" t="s">
        <v>166</v>
      </c>
    </row>
    <row r="1265" spans="1:18" x14ac:dyDescent="0.25">
      <c r="A1265">
        <v>-1.6333329999999999</v>
      </c>
      <c r="B1265">
        <v>11.883333</v>
      </c>
      <c r="C1265" t="s">
        <v>19973</v>
      </c>
      <c r="D1265" t="s">
        <v>19974</v>
      </c>
      <c r="E1265" t="s">
        <v>19978</v>
      </c>
      <c r="F1265" t="s">
        <v>19979</v>
      </c>
      <c r="G1265" t="s">
        <v>20014</v>
      </c>
      <c r="H1265" t="s">
        <v>20015</v>
      </c>
      <c r="I1265" t="s">
        <v>25017</v>
      </c>
      <c r="J1265" t="s">
        <v>25018</v>
      </c>
      <c r="K1265" t="s">
        <v>19979</v>
      </c>
      <c r="L1265" t="s">
        <v>20015</v>
      </c>
      <c r="M1265" t="s">
        <v>25019</v>
      </c>
      <c r="N1265" t="s">
        <v>25017</v>
      </c>
      <c r="O1265" t="s">
        <v>25020</v>
      </c>
      <c r="P1265" t="s">
        <v>20016</v>
      </c>
      <c r="Q1265">
        <v>0</v>
      </c>
      <c r="R1265" t="s">
        <v>166</v>
      </c>
    </row>
    <row r="1266" spans="1:18" x14ac:dyDescent="0.25">
      <c r="A1266">
        <v>-2.0333329999999998</v>
      </c>
      <c r="B1266">
        <v>11.616667</v>
      </c>
      <c r="C1266" t="s">
        <v>19973</v>
      </c>
      <c r="D1266" t="s">
        <v>19974</v>
      </c>
      <c r="E1266" t="s">
        <v>19978</v>
      </c>
      <c r="F1266" t="s">
        <v>19979</v>
      </c>
      <c r="G1266" t="s">
        <v>20014</v>
      </c>
      <c r="H1266" t="s">
        <v>20015</v>
      </c>
      <c r="I1266" t="s">
        <v>25021</v>
      </c>
      <c r="J1266" t="s">
        <v>25022</v>
      </c>
      <c r="K1266" t="s">
        <v>19979</v>
      </c>
      <c r="L1266" t="s">
        <v>20015</v>
      </c>
      <c r="M1266" t="s">
        <v>25023</v>
      </c>
      <c r="N1266" t="s">
        <v>25021</v>
      </c>
      <c r="O1266" t="s">
        <v>25024</v>
      </c>
      <c r="P1266" t="s">
        <v>20016</v>
      </c>
      <c r="Q1266">
        <v>0</v>
      </c>
      <c r="R1266" t="s">
        <v>166</v>
      </c>
    </row>
    <row r="1267" spans="1:18" x14ac:dyDescent="0.25">
      <c r="A1267">
        <v>-2.233333</v>
      </c>
      <c r="B1267">
        <v>11.616667</v>
      </c>
      <c r="C1267" t="s">
        <v>19973</v>
      </c>
      <c r="D1267" t="s">
        <v>19974</v>
      </c>
      <c r="E1267" t="s">
        <v>19978</v>
      </c>
      <c r="F1267" t="s">
        <v>19979</v>
      </c>
      <c r="G1267" t="s">
        <v>20014</v>
      </c>
      <c r="H1267" t="s">
        <v>20015</v>
      </c>
      <c r="I1267" t="s">
        <v>25025</v>
      </c>
      <c r="J1267" t="s">
        <v>25026</v>
      </c>
      <c r="K1267" t="s">
        <v>19979</v>
      </c>
      <c r="L1267" t="s">
        <v>20015</v>
      </c>
      <c r="M1267" t="s">
        <v>25027</v>
      </c>
      <c r="N1267" t="s">
        <v>25025</v>
      </c>
      <c r="O1267" t="s">
        <v>25028</v>
      </c>
      <c r="P1267" t="s">
        <v>20016</v>
      </c>
      <c r="Q1267">
        <v>0</v>
      </c>
      <c r="R1267" t="s">
        <v>166</v>
      </c>
    </row>
    <row r="1268" spans="1:18" x14ac:dyDescent="0.25">
      <c r="A1268">
        <v>-1.85</v>
      </c>
      <c r="B1268">
        <v>11.666667</v>
      </c>
      <c r="C1268" t="s">
        <v>19973</v>
      </c>
      <c r="D1268" t="s">
        <v>19974</v>
      </c>
      <c r="E1268" t="s">
        <v>19978</v>
      </c>
      <c r="F1268" t="s">
        <v>19979</v>
      </c>
      <c r="G1268" t="s">
        <v>20014</v>
      </c>
      <c r="H1268" t="s">
        <v>20015</v>
      </c>
      <c r="I1268" t="s">
        <v>25029</v>
      </c>
      <c r="J1268" t="s">
        <v>25030</v>
      </c>
      <c r="K1268" t="s">
        <v>19979</v>
      </c>
      <c r="L1268" t="s">
        <v>20015</v>
      </c>
      <c r="M1268" t="s">
        <v>25031</v>
      </c>
      <c r="N1268" t="s">
        <v>25029</v>
      </c>
      <c r="O1268" t="s">
        <v>25032</v>
      </c>
      <c r="P1268" t="s">
        <v>20016</v>
      </c>
      <c r="Q1268">
        <v>0</v>
      </c>
      <c r="R1268" t="s">
        <v>166</v>
      </c>
    </row>
    <row r="1269" spans="1:18" x14ac:dyDescent="0.25">
      <c r="A1269">
        <v>-1.694269</v>
      </c>
      <c r="B1269">
        <v>11.848580999999999</v>
      </c>
      <c r="C1269" t="s">
        <v>19973</v>
      </c>
      <c r="D1269" t="s">
        <v>19974</v>
      </c>
      <c r="E1269" t="s">
        <v>19978</v>
      </c>
      <c r="F1269" t="s">
        <v>19979</v>
      </c>
      <c r="G1269" t="s">
        <v>20014</v>
      </c>
      <c r="H1269" t="s">
        <v>20015</v>
      </c>
      <c r="I1269" t="s">
        <v>25033</v>
      </c>
      <c r="J1269" t="s">
        <v>25034</v>
      </c>
      <c r="K1269" t="s">
        <v>19979</v>
      </c>
      <c r="L1269" t="s">
        <v>20015</v>
      </c>
      <c r="M1269" t="s">
        <v>25035</v>
      </c>
      <c r="N1269" t="s">
        <v>25033</v>
      </c>
      <c r="O1269" t="s">
        <v>25036</v>
      </c>
      <c r="P1269" t="s">
        <v>20016</v>
      </c>
      <c r="Q1269">
        <v>0</v>
      </c>
      <c r="R1269" t="s">
        <v>166</v>
      </c>
    </row>
    <row r="1270" spans="1:18" x14ac:dyDescent="0.25">
      <c r="A1270">
        <v>-1.9166669999999999</v>
      </c>
      <c r="B1270">
        <v>12.116667</v>
      </c>
      <c r="C1270" t="s">
        <v>19973</v>
      </c>
      <c r="D1270" t="s">
        <v>19974</v>
      </c>
      <c r="E1270" t="s">
        <v>19978</v>
      </c>
      <c r="F1270" t="s">
        <v>19979</v>
      </c>
      <c r="G1270" t="s">
        <v>20014</v>
      </c>
      <c r="H1270" t="s">
        <v>20015</v>
      </c>
      <c r="I1270" t="s">
        <v>25037</v>
      </c>
      <c r="J1270" t="s">
        <v>25038</v>
      </c>
      <c r="K1270" t="s">
        <v>19979</v>
      </c>
      <c r="L1270" t="s">
        <v>20015</v>
      </c>
      <c r="M1270" t="s">
        <v>25039</v>
      </c>
      <c r="N1270" t="s">
        <v>25037</v>
      </c>
      <c r="O1270" t="s">
        <v>25040</v>
      </c>
      <c r="P1270" t="s">
        <v>20016</v>
      </c>
      <c r="Q1270">
        <v>0</v>
      </c>
      <c r="R1270" t="s">
        <v>166</v>
      </c>
    </row>
    <row r="1271" spans="1:18" x14ac:dyDescent="0.25">
      <c r="A1271">
        <v>-2.35</v>
      </c>
      <c r="B1271">
        <v>11.683332999999999</v>
      </c>
      <c r="C1271" t="s">
        <v>19973</v>
      </c>
      <c r="D1271" t="s">
        <v>19974</v>
      </c>
      <c r="E1271" t="s">
        <v>19978</v>
      </c>
      <c r="F1271" t="s">
        <v>19979</v>
      </c>
      <c r="G1271" t="s">
        <v>20014</v>
      </c>
      <c r="H1271" t="s">
        <v>20015</v>
      </c>
      <c r="I1271" t="s">
        <v>25041</v>
      </c>
      <c r="J1271" t="s">
        <v>25042</v>
      </c>
      <c r="K1271" t="s">
        <v>19979</v>
      </c>
      <c r="L1271" t="s">
        <v>20015</v>
      </c>
      <c r="M1271" t="s">
        <v>25043</v>
      </c>
      <c r="N1271" t="s">
        <v>25041</v>
      </c>
      <c r="O1271" t="s">
        <v>25044</v>
      </c>
      <c r="P1271" t="s">
        <v>20016</v>
      </c>
      <c r="Q1271">
        <v>0</v>
      </c>
      <c r="R1271" t="s">
        <v>166</v>
      </c>
    </row>
    <row r="1272" spans="1:18" x14ac:dyDescent="0.25">
      <c r="A1272">
        <v>-1.8833329999999999</v>
      </c>
      <c r="B1272">
        <v>11.65</v>
      </c>
      <c r="C1272" t="s">
        <v>19973</v>
      </c>
      <c r="D1272" t="s">
        <v>19974</v>
      </c>
      <c r="E1272" t="s">
        <v>19978</v>
      </c>
      <c r="F1272" t="s">
        <v>19979</v>
      </c>
      <c r="G1272" t="s">
        <v>20014</v>
      </c>
      <c r="H1272" t="s">
        <v>20015</v>
      </c>
      <c r="I1272" t="s">
        <v>25045</v>
      </c>
      <c r="J1272" t="s">
        <v>25046</v>
      </c>
      <c r="K1272" t="s">
        <v>19979</v>
      </c>
      <c r="L1272" t="s">
        <v>20015</v>
      </c>
      <c r="M1272" t="s">
        <v>25047</v>
      </c>
      <c r="N1272" t="s">
        <v>25045</v>
      </c>
      <c r="O1272" t="s">
        <v>25048</v>
      </c>
      <c r="P1272" t="s">
        <v>20016</v>
      </c>
      <c r="Q1272">
        <v>0</v>
      </c>
      <c r="R1272" t="s">
        <v>166</v>
      </c>
    </row>
    <row r="1273" spans="1:18" x14ac:dyDescent="0.25">
      <c r="A1273">
        <v>-2.2166670000000002</v>
      </c>
      <c r="B1273">
        <v>11.683332999999999</v>
      </c>
      <c r="C1273" t="s">
        <v>19973</v>
      </c>
      <c r="D1273" t="s">
        <v>19974</v>
      </c>
      <c r="E1273" t="s">
        <v>19978</v>
      </c>
      <c r="F1273" t="s">
        <v>19979</v>
      </c>
      <c r="G1273" t="s">
        <v>20014</v>
      </c>
      <c r="H1273" t="s">
        <v>20015</v>
      </c>
      <c r="I1273" t="s">
        <v>25049</v>
      </c>
      <c r="J1273" t="s">
        <v>25050</v>
      </c>
      <c r="K1273" t="s">
        <v>19979</v>
      </c>
      <c r="L1273" t="s">
        <v>20015</v>
      </c>
      <c r="M1273" t="s">
        <v>25051</v>
      </c>
      <c r="N1273" t="s">
        <v>25049</v>
      </c>
      <c r="O1273" t="s">
        <v>25052</v>
      </c>
      <c r="P1273" t="s">
        <v>20016</v>
      </c>
      <c r="Q1273">
        <v>0</v>
      </c>
      <c r="R1273" t="s">
        <v>166</v>
      </c>
    </row>
    <row r="1274" spans="1:18" x14ac:dyDescent="0.25">
      <c r="A1274">
        <v>-2.016667</v>
      </c>
      <c r="B1274">
        <v>11.566667000000001</v>
      </c>
      <c r="C1274" t="s">
        <v>19973</v>
      </c>
      <c r="D1274" t="s">
        <v>19974</v>
      </c>
      <c r="E1274" t="s">
        <v>19978</v>
      </c>
      <c r="F1274" t="s">
        <v>19979</v>
      </c>
      <c r="G1274" t="s">
        <v>20014</v>
      </c>
      <c r="H1274" t="s">
        <v>20015</v>
      </c>
      <c r="I1274" t="s">
        <v>25053</v>
      </c>
      <c r="J1274" t="s">
        <v>25054</v>
      </c>
      <c r="K1274" t="s">
        <v>19979</v>
      </c>
      <c r="L1274" t="s">
        <v>20015</v>
      </c>
      <c r="M1274" t="s">
        <v>25055</v>
      </c>
      <c r="N1274" t="s">
        <v>25053</v>
      </c>
      <c r="O1274" t="s">
        <v>25056</v>
      </c>
      <c r="P1274" t="s">
        <v>20016</v>
      </c>
      <c r="Q1274">
        <v>0</v>
      </c>
      <c r="R1274" t="s">
        <v>166</v>
      </c>
    </row>
    <row r="1275" spans="1:18" x14ac:dyDescent="0.25">
      <c r="A1275">
        <v>-2</v>
      </c>
      <c r="B1275">
        <v>11.583333</v>
      </c>
      <c r="C1275" t="s">
        <v>19973</v>
      </c>
      <c r="D1275" t="s">
        <v>19974</v>
      </c>
      <c r="E1275" t="s">
        <v>19978</v>
      </c>
      <c r="F1275" t="s">
        <v>19979</v>
      </c>
      <c r="G1275" t="s">
        <v>20014</v>
      </c>
      <c r="H1275" t="s">
        <v>20015</v>
      </c>
      <c r="I1275" t="s">
        <v>25057</v>
      </c>
      <c r="J1275" t="s">
        <v>25058</v>
      </c>
      <c r="K1275" t="s">
        <v>19979</v>
      </c>
      <c r="L1275" t="s">
        <v>20015</v>
      </c>
      <c r="M1275" t="s">
        <v>25059</v>
      </c>
      <c r="N1275" t="s">
        <v>25057</v>
      </c>
      <c r="O1275" t="s">
        <v>25060</v>
      </c>
      <c r="P1275" t="s">
        <v>20016</v>
      </c>
      <c r="Q1275">
        <v>0</v>
      </c>
      <c r="R1275" t="s">
        <v>166</v>
      </c>
    </row>
    <row r="1276" spans="1:18" x14ac:dyDescent="0.25">
      <c r="A1276">
        <v>-1.6666669999999999</v>
      </c>
      <c r="B1276">
        <v>11.883333</v>
      </c>
      <c r="C1276" t="s">
        <v>19973</v>
      </c>
      <c r="D1276" t="s">
        <v>19974</v>
      </c>
      <c r="E1276" t="s">
        <v>19978</v>
      </c>
      <c r="F1276" t="s">
        <v>19979</v>
      </c>
      <c r="G1276" t="s">
        <v>20014</v>
      </c>
      <c r="H1276" t="s">
        <v>20015</v>
      </c>
      <c r="I1276" t="s">
        <v>25061</v>
      </c>
      <c r="J1276" t="s">
        <v>25062</v>
      </c>
      <c r="K1276" t="s">
        <v>19979</v>
      </c>
      <c r="L1276" t="s">
        <v>20015</v>
      </c>
      <c r="M1276" t="s">
        <v>25063</v>
      </c>
      <c r="N1276" t="s">
        <v>25061</v>
      </c>
      <c r="O1276" t="s">
        <v>25064</v>
      </c>
      <c r="P1276" t="s">
        <v>20016</v>
      </c>
      <c r="Q1276">
        <v>0</v>
      </c>
      <c r="R1276" t="s">
        <v>166</v>
      </c>
    </row>
    <row r="1277" spans="1:18" x14ac:dyDescent="0.25">
      <c r="A1277">
        <v>-2.266667</v>
      </c>
      <c r="B1277">
        <v>11.633333</v>
      </c>
      <c r="C1277" t="s">
        <v>19973</v>
      </c>
      <c r="D1277" t="s">
        <v>19974</v>
      </c>
      <c r="E1277" t="s">
        <v>19978</v>
      </c>
      <c r="F1277" t="s">
        <v>19979</v>
      </c>
      <c r="G1277" t="s">
        <v>20014</v>
      </c>
      <c r="H1277" t="s">
        <v>20015</v>
      </c>
      <c r="I1277" t="s">
        <v>25065</v>
      </c>
      <c r="J1277" t="s">
        <v>25066</v>
      </c>
      <c r="K1277" t="s">
        <v>19979</v>
      </c>
      <c r="L1277" t="s">
        <v>20015</v>
      </c>
      <c r="M1277" t="s">
        <v>25067</v>
      </c>
      <c r="N1277" t="s">
        <v>25065</v>
      </c>
      <c r="O1277" t="s">
        <v>25068</v>
      </c>
      <c r="P1277" t="s">
        <v>20016</v>
      </c>
      <c r="Q1277">
        <v>0</v>
      </c>
      <c r="R1277" t="s">
        <v>166</v>
      </c>
    </row>
    <row r="1278" spans="1:18" x14ac:dyDescent="0.25">
      <c r="A1278">
        <v>-1.694269</v>
      </c>
      <c r="B1278">
        <v>11.848580999999999</v>
      </c>
      <c r="C1278" t="s">
        <v>19973</v>
      </c>
      <c r="D1278" t="s">
        <v>19974</v>
      </c>
      <c r="E1278" t="s">
        <v>19978</v>
      </c>
      <c r="F1278" t="s">
        <v>19979</v>
      </c>
      <c r="G1278" t="s">
        <v>20014</v>
      </c>
      <c r="H1278" t="s">
        <v>20015</v>
      </c>
      <c r="I1278" t="s">
        <v>25069</v>
      </c>
      <c r="J1278" t="s">
        <v>25070</v>
      </c>
      <c r="K1278" t="s">
        <v>19979</v>
      </c>
      <c r="L1278" t="s">
        <v>20015</v>
      </c>
      <c r="M1278" t="s">
        <v>25071</v>
      </c>
      <c r="N1278" t="s">
        <v>25069</v>
      </c>
      <c r="O1278" t="s">
        <v>25072</v>
      </c>
      <c r="P1278" t="s">
        <v>20016</v>
      </c>
      <c r="Q1278">
        <v>0</v>
      </c>
      <c r="R1278" t="s">
        <v>166</v>
      </c>
    </row>
    <row r="1279" spans="1:18" x14ac:dyDescent="0.25">
      <c r="A1279">
        <v>-2.3166669999999998</v>
      </c>
      <c r="B1279">
        <v>11.85</v>
      </c>
      <c r="C1279" t="s">
        <v>19973</v>
      </c>
      <c r="D1279" t="s">
        <v>19974</v>
      </c>
      <c r="E1279" t="s">
        <v>19978</v>
      </c>
      <c r="F1279" t="s">
        <v>19979</v>
      </c>
      <c r="G1279" t="s">
        <v>20014</v>
      </c>
      <c r="H1279" t="s">
        <v>20015</v>
      </c>
      <c r="I1279" t="s">
        <v>25073</v>
      </c>
      <c r="J1279" t="s">
        <v>25074</v>
      </c>
      <c r="K1279" t="s">
        <v>19979</v>
      </c>
      <c r="L1279" t="s">
        <v>20015</v>
      </c>
      <c r="M1279" t="s">
        <v>25075</v>
      </c>
      <c r="N1279" t="s">
        <v>25073</v>
      </c>
      <c r="O1279" t="s">
        <v>25076</v>
      </c>
      <c r="P1279" t="s">
        <v>20016</v>
      </c>
      <c r="Q1279">
        <v>0</v>
      </c>
      <c r="R1279" t="s">
        <v>166</v>
      </c>
    </row>
    <row r="1280" spans="1:18" x14ac:dyDescent="0.25">
      <c r="A1280">
        <v>-1.9666669999999999</v>
      </c>
      <c r="B1280">
        <v>11.65</v>
      </c>
      <c r="C1280" t="s">
        <v>19973</v>
      </c>
      <c r="D1280" t="s">
        <v>19974</v>
      </c>
      <c r="E1280" t="s">
        <v>19978</v>
      </c>
      <c r="F1280" t="s">
        <v>19979</v>
      </c>
      <c r="G1280" t="s">
        <v>20014</v>
      </c>
      <c r="H1280" t="s">
        <v>20015</v>
      </c>
      <c r="I1280" t="s">
        <v>25077</v>
      </c>
      <c r="J1280" t="s">
        <v>25078</v>
      </c>
      <c r="K1280" t="s">
        <v>19979</v>
      </c>
      <c r="L1280" t="s">
        <v>20015</v>
      </c>
      <c r="M1280" t="s">
        <v>25079</v>
      </c>
      <c r="N1280" t="s">
        <v>25077</v>
      </c>
      <c r="O1280" t="s">
        <v>25080</v>
      </c>
      <c r="P1280" t="s">
        <v>20016</v>
      </c>
      <c r="Q1280">
        <v>0</v>
      </c>
      <c r="R1280" t="s">
        <v>166</v>
      </c>
    </row>
    <row r="1281" spans="1:18" x14ac:dyDescent="0.25">
      <c r="A1281">
        <v>-2.009684</v>
      </c>
      <c r="B1281">
        <v>11.661918</v>
      </c>
      <c r="C1281" t="s">
        <v>19973</v>
      </c>
      <c r="D1281" t="s">
        <v>19974</v>
      </c>
      <c r="E1281" t="s">
        <v>19978</v>
      </c>
      <c r="F1281" t="s">
        <v>19979</v>
      </c>
      <c r="G1281" t="s">
        <v>20014</v>
      </c>
      <c r="H1281" t="s">
        <v>20015</v>
      </c>
      <c r="I1281" t="s">
        <v>25081</v>
      </c>
      <c r="J1281" t="s">
        <v>25082</v>
      </c>
      <c r="K1281" t="s">
        <v>19979</v>
      </c>
      <c r="L1281" t="s">
        <v>20015</v>
      </c>
      <c r="M1281" t="s">
        <v>25083</v>
      </c>
      <c r="N1281" t="s">
        <v>25081</v>
      </c>
      <c r="O1281" t="s">
        <v>25084</v>
      </c>
      <c r="P1281" t="s">
        <v>20016</v>
      </c>
      <c r="Q1281">
        <v>0</v>
      </c>
      <c r="R1281" t="s">
        <v>166</v>
      </c>
    </row>
    <row r="1282" spans="1:18" x14ac:dyDescent="0.25">
      <c r="A1282">
        <v>-1.85</v>
      </c>
      <c r="B1282">
        <v>11.85</v>
      </c>
      <c r="C1282" t="s">
        <v>19973</v>
      </c>
      <c r="D1282" t="s">
        <v>19974</v>
      </c>
      <c r="E1282" t="s">
        <v>19978</v>
      </c>
      <c r="F1282" t="s">
        <v>19979</v>
      </c>
      <c r="G1282" t="s">
        <v>20014</v>
      </c>
      <c r="H1282" t="s">
        <v>20015</v>
      </c>
      <c r="I1282" t="s">
        <v>25085</v>
      </c>
      <c r="J1282" t="s">
        <v>25086</v>
      </c>
      <c r="K1282" t="s">
        <v>19979</v>
      </c>
      <c r="L1282" t="s">
        <v>20015</v>
      </c>
      <c r="M1282" t="s">
        <v>25087</v>
      </c>
      <c r="N1282" t="s">
        <v>25085</v>
      </c>
      <c r="O1282" t="s">
        <v>25088</v>
      </c>
      <c r="P1282" t="s">
        <v>20016</v>
      </c>
      <c r="Q1282">
        <v>0</v>
      </c>
      <c r="R1282" t="s">
        <v>166</v>
      </c>
    </row>
    <row r="1283" spans="1:18" x14ac:dyDescent="0.25">
      <c r="A1283">
        <v>-2.3666670000000001</v>
      </c>
      <c r="B1283">
        <v>11.683332999999999</v>
      </c>
      <c r="C1283" t="s">
        <v>19973</v>
      </c>
      <c r="D1283" t="s">
        <v>19974</v>
      </c>
      <c r="E1283" t="s">
        <v>19978</v>
      </c>
      <c r="F1283" t="s">
        <v>19979</v>
      </c>
      <c r="G1283" t="s">
        <v>20014</v>
      </c>
      <c r="H1283" t="s">
        <v>20015</v>
      </c>
      <c r="I1283" t="s">
        <v>25089</v>
      </c>
      <c r="J1283" t="s">
        <v>25090</v>
      </c>
      <c r="K1283" t="s">
        <v>19979</v>
      </c>
      <c r="L1283" t="s">
        <v>20015</v>
      </c>
      <c r="M1283" t="s">
        <v>25091</v>
      </c>
      <c r="N1283" t="s">
        <v>25089</v>
      </c>
      <c r="O1283" t="s">
        <v>25092</v>
      </c>
      <c r="P1283" t="s">
        <v>20016</v>
      </c>
      <c r="Q1283">
        <v>0</v>
      </c>
      <c r="R1283" t="s">
        <v>166</v>
      </c>
    </row>
    <row r="1284" spans="1:18" x14ac:dyDescent="0.25">
      <c r="A1284">
        <v>-2.0094219999999998</v>
      </c>
      <c r="B1284">
        <v>12.034031000000001</v>
      </c>
      <c r="C1284" t="s">
        <v>19973</v>
      </c>
      <c r="D1284" t="s">
        <v>19974</v>
      </c>
      <c r="E1284" t="s">
        <v>19978</v>
      </c>
      <c r="F1284" t="s">
        <v>19979</v>
      </c>
      <c r="G1284" t="s">
        <v>20014</v>
      </c>
      <c r="H1284" t="s">
        <v>20015</v>
      </c>
      <c r="I1284" t="s">
        <v>25093</v>
      </c>
      <c r="J1284" t="s">
        <v>25094</v>
      </c>
      <c r="K1284" t="s">
        <v>19979</v>
      </c>
      <c r="L1284" t="s">
        <v>20015</v>
      </c>
      <c r="M1284" t="s">
        <v>25095</v>
      </c>
      <c r="N1284" t="s">
        <v>25093</v>
      </c>
      <c r="O1284" t="s">
        <v>25096</v>
      </c>
      <c r="P1284" t="s">
        <v>20016</v>
      </c>
      <c r="Q1284">
        <v>0</v>
      </c>
      <c r="R1284" t="s">
        <v>166</v>
      </c>
    </row>
    <row r="1285" spans="1:18" x14ac:dyDescent="0.25">
      <c r="A1285">
        <v>-2</v>
      </c>
      <c r="B1285">
        <v>11.5</v>
      </c>
      <c r="C1285" t="s">
        <v>19973</v>
      </c>
      <c r="D1285" t="s">
        <v>19974</v>
      </c>
      <c r="E1285" t="s">
        <v>19978</v>
      </c>
      <c r="F1285" t="s">
        <v>19979</v>
      </c>
      <c r="G1285" t="s">
        <v>20014</v>
      </c>
      <c r="H1285" t="s">
        <v>20015</v>
      </c>
      <c r="I1285" t="s">
        <v>25097</v>
      </c>
      <c r="J1285" t="s">
        <v>25098</v>
      </c>
      <c r="K1285" t="s">
        <v>19979</v>
      </c>
      <c r="L1285" t="s">
        <v>20015</v>
      </c>
      <c r="M1285" t="s">
        <v>25099</v>
      </c>
      <c r="N1285" t="s">
        <v>25097</v>
      </c>
      <c r="O1285" t="s">
        <v>25100</v>
      </c>
      <c r="P1285" t="s">
        <v>20016</v>
      </c>
      <c r="Q1285">
        <v>0</v>
      </c>
      <c r="R1285" t="s">
        <v>166</v>
      </c>
    </row>
    <row r="1286" spans="1:18" x14ac:dyDescent="0.25">
      <c r="A1286">
        <v>-2.2166670000000002</v>
      </c>
      <c r="B1286">
        <v>11.833333</v>
      </c>
      <c r="C1286" t="s">
        <v>19973</v>
      </c>
      <c r="D1286" t="s">
        <v>19974</v>
      </c>
      <c r="E1286" t="s">
        <v>19978</v>
      </c>
      <c r="F1286" t="s">
        <v>19979</v>
      </c>
      <c r="G1286" t="s">
        <v>20014</v>
      </c>
      <c r="H1286" t="s">
        <v>20015</v>
      </c>
      <c r="I1286" t="s">
        <v>25101</v>
      </c>
      <c r="J1286" t="s">
        <v>25102</v>
      </c>
      <c r="K1286" t="s">
        <v>19979</v>
      </c>
      <c r="L1286" t="s">
        <v>20015</v>
      </c>
      <c r="M1286" t="s">
        <v>25103</v>
      </c>
      <c r="N1286" t="s">
        <v>25101</v>
      </c>
      <c r="O1286" t="s">
        <v>25104</v>
      </c>
      <c r="P1286" t="s">
        <v>20016</v>
      </c>
      <c r="Q1286">
        <v>0</v>
      </c>
      <c r="R1286" t="s">
        <v>166</v>
      </c>
    </row>
    <row r="1287" spans="1:18" x14ac:dyDescent="0.25">
      <c r="A1287">
        <v>-1.9666669999999999</v>
      </c>
      <c r="B1287">
        <v>11.483333</v>
      </c>
      <c r="C1287" t="s">
        <v>19973</v>
      </c>
      <c r="D1287" t="s">
        <v>19974</v>
      </c>
      <c r="E1287" t="s">
        <v>19978</v>
      </c>
      <c r="F1287" t="s">
        <v>19979</v>
      </c>
      <c r="G1287" t="s">
        <v>20014</v>
      </c>
      <c r="H1287" t="s">
        <v>20015</v>
      </c>
      <c r="I1287" t="s">
        <v>25105</v>
      </c>
      <c r="J1287" t="s">
        <v>25106</v>
      </c>
      <c r="K1287" t="s">
        <v>19979</v>
      </c>
      <c r="L1287" t="s">
        <v>20015</v>
      </c>
      <c r="M1287" t="s">
        <v>25107</v>
      </c>
      <c r="N1287" t="s">
        <v>25105</v>
      </c>
      <c r="O1287" t="s">
        <v>25108</v>
      </c>
      <c r="P1287" t="s">
        <v>20016</v>
      </c>
      <c r="Q1287">
        <v>0</v>
      </c>
      <c r="R1287" t="s">
        <v>166</v>
      </c>
    </row>
    <row r="1288" spans="1:18" x14ac:dyDescent="0.25">
      <c r="A1288">
        <v>-1.9772099999999999</v>
      </c>
      <c r="B1288">
        <v>11.73067</v>
      </c>
      <c r="C1288" t="s">
        <v>19973</v>
      </c>
      <c r="D1288" t="s">
        <v>19974</v>
      </c>
      <c r="E1288" t="s">
        <v>19978</v>
      </c>
      <c r="F1288" t="s">
        <v>19979</v>
      </c>
      <c r="G1288" t="s">
        <v>20014</v>
      </c>
      <c r="H1288" t="s">
        <v>20015</v>
      </c>
      <c r="I1288" t="s">
        <v>8545</v>
      </c>
      <c r="J1288" t="s">
        <v>25109</v>
      </c>
      <c r="K1288" t="s">
        <v>19979</v>
      </c>
      <c r="L1288" t="s">
        <v>20015</v>
      </c>
      <c r="M1288" t="s">
        <v>25110</v>
      </c>
      <c r="N1288" t="s">
        <v>8545</v>
      </c>
      <c r="O1288" t="s">
        <v>25111</v>
      </c>
      <c r="P1288" t="s">
        <v>20016</v>
      </c>
      <c r="Q1288">
        <v>0</v>
      </c>
      <c r="R1288" t="s">
        <v>166</v>
      </c>
    </row>
    <row r="1289" spans="1:18" x14ac:dyDescent="0.25">
      <c r="A1289">
        <v>-1.933333</v>
      </c>
      <c r="B1289">
        <v>11.483333</v>
      </c>
      <c r="C1289" t="s">
        <v>19973</v>
      </c>
      <c r="D1289" t="s">
        <v>19974</v>
      </c>
      <c r="E1289" t="s">
        <v>19978</v>
      </c>
      <c r="F1289" t="s">
        <v>19979</v>
      </c>
      <c r="G1289" t="s">
        <v>20014</v>
      </c>
      <c r="H1289" t="s">
        <v>20015</v>
      </c>
      <c r="I1289" t="s">
        <v>25112</v>
      </c>
      <c r="J1289" t="s">
        <v>25113</v>
      </c>
      <c r="K1289" t="s">
        <v>19979</v>
      </c>
      <c r="L1289" t="s">
        <v>20015</v>
      </c>
      <c r="M1289" t="s">
        <v>25114</v>
      </c>
      <c r="N1289" t="s">
        <v>25112</v>
      </c>
      <c r="O1289" t="s">
        <v>25115</v>
      </c>
      <c r="P1289" t="s">
        <v>20016</v>
      </c>
      <c r="Q1289">
        <v>0</v>
      </c>
      <c r="R1289" t="s">
        <v>166</v>
      </c>
    </row>
    <row r="1290" spans="1:18" x14ac:dyDescent="0.25">
      <c r="A1290">
        <v>-2.0833330000000001</v>
      </c>
      <c r="B1290">
        <v>11.7</v>
      </c>
      <c r="C1290" t="s">
        <v>19973</v>
      </c>
      <c r="D1290" t="s">
        <v>19974</v>
      </c>
      <c r="E1290" t="s">
        <v>19978</v>
      </c>
      <c r="F1290" t="s">
        <v>19979</v>
      </c>
      <c r="G1290" t="s">
        <v>20014</v>
      </c>
      <c r="H1290" t="s">
        <v>20015</v>
      </c>
      <c r="I1290" t="s">
        <v>25116</v>
      </c>
      <c r="J1290" t="s">
        <v>25117</v>
      </c>
      <c r="K1290" t="s">
        <v>19979</v>
      </c>
      <c r="L1290" t="s">
        <v>20015</v>
      </c>
      <c r="M1290" t="s">
        <v>25118</v>
      </c>
      <c r="N1290" t="s">
        <v>25116</v>
      </c>
      <c r="O1290" t="s">
        <v>25119</v>
      </c>
      <c r="P1290" t="s">
        <v>20016</v>
      </c>
      <c r="Q1290">
        <v>0</v>
      </c>
      <c r="R1290" t="s">
        <v>166</v>
      </c>
    </row>
    <row r="1291" spans="1:18" x14ac:dyDescent="0.25">
      <c r="A1291">
        <v>-2.0666669999999998</v>
      </c>
      <c r="B1291">
        <v>11.716666999999999</v>
      </c>
      <c r="C1291" t="s">
        <v>19973</v>
      </c>
      <c r="D1291" t="s">
        <v>19974</v>
      </c>
      <c r="E1291" t="s">
        <v>19978</v>
      </c>
      <c r="F1291" t="s">
        <v>19979</v>
      </c>
      <c r="G1291" t="s">
        <v>20014</v>
      </c>
      <c r="H1291" t="s">
        <v>20015</v>
      </c>
      <c r="I1291" t="s">
        <v>25116</v>
      </c>
      <c r="J1291" t="s">
        <v>25120</v>
      </c>
      <c r="K1291" t="s">
        <v>19979</v>
      </c>
      <c r="L1291" t="s">
        <v>20015</v>
      </c>
      <c r="M1291" t="s">
        <v>25121</v>
      </c>
      <c r="N1291" t="s">
        <v>25116</v>
      </c>
      <c r="O1291" t="s">
        <v>25122</v>
      </c>
      <c r="P1291" t="s">
        <v>20016</v>
      </c>
      <c r="Q1291">
        <v>0</v>
      </c>
      <c r="R1291" t="s">
        <v>166</v>
      </c>
    </row>
    <row r="1292" spans="1:18" x14ac:dyDescent="0.25">
      <c r="A1292">
        <v>-2.2166670000000002</v>
      </c>
      <c r="B1292">
        <v>11.6</v>
      </c>
      <c r="C1292" t="s">
        <v>19973</v>
      </c>
      <c r="D1292" t="s">
        <v>19974</v>
      </c>
      <c r="E1292" t="s">
        <v>19978</v>
      </c>
      <c r="F1292" t="s">
        <v>19979</v>
      </c>
      <c r="G1292" t="s">
        <v>20014</v>
      </c>
      <c r="H1292" t="s">
        <v>20015</v>
      </c>
      <c r="I1292" t="s">
        <v>25123</v>
      </c>
      <c r="J1292" t="s">
        <v>25124</v>
      </c>
      <c r="K1292" t="s">
        <v>19979</v>
      </c>
      <c r="L1292" t="s">
        <v>20015</v>
      </c>
      <c r="M1292" t="s">
        <v>25125</v>
      </c>
      <c r="N1292" t="s">
        <v>25123</v>
      </c>
      <c r="O1292" t="s">
        <v>25126</v>
      </c>
      <c r="P1292" t="s">
        <v>20016</v>
      </c>
      <c r="Q1292">
        <v>0</v>
      </c>
      <c r="R1292" t="s">
        <v>166</v>
      </c>
    </row>
    <row r="1293" spans="1:18" x14ac:dyDescent="0.25">
      <c r="A1293">
        <v>-2.0990690000000001</v>
      </c>
      <c r="B1293">
        <v>11.905260999999999</v>
      </c>
      <c r="C1293" t="s">
        <v>19973</v>
      </c>
      <c r="D1293" t="s">
        <v>19974</v>
      </c>
      <c r="E1293" t="s">
        <v>19978</v>
      </c>
      <c r="F1293" t="s">
        <v>19979</v>
      </c>
      <c r="G1293" t="s">
        <v>20014</v>
      </c>
      <c r="H1293" t="s">
        <v>20015</v>
      </c>
      <c r="I1293" t="s">
        <v>25127</v>
      </c>
      <c r="J1293" t="s">
        <v>25128</v>
      </c>
      <c r="K1293" t="s">
        <v>19979</v>
      </c>
      <c r="L1293" t="s">
        <v>20015</v>
      </c>
      <c r="M1293" t="s">
        <v>25129</v>
      </c>
      <c r="N1293" t="s">
        <v>25127</v>
      </c>
      <c r="O1293" t="s">
        <v>25130</v>
      </c>
      <c r="P1293" t="s">
        <v>20016</v>
      </c>
      <c r="Q1293">
        <v>0</v>
      </c>
      <c r="R1293" t="s">
        <v>166</v>
      </c>
    </row>
    <row r="1294" spans="1:18" x14ac:dyDescent="0.25">
      <c r="A1294">
        <v>-2.3166669999999998</v>
      </c>
      <c r="B1294">
        <v>11.75</v>
      </c>
      <c r="C1294" t="s">
        <v>19973</v>
      </c>
      <c r="D1294" t="s">
        <v>19974</v>
      </c>
      <c r="E1294" t="s">
        <v>19978</v>
      </c>
      <c r="F1294" t="s">
        <v>19979</v>
      </c>
      <c r="G1294" t="s">
        <v>20014</v>
      </c>
      <c r="H1294" t="s">
        <v>20015</v>
      </c>
      <c r="I1294" t="s">
        <v>25131</v>
      </c>
      <c r="J1294" t="s">
        <v>25132</v>
      </c>
      <c r="K1294" t="s">
        <v>19979</v>
      </c>
      <c r="L1294" t="s">
        <v>20015</v>
      </c>
      <c r="M1294" t="s">
        <v>25133</v>
      </c>
      <c r="N1294" t="s">
        <v>25131</v>
      </c>
      <c r="O1294" t="s">
        <v>25134</v>
      </c>
      <c r="P1294" t="s">
        <v>20016</v>
      </c>
      <c r="Q1294">
        <v>0</v>
      </c>
      <c r="R1294" t="s">
        <v>166</v>
      </c>
    </row>
    <row r="1295" spans="1:18" x14ac:dyDescent="0.25">
      <c r="A1295">
        <v>-1.7833330000000001</v>
      </c>
      <c r="B1295">
        <v>12</v>
      </c>
      <c r="C1295" t="s">
        <v>19973</v>
      </c>
      <c r="D1295" t="s">
        <v>19974</v>
      </c>
      <c r="E1295" t="s">
        <v>19978</v>
      </c>
      <c r="F1295" t="s">
        <v>19979</v>
      </c>
      <c r="G1295" t="s">
        <v>20014</v>
      </c>
      <c r="H1295" t="s">
        <v>20015</v>
      </c>
      <c r="I1295" t="s">
        <v>25135</v>
      </c>
      <c r="J1295" t="s">
        <v>25136</v>
      </c>
      <c r="K1295" t="s">
        <v>19979</v>
      </c>
      <c r="L1295" t="s">
        <v>20015</v>
      </c>
      <c r="M1295" t="s">
        <v>25137</v>
      </c>
      <c r="N1295" t="s">
        <v>25135</v>
      </c>
      <c r="O1295" t="s">
        <v>25138</v>
      </c>
      <c r="P1295" t="s">
        <v>20016</v>
      </c>
      <c r="Q1295">
        <v>0</v>
      </c>
      <c r="R1295" t="s">
        <v>166</v>
      </c>
    </row>
    <row r="1296" spans="1:18" x14ac:dyDescent="0.25">
      <c r="A1296">
        <v>-1.8</v>
      </c>
      <c r="B1296">
        <v>11.983333</v>
      </c>
      <c r="C1296" t="s">
        <v>19973</v>
      </c>
      <c r="D1296" t="s">
        <v>19974</v>
      </c>
      <c r="E1296" t="s">
        <v>19978</v>
      </c>
      <c r="F1296" t="s">
        <v>19979</v>
      </c>
      <c r="G1296" t="s">
        <v>20014</v>
      </c>
      <c r="H1296" t="s">
        <v>20015</v>
      </c>
      <c r="I1296" t="s">
        <v>25139</v>
      </c>
      <c r="J1296" t="s">
        <v>25140</v>
      </c>
      <c r="K1296" t="s">
        <v>19979</v>
      </c>
      <c r="L1296" t="s">
        <v>20015</v>
      </c>
      <c r="M1296" t="s">
        <v>25141</v>
      </c>
      <c r="N1296" t="s">
        <v>25139</v>
      </c>
      <c r="O1296" t="s">
        <v>25142</v>
      </c>
      <c r="P1296" t="s">
        <v>20016</v>
      </c>
      <c r="Q1296">
        <v>0</v>
      </c>
      <c r="R1296" t="s">
        <v>166</v>
      </c>
    </row>
    <row r="1297" spans="1:18" x14ac:dyDescent="0.25">
      <c r="A1297">
        <v>-2.3833329999999999</v>
      </c>
      <c r="B1297">
        <v>11.75</v>
      </c>
      <c r="C1297" t="s">
        <v>19973</v>
      </c>
      <c r="D1297" t="s">
        <v>19974</v>
      </c>
      <c r="E1297" t="s">
        <v>19978</v>
      </c>
      <c r="F1297" t="s">
        <v>19979</v>
      </c>
      <c r="G1297" t="s">
        <v>20014</v>
      </c>
      <c r="H1297" t="s">
        <v>20015</v>
      </c>
      <c r="I1297" t="s">
        <v>25143</v>
      </c>
      <c r="J1297" t="s">
        <v>25144</v>
      </c>
      <c r="K1297" t="s">
        <v>19979</v>
      </c>
      <c r="L1297" t="s">
        <v>20015</v>
      </c>
      <c r="M1297" t="s">
        <v>25145</v>
      </c>
      <c r="N1297" t="s">
        <v>25143</v>
      </c>
      <c r="O1297" t="s">
        <v>25146</v>
      </c>
      <c r="P1297" t="s">
        <v>20016</v>
      </c>
      <c r="Q1297">
        <v>0</v>
      </c>
      <c r="R1297" t="s">
        <v>166</v>
      </c>
    </row>
    <row r="1298" spans="1:18" x14ac:dyDescent="0.25">
      <c r="A1298">
        <v>-2.3166669999999998</v>
      </c>
      <c r="B1298">
        <v>11.75</v>
      </c>
      <c r="C1298" t="s">
        <v>19973</v>
      </c>
      <c r="D1298" t="s">
        <v>19974</v>
      </c>
      <c r="E1298" t="s">
        <v>19978</v>
      </c>
      <c r="F1298" t="s">
        <v>19979</v>
      </c>
      <c r="G1298" t="s">
        <v>20014</v>
      </c>
      <c r="H1298" t="s">
        <v>20015</v>
      </c>
      <c r="I1298" t="s">
        <v>25147</v>
      </c>
      <c r="J1298" t="s">
        <v>25148</v>
      </c>
      <c r="K1298" t="s">
        <v>19979</v>
      </c>
      <c r="L1298" t="s">
        <v>20015</v>
      </c>
      <c r="M1298" t="s">
        <v>25149</v>
      </c>
      <c r="N1298" t="s">
        <v>25147</v>
      </c>
      <c r="O1298" t="s">
        <v>25150</v>
      </c>
      <c r="P1298" t="s">
        <v>20016</v>
      </c>
      <c r="Q1298">
        <v>0</v>
      </c>
      <c r="R1298" t="s">
        <v>166</v>
      </c>
    </row>
    <row r="1299" spans="1:18" x14ac:dyDescent="0.25">
      <c r="A1299">
        <v>-2.3333330000000001</v>
      </c>
      <c r="B1299">
        <v>11.9</v>
      </c>
      <c r="C1299" t="s">
        <v>19973</v>
      </c>
      <c r="D1299" t="s">
        <v>19974</v>
      </c>
      <c r="E1299" t="s">
        <v>19978</v>
      </c>
      <c r="F1299" t="s">
        <v>19979</v>
      </c>
      <c r="G1299" t="s">
        <v>20014</v>
      </c>
      <c r="H1299" t="s">
        <v>20015</v>
      </c>
      <c r="I1299" t="s">
        <v>11523</v>
      </c>
      <c r="J1299" t="s">
        <v>25151</v>
      </c>
      <c r="K1299" t="s">
        <v>19979</v>
      </c>
      <c r="L1299" t="s">
        <v>20015</v>
      </c>
      <c r="M1299" t="s">
        <v>25152</v>
      </c>
      <c r="N1299" t="s">
        <v>11523</v>
      </c>
      <c r="O1299" t="s">
        <v>25153</v>
      </c>
      <c r="P1299" t="s">
        <v>20016</v>
      </c>
      <c r="Q1299">
        <v>0</v>
      </c>
      <c r="R1299" t="s">
        <v>166</v>
      </c>
    </row>
    <row r="1300" spans="1:18" x14ac:dyDescent="0.25">
      <c r="A1300">
        <v>-1.7945610000000001</v>
      </c>
      <c r="B1300">
        <v>11.937825999999999</v>
      </c>
      <c r="C1300" t="s">
        <v>19973</v>
      </c>
      <c r="D1300" t="s">
        <v>19974</v>
      </c>
      <c r="E1300" t="s">
        <v>19978</v>
      </c>
      <c r="F1300" t="s">
        <v>19979</v>
      </c>
      <c r="G1300" t="s">
        <v>20014</v>
      </c>
      <c r="H1300" t="s">
        <v>20015</v>
      </c>
      <c r="I1300" t="s">
        <v>25154</v>
      </c>
      <c r="J1300" t="s">
        <v>25155</v>
      </c>
      <c r="K1300" t="s">
        <v>19979</v>
      </c>
      <c r="L1300" t="s">
        <v>20015</v>
      </c>
      <c r="M1300" t="s">
        <v>25156</v>
      </c>
      <c r="N1300" t="s">
        <v>25154</v>
      </c>
      <c r="O1300" t="s">
        <v>25157</v>
      </c>
      <c r="P1300" t="s">
        <v>20016</v>
      </c>
      <c r="Q1300">
        <v>0</v>
      </c>
      <c r="R1300" t="s">
        <v>166</v>
      </c>
    </row>
    <row r="1301" spans="1:18" x14ac:dyDescent="0.25">
      <c r="A1301">
        <v>-1.7945610000000001</v>
      </c>
      <c r="B1301">
        <v>11.937825999999999</v>
      </c>
      <c r="C1301" t="s">
        <v>19973</v>
      </c>
      <c r="D1301" t="s">
        <v>19974</v>
      </c>
      <c r="E1301" t="s">
        <v>19978</v>
      </c>
      <c r="F1301" t="s">
        <v>19979</v>
      </c>
      <c r="G1301" t="s">
        <v>20014</v>
      </c>
      <c r="H1301" t="s">
        <v>20015</v>
      </c>
      <c r="I1301" t="s">
        <v>25158</v>
      </c>
      <c r="J1301" t="s">
        <v>25159</v>
      </c>
      <c r="K1301" t="s">
        <v>19979</v>
      </c>
      <c r="L1301" t="s">
        <v>20015</v>
      </c>
      <c r="M1301" t="s">
        <v>25160</v>
      </c>
      <c r="N1301" t="s">
        <v>25158</v>
      </c>
      <c r="O1301" t="s">
        <v>25161</v>
      </c>
      <c r="P1301" t="s">
        <v>20016</v>
      </c>
      <c r="Q1301">
        <v>0</v>
      </c>
      <c r="R1301" t="s">
        <v>166</v>
      </c>
    </row>
    <row r="1302" spans="1:18" x14ac:dyDescent="0.25">
      <c r="A1302">
        <v>-1.8833329999999999</v>
      </c>
      <c r="B1302">
        <v>12.166667</v>
      </c>
      <c r="C1302" t="s">
        <v>19973</v>
      </c>
      <c r="D1302" t="s">
        <v>19974</v>
      </c>
      <c r="E1302" t="s">
        <v>19978</v>
      </c>
      <c r="F1302" t="s">
        <v>19979</v>
      </c>
      <c r="G1302" t="s">
        <v>20014</v>
      </c>
      <c r="H1302" t="s">
        <v>20015</v>
      </c>
      <c r="I1302" t="s">
        <v>25158</v>
      </c>
      <c r="J1302" t="s">
        <v>25162</v>
      </c>
      <c r="K1302" t="s">
        <v>19979</v>
      </c>
      <c r="L1302" t="s">
        <v>20015</v>
      </c>
      <c r="M1302" t="s">
        <v>25163</v>
      </c>
      <c r="N1302" t="s">
        <v>25158</v>
      </c>
      <c r="O1302" t="s">
        <v>25164</v>
      </c>
      <c r="P1302" t="s">
        <v>20016</v>
      </c>
      <c r="Q1302">
        <v>0</v>
      </c>
      <c r="R1302" t="s">
        <v>166</v>
      </c>
    </row>
    <row r="1303" spans="1:18" x14ac:dyDescent="0.25">
      <c r="A1303">
        <v>-1.816667</v>
      </c>
      <c r="B1303">
        <v>11.933332999999999</v>
      </c>
      <c r="C1303" t="s">
        <v>19973</v>
      </c>
      <c r="D1303" t="s">
        <v>19974</v>
      </c>
      <c r="E1303" t="s">
        <v>19978</v>
      </c>
      <c r="F1303" t="s">
        <v>19979</v>
      </c>
      <c r="G1303" t="s">
        <v>20014</v>
      </c>
      <c r="H1303" t="s">
        <v>20015</v>
      </c>
      <c r="I1303" t="s">
        <v>25158</v>
      </c>
      <c r="J1303" t="s">
        <v>25165</v>
      </c>
      <c r="K1303" t="s">
        <v>19979</v>
      </c>
      <c r="L1303" t="s">
        <v>20015</v>
      </c>
      <c r="M1303" t="s">
        <v>25166</v>
      </c>
      <c r="N1303" t="s">
        <v>25158</v>
      </c>
      <c r="O1303" t="s">
        <v>25167</v>
      </c>
      <c r="P1303" t="s">
        <v>20016</v>
      </c>
      <c r="Q1303">
        <v>0</v>
      </c>
      <c r="R1303" t="s">
        <v>166</v>
      </c>
    </row>
    <row r="1304" spans="1:18" x14ac:dyDescent="0.25">
      <c r="A1304">
        <v>-2.0666669999999998</v>
      </c>
      <c r="B1304">
        <v>11.85</v>
      </c>
      <c r="C1304" t="s">
        <v>19973</v>
      </c>
      <c r="D1304" t="s">
        <v>19974</v>
      </c>
      <c r="E1304" t="s">
        <v>19978</v>
      </c>
      <c r="F1304" t="s">
        <v>19979</v>
      </c>
      <c r="G1304" t="s">
        <v>20014</v>
      </c>
      <c r="H1304" t="s">
        <v>20015</v>
      </c>
      <c r="I1304" t="s">
        <v>25168</v>
      </c>
      <c r="J1304" t="s">
        <v>25169</v>
      </c>
      <c r="K1304" t="s">
        <v>19979</v>
      </c>
      <c r="L1304" t="s">
        <v>20015</v>
      </c>
      <c r="M1304" t="s">
        <v>25170</v>
      </c>
      <c r="N1304" t="s">
        <v>25168</v>
      </c>
      <c r="O1304" t="s">
        <v>25171</v>
      </c>
      <c r="P1304" t="s">
        <v>20016</v>
      </c>
      <c r="Q1304">
        <v>0</v>
      </c>
      <c r="R1304" t="s">
        <v>166</v>
      </c>
    </row>
    <row r="1305" spans="1:18" x14ac:dyDescent="0.25">
      <c r="A1305">
        <v>-2.1833330000000002</v>
      </c>
      <c r="B1305">
        <v>11.85</v>
      </c>
      <c r="C1305" t="s">
        <v>19973</v>
      </c>
      <c r="D1305" t="s">
        <v>19974</v>
      </c>
      <c r="E1305" t="s">
        <v>19978</v>
      </c>
      <c r="F1305" t="s">
        <v>19979</v>
      </c>
      <c r="G1305" t="s">
        <v>20014</v>
      </c>
      <c r="H1305" t="s">
        <v>20015</v>
      </c>
      <c r="I1305" t="s">
        <v>25172</v>
      </c>
      <c r="J1305" t="s">
        <v>25173</v>
      </c>
      <c r="K1305" t="s">
        <v>19979</v>
      </c>
      <c r="L1305" t="s">
        <v>20015</v>
      </c>
      <c r="M1305" t="s">
        <v>25174</v>
      </c>
      <c r="N1305" t="s">
        <v>25172</v>
      </c>
      <c r="O1305" t="s">
        <v>25175</v>
      </c>
      <c r="P1305" t="s">
        <v>20016</v>
      </c>
      <c r="Q1305">
        <v>0</v>
      </c>
      <c r="R1305" t="s">
        <v>166</v>
      </c>
    </row>
    <row r="1306" spans="1:18" x14ac:dyDescent="0.25">
      <c r="A1306">
        <v>-2.2833329999999998</v>
      </c>
      <c r="B1306">
        <v>11.8</v>
      </c>
      <c r="C1306" t="s">
        <v>19973</v>
      </c>
      <c r="D1306" t="s">
        <v>19974</v>
      </c>
      <c r="E1306" t="s">
        <v>19978</v>
      </c>
      <c r="F1306" t="s">
        <v>19979</v>
      </c>
      <c r="G1306" t="s">
        <v>20014</v>
      </c>
      <c r="H1306" t="s">
        <v>20015</v>
      </c>
      <c r="I1306" t="s">
        <v>25176</v>
      </c>
      <c r="J1306" t="s">
        <v>25177</v>
      </c>
      <c r="K1306" t="s">
        <v>19979</v>
      </c>
      <c r="L1306" t="s">
        <v>20015</v>
      </c>
      <c r="M1306" t="s">
        <v>25178</v>
      </c>
      <c r="N1306" t="s">
        <v>25176</v>
      </c>
      <c r="O1306" t="s">
        <v>25179</v>
      </c>
      <c r="P1306" t="s">
        <v>20016</v>
      </c>
      <c r="Q1306">
        <v>0</v>
      </c>
      <c r="R1306" t="s">
        <v>166</v>
      </c>
    </row>
    <row r="1307" spans="1:18" x14ac:dyDescent="0.25">
      <c r="A1307">
        <v>-2.1666669999999999</v>
      </c>
      <c r="B1307">
        <v>11.85</v>
      </c>
      <c r="C1307" t="s">
        <v>19973</v>
      </c>
      <c r="D1307" t="s">
        <v>19974</v>
      </c>
      <c r="E1307" t="s">
        <v>19978</v>
      </c>
      <c r="F1307" t="s">
        <v>19979</v>
      </c>
      <c r="G1307" t="s">
        <v>20014</v>
      </c>
      <c r="H1307" t="s">
        <v>20015</v>
      </c>
      <c r="I1307" t="s">
        <v>25180</v>
      </c>
      <c r="J1307" t="s">
        <v>25181</v>
      </c>
      <c r="K1307" t="s">
        <v>19979</v>
      </c>
      <c r="L1307" t="s">
        <v>20015</v>
      </c>
      <c r="M1307" t="s">
        <v>25182</v>
      </c>
      <c r="N1307" t="s">
        <v>25180</v>
      </c>
      <c r="O1307" t="s">
        <v>25183</v>
      </c>
      <c r="P1307" t="s">
        <v>20016</v>
      </c>
      <c r="Q1307">
        <v>0</v>
      </c>
      <c r="R1307" t="s">
        <v>166</v>
      </c>
    </row>
    <row r="1308" spans="1:18" x14ac:dyDescent="0.25">
      <c r="A1308">
        <v>-2.3666670000000001</v>
      </c>
      <c r="B1308">
        <v>11.75</v>
      </c>
      <c r="C1308" t="s">
        <v>19973</v>
      </c>
      <c r="D1308" t="s">
        <v>19974</v>
      </c>
      <c r="E1308" t="s">
        <v>19978</v>
      </c>
      <c r="F1308" t="s">
        <v>19979</v>
      </c>
      <c r="G1308" t="s">
        <v>20014</v>
      </c>
      <c r="H1308" t="s">
        <v>20015</v>
      </c>
      <c r="I1308" t="s">
        <v>25184</v>
      </c>
      <c r="J1308" t="s">
        <v>25185</v>
      </c>
      <c r="K1308" t="s">
        <v>19979</v>
      </c>
      <c r="L1308" t="s">
        <v>20015</v>
      </c>
      <c r="M1308" t="s">
        <v>25186</v>
      </c>
      <c r="N1308" t="s">
        <v>25184</v>
      </c>
      <c r="O1308" t="s">
        <v>25187</v>
      </c>
      <c r="P1308" t="s">
        <v>20016</v>
      </c>
      <c r="Q1308">
        <v>0</v>
      </c>
      <c r="R1308" t="s">
        <v>166</v>
      </c>
    </row>
    <row r="1309" spans="1:18" x14ac:dyDescent="0.25">
      <c r="A1309">
        <v>-2.0499999999999998</v>
      </c>
      <c r="B1309">
        <v>11.633333</v>
      </c>
      <c r="C1309" t="s">
        <v>19973</v>
      </c>
      <c r="D1309" t="s">
        <v>19974</v>
      </c>
      <c r="E1309" t="s">
        <v>19978</v>
      </c>
      <c r="F1309" t="s">
        <v>19979</v>
      </c>
      <c r="G1309" t="s">
        <v>20014</v>
      </c>
      <c r="H1309" t="s">
        <v>20015</v>
      </c>
      <c r="I1309" t="s">
        <v>25188</v>
      </c>
      <c r="J1309" t="s">
        <v>25189</v>
      </c>
      <c r="K1309" t="s">
        <v>19979</v>
      </c>
      <c r="L1309" t="s">
        <v>20015</v>
      </c>
      <c r="M1309" t="s">
        <v>25190</v>
      </c>
      <c r="N1309" t="s">
        <v>25188</v>
      </c>
      <c r="O1309" t="s">
        <v>25191</v>
      </c>
      <c r="P1309" t="s">
        <v>20016</v>
      </c>
      <c r="Q1309">
        <v>0</v>
      </c>
      <c r="R1309" t="s">
        <v>166</v>
      </c>
    </row>
    <row r="1310" spans="1:18" x14ac:dyDescent="0.25">
      <c r="A1310">
        <v>-2.25</v>
      </c>
      <c r="B1310">
        <v>11.616667</v>
      </c>
      <c r="C1310" t="s">
        <v>19973</v>
      </c>
      <c r="D1310" t="s">
        <v>19974</v>
      </c>
      <c r="E1310" t="s">
        <v>19978</v>
      </c>
      <c r="F1310" t="s">
        <v>19979</v>
      </c>
      <c r="G1310" t="s">
        <v>20014</v>
      </c>
      <c r="H1310" t="s">
        <v>20015</v>
      </c>
      <c r="I1310" t="s">
        <v>25192</v>
      </c>
      <c r="J1310" t="s">
        <v>25193</v>
      </c>
      <c r="K1310" t="s">
        <v>19979</v>
      </c>
      <c r="L1310" t="s">
        <v>20015</v>
      </c>
      <c r="M1310" t="s">
        <v>25194</v>
      </c>
      <c r="N1310" t="s">
        <v>25192</v>
      </c>
      <c r="O1310" t="s">
        <v>25195</v>
      </c>
      <c r="P1310" t="s">
        <v>20016</v>
      </c>
      <c r="Q1310">
        <v>0</v>
      </c>
      <c r="R1310" t="s">
        <v>166</v>
      </c>
    </row>
    <row r="1311" spans="1:18" x14ac:dyDescent="0.25">
      <c r="A1311">
        <v>-1.8833329999999999</v>
      </c>
      <c r="B1311">
        <v>11.933332999999999</v>
      </c>
      <c r="C1311" t="s">
        <v>19973</v>
      </c>
      <c r="D1311" t="s">
        <v>19974</v>
      </c>
      <c r="E1311" t="s">
        <v>19978</v>
      </c>
      <c r="F1311" t="s">
        <v>19979</v>
      </c>
      <c r="G1311" t="s">
        <v>20014</v>
      </c>
      <c r="H1311" t="s">
        <v>20015</v>
      </c>
      <c r="I1311" t="s">
        <v>25196</v>
      </c>
      <c r="J1311" t="s">
        <v>25197</v>
      </c>
      <c r="K1311" t="s">
        <v>19979</v>
      </c>
      <c r="L1311" t="s">
        <v>20015</v>
      </c>
      <c r="M1311" t="s">
        <v>25198</v>
      </c>
      <c r="N1311" t="s">
        <v>25196</v>
      </c>
      <c r="O1311" t="s">
        <v>25199</v>
      </c>
      <c r="P1311" t="s">
        <v>20016</v>
      </c>
      <c r="Q1311">
        <v>0</v>
      </c>
      <c r="R1311" t="s">
        <v>166</v>
      </c>
    </row>
    <row r="1312" spans="1:18" x14ac:dyDescent="0.25">
      <c r="A1312">
        <v>-2.15</v>
      </c>
      <c r="B1312">
        <v>11.683332999999999</v>
      </c>
      <c r="C1312" t="s">
        <v>19973</v>
      </c>
      <c r="D1312" t="s">
        <v>19974</v>
      </c>
      <c r="E1312" t="s">
        <v>19978</v>
      </c>
      <c r="F1312" t="s">
        <v>19979</v>
      </c>
      <c r="G1312" t="s">
        <v>20014</v>
      </c>
      <c r="H1312" t="s">
        <v>20015</v>
      </c>
      <c r="I1312" t="s">
        <v>25200</v>
      </c>
      <c r="J1312" t="s">
        <v>25201</v>
      </c>
      <c r="K1312" t="s">
        <v>19979</v>
      </c>
      <c r="L1312" t="s">
        <v>20015</v>
      </c>
      <c r="M1312" t="s">
        <v>25202</v>
      </c>
      <c r="N1312" t="s">
        <v>25200</v>
      </c>
      <c r="O1312" t="s">
        <v>25203</v>
      </c>
      <c r="P1312" t="s">
        <v>20016</v>
      </c>
      <c r="Q1312">
        <v>0</v>
      </c>
      <c r="R1312" t="s">
        <v>166</v>
      </c>
    </row>
    <row r="1313" spans="1:18" x14ac:dyDescent="0.25">
      <c r="A1313">
        <v>-1.766667</v>
      </c>
      <c r="B1313">
        <v>11.9</v>
      </c>
      <c r="C1313" t="s">
        <v>19973</v>
      </c>
      <c r="D1313" t="s">
        <v>19974</v>
      </c>
      <c r="E1313" t="s">
        <v>19978</v>
      </c>
      <c r="F1313" t="s">
        <v>19979</v>
      </c>
      <c r="G1313" t="s">
        <v>20014</v>
      </c>
      <c r="H1313" t="s">
        <v>20015</v>
      </c>
      <c r="I1313" t="s">
        <v>25204</v>
      </c>
      <c r="J1313" t="s">
        <v>25205</v>
      </c>
      <c r="K1313" t="s">
        <v>19979</v>
      </c>
      <c r="L1313" t="s">
        <v>20015</v>
      </c>
      <c r="M1313" t="s">
        <v>25206</v>
      </c>
      <c r="N1313" t="s">
        <v>25204</v>
      </c>
      <c r="O1313" t="s">
        <v>25207</v>
      </c>
      <c r="P1313" t="s">
        <v>20016</v>
      </c>
      <c r="Q1313">
        <v>0</v>
      </c>
      <c r="R1313" t="s">
        <v>166</v>
      </c>
    </row>
    <row r="1314" spans="1:18" x14ac:dyDescent="0.25">
      <c r="A1314">
        <v>-2.1166670000000001</v>
      </c>
      <c r="B1314">
        <v>11.616667</v>
      </c>
      <c r="C1314" t="s">
        <v>19973</v>
      </c>
      <c r="D1314" t="s">
        <v>19974</v>
      </c>
      <c r="E1314" t="s">
        <v>19978</v>
      </c>
      <c r="F1314" t="s">
        <v>19979</v>
      </c>
      <c r="G1314" t="s">
        <v>20014</v>
      </c>
      <c r="H1314" t="s">
        <v>20015</v>
      </c>
      <c r="I1314" t="s">
        <v>25208</v>
      </c>
      <c r="J1314" t="s">
        <v>25209</v>
      </c>
      <c r="K1314" t="s">
        <v>19979</v>
      </c>
      <c r="L1314" t="s">
        <v>20015</v>
      </c>
      <c r="M1314" t="s">
        <v>25210</v>
      </c>
      <c r="N1314" t="s">
        <v>25208</v>
      </c>
      <c r="O1314" t="s">
        <v>25211</v>
      </c>
      <c r="P1314" t="s">
        <v>20016</v>
      </c>
      <c r="Q1314">
        <v>0</v>
      </c>
      <c r="R1314" t="s">
        <v>166</v>
      </c>
    </row>
    <row r="1315" spans="1:18" x14ac:dyDescent="0.25">
      <c r="A1315">
        <v>-2.0666669999999998</v>
      </c>
      <c r="B1315">
        <v>11.85</v>
      </c>
      <c r="C1315" t="s">
        <v>19973</v>
      </c>
      <c r="D1315" t="s">
        <v>19974</v>
      </c>
      <c r="E1315" t="s">
        <v>19978</v>
      </c>
      <c r="F1315" t="s">
        <v>19979</v>
      </c>
      <c r="G1315" t="s">
        <v>20014</v>
      </c>
      <c r="H1315" t="s">
        <v>20015</v>
      </c>
      <c r="I1315" t="s">
        <v>25212</v>
      </c>
      <c r="J1315" t="s">
        <v>25213</v>
      </c>
      <c r="K1315" t="s">
        <v>19979</v>
      </c>
      <c r="L1315" t="s">
        <v>20015</v>
      </c>
      <c r="M1315" t="s">
        <v>25214</v>
      </c>
      <c r="N1315" t="s">
        <v>25212</v>
      </c>
      <c r="O1315" t="s">
        <v>25215</v>
      </c>
      <c r="P1315" t="s">
        <v>20016</v>
      </c>
      <c r="Q1315">
        <v>0</v>
      </c>
      <c r="R1315" t="s">
        <v>166</v>
      </c>
    </row>
    <row r="1316" spans="1:18" x14ac:dyDescent="0.25">
      <c r="A1316">
        <v>-2.0833330000000001</v>
      </c>
      <c r="B1316">
        <v>11.916667</v>
      </c>
      <c r="C1316" t="s">
        <v>19973</v>
      </c>
      <c r="D1316" t="s">
        <v>19974</v>
      </c>
      <c r="E1316" t="s">
        <v>19978</v>
      </c>
      <c r="F1316" t="s">
        <v>19979</v>
      </c>
      <c r="G1316" t="s">
        <v>20014</v>
      </c>
      <c r="H1316" t="s">
        <v>20015</v>
      </c>
      <c r="I1316" t="s">
        <v>25216</v>
      </c>
      <c r="J1316" t="s">
        <v>25217</v>
      </c>
      <c r="K1316" t="s">
        <v>19979</v>
      </c>
      <c r="L1316" t="s">
        <v>20015</v>
      </c>
      <c r="M1316" t="s">
        <v>25218</v>
      </c>
      <c r="N1316" t="s">
        <v>25216</v>
      </c>
      <c r="O1316" t="s">
        <v>25219</v>
      </c>
      <c r="P1316" t="s">
        <v>20016</v>
      </c>
      <c r="Q1316">
        <v>0</v>
      </c>
      <c r="R1316" t="s">
        <v>166</v>
      </c>
    </row>
    <row r="1317" spans="1:18" x14ac:dyDescent="0.25">
      <c r="A1317">
        <v>-1.900698</v>
      </c>
      <c r="B1317">
        <v>11.872771</v>
      </c>
      <c r="C1317" t="s">
        <v>19973</v>
      </c>
      <c r="D1317" t="s">
        <v>19974</v>
      </c>
      <c r="E1317" t="s">
        <v>19978</v>
      </c>
      <c r="F1317" t="s">
        <v>19979</v>
      </c>
      <c r="G1317" t="s">
        <v>20014</v>
      </c>
      <c r="H1317" t="s">
        <v>20015</v>
      </c>
      <c r="I1317" t="s">
        <v>25220</v>
      </c>
      <c r="J1317" t="s">
        <v>25221</v>
      </c>
      <c r="K1317" t="s">
        <v>19979</v>
      </c>
      <c r="L1317" t="s">
        <v>20015</v>
      </c>
      <c r="M1317" t="s">
        <v>25222</v>
      </c>
      <c r="N1317" t="s">
        <v>25220</v>
      </c>
      <c r="O1317" t="s">
        <v>25223</v>
      </c>
      <c r="P1317" t="s">
        <v>20016</v>
      </c>
      <c r="Q1317">
        <v>0</v>
      </c>
      <c r="R1317" t="s">
        <v>166</v>
      </c>
    </row>
    <row r="1318" spans="1:18" x14ac:dyDescent="0.25">
      <c r="A1318">
        <v>-1.9</v>
      </c>
      <c r="B1318">
        <v>11.933332999999999</v>
      </c>
      <c r="C1318" t="s">
        <v>19973</v>
      </c>
      <c r="D1318" t="s">
        <v>19974</v>
      </c>
      <c r="E1318" t="s">
        <v>19978</v>
      </c>
      <c r="F1318" t="s">
        <v>19979</v>
      </c>
      <c r="G1318" t="s">
        <v>20014</v>
      </c>
      <c r="H1318" t="s">
        <v>20015</v>
      </c>
      <c r="I1318" t="s">
        <v>25224</v>
      </c>
      <c r="J1318" t="s">
        <v>25225</v>
      </c>
      <c r="K1318" t="s">
        <v>19979</v>
      </c>
      <c r="L1318" t="s">
        <v>20015</v>
      </c>
      <c r="M1318" t="s">
        <v>25226</v>
      </c>
      <c r="N1318" t="s">
        <v>25224</v>
      </c>
      <c r="O1318" t="s">
        <v>25227</v>
      </c>
      <c r="P1318" t="s">
        <v>20016</v>
      </c>
      <c r="Q1318">
        <v>0</v>
      </c>
      <c r="R1318" t="s">
        <v>166</v>
      </c>
    </row>
    <row r="1319" spans="1:18" x14ac:dyDescent="0.25">
      <c r="A1319">
        <v>-2.233333</v>
      </c>
      <c r="B1319">
        <v>11.883333</v>
      </c>
      <c r="C1319" t="s">
        <v>19973</v>
      </c>
      <c r="D1319" t="s">
        <v>19974</v>
      </c>
      <c r="E1319" t="s">
        <v>19978</v>
      </c>
      <c r="F1319" t="s">
        <v>19979</v>
      </c>
      <c r="G1319" t="s">
        <v>20014</v>
      </c>
      <c r="H1319" t="s">
        <v>20015</v>
      </c>
      <c r="I1319" t="s">
        <v>15291</v>
      </c>
      <c r="J1319" t="s">
        <v>25228</v>
      </c>
      <c r="K1319" t="s">
        <v>19979</v>
      </c>
      <c r="L1319" t="s">
        <v>20015</v>
      </c>
      <c r="M1319" t="s">
        <v>25229</v>
      </c>
      <c r="N1319" t="s">
        <v>15291</v>
      </c>
      <c r="O1319" t="s">
        <v>25230</v>
      </c>
      <c r="P1319" t="s">
        <v>20016</v>
      </c>
      <c r="Q1319">
        <v>0</v>
      </c>
      <c r="R1319" t="s">
        <v>166</v>
      </c>
    </row>
    <row r="1320" spans="1:18" x14ac:dyDescent="0.25">
      <c r="A1320">
        <v>-2.2166670000000002</v>
      </c>
      <c r="B1320">
        <v>11.716666999999999</v>
      </c>
      <c r="C1320" t="s">
        <v>19973</v>
      </c>
      <c r="D1320" t="s">
        <v>19974</v>
      </c>
      <c r="E1320" t="s">
        <v>19978</v>
      </c>
      <c r="F1320" t="s">
        <v>19979</v>
      </c>
      <c r="G1320" t="s">
        <v>20014</v>
      </c>
      <c r="H1320" t="s">
        <v>20015</v>
      </c>
      <c r="I1320" t="s">
        <v>25231</v>
      </c>
      <c r="J1320" t="s">
        <v>25232</v>
      </c>
      <c r="K1320" t="s">
        <v>19979</v>
      </c>
      <c r="L1320" t="s">
        <v>20015</v>
      </c>
      <c r="M1320" t="s">
        <v>25233</v>
      </c>
      <c r="N1320" t="s">
        <v>25231</v>
      </c>
      <c r="O1320" t="s">
        <v>25234</v>
      </c>
      <c r="P1320" t="s">
        <v>20016</v>
      </c>
      <c r="Q1320">
        <v>0</v>
      </c>
      <c r="R1320" t="s">
        <v>166</v>
      </c>
    </row>
    <row r="1321" spans="1:18" x14ac:dyDescent="0.25">
      <c r="A1321">
        <v>-1.92197</v>
      </c>
      <c r="B1321">
        <v>11.805565</v>
      </c>
      <c r="C1321" t="s">
        <v>19973</v>
      </c>
      <c r="D1321" t="s">
        <v>19974</v>
      </c>
      <c r="E1321" t="s">
        <v>19978</v>
      </c>
      <c r="F1321" t="s">
        <v>19979</v>
      </c>
      <c r="G1321" t="s">
        <v>20014</v>
      </c>
      <c r="H1321" t="s">
        <v>20015</v>
      </c>
      <c r="I1321" t="s">
        <v>25231</v>
      </c>
      <c r="J1321" t="s">
        <v>25235</v>
      </c>
      <c r="K1321" t="s">
        <v>19979</v>
      </c>
      <c r="L1321" t="s">
        <v>20015</v>
      </c>
      <c r="M1321" t="s">
        <v>25236</v>
      </c>
      <c r="N1321" t="s">
        <v>25231</v>
      </c>
      <c r="O1321" t="s">
        <v>25237</v>
      </c>
      <c r="P1321" t="s">
        <v>20016</v>
      </c>
      <c r="Q1321">
        <v>0</v>
      </c>
      <c r="R1321" t="s">
        <v>166</v>
      </c>
    </row>
    <row r="1322" spans="1:18" x14ac:dyDescent="0.25">
      <c r="A1322">
        <v>-2.233333</v>
      </c>
      <c r="B1322">
        <v>11.75</v>
      </c>
      <c r="C1322" t="s">
        <v>19973</v>
      </c>
      <c r="D1322" t="s">
        <v>19974</v>
      </c>
      <c r="E1322" t="s">
        <v>19978</v>
      </c>
      <c r="F1322" t="s">
        <v>19979</v>
      </c>
      <c r="G1322" t="s">
        <v>20014</v>
      </c>
      <c r="H1322" t="s">
        <v>20015</v>
      </c>
      <c r="I1322" t="s">
        <v>25231</v>
      </c>
      <c r="J1322" t="s">
        <v>25238</v>
      </c>
      <c r="K1322" t="s">
        <v>19979</v>
      </c>
      <c r="L1322" t="s">
        <v>20015</v>
      </c>
      <c r="M1322" t="s">
        <v>25239</v>
      </c>
      <c r="N1322" t="s">
        <v>25231</v>
      </c>
      <c r="O1322" t="s">
        <v>25240</v>
      </c>
      <c r="P1322" t="s">
        <v>20016</v>
      </c>
      <c r="Q1322">
        <v>0</v>
      </c>
      <c r="R1322" t="s">
        <v>166</v>
      </c>
    </row>
    <row r="1323" spans="1:18" x14ac:dyDescent="0.25">
      <c r="A1323">
        <v>-2.15</v>
      </c>
      <c r="B1323">
        <v>11.75</v>
      </c>
      <c r="C1323" t="s">
        <v>19973</v>
      </c>
      <c r="D1323" t="s">
        <v>19974</v>
      </c>
      <c r="E1323" t="s">
        <v>19978</v>
      </c>
      <c r="F1323" t="s">
        <v>19979</v>
      </c>
      <c r="G1323" t="s">
        <v>20014</v>
      </c>
      <c r="H1323" t="s">
        <v>20015</v>
      </c>
      <c r="I1323" t="s">
        <v>25241</v>
      </c>
      <c r="J1323" t="s">
        <v>25242</v>
      </c>
      <c r="K1323" t="s">
        <v>19979</v>
      </c>
      <c r="L1323" t="s">
        <v>20015</v>
      </c>
      <c r="M1323" t="s">
        <v>25243</v>
      </c>
      <c r="N1323" t="s">
        <v>25241</v>
      </c>
      <c r="O1323" t="s">
        <v>25244</v>
      </c>
      <c r="P1323" t="s">
        <v>20016</v>
      </c>
      <c r="Q1323">
        <v>0</v>
      </c>
      <c r="R1323" t="s">
        <v>166</v>
      </c>
    </row>
    <row r="1324" spans="1:18" x14ac:dyDescent="0.25">
      <c r="A1324">
        <v>-2.15</v>
      </c>
      <c r="B1324">
        <v>11.75</v>
      </c>
      <c r="C1324" t="s">
        <v>19973</v>
      </c>
      <c r="D1324" t="s">
        <v>19974</v>
      </c>
      <c r="E1324" t="s">
        <v>19978</v>
      </c>
      <c r="F1324" t="s">
        <v>19979</v>
      </c>
      <c r="G1324" t="s">
        <v>20014</v>
      </c>
      <c r="H1324" t="s">
        <v>20015</v>
      </c>
      <c r="I1324" t="s">
        <v>25245</v>
      </c>
      <c r="J1324" t="s">
        <v>25246</v>
      </c>
      <c r="K1324" t="s">
        <v>19979</v>
      </c>
      <c r="L1324" t="s">
        <v>20015</v>
      </c>
      <c r="M1324" t="s">
        <v>25247</v>
      </c>
      <c r="N1324" t="s">
        <v>25245</v>
      </c>
      <c r="O1324" t="s">
        <v>25248</v>
      </c>
      <c r="P1324" t="s">
        <v>20016</v>
      </c>
      <c r="Q1324">
        <v>0</v>
      </c>
      <c r="R1324" t="s">
        <v>166</v>
      </c>
    </row>
    <row r="1325" spans="1:18" x14ac:dyDescent="0.25">
      <c r="A1325">
        <v>-1.9497169999999999</v>
      </c>
      <c r="B1325">
        <v>11.912236999999999</v>
      </c>
      <c r="C1325" t="s">
        <v>19973</v>
      </c>
      <c r="D1325" t="s">
        <v>19974</v>
      </c>
      <c r="E1325" t="s">
        <v>19978</v>
      </c>
      <c r="F1325" t="s">
        <v>19979</v>
      </c>
      <c r="G1325" t="s">
        <v>20014</v>
      </c>
      <c r="H1325" t="s">
        <v>20015</v>
      </c>
      <c r="I1325" t="s">
        <v>25249</v>
      </c>
      <c r="J1325" t="s">
        <v>25250</v>
      </c>
      <c r="K1325" t="s">
        <v>19979</v>
      </c>
      <c r="L1325" t="s">
        <v>20015</v>
      </c>
      <c r="M1325" t="s">
        <v>25251</v>
      </c>
      <c r="N1325" t="s">
        <v>25249</v>
      </c>
      <c r="O1325" t="s">
        <v>25252</v>
      </c>
      <c r="P1325" t="s">
        <v>20016</v>
      </c>
      <c r="Q1325">
        <v>0</v>
      </c>
      <c r="R1325" t="s">
        <v>166</v>
      </c>
    </row>
    <row r="1326" spans="1:18" x14ac:dyDescent="0.25">
      <c r="A1326">
        <v>-2.0499999999999998</v>
      </c>
      <c r="B1326">
        <v>11.766667</v>
      </c>
      <c r="C1326" t="s">
        <v>19973</v>
      </c>
      <c r="D1326" t="s">
        <v>19974</v>
      </c>
      <c r="E1326" t="s">
        <v>19978</v>
      </c>
      <c r="F1326" t="s">
        <v>19979</v>
      </c>
      <c r="G1326" t="s">
        <v>20014</v>
      </c>
      <c r="H1326" t="s">
        <v>20015</v>
      </c>
      <c r="I1326" t="s">
        <v>25249</v>
      </c>
      <c r="J1326" t="s">
        <v>25253</v>
      </c>
      <c r="K1326" t="s">
        <v>19979</v>
      </c>
      <c r="L1326" t="s">
        <v>20015</v>
      </c>
      <c r="M1326" t="s">
        <v>25254</v>
      </c>
      <c r="N1326" t="s">
        <v>25249</v>
      </c>
      <c r="O1326" t="s">
        <v>25255</v>
      </c>
      <c r="P1326" t="s">
        <v>20016</v>
      </c>
      <c r="Q1326">
        <v>0</v>
      </c>
      <c r="R1326" t="s">
        <v>166</v>
      </c>
    </row>
    <row r="1327" spans="1:18" x14ac:dyDescent="0.25">
      <c r="A1327">
        <v>-2.15</v>
      </c>
      <c r="B1327">
        <v>11.616667</v>
      </c>
      <c r="C1327" t="s">
        <v>19973</v>
      </c>
      <c r="D1327" t="s">
        <v>19974</v>
      </c>
      <c r="E1327" t="s">
        <v>19978</v>
      </c>
      <c r="F1327" t="s">
        <v>19979</v>
      </c>
      <c r="G1327" t="s">
        <v>20014</v>
      </c>
      <c r="H1327" t="s">
        <v>20015</v>
      </c>
      <c r="I1327" t="s">
        <v>25256</v>
      </c>
      <c r="J1327" t="s">
        <v>25257</v>
      </c>
      <c r="K1327" t="s">
        <v>19979</v>
      </c>
      <c r="L1327" t="s">
        <v>20015</v>
      </c>
      <c r="M1327" t="s">
        <v>25258</v>
      </c>
      <c r="N1327" t="s">
        <v>25256</v>
      </c>
      <c r="O1327" t="s">
        <v>25259</v>
      </c>
      <c r="P1327" t="s">
        <v>20016</v>
      </c>
      <c r="Q1327">
        <v>0</v>
      </c>
      <c r="R1327" t="s">
        <v>166</v>
      </c>
    </row>
    <row r="1328" spans="1:18" x14ac:dyDescent="0.25">
      <c r="A1328">
        <v>-2.15</v>
      </c>
      <c r="B1328">
        <v>11.616667</v>
      </c>
      <c r="C1328" t="s">
        <v>19973</v>
      </c>
      <c r="D1328" t="s">
        <v>19974</v>
      </c>
      <c r="E1328" t="s">
        <v>19978</v>
      </c>
      <c r="F1328" t="s">
        <v>19979</v>
      </c>
      <c r="G1328" t="s">
        <v>20014</v>
      </c>
      <c r="H1328" t="s">
        <v>20015</v>
      </c>
      <c r="I1328" t="s">
        <v>25260</v>
      </c>
      <c r="J1328" t="s">
        <v>25261</v>
      </c>
      <c r="K1328" t="s">
        <v>19979</v>
      </c>
      <c r="L1328" t="s">
        <v>20015</v>
      </c>
      <c r="M1328" t="s">
        <v>25262</v>
      </c>
      <c r="N1328" t="s">
        <v>25260</v>
      </c>
      <c r="O1328" t="s">
        <v>25263</v>
      </c>
      <c r="P1328" t="s">
        <v>20016</v>
      </c>
      <c r="Q1328">
        <v>0</v>
      </c>
      <c r="R1328" t="s">
        <v>166</v>
      </c>
    </row>
    <row r="1329" spans="1:18" x14ac:dyDescent="0.25">
      <c r="A1329">
        <v>-1.85</v>
      </c>
      <c r="B1329">
        <v>11.75</v>
      </c>
      <c r="C1329" t="s">
        <v>19973</v>
      </c>
      <c r="D1329" t="s">
        <v>19974</v>
      </c>
      <c r="E1329" t="s">
        <v>19978</v>
      </c>
      <c r="F1329" t="s">
        <v>19979</v>
      </c>
      <c r="G1329" t="s">
        <v>20014</v>
      </c>
      <c r="H1329" t="s">
        <v>20015</v>
      </c>
      <c r="I1329" t="s">
        <v>25264</v>
      </c>
      <c r="J1329" t="s">
        <v>25265</v>
      </c>
      <c r="K1329" t="s">
        <v>19979</v>
      </c>
      <c r="L1329" t="s">
        <v>20015</v>
      </c>
      <c r="M1329" t="s">
        <v>25266</v>
      </c>
      <c r="N1329" t="s">
        <v>25264</v>
      </c>
      <c r="O1329" t="s">
        <v>25267</v>
      </c>
      <c r="P1329" t="s">
        <v>20016</v>
      </c>
      <c r="Q1329">
        <v>0</v>
      </c>
      <c r="R1329" t="s">
        <v>166</v>
      </c>
    </row>
    <row r="1330" spans="1:18" x14ac:dyDescent="0.25">
      <c r="A1330">
        <v>-2.1</v>
      </c>
      <c r="B1330">
        <v>11.883333</v>
      </c>
      <c r="C1330" t="s">
        <v>19973</v>
      </c>
      <c r="D1330" t="s">
        <v>19974</v>
      </c>
      <c r="E1330" t="s">
        <v>19978</v>
      </c>
      <c r="F1330" t="s">
        <v>19979</v>
      </c>
      <c r="G1330" t="s">
        <v>20014</v>
      </c>
      <c r="H1330" t="s">
        <v>20015</v>
      </c>
      <c r="I1330" t="s">
        <v>25268</v>
      </c>
      <c r="J1330" t="s">
        <v>25269</v>
      </c>
      <c r="K1330" t="s">
        <v>19979</v>
      </c>
      <c r="L1330" t="s">
        <v>20015</v>
      </c>
      <c r="M1330" t="s">
        <v>25270</v>
      </c>
      <c r="N1330" t="s">
        <v>25268</v>
      </c>
      <c r="O1330" t="s">
        <v>25271</v>
      </c>
      <c r="P1330" t="s">
        <v>20016</v>
      </c>
      <c r="Q1330">
        <v>0</v>
      </c>
      <c r="R1330" t="s">
        <v>166</v>
      </c>
    </row>
    <row r="1331" spans="1:18" x14ac:dyDescent="0.25">
      <c r="A1331">
        <v>-2.2999999999999998</v>
      </c>
      <c r="B1331">
        <v>11.766667</v>
      </c>
      <c r="C1331" t="s">
        <v>19973</v>
      </c>
      <c r="D1331" t="s">
        <v>19974</v>
      </c>
      <c r="E1331" t="s">
        <v>19978</v>
      </c>
      <c r="F1331" t="s">
        <v>19979</v>
      </c>
      <c r="G1331" t="s">
        <v>20014</v>
      </c>
      <c r="H1331" t="s">
        <v>20015</v>
      </c>
      <c r="I1331" t="s">
        <v>25272</v>
      </c>
      <c r="J1331" t="s">
        <v>25273</v>
      </c>
      <c r="K1331" t="s">
        <v>19979</v>
      </c>
      <c r="L1331" t="s">
        <v>20015</v>
      </c>
      <c r="M1331" t="s">
        <v>25274</v>
      </c>
      <c r="N1331" t="s">
        <v>25272</v>
      </c>
      <c r="O1331" t="s">
        <v>25275</v>
      </c>
      <c r="P1331" t="s">
        <v>20016</v>
      </c>
      <c r="Q1331">
        <v>0</v>
      </c>
      <c r="R1331" t="s">
        <v>166</v>
      </c>
    </row>
    <row r="1332" spans="1:18" x14ac:dyDescent="0.25">
      <c r="A1332">
        <v>-2.2000000000000002</v>
      </c>
      <c r="B1332">
        <v>11.883333</v>
      </c>
      <c r="C1332" t="s">
        <v>19973</v>
      </c>
      <c r="D1332" t="s">
        <v>19974</v>
      </c>
      <c r="E1332" t="s">
        <v>19978</v>
      </c>
      <c r="F1332" t="s">
        <v>19979</v>
      </c>
      <c r="G1332" t="s">
        <v>20014</v>
      </c>
      <c r="H1332" t="s">
        <v>20015</v>
      </c>
      <c r="I1332" t="s">
        <v>25276</v>
      </c>
      <c r="J1332" t="s">
        <v>25277</v>
      </c>
      <c r="K1332" t="s">
        <v>19979</v>
      </c>
      <c r="L1332" t="s">
        <v>20015</v>
      </c>
      <c r="M1332" t="s">
        <v>25278</v>
      </c>
      <c r="N1332" t="s">
        <v>25276</v>
      </c>
      <c r="O1332" t="s">
        <v>25279</v>
      </c>
      <c r="P1332" t="s">
        <v>20016</v>
      </c>
      <c r="Q1332">
        <v>0</v>
      </c>
      <c r="R1332" t="s">
        <v>166</v>
      </c>
    </row>
    <row r="1333" spans="1:18" x14ac:dyDescent="0.25">
      <c r="A1333">
        <v>-1.933333</v>
      </c>
      <c r="B1333">
        <v>11.933332999999999</v>
      </c>
      <c r="C1333" t="s">
        <v>19973</v>
      </c>
      <c r="D1333" t="s">
        <v>19974</v>
      </c>
      <c r="E1333" t="s">
        <v>19978</v>
      </c>
      <c r="F1333" t="s">
        <v>19979</v>
      </c>
      <c r="G1333" t="s">
        <v>20014</v>
      </c>
      <c r="H1333" t="s">
        <v>20015</v>
      </c>
      <c r="I1333" t="s">
        <v>25280</v>
      </c>
      <c r="J1333" t="s">
        <v>25281</v>
      </c>
      <c r="K1333" t="s">
        <v>19979</v>
      </c>
      <c r="L1333" t="s">
        <v>20015</v>
      </c>
      <c r="M1333" t="s">
        <v>25282</v>
      </c>
      <c r="N1333" t="s">
        <v>25280</v>
      </c>
      <c r="O1333" t="s">
        <v>25283</v>
      </c>
      <c r="P1333" t="s">
        <v>20016</v>
      </c>
      <c r="Q1333">
        <v>0</v>
      </c>
      <c r="R1333" t="s">
        <v>166</v>
      </c>
    </row>
    <row r="1334" spans="1:18" x14ac:dyDescent="0.25">
      <c r="A1334">
        <v>-1.881094</v>
      </c>
      <c r="B1334">
        <v>11.893969</v>
      </c>
      <c r="C1334" t="s">
        <v>19973</v>
      </c>
      <c r="D1334" t="s">
        <v>19974</v>
      </c>
      <c r="E1334" t="s">
        <v>19978</v>
      </c>
      <c r="F1334" t="s">
        <v>19979</v>
      </c>
      <c r="G1334" t="s">
        <v>20014</v>
      </c>
      <c r="H1334" t="s">
        <v>20015</v>
      </c>
      <c r="I1334" t="s">
        <v>24539</v>
      </c>
      <c r="J1334" t="s">
        <v>25284</v>
      </c>
      <c r="K1334" t="s">
        <v>19979</v>
      </c>
      <c r="L1334" t="s">
        <v>20015</v>
      </c>
      <c r="M1334" t="s">
        <v>25285</v>
      </c>
      <c r="N1334" t="s">
        <v>24539</v>
      </c>
      <c r="O1334" t="s">
        <v>25286</v>
      </c>
      <c r="P1334" t="s">
        <v>20016</v>
      </c>
      <c r="Q1334">
        <v>0</v>
      </c>
      <c r="R1334" t="s">
        <v>166</v>
      </c>
    </row>
    <row r="1335" spans="1:18" x14ac:dyDescent="0.25">
      <c r="A1335">
        <v>-1.998451</v>
      </c>
      <c r="B1335">
        <v>11.696503</v>
      </c>
      <c r="C1335" t="s">
        <v>19973</v>
      </c>
      <c r="D1335" t="s">
        <v>19974</v>
      </c>
      <c r="E1335" t="s">
        <v>19978</v>
      </c>
      <c r="F1335" t="s">
        <v>19979</v>
      </c>
      <c r="G1335" t="s">
        <v>20014</v>
      </c>
      <c r="H1335" t="s">
        <v>20015</v>
      </c>
      <c r="I1335" t="s">
        <v>25287</v>
      </c>
      <c r="J1335" t="s">
        <v>25288</v>
      </c>
      <c r="K1335" t="s">
        <v>19979</v>
      </c>
      <c r="L1335" t="s">
        <v>20015</v>
      </c>
      <c r="M1335" t="s">
        <v>25289</v>
      </c>
      <c r="N1335" t="s">
        <v>25287</v>
      </c>
      <c r="O1335" t="s">
        <v>25290</v>
      </c>
      <c r="P1335" t="s">
        <v>20016</v>
      </c>
      <c r="Q1335">
        <v>0</v>
      </c>
      <c r="R1335" t="s">
        <v>166</v>
      </c>
    </row>
    <row r="1336" spans="1:18" x14ac:dyDescent="0.25">
      <c r="A1336">
        <v>-1.766667</v>
      </c>
      <c r="B1336">
        <v>11.816667000000001</v>
      </c>
      <c r="C1336" t="s">
        <v>19973</v>
      </c>
      <c r="D1336" t="s">
        <v>19974</v>
      </c>
      <c r="E1336" t="s">
        <v>19978</v>
      </c>
      <c r="F1336" t="s">
        <v>19979</v>
      </c>
      <c r="G1336" t="s">
        <v>20014</v>
      </c>
      <c r="H1336" t="s">
        <v>20015</v>
      </c>
      <c r="I1336" t="s">
        <v>25291</v>
      </c>
      <c r="J1336" t="s">
        <v>25292</v>
      </c>
      <c r="K1336" t="s">
        <v>19979</v>
      </c>
      <c r="L1336" t="s">
        <v>20015</v>
      </c>
      <c r="M1336" t="s">
        <v>25293</v>
      </c>
      <c r="N1336" t="s">
        <v>25291</v>
      </c>
      <c r="O1336" t="s">
        <v>25294</v>
      </c>
      <c r="P1336" t="s">
        <v>20016</v>
      </c>
      <c r="Q1336">
        <v>0</v>
      </c>
      <c r="R1336" t="s">
        <v>166</v>
      </c>
    </row>
    <row r="1337" spans="1:18" x14ac:dyDescent="0.25">
      <c r="A1337">
        <v>-1.683333</v>
      </c>
      <c r="B1337">
        <v>11.933332999999999</v>
      </c>
      <c r="C1337" t="s">
        <v>19973</v>
      </c>
      <c r="D1337" t="s">
        <v>19974</v>
      </c>
      <c r="E1337" t="s">
        <v>19978</v>
      </c>
      <c r="F1337" t="s">
        <v>19979</v>
      </c>
      <c r="G1337" t="s">
        <v>20014</v>
      </c>
      <c r="H1337" t="s">
        <v>20015</v>
      </c>
      <c r="I1337" t="s">
        <v>25295</v>
      </c>
      <c r="J1337" t="s">
        <v>25296</v>
      </c>
      <c r="K1337" t="s">
        <v>19979</v>
      </c>
      <c r="L1337" t="s">
        <v>20015</v>
      </c>
      <c r="M1337" t="s">
        <v>25297</v>
      </c>
      <c r="N1337" t="s">
        <v>25295</v>
      </c>
      <c r="O1337" t="s">
        <v>25298</v>
      </c>
      <c r="P1337" t="s">
        <v>20016</v>
      </c>
      <c r="Q1337">
        <v>0</v>
      </c>
      <c r="R1337" t="s">
        <v>166</v>
      </c>
    </row>
    <row r="1338" spans="1:18" x14ac:dyDescent="0.25">
      <c r="A1338">
        <v>-1.974639</v>
      </c>
      <c r="B1338">
        <v>12.003215000000001</v>
      </c>
      <c r="C1338" t="s">
        <v>19973</v>
      </c>
      <c r="D1338" t="s">
        <v>19974</v>
      </c>
      <c r="E1338" t="s">
        <v>19978</v>
      </c>
      <c r="F1338" t="s">
        <v>19979</v>
      </c>
      <c r="G1338" t="s">
        <v>20014</v>
      </c>
      <c r="H1338" t="s">
        <v>20015</v>
      </c>
      <c r="I1338" t="s">
        <v>24551</v>
      </c>
      <c r="J1338" t="s">
        <v>25299</v>
      </c>
      <c r="K1338" t="s">
        <v>19979</v>
      </c>
      <c r="L1338" t="s">
        <v>20015</v>
      </c>
      <c r="M1338" t="s">
        <v>25300</v>
      </c>
      <c r="N1338" t="s">
        <v>24551</v>
      </c>
      <c r="O1338" t="s">
        <v>25301</v>
      </c>
      <c r="P1338" t="s">
        <v>20016</v>
      </c>
      <c r="Q1338">
        <v>0</v>
      </c>
      <c r="R1338" t="s">
        <v>166</v>
      </c>
    </row>
    <row r="1339" spans="1:18" x14ac:dyDescent="0.25">
      <c r="A1339">
        <v>-2.3666670000000001</v>
      </c>
      <c r="B1339">
        <v>11.733333</v>
      </c>
      <c r="C1339" t="s">
        <v>19973</v>
      </c>
      <c r="D1339" t="s">
        <v>19974</v>
      </c>
      <c r="E1339" t="s">
        <v>19978</v>
      </c>
      <c r="F1339" t="s">
        <v>19979</v>
      </c>
      <c r="G1339" t="s">
        <v>20014</v>
      </c>
      <c r="H1339" t="s">
        <v>20015</v>
      </c>
      <c r="I1339" t="s">
        <v>25302</v>
      </c>
      <c r="J1339" t="s">
        <v>25303</v>
      </c>
      <c r="K1339" t="s">
        <v>19979</v>
      </c>
      <c r="L1339" t="s">
        <v>20015</v>
      </c>
      <c r="M1339" t="s">
        <v>25304</v>
      </c>
      <c r="N1339" t="s">
        <v>25302</v>
      </c>
      <c r="O1339" t="s">
        <v>25305</v>
      </c>
      <c r="P1339" t="s">
        <v>20016</v>
      </c>
      <c r="Q1339">
        <v>0</v>
      </c>
      <c r="R1339" t="s">
        <v>166</v>
      </c>
    </row>
    <row r="1340" spans="1:18" x14ac:dyDescent="0.25">
      <c r="A1340">
        <v>-2.2833329999999998</v>
      </c>
      <c r="B1340">
        <v>11.883333</v>
      </c>
      <c r="C1340" t="s">
        <v>19973</v>
      </c>
      <c r="D1340" t="s">
        <v>19974</v>
      </c>
      <c r="E1340" t="s">
        <v>19978</v>
      </c>
      <c r="F1340" t="s">
        <v>19979</v>
      </c>
      <c r="G1340" t="s">
        <v>20014</v>
      </c>
      <c r="H1340" t="s">
        <v>20015</v>
      </c>
      <c r="I1340" t="s">
        <v>25306</v>
      </c>
      <c r="J1340" t="s">
        <v>25307</v>
      </c>
      <c r="K1340" t="s">
        <v>19979</v>
      </c>
      <c r="L1340" t="s">
        <v>20015</v>
      </c>
      <c r="M1340" t="s">
        <v>25308</v>
      </c>
      <c r="N1340" t="s">
        <v>25306</v>
      </c>
      <c r="O1340" t="s">
        <v>25309</v>
      </c>
      <c r="P1340" t="s">
        <v>20016</v>
      </c>
      <c r="Q1340">
        <v>0</v>
      </c>
      <c r="R1340" t="s">
        <v>166</v>
      </c>
    </row>
    <row r="1341" spans="1:18" x14ac:dyDescent="0.25">
      <c r="A1341">
        <v>-2.0333329999999998</v>
      </c>
      <c r="B1341">
        <v>11.916667</v>
      </c>
      <c r="C1341" t="s">
        <v>19973</v>
      </c>
      <c r="D1341" t="s">
        <v>19974</v>
      </c>
      <c r="E1341" t="s">
        <v>19978</v>
      </c>
      <c r="F1341" t="s">
        <v>19979</v>
      </c>
      <c r="G1341" t="s">
        <v>20014</v>
      </c>
      <c r="H1341" t="s">
        <v>20015</v>
      </c>
      <c r="I1341" t="s">
        <v>25310</v>
      </c>
      <c r="J1341" t="s">
        <v>25311</v>
      </c>
      <c r="K1341" t="s">
        <v>19979</v>
      </c>
      <c r="L1341" t="s">
        <v>20015</v>
      </c>
      <c r="M1341" t="s">
        <v>25312</v>
      </c>
      <c r="N1341" t="s">
        <v>25310</v>
      </c>
      <c r="O1341" t="s">
        <v>25313</v>
      </c>
      <c r="P1341" t="s">
        <v>20016</v>
      </c>
      <c r="Q1341">
        <v>0</v>
      </c>
      <c r="R1341" t="s">
        <v>166</v>
      </c>
    </row>
    <row r="1342" spans="1:18" x14ac:dyDescent="0.25">
      <c r="A1342">
        <v>-1.683333</v>
      </c>
      <c r="B1342">
        <v>11.85</v>
      </c>
      <c r="C1342" t="s">
        <v>19973</v>
      </c>
      <c r="D1342" t="s">
        <v>19974</v>
      </c>
      <c r="E1342" t="s">
        <v>19978</v>
      </c>
      <c r="F1342" t="s">
        <v>19979</v>
      </c>
      <c r="G1342" t="s">
        <v>20014</v>
      </c>
      <c r="H1342" t="s">
        <v>20015</v>
      </c>
      <c r="I1342" t="s">
        <v>25314</v>
      </c>
      <c r="J1342" t="s">
        <v>25315</v>
      </c>
      <c r="K1342" t="s">
        <v>19979</v>
      </c>
      <c r="L1342" t="s">
        <v>20015</v>
      </c>
      <c r="M1342" t="s">
        <v>25316</v>
      </c>
      <c r="N1342" t="s">
        <v>25314</v>
      </c>
      <c r="O1342" t="s">
        <v>25317</v>
      </c>
      <c r="P1342" t="s">
        <v>20016</v>
      </c>
      <c r="Q1342">
        <v>0</v>
      </c>
      <c r="R1342" t="s">
        <v>166</v>
      </c>
    </row>
    <row r="1343" spans="1:18" x14ac:dyDescent="0.25">
      <c r="A1343">
        <v>-2.3166669999999998</v>
      </c>
      <c r="B1343">
        <v>11.9</v>
      </c>
      <c r="C1343" t="s">
        <v>19973</v>
      </c>
      <c r="D1343" t="s">
        <v>19974</v>
      </c>
      <c r="E1343" t="s">
        <v>19978</v>
      </c>
      <c r="F1343" t="s">
        <v>19979</v>
      </c>
      <c r="G1343" t="s">
        <v>20014</v>
      </c>
      <c r="H1343" t="s">
        <v>20015</v>
      </c>
      <c r="I1343" t="s">
        <v>25318</v>
      </c>
      <c r="J1343" t="s">
        <v>25319</v>
      </c>
      <c r="K1343" t="s">
        <v>19979</v>
      </c>
      <c r="L1343" t="s">
        <v>20015</v>
      </c>
      <c r="M1343" t="s">
        <v>25320</v>
      </c>
      <c r="N1343" t="s">
        <v>25318</v>
      </c>
      <c r="O1343" t="s">
        <v>25321</v>
      </c>
      <c r="P1343" t="s">
        <v>20016</v>
      </c>
      <c r="Q1343">
        <v>0</v>
      </c>
      <c r="R1343" t="s">
        <v>166</v>
      </c>
    </row>
    <row r="1344" spans="1:18" x14ac:dyDescent="0.25">
      <c r="A1344">
        <v>-1.9</v>
      </c>
      <c r="B1344">
        <v>11.966666999999999</v>
      </c>
      <c r="C1344" t="s">
        <v>19973</v>
      </c>
      <c r="D1344" t="s">
        <v>19974</v>
      </c>
      <c r="E1344" t="s">
        <v>19978</v>
      </c>
      <c r="F1344" t="s">
        <v>19979</v>
      </c>
      <c r="G1344" t="s">
        <v>20014</v>
      </c>
      <c r="H1344" t="s">
        <v>20015</v>
      </c>
      <c r="I1344" t="s">
        <v>25322</v>
      </c>
      <c r="J1344" t="s">
        <v>25323</v>
      </c>
      <c r="K1344" t="s">
        <v>19979</v>
      </c>
      <c r="L1344" t="s">
        <v>20015</v>
      </c>
      <c r="M1344" t="s">
        <v>25324</v>
      </c>
      <c r="N1344" t="s">
        <v>25322</v>
      </c>
      <c r="O1344" t="s">
        <v>25325</v>
      </c>
      <c r="P1344" t="s">
        <v>20016</v>
      </c>
      <c r="Q1344">
        <v>0</v>
      </c>
      <c r="R1344" t="s">
        <v>166</v>
      </c>
    </row>
    <row r="1345" spans="1:18" x14ac:dyDescent="0.25">
      <c r="A1345">
        <v>-2.15</v>
      </c>
      <c r="B1345">
        <v>11.883333</v>
      </c>
      <c r="C1345" t="s">
        <v>19973</v>
      </c>
      <c r="D1345" t="s">
        <v>19974</v>
      </c>
      <c r="E1345" t="s">
        <v>19978</v>
      </c>
      <c r="F1345" t="s">
        <v>19979</v>
      </c>
      <c r="G1345" t="s">
        <v>20014</v>
      </c>
      <c r="H1345" t="s">
        <v>20015</v>
      </c>
      <c r="I1345" t="s">
        <v>25326</v>
      </c>
      <c r="J1345" t="s">
        <v>25327</v>
      </c>
      <c r="K1345" t="s">
        <v>19979</v>
      </c>
      <c r="L1345" t="s">
        <v>20015</v>
      </c>
      <c r="M1345" t="s">
        <v>25328</v>
      </c>
      <c r="N1345" t="s">
        <v>25326</v>
      </c>
      <c r="O1345" t="s">
        <v>25329</v>
      </c>
      <c r="P1345" t="s">
        <v>20016</v>
      </c>
      <c r="Q1345">
        <v>0</v>
      </c>
      <c r="R1345" t="s">
        <v>166</v>
      </c>
    </row>
    <row r="1346" spans="1:18" x14ac:dyDescent="0.25">
      <c r="A1346">
        <v>-1.8971020000000001</v>
      </c>
      <c r="B1346">
        <v>11.912527000000001</v>
      </c>
      <c r="C1346" t="s">
        <v>19973</v>
      </c>
      <c r="D1346" t="s">
        <v>19974</v>
      </c>
      <c r="E1346" t="s">
        <v>19978</v>
      </c>
      <c r="F1346" t="s">
        <v>19979</v>
      </c>
      <c r="G1346" t="s">
        <v>20014</v>
      </c>
      <c r="H1346" t="s">
        <v>20015</v>
      </c>
      <c r="I1346" t="s">
        <v>24570</v>
      </c>
      <c r="J1346" t="s">
        <v>25330</v>
      </c>
      <c r="K1346" t="s">
        <v>19979</v>
      </c>
      <c r="L1346" t="s">
        <v>20015</v>
      </c>
      <c r="M1346" t="s">
        <v>25331</v>
      </c>
      <c r="N1346" t="s">
        <v>24570</v>
      </c>
      <c r="O1346" t="s">
        <v>25332</v>
      </c>
      <c r="P1346" t="s">
        <v>20016</v>
      </c>
      <c r="Q1346">
        <v>3</v>
      </c>
      <c r="R1346" t="s">
        <v>20529</v>
      </c>
    </row>
    <row r="1347" spans="1:18" x14ac:dyDescent="0.25">
      <c r="A1347">
        <v>-1.8971020000000001</v>
      </c>
      <c r="B1347">
        <v>11.912527000000001</v>
      </c>
      <c r="C1347" t="s">
        <v>19973</v>
      </c>
      <c r="D1347" t="s">
        <v>19974</v>
      </c>
      <c r="E1347" t="s">
        <v>19978</v>
      </c>
      <c r="F1347" t="s">
        <v>19979</v>
      </c>
      <c r="G1347" t="s">
        <v>20014</v>
      </c>
      <c r="H1347" t="s">
        <v>20015</v>
      </c>
      <c r="I1347" t="s">
        <v>25333</v>
      </c>
      <c r="J1347" t="s">
        <v>25334</v>
      </c>
      <c r="K1347" t="s">
        <v>19979</v>
      </c>
      <c r="L1347" t="s">
        <v>20015</v>
      </c>
      <c r="M1347" t="s">
        <v>25335</v>
      </c>
      <c r="N1347" t="s">
        <v>25333</v>
      </c>
      <c r="O1347" t="s">
        <v>25336</v>
      </c>
      <c r="P1347" t="s">
        <v>20016</v>
      </c>
      <c r="Q1347">
        <v>0</v>
      </c>
      <c r="R1347" t="s">
        <v>166</v>
      </c>
    </row>
    <row r="1348" spans="1:18" x14ac:dyDescent="0.25">
      <c r="A1348">
        <v>-1.961176</v>
      </c>
      <c r="B1348">
        <v>11.760377999999999</v>
      </c>
      <c r="C1348" t="s">
        <v>19973</v>
      </c>
      <c r="D1348" t="s">
        <v>19974</v>
      </c>
      <c r="E1348" t="s">
        <v>19978</v>
      </c>
      <c r="F1348" t="s">
        <v>19979</v>
      </c>
      <c r="G1348" t="s">
        <v>20014</v>
      </c>
      <c r="H1348" t="s">
        <v>20015</v>
      </c>
      <c r="I1348" t="s">
        <v>25337</v>
      </c>
      <c r="J1348" t="s">
        <v>25338</v>
      </c>
      <c r="K1348" t="s">
        <v>19979</v>
      </c>
      <c r="L1348" t="s">
        <v>20015</v>
      </c>
      <c r="M1348" t="s">
        <v>25339</v>
      </c>
      <c r="N1348" t="s">
        <v>25337</v>
      </c>
      <c r="O1348" t="s">
        <v>25340</v>
      </c>
      <c r="P1348" t="s">
        <v>20016</v>
      </c>
      <c r="Q1348">
        <v>0</v>
      </c>
      <c r="R1348" t="s">
        <v>166</v>
      </c>
    </row>
    <row r="1349" spans="1:18" x14ac:dyDescent="0.25">
      <c r="A1349">
        <v>-1.933333</v>
      </c>
      <c r="B1349">
        <v>11.816667000000001</v>
      </c>
      <c r="C1349" t="s">
        <v>19973</v>
      </c>
      <c r="D1349" t="s">
        <v>19974</v>
      </c>
      <c r="E1349" t="s">
        <v>19978</v>
      </c>
      <c r="F1349" t="s">
        <v>19979</v>
      </c>
      <c r="G1349" t="s">
        <v>20014</v>
      </c>
      <c r="H1349" t="s">
        <v>20015</v>
      </c>
      <c r="I1349" t="s">
        <v>25341</v>
      </c>
      <c r="J1349" t="s">
        <v>25342</v>
      </c>
      <c r="K1349" t="s">
        <v>19979</v>
      </c>
      <c r="L1349" t="s">
        <v>20015</v>
      </c>
      <c r="M1349" t="s">
        <v>25343</v>
      </c>
      <c r="N1349" t="s">
        <v>25341</v>
      </c>
      <c r="O1349" t="s">
        <v>25344</v>
      </c>
      <c r="P1349" t="s">
        <v>20016</v>
      </c>
      <c r="Q1349">
        <v>0</v>
      </c>
      <c r="R1349" t="s">
        <v>166</v>
      </c>
    </row>
    <row r="1350" spans="1:18" x14ac:dyDescent="0.25">
      <c r="A1350">
        <v>-2.0499999999999998</v>
      </c>
      <c r="B1350">
        <v>11.733333</v>
      </c>
      <c r="C1350" t="s">
        <v>19973</v>
      </c>
      <c r="D1350" t="s">
        <v>19974</v>
      </c>
      <c r="E1350" t="s">
        <v>19978</v>
      </c>
      <c r="F1350" t="s">
        <v>19979</v>
      </c>
      <c r="G1350" t="s">
        <v>20014</v>
      </c>
      <c r="H1350" t="s">
        <v>20015</v>
      </c>
      <c r="I1350" t="s">
        <v>25345</v>
      </c>
      <c r="J1350" t="s">
        <v>25346</v>
      </c>
      <c r="K1350" t="s">
        <v>19979</v>
      </c>
      <c r="L1350" t="s">
        <v>20015</v>
      </c>
      <c r="M1350" t="s">
        <v>25347</v>
      </c>
      <c r="N1350" t="s">
        <v>25345</v>
      </c>
      <c r="O1350" t="s">
        <v>25348</v>
      </c>
      <c r="P1350" t="s">
        <v>20016</v>
      </c>
      <c r="Q1350">
        <v>0</v>
      </c>
      <c r="R1350" t="s">
        <v>166</v>
      </c>
    </row>
    <row r="1351" spans="1:18" x14ac:dyDescent="0.25">
      <c r="A1351">
        <v>-1.733333</v>
      </c>
      <c r="B1351">
        <v>11.9</v>
      </c>
      <c r="C1351" t="s">
        <v>19973</v>
      </c>
      <c r="D1351" t="s">
        <v>19974</v>
      </c>
      <c r="E1351" t="s">
        <v>19978</v>
      </c>
      <c r="F1351" t="s">
        <v>19979</v>
      </c>
      <c r="G1351" t="s">
        <v>20014</v>
      </c>
      <c r="H1351" t="s">
        <v>20015</v>
      </c>
      <c r="I1351" t="s">
        <v>25349</v>
      </c>
      <c r="J1351" t="s">
        <v>25350</v>
      </c>
      <c r="K1351" t="s">
        <v>19979</v>
      </c>
      <c r="L1351" t="s">
        <v>20015</v>
      </c>
      <c r="M1351" t="s">
        <v>25351</v>
      </c>
      <c r="N1351" t="s">
        <v>25349</v>
      </c>
      <c r="O1351" t="s">
        <v>25352</v>
      </c>
      <c r="P1351" t="s">
        <v>20016</v>
      </c>
      <c r="Q1351">
        <v>0</v>
      </c>
      <c r="R1351" t="s">
        <v>166</v>
      </c>
    </row>
    <row r="1352" spans="1:18" x14ac:dyDescent="0.25">
      <c r="A1352">
        <v>-2.266667</v>
      </c>
      <c r="B1352">
        <v>11.916667</v>
      </c>
      <c r="C1352" t="s">
        <v>19973</v>
      </c>
      <c r="D1352" t="s">
        <v>19974</v>
      </c>
      <c r="E1352" t="s">
        <v>19978</v>
      </c>
      <c r="F1352" t="s">
        <v>19979</v>
      </c>
      <c r="G1352" t="s">
        <v>20014</v>
      </c>
      <c r="H1352" t="s">
        <v>20015</v>
      </c>
      <c r="I1352" t="s">
        <v>25353</v>
      </c>
      <c r="J1352" t="s">
        <v>25354</v>
      </c>
      <c r="K1352" t="s">
        <v>19979</v>
      </c>
      <c r="L1352" t="s">
        <v>20015</v>
      </c>
      <c r="M1352" t="s">
        <v>25355</v>
      </c>
      <c r="N1352" t="s">
        <v>25353</v>
      </c>
      <c r="O1352" t="s">
        <v>25356</v>
      </c>
      <c r="P1352" t="s">
        <v>20016</v>
      </c>
      <c r="Q1352">
        <v>0</v>
      </c>
      <c r="R1352" t="s">
        <v>166</v>
      </c>
    </row>
    <row r="1353" spans="1:18" x14ac:dyDescent="0.25">
      <c r="A1353">
        <v>-2.1</v>
      </c>
      <c r="B1353">
        <v>11.783333000000001</v>
      </c>
      <c r="C1353" t="s">
        <v>19973</v>
      </c>
      <c r="D1353" t="s">
        <v>19974</v>
      </c>
      <c r="E1353" t="s">
        <v>19978</v>
      </c>
      <c r="F1353" t="s">
        <v>19979</v>
      </c>
      <c r="G1353" t="s">
        <v>20014</v>
      </c>
      <c r="H1353" t="s">
        <v>20015</v>
      </c>
      <c r="I1353" t="s">
        <v>25357</v>
      </c>
      <c r="J1353" t="s">
        <v>25358</v>
      </c>
      <c r="K1353" t="s">
        <v>19979</v>
      </c>
      <c r="L1353" t="s">
        <v>20015</v>
      </c>
      <c r="M1353" t="s">
        <v>25359</v>
      </c>
      <c r="N1353" t="s">
        <v>25357</v>
      </c>
      <c r="O1353" t="s">
        <v>25360</v>
      </c>
      <c r="P1353" t="s">
        <v>20016</v>
      </c>
      <c r="Q1353">
        <v>0</v>
      </c>
      <c r="R1353" t="s">
        <v>166</v>
      </c>
    </row>
    <row r="1354" spans="1:18" x14ac:dyDescent="0.25">
      <c r="A1354">
        <v>-1.9166669999999999</v>
      </c>
      <c r="B1354">
        <v>12.216666999999999</v>
      </c>
      <c r="C1354" t="s">
        <v>19973</v>
      </c>
      <c r="D1354" t="s">
        <v>19974</v>
      </c>
      <c r="E1354" t="s">
        <v>19978</v>
      </c>
      <c r="F1354" t="s">
        <v>19979</v>
      </c>
      <c r="G1354" t="s">
        <v>20014</v>
      </c>
      <c r="H1354" t="s">
        <v>20015</v>
      </c>
      <c r="I1354" t="s">
        <v>25361</v>
      </c>
      <c r="J1354" t="s">
        <v>25362</v>
      </c>
      <c r="K1354" t="s">
        <v>19979</v>
      </c>
      <c r="L1354" t="s">
        <v>20015</v>
      </c>
      <c r="M1354" t="s">
        <v>25363</v>
      </c>
      <c r="N1354" t="s">
        <v>25361</v>
      </c>
      <c r="O1354" t="s">
        <v>25364</v>
      </c>
      <c r="P1354" t="s">
        <v>20016</v>
      </c>
      <c r="Q1354">
        <v>0</v>
      </c>
      <c r="R1354" t="s">
        <v>166</v>
      </c>
    </row>
    <row r="1355" spans="1:18" x14ac:dyDescent="0.25">
      <c r="A1355">
        <v>-1.766667</v>
      </c>
      <c r="B1355">
        <v>12.033333000000001</v>
      </c>
      <c r="C1355" t="s">
        <v>19973</v>
      </c>
      <c r="D1355" t="s">
        <v>19974</v>
      </c>
      <c r="E1355" t="s">
        <v>19978</v>
      </c>
      <c r="F1355" t="s">
        <v>19979</v>
      </c>
      <c r="G1355" t="s">
        <v>20014</v>
      </c>
      <c r="H1355" t="s">
        <v>20015</v>
      </c>
      <c r="I1355" t="s">
        <v>25365</v>
      </c>
      <c r="J1355" t="s">
        <v>25366</v>
      </c>
      <c r="K1355" t="s">
        <v>19979</v>
      </c>
      <c r="L1355" t="s">
        <v>20015</v>
      </c>
      <c r="M1355" t="s">
        <v>25367</v>
      </c>
      <c r="N1355" t="s">
        <v>25365</v>
      </c>
      <c r="O1355" t="s">
        <v>25368</v>
      </c>
      <c r="P1355" t="s">
        <v>20016</v>
      </c>
      <c r="Q1355">
        <v>0</v>
      </c>
      <c r="R1355" t="s">
        <v>166</v>
      </c>
    </row>
    <row r="1356" spans="1:18" x14ac:dyDescent="0.25">
      <c r="A1356">
        <v>-1.766667</v>
      </c>
      <c r="B1356">
        <v>12.033333000000001</v>
      </c>
      <c r="C1356" t="s">
        <v>19973</v>
      </c>
      <c r="D1356" t="s">
        <v>19974</v>
      </c>
      <c r="E1356" t="s">
        <v>19978</v>
      </c>
      <c r="F1356" t="s">
        <v>19979</v>
      </c>
      <c r="G1356" t="s">
        <v>20014</v>
      </c>
      <c r="H1356" t="s">
        <v>20015</v>
      </c>
      <c r="I1356" t="s">
        <v>25369</v>
      </c>
      <c r="J1356" t="s">
        <v>25370</v>
      </c>
      <c r="K1356" t="s">
        <v>19979</v>
      </c>
      <c r="L1356" t="s">
        <v>20015</v>
      </c>
      <c r="M1356" t="s">
        <v>25371</v>
      </c>
      <c r="N1356" t="s">
        <v>25369</v>
      </c>
      <c r="O1356" t="s">
        <v>25372</v>
      </c>
      <c r="P1356" t="s">
        <v>20016</v>
      </c>
      <c r="Q1356">
        <v>0</v>
      </c>
      <c r="R1356" t="s">
        <v>166</v>
      </c>
    </row>
    <row r="1357" spans="1:18" x14ac:dyDescent="0.25">
      <c r="A1357">
        <v>-2</v>
      </c>
      <c r="B1357">
        <v>11.566667000000001</v>
      </c>
      <c r="C1357" t="s">
        <v>19973</v>
      </c>
      <c r="D1357" t="s">
        <v>19974</v>
      </c>
      <c r="E1357" t="s">
        <v>19978</v>
      </c>
      <c r="F1357" t="s">
        <v>19979</v>
      </c>
      <c r="G1357" t="s">
        <v>20014</v>
      </c>
      <c r="H1357" t="s">
        <v>20015</v>
      </c>
      <c r="I1357" t="s">
        <v>25373</v>
      </c>
      <c r="J1357" t="s">
        <v>25374</v>
      </c>
      <c r="K1357" t="s">
        <v>19979</v>
      </c>
      <c r="L1357" t="s">
        <v>20015</v>
      </c>
      <c r="M1357" t="s">
        <v>25375</v>
      </c>
      <c r="N1357" t="s">
        <v>25373</v>
      </c>
      <c r="O1357" t="s">
        <v>25376</v>
      </c>
      <c r="P1357" t="s">
        <v>20016</v>
      </c>
      <c r="Q1357">
        <v>0</v>
      </c>
      <c r="R1357" t="s">
        <v>166</v>
      </c>
    </row>
    <row r="1358" spans="1:18" x14ac:dyDescent="0.25">
      <c r="A1358">
        <v>-2.1833330000000002</v>
      </c>
      <c r="B1358">
        <v>11.6</v>
      </c>
      <c r="C1358" t="s">
        <v>19973</v>
      </c>
      <c r="D1358" t="s">
        <v>19974</v>
      </c>
      <c r="E1358" t="s">
        <v>19978</v>
      </c>
      <c r="F1358" t="s">
        <v>19979</v>
      </c>
      <c r="G1358" t="s">
        <v>20014</v>
      </c>
      <c r="H1358" t="s">
        <v>20015</v>
      </c>
      <c r="I1358" t="s">
        <v>25377</v>
      </c>
      <c r="J1358" t="s">
        <v>25378</v>
      </c>
      <c r="K1358" t="s">
        <v>19979</v>
      </c>
      <c r="L1358" t="s">
        <v>20015</v>
      </c>
      <c r="M1358" t="s">
        <v>25379</v>
      </c>
      <c r="N1358" t="s">
        <v>25377</v>
      </c>
      <c r="O1358" t="s">
        <v>25380</v>
      </c>
      <c r="P1358" t="s">
        <v>20016</v>
      </c>
      <c r="Q1358">
        <v>0</v>
      </c>
      <c r="R1358" t="s">
        <v>166</v>
      </c>
    </row>
    <row r="1359" spans="1:18" x14ac:dyDescent="0.25">
      <c r="A1359">
        <v>-1.95</v>
      </c>
      <c r="B1359">
        <v>11.483333</v>
      </c>
      <c r="C1359" t="s">
        <v>19973</v>
      </c>
      <c r="D1359" t="s">
        <v>19974</v>
      </c>
      <c r="E1359" t="s">
        <v>19978</v>
      </c>
      <c r="F1359" t="s">
        <v>19979</v>
      </c>
      <c r="G1359" t="s">
        <v>20014</v>
      </c>
      <c r="H1359" t="s">
        <v>20015</v>
      </c>
      <c r="I1359" t="s">
        <v>25381</v>
      </c>
      <c r="J1359" t="s">
        <v>25382</v>
      </c>
      <c r="K1359" t="s">
        <v>19979</v>
      </c>
      <c r="L1359" t="s">
        <v>20015</v>
      </c>
      <c r="M1359" t="s">
        <v>25383</v>
      </c>
      <c r="N1359" t="s">
        <v>25381</v>
      </c>
      <c r="O1359" t="s">
        <v>25384</v>
      </c>
      <c r="P1359" t="s">
        <v>20016</v>
      </c>
      <c r="Q1359">
        <v>0</v>
      </c>
      <c r="R1359" t="s">
        <v>166</v>
      </c>
    </row>
    <row r="1360" spans="1:18" x14ac:dyDescent="0.25">
      <c r="A1360">
        <v>-1.95</v>
      </c>
      <c r="B1360">
        <v>11.483333</v>
      </c>
      <c r="C1360" t="s">
        <v>19973</v>
      </c>
      <c r="D1360" t="s">
        <v>19974</v>
      </c>
      <c r="E1360" t="s">
        <v>19978</v>
      </c>
      <c r="F1360" t="s">
        <v>19979</v>
      </c>
      <c r="G1360" t="s">
        <v>20014</v>
      </c>
      <c r="H1360" t="s">
        <v>20015</v>
      </c>
      <c r="I1360" t="s">
        <v>25385</v>
      </c>
      <c r="J1360" t="s">
        <v>25386</v>
      </c>
      <c r="K1360" t="s">
        <v>19979</v>
      </c>
      <c r="L1360" t="s">
        <v>20015</v>
      </c>
      <c r="M1360" t="s">
        <v>25387</v>
      </c>
      <c r="N1360" t="s">
        <v>25385</v>
      </c>
      <c r="O1360" t="s">
        <v>25388</v>
      </c>
      <c r="P1360" t="s">
        <v>20016</v>
      </c>
      <c r="Q1360">
        <v>0</v>
      </c>
      <c r="R1360" t="s">
        <v>166</v>
      </c>
    </row>
    <row r="1361" spans="1:18" x14ac:dyDescent="0.25">
      <c r="A1361">
        <v>-1.8833329999999999</v>
      </c>
      <c r="B1361">
        <v>12.133333</v>
      </c>
      <c r="C1361" t="s">
        <v>19973</v>
      </c>
      <c r="D1361" t="s">
        <v>19974</v>
      </c>
      <c r="E1361" t="s">
        <v>19978</v>
      </c>
      <c r="F1361" t="s">
        <v>19979</v>
      </c>
      <c r="G1361" t="s">
        <v>20014</v>
      </c>
      <c r="H1361" t="s">
        <v>20015</v>
      </c>
      <c r="I1361" t="s">
        <v>25389</v>
      </c>
      <c r="J1361" t="s">
        <v>25390</v>
      </c>
      <c r="K1361" t="s">
        <v>19979</v>
      </c>
      <c r="L1361" t="s">
        <v>20015</v>
      </c>
      <c r="M1361" t="s">
        <v>25391</v>
      </c>
      <c r="N1361" t="s">
        <v>25389</v>
      </c>
      <c r="O1361" t="s">
        <v>25392</v>
      </c>
      <c r="P1361" t="s">
        <v>20016</v>
      </c>
      <c r="Q1361">
        <v>0</v>
      </c>
      <c r="R1361" t="s">
        <v>166</v>
      </c>
    </row>
    <row r="1362" spans="1:18" x14ac:dyDescent="0.25">
      <c r="A1362">
        <v>-2.35</v>
      </c>
      <c r="B1362">
        <v>11.8</v>
      </c>
      <c r="C1362" t="s">
        <v>19973</v>
      </c>
      <c r="D1362" t="s">
        <v>19974</v>
      </c>
      <c r="E1362" t="s">
        <v>19978</v>
      </c>
      <c r="F1362" t="s">
        <v>19979</v>
      </c>
      <c r="G1362" t="s">
        <v>20014</v>
      </c>
      <c r="H1362" t="s">
        <v>20015</v>
      </c>
      <c r="I1362" t="s">
        <v>25393</v>
      </c>
      <c r="J1362" t="s">
        <v>25394</v>
      </c>
      <c r="K1362" t="s">
        <v>19979</v>
      </c>
      <c r="L1362" t="s">
        <v>20015</v>
      </c>
      <c r="M1362" t="s">
        <v>25395</v>
      </c>
      <c r="N1362" t="s">
        <v>25393</v>
      </c>
      <c r="O1362" t="s">
        <v>25396</v>
      </c>
      <c r="P1362" t="s">
        <v>20016</v>
      </c>
      <c r="Q1362">
        <v>0</v>
      </c>
      <c r="R1362" t="s">
        <v>166</v>
      </c>
    </row>
    <row r="1363" spans="1:18" x14ac:dyDescent="0.25">
      <c r="A1363">
        <v>-2.1666669999999999</v>
      </c>
      <c r="B1363">
        <v>11.683332999999999</v>
      </c>
      <c r="C1363" t="s">
        <v>19973</v>
      </c>
      <c r="D1363" t="s">
        <v>19974</v>
      </c>
      <c r="E1363" t="s">
        <v>19978</v>
      </c>
      <c r="F1363" t="s">
        <v>19979</v>
      </c>
      <c r="G1363" t="s">
        <v>20014</v>
      </c>
      <c r="H1363" t="s">
        <v>20015</v>
      </c>
      <c r="I1363" t="s">
        <v>25397</v>
      </c>
      <c r="J1363" t="s">
        <v>25398</v>
      </c>
      <c r="K1363" t="s">
        <v>19979</v>
      </c>
      <c r="L1363" t="s">
        <v>20015</v>
      </c>
      <c r="M1363" t="s">
        <v>25399</v>
      </c>
      <c r="N1363" t="s">
        <v>25397</v>
      </c>
      <c r="O1363" t="s">
        <v>25400</v>
      </c>
      <c r="P1363" t="s">
        <v>20016</v>
      </c>
      <c r="Q1363">
        <v>0</v>
      </c>
      <c r="R1363" t="s">
        <v>166</v>
      </c>
    </row>
    <row r="1364" spans="1:18" x14ac:dyDescent="0.25">
      <c r="A1364">
        <v>-2.1833330000000002</v>
      </c>
      <c r="B1364">
        <v>11.766667</v>
      </c>
      <c r="C1364" t="s">
        <v>19973</v>
      </c>
      <c r="D1364" t="s">
        <v>19974</v>
      </c>
      <c r="E1364" t="s">
        <v>19978</v>
      </c>
      <c r="F1364" t="s">
        <v>19979</v>
      </c>
      <c r="G1364" t="s">
        <v>20014</v>
      </c>
      <c r="H1364" t="s">
        <v>20015</v>
      </c>
      <c r="I1364" t="s">
        <v>25401</v>
      </c>
      <c r="J1364" t="s">
        <v>25402</v>
      </c>
      <c r="K1364" t="s">
        <v>19979</v>
      </c>
      <c r="L1364" t="s">
        <v>20015</v>
      </c>
      <c r="M1364" t="s">
        <v>25403</v>
      </c>
      <c r="N1364" t="s">
        <v>25401</v>
      </c>
      <c r="O1364" t="s">
        <v>25404</v>
      </c>
      <c r="P1364" t="s">
        <v>20016</v>
      </c>
      <c r="Q1364">
        <v>0</v>
      </c>
      <c r="R1364" t="s">
        <v>166</v>
      </c>
    </row>
    <row r="1365" spans="1:18" x14ac:dyDescent="0.25">
      <c r="A1365">
        <v>-1.8833329999999999</v>
      </c>
      <c r="B1365">
        <v>11.7</v>
      </c>
      <c r="C1365" t="s">
        <v>19973</v>
      </c>
      <c r="D1365" t="s">
        <v>19974</v>
      </c>
      <c r="E1365" t="s">
        <v>19978</v>
      </c>
      <c r="F1365" t="s">
        <v>19979</v>
      </c>
      <c r="G1365" t="s">
        <v>20014</v>
      </c>
      <c r="H1365" t="s">
        <v>20015</v>
      </c>
      <c r="I1365" t="s">
        <v>25405</v>
      </c>
      <c r="J1365" t="s">
        <v>25406</v>
      </c>
      <c r="K1365" t="s">
        <v>19979</v>
      </c>
      <c r="L1365" t="s">
        <v>20015</v>
      </c>
      <c r="M1365" t="s">
        <v>25407</v>
      </c>
      <c r="N1365" t="s">
        <v>25405</v>
      </c>
      <c r="O1365" t="s">
        <v>25408</v>
      </c>
      <c r="P1365" t="s">
        <v>20016</v>
      </c>
      <c r="Q1365">
        <v>0</v>
      </c>
      <c r="R1365" t="s">
        <v>166</v>
      </c>
    </row>
    <row r="1366" spans="1:18" x14ac:dyDescent="0.25">
      <c r="A1366">
        <v>-2.25</v>
      </c>
      <c r="B1366">
        <v>11.716666999999999</v>
      </c>
      <c r="C1366" t="s">
        <v>19973</v>
      </c>
      <c r="D1366" t="s">
        <v>19974</v>
      </c>
      <c r="E1366" t="s">
        <v>19978</v>
      </c>
      <c r="F1366" t="s">
        <v>19979</v>
      </c>
      <c r="G1366" t="s">
        <v>20014</v>
      </c>
      <c r="H1366" t="s">
        <v>20015</v>
      </c>
      <c r="I1366" t="s">
        <v>25409</v>
      </c>
      <c r="J1366" t="s">
        <v>25410</v>
      </c>
      <c r="K1366" t="s">
        <v>19979</v>
      </c>
      <c r="L1366" t="s">
        <v>20015</v>
      </c>
      <c r="M1366" t="s">
        <v>25411</v>
      </c>
      <c r="N1366" t="s">
        <v>25409</v>
      </c>
      <c r="O1366" t="s">
        <v>25412</v>
      </c>
      <c r="P1366" t="s">
        <v>20016</v>
      </c>
      <c r="Q1366">
        <v>0</v>
      </c>
      <c r="R1366" t="s">
        <v>166</v>
      </c>
    </row>
    <row r="1367" spans="1:18" x14ac:dyDescent="0.25">
      <c r="A1367">
        <v>-2.266667</v>
      </c>
      <c r="B1367">
        <v>11.816667000000001</v>
      </c>
      <c r="C1367" t="s">
        <v>19973</v>
      </c>
      <c r="D1367" t="s">
        <v>19974</v>
      </c>
      <c r="E1367" t="s">
        <v>19978</v>
      </c>
      <c r="F1367" t="s">
        <v>19979</v>
      </c>
      <c r="G1367" t="s">
        <v>20014</v>
      </c>
      <c r="H1367" t="s">
        <v>20015</v>
      </c>
      <c r="I1367" t="s">
        <v>25409</v>
      </c>
      <c r="J1367" t="s">
        <v>25413</v>
      </c>
      <c r="K1367" t="s">
        <v>19979</v>
      </c>
      <c r="L1367" t="s">
        <v>20015</v>
      </c>
      <c r="M1367" t="s">
        <v>25414</v>
      </c>
      <c r="N1367" t="s">
        <v>25409</v>
      </c>
      <c r="O1367" t="s">
        <v>25415</v>
      </c>
      <c r="P1367" t="s">
        <v>20016</v>
      </c>
      <c r="Q1367">
        <v>0</v>
      </c>
      <c r="R1367" t="s">
        <v>166</v>
      </c>
    </row>
    <row r="1368" spans="1:18" x14ac:dyDescent="0.25">
      <c r="A1368">
        <v>-1.983333</v>
      </c>
      <c r="B1368">
        <v>11.65</v>
      </c>
      <c r="C1368" t="s">
        <v>19973</v>
      </c>
      <c r="D1368" t="s">
        <v>19974</v>
      </c>
      <c r="E1368" t="s">
        <v>19978</v>
      </c>
      <c r="F1368" t="s">
        <v>19979</v>
      </c>
      <c r="G1368" t="s">
        <v>20014</v>
      </c>
      <c r="H1368" t="s">
        <v>20015</v>
      </c>
      <c r="I1368" t="s">
        <v>25416</v>
      </c>
      <c r="J1368" t="s">
        <v>25417</v>
      </c>
      <c r="K1368" t="s">
        <v>19979</v>
      </c>
      <c r="L1368" t="s">
        <v>20015</v>
      </c>
      <c r="M1368" t="s">
        <v>25418</v>
      </c>
      <c r="N1368" t="s">
        <v>25416</v>
      </c>
      <c r="O1368" t="s">
        <v>25419</v>
      </c>
      <c r="P1368" t="s">
        <v>20016</v>
      </c>
      <c r="Q1368">
        <v>0</v>
      </c>
      <c r="R1368" t="s">
        <v>166</v>
      </c>
    </row>
    <row r="1369" spans="1:18" x14ac:dyDescent="0.25">
      <c r="A1369">
        <v>-1.73417</v>
      </c>
      <c r="B1369">
        <v>12.054554</v>
      </c>
      <c r="C1369" t="s">
        <v>19973</v>
      </c>
      <c r="D1369" t="s">
        <v>19974</v>
      </c>
      <c r="E1369" t="s">
        <v>19978</v>
      </c>
      <c r="F1369" t="s">
        <v>19979</v>
      </c>
      <c r="G1369" t="s">
        <v>20014</v>
      </c>
      <c r="H1369" t="s">
        <v>20015</v>
      </c>
      <c r="I1369" t="s">
        <v>25420</v>
      </c>
      <c r="J1369" t="s">
        <v>25421</v>
      </c>
      <c r="K1369" t="s">
        <v>19979</v>
      </c>
      <c r="L1369" t="s">
        <v>20015</v>
      </c>
      <c r="M1369" t="s">
        <v>25422</v>
      </c>
      <c r="N1369" t="s">
        <v>25420</v>
      </c>
      <c r="O1369" t="s">
        <v>25423</v>
      </c>
      <c r="P1369" t="s">
        <v>20016</v>
      </c>
      <c r="Q1369">
        <v>0</v>
      </c>
      <c r="R1369" t="s">
        <v>166</v>
      </c>
    </row>
    <row r="1370" spans="1:18" x14ac:dyDescent="0.25">
      <c r="A1370">
        <v>-1.933333</v>
      </c>
      <c r="B1370">
        <v>11.666667</v>
      </c>
      <c r="C1370" t="s">
        <v>19973</v>
      </c>
      <c r="D1370" t="s">
        <v>19974</v>
      </c>
      <c r="E1370" t="s">
        <v>19978</v>
      </c>
      <c r="F1370" t="s">
        <v>19979</v>
      </c>
      <c r="G1370" t="s">
        <v>20014</v>
      </c>
      <c r="H1370" t="s">
        <v>20015</v>
      </c>
      <c r="I1370" t="s">
        <v>25424</v>
      </c>
      <c r="J1370" t="s">
        <v>25425</v>
      </c>
      <c r="K1370" t="s">
        <v>19979</v>
      </c>
      <c r="L1370" t="s">
        <v>20015</v>
      </c>
      <c r="M1370" t="s">
        <v>25426</v>
      </c>
      <c r="N1370" t="s">
        <v>25424</v>
      </c>
      <c r="O1370" t="s">
        <v>25427</v>
      </c>
      <c r="P1370" t="s">
        <v>20016</v>
      </c>
      <c r="Q1370">
        <v>0</v>
      </c>
      <c r="R1370" t="s">
        <v>166</v>
      </c>
    </row>
    <row r="1371" spans="1:18" x14ac:dyDescent="0.25">
      <c r="A1371">
        <v>-1.8666670000000001</v>
      </c>
      <c r="B1371">
        <v>11.883333</v>
      </c>
      <c r="C1371" t="s">
        <v>19973</v>
      </c>
      <c r="D1371" t="s">
        <v>19974</v>
      </c>
      <c r="E1371" t="s">
        <v>19978</v>
      </c>
      <c r="F1371" t="s">
        <v>19979</v>
      </c>
      <c r="G1371" t="s">
        <v>20014</v>
      </c>
      <c r="H1371" t="s">
        <v>20015</v>
      </c>
      <c r="I1371" t="s">
        <v>25428</v>
      </c>
      <c r="J1371" t="s">
        <v>25429</v>
      </c>
      <c r="K1371" t="s">
        <v>19979</v>
      </c>
      <c r="L1371" t="s">
        <v>20015</v>
      </c>
      <c r="M1371" t="s">
        <v>25430</v>
      </c>
      <c r="N1371" t="s">
        <v>25428</v>
      </c>
      <c r="O1371" t="s">
        <v>25431</v>
      </c>
      <c r="P1371" t="s">
        <v>20016</v>
      </c>
      <c r="Q1371">
        <v>0</v>
      </c>
      <c r="R1371" t="s">
        <v>166</v>
      </c>
    </row>
    <row r="1372" spans="1:18" x14ac:dyDescent="0.25">
      <c r="A1372">
        <v>-2.016667</v>
      </c>
      <c r="B1372">
        <v>11.633333</v>
      </c>
      <c r="C1372" t="s">
        <v>19973</v>
      </c>
      <c r="D1372" t="s">
        <v>19974</v>
      </c>
      <c r="E1372" t="s">
        <v>19978</v>
      </c>
      <c r="F1372" t="s">
        <v>19979</v>
      </c>
      <c r="G1372" t="s">
        <v>20014</v>
      </c>
      <c r="H1372" t="s">
        <v>20015</v>
      </c>
      <c r="I1372" t="s">
        <v>25432</v>
      </c>
      <c r="J1372" t="s">
        <v>25433</v>
      </c>
      <c r="K1372" t="s">
        <v>19979</v>
      </c>
      <c r="L1372" t="s">
        <v>20015</v>
      </c>
      <c r="M1372" t="s">
        <v>25434</v>
      </c>
      <c r="N1372" t="s">
        <v>25432</v>
      </c>
      <c r="O1372" t="s">
        <v>25435</v>
      </c>
      <c r="P1372" t="s">
        <v>20016</v>
      </c>
      <c r="Q1372">
        <v>0</v>
      </c>
      <c r="R1372" t="s">
        <v>166</v>
      </c>
    </row>
    <row r="1373" spans="1:18" x14ac:dyDescent="0.25">
      <c r="A1373">
        <v>-1.7833330000000001</v>
      </c>
      <c r="B1373">
        <v>11.883333</v>
      </c>
      <c r="C1373" t="s">
        <v>19973</v>
      </c>
      <c r="D1373" t="s">
        <v>19974</v>
      </c>
      <c r="E1373" t="s">
        <v>19978</v>
      </c>
      <c r="F1373" t="s">
        <v>19979</v>
      </c>
      <c r="G1373" t="s">
        <v>20014</v>
      </c>
      <c r="H1373" t="s">
        <v>20015</v>
      </c>
      <c r="I1373" t="s">
        <v>25436</v>
      </c>
      <c r="J1373" t="s">
        <v>25437</v>
      </c>
      <c r="K1373" t="s">
        <v>19979</v>
      </c>
      <c r="L1373" t="s">
        <v>20015</v>
      </c>
      <c r="M1373" t="s">
        <v>25438</v>
      </c>
      <c r="N1373" t="s">
        <v>25436</v>
      </c>
      <c r="O1373" t="s">
        <v>25439</v>
      </c>
      <c r="P1373" t="s">
        <v>20016</v>
      </c>
      <c r="Q1373">
        <v>0</v>
      </c>
      <c r="R1373" t="s">
        <v>166</v>
      </c>
    </row>
    <row r="1374" spans="1:18" x14ac:dyDescent="0.25">
      <c r="A1374">
        <v>-2.1384910000000001</v>
      </c>
      <c r="B1374">
        <v>12.051548</v>
      </c>
      <c r="C1374" t="s">
        <v>19973</v>
      </c>
      <c r="D1374" t="s">
        <v>19974</v>
      </c>
      <c r="E1374" t="s">
        <v>19978</v>
      </c>
      <c r="F1374" t="s">
        <v>19979</v>
      </c>
      <c r="G1374" t="s">
        <v>20014</v>
      </c>
      <c r="H1374" t="s">
        <v>20015</v>
      </c>
      <c r="I1374" t="s">
        <v>25440</v>
      </c>
      <c r="J1374" t="s">
        <v>25441</v>
      </c>
      <c r="K1374" t="s">
        <v>19979</v>
      </c>
      <c r="L1374" t="s">
        <v>20015</v>
      </c>
      <c r="M1374" t="s">
        <v>25442</v>
      </c>
      <c r="N1374" t="s">
        <v>25440</v>
      </c>
      <c r="O1374" t="s">
        <v>25443</v>
      </c>
      <c r="P1374" t="s">
        <v>20016</v>
      </c>
      <c r="Q1374">
        <v>0</v>
      </c>
      <c r="R1374" t="s">
        <v>166</v>
      </c>
    </row>
    <row r="1375" spans="1:18" x14ac:dyDescent="0.25">
      <c r="A1375">
        <v>-2.1384910000000001</v>
      </c>
      <c r="B1375">
        <v>12.051548</v>
      </c>
      <c r="C1375" t="s">
        <v>19973</v>
      </c>
      <c r="D1375" t="s">
        <v>19974</v>
      </c>
      <c r="E1375" t="s">
        <v>19978</v>
      </c>
      <c r="F1375" t="s">
        <v>19979</v>
      </c>
      <c r="G1375" t="s">
        <v>20014</v>
      </c>
      <c r="H1375" t="s">
        <v>20015</v>
      </c>
      <c r="I1375" t="s">
        <v>25444</v>
      </c>
      <c r="J1375" t="s">
        <v>25445</v>
      </c>
      <c r="K1375" t="s">
        <v>19979</v>
      </c>
      <c r="L1375" t="s">
        <v>20015</v>
      </c>
      <c r="M1375" t="s">
        <v>25446</v>
      </c>
      <c r="N1375" t="s">
        <v>25444</v>
      </c>
      <c r="O1375" t="s">
        <v>25447</v>
      </c>
      <c r="P1375" t="s">
        <v>20016</v>
      </c>
      <c r="Q1375">
        <v>0</v>
      </c>
      <c r="R1375" t="s">
        <v>166</v>
      </c>
    </row>
    <row r="1376" spans="1:18" x14ac:dyDescent="0.25">
      <c r="A1376">
        <v>-2.2000000000000002</v>
      </c>
      <c r="B1376">
        <v>11.6</v>
      </c>
      <c r="C1376" t="s">
        <v>19973</v>
      </c>
      <c r="D1376" t="s">
        <v>19974</v>
      </c>
      <c r="E1376" t="s">
        <v>19978</v>
      </c>
      <c r="F1376" t="s">
        <v>19979</v>
      </c>
      <c r="G1376" t="s">
        <v>20014</v>
      </c>
      <c r="H1376" t="s">
        <v>20015</v>
      </c>
      <c r="I1376" t="s">
        <v>25448</v>
      </c>
      <c r="J1376" t="s">
        <v>25449</v>
      </c>
      <c r="K1376" t="s">
        <v>19979</v>
      </c>
      <c r="L1376" t="s">
        <v>20015</v>
      </c>
      <c r="M1376" t="s">
        <v>25450</v>
      </c>
      <c r="N1376" t="s">
        <v>25448</v>
      </c>
      <c r="O1376" t="s">
        <v>25451</v>
      </c>
      <c r="P1376" t="s">
        <v>20016</v>
      </c>
      <c r="Q1376">
        <v>0</v>
      </c>
      <c r="R1376" t="s">
        <v>166</v>
      </c>
    </row>
    <row r="1377" spans="1:18" x14ac:dyDescent="0.25">
      <c r="A1377">
        <v>-1.9</v>
      </c>
      <c r="B1377">
        <v>12.183332999999999</v>
      </c>
      <c r="C1377" t="s">
        <v>19973</v>
      </c>
      <c r="D1377" t="s">
        <v>19974</v>
      </c>
      <c r="E1377" t="s">
        <v>19978</v>
      </c>
      <c r="F1377" t="s">
        <v>19979</v>
      </c>
      <c r="G1377" t="s">
        <v>20014</v>
      </c>
      <c r="H1377" t="s">
        <v>20015</v>
      </c>
      <c r="I1377" t="s">
        <v>25452</v>
      </c>
      <c r="J1377" t="s">
        <v>25453</v>
      </c>
      <c r="K1377" t="s">
        <v>19979</v>
      </c>
      <c r="L1377" t="s">
        <v>20015</v>
      </c>
      <c r="M1377" t="s">
        <v>25454</v>
      </c>
      <c r="N1377" t="s">
        <v>25452</v>
      </c>
      <c r="O1377" t="s">
        <v>25455</v>
      </c>
      <c r="P1377" t="s">
        <v>20016</v>
      </c>
      <c r="Q1377">
        <v>0</v>
      </c>
      <c r="R1377" t="s">
        <v>166</v>
      </c>
    </row>
    <row r="1378" spans="1:18" x14ac:dyDescent="0.25">
      <c r="A1378">
        <v>-2.1333329999999999</v>
      </c>
      <c r="B1378">
        <v>11.616667</v>
      </c>
      <c r="C1378" t="s">
        <v>19973</v>
      </c>
      <c r="D1378" t="s">
        <v>19974</v>
      </c>
      <c r="E1378" t="s">
        <v>19978</v>
      </c>
      <c r="F1378" t="s">
        <v>19979</v>
      </c>
      <c r="G1378" t="s">
        <v>20014</v>
      </c>
      <c r="H1378" t="s">
        <v>20015</v>
      </c>
      <c r="I1378" t="s">
        <v>25456</v>
      </c>
      <c r="J1378" t="s">
        <v>25457</v>
      </c>
      <c r="K1378" t="s">
        <v>19979</v>
      </c>
      <c r="L1378" t="s">
        <v>20015</v>
      </c>
      <c r="M1378" t="s">
        <v>25458</v>
      </c>
      <c r="N1378" t="s">
        <v>25456</v>
      </c>
      <c r="O1378" t="s">
        <v>25459</v>
      </c>
      <c r="P1378" t="s">
        <v>20016</v>
      </c>
      <c r="Q1378">
        <v>0</v>
      </c>
      <c r="R1378" t="s">
        <v>166</v>
      </c>
    </row>
    <row r="1379" spans="1:18" x14ac:dyDescent="0.25">
      <c r="A1379">
        <v>-2.0833330000000001</v>
      </c>
      <c r="B1379">
        <v>11.666667</v>
      </c>
      <c r="C1379" t="s">
        <v>19973</v>
      </c>
      <c r="D1379" t="s">
        <v>19974</v>
      </c>
      <c r="E1379" t="s">
        <v>19978</v>
      </c>
      <c r="F1379" t="s">
        <v>19979</v>
      </c>
      <c r="G1379" t="s">
        <v>20014</v>
      </c>
      <c r="H1379" t="s">
        <v>20015</v>
      </c>
      <c r="I1379" t="s">
        <v>25456</v>
      </c>
      <c r="J1379" t="s">
        <v>25460</v>
      </c>
      <c r="K1379" t="s">
        <v>19979</v>
      </c>
      <c r="L1379" t="s">
        <v>20015</v>
      </c>
      <c r="M1379" t="s">
        <v>25461</v>
      </c>
      <c r="N1379" t="s">
        <v>25456</v>
      </c>
      <c r="O1379" t="s">
        <v>25462</v>
      </c>
      <c r="P1379" t="s">
        <v>20016</v>
      </c>
      <c r="Q1379">
        <v>0</v>
      </c>
      <c r="R1379" t="s">
        <v>166</v>
      </c>
    </row>
    <row r="1380" spans="1:18" x14ac:dyDescent="0.25">
      <c r="A1380">
        <v>-1.9166669999999999</v>
      </c>
      <c r="B1380">
        <v>12.183332999999999</v>
      </c>
      <c r="C1380" t="s">
        <v>19973</v>
      </c>
      <c r="D1380" t="s">
        <v>19974</v>
      </c>
      <c r="E1380" t="s">
        <v>19978</v>
      </c>
      <c r="F1380" t="s">
        <v>19979</v>
      </c>
      <c r="G1380" t="s">
        <v>20014</v>
      </c>
      <c r="H1380" t="s">
        <v>20015</v>
      </c>
      <c r="I1380" t="s">
        <v>25456</v>
      </c>
      <c r="J1380" t="s">
        <v>25463</v>
      </c>
      <c r="K1380" t="s">
        <v>19979</v>
      </c>
      <c r="L1380" t="s">
        <v>20015</v>
      </c>
      <c r="M1380" t="s">
        <v>25464</v>
      </c>
      <c r="N1380" t="s">
        <v>25456</v>
      </c>
      <c r="O1380" t="s">
        <v>25465</v>
      </c>
      <c r="P1380" t="s">
        <v>20016</v>
      </c>
      <c r="Q1380">
        <v>0</v>
      </c>
      <c r="R1380" t="s">
        <v>166</v>
      </c>
    </row>
    <row r="1381" spans="1:18" x14ac:dyDescent="0.25">
      <c r="A1381">
        <v>-1.983333</v>
      </c>
      <c r="B1381">
        <v>11.65</v>
      </c>
      <c r="C1381" t="s">
        <v>19973</v>
      </c>
      <c r="D1381" t="s">
        <v>19974</v>
      </c>
      <c r="E1381" t="s">
        <v>19978</v>
      </c>
      <c r="F1381" t="s">
        <v>19979</v>
      </c>
      <c r="G1381" t="s">
        <v>20014</v>
      </c>
      <c r="H1381" t="s">
        <v>20015</v>
      </c>
      <c r="I1381" t="s">
        <v>25466</v>
      </c>
      <c r="J1381" t="s">
        <v>25467</v>
      </c>
      <c r="K1381" t="s">
        <v>19979</v>
      </c>
      <c r="L1381" t="s">
        <v>20015</v>
      </c>
      <c r="M1381" t="s">
        <v>25468</v>
      </c>
      <c r="N1381" t="s">
        <v>25466</v>
      </c>
      <c r="O1381" t="s">
        <v>25469</v>
      </c>
      <c r="P1381" t="s">
        <v>20016</v>
      </c>
      <c r="Q1381">
        <v>0</v>
      </c>
      <c r="R1381" t="s">
        <v>166</v>
      </c>
    </row>
    <row r="1382" spans="1:18" x14ac:dyDescent="0.25">
      <c r="A1382">
        <v>-2.2166670000000002</v>
      </c>
      <c r="B1382">
        <v>11.883333</v>
      </c>
      <c r="C1382" t="s">
        <v>19973</v>
      </c>
      <c r="D1382" t="s">
        <v>19974</v>
      </c>
      <c r="E1382" t="s">
        <v>19978</v>
      </c>
      <c r="F1382" t="s">
        <v>19979</v>
      </c>
      <c r="G1382" t="s">
        <v>20014</v>
      </c>
      <c r="H1382" t="s">
        <v>20015</v>
      </c>
      <c r="I1382" t="s">
        <v>25470</v>
      </c>
      <c r="J1382" t="s">
        <v>25471</v>
      </c>
      <c r="K1382" t="s">
        <v>19979</v>
      </c>
      <c r="L1382" t="s">
        <v>20015</v>
      </c>
      <c r="M1382" t="s">
        <v>25472</v>
      </c>
      <c r="N1382" t="s">
        <v>25470</v>
      </c>
      <c r="O1382" t="s">
        <v>25473</v>
      </c>
      <c r="P1382" t="s">
        <v>20016</v>
      </c>
      <c r="Q1382">
        <v>0</v>
      </c>
      <c r="R1382" t="s">
        <v>166</v>
      </c>
    </row>
    <row r="1383" spans="1:18" x14ac:dyDescent="0.25">
      <c r="A1383">
        <v>-2.266667</v>
      </c>
      <c r="B1383">
        <v>11.733333</v>
      </c>
      <c r="C1383" t="s">
        <v>19973</v>
      </c>
      <c r="D1383" t="s">
        <v>19974</v>
      </c>
      <c r="E1383" t="s">
        <v>19978</v>
      </c>
      <c r="F1383" t="s">
        <v>19979</v>
      </c>
      <c r="G1383" t="s">
        <v>20014</v>
      </c>
      <c r="H1383" t="s">
        <v>20015</v>
      </c>
      <c r="I1383" t="s">
        <v>25474</v>
      </c>
      <c r="J1383" t="s">
        <v>25475</v>
      </c>
      <c r="K1383" t="s">
        <v>19979</v>
      </c>
      <c r="L1383" t="s">
        <v>20015</v>
      </c>
      <c r="M1383" t="s">
        <v>25476</v>
      </c>
      <c r="N1383" t="s">
        <v>25474</v>
      </c>
      <c r="O1383" t="s">
        <v>25477</v>
      </c>
      <c r="P1383" t="s">
        <v>20016</v>
      </c>
      <c r="Q1383">
        <v>0</v>
      </c>
      <c r="R1383" t="s">
        <v>166</v>
      </c>
    </row>
    <row r="1384" spans="1:18" x14ac:dyDescent="0.25">
      <c r="A1384">
        <v>-1.9936149999999999</v>
      </c>
      <c r="B1384">
        <v>12.018017</v>
      </c>
      <c r="C1384" t="s">
        <v>19973</v>
      </c>
      <c r="D1384" t="s">
        <v>19974</v>
      </c>
      <c r="E1384" t="s">
        <v>19978</v>
      </c>
      <c r="F1384" t="s">
        <v>19979</v>
      </c>
      <c r="G1384" t="s">
        <v>20014</v>
      </c>
      <c r="H1384" t="s">
        <v>20015</v>
      </c>
      <c r="I1384" t="s">
        <v>25478</v>
      </c>
      <c r="J1384" t="s">
        <v>25479</v>
      </c>
      <c r="K1384" t="s">
        <v>19979</v>
      </c>
      <c r="L1384" t="s">
        <v>20015</v>
      </c>
      <c r="M1384" t="s">
        <v>25480</v>
      </c>
      <c r="N1384" t="s">
        <v>25478</v>
      </c>
      <c r="O1384" t="s">
        <v>25481</v>
      </c>
      <c r="P1384" t="s">
        <v>20016</v>
      </c>
      <c r="Q1384">
        <v>0</v>
      </c>
      <c r="R1384" t="s">
        <v>166</v>
      </c>
    </row>
    <row r="1385" spans="1:18" x14ac:dyDescent="0.25">
      <c r="A1385">
        <v>-1.9167529999999999</v>
      </c>
      <c r="B1385">
        <v>11.919320000000001</v>
      </c>
      <c r="C1385" t="s">
        <v>19973</v>
      </c>
      <c r="D1385" t="s">
        <v>19974</v>
      </c>
      <c r="E1385" t="s">
        <v>19978</v>
      </c>
      <c r="F1385" t="s">
        <v>19979</v>
      </c>
      <c r="G1385" t="s">
        <v>20014</v>
      </c>
      <c r="H1385" t="s">
        <v>20015</v>
      </c>
      <c r="I1385" t="s">
        <v>25482</v>
      </c>
      <c r="J1385" t="s">
        <v>25483</v>
      </c>
      <c r="K1385" t="s">
        <v>19979</v>
      </c>
      <c r="L1385" t="s">
        <v>20015</v>
      </c>
      <c r="M1385" t="s">
        <v>25484</v>
      </c>
      <c r="N1385" t="s">
        <v>25482</v>
      </c>
      <c r="O1385" t="s">
        <v>25485</v>
      </c>
      <c r="P1385" t="s">
        <v>20016</v>
      </c>
      <c r="Q1385">
        <v>0</v>
      </c>
      <c r="R1385" t="s">
        <v>166</v>
      </c>
    </row>
    <row r="1386" spans="1:18" x14ac:dyDescent="0.25">
      <c r="A1386">
        <v>-2.3666670000000001</v>
      </c>
      <c r="B1386">
        <v>11.816667000000001</v>
      </c>
      <c r="C1386" t="s">
        <v>19973</v>
      </c>
      <c r="D1386" t="s">
        <v>19974</v>
      </c>
      <c r="E1386" t="s">
        <v>19978</v>
      </c>
      <c r="F1386" t="s">
        <v>19979</v>
      </c>
      <c r="G1386" t="s">
        <v>20014</v>
      </c>
      <c r="H1386" t="s">
        <v>20015</v>
      </c>
      <c r="I1386" t="s">
        <v>25486</v>
      </c>
      <c r="J1386" t="s">
        <v>25487</v>
      </c>
      <c r="K1386" t="s">
        <v>19979</v>
      </c>
      <c r="L1386" t="s">
        <v>20015</v>
      </c>
      <c r="M1386" t="s">
        <v>25488</v>
      </c>
      <c r="N1386" t="s">
        <v>25486</v>
      </c>
      <c r="O1386" t="s">
        <v>25489</v>
      </c>
      <c r="P1386" t="s">
        <v>20016</v>
      </c>
      <c r="Q1386">
        <v>0</v>
      </c>
      <c r="R1386" t="s">
        <v>166</v>
      </c>
    </row>
    <row r="1387" spans="1:18" x14ac:dyDescent="0.25">
      <c r="A1387">
        <v>-2.1333329999999999</v>
      </c>
      <c r="B1387">
        <v>11.833333</v>
      </c>
      <c r="C1387" t="s">
        <v>19973</v>
      </c>
      <c r="D1387" t="s">
        <v>19974</v>
      </c>
      <c r="E1387" t="s">
        <v>19978</v>
      </c>
      <c r="F1387" t="s">
        <v>19979</v>
      </c>
      <c r="G1387" t="s">
        <v>20014</v>
      </c>
      <c r="H1387" t="s">
        <v>20015</v>
      </c>
      <c r="I1387" t="s">
        <v>25490</v>
      </c>
      <c r="J1387" t="s">
        <v>25491</v>
      </c>
      <c r="K1387" t="s">
        <v>19979</v>
      </c>
      <c r="L1387" t="s">
        <v>20015</v>
      </c>
      <c r="M1387" t="s">
        <v>25492</v>
      </c>
      <c r="N1387" t="s">
        <v>25490</v>
      </c>
      <c r="O1387" t="s">
        <v>25493</v>
      </c>
      <c r="P1387" t="s">
        <v>20016</v>
      </c>
      <c r="Q1387">
        <v>0</v>
      </c>
      <c r="R1387" t="s">
        <v>166</v>
      </c>
    </row>
    <row r="1388" spans="1:18" x14ac:dyDescent="0.25">
      <c r="A1388">
        <v>-2.2000000000000002</v>
      </c>
      <c r="B1388">
        <v>11.85</v>
      </c>
      <c r="C1388" t="s">
        <v>19973</v>
      </c>
      <c r="D1388" t="s">
        <v>19974</v>
      </c>
      <c r="E1388" t="s">
        <v>19978</v>
      </c>
      <c r="F1388" t="s">
        <v>19979</v>
      </c>
      <c r="G1388" t="s">
        <v>20014</v>
      </c>
      <c r="H1388" t="s">
        <v>20015</v>
      </c>
      <c r="I1388" t="s">
        <v>25494</v>
      </c>
      <c r="J1388" t="s">
        <v>25495</v>
      </c>
      <c r="K1388" t="s">
        <v>19979</v>
      </c>
      <c r="L1388" t="s">
        <v>20015</v>
      </c>
      <c r="M1388" t="s">
        <v>25496</v>
      </c>
      <c r="N1388" t="s">
        <v>25494</v>
      </c>
      <c r="O1388" t="s">
        <v>25497</v>
      </c>
      <c r="P1388" t="s">
        <v>20016</v>
      </c>
      <c r="Q1388">
        <v>0</v>
      </c>
      <c r="R1388" t="s">
        <v>166</v>
      </c>
    </row>
    <row r="1389" spans="1:18" x14ac:dyDescent="0.25">
      <c r="A1389">
        <v>-2.2000000000000002</v>
      </c>
      <c r="B1389">
        <v>11.683332999999999</v>
      </c>
      <c r="C1389" t="s">
        <v>19973</v>
      </c>
      <c r="D1389" t="s">
        <v>19974</v>
      </c>
      <c r="E1389" t="s">
        <v>19978</v>
      </c>
      <c r="F1389" t="s">
        <v>19979</v>
      </c>
      <c r="G1389" t="s">
        <v>20014</v>
      </c>
      <c r="H1389" t="s">
        <v>20015</v>
      </c>
      <c r="I1389" t="s">
        <v>25498</v>
      </c>
      <c r="J1389" t="s">
        <v>25499</v>
      </c>
      <c r="K1389" t="s">
        <v>19979</v>
      </c>
      <c r="L1389" t="s">
        <v>20015</v>
      </c>
      <c r="M1389" t="s">
        <v>25500</v>
      </c>
      <c r="N1389" t="s">
        <v>25498</v>
      </c>
      <c r="O1389" t="s">
        <v>25501</v>
      </c>
      <c r="P1389" t="s">
        <v>20016</v>
      </c>
      <c r="Q1389">
        <v>0</v>
      </c>
      <c r="R1389" t="s">
        <v>166</v>
      </c>
    </row>
    <row r="1390" spans="1:18" x14ac:dyDescent="0.25">
      <c r="A1390">
        <v>-1.8186169999999999</v>
      </c>
      <c r="B1390">
        <v>11.861891999999999</v>
      </c>
      <c r="C1390" t="s">
        <v>19973</v>
      </c>
      <c r="D1390" t="s">
        <v>19974</v>
      </c>
      <c r="E1390" t="s">
        <v>19978</v>
      </c>
      <c r="F1390" t="s">
        <v>19979</v>
      </c>
      <c r="G1390" t="s">
        <v>20014</v>
      </c>
      <c r="H1390" t="s">
        <v>20015</v>
      </c>
      <c r="I1390" t="s">
        <v>25502</v>
      </c>
      <c r="J1390" t="s">
        <v>25503</v>
      </c>
      <c r="K1390" t="s">
        <v>19979</v>
      </c>
      <c r="L1390" t="s">
        <v>20015</v>
      </c>
      <c r="M1390" t="s">
        <v>25504</v>
      </c>
      <c r="N1390" t="s">
        <v>25502</v>
      </c>
      <c r="O1390" t="s">
        <v>25505</v>
      </c>
      <c r="P1390" t="s">
        <v>20016</v>
      </c>
      <c r="Q1390">
        <v>0</v>
      </c>
      <c r="R1390" t="s">
        <v>166</v>
      </c>
    </row>
    <row r="1391" spans="1:18" x14ac:dyDescent="0.25">
      <c r="A1391">
        <v>-1.983333</v>
      </c>
      <c r="B1391">
        <v>11.75</v>
      </c>
      <c r="C1391" t="s">
        <v>19973</v>
      </c>
      <c r="D1391" t="s">
        <v>19974</v>
      </c>
      <c r="E1391" t="s">
        <v>19978</v>
      </c>
      <c r="F1391" t="s">
        <v>19979</v>
      </c>
      <c r="G1391" t="s">
        <v>20014</v>
      </c>
      <c r="H1391" t="s">
        <v>20015</v>
      </c>
      <c r="I1391" t="s">
        <v>25502</v>
      </c>
      <c r="J1391" t="s">
        <v>25506</v>
      </c>
      <c r="K1391" t="s">
        <v>19979</v>
      </c>
      <c r="L1391" t="s">
        <v>20015</v>
      </c>
      <c r="M1391" t="s">
        <v>25507</v>
      </c>
      <c r="N1391" t="s">
        <v>25502</v>
      </c>
      <c r="O1391" t="s">
        <v>25508</v>
      </c>
      <c r="P1391" t="s">
        <v>20016</v>
      </c>
      <c r="Q1391">
        <v>0</v>
      </c>
      <c r="R1391" t="s">
        <v>166</v>
      </c>
    </row>
    <row r="1392" spans="1:18" x14ac:dyDescent="0.25">
      <c r="A1392">
        <v>-1.816667</v>
      </c>
      <c r="B1392">
        <v>11.9</v>
      </c>
      <c r="C1392" t="s">
        <v>19973</v>
      </c>
      <c r="D1392" t="s">
        <v>19974</v>
      </c>
      <c r="E1392" t="s">
        <v>19978</v>
      </c>
      <c r="F1392" t="s">
        <v>19979</v>
      </c>
      <c r="G1392" t="s">
        <v>20014</v>
      </c>
      <c r="H1392" t="s">
        <v>20015</v>
      </c>
      <c r="I1392" t="s">
        <v>25502</v>
      </c>
      <c r="J1392" t="s">
        <v>25509</v>
      </c>
      <c r="K1392" t="s">
        <v>19979</v>
      </c>
      <c r="L1392" t="s">
        <v>20015</v>
      </c>
      <c r="M1392" t="s">
        <v>25510</v>
      </c>
      <c r="N1392" t="s">
        <v>25502</v>
      </c>
      <c r="O1392" t="s">
        <v>25511</v>
      </c>
      <c r="P1392" t="s">
        <v>20016</v>
      </c>
      <c r="Q1392">
        <v>0</v>
      </c>
      <c r="R1392" t="s">
        <v>166</v>
      </c>
    </row>
    <row r="1393" spans="1:18" x14ac:dyDescent="0.25">
      <c r="A1393">
        <v>-1.816667</v>
      </c>
      <c r="B1393">
        <v>11.75</v>
      </c>
      <c r="C1393" t="s">
        <v>19973</v>
      </c>
      <c r="D1393" t="s">
        <v>19974</v>
      </c>
      <c r="E1393" t="s">
        <v>19978</v>
      </c>
      <c r="F1393" t="s">
        <v>19979</v>
      </c>
      <c r="G1393" t="s">
        <v>20014</v>
      </c>
      <c r="H1393" t="s">
        <v>20015</v>
      </c>
      <c r="I1393" t="s">
        <v>25512</v>
      </c>
      <c r="J1393" t="s">
        <v>25513</v>
      </c>
      <c r="K1393" t="s">
        <v>19979</v>
      </c>
      <c r="L1393" t="s">
        <v>20015</v>
      </c>
      <c r="M1393" t="s">
        <v>25514</v>
      </c>
      <c r="N1393" t="s">
        <v>25512</v>
      </c>
      <c r="O1393" t="s">
        <v>25515</v>
      </c>
      <c r="P1393" t="s">
        <v>20016</v>
      </c>
      <c r="Q1393">
        <v>0</v>
      </c>
      <c r="R1393" t="s">
        <v>166</v>
      </c>
    </row>
    <row r="1394" spans="1:18" x14ac:dyDescent="0.25">
      <c r="A1394">
        <v>-2.1833330000000002</v>
      </c>
      <c r="B1394">
        <v>11.683332999999999</v>
      </c>
      <c r="C1394" t="s">
        <v>19973</v>
      </c>
      <c r="D1394" t="s">
        <v>19974</v>
      </c>
      <c r="E1394" t="s">
        <v>19978</v>
      </c>
      <c r="F1394" t="s">
        <v>19979</v>
      </c>
      <c r="G1394" t="s">
        <v>20014</v>
      </c>
      <c r="H1394" t="s">
        <v>20015</v>
      </c>
      <c r="I1394" t="s">
        <v>25512</v>
      </c>
      <c r="J1394" t="s">
        <v>25516</v>
      </c>
      <c r="K1394" t="s">
        <v>19979</v>
      </c>
      <c r="L1394" t="s">
        <v>20015</v>
      </c>
      <c r="M1394" t="s">
        <v>25517</v>
      </c>
      <c r="N1394" t="s">
        <v>25512</v>
      </c>
      <c r="O1394" t="s">
        <v>25518</v>
      </c>
      <c r="P1394" t="s">
        <v>20016</v>
      </c>
      <c r="Q1394">
        <v>0</v>
      </c>
      <c r="R1394" t="s">
        <v>166</v>
      </c>
    </row>
    <row r="1395" spans="1:18" x14ac:dyDescent="0.25">
      <c r="A1395">
        <v>-2.35</v>
      </c>
      <c r="B1395">
        <v>11.683332999999999</v>
      </c>
      <c r="C1395" t="s">
        <v>19973</v>
      </c>
      <c r="D1395" t="s">
        <v>19974</v>
      </c>
      <c r="E1395" t="s">
        <v>19978</v>
      </c>
      <c r="F1395" t="s">
        <v>19979</v>
      </c>
      <c r="G1395" t="s">
        <v>20014</v>
      </c>
      <c r="H1395" t="s">
        <v>20015</v>
      </c>
      <c r="I1395" t="s">
        <v>25519</v>
      </c>
      <c r="J1395" t="s">
        <v>25520</v>
      </c>
      <c r="K1395" t="s">
        <v>19979</v>
      </c>
      <c r="L1395" t="s">
        <v>20015</v>
      </c>
      <c r="M1395" t="s">
        <v>25521</v>
      </c>
      <c r="N1395" t="s">
        <v>25519</v>
      </c>
      <c r="O1395" t="s">
        <v>25522</v>
      </c>
      <c r="P1395" t="s">
        <v>20016</v>
      </c>
      <c r="Q1395">
        <v>0</v>
      </c>
      <c r="R1395" t="s">
        <v>166</v>
      </c>
    </row>
    <row r="1396" spans="1:18" x14ac:dyDescent="0.25">
      <c r="A1396">
        <v>-2.35</v>
      </c>
      <c r="B1396">
        <v>11.683332999999999</v>
      </c>
      <c r="C1396" t="s">
        <v>19973</v>
      </c>
      <c r="D1396" t="s">
        <v>19974</v>
      </c>
      <c r="E1396" t="s">
        <v>19978</v>
      </c>
      <c r="F1396" t="s">
        <v>19979</v>
      </c>
      <c r="G1396" t="s">
        <v>20014</v>
      </c>
      <c r="H1396" t="s">
        <v>20015</v>
      </c>
      <c r="I1396" t="s">
        <v>25523</v>
      </c>
      <c r="J1396" t="s">
        <v>25524</v>
      </c>
      <c r="K1396" t="s">
        <v>19979</v>
      </c>
      <c r="L1396" t="s">
        <v>20015</v>
      </c>
      <c r="M1396" t="s">
        <v>25525</v>
      </c>
      <c r="N1396" t="s">
        <v>25523</v>
      </c>
      <c r="O1396" t="s">
        <v>25526</v>
      </c>
      <c r="P1396" t="s">
        <v>20016</v>
      </c>
      <c r="Q1396">
        <v>0</v>
      </c>
      <c r="R1396" t="s">
        <v>166</v>
      </c>
    </row>
    <row r="1397" spans="1:18" x14ac:dyDescent="0.25">
      <c r="A1397">
        <v>-1.9935639999999999</v>
      </c>
      <c r="B1397">
        <v>11.913325</v>
      </c>
      <c r="C1397" t="s">
        <v>19973</v>
      </c>
      <c r="D1397" t="s">
        <v>19974</v>
      </c>
      <c r="E1397" t="s">
        <v>19978</v>
      </c>
      <c r="F1397" t="s">
        <v>19979</v>
      </c>
      <c r="G1397" t="s">
        <v>20014</v>
      </c>
      <c r="H1397" t="s">
        <v>20015</v>
      </c>
      <c r="I1397" t="s">
        <v>24079</v>
      </c>
      <c r="J1397" t="s">
        <v>25527</v>
      </c>
      <c r="K1397" t="s">
        <v>19979</v>
      </c>
      <c r="L1397" t="s">
        <v>20015</v>
      </c>
      <c r="M1397" t="s">
        <v>25528</v>
      </c>
      <c r="N1397" t="s">
        <v>24079</v>
      </c>
      <c r="O1397" t="s">
        <v>25529</v>
      </c>
      <c r="P1397" t="s">
        <v>20016</v>
      </c>
      <c r="Q1397">
        <v>0</v>
      </c>
      <c r="R1397" t="s">
        <v>166</v>
      </c>
    </row>
    <row r="1398" spans="1:18" x14ac:dyDescent="0.25">
      <c r="A1398">
        <v>-1.76098</v>
      </c>
      <c r="B1398">
        <v>12.020013000000001</v>
      </c>
      <c r="C1398" t="s">
        <v>19973</v>
      </c>
      <c r="D1398" t="s">
        <v>19974</v>
      </c>
      <c r="E1398" t="s">
        <v>19978</v>
      </c>
      <c r="F1398" t="s">
        <v>19979</v>
      </c>
      <c r="G1398" t="s">
        <v>20014</v>
      </c>
      <c r="H1398" t="s">
        <v>20015</v>
      </c>
      <c r="I1398" t="s">
        <v>25530</v>
      </c>
      <c r="J1398" t="s">
        <v>25531</v>
      </c>
      <c r="K1398" t="s">
        <v>19979</v>
      </c>
      <c r="L1398" t="s">
        <v>20015</v>
      </c>
      <c r="M1398" t="s">
        <v>25532</v>
      </c>
      <c r="N1398" t="s">
        <v>25530</v>
      </c>
      <c r="O1398" t="s">
        <v>25533</v>
      </c>
      <c r="P1398" t="s">
        <v>20016</v>
      </c>
      <c r="Q1398">
        <v>0</v>
      </c>
      <c r="R1398" t="s">
        <v>166</v>
      </c>
    </row>
    <row r="1399" spans="1:18" x14ac:dyDescent="0.25">
      <c r="A1399">
        <v>-2.15</v>
      </c>
      <c r="B1399">
        <v>11.75</v>
      </c>
      <c r="C1399" t="s">
        <v>19973</v>
      </c>
      <c r="D1399" t="s">
        <v>19974</v>
      </c>
      <c r="E1399" t="s">
        <v>19978</v>
      </c>
      <c r="F1399" t="s">
        <v>19979</v>
      </c>
      <c r="G1399" t="s">
        <v>20014</v>
      </c>
      <c r="H1399" t="s">
        <v>20015</v>
      </c>
      <c r="I1399" t="s">
        <v>25534</v>
      </c>
      <c r="J1399" t="s">
        <v>25535</v>
      </c>
      <c r="K1399" t="s">
        <v>19979</v>
      </c>
      <c r="L1399" t="s">
        <v>20015</v>
      </c>
      <c r="M1399" t="s">
        <v>25536</v>
      </c>
      <c r="N1399" t="s">
        <v>25534</v>
      </c>
      <c r="O1399" t="s">
        <v>25537</v>
      </c>
      <c r="P1399" t="s">
        <v>20016</v>
      </c>
      <c r="Q1399">
        <v>0</v>
      </c>
      <c r="R1399" t="s">
        <v>166</v>
      </c>
    </row>
    <row r="1400" spans="1:18" x14ac:dyDescent="0.25">
      <c r="A1400">
        <v>-1.8000879999999999</v>
      </c>
      <c r="B1400">
        <v>11.848082</v>
      </c>
      <c r="C1400" t="s">
        <v>19973</v>
      </c>
      <c r="D1400" t="s">
        <v>19974</v>
      </c>
      <c r="E1400" t="s">
        <v>19978</v>
      </c>
      <c r="F1400" t="s">
        <v>19979</v>
      </c>
      <c r="G1400" t="s">
        <v>20014</v>
      </c>
      <c r="H1400" t="s">
        <v>20015</v>
      </c>
      <c r="I1400" t="s">
        <v>25538</v>
      </c>
      <c r="J1400" t="s">
        <v>25539</v>
      </c>
      <c r="K1400" t="s">
        <v>19979</v>
      </c>
      <c r="L1400" t="s">
        <v>20015</v>
      </c>
      <c r="M1400" t="s">
        <v>25540</v>
      </c>
      <c r="N1400" t="s">
        <v>25538</v>
      </c>
      <c r="O1400" t="s">
        <v>25541</v>
      </c>
      <c r="P1400" t="s">
        <v>20016</v>
      </c>
      <c r="Q1400">
        <v>0</v>
      </c>
      <c r="R1400" t="s">
        <v>166</v>
      </c>
    </row>
    <row r="1401" spans="1:18" x14ac:dyDescent="0.25">
      <c r="A1401">
        <v>-2.0796950000000001</v>
      </c>
      <c r="B1401">
        <v>11.601891</v>
      </c>
      <c r="C1401" t="s">
        <v>19973</v>
      </c>
      <c r="D1401" t="s">
        <v>19974</v>
      </c>
      <c r="E1401" t="s">
        <v>19978</v>
      </c>
      <c r="F1401" t="s">
        <v>19979</v>
      </c>
      <c r="G1401" t="s">
        <v>20014</v>
      </c>
      <c r="H1401" t="s">
        <v>20015</v>
      </c>
      <c r="I1401" t="s">
        <v>22446</v>
      </c>
      <c r="J1401" t="s">
        <v>25542</v>
      </c>
      <c r="K1401" t="s">
        <v>19979</v>
      </c>
      <c r="L1401" t="s">
        <v>20015</v>
      </c>
      <c r="M1401" t="s">
        <v>25543</v>
      </c>
      <c r="N1401" t="s">
        <v>22446</v>
      </c>
      <c r="O1401" t="s">
        <v>25544</v>
      </c>
      <c r="P1401" t="s">
        <v>20016</v>
      </c>
      <c r="Q1401">
        <v>0</v>
      </c>
      <c r="R1401" t="s">
        <v>166</v>
      </c>
    </row>
    <row r="1402" spans="1:18" x14ac:dyDescent="0.25">
      <c r="A1402">
        <v>-2.0666669999999998</v>
      </c>
      <c r="B1402">
        <v>11.616667</v>
      </c>
      <c r="C1402" t="s">
        <v>19973</v>
      </c>
      <c r="D1402" t="s">
        <v>19974</v>
      </c>
      <c r="E1402" t="s">
        <v>19978</v>
      </c>
      <c r="F1402" t="s">
        <v>19979</v>
      </c>
      <c r="G1402" t="s">
        <v>20014</v>
      </c>
      <c r="H1402" t="s">
        <v>20015</v>
      </c>
      <c r="I1402" t="s">
        <v>22446</v>
      </c>
      <c r="J1402" t="s">
        <v>25545</v>
      </c>
      <c r="K1402" t="s">
        <v>19979</v>
      </c>
      <c r="L1402" t="s">
        <v>20015</v>
      </c>
      <c r="M1402" t="s">
        <v>25546</v>
      </c>
      <c r="N1402" t="s">
        <v>22446</v>
      </c>
      <c r="O1402" t="s">
        <v>25547</v>
      </c>
      <c r="P1402" t="s">
        <v>20016</v>
      </c>
      <c r="Q1402">
        <v>0</v>
      </c>
      <c r="R1402" t="s">
        <v>166</v>
      </c>
    </row>
    <row r="1403" spans="1:18" x14ac:dyDescent="0.25">
      <c r="A1403">
        <v>-1.983333</v>
      </c>
      <c r="B1403">
        <v>11.5</v>
      </c>
      <c r="C1403" t="s">
        <v>19973</v>
      </c>
      <c r="D1403" t="s">
        <v>19974</v>
      </c>
      <c r="E1403" t="s">
        <v>19978</v>
      </c>
      <c r="F1403" t="s">
        <v>19979</v>
      </c>
      <c r="G1403" t="s">
        <v>20014</v>
      </c>
      <c r="H1403" t="s">
        <v>20015</v>
      </c>
      <c r="I1403" t="s">
        <v>20103</v>
      </c>
      <c r="J1403" t="s">
        <v>25548</v>
      </c>
      <c r="K1403" t="s">
        <v>19979</v>
      </c>
      <c r="L1403" t="s">
        <v>20015</v>
      </c>
      <c r="M1403" t="s">
        <v>25549</v>
      </c>
      <c r="N1403" t="s">
        <v>20103</v>
      </c>
      <c r="O1403" t="s">
        <v>25550</v>
      </c>
      <c r="P1403" t="s">
        <v>20016</v>
      </c>
      <c r="Q1403">
        <v>0</v>
      </c>
      <c r="R1403" t="s">
        <v>166</v>
      </c>
    </row>
    <row r="1404" spans="1:18" x14ac:dyDescent="0.25">
      <c r="A1404">
        <v>-1.983333</v>
      </c>
      <c r="B1404">
        <v>11.633333</v>
      </c>
      <c r="C1404" t="s">
        <v>19973</v>
      </c>
      <c r="D1404" t="s">
        <v>19974</v>
      </c>
      <c r="E1404" t="s">
        <v>19978</v>
      </c>
      <c r="F1404" t="s">
        <v>19979</v>
      </c>
      <c r="G1404" t="s">
        <v>20014</v>
      </c>
      <c r="H1404" t="s">
        <v>20015</v>
      </c>
      <c r="I1404" t="s">
        <v>24668</v>
      </c>
      <c r="J1404" t="s">
        <v>25551</v>
      </c>
      <c r="K1404" t="s">
        <v>19979</v>
      </c>
      <c r="L1404" t="s">
        <v>20015</v>
      </c>
      <c r="M1404" t="s">
        <v>25552</v>
      </c>
      <c r="N1404" t="s">
        <v>24668</v>
      </c>
      <c r="O1404" t="s">
        <v>25553</v>
      </c>
      <c r="P1404" t="s">
        <v>20016</v>
      </c>
      <c r="Q1404">
        <v>0</v>
      </c>
      <c r="R1404" t="s">
        <v>166</v>
      </c>
    </row>
    <row r="1405" spans="1:18" x14ac:dyDescent="0.25">
      <c r="A1405">
        <v>-1.983333</v>
      </c>
      <c r="B1405">
        <v>11.616667</v>
      </c>
      <c r="C1405" t="s">
        <v>19973</v>
      </c>
      <c r="D1405" t="s">
        <v>19974</v>
      </c>
      <c r="E1405" t="s">
        <v>19978</v>
      </c>
      <c r="F1405" t="s">
        <v>19979</v>
      </c>
      <c r="G1405" t="s">
        <v>20014</v>
      </c>
      <c r="H1405" t="s">
        <v>20015</v>
      </c>
      <c r="I1405" t="s">
        <v>25554</v>
      </c>
      <c r="J1405" t="s">
        <v>25555</v>
      </c>
      <c r="K1405" t="s">
        <v>19979</v>
      </c>
      <c r="L1405" t="s">
        <v>20015</v>
      </c>
      <c r="M1405" t="s">
        <v>25556</v>
      </c>
      <c r="N1405" t="s">
        <v>25554</v>
      </c>
      <c r="O1405" t="s">
        <v>25557</v>
      </c>
      <c r="P1405" t="s">
        <v>20016</v>
      </c>
      <c r="Q1405">
        <v>0</v>
      </c>
      <c r="R1405" t="s">
        <v>166</v>
      </c>
    </row>
    <row r="1406" spans="1:18" x14ac:dyDescent="0.25">
      <c r="A1406">
        <v>-2.266667</v>
      </c>
      <c r="B1406">
        <v>11.916667</v>
      </c>
      <c r="C1406" t="s">
        <v>19973</v>
      </c>
      <c r="D1406" t="s">
        <v>19974</v>
      </c>
      <c r="E1406" t="s">
        <v>19978</v>
      </c>
      <c r="F1406" t="s">
        <v>19979</v>
      </c>
      <c r="G1406" t="s">
        <v>20014</v>
      </c>
      <c r="H1406" t="s">
        <v>20015</v>
      </c>
      <c r="I1406" t="s">
        <v>25558</v>
      </c>
      <c r="J1406" t="s">
        <v>25559</v>
      </c>
      <c r="K1406" t="s">
        <v>19979</v>
      </c>
      <c r="L1406" t="s">
        <v>20015</v>
      </c>
      <c r="M1406" t="s">
        <v>25560</v>
      </c>
      <c r="N1406" t="s">
        <v>25558</v>
      </c>
      <c r="O1406" t="s">
        <v>25561</v>
      </c>
      <c r="P1406" t="s">
        <v>20016</v>
      </c>
      <c r="Q1406">
        <v>0</v>
      </c>
      <c r="R1406" t="s">
        <v>166</v>
      </c>
    </row>
    <row r="1407" spans="1:18" x14ac:dyDescent="0.25">
      <c r="A1407">
        <v>-2.15</v>
      </c>
      <c r="B1407">
        <v>11.883333</v>
      </c>
      <c r="C1407" t="s">
        <v>19973</v>
      </c>
      <c r="D1407" t="s">
        <v>19974</v>
      </c>
      <c r="E1407" t="s">
        <v>19978</v>
      </c>
      <c r="F1407" t="s">
        <v>19979</v>
      </c>
      <c r="G1407" t="s">
        <v>20014</v>
      </c>
      <c r="H1407" t="s">
        <v>20015</v>
      </c>
      <c r="I1407" t="s">
        <v>25562</v>
      </c>
      <c r="J1407" t="s">
        <v>25563</v>
      </c>
      <c r="K1407" t="s">
        <v>19979</v>
      </c>
      <c r="L1407" t="s">
        <v>20015</v>
      </c>
      <c r="M1407" t="s">
        <v>25564</v>
      </c>
      <c r="N1407" t="s">
        <v>25562</v>
      </c>
      <c r="O1407" t="s">
        <v>25565</v>
      </c>
      <c r="P1407" t="s">
        <v>20016</v>
      </c>
      <c r="Q1407">
        <v>0</v>
      </c>
      <c r="R1407" t="s">
        <v>166</v>
      </c>
    </row>
    <row r="1408" spans="1:18" x14ac:dyDescent="0.25">
      <c r="A1408">
        <v>-1.983333</v>
      </c>
      <c r="B1408">
        <v>11.683332999999999</v>
      </c>
      <c r="C1408" t="s">
        <v>19973</v>
      </c>
      <c r="D1408" t="s">
        <v>19974</v>
      </c>
      <c r="E1408" t="s">
        <v>19978</v>
      </c>
      <c r="F1408" t="s">
        <v>19979</v>
      </c>
      <c r="G1408" t="s">
        <v>20014</v>
      </c>
      <c r="H1408" t="s">
        <v>20015</v>
      </c>
      <c r="I1408" t="s">
        <v>25566</v>
      </c>
      <c r="J1408" t="s">
        <v>25567</v>
      </c>
      <c r="K1408" t="s">
        <v>19979</v>
      </c>
      <c r="L1408" t="s">
        <v>20015</v>
      </c>
      <c r="M1408" t="s">
        <v>25568</v>
      </c>
      <c r="N1408" t="s">
        <v>25566</v>
      </c>
      <c r="O1408" t="s">
        <v>25569</v>
      </c>
      <c r="P1408" t="s">
        <v>20016</v>
      </c>
      <c r="Q1408">
        <v>0</v>
      </c>
      <c r="R1408" t="s">
        <v>166</v>
      </c>
    </row>
    <row r="1409" spans="1:18" x14ac:dyDescent="0.25">
      <c r="A1409">
        <v>-2.2999999999999998</v>
      </c>
      <c r="B1409">
        <v>11.65</v>
      </c>
      <c r="C1409" t="s">
        <v>19973</v>
      </c>
      <c r="D1409" t="s">
        <v>19974</v>
      </c>
      <c r="E1409" t="s">
        <v>19978</v>
      </c>
      <c r="F1409" t="s">
        <v>19979</v>
      </c>
      <c r="G1409" t="s">
        <v>20014</v>
      </c>
      <c r="H1409" t="s">
        <v>20015</v>
      </c>
      <c r="I1409" t="s">
        <v>16171</v>
      </c>
      <c r="J1409" t="s">
        <v>25570</v>
      </c>
      <c r="K1409" t="s">
        <v>19979</v>
      </c>
      <c r="L1409" t="s">
        <v>20015</v>
      </c>
      <c r="M1409" t="s">
        <v>25571</v>
      </c>
      <c r="N1409" t="s">
        <v>16171</v>
      </c>
      <c r="O1409" t="s">
        <v>25572</v>
      </c>
      <c r="P1409" t="s">
        <v>20016</v>
      </c>
      <c r="Q1409">
        <v>0</v>
      </c>
      <c r="R1409" t="s">
        <v>166</v>
      </c>
    </row>
    <row r="1410" spans="1:18" x14ac:dyDescent="0.25">
      <c r="A1410">
        <v>-2</v>
      </c>
      <c r="B1410">
        <v>11.733333</v>
      </c>
      <c r="C1410" t="s">
        <v>19973</v>
      </c>
      <c r="D1410" t="s">
        <v>19974</v>
      </c>
      <c r="E1410" t="s">
        <v>19978</v>
      </c>
      <c r="F1410" t="s">
        <v>19979</v>
      </c>
      <c r="G1410" t="s">
        <v>20014</v>
      </c>
      <c r="H1410" t="s">
        <v>20015</v>
      </c>
      <c r="I1410" t="s">
        <v>25573</v>
      </c>
      <c r="J1410" t="s">
        <v>25574</v>
      </c>
      <c r="K1410" t="s">
        <v>19979</v>
      </c>
      <c r="L1410" t="s">
        <v>20015</v>
      </c>
      <c r="M1410" t="s">
        <v>25575</v>
      </c>
      <c r="N1410" t="s">
        <v>25573</v>
      </c>
      <c r="O1410" t="s">
        <v>25576</v>
      </c>
      <c r="P1410" t="s">
        <v>20016</v>
      </c>
      <c r="Q1410">
        <v>0</v>
      </c>
      <c r="R1410" t="s">
        <v>166</v>
      </c>
    </row>
    <row r="1411" spans="1:18" x14ac:dyDescent="0.25">
      <c r="A1411">
        <v>-1.9666669999999999</v>
      </c>
      <c r="B1411">
        <v>11.583333</v>
      </c>
      <c r="C1411" t="s">
        <v>19973</v>
      </c>
      <c r="D1411" t="s">
        <v>19974</v>
      </c>
      <c r="E1411" t="s">
        <v>19978</v>
      </c>
      <c r="F1411" t="s">
        <v>19979</v>
      </c>
      <c r="G1411" t="s">
        <v>20014</v>
      </c>
      <c r="H1411" t="s">
        <v>20015</v>
      </c>
      <c r="I1411" t="s">
        <v>25577</v>
      </c>
      <c r="J1411" t="s">
        <v>25578</v>
      </c>
      <c r="K1411" t="s">
        <v>19979</v>
      </c>
      <c r="L1411" t="s">
        <v>20015</v>
      </c>
      <c r="M1411" t="s">
        <v>25579</v>
      </c>
      <c r="N1411" t="s">
        <v>25577</v>
      </c>
      <c r="O1411" t="s">
        <v>25580</v>
      </c>
      <c r="P1411" t="s">
        <v>20016</v>
      </c>
      <c r="Q1411">
        <v>0</v>
      </c>
      <c r="R1411" t="s">
        <v>166</v>
      </c>
    </row>
    <row r="1412" spans="1:18" x14ac:dyDescent="0.25">
      <c r="A1412">
        <v>-2.25</v>
      </c>
      <c r="B1412">
        <v>11.716666999999999</v>
      </c>
      <c r="C1412" t="s">
        <v>19973</v>
      </c>
      <c r="D1412" t="s">
        <v>19974</v>
      </c>
      <c r="E1412" t="s">
        <v>19978</v>
      </c>
      <c r="F1412" t="s">
        <v>19979</v>
      </c>
      <c r="G1412" t="s">
        <v>20014</v>
      </c>
      <c r="H1412" t="s">
        <v>20015</v>
      </c>
      <c r="I1412" t="s">
        <v>22716</v>
      </c>
      <c r="J1412" t="s">
        <v>25581</v>
      </c>
      <c r="K1412" t="s">
        <v>19979</v>
      </c>
      <c r="L1412" t="s">
        <v>20015</v>
      </c>
      <c r="M1412" t="s">
        <v>25582</v>
      </c>
      <c r="N1412" t="s">
        <v>22716</v>
      </c>
      <c r="O1412" t="s">
        <v>25583</v>
      </c>
      <c r="P1412" t="s">
        <v>20016</v>
      </c>
      <c r="Q1412">
        <v>0</v>
      </c>
      <c r="R1412" t="s">
        <v>166</v>
      </c>
    </row>
    <row r="1413" spans="1:18" x14ac:dyDescent="0.25">
      <c r="A1413">
        <v>-1.9568460000000001</v>
      </c>
      <c r="B1413">
        <v>11.742595</v>
      </c>
      <c r="C1413" t="s">
        <v>19973</v>
      </c>
      <c r="D1413" t="s">
        <v>19974</v>
      </c>
      <c r="E1413" t="s">
        <v>19978</v>
      </c>
      <c r="F1413" t="s">
        <v>19979</v>
      </c>
      <c r="G1413" t="s">
        <v>20014</v>
      </c>
      <c r="H1413" t="s">
        <v>20015</v>
      </c>
      <c r="I1413" t="s">
        <v>25584</v>
      </c>
      <c r="J1413" t="s">
        <v>25585</v>
      </c>
      <c r="K1413" t="s">
        <v>19979</v>
      </c>
      <c r="L1413" t="s">
        <v>20015</v>
      </c>
      <c r="M1413" t="s">
        <v>25586</v>
      </c>
      <c r="N1413" t="s">
        <v>25584</v>
      </c>
      <c r="O1413" t="s">
        <v>25587</v>
      </c>
      <c r="P1413" t="s">
        <v>20016</v>
      </c>
      <c r="Q1413">
        <v>0</v>
      </c>
      <c r="R1413" t="s">
        <v>166</v>
      </c>
    </row>
    <row r="1414" spans="1:18" x14ac:dyDescent="0.25">
      <c r="A1414">
        <v>-1.9166669999999999</v>
      </c>
      <c r="B1414">
        <v>11.733333</v>
      </c>
      <c r="C1414" t="s">
        <v>19973</v>
      </c>
      <c r="D1414" t="s">
        <v>19974</v>
      </c>
      <c r="E1414" t="s">
        <v>19978</v>
      </c>
      <c r="F1414" t="s">
        <v>19979</v>
      </c>
      <c r="G1414" t="s">
        <v>20014</v>
      </c>
      <c r="H1414" t="s">
        <v>20015</v>
      </c>
      <c r="I1414" t="s">
        <v>25588</v>
      </c>
      <c r="J1414" t="s">
        <v>25589</v>
      </c>
      <c r="K1414" t="s">
        <v>19979</v>
      </c>
      <c r="L1414" t="s">
        <v>20015</v>
      </c>
      <c r="M1414" t="s">
        <v>25590</v>
      </c>
      <c r="N1414" t="s">
        <v>25588</v>
      </c>
      <c r="O1414" t="s">
        <v>25591</v>
      </c>
      <c r="P1414" t="s">
        <v>20016</v>
      </c>
      <c r="Q1414">
        <v>0</v>
      </c>
      <c r="R1414" t="s">
        <v>166</v>
      </c>
    </row>
    <row r="1415" spans="1:18" x14ac:dyDescent="0.25">
      <c r="A1415">
        <v>-2.25</v>
      </c>
      <c r="B1415">
        <v>11.85</v>
      </c>
      <c r="C1415" t="s">
        <v>19973</v>
      </c>
      <c r="D1415" t="s">
        <v>19974</v>
      </c>
      <c r="E1415" t="s">
        <v>19978</v>
      </c>
      <c r="F1415" t="s">
        <v>19979</v>
      </c>
      <c r="G1415" t="s">
        <v>20014</v>
      </c>
      <c r="H1415" t="s">
        <v>20015</v>
      </c>
      <c r="I1415" t="s">
        <v>25592</v>
      </c>
      <c r="J1415" t="s">
        <v>25593</v>
      </c>
      <c r="K1415" t="s">
        <v>19979</v>
      </c>
      <c r="L1415" t="s">
        <v>20015</v>
      </c>
      <c r="M1415" t="s">
        <v>25594</v>
      </c>
      <c r="N1415" t="s">
        <v>25592</v>
      </c>
      <c r="O1415" t="s">
        <v>25595</v>
      </c>
      <c r="P1415" t="s">
        <v>20016</v>
      </c>
      <c r="Q1415">
        <v>0</v>
      </c>
      <c r="R1415" t="s">
        <v>166</v>
      </c>
    </row>
    <row r="1416" spans="1:18" x14ac:dyDescent="0.25">
      <c r="A1416">
        <v>-2.2468590000000002</v>
      </c>
      <c r="B1416">
        <v>11.695332000000001</v>
      </c>
      <c r="C1416" t="s">
        <v>19973</v>
      </c>
      <c r="D1416" t="s">
        <v>19974</v>
      </c>
      <c r="E1416" t="s">
        <v>19978</v>
      </c>
      <c r="F1416" t="s">
        <v>19979</v>
      </c>
      <c r="G1416" t="s">
        <v>20014</v>
      </c>
      <c r="H1416" t="s">
        <v>20015</v>
      </c>
      <c r="I1416" t="s">
        <v>25596</v>
      </c>
      <c r="J1416" t="s">
        <v>25597</v>
      </c>
      <c r="K1416" t="s">
        <v>19979</v>
      </c>
      <c r="L1416" t="s">
        <v>20015</v>
      </c>
      <c r="M1416" t="s">
        <v>25598</v>
      </c>
      <c r="N1416" t="s">
        <v>25596</v>
      </c>
      <c r="O1416" t="s">
        <v>25599</v>
      </c>
      <c r="P1416" t="s">
        <v>20016</v>
      </c>
      <c r="Q1416">
        <v>0</v>
      </c>
      <c r="R1416" t="s">
        <v>166</v>
      </c>
    </row>
    <row r="1417" spans="1:18" x14ac:dyDescent="0.25">
      <c r="A1417">
        <v>-2.0833330000000001</v>
      </c>
      <c r="B1417">
        <v>11.816667000000001</v>
      </c>
      <c r="C1417" t="s">
        <v>19973</v>
      </c>
      <c r="D1417" t="s">
        <v>19974</v>
      </c>
      <c r="E1417" t="s">
        <v>19978</v>
      </c>
      <c r="F1417" t="s">
        <v>19979</v>
      </c>
      <c r="G1417" t="s">
        <v>20014</v>
      </c>
      <c r="H1417" t="s">
        <v>20015</v>
      </c>
      <c r="I1417" t="s">
        <v>25600</v>
      </c>
      <c r="J1417" t="s">
        <v>25601</v>
      </c>
      <c r="K1417" t="s">
        <v>19979</v>
      </c>
      <c r="L1417" t="s">
        <v>20015</v>
      </c>
      <c r="M1417" t="s">
        <v>25602</v>
      </c>
      <c r="N1417" t="s">
        <v>25600</v>
      </c>
      <c r="O1417" t="s">
        <v>25603</v>
      </c>
      <c r="P1417" t="s">
        <v>20016</v>
      </c>
      <c r="Q1417">
        <v>0</v>
      </c>
      <c r="R1417" t="s">
        <v>166</v>
      </c>
    </row>
    <row r="1418" spans="1:18" x14ac:dyDescent="0.25">
      <c r="A1418">
        <v>-2.266667</v>
      </c>
      <c r="B1418">
        <v>11.633333</v>
      </c>
      <c r="C1418" t="s">
        <v>19973</v>
      </c>
      <c r="D1418" t="s">
        <v>19974</v>
      </c>
      <c r="E1418" t="s">
        <v>19978</v>
      </c>
      <c r="F1418" t="s">
        <v>19979</v>
      </c>
      <c r="G1418" t="s">
        <v>20014</v>
      </c>
      <c r="H1418" t="s">
        <v>20015</v>
      </c>
      <c r="I1418" t="s">
        <v>25604</v>
      </c>
      <c r="J1418" t="s">
        <v>25605</v>
      </c>
      <c r="K1418" t="s">
        <v>19979</v>
      </c>
      <c r="L1418" t="s">
        <v>20015</v>
      </c>
      <c r="M1418" t="s">
        <v>25606</v>
      </c>
      <c r="N1418" t="s">
        <v>25604</v>
      </c>
      <c r="O1418" t="s">
        <v>25607</v>
      </c>
      <c r="P1418" t="s">
        <v>20016</v>
      </c>
      <c r="Q1418">
        <v>0</v>
      </c>
      <c r="R1418" t="s">
        <v>166</v>
      </c>
    </row>
    <row r="1419" spans="1:18" x14ac:dyDescent="0.25">
      <c r="A1419">
        <v>-1.9666669999999999</v>
      </c>
      <c r="B1419">
        <v>11.533333000000001</v>
      </c>
      <c r="C1419" t="s">
        <v>19973</v>
      </c>
      <c r="D1419" t="s">
        <v>19974</v>
      </c>
      <c r="E1419" t="s">
        <v>19978</v>
      </c>
      <c r="F1419" t="s">
        <v>19979</v>
      </c>
      <c r="G1419" t="s">
        <v>20014</v>
      </c>
      <c r="H1419" t="s">
        <v>20015</v>
      </c>
      <c r="I1419" t="s">
        <v>25608</v>
      </c>
      <c r="J1419" t="s">
        <v>25609</v>
      </c>
      <c r="K1419" t="s">
        <v>19979</v>
      </c>
      <c r="L1419" t="s">
        <v>20015</v>
      </c>
      <c r="M1419" t="s">
        <v>25610</v>
      </c>
      <c r="N1419" t="s">
        <v>25608</v>
      </c>
      <c r="O1419" t="s">
        <v>25611</v>
      </c>
      <c r="P1419" t="s">
        <v>20016</v>
      </c>
      <c r="Q1419">
        <v>0</v>
      </c>
      <c r="R1419" t="s">
        <v>166</v>
      </c>
    </row>
    <row r="1420" spans="1:18" x14ac:dyDescent="0.25">
      <c r="A1420">
        <v>-1.983333</v>
      </c>
      <c r="B1420">
        <v>11.65</v>
      </c>
      <c r="C1420" t="s">
        <v>19973</v>
      </c>
      <c r="D1420" t="s">
        <v>19974</v>
      </c>
      <c r="E1420" t="s">
        <v>19978</v>
      </c>
      <c r="F1420" t="s">
        <v>19979</v>
      </c>
      <c r="G1420" t="s">
        <v>20014</v>
      </c>
      <c r="H1420" t="s">
        <v>20015</v>
      </c>
      <c r="I1420" t="s">
        <v>25612</v>
      </c>
      <c r="J1420" t="s">
        <v>25613</v>
      </c>
      <c r="K1420" t="s">
        <v>19979</v>
      </c>
      <c r="L1420" t="s">
        <v>20015</v>
      </c>
      <c r="M1420" t="s">
        <v>25614</v>
      </c>
      <c r="N1420" t="s">
        <v>25612</v>
      </c>
      <c r="O1420" t="s">
        <v>25615</v>
      </c>
      <c r="P1420" t="s">
        <v>20016</v>
      </c>
      <c r="Q1420">
        <v>0</v>
      </c>
      <c r="R1420" t="s">
        <v>166</v>
      </c>
    </row>
    <row r="1421" spans="1:18" x14ac:dyDescent="0.25">
      <c r="A1421">
        <v>-2.1833330000000002</v>
      </c>
      <c r="B1421">
        <v>11.716666999999999</v>
      </c>
      <c r="C1421" t="s">
        <v>19973</v>
      </c>
      <c r="D1421" t="s">
        <v>19974</v>
      </c>
      <c r="E1421" t="s">
        <v>19978</v>
      </c>
      <c r="F1421" t="s">
        <v>19979</v>
      </c>
      <c r="G1421" t="s">
        <v>20014</v>
      </c>
      <c r="H1421" t="s">
        <v>20015</v>
      </c>
      <c r="I1421" t="s">
        <v>25616</v>
      </c>
      <c r="J1421" t="s">
        <v>25617</v>
      </c>
      <c r="K1421" t="s">
        <v>19979</v>
      </c>
      <c r="L1421" t="s">
        <v>20015</v>
      </c>
      <c r="M1421" t="s">
        <v>25618</v>
      </c>
      <c r="N1421" t="s">
        <v>25616</v>
      </c>
      <c r="O1421" t="s">
        <v>25619</v>
      </c>
      <c r="P1421" t="s">
        <v>20016</v>
      </c>
      <c r="Q1421">
        <v>0</v>
      </c>
      <c r="R1421" t="s">
        <v>166</v>
      </c>
    </row>
    <row r="1422" spans="1:18" x14ac:dyDescent="0.25">
      <c r="A1422">
        <v>-2.233333</v>
      </c>
      <c r="B1422">
        <v>11.683332999999999</v>
      </c>
      <c r="C1422" t="s">
        <v>19973</v>
      </c>
      <c r="D1422" t="s">
        <v>19974</v>
      </c>
      <c r="E1422" t="s">
        <v>19978</v>
      </c>
      <c r="F1422" t="s">
        <v>19979</v>
      </c>
      <c r="G1422" t="s">
        <v>20014</v>
      </c>
      <c r="H1422" t="s">
        <v>20015</v>
      </c>
      <c r="I1422" t="s">
        <v>25620</v>
      </c>
      <c r="J1422" t="s">
        <v>25621</v>
      </c>
      <c r="K1422" t="s">
        <v>19979</v>
      </c>
      <c r="L1422" t="s">
        <v>20015</v>
      </c>
      <c r="M1422" t="s">
        <v>25622</v>
      </c>
      <c r="N1422" t="s">
        <v>25620</v>
      </c>
      <c r="O1422" t="s">
        <v>25623</v>
      </c>
      <c r="P1422" t="s">
        <v>20016</v>
      </c>
      <c r="Q1422">
        <v>0</v>
      </c>
      <c r="R1422" t="s">
        <v>166</v>
      </c>
    </row>
    <row r="1423" spans="1:18" x14ac:dyDescent="0.25">
      <c r="A1423">
        <v>-2.0333329999999998</v>
      </c>
      <c r="B1423">
        <v>11.633333</v>
      </c>
      <c r="C1423" t="s">
        <v>19973</v>
      </c>
      <c r="D1423" t="s">
        <v>19974</v>
      </c>
      <c r="E1423" t="s">
        <v>19978</v>
      </c>
      <c r="F1423" t="s">
        <v>19979</v>
      </c>
      <c r="G1423" t="s">
        <v>20014</v>
      </c>
      <c r="H1423" t="s">
        <v>20015</v>
      </c>
      <c r="I1423" t="s">
        <v>25624</v>
      </c>
      <c r="J1423" t="s">
        <v>25625</v>
      </c>
      <c r="K1423" t="s">
        <v>19979</v>
      </c>
      <c r="L1423" t="s">
        <v>20015</v>
      </c>
      <c r="M1423" t="s">
        <v>25626</v>
      </c>
      <c r="N1423" t="s">
        <v>25624</v>
      </c>
      <c r="O1423" t="s">
        <v>25627</v>
      </c>
      <c r="P1423" t="s">
        <v>20016</v>
      </c>
      <c r="Q1423">
        <v>0</v>
      </c>
      <c r="R1423" t="s">
        <v>166</v>
      </c>
    </row>
    <row r="1424" spans="1:18" x14ac:dyDescent="0.25">
      <c r="A1424">
        <v>-2.1666669999999999</v>
      </c>
      <c r="B1424">
        <v>11.766667</v>
      </c>
      <c r="C1424" t="s">
        <v>19973</v>
      </c>
      <c r="D1424" t="s">
        <v>19974</v>
      </c>
      <c r="E1424" t="s">
        <v>19978</v>
      </c>
      <c r="F1424" t="s">
        <v>19979</v>
      </c>
      <c r="G1424" t="s">
        <v>20014</v>
      </c>
      <c r="H1424" t="s">
        <v>20015</v>
      </c>
      <c r="I1424" t="s">
        <v>25628</v>
      </c>
      <c r="J1424" t="s">
        <v>25629</v>
      </c>
      <c r="K1424" t="s">
        <v>19979</v>
      </c>
      <c r="L1424" t="s">
        <v>20015</v>
      </c>
      <c r="M1424" t="s">
        <v>25630</v>
      </c>
      <c r="N1424" t="s">
        <v>25628</v>
      </c>
      <c r="O1424" t="s">
        <v>25631</v>
      </c>
      <c r="P1424" t="s">
        <v>20016</v>
      </c>
      <c r="Q1424">
        <v>0</v>
      </c>
      <c r="R1424" t="s">
        <v>166</v>
      </c>
    </row>
    <row r="1425" spans="1:18" x14ac:dyDescent="0.25">
      <c r="A1425">
        <v>-2.1333329999999999</v>
      </c>
      <c r="B1425">
        <v>11.9</v>
      </c>
      <c r="C1425" t="s">
        <v>19973</v>
      </c>
      <c r="D1425" t="s">
        <v>19974</v>
      </c>
      <c r="E1425" t="s">
        <v>19978</v>
      </c>
      <c r="F1425" t="s">
        <v>19979</v>
      </c>
      <c r="G1425" t="s">
        <v>20014</v>
      </c>
      <c r="H1425" t="s">
        <v>20015</v>
      </c>
      <c r="I1425" t="s">
        <v>2162</v>
      </c>
      <c r="J1425" t="s">
        <v>25632</v>
      </c>
      <c r="K1425" t="s">
        <v>19979</v>
      </c>
      <c r="L1425" t="s">
        <v>20015</v>
      </c>
      <c r="M1425" t="s">
        <v>25633</v>
      </c>
      <c r="N1425" t="s">
        <v>2162</v>
      </c>
      <c r="O1425" t="s">
        <v>25634</v>
      </c>
      <c r="P1425" t="s">
        <v>20016</v>
      </c>
      <c r="Q1425">
        <v>0</v>
      </c>
      <c r="R1425" t="s">
        <v>166</v>
      </c>
    </row>
    <row r="1426" spans="1:18" x14ac:dyDescent="0.25">
      <c r="A1426">
        <v>-1.9</v>
      </c>
      <c r="B1426">
        <v>11.95</v>
      </c>
      <c r="C1426" t="s">
        <v>19973</v>
      </c>
      <c r="D1426" t="s">
        <v>19974</v>
      </c>
      <c r="E1426" t="s">
        <v>19978</v>
      </c>
      <c r="F1426" t="s">
        <v>19979</v>
      </c>
      <c r="G1426" t="s">
        <v>20014</v>
      </c>
      <c r="H1426" t="s">
        <v>20015</v>
      </c>
      <c r="I1426" t="s">
        <v>25635</v>
      </c>
      <c r="J1426" t="s">
        <v>25636</v>
      </c>
      <c r="K1426" t="s">
        <v>19979</v>
      </c>
      <c r="L1426" t="s">
        <v>20015</v>
      </c>
      <c r="M1426" t="s">
        <v>25637</v>
      </c>
      <c r="N1426" t="s">
        <v>25635</v>
      </c>
      <c r="O1426" t="s">
        <v>25638</v>
      </c>
      <c r="P1426" t="s">
        <v>20016</v>
      </c>
      <c r="Q1426">
        <v>0</v>
      </c>
      <c r="R1426" t="s">
        <v>166</v>
      </c>
    </row>
    <row r="1427" spans="1:18" x14ac:dyDescent="0.25">
      <c r="A1427">
        <v>-1.9287939999999999</v>
      </c>
      <c r="B1427">
        <v>11.915794999999999</v>
      </c>
      <c r="C1427" t="s">
        <v>19973</v>
      </c>
      <c r="D1427" t="s">
        <v>19974</v>
      </c>
      <c r="E1427" t="s">
        <v>19978</v>
      </c>
      <c r="F1427" t="s">
        <v>19979</v>
      </c>
      <c r="G1427" t="s">
        <v>20014</v>
      </c>
      <c r="H1427" t="s">
        <v>20015</v>
      </c>
      <c r="I1427" t="s">
        <v>25639</v>
      </c>
      <c r="J1427" t="s">
        <v>25640</v>
      </c>
      <c r="K1427" t="s">
        <v>19979</v>
      </c>
      <c r="L1427" t="s">
        <v>20015</v>
      </c>
      <c r="M1427" t="s">
        <v>25641</v>
      </c>
      <c r="N1427" t="s">
        <v>25639</v>
      </c>
      <c r="O1427" t="s">
        <v>25642</v>
      </c>
      <c r="P1427" t="s">
        <v>20016</v>
      </c>
      <c r="Q1427">
        <v>0</v>
      </c>
      <c r="R1427" t="s">
        <v>166</v>
      </c>
    </row>
    <row r="1428" spans="1:18" x14ac:dyDescent="0.25">
      <c r="A1428">
        <v>-1.65</v>
      </c>
      <c r="B1428">
        <v>11.983333</v>
      </c>
      <c r="C1428" t="s">
        <v>19973</v>
      </c>
      <c r="D1428" t="s">
        <v>19974</v>
      </c>
      <c r="E1428" t="s">
        <v>19978</v>
      </c>
      <c r="F1428" t="s">
        <v>19979</v>
      </c>
      <c r="G1428" t="s">
        <v>20014</v>
      </c>
      <c r="H1428" t="s">
        <v>20015</v>
      </c>
      <c r="I1428" t="s">
        <v>25643</v>
      </c>
      <c r="J1428" t="s">
        <v>25644</v>
      </c>
      <c r="K1428" t="s">
        <v>19979</v>
      </c>
      <c r="L1428" t="s">
        <v>20015</v>
      </c>
      <c r="M1428" t="s">
        <v>25645</v>
      </c>
      <c r="N1428" t="s">
        <v>25643</v>
      </c>
      <c r="O1428" t="s">
        <v>25646</v>
      </c>
      <c r="P1428" t="s">
        <v>20016</v>
      </c>
      <c r="Q1428">
        <v>0</v>
      </c>
      <c r="R1428" t="s">
        <v>166</v>
      </c>
    </row>
    <row r="1429" spans="1:18" x14ac:dyDescent="0.25">
      <c r="A1429">
        <v>-2.1</v>
      </c>
      <c r="B1429">
        <v>11.683332999999999</v>
      </c>
      <c r="C1429" t="s">
        <v>19973</v>
      </c>
      <c r="D1429" t="s">
        <v>19974</v>
      </c>
      <c r="E1429" t="s">
        <v>19978</v>
      </c>
      <c r="F1429" t="s">
        <v>19979</v>
      </c>
      <c r="G1429" t="s">
        <v>20014</v>
      </c>
      <c r="H1429" t="s">
        <v>20015</v>
      </c>
      <c r="I1429" t="s">
        <v>25647</v>
      </c>
      <c r="J1429" t="s">
        <v>25648</v>
      </c>
      <c r="K1429" t="s">
        <v>19979</v>
      </c>
      <c r="L1429" t="s">
        <v>20015</v>
      </c>
      <c r="M1429" t="s">
        <v>25649</v>
      </c>
      <c r="N1429" t="s">
        <v>25647</v>
      </c>
      <c r="O1429" t="s">
        <v>25650</v>
      </c>
      <c r="P1429" t="s">
        <v>20016</v>
      </c>
      <c r="Q1429">
        <v>0</v>
      </c>
      <c r="R1429" t="s">
        <v>166</v>
      </c>
    </row>
    <row r="1430" spans="1:18" x14ac:dyDescent="0.25">
      <c r="A1430">
        <v>-2.1166670000000001</v>
      </c>
      <c r="B1430">
        <v>11.666667</v>
      </c>
      <c r="C1430" t="s">
        <v>19973</v>
      </c>
      <c r="D1430" t="s">
        <v>19974</v>
      </c>
      <c r="E1430" t="s">
        <v>19978</v>
      </c>
      <c r="F1430" t="s">
        <v>19979</v>
      </c>
      <c r="G1430" t="s">
        <v>20014</v>
      </c>
      <c r="H1430" t="s">
        <v>20015</v>
      </c>
      <c r="I1430" t="s">
        <v>25651</v>
      </c>
      <c r="J1430" t="s">
        <v>25652</v>
      </c>
      <c r="K1430" t="s">
        <v>19979</v>
      </c>
      <c r="L1430" t="s">
        <v>20015</v>
      </c>
      <c r="M1430" t="s">
        <v>25653</v>
      </c>
      <c r="N1430" t="s">
        <v>25651</v>
      </c>
      <c r="O1430" t="s">
        <v>25654</v>
      </c>
      <c r="P1430" t="s">
        <v>20016</v>
      </c>
      <c r="Q1430">
        <v>0</v>
      </c>
      <c r="R1430" t="s">
        <v>166</v>
      </c>
    </row>
    <row r="1431" spans="1:18" x14ac:dyDescent="0.25">
      <c r="A1431">
        <v>-2.1333329999999999</v>
      </c>
      <c r="B1431">
        <v>11.616667</v>
      </c>
      <c r="C1431" t="s">
        <v>19973</v>
      </c>
      <c r="D1431" t="s">
        <v>19974</v>
      </c>
      <c r="E1431" t="s">
        <v>19978</v>
      </c>
      <c r="F1431" t="s">
        <v>19979</v>
      </c>
      <c r="G1431" t="s">
        <v>20014</v>
      </c>
      <c r="H1431" t="s">
        <v>20015</v>
      </c>
      <c r="I1431" t="s">
        <v>25655</v>
      </c>
      <c r="J1431" t="s">
        <v>25656</v>
      </c>
      <c r="K1431" t="s">
        <v>19979</v>
      </c>
      <c r="L1431" t="s">
        <v>20015</v>
      </c>
      <c r="M1431" t="s">
        <v>25657</v>
      </c>
      <c r="N1431" t="s">
        <v>25655</v>
      </c>
      <c r="O1431" t="s">
        <v>25658</v>
      </c>
      <c r="P1431" t="s">
        <v>20016</v>
      </c>
      <c r="Q1431">
        <v>0</v>
      </c>
      <c r="R1431" t="s">
        <v>166</v>
      </c>
    </row>
    <row r="1432" spans="1:18" x14ac:dyDescent="0.25">
      <c r="A1432">
        <v>-2.15</v>
      </c>
      <c r="B1432">
        <v>11.883333</v>
      </c>
      <c r="C1432" t="s">
        <v>19973</v>
      </c>
      <c r="D1432" t="s">
        <v>19974</v>
      </c>
      <c r="E1432" t="s">
        <v>19978</v>
      </c>
      <c r="F1432" t="s">
        <v>19979</v>
      </c>
      <c r="G1432" t="s">
        <v>20014</v>
      </c>
      <c r="H1432" t="s">
        <v>20015</v>
      </c>
      <c r="I1432" t="s">
        <v>25659</v>
      </c>
      <c r="J1432" t="s">
        <v>25660</v>
      </c>
      <c r="K1432" t="s">
        <v>19979</v>
      </c>
      <c r="L1432" t="s">
        <v>20015</v>
      </c>
      <c r="M1432" t="s">
        <v>25661</v>
      </c>
      <c r="N1432" t="s">
        <v>25659</v>
      </c>
      <c r="O1432" t="s">
        <v>25662</v>
      </c>
      <c r="P1432" t="s">
        <v>20016</v>
      </c>
      <c r="Q1432">
        <v>0</v>
      </c>
      <c r="R1432" t="s">
        <v>166</v>
      </c>
    </row>
    <row r="1433" spans="1:18" x14ac:dyDescent="0.25">
      <c r="A1433">
        <v>-2.35</v>
      </c>
      <c r="B1433">
        <v>11.733333</v>
      </c>
      <c r="C1433" t="s">
        <v>19973</v>
      </c>
      <c r="D1433" t="s">
        <v>19974</v>
      </c>
      <c r="E1433" t="s">
        <v>19978</v>
      </c>
      <c r="F1433" t="s">
        <v>19979</v>
      </c>
      <c r="G1433" t="s">
        <v>20014</v>
      </c>
      <c r="H1433" t="s">
        <v>20015</v>
      </c>
      <c r="I1433" t="s">
        <v>25663</v>
      </c>
      <c r="J1433" t="s">
        <v>25664</v>
      </c>
      <c r="K1433" t="s">
        <v>19979</v>
      </c>
      <c r="L1433" t="s">
        <v>20015</v>
      </c>
      <c r="M1433" t="s">
        <v>25665</v>
      </c>
      <c r="N1433" t="s">
        <v>25663</v>
      </c>
      <c r="O1433" t="s">
        <v>25666</v>
      </c>
      <c r="P1433" t="s">
        <v>20016</v>
      </c>
      <c r="Q1433">
        <v>0</v>
      </c>
      <c r="R1433" t="s">
        <v>166</v>
      </c>
    </row>
    <row r="1434" spans="1:18" x14ac:dyDescent="0.25">
      <c r="A1434">
        <v>-1.9666669999999999</v>
      </c>
      <c r="B1434">
        <v>11.7</v>
      </c>
      <c r="C1434" t="s">
        <v>19973</v>
      </c>
      <c r="D1434" t="s">
        <v>19974</v>
      </c>
      <c r="E1434" t="s">
        <v>19978</v>
      </c>
      <c r="F1434" t="s">
        <v>19979</v>
      </c>
      <c r="G1434" t="s">
        <v>20014</v>
      </c>
      <c r="H1434" t="s">
        <v>20015</v>
      </c>
      <c r="I1434" t="s">
        <v>25667</v>
      </c>
      <c r="J1434" t="s">
        <v>25668</v>
      </c>
      <c r="K1434" t="s">
        <v>19979</v>
      </c>
      <c r="L1434" t="s">
        <v>20015</v>
      </c>
      <c r="M1434" t="s">
        <v>25669</v>
      </c>
      <c r="N1434" t="s">
        <v>25667</v>
      </c>
      <c r="O1434" t="s">
        <v>25670</v>
      </c>
      <c r="P1434" t="s">
        <v>20016</v>
      </c>
      <c r="Q1434">
        <v>0</v>
      </c>
      <c r="R1434" t="s">
        <v>166</v>
      </c>
    </row>
    <row r="1435" spans="1:18" x14ac:dyDescent="0.25">
      <c r="A1435">
        <v>-2.233333</v>
      </c>
      <c r="B1435">
        <v>11.9</v>
      </c>
      <c r="C1435" t="s">
        <v>19973</v>
      </c>
      <c r="D1435" t="s">
        <v>19974</v>
      </c>
      <c r="E1435" t="s">
        <v>19978</v>
      </c>
      <c r="F1435" t="s">
        <v>19979</v>
      </c>
      <c r="G1435" t="s">
        <v>20014</v>
      </c>
      <c r="H1435" t="s">
        <v>20015</v>
      </c>
      <c r="I1435" t="s">
        <v>25671</v>
      </c>
      <c r="J1435" t="s">
        <v>25672</v>
      </c>
      <c r="K1435" t="s">
        <v>19979</v>
      </c>
      <c r="L1435" t="s">
        <v>20015</v>
      </c>
      <c r="M1435" t="s">
        <v>25673</v>
      </c>
      <c r="N1435" t="s">
        <v>25671</v>
      </c>
      <c r="O1435" t="s">
        <v>25674</v>
      </c>
      <c r="P1435" t="s">
        <v>20016</v>
      </c>
      <c r="Q1435">
        <v>0</v>
      </c>
      <c r="R1435" t="s">
        <v>166</v>
      </c>
    </row>
    <row r="1436" spans="1:18" x14ac:dyDescent="0.25">
      <c r="A1436">
        <v>-2.15</v>
      </c>
      <c r="B1436">
        <v>11.733333</v>
      </c>
      <c r="C1436" t="s">
        <v>19973</v>
      </c>
      <c r="D1436" t="s">
        <v>19974</v>
      </c>
      <c r="E1436" t="s">
        <v>19978</v>
      </c>
      <c r="F1436" t="s">
        <v>19979</v>
      </c>
      <c r="G1436" t="s">
        <v>20014</v>
      </c>
      <c r="H1436" t="s">
        <v>20015</v>
      </c>
      <c r="I1436" t="s">
        <v>25675</v>
      </c>
      <c r="J1436" t="s">
        <v>25676</v>
      </c>
      <c r="K1436" t="s">
        <v>19979</v>
      </c>
      <c r="L1436" t="s">
        <v>20015</v>
      </c>
      <c r="M1436" t="s">
        <v>25677</v>
      </c>
      <c r="N1436" t="s">
        <v>25675</v>
      </c>
      <c r="O1436" t="s">
        <v>25678</v>
      </c>
      <c r="P1436" t="s">
        <v>20016</v>
      </c>
      <c r="Q1436">
        <v>0</v>
      </c>
      <c r="R1436" t="s">
        <v>166</v>
      </c>
    </row>
    <row r="1437" spans="1:18" x14ac:dyDescent="0.25">
      <c r="A1437">
        <v>-2.1166670000000001</v>
      </c>
      <c r="B1437">
        <v>11.183332999999999</v>
      </c>
      <c r="C1437" t="s">
        <v>19973</v>
      </c>
      <c r="D1437" t="s">
        <v>19974</v>
      </c>
      <c r="E1437" t="s">
        <v>19978</v>
      </c>
      <c r="F1437" t="s">
        <v>19979</v>
      </c>
      <c r="G1437" t="s">
        <v>20023</v>
      </c>
      <c r="H1437" t="s">
        <v>20024</v>
      </c>
      <c r="I1437" t="s">
        <v>25679</v>
      </c>
      <c r="J1437" t="s">
        <v>25680</v>
      </c>
      <c r="K1437" t="s">
        <v>19979</v>
      </c>
      <c r="L1437" t="s">
        <v>20024</v>
      </c>
      <c r="M1437" t="s">
        <v>25681</v>
      </c>
      <c r="N1437" t="s">
        <v>25679</v>
      </c>
      <c r="O1437" t="s">
        <v>25682</v>
      </c>
      <c r="P1437" t="s">
        <v>20025</v>
      </c>
      <c r="Q1437">
        <v>0</v>
      </c>
      <c r="R1437" t="s">
        <v>166</v>
      </c>
    </row>
    <row r="1438" spans="1:18" x14ac:dyDescent="0.25">
      <c r="A1438">
        <v>-2.2387359999999998</v>
      </c>
      <c r="B1438">
        <v>11.461071</v>
      </c>
      <c r="C1438" t="s">
        <v>19973</v>
      </c>
      <c r="D1438" t="s">
        <v>19974</v>
      </c>
      <c r="E1438" t="s">
        <v>19978</v>
      </c>
      <c r="F1438" t="s">
        <v>19979</v>
      </c>
      <c r="G1438" t="s">
        <v>20023</v>
      </c>
      <c r="H1438" t="s">
        <v>20024</v>
      </c>
      <c r="I1438" t="s">
        <v>25683</v>
      </c>
      <c r="J1438" t="s">
        <v>25684</v>
      </c>
      <c r="K1438" t="s">
        <v>19979</v>
      </c>
      <c r="L1438" t="s">
        <v>20024</v>
      </c>
      <c r="M1438" t="s">
        <v>25685</v>
      </c>
      <c r="N1438" t="s">
        <v>25683</v>
      </c>
      <c r="O1438" t="s">
        <v>25686</v>
      </c>
      <c r="P1438" t="s">
        <v>20025</v>
      </c>
      <c r="Q1438">
        <v>0</v>
      </c>
      <c r="R1438" t="s">
        <v>166</v>
      </c>
    </row>
    <row r="1439" spans="1:18" x14ac:dyDescent="0.25">
      <c r="A1439">
        <v>-2.2999999999999998</v>
      </c>
      <c r="B1439">
        <v>11.45</v>
      </c>
      <c r="C1439" t="s">
        <v>19973</v>
      </c>
      <c r="D1439" t="s">
        <v>19974</v>
      </c>
      <c r="E1439" t="s">
        <v>19978</v>
      </c>
      <c r="F1439" t="s">
        <v>19979</v>
      </c>
      <c r="G1439" t="s">
        <v>20023</v>
      </c>
      <c r="H1439" t="s">
        <v>20024</v>
      </c>
      <c r="I1439" t="s">
        <v>25687</v>
      </c>
      <c r="J1439" t="s">
        <v>25688</v>
      </c>
      <c r="K1439" t="s">
        <v>19979</v>
      </c>
      <c r="L1439" t="s">
        <v>20024</v>
      </c>
      <c r="M1439" t="s">
        <v>25689</v>
      </c>
      <c r="N1439" t="s">
        <v>25687</v>
      </c>
      <c r="O1439" t="s">
        <v>25690</v>
      </c>
      <c r="P1439" t="s">
        <v>20025</v>
      </c>
      <c r="Q1439">
        <v>0</v>
      </c>
      <c r="R1439" t="s">
        <v>166</v>
      </c>
    </row>
    <row r="1440" spans="1:18" x14ac:dyDescent="0.25">
      <c r="A1440">
        <v>-2</v>
      </c>
      <c r="B1440">
        <v>11.25</v>
      </c>
      <c r="C1440" t="s">
        <v>19973</v>
      </c>
      <c r="D1440" t="s">
        <v>19974</v>
      </c>
      <c r="E1440" t="s">
        <v>19978</v>
      </c>
      <c r="F1440" t="s">
        <v>19979</v>
      </c>
      <c r="G1440" t="s">
        <v>20023</v>
      </c>
      <c r="H1440" t="s">
        <v>20024</v>
      </c>
      <c r="I1440" t="s">
        <v>25691</v>
      </c>
      <c r="J1440" t="s">
        <v>25692</v>
      </c>
      <c r="K1440" t="s">
        <v>19979</v>
      </c>
      <c r="L1440" t="s">
        <v>20024</v>
      </c>
      <c r="M1440" t="s">
        <v>25693</v>
      </c>
      <c r="N1440" t="s">
        <v>25691</v>
      </c>
      <c r="O1440" t="s">
        <v>25694</v>
      </c>
      <c r="P1440" t="s">
        <v>20025</v>
      </c>
      <c r="Q1440">
        <v>0</v>
      </c>
      <c r="R1440" t="s">
        <v>166</v>
      </c>
    </row>
    <row r="1441" spans="1:18" x14ac:dyDescent="0.25">
      <c r="A1441">
        <v>-2.4274140000000002</v>
      </c>
      <c r="B1441">
        <v>11.467779</v>
      </c>
      <c r="C1441" t="s">
        <v>19973</v>
      </c>
      <c r="D1441" t="s">
        <v>19974</v>
      </c>
      <c r="E1441" t="s">
        <v>19978</v>
      </c>
      <c r="F1441" t="s">
        <v>19979</v>
      </c>
      <c r="G1441" t="s">
        <v>20023</v>
      </c>
      <c r="H1441" t="s">
        <v>20024</v>
      </c>
      <c r="I1441" t="s">
        <v>25021</v>
      </c>
      <c r="J1441" t="s">
        <v>25695</v>
      </c>
      <c r="K1441" t="s">
        <v>19979</v>
      </c>
      <c r="L1441" t="s">
        <v>20024</v>
      </c>
      <c r="M1441" t="s">
        <v>25696</v>
      </c>
      <c r="N1441" t="s">
        <v>25021</v>
      </c>
      <c r="O1441" t="s">
        <v>25697</v>
      </c>
      <c r="P1441" t="s">
        <v>20025</v>
      </c>
      <c r="Q1441">
        <v>0</v>
      </c>
      <c r="R1441" t="s">
        <v>166</v>
      </c>
    </row>
    <row r="1442" spans="1:18" x14ac:dyDescent="0.25">
      <c r="A1442">
        <v>-2.4274140000000002</v>
      </c>
      <c r="B1442">
        <v>11.467779</v>
      </c>
      <c r="C1442" t="s">
        <v>19973</v>
      </c>
      <c r="D1442" t="s">
        <v>19974</v>
      </c>
      <c r="E1442" t="s">
        <v>19978</v>
      </c>
      <c r="F1442" t="s">
        <v>19979</v>
      </c>
      <c r="G1442" t="s">
        <v>20023</v>
      </c>
      <c r="H1442" t="s">
        <v>20024</v>
      </c>
      <c r="I1442" t="s">
        <v>18641</v>
      </c>
      <c r="J1442" t="s">
        <v>25698</v>
      </c>
      <c r="K1442" t="s">
        <v>19979</v>
      </c>
      <c r="L1442" t="s">
        <v>20024</v>
      </c>
      <c r="M1442" t="s">
        <v>25699</v>
      </c>
      <c r="N1442" t="s">
        <v>18641</v>
      </c>
      <c r="O1442" t="s">
        <v>25700</v>
      </c>
      <c r="P1442" t="s">
        <v>20025</v>
      </c>
      <c r="Q1442">
        <v>0</v>
      </c>
      <c r="R1442" t="s">
        <v>166</v>
      </c>
    </row>
    <row r="1443" spans="1:18" x14ac:dyDescent="0.25">
      <c r="A1443">
        <v>-2.233333</v>
      </c>
      <c r="B1443">
        <v>11.283333000000001</v>
      </c>
      <c r="C1443" t="s">
        <v>19973</v>
      </c>
      <c r="D1443" t="s">
        <v>19974</v>
      </c>
      <c r="E1443" t="s">
        <v>19978</v>
      </c>
      <c r="F1443" t="s">
        <v>19979</v>
      </c>
      <c r="G1443" t="s">
        <v>20023</v>
      </c>
      <c r="H1443" t="s">
        <v>20024</v>
      </c>
      <c r="I1443" t="s">
        <v>25701</v>
      </c>
      <c r="J1443" t="s">
        <v>25702</v>
      </c>
      <c r="K1443" t="s">
        <v>19979</v>
      </c>
      <c r="L1443" t="s">
        <v>20024</v>
      </c>
      <c r="M1443" t="s">
        <v>25703</v>
      </c>
      <c r="N1443" t="s">
        <v>25701</v>
      </c>
      <c r="O1443" t="s">
        <v>25704</v>
      </c>
      <c r="P1443" t="s">
        <v>20025</v>
      </c>
      <c r="Q1443">
        <v>0</v>
      </c>
      <c r="R1443" t="s">
        <v>166</v>
      </c>
    </row>
    <row r="1444" spans="1:18" x14ac:dyDescent="0.25">
      <c r="A1444">
        <v>-2.266667</v>
      </c>
      <c r="B1444">
        <v>11.466666999999999</v>
      </c>
      <c r="C1444" t="s">
        <v>19973</v>
      </c>
      <c r="D1444" t="s">
        <v>19974</v>
      </c>
      <c r="E1444" t="s">
        <v>19978</v>
      </c>
      <c r="F1444" t="s">
        <v>19979</v>
      </c>
      <c r="G1444" t="s">
        <v>20023</v>
      </c>
      <c r="H1444" t="s">
        <v>20024</v>
      </c>
      <c r="I1444" t="s">
        <v>25705</v>
      </c>
      <c r="J1444" t="s">
        <v>25706</v>
      </c>
      <c r="K1444" t="s">
        <v>19979</v>
      </c>
      <c r="L1444" t="s">
        <v>20024</v>
      </c>
      <c r="M1444" t="s">
        <v>25707</v>
      </c>
      <c r="N1444" t="s">
        <v>25705</v>
      </c>
      <c r="O1444" t="s">
        <v>25708</v>
      </c>
      <c r="P1444" t="s">
        <v>20025</v>
      </c>
      <c r="Q1444">
        <v>0</v>
      </c>
      <c r="R1444" t="s">
        <v>166</v>
      </c>
    </row>
    <row r="1445" spans="1:18" x14ac:dyDescent="0.25">
      <c r="A1445">
        <v>-2.1333329999999999</v>
      </c>
      <c r="B1445">
        <v>11.183332999999999</v>
      </c>
      <c r="C1445" t="s">
        <v>19973</v>
      </c>
      <c r="D1445" t="s">
        <v>19974</v>
      </c>
      <c r="E1445" t="s">
        <v>19978</v>
      </c>
      <c r="F1445" t="s">
        <v>19979</v>
      </c>
      <c r="G1445" t="s">
        <v>20023</v>
      </c>
      <c r="H1445" t="s">
        <v>20024</v>
      </c>
      <c r="I1445" t="s">
        <v>25709</v>
      </c>
      <c r="J1445" t="s">
        <v>25710</v>
      </c>
      <c r="K1445" t="s">
        <v>19979</v>
      </c>
      <c r="L1445" t="s">
        <v>20024</v>
      </c>
      <c r="M1445" t="s">
        <v>25711</v>
      </c>
      <c r="N1445" t="s">
        <v>25709</v>
      </c>
      <c r="O1445" t="s">
        <v>25712</v>
      </c>
      <c r="P1445" t="s">
        <v>20025</v>
      </c>
      <c r="Q1445">
        <v>0</v>
      </c>
      <c r="R1445" t="s">
        <v>166</v>
      </c>
    </row>
    <row r="1446" spans="1:18" x14ac:dyDescent="0.25">
      <c r="A1446">
        <v>-2.6569569999999998</v>
      </c>
      <c r="B1446">
        <v>11.585734</v>
      </c>
      <c r="C1446" t="s">
        <v>19973</v>
      </c>
      <c r="D1446" t="s">
        <v>19974</v>
      </c>
      <c r="E1446" t="s">
        <v>19978</v>
      </c>
      <c r="F1446" t="s">
        <v>19979</v>
      </c>
      <c r="G1446" t="s">
        <v>20023</v>
      </c>
      <c r="H1446" t="s">
        <v>20024</v>
      </c>
      <c r="I1446" t="s">
        <v>25713</v>
      </c>
      <c r="J1446" t="s">
        <v>25714</v>
      </c>
      <c r="K1446" t="s">
        <v>19979</v>
      </c>
      <c r="L1446" t="s">
        <v>20024</v>
      </c>
      <c r="M1446" t="s">
        <v>25715</v>
      </c>
      <c r="N1446" t="s">
        <v>25713</v>
      </c>
      <c r="O1446" t="s">
        <v>25716</v>
      </c>
      <c r="P1446" t="s">
        <v>20025</v>
      </c>
      <c r="Q1446">
        <v>0</v>
      </c>
      <c r="R1446" t="s">
        <v>166</v>
      </c>
    </row>
    <row r="1447" spans="1:18" x14ac:dyDescent="0.25">
      <c r="A1447">
        <v>-2.3279329999999998</v>
      </c>
      <c r="B1447">
        <v>11.303787</v>
      </c>
      <c r="C1447" t="s">
        <v>19973</v>
      </c>
      <c r="D1447" t="s">
        <v>19974</v>
      </c>
      <c r="E1447" t="s">
        <v>19978</v>
      </c>
      <c r="F1447" t="s">
        <v>19979</v>
      </c>
      <c r="G1447" t="s">
        <v>20023</v>
      </c>
      <c r="H1447" t="s">
        <v>20024</v>
      </c>
      <c r="I1447" t="s">
        <v>25717</v>
      </c>
      <c r="J1447" t="s">
        <v>25718</v>
      </c>
      <c r="K1447" t="s">
        <v>19979</v>
      </c>
      <c r="L1447" t="s">
        <v>20024</v>
      </c>
      <c r="M1447" t="s">
        <v>25719</v>
      </c>
      <c r="N1447" t="s">
        <v>25717</v>
      </c>
      <c r="O1447" t="s">
        <v>25720</v>
      </c>
      <c r="P1447" t="s">
        <v>20025</v>
      </c>
      <c r="Q1447">
        <v>0</v>
      </c>
      <c r="R1447" t="s">
        <v>166</v>
      </c>
    </row>
    <row r="1448" spans="1:18" x14ac:dyDescent="0.25">
      <c r="A1448">
        <v>-2.1833330000000002</v>
      </c>
      <c r="B1448">
        <v>11.116667</v>
      </c>
      <c r="C1448" t="s">
        <v>19973</v>
      </c>
      <c r="D1448" t="s">
        <v>19974</v>
      </c>
      <c r="E1448" t="s">
        <v>19978</v>
      </c>
      <c r="F1448" t="s">
        <v>19979</v>
      </c>
      <c r="G1448" t="s">
        <v>20023</v>
      </c>
      <c r="H1448" t="s">
        <v>20024</v>
      </c>
      <c r="I1448" t="s">
        <v>25721</v>
      </c>
      <c r="J1448" t="s">
        <v>25722</v>
      </c>
      <c r="K1448" t="s">
        <v>19979</v>
      </c>
      <c r="L1448" t="s">
        <v>20024</v>
      </c>
      <c r="M1448" t="s">
        <v>25723</v>
      </c>
      <c r="N1448" t="s">
        <v>25721</v>
      </c>
      <c r="O1448" t="s">
        <v>25724</v>
      </c>
      <c r="P1448" t="s">
        <v>20025</v>
      </c>
      <c r="Q1448">
        <v>0</v>
      </c>
      <c r="R1448" t="s">
        <v>166</v>
      </c>
    </row>
    <row r="1449" spans="1:18" x14ac:dyDescent="0.25">
      <c r="A1449">
        <v>-2.233333</v>
      </c>
      <c r="B1449">
        <v>11.116667</v>
      </c>
      <c r="C1449" t="s">
        <v>19973</v>
      </c>
      <c r="D1449" t="s">
        <v>19974</v>
      </c>
      <c r="E1449" t="s">
        <v>19978</v>
      </c>
      <c r="F1449" t="s">
        <v>19979</v>
      </c>
      <c r="G1449" t="s">
        <v>20023</v>
      </c>
      <c r="H1449" t="s">
        <v>20024</v>
      </c>
      <c r="I1449" t="s">
        <v>25725</v>
      </c>
      <c r="J1449" t="s">
        <v>25726</v>
      </c>
      <c r="K1449" t="s">
        <v>19979</v>
      </c>
      <c r="L1449" t="s">
        <v>20024</v>
      </c>
      <c r="M1449" t="s">
        <v>25727</v>
      </c>
      <c r="N1449" t="s">
        <v>25725</v>
      </c>
      <c r="O1449" t="s">
        <v>25728</v>
      </c>
      <c r="P1449" t="s">
        <v>20025</v>
      </c>
      <c r="Q1449">
        <v>0</v>
      </c>
      <c r="R1449" t="s">
        <v>166</v>
      </c>
    </row>
    <row r="1450" spans="1:18" x14ac:dyDescent="0.25">
      <c r="A1450">
        <v>-2.6333329999999999</v>
      </c>
      <c r="B1450">
        <v>11.633333</v>
      </c>
      <c r="C1450" t="s">
        <v>19973</v>
      </c>
      <c r="D1450" t="s">
        <v>19974</v>
      </c>
      <c r="E1450" t="s">
        <v>19978</v>
      </c>
      <c r="F1450" t="s">
        <v>19979</v>
      </c>
      <c r="G1450" t="s">
        <v>20023</v>
      </c>
      <c r="H1450" t="s">
        <v>20024</v>
      </c>
      <c r="I1450" t="s">
        <v>25729</v>
      </c>
      <c r="J1450" t="s">
        <v>25730</v>
      </c>
      <c r="K1450" t="s">
        <v>19979</v>
      </c>
      <c r="L1450" t="s">
        <v>20024</v>
      </c>
      <c r="M1450" t="s">
        <v>25731</v>
      </c>
      <c r="N1450" t="s">
        <v>25729</v>
      </c>
      <c r="O1450" t="s">
        <v>25732</v>
      </c>
      <c r="P1450" t="s">
        <v>20025</v>
      </c>
      <c r="Q1450">
        <v>0</v>
      </c>
      <c r="R1450" t="s">
        <v>166</v>
      </c>
    </row>
    <row r="1451" spans="1:18" x14ac:dyDescent="0.25">
      <c r="A1451">
        <v>-2.3833329999999999</v>
      </c>
      <c r="B1451">
        <v>11.233333</v>
      </c>
      <c r="C1451" t="s">
        <v>19973</v>
      </c>
      <c r="D1451" t="s">
        <v>19974</v>
      </c>
      <c r="E1451" t="s">
        <v>19978</v>
      </c>
      <c r="F1451" t="s">
        <v>19979</v>
      </c>
      <c r="G1451" t="s">
        <v>20023</v>
      </c>
      <c r="H1451" t="s">
        <v>20024</v>
      </c>
      <c r="I1451" t="s">
        <v>25733</v>
      </c>
      <c r="J1451" t="s">
        <v>25734</v>
      </c>
      <c r="K1451" t="s">
        <v>19979</v>
      </c>
      <c r="L1451" t="s">
        <v>20024</v>
      </c>
      <c r="M1451" t="s">
        <v>25735</v>
      </c>
      <c r="N1451" t="s">
        <v>25733</v>
      </c>
      <c r="O1451" t="s">
        <v>25736</v>
      </c>
      <c r="P1451" t="s">
        <v>20025</v>
      </c>
      <c r="Q1451">
        <v>0</v>
      </c>
      <c r="R1451" t="s">
        <v>166</v>
      </c>
    </row>
    <row r="1452" spans="1:18" x14ac:dyDescent="0.25">
      <c r="A1452">
        <v>-2.2833329999999998</v>
      </c>
      <c r="B1452">
        <v>11.3</v>
      </c>
      <c r="C1452" t="s">
        <v>19973</v>
      </c>
      <c r="D1452" t="s">
        <v>19974</v>
      </c>
      <c r="E1452" t="s">
        <v>19978</v>
      </c>
      <c r="F1452" t="s">
        <v>19979</v>
      </c>
      <c r="G1452" t="s">
        <v>20023</v>
      </c>
      <c r="H1452" t="s">
        <v>20024</v>
      </c>
      <c r="I1452" t="s">
        <v>25737</v>
      </c>
      <c r="J1452" t="s">
        <v>25738</v>
      </c>
      <c r="K1452" t="s">
        <v>19979</v>
      </c>
      <c r="L1452" t="s">
        <v>20024</v>
      </c>
      <c r="M1452" t="s">
        <v>25739</v>
      </c>
      <c r="N1452" t="s">
        <v>25737</v>
      </c>
      <c r="O1452" t="s">
        <v>25740</v>
      </c>
      <c r="P1452" t="s">
        <v>20025</v>
      </c>
      <c r="Q1452">
        <v>0</v>
      </c>
      <c r="R1452" t="s">
        <v>166</v>
      </c>
    </row>
    <row r="1453" spans="1:18" x14ac:dyDescent="0.25">
      <c r="A1453">
        <v>-2.266667</v>
      </c>
      <c r="B1453">
        <v>11.3</v>
      </c>
      <c r="C1453" t="s">
        <v>19973</v>
      </c>
      <c r="D1453" t="s">
        <v>19974</v>
      </c>
      <c r="E1453" t="s">
        <v>19978</v>
      </c>
      <c r="F1453" t="s">
        <v>19979</v>
      </c>
      <c r="G1453" t="s">
        <v>20023</v>
      </c>
      <c r="H1453" t="s">
        <v>20024</v>
      </c>
      <c r="I1453" t="s">
        <v>25737</v>
      </c>
      <c r="J1453" t="s">
        <v>25741</v>
      </c>
      <c r="K1453" t="s">
        <v>19979</v>
      </c>
      <c r="L1453" t="s">
        <v>20024</v>
      </c>
      <c r="M1453" t="s">
        <v>25742</v>
      </c>
      <c r="N1453" t="s">
        <v>25737</v>
      </c>
      <c r="O1453" t="s">
        <v>25743</v>
      </c>
      <c r="P1453" t="s">
        <v>20025</v>
      </c>
      <c r="Q1453">
        <v>0</v>
      </c>
      <c r="R1453" t="s">
        <v>166</v>
      </c>
    </row>
    <row r="1454" spans="1:18" x14ac:dyDescent="0.25">
      <c r="A1454">
        <v>-2.4500000000000002</v>
      </c>
      <c r="B1454">
        <v>11.333333</v>
      </c>
      <c r="C1454" t="s">
        <v>19973</v>
      </c>
      <c r="D1454" t="s">
        <v>19974</v>
      </c>
      <c r="E1454" t="s">
        <v>19978</v>
      </c>
      <c r="F1454" t="s">
        <v>19979</v>
      </c>
      <c r="G1454" t="s">
        <v>20023</v>
      </c>
      <c r="H1454" t="s">
        <v>20024</v>
      </c>
      <c r="I1454" t="s">
        <v>25744</v>
      </c>
      <c r="J1454" t="s">
        <v>25745</v>
      </c>
      <c r="K1454" t="s">
        <v>19979</v>
      </c>
      <c r="L1454" t="s">
        <v>20024</v>
      </c>
      <c r="M1454" t="s">
        <v>25746</v>
      </c>
      <c r="N1454" t="s">
        <v>25744</v>
      </c>
      <c r="O1454" t="s">
        <v>25747</v>
      </c>
      <c r="P1454" t="s">
        <v>20025</v>
      </c>
      <c r="Q1454">
        <v>0</v>
      </c>
      <c r="R1454" t="s">
        <v>166</v>
      </c>
    </row>
    <row r="1455" spans="1:18" x14ac:dyDescent="0.25">
      <c r="A1455">
        <v>-2.266667</v>
      </c>
      <c r="B1455">
        <v>11.3</v>
      </c>
      <c r="C1455" t="s">
        <v>19973</v>
      </c>
      <c r="D1455" t="s">
        <v>19974</v>
      </c>
      <c r="E1455" t="s">
        <v>19978</v>
      </c>
      <c r="F1455" t="s">
        <v>19979</v>
      </c>
      <c r="G1455" t="s">
        <v>20023</v>
      </c>
      <c r="H1455" t="s">
        <v>20024</v>
      </c>
      <c r="I1455" t="s">
        <v>25748</v>
      </c>
      <c r="J1455" t="s">
        <v>25749</v>
      </c>
      <c r="K1455" t="s">
        <v>19979</v>
      </c>
      <c r="L1455" t="s">
        <v>20024</v>
      </c>
      <c r="M1455" t="s">
        <v>25750</v>
      </c>
      <c r="N1455" t="s">
        <v>25748</v>
      </c>
      <c r="O1455" t="s">
        <v>25751</v>
      </c>
      <c r="P1455" t="s">
        <v>20025</v>
      </c>
      <c r="Q1455">
        <v>0</v>
      </c>
      <c r="R1455" t="s">
        <v>166</v>
      </c>
    </row>
    <row r="1456" spans="1:18" x14ac:dyDescent="0.25">
      <c r="A1456">
        <v>-2.6333329999999999</v>
      </c>
      <c r="B1456">
        <v>11.616667</v>
      </c>
      <c r="C1456" t="s">
        <v>19973</v>
      </c>
      <c r="D1456" t="s">
        <v>19974</v>
      </c>
      <c r="E1456" t="s">
        <v>19978</v>
      </c>
      <c r="F1456" t="s">
        <v>19979</v>
      </c>
      <c r="G1456" t="s">
        <v>20023</v>
      </c>
      <c r="H1456" t="s">
        <v>20024</v>
      </c>
      <c r="I1456" t="s">
        <v>25752</v>
      </c>
      <c r="J1456" t="s">
        <v>25753</v>
      </c>
      <c r="K1456" t="s">
        <v>19979</v>
      </c>
      <c r="L1456" t="s">
        <v>20024</v>
      </c>
      <c r="M1456" t="s">
        <v>25754</v>
      </c>
      <c r="N1456" t="s">
        <v>25752</v>
      </c>
      <c r="O1456" t="s">
        <v>25755</v>
      </c>
      <c r="P1456" t="s">
        <v>20025</v>
      </c>
      <c r="Q1456">
        <v>0</v>
      </c>
      <c r="R1456" t="s">
        <v>166</v>
      </c>
    </row>
    <row r="1457" spans="1:18" x14ac:dyDescent="0.25">
      <c r="A1457">
        <v>-2.6166670000000001</v>
      </c>
      <c r="B1457">
        <v>11.633333</v>
      </c>
      <c r="C1457" t="s">
        <v>19973</v>
      </c>
      <c r="D1457" t="s">
        <v>19974</v>
      </c>
      <c r="E1457" t="s">
        <v>19978</v>
      </c>
      <c r="F1457" t="s">
        <v>19979</v>
      </c>
      <c r="G1457" t="s">
        <v>20023</v>
      </c>
      <c r="H1457" t="s">
        <v>20024</v>
      </c>
      <c r="I1457" t="s">
        <v>25756</v>
      </c>
      <c r="J1457" t="s">
        <v>25757</v>
      </c>
      <c r="K1457" t="s">
        <v>19979</v>
      </c>
      <c r="L1457" t="s">
        <v>20024</v>
      </c>
      <c r="M1457" t="s">
        <v>25758</v>
      </c>
      <c r="N1457" t="s">
        <v>25756</v>
      </c>
      <c r="O1457" t="s">
        <v>25759</v>
      </c>
      <c r="P1457" t="s">
        <v>20025</v>
      </c>
      <c r="Q1457">
        <v>0</v>
      </c>
      <c r="R1457" t="s">
        <v>166</v>
      </c>
    </row>
    <row r="1458" spans="1:18" x14ac:dyDescent="0.25">
      <c r="A1458">
        <v>-2.5833330000000001</v>
      </c>
      <c r="B1458">
        <v>11.616667</v>
      </c>
      <c r="C1458" t="s">
        <v>19973</v>
      </c>
      <c r="D1458" t="s">
        <v>19974</v>
      </c>
      <c r="E1458" t="s">
        <v>19978</v>
      </c>
      <c r="F1458" t="s">
        <v>19979</v>
      </c>
      <c r="G1458" t="s">
        <v>20023</v>
      </c>
      <c r="H1458" t="s">
        <v>20024</v>
      </c>
      <c r="I1458" t="s">
        <v>25760</v>
      </c>
      <c r="J1458" t="s">
        <v>25761</v>
      </c>
      <c r="K1458" t="s">
        <v>19979</v>
      </c>
      <c r="L1458" t="s">
        <v>20024</v>
      </c>
      <c r="M1458" t="s">
        <v>25762</v>
      </c>
      <c r="N1458" t="s">
        <v>25760</v>
      </c>
      <c r="O1458" t="s">
        <v>25763</v>
      </c>
      <c r="P1458" t="s">
        <v>20025</v>
      </c>
      <c r="Q1458">
        <v>0</v>
      </c>
      <c r="R1458" t="s">
        <v>166</v>
      </c>
    </row>
    <row r="1459" spans="1:18" x14ac:dyDescent="0.25">
      <c r="A1459">
        <v>-2.3833329999999999</v>
      </c>
      <c r="B1459">
        <v>11.416667</v>
      </c>
      <c r="C1459" t="s">
        <v>19973</v>
      </c>
      <c r="D1459" t="s">
        <v>19974</v>
      </c>
      <c r="E1459" t="s">
        <v>19978</v>
      </c>
      <c r="F1459" t="s">
        <v>19979</v>
      </c>
      <c r="G1459" t="s">
        <v>20023</v>
      </c>
      <c r="H1459" t="s">
        <v>20024</v>
      </c>
      <c r="I1459" t="s">
        <v>25764</v>
      </c>
      <c r="J1459" t="s">
        <v>25765</v>
      </c>
      <c r="K1459" t="s">
        <v>19979</v>
      </c>
      <c r="L1459" t="s">
        <v>20024</v>
      </c>
      <c r="M1459" t="s">
        <v>25766</v>
      </c>
      <c r="N1459" t="s">
        <v>25764</v>
      </c>
      <c r="O1459" t="s">
        <v>25767</v>
      </c>
      <c r="P1459" t="s">
        <v>20025</v>
      </c>
      <c r="Q1459">
        <v>0</v>
      </c>
      <c r="R1459" t="s">
        <v>166</v>
      </c>
    </row>
    <row r="1460" spans="1:18" x14ac:dyDescent="0.25">
      <c r="A1460">
        <v>-2.4166669999999999</v>
      </c>
      <c r="B1460">
        <v>11.35</v>
      </c>
      <c r="C1460" t="s">
        <v>19973</v>
      </c>
      <c r="D1460" t="s">
        <v>19974</v>
      </c>
      <c r="E1460" t="s">
        <v>19978</v>
      </c>
      <c r="F1460" t="s">
        <v>19979</v>
      </c>
      <c r="G1460" t="s">
        <v>20023</v>
      </c>
      <c r="H1460" t="s">
        <v>20024</v>
      </c>
      <c r="I1460" t="s">
        <v>25768</v>
      </c>
      <c r="J1460" t="s">
        <v>25769</v>
      </c>
      <c r="K1460" t="s">
        <v>19979</v>
      </c>
      <c r="L1460" t="s">
        <v>20024</v>
      </c>
      <c r="M1460" t="s">
        <v>25770</v>
      </c>
      <c r="N1460" t="s">
        <v>25768</v>
      </c>
      <c r="O1460" t="s">
        <v>25771</v>
      </c>
      <c r="P1460" t="s">
        <v>20025</v>
      </c>
      <c r="Q1460">
        <v>0</v>
      </c>
      <c r="R1460" t="s">
        <v>166</v>
      </c>
    </row>
    <row r="1461" spans="1:18" x14ac:dyDescent="0.25">
      <c r="A1461">
        <v>-2.4</v>
      </c>
      <c r="B1461">
        <v>11.35</v>
      </c>
      <c r="C1461" t="s">
        <v>19973</v>
      </c>
      <c r="D1461" t="s">
        <v>19974</v>
      </c>
      <c r="E1461" t="s">
        <v>19978</v>
      </c>
      <c r="F1461" t="s">
        <v>19979</v>
      </c>
      <c r="G1461" t="s">
        <v>20023</v>
      </c>
      <c r="H1461" t="s">
        <v>20024</v>
      </c>
      <c r="I1461" t="s">
        <v>25772</v>
      </c>
      <c r="J1461" t="s">
        <v>25773</v>
      </c>
      <c r="K1461" t="s">
        <v>19979</v>
      </c>
      <c r="L1461" t="s">
        <v>20024</v>
      </c>
      <c r="M1461" t="s">
        <v>25774</v>
      </c>
      <c r="N1461" t="s">
        <v>25772</v>
      </c>
      <c r="O1461" t="s">
        <v>25775</v>
      </c>
      <c r="P1461" t="s">
        <v>20025</v>
      </c>
      <c r="Q1461">
        <v>0</v>
      </c>
      <c r="R1461" t="s">
        <v>166</v>
      </c>
    </row>
    <row r="1462" spans="1:18" x14ac:dyDescent="0.25">
      <c r="A1462">
        <v>-2.35</v>
      </c>
      <c r="B1462">
        <v>11.333333</v>
      </c>
      <c r="C1462" t="s">
        <v>19973</v>
      </c>
      <c r="D1462" t="s">
        <v>19974</v>
      </c>
      <c r="E1462" t="s">
        <v>19978</v>
      </c>
      <c r="F1462" t="s">
        <v>19979</v>
      </c>
      <c r="G1462" t="s">
        <v>20023</v>
      </c>
      <c r="H1462" t="s">
        <v>20024</v>
      </c>
      <c r="I1462" t="s">
        <v>11350</v>
      </c>
      <c r="J1462" t="s">
        <v>25776</v>
      </c>
      <c r="K1462" t="s">
        <v>19979</v>
      </c>
      <c r="L1462" t="s">
        <v>20024</v>
      </c>
      <c r="M1462" t="s">
        <v>25777</v>
      </c>
      <c r="N1462" t="s">
        <v>11350</v>
      </c>
      <c r="O1462" t="s">
        <v>25778</v>
      </c>
      <c r="P1462" t="s">
        <v>20025</v>
      </c>
      <c r="Q1462">
        <v>0</v>
      </c>
      <c r="R1462" t="s">
        <v>166</v>
      </c>
    </row>
    <row r="1463" spans="1:18" x14ac:dyDescent="0.25">
      <c r="A1463">
        <v>-2.25</v>
      </c>
      <c r="B1463">
        <v>11.45</v>
      </c>
      <c r="C1463" t="s">
        <v>19973</v>
      </c>
      <c r="D1463" t="s">
        <v>19974</v>
      </c>
      <c r="E1463" t="s">
        <v>19978</v>
      </c>
      <c r="F1463" t="s">
        <v>19979</v>
      </c>
      <c r="G1463" t="s">
        <v>20023</v>
      </c>
      <c r="H1463" t="s">
        <v>20024</v>
      </c>
      <c r="I1463" t="s">
        <v>11350</v>
      </c>
      <c r="J1463" t="s">
        <v>25779</v>
      </c>
      <c r="K1463" t="s">
        <v>19979</v>
      </c>
      <c r="L1463" t="s">
        <v>20024</v>
      </c>
      <c r="M1463" t="s">
        <v>25780</v>
      </c>
      <c r="N1463" t="s">
        <v>11350</v>
      </c>
      <c r="O1463" t="s">
        <v>25781</v>
      </c>
      <c r="P1463" t="s">
        <v>20025</v>
      </c>
      <c r="Q1463">
        <v>0</v>
      </c>
      <c r="R1463" t="s">
        <v>166</v>
      </c>
    </row>
    <row r="1464" spans="1:18" x14ac:dyDescent="0.25">
      <c r="A1464">
        <v>-2.35</v>
      </c>
      <c r="B1464">
        <v>11.35</v>
      </c>
      <c r="C1464" t="s">
        <v>19973</v>
      </c>
      <c r="D1464" t="s">
        <v>19974</v>
      </c>
      <c r="E1464" t="s">
        <v>19978</v>
      </c>
      <c r="F1464" t="s">
        <v>19979</v>
      </c>
      <c r="G1464" t="s">
        <v>20023</v>
      </c>
      <c r="H1464" t="s">
        <v>20024</v>
      </c>
      <c r="I1464" t="s">
        <v>25782</v>
      </c>
      <c r="J1464" t="s">
        <v>25783</v>
      </c>
      <c r="K1464" t="s">
        <v>19979</v>
      </c>
      <c r="L1464" t="s">
        <v>20024</v>
      </c>
      <c r="M1464" t="s">
        <v>25784</v>
      </c>
      <c r="N1464" t="s">
        <v>25782</v>
      </c>
      <c r="O1464" t="s">
        <v>25785</v>
      </c>
      <c r="P1464" t="s">
        <v>20025</v>
      </c>
      <c r="Q1464">
        <v>0</v>
      </c>
      <c r="R1464" t="s">
        <v>166</v>
      </c>
    </row>
    <row r="1465" spans="1:18" x14ac:dyDescent="0.25">
      <c r="A1465">
        <v>-2.0666669999999998</v>
      </c>
      <c r="B1465">
        <v>11.15</v>
      </c>
      <c r="C1465" t="s">
        <v>19973</v>
      </c>
      <c r="D1465" t="s">
        <v>19974</v>
      </c>
      <c r="E1465" t="s">
        <v>19978</v>
      </c>
      <c r="F1465" t="s">
        <v>19979</v>
      </c>
      <c r="G1465" t="s">
        <v>20023</v>
      </c>
      <c r="H1465" t="s">
        <v>20024</v>
      </c>
      <c r="I1465" t="s">
        <v>5164</v>
      </c>
      <c r="J1465" t="s">
        <v>25786</v>
      </c>
      <c r="K1465" t="s">
        <v>19979</v>
      </c>
      <c r="L1465" t="s">
        <v>20024</v>
      </c>
      <c r="M1465" t="s">
        <v>25787</v>
      </c>
      <c r="N1465" t="s">
        <v>5164</v>
      </c>
      <c r="O1465" t="s">
        <v>25788</v>
      </c>
      <c r="P1465" t="s">
        <v>20025</v>
      </c>
      <c r="Q1465">
        <v>0</v>
      </c>
      <c r="R1465" t="s">
        <v>166</v>
      </c>
    </row>
    <row r="1466" spans="1:18" x14ac:dyDescent="0.25">
      <c r="A1466">
        <v>-2.0666669999999998</v>
      </c>
      <c r="B1466">
        <v>11.133333</v>
      </c>
      <c r="C1466" t="s">
        <v>19973</v>
      </c>
      <c r="D1466" t="s">
        <v>19974</v>
      </c>
      <c r="E1466" t="s">
        <v>19978</v>
      </c>
      <c r="F1466" t="s">
        <v>19979</v>
      </c>
      <c r="G1466" t="s">
        <v>20023</v>
      </c>
      <c r="H1466" t="s">
        <v>20024</v>
      </c>
      <c r="I1466" t="s">
        <v>25131</v>
      </c>
      <c r="J1466" t="s">
        <v>25789</v>
      </c>
      <c r="K1466" t="s">
        <v>19979</v>
      </c>
      <c r="L1466" t="s">
        <v>20024</v>
      </c>
      <c r="M1466" t="s">
        <v>25790</v>
      </c>
      <c r="N1466" t="s">
        <v>25131</v>
      </c>
      <c r="O1466" t="s">
        <v>25791</v>
      </c>
      <c r="P1466" t="s">
        <v>20025</v>
      </c>
      <c r="Q1466">
        <v>0</v>
      </c>
      <c r="R1466" t="s">
        <v>166</v>
      </c>
    </row>
    <row r="1467" spans="1:18" x14ac:dyDescent="0.25">
      <c r="A1467">
        <v>-2.4500000000000002</v>
      </c>
      <c r="B1467">
        <v>11.533333000000001</v>
      </c>
      <c r="C1467" t="s">
        <v>19973</v>
      </c>
      <c r="D1467" t="s">
        <v>19974</v>
      </c>
      <c r="E1467" t="s">
        <v>19978</v>
      </c>
      <c r="F1467" t="s">
        <v>19979</v>
      </c>
      <c r="G1467" t="s">
        <v>20023</v>
      </c>
      <c r="H1467" t="s">
        <v>20024</v>
      </c>
      <c r="I1467" t="s">
        <v>9172</v>
      </c>
      <c r="J1467" t="s">
        <v>25792</v>
      </c>
      <c r="K1467" t="s">
        <v>19979</v>
      </c>
      <c r="L1467" t="s">
        <v>20024</v>
      </c>
      <c r="M1467" t="s">
        <v>25793</v>
      </c>
      <c r="N1467" t="s">
        <v>9172</v>
      </c>
      <c r="O1467" t="s">
        <v>25794</v>
      </c>
      <c r="P1467" t="s">
        <v>20025</v>
      </c>
      <c r="Q1467">
        <v>0</v>
      </c>
      <c r="R1467" t="s">
        <v>166</v>
      </c>
    </row>
    <row r="1468" spans="1:18" x14ac:dyDescent="0.25">
      <c r="A1468">
        <v>-2.3166669999999998</v>
      </c>
      <c r="B1468">
        <v>11.15</v>
      </c>
      <c r="C1468" t="s">
        <v>19973</v>
      </c>
      <c r="D1468" t="s">
        <v>19974</v>
      </c>
      <c r="E1468" t="s">
        <v>19978</v>
      </c>
      <c r="F1468" t="s">
        <v>19979</v>
      </c>
      <c r="G1468" t="s">
        <v>20023</v>
      </c>
      <c r="H1468" t="s">
        <v>20024</v>
      </c>
      <c r="I1468" t="s">
        <v>25795</v>
      </c>
      <c r="J1468" t="s">
        <v>25796</v>
      </c>
      <c r="K1468" t="s">
        <v>19979</v>
      </c>
      <c r="L1468" t="s">
        <v>20024</v>
      </c>
      <c r="M1468" t="s">
        <v>25797</v>
      </c>
      <c r="N1468" t="s">
        <v>25795</v>
      </c>
      <c r="O1468" t="s">
        <v>25798</v>
      </c>
      <c r="P1468" t="s">
        <v>20025</v>
      </c>
      <c r="Q1468">
        <v>0</v>
      </c>
      <c r="R1468" t="s">
        <v>166</v>
      </c>
    </row>
    <row r="1469" spans="1:18" x14ac:dyDescent="0.25">
      <c r="A1469">
        <v>-2.3833329999999999</v>
      </c>
      <c r="B1469">
        <v>11.366667</v>
      </c>
      <c r="C1469" t="s">
        <v>19973</v>
      </c>
      <c r="D1469" t="s">
        <v>19974</v>
      </c>
      <c r="E1469" t="s">
        <v>19978</v>
      </c>
      <c r="F1469" t="s">
        <v>19979</v>
      </c>
      <c r="G1469" t="s">
        <v>20023</v>
      </c>
      <c r="H1469" t="s">
        <v>20024</v>
      </c>
      <c r="I1469" t="s">
        <v>25799</v>
      </c>
      <c r="J1469" t="s">
        <v>25800</v>
      </c>
      <c r="K1469" t="s">
        <v>19979</v>
      </c>
      <c r="L1469" t="s">
        <v>20024</v>
      </c>
      <c r="M1469" t="s">
        <v>25801</v>
      </c>
      <c r="N1469" t="s">
        <v>25799</v>
      </c>
      <c r="O1469" t="s">
        <v>25802</v>
      </c>
      <c r="P1469" t="s">
        <v>20025</v>
      </c>
      <c r="Q1469">
        <v>0</v>
      </c>
      <c r="R1469" t="s">
        <v>166</v>
      </c>
    </row>
    <row r="1470" spans="1:18" x14ac:dyDescent="0.25">
      <c r="A1470">
        <v>-1.983333</v>
      </c>
      <c r="B1470">
        <v>11.166667</v>
      </c>
      <c r="C1470" t="s">
        <v>19973</v>
      </c>
      <c r="D1470" t="s">
        <v>19974</v>
      </c>
      <c r="E1470" t="s">
        <v>19978</v>
      </c>
      <c r="F1470" t="s">
        <v>19979</v>
      </c>
      <c r="G1470" t="s">
        <v>20023</v>
      </c>
      <c r="H1470" t="s">
        <v>20024</v>
      </c>
      <c r="I1470" t="s">
        <v>25803</v>
      </c>
      <c r="J1470" t="s">
        <v>25804</v>
      </c>
      <c r="K1470" t="s">
        <v>19979</v>
      </c>
      <c r="L1470" t="s">
        <v>20024</v>
      </c>
      <c r="M1470" t="s">
        <v>25805</v>
      </c>
      <c r="N1470" t="s">
        <v>25803</v>
      </c>
      <c r="O1470" t="s">
        <v>25806</v>
      </c>
      <c r="P1470" t="s">
        <v>20025</v>
      </c>
      <c r="Q1470">
        <v>0</v>
      </c>
      <c r="R1470" t="s">
        <v>166</v>
      </c>
    </row>
    <row r="1471" spans="1:18" x14ac:dyDescent="0.25">
      <c r="A1471">
        <v>-1.9666669999999999</v>
      </c>
      <c r="B1471">
        <v>11.15</v>
      </c>
      <c r="C1471" t="s">
        <v>19973</v>
      </c>
      <c r="D1471" t="s">
        <v>19974</v>
      </c>
      <c r="E1471" t="s">
        <v>19978</v>
      </c>
      <c r="F1471" t="s">
        <v>19979</v>
      </c>
      <c r="G1471" t="s">
        <v>20023</v>
      </c>
      <c r="H1471" t="s">
        <v>20024</v>
      </c>
      <c r="I1471" t="s">
        <v>25807</v>
      </c>
      <c r="J1471" t="s">
        <v>25808</v>
      </c>
      <c r="K1471" t="s">
        <v>19979</v>
      </c>
      <c r="L1471" t="s">
        <v>20024</v>
      </c>
      <c r="M1471" t="s">
        <v>25809</v>
      </c>
      <c r="N1471" t="s">
        <v>25807</v>
      </c>
      <c r="O1471" t="s">
        <v>25810</v>
      </c>
      <c r="P1471" t="s">
        <v>20025</v>
      </c>
      <c r="Q1471">
        <v>0</v>
      </c>
      <c r="R1471" t="s">
        <v>166</v>
      </c>
    </row>
    <row r="1472" spans="1:18" x14ac:dyDescent="0.25">
      <c r="A1472">
        <v>-2.4500000000000002</v>
      </c>
      <c r="B1472">
        <v>11.266667</v>
      </c>
      <c r="C1472" t="s">
        <v>19973</v>
      </c>
      <c r="D1472" t="s">
        <v>19974</v>
      </c>
      <c r="E1472" t="s">
        <v>19978</v>
      </c>
      <c r="F1472" t="s">
        <v>19979</v>
      </c>
      <c r="G1472" t="s">
        <v>20023</v>
      </c>
      <c r="H1472" t="s">
        <v>20024</v>
      </c>
      <c r="I1472" t="s">
        <v>25811</v>
      </c>
      <c r="J1472" t="s">
        <v>25812</v>
      </c>
      <c r="K1472" t="s">
        <v>19979</v>
      </c>
      <c r="L1472" t="s">
        <v>20024</v>
      </c>
      <c r="M1472" t="s">
        <v>25813</v>
      </c>
      <c r="N1472" t="s">
        <v>25811</v>
      </c>
      <c r="O1472" t="s">
        <v>25814</v>
      </c>
      <c r="P1472" t="s">
        <v>20025</v>
      </c>
      <c r="Q1472">
        <v>0</v>
      </c>
      <c r="R1472" t="s">
        <v>166</v>
      </c>
    </row>
    <row r="1473" spans="1:18" x14ac:dyDescent="0.25">
      <c r="A1473">
        <v>-2.3666670000000001</v>
      </c>
      <c r="B1473">
        <v>11.216666999999999</v>
      </c>
      <c r="C1473" t="s">
        <v>19973</v>
      </c>
      <c r="D1473" t="s">
        <v>19974</v>
      </c>
      <c r="E1473" t="s">
        <v>19978</v>
      </c>
      <c r="F1473" t="s">
        <v>19979</v>
      </c>
      <c r="G1473" t="s">
        <v>20023</v>
      </c>
      <c r="H1473" t="s">
        <v>20024</v>
      </c>
      <c r="I1473" t="s">
        <v>25815</v>
      </c>
      <c r="J1473" t="s">
        <v>25816</v>
      </c>
      <c r="K1473" t="s">
        <v>19979</v>
      </c>
      <c r="L1473" t="s">
        <v>20024</v>
      </c>
      <c r="M1473" t="s">
        <v>25817</v>
      </c>
      <c r="N1473" t="s">
        <v>25815</v>
      </c>
      <c r="O1473" t="s">
        <v>25818</v>
      </c>
      <c r="P1473" t="s">
        <v>20025</v>
      </c>
      <c r="Q1473">
        <v>0</v>
      </c>
      <c r="R1473" t="s">
        <v>166</v>
      </c>
    </row>
    <row r="1474" spans="1:18" x14ac:dyDescent="0.25">
      <c r="A1474">
        <v>-2.5666669999999998</v>
      </c>
      <c r="B1474">
        <v>11.6</v>
      </c>
      <c r="C1474" t="s">
        <v>19973</v>
      </c>
      <c r="D1474" t="s">
        <v>19974</v>
      </c>
      <c r="E1474" t="s">
        <v>19978</v>
      </c>
      <c r="F1474" t="s">
        <v>19979</v>
      </c>
      <c r="G1474" t="s">
        <v>20023</v>
      </c>
      <c r="H1474" t="s">
        <v>20024</v>
      </c>
      <c r="I1474" t="s">
        <v>25819</v>
      </c>
      <c r="J1474" t="s">
        <v>25820</v>
      </c>
      <c r="K1474" t="s">
        <v>19979</v>
      </c>
      <c r="L1474" t="s">
        <v>20024</v>
      </c>
      <c r="M1474" t="s">
        <v>25821</v>
      </c>
      <c r="N1474" t="s">
        <v>25819</v>
      </c>
      <c r="O1474" t="s">
        <v>25822</v>
      </c>
      <c r="P1474" t="s">
        <v>20025</v>
      </c>
      <c r="Q1474">
        <v>0</v>
      </c>
      <c r="R1474" t="s">
        <v>166</v>
      </c>
    </row>
    <row r="1475" spans="1:18" x14ac:dyDescent="0.25">
      <c r="A1475">
        <v>-2.3166669999999998</v>
      </c>
      <c r="B1475">
        <v>11.416667</v>
      </c>
      <c r="C1475" t="s">
        <v>19973</v>
      </c>
      <c r="D1475" t="s">
        <v>19974</v>
      </c>
      <c r="E1475" t="s">
        <v>19978</v>
      </c>
      <c r="F1475" t="s">
        <v>19979</v>
      </c>
      <c r="G1475" t="s">
        <v>20023</v>
      </c>
      <c r="H1475" t="s">
        <v>20024</v>
      </c>
      <c r="I1475" t="s">
        <v>25823</v>
      </c>
      <c r="J1475" t="s">
        <v>25824</v>
      </c>
      <c r="K1475" t="s">
        <v>19979</v>
      </c>
      <c r="L1475" t="s">
        <v>20024</v>
      </c>
      <c r="M1475" t="s">
        <v>25825</v>
      </c>
      <c r="N1475" t="s">
        <v>25823</v>
      </c>
      <c r="O1475" t="s">
        <v>25826</v>
      </c>
      <c r="P1475" t="s">
        <v>20025</v>
      </c>
      <c r="Q1475">
        <v>0</v>
      </c>
      <c r="R1475" t="s">
        <v>166</v>
      </c>
    </row>
    <row r="1476" spans="1:18" x14ac:dyDescent="0.25">
      <c r="A1476">
        <v>-2.2999999999999998</v>
      </c>
      <c r="B1476">
        <v>11.466666999999999</v>
      </c>
      <c r="C1476" t="s">
        <v>19973</v>
      </c>
      <c r="D1476" t="s">
        <v>19974</v>
      </c>
      <c r="E1476" t="s">
        <v>19978</v>
      </c>
      <c r="F1476" t="s">
        <v>19979</v>
      </c>
      <c r="G1476" t="s">
        <v>20023</v>
      </c>
      <c r="H1476" t="s">
        <v>20024</v>
      </c>
      <c r="I1476" t="s">
        <v>25827</v>
      </c>
      <c r="J1476" t="s">
        <v>25828</v>
      </c>
      <c r="K1476" t="s">
        <v>19979</v>
      </c>
      <c r="L1476" t="s">
        <v>20024</v>
      </c>
      <c r="M1476" t="s">
        <v>25829</v>
      </c>
      <c r="N1476" t="s">
        <v>25827</v>
      </c>
      <c r="O1476" t="s">
        <v>25830</v>
      </c>
      <c r="P1476" t="s">
        <v>20025</v>
      </c>
      <c r="Q1476">
        <v>0</v>
      </c>
      <c r="R1476" t="s">
        <v>166</v>
      </c>
    </row>
    <row r="1477" spans="1:18" x14ac:dyDescent="0.25">
      <c r="A1477">
        <v>-2.3333330000000001</v>
      </c>
      <c r="B1477">
        <v>11.333333</v>
      </c>
      <c r="C1477" t="s">
        <v>19973</v>
      </c>
      <c r="D1477" t="s">
        <v>19974</v>
      </c>
      <c r="E1477" t="s">
        <v>19978</v>
      </c>
      <c r="F1477" t="s">
        <v>19979</v>
      </c>
      <c r="G1477" t="s">
        <v>20023</v>
      </c>
      <c r="H1477" t="s">
        <v>20024</v>
      </c>
      <c r="I1477" t="s">
        <v>25831</v>
      </c>
      <c r="J1477" t="s">
        <v>25832</v>
      </c>
      <c r="K1477" t="s">
        <v>19979</v>
      </c>
      <c r="L1477" t="s">
        <v>20024</v>
      </c>
      <c r="M1477" t="s">
        <v>25833</v>
      </c>
      <c r="N1477" t="s">
        <v>25831</v>
      </c>
      <c r="O1477" t="s">
        <v>25834</v>
      </c>
      <c r="P1477" t="s">
        <v>20025</v>
      </c>
      <c r="Q1477">
        <v>0</v>
      </c>
      <c r="R1477" t="s">
        <v>166</v>
      </c>
    </row>
    <row r="1478" spans="1:18" x14ac:dyDescent="0.25">
      <c r="A1478">
        <v>-2.266667</v>
      </c>
      <c r="B1478">
        <v>11.466666999999999</v>
      </c>
      <c r="C1478" t="s">
        <v>19973</v>
      </c>
      <c r="D1478" t="s">
        <v>19974</v>
      </c>
      <c r="E1478" t="s">
        <v>19978</v>
      </c>
      <c r="F1478" t="s">
        <v>19979</v>
      </c>
      <c r="G1478" t="s">
        <v>20023</v>
      </c>
      <c r="H1478" t="s">
        <v>20024</v>
      </c>
      <c r="I1478" t="s">
        <v>25835</v>
      </c>
      <c r="J1478" t="s">
        <v>25836</v>
      </c>
      <c r="K1478" t="s">
        <v>19979</v>
      </c>
      <c r="L1478" t="s">
        <v>20024</v>
      </c>
      <c r="M1478" t="s">
        <v>25837</v>
      </c>
      <c r="N1478" t="s">
        <v>25835</v>
      </c>
      <c r="O1478" t="s">
        <v>25838</v>
      </c>
      <c r="P1478" t="s">
        <v>20025</v>
      </c>
      <c r="Q1478">
        <v>0</v>
      </c>
      <c r="R1478" t="s">
        <v>166</v>
      </c>
    </row>
    <row r="1479" spans="1:18" x14ac:dyDescent="0.25">
      <c r="A1479">
        <v>-2.25</v>
      </c>
      <c r="B1479">
        <v>11.45</v>
      </c>
      <c r="C1479" t="s">
        <v>19973</v>
      </c>
      <c r="D1479" t="s">
        <v>19974</v>
      </c>
      <c r="E1479" t="s">
        <v>19978</v>
      </c>
      <c r="F1479" t="s">
        <v>19979</v>
      </c>
      <c r="G1479" t="s">
        <v>20023</v>
      </c>
      <c r="H1479" t="s">
        <v>20024</v>
      </c>
      <c r="I1479" t="s">
        <v>25835</v>
      </c>
      <c r="J1479" t="s">
        <v>25839</v>
      </c>
      <c r="K1479" t="s">
        <v>19979</v>
      </c>
      <c r="L1479" t="s">
        <v>20024</v>
      </c>
      <c r="M1479" t="s">
        <v>25840</v>
      </c>
      <c r="N1479" t="s">
        <v>25835</v>
      </c>
      <c r="O1479" t="s">
        <v>25841</v>
      </c>
      <c r="P1479" t="s">
        <v>20025</v>
      </c>
      <c r="Q1479">
        <v>0</v>
      </c>
      <c r="R1479" t="s">
        <v>166</v>
      </c>
    </row>
    <row r="1480" spans="1:18" x14ac:dyDescent="0.25">
      <c r="A1480">
        <v>-2.4333330000000002</v>
      </c>
      <c r="B1480">
        <v>11.533333000000001</v>
      </c>
      <c r="C1480" t="s">
        <v>19973</v>
      </c>
      <c r="D1480" t="s">
        <v>19974</v>
      </c>
      <c r="E1480" t="s">
        <v>19978</v>
      </c>
      <c r="F1480" t="s">
        <v>19979</v>
      </c>
      <c r="G1480" t="s">
        <v>20023</v>
      </c>
      <c r="H1480" t="s">
        <v>20024</v>
      </c>
      <c r="I1480" t="s">
        <v>24535</v>
      </c>
      <c r="J1480" t="s">
        <v>25842</v>
      </c>
      <c r="K1480" t="s">
        <v>19979</v>
      </c>
      <c r="L1480" t="s">
        <v>20024</v>
      </c>
      <c r="M1480" t="s">
        <v>25843</v>
      </c>
      <c r="N1480" t="s">
        <v>24535</v>
      </c>
      <c r="O1480" t="s">
        <v>25844</v>
      </c>
      <c r="P1480" t="s">
        <v>20025</v>
      </c>
      <c r="Q1480">
        <v>0</v>
      </c>
      <c r="R1480" t="s">
        <v>166</v>
      </c>
    </row>
    <row r="1481" spans="1:18" x14ac:dyDescent="0.25">
      <c r="A1481">
        <v>-2.3333330000000001</v>
      </c>
      <c r="B1481">
        <v>11.55</v>
      </c>
      <c r="C1481" t="s">
        <v>19973</v>
      </c>
      <c r="D1481" t="s">
        <v>19974</v>
      </c>
      <c r="E1481" t="s">
        <v>19978</v>
      </c>
      <c r="F1481" t="s">
        <v>19979</v>
      </c>
      <c r="G1481" t="s">
        <v>20023</v>
      </c>
      <c r="H1481" t="s">
        <v>20024</v>
      </c>
      <c r="I1481" t="s">
        <v>24551</v>
      </c>
      <c r="J1481" t="s">
        <v>25845</v>
      </c>
      <c r="K1481" t="s">
        <v>19979</v>
      </c>
      <c r="L1481" t="s">
        <v>20024</v>
      </c>
      <c r="M1481" t="s">
        <v>25846</v>
      </c>
      <c r="N1481" t="s">
        <v>24551</v>
      </c>
      <c r="O1481" t="s">
        <v>25847</v>
      </c>
      <c r="P1481" t="s">
        <v>20025</v>
      </c>
      <c r="Q1481">
        <v>0</v>
      </c>
      <c r="R1481" t="s">
        <v>166</v>
      </c>
    </row>
    <row r="1482" spans="1:18" x14ac:dyDescent="0.25">
      <c r="A1482">
        <v>-2.4</v>
      </c>
      <c r="B1482">
        <v>11.416667</v>
      </c>
      <c r="C1482" t="s">
        <v>19973</v>
      </c>
      <c r="D1482" t="s">
        <v>19974</v>
      </c>
      <c r="E1482" t="s">
        <v>19978</v>
      </c>
      <c r="F1482" t="s">
        <v>19979</v>
      </c>
      <c r="G1482" t="s">
        <v>20023</v>
      </c>
      <c r="H1482" t="s">
        <v>20024</v>
      </c>
      <c r="I1482" t="s">
        <v>25848</v>
      </c>
      <c r="J1482" t="s">
        <v>25849</v>
      </c>
      <c r="K1482" t="s">
        <v>19979</v>
      </c>
      <c r="L1482" t="s">
        <v>20024</v>
      </c>
      <c r="M1482" t="s">
        <v>25850</v>
      </c>
      <c r="N1482" t="s">
        <v>25848</v>
      </c>
      <c r="O1482" t="s">
        <v>25851</v>
      </c>
      <c r="P1482" t="s">
        <v>20025</v>
      </c>
      <c r="Q1482">
        <v>0</v>
      </c>
      <c r="R1482" t="s">
        <v>166</v>
      </c>
    </row>
    <row r="1483" spans="1:18" x14ac:dyDescent="0.25">
      <c r="A1483">
        <v>-2.0438749999999999</v>
      </c>
      <c r="B1483">
        <v>11.145132</v>
      </c>
      <c r="C1483" t="s">
        <v>19973</v>
      </c>
      <c r="D1483" t="s">
        <v>19974</v>
      </c>
      <c r="E1483" t="s">
        <v>19978</v>
      </c>
      <c r="F1483" t="s">
        <v>19979</v>
      </c>
      <c r="G1483" t="s">
        <v>20023</v>
      </c>
      <c r="H1483" t="s">
        <v>20024</v>
      </c>
      <c r="I1483" t="s">
        <v>25852</v>
      </c>
      <c r="J1483" t="s">
        <v>25853</v>
      </c>
      <c r="K1483" t="s">
        <v>19979</v>
      </c>
      <c r="L1483" t="s">
        <v>20024</v>
      </c>
      <c r="M1483" t="s">
        <v>25854</v>
      </c>
      <c r="N1483" t="s">
        <v>25852</v>
      </c>
      <c r="O1483" t="s">
        <v>25855</v>
      </c>
      <c r="P1483" t="s">
        <v>20025</v>
      </c>
      <c r="Q1483">
        <v>0</v>
      </c>
      <c r="R1483" t="s">
        <v>166</v>
      </c>
    </row>
    <row r="1484" spans="1:18" x14ac:dyDescent="0.25">
      <c r="A1484">
        <v>-2.25</v>
      </c>
      <c r="B1484">
        <v>11.45</v>
      </c>
      <c r="C1484" t="s">
        <v>19973</v>
      </c>
      <c r="D1484" t="s">
        <v>19974</v>
      </c>
      <c r="E1484" t="s">
        <v>19978</v>
      </c>
      <c r="F1484" t="s">
        <v>19979</v>
      </c>
      <c r="G1484" t="s">
        <v>20023</v>
      </c>
      <c r="H1484" t="s">
        <v>20024</v>
      </c>
      <c r="I1484" t="s">
        <v>25856</v>
      </c>
      <c r="J1484" t="s">
        <v>25857</v>
      </c>
      <c r="K1484" t="s">
        <v>19979</v>
      </c>
      <c r="L1484" t="s">
        <v>20024</v>
      </c>
      <c r="M1484" t="s">
        <v>25858</v>
      </c>
      <c r="N1484" t="s">
        <v>25856</v>
      </c>
      <c r="O1484" t="s">
        <v>25859</v>
      </c>
      <c r="P1484" t="s">
        <v>20025</v>
      </c>
      <c r="Q1484">
        <v>0</v>
      </c>
      <c r="R1484" t="s">
        <v>166</v>
      </c>
    </row>
    <row r="1485" spans="1:18" x14ac:dyDescent="0.25">
      <c r="A1485">
        <v>-2.0833330000000001</v>
      </c>
      <c r="B1485">
        <v>11.15</v>
      </c>
      <c r="C1485" t="s">
        <v>19973</v>
      </c>
      <c r="D1485" t="s">
        <v>19974</v>
      </c>
      <c r="E1485" t="s">
        <v>19978</v>
      </c>
      <c r="F1485" t="s">
        <v>19979</v>
      </c>
      <c r="G1485" t="s">
        <v>20023</v>
      </c>
      <c r="H1485" t="s">
        <v>20024</v>
      </c>
      <c r="I1485" t="s">
        <v>25860</v>
      </c>
      <c r="J1485" t="s">
        <v>25861</v>
      </c>
      <c r="K1485" t="s">
        <v>19979</v>
      </c>
      <c r="L1485" t="s">
        <v>20024</v>
      </c>
      <c r="M1485" t="s">
        <v>25862</v>
      </c>
      <c r="N1485" t="s">
        <v>25860</v>
      </c>
      <c r="O1485" t="s">
        <v>25863</v>
      </c>
      <c r="P1485" t="s">
        <v>20025</v>
      </c>
      <c r="Q1485">
        <v>0</v>
      </c>
      <c r="R1485" t="s">
        <v>166</v>
      </c>
    </row>
    <row r="1486" spans="1:18" x14ac:dyDescent="0.25">
      <c r="A1486">
        <v>-2.3166669999999998</v>
      </c>
      <c r="B1486">
        <v>11.333333</v>
      </c>
      <c r="C1486" t="s">
        <v>19973</v>
      </c>
      <c r="D1486" t="s">
        <v>19974</v>
      </c>
      <c r="E1486" t="s">
        <v>19978</v>
      </c>
      <c r="F1486" t="s">
        <v>19979</v>
      </c>
      <c r="G1486" t="s">
        <v>20023</v>
      </c>
      <c r="H1486" t="s">
        <v>20024</v>
      </c>
      <c r="I1486" t="s">
        <v>25864</v>
      </c>
      <c r="J1486" t="s">
        <v>25865</v>
      </c>
      <c r="K1486" t="s">
        <v>19979</v>
      </c>
      <c r="L1486" t="s">
        <v>20024</v>
      </c>
      <c r="M1486" t="s">
        <v>25866</v>
      </c>
      <c r="N1486" t="s">
        <v>25864</v>
      </c>
      <c r="O1486" t="s">
        <v>25867</v>
      </c>
      <c r="P1486" t="s">
        <v>20025</v>
      </c>
      <c r="Q1486">
        <v>0</v>
      </c>
      <c r="R1486" t="s">
        <v>166</v>
      </c>
    </row>
    <row r="1487" spans="1:18" x14ac:dyDescent="0.25">
      <c r="A1487">
        <v>-2.35</v>
      </c>
      <c r="B1487">
        <v>11.533333000000001</v>
      </c>
      <c r="C1487" t="s">
        <v>19973</v>
      </c>
      <c r="D1487" t="s">
        <v>19974</v>
      </c>
      <c r="E1487" t="s">
        <v>19978</v>
      </c>
      <c r="F1487" t="s">
        <v>19979</v>
      </c>
      <c r="G1487" t="s">
        <v>20023</v>
      </c>
      <c r="H1487" t="s">
        <v>20024</v>
      </c>
      <c r="I1487" t="s">
        <v>25868</v>
      </c>
      <c r="J1487" t="s">
        <v>25869</v>
      </c>
      <c r="K1487" t="s">
        <v>19979</v>
      </c>
      <c r="L1487" t="s">
        <v>20024</v>
      </c>
      <c r="M1487" t="s">
        <v>25870</v>
      </c>
      <c r="N1487" t="s">
        <v>25868</v>
      </c>
      <c r="O1487" t="s">
        <v>25871</v>
      </c>
      <c r="P1487" t="s">
        <v>20025</v>
      </c>
      <c r="Q1487">
        <v>0</v>
      </c>
      <c r="R1487" t="s">
        <v>166</v>
      </c>
    </row>
    <row r="1488" spans="1:18" x14ac:dyDescent="0.25">
      <c r="A1488">
        <v>-2.2999999999999998</v>
      </c>
      <c r="B1488">
        <v>11.433332999999999</v>
      </c>
      <c r="C1488" t="s">
        <v>19973</v>
      </c>
      <c r="D1488" t="s">
        <v>19974</v>
      </c>
      <c r="E1488" t="s">
        <v>19978</v>
      </c>
      <c r="F1488" t="s">
        <v>19979</v>
      </c>
      <c r="G1488" t="s">
        <v>20023</v>
      </c>
      <c r="H1488" t="s">
        <v>20024</v>
      </c>
      <c r="I1488" t="s">
        <v>25872</v>
      </c>
      <c r="J1488" t="s">
        <v>25873</v>
      </c>
      <c r="K1488" t="s">
        <v>19979</v>
      </c>
      <c r="L1488" t="s">
        <v>20024</v>
      </c>
      <c r="M1488" t="s">
        <v>25874</v>
      </c>
      <c r="N1488" t="s">
        <v>25872</v>
      </c>
      <c r="O1488" t="s">
        <v>25875</v>
      </c>
      <c r="P1488" t="s">
        <v>20025</v>
      </c>
      <c r="Q1488">
        <v>0</v>
      </c>
      <c r="R1488" t="s">
        <v>166</v>
      </c>
    </row>
    <row r="1489" spans="1:18" x14ac:dyDescent="0.25">
      <c r="A1489">
        <v>-2.5179779999999998</v>
      </c>
      <c r="B1489">
        <v>11.305832000000001</v>
      </c>
      <c r="C1489" t="s">
        <v>19973</v>
      </c>
      <c r="D1489" t="s">
        <v>19974</v>
      </c>
      <c r="E1489" t="s">
        <v>19978</v>
      </c>
      <c r="F1489" t="s">
        <v>19979</v>
      </c>
      <c r="G1489" t="s">
        <v>20023</v>
      </c>
      <c r="H1489" t="s">
        <v>20024</v>
      </c>
      <c r="I1489" t="s">
        <v>25876</v>
      </c>
      <c r="J1489" t="s">
        <v>25877</v>
      </c>
      <c r="K1489" t="s">
        <v>19979</v>
      </c>
      <c r="L1489" t="s">
        <v>20024</v>
      </c>
      <c r="M1489" t="s">
        <v>25878</v>
      </c>
      <c r="N1489" t="s">
        <v>25876</v>
      </c>
      <c r="O1489" t="s">
        <v>25879</v>
      </c>
      <c r="P1489" t="s">
        <v>20025</v>
      </c>
      <c r="Q1489">
        <v>0</v>
      </c>
      <c r="R1489" t="s">
        <v>166</v>
      </c>
    </row>
    <row r="1490" spans="1:18" x14ac:dyDescent="0.25">
      <c r="A1490">
        <v>-2.516667</v>
      </c>
      <c r="B1490">
        <v>11.566667000000001</v>
      </c>
      <c r="C1490" t="s">
        <v>19973</v>
      </c>
      <c r="D1490" t="s">
        <v>19974</v>
      </c>
      <c r="E1490" t="s">
        <v>19978</v>
      </c>
      <c r="F1490" t="s">
        <v>19979</v>
      </c>
      <c r="G1490" t="s">
        <v>20023</v>
      </c>
      <c r="H1490" t="s">
        <v>20024</v>
      </c>
      <c r="I1490" t="s">
        <v>25880</v>
      </c>
      <c r="J1490" t="s">
        <v>25881</v>
      </c>
      <c r="K1490" t="s">
        <v>19979</v>
      </c>
      <c r="L1490" t="s">
        <v>20024</v>
      </c>
      <c r="M1490" t="s">
        <v>25882</v>
      </c>
      <c r="N1490" t="s">
        <v>25880</v>
      </c>
      <c r="O1490" t="s">
        <v>25883</v>
      </c>
      <c r="P1490" t="s">
        <v>20025</v>
      </c>
      <c r="Q1490">
        <v>0</v>
      </c>
      <c r="R1490" t="s">
        <v>166</v>
      </c>
    </row>
    <row r="1491" spans="1:18" x14ac:dyDescent="0.25">
      <c r="A1491">
        <v>-2.4666670000000002</v>
      </c>
      <c r="B1491">
        <v>11.533333000000001</v>
      </c>
      <c r="C1491" t="s">
        <v>19973</v>
      </c>
      <c r="D1491" t="s">
        <v>19974</v>
      </c>
      <c r="E1491" t="s">
        <v>19978</v>
      </c>
      <c r="F1491" t="s">
        <v>19979</v>
      </c>
      <c r="G1491" t="s">
        <v>20023</v>
      </c>
      <c r="H1491" t="s">
        <v>20024</v>
      </c>
      <c r="I1491" t="s">
        <v>25884</v>
      </c>
      <c r="J1491" t="s">
        <v>25885</v>
      </c>
      <c r="K1491" t="s">
        <v>19979</v>
      </c>
      <c r="L1491" t="s">
        <v>20024</v>
      </c>
      <c r="M1491" t="s">
        <v>25886</v>
      </c>
      <c r="N1491" t="s">
        <v>25884</v>
      </c>
      <c r="O1491" t="s">
        <v>25887</v>
      </c>
      <c r="P1491" t="s">
        <v>20025</v>
      </c>
      <c r="Q1491">
        <v>0</v>
      </c>
      <c r="R1491" t="s">
        <v>166</v>
      </c>
    </row>
    <row r="1492" spans="1:18" x14ac:dyDescent="0.25">
      <c r="A1492">
        <v>-2.2999999999999998</v>
      </c>
      <c r="B1492">
        <v>11.466666999999999</v>
      </c>
      <c r="C1492" t="s">
        <v>19973</v>
      </c>
      <c r="D1492" t="s">
        <v>19974</v>
      </c>
      <c r="E1492" t="s">
        <v>19978</v>
      </c>
      <c r="F1492" t="s">
        <v>19979</v>
      </c>
      <c r="G1492" t="s">
        <v>20023</v>
      </c>
      <c r="H1492" t="s">
        <v>20024</v>
      </c>
      <c r="I1492" t="s">
        <v>25888</v>
      </c>
      <c r="J1492" t="s">
        <v>25889</v>
      </c>
      <c r="K1492" t="s">
        <v>19979</v>
      </c>
      <c r="L1492" t="s">
        <v>20024</v>
      </c>
      <c r="M1492" t="s">
        <v>25890</v>
      </c>
      <c r="N1492" t="s">
        <v>25888</v>
      </c>
      <c r="O1492" t="s">
        <v>25891</v>
      </c>
      <c r="P1492" t="s">
        <v>20025</v>
      </c>
      <c r="Q1492">
        <v>0</v>
      </c>
      <c r="R1492" t="s">
        <v>166</v>
      </c>
    </row>
    <row r="1493" spans="1:18" x14ac:dyDescent="0.25">
      <c r="A1493">
        <v>-2.266667</v>
      </c>
      <c r="B1493">
        <v>11.466666999999999</v>
      </c>
      <c r="C1493" t="s">
        <v>19973</v>
      </c>
      <c r="D1493" t="s">
        <v>19974</v>
      </c>
      <c r="E1493" t="s">
        <v>19978</v>
      </c>
      <c r="F1493" t="s">
        <v>19979</v>
      </c>
      <c r="G1493" t="s">
        <v>20023</v>
      </c>
      <c r="H1493" t="s">
        <v>20024</v>
      </c>
      <c r="I1493" t="s">
        <v>25892</v>
      </c>
      <c r="J1493" t="s">
        <v>25893</v>
      </c>
      <c r="K1493" t="s">
        <v>19979</v>
      </c>
      <c r="L1493" t="s">
        <v>20024</v>
      </c>
      <c r="M1493" t="s">
        <v>25894</v>
      </c>
      <c r="N1493" t="s">
        <v>25892</v>
      </c>
      <c r="O1493" t="s">
        <v>25895</v>
      </c>
      <c r="P1493" t="s">
        <v>20025</v>
      </c>
      <c r="Q1493">
        <v>0</v>
      </c>
      <c r="R1493" t="s">
        <v>166</v>
      </c>
    </row>
    <row r="1494" spans="1:18" x14ac:dyDescent="0.25">
      <c r="A1494">
        <v>-2.4</v>
      </c>
      <c r="B1494">
        <v>11.45</v>
      </c>
      <c r="C1494" t="s">
        <v>19973</v>
      </c>
      <c r="D1494" t="s">
        <v>19974</v>
      </c>
      <c r="E1494" t="s">
        <v>19978</v>
      </c>
      <c r="F1494" t="s">
        <v>19979</v>
      </c>
      <c r="G1494" t="s">
        <v>20023</v>
      </c>
      <c r="H1494" t="s">
        <v>20024</v>
      </c>
      <c r="I1494" t="s">
        <v>25896</v>
      </c>
      <c r="J1494" t="s">
        <v>25897</v>
      </c>
      <c r="K1494" t="s">
        <v>19979</v>
      </c>
      <c r="L1494" t="s">
        <v>20024</v>
      </c>
      <c r="M1494" t="s">
        <v>25898</v>
      </c>
      <c r="N1494" t="s">
        <v>25896</v>
      </c>
      <c r="O1494" t="s">
        <v>25899</v>
      </c>
      <c r="P1494" t="s">
        <v>20025</v>
      </c>
      <c r="Q1494">
        <v>0</v>
      </c>
      <c r="R1494" t="s">
        <v>166</v>
      </c>
    </row>
    <row r="1495" spans="1:18" x14ac:dyDescent="0.25">
      <c r="A1495">
        <v>-2.516667</v>
      </c>
      <c r="B1495">
        <v>11.566667000000001</v>
      </c>
      <c r="C1495" t="s">
        <v>19973</v>
      </c>
      <c r="D1495" t="s">
        <v>19974</v>
      </c>
      <c r="E1495" t="s">
        <v>19978</v>
      </c>
      <c r="F1495" t="s">
        <v>19979</v>
      </c>
      <c r="G1495" t="s">
        <v>20023</v>
      </c>
      <c r="H1495" t="s">
        <v>20024</v>
      </c>
      <c r="I1495" t="s">
        <v>25900</v>
      </c>
      <c r="J1495" t="s">
        <v>25901</v>
      </c>
      <c r="K1495" t="s">
        <v>19979</v>
      </c>
      <c r="L1495" t="s">
        <v>20024</v>
      </c>
      <c r="M1495" t="s">
        <v>25902</v>
      </c>
      <c r="N1495" t="s">
        <v>25900</v>
      </c>
      <c r="O1495" t="s">
        <v>25903</v>
      </c>
      <c r="P1495" t="s">
        <v>20025</v>
      </c>
      <c r="Q1495">
        <v>0</v>
      </c>
      <c r="R1495" t="s">
        <v>166</v>
      </c>
    </row>
    <row r="1496" spans="1:18" x14ac:dyDescent="0.25">
      <c r="A1496">
        <v>-2.516667</v>
      </c>
      <c r="B1496">
        <v>11.566667000000001</v>
      </c>
      <c r="C1496" t="s">
        <v>19973</v>
      </c>
      <c r="D1496" t="s">
        <v>19974</v>
      </c>
      <c r="E1496" t="s">
        <v>19978</v>
      </c>
      <c r="F1496" t="s">
        <v>19979</v>
      </c>
      <c r="G1496" t="s">
        <v>20023</v>
      </c>
      <c r="H1496" t="s">
        <v>20024</v>
      </c>
      <c r="I1496" t="s">
        <v>25904</v>
      </c>
      <c r="J1496" t="s">
        <v>25905</v>
      </c>
      <c r="K1496" t="s">
        <v>19979</v>
      </c>
      <c r="L1496" t="s">
        <v>20024</v>
      </c>
      <c r="M1496" t="s">
        <v>25906</v>
      </c>
      <c r="N1496" t="s">
        <v>25904</v>
      </c>
      <c r="O1496" t="s">
        <v>25907</v>
      </c>
      <c r="P1496" t="s">
        <v>20025</v>
      </c>
      <c r="Q1496">
        <v>0</v>
      </c>
      <c r="R1496" t="s">
        <v>166</v>
      </c>
    </row>
    <row r="1497" spans="1:18" x14ac:dyDescent="0.25">
      <c r="A1497">
        <v>-2.5629330000000001</v>
      </c>
      <c r="B1497">
        <v>11.549842</v>
      </c>
      <c r="C1497" t="s">
        <v>19973</v>
      </c>
      <c r="D1497" t="s">
        <v>19974</v>
      </c>
      <c r="E1497" t="s">
        <v>19978</v>
      </c>
      <c r="F1497" t="s">
        <v>19979</v>
      </c>
      <c r="G1497" t="s">
        <v>20023</v>
      </c>
      <c r="H1497" t="s">
        <v>20024</v>
      </c>
      <c r="I1497" t="s">
        <v>25908</v>
      </c>
      <c r="J1497" t="s">
        <v>25909</v>
      </c>
      <c r="K1497" t="s">
        <v>19979</v>
      </c>
      <c r="L1497" t="s">
        <v>20024</v>
      </c>
      <c r="M1497" t="s">
        <v>25910</v>
      </c>
      <c r="N1497" t="s">
        <v>25908</v>
      </c>
      <c r="O1497" t="s">
        <v>25911</v>
      </c>
      <c r="P1497" t="s">
        <v>20025</v>
      </c>
      <c r="Q1497">
        <v>0</v>
      </c>
      <c r="R1497" t="s">
        <v>166</v>
      </c>
    </row>
    <row r="1498" spans="1:18" x14ac:dyDescent="0.25">
      <c r="A1498">
        <v>-2.1833330000000002</v>
      </c>
      <c r="B1498">
        <v>11.233333</v>
      </c>
      <c r="C1498" t="s">
        <v>19973</v>
      </c>
      <c r="D1498" t="s">
        <v>19974</v>
      </c>
      <c r="E1498" t="s">
        <v>19978</v>
      </c>
      <c r="F1498" t="s">
        <v>19979</v>
      </c>
      <c r="G1498" t="s">
        <v>20023</v>
      </c>
      <c r="H1498" t="s">
        <v>20024</v>
      </c>
      <c r="I1498" t="s">
        <v>25912</v>
      </c>
      <c r="J1498" t="s">
        <v>25913</v>
      </c>
      <c r="K1498" t="s">
        <v>19979</v>
      </c>
      <c r="L1498" t="s">
        <v>20024</v>
      </c>
      <c r="M1498" t="s">
        <v>25914</v>
      </c>
      <c r="N1498" t="s">
        <v>25912</v>
      </c>
      <c r="O1498" t="s">
        <v>25915</v>
      </c>
      <c r="P1498" t="s">
        <v>20025</v>
      </c>
      <c r="Q1498">
        <v>0</v>
      </c>
      <c r="R1498" t="s">
        <v>166</v>
      </c>
    </row>
    <row r="1499" spans="1:18" x14ac:dyDescent="0.25">
      <c r="A1499">
        <v>-2.1833330000000002</v>
      </c>
      <c r="B1499">
        <v>11.316667000000001</v>
      </c>
      <c r="C1499" t="s">
        <v>19973</v>
      </c>
      <c r="D1499" t="s">
        <v>19974</v>
      </c>
      <c r="E1499" t="s">
        <v>19978</v>
      </c>
      <c r="F1499" t="s">
        <v>19979</v>
      </c>
      <c r="G1499" t="s">
        <v>20023</v>
      </c>
      <c r="H1499" t="s">
        <v>20024</v>
      </c>
      <c r="I1499" t="s">
        <v>25916</v>
      </c>
      <c r="J1499" t="s">
        <v>25917</v>
      </c>
      <c r="K1499" t="s">
        <v>19979</v>
      </c>
      <c r="L1499" t="s">
        <v>20024</v>
      </c>
      <c r="M1499" t="s">
        <v>25918</v>
      </c>
      <c r="N1499" t="s">
        <v>25916</v>
      </c>
      <c r="O1499" t="s">
        <v>25919</v>
      </c>
      <c r="P1499" t="s">
        <v>20025</v>
      </c>
      <c r="Q1499">
        <v>0</v>
      </c>
      <c r="R1499" t="s">
        <v>166</v>
      </c>
    </row>
    <row r="1500" spans="1:18" x14ac:dyDescent="0.25">
      <c r="A1500">
        <v>-2.2000000000000002</v>
      </c>
      <c r="B1500">
        <v>11.233333</v>
      </c>
      <c r="C1500" t="s">
        <v>19973</v>
      </c>
      <c r="D1500" t="s">
        <v>19974</v>
      </c>
      <c r="E1500" t="s">
        <v>19978</v>
      </c>
      <c r="F1500" t="s">
        <v>19979</v>
      </c>
      <c r="G1500" t="s">
        <v>20023</v>
      </c>
      <c r="H1500" t="s">
        <v>20024</v>
      </c>
      <c r="I1500" t="s">
        <v>25920</v>
      </c>
      <c r="J1500" t="s">
        <v>25921</v>
      </c>
      <c r="K1500" t="s">
        <v>19979</v>
      </c>
      <c r="L1500" t="s">
        <v>20024</v>
      </c>
      <c r="M1500" t="s">
        <v>25922</v>
      </c>
      <c r="N1500" t="s">
        <v>25920</v>
      </c>
      <c r="O1500" t="s">
        <v>25923</v>
      </c>
      <c r="P1500" t="s">
        <v>20025</v>
      </c>
      <c r="Q1500">
        <v>0</v>
      </c>
      <c r="R1500" t="s">
        <v>166</v>
      </c>
    </row>
    <row r="1501" spans="1:18" x14ac:dyDescent="0.25">
      <c r="A1501">
        <v>-2.1666669999999999</v>
      </c>
      <c r="B1501">
        <v>11.116667</v>
      </c>
      <c r="C1501" t="s">
        <v>19973</v>
      </c>
      <c r="D1501" t="s">
        <v>19974</v>
      </c>
      <c r="E1501" t="s">
        <v>19978</v>
      </c>
      <c r="F1501" t="s">
        <v>19979</v>
      </c>
      <c r="G1501" t="s">
        <v>20023</v>
      </c>
      <c r="H1501" t="s">
        <v>20024</v>
      </c>
      <c r="I1501" t="s">
        <v>25924</v>
      </c>
      <c r="J1501" t="s">
        <v>25925</v>
      </c>
      <c r="K1501" t="s">
        <v>19979</v>
      </c>
      <c r="L1501" t="s">
        <v>20024</v>
      </c>
      <c r="M1501" t="s">
        <v>25926</v>
      </c>
      <c r="N1501" t="s">
        <v>25924</v>
      </c>
      <c r="O1501" t="s">
        <v>25927</v>
      </c>
      <c r="P1501" t="s">
        <v>20025</v>
      </c>
      <c r="Q1501">
        <v>0</v>
      </c>
      <c r="R1501" t="s">
        <v>166</v>
      </c>
    </row>
    <row r="1502" spans="1:18" x14ac:dyDescent="0.25">
      <c r="A1502">
        <v>-2.218683</v>
      </c>
      <c r="B1502">
        <v>11.129816999999999</v>
      </c>
      <c r="C1502" t="s">
        <v>19973</v>
      </c>
      <c r="D1502" t="s">
        <v>19974</v>
      </c>
      <c r="E1502" t="s">
        <v>19978</v>
      </c>
      <c r="F1502" t="s">
        <v>19979</v>
      </c>
      <c r="G1502" t="s">
        <v>20023</v>
      </c>
      <c r="H1502" t="s">
        <v>20024</v>
      </c>
      <c r="I1502" t="s">
        <v>25928</v>
      </c>
      <c r="J1502" t="s">
        <v>25929</v>
      </c>
      <c r="K1502" t="s">
        <v>19979</v>
      </c>
      <c r="L1502" t="s">
        <v>20024</v>
      </c>
      <c r="M1502" t="s">
        <v>25930</v>
      </c>
      <c r="N1502" t="s">
        <v>25928</v>
      </c>
      <c r="O1502" t="s">
        <v>25931</v>
      </c>
      <c r="P1502" t="s">
        <v>20025</v>
      </c>
      <c r="Q1502">
        <v>0</v>
      </c>
      <c r="R1502" t="s">
        <v>166</v>
      </c>
    </row>
    <row r="1503" spans="1:18" x14ac:dyDescent="0.25">
      <c r="A1503">
        <v>-2.3125330000000002</v>
      </c>
      <c r="B1503">
        <v>11.430292</v>
      </c>
      <c r="C1503" t="s">
        <v>19973</v>
      </c>
      <c r="D1503" t="s">
        <v>19974</v>
      </c>
      <c r="E1503" t="s">
        <v>19978</v>
      </c>
      <c r="F1503" t="s">
        <v>19979</v>
      </c>
      <c r="G1503" t="s">
        <v>20023</v>
      </c>
      <c r="H1503" t="s">
        <v>20024</v>
      </c>
      <c r="I1503" t="s">
        <v>25932</v>
      </c>
      <c r="J1503" t="s">
        <v>25933</v>
      </c>
      <c r="K1503" t="s">
        <v>19979</v>
      </c>
      <c r="L1503" t="s">
        <v>20024</v>
      </c>
      <c r="M1503" t="s">
        <v>25934</v>
      </c>
      <c r="N1503" t="s">
        <v>25932</v>
      </c>
      <c r="O1503" t="s">
        <v>25935</v>
      </c>
      <c r="P1503" t="s">
        <v>20025</v>
      </c>
      <c r="Q1503">
        <v>0</v>
      </c>
      <c r="R1503" t="s">
        <v>166</v>
      </c>
    </row>
    <row r="1504" spans="1:18" x14ac:dyDescent="0.25">
      <c r="A1504">
        <v>-2.1666669999999999</v>
      </c>
      <c r="B1504">
        <v>11.333333</v>
      </c>
      <c r="C1504" t="s">
        <v>19973</v>
      </c>
      <c r="D1504" t="s">
        <v>19974</v>
      </c>
      <c r="E1504" t="s">
        <v>19978</v>
      </c>
      <c r="F1504" t="s">
        <v>19979</v>
      </c>
      <c r="G1504" t="s">
        <v>20023</v>
      </c>
      <c r="H1504" t="s">
        <v>20024</v>
      </c>
      <c r="I1504" t="s">
        <v>25936</v>
      </c>
      <c r="J1504" t="s">
        <v>25937</v>
      </c>
      <c r="K1504" t="s">
        <v>19979</v>
      </c>
      <c r="L1504" t="s">
        <v>20024</v>
      </c>
      <c r="M1504" t="s">
        <v>25938</v>
      </c>
      <c r="N1504" t="s">
        <v>25936</v>
      </c>
      <c r="O1504" t="s">
        <v>25939</v>
      </c>
      <c r="P1504" t="s">
        <v>20025</v>
      </c>
      <c r="Q1504">
        <v>0</v>
      </c>
      <c r="R1504" t="s">
        <v>166</v>
      </c>
    </row>
    <row r="1505" spans="1:18" x14ac:dyDescent="0.25">
      <c r="A1505">
        <v>-2.2622939999999998</v>
      </c>
      <c r="B1505">
        <v>11.412516</v>
      </c>
      <c r="C1505" t="s">
        <v>19973</v>
      </c>
      <c r="D1505" t="s">
        <v>19974</v>
      </c>
      <c r="E1505" t="s">
        <v>19978</v>
      </c>
      <c r="F1505" t="s">
        <v>19979</v>
      </c>
      <c r="G1505" t="s">
        <v>20023</v>
      </c>
      <c r="H1505" t="s">
        <v>20024</v>
      </c>
      <c r="I1505" t="s">
        <v>25940</v>
      </c>
      <c r="J1505" t="s">
        <v>25941</v>
      </c>
      <c r="K1505" t="s">
        <v>19979</v>
      </c>
      <c r="L1505" t="s">
        <v>20024</v>
      </c>
      <c r="M1505" t="s">
        <v>25942</v>
      </c>
      <c r="N1505" t="s">
        <v>25940</v>
      </c>
      <c r="O1505" t="s">
        <v>25943</v>
      </c>
      <c r="P1505" t="s">
        <v>20025</v>
      </c>
      <c r="Q1505">
        <v>0</v>
      </c>
      <c r="R1505" t="s">
        <v>166</v>
      </c>
    </row>
    <row r="1506" spans="1:18" x14ac:dyDescent="0.25">
      <c r="A1506">
        <v>-2.1</v>
      </c>
      <c r="B1506">
        <v>11.083333</v>
      </c>
      <c r="C1506" t="s">
        <v>19973</v>
      </c>
      <c r="D1506" t="s">
        <v>19974</v>
      </c>
      <c r="E1506" t="s">
        <v>19978</v>
      </c>
      <c r="F1506" t="s">
        <v>19979</v>
      </c>
      <c r="G1506" t="s">
        <v>20023</v>
      </c>
      <c r="H1506" t="s">
        <v>20024</v>
      </c>
      <c r="I1506" t="s">
        <v>25940</v>
      </c>
      <c r="J1506" t="s">
        <v>25944</v>
      </c>
      <c r="K1506" t="s">
        <v>19979</v>
      </c>
      <c r="L1506" t="s">
        <v>20024</v>
      </c>
      <c r="M1506" t="s">
        <v>25945</v>
      </c>
      <c r="N1506" t="s">
        <v>25940</v>
      </c>
      <c r="O1506" t="s">
        <v>25946</v>
      </c>
      <c r="P1506" t="s">
        <v>20025</v>
      </c>
      <c r="Q1506">
        <v>0</v>
      </c>
      <c r="R1506" t="s">
        <v>166</v>
      </c>
    </row>
    <row r="1507" spans="1:18" x14ac:dyDescent="0.25">
      <c r="A1507">
        <v>-2.1666669999999999</v>
      </c>
      <c r="B1507">
        <v>11.333333</v>
      </c>
      <c r="C1507" t="s">
        <v>19973</v>
      </c>
      <c r="D1507" t="s">
        <v>19974</v>
      </c>
      <c r="E1507" t="s">
        <v>19978</v>
      </c>
      <c r="F1507" t="s">
        <v>19979</v>
      </c>
      <c r="G1507" t="s">
        <v>20023</v>
      </c>
      <c r="H1507" t="s">
        <v>20024</v>
      </c>
      <c r="I1507" t="s">
        <v>25940</v>
      </c>
      <c r="J1507" t="s">
        <v>25947</v>
      </c>
      <c r="K1507" t="s">
        <v>19979</v>
      </c>
      <c r="L1507" t="s">
        <v>20024</v>
      </c>
      <c r="M1507" t="s">
        <v>25948</v>
      </c>
      <c r="N1507" t="s">
        <v>25940</v>
      </c>
      <c r="O1507" t="s">
        <v>25949</v>
      </c>
      <c r="P1507" t="s">
        <v>20025</v>
      </c>
      <c r="Q1507">
        <v>0</v>
      </c>
      <c r="R1507" t="s">
        <v>166</v>
      </c>
    </row>
    <row r="1508" spans="1:18" x14ac:dyDescent="0.25">
      <c r="A1508">
        <v>-2.3666670000000001</v>
      </c>
      <c r="B1508">
        <v>11.466666999999999</v>
      </c>
      <c r="C1508" t="s">
        <v>19973</v>
      </c>
      <c r="D1508" t="s">
        <v>19974</v>
      </c>
      <c r="E1508" t="s">
        <v>19978</v>
      </c>
      <c r="F1508" t="s">
        <v>19979</v>
      </c>
      <c r="G1508" t="s">
        <v>20023</v>
      </c>
      <c r="H1508" t="s">
        <v>20024</v>
      </c>
      <c r="I1508" t="s">
        <v>25950</v>
      </c>
      <c r="J1508" t="s">
        <v>25951</v>
      </c>
      <c r="K1508" t="s">
        <v>19979</v>
      </c>
      <c r="L1508" t="s">
        <v>20024</v>
      </c>
      <c r="M1508" t="s">
        <v>25952</v>
      </c>
      <c r="N1508" t="s">
        <v>25950</v>
      </c>
      <c r="O1508" t="s">
        <v>25953</v>
      </c>
      <c r="P1508" t="s">
        <v>20025</v>
      </c>
      <c r="Q1508">
        <v>0</v>
      </c>
      <c r="R1508" t="s">
        <v>166</v>
      </c>
    </row>
    <row r="1509" spans="1:18" x14ac:dyDescent="0.25">
      <c r="A1509">
        <v>-2.6166670000000001</v>
      </c>
      <c r="B1509">
        <v>11.616667</v>
      </c>
      <c r="C1509" t="s">
        <v>19973</v>
      </c>
      <c r="D1509" t="s">
        <v>19974</v>
      </c>
      <c r="E1509" t="s">
        <v>19978</v>
      </c>
      <c r="F1509" t="s">
        <v>19979</v>
      </c>
      <c r="G1509" t="s">
        <v>20023</v>
      </c>
      <c r="H1509" t="s">
        <v>20024</v>
      </c>
      <c r="I1509" t="s">
        <v>25954</v>
      </c>
      <c r="J1509" t="s">
        <v>25955</v>
      </c>
      <c r="K1509" t="s">
        <v>19979</v>
      </c>
      <c r="L1509" t="s">
        <v>20024</v>
      </c>
      <c r="M1509" t="s">
        <v>25956</v>
      </c>
      <c r="N1509" t="s">
        <v>25954</v>
      </c>
      <c r="O1509" t="s">
        <v>25957</v>
      </c>
      <c r="P1509" t="s">
        <v>20025</v>
      </c>
      <c r="Q1509">
        <v>0</v>
      </c>
      <c r="R1509" t="s">
        <v>166</v>
      </c>
    </row>
    <row r="1510" spans="1:18" x14ac:dyDescent="0.25">
      <c r="A1510">
        <v>-2.35</v>
      </c>
      <c r="B1510">
        <v>11.4</v>
      </c>
      <c r="C1510" t="s">
        <v>19973</v>
      </c>
      <c r="D1510" t="s">
        <v>19974</v>
      </c>
      <c r="E1510" t="s">
        <v>19978</v>
      </c>
      <c r="F1510" t="s">
        <v>19979</v>
      </c>
      <c r="G1510" t="s">
        <v>20023</v>
      </c>
      <c r="H1510" t="s">
        <v>20024</v>
      </c>
      <c r="I1510" t="s">
        <v>25958</v>
      </c>
      <c r="J1510" t="s">
        <v>25959</v>
      </c>
      <c r="K1510" t="s">
        <v>19979</v>
      </c>
      <c r="L1510" t="s">
        <v>20024</v>
      </c>
      <c r="M1510" t="s">
        <v>25960</v>
      </c>
      <c r="N1510" t="s">
        <v>25958</v>
      </c>
      <c r="O1510" t="s">
        <v>25961</v>
      </c>
      <c r="P1510" t="s">
        <v>20025</v>
      </c>
      <c r="Q1510">
        <v>0</v>
      </c>
      <c r="R1510" t="s">
        <v>166</v>
      </c>
    </row>
    <row r="1511" spans="1:18" x14ac:dyDescent="0.25">
      <c r="A1511">
        <v>-2.1902409999999999</v>
      </c>
      <c r="B1511">
        <v>11.218655</v>
      </c>
      <c r="C1511" t="s">
        <v>19973</v>
      </c>
      <c r="D1511" t="s">
        <v>19974</v>
      </c>
      <c r="E1511" t="s">
        <v>19978</v>
      </c>
      <c r="F1511" t="s">
        <v>19979</v>
      </c>
      <c r="G1511" t="s">
        <v>20023</v>
      </c>
      <c r="H1511" t="s">
        <v>20024</v>
      </c>
      <c r="I1511" t="s">
        <v>25962</v>
      </c>
      <c r="J1511" t="s">
        <v>25963</v>
      </c>
      <c r="K1511" t="s">
        <v>19979</v>
      </c>
      <c r="L1511" t="s">
        <v>20024</v>
      </c>
      <c r="M1511" t="s">
        <v>25964</v>
      </c>
      <c r="N1511" t="s">
        <v>25962</v>
      </c>
      <c r="O1511" t="s">
        <v>25965</v>
      </c>
      <c r="P1511" t="s">
        <v>20025</v>
      </c>
      <c r="Q1511">
        <v>0</v>
      </c>
      <c r="R1511" t="s">
        <v>166</v>
      </c>
    </row>
    <row r="1512" spans="1:18" x14ac:dyDescent="0.25">
      <c r="A1512">
        <v>-2.4007700000000001</v>
      </c>
      <c r="B1512">
        <v>11.358134</v>
      </c>
      <c r="C1512" t="s">
        <v>19973</v>
      </c>
      <c r="D1512" t="s">
        <v>19974</v>
      </c>
      <c r="E1512" t="s">
        <v>19978</v>
      </c>
      <c r="F1512" t="s">
        <v>19979</v>
      </c>
      <c r="G1512" t="s">
        <v>20023</v>
      </c>
      <c r="H1512" t="s">
        <v>20024</v>
      </c>
      <c r="I1512" t="s">
        <v>25966</v>
      </c>
      <c r="J1512" t="s">
        <v>25967</v>
      </c>
      <c r="K1512" t="s">
        <v>19979</v>
      </c>
      <c r="L1512" t="s">
        <v>20024</v>
      </c>
      <c r="M1512" t="s">
        <v>25968</v>
      </c>
      <c r="N1512" t="s">
        <v>25966</v>
      </c>
      <c r="O1512" t="s">
        <v>25969</v>
      </c>
      <c r="P1512" t="s">
        <v>20025</v>
      </c>
      <c r="Q1512">
        <v>3</v>
      </c>
      <c r="R1512" t="s">
        <v>20529</v>
      </c>
    </row>
    <row r="1513" spans="1:18" x14ac:dyDescent="0.25">
      <c r="A1513">
        <v>-2.35</v>
      </c>
      <c r="B1513">
        <v>11.55</v>
      </c>
      <c r="C1513" t="s">
        <v>19973</v>
      </c>
      <c r="D1513" t="s">
        <v>19974</v>
      </c>
      <c r="E1513" t="s">
        <v>19978</v>
      </c>
      <c r="F1513" t="s">
        <v>19979</v>
      </c>
      <c r="G1513" t="s">
        <v>20023</v>
      </c>
      <c r="H1513" t="s">
        <v>20024</v>
      </c>
      <c r="I1513" t="s">
        <v>25970</v>
      </c>
      <c r="J1513" t="s">
        <v>25971</v>
      </c>
      <c r="K1513" t="s">
        <v>19979</v>
      </c>
      <c r="L1513" t="s">
        <v>20024</v>
      </c>
      <c r="M1513" t="s">
        <v>25972</v>
      </c>
      <c r="N1513" t="s">
        <v>25970</v>
      </c>
      <c r="O1513" t="s">
        <v>25973</v>
      </c>
      <c r="P1513" t="s">
        <v>20025</v>
      </c>
      <c r="Q1513">
        <v>0</v>
      </c>
      <c r="R1513" t="s">
        <v>166</v>
      </c>
    </row>
    <row r="1514" spans="1:18" x14ac:dyDescent="0.25">
      <c r="A1514">
        <v>-2.266667</v>
      </c>
      <c r="B1514">
        <v>11.133333</v>
      </c>
      <c r="C1514" t="s">
        <v>19973</v>
      </c>
      <c r="D1514" t="s">
        <v>19974</v>
      </c>
      <c r="E1514" t="s">
        <v>19978</v>
      </c>
      <c r="F1514" t="s">
        <v>19979</v>
      </c>
      <c r="G1514" t="s">
        <v>20023</v>
      </c>
      <c r="H1514" t="s">
        <v>20024</v>
      </c>
      <c r="I1514" t="s">
        <v>25974</v>
      </c>
      <c r="J1514" t="s">
        <v>25975</v>
      </c>
      <c r="K1514" t="s">
        <v>19979</v>
      </c>
      <c r="L1514" t="s">
        <v>20024</v>
      </c>
      <c r="M1514" t="s">
        <v>25976</v>
      </c>
      <c r="N1514" t="s">
        <v>25974</v>
      </c>
      <c r="O1514" t="s">
        <v>25977</v>
      </c>
      <c r="P1514" t="s">
        <v>20025</v>
      </c>
      <c r="Q1514">
        <v>0</v>
      </c>
      <c r="R1514" t="s">
        <v>166</v>
      </c>
    </row>
    <row r="1515" spans="1:18" x14ac:dyDescent="0.25">
      <c r="A1515">
        <v>-2.5333329999999998</v>
      </c>
      <c r="B1515">
        <v>11.583333</v>
      </c>
      <c r="C1515" t="s">
        <v>19973</v>
      </c>
      <c r="D1515" t="s">
        <v>19974</v>
      </c>
      <c r="E1515" t="s">
        <v>19978</v>
      </c>
      <c r="F1515" t="s">
        <v>19979</v>
      </c>
      <c r="G1515" t="s">
        <v>20023</v>
      </c>
      <c r="H1515" t="s">
        <v>20024</v>
      </c>
      <c r="I1515" t="s">
        <v>23468</v>
      </c>
      <c r="J1515" t="s">
        <v>25978</v>
      </c>
      <c r="K1515" t="s">
        <v>19979</v>
      </c>
      <c r="L1515" t="s">
        <v>20024</v>
      </c>
      <c r="M1515" t="s">
        <v>25979</v>
      </c>
      <c r="N1515" t="s">
        <v>23468</v>
      </c>
      <c r="O1515" t="s">
        <v>25980</v>
      </c>
      <c r="P1515" t="s">
        <v>20025</v>
      </c>
      <c r="Q1515">
        <v>0</v>
      </c>
      <c r="R1515" t="s">
        <v>166</v>
      </c>
    </row>
    <row r="1516" spans="1:18" x14ac:dyDescent="0.25">
      <c r="A1516">
        <v>-2.266667</v>
      </c>
      <c r="B1516">
        <v>11.45</v>
      </c>
      <c r="C1516" t="s">
        <v>19973</v>
      </c>
      <c r="D1516" t="s">
        <v>19974</v>
      </c>
      <c r="E1516" t="s">
        <v>19978</v>
      </c>
      <c r="F1516" t="s">
        <v>19979</v>
      </c>
      <c r="G1516" t="s">
        <v>20023</v>
      </c>
      <c r="H1516" t="s">
        <v>20024</v>
      </c>
      <c r="I1516" t="s">
        <v>25981</v>
      </c>
      <c r="J1516" t="s">
        <v>25982</v>
      </c>
      <c r="K1516" t="s">
        <v>19979</v>
      </c>
      <c r="L1516" t="s">
        <v>20024</v>
      </c>
      <c r="M1516" t="s">
        <v>25983</v>
      </c>
      <c r="N1516" t="s">
        <v>25981</v>
      </c>
      <c r="O1516" t="s">
        <v>25984</v>
      </c>
      <c r="P1516" t="s">
        <v>20025</v>
      </c>
      <c r="Q1516">
        <v>0</v>
      </c>
      <c r="R1516" t="s">
        <v>166</v>
      </c>
    </row>
    <row r="1517" spans="1:18" x14ac:dyDescent="0.25">
      <c r="A1517">
        <v>-2.5</v>
      </c>
      <c r="B1517">
        <v>11.283333000000001</v>
      </c>
      <c r="C1517" t="s">
        <v>19973</v>
      </c>
      <c r="D1517" t="s">
        <v>19974</v>
      </c>
      <c r="E1517" t="s">
        <v>19978</v>
      </c>
      <c r="F1517" t="s">
        <v>19979</v>
      </c>
      <c r="G1517" t="s">
        <v>20023</v>
      </c>
      <c r="H1517" t="s">
        <v>20024</v>
      </c>
      <c r="I1517" t="s">
        <v>25985</v>
      </c>
      <c r="J1517" t="s">
        <v>25986</v>
      </c>
      <c r="K1517" t="s">
        <v>19979</v>
      </c>
      <c r="L1517" t="s">
        <v>20024</v>
      </c>
      <c r="M1517" t="s">
        <v>25987</v>
      </c>
      <c r="N1517" t="s">
        <v>25985</v>
      </c>
      <c r="O1517" t="s">
        <v>25988</v>
      </c>
      <c r="P1517" t="s">
        <v>20025</v>
      </c>
      <c r="Q1517">
        <v>0</v>
      </c>
      <c r="R1517" t="s">
        <v>166</v>
      </c>
    </row>
    <row r="1518" spans="1:18" x14ac:dyDescent="0.25">
      <c r="A1518">
        <v>-2.2909489999999999</v>
      </c>
      <c r="B1518">
        <v>11.486643000000001</v>
      </c>
      <c r="C1518" t="s">
        <v>19973</v>
      </c>
      <c r="D1518" t="s">
        <v>19974</v>
      </c>
      <c r="E1518" t="s">
        <v>19978</v>
      </c>
      <c r="F1518" t="s">
        <v>19979</v>
      </c>
      <c r="G1518" t="s">
        <v>20023</v>
      </c>
      <c r="H1518" t="s">
        <v>20024</v>
      </c>
      <c r="I1518" t="s">
        <v>25989</v>
      </c>
      <c r="J1518" t="s">
        <v>25990</v>
      </c>
      <c r="K1518" t="s">
        <v>19979</v>
      </c>
      <c r="L1518" t="s">
        <v>20024</v>
      </c>
      <c r="M1518" t="s">
        <v>25991</v>
      </c>
      <c r="N1518" t="s">
        <v>25989</v>
      </c>
      <c r="O1518" t="s">
        <v>25992</v>
      </c>
      <c r="P1518" t="s">
        <v>20025</v>
      </c>
      <c r="Q1518">
        <v>0</v>
      </c>
      <c r="R1518" t="s">
        <v>166</v>
      </c>
    </row>
    <row r="1519" spans="1:18" x14ac:dyDescent="0.25">
      <c r="A1519">
        <v>-2.3833329999999999</v>
      </c>
      <c r="B1519">
        <v>11.416667</v>
      </c>
      <c r="C1519" t="s">
        <v>19973</v>
      </c>
      <c r="D1519" t="s">
        <v>19974</v>
      </c>
      <c r="E1519" t="s">
        <v>19978</v>
      </c>
      <c r="F1519" t="s">
        <v>19979</v>
      </c>
      <c r="G1519" t="s">
        <v>20023</v>
      </c>
      <c r="H1519" t="s">
        <v>20024</v>
      </c>
      <c r="I1519" t="s">
        <v>25993</v>
      </c>
      <c r="J1519" t="s">
        <v>25994</v>
      </c>
      <c r="K1519" t="s">
        <v>19979</v>
      </c>
      <c r="L1519" t="s">
        <v>20024</v>
      </c>
      <c r="M1519" t="s">
        <v>25995</v>
      </c>
      <c r="N1519" t="s">
        <v>25993</v>
      </c>
      <c r="O1519" t="s">
        <v>25996</v>
      </c>
      <c r="P1519" t="s">
        <v>20025</v>
      </c>
      <c r="Q1519">
        <v>0</v>
      </c>
      <c r="R1519" t="s">
        <v>166</v>
      </c>
    </row>
    <row r="1520" spans="1:18" x14ac:dyDescent="0.25">
      <c r="A1520">
        <v>-2.4</v>
      </c>
      <c r="B1520">
        <v>11.433332999999999</v>
      </c>
      <c r="C1520" t="s">
        <v>19973</v>
      </c>
      <c r="D1520" t="s">
        <v>19974</v>
      </c>
      <c r="E1520" t="s">
        <v>19978</v>
      </c>
      <c r="F1520" t="s">
        <v>19979</v>
      </c>
      <c r="G1520" t="s">
        <v>20023</v>
      </c>
      <c r="H1520" t="s">
        <v>20024</v>
      </c>
      <c r="I1520" t="s">
        <v>25997</v>
      </c>
      <c r="J1520" t="s">
        <v>25998</v>
      </c>
      <c r="K1520" t="s">
        <v>19979</v>
      </c>
      <c r="L1520" t="s">
        <v>20024</v>
      </c>
      <c r="M1520" t="s">
        <v>25999</v>
      </c>
      <c r="N1520" t="s">
        <v>25997</v>
      </c>
      <c r="O1520" t="s">
        <v>26000</v>
      </c>
      <c r="P1520" t="s">
        <v>20025</v>
      </c>
      <c r="Q1520">
        <v>0</v>
      </c>
      <c r="R1520" t="s">
        <v>166</v>
      </c>
    </row>
    <row r="1521" spans="1:18" x14ac:dyDescent="0.25">
      <c r="A1521">
        <v>-2.3833329999999999</v>
      </c>
      <c r="B1521">
        <v>11.483333</v>
      </c>
      <c r="C1521" t="s">
        <v>19973</v>
      </c>
      <c r="D1521" t="s">
        <v>19974</v>
      </c>
      <c r="E1521" t="s">
        <v>19978</v>
      </c>
      <c r="F1521" t="s">
        <v>19979</v>
      </c>
      <c r="G1521" t="s">
        <v>20023</v>
      </c>
      <c r="H1521" t="s">
        <v>20024</v>
      </c>
      <c r="I1521" t="s">
        <v>26001</v>
      </c>
      <c r="J1521" t="s">
        <v>26002</v>
      </c>
      <c r="K1521" t="s">
        <v>19979</v>
      </c>
      <c r="L1521" t="s">
        <v>20024</v>
      </c>
      <c r="M1521" t="s">
        <v>26003</v>
      </c>
      <c r="N1521" t="s">
        <v>26001</v>
      </c>
      <c r="O1521" t="s">
        <v>26004</v>
      </c>
      <c r="P1521" t="s">
        <v>20025</v>
      </c>
      <c r="Q1521">
        <v>0</v>
      </c>
      <c r="R1521" t="s">
        <v>166</v>
      </c>
    </row>
    <row r="1522" spans="1:18" x14ac:dyDescent="0.25">
      <c r="A1522">
        <v>-2.4166669999999999</v>
      </c>
      <c r="B1522">
        <v>11.533333000000001</v>
      </c>
      <c r="C1522" t="s">
        <v>19973</v>
      </c>
      <c r="D1522" t="s">
        <v>19974</v>
      </c>
      <c r="E1522" t="s">
        <v>19978</v>
      </c>
      <c r="F1522" t="s">
        <v>19979</v>
      </c>
      <c r="G1522" t="s">
        <v>20023</v>
      </c>
      <c r="H1522" t="s">
        <v>20024</v>
      </c>
      <c r="I1522" t="s">
        <v>26005</v>
      </c>
      <c r="J1522" t="s">
        <v>26006</v>
      </c>
      <c r="K1522" t="s">
        <v>19979</v>
      </c>
      <c r="L1522" t="s">
        <v>20024</v>
      </c>
      <c r="M1522" t="s">
        <v>26007</v>
      </c>
      <c r="N1522" t="s">
        <v>26005</v>
      </c>
      <c r="O1522" t="s">
        <v>26008</v>
      </c>
      <c r="P1522" t="s">
        <v>20025</v>
      </c>
      <c r="Q1522">
        <v>0</v>
      </c>
      <c r="R1522" t="s">
        <v>166</v>
      </c>
    </row>
    <row r="1523" spans="1:18" x14ac:dyDescent="0.25">
      <c r="A1523">
        <v>-2.25</v>
      </c>
      <c r="B1523">
        <v>11.45</v>
      </c>
      <c r="C1523" t="s">
        <v>19973</v>
      </c>
      <c r="D1523" t="s">
        <v>19974</v>
      </c>
      <c r="E1523" t="s">
        <v>19978</v>
      </c>
      <c r="F1523" t="s">
        <v>19979</v>
      </c>
      <c r="G1523" t="s">
        <v>20023</v>
      </c>
      <c r="H1523" t="s">
        <v>20024</v>
      </c>
      <c r="I1523" t="s">
        <v>16171</v>
      </c>
      <c r="J1523" t="s">
        <v>26009</v>
      </c>
      <c r="K1523" t="s">
        <v>19979</v>
      </c>
      <c r="L1523" t="s">
        <v>20024</v>
      </c>
      <c r="M1523" t="s">
        <v>26010</v>
      </c>
      <c r="N1523" t="s">
        <v>16171</v>
      </c>
      <c r="O1523" t="s">
        <v>26011</v>
      </c>
      <c r="P1523" t="s">
        <v>20025</v>
      </c>
      <c r="Q1523">
        <v>0</v>
      </c>
      <c r="R1523" t="s">
        <v>166</v>
      </c>
    </row>
    <row r="1524" spans="1:18" x14ac:dyDescent="0.25">
      <c r="A1524">
        <v>-2.1833330000000002</v>
      </c>
      <c r="B1524">
        <v>11.116667</v>
      </c>
      <c r="C1524" t="s">
        <v>19973</v>
      </c>
      <c r="D1524" t="s">
        <v>19974</v>
      </c>
      <c r="E1524" t="s">
        <v>19978</v>
      </c>
      <c r="F1524" t="s">
        <v>19979</v>
      </c>
      <c r="G1524" t="s">
        <v>20023</v>
      </c>
      <c r="H1524" t="s">
        <v>20024</v>
      </c>
      <c r="I1524" t="s">
        <v>26012</v>
      </c>
      <c r="J1524" t="s">
        <v>26013</v>
      </c>
      <c r="K1524" t="s">
        <v>19979</v>
      </c>
      <c r="L1524" t="s">
        <v>20024</v>
      </c>
      <c r="M1524" t="s">
        <v>26014</v>
      </c>
      <c r="N1524" t="s">
        <v>26012</v>
      </c>
      <c r="O1524" t="s">
        <v>26015</v>
      </c>
      <c r="P1524" t="s">
        <v>20025</v>
      </c>
      <c r="Q1524">
        <v>0</v>
      </c>
      <c r="R1524" t="s">
        <v>166</v>
      </c>
    </row>
    <row r="1525" spans="1:18" x14ac:dyDescent="0.25">
      <c r="A1525">
        <v>-2.3833329999999999</v>
      </c>
      <c r="B1525">
        <v>11.466666999999999</v>
      </c>
      <c r="C1525" t="s">
        <v>19973</v>
      </c>
      <c r="D1525" t="s">
        <v>19974</v>
      </c>
      <c r="E1525" t="s">
        <v>19978</v>
      </c>
      <c r="F1525" t="s">
        <v>19979</v>
      </c>
      <c r="G1525" t="s">
        <v>20023</v>
      </c>
      <c r="H1525" t="s">
        <v>20024</v>
      </c>
      <c r="I1525" t="s">
        <v>1505</v>
      </c>
      <c r="J1525" t="s">
        <v>26016</v>
      </c>
      <c r="K1525" t="s">
        <v>19979</v>
      </c>
      <c r="L1525" t="s">
        <v>20024</v>
      </c>
      <c r="M1525" t="s">
        <v>26017</v>
      </c>
      <c r="N1525" t="s">
        <v>1505</v>
      </c>
      <c r="O1525" t="s">
        <v>26018</v>
      </c>
      <c r="P1525" t="s">
        <v>20025</v>
      </c>
      <c r="Q1525">
        <v>0</v>
      </c>
      <c r="R1525" t="s">
        <v>166</v>
      </c>
    </row>
    <row r="1526" spans="1:18" x14ac:dyDescent="0.25">
      <c r="A1526">
        <v>-2.5666669999999998</v>
      </c>
      <c r="B1526">
        <v>11.616667</v>
      </c>
      <c r="C1526" t="s">
        <v>19973</v>
      </c>
      <c r="D1526" t="s">
        <v>19974</v>
      </c>
      <c r="E1526" t="s">
        <v>19978</v>
      </c>
      <c r="F1526" t="s">
        <v>19979</v>
      </c>
      <c r="G1526" t="s">
        <v>20023</v>
      </c>
      <c r="H1526" t="s">
        <v>20024</v>
      </c>
      <c r="I1526" t="s">
        <v>26019</v>
      </c>
      <c r="J1526" t="s">
        <v>26020</v>
      </c>
      <c r="K1526" t="s">
        <v>19979</v>
      </c>
      <c r="L1526" t="s">
        <v>20024</v>
      </c>
      <c r="M1526" t="s">
        <v>26021</v>
      </c>
      <c r="N1526" t="s">
        <v>26019</v>
      </c>
      <c r="O1526" t="s">
        <v>26022</v>
      </c>
      <c r="P1526" t="s">
        <v>20025</v>
      </c>
      <c r="Q1526">
        <v>0</v>
      </c>
      <c r="R1526" t="s">
        <v>166</v>
      </c>
    </row>
    <row r="1527" spans="1:18" x14ac:dyDescent="0.25">
      <c r="A1527">
        <v>-2.204488</v>
      </c>
      <c r="B1527">
        <v>11.133831000000001</v>
      </c>
      <c r="C1527" t="s">
        <v>19973</v>
      </c>
      <c r="D1527" t="s">
        <v>19974</v>
      </c>
      <c r="E1527" t="s">
        <v>19978</v>
      </c>
      <c r="F1527" t="s">
        <v>19979</v>
      </c>
      <c r="G1527" t="s">
        <v>20023</v>
      </c>
      <c r="H1527" t="s">
        <v>20024</v>
      </c>
      <c r="I1527" t="s">
        <v>26023</v>
      </c>
      <c r="J1527" t="s">
        <v>26024</v>
      </c>
      <c r="K1527" t="s">
        <v>19979</v>
      </c>
      <c r="L1527" t="s">
        <v>20024</v>
      </c>
      <c r="M1527" t="s">
        <v>26025</v>
      </c>
      <c r="N1527" t="s">
        <v>26023</v>
      </c>
      <c r="O1527" t="s">
        <v>26026</v>
      </c>
      <c r="P1527" t="s">
        <v>20025</v>
      </c>
      <c r="Q1527">
        <v>0</v>
      </c>
      <c r="R1527" t="s">
        <v>166</v>
      </c>
    </row>
    <row r="1528" spans="1:18" x14ac:dyDescent="0.25">
      <c r="A1528">
        <v>-2.15</v>
      </c>
      <c r="B1528">
        <v>11.116667</v>
      </c>
      <c r="C1528" t="s">
        <v>19973</v>
      </c>
      <c r="D1528" t="s">
        <v>19974</v>
      </c>
      <c r="E1528" t="s">
        <v>19978</v>
      </c>
      <c r="F1528" t="s">
        <v>19979</v>
      </c>
      <c r="G1528" t="s">
        <v>20023</v>
      </c>
      <c r="H1528" t="s">
        <v>20024</v>
      </c>
      <c r="I1528" t="s">
        <v>26027</v>
      </c>
      <c r="J1528" t="s">
        <v>26028</v>
      </c>
      <c r="K1528" t="s">
        <v>19979</v>
      </c>
      <c r="L1528" t="s">
        <v>20024</v>
      </c>
      <c r="M1528" t="s">
        <v>26029</v>
      </c>
      <c r="N1528" t="s">
        <v>26027</v>
      </c>
      <c r="O1528" t="s">
        <v>26030</v>
      </c>
      <c r="P1528" t="s">
        <v>20025</v>
      </c>
      <c r="Q1528">
        <v>0</v>
      </c>
      <c r="R1528" t="s">
        <v>166</v>
      </c>
    </row>
    <row r="1529" spans="1:18" x14ac:dyDescent="0.25">
      <c r="A1529">
        <v>-2.1333329999999999</v>
      </c>
      <c r="B1529">
        <v>11.183332999999999</v>
      </c>
      <c r="C1529" t="s">
        <v>19973</v>
      </c>
      <c r="D1529" t="s">
        <v>19974</v>
      </c>
      <c r="E1529" t="s">
        <v>19978</v>
      </c>
      <c r="F1529" t="s">
        <v>19979</v>
      </c>
      <c r="G1529" t="s">
        <v>20023</v>
      </c>
      <c r="H1529" t="s">
        <v>20024</v>
      </c>
      <c r="I1529" t="s">
        <v>3777</v>
      </c>
      <c r="J1529" t="s">
        <v>26031</v>
      </c>
      <c r="K1529" t="s">
        <v>19979</v>
      </c>
      <c r="L1529" t="s">
        <v>20024</v>
      </c>
      <c r="M1529" t="s">
        <v>26032</v>
      </c>
      <c r="N1529" t="s">
        <v>3777</v>
      </c>
      <c r="O1529" t="s">
        <v>26033</v>
      </c>
      <c r="P1529" t="s">
        <v>20025</v>
      </c>
      <c r="Q1529">
        <v>0</v>
      </c>
      <c r="R1529" t="s">
        <v>166</v>
      </c>
    </row>
    <row r="1530" spans="1:18" x14ac:dyDescent="0.25">
      <c r="A1530">
        <v>-2.3333330000000001</v>
      </c>
      <c r="B1530">
        <v>11.183332999999999</v>
      </c>
      <c r="C1530" t="s">
        <v>19973</v>
      </c>
      <c r="D1530" t="s">
        <v>19974</v>
      </c>
      <c r="E1530" t="s">
        <v>19978</v>
      </c>
      <c r="F1530" t="s">
        <v>19979</v>
      </c>
      <c r="G1530" t="s">
        <v>20023</v>
      </c>
      <c r="H1530" t="s">
        <v>20024</v>
      </c>
      <c r="I1530" t="s">
        <v>26034</v>
      </c>
      <c r="J1530" t="s">
        <v>26035</v>
      </c>
      <c r="K1530" t="s">
        <v>19979</v>
      </c>
      <c r="L1530" t="s">
        <v>20024</v>
      </c>
      <c r="M1530" t="s">
        <v>26036</v>
      </c>
      <c r="N1530" t="s">
        <v>26034</v>
      </c>
      <c r="O1530" t="s">
        <v>26037</v>
      </c>
      <c r="P1530" t="s">
        <v>20025</v>
      </c>
      <c r="Q1530">
        <v>0</v>
      </c>
      <c r="R1530" t="s">
        <v>166</v>
      </c>
    </row>
    <row r="1531" spans="1:18" x14ac:dyDescent="0.25">
      <c r="A1531">
        <v>-2.2833329999999998</v>
      </c>
      <c r="B1531">
        <v>11.466666999999999</v>
      </c>
      <c r="C1531" t="s">
        <v>19973</v>
      </c>
      <c r="D1531" t="s">
        <v>19974</v>
      </c>
      <c r="E1531" t="s">
        <v>19978</v>
      </c>
      <c r="F1531" t="s">
        <v>19979</v>
      </c>
      <c r="G1531" t="s">
        <v>20023</v>
      </c>
      <c r="H1531" t="s">
        <v>20024</v>
      </c>
      <c r="I1531" t="s">
        <v>26038</v>
      </c>
      <c r="J1531" t="s">
        <v>26039</v>
      </c>
      <c r="K1531" t="s">
        <v>19979</v>
      </c>
      <c r="L1531" t="s">
        <v>20024</v>
      </c>
      <c r="M1531" t="s">
        <v>26040</v>
      </c>
      <c r="N1531" t="s">
        <v>26038</v>
      </c>
      <c r="O1531" t="s">
        <v>26041</v>
      </c>
      <c r="P1531" t="s">
        <v>20025</v>
      </c>
      <c r="Q1531">
        <v>0</v>
      </c>
      <c r="R1531" t="s">
        <v>166</v>
      </c>
    </row>
    <row r="1532" spans="1:18" x14ac:dyDescent="0.25">
      <c r="A1532">
        <v>-2.5499999999999998</v>
      </c>
      <c r="B1532">
        <v>11.6</v>
      </c>
      <c r="C1532" t="s">
        <v>19973</v>
      </c>
      <c r="D1532" t="s">
        <v>19974</v>
      </c>
      <c r="E1532" t="s">
        <v>19978</v>
      </c>
      <c r="F1532" t="s">
        <v>19979</v>
      </c>
      <c r="G1532" t="s">
        <v>20023</v>
      </c>
      <c r="H1532" t="s">
        <v>20024</v>
      </c>
      <c r="I1532" t="s">
        <v>8929</v>
      </c>
      <c r="J1532" t="s">
        <v>26042</v>
      </c>
      <c r="K1532" t="s">
        <v>19979</v>
      </c>
      <c r="L1532" t="s">
        <v>20024</v>
      </c>
      <c r="M1532" t="s">
        <v>26043</v>
      </c>
      <c r="N1532" t="s">
        <v>8929</v>
      </c>
      <c r="O1532" t="s">
        <v>26044</v>
      </c>
      <c r="P1532" t="s">
        <v>20025</v>
      </c>
      <c r="Q1532">
        <v>0</v>
      </c>
      <c r="R1532" t="s">
        <v>166</v>
      </c>
    </row>
    <row r="1533" spans="1:18" x14ac:dyDescent="0.25">
      <c r="A1533">
        <v>-2.266667</v>
      </c>
      <c r="B1533">
        <v>11.466666999999999</v>
      </c>
      <c r="C1533" t="s">
        <v>19973</v>
      </c>
      <c r="D1533" t="s">
        <v>19974</v>
      </c>
      <c r="E1533" t="s">
        <v>19978</v>
      </c>
      <c r="F1533" t="s">
        <v>19979</v>
      </c>
      <c r="G1533" t="s">
        <v>20023</v>
      </c>
      <c r="H1533" t="s">
        <v>20024</v>
      </c>
      <c r="I1533" t="s">
        <v>26045</v>
      </c>
      <c r="J1533" t="s">
        <v>26046</v>
      </c>
      <c r="K1533" t="s">
        <v>19979</v>
      </c>
      <c r="L1533" t="s">
        <v>20024</v>
      </c>
      <c r="M1533" t="s">
        <v>26047</v>
      </c>
      <c r="N1533" t="s">
        <v>26045</v>
      </c>
      <c r="O1533" t="s">
        <v>26048</v>
      </c>
      <c r="P1533" t="s">
        <v>20025</v>
      </c>
      <c r="Q1533">
        <v>0</v>
      </c>
      <c r="R1533" t="s">
        <v>166</v>
      </c>
    </row>
    <row r="1534" spans="1:18" x14ac:dyDescent="0.25">
      <c r="A1534">
        <v>-2.4666670000000002</v>
      </c>
      <c r="B1534">
        <v>11.266667</v>
      </c>
      <c r="C1534" t="s">
        <v>19973</v>
      </c>
      <c r="D1534" t="s">
        <v>19974</v>
      </c>
      <c r="E1534" t="s">
        <v>19978</v>
      </c>
      <c r="F1534" t="s">
        <v>19979</v>
      </c>
      <c r="G1534" t="s">
        <v>20023</v>
      </c>
      <c r="H1534" t="s">
        <v>20024</v>
      </c>
      <c r="I1534" t="s">
        <v>26049</v>
      </c>
      <c r="J1534" t="s">
        <v>26050</v>
      </c>
      <c r="K1534" t="s">
        <v>19979</v>
      </c>
      <c r="L1534" t="s">
        <v>20024</v>
      </c>
      <c r="M1534" t="s">
        <v>26051</v>
      </c>
      <c r="N1534" t="s">
        <v>26049</v>
      </c>
      <c r="O1534" t="s">
        <v>26052</v>
      </c>
      <c r="P1534" t="s">
        <v>20025</v>
      </c>
      <c r="Q1534">
        <v>0</v>
      </c>
      <c r="R1534" t="s">
        <v>166</v>
      </c>
    </row>
    <row r="1535" spans="1:18" x14ac:dyDescent="0.25">
      <c r="A1535">
        <v>-2.4</v>
      </c>
      <c r="B1535">
        <v>11.233333</v>
      </c>
      <c r="C1535" t="s">
        <v>19973</v>
      </c>
      <c r="D1535" t="s">
        <v>19974</v>
      </c>
      <c r="E1535" t="s">
        <v>19978</v>
      </c>
      <c r="F1535" t="s">
        <v>19979</v>
      </c>
      <c r="G1535" t="s">
        <v>20023</v>
      </c>
      <c r="H1535" t="s">
        <v>20024</v>
      </c>
      <c r="I1535" t="s">
        <v>26053</v>
      </c>
      <c r="J1535" t="s">
        <v>26054</v>
      </c>
      <c r="K1535" t="s">
        <v>19979</v>
      </c>
      <c r="L1535" t="s">
        <v>20024</v>
      </c>
      <c r="M1535" t="s">
        <v>26055</v>
      </c>
      <c r="N1535" t="s">
        <v>26053</v>
      </c>
      <c r="O1535" t="s">
        <v>26056</v>
      </c>
      <c r="P1535" t="s">
        <v>20025</v>
      </c>
      <c r="Q1535">
        <v>0</v>
      </c>
      <c r="R1535" t="s">
        <v>166</v>
      </c>
    </row>
    <row r="1536" spans="1:18" x14ac:dyDescent="0.25">
      <c r="A1536">
        <v>-2.233333</v>
      </c>
      <c r="B1536">
        <v>11.266667</v>
      </c>
      <c r="C1536" t="s">
        <v>19973</v>
      </c>
      <c r="D1536" t="s">
        <v>19974</v>
      </c>
      <c r="E1536" t="s">
        <v>19978</v>
      </c>
      <c r="F1536" t="s">
        <v>19979</v>
      </c>
      <c r="G1536" t="s">
        <v>20023</v>
      </c>
      <c r="H1536" t="s">
        <v>20024</v>
      </c>
      <c r="I1536" t="s">
        <v>3903</v>
      </c>
      <c r="J1536" t="s">
        <v>26057</v>
      </c>
      <c r="K1536" t="s">
        <v>19979</v>
      </c>
      <c r="L1536" t="s">
        <v>20024</v>
      </c>
      <c r="M1536" t="s">
        <v>26058</v>
      </c>
      <c r="N1536" t="s">
        <v>3903</v>
      </c>
      <c r="O1536" t="s">
        <v>26059</v>
      </c>
      <c r="P1536" t="s">
        <v>20025</v>
      </c>
      <c r="Q1536">
        <v>0</v>
      </c>
      <c r="R1536" t="s">
        <v>166</v>
      </c>
    </row>
    <row r="1537" spans="1:18" x14ac:dyDescent="0.25">
      <c r="A1537">
        <v>-1.8833329999999999</v>
      </c>
      <c r="B1537">
        <v>11.233333</v>
      </c>
      <c r="C1537" t="s">
        <v>19973</v>
      </c>
      <c r="D1537" t="s">
        <v>19974</v>
      </c>
      <c r="E1537" t="s">
        <v>19978</v>
      </c>
      <c r="F1537" t="s">
        <v>19979</v>
      </c>
      <c r="G1537" t="s">
        <v>20032</v>
      </c>
      <c r="H1537" t="s">
        <v>20033</v>
      </c>
      <c r="I1537" t="s">
        <v>26060</v>
      </c>
      <c r="J1537" t="s">
        <v>26061</v>
      </c>
      <c r="K1537" t="s">
        <v>19979</v>
      </c>
      <c r="L1537" t="s">
        <v>20033</v>
      </c>
      <c r="M1537" t="s">
        <v>26062</v>
      </c>
      <c r="N1537" t="s">
        <v>26060</v>
      </c>
      <c r="O1537" t="s">
        <v>26063</v>
      </c>
      <c r="P1537" t="s">
        <v>20034</v>
      </c>
      <c r="Q1537">
        <v>0</v>
      </c>
      <c r="R1537" t="s">
        <v>166</v>
      </c>
    </row>
    <row r="1538" spans="1:18" x14ac:dyDescent="0.25">
      <c r="A1538">
        <v>-1.8421339999999999</v>
      </c>
      <c r="B1538">
        <v>11.245587</v>
      </c>
      <c r="C1538" t="s">
        <v>19973</v>
      </c>
      <c r="D1538" t="s">
        <v>19974</v>
      </c>
      <c r="E1538" t="s">
        <v>19978</v>
      </c>
      <c r="F1538" t="s">
        <v>19979</v>
      </c>
      <c r="G1538" t="s">
        <v>20032</v>
      </c>
      <c r="H1538" t="s">
        <v>20033</v>
      </c>
      <c r="I1538" t="s">
        <v>26064</v>
      </c>
      <c r="J1538" t="s">
        <v>26065</v>
      </c>
      <c r="K1538" t="s">
        <v>19979</v>
      </c>
      <c r="L1538" t="s">
        <v>20033</v>
      </c>
      <c r="M1538" t="s">
        <v>26066</v>
      </c>
      <c r="N1538" t="s">
        <v>26064</v>
      </c>
      <c r="O1538" t="s">
        <v>26067</v>
      </c>
      <c r="P1538" t="s">
        <v>20034</v>
      </c>
      <c r="Q1538">
        <v>0</v>
      </c>
      <c r="R1538" t="s">
        <v>166</v>
      </c>
    </row>
    <row r="1539" spans="1:18" x14ac:dyDescent="0.25">
      <c r="A1539">
        <v>-1.85</v>
      </c>
      <c r="B1539">
        <v>11</v>
      </c>
      <c r="C1539" t="s">
        <v>19973</v>
      </c>
      <c r="D1539" t="s">
        <v>19974</v>
      </c>
      <c r="E1539" t="s">
        <v>19978</v>
      </c>
      <c r="F1539" t="s">
        <v>19979</v>
      </c>
      <c r="G1539" t="s">
        <v>20032</v>
      </c>
      <c r="H1539" t="s">
        <v>20033</v>
      </c>
      <c r="I1539" t="s">
        <v>26068</v>
      </c>
      <c r="J1539" t="s">
        <v>26069</v>
      </c>
      <c r="K1539" t="s">
        <v>19979</v>
      </c>
      <c r="L1539" t="s">
        <v>20033</v>
      </c>
      <c r="M1539" t="s">
        <v>26070</v>
      </c>
      <c r="N1539" t="s">
        <v>26068</v>
      </c>
      <c r="O1539" t="s">
        <v>26071</v>
      </c>
      <c r="P1539" t="s">
        <v>20034</v>
      </c>
      <c r="Q1539">
        <v>0</v>
      </c>
      <c r="R1539" t="s">
        <v>166</v>
      </c>
    </row>
    <row r="1540" spans="1:18" x14ac:dyDescent="0.25">
      <c r="A1540">
        <v>-1.8</v>
      </c>
      <c r="B1540">
        <v>11</v>
      </c>
      <c r="C1540" t="s">
        <v>19973</v>
      </c>
      <c r="D1540" t="s">
        <v>19974</v>
      </c>
      <c r="E1540" t="s">
        <v>19978</v>
      </c>
      <c r="F1540" t="s">
        <v>19979</v>
      </c>
      <c r="G1540" t="s">
        <v>20032</v>
      </c>
      <c r="H1540" t="s">
        <v>20033</v>
      </c>
      <c r="I1540" t="s">
        <v>26072</v>
      </c>
      <c r="J1540" t="s">
        <v>26073</v>
      </c>
      <c r="K1540" t="s">
        <v>19979</v>
      </c>
      <c r="L1540" t="s">
        <v>20033</v>
      </c>
      <c r="M1540" t="s">
        <v>26074</v>
      </c>
      <c r="N1540" t="s">
        <v>26072</v>
      </c>
      <c r="O1540" t="s">
        <v>26075</v>
      </c>
      <c r="P1540" t="s">
        <v>20034</v>
      </c>
      <c r="Q1540">
        <v>0</v>
      </c>
      <c r="R1540" t="s">
        <v>166</v>
      </c>
    </row>
    <row r="1541" spans="1:18" x14ac:dyDescent="0.25">
      <c r="A1541">
        <v>-2</v>
      </c>
      <c r="B1541">
        <v>11.083333</v>
      </c>
      <c r="C1541" t="s">
        <v>19973</v>
      </c>
      <c r="D1541" t="s">
        <v>19974</v>
      </c>
      <c r="E1541" t="s">
        <v>19978</v>
      </c>
      <c r="F1541" t="s">
        <v>19979</v>
      </c>
      <c r="G1541" t="s">
        <v>20032</v>
      </c>
      <c r="H1541" t="s">
        <v>20033</v>
      </c>
      <c r="I1541" t="s">
        <v>26076</v>
      </c>
      <c r="J1541" t="s">
        <v>26077</v>
      </c>
      <c r="K1541" t="s">
        <v>19979</v>
      </c>
      <c r="L1541" t="s">
        <v>20033</v>
      </c>
      <c r="M1541" t="s">
        <v>26078</v>
      </c>
      <c r="N1541" t="s">
        <v>26076</v>
      </c>
      <c r="O1541" t="s">
        <v>26079</v>
      </c>
      <c r="P1541" t="s">
        <v>20034</v>
      </c>
      <c r="Q1541">
        <v>0</v>
      </c>
      <c r="R1541" t="s">
        <v>166</v>
      </c>
    </row>
    <row r="1542" spans="1:18" x14ac:dyDescent="0.25">
      <c r="A1542">
        <v>-1.9</v>
      </c>
      <c r="B1542">
        <v>11.183332999999999</v>
      </c>
      <c r="C1542" t="s">
        <v>19973</v>
      </c>
      <c r="D1542" t="s">
        <v>19974</v>
      </c>
      <c r="E1542" t="s">
        <v>19978</v>
      </c>
      <c r="F1542" t="s">
        <v>19979</v>
      </c>
      <c r="G1542" t="s">
        <v>20032</v>
      </c>
      <c r="H1542" t="s">
        <v>20033</v>
      </c>
      <c r="I1542" t="s">
        <v>26080</v>
      </c>
      <c r="J1542" t="s">
        <v>26081</v>
      </c>
      <c r="K1542" t="s">
        <v>19979</v>
      </c>
      <c r="L1542" t="s">
        <v>20033</v>
      </c>
      <c r="M1542" t="s">
        <v>26082</v>
      </c>
      <c r="N1542" t="s">
        <v>26080</v>
      </c>
      <c r="O1542" t="s">
        <v>26083</v>
      </c>
      <c r="P1542" t="s">
        <v>20034</v>
      </c>
      <c r="Q1542">
        <v>0</v>
      </c>
      <c r="R1542" t="s">
        <v>166</v>
      </c>
    </row>
    <row r="1543" spans="1:18" x14ac:dyDescent="0.25">
      <c r="A1543">
        <v>-1.4</v>
      </c>
      <c r="B1543">
        <v>11.033333000000001</v>
      </c>
      <c r="C1543" t="s">
        <v>19973</v>
      </c>
      <c r="D1543" t="s">
        <v>19974</v>
      </c>
      <c r="E1543" t="s">
        <v>19978</v>
      </c>
      <c r="F1543" t="s">
        <v>19979</v>
      </c>
      <c r="G1543" t="s">
        <v>20032</v>
      </c>
      <c r="H1543" t="s">
        <v>20033</v>
      </c>
      <c r="I1543" t="s">
        <v>26084</v>
      </c>
      <c r="J1543" t="s">
        <v>26085</v>
      </c>
      <c r="K1543" t="s">
        <v>19979</v>
      </c>
      <c r="L1543" t="s">
        <v>20033</v>
      </c>
      <c r="M1543" t="s">
        <v>26086</v>
      </c>
      <c r="N1543" t="s">
        <v>26084</v>
      </c>
      <c r="O1543" t="s">
        <v>26087</v>
      </c>
      <c r="P1543" t="s">
        <v>20034</v>
      </c>
      <c r="Q1543">
        <v>0</v>
      </c>
      <c r="R1543" t="s">
        <v>166</v>
      </c>
    </row>
    <row r="1544" spans="1:18" x14ac:dyDescent="0.25">
      <c r="A1544">
        <v>-1.95</v>
      </c>
      <c r="B1544">
        <v>11.116667</v>
      </c>
      <c r="C1544" t="s">
        <v>19973</v>
      </c>
      <c r="D1544" t="s">
        <v>19974</v>
      </c>
      <c r="E1544" t="s">
        <v>19978</v>
      </c>
      <c r="F1544" t="s">
        <v>19979</v>
      </c>
      <c r="G1544" t="s">
        <v>20032</v>
      </c>
      <c r="H1544" t="s">
        <v>20033</v>
      </c>
      <c r="I1544" t="s">
        <v>26088</v>
      </c>
      <c r="J1544" t="s">
        <v>26089</v>
      </c>
      <c r="K1544" t="s">
        <v>19979</v>
      </c>
      <c r="L1544" t="s">
        <v>20033</v>
      </c>
      <c r="M1544" t="s">
        <v>26090</v>
      </c>
      <c r="N1544" t="s">
        <v>26088</v>
      </c>
      <c r="O1544" t="s">
        <v>26091</v>
      </c>
      <c r="P1544" t="s">
        <v>20034</v>
      </c>
      <c r="Q1544">
        <v>0</v>
      </c>
      <c r="R1544" t="s">
        <v>166</v>
      </c>
    </row>
    <row r="1545" spans="1:18" x14ac:dyDescent="0.25">
      <c r="A1545">
        <v>-1.933333</v>
      </c>
      <c r="B1545">
        <v>11</v>
      </c>
      <c r="C1545" t="s">
        <v>19973</v>
      </c>
      <c r="D1545" t="s">
        <v>19974</v>
      </c>
      <c r="E1545" t="s">
        <v>19978</v>
      </c>
      <c r="F1545" t="s">
        <v>19979</v>
      </c>
      <c r="G1545" t="s">
        <v>20032</v>
      </c>
      <c r="H1545" t="s">
        <v>20033</v>
      </c>
      <c r="I1545" t="s">
        <v>26092</v>
      </c>
      <c r="J1545" t="s">
        <v>26093</v>
      </c>
      <c r="K1545" t="s">
        <v>19979</v>
      </c>
      <c r="L1545" t="s">
        <v>20033</v>
      </c>
      <c r="M1545" t="s">
        <v>26094</v>
      </c>
      <c r="N1545" t="s">
        <v>26092</v>
      </c>
      <c r="O1545" t="s">
        <v>26095</v>
      </c>
      <c r="P1545" t="s">
        <v>20034</v>
      </c>
      <c r="Q1545">
        <v>0</v>
      </c>
      <c r="R1545" t="s">
        <v>166</v>
      </c>
    </row>
    <row r="1546" spans="1:18" x14ac:dyDescent="0.25">
      <c r="A1546">
        <v>-1.8833329999999999</v>
      </c>
      <c r="B1546">
        <v>11.066667000000001</v>
      </c>
      <c r="C1546" t="s">
        <v>19973</v>
      </c>
      <c r="D1546" t="s">
        <v>19974</v>
      </c>
      <c r="E1546" t="s">
        <v>19978</v>
      </c>
      <c r="F1546" t="s">
        <v>19979</v>
      </c>
      <c r="G1546" t="s">
        <v>20032</v>
      </c>
      <c r="H1546" t="s">
        <v>20033</v>
      </c>
      <c r="I1546" t="s">
        <v>26096</v>
      </c>
      <c r="J1546" t="s">
        <v>26097</v>
      </c>
      <c r="K1546" t="s">
        <v>19979</v>
      </c>
      <c r="L1546" t="s">
        <v>20033</v>
      </c>
      <c r="M1546" t="s">
        <v>26098</v>
      </c>
      <c r="N1546" t="s">
        <v>26096</v>
      </c>
      <c r="O1546" t="s">
        <v>26099</v>
      </c>
      <c r="P1546" t="s">
        <v>20034</v>
      </c>
      <c r="Q1546">
        <v>0</v>
      </c>
      <c r="R1546" t="s">
        <v>166</v>
      </c>
    </row>
    <row r="1547" spans="1:18" x14ac:dyDescent="0.25">
      <c r="A1547">
        <v>-1.8833329999999999</v>
      </c>
      <c r="B1547">
        <v>11.25</v>
      </c>
      <c r="C1547" t="s">
        <v>19973</v>
      </c>
      <c r="D1547" t="s">
        <v>19974</v>
      </c>
      <c r="E1547" t="s">
        <v>19978</v>
      </c>
      <c r="F1547" t="s">
        <v>19979</v>
      </c>
      <c r="G1547" t="s">
        <v>20032</v>
      </c>
      <c r="H1547" t="s">
        <v>20033</v>
      </c>
      <c r="I1547" t="s">
        <v>26100</v>
      </c>
      <c r="J1547" t="s">
        <v>26101</v>
      </c>
      <c r="K1547" t="s">
        <v>19979</v>
      </c>
      <c r="L1547" t="s">
        <v>20033</v>
      </c>
      <c r="M1547" t="s">
        <v>26102</v>
      </c>
      <c r="N1547" t="s">
        <v>26100</v>
      </c>
      <c r="O1547" t="s">
        <v>26103</v>
      </c>
      <c r="P1547" t="s">
        <v>20034</v>
      </c>
      <c r="Q1547">
        <v>0</v>
      </c>
      <c r="R1547" t="s">
        <v>166</v>
      </c>
    </row>
    <row r="1548" spans="1:18" x14ac:dyDescent="0.25">
      <c r="A1548">
        <v>-1.9</v>
      </c>
      <c r="B1548">
        <v>11.166667</v>
      </c>
      <c r="C1548" t="s">
        <v>19973</v>
      </c>
      <c r="D1548" t="s">
        <v>19974</v>
      </c>
      <c r="E1548" t="s">
        <v>19978</v>
      </c>
      <c r="F1548" t="s">
        <v>19979</v>
      </c>
      <c r="G1548" t="s">
        <v>20032</v>
      </c>
      <c r="H1548" t="s">
        <v>20033</v>
      </c>
      <c r="I1548" t="s">
        <v>26104</v>
      </c>
      <c r="J1548" t="s">
        <v>26105</v>
      </c>
      <c r="K1548" t="s">
        <v>19979</v>
      </c>
      <c r="L1548" t="s">
        <v>20033</v>
      </c>
      <c r="M1548" t="s">
        <v>26106</v>
      </c>
      <c r="N1548" t="s">
        <v>26104</v>
      </c>
      <c r="O1548" t="s">
        <v>26107</v>
      </c>
      <c r="P1548" t="s">
        <v>20034</v>
      </c>
      <c r="Q1548">
        <v>0</v>
      </c>
      <c r="R1548" t="s">
        <v>166</v>
      </c>
    </row>
    <row r="1549" spans="1:18" x14ac:dyDescent="0.25">
      <c r="A1549">
        <v>-1.983333</v>
      </c>
      <c r="B1549">
        <v>11.2</v>
      </c>
      <c r="C1549" t="s">
        <v>19973</v>
      </c>
      <c r="D1549" t="s">
        <v>19974</v>
      </c>
      <c r="E1549" t="s">
        <v>19978</v>
      </c>
      <c r="F1549" t="s">
        <v>19979</v>
      </c>
      <c r="G1549" t="s">
        <v>20032</v>
      </c>
      <c r="H1549" t="s">
        <v>20033</v>
      </c>
      <c r="I1549" t="s">
        <v>26108</v>
      </c>
      <c r="J1549" t="s">
        <v>26109</v>
      </c>
      <c r="K1549" t="s">
        <v>19979</v>
      </c>
      <c r="L1549" t="s">
        <v>20033</v>
      </c>
      <c r="M1549" t="s">
        <v>26110</v>
      </c>
      <c r="N1549" t="s">
        <v>26108</v>
      </c>
      <c r="O1549" t="s">
        <v>26111</v>
      </c>
      <c r="P1549" t="s">
        <v>20034</v>
      </c>
      <c r="Q1549">
        <v>0</v>
      </c>
      <c r="R1549" t="s">
        <v>166</v>
      </c>
    </row>
    <row r="1550" spans="1:18" x14ac:dyDescent="0.25">
      <c r="A1550">
        <v>-1.884976</v>
      </c>
      <c r="B1550">
        <v>11.085438999999999</v>
      </c>
      <c r="C1550" t="s">
        <v>19973</v>
      </c>
      <c r="D1550" t="s">
        <v>19974</v>
      </c>
      <c r="E1550" t="s">
        <v>19978</v>
      </c>
      <c r="F1550" t="s">
        <v>19979</v>
      </c>
      <c r="G1550" t="s">
        <v>20032</v>
      </c>
      <c r="H1550" t="s">
        <v>20033</v>
      </c>
      <c r="I1550" t="s">
        <v>26112</v>
      </c>
      <c r="J1550" t="s">
        <v>26113</v>
      </c>
      <c r="K1550" t="s">
        <v>19979</v>
      </c>
      <c r="L1550" t="s">
        <v>20033</v>
      </c>
      <c r="M1550" t="s">
        <v>26114</v>
      </c>
      <c r="N1550" t="s">
        <v>26112</v>
      </c>
      <c r="O1550" t="s">
        <v>26115</v>
      </c>
      <c r="P1550" t="s">
        <v>20034</v>
      </c>
      <c r="Q1550">
        <v>0</v>
      </c>
      <c r="R1550" t="s">
        <v>166</v>
      </c>
    </row>
    <row r="1551" spans="1:18" x14ac:dyDescent="0.25">
      <c r="A1551">
        <v>-1.9666669999999999</v>
      </c>
      <c r="B1551">
        <v>11.133333</v>
      </c>
      <c r="C1551" t="s">
        <v>19973</v>
      </c>
      <c r="D1551" t="s">
        <v>19974</v>
      </c>
      <c r="E1551" t="s">
        <v>19978</v>
      </c>
      <c r="F1551" t="s">
        <v>19979</v>
      </c>
      <c r="G1551" t="s">
        <v>20032</v>
      </c>
      <c r="H1551" t="s">
        <v>20033</v>
      </c>
      <c r="I1551" t="s">
        <v>26116</v>
      </c>
      <c r="J1551" t="s">
        <v>26117</v>
      </c>
      <c r="K1551" t="s">
        <v>19979</v>
      </c>
      <c r="L1551" t="s">
        <v>20033</v>
      </c>
      <c r="M1551" t="s">
        <v>26118</v>
      </c>
      <c r="N1551" t="s">
        <v>26116</v>
      </c>
      <c r="O1551" t="s">
        <v>26119</v>
      </c>
      <c r="P1551" t="s">
        <v>20034</v>
      </c>
      <c r="Q1551">
        <v>0</v>
      </c>
      <c r="R1551" t="s">
        <v>166</v>
      </c>
    </row>
    <row r="1552" spans="1:18" x14ac:dyDescent="0.25">
      <c r="A1552">
        <v>-1.983333</v>
      </c>
      <c r="B1552">
        <v>11.316667000000001</v>
      </c>
      <c r="C1552" t="s">
        <v>19973</v>
      </c>
      <c r="D1552" t="s">
        <v>19974</v>
      </c>
      <c r="E1552" t="s">
        <v>19978</v>
      </c>
      <c r="F1552" t="s">
        <v>19979</v>
      </c>
      <c r="G1552" t="s">
        <v>20032</v>
      </c>
      <c r="H1552" t="s">
        <v>20033</v>
      </c>
      <c r="I1552" t="s">
        <v>25105</v>
      </c>
      <c r="J1552" t="s">
        <v>26120</v>
      </c>
      <c r="K1552" t="s">
        <v>19979</v>
      </c>
      <c r="L1552" t="s">
        <v>20033</v>
      </c>
      <c r="M1552" t="s">
        <v>26121</v>
      </c>
      <c r="N1552" t="s">
        <v>25105</v>
      </c>
      <c r="O1552" t="s">
        <v>26122</v>
      </c>
      <c r="P1552" t="s">
        <v>20034</v>
      </c>
      <c r="Q1552">
        <v>0</v>
      </c>
      <c r="R1552" t="s">
        <v>166</v>
      </c>
    </row>
    <row r="1553" spans="1:18" x14ac:dyDescent="0.25">
      <c r="A1553">
        <v>-1.9538340000000001</v>
      </c>
      <c r="B1553">
        <v>11.052237</v>
      </c>
      <c r="C1553" t="s">
        <v>19973</v>
      </c>
      <c r="D1553" t="s">
        <v>19974</v>
      </c>
      <c r="E1553" t="s">
        <v>19978</v>
      </c>
      <c r="F1553" t="s">
        <v>19979</v>
      </c>
      <c r="G1553" t="s">
        <v>20032</v>
      </c>
      <c r="H1553" t="s">
        <v>20033</v>
      </c>
      <c r="I1553" t="s">
        <v>16829</v>
      </c>
      <c r="J1553" t="s">
        <v>26123</v>
      </c>
      <c r="K1553" t="s">
        <v>19979</v>
      </c>
      <c r="L1553" t="s">
        <v>20033</v>
      </c>
      <c r="M1553" t="s">
        <v>26124</v>
      </c>
      <c r="N1553" t="s">
        <v>16829</v>
      </c>
      <c r="O1553" t="s">
        <v>26125</v>
      </c>
      <c r="P1553" t="s">
        <v>20034</v>
      </c>
      <c r="Q1553">
        <v>0</v>
      </c>
      <c r="R1553" t="s">
        <v>166</v>
      </c>
    </row>
    <row r="1554" spans="1:18" x14ac:dyDescent="0.25">
      <c r="A1554">
        <v>-1.9538340000000001</v>
      </c>
      <c r="B1554">
        <v>11.052237</v>
      </c>
      <c r="C1554" t="s">
        <v>19973</v>
      </c>
      <c r="D1554" t="s">
        <v>19974</v>
      </c>
      <c r="E1554" t="s">
        <v>19978</v>
      </c>
      <c r="F1554" t="s">
        <v>19979</v>
      </c>
      <c r="G1554" t="s">
        <v>20032</v>
      </c>
      <c r="H1554" t="s">
        <v>20033</v>
      </c>
      <c r="I1554" t="s">
        <v>26126</v>
      </c>
      <c r="J1554" t="s">
        <v>26127</v>
      </c>
      <c r="K1554" t="s">
        <v>19979</v>
      </c>
      <c r="L1554" t="s">
        <v>20033</v>
      </c>
      <c r="M1554" t="s">
        <v>26128</v>
      </c>
      <c r="N1554" t="s">
        <v>26126</v>
      </c>
      <c r="O1554" t="s">
        <v>26129</v>
      </c>
      <c r="P1554" t="s">
        <v>20034</v>
      </c>
      <c r="Q1554">
        <v>0</v>
      </c>
      <c r="R1554" t="s">
        <v>166</v>
      </c>
    </row>
    <row r="1555" spans="1:18" x14ac:dyDescent="0.25">
      <c r="A1555">
        <v>-1.983333</v>
      </c>
      <c r="B1555">
        <v>11.033333000000001</v>
      </c>
      <c r="C1555" t="s">
        <v>19973</v>
      </c>
      <c r="D1555" t="s">
        <v>19974</v>
      </c>
      <c r="E1555" t="s">
        <v>19978</v>
      </c>
      <c r="F1555" t="s">
        <v>19979</v>
      </c>
      <c r="G1555" t="s">
        <v>20032</v>
      </c>
      <c r="H1555" t="s">
        <v>20033</v>
      </c>
      <c r="I1555" t="s">
        <v>26130</v>
      </c>
      <c r="J1555" t="s">
        <v>26131</v>
      </c>
      <c r="K1555" t="s">
        <v>19979</v>
      </c>
      <c r="L1555" t="s">
        <v>20033</v>
      </c>
      <c r="M1555" t="s">
        <v>26132</v>
      </c>
      <c r="N1555" t="s">
        <v>26130</v>
      </c>
      <c r="O1555" t="s">
        <v>26133</v>
      </c>
      <c r="P1555" t="s">
        <v>20034</v>
      </c>
      <c r="Q1555">
        <v>0</v>
      </c>
      <c r="R1555" t="s">
        <v>166</v>
      </c>
    </row>
    <row r="1556" spans="1:18" x14ac:dyDescent="0.25">
      <c r="A1556">
        <v>-2.081229</v>
      </c>
      <c r="B1556">
        <v>11.017972</v>
      </c>
      <c r="C1556" t="s">
        <v>19973</v>
      </c>
      <c r="D1556" t="s">
        <v>19974</v>
      </c>
      <c r="E1556" t="s">
        <v>19978</v>
      </c>
      <c r="F1556" t="s">
        <v>19979</v>
      </c>
      <c r="G1556" t="s">
        <v>20032</v>
      </c>
      <c r="H1556" t="s">
        <v>20033</v>
      </c>
      <c r="I1556" t="s">
        <v>26134</v>
      </c>
      <c r="J1556" t="s">
        <v>26135</v>
      </c>
      <c r="K1556" t="s">
        <v>19979</v>
      </c>
      <c r="L1556" t="s">
        <v>20033</v>
      </c>
      <c r="M1556" t="s">
        <v>26136</v>
      </c>
      <c r="N1556" t="s">
        <v>26134</v>
      </c>
      <c r="O1556" t="s">
        <v>26137</v>
      </c>
      <c r="P1556" t="s">
        <v>20034</v>
      </c>
      <c r="Q1556">
        <v>0</v>
      </c>
      <c r="R1556" t="s">
        <v>166</v>
      </c>
    </row>
    <row r="1557" spans="1:18" x14ac:dyDescent="0.25">
      <c r="A1557">
        <v>-1.983333</v>
      </c>
      <c r="B1557">
        <v>11.316667000000001</v>
      </c>
      <c r="C1557" t="s">
        <v>19973</v>
      </c>
      <c r="D1557" t="s">
        <v>19974</v>
      </c>
      <c r="E1557" t="s">
        <v>19978</v>
      </c>
      <c r="F1557" t="s">
        <v>19979</v>
      </c>
      <c r="G1557" t="s">
        <v>20032</v>
      </c>
      <c r="H1557" t="s">
        <v>20033</v>
      </c>
      <c r="I1557" t="s">
        <v>26138</v>
      </c>
      <c r="J1557" t="s">
        <v>26139</v>
      </c>
      <c r="K1557" t="s">
        <v>19979</v>
      </c>
      <c r="L1557" t="s">
        <v>20033</v>
      </c>
      <c r="M1557" t="s">
        <v>26140</v>
      </c>
      <c r="N1557" t="s">
        <v>26138</v>
      </c>
      <c r="O1557" t="s">
        <v>26141</v>
      </c>
      <c r="P1557" t="s">
        <v>20034</v>
      </c>
      <c r="Q1557">
        <v>0</v>
      </c>
      <c r="R1557" t="s">
        <v>166</v>
      </c>
    </row>
    <row r="1558" spans="1:18" x14ac:dyDescent="0.25">
      <c r="A1558">
        <v>-1.9166669999999999</v>
      </c>
      <c r="B1558">
        <v>11.1</v>
      </c>
      <c r="C1558" t="s">
        <v>19973</v>
      </c>
      <c r="D1558" t="s">
        <v>19974</v>
      </c>
      <c r="E1558" t="s">
        <v>19978</v>
      </c>
      <c r="F1558" t="s">
        <v>19979</v>
      </c>
      <c r="G1558" t="s">
        <v>20032</v>
      </c>
      <c r="H1558" t="s">
        <v>20033</v>
      </c>
      <c r="I1558" t="s">
        <v>26142</v>
      </c>
      <c r="J1558" t="s">
        <v>26143</v>
      </c>
      <c r="K1558" t="s">
        <v>19979</v>
      </c>
      <c r="L1558" t="s">
        <v>20033</v>
      </c>
      <c r="M1558" t="s">
        <v>26144</v>
      </c>
      <c r="N1558" t="s">
        <v>26142</v>
      </c>
      <c r="O1558" t="s">
        <v>26145</v>
      </c>
      <c r="P1558" t="s">
        <v>20034</v>
      </c>
      <c r="Q1558">
        <v>0</v>
      </c>
      <c r="R1558" t="s">
        <v>166</v>
      </c>
    </row>
    <row r="1559" spans="1:18" x14ac:dyDescent="0.25">
      <c r="A1559">
        <v>-1.266667</v>
      </c>
      <c r="B1559">
        <v>10.983333</v>
      </c>
      <c r="C1559" t="s">
        <v>19973</v>
      </c>
      <c r="D1559" t="s">
        <v>19974</v>
      </c>
      <c r="E1559" t="s">
        <v>19978</v>
      </c>
      <c r="F1559" t="s">
        <v>19979</v>
      </c>
      <c r="G1559" t="s">
        <v>20032</v>
      </c>
      <c r="H1559" t="s">
        <v>20033</v>
      </c>
      <c r="I1559" t="s">
        <v>26146</v>
      </c>
      <c r="J1559" t="s">
        <v>26147</v>
      </c>
      <c r="K1559" t="s">
        <v>19979</v>
      </c>
      <c r="L1559" t="s">
        <v>20033</v>
      </c>
      <c r="M1559" t="s">
        <v>26148</v>
      </c>
      <c r="N1559" t="s">
        <v>26146</v>
      </c>
      <c r="O1559" t="s">
        <v>26149</v>
      </c>
      <c r="P1559" t="s">
        <v>20034</v>
      </c>
      <c r="Q1559">
        <v>0</v>
      </c>
      <c r="R1559" t="s">
        <v>166</v>
      </c>
    </row>
    <row r="1560" spans="1:18" x14ac:dyDescent="0.25">
      <c r="A1560">
        <v>-1.7833330000000001</v>
      </c>
      <c r="B1560">
        <v>10.983333</v>
      </c>
      <c r="C1560" t="s">
        <v>19973</v>
      </c>
      <c r="D1560" t="s">
        <v>19974</v>
      </c>
      <c r="E1560" t="s">
        <v>19978</v>
      </c>
      <c r="F1560" t="s">
        <v>19979</v>
      </c>
      <c r="G1560" t="s">
        <v>20032</v>
      </c>
      <c r="H1560" t="s">
        <v>20033</v>
      </c>
      <c r="I1560" t="s">
        <v>26150</v>
      </c>
      <c r="J1560" t="s">
        <v>26151</v>
      </c>
      <c r="K1560" t="s">
        <v>19979</v>
      </c>
      <c r="L1560" t="s">
        <v>20033</v>
      </c>
      <c r="M1560" t="s">
        <v>26152</v>
      </c>
      <c r="N1560" t="s">
        <v>26150</v>
      </c>
      <c r="O1560" t="s">
        <v>26153</v>
      </c>
      <c r="P1560" t="s">
        <v>20034</v>
      </c>
      <c r="Q1560">
        <v>0</v>
      </c>
      <c r="R1560" t="s">
        <v>166</v>
      </c>
    </row>
    <row r="1561" spans="1:18" x14ac:dyDescent="0.25">
      <c r="A1561">
        <v>-1.8777729999999999</v>
      </c>
      <c r="B1561">
        <v>11.083900999999999</v>
      </c>
      <c r="C1561" t="s">
        <v>19973</v>
      </c>
      <c r="D1561" t="s">
        <v>19974</v>
      </c>
      <c r="E1561" t="s">
        <v>19978</v>
      </c>
      <c r="F1561" t="s">
        <v>19979</v>
      </c>
      <c r="G1561" t="s">
        <v>20032</v>
      </c>
      <c r="H1561" t="s">
        <v>20033</v>
      </c>
      <c r="I1561" t="s">
        <v>26154</v>
      </c>
      <c r="J1561" t="s">
        <v>26155</v>
      </c>
      <c r="K1561" t="s">
        <v>19979</v>
      </c>
      <c r="L1561" t="s">
        <v>20033</v>
      </c>
      <c r="M1561" t="s">
        <v>26156</v>
      </c>
      <c r="N1561" t="s">
        <v>26154</v>
      </c>
      <c r="O1561" t="s">
        <v>26157</v>
      </c>
      <c r="P1561" t="s">
        <v>20034</v>
      </c>
      <c r="Q1561">
        <v>0</v>
      </c>
      <c r="R1561" t="s">
        <v>166</v>
      </c>
    </row>
    <row r="1562" spans="1:18" x14ac:dyDescent="0.25">
      <c r="A1562">
        <v>-1.863497</v>
      </c>
      <c r="B1562">
        <v>11.059953</v>
      </c>
      <c r="C1562" t="s">
        <v>19973</v>
      </c>
      <c r="D1562" t="s">
        <v>19974</v>
      </c>
      <c r="E1562" t="s">
        <v>19978</v>
      </c>
      <c r="F1562" t="s">
        <v>19979</v>
      </c>
      <c r="G1562" t="s">
        <v>20032</v>
      </c>
      <c r="H1562" t="s">
        <v>20033</v>
      </c>
      <c r="I1562" t="s">
        <v>25436</v>
      </c>
      <c r="J1562" t="s">
        <v>26158</v>
      </c>
      <c r="K1562" t="s">
        <v>19979</v>
      </c>
      <c r="L1562" t="s">
        <v>20033</v>
      </c>
      <c r="M1562" t="s">
        <v>26159</v>
      </c>
      <c r="N1562" t="s">
        <v>25436</v>
      </c>
      <c r="O1562" t="s">
        <v>26160</v>
      </c>
      <c r="P1562" t="s">
        <v>20034</v>
      </c>
      <c r="Q1562">
        <v>2</v>
      </c>
      <c r="R1562" t="s">
        <v>22877</v>
      </c>
    </row>
    <row r="1563" spans="1:18" x14ac:dyDescent="0.25">
      <c r="A1563">
        <v>-2.1124869999999998</v>
      </c>
      <c r="B1563">
        <v>10.986919</v>
      </c>
      <c r="C1563" t="s">
        <v>19973</v>
      </c>
      <c r="D1563" t="s">
        <v>19974</v>
      </c>
      <c r="E1563" t="s">
        <v>19978</v>
      </c>
      <c r="F1563" t="s">
        <v>19979</v>
      </c>
      <c r="G1563" t="s">
        <v>20032</v>
      </c>
      <c r="H1563" t="s">
        <v>20033</v>
      </c>
      <c r="I1563" t="s">
        <v>26161</v>
      </c>
      <c r="J1563" t="s">
        <v>26162</v>
      </c>
      <c r="K1563" t="s">
        <v>19979</v>
      </c>
      <c r="L1563" t="s">
        <v>20033</v>
      </c>
      <c r="M1563" t="s">
        <v>26163</v>
      </c>
      <c r="N1563" t="s">
        <v>26161</v>
      </c>
      <c r="O1563" t="s">
        <v>26164</v>
      </c>
      <c r="P1563" t="s">
        <v>20034</v>
      </c>
      <c r="Q1563">
        <v>0</v>
      </c>
      <c r="R1563" t="s">
        <v>166</v>
      </c>
    </row>
    <row r="1564" spans="1:18" x14ac:dyDescent="0.25">
      <c r="A1564">
        <v>-1.9802759999999999</v>
      </c>
      <c r="B1564">
        <v>11.062277</v>
      </c>
      <c r="C1564" t="s">
        <v>19973</v>
      </c>
      <c r="D1564" t="s">
        <v>19974</v>
      </c>
      <c r="E1564" t="s">
        <v>19978</v>
      </c>
      <c r="F1564" t="s">
        <v>19979</v>
      </c>
      <c r="G1564" t="s">
        <v>20032</v>
      </c>
      <c r="H1564" t="s">
        <v>20033</v>
      </c>
      <c r="I1564" t="s">
        <v>26165</v>
      </c>
      <c r="J1564" t="s">
        <v>26166</v>
      </c>
      <c r="K1564" t="s">
        <v>19979</v>
      </c>
      <c r="L1564" t="s">
        <v>20033</v>
      </c>
      <c r="M1564" t="s">
        <v>26167</v>
      </c>
      <c r="N1564" t="s">
        <v>26165</v>
      </c>
      <c r="O1564" t="s">
        <v>26168</v>
      </c>
      <c r="P1564" t="s">
        <v>20034</v>
      </c>
      <c r="Q1564">
        <v>0</v>
      </c>
      <c r="R1564" t="s">
        <v>166</v>
      </c>
    </row>
    <row r="1565" spans="1:18" x14ac:dyDescent="0.25">
      <c r="A1565">
        <v>-1.4166669999999999</v>
      </c>
      <c r="B1565">
        <v>11.05</v>
      </c>
      <c r="C1565" t="s">
        <v>19973</v>
      </c>
      <c r="D1565" t="s">
        <v>19974</v>
      </c>
      <c r="E1565" t="s">
        <v>19978</v>
      </c>
      <c r="F1565" t="s">
        <v>19979</v>
      </c>
      <c r="G1565" t="s">
        <v>20032</v>
      </c>
      <c r="H1565" t="s">
        <v>20033</v>
      </c>
      <c r="I1565" t="s">
        <v>26169</v>
      </c>
      <c r="J1565" t="s">
        <v>26170</v>
      </c>
      <c r="K1565" t="s">
        <v>19979</v>
      </c>
      <c r="L1565" t="s">
        <v>20033</v>
      </c>
      <c r="M1565" t="s">
        <v>26171</v>
      </c>
      <c r="N1565" t="s">
        <v>26169</v>
      </c>
      <c r="O1565" t="s">
        <v>26172</v>
      </c>
      <c r="P1565" t="s">
        <v>20034</v>
      </c>
      <c r="Q1565">
        <v>0</v>
      </c>
      <c r="R1565" t="s">
        <v>166</v>
      </c>
    </row>
    <row r="1566" spans="1:18" x14ac:dyDescent="0.25">
      <c r="A1566">
        <v>-2.058243</v>
      </c>
      <c r="B1566">
        <v>11.038767999999999</v>
      </c>
      <c r="C1566" t="s">
        <v>19973</v>
      </c>
      <c r="D1566" t="s">
        <v>19974</v>
      </c>
      <c r="E1566" t="s">
        <v>19978</v>
      </c>
      <c r="F1566" t="s">
        <v>19979</v>
      </c>
      <c r="G1566" t="s">
        <v>20032</v>
      </c>
      <c r="H1566" t="s">
        <v>20033</v>
      </c>
      <c r="I1566" t="s">
        <v>26173</v>
      </c>
      <c r="J1566" t="s">
        <v>26174</v>
      </c>
      <c r="K1566" t="s">
        <v>19979</v>
      </c>
      <c r="L1566" t="s">
        <v>20033</v>
      </c>
      <c r="M1566" t="s">
        <v>26175</v>
      </c>
      <c r="N1566" t="s">
        <v>26173</v>
      </c>
      <c r="O1566" t="s">
        <v>26176</v>
      </c>
      <c r="P1566" t="s">
        <v>20034</v>
      </c>
      <c r="Q1566">
        <v>0</v>
      </c>
      <c r="R1566" t="s">
        <v>166</v>
      </c>
    </row>
    <row r="1567" spans="1:18" x14ac:dyDescent="0.25">
      <c r="A1567">
        <v>-1.983333</v>
      </c>
      <c r="B1567">
        <v>11.183332999999999</v>
      </c>
      <c r="C1567" t="s">
        <v>19973</v>
      </c>
      <c r="D1567" t="s">
        <v>19974</v>
      </c>
      <c r="E1567" t="s">
        <v>19978</v>
      </c>
      <c r="F1567" t="s">
        <v>19979</v>
      </c>
      <c r="G1567" t="s">
        <v>20032</v>
      </c>
      <c r="H1567" t="s">
        <v>20033</v>
      </c>
      <c r="I1567" t="s">
        <v>26177</v>
      </c>
      <c r="J1567" t="s">
        <v>26178</v>
      </c>
      <c r="K1567" t="s">
        <v>19979</v>
      </c>
      <c r="L1567" t="s">
        <v>20033</v>
      </c>
      <c r="M1567" t="s">
        <v>26179</v>
      </c>
      <c r="N1567" t="s">
        <v>26177</v>
      </c>
      <c r="O1567" t="s">
        <v>26180</v>
      </c>
      <c r="P1567" t="s">
        <v>20034</v>
      </c>
      <c r="Q1567">
        <v>0</v>
      </c>
      <c r="R1567" t="s">
        <v>166</v>
      </c>
    </row>
    <row r="1568" spans="1:18" x14ac:dyDescent="0.25">
      <c r="A1568">
        <v>-2.0666669999999998</v>
      </c>
      <c r="B1568">
        <v>11.05</v>
      </c>
      <c r="C1568" t="s">
        <v>19973</v>
      </c>
      <c r="D1568" t="s">
        <v>19974</v>
      </c>
      <c r="E1568" t="s">
        <v>19978</v>
      </c>
      <c r="F1568" t="s">
        <v>19979</v>
      </c>
      <c r="G1568" t="s">
        <v>20032</v>
      </c>
      <c r="H1568" t="s">
        <v>20033</v>
      </c>
      <c r="I1568" t="s">
        <v>26181</v>
      </c>
      <c r="J1568" t="s">
        <v>26182</v>
      </c>
      <c r="K1568" t="s">
        <v>19979</v>
      </c>
      <c r="L1568" t="s">
        <v>20033</v>
      </c>
      <c r="M1568" t="s">
        <v>26183</v>
      </c>
      <c r="N1568" t="s">
        <v>26181</v>
      </c>
      <c r="O1568" t="s">
        <v>26184</v>
      </c>
      <c r="P1568" t="s">
        <v>20034</v>
      </c>
      <c r="Q1568">
        <v>0</v>
      </c>
      <c r="R1568" t="s">
        <v>166</v>
      </c>
    </row>
    <row r="1569" spans="1:18" x14ac:dyDescent="0.25">
      <c r="A1569">
        <v>-1.8333330000000001</v>
      </c>
      <c r="B1569">
        <v>11</v>
      </c>
      <c r="C1569" t="s">
        <v>19973</v>
      </c>
      <c r="D1569" t="s">
        <v>19974</v>
      </c>
      <c r="E1569" t="s">
        <v>19978</v>
      </c>
      <c r="F1569" t="s">
        <v>19979</v>
      </c>
      <c r="G1569" t="s">
        <v>20032</v>
      </c>
      <c r="H1569" t="s">
        <v>20033</v>
      </c>
      <c r="I1569" t="s">
        <v>26185</v>
      </c>
      <c r="J1569" t="s">
        <v>26186</v>
      </c>
      <c r="K1569" t="s">
        <v>19979</v>
      </c>
      <c r="L1569" t="s">
        <v>20033</v>
      </c>
      <c r="M1569" t="s">
        <v>26187</v>
      </c>
      <c r="N1569" t="s">
        <v>26185</v>
      </c>
      <c r="O1569" t="s">
        <v>26188</v>
      </c>
      <c r="P1569" t="s">
        <v>20034</v>
      </c>
      <c r="Q1569">
        <v>0</v>
      </c>
      <c r="R1569" t="s">
        <v>166</v>
      </c>
    </row>
    <row r="1570" spans="1:18" x14ac:dyDescent="0.25">
      <c r="A1570">
        <v>-1.816667</v>
      </c>
      <c r="B1570">
        <v>11</v>
      </c>
      <c r="C1570" t="s">
        <v>19973</v>
      </c>
      <c r="D1570" t="s">
        <v>19974</v>
      </c>
      <c r="E1570" t="s">
        <v>19978</v>
      </c>
      <c r="F1570" t="s">
        <v>19979</v>
      </c>
      <c r="G1570" t="s">
        <v>20032</v>
      </c>
      <c r="H1570" t="s">
        <v>20033</v>
      </c>
      <c r="I1570" t="s">
        <v>26189</v>
      </c>
      <c r="J1570" t="s">
        <v>26190</v>
      </c>
      <c r="K1570" t="s">
        <v>19979</v>
      </c>
      <c r="L1570" t="s">
        <v>20033</v>
      </c>
      <c r="M1570" t="s">
        <v>26191</v>
      </c>
      <c r="N1570" t="s">
        <v>26189</v>
      </c>
      <c r="O1570" t="s">
        <v>26192</v>
      </c>
      <c r="P1570" t="s">
        <v>20034</v>
      </c>
      <c r="Q1570">
        <v>0</v>
      </c>
      <c r="R1570" t="s">
        <v>166</v>
      </c>
    </row>
    <row r="1571" spans="1:18" x14ac:dyDescent="0.25">
      <c r="A1571">
        <v>-1.9166669999999999</v>
      </c>
      <c r="B1571">
        <v>11.133333</v>
      </c>
      <c r="C1571" t="s">
        <v>19973</v>
      </c>
      <c r="D1571" t="s">
        <v>19974</v>
      </c>
      <c r="E1571" t="s">
        <v>19978</v>
      </c>
      <c r="F1571" t="s">
        <v>19979</v>
      </c>
      <c r="G1571" t="s">
        <v>20032</v>
      </c>
      <c r="H1571" t="s">
        <v>20033</v>
      </c>
      <c r="I1571" t="s">
        <v>26193</v>
      </c>
      <c r="J1571" t="s">
        <v>26194</v>
      </c>
      <c r="K1571" t="s">
        <v>19979</v>
      </c>
      <c r="L1571" t="s">
        <v>20033</v>
      </c>
      <c r="M1571" t="s">
        <v>26195</v>
      </c>
      <c r="N1571" t="s">
        <v>26193</v>
      </c>
      <c r="O1571" t="s">
        <v>26196</v>
      </c>
      <c r="P1571" t="s">
        <v>20034</v>
      </c>
      <c r="Q1571">
        <v>0</v>
      </c>
      <c r="R1571" t="s">
        <v>166</v>
      </c>
    </row>
    <row r="1572" spans="1:18" x14ac:dyDescent="0.25">
      <c r="A1572">
        <v>-1.9</v>
      </c>
      <c r="B1572">
        <v>11.216666999999999</v>
      </c>
      <c r="C1572" t="s">
        <v>19973</v>
      </c>
      <c r="D1572" t="s">
        <v>19974</v>
      </c>
      <c r="E1572" t="s">
        <v>19978</v>
      </c>
      <c r="F1572" t="s">
        <v>19979</v>
      </c>
      <c r="G1572" t="s">
        <v>20032</v>
      </c>
      <c r="H1572" t="s">
        <v>20033</v>
      </c>
      <c r="I1572" t="s">
        <v>26197</v>
      </c>
      <c r="J1572" t="s">
        <v>26198</v>
      </c>
      <c r="K1572" t="s">
        <v>19979</v>
      </c>
      <c r="L1572" t="s">
        <v>20033</v>
      </c>
      <c r="M1572" t="s">
        <v>26199</v>
      </c>
      <c r="N1572" t="s">
        <v>26197</v>
      </c>
      <c r="O1572" t="s">
        <v>26200</v>
      </c>
      <c r="P1572" t="s">
        <v>20034</v>
      </c>
      <c r="Q1572">
        <v>0</v>
      </c>
      <c r="R1572" t="s">
        <v>166</v>
      </c>
    </row>
    <row r="1573" spans="1:18" x14ac:dyDescent="0.25">
      <c r="A1573">
        <v>-1.9</v>
      </c>
      <c r="B1573">
        <v>11.2</v>
      </c>
      <c r="C1573" t="s">
        <v>19973</v>
      </c>
      <c r="D1573" t="s">
        <v>19974</v>
      </c>
      <c r="E1573" t="s">
        <v>19978</v>
      </c>
      <c r="F1573" t="s">
        <v>19979</v>
      </c>
      <c r="G1573" t="s">
        <v>20032</v>
      </c>
      <c r="H1573" t="s">
        <v>20033</v>
      </c>
      <c r="I1573" t="s">
        <v>26201</v>
      </c>
      <c r="J1573" t="s">
        <v>26202</v>
      </c>
      <c r="K1573" t="s">
        <v>19979</v>
      </c>
      <c r="L1573" t="s">
        <v>20033</v>
      </c>
      <c r="M1573" t="s">
        <v>26203</v>
      </c>
      <c r="N1573" t="s">
        <v>26201</v>
      </c>
      <c r="O1573" t="s">
        <v>26204</v>
      </c>
      <c r="P1573" t="s">
        <v>20034</v>
      </c>
      <c r="Q1573">
        <v>0</v>
      </c>
      <c r="R1573" t="s">
        <v>166</v>
      </c>
    </row>
    <row r="1574" spans="1:18" x14ac:dyDescent="0.25">
      <c r="A1574">
        <v>-1.933333</v>
      </c>
      <c r="B1574">
        <v>11.116667</v>
      </c>
      <c r="C1574" t="s">
        <v>19973</v>
      </c>
      <c r="D1574" t="s">
        <v>19974</v>
      </c>
      <c r="E1574" t="s">
        <v>19978</v>
      </c>
      <c r="F1574" t="s">
        <v>19979</v>
      </c>
      <c r="G1574" t="s">
        <v>20032</v>
      </c>
      <c r="H1574" t="s">
        <v>20033</v>
      </c>
      <c r="I1574" t="s">
        <v>26205</v>
      </c>
      <c r="J1574" t="s">
        <v>26206</v>
      </c>
      <c r="K1574" t="s">
        <v>19979</v>
      </c>
      <c r="L1574" t="s">
        <v>20033</v>
      </c>
      <c r="M1574" t="s">
        <v>26207</v>
      </c>
      <c r="N1574" t="s">
        <v>26205</v>
      </c>
      <c r="O1574" t="s">
        <v>26208</v>
      </c>
      <c r="P1574" t="s">
        <v>20034</v>
      </c>
      <c r="Q1574">
        <v>0</v>
      </c>
      <c r="R1574" t="s">
        <v>166</v>
      </c>
    </row>
    <row r="1575" spans="1:18" x14ac:dyDescent="0.25">
      <c r="A1575">
        <v>-1.316667</v>
      </c>
      <c r="B1575">
        <v>10.916667</v>
      </c>
      <c r="C1575" t="s">
        <v>19973</v>
      </c>
      <c r="D1575" t="s">
        <v>19974</v>
      </c>
      <c r="E1575" t="s">
        <v>19978</v>
      </c>
      <c r="F1575" t="s">
        <v>19979</v>
      </c>
      <c r="G1575" t="s">
        <v>20032</v>
      </c>
      <c r="H1575" t="s">
        <v>20033</v>
      </c>
      <c r="I1575" t="s">
        <v>26209</v>
      </c>
      <c r="J1575" t="s">
        <v>26210</v>
      </c>
      <c r="K1575" t="s">
        <v>19979</v>
      </c>
      <c r="L1575" t="s">
        <v>20033</v>
      </c>
      <c r="M1575" t="s">
        <v>26211</v>
      </c>
      <c r="N1575" t="s">
        <v>26209</v>
      </c>
      <c r="O1575" t="s">
        <v>26212</v>
      </c>
      <c r="P1575" t="s">
        <v>20034</v>
      </c>
      <c r="Q1575">
        <v>0</v>
      </c>
      <c r="R1575" t="s">
        <v>166</v>
      </c>
    </row>
    <row r="1576" spans="1:18" x14ac:dyDescent="0.25">
      <c r="A1576">
        <v>-1.836838</v>
      </c>
      <c r="B1576">
        <v>10.975726999999999</v>
      </c>
      <c r="C1576" t="s">
        <v>19973</v>
      </c>
      <c r="D1576" t="s">
        <v>19974</v>
      </c>
      <c r="E1576" t="s">
        <v>19978</v>
      </c>
      <c r="F1576" t="s">
        <v>19979</v>
      </c>
      <c r="G1576" t="s">
        <v>20032</v>
      </c>
      <c r="H1576" t="s">
        <v>20033</v>
      </c>
      <c r="I1576" t="s">
        <v>26213</v>
      </c>
      <c r="J1576" t="s">
        <v>26214</v>
      </c>
      <c r="K1576" t="s">
        <v>19979</v>
      </c>
      <c r="L1576" t="s">
        <v>20033</v>
      </c>
      <c r="M1576" t="s">
        <v>26215</v>
      </c>
      <c r="N1576" t="s">
        <v>26213</v>
      </c>
      <c r="O1576" t="s">
        <v>26216</v>
      </c>
      <c r="P1576" t="s">
        <v>20034</v>
      </c>
      <c r="Q1576">
        <v>0</v>
      </c>
      <c r="R1576" t="s">
        <v>166</v>
      </c>
    </row>
    <row r="1577" spans="1:18" x14ac:dyDescent="0.25">
      <c r="A1577">
        <v>-1.25</v>
      </c>
      <c r="B1577">
        <v>10.95</v>
      </c>
      <c r="C1577" t="s">
        <v>19973</v>
      </c>
      <c r="D1577" t="s">
        <v>19974</v>
      </c>
      <c r="E1577" t="s">
        <v>19978</v>
      </c>
      <c r="F1577" t="s">
        <v>19979</v>
      </c>
      <c r="G1577" t="s">
        <v>20032</v>
      </c>
      <c r="H1577" t="s">
        <v>20033</v>
      </c>
      <c r="I1577" t="s">
        <v>26217</v>
      </c>
      <c r="J1577" t="s">
        <v>26218</v>
      </c>
      <c r="K1577" t="s">
        <v>19979</v>
      </c>
      <c r="L1577" t="s">
        <v>20033</v>
      </c>
      <c r="M1577" t="s">
        <v>26219</v>
      </c>
      <c r="N1577" t="s">
        <v>26217</v>
      </c>
      <c r="O1577" t="s">
        <v>26220</v>
      </c>
      <c r="P1577" t="s">
        <v>20034</v>
      </c>
      <c r="Q1577">
        <v>0</v>
      </c>
      <c r="R1577" t="s">
        <v>166</v>
      </c>
    </row>
    <row r="1578" spans="1:18" x14ac:dyDescent="0.25">
      <c r="A1578">
        <v>-1.983333</v>
      </c>
      <c r="B1578">
        <v>11.3</v>
      </c>
      <c r="C1578" t="s">
        <v>19973</v>
      </c>
      <c r="D1578" t="s">
        <v>19974</v>
      </c>
      <c r="E1578" t="s">
        <v>19978</v>
      </c>
      <c r="F1578" t="s">
        <v>19979</v>
      </c>
      <c r="G1578" t="s">
        <v>20032</v>
      </c>
      <c r="H1578" t="s">
        <v>20033</v>
      </c>
      <c r="I1578" t="s">
        <v>26221</v>
      </c>
      <c r="J1578" t="s">
        <v>26222</v>
      </c>
      <c r="K1578" t="s">
        <v>19979</v>
      </c>
      <c r="L1578" t="s">
        <v>20033</v>
      </c>
      <c r="M1578" t="s">
        <v>26223</v>
      </c>
      <c r="N1578" t="s">
        <v>26221</v>
      </c>
      <c r="O1578" t="s">
        <v>26224</v>
      </c>
      <c r="P1578" t="s">
        <v>20034</v>
      </c>
      <c r="Q1578">
        <v>0</v>
      </c>
      <c r="R1578" t="s">
        <v>166</v>
      </c>
    </row>
    <row r="1579" spans="1:18" x14ac:dyDescent="0.25">
      <c r="A1579">
        <v>-2.313437</v>
      </c>
      <c r="B1579">
        <v>12.262914</v>
      </c>
      <c r="C1579" t="s">
        <v>19973</v>
      </c>
      <c r="D1579" t="s">
        <v>19974</v>
      </c>
      <c r="E1579" t="s">
        <v>19978</v>
      </c>
      <c r="F1579" t="s">
        <v>19979</v>
      </c>
      <c r="G1579" t="s">
        <v>20079</v>
      </c>
      <c r="H1579" t="s">
        <v>20080</v>
      </c>
      <c r="I1579" t="s">
        <v>26225</v>
      </c>
      <c r="J1579" t="s">
        <v>26226</v>
      </c>
      <c r="K1579" t="s">
        <v>19979</v>
      </c>
      <c r="L1579" t="s">
        <v>20080</v>
      </c>
      <c r="M1579" t="s">
        <v>26227</v>
      </c>
      <c r="N1579" t="s">
        <v>26225</v>
      </c>
      <c r="O1579" t="s">
        <v>26228</v>
      </c>
      <c r="P1579" t="s">
        <v>20081</v>
      </c>
      <c r="Q1579">
        <v>3</v>
      </c>
      <c r="R1579" t="s">
        <v>20529</v>
      </c>
    </row>
    <row r="1580" spans="1:18" x14ac:dyDescent="0.25">
      <c r="A1580">
        <v>-2.3131759999999999</v>
      </c>
      <c r="B1580">
        <v>12.199389</v>
      </c>
      <c r="C1580" t="s">
        <v>19973</v>
      </c>
      <c r="D1580" t="s">
        <v>19974</v>
      </c>
      <c r="E1580" t="s">
        <v>19978</v>
      </c>
      <c r="F1580" t="s">
        <v>19979</v>
      </c>
      <c r="G1580" t="s">
        <v>20079</v>
      </c>
      <c r="H1580" t="s">
        <v>20080</v>
      </c>
      <c r="I1580" t="s">
        <v>26229</v>
      </c>
      <c r="J1580" t="s">
        <v>26230</v>
      </c>
      <c r="K1580" t="s">
        <v>19979</v>
      </c>
      <c r="L1580" t="s">
        <v>20080</v>
      </c>
      <c r="M1580" t="s">
        <v>26231</v>
      </c>
      <c r="N1580" t="s">
        <v>26229</v>
      </c>
      <c r="O1580" t="s">
        <v>26232</v>
      </c>
      <c r="P1580" t="s">
        <v>20081</v>
      </c>
      <c r="Q1580">
        <v>0</v>
      </c>
      <c r="R1580" t="s">
        <v>166</v>
      </c>
    </row>
    <row r="1581" spans="1:18" x14ac:dyDescent="0.25">
      <c r="A1581">
        <v>-2.327572</v>
      </c>
      <c r="B1581">
        <v>12.464746999999999</v>
      </c>
      <c r="C1581" t="s">
        <v>19973</v>
      </c>
      <c r="D1581" t="s">
        <v>19974</v>
      </c>
      <c r="E1581" t="s">
        <v>19978</v>
      </c>
      <c r="F1581" t="s">
        <v>19979</v>
      </c>
      <c r="G1581" t="s">
        <v>20079</v>
      </c>
      <c r="H1581" t="s">
        <v>20080</v>
      </c>
      <c r="I1581" t="s">
        <v>26233</v>
      </c>
      <c r="J1581" t="s">
        <v>26234</v>
      </c>
      <c r="K1581" t="s">
        <v>19979</v>
      </c>
      <c r="L1581" t="s">
        <v>20080</v>
      </c>
      <c r="M1581" t="s">
        <v>26235</v>
      </c>
      <c r="N1581" t="s">
        <v>26233</v>
      </c>
      <c r="O1581" t="s">
        <v>26236</v>
      </c>
      <c r="P1581" t="s">
        <v>20081</v>
      </c>
      <c r="Q1581">
        <v>0</v>
      </c>
      <c r="R1581" t="s">
        <v>166</v>
      </c>
    </row>
    <row r="1582" spans="1:18" x14ac:dyDescent="0.25">
      <c r="A1582">
        <v>-2.102182</v>
      </c>
      <c r="B1582">
        <v>12.185254</v>
      </c>
      <c r="C1582" t="s">
        <v>19973</v>
      </c>
      <c r="D1582" t="s">
        <v>19974</v>
      </c>
      <c r="E1582" t="s">
        <v>19978</v>
      </c>
      <c r="F1582" t="s">
        <v>19979</v>
      </c>
      <c r="G1582" t="s">
        <v>20079</v>
      </c>
      <c r="H1582" t="s">
        <v>20080</v>
      </c>
      <c r="I1582" t="s">
        <v>26237</v>
      </c>
      <c r="J1582" t="s">
        <v>26238</v>
      </c>
      <c r="K1582" t="s">
        <v>19979</v>
      </c>
      <c r="L1582" t="s">
        <v>20080</v>
      </c>
      <c r="M1582" t="s">
        <v>26239</v>
      </c>
      <c r="N1582" t="s">
        <v>26237</v>
      </c>
      <c r="O1582" t="s">
        <v>26240</v>
      </c>
      <c r="P1582" t="s">
        <v>20081</v>
      </c>
      <c r="Q1582">
        <v>0</v>
      </c>
      <c r="R1582" t="s">
        <v>166</v>
      </c>
    </row>
    <row r="1583" spans="1:18" x14ac:dyDescent="0.25">
      <c r="A1583">
        <v>-2.102182</v>
      </c>
      <c r="B1583">
        <v>12.185254</v>
      </c>
      <c r="C1583" t="s">
        <v>19973</v>
      </c>
      <c r="D1583" t="s">
        <v>19974</v>
      </c>
      <c r="E1583" t="s">
        <v>19978</v>
      </c>
      <c r="F1583" t="s">
        <v>19979</v>
      </c>
      <c r="G1583" t="s">
        <v>20079</v>
      </c>
      <c r="H1583" t="s">
        <v>20080</v>
      </c>
      <c r="I1583" t="s">
        <v>26241</v>
      </c>
      <c r="J1583" t="s">
        <v>26242</v>
      </c>
      <c r="K1583" t="s">
        <v>19979</v>
      </c>
      <c r="L1583" t="s">
        <v>20080</v>
      </c>
      <c r="M1583" t="s">
        <v>26243</v>
      </c>
      <c r="N1583" t="s">
        <v>26241</v>
      </c>
      <c r="O1583" t="s">
        <v>26244</v>
      </c>
      <c r="P1583" t="s">
        <v>20081</v>
      </c>
      <c r="Q1583">
        <v>0</v>
      </c>
      <c r="R1583" t="s">
        <v>166</v>
      </c>
    </row>
    <row r="1584" spans="1:18" x14ac:dyDescent="0.25">
      <c r="A1584">
        <v>-2.102182</v>
      </c>
      <c r="B1584">
        <v>12.185254</v>
      </c>
      <c r="C1584" t="s">
        <v>19973</v>
      </c>
      <c r="D1584" t="s">
        <v>19974</v>
      </c>
      <c r="E1584" t="s">
        <v>19978</v>
      </c>
      <c r="F1584" t="s">
        <v>19979</v>
      </c>
      <c r="G1584" t="s">
        <v>20079</v>
      </c>
      <c r="H1584" t="s">
        <v>20080</v>
      </c>
      <c r="I1584" t="s">
        <v>26245</v>
      </c>
      <c r="J1584" t="s">
        <v>26246</v>
      </c>
      <c r="K1584" t="s">
        <v>19979</v>
      </c>
      <c r="L1584" t="s">
        <v>20080</v>
      </c>
      <c r="M1584" t="s">
        <v>26247</v>
      </c>
      <c r="N1584" t="s">
        <v>26245</v>
      </c>
      <c r="O1584" t="s">
        <v>26248</v>
      </c>
      <c r="P1584" t="s">
        <v>20081</v>
      </c>
      <c r="Q1584">
        <v>0</v>
      </c>
      <c r="R1584" t="s">
        <v>166</v>
      </c>
    </row>
    <row r="1585" spans="1:18" x14ac:dyDescent="0.25">
      <c r="A1585">
        <v>-2.102182</v>
      </c>
      <c r="B1585">
        <v>12.185254</v>
      </c>
      <c r="C1585" t="s">
        <v>19973</v>
      </c>
      <c r="D1585" t="s">
        <v>19974</v>
      </c>
      <c r="E1585" t="s">
        <v>19978</v>
      </c>
      <c r="F1585" t="s">
        <v>19979</v>
      </c>
      <c r="G1585" t="s">
        <v>20079</v>
      </c>
      <c r="H1585" t="s">
        <v>20080</v>
      </c>
      <c r="I1585" t="s">
        <v>26249</v>
      </c>
      <c r="J1585" t="s">
        <v>26250</v>
      </c>
      <c r="K1585" t="s">
        <v>19979</v>
      </c>
      <c r="L1585" t="s">
        <v>20080</v>
      </c>
      <c r="M1585" t="s">
        <v>26251</v>
      </c>
      <c r="N1585" t="s">
        <v>26249</v>
      </c>
      <c r="O1585" t="s">
        <v>26252</v>
      </c>
      <c r="P1585" t="s">
        <v>20081</v>
      </c>
      <c r="Q1585">
        <v>0</v>
      </c>
      <c r="R1585" t="s">
        <v>166</v>
      </c>
    </row>
    <row r="1586" spans="1:18" x14ac:dyDescent="0.25">
      <c r="A1586">
        <v>-2.1235569999999999</v>
      </c>
      <c r="B1586">
        <v>12.321293000000001</v>
      </c>
      <c r="C1586" t="s">
        <v>19973</v>
      </c>
      <c r="D1586" t="s">
        <v>19974</v>
      </c>
      <c r="E1586" t="s">
        <v>19978</v>
      </c>
      <c r="F1586" t="s">
        <v>19979</v>
      </c>
      <c r="G1586" t="s">
        <v>20079</v>
      </c>
      <c r="H1586" t="s">
        <v>20080</v>
      </c>
      <c r="I1586" t="s">
        <v>26253</v>
      </c>
      <c r="J1586" t="s">
        <v>26254</v>
      </c>
      <c r="K1586" t="s">
        <v>19979</v>
      </c>
      <c r="L1586" t="s">
        <v>20080</v>
      </c>
      <c r="M1586" t="s">
        <v>26255</v>
      </c>
      <c r="N1586" t="s">
        <v>26253</v>
      </c>
      <c r="O1586" t="s">
        <v>26256</v>
      </c>
      <c r="P1586" t="s">
        <v>20081</v>
      </c>
      <c r="Q1586">
        <v>0</v>
      </c>
      <c r="R1586" t="s">
        <v>166</v>
      </c>
    </row>
    <row r="1587" spans="1:18" x14ac:dyDescent="0.25">
      <c r="A1587">
        <v>-2.1235569999999999</v>
      </c>
      <c r="B1587">
        <v>12.321293000000001</v>
      </c>
      <c r="C1587" t="s">
        <v>19973</v>
      </c>
      <c r="D1587" t="s">
        <v>19974</v>
      </c>
      <c r="E1587" t="s">
        <v>19978</v>
      </c>
      <c r="F1587" t="s">
        <v>19979</v>
      </c>
      <c r="G1587" t="s">
        <v>20079</v>
      </c>
      <c r="H1587" t="s">
        <v>20080</v>
      </c>
      <c r="I1587" t="s">
        <v>26257</v>
      </c>
      <c r="J1587" t="s">
        <v>26258</v>
      </c>
      <c r="K1587" t="s">
        <v>19979</v>
      </c>
      <c r="L1587" t="s">
        <v>20080</v>
      </c>
      <c r="M1587" t="s">
        <v>26259</v>
      </c>
      <c r="N1587" t="s">
        <v>26257</v>
      </c>
      <c r="O1587" t="s">
        <v>26260</v>
      </c>
      <c r="P1587" t="s">
        <v>20081</v>
      </c>
      <c r="Q1587">
        <v>0</v>
      </c>
      <c r="R1587" t="s">
        <v>166</v>
      </c>
    </row>
    <row r="1588" spans="1:18" x14ac:dyDescent="0.25">
      <c r="A1588">
        <v>-2.3669289999999998</v>
      </c>
      <c r="B1588">
        <v>12.071467999999999</v>
      </c>
      <c r="C1588" t="s">
        <v>19973</v>
      </c>
      <c r="D1588" t="s">
        <v>19974</v>
      </c>
      <c r="E1588" t="s">
        <v>19978</v>
      </c>
      <c r="F1588" t="s">
        <v>19979</v>
      </c>
      <c r="G1588" t="s">
        <v>20079</v>
      </c>
      <c r="H1588" t="s">
        <v>20080</v>
      </c>
      <c r="I1588" t="s">
        <v>26261</v>
      </c>
      <c r="J1588" t="s">
        <v>26262</v>
      </c>
      <c r="K1588" t="s">
        <v>19979</v>
      </c>
      <c r="L1588" t="s">
        <v>20080</v>
      </c>
      <c r="M1588" t="s">
        <v>26263</v>
      </c>
      <c r="N1588" t="s">
        <v>26261</v>
      </c>
      <c r="O1588" t="s">
        <v>26264</v>
      </c>
      <c r="P1588" t="s">
        <v>20081</v>
      </c>
      <c r="Q1588">
        <v>0</v>
      </c>
      <c r="R1588" t="s">
        <v>166</v>
      </c>
    </row>
    <row r="1589" spans="1:18" x14ac:dyDescent="0.25">
      <c r="A1589">
        <v>-2.324179</v>
      </c>
      <c r="B1589">
        <v>12.054444999999999</v>
      </c>
      <c r="C1589" t="s">
        <v>19973</v>
      </c>
      <c r="D1589" t="s">
        <v>19974</v>
      </c>
      <c r="E1589" t="s">
        <v>19978</v>
      </c>
      <c r="F1589" t="s">
        <v>19979</v>
      </c>
      <c r="G1589" t="s">
        <v>20079</v>
      </c>
      <c r="H1589" t="s">
        <v>20080</v>
      </c>
      <c r="I1589" t="s">
        <v>26265</v>
      </c>
      <c r="J1589" t="s">
        <v>26266</v>
      </c>
      <c r="K1589" t="s">
        <v>19979</v>
      </c>
      <c r="L1589" t="s">
        <v>20080</v>
      </c>
      <c r="M1589" t="s">
        <v>26267</v>
      </c>
      <c r="N1589" t="s">
        <v>26265</v>
      </c>
      <c r="O1589" t="s">
        <v>26268</v>
      </c>
      <c r="P1589" t="s">
        <v>20081</v>
      </c>
      <c r="Q1589">
        <v>0</v>
      </c>
      <c r="R1589" t="s">
        <v>166</v>
      </c>
    </row>
    <row r="1590" spans="1:18" x14ac:dyDescent="0.25">
      <c r="A1590">
        <v>-2.3131759999999999</v>
      </c>
      <c r="B1590">
        <v>12.199389</v>
      </c>
      <c r="C1590" t="s">
        <v>19973</v>
      </c>
      <c r="D1590" t="s">
        <v>19974</v>
      </c>
      <c r="E1590" t="s">
        <v>19978</v>
      </c>
      <c r="F1590" t="s">
        <v>19979</v>
      </c>
      <c r="G1590" t="s">
        <v>20079</v>
      </c>
      <c r="H1590" t="s">
        <v>20080</v>
      </c>
      <c r="I1590" t="s">
        <v>24956</v>
      </c>
      <c r="J1590" t="s">
        <v>26269</v>
      </c>
      <c r="K1590" t="s">
        <v>19979</v>
      </c>
      <c r="L1590" t="s">
        <v>20080</v>
      </c>
      <c r="M1590" t="s">
        <v>26270</v>
      </c>
      <c r="N1590" t="s">
        <v>24956</v>
      </c>
      <c r="O1590" t="s">
        <v>26271</v>
      </c>
      <c r="P1590" t="s">
        <v>20081</v>
      </c>
      <c r="Q1590">
        <v>0</v>
      </c>
      <c r="R1590" t="s">
        <v>166</v>
      </c>
    </row>
    <row r="1591" spans="1:18" x14ac:dyDescent="0.25">
      <c r="A1591">
        <v>-2.3553250000000001</v>
      </c>
      <c r="B1591">
        <v>12.442318</v>
      </c>
      <c r="C1591" t="s">
        <v>19973</v>
      </c>
      <c r="D1591" t="s">
        <v>19974</v>
      </c>
      <c r="E1591" t="s">
        <v>19978</v>
      </c>
      <c r="F1591" t="s">
        <v>19979</v>
      </c>
      <c r="G1591" t="s">
        <v>20079</v>
      </c>
      <c r="H1591" t="s">
        <v>20080</v>
      </c>
      <c r="I1591" t="s">
        <v>26272</v>
      </c>
      <c r="J1591" t="s">
        <v>26273</v>
      </c>
      <c r="K1591" t="s">
        <v>19979</v>
      </c>
      <c r="L1591" t="s">
        <v>20080</v>
      </c>
      <c r="M1591" t="s">
        <v>26274</v>
      </c>
      <c r="N1591" t="s">
        <v>26272</v>
      </c>
      <c r="O1591" t="s">
        <v>26275</v>
      </c>
      <c r="P1591" t="s">
        <v>20081</v>
      </c>
      <c r="Q1591">
        <v>0</v>
      </c>
      <c r="R1591" t="s">
        <v>166</v>
      </c>
    </row>
    <row r="1592" spans="1:18" x14ac:dyDescent="0.25">
      <c r="A1592">
        <v>-2.3033169999999998</v>
      </c>
      <c r="B1592">
        <v>12.111865999999999</v>
      </c>
      <c r="C1592" t="s">
        <v>19973</v>
      </c>
      <c r="D1592" t="s">
        <v>19974</v>
      </c>
      <c r="E1592" t="s">
        <v>19978</v>
      </c>
      <c r="F1592" t="s">
        <v>19979</v>
      </c>
      <c r="G1592" t="s">
        <v>20079</v>
      </c>
      <c r="H1592" t="s">
        <v>20080</v>
      </c>
      <c r="I1592" t="s">
        <v>26276</v>
      </c>
      <c r="J1592" t="s">
        <v>26277</v>
      </c>
      <c r="K1592" t="s">
        <v>19979</v>
      </c>
      <c r="L1592" t="s">
        <v>20080</v>
      </c>
      <c r="M1592" t="s">
        <v>26278</v>
      </c>
      <c r="N1592" t="s">
        <v>26276</v>
      </c>
      <c r="O1592" t="s">
        <v>26279</v>
      </c>
      <c r="P1592" t="s">
        <v>20081</v>
      </c>
      <c r="Q1592">
        <v>0</v>
      </c>
      <c r="R1592" t="s">
        <v>166</v>
      </c>
    </row>
    <row r="1593" spans="1:18" x14ac:dyDescent="0.25">
      <c r="A1593">
        <v>-2.3553250000000001</v>
      </c>
      <c r="B1593">
        <v>12.442318</v>
      </c>
      <c r="C1593" t="s">
        <v>19973</v>
      </c>
      <c r="D1593" t="s">
        <v>19974</v>
      </c>
      <c r="E1593" t="s">
        <v>19978</v>
      </c>
      <c r="F1593" t="s">
        <v>19979</v>
      </c>
      <c r="G1593" t="s">
        <v>20079</v>
      </c>
      <c r="H1593" t="s">
        <v>20080</v>
      </c>
      <c r="I1593" t="s">
        <v>26280</v>
      </c>
      <c r="J1593" t="s">
        <v>26281</v>
      </c>
      <c r="K1593" t="s">
        <v>19979</v>
      </c>
      <c r="L1593" t="s">
        <v>20080</v>
      </c>
      <c r="M1593" t="s">
        <v>26282</v>
      </c>
      <c r="N1593" t="s">
        <v>26280</v>
      </c>
      <c r="O1593" t="s">
        <v>26283</v>
      </c>
      <c r="P1593" t="s">
        <v>20081</v>
      </c>
      <c r="Q1593">
        <v>0</v>
      </c>
      <c r="R1593" t="s">
        <v>166</v>
      </c>
    </row>
    <row r="1594" spans="1:18" x14ac:dyDescent="0.25">
      <c r="A1594">
        <v>-2.3081999999999998</v>
      </c>
      <c r="B1594">
        <v>12.454452</v>
      </c>
      <c r="C1594" t="s">
        <v>19973</v>
      </c>
      <c r="D1594" t="s">
        <v>19974</v>
      </c>
      <c r="E1594" t="s">
        <v>19978</v>
      </c>
      <c r="F1594" t="s">
        <v>19979</v>
      </c>
      <c r="G1594" t="s">
        <v>20079</v>
      </c>
      <c r="H1594" t="s">
        <v>20080</v>
      </c>
      <c r="I1594" t="s">
        <v>26284</v>
      </c>
      <c r="J1594" t="s">
        <v>26285</v>
      </c>
      <c r="K1594" t="s">
        <v>19979</v>
      </c>
      <c r="L1594" t="s">
        <v>20080</v>
      </c>
      <c r="M1594" t="s">
        <v>26286</v>
      </c>
      <c r="N1594" t="s">
        <v>26284</v>
      </c>
      <c r="O1594" t="s">
        <v>26287</v>
      </c>
      <c r="P1594" t="s">
        <v>20081</v>
      </c>
      <c r="Q1594">
        <v>0</v>
      </c>
      <c r="R1594" t="s">
        <v>166</v>
      </c>
    </row>
    <row r="1595" spans="1:18" x14ac:dyDescent="0.25">
      <c r="A1595">
        <v>-2.3081999999999998</v>
      </c>
      <c r="B1595">
        <v>12.454452</v>
      </c>
      <c r="C1595" t="s">
        <v>19973</v>
      </c>
      <c r="D1595" t="s">
        <v>19974</v>
      </c>
      <c r="E1595" t="s">
        <v>19978</v>
      </c>
      <c r="F1595" t="s">
        <v>19979</v>
      </c>
      <c r="G1595" t="s">
        <v>20079</v>
      </c>
      <c r="H1595" t="s">
        <v>20080</v>
      </c>
      <c r="I1595" t="s">
        <v>26288</v>
      </c>
      <c r="J1595" t="s">
        <v>26289</v>
      </c>
      <c r="K1595" t="s">
        <v>19979</v>
      </c>
      <c r="L1595" t="s">
        <v>20080</v>
      </c>
      <c r="M1595" t="s">
        <v>26290</v>
      </c>
      <c r="N1595" t="s">
        <v>26288</v>
      </c>
      <c r="O1595" t="s">
        <v>26291</v>
      </c>
      <c r="P1595" t="s">
        <v>20081</v>
      </c>
      <c r="Q1595">
        <v>0</v>
      </c>
      <c r="R1595" t="s">
        <v>166</v>
      </c>
    </row>
    <row r="1596" spans="1:18" x14ac:dyDescent="0.25">
      <c r="A1596">
        <v>-1.983274</v>
      </c>
      <c r="B1596">
        <v>12.188237000000001</v>
      </c>
      <c r="C1596" t="s">
        <v>19973</v>
      </c>
      <c r="D1596" t="s">
        <v>19974</v>
      </c>
      <c r="E1596" t="s">
        <v>19978</v>
      </c>
      <c r="F1596" t="s">
        <v>19979</v>
      </c>
      <c r="G1596" t="s">
        <v>20079</v>
      </c>
      <c r="H1596" t="s">
        <v>20080</v>
      </c>
      <c r="I1596" t="s">
        <v>26292</v>
      </c>
      <c r="J1596" t="s">
        <v>26293</v>
      </c>
      <c r="K1596" t="s">
        <v>19979</v>
      </c>
      <c r="L1596" t="s">
        <v>20080</v>
      </c>
      <c r="M1596" t="s">
        <v>26294</v>
      </c>
      <c r="N1596" t="s">
        <v>26292</v>
      </c>
      <c r="O1596" t="s">
        <v>26295</v>
      </c>
      <c r="P1596" t="s">
        <v>20081</v>
      </c>
      <c r="Q1596">
        <v>0</v>
      </c>
      <c r="R1596" t="s">
        <v>166</v>
      </c>
    </row>
    <row r="1597" spans="1:18" x14ac:dyDescent="0.25">
      <c r="A1597">
        <v>-1.983274</v>
      </c>
      <c r="B1597">
        <v>12.188237000000001</v>
      </c>
      <c r="C1597" t="s">
        <v>19973</v>
      </c>
      <c r="D1597" t="s">
        <v>19974</v>
      </c>
      <c r="E1597" t="s">
        <v>19978</v>
      </c>
      <c r="F1597" t="s">
        <v>19979</v>
      </c>
      <c r="G1597" t="s">
        <v>20079</v>
      </c>
      <c r="H1597" t="s">
        <v>20080</v>
      </c>
      <c r="I1597" t="s">
        <v>26296</v>
      </c>
      <c r="J1597" t="s">
        <v>26297</v>
      </c>
      <c r="K1597" t="s">
        <v>19979</v>
      </c>
      <c r="L1597" t="s">
        <v>20080</v>
      </c>
      <c r="M1597" t="s">
        <v>26298</v>
      </c>
      <c r="N1597" t="s">
        <v>26296</v>
      </c>
      <c r="O1597" t="s">
        <v>26299</v>
      </c>
      <c r="P1597" t="s">
        <v>20081</v>
      </c>
      <c r="Q1597">
        <v>0</v>
      </c>
      <c r="R1597" t="s">
        <v>166</v>
      </c>
    </row>
    <row r="1598" spans="1:18" x14ac:dyDescent="0.25">
      <c r="A1598">
        <v>-2.07077</v>
      </c>
      <c r="B1598">
        <v>12.176961</v>
      </c>
      <c r="C1598" t="s">
        <v>19973</v>
      </c>
      <c r="D1598" t="s">
        <v>19974</v>
      </c>
      <c r="E1598" t="s">
        <v>19978</v>
      </c>
      <c r="F1598" t="s">
        <v>19979</v>
      </c>
      <c r="G1598" t="s">
        <v>20079</v>
      </c>
      <c r="H1598" t="s">
        <v>20080</v>
      </c>
      <c r="I1598" t="s">
        <v>25729</v>
      </c>
      <c r="J1598" t="s">
        <v>26300</v>
      </c>
      <c r="K1598" t="s">
        <v>19979</v>
      </c>
      <c r="L1598" t="s">
        <v>20080</v>
      </c>
      <c r="M1598" t="s">
        <v>26301</v>
      </c>
      <c r="N1598" t="s">
        <v>25729</v>
      </c>
      <c r="O1598" t="s">
        <v>26302</v>
      </c>
      <c r="P1598" t="s">
        <v>20081</v>
      </c>
      <c r="Q1598">
        <v>0</v>
      </c>
      <c r="R1598" t="s">
        <v>166</v>
      </c>
    </row>
    <row r="1599" spans="1:18" x14ac:dyDescent="0.25">
      <c r="A1599">
        <v>-2.050786</v>
      </c>
      <c r="B1599">
        <v>12.455669</v>
      </c>
      <c r="C1599" t="s">
        <v>19973</v>
      </c>
      <c r="D1599" t="s">
        <v>19974</v>
      </c>
      <c r="E1599" t="s">
        <v>19978</v>
      </c>
      <c r="F1599" t="s">
        <v>19979</v>
      </c>
      <c r="G1599" t="s">
        <v>20079</v>
      </c>
      <c r="H1599" t="s">
        <v>20080</v>
      </c>
      <c r="I1599" t="s">
        <v>26303</v>
      </c>
      <c r="J1599" t="s">
        <v>26304</v>
      </c>
      <c r="K1599" t="s">
        <v>19979</v>
      </c>
      <c r="L1599" t="s">
        <v>20080</v>
      </c>
      <c r="M1599" t="s">
        <v>26305</v>
      </c>
      <c r="N1599" t="s">
        <v>26303</v>
      </c>
      <c r="O1599" t="s">
        <v>26306</v>
      </c>
      <c r="P1599" t="s">
        <v>20081</v>
      </c>
      <c r="Q1599">
        <v>0</v>
      </c>
      <c r="R1599" t="s">
        <v>166</v>
      </c>
    </row>
    <row r="1600" spans="1:18" x14ac:dyDescent="0.25">
      <c r="A1600">
        <v>-2.3951120000000001</v>
      </c>
      <c r="B1600">
        <v>12.251833</v>
      </c>
      <c r="C1600" t="s">
        <v>19973</v>
      </c>
      <c r="D1600" t="s">
        <v>19974</v>
      </c>
      <c r="E1600" t="s">
        <v>19978</v>
      </c>
      <c r="F1600" t="s">
        <v>19979</v>
      </c>
      <c r="G1600" t="s">
        <v>20079</v>
      </c>
      <c r="H1600" t="s">
        <v>20080</v>
      </c>
      <c r="I1600" t="s">
        <v>26307</v>
      </c>
      <c r="J1600" t="s">
        <v>26308</v>
      </c>
      <c r="K1600" t="s">
        <v>19979</v>
      </c>
      <c r="L1600" t="s">
        <v>20080</v>
      </c>
      <c r="M1600" t="s">
        <v>26309</v>
      </c>
      <c r="N1600" t="s">
        <v>26307</v>
      </c>
      <c r="O1600" t="s">
        <v>26310</v>
      </c>
      <c r="P1600" t="s">
        <v>20081</v>
      </c>
      <c r="Q1600">
        <v>0</v>
      </c>
      <c r="R1600" t="s">
        <v>166</v>
      </c>
    </row>
    <row r="1601" spans="1:18" x14ac:dyDescent="0.25">
      <c r="A1601">
        <v>-2.408636</v>
      </c>
      <c r="B1601">
        <v>12.058636</v>
      </c>
      <c r="C1601" t="s">
        <v>19973</v>
      </c>
      <c r="D1601" t="s">
        <v>19974</v>
      </c>
      <c r="E1601" t="s">
        <v>19978</v>
      </c>
      <c r="F1601" t="s">
        <v>19979</v>
      </c>
      <c r="G1601" t="s">
        <v>20079</v>
      </c>
      <c r="H1601" t="s">
        <v>20080</v>
      </c>
      <c r="I1601" t="s">
        <v>26311</v>
      </c>
      <c r="J1601" t="s">
        <v>26312</v>
      </c>
      <c r="K1601" t="s">
        <v>19979</v>
      </c>
      <c r="L1601" t="s">
        <v>20080</v>
      </c>
      <c r="M1601" t="s">
        <v>26313</v>
      </c>
      <c r="N1601" t="s">
        <v>26311</v>
      </c>
      <c r="O1601" t="s">
        <v>26314</v>
      </c>
      <c r="P1601" t="s">
        <v>20081</v>
      </c>
      <c r="Q1601">
        <v>0</v>
      </c>
      <c r="R1601" t="s">
        <v>166</v>
      </c>
    </row>
    <row r="1602" spans="1:18" x14ac:dyDescent="0.25">
      <c r="A1602">
        <v>-2.408636</v>
      </c>
      <c r="B1602">
        <v>12.058636</v>
      </c>
      <c r="C1602" t="s">
        <v>19973</v>
      </c>
      <c r="D1602" t="s">
        <v>19974</v>
      </c>
      <c r="E1602" t="s">
        <v>19978</v>
      </c>
      <c r="F1602" t="s">
        <v>19979</v>
      </c>
      <c r="G1602" t="s">
        <v>20079</v>
      </c>
      <c r="H1602" t="s">
        <v>20080</v>
      </c>
      <c r="I1602" t="s">
        <v>26315</v>
      </c>
      <c r="J1602" t="s">
        <v>26316</v>
      </c>
      <c r="K1602" t="s">
        <v>19979</v>
      </c>
      <c r="L1602" t="s">
        <v>20080</v>
      </c>
      <c r="M1602" t="s">
        <v>26317</v>
      </c>
      <c r="N1602" t="s">
        <v>26315</v>
      </c>
      <c r="O1602" t="s">
        <v>26318</v>
      </c>
      <c r="P1602" t="s">
        <v>20081</v>
      </c>
      <c r="Q1602">
        <v>0</v>
      </c>
      <c r="R1602" t="s">
        <v>166</v>
      </c>
    </row>
    <row r="1603" spans="1:18" x14ac:dyDescent="0.25">
      <c r="A1603">
        <v>-1.983333</v>
      </c>
      <c r="B1603">
        <v>12.316667000000001</v>
      </c>
      <c r="C1603" t="s">
        <v>19973</v>
      </c>
      <c r="D1603" t="s">
        <v>19974</v>
      </c>
      <c r="E1603" t="s">
        <v>19978</v>
      </c>
      <c r="F1603" t="s">
        <v>19979</v>
      </c>
      <c r="G1603" t="s">
        <v>20079</v>
      </c>
      <c r="H1603" t="s">
        <v>20080</v>
      </c>
      <c r="I1603" t="s">
        <v>26319</v>
      </c>
      <c r="J1603" t="s">
        <v>26320</v>
      </c>
      <c r="K1603" t="s">
        <v>19979</v>
      </c>
      <c r="L1603" t="s">
        <v>20080</v>
      </c>
      <c r="M1603" t="s">
        <v>26321</v>
      </c>
      <c r="N1603" t="s">
        <v>26319</v>
      </c>
      <c r="O1603" t="s">
        <v>26322</v>
      </c>
      <c r="P1603" t="s">
        <v>20081</v>
      </c>
      <c r="Q1603">
        <v>0</v>
      </c>
      <c r="R1603" t="s">
        <v>166</v>
      </c>
    </row>
    <row r="1604" spans="1:18" x14ac:dyDescent="0.25">
      <c r="A1604">
        <v>-2.0499999999999998</v>
      </c>
      <c r="B1604">
        <v>12.15</v>
      </c>
      <c r="C1604" t="s">
        <v>19973</v>
      </c>
      <c r="D1604" t="s">
        <v>19974</v>
      </c>
      <c r="E1604" t="s">
        <v>19978</v>
      </c>
      <c r="F1604" t="s">
        <v>19979</v>
      </c>
      <c r="G1604" t="s">
        <v>20079</v>
      </c>
      <c r="H1604" t="s">
        <v>20080</v>
      </c>
      <c r="I1604" t="s">
        <v>26323</v>
      </c>
      <c r="J1604" t="s">
        <v>26324</v>
      </c>
      <c r="K1604" t="s">
        <v>19979</v>
      </c>
      <c r="L1604" t="s">
        <v>20080</v>
      </c>
      <c r="M1604" t="s">
        <v>26325</v>
      </c>
      <c r="N1604" t="s">
        <v>26323</v>
      </c>
      <c r="O1604" t="s">
        <v>26326</v>
      </c>
      <c r="P1604" t="s">
        <v>20081</v>
      </c>
      <c r="Q1604">
        <v>0</v>
      </c>
      <c r="R1604" t="s">
        <v>166</v>
      </c>
    </row>
    <row r="1605" spans="1:18" x14ac:dyDescent="0.25">
      <c r="A1605">
        <v>-2.1235569999999999</v>
      </c>
      <c r="B1605">
        <v>12.321293000000001</v>
      </c>
      <c r="C1605" t="s">
        <v>19973</v>
      </c>
      <c r="D1605" t="s">
        <v>19974</v>
      </c>
      <c r="E1605" t="s">
        <v>19978</v>
      </c>
      <c r="F1605" t="s">
        <v>19979</v>
      </c>
      <c r="G1605" t="s">
        <v>20079</v>
      </c>
      <c r="H1605" t="s">
        <v>20080</v>
      </c>
      <c r="I1605" t="s">
        <v>26327</v>
      </c>
      <c r="J1605" t="s">
        <v>26328</v>
      </c>
      <c r="K1605" t="s">
        <v>19979</v>
      </c>
      <c r="L1605" t="s">
        <v>20080</v>
      </c>
      <c r="M1605" t="s">
        <v>26329</v>
      </c>
      <c r="N1605" t="s">
        <v>26327</v>
      </c>
      <c r="O1605" t="s">
        <v>26330</v>
      </c>
      <c r="P1605" t="s">
        <v>20081</v>
      </c>
      <c r="Q1605">
        <v>0</v>
      </c>
      <c r="R1605" t="s">
        <v>166</v>
      </c>
    </row>
    <row r="1606" spans="1:18" x14ac:dyDescent="0.25">
      <c r="A1606">
        <v>-2.0025309999999998</v>
      </c>
      <c r="B1606">
        <v>12.323562000000001</v>
      </c>
      <c r="C1606" t="s">
        <v>19973</v>
      </c>
      <c r="D1606" t="s">
        <v>19974</v>
      </c>
      <c r="E1606" t="s">
        <v>19978</v>
      </c>
      <c r="F1606" t="s">
        <v>19979</v>
      </c>
      <c r="G1606" t="s">
        <v>20079</v>
      </c>
      <c r="H1606" t="s">
        <v>20080</v>
      </c>
      <c r="I1606" t="s">
        <v>26331</v>
      </c>
      <c r="J1606" t="s">
        <v>26332</v>
      </c>
      <c r="K1606" t="s">
        <v>19979</v>
      </c>
      <c r="L1606" t="s">
        <v>20080</v>
      </c>
      <c r="M1606" t="s">
        <v>26333</v>
      </c>
      <c r="N1606" t="s">
        <v>26331</v>
      </c>
      <c r="O1606" t="s">
        <v>26334</v>
      </c>
      <c r="P1606" t="s">
        <v>20081</v>
      </c>
      <c r="Q1606">
        <v>0</v>
      </c>
      <c r="R1606" t="s">
        <v>166</v>
      </c>
    </row>
    <row r="1607" spans="1:18" x14ac:dyDescent="0.25">
      <c r="A1607">
        <v>-2.1235569999999999</v>
      </c>
      <c r="B1607">
        <v>12.321293000000001</v>
      </c>
      <c r="C1607" t="s">
        <v>19973</v>
      </c>
      <c r="D1607" t="s">
        <v>19974</v>
      </c>
      <c r="E1607" t="s">
        <v>19978</v>
      </c>
      <c r="F1607" t="s">
        <v>19979</v>
      </c>
      <c r="G1607" t="s">
        <v>20079</v>
      </c>
      <c r="H1607" t="s">
        <v>20080</v>
      </c>
      <c r="I1607" t="s">
        <v>26335</v>
      </c>
      <c r="J1607" t="s">
        <v>26336</v>
      </c>
      <c r="K1607" t="s">
        <v>19979</v>
      </c>
      <c r="L1607" t="s">
        <v>20080</v>
      </c>
      <c r="M1607" t="s">
        <v>26337</v>
      </c>
      <c r="N1607" t="s">
        <v>26335</v>
      </c>
      <c r="O1607" t="s">
        <v>26338</v>
      </c>
      <c r="P1607" t="s">
        <v>20081</v>
      </c>
      <c r="Q1607">
        <v>0</v>
      </c>
      <c r="R1607" t="s">
        <v>166</v>
      </c>
    </row>
    <row r="1608" spans="1:18" x14ac:dyDescent="0.25">
      <c r="A1608">
        <v>-2.1771349999999998</v>
      </c>
      <c r="B1608">
        <v>12.213525000000001</v>
      </c>
      <c r="C1608" t="s">
        <v>19973</v>
      </c>
      <c r="D1608" t="s">
        <v>19974</v>
      </c>
      <c r="E1608" t="s">
        <v>19978</v>
      </c>
      <c r="F1608" t="s">
        <v>19979</v>
      </c>
      <c r="G1608" t="s">
        <v>20079</v>
      </c>
      <c r="H1608" t="s">
        <v>20080</v>
      </c>
      <c r="I1608" t="s">
        <v>25192</v>
      </c>
      <c r="J1608" t="s">
        <v>26339</v>
      </c>
      <c r="K1608" t="s">
        <v>19979</v>
      </c>
      <c r="L1608" t="s">
        <v>20080</v>
      </c>
      <c r="M1608" t="s">
        <v>26340</v>
      </c>
      <c r="N1608" t="s">
        <v>25192</v>
      </c>
      <c r="O1608" t="s">
        <v>26341</v>
      </c>
      <c r="P1608" t="s">
        <v>20081</v>
      </c>
      <c r="Q1608">
        <v>0</v>
      </c>
      <c r="R1608" t="s">
        <v>166</v>
      </c>
    </row>
    <row r="1609" spans="1:18" x14ac:dyDescent="0.25">
      <c r="A1609">
        <v>-1.983274</v>
      </c>
      <c r="B1609">
        <v>12.188237000000001</v>
      </c>
      <c r="C1609" t="s">
        <v>19973</v>
      </c>
      <c r="D1609" t="s">
        <v>19974</v>
      </c>
      <c r="E1609" t="s">
        <v>19978</v>
      </c>
      <c r="F1609" t="s">
        <v>19979</v>
      </c>
      <c r="G1609" t="s">
        <v>20079</v>
      </c>
      <c r="H1609" t="s">
        <v>20080</v>
      </c>
      <c r="I1609" t="s">
        <v>26342</v>
      </c>
      <c r="J1609" t="s">
        <v>26343</v>
      </c>
      <c r="K1609" t="s">
        <v>19979</v>
      </c>
      <c r="L1609" t="s">
        <v>20080</v>
      </c>
      <c r="M1609" t="s">
        <v>26344</v>
      </c>
      <c r="N1609" t="s">
        <v>26342</v>
      </c>
      <c r="O1609" t="s">
        <v>26345</v>
      </c>
      <c r="P1609" t="s">
        <v>20081</v>
      </c>
      <c r="Q1609">
        <v>0</v>
      </c>
      <c r="R1609" t="s">
        <v>166</v>
      </c>
    </row>
    <row r="1610" spans="1:18" x14ac:dyDescent="0.25">
      <c r="A1610">
        <v>-2.1526190000000001</v>
      </c>
      <c r="B1610">
        <v>12.232547</v>
      </c>
      <c r="C1610" t="s">
        <v>19973</v>
      </c>
      <c r="D1610" t="s">
        <v>19974</v>
      </c>
      <c r="E1610" t="s">
        <v>19978</v>
      </c>
      <c r="F1610" t="s">
        <v>19979</v>
      </c>
      <c r="G1610" t="s">
        <v>20079</v>
      </c>
      <c r="H1610" t="s">
        <v>20080</v>
      </c>
      <c r="I1610" t="s">
        <v>26346</v>
      </c>
      <c r="J1610" t="s">
        <v>26347</v>
      </c>
      <c r="K1610" t="s">
        <v>19979</v>
      </c>
      <c r="L1610" t="s">
        <v>20080</v>
      </c>
      <c r="M1610" t="s">
        <v>26348</v>
      </c>
      <c r="N1610" t="s">
        <v>26346</v>
      </c>
      <c r="O1610" t="s">
        <v>26349</v>
      </c>
      <c r="P1610" t="s">
        <v>20081</v>
      </c>
      <c r="Q1610">
        <v>0</v>
      </c>
      <c r="R1610" t="s">
        <v>166</v>
      </c>
    </row>
    <row r="1611" spans="1:18" x14ac:dyDescent="0.25">
      <c r="A1611">
        <v>-2.39276</v>
      </c>
      <c r="B1611">
        <v>12.176698999999999</v>
      </c>
      <c r="C1611" t="s">
        <v>19973</v>
      </c>
      <c r="D1611" t="s">
        <v>19974</v>
      </c>
      <c r="E1611" t="s">
        <v>19978</v>
      </c>
      <c r="F1611" t="s">
        <v>19979</v>
      </c>
      <c r="G1611" t="s">
        <v>20079</v>
      </c>
      <c r="H1611" t="s">
        <v>20080</v>
      </c>
      <c r="I1611" t="s">
        <v>15291</v>
      </c>
      <c r="J1611" t="s">
        <v>26350</v>
      </c>
      <c r="K1611" t="s">
        <v>19979</v>
      </c>
      <c r="L1611" t="s">
        <v>20080</v>
      </c>
      <c r="M1611" t="s">
        <v>26351</v>
      </c>
      <c r="N1611" t="s">
        <v>15291</v>
      </c>
      <c r="O1611" t="s">
        <v>26352</v>
      </c>
      <c r="P1611" t="s">
        <v>20081</v>
      </c>
      <c r="Q1611">
        <v>0</v>
      </c>
      <c r="R1611" t="s">
        <v>166</v>
      </c>
    </row>
    <row r="1612" spans="1:18" x14ac:dyDescent="0.25">
      <c r="A1612">
        <v>-2.408636</v>
      </c>
      <c r="B1612">
        <v>12.058636</v>
      </c>
      <c r="C1612" t="s">
        <v>19973</v>
      </c>
      <c r="D1612" t="s">
        <v>19974</v>
      </c>
      <c r="E1612" t="s">
        <v>19978</v>
      </c>
      <c r="F1612" t="s">
        <v>19979</v>
      </c>
      <c r="G1612" t="s">
        <v>20079</v>
      </c>
      <c r="H1612" t="s">
        <v>20080</v>
      </c>
      <c r="I1612" t="s">
        <v>26353</v>
      </c>
      <c r="J1612" t="s">
        <v>26354</v>
      </c>
      <c r="K1612" t="s">
        <v>19979</v>
      </c>
      <c r="L1612" t="s">
        <v>20080</v>
      </c>
      <c r="M1612" t="s">
        <v>26355</v>
      </c>
      <c r="N1612" t="s">
        <v>26353</v>
      </c>
      <c r="O1612" t="s">
        <v>26356</v>
      </c>
      <c r="P1612" t="s">
        <v>20081</v>
      </c>
      <c r="Q1612">
        <v>0</v>
      </c>
      <c r="R1612" t="s">
        <v>166</v>
      </c>
    </row>
    <row r="1613" spans="1:18" x14ac:dyDescent="0.25">
      <c r="A1613">
        <v>-2.2516579999999999</v>
      </c>
      <c r="B1613">
        <v>12.439094000000001</v>
      </c>
      <c r="C1613" t="s">
        <v>19973</v>
      </c>
      <c r="D1613" t="s">
        <v>19974</v>
      </c>
      <c r="E1613" t="s">
        <v>19978</v>
      </c>
      <c r="F1613" t="s">
        <v>19979</v>
      </c>
      <c r="G1613" t="s">
        <v>20079</v>
      </c>
      <c r="H1613" t="s">
        <v>20080</v>
      </c>
      <c r="I1613" t="s">
        <v>22670</v>
      </c>
      <c r="J1613" t="s">
        <v>26357</v>
      </c>
      <c r="K1613" t="s">
        <v>19979</v>
      </c>
      <c r="L1613" t="s">
        <v>20080</v>
      </c>
      <c r="M1613" t="s">
        <v>26358</v>
      </c>
      <c r="N1613" t="s">
        <v>22670</v>
      </c>
      <c r="O1613" t="s">
        <v>26359</v>
      </c>
      <c r="P1613" t="s">
        <v>20081</v>
      </c>
      <c r="Q1613">
        <v>0</v>
      </c>
      <c r="R1613" t="s">
        <v>166</v>
      </c>
    </row>
    <row r="1614" spans="1:18" x14ac:dyDescent="0.25">
      <c r="A1614">
        <v>-2.2463989999999998</v>
      </c>
      <c r="B1614">
        <v>12.345025</v>
      </c>
      <c r="C1614" t="s">
        <v>19973</v>
      </c>
      <c r="D1614" t="s">
        <v>19974</v>
      </c>
      <c r="E1614" t="s">
        <v>19978</v>
      </c>
      <c r="F1614" t="s">
        <v>19979</v>
      </c>
      <c r="G1614" t="s">
        <v>20079</v>
      </c>
      <c r="H1614" t="s">
        <v>20080</v>
      </c>
      <c r="I1614" t="s">
        <v>22670</v>
      </c>
      <c r="J1614" t="s">
        <v>26360</v>
      </c>
      <c r="K1614" t="s">
        <v>19979</v>
      </c>
      <c r="L1614" t="s">
        <v>20080</v>
      </c>
      <c r="M1614" t="s">
        <v>26361</v>
      </c>
      <c r="N1614" t="s">
        <v>22670</v>
      </c>
      <c r="O1614" t="s">
        <v>26362</v>
      </c>
      <c r="P1614" t="s">
        <v>20081</v>
      </c>
      <c r="Q1614">
        <v>0</v>
      </c>
      <c r="R1614" t="s">
        <v>166</v>
      </c>
    </row>
    <row r="1615" spans="1:18" x14ac:dyDescent="0.25">
      <c r="A1615">
        <v>-2.3751280000000001</v>
      </c>
      <c r="B1615">
        <v>12.257507</v>
      </c>
      <c r="C1615" t="s">
        <v>19973</v>
      </c>
      <c r="D1615" t="s">
        <v>19974</v>
      </c>
      <c r="E1615" t="s">
        <v>19978</v>
      </c>
      <c r="F1615" t="s">
        <v>19979</v>
      </c>
      <c r="G1615" t="s">
        <v>20079</v>
      </c>
      <c r="H1615" t="s">
        <v>20080</v>
      </c>
      <c r="I1615" t="s">
        <v>26363</v>
      </c>
      <c r="J1615" t="s">
        <v>26364</v>
      </c>
      <c r="K1615" t="s">
        <v>19979</v>
      </c>
      <c r="L1615" t="s">
        <v>20080</v>
      </c>
      <c r="M1615" t="s">
        <v>26365</v>
      </c>
      <c r="N1615" t="s">
        <v>26363</v>
      </c>
      <c r="O1615" t="s">
        <v>26366</v>
      </c>
      <c r="P1615" t="s">
        <v>20081</v>
      </c>
      <c r="Q1615">
        <v>0</v>
      </c>
      <c r="R1615" t="s">
        <v>166</v>
      </c>
    </row>
    <row r="1616" spans="1:18" x14ac:dyDescent="0.25">
      <c r="A1616">
        <v>-2.4181509999999999</v>
      </c>
      <c r="B1616">
        <v>12.222944999999999</v>
      </c>
      <c r="C1616" t="s">
        <v>19973</v>
      </c>
      <c r="D1616" t="s">
        <v>19974</v>
      </c>
      <c r="E1616" t="s">
        <v>19978</v>
      </c>
      <c r="F1616" t="s">
        <v>19979</v>
      </c>
      <c r="G1616" t="s">
        <v>20079</v>
      </c>
      <c r="H1616" t="s">
        <v>20080</v>
      </c>
      <c r="I1616" t="s">
        <v>26367</v>
      </c>
      <c r="J1616" t="s">
        <v>26368</v>
      </c>
      <c r="K1616" t="s">
        <v>19979</v>
      </c>
      <c r="L1616" t="s">
        <v>20080</v>
      </c>
      <c r="M1616" t="s">
        <v>26369</v>
      </c>
      <c r="N1616" t="s">
        <v>26367</v>
      </c>
      <c r="O1616" t="s">
        <v>26370</v>
      </c>
      <c r="P1616" t="s">
        <v>20081</v>
      </c>
      <c r="Q1616">
        <v>3</v>
      </c>
      <c r="R1616" t="s">
        <v>20529</v>
      </c>
    </row>
    <row r="1617" spans="1:18" x14ac:dyDescent="0.25">
      <c r="A1617">
        <v>-2.0415329999999998</v>
      </c>
      <c r="B1617">
        <v>12.141363999999999</v>
      </c>
      <c r="C1617" t="s">
        <v>19973</v>
      </c>
      <c r="D1617" t="s">
        <v>19974</v>
      </c>
      <c r="E1617" t="s">
        <v>19978</v>
      </c>
      <c r="F1617" t="s">
        <v>19979</v>
      </c>
      <c r="G1617" t="s">
        <v>20079</v>
      </c>
      <c r="H1617" t="s">
        <v>20080</v>
      </c>
      <c r="I1617" t="s">
        <v>26371</v>
      </c>
      <c r="J1617" t="s">
        <v>26372</v>
      </c>
      <c r="K1617" t="s">
        <v>19979</v>
      </c>
      <c r="L1617" t="s">
        <v>20080</v>
      </c>
      <c r="M1617" t="s">
        <v>26373</v>
      </c>
      <c r="N1617" t="s">
        <v>26371</v>
      </c>
      <c r="O1617" t="s">
        <v>26374</v>
      </c>
      <c r="P1617" t="s">
        <v>20081</v>
      </c>
      <c r="Q1617">
        <v>0</v>
      </c>
      <c r="R1617" t="s">
        <v>166</v>
      </c>
    </row>
    <row r="1618" spans="1:18" x14ac:dyDescent="0.25">
      <c r="A1618">
        <v>-1.983333</v>
      </c>
      <c r="B1618">
        <v>12.316667000000001</v>
      </c>
      <c r="C1618" t="s">
        <v>19973</v>
      </c>
      <c r="D1618" t="s">
        <v>19974</v>
      </c>
      <c r="E1618" t="s">
        <v>19978</v>
      </c>
      <c r="F1618" t="s">
        <v>19979</v>
      </c>
      <c r="G1618" t="s">
        <v>20079</v>
      </c>
      <c r="H1618" t="s">
        <v>20080</v>
      </c>
      <c r="I1618" t="s">
        <v>26375</v>
      </c>
      <c r="J1618" t="s">
        <v>26376</v>
      </c>
      <c r="K1618" t="s">
        <v>19979</v>
      </c>
      <c r="L1618" t="s">
        <v>20080</v>
      </c>
      <c r="M1618" t="s">
        <v>26377</v>
      </c>
      <c r="N1618" t="s">
        <v>26375</v>
      </c>
      <c r="O1618" t="s">
        <v>26378</v>
      </c>
      <c r="P1618" t="s">
        <v>20081</v>
      </c>
      <c r="Q1618">
        <v>0</v>
      </c>
      <c r="R1618" t="s">
        <v>166</v>
      </c>
    </row>
    <row r="1619" spans="1:18" x14ac:dyDescent="0.25">
      <c r="A1619">
        <v>-1.983333</v>
      </c>
      <c r="B1619">
        <v>12.316667000000001</v>
      </c>
      <c r="C1619" t="s">
        <v>19973</v>
      </c>
      <c r="D1619" t="s">
        <v>19974</v>
      </c>
      <c r="E1619" t="s">
        <v>19978</v>
      </c>
      <c r="F1619" t="s">
        <v>19979</v>
      </c>
      <c r="G1619" t="s">
        <v>20079</v>
      </c>
      <c r="H1619" t="s">
        <v>20080</v>
      </c>
      <c r="I1619" t="s">
        <v>26379</v>
      </c>
      <c r="J1619" t="s">
        <v>26380</v>
      </c>
      <c r="K1619" t="s">
        <v>19979</v>
      </c>
      <c r="L1619" t="s">
        <v>20080</v>
      </c>
      <c r="M1619" t="s">
        <v>26381</v>
      </c>
      <c r="N1619" t="s">
        <v>26379</v>
      </c>
      <c r="O1619" t="s">
        <v>26382</v>
      </c>
      <c r="P1619" t="s">
        <v>20081</v>
      </c>
      <c r="Q1619">
        <v>0</v>
      </c>
      <c r="R1619" t="s">
        <v>166</v>
      </c>
    </row>
    <row r="1620" spans="1:18" x14ac:dyDescent="0.25">
      <c r="A1620">
        <v>-2.0370870000000001</v>
      </c>
      <c r="B1620">
        <v>12.332198</v>
      </c>
      <c r="C1620" t="s">
        <v>19973</v>
      </c>
      <c r="D1620" t="s">
        <v>19974</v>
      </c>
      <c r="E1620" t="s">
        <v>19978</v>
      </c>
      <c r="F1620" t="s">
        <v>19979</v>
      </c>
      <c r="G1620" t="s">
        <v>20079</v>
      </c>
      <c r="H1620" t="s">
        <v>20080</v>
      </c>
      <c r="I1620" t="s">
        <v>24539</v>
      </c>
      <c r="J1620" t="s">
        <v>26383</v>
      </c>
      <c r="K1620" t="s">
        <v>19979</v>
      </c>
      <c r="L1620" t="s">
        <v>20080</v>
      </c>
      <c r="M1620" t="s">
        <v>26384</v>
      </c>
      <c r="N1620" t="s">
        <v>24539</v>
      </c>
      <c r="O1620" t="s">
        <v>26385</v>
      </c>
      <c r="P1620" t="s">
        <v>20081</v>
      </c>
      <c r="Q1620">
        <v>0</v>
      </c>
      <c r="R1620" t="s">
        <v>166</v>
      </c>
    </row>
    <row r="1621" spans="1:18" x14ac:dyDescent="0.25">
      <c r="A1621">
        <v>-2.0370870000000001</v>
      </c>
      <c r="B1621">
        <v>12.332198</v>
      </c>
      <c r="C1621" t="s">
        <v>19973</v>
      </c>
      <c r="D1621" t="s">
        <v>19974</v>
      </c>
      <c r="E1621" t="s">
        <v>19978</v>
      </c>
      <c r="F1621" t="s">
        <v>19979</v>
      </c>
      <c r="G1621" t="s">
        <v>20079</v>
      </c>
      <c r="H1621" t="s">
        <v>20080</v>
      </c>
      <c r="I1621" t="s">
        <v>26386</v>
      </c>
      <c r="J1621" t="s">
        <v>26387</v>
      </c>
      <c r="K1621" t="s">
        <v>19979</v>
      </c>
      <c r="L1621" t="s">
        <v>20080</v>
      </c>
      <c r="M1621" t="s">
        <v>26388</v>
      </c>
      <c r="N1621" t="s">
        <v>26386</v>
      </c>
      <c r="O1621" t="s">
        <v>26389</v>
      </c>
      <c r="P1621" t="s">
        <v>20081</v>
      </c>
      <c r="Q1621">
        <v>0</v>
      </c>
      <c r="R1621" t="s">
        <v>166</v>
      </c>
    </row>
    <row r="1622" spans="1:18" x14ac:dyDescent="0.25">
      <c r="A1622">
        <v>-2.0742609999999999</v>
      </c>
      <c r="B1622">
        <v>12.334379999999999</v>
      </c>
      <c r="C1622" t="s">
        <v>19973</v>
      </c>
      <c r="D1622" t="s">
        <v>19974</v>
      </c>
      <c r="E1622" t="s">
        <v>19978</v>
      </c>
      <c r="F1622" t="s">
        <v>19979</v>
      </c>
      <c r="G1622" t="s">
        <v>20079</v>
      </c>
      <c r="H1622" t="s">
        <v>20080</v>
      </c>
      <c r="I1622" t="s">
        <v>26390</v>
      </c>
      <c r="J1622" t="s">
        <v>26391</v>
      </c>
      <c r="K1622" t="s">
        <v>19979</v>
      </c>
      <c r="L1622" t="s">
        <v>20080</v>
      </c>
      <c r="M1622" t="s">
        <v>26392</v>
      </c>
      <c r="N1622" t="s">
        <v>26390</v>
      </c>
      <c r="O1622" t="s">
        <v>26393</v>
      </c>
      <c r="P1622" t="s">
        <v>20081</v>
      </c>
      <c r="Q1622">
        <v>0</v>
      </c>
      <c r="R1622" t="s">
        <v>166</v>
      </c>
    </row>
    <row r="1623" spans="1:18" x14ac:dyDescent="0.25">
      <c r="A1623">
        <v>-2.401634</v>
      </c>
      <c r="B1623">
        <v>12.225681</v>
      </c>
      <c r="C1623" t="s">
        <v>19973</v>
      </c>
      <c r="D1623" t="s">
        <v>19974</v>
      </c>
      <c r="E1623" t="s">
        <v>19978</v>
      </c>
      <c r="F1623" t="s">
        <v>19979</v>
      </c>
      <c r="G1623" t="s">
        <v>20079</v>
      </c>
      <c r="H1623" t="s">
        <v>20080</v>
      </c>
      <c r="I1623" t="s">
        <v>26394</v>
      </c>
      <c r="J1623" t="s">
        <v>26395</v>
      </c>
      <c r="K1623" t="s">
        <v>19979</v>
      </c>
      <c r="L1623" t="s">
        <v>20080</v>
      </c>
      <c r="M1623" t="s">
        <v>26396</v>
      </c>
      <c r="N1623" t="s">
        <v>26394</v>
      </c>
      <c r="O1623" t="s">
        <v>26397</v>
      </c>
      <c r="P1623" t="s">
        <v>20081</v>
      </c>
      <c r="Q1623">
        <v>0</v>
      </c>
      <c r="R1623" t="s">
        <v>166</v>
      </c>
    </row>
    <row r="1624" spans="1:18" x14ac:dyDescent="0.25">
      <c r="A1624">
        <v>-2.2415750000000001</v>
      </c>
      <c r="B1624">
        <v>12.217527</v>
      </c>
      <c r="C1624" t="s">
        <v>19973</v>
      </c>
      <c r="D1624" t="s">
        <v>19974</v>
      </c>
      <c r="E1624" t="s">
        <v>19978</v>
      </c>
      <c r="F1624" t="s">
        <v>19979</v>
      </c>
      <c r="G1624" t="s">
        <v>20079</v>
      </c>
      <c r="H1624" t="s">
        <v>20080</v>
      </c>
      <c r="I1624" t="s">
        <v>25337</v>
      </c>
      <c r="J1624" t="s">
        <v>26398</v>
      </c>
      <c r="K1624" t="s">
        <v>19979</v>
      </c>
      <c r="L1624" t="s">
        <v>20080</v>
      </c>
      <c r="M1624" t="s">
        <v>26399</v>
      </c>
      <c r="N1624" t="s">
        <v>25337</v>
      </c>
      <c r="O1624" t="s">
        <v>26400</v>
      </c>
      <c r="P1624" t="s">
        <v>20081</v>
      </c>
      <c r="Q1624">
        <v>0</v>
      </c>
      <c r="R1624" t="s">
        <v>166</v>
      </c>
    </row>
    <row r="1625" spans="1:18" x14ac:dyDescent="0.25">
      <c r="A1625">
        <v>-1.95</v>
      </c>
      <c r="B1625">
        <v>12.233333</v>
      </c>
      <c r="C1625" t="s">
        <v>19973</v>
      </c>
      <c r="D1625" t="s">
        <v>19974</v>
      </c>
      <c r="E1625" t="s">
        <v>19978</v>
      </c>
      <c r="F1625" t="s">
        <v>19979</v>
      </c>
      <c r="G1625" t="s">
        <v>20079</v>
      </c>
      <c r="H1625" t="s">
        <v>20080</v>
      </c>
      <c r="I1625" t="s">
        <v>26401</v>
      </c>
      <c r="J1625" t="s">
        <v>26402</v>
      </c>
      <c r="K1625" t="s">
        <v>19979</v>
      </c>
      <c r="L1625" t="s">
        <v>20080</v>
      </c>
      <c r="M1625" t="s">
        <v>26403</v>
      </c>
      <c r="N1625" t="s">
        <v>26401</v>
      </c>
      <c r="O1625" t="s">
        <v>26404</v>
      </c>
      <c r="P1625" t="s">
        <v>20081</v>
      </c>
      <c r="Q1625">
        <v>0</v>
      </c>
      <c r="R1625" t="s">
        <v>166</v>
      </c>
    </row>
    <row r="1626" spans="1:18" x14ac:dyDescent="0.25">
      <c r="A1626">
        <v>-2.3559209999999999</v>
      </c>
      <c r="B1626">
        <v>12.389339</v>
      </c>
      <c r="C1626" t="s">
        <v>19973</v>
      </c>
      <c r="D1626" t="s">
        <v>19974</v>
      </c>
      <c r="E1626" t="s">
        <v>19978</v>
      </c>
      <c r="F1626" t="s">
        <v>19979</v>
      </c>
      <c r="G1626" t="s">
        <v>20079</v>
      </c>
      <c r="H1626" t="s">
        <v>20080</v>
      </c>
      <c r="I1626" t="s">
        <v>26405</v>
      </c>
      <c r="J1626" t="s">
        <v>26406</v>
      </c>
      <c r="K1626" t="s">
        <v>19979</v>
      </c>
      <c r="L1626" t="s">
        <v>20080</v>
      </c>
      <c r="M1626" t="s">
        <v>26407</v>
      </c>
      <c r="N1626" t="s">
        <v>26405</v>
      </c>
      <c r="O1626" t="s">
        <v>26408</v>
      </c>
      <c r="P1626" t="s">
        <v>20081</v>
      </c>
      <c r="Q1626">
        <v>0</v>
      </c>
      <c r="R1626" t="s">
        <v>166</v>
      </c>
    </row>
    <row r="1627" spans="1:18" x14ac:dyDescent="0.25">
      <c r="A1627">
        <v>-2.25</v>
      </c>
      <c r="B1627">
        <v>12.3</v>
      </c>
      <c r="C1627" t="s">
        <v>19973</v>
      </c>
      <c r="D1627" t="s">
        <v>19974</v>
      </c>
      <c r="E1627" t="s">
        <v>19978</v>
      </c>
      <c r="F1627" t="s">
        <v>19979</v>
      </c>
      <c r="G1627" t="s">
        <v>20079</v>
      </c>
      <c r="H1627" t="s">
        <v>20080</v>
      </c>
      <c r="I1627" t="s">
        <v>26409</v>
      </c>
      <c r="J1627" t="s">
        <v>26410</v>
      </c>
      <c r="K1627" t="s">
        <v>19979</v>
      </c>
      <c r="L1627" t="s">
        <v>20080</v>
      </c>
      <c r="M1627" t="s">
        <v>26411</v>
      </c>
      <c r="N1627" t="s">
        <v>26409</v>
      </c>
      <c r="O1627" t="s">
        <v>26412</v>
      </c>
      <c r="P1627" t="s">
        <v>20081</v>
      </c>
      <c r="Q1627">
        <v>0</v>
      </c>
      <c r="R1627" t="s">
        <v>166</v>
      </c>
    </row>
    <row r="1628" spans="1:18" x14ac:dyDescent="0.25">
      <c r="A1628">
        <v>-1.95</v>
      </c>
      <c r="B1628">
        <v>12.233333</v>
      </c>
      <c r="C1628" t="s">
        <v>19973</v>
      </c>
      <c r="D1628" t="s">
        <v>19974</v>
      </c>
      <c r="E1628" t="s">
        <v>19978</v>
      </c>
      <c r="F1628" t="s">
        <v>19979</v>
      </c>
      <c r="G1628" t="s">
        <v>20079</v>
      </c>
      <c r="H1628" t="s">
        <v>20080</v>
      </c>
      <c r="I1628" t="s">
        <v>26413</v>
      </c>
      <c r="J1628" t="s">
        <v>26414</v>
      </c>
      <c r="K1628" t="s">
        <v>19979</v>
      </c>
      <c r="L1628" t="s">
        <v>20080</v>
      </c>
      <c r="M1628" t="s">
        <v>26415</v>
      </c>
      <c r="N1628" t="s">
        <v>26413</v>
      </c>
      <c r="O1628" t="s">
        <v>26416</v>
      </c>
      <c r="P1628" t="s">
        <v>20081</v>
      </c>
      <c r="Q1628">
        <v>0</v>
      </c>
      <c r="R1628" t="s">
        <v>166</v>
      </c>
    </row>
    <row r="1629" spans="1:18" x14ac:dyDescent="0.25">
      <c r="A1629">
        <v>-2.299077</v>
      </c>
      <c r="B1629">
        <v>12.314363999999999</v>
      </c>
      <c r="C1629" t="s">
        <v>19973</v>
      </c>
      <c r="D1629" t="s">
        <v>19974</v>
      </c>
      <c r="E1629" t="s">
        <v>19978</v>
      </c>
      <c r="F1629" t="s">
        <v>19979</v>
      </c>
      <c r="G1629" t="s">
        <v>20079</v>
      </c>
      <c r="H1629" t="s">
        <v>20080</v>
      </c>
      <c r="I1629" t="s">
        <v>26417</v>
      </c>
      <c r="J1629" t="s">
        <v>26418</v>
      </c>
      <c r="K1629" t="s">
        <v>19979</v>
      </c>
      <c r="L1629" t="s">
        <v>20080</v>
      </c>
      <c r="M1629" t="s">
        <v>26419</v>
      </c>
      <c r="N1629" t="s">
        <v>26417</v>
      </c>
      <c r="O1629" t="s">
        <v>26420</v>
      </c>
      <c r="P1629" t="s">
        <v>20081</v>
      </c>
      <c r="Q1629">
        <v>0</v>
      </c>
      <c r="R1629" t="s">
        <v>166</v>
      </c>
    </row>
    <row r="1630" spans="1:18" x14ac:dyDescent="0.25">
      <c r="A1630">
        <v>-2.299077</v>
      </c>
      <c r="B1630">
        <v>12.314363999999999</v>
      </c>
      <c r="C1630" t="s">
        <v>19973</v>
      </c>
      <c r="D1630" t="s">
        <v>19974</v>
      </c>
      <c r="E1630" t="s">
        <v>19978</v>
      </c>
      <c r="F1630" t="s">
        <v>19979</v>
      </c>
      <c r="G1630" t="s">
        <v>20079</v>
      </c>
      <c r="H1630" t="s">
        <v>20080</v>
      </c>
      <c r="I1630" t="s">
        <v>25416</v>
      </c>
      <c r="J1630" t="s">
        <v>26421</v>
      </c>
      <c r="K1630" t="s">
        <v>19979</v>
      </c>
      <c r="L1630" t="s">
        <v>20080</v>
      </c>
      <c r="M1630" t="s">
        <v>26422</v>
      </c>
      <c r="N1630" t="s">
        <v>25416</v>
      </c>
      <c r="O1630" t="s">
        <v>26423</v>
      </c>
      <c r="P1630" t="s">
        <v>20081</v>
      </c>
      <c r="Q1630">
        <v>0</v>
      </c>
      <c r="R1630" t="s">
        <v>166</v>
      </c>
    </row>
    <row r="1631" spans="1:18" x14ac:dyDescent="0.25">
      <c r="A1631">
        <v>-2.3644319999999999</v>
      </c>
      <c r="B1631">
        <v>12.128347</v>
      </c>
      <c r="C1631" t="s">
        <v>19973</v>
      </c>
      <c r="D1631" t="s">
        <v>19974</v>
      </c>
      <c r="E1631" t="s">
        <v>19978</v>
      </c>
      <c r="F1631" t="s">
        <v>19979</v>
      </c>
      <c r="G1631" t="s">
        <v>20079</v>
      </c>
      <c r="H1631" t="s">
        <v>20080</v>
      </c>
      <c r="I1631" t="s">
        <v>26424</v>
      </c>
      <c r="J1631" t="s">
        <v>26425</v>
      </c>
      <c r="K1631" t="s">
        <v>19979</v>
      </c>
      <c r="L1631" t="s">
        <v>20080</v>
      </c>
      <c r="M1631" t="s">
        <v>26426</v>
      </c>
      <c r="N1631" t="s">
        <v>26424</v>
      </c>
      <c r="O1631" t="s">
        <v>26427</v>
      </c>
      <c r="P1631" t="s">
        <v>20081</v>
      </c>
      <c r="Q1631">
        <v>0</v>
      </c>
      <c r="R1631" t="s">
        <v>166</v>
      </c>
    </row>
    <row r="1632" spans="1:18" x14ac:dyDescent="0.25">
      <c r="A1632">
        <v>-2.1569639999999999</v>
      </c>
      <c r="B1632">
        <v>12.413658</v>
      </c>
      <c r="C1632" t="s">
        <v>19973</v>
      </c>
      <c r="D1632" t="s">
        <v>19974</v>
      </c>
      <c r="E1632" t="s">
        <v>19978</v>
      </c>
      <c r="F1632" t="s">
        <v>19979</v>
      </c>
      <c r="G1632" t="s">
        <v>20079</v>
      </c>
      <c r="H1632" t="s">
        <v>20080</v>
      </c>
      <c r="I1632" t="s">
        <v>26428</v>
      </c>
      <c r="J1632" t="s">
        <v>26429</v>
      </c>
      <c r="K1632" t="s">
        <v>19979</v>
      </c>
      <c r="L1632" t="s">
        <v>20080</v>
      </c>
      <c r="M1632" t="s">
        <v>26430</v>
      </c>
      <c r="N1632" t="s">
        <v>26428</v>
      </c>
      <c r="O1632" t="s">
        <v>26431</v>
      </c>
      <c r="P1632" t="s">
        <v>20081</v>
      </c>
      <c r="Q1632">
        <v>0</v>
      </c>
      <c r="R1632" t="s">
        <v>166</v>
      </c>
    </row>
    <row r="1633" spans="1:18" x14ac:dyDescent="0.25">
      <c r="A1633">
        <v>-2.1569639999999999</v>
      </c>
      <c r="B1633">
        <v>12.413658</v>
      </c>
      <c r="C1633" t="s">
        <v>19973</v>
      </c>
      <c r="D1633" t="s">
        <v>19974</v>
      </c>
      <c r="E1633" t="s">
        <v>19978</v>
      </c>
      <c r="F1633" t="s">
        <v>19979</v>
      </c>
      <c r="G1633" t="s">
        <v>20079</v>
      </c>
      <c r="H1633" t="s">
        <v>20080</v>
      </c>
      <c r="I1633" t="s">
        <v>26432</v>
      </c>
      <c r="J1633" t="s">
        <v>26433</v>
      </c>
      <c r="K1633" t="s">
        <v>19979</v>
      </c>
      <c r="L1633" t="s">
        <v>20080</v>
      </c>
      <c r="M1633" t="s">
        <v>26434</v>
      </c>
      <c r="N1633" t="s">
        <v>26432</v>
      </c>
      <c r="O1633" t="s">
        <v>26435</v>
      </c>
      <c r="P1633" t="s">
        <v>20081</v>
      </c>
      <c r="Q1633">
        <v>0</v>
      </c>
      <c r="R1633" t="s">
        <v>166</v>
      </c>
    </row>
    <row r="1634" spans="1:18" x14ac:dyDescent="0.25">
      <c r="A1634">
        <v>-1.9666669999999999</v>
      </c>
      <c r="B1634">
        <v>12.4</v>
      </c>
      <c r="C1634" t="s">
        <v>19973</v>
      </c>
      <c r="D1634" t="s">
        <v>19974</v>
      </c>
      <c r="E1634" t="s">
        <v>19978</v>
      </c>
      <c r="F1634" t="s">
        <v>19979</v>
      </c>
      <c r="G1634" t="s">
        <v>20079</v>
      </c>
      <c r="H1634" t="s">
        <v>20080</v>
      </c>
      <c r="I1634" t="s">
        <v>26436</v>
      </c>
      <c r="J1634" t="s">
        <v>26437</v>
      </c>
      <c r="K1634" t="s">
        <v>19979</v>
      </c>
      <c r="L1634" t="s">
        <v>20080</v>
      </c>
      <c r="M1634" t="s">
        <v>26438</v>
      </c>
      <c r="N1634" t="s">
        <v>26436</v>
      </c>
      <c r="O1634" t="s">
        <v>26439</v>
      </c>
      <c r="P1634" t="s">
        <v>20081</v>
      </c>
      <c r="Q1634">
        <v>0</v>
      </c>
      <c r="R1634" t="s">
        <v>166</v>
      </c>
    </row>
    <row r="1635" spans="1:18" x14ac:dyDescent="0.25">
      <c r="A1635">
        <v>-2.299077</v>
      </c>
      <c r="B1635">
        <v>12.314363999999999</v>
      </c>
      <c r="C1635" t="s">
        <v>19973</v>
      </c>
      <c r="D1635" t="s">
        <v>19974</v>
      </c>
      <c r="E1635" t="s">
        <v>19978</v>
      </c>
      <c r="F1635" t="s">
        <v>19979</v>
      </c>
      <c r="G1635" t="s">
        <v>20079</v>
      </c>
      <c r="H1635" t="s">
        <v>20080</v>
      </c>
      <c r="I1635" t="s">
        <v>26440</v>
      </c>
      <c r="J1635" t="s">
        <v>26441</v>
      </c>
      <c r="K1635" t="s">
        <v>19979</v>
      </c>
      <c r="L1635" t="s">
        <v>20080</v>
      </c>
      <c r="M1635" t="s">
        <v>26442</v>
      </c>
      <c r="N1635" t="s">
        <v>26440</v>
      </c>
      <c r="O1635" t="s">
        <v>26443</v>
      </c>
      <c r="P1635" t="s">
        <v>20081</v>
      </c>
      <c r="Q1635">
        <v>0</v>
      </c>
      <c r="R1635" t="s">
        <v>166</v>
      </c>
    </row>
    <row r="1636" spans="1:18" x14ac:dyDescent="0.25">
      <c r="A1636">
        <v>-2.2244679999999999</v>
      </c>
      <c r="B1636">
        <v>12.033638</v>
      </c>
      <c r="C1636" t="s">
        <v>19973</v>
      </c>
      <c r="D1636" t="s">
        <v>19974</v>
      </c>
      <c r="E1636" t="s">
        <v>19978</v>
      </c>
      <c r="F1636" t="s">
        <v>19979</v>
      </c>
      <c r="G1636" t="s">
        <v>20079</v>
      </c>
      <c r="H1636" t="s">
        <v>20080</v>
      </c>
      <c r="I1636" t="s">
        <v>26444</v>
      </c>
      <c r="J1636" t="s">
        <v>26445</v>
      </c>
      <c r="K1636" t="s">
        <v>19979</v>
      </c>
      <c r="L1636" t="s">
        <v>20080</v>
      </c>
      <c r="M1636" t="s">
        <v>26446</v>
      </c>
      <c r="N1636" t="s">
        <v>26444</v>
      </c>
      <c r="O1636" t="s">
        <v>26447</v>
      </c>
      <c r="P1636" t="s">
        <v>20081</v>
      </c>
      <c r="Q1636">
        <v>0</v>
      </c>
      <c r="R1636" t="s">
        <v>166</v>
      </c>
    </row>
    <row r="1637" spans="1:18" x14ac:dyDescent="0.25">
      <c r="A1637">
        <v>-2.3166669999999998</v>
      </c>
      <c r="B1637">
        <v>12</v>
      </c>
      <c r="C1637" t="s">
        <v>19973</v>
      </c>
      <c r="D1637" t="s">
        <v>19974</v>
      </c>
      <c r="E1637" t="s">
        <v>19978</v>
      </c>
      <c r="F1637" t="s">
        <v>19979</v>
      </c>
      <c r="G1637" t="s">
        <v>20079</v>
      </c>
      <c r="H1637" t="s">
        <v>20080</v>
      </c>
      <c r="I1637" t="s">
        <v>26448</v>
      </c>
      <c r="J1637" t="s">
        <v>26449</v>
      </c>
      <c r="K1637" t="s">
        <v>19979</v>
      </c>
      <c r="L1637" t="s">
        <v>20080</v>
      </c>
      <c r="M1637" t="s">
        <v>26450</v>
      </c>
      <c r="N1637" t="s">
        <v>26448</v>
      </c>
      <c r="O1637" t="s">
        <v>26451</v>
      </c>
      <c r="P1637" t="s">
        <v>20081</v>
      </c>
      <c r="Q1637">
        <v>0</v>
      </c>
      <c r="R1637" t="s">
        <v>166</v>
      </c>
    </row>
    <row r="1638" spans="1:18" x14ac:dyDescent="0.25">
      <c r="A1638">
        <v>-2.3297219999999998</v>
      </c>
      <c r="B1638">
        <v>12.337116</v>
      </c>
      <c r="C1638" t="s">
        <v>19973</v>
      </c>
      <c r="D1638" t="s">
        <v>19974</v>
      </c>
      <c r="E1638" t="s">
        <v>19978</v>
      </c>
      <c r="F1638" t="s">
        <v>19979</v>
      </c>
      <c r="G1638" t="s">
        <v>20079</v>
      </c>
      <c r="H1638" t="s">
        <v>20080</v>
      </c>
      <c r="I1638" t="s">
        <v>26452</v>
      </c>
      <c r="J1638" t="s">
        <v>26453</v>
      </c>
      <c r="K1638" t="s">
        <v>19979</v>
      </c>
      <c r="L1638" t="s">
        <v>20080</v>
      </c>
      <c r="M1638" t="s">
        <v>26454</v>
      </c>
      <c r="N1638" t="s">
        <v>26452</v>
      </c>
      <c r="O1638" t="s">
        <v>26455</v>
      </c>
      <c r="P1638" t="s">
        <v>20081</v>
      </c>
      <c r="Q1638">
        <v>0</v>
      </c>
      <c r="R1638" t="s">
        <v>166</v>
      </c>
    </row>
    <row r="1639" spans="1:18" x14ac:dyDescent="0.25">
      <c r="A1639">
        <v>-2.1953580000000001</v>
      </c>
      <c r="B1639">
        <v>12.035740000000001</v>
      </c>
      <c r="C1639" t="s">
        <v>19973</v>
      </c>
      <c r="D1639" t="s">
        <v>19974</v>
      </c>
      <c r="E1639" t="s">
        <v>19978</v>
      </c>
      <c r="F1639" t="s">
        <v>19979</v>
      </c>
      <c r="G1639" t="s">
        <v>20079</v>
      </c>
      <c r="H1639" t="s">
        <v>20080</v>
      </c>
      <c r="I1639" t="s">
        <v>26456</v>
      </c>
      <c r="J1639" t="s">
        <v>26457</v>
      </c>
      <c r="K1639" t="s">
        <v>19979</v>
      </c>
      <c r="L1639" t="s">
        <v>20080</v>
      </c>
      <c r="M1639" t="s">
        <v>26458</v>
      </c>
      <c r="N1639" t="s">
        <v>26456</v>
      </c>
      <c r="O1639" t="s">
        <v>26459</v>
      </c>
      <c r="P1639" t="s">
        <v>20081</v>
      </c>
      <c r="Q1639">
        <v>0</v>
      </c>
      <c r="R1639" t="s">
        <v>166</v>
      </c>
    </row>
    <row r="1640" spans="1:18" x14ac:dyDescent="0.25">
      <c r="A1640">
        <v>-2.1329889999999998</v>
      </c>
      <c r="B1640">
        <v>12.417183</v>
      </c>
      <c r="C1640" t="s">
        <v>19973</v>
      </c>
      <c r="D1640" t="s">
        <v>19974</v>
      </c>
      <c r="E1640" t="s">
        <v>19978</v>
      </c>
      <c r="F1640" t="s">
        <v>19979</v>
      </c>
      <c r="G1640" t="s">
        <v>20079</v>
      </c>
      <c r="H1640" t="s">
        <v>20080</v>
      </c>
      <c r="I1640" t="s">
        <v>26460</v>
      </c>
      <c r="J1640" t="s">
        <v>26461</v>
      </c>
      <c r="K1640" t="s">
        <v>19979</v>
      </c>
      <c r="L1640" t="s">
        <v>20080</v>
      </c>
      <c r="M1640" t="s">
        <v>26462</v>
      </c>
      <c r="N1640" t="s">
        <v>26460</v>
      </c>
      <c r="O1640" t="s">
        <v>26463</v>
      </c>
      <c r="P1640" t="s">
        <v>20081</v>
      </c>
      <c r="Q1640">
        <v>0</v>
      </c>
      <c r="R1640" t="s">
        <v>166</v>
      </c>
    </row>
    <row r="1641" spans="1:18" x14ac:dyDescent="0.25">
      <c r="A1641">
        <v>-2.3365999999999998</v>
      </c>
      <c r="B1641">
        <v>12.254889</v>
      </c>
      <c r="C1641" t="s">
        <v>19973</v>
      </c>
      <c r="D1641" t="s">
        <v>19974</v>
      </c>
      <c r="E1641" t="s">
        <v>19978</v>
      </c>
      <c r="F1641" t="s">
        <v>19979</v>
      </c>
      <c r="G1641" t="s">
        <v>20079</v>
      </c>
      <c r="H1641" t="s">
        <v>20080</v>
      </c>
      <c r="I1641" t="s">
        <v>26464</v>
      </c>
      <c r="J1641" t="s">
        <v>26465</v>
      </c>
      <c r="K1641" t="s">
        <v>19979</v>
      </c>
      <c r="L1641" t="s">
        <v>20080</v>
      </c>
      <c r="M1641" t="s">
        <v>26466</v>
      </c>
      <c r="N1641" t="s">
        <v>26464</v>
      </c>
      <c r="O1641" t="s">
        <v>26467</v>
      </c>
      <c r="P1641" t="s">
        <v>20081</v>
      </c>
      <c r="Q1641">
        <v>0</v>
      </c>
      <c r="R1641" t="s">
        <v>166</v>
      </c>
    </row>
    <row r="1642" spans="1:18" x14ac:dyDescent="0.25">
      <c r="A1642">
        <v>-2.3365999999999998</v>
      </c>
      <c r="B1642">
        <v>12.254889</v>
      </c>
      <c r="C1642" t="s">
        <v>19973</v>
      </c>
      <c r="D1642" t="s">
        <v>19974</v>
      </c>
      <c r="E1642" t="s">
        <v>19978</v>
      </c>
      <c r="F1642" t="s">
        <v>19979</v>
      </c>
      <c r="G1642" t="s">
        <v>20079</v>
      </c>
      <c r="H1642" t="s">
        <v>20080</v>
      </c>
      <c r="I1642" t="s">
        <v>25663</v>
      </c>
      <c r="J1642" t="s">
        <v>26468</v>
      </c>
      <c r="K1642" t="s">
        <v>19979</v>
      </c>
      <c r="L1642" t="s">
        <v>20080</v>
      </c>
      <c r="M1642" t="s">
        <v>26469</v>
      </c>
      <c r="N1642" t="s">
        <v>25663</v>
      </c>
      <c r="O1642" t="s">
        <v>26470</v>
      </c>
      <c r="P1642" t="s">
        <v>20081</v>
      </c>
      <c r="Q1642">
        <v>0</v>
      </c>
      <c r="R1642" t="s">
        <v>166</v>
      </c>
    </row>
    <row r="1643" spans="1:18" x14ac:dyDescent="0.25">
      <c r="A1643">
        <v>-2.15</v>
      </c>
      <c r="B1643">
        <v>11.5</v>
      </c>
      <c r="C1643" t="s">
        <v>19973</v>
      </c>
      <c r="D1643" t="s">
        <v>19974</v>
      </c>
      <c r="E1643" t="s">
        <v>19978</v>
      </c>
      <c r="F1643" t="s">
        <v>19979</v>
      </c>
      <c r="G1643" t="s">
        <v>20082</v>
      </c>
      <c r="H1643" t="s">
        <v>20083</v>
      </c>
      <c r="I1643" t="s">
        <v>26471</v>
      </c>
      <c r="J1643" t="s">
        <v>26472</v>
      </c>
      <c r="K1643" t="s">
        <v>19979</v>
      </c>
      <c r="L1643" t="s">
        <v>20083</v>
      </c>
      <c r="M1643" t="s">
        <v>26473</v>
      </c>
      <c r="N1643" t="s">
        <v>26471</v>
      </c>
      <c r="O1643" t="s">
        <v>26474</v>
      </c>
      <c r="P1643" t="s">
        <v>20084</v>
      </c>
      <c r="Q1643">
        <v>0</v>
      </c>
      <c r="R1643" t="s">
        <v>166</v>
      </c>
    </row>
    <row r="1644" spans="1:18" x14ac:dyDescent="0.25">
      <c r="A1644">
        <v>-2.3166669999999998</v>
      </c>
      <c r="B1644">
        <v>11.65</v>
      </c>
      <c r="C1644" t="s">
        <v>19973</v>
      </c>
      <c r="D1644" t="s">
        <v>19974</v>
      </c>
      <c r="E1644" t="s">
        <v>19978</v>
      </c>
      <c r="F1644" t="s">
        <v>19979</v>
      </c>
      <c r="G1644" t="s">
        <v>20082</v>
      </c>
      <c r="H1644" t="s">
        <v>20083</v>
      </c>
      <c r="I1644" t="s">
        <v>26475</v>
      </c>
      <c r="J1644" t="s">
        <v>26476</v>
      </c>
      <c r="K1644" t="s">
        <v>19979</v>
      </c>
      <c r="L1644" t="s">
        <v>20083</v>
      </c>
      <c r="M1644" t="s">
        <v>26477</v>
      </c>
      <c r="N1644" t="s">
        <v>26475</v>
      </c>
      <c r="O1644" t="s">
        <v>26478</v>
      </c>
      <c r="P1644" t="s">
        <v>20084</v>
      </c>
      <c r="Q1644">
        <v>0</v>
      </c>
      <c r="R1644" t="s">
        <v>166</v>
      </c>
    </row>
    <row r="1645" spans="1:18" x14ac:dyDescent="0.25">
      <c r="A1645">
        <v>-2.1666669999999999</v>
      </c>
      <c r="B1645">
        <v>11.516667</v>
      </c>
      <c r="C1645" t="s">
        <v>19973</v>
      </c>
      <c r="D1645" t="s">
        <v>19974</v>
      </c>
      <c r="E1645" t="s">
        <v>19978</v>
      </c>
      <c r="F1645" t="s">
        <v>19979</v>
      </c>
      <c r="G1645" t="s">
        <v>20082</v>
      </c>
      <c r="H1645" t="s">
        <v>20083</v>
      </c>
      <c r="I1645" t="s">
        <v>26479</v>
      </c>
      <c r="J1645" t="s">
        <v>26480</v>
      </c>
      <c r="K1645" t="s">
        <v>19979</v>
      </c>
      <c r="L1645" t="s">
        <v>20083</v>
      </c>
      <c r="M1645" t="s">
        <v>26481</v>
      </c>
      <c r="N1645" t="s">
        <v>26479</v>
      </c>
      <c r="O1645" t="s">
        <v>26482</v>
      </c>
      <c r="P1645" t="s">
        <v>20084</v>
      </c>
      <c r="Q1645">
        <v>0</v>
      </c>
      <c r="R1645" t="s">
        <v>166</v>
      </c>
    </row>
    <row r="1646" spans="1:18" x14ac:dyDescent="0.25">
      <c r="A1646">
        <v>-2.2000000000000002</v>
      </c>
      <c r="B1646">
        <v>11.55</v>
      </c>
      <c r="C1646" t="s">
        <v>19973</v>
      </c>
      <c r="D1646" t="s">
        <v>19974</v>
      </c>
      <c r="E1646" t="s">
        <v>19978</v>
      </c>
      <c r="F1646" t="s">
        <v>19979</v>
      </c>
      <c r="G1646" t="s">
        <v>20082</v>
      </c>
      <c r="H1646" t="s">
        <v>20083</v>
      </c>
      <c r="I1646" t="s">
        <v>26483</v>
      </c>
      <c r="J1646" t="s">
        <v>26484</v>
      </c>
      <c r="K1646" t="s">
        <v>19979</v>
      </c>
      <c r="L1646" t="s">
        <v>20083</v>
      </c>
      <c r="M1646" t="s">
        <v>26485</v>
      </c>
      <c r="N1646" t="s">
        <v>26483</v>
      </c>
      <c r="O1646" t="s">
        <v>26486</v>
      </c>
      <c r="P1646" t="s">
        <v>20084</v>
      </c>
      <c r="Q1646">
        <v>0</v>
      </c>
      <c r="R1646" t="s">
        <v>166</v>
      </c>
    </row>
    <row r="1647" spans="1:18" x14ac:dyDescent="0.25">
      <c r="A1647">
        <v>-2.0833330000000001</v>
      </c>
      <c r="B1647">
        <v>11.5</v>
      </c>
      <c r="C1647" t="s">
        <v>19973</v>
      </c>
      <c r="D1647" t="s">
        <v>19974</v>
      </c>
      <c r="E1647" t="s">
        <v>19978</v>
      </c>
      <c r="F1647" t="s">
        <v>19979</v>
      </c>
      <c r="G1647" t="s">
        <v>20082</v>
      </c>
      <c r="H1647" t="s">
        <v>20083</v>
      </c>
      <c r="I1647" t="s">
        <v>26487</v>
      </c>
      <c r="J1647" t="s">
        <v>26488</v>
      </c>
      <c r="K1647" t="s">
        <v>19979</v>
      </c>
      <c r="L1647" t="s">
        <v>20083</v>
      </c>
      <c r="M1647" t="s">
        <v>26489</v>
      </c>
      <c r="N1647" t="s">
        <v>26487</v>
      </c>
      <c r="O1647" t="s">
        <v>26490</v>
      </c>
      <c r="P1647" t="s">
        <v>20084</v>
      </c>
      <c r="Q1647">
        <v>0</v>
      </c>
      <c r="R1647" t="s">
        <v>166</v>
      </c>
    </row>
    <row r="1648" spans="1:18" x14ac:dyDescent="0.25">
      <c r="A1648">
        <v>-2.2082739999999998</v>
      </c>
      <c r="B1648">
        <v>11.505737999999999</v>
      </c>
      <c r="C1648" t="s">
        <v>19973</v>
      </c>
      <c r="D1648" t="s">
        <v>19974</v>
      </c>
      <c r="E1648" t="s">
        <v>19978</v>
      </c>
      <c r="F1648" t="s">
        <v>19979</v>
      </c>
      <c r="G1648" t="s">
        <v>20082</v>
      </c>
      <c r="H1648" t="s">
        <v>20083</v>
      </c>
      <c r="I1648" t="s">
        <v>26491</v>
      </c>
      <c r="J1648" t="s">
        <v>26492</v>
      </c>
      <c r="K1648" t="s">
        <v>19979</v>
      </c>
      <c r="L1648" t="s">
        <v>20083</v>
      </c>
      <c r="M1648" t="s">
        <v>26493</v>
      </c>
      <c r="N1648" t="s">
        <v>26491</v>
      </c>
      <c r="O1648" t="s">
        <v>26494</v>
      </c>
      <c r="P1648" t="s">
        <v>20084</v>
      </c>
      <c r="Q1648">
        <v>0</v>
      </c>
      <c r="R1648" t="s">
        <v>166</v>
      </c>
    </row>
    <row r="1649" spans="1:18" x14ac:dyDescent="0.25">
      <c r="A1649">
        <v>-2.233333</v>
      </c>
      <c r="B1649">
        <v>11.466666999999999</v>
      </c>
      <c r="C1649" t="s">
        <v>19973</v>
      </c>
      <c r="D1649" t="s">
        <v>19974</v>
      </c>
      <c r="E1649" t="s">
        <v>19978</v>
      </c>
      <c r="F1649" t="s">
        <v>19979</v>
      </c>
      <c r="G1649" t="s">
        <v>20082</v>
      </c>
      <c r="H1649" t="s">
        <v>20083</v>
      </c>
      <c r="I1649" t="s">
        <v>25005</v>
      </c>
      <c r="J1649" t="s">
        <v>26495</v>
      </c>
      <c r="K1649" t="s">
        <v>19979</v>
      </c>
      <c r="L1649" t="s">
        <v>20083</v>
      </c>
      <c r="M1649" t="s">
        <v>26496</v>
      </c>
      <c r="N1649" t="s">
        <v>25005</v>
      </c>
      <c r="O1649" t="s">
        <v>26497</v>
      </c>
      <c r="P1649" t="s">
        <v>20084</v>
      </c>
      <c r="Q1649">
        <v>0</v>
      </c>
      <c r="R1649" t="s">
        <v>166</v>
      </c>
    </row>
    <row r="1650" spans="1:18" x14ac:dyDescent="0.25">
      <c r="A1650">
        <v>-2.2000000000000002</v>
      </c>
      <c r="B1650">
        <v>11.533333000000001</v>
      </c>
      <c r="C1650" t="s">
        <v>19973</v>
      </c>
      <c r="D1650" t="s">
        <v>19974</v>
      </c>
      <c r="E1650" t="s">
        <v>19978</v>
      </c>
      <c r="F1650" t="s">
        <v>19979</v>
      </c>
      <c r="G1650" t="s">
        <v>20082</v>
      </c>
      <c r="H1650" t="s">
        <v>20083</v>
      </c>
      <c r="I1650" t="s">
        <v>26498</v>
      </c>
      <c r="J1650" t="s">
        <v>26499</v>
      </c>
      <c r="K1650" t="s">
        <v>19979</v>
      </c>
      <c r="L1650" t="s">
        <v>20083</v>
      </c>
      <c r="M1650" t="s">
        <v>26500</v>
      </c>
      <c r="N1650" t="s">
        <v>26498</v>
      </c>
      <c r="O1650" t="s">
        <v>26501</v>
      </c>
      <c r="P1650" t="s">
        <v>20084</v>
      </c>
      <c r="Q1650">
        <v>0</v>
      </c>
      <c r="R1650" t="s">
        <v>166</v>
      </c>
    </row>
    <row r="1651" spans="1:18" x14ac:dyDescent="0.25">
      <c r="A1651">
        <v>-2.2000000000000002</v>
      </c>
      <c r="B1651">
        <v>11.583333</v>
      </c>
      <c r="C1651" t="s">
        <v>19973</v>
      </c>
      <c r="D1651" t="s">
        <v>19974</v>
      </c>
      <c r="E1651" t="s">
        <v>19978</v>
      </c>
      <c r="F1651" t="s">
        <v>19979</v>
      </c>
      <c r="G1651" t="s">
        <v>20082</v>
      </c>
      <c r="H1651" t="s">
        <v>20083</v>
      </c>
      <c r="I1651" t="s">
        <v>26502</v>
      </c>
      <c r="J1651" t="s">
        <v>26503</v>
      </c>
      <c r="K1651" t="s">
        <v>19979</v>
      </c>
      <c r="L1651" t="s">
        <v>20083</v>
      </c>
      <c r="M1651" t="s">
        <v>26504</v>
      </c>
      <c r="N1651" t="s">
        <v>26502</v>
      </c>
      <c r="O1651" t="s">
        <v>26505</v>
      </c>
      <c r="P1651" t="s">
        <v>20084</v>
      </c>
      <c r="Q1651">
        <v>0</v>
      </c>
      <c r="R1651" t="s">
        <v>166</v>
      </c>
    </row>
    <row r="1652" spans="1:18" x14ac:dyDescent="0.25">
      <c r="A1652">
        <v>-2.1166670000000001</v>
      </c>
      <c r="B1652">
        <v>11.5</v>
      </c>
      <c r="C1652" t="s">
        <v>19973</v>
      </c>
      <c r="D1652" t="s">
        <v>19974</v>
      </c>
      <c r="E1652" t="s">
        <v>19978</v>
      </c>
      <c r="F1652" t="s">
        <v>19979</v>
      </c>
      <c r="G1652" t="s">
        <v>20082</v>
      </c>
      <c r="H1652" t="s">
        <v>20083</v>
      </c>
      <c r="I1652" t="s">
        <v>26506</v>
      </c>
      <c r="J1652" t="s">
        <v>26507</v>
      </c>
      <c r="K1652" t="s">
        <v>19979</v>
      </c>
      <c r="L1652" t="s">
        <v>20083</v>
      </c>
      <c r="M1652" t="s">
        <v>26508</v>
      </c>
      <c r="N1652" t="s">
        <v>26506</v>
      </c>
      <c r="O1652" t="s">
        <v>26509</v>
      </c>
      <c r="P1652" t="s">
        <v>20084</v>
      </c>
      <c r="Q1652">
        <v>0</v>
      </c>
      <c r="R1652" t="s">
        <v>166</v>
      </c>
    </row>
    <row r="1653" spans="1:18" x14ac:dyDescent="0.25">
      <c r="A1653">
        <v>-2.2166670000000002</v>
      </c>
      <c r="B1653">
        <v>11.583333</v>
      </c>
      <c r="C1653" t="s">
        <v>19973</v>
      </c>
      <c r="D1653" t="s">
        <v>19974</v>
      </c>
      <c r="E1653" t="s">
        <v>19978</v>
      </c>
      <c r="F1653" t="s">
        <v>19979</v>
      </c>
      <c r="G1653" t="s">
        <v>20082</v>
      </c>
      <c r="H1653" t="s">
        <v>20083</v>
      </c>
      <c r="I1653" t="s">
        <v>26510</v>
      </c>
      <c r="J1653" t="s">
        <v>26511</v>
      </c>
      <c r="K1653" t="s">
        <v>19979</v>
      </c>
      <c r="L1653" t="s">
        <v>20083</v>
      </c>
      <c r="M1653" t="s">
        <v>26512</v>
      </c>
      <c r="N1653" t="s">
        <v>26510</v>
      </c>
      <c r="O1653" t="s">
        <v>26513</v>
      </c>
      <c r="P1653" t="s">
        <v>20084</v>
      </c>
      <c r="Q1653">
        <v>0</v>
      </c>
      <c r="R1653" t="s">
        <v>166</v>
      </c>
    </row>
    <row r="1654" spans="1:18" x14ac:dyDescent="0.25">
      <c r="A1654">
        <v>-2.2000000000000002</v>
      </c>
      <c r="B1654">
        <v>11.516667</v>
      </c>
      <c r="C1654" t="s">
        <v>19973</v>
      </c>
      <c r="D1654" t="s">
        <v>19974</v>
      </c>
      <c r="E1654" t="s">
        <v>19978</v>
      </c>
      <c r="F1654" t="s">
        <v>19979</v>
      </c>
      <c r="G1654" t="s">
        <v>20082</v>
      </c>
      <c r="H1654" t="s">
        <v>20083</v>
      </c>
      <c r="I1654" t="s">
        <v>26514</v>
      </c>
      <c r="J1654" t="s">
        <v>26515</v>
      </c>
      <c r="K1654" t="s">
        <v>19979</v>
      </c>
      <c r="L1654" t="s">
        <v>20083</v>
      </c>
      <c r="M1654" t="s">
        <v>26516</v>
      </c>
      <c r="N1654" t="s">
        <v>26514</v>
      </c>
      <c r="O1654" t="s">
        <v>26517</v>
      </c>
      <c r="P1654" t="s">
        <v>20084</v>
      </c>
      <c r="Q1654">
        <v>0</v>
      </c>
      <c r="R1654" t="s">
        <v>166</v>
      </c>
    </row>
    <row r="1655" spans="1:18" x14ac:dyDescent="0.25">
      <c r="A1655">
        <v>-2.233333</v>
      </c>
      <c r="B1655">
        <v>11.45</v>
      </c>
      <c r="C1655" t="s">
        <v>19973</v>
      </c>
      <c r="D1655" t="s">
        <v>19974</v>
      </c>
      <c r="E1655" t="s">
        <v>19978</v>
      </c>
      <c r="F1655" t="s">
        <v>19979</v>
      </c>
      <c r="G1655" t="s">
        <v>20082</v>
      </c>
      <c r="H1655" t="s">
        <v>20083</v>
      </c>
      <c r="I1655" t="s">
        <v>26518</v>
      </c>
      <c r="J1655" t="s">
        <v>26519</v>
      </c>
      <c r="K1655" t="s">
        <v>19979</v>
      </c>
      <c r="L1655" t="s">
        <v>20083</v>
      </c>
      <c r="M1655" t="s">
        <v>26520</v>
      </c>
      <c r="N1655" t="s">
        <v>26518</v>
      </c>
      <c r="O1655" t="s">
        <v>26521</v>
      </c>
      <c r="P1655" t="s">
        <v>20084</v>
      </c>
      <c r="Q1655">
        <v>0</v>
      </c>
      <c r="R1655" t="s">
        <v>166</v>
      </c>
    </row>
    <row r="1656" spans="1:18" x14ac:dyDescent="0.25">
      <c r="A1656">
        <v>-2.1166670000000001</v>
      </c>
      <c r="B1656">
        <v>11.5</v>
      </c>
      <c r="C1656" t="s">
        <v>19973</v>
      </c>
      <c r="D1656" t="s">
        <v>19974</v>
      </c>
      <c r="E1656" t="s">
        <v>19978</v>
      </c>
      <c r="F1656" t="s">
        <v>19979</v>
      </c>
      <c r="G1656" t="s">
        <v>20082</v>
      </c>
      <c r="H1656" t="s">
        <v>20083</v>
      </c>
      <c r="I1656" t="s">
        <v>26522</v>
      </c>
      <c r="J1656" t="s">
        <v>26523</v>
      </c>
      <c r="K1656" t="s">
        <v>19979</v>
      </c>
      <c r="L1656" t="s">
        <v>20083</v>
      </c>
      <c r="M1656" t="s">
        <v>26524</v>
      </c>
      <c r="N1656" t="s">
        <v>26522</v>
      </c>
      <c r="O1656" t="s">
        <v>26525</v>
      </c>
      <c r="P1656" t="s">
        <v>20084</v>
      </c>
      <c r="Q1656">
        <v>0</v>
      </c>
      <c r="R1656" t="s">
        <v>166</v>
      </c>
    </row>
    <row r="1657" spans="1:18" x14ac:dyDescent="0.25">
      <c r="A1657">
        <v>-2.1833330000000002</v>
      </c>
      <c r="B1657">
        <v>11.516667</v>
      </c>
      <c r="C1657" t="s">
        <v>19973</v>
      </c>
      <c r="D1657" t="s">
        <v>19974</v>
      </c>
      <c r="E1657" t="s">
        <v>19978</v>
      </c>
      <c r="F1657" t="s">
        <v>19979</v>
      </c>
      <c r="G1657" t="s">
        <v>20082</v>
      </c>
      <c r="H1657" t="s">
        <v>20083</v>
      </c>
      <c r="I1657" t="s">
        <v>26526</v>
      </c>
      <c r="J1657" t="s">
        <v>26527</v>
      </c>
      <c r="K1657" t="s">
        <v>19979</v>
      </c>
      <c r="L1657" t="s">
        <v>20083</v>
      </c>
      <c r="M1657" t="s">
        <v>26528</v>
      </c>
      <c r="N1657" t="s">
        <v>26526</v>
      </c>
      <c r="O1657" t="s">
        <v>26529</v>
      </c>
      <c r="P1657" t="s">
        <v>20084</v>
      </c>
      <c r="Q1657">
        <v>0</v>
      </c>
      <c r="R1657" t="s">
        <v>166</v>
      </c>
    </row>
    <row r="1658" spans="1:18" x14ac:dyDescent="0.25">
      <c r="A1658">
        <v>-2.2082739999999998</v>
      </c>
      <c r="B1658">
        <v>11.505737999999999</v>
      </c>
      <c r="C1658" t="s">
        <v>19973</v>
      </c>
      <c r="D1658" t="s">
        <v>19974</v>
      </c>
      <c r="E1658" t="s">
        <v>19978</v>
      </c>
      <c r="F1658" t="s">
        <v>19979</v>
      </c>
      <c r="G1658" t="s">
        <v>20082</v>
      </c>
      <c r="H1658" t="s">
        <v>20083</v>
      </c>
      <c r="I1658" t="s">
        <v>8545</v>
      </c>
      <c r="J1658" t="s">
        <v>26530</v>
      </c>
      <c r="K1658" t="s">
        <v>19979</v>
      </c>
      <c r="L1658" t="s">
        <v>20083</v>
      </c>
      <c r="M1658" t="s">
        <v>26531</v>
      </c>
      <c r="N1658" t="s">
        <v>8545</v>
      </c>
      <c r="O1658" t="s">
        <v>26532</v>
      </c>
      <c r="P1658" t="s">
        <v>20084</v>
      </c>
      <c r="Q1658">
        <v>0</v>
      </c>
      <c r="R1658" t="s">
        <v>166</v>
      </c>
    </row>
    <row r="1659" spans="1:18" x14ac:dyDescent="0.25">
      <c r="A1659">
        <v>-2.2999999999999998</v>
      </c>
      <c r="B1659">
        <v>11.616667</v>
      </c>
      <c r="C1659" t="s">
        <v>19973</v>
      </c>
      <c r="D1659" t="s">
        <v>19974</v>
      </c>
      <c r="E1659" t="s">
        <v>19978</v>
      </c>
      <c r="F1659" t="s">
        <v>19979</v>
      </c>
      <c r="G1659" t="s">
        <v>20082</v>
      </c>
      <c r="H1659" t="s">
        <v>20083</v>
      </c>
      <c r="I1659" t="s">
        <v>19953</v>
      </c>
      <c r="J1659" t="s">
        <v>26533</v>
      </c>
      <c r="K1659" t="s">
        <v>19979</v>
      </c>
      <c r="L1659" t="s">
        <v>20083</v>
      </c>
      <c r="M1659" t="s">
        <v>26534</v>
      </c>
      <c r="N1659" t="s">
        <v>19953</v>
      </c>
      <c r="O1659" t="s">
        <v>26535</v>
      </c>
      <c r="P1659" t="s">
        <v>20084</v>
      </c>
      <c r="Q1659">
        <v>0</v>
      </c>
      <c r="R1659" t="s">
        <v>166</v>
      </c>
    </row>
    <row r="1660" spans="1:18" x14ac:dyDescent="0.25">
      <c r="A1660">
        <v>-2.233333</v>
      </c>
      <c r="B1660">
        <v>11.5</v>
      </c>
      <c r="C1660" t="s">
        <v>19973</v>
      </c>
      <c r="D1660" t="s">
        <v>19974</v>
      </c>
      <c r="E1660" t="s">
        <v>19978</v>
      </c>
      <c r="F1660" t="s">
        <v>19979</v>
      </c>
      <c r="G1660" t="s">
        <v>20082</v>
      </c>
      <c r="H1660" t="s">
        <v>20083</v>
      </c>
      <c r="I1660" t="s">
        <v>24484</v>
      </c>
      <c r="J1660" t="s">
        <v>26536</v>
      </c>
      <c r="K1660" t="s">
        <v>19979</v>
      </c>
      <c r="L1660" t="s">
        <v>20083</v>
      </c>
      <c r="M1660" t="s">
        <v>26537</v>
      </c>
      <c r="N1660" t="s">
        <v>24484</v>
      </c>
      <c r="O1660" t="s">
        <v>26538</v>
      </c>
      <c r="P1660" t="s">
        <v>20084</v>
      </c>
      <c r="Q1660">
        <v>0</v>
      </c>
      <c r="R1660" t="s">
        <v>166</v>
      </c>
    </row>
    <row r="1661" spans="1:18" x14ac:dyDescent="0.25">
      <c r="A1661">
        <v>-2.25</v>
      </c>
      <c r="B1661">
        <v>11.533333000000001</v>
      </c>
      <c r="C1661" t="s">
        <v>19973</v>
      </c>
      <c r="D1661" t="s">
        <v>19974</v>
      </c>
      <c r="E1661" t="s">
        <v>19978</v>
      </c>
      <c r="F1661" t="s">
        <v>19979</v>
      </c>
      <c r="G1661" t="s">
        <v>20082</v>
      </c>
      <c r="H1661" t="s">
        <v>20083</v>
      </c>
      <c r="I1661" t="s">
        <v>24484</v>
      </c>
      <c r="J1661" t="s">
        <v>26539</v>
      </c>
      <c r="K1661" t="s">
        <v>19979</v>
      </c>
      <c r="L1661" t="s">
        <v>20083</v>
      </c>
      <c r="M1661" t="s">
        <v>26540</v>
      </c>
      <c r="N1661" t="s">
        <v>24484</v>
      </c>
      <c r="O1661" t="s">
        <v>26541</v>
      </c>
      <c r="P1661" t="s">
        <v>20084</v>
      </c>
      <c r="Q1661">
        <v>0</v>
      </c>
      <c r="R1661" t="s">
        <v>166</v>
      </c>
    </row>
    <row r="1662" spans="1:18" x14ac:dyDescent="0.25">
      <c r="A1662">
        <v>-2.2121279999999999</v>
      </c>
      <c r="B1662">
        <v>11.469784000000001</v>
      </c>
      <c r="C1662" t="s">
        <v>19973</v>
      </c>
      <c r="D1662" t="s">
        <v>19974</v>
      </c>
      <c r="E1662" t="s">
        <v>19978</v>
      </c>
      <c r="F1662" t="s">
        <v>19979</v>
      </c>
      <c r="G1662" t="s">
        <v>20082</v>
      </c>
      <c r="H1662" t="s">
        <v>20083</v>
      </c>
      <c r="I1662" t="s">
        <v>26542</v>
      </c>
      <c r="J1662" t="s">
        <v>26543</v>
      </c>
      <c r="K1662" t="s">
        <v>19979</v>
      </c>
      <c r="L1662" t="s">
        <v>20083</v>
      </c>
      <c r="M1662" t="s">
        <v>26544</v>
      </c>
      <c r="N1662" t="s">
        <v>26542</v>
      </c>
      <c r="O1662" t="s">
        <v>26545</v>
      </c>
      <c r="P1662" t="s">
        <v>20084</v>
      </c>
      <c r="Q1662">
        <v>3</v>
      </c>
      <c r="R1662" t="s">
        <v>20529</v>
      </c>
    </row>
    <row r="1663" spans="1:18" x14ac:dyDescent="0.25">
      <c r="A1663">
        <v>-2.3166669999999998</v>
      </c>
      <c r="B1663">
        <v>11.633333</v>
      </c>
      <c r="C1663" t="s">
        <v>19973</v>
      </c>
      <c r="D1663" t="s">
        <v>19974</v>
      </c>
      <c r="E1663" t="s">
        <v>19978</v>
      </c>
      <c r="F1663" t="s">
        <v>19979</v>
      </c>
      <c r="G1663" t="s">
        <v>20082</v>
      </c>
      <c r="H1663" t="s">
        <v>20083</v>
      </c>
      <c r="I1663" t="s">
        <v>26546</v>
      </c>
      <c r="J1663" t="s">
        <v>26547</v>
      </c>
      <c r="K1663" t="s">
        <v>19979</v>
      </c>
      <c r="L1663" t="s">
        <v>20083</v>
      </c>
      <c r="M1663" t="s">
        <v>26548</v>
      </c>
      <c r="N1663" t="s">
        <v>26546</v>
      </c>
      <c r="O1663" t="s">
        <v>26549</v>
      </c>
      <c r="P1663" t="s">
        <v>20084</v>
      </c>
      <c r="Q1663">
        <v>0</v>
      </c>
      <c r="R1663" t="s">
        <v>166</v>
      </c>
    </row>
    <row r="1664" spans="1:18" x14ac:dyDescent="0.25">
      <c r="A1664">
        <v>-2.2999999999999998</v>
      </c>
      <c r="B1664">
        <v>11.616667</v>
      </c>
      <c r="C1664" t="s">
        <v>19973</v>
      </c>
      <c r="D1664" t="s">
        <v>19974</v>
      </c>
      <c r="E1664" t="s">
        <v>19978</v>
      </c>
      <c r="F1664" t="s">
        <v>19979</v>
      </c>
      <c r="G1664" t="s">
        <v>20082</v>
      </c>
      <c r="H1664" t="s">
        <v>20083</v>
      </c>
      <c r="I1664" t="s">
        <v>26546</v>
      </c>
      <c r="J1664" t="s">
        <v>26550</v>
      </c>
      <c r="K1664" t="s">
        <v>19979</v>
      </c>
      <c r="L1664" t="s">
        <v>20083</v>
      </c>
      <c r="M1664" t="s">
        <v>26551</v>
      </c>
      <c r="N1664" t="s">
        <v>26546</v>
      </c>
      <c r="O1664" t="s">
        <v>26552</v>
      </c>
      <c r="P1664" t="s">
        <v>20084</v>
      </c>
      <c r="Q1664">
        <v>0</v>
      </c>
      <c r="R1664" t="s">
        <v>166</v>
      </c>
    </row>
    <row r="1665" spans="1:18" x14ac:dyDescent="0.25">
      <c r="A1665">
        <v>-2.2000000000000002</v>
      </c>
      <c r="B1665">
        <v>11.55</v>
      </c>
      <c r="C1665" t="s">
        <v>19973</v>
      </c>
      <c r="D1665" t="s">
        <v>19974</v>
      </c>
      <c r="E1665" t="s">
        <v>19978</v>
      </c>
      <c r="F1665" t="s">
        <v>19979</v>
      </c>
      <c r="G1665" t="s">
        <v>20082</v>
      </c>
      <c r="H1665" t="s">
        <v>20083</v>
      </c>
      <c r="I1665" t="s">
        <v>26553</v>
      </c>
      <c r="J1665" t="s">
        <v>26554</v>
      </c>
      <c r="K1665" t="s">
        <v>19979</v>
      </c>
      <c r="L1665" t="s">
        <v>20083</v>
      </c>
      <c r="M1665" t="s">
        <v>26555</v>
      </c>
      <c r="N1665" t="s">
        <v>26553</v>
      </c>
      <c r="O1665" t="s">
        <v>26556</v>
      </c>
      <c r="P1665" t="s">
        <v>20084</v>
      </c>
      <c r="Q1665">
        <v>0</v>
      </c>
      <c r="R1665" t="s">
        <v>166</v>
      </c>
    </row>
    <row r="1666" spans="1:18" x14ac:dyDescent="0.25">
      <c r="A1666">
        <v>-2.3333330000000001</v>
      </c>
      <c r="B1666">
        <v>11.65</v>
      </c>
      <c r="C1666" t="s">
        <v>19973</v>
      </c>
      <c r="D1666" t="s">
        <v>19974</v>
      </c>
      <c r="E1666" t="s">
        <v>19978</v>
      </c>
      <c r="F1666" t="s">
        <v>19979</v>
      </c>
      <c r="G1666" t="s">
        <v>20082</v>
      </c>
      <c r="H1666" t="s">
        <v>20083</v>
      </c>
      <c r="I1666" t="s">
        <v>26557</v>
      </c>
      <c r="J1666" t="s">
        <v>26558</v>
      </c>
      <c r="K1666" t="s">
        <v>19979</v>
      </c>
      <c r="L1666" t="s">
        <v>20083</v>
      </c>
      <c r="M1666" t="s">
        <v>26559</v>
      </c>
      <c r="N1666" t="s">
        <v>26557</v>
      </c>
      <c r="O1666" t="s">
        <v>26560</v>
      </c>
      <c r="P1666" t="s">
        <v>20084</v>
      </c>
      <c r="Q1666">
        <v>0</v>
      </c>
      <c r="R1666" t="s">
        <v>166</v>
      </c>
    </row>
    <row r="1667" spans="1:18" x14ac:dyDescent="0.25">
      <c r="A1667">
        <v>-2.2166670000000002</v>
      </c>
      <c r="B1667">
        <v>11.583333</v>
      </c>
      <c r="C1667" t="s">
        <v>19973</v>
      </c>
      <c r="D1667" t="s">
        <v>19974</v>
      </c>
      <c r="E1667" t="s">
        <v>19978</v>
      </c>
      <c r="F1667" t="s">
        <v>19979</v>
      </c>
      <c r="G1667" t="s">
        <v>20082</v>
      </c>
      <c r="H1667" t="s">
        <v>20083</v>
      </c>
      <c r="I1667" t="s">
        <v>26561</v>
      </c>
      <c r="J1667" t="s">
        <v>26562</v>
      </c>
      <c r="K1667" t="s">
        <v>19979</v>
      </c>
      <c r="L1667" t="s">
        <v>20083</v>
      </c>
      <c r="M1667" t="s">
        <v>26563</v>
      </c>
      <c r="N1667" t="s">
        <v>26561</v>
      </c>
      <c r="O1667" t="s">
        <v>26564</v>
      </c>
      <c r="P1667" t="s">
        <v>20084</v>
      </c>
      <c r="Q1667">
        <v>0</v>
      </c>
      <c r="R1667" t="s">
        <v>166</v>
      </c>
    </row>
    <row r="1668" spans="1:18" x14ac:dyDescent="0.25">
      <c r="A1668">
        <v>-2.1833330000000002</v>
      </c>
      <c r="B1668">
        <v>11.516667</v>
      </c>
      <c r="C1668" t="s">
        <v>19973</v>
      </c>
      <c r="D1668" t="s">
        <v>19974</v>
      </c>
      <c r="E1668" t="s">
        <v>19978</v>
      </c>
      <c r="F1668" t="s">
        <v>19979</v>
      </c>
      <c r="G1668" t="s">
        <v>20082</v>
      </c>
      <c r="H1668" t="s">
        <v>20083</v>
      </c>
      <c r="I1668" t="s">
        <v>25815</v>
      </c>
      <c r="J1668" t="s">
        <v>26565</v>
      </c>
      <c r="K1668" t="s">
        <v>19979</v>
      </c>
      <c r="L1668" t="s">
        <v>20083</v>
      </c>
      <c r="M1668" t="s">
        <v>26566</v>
      </c>
      <c r="N1668" t="s">
        <v>25815</v>
      </c>
      <c r="O1668" t="s">
        <v>26567</v>
      </c>
      <c r="P1668" t="s">
        <v>20084</v>
      </c>
      <c r="Q1668">
        <v>0</v>
      </c>
      <c r="R1668" t="s">
        <v>166</v>
      </c>
    </row>
    <row r="1669" spans="1:18" x14ac:dyDescent="0.25">
      <c r="A1669">
        <v>-2.2000000000000002</v>
      </c>
      <c r="B1669">
        <v>11.566667000000001</v>
      </c>
      <c r="C1669" t="s">
        <v>19973</v>
      </c>
      <c r="D1669" t="s">
        <v>19974</v>
      </c>
      <c r="E1669" t="s">
        <v>19978</v>
      </c>
      <c r="F1669" t="s">
        <v>19979</v>
      </c>
      <c r="G1669" t="s">
        <v>20082</v>
      </c>
      <c r="H1669" t="s">
        <v>20083</v>
      </c>
      <c r="I1669" t="s">
        <v>26568</v>
      </c>
      <c r="J1669" t="s">
        <v>26569</v>
      </c>
      <c r="K1669" t="s">
        <v>19979</v>
      </c>
      <c r="L1669" t="s">
        <v>20083</v>
      </c>
      <c r="M1669" t="s">
        <v>26570</v>
      </c>
      <c r="N1669" t="s">
        <v>26568</v>
      </c>
      <c r="O1669" t="s">
        <v>26571</v>
      </c>
      <c r="P1669" t="s">
        <v>20084</v>
      </c>
      <c r="Q1669">
        <v>0</v>
      </c>
      <c r="R1669" t="s">
        <v>166</v>
      </c>
    </row>
    <row r="1670" spans="1:18" x14ac:dyDescent="0.25">
      <c r="A1670">
        <v>-2.2166670000000002</v>
      </c>
      <c r="B1670">
        <v>11.5</v>
      </c>
      <c r="C1670" t="s">
        <v>19973</v>
      </c>
      <c r="D1670" t="s">
        <v>19974</v>
      </c>
      <c r="E1670" t="s">
        <v>19978</v>
      </c>
      <c r="F1670" t="s">
        <v>19979</v>
      </c>
      <c r="G1670" t="s">
        <v>20082</v>
      </c>
      <c r="H1670" t="s">
        <v>20083</v>
      </c>
      <c r="I1670" t="s">
        <v>26572</v>
      </c>
      <c r="J1670" t="s">
        <v>26573</v>
      </c>
      <c r="K1670" t="s">
        <v>19979</v>
      </c>
      <c r="L1670" t="s">
        <v>20083</v>
      </c>
      <c r="M1670" t="s">
        <v>26574</v>
      </c>
      <c r="N1670" t="s">
        <v>26572</v>
      </c>
      <c r="O1670" t="s">
        <v>26575</v>
      </c>
      <c r="P1670" t="s">
        <v>20084</v>
      </c>
      <c r="Q1670">
        <v>0</v>
      </c>
      <c r="R1670" t="s">
        <v>166</v>
      </c>
    </row>
    <row r="1671" spans="1:18" x14ac:dyDescent="0.25">
      <c r="A1671">
        <v>-2.1184129999999999</v>
      </c>
      <c r="B1671">
        <v>11.576025</v>
      </c>
      <c r="C1671" t="s">
        <v>19973</v>
      </c>
      <c r="D1671" t="s">
        <v>19974</v>
      </c>
      <c r="E1671" t="s">
        <v>19978</v>
      </c>
      <c r="F1671" t="s">
        <v>19979</v>
      </c>
      <c r="G1671" t="s">
        <v>20082</v>
      </c>
      <c r="H1671" t="s">
        <v>20083</v>
      </c>
      <c r="I1671" t="s">
        <v>24539</v>
      </c>
      <c r="J1671" t="s">
        <v>26576</v>
      </c>
      <c r="K1671" t="s">
        <v>19979</v>
      </c>
      <c r="L1671" t="s">
        <v>20083</v>
      </c>
      <c r="M1671" t="s">
        <v>26577</v>
      </c>
      <c r="N1671" t="s">
        <v>24539</v>
      </c>
      <c r="O1671" t="s">
        <v>26578</v>
      </c>
      <c r="P1671" t="s">
        <v>20084</v>
      </c>
      <c r="Q1671">
        <v>0</v>
      </c>
      <c r="R1671" t="s">
        <v>166</v>
      </c>
    </row>
    <row r="1672" spans="1:18" x14ac:dyDescent="0.25">
      <c r="A1672">
        <v>-2.2166670000000002</v>
      </c>
      <c r="B1672">
        <v>11.5</v>
      </c>
      <c r="C1672" t="s">
        <v>19973</v>
      </c>
      <c r="D1672" t="s">
        <v>19974</v>
      </c>
      <c r="E1672" t="s">
        <v>19978</v>
      </c>
      <c r="F1672" t="s">
        <v>19979</v>
      </c>
      <c r="G1672" t="s">
        <v>20082</v>
      </c>
      <c r="H1672" t="s">
        <v>20083</v>
      </c>
      <c r="I1672" t="s">
        <v>26579</v>
      </c>
      <c r="J1672" t="s">
        <v>26580</v>
      </c>
      <c r="K1672" t="s">
        <v>19979</v>
      </c>
      <c r="L1672" t="s">
        <v>20083</v>
      </c>
      <c r="M1672" t="s">
        <v>26581</v>
      </c>
      <c r="N1672" t="s">
        <v>26579</v>
      </c>
      <c r="O1672" t="s">
        <v>26582</v>
      </c>
      <c r="P1672" t="s">
        <v>20084</v>
      </c>
      <c r="Q1672">
        <v>0</v>
      </c>
      <c r="R1672" t="s">
        <v>166</v>
      </c>
    </row>
    <row r="1673" spans="1:18" x14ac:dyDescent="0.25">
      <c r="A1673">
        <v>-2.0471279999999998</v>
      </c>
      <c r="B1673">
        <v>11.447682</v>
      </c>
      <c r="C1673" t="s">
        <v>19973</v>
      </c>
      <c r="D1673" t="s">
        <v>19974</v>
      </c>
      <c r="E1673" t="s">
        <v>19978</v>
      </c>
      <c r="F1673" t="s">
        <v>19979</v>
      </c>
      <c r="G1673" t="s">
        <v>20082</v>
      </c>
      <c r="H1673" t="s">
        <v>20083</v>
      </c>
      <c r="I1673" t="s">
        <v>26583</v>
      </c>
      <c r="J1673" t="s">
        <v>26584</v>
      </c>
      <c r="K1673" t="s">
        <v>19979</v>
      </c>
      <c r="L1673" t="s">
        <v>20083</v>
      </c>
      <c r="M1673" t="s">
        <v>26585</v>
      </c>
      <c r="N1673" t="s">
        <v>26583</v>
      </c>
      <c r="O1673" t="s">
        <v>26586</v>
      </c>
      <c r="P1673" t="s">
        <v>20084</v>
      </c>
      <c r="Q1673">
        <v>0</v>
      </c>
      <c r="R1673" t="s">
        <v>166</v>
      </c>
    </row>
    <row r="1674" spans="1:18" x14ac:dyDescent="0.25">
      <c r="A1674">
        <v>-2.233333</v>
      </c>
      <c r="B1674">
        <v>11.466666999999999</v>
      </c>
      <c r="C1674" t="s">
        <v>19973</v>
      </c>
      <c r="D1674" t="s">
        <v>19974</v>
      </c>
      <c r="E1674" t="s">
        <v>19978</v>
      </c>
      <c r="F1674" t="s">
        <v>19979</v>
      </c>
      <c r="G1674" t="s">
        <v>20082</v>
      </c>
      <c r="H1674" t="s">
        <v>20083</v>
      </c>
      <c r="I1674" t="s">
        <v>26587</v>
      </c>
      <c r="J1674" t="s">
        <v>26588</v>
      </c>
      <c r="K1674" t="s">
        <v>19979</v>
      </c>
      <c r="L1674" t="s">
        <v>20083</v>
      </c>
      <c r="M1674" t="s">
        <v>26589</v>
      </c>
      <c r="N1674" t="s">
        <v>26587</v>
      </c>
      <c r="O1674" t="s">
        <v>26590</v>
      </c>
      <c r="P1674" t="s">
        <v>20084</v>
      </c>
      <c r="Q1674">
        <v>0</v>
      </c>
      <c r="R1674" t="s">
        <v>166</v>
      </c>
    </row>
    <row r="1675" spans="1:18" x14ac:dyDescent="0.25">
      <c r="A1675">
        <v>-2.1166670000000001</v>
      </c>
      <c r="B1675">
        <v>11.5</v>
      </c>
      <c r="C1675" t="s">
        <v>19973</v>
      </c>
      <c r="D1675" t="s">
        <v>19974</v>
      </c>
      <c r="E1675" t="s">
        <v>19978</v>
      </c>
      <c r="F1675" t="s">
        <v>19979</v>
      </c>
      <c r="G1675" t="s">
        <v>20082</v>
      </c>
      <c r="H1675" t="s">
        <v>20083</v>
      </c>
      <c r="I1675" t="s">
        <v>24570</v>
      </c>
      <c r="J1675" t="s">
        <v>26591</v>
      </c>
      <c r="K1675" t="s">
        <v>19979</v>
      </c>
      <c r="L1675" t="s">
        <v>20083</v>
      </c>
      <c r="M1675" t="s">
        <v>26592</v>
      </c>
      <c r="N1675" t="s">
        <v>24570</v>
      </c>
      <c r="O1675" t="s">
        <v>26593</v>
      </c>
      <c r="P1675" t="s">
        <v>20084</v>
      </c>
      <c r="Q1675">
        <v>0</v>
      </c>
      <c r="R1675" t="s">
        <v>166</v>
      </c>
    </row>
    <row r="1676" spans="1:18" x14ac:dyDescent="0.25">
      <c r="A1676">
        <v>-2.3166669999999998</v>
      </c>
      <c r="B1676">
        <v>11.65</v>
      </c>
      <c r="C1676" t="s">
        <v>19973</v>
      </c>
      <c r="D1676" t="s">
        <v>19974</v>
      </c>
      <c r="E1676" t="s">
        <v>19978</v>
      </c>
      <c r="F1676" t="s">
        <v>19979</v>
      </c>
      <c r="G1676" t="s">
        <v>20082</v>
      </c>
      <c r="H1676" t="s">
        <v>20083</v>
      </c>
      <c r="I1676" t="s">
        <v>26594</v>
      </c>
      <c r="J1676" t="s">
        <v>26595</v>
      </c>
      <c r="K1676" t="s">
        <v>19979</v>
      </c>
      <c r="L1676" t="s">
        <v>20083</v>
      </c>
      <c r="M1676" t="s">
        <v>26596</v>
      </c>
      <c r="N1676" t="s">
        <v>26594</v>
      </c>
      <c r="O1676" t="s">
        <v>26597</v>
      </c>
      <c r="P1676" t="s">
        <v>20084</v>
      </c>
      <c r="Q1676">
        <v>0</v>
      </c>
      <c r="R1676" t="s">
        <v>166</v>
      </c>
    </row>
    <row r="1677" spans="1:18" x14ac:dyDescent="0.25">
      <c r="A1677">
        <v>-2.2833329999999998</v>
      </c>
      <c r="B1677">
        <v>11.6</v>
      </c>
      <c r="C1677" t="s">
        <v>19973</v>
      </c>
      <c r="D1677" t="s">
        <v>19974</v>
      </c>
      <c r="E1677" t="s">
        <v>19978</v>
      </c>
      <c r="F1677" t="s">
        <v>19979</v>
      </c>
      <c r="G1677" t="s">
        <v>20082</v>
      </c>
      <c r="H1677" t="s">
        <v>20083</v>
      </c>
      <c r="I1677" t="s">
        <v>26598</v>
      </c>
      <c r="J1677" t="s">
        <v>26599</v>
      </c>
      <c r="K1677" t="s">
        <v>19979</v>
      </c>
      <c r="L1677" t="s">
        <v>20083</v>
      </c>
      <c r="M1677" t="s">
        <v>26600</v>
      </c>
      <c r="N1677" t="s">
        <v>26598</v>
      </c>
      <c r="O1677" t="s">
        <v>26601</v>
      </c>
      <c r="P1677" t="s">
        <v>20084</v>
      </c>
      <c r="Q1677">
        <v>0</v>
      </c>
      <c r="R1677" t="s">
        <v>166</v>
      </c>
    </row>
    <row r="1678" spans="1:18" x14ac:dyDescent="0.25">
      <c r="A1678">
        <v>-2.154312</v>
      </c>
      <c r="B1678">
        <v>11.458313</v>
      </c>
      <c r="C1678" t="s">
        <v>19973</v>
      </c>
      <c r="D1678" t="s">
        <v>19974</v>
      </c>
      <c r="E1678" t="s">
        <v>19978</v>
      </c>
      <c r="F1678" t="s">
        <v>19979</v>
      </c>
      <c r="G1678" t="s">
        <v>20082</v>
      </c>
      <c r="H1678" t="s">
        <v>20083</v>
      </c>
      <c r="I1678" t="s">
        <v>26602</v>
      </c>
      <c r="J1678" t="s">
        <v>26603</v>
      </c>
      <c r="K1678" t="s">
        <v>19979</v>
      </c>
      <c r="L1678" t="s">
        <v>20083</v>
      </c>
      <c r="M1678" t="s">
        <v>26604</v>
      </c>
      <c r="N1678" t="s">
        <v>26602</v>
      </c>
      <c r="O1678" t="s">
        <v>26605</v>
      </c>
      <c r="P1678" t="s">
        <v>20084</v>
      </c>
      <c r="Q1678">
        <v>0</v>
      </c>
      <c r="R1678" t="s">
        <v>166</v>
      </c>
    </row>
    <row r="1679" spans="1:18" x14ac:dyDescent="0.25">
      <c r="A1679">
        <v>-2.15</v>
      </c>
      <c r="B1679">
        <v>11.5</v>
      </c>
      <c r="C1679" t="s">
        <v>19973</v>
      </c>
      <c r="D1679" t="s">
        <v>19974</v>
      </c>
      <c r="E1679" t="s">
        <v>19978</v>
      </c>
      <c r="F1679" t="s">
        <v>19979</v>
      </c>
      <c r="G1679" t="s">
        <v>20082</v>
      </c>
      <c r="H1679" t="s">
        <v>20083</v>
      </c>
      <c r="I1679" t="s">
        <v>26606</v>
      </c>
      <c r="J1679" t="s">
        <v>26607</v>
      </c>
      <c r="K1679" t="s">
        <v>19979</v>
      </c>
      <c r="L1679" t="s">
        <v>20083</v>
      </c>
      <c r="M1679" t="s">
        <v>26608</v>
      </c>
      <c r="N1679" t="s">
        <v>26606</v>
      </c>
      <c r="O1679" t="s">
        <v>26609</v>
      </c>
      <c r="P1679" t="s">
        <v>20084</v>
      </c>
      <c r="Q1679">
        <v>0</v>
      </c>
      <c r="R1679" t="s">
        <v>166</v>
      </c>
    </row>
    <row r="1680" spans="1:18" x14ac:dyDescent="0.25">
      <c r="A1680">
        <v>-2.2166670000000002</v>
      </c>
      <c r="B1680">
        <v>11.5</v>
      </c>
      <c r="C1680" t="s">
        <v>19973</v>
      </c>
      <c r="D1680" t="s">
        <v>19974</v>
      </c>
      <c r="E1680" t="s">
        <v>19978</v>
      </c>
      <c r="F1680" t="s">
        <v>19979</v>
      </c>
      <c r="G1680" t="s">
        <v>20082</v>
      </c>
      <c r="H1680" t="s">
        <v>20083</v>
      </c>
      <c r="I1680" t="s">
        <v>26610</v>
      </c>
      <c r="J1680" t="s">
        <v>26611</v>
      </c>
      <c r="K1680" t="s">
        <v>19979</v>
      </c>
      <c r="L1680" t="s">
        <v>20083</v>
      </c>
      <c r="M1680" t="s">
        <v>26612</v>
      </c>
      <c r="N1680" t="s">
        <v>26610</v>
      </c>
      <c r="O1680" t="s">
        <v>26613</v>
      </c>
      <c r="P1680" t="s">
        <v>20084</v>
      </c>
      <c r="Q1680">
        <v>0</v>
      </c>
      <c r="R1680" t="s">
        <v>166</v>
      </c>
    </row>
    <row r="1681" spans="1:18" x14ac:dyDescent="0.25">
      <c r="A1681">
        <v>-2.1333329999999999</v>
      </c>
      <c r="B1681">
        <v>11.5</v>
      </c>
      <c r="C1681" t="s">
        <v>19973</v>
      </c>
      <c r="D1681" t="s">
        <v>19974</v>
      </c>
      <c r="E1681" t="s">
        <v>19978</v>
      </c>
      <c r="F1681" t="s">
        <v>19979</v>
      </c>
      <c r="G1681" t="s">
        <v>20082</v>
      </c>
      <c r="H1681" t="s">
        <v>20083</v>
      </c>
      <c r="I1681" t="s">
        <v>26614</v>
      </c>
      <c r="J1681" t="s">
        <v>26615</v>
      </c>
      <c r="K1681" t="s">
        <v>19979</v>
      </c>
      <c r="L1681" t="s">
        <v>20083</v>
      </c>
      <c r="M1681" t="s">
        <v>26616</v>
      </c>
      <c r="N1681" t="s">
        <v>26614</v>
      </c>
      <c r="O1681" t="s">
        <v>26617</v>
      </c>
      <c r="P1681" t="s">
        <v>20084</v>
      </c>
      <c r="Q1681">
        <v>0</v>
      </c>
      <c r="R1681" t="s">
        <v>166</v>
      </c>
    </row>
    <row r="1682" spans="1:18" x14ac:dyDescent="0.25">
      <c r="A1682">
        <v>-2.1</v>
      </c>
      <c r="B1682">
        <v>11.5</v>
      </c>
      <c r="C1682" t="s">
        <v>19973</v>
      </c>
      <c r="D1682" t="s">
        <v>19974</v>
      </c>
      <c r="E1682" t="s">
        <v>19978</v>
      </c>
      <c r="F1682" t="s">
        <v>19979</v>
      </c>
      <c r="G1682" t="s">
        <v>20082</v>
      </c>
      <c r="H1682" t="s">
        <v>20083</v>
      </c>
      <c r="I1682" t="s">
        <v>26618</v>
      </c>
      <c r="J1682" t="s">
        <v>26619</v>
      </c>
      <c r="K1682" t="s">
        <v>19979</v>
      </c>
      <c r="L1682" t="s">
        <v>20083</v>
      </c>
      <c r="M1682" t="s">
        <v>26620</v>
      </c>
      <c r="N1682" t="s">
        <v>26618</v>
      </c>
      <c r="O1682" t="s">
        <v>26621</v>
      </c>
      <c r="P1682" t="s">
        <v>20084</v>
      </c>
      <c r="Q1682">
        <v>0</v>
      </c>
      <c r="R1682" t="s">
        <v>166</v>
      </c>
    </row>
    <row r="1683" spans="1:18" x14ac:dyDescent="0.25">
      <c r="A1683">
        <v>-2.1929820000000002</v>
      </c>
      <c r="B1683">
        <v>11.569253</v>
      </c>
      <c r="C1683" t="s">
        <v>19973</v>
      </c>
      <c r="D1683" t="s">
        <v>19974</v>
      </c>
      <c r="E1683" t="s">
        <v>19978</v>
      </c>
      <c r="F1683" t="s">
        <v>19979</v>
      </c>
      <c r="G1683" t="s">
        <v>20082</v>
      </c>
      <c r="H1683" t="s">
        <v>20083</v>
      </c>
      <c r="I1683" t="s">
        <v>26622</v>
      </c>
      <c r="J1683" t="s">
        <v>26623</v>
      </c>
      <c r="K1683" t="s">
        <v>19979</v>
      </c>
      <c r="L1683" t="s">
        <v>20083</v>
      </c>
      <c r="M1683" t="s">
        <v>26624</v>
      </c>
      <c r="N1683" t="s">
        <v>26622</v>
      </c>
      <c r="O1683" t="s">
        <v>26625</v>
      </c>
      <c r="P1683" t="s">
        <v>20084</v>
      </c>
      <c r="Q1683">
        <v>0</v>
      </c>
      <c r="R1683" t="s">
        <v>166</v>
      </c>
    </row>
    <row r="1684" spans="1:18" x14ac:dyDescent="0.25">
      <c r="A1684">
        <v>-2.1333329999999999</v>
      </c>
      <c r="B1684">
        <v>11.5</v>
      </c>
      <c r="C1684" t="s">
        <v>19973</v>
      </c>
      <c r="D1684" t="s">
        <v>19974</v>
      </c>
      <c r="E1684" t="s">
        <v>19978</v>
      </c>
      <c r="F1684" t="s">
        <v>19979</v>
      </c>
      <c r="G1684" t="s">
        <v>20082</v>
      </c>
      <c r="H1684" t="s">
        <v>20083</v>
      </c>
      <c r="I1684" t="s">
        <v>26626</v>
      </c>
      <c r="J1684" t="s">
        <v>26627</v>
      </c>
      <c r="K1684" t="s">
        <v>19979</v>
      </c>
      <c r="L1684" t="s">
        <v>20083</v>
      </c>
      <c r="M1684" t="s">
        <v>26628</v>
      </c>
      <c r="N1684" t="s">
        <v>26626</v>
      </c>
      <c r="O1684" t="s">
        <v>26629</v>
      </c>
      <c r="P1684" t="s">
        <v>20084</v>
      </c>
      <c r="Q1684">
        <v>0</v>
      </c>
      <c r="R1684" t="s">
        <v>166</v>
      </c>
    </row>
    <row r="1685" spans="1:18" x14ac:dyDescent="0.25">
      <c r="A1685">
        <v>-2.088835</v>
      </c>
      <c r="B1685">
        <v>11.449104999999999</v>
      </c>
      <c r="C1685" t="s">
        <v>19973</v>
      </c>
      <c r="D1685" t="s">
        <v>19974</v>
      </c>
      <c r="E1685" t="s">
        <v>19978</v>
      </c>
      <c r="F1685" t="s">
        <v>19979</v>
      </c>
      <c r="G1685" t="s">
        <v>20082</v>
      </c>
      <c r="H1685" t="s">
        <v>20083</v>
      </c>
      <c r="I1685" t="s">
        <v>25512</v>
      </c>
      <c r="J1685" t="s">
        <v>26630</v>
      </c>
      <c r="K1685" t="s">
        <v>19979</v>
      </c>
      <c r="L1685" t="s">
        <v>20083</v>
      </c>
      <c r="M1685" t="s">
        <v>26631</v>
      </c>
      <c r="N1685" t="s">
        <v>25512</v>
      </c>
      <c r="O1685" t="s">
        <v>26632</v>
      </c>
      <c r="P1685" t="s">
        <v>20084</v>
      </c>
      <c r="Q1685">
        <v>0</v>
      </c>
      <c r="R1685" t="s">
        <v>166</v>
      </c>
    </row>
    <row r="1686" spans="1:18" x14ac:dyDescent="0.25">
      <c r="A1686">
        <v>-2.2000000000000002</v>
      </c>
      <c r="B1686">
        <v>11.566667000000001</v>
      </c>
      <c r="C1686" t="s">
        <v>19973</v>
      </c>
      <c r="D1686" t="s">
        <v>19974</v>
      </c>
      <c r="E1686" t="s">
        <v>19978</v>
      </c>
      <c r="F1686" t="s">
        <v>19979</v>
      </c>
      <c r="G1686" t="s">
        <v>20082</v>
      </c>
      <c r="H1686" t="s">
        <v>20083</v>
      </c>
      <c r="I1686" t="s">
        <v>25966</v>
      </c>
      <c r="J1686" t="s">
        <v>26633</v>
      </c>
      <c r="K1686" t="s">
        <v>19979</v>
      </c>
      <c r="L1686" t="s">
        <v>20083</v>
      </c>
      <c r="M1686" t="s">
        <v>26634</v>
      </c>
      <c r="N1686" t="s">
        <v>25966</v>
      </c>
      <c r="O1686" t="s">
        <v>26635</v>
      </c>
      <c r="P1686" t="s">
        <v>20084</v>
      </c>
      <c r="Q1686">
        <v>0</v>
      </c>
      <c r="R1686" t="s">
        <v>166</v>
      </c>
    </row>
    <row r="1687" spans="1:18" x14ac:dyDescent="0.25">
      <c r="A1687">
        <v>-2.1666669999999999</v>
      </c>
      <c r="B1687">
        <v>11.5</v>
      </c>
      <c r="C1687" t="s">
        <v>19973</v>
      </c>
      <c r="D1687" t="s">
        <v>19974</v>
      </c>
      <c r="E1687" t="s">
        <v>19978</v>
      </c>
      <c r="F1687" t="s">
        <v>19979</v>
      </c>
      <c r="G1687" t="s">
        <v>20082</v>
      </c>
      <c r="H1687" t="s">
        <v>20083</v>
      </c>
      <c r="I1687" t="s">
        <v>26636</v>
      </c>
      <c r="J1687" t="s">
        <v>26637</v>
      </c>
      <c r="K1687" t="s">
        <v>19979</v>
      </c>
      <c r="L1687" t="s">
        <v>20083</v>
      </c>
      <c r="M1687" t="s">
        <v>26638</v>
      </c>
      <c r="N1687" t="s">
        <v>26636</v>
      </c>
      <c r="O1687" t="s">
        <v>26639</v>
      </c>
      <c r="P1687" t="s">
        <v>20084</v>
      </c>
      <c r="Q1687">
        <v>0</v>
      </c>
      <c r="R1687" t="s">
        <v>166</v>
      </c>
    </row>
    <row r="1688" spans="1:18" x14ac:dyDescent="0.25">
      <c r="A1688">
        <v>-2.233333</v>
      </c>
      <c r="B1688">
        <v>11.466666999999999</v>
      </c>
      <c r="C1688" t="s">
        <v>19973</v>
      </c>
      <c r="D1688" t="s">
        <v>19974</v>
      </c>
      <c r="E1688" t="s">
        <v>19978</v>
      </c>
      <c r="F1688" t="s">
        <v>19979</v>
      </c>
      <c r="G1688" t="s">
        <v>20082</v>
      </c>
      <c r="H1688" t="s">
        <v>20083</v>
      </c>
      <c r="I1688" t="s">
        <v>26640</v>
      </c>
      <c r="J1688" t="s">
        <v>26641</v>
      </c>
      <c r="K1688" t="s">
        <v>19979</v>
      </c>
      <c r="L1688" t="s">
        <v>20083</v>
      </c>
      <c r="M1688" t="s">
        <v>26642</v>
      </c>
      <c r="N1688" t="s">
        <v>26640</v>
      </c>
      <c r="O1688" t="s">
        <v>26643</v>
      </c>
      <c r="P1688" t="s">
        <v>20084</v>
      </c>
      <c r="Q1688">
        <v>0</v>
      </c>
      <c r="R1688" t="s">
        <v>166</v>
      </c>
    </row>
    <row r="1689" spans="1:18" x14ac:dyDescent="0.25">
      <c r="A1689">
        <v>-2.233333</v>
      </c>
      <c r="B1689">
        <v>11.466666999999999</v>
      </c>
      <c r="C1689" t="s">
        <v>19973</v>
      </c>
      <c r="D1689" t="s">
        <v>19974</v>
      </c>
      <c r="E1689" t="s">
        <v>19978</v>
      </c>
      <c r="F1689" t="s">
        <v>19979</v>
      </c>
      <c r="G1689" t="s">
        <v>20082</v>
      </c>
      <c r="H1689" t="s">
        <v>20083</v>
      </c>
      <c r="I1689" t="s">
        <v>16171</v>
      </c>
      <c r="J1689" t="s">
        <v>26644</v>
      </c>
      <c r="K1689" t="s">
        <v>19979</v>
      </c>
      <c r="L1689" t="s">
        <v>20083</v>
      </c>
      <c r="M1689" t="s">
        <v>26645</v>
      </c>
      <c r="N1689" t="s">
        <v>16171</v>
      </c>
      <c r="O1689" t="s">
        <v>26646</v>
      </c>
      <c r="P1689" t="s">
        <v>20084</v>
      </c>
      <c r="Q1689">
        <v>0</v>
      </c>
      <c r="R1689" t="s">
        <v>166</v>
      </c>
    </row>
    <row r="1690" spans="1:18" x14ac:dyDescent="0.25">
      <c r="A1690">
        <v>-2.2000000000000002</v>
      </c>
      <c r="B1690">
        <v>11.533333000000001</v>
      </c>
      <c r="C1690" t="s">
        <v>19973</v>
      </c>
      <c r="D1690" t="s">
        <v>19974</v>
      </c>
      <c r="E1690" t="s">
        <v>19978</v>
      </c>
      <c r="F1690" t="s">
        <v>19979</v>
      </c>
      <c r="G1690" t="s">
        <v>20082</v>
      </c>
      <c r="H1690" t="s">
        <v>20083</v>
      </c>
      <c r="I1690" t="s">
        <v>26647</v>
      </c>
      <c r="J1690" t="s">
        <v>26648</v>
      </c>
      <c r="K1690" t="s">
        <v>19979</v>
      </c>
      <c r="L1690" t="s">
        <v>20083</v>
      </c>
      <c r="M1690" t="s">
        <v>26649</v>
      </c>
      <c r="N1690" t="s">
        <v>26647</v>
      </c>
      <c r="O1690" t="s">
        <v>26650</v>
      </c>
      <c r="P1690" t="s">
        <v>20084</v>
      </c>
      <c r="Q1690">
        <v>0</v>
      </c>
      <c r="R1690" t="s">
        <v>166</v>
      </c>
    </row>
    <row r="1691" spans="1:18" x14ac:dyDescent="0.25">
      <c r="A1691">
        <v>-1.95</v>
      </c>
      <c r="B1691">
        <v>10.633333</v>
      </c>
      <c r="C1691" t="s">
        <v>19973</v>
      </c>
      <c r="D1691" t="s">
        <v>19974</v>
      </c>
      <c r="E1691" t="s">
        <v>19978</v>
      </c>
      <c r="F1691" t="s">
        <v>19979</v>
      </c>
      <c r="G1691" t="s">
        <v>20088</v>
      </c>
      <c r="H1691" t="s">
        <v>20089</v>
      </c>
      <c r="I1691" t="s">
        <v>26651</v>
      </c>
      <c r="J1691" t="s">
        <v>26652</v>
      </c>
      <c r="K1691" t="s">
        <v>19979</v>
      </c>
      <c r="L1691" t="s">
        <v>20089</v>
      </c>
      <c r="M1691" t="s">
        <v>26653</v>
      </c>
      <c r="N1691" t="s">
        <v>26651</v>
      </c>
      <c r="O1691" t="s">
        <v>26654</v>
      </c>
      <c r="P1691" t="s">
        <v>20090</v>
      </c>
      <c r="Q1691">
        <v>0</v>
      </c>
      <c r="R1691" t="s">
        <v>166</v>
      </c>
    </row>
    <row r="1692" spans="1:18" x14ac:dyDescent="0.25">
      <c r="A1692">
        <v>-1.8666670000000001</v>
      </c>
      <c r="B1692">
        <v>10.983333</v>
      </c>
      <c r="C1692" t="s">
        <v>19973</v>
      </c>
      <c r="D1692" t="s">
        <v>19974</v>
      </c>
      <c r="E1692" t="s">
        <v>19978</v>
      </c>
      <c r="F1692" t="s">
        <v>19979</v>
      </c>
      <c r="G1692" t="s">
        <v>20088</v>
      </c>
      <c r="H1692" t="s">
        <v>20089</v>
      </c>
      <c r="I1692" t="s">
        <v>26655</v>
      </c>
      <c r="J1692" t="s">
        <v>26656</v>
      </c>
      <c r="K1692" t="s">
        <v>19979</v>
      </c>
      <c r="L1692" t="s">
        <v>20089</v>
      </c>
      <c r="M1692" t="s">
        <v>26657</v>
      </c>
      <c r="N1692" t="s">
        <v>26655</v>
      </c>
      <c r="O1692" t="s">
        <v>26658</v>
      </c>
      <c r="P1692" t="s">
        <v>20090</v>
      </c>
      <c r="Q1692">
        <v>0</v>
      </c>
      <c r="R1692" t="s">
        <v>166</v>
      </c>
    </row>
    <row r="1693" spans="1:18" x14ac:dyDescent="0.25">
      <c r="A1693">
        <v>-1.95</v>
      </c>
      <c r="B1693">
        <v>10.633333</v>
      </c>
      <c r="C1693" t="s">
        <v>19973</v>
      </c>
      <c r="D1693" t="s">
        <v>19974</v>
      </c>
      <c r="E1693" t="s">
        <v>19978</v>
      </c>
      <c r="F1693" t="s">
        <v>19979</v>
      </c>
      <c r="G1693" t="s">
        <v>20088</v>
      </c>
      <c r="H1693" t="s">
        <v>20089</v>
      </c>
      <c r="I1693" t="s">
        <v>26655</v>
      </c>
      <c r="J1693" t="s">
        <v>26659</v>
      </c>
      <c r="K1693" t="s">
        <v>19979</v>
      </c>
      <c r="L1693" t="s">
        <v>20089</v>
      </c>
      <c r="M1693" t="s">
        <v>26660</v>
      </c>
      <c r="N1693" t="s">
        <v>26655</v>
      </c>
      <c r="O1693" t="s">
        <v>26661</v>
      </c>
      <c r="P1693" t="s">
        <v>20090</v>
      </c>
      <c r="Q1693">
        <v>0</v>
      </c>
      <c r="R1693" t="s">
        <v>166</v>
      </c>
    </row>
    <row r="1694" spans="1:18" x14ac:dyDescent="0.25">
      <c r="A1694">
        <v>-1.983333</v>
      </c>
      <c r="B1694">
        <v>10.716666999999999</v>
      </c>
      <c r="C1694" t="s">
        <v>19973</v>
      </c>
      <c r="D1694" t="s">
        <v>19974</v>
      </c>
      <c r="E1694" t="s">
        <v>19978</v>
      </c>
      <c r="F1694" t="s">
        <v>19979</v>
      </c>
      <c r="G1694" t="s">
        <v>20088</v>
      </c>
      <c r="H1694" t="s">
        <v>20089</v>
      </c>
      <c r="I1694" t="s">
        <v>26662</v>
      </c>
      <c r="J1694" t="s">
        <v>26663</v>
      </c>
      <c r="K1694" t="s">
        <v>19979</v>
      </c>
      <c r="L1694" t="s">
        <v>20089</v>
      </c>
      <c r="M1694" t="s">
        <v>26664</v>
      </c>
      <c r="N1694" t="s">
        <v>26662</v>
      </c>
      <c r="O1694" t="s">
        <v>26665</v>
      </c>
      <c r="P1694" t="s">
        <v>20090</v>
      </c>
      <c r="Q1694">
        <v>0</v>
      </c>
      <c r="R1694" t="s">
        <v>166</v>
      </c>
    </row>
    <row r="1695" spans="1:18" x14ac:dyDescent="0.25">
      <c r="A1695">
        <v>-1.85</v>
      </c>
      <c r="B1695">
        <v>10.966666999999999</v>
      </c>
      <c r="C1695" t="s">
        <v>19973</v>
      </c>
      <c r="D1695" t="s">
        <v>19974</v>
      </c>
      <c r="E1695" t="s">
        <v>19978</v>
      </c>
      <c r="F1695" t="s">
        <v>19979</v>
      </c>
      <c r="G1695" t="s">
        <v>20088</v>
      </c>
      <c r="H1695" t="s">
        <v>20089</v>
      </c>
      <c r="I1695" t="s">
        <v>26662</v>
      </c>
      <c r="J1695" t="s">
        <v>26666</v>
      </c>
      <c r="K1695" t="s">
        <v>19979</v>
      </c>
      <c r="L1695" t="s">
        <v>20089</v>
      </c>
      <c r="M1695" t="s">
        <v>26667</v>
      </c>
      <c r="N1695" t="s">
        <v>26662</v>
      </c>
      <c r="O1695" t="s">
        <v>26668</v>
      </c>
      <c r="P1695" t="s">
        <v>20090</v>
      </c>
      <c r="Q1695">
        <v>0</v>
      </c>
      <c r="R1695" t="s">
        <v>166</v>
      </c>
    </row>
    <row r="1696" spans="1:18" x14ac:dyDescent="0.25">
      <c r="A1696">
        <v>-1.9166669999999999</v>
      </c>
      <c r="B1696">
        <v>10.65</v>
      </c>
      <c r="C1696" t="s">
        <v>19973</v>
      </c>
      <c r="D1696" t="s">
        <v>19974</v>
      </c>
      <c r="E1696" t="s">
        <v>19978</v>
      </c>
      <c r="F1696" t="s">
        <v>19979</v>
      </c>
      <c r="G1696" t="s">
        <v>20088</v>
      </c>
      <c r="H1696" t="s">
        <v>20089</v>
      </c>
      <c r="I1696" t="s">
        <v>26669</v>
      </c>
      <c r="J1696" t="s">
        <v>26670</v>
      </c>
      <c r="K1696" t="s">
        <v>19979</v>
      </c>
      <c r="L1696" t="s">
        <v>20089</v>
      </c>
      <c r="M1696" t="s">
        <v>26671</v>
      </c>
      <c r="N1696" t="s">
        <v>26669</v>
      </c>
      <c r="O1696" t="s">
        <v>26672</v>
      </c>
      <c r="P1696" t="s">
        <v>20090</v>
      </c>
      <c r="Q1696">
        <v>0</v>
      </c>
      <c r="R1696" t="s">
        <v>166</v>
      </c>
    </row>
    <row r="1697" spans="1:18" x14ac:dyDescent="0.25">
      <c r="A1697">
        <v>-2.1390500000000001</v>
      </c>
      <c r="B1697">
        <v>10.860882</v>
      </c>
      <c r="C1697" t="s">
        <v>19973</v>
      </c>
      <c r="D1697" t="s">
        <v>19974</v>
      </c>
      <c r="E1697" t="s">
        <v>19978</v>
      </c>
      <c r="F1697" t="s">
        <v>19979</v>
      </c>
      <c r="G1697" t="s">
        <v>20088</v>
      </c>
      <c r="H1697" t="s">
        <v>20089</v>
      </c>
      <c r="I1697" t="s">
        <v>26673</v>
      </c>
      <c r="J1697" t="s">
        <v>26674</v>
      </c>
      <c r="K1697" t="s">
        <v>19979</v>
      </c>
      <c r="L1697" t="s">
        <v>20089</v>
      </c>
      <c r="M1697" t="s">
        <v>26675</v>
      </c>
      <c r="N1697" t="s">
        <v>26673</v>
      </c>
      <c r="O1697" t="s">
        <v>26676</v>
      </c>
      <c r="P1697" t="s">
        <v>20090</v>
      </c>
      <c r="Q1697">
        <v>0</v>
      </c>
      <c r="R1697" t="s">
        <v>166</v>
      </c>
    </row>
    <row r="1698" spans="1:18" x14ac:dyDescent="0.25">
      <c r="A1698">
        <v>-2.0217890000000001</v>
      </c>
      <c r="B1698">
        <v>10.849729999999999</v>
      </c>
      <c r="C1698" t="s">
        <v>19973</v>
      </c>
      <c r="D1698" t="s">
        <v>19974</v>
      </c>
      <c r="E1698" t="s">
        <v>19978</v>
      </c>
      <c r="F1698" t="s">
        <v>19979</v>
      </c>
      <c r="G1698" t="s">
        <v>20088</v>
      </c>
      <c r="H1698" t="s">
        <v>20089</v>
      </c>
      <c r="I1698" t="s">
        <v>26677</v>
      </c>
      <c r="J1698" t="s">
        <v>26678</v>
      </c>
      <c r="K1698" t="s">
        <v>19979</v>
      </c>
      <c r="L1698" t="s">
        <v>20089</v>
      </c>
      <c r="M1698" t="s">
        <v>26679</v>
      </c>
      <c r="N1698" t="s">
        <v>26677</v>
      </c>
      <c r="O1698" t="s">
        <v>26680</v>
      </c>
      <c r="P1698" t="s">
        <v>20090</v>
      </c>
      <c r="Q1698">
        <v>0</v>
      </c>
      <c r="R1698" t="s">
        <v>166</v>
      </c>
    </row>
    <row r="1699" spans="1:18" x14ac:dyDescent="0.25">
      <c r="A1699">
        <v>-1.983333</v>
      </c>
      <c r="B1699">
        <v>10.833333</v>
      </c>
      <c r="C1699" t="s">
        <v>19973</v>
      </c>
      <c r="D1699" t="s">
        <v>19974</v>
      </c>
      <c r="E1699" t="s">
        <v>19978</v>
      </c>
      <c r="F1699" t="s">
        <v>19979</v>
      </c>
      <c r="G1699" t="s">
        <v>20088</v>
      </c>
      <c r="H1699" t="s">
        <v>20089</v>
      </c>
      <c r="I1699" t="s">
        <v>26681</v>
      </c>
      <c r="J1699" t="s">
        <v>26682</v>
      </c>
      <c r="K1699" t="s">
        <v>19979</v>
      </c>
      <c r="L1699" t="s">
        <v>20089</v>
      </c>
      <c r="M1699" t="s">
        <v>26683</v>
      </c>
      <c r="N1699" t="s">
        <v>26681</v>
      </c>
      <c r="O1699" t="s">
        <v>26684</v>
      </c>
      <c r="P1699" t="s">
        <v>20090</v>
      </c>
      <c r="Q1699">
        <v>0</v>
      </c>
      <c r="R1699" t="s">
        <v>166</v>
      </c>
    </row>
    <row r="1700" spans="1:18" x14ac:dyDescent="0.25">
      <c r="A1700">
        <v>-1.9666669999999999</v>
      </c>
      <c r="B1700">
        <v>10.9</v>
      </c>
      <c r="C1700" t="s">
        <v>19973</v>
      </c>
      <c r="D1700" t="s">
        <v>19974</v>
      </c>
      <c r="E1700" t="s">
        <v>19978</v>
      </c>
      <c r="F1700" t="s">
        <v>19979</v>
      </c>
      <c r="G1700" t="s">
        <v>20088</v>
      </c>
      <c r="H1700" t="s">
        <v>20089</v>
      </c>
      <c r="I1700" t="s">
        <v>26685</v>
      </c>
      <c r="J1700" t="s">
        <v>26686</v>
      </c>
      <c r="K1700" t="s">
        <v>19979</v>
      </c>
      <c r="L1700" t="s">
        <v>20089</v>
      </c>
      <c r="M1700" t="s">
        <v>26687</v>
      </c>
      <c r="N1700" t="s">
        <v>26685</v>
      </c>
      <c r="O1700" t="s">
        <v>26688</v>
      </c>
      <c r="P1700" t="s">
        <v>20090</v>
      </c>
      <c r="Q1700">
        <v>0</v>
      </c>
      <c r="R1700" t="s">
        <v>166</v>
      </c>
    </row>
    <row r="1701" spans="1:18" x14ac:dyDescent="0.25">
      <c r="A1701">
        <v>-2.1216629999999999</v>
      </c>
      <c r="B1701">
        <v>10.932038</v>
      </c>
      <c r="C1701" t="s">
        <v>19973</v>
      </c>
      <c r="D1701" t="s">
        <v>19974</v>
      </c>
      <c r="E1701" t="s">
        <v>19978</v>
      </c>
      <c r="F1701" t="s">
        <v>19979</v>
      </c>
      <c r="G1701" t="s">
        <v>20088</v>
      </c>
      <c r="H1701" t="s">
        <v>20089</v>
      </c>
      <c r="I1701" t="s">
        <v>26689</v>
      </c>
      <c r="J1701" t="s">
        <v>26690</v>
      </c>
      <c r="K1701" t="s">
        <v>19979</v>
      </c>
      <c r="L1701" t="s">
        <v>20089</v>
      </c>
      <c r="M1701" t="s">
        <v>26691</v>
      </c>
      <c r="N1701" t="s">
        <v>26689</v>
      </c>
      <c r="O1701" t="s">
        <v>26692</v>
      </c>
      <c r="P1701" t="s">
        <v>20090</v>
      </c>
      <c r="Q1701">
        <v>0</v>
      </c>
      <c r="R1701" t="s">
        <v>166</v>
      </c>
    </row>
    <row r="1702" spans="1:18" x14ac:dyDescent="0.25">
      <c r="A1702">
        <v>-2.113721</v>
      </c>
      <c r="B1702">
        <v>10.557364</v>
      </c>
      <c r="C1702" t="s">
        <v>19973</v>
      </c>
      <c r="D1702" t="s">
        <v>19974</v>
      </c>
      <c r="E1702" t="s">
        <v>19978</v>
      </c>
      <c r="F1702" t="s">
        <v>19979</v>
      </c>
      <c r="G1702" t="s">
        <v>20088</v>
      </c>
      <c r="H1702" t="s">
        <v>20089</v>
      </c>
      <c r="I1702" t="s">
        <v>26693</v>
      </c>
      <c r="J1702" t="s">
        <v>26694</v>
      </c>
      <c r="K1702" t="s">
        <v>19979</v>
      </c>
      <c r="L1702" t="s">
        <v>20089</v>
      </c>
      <c r="M1702" t="s">
        <v>26695</v>
      </c>
      <c r="N1702" t="s">
        <v>26693</v>
      </c>
      <c r="O1702" t="s">
        <v>26696</v>
      </c>
      <c r="P1702" t="s">
        <v>20090</v>
      </c>
      <c r="Q1702">
        <v>0</v>
      </c>
      <c r="R1702" t="s">
        <v>166</v>
      </c>
    </row>
    <row r="1703" spans="1:18" x14ac:dyDescent="0.25">
      <c r="A1703">
        <v>-1.869624</v>
      </c>
      <c r="B1703">
        <v>10.923366</v>
      </c>
      <c r="C1703" t="s">
        <v>19973</v>
      </c>
      <c r="D1703" t="s">
        <v>19974</v>
      </c>
      <c r="E1703" t="s">
        <v>19978</v>
      </c>
      <c r="F1703" t="s">
        <v>19979</v>
      </c>
      <c r="G1703" t="s">
        <v>20088</v>
      </c>
      <c r="H1703" t="s">
        <v>20089</v>
      </c>
      <c r="I1703" t="s">
        <v>25729</v>
      </c>
      <c r="J1703" t="s">
        <v>26697</v>
      </c>
      <c r="K1703" t="s">
        <v>19979</v>
      </c>
      <c r="L1703" t="s">
        <v>20089</v>
      </c>
      <c r="M1703" t="s">
        <v>26698</v>
      </c>
      <c r="N1703" t="s">
        <v>25729</v>
      </c>
      <c r="O1703" t="s">
        <v>26699</v>
      </c>
      <c r="P1703" t="s">
        <v>20090</v>
      </c>
      <c r="Q1703">
        <v>0</v>
      </c>
      <c r="R1703" t="s">
        <v>166</v>
      </c>
    </row>
    <row r="1704" spans="1:18" x14ac:dyDescent="0.25">
      <c r="A1704">
        <v>-2.0510449999999998</v>
      </c>
      <c r="B1704">
        <v>10.721957</v>
      </c>
      <c r="C1704" t="s">
        <v>19973</v>
      </c>
      <c r="D1704" t="s">
        <v>19974</v>
      </c>
      <c r="E1704" t="s">
        <v>19978</v>
      </c>
      <c r="F1704" t="s">
        <v>19979</v>
      </c>
      <c r="G1704" t="s">
        <v>20088</v>
      </c>
      <c r="H1704" t="s">
        <v>20089</v>
      </c>
      <c r="I1704" t="s">
        <v>26700</v>
      </c>
      <c r="J1704" t="s">
        <v>26701</v>
      </c>
      <c r="K1704" t="s">
        <v>19979</v>
      </c>
      <c r="L1704" t="s">
        <v>20089</v>
      </c>
      <c r="M1704" t="s">
        <v>26702</v>
      </c>
      <c r="N1704" t="s">
        <v>26700</v>
      </c>
      <c r="O1704" t="s">
        <v>26703</v>
      </c>
      <c r="P1704" t="s">
        <v>20090</v>
      </c>
      <c r="Q1704">
        <v>0</v>
      </c>
      <c r="R1704" t="s">
        <v>166</v>
      </c>
    </row>
    <row r="1705" spans="1:18" x14ac:dyDescent="0.25">
      <c r="A1705">
        <v>-1.9028050000000001</v>
      </c>
      <c r="B1705">
        <v>10.940478000000001</v>
      </c>
      <c r="C1705" t="s">
        <v>19973</v>
      </c>
      <c r="D1705" t="s">
        <v>19974</v>
      </c>
      <c r="E1705" t="s">
        <v>19978</v>
      </c>
      <c r="F1705" t="s">
        <v>19979</v>
      </c>
      <c r="G1705" t="s">
        <v>20088</v>
      </c>
      <c r="H1705" t="s">
        <v>20089</v>
      </c>
      <c r="I1705" t="s">
        <v>26700</v>
      </c>
      <c r="J1705" t="s">
        <v>26704</v>
      </c>
      <c r="K1705" t="s">
        <v>19979</v>
      </c>
      <c r="L1705" t="s">
        <v>20089</v>
      </c>
      <c r="M1705" t="s">
        <v>26705</v>
      </c>
      <c r="N1705" t="s">
        <v>26700</v>
      </c>
      <c r="O1705" t="s">
        <v>26706</v>
      </c>
      <c r="P1705" t="s">
        <v>20090</v>
      </c>
      <c r="Q1705">
        <v>0</v>
      </c>
      <c r="R1705" t="s">
        <v>166</v>
      </c>
    </row>
    <row r="1706" spans="1:18" x14ac:dyDescent="0.25">
      <c r="A1706">
        <v>-2.1517580000000001</v>
      </c>
      <c r="B1706">
        <v>10.890677999999999</v>
      </c>
      <c r="C1706" t="s">
        <v>19973</v>
      </c>
      <c r="D1706" t="s">
        <v>19974</v>
      </c>
      <c r="E1706" t="s">
        <v>19978</v>
      </c>
      <c r="F1706" t="s">
        <v>19979</v>
      </c>
      <c r="G1706" t="s">
        <v>20088</v>
      </c>
      <c r="H1706" t="s">
        <v>20089</v>
      </c>
      <c r="I1706" t="s">
        <v>26707</v>
      </c>
      <c r="J1706" t="s">
        <v>26708</v>
      </c>
      <c r="K1706" t="s">
        <v>19979</v>
      </c>
      <c r="L1706" t="s">
        <v>20089</v>
      </c>
      <c r="M1706" t="s">
        <v>26709</v>
      </c>
      <c r="N1706" t="s">
        <v>26707</v>
      </c>
      <c r="O1706" t="s">
        <v>26710</v>
      </c>
      <c r="P1706" t="s">
        <v>20090</v>
      </c>
      <c r="Q1706">
        <v>0</v>
      </c>
      <c r="R1706" t="s">
        <v>166</v>
      </c>
    </row>
    <row r="1707" spans="1:18" x14ac:dyDescent="0.25">
      <c r="A1707">
        <v>-1.9</v>
      </c>
      <c r="B1707">
        <v>10.833333</v>
      </c>
      <c r="C1707" t="s">
        <v>19973</v>
      </c>
      <c r="D1707" t="s">
        <v>19974</v>
      </c>
      <c r="E1707" t="s">
        <v>19978</v>
      </c>
      <c r="F1707" t="s">
        <v>19979</v>
      </c>
      <c r="G1707" t="s">
        <v>20088</v>
      </c>
      <c r="H1707" t="s">
        <v>20089</v>
      </c>
      <c r="I1707" t="s">
        <v>26711</v>
      </c>
      <c r="J1707" t="s">
        <v>26712</v>
      </c>
      <c r="K1707" t="s">
        <v>19979</v>
      </c>
      <c r="L1707" t="s">
        <v>20089</v>
      </c>
      <c r="M1707" t="s">
        <v>26713</v>
      </c>
      <c r="N1707" t="s">
        <v>26711</v>
      </c>
      <c r="O1707" t="s">
        <v>26714</v>
      </c>
      <c r="P1707" t="s">
        <v>20090</v>
      </c>
      <c r="Q1707">
        <v>0</v>
      </c>
      <c r="R1707" t="s">
        <v>166</v>
      </c>
    </row>
    <row r="1708" spans="1:18" x14ac:dyDescent="0.25">
      <c r="A1708">
        <v>-1.983333</v>
      </c>
      <c r="B1708">
        <v>10.616667</v>
      </c>
      <c r="C1708" t="s">
        <v>19973</v>
      </c>
      <c r="D1708" t="s">
        <v>19974</v>
      </c>
      <c r="E1708" t="s">
        <v>19978</v>
      </c>
      <c r="F1708" t="s">
        <v>19979</v>
      </c>
      <c r="G1708" t="s">
        <v>20088</v>
      </c>
      <c r="H1708" t="s">
        <v>20089</v>
      </c>
      <c r="I1708" t="s">
        <v>26715</v>
      </c>
      <c r="J1708" t="s">
        <v>26716</v>
      </c>
      <c r="K1708" t="s">
        <v>19979</v>
      </c>
      <c r="L1708" t="s">
        <v>20089</v>
      </c>
      <c r="M1708" t="s">
        <v>26717</v>
      </c>
      <c r="N1708" t="s">
        <v>26715</v>
      </c>
      <c r="O1708" t="s">
        <v>26718</v>
      </c>
      <c r="P1708" t="s">
        <v>20090</v>
      </c>
      <c r="Q1708">
        <v>0</v>
      </c>
      <c r="R1708" t="s">
        <v>166</v>
      </c>
    </row>
    <row r="1709" spans="1:18" x14ac:dyDescent="0.25">
      <c r="A1709">
        <v>-2.044737</v>
      </c>
      <c r="B1709">
        <v>10.628069999999999</v>
      </c>
      <c r="C1709" t="s">
        <v>19973</v>
      </c>
      <c r="D1709" t="s">
        <v>19974</v>
      </c>
      <c r="E1709" t="s">
        <v>19978</v>
      </c>
      <c r="F1709" t="s">
        <v>19979</v>
      </c>
      <c r="G1709" t="s">
        <v>20088</v>
      </c>
      <c r="H1709" t="s">
        <v>20089</v>
      </c>
      <c r="I1709" t="s">
        <v>26130</v>
      </c>
      <c r="J1709" t="s">
        <v>26719</v>
      </c>
      <c r="K1709" t="s">
        <v>19979</v>
      </c>
      <c r="L1709" t="s">
        <v>20089</v>
      </c>
      <c r="M1709" t="s">
        <v>26720</v>
      </c>
      <c r="N1709" t="s">
        <v>26130</v>
      </c>
      <c r="O1709" t="s">
        <v>26721</v>
      </c>
      <c r="P1709" t="s">
        <v>20090</v>
      </c>
      <c r="Q1709">
        <v>0</v>
      </c>
      <c r="R1709" t="s">
        <v>166</v>
      </c>
    </row>
    <row r="1710" spans="1:18" x14ac:dyDescent="0.25">
      <c r="A1710">
        <v>-2.1107239999999998</v>
      </c>
      <c r="B1710">
        <v>10.640078000000001</v>
      </c>
      <c r="C1710" t="s">
        <v>19973</v>
      </c>
      <c r="D1710" t="s">
        <v>19974</v>
      </c>
      <c r="E1710" t="s">
        <v>19978</v>
      </c>
      <c r="F1710" t="s">
        <v>19979</v>
      </c>
      <c r="G1710" t="s">
        <v>20088</v>
      </c>
      <c r="H1710" t="s">
        <v>20089</v>
      </c>
      <c r="I1710" t="s">
        <v>26722</v>
      </c>
      <c r="J1710" t="s">
        <v>26723</v>
      </c>
      <c r="K1710" t="s">
        <v>19979</v>
      </c>
      <c r="L1710" t="s">
        <v>20089</v>
      </c>
      <c r="M1710" t="s">
        <v>26724</v>
      </c>
      <c r="N1710" t="s">
        <v>26722</v>
      </c>
      <c r="O1710" t="s">
        <v>26725</v>
      </c>
      <c r="P1710" t="s">
        <v>20090</v>
      </c>
      <c r="Q1710">
        <v>0</v>
      </c>
      <c r="R1710" t="s">
        <v>166</v>
      </c>
    </row>
    <row r="1711" spans="1:18" x14ac:dyDescent="0.25">
      <c r="A1711">
        <v>-2.1429</v>
      </c>
      <c r="B1711">
        <v>10.850607</v>
      </c>
      <c r="C1711" t="s">
        <v>19973</v>
      </c>
      <c r="D1711" t="s">
        <v>19974</v>
      </c>
      <c r="E1711" t="s">
        <v>19978</v>
      </c>
      <c r="F1711" t="s">
        <v>19979</v>
      </c>
      <c r="G1711" t="s">
        <v>20088</v>
      </c>
      <c r="H1711" t="s">
        <v>20089</v>
      </c>
      <c r="I1711" t="s">
        <v>26726</v>
      </c>
      <c r="J1711" t="s">
        <v>26727</v>
      </c>
      <c r="K1711" t="s">
        <v>19979</v>
      </c>
      <c r="L1711" t="s">
        <v>20089</v>
      </c>
      <c r="M1711" t="s">
        <v>26728</v>
      </c>
      <c r="N1711" t="s">
        <v>26726</v>
      </c>
      <c r="O1711" t="s">
        <v>26729</v>
      </c>
      <c r="P1711" t="s">
        <v>20090</v>
      </c>
      <c r="Q1711">
        <v>0</v>
      </c>
      <c r="R1711" t="s">
        <v>166</v>
      </c>
    </row>
    <row r="1712" spans="1:18" x14ac:dyDescent="0.25">
      <c r="A1712">
        <v>-1.95</v>
      </c>
      <c r="B1712">
        <v>10.966666999999999</v>
      </c>
      <c r="C1712" t="s">
        <v>19973</v>
      </c>
      <c r="D1712" t="s">
        <v>19974</v>
      </c>
      <c r="E1712" t="s">
        <v>19978</v>
      </c>
      <c r="F1712" t="s">
        <v>19979</v>
      </c>
      <c r="G1712" t="s">
        <v>20088</v>
      </c>
      <c r="H1712" t="s">
        <v>20089</v>
      </c>
      <c r="I1712" t="s">
        <v>25815</v>
      </c>
      <c r="J1712" t="s">
        <v>26730</v>
      </c>
      <c r="K1712" t="s">
        <v>19979</v>
      </c>
      <c r="L1712" t="s">
        <v>20089</v>
      </c>
      <c r="M1712" t="s">
        <v>26731</v>
      </c>
      <c r="N1712" t="s">
        <v>25815</v>
      </c>
      <c r="O1712" t="s">
        <v>26732</v>
      </c>
      <c r="P1712" t="s">
        <v>20090</v>
      </c>
      <c r="Q1712">
        <v>0</v>
      </c>
      <c r="R1712" t="s">
        <v>166</v>
      </c>
    </row>
    <row r="1713" spans="1:18" x14ac:dyDescent="0.25">
      <c r="A1713">
        <v>-1.9542809999999999</v>
      </c>
      <c r="B1713">
        <v>10.9772</v>
      </c>
      <c r="C1713" t="s">
        <v>19973</v>
      </c>
      <c r="D1713" t="s">
        <v>19974</v>
      </c>
      <c r="E1713" t="s">
        <v>19978</v>
      </c>
      <c r="F1713" t="s">
        <v>19979</v>
      </c>
      <c r="G1713" t="s">
        <v>20088</v>
      </c>
      <c r="H1713" t="s">
        <v>20089</v>
      </c>
      <c r="I1713" t="s">
        <v>26733</v>
      </c>
      <c r="J1713" t="s">
        <v>26734</v>
      </c>
      <c r="K1713" t="s">
        <v>19979</v>
      </c>
      <c r="L1713" t="s">
        <v>20089</v>
      </c>
      <c r="M1713" t="s">
        <v>26735</v>
      </c>
      <c r="N1713" t="s">
        <v>26733</v>
      </c>
      <c r="O1713" t="s">
        <v>26736</v>
      </c>
      <c r="P1713" t="s">
        <v>20090</v>
      </c>
      <c r="Q1713">
        <v>0</v>
      </c>
      <c r="R1713" t="s">
        <v>166</v>
      </c>
    </row>
    <row r="1714" spans="1:18" x14ac:dyDescent="0.25">
      <c r="A1714">
        <v>-1.9542809999999999</v>
      </c>
      <c r="B1714">
        <v>10.9772</v>
      </c>
      <c r="C1714" t="s">
        <v>19973</v>
      </c>
      <c r="D1714" t="s">
        <v>19974</v>
      </c>
      <c r="E1714" t="s">
        <v>19978</v>
      </c>
      <c r="F1714" t="s">
        <v>19979</v>
      </c>
      <c r="G1714" t="s">
        <v>20088</v>
      </c>
      <c r="H1714" t="s">
        <v>20089</v>
      </c>
      <c r="I1714" t="s">
        <v>26737</v>
      </c>
      <c r="J1714" t="s">
        <v>26738</v>
      </c>
      <c r="K1714" t="s">
        <v>19979</v>
      </c>
      <c r="L1714" t="s">
        <v>20089</v>
      </c>
      <c r="M1714" t="s">
        <v>26739</v>
      </c>
      <c r="N1714" t="s">
        <v>26737</v>
      </c>
      <c r="O1714" t="s">
        <v>26740</v>
      </c>
      <c r="P1714" t="s">
        <v>20090</v>
      </c>
      <c r="Q1714">
        <v>0</v>
      </c>
      <c r="R1714" t="s">
        <v>166</v>
      </c>
    </row>
    <row r="1715" spans="1:18" x14ac:dyDescent="0.25">
      <c r="A1715">
        <v>-2.0695450000000002</v>
      </c>
      <c r="B1715">
        <v>10.695848</v>
      </c>
      <c r="C1715" t="s">
        <v>19973</v>
      </c>
      <c r="D1715" t="s">
        <v>19974</v>
      </c>
      <c r="E1715" t="s">
        <v>19978</v>
      </c>
      <c r="F1715" t="s">
        <v>19979</v>
      </c>
      <c r="G1715" t="s">
        <v>20088</v>
      </c>
      <c r="H1715" t="s">
        <v>20089</v>
      </c>
      <c r="I1715" t="s">
        <v>24535</v>
      </c>
      <c r="J1715" t="s">
        <v>26741</v>
      </c>
      <c r="K1715" t="s">
        <v>19979</v>
      </c>
      <c r="L1715" t="s">
        <v>20089</v>
      </c>
      <c r="M1715" t="s">
        <v>26742</v>
      </c>
      <c r="N1715" t="s">
        <v>24535</v>
      </c>
      <c r="O1715" t="s">
        <v>26743</v>
      </c>
      <c r="P1715" t="s">
        <v>20090</v>
      </c>
      <c r="Q1715">
        <v>0</v>
      </c>
      <c r="R1715" t="s">
        <v>166</v>
      </c>
    </row>
    <row r="1716" spans="1:18" x14ac:dyDescent="0.25">
      <c r="A1716">
        <v>-2.108114</v>
      </c>
      <c r="B1716">
        <v>10.937566</v>
      </c>
      <c r="C1716" t="s">
        <v>19973</v>
      </c>
      <c r="D1716" t="s">
        <v>19974</v>
      </c>
      <c r="E1716" t="s">
        <v>19978</v>
      </c>
      <c r="F1716" t="s">
        <v>19979</v>
      </c>
      <c r="G1716" t="s">
        <v>20088</v>
      </c>
      <c r="H1716" t="s">
        <v>20089</v>
      </c>
      <c r="I1716" t="s">
        <v>24539</v>
      </c>
      <c r="J1716" t="s">
        <v>26744</v>
      </c>
      <c r="K1716" t="s">
        <v>19979</v>
      </c>
      <c r="L1716" t="s">
        <v>20089</v>
      </c>
      <c r="M1716" t="s">
        <v>26745</v>
      </c>
      <c r="N1716" t="s">
        <v>24539</v>
      </c>
      <c r="O1716" t="s">
        <v>26746</v>
      </c>
      <c r="P1716" t="s">
        <v>20090</v>
      </c>
      <c r="Q1716">
        <v>0</v>
      </c>
      <c r="R1716" t="s">
        <v>166</v>
      </c>
    </row>
    <row r="1717" spans="1:18" x14ac:dyDescent="0.25">
      <c r="A1717">
        <v>-2.1440540000000001</v>
      </c>
      <c r="B1717">
        <v>10.871404</v>
      </c>
      <c r="C1717" t="s">
        <v>19973</v>
      </c>
      <c r="D1717" t="s">
        <v>19974</v>
      </c>
      <c r="E1717" t="s">
        <v>19978</v>
      </c>
      <c r="F1717" t="s">
        <v>19979</v>
      </c>
      <c r="G1717" t="s">
        <v>20088</v>
      </c>
      <c r="H1717" t="s">
        <v>20089</v>
      </c>
      <c r="I1717" t="s">
        <v>26747</v>
      </c>
      <c r="J1717" t="s">
        <v>26748</v>
      </c>
      <c r="K1717" t="s">
        <v>19979</v>
      </c>
      <c r="L1717" t="s">
        <v>20089</v>
      </c>
      <c r="M1717" t="s">
        <v>26749</v>
      </c>
      <c r="N1717" t="s">
        <v>26747</v>
      </c>
      <c r="O1717" t="s">
        <v>26750</v>
      </c>
      <c r="P1717" t="s">
        <v>20090</v>
      </c>
      <c r="Q1717">
        <v>0</v>
      </c>
      <c r="R1717" t="s">
        <v>166</v>
      </c>
    </row>
    <row r="1718" spans="1:18" x14ac:dyDescent="0.25">
      <c r="A1718">
        <v>-2.125092</v>
      </c>
      <c r="B1718">
        <v>10.925407</v>
      </c>
      <c r="C1718" t="s">
        <v>19973</v>
      </c>
      <c r="D1718" t="s">
        <v>19974</v>
      </c>
      <c r="E1718" t="s">
        <v>19978</v>
      </c>
      <c r="F1718" t="s">
        <v>19979</v>
      </c>
      <c r="G1718" t="s">
        <v>20088</v>
      </c>
      <c r="H1718" t="s">
        <v>20089</v>
      </c>
      <c r="I1718" t="s">
        <v>26751</v>
      </c>
      <c r="J1718" t="s">
        <v>26752</v>
      </c>
      <c r="K1718" t="s">
        <v>19979</v>
      </c>
      <c r="L1718" t="s">
        <v>20089</v>
      </c>
      <c r="M1718" t="s">
        <v>26753</v>
      </c>
      <c r="N1718" t="s">
        <v>26751</v>
      </c>
      <c r="O1718" t="s">
        <v>26754</v>
      </c>
      <c r="P1718" t="s">
        <v>20090</v>
      </c>
      <c r="Q1718">
        <v>0</v>
      </c>
      <c r="R1718" t="s">
        <v>166</v>
      </c>
    </row>
    <row r="1719" spans="1:18" x14ac:dyDescent="0.25">
      <c r="A1719">
        <v>-2.1526730000000001</v>
      </c>
      <c r="B1719">
        <v>10.844559</v>
      </c>
      <c r="C1719" t="s">
        <v>19973</v>
      </c>
      <c r="D1719" t="s">
        <v>19974</v>
      </c>
      <c r="E1719" t="s">
        <v>19978</v>
      </c>
      <c r="F1719" t="s">
        <v>19979</v>
      </c>
      <c r="G1719" t="s">
        <v>20088</v>
      </c>
      <c r="H1719" t="s">
        <v>20089</v>
      </c>
      <c r="I1719" t="s">
        <v>26755</v>
      </c>
      <c r="J1719" t="s">
        <v>26756</v>
      </c>
      <c r="K1719" t="s">
        <v>19979</v>
      </c>
      <c r="L1719" t="s">
        <v>20089</v>
      </c>
      <c r="M1719" t="s">
        <v>26757</v>
      </c>
      <c r="N1719" t="s">
        <v>26755</v>
      </c>
      <c r="O1719" t="s">
        <v>26758</v>
      </c>
      <c r="P1719" t="s">
        <v>20090</v>
      </c>
      <c r="Q1719">
        <v>0</v>
      </c>
      <c r="R1719" t="s">
        <v>166</v>
      </c>
    </row>
    <row r="1720" spans="1:18" x14ac:dyDescent="0.25">
      <c r="A1720">
        <v>-2.1303999999999998</v>
      </c>
      <c r="B1720">
        <v>10.919750000000001</v>
      </c>
      <c r="C1720" t="s">
        <v>19973</v>
      </c>
      <c r="D1720" t="s">
        <v>19974</v>
      </c>
      <c r="E1720" t="s">
        <v>19978</v>
      </c>
      <c r="F1720" t="s">
        <v>19979</v>
      </c>
      <c r="G1720" t="s">
        <v>20088</v>
      </c>
      <c r="H1720" t="s">
        <v>20089</v>
      </c>
      <c r="I1720" t="s">
        <v>26759</v>
      </c>
      <c r="J1720" t="s">
        <v>26760</v>
      </c>
      <c r="K1720" t="s">
        <v>19979</v>
      </c>
      <c r="L1720" t="s">
        <v>20089</v>
      </c>
      <c r="M1720" t="s">
        <v>26761</v>
      </c>
      <c r="N1720" t="s">
        <v>26759</v>
      </c>
      <c r="O1720" t="s">
        <v>26762</v>
      </c>
      <c r="P1720" t="s">
        <v>20090</v>
      </c>
      <c r="Q1720">
        <v>0</v>
      </c>
      <c r="R1720" t="s">
        <v>166</v>
      </c>
    </row>
    <row r="1721" spans="1:18" x14ac:dyDescent="0.25">
      <c r="A1721">
        <v>-2.248497</v>
      </c>
      <c r="B1721">
        <v>10.654341000000001</v>
      </c>
      <c r="C1721" t="s">
        <v>19973</v>
      </c>
      <c r="D1721" t="s">
        <v>19974</v>
      </c>
      <c r="E1721" t="s">
        <v>19978</v>
      </c>
      <c r="F1721" t="s">
        <v>19979</v>
      </c>
      <c r="G1721" t="s">
        <v>20088</v>
      </c>
      <c r="H1721" t="s">
        <v>20089</v>
      </c>
      <c r="I1721" t="s">
        <v>26763</v>
      </c>
      <c r="J1721" t="s">
        <v>26764</v>
      </c>
      <c r="K1721" t="s">
        <v>19979</v>
      </c>
      <c r="L1721" t="s">
        <v>20089</v>
      </c>
      <c r="M1721" t="s">
        <v>26765</v>
      </c>
      <c r="N1721" t="s">
        <v>26763</v>
      </c>
      <c r="O1721" t="s">
        <v>26766</v>
      </c>
      <c r="P1721" t="s">
        <v>20090</v>
      </c>
      <c r="Q1721">
        <v>0</v>
      </c>
      <c r="R1721" t="s">
        <v>166</v>
      </c>
    </row>
    <row r="1722" spans="1:18" x14ac:dyDescent="0.25">
      <c r="A1722">
        <v>-1.983333</v>
      </c>
      <c r="B1722">
        <v>10.866667</v>
      </c>
      <c r="C1722" t="s">
        <v>19973</v>
      </c>
      <c r="D1722" t="s">
        <v>19974</v>
      </c>
      <c r="E1722" t="s">
        <v>19978</v>
      </c>
      <c r="F1722" t="s">
        <v>19979</v>
      </c>
      <c r="G1722" t="s">
        <v>20088</v>
      </c>
      <c r="H1722" t="s">
        <v>20089</v>
      </c>
      <c r="I1722" t="s">
        <v>26767</v>
      </c>
      <c r="J1722" t="s">
        <v>26768</v>
      </c>
      <c r="K1722" t="s">
        <v>19979</v>
      </c>
      <c r="L1722" t="s">
        <v>20089</v>
      </c>
      <c r="M1722" t="s">
        <v>26769</v>
      </c>
      <c r="N1722" t="s">
        <v>26767</v>
      </c>
      <c r="O1722" t="s">
        <v>26770</v>
      </c>
      <c r="P1722" t="s">
        <v>20090</v>
      </c>
      <c r="Q1722">
        <v>0</v>
      </c>
      <c r="R1722" t="s">
        <v>166</v>
      </c>
    </row>
    <row r="1723" spans="1:18" x14ac:dyDescent="0.25">
      <c r="A1723">
        <v>-2.050449</v>
      </c>
      <c r="B1723">
        <v>10.766795999999999</v>
      </c>
      <c r="C1723" t="s">
        <v>19973</v>
      </c>
      <c r="D1723" t="s">
        <v>19974</v>
      </c>
      <c r="E1723" t="s">
        <v>19978</v>
      </c>
      <c r="F1723" t="s">
        <v>19979</v>
      </c>
      <c r="G1723" t="s">
        <v>20088</v>
      </c>
      <c r="H1723" t="s">
        <v>20089</v>
      </c>
      <c r="I1723" t="s">
        <v>26771</v>
      </c>
      <c r="J1723" t="s">
        <v>26772</v>
      </c>
      <c r="K1723" t="s">
        <v>19979</v>
      </c>
      <c r="L1723" t="s">
        <v>20089</v>
      </c>
      <c r="M1723" t="s">
        <v>26773</v>
      </c>
      <c r="N1723" t="s">
        <v>26771</v>
      </c>
      <c r="O1723" t="s">
        <v>26774</v>
      </c>
      <c r="P1723" t="s">
        <v>20090</v>
      </c>
      <c r="Q1723">
        <v>0</v>
      </c>
      <c r="R1723" t="s">
        <v>166</v>
      </c>
    </row>
    <row r="1724" spans="1:18" x14ac:dyDescent="0.25">
      <c r="A1724">
        <v>-2.0494650000000001</v>
      </c>
      <c r="B1724">
        <v>10.796014</v>
      </c>
      <c r="C1724" t="s">
        <v>19973</v>
      </c>
      <c r="D1724" t="s">
        <v>19974</v>
      </c>
      <c r="E1724" t="s">
        <v>19978</v>
      </c>
      <c r="F1724" t="s">
        <v>19979</v>
      </c>
      <c r="G1724" t="s">
        <v>20088</v>
      </c>
      <c r="H1724" t="s">
        <v>20089</v>
      </c>
      <c r="I1724" t="s">
        <v>23061</v>
      </c>
      <c r="J1724" t="s">
        <v>26775</v>
      </c>
      <c r="K1724" t="s">
        <v>19979</v>
      </c>
      <c r="L1724" t="s">
        <v>20089</v>
      </c>
      <c r="M1724" t="s">
        <v>26776</v>
      </c>
      <c r="N1724" t="s">
        <v>23061</v>
      </c>
      <c r="O1724" t="s">
        <v>26777</v>
      </c>
      <c r="P1724" t="s">
        <v>20090</v>
      </c>
      <c r="Q1724">
        <v>0</v>
      </c>
      <c r="R1724" t="s">
        <v>166</v>
      </c>
    </row>
    <row r="1725" spans="1:18" x14ac:dyDescent="0.25">
      <c r="A1725">
        <v>-2.13368</v>
      </c>
      <c r="B1725">
        <v>10.732100000000001</v>
      </c>
      <c r="C1725" t="s">
        <v>19973</v>
      </c>
      <c r="D1725" t="s">
        <v>19974</v>
      </c>
      <c r="E1725" t="s">
        <v>19978</v>
      </c>
      <c r="F1725" t="s">
        <v>19979</v>
      </c>
      <c r="G1725" t="s">
        <v>20088</v>
      </c>
      <c r="H1725" t="s">
        <v>20089</v>
      </c>
      <c r="I1725" t="s">
        <v>26778</v>
      </c>
      <c r="J1725" t="s">
        <v>26779</v>
      </c>
      <c r="K1725" t="s">
        <v>19979</v>
      </c>
      <c r="L1725" t="s">
        <v>20089</v>
      </c>
      <c r="M1725" t="s">
        <v>26780</v>
      </c>
      <c r="N1725" t="s">
        <v>26778</v>
      </c>
      <c r="O1725" t="s">
        <v>26781</v>
      </c>
      <c r="P1725" t="s">
        <v>20090</v>
      </c>
      <c r="Q1725">
        <v>0</v>
      </c>
      <c r="R1725" t="s">
        <v>166</v>
      </c>
    </row>
    <row r="1726" spans="1:18" x14ac:dyDescent="0.25">
      <c r="A1726">
        <v>-2.1524040000000002</v>
      </c>
      <c r="B1726">
        <v>10.821027000000001</v>
      </c>
      <c r="C1726" t="s">
        <v>19973</v>
      </c>
      <c r="D1726" t="s">
        <v>19974</v>
      </c>
      <c r="E1726" t="s">
        <v>19978</v>
      </c>
      <c r="F1726" t="s">
        <v>19979</v>
      </c>
      <c r="G1726" t="s">
        <v>20088</v>
      </c>
      <c r="H1726" t="s">
        <v>20089</v>
      </c>
      <c r="I1726" t="s">
        <v>22716</v>
      </c>
      <c r="J1726" t="s">
        <v>26782</v>
      </c>
      <c r="K1726" t="s">
        <v>19979</v>
      </c>
      <c r="L1726" t="s">
        <v>20089</v>
      </c>
      <c r="M1726" t="s">
        <v>26783</v>
      </c>
      <c r="N1726" t="s">
        <v>22716</v>
      </c>
      <c r="O1726" t="s">
        <v>26784</v>
      </c>
      <c r="P1726" t="s">
        <v>20090</v>
      </c>
      <c r="Q1726">
        <v>0</v>
      </c>
      <c r="R1726" t="s">
        <v>166</v>
      </c>
    </row>
    <row r="1727" spans="1:18" x14ac:dyDescent="0.25">
      <c r="A1727">
        <v>-2.1377280000000001</v>
      </c>
      <c r="B1727">
        <v>10.758943</v>
      </c>
      <c r="C1727" t="s">
        <v>19973</v>
      </c>
      <c r="D1727" t="s">
        <v>19974</v>
      </c>
      <c r="E1727" t="s">
        <v>19978</v>
      </c>
      <c r="F1727" t="s">
        <v>19979</v>
      </c>
      <c r="G1727" t="s">
        <v>20088</v>
      </c>
      <c r="H1727" t="s">
        <v>20089</v>
      </c>
      <c r="I1727" t="s">
        <v>22716</v>
      </c>
      <c r="J1727" t="s">
        <v>26785</v>
      </c>
      <c r="K1727" t="s">
        <v>19979</v>
      </c>
      <c r="L1727" t="s">
        <v>20089</v>
      </c>
      <c r="M1727" t="s">
        <v>26786</v>
      </c>
      <c r="N1727" t="s">
        <v>22716</v>
      </c>
      <c r="O1727" t="s">
        <v>26787</v>
      </c>
      <c r="P1727" t="s">
        <v>20090</v>
      </c>
      <c r="Q1727">
        <v>0</v>
      </c>
      <c r="R1727" t="s">
        <v>166</v>
      </c>
    </row>
    <row r="1728" spans="1:18" x14ac:dyDescent="0.25">
      <c r="A1728">
        <v>-2.1442320000000001</v>
      </c>
      <c r="B1728">
        <v>10.785515999999999</v>
      </c>
      <c r="C1728" t="s">
        <v>19973</v>
      </c>
      <c r="D1728" t="s">
        <v>19974</v>
      </c>
      <c r="E1728" t="s">
        <v>19978</v>
      </c>
      <c r="F1728" t="s">
        <v>19979</v>
      </c>
      <c r="G1728" t="s">
        <v>20088</v>
      </c>
      <c r="H1728" t="s">
        <v>20089</v>
      </c>
      <c r="I1728" t="s">
        <v>22716</v>
      </c>
      <c r="J1728" t="s">
        <v>26788</v>
      </c>
      <c r="K1728" t="s">
        <v>19979</v>
      </c>
      <c r="L1728" t="s">
        <v>20089</v>
      </c>
      <c r="M1728" t="s">
        <v>26789</v>
      </c>
      <c r="N1728" t="s">
        <v>22716</v>
      </c>
      <c r="O1728" t="s">
        <v>26790</v>
      </c>
      <c r="P1728" t="s">
        <v>20090</v>
      </c>
      <c r="Q1728">
        <v>0</v>
      </c>
      <c r="R1728" t="s">
        <v>166</v>
      </c>
    </row>
    <row r="1729" spans="1:18" x14ac:dyDescent="0.25">
      <c r="A1729">
        <v>-2.1444009999999998</v>
      </c>
      <c r="B1729">
        <v>10.908958999999999</v>
      </c>
      <c r="C1729" t="s">
        <v>19973</v>
      </c>
      <c r="D1729" t="s">
        <v>19974</v>
      </c>
      <c r="E1729" t="s">
        <v>19978</v>
      </c>
      <c r="F1729" t="s">
        <v>19979</v>
      </c>
      <c r="G1729" t="s">
        <v>20088</v>
      </c>
      <c r="H1729" t="s">
        <v>20089</v>
      </c>
      <c r="I1729" t="s">
        <v>26791</v>
      </c>
      <c r="J1729" t="s">
        <v>26792</v>
      </c>
      <c r="K1729" t="s">
        <v>19979</v>
      </c>
      <c r="L1729" t="s">
        <v>20089</v>
      </c>
      <c r="M1729" t="s">
        <v>26793</v>
      </c>
      <c r="N1729" t="s">
        <v>26791</v>
      </c>
      <c r="O1729" t="s">
        <v>26794</v>
      </c>
      <c r="P1729" t="s">
        <v>20090</v>
      </c>
      <c r="Q1729">
        <v>0</v>
      </c>
      <c r="R1729" t="s">
        <v>166</v>
      </c>
    </row>
    <row r="1730" spans="1:18" x14ac:dyDescent="0.25">
      <c r="A1730">
        <v>-1.965603</v>
      </c>
      <c r="B1730">
        <v>10.721541</v>
      </c>
      <c r="C1730" t="s">
        <v>19973</v>
      </c>
      <c r="D1730" t="s">
        <v>19974</v>
      </c>
      <c r="E1730" t="s">
        <v>19978</v>
      </c>
      <c r="F1730" t="s">
        <v>19979</v>
      </c>
      <c r="G1730" t="s">
        <v>20088</v>
      </c>
      <c r="H1730" t="s">
        <v>20089</v>
      </c>
      <c r="I1730" t="s">
        <v>19964</v>
      </c>
      <c r="J1730" t="s">
        <v>26795</v>
      </c>
      <c r="K1730" t="s">
        <v>19979</v>
      </c>
      <c r="L1730" t="s">
        <v>20089</v>
      </c>
      <c r="M1730" t="s">
        <v>26796</v>
      </c>
      <c r="N1730" t="s">
        <v>19964</v>
      </c>
      <c r="O1730" t="s">
        <v>26797</v>
      </c>
      <c r="P1730" t="s">
        <v>20090</v>
      </c>
      <c r="Q1730">
        <v>0</v>
      </c>
      <c r="R1730" t="s">
        <v>166</v>
      </c>
    </row>
    <row r="1731" spans="1:18" x14ac:dyDescent="0.25">
      <c r="A1731">
        <v>-2.0296599999999998</v>
      </c>
      <c r="B1731">
        <v>10.841961</v>
      </c>
      <c r="C1731" t="s">
        <v>19973</v>
      </c>
      <c r="D1731" t="s">
        <v>19974</v>
      </c>
      <c r="E1731" t="s">
        <v>19978</v>
      </c>
      <c r="F1731" t="s">
        <v>19979</v>
      </c>
      <c r="G1731" t="s">
        <v>20088</v>
      </c>
      <c r="H1731" t="s">
        <v>20089</v>
      </c>
      <c r="I1731" t="s">
        <v>26798</v>
      </c>
      <c r="J1731" t="s">
        <v>26799</v>
      </c>
      <c r="K1731" t="s">
        <v>19979</v>
      </c>
      <c r="L1731" t="s">
        <v>20089</v>
      </c>
      <c r="M1731" t="s">
        <v>26800</v>
      </c>
      <c r="N1731" t="s">
        <v>26798</v>
      </c>
      <c r="O1731" t="s">
        <v>26801</v>
      </c>
      <c r="P1731" t="s">
        <v>20090</v>
      </c>
      <c r="Q1731">
        <v>0</v>
      </c>
      <c r="R1731" t="s">
        <v>166</v>
      </c>
    </row>
    <row r="1732" spans="1:18" x14ac:dyDescent="0.25">
      <c r="A1732">
        <v>-2.0420189999999998</v>
      </c>
      <c r="B1732">
        <v>10.819362</v>
      </c>
      <c r="C1732" t="s">
        <v>19973</v>
      </c>
      <c r="D1732" t="s">
        <v>19974</v>
      </c>
      <c r="E1732" t="s">
        <v>19978</v>
      </c>
      <c r="F1732" t="s">
        <v>19979</v>
      </c>
      <c r="G1732" t="s">
        <v>20088</v>
      </c>
      <c r="H1732" t="s">
        <v>20089</v>
      </c>
      <c r="I1732" t="s">
        <v>26802</v>
      </c>
      <c r="J1732" t="s">
        <v>26803</v>
      </c>
      <c r="K1732" t="s">
        <v>19979</v>
      </c>
      <c r="L1732" t="s">
        <v>20089</v>
      </c>
      <c r="M1732" t="s">
        <v>26804</v>
      </c>
      <c r="N1732" t="s">
        <v>26802</v>
      </c>
      <c r="O1732" t="s">
        <v>26805</v>
      </c>
      <c r="P1732" t="s">
        <v>20090</v>
      </c>
      <c r="Q1732">
        <v>0</v>
      </c>
      <c r="R1732" t="s">
        <v>166</v>
      </c>
    </row>
    <row r="1733" spans="1:18" x14ac:dyDescent="0.25">
      <c r="A1733">
        <v>-2.1353900000000001</v>
      </c>
      <c r="B1733">
        <v>10.915532000000001</v>
      </c>
      <c r="C1733" t="s">
        <v>19973</v>
      </c>
      <c r="D1733" t="s">
        <v>19974</v>
      </c>
      <c r="E1733" t="s">
        <v>19978</v>
      </c>
      <c r="F1733" t="s">
        <v>19979</v>
      </c>
      <c r="G1733" t="s">
        <v>20088</v>
      </c>
      <c r="H1733" t="s">
        <v>20089</v>
      </c>
      <c r="I1733" t="s">
        <v>26806</v>
      </c>
      <c r="J1733" t="s">
        <v>26807</v>
      </c>
      <c r="K1733" t="s">
        <v>19979</v>
      </c>
      <c r="L1733" t="s">
        <v>20089</v>
      </c>
      <c r="M1733" t="s">
        <v>26808</v>
      </c>
      <c r="N1733" t="s">
        <v>26806</v>
      </c>
      <c r="O1733" t="s">
        <v>26809</v>
      </c>
      <c r="P1733" t="s">
        <v>20090</v>
      </c>
      <c r="Q1733">
        <v>0</v>
      </c>
      <c r="R1733" t="s">
        <v>166</v>
      </c>
    </row>
    <row r="1734" spans="1:18" x14ac:dyDescent="0.25">
      <c r="A1734">
        <v>-1.9596039999999999</v>
      </c>
      <c r="B1734">
        <v>10.752428</v>
      </c>
      <c r="C1734" t="s">
        <v>19973</v>
      </c>
      <c r="D1734" t="s">
        <v>19974</v>
      </c>
      <c r="E1734" t="s">
        <v>19978</v>
      </c>
      <c r="F1734" t="s">
        <v>19979</v>
      </c>
      <c r="G1734" t="s">
        <v>20088</v>
      </c>
      <c r="H1734" t="s">
        <v>20089</v>
      </c>
      <c r="I1734" t="s">
        <v>26810</v>
      </c>
      <c r="J1734" t="s">
        <v>26811</v>
      </c>
      <c r="K1734" t="s">
        <v>19979</v>
      </c>
      <c r="L1734" t="s">
        <v>20089</v>
      </c>
      <c r="M1734" t="s">
        <v>26812</v>
      </c>
      <c r="N1734" t="s">
        <v>26810</v>
      </c>
      <c r="O1734" t="s">
        <v>26813</v>
      </c>
      <c r="P1734" t="s">
        <v>20090</v>
      </c>
      <c r="Q1734">
        <v>0</v>
      </c>
      <c r="R1734" t="s">
        <v>166</v>
      </c>
    </row>
    <row r="1735" spans="1:18" x14ac:dyDescent="0.25">
      <c r="A1735">
        <v>-2.0721669999999999</v>
      </c>
      <c r="B1735">
        <v>10.632001000000001</v>
      </c>
      <c r="C1735" t="s">
        <v>19973</v>
      </c>
      <c r="D1735" t="s">
        <v>19974</v>
      </c>
      <c r="E1735" t="s">
        <v>19978</v>
      </c>
      <c r="F1735" t="s">
        <v>19979</v>
      </c>
      <c r="G1735" t="s">
        <v>20088</v>
      </c>
      <c r="H1735" t="s">
        <v>20089</v>
      </c>
      <c r="I1735" t="s">
        <v>26814</v>
      </c>
      <c r="J1735" t="s">
        <v>26815</v>
      </c>
      <c r="K1735" t="s">
        <v>19979</v>
      </c>
      <c r="L1735" t="s">
        <v>20089</v>
      </c>
      <c r="M1735" t="s">
        <v>26816</v>
      </c>
      <c r="N1735" t="s">
        <v>26814</v>
      </c>
      <c r="O1735" t="s">
        <v>26817</v>
      </c>
      <c r="P1735" t="s">
        <v>20090</v>
      </c>
      <c r="Q1735">
        <v>0</v>
      </c>
      <c r="R1735" t="s">
        <v>166</v>
      </c>
    </row>
    <row r="1736" spans="1:18" x14ac:dyDescent="0.25">
      <c r="A1736">
        <v>-2.0721669999999999</v>
      </c>
      <c r="B1736">
        <v>10.632001000000001</v>
      </c>
      <c r="C1736" t="s">
        <v>19973</v>
      </c>
      <c r="D1736" t="s">
        <v>19974</v>
      </c>
      <c r="E1736" t="s">
        <v>19978</v>
      </c>
      <c r="F1736" t="s">
        <v>19979</v>
      </c>
      <c r="G1736" t="s">
        <v>20088</v>
      </c>
      <c r="H1736" t="s">
        <v>20089</v>
      </c>
      <c r="I1736" t="s">
        <v>26818</v>
      </c>
      <c r="J1736" t="s">
        <v>26819</v>
      </c>
      <c r="K1736" t="s">
        <v>19979</v>
      </c>
      <c r="L1736" t="s">
        <v>20089</v>
      </c>
      <c r="M1736" t="s">
        <v>26820</v>
      </c>
      <c r="N1736" t="s">
        <v>26818</v>
      </c>
      <c r="O1736" t="s">
        <v>26821</v>
      </c>
      <c r="P1736" t="s">
        <v>20090</v>
      </c>
      <c r="Q1736">
        <v>0</v>
      </c>
      <c r="R1736" t="s">
        <v>166</v>
      </c>
    </row>
    <row r="1737" spans="1:18" x14ac:dyDescent="0.25">
      <c r="A1737">
        <v>-2.1600809999999999</v>
      </c>
      <c r="B1737">
        <v>10.688031000000001</v>
      </c>
      <c r="C1737" t="s">
        <v>19973</v>
      </c>
      <c r="D1737" t="s">
        <v>19974</v>
      </c>
      <c r="E1737" t="s">
        <v>19978</v>
      </c>
      <c r="F1737" t="s">
        <v>19979</v>
      </c>
      <c r="G1737" t="s">
        <v>20088</v>
      </c>
      <c r="H1737" t="s">
        <v>20089</v>
      </c>
      <c r="I1737" t="s">
        <v>26822</v>
      </c>
      <c r="J1737" t="s">
        <v>26823</v>
      </c>
      <c r="K1737" t="s">
        <v>19979</v>
      </c>
      <c r="L1737" t="s">
        <v>20089</v>
      </c>
      <c r="M1737" t="s">
        <v>26824</v>
      </c>
      <c r="N1737" t="s">
        <v>26822</v>
      </c>
      <c r="O1737" t="s">
        <v>26825</v>
      </c>
      <c r="P1737" t="s">
        <v>20090</v>
      </c>
      <c r="Q1737">
        <v>0</v>
      </c>
      <c r="R1737" t="s">
        <v>166</v>
      </c>
    </row>
    <row r="1738" spans="1:18" x14ac:dyDescent="0.25">
      <c r="A1738">
        <v>-2.1457069999999998</v>
      </c>
      <c r="B1738">
        <v>10.711755</v>
      </c>
      <c r="C1738" t="s">
        <v>19973</v>
      </c>
      <c r="D1738" t="s">
        <v>19974</v>
      </c>
      <c r="E1738" t="s">
        <v>19978</v>
      </c>
      <c r="F1738" t="s">
        <v>19979</v>
      </c>
      <c r="G1738" t="s">
        <v>20088</v>
      </c>
      <c r="H1738" t="s">
        <v>20089</v>
      </c>
      <c r="I1738" t="s">
        <v>26822</v>
      </c>
      <c r="J1738" t="s">
        <v>26826</v>
      </c>
      <c r="K1738" t="s">
        <v>19979</v>
      </c>
      <c r="L1738" t="s">
        <v>20089</v>
      </c>
      <c r="M1738" t="s">
        <v>26827</v>
      </c>
      <c r="N1738" t="s">
        <v>26822</v>
      </c>
      <c r="O1738" t="s">
        <v>26828</v>
      </c>
      <c r="P1738" t="s">
        <v>20090</v>
      </c>
      <c r="Q1738">
        <v>0</v>
      </c>
      <c r="R1738" t="s">
        <v>166</v>
      </c>
    </row>
    <row r="1739" spans="1:18" x14ac:dyDescent="0.25">
      <c r="A1739">
        <v>-2.1421220000000001</v>
      </c>
      <c r="B1739">
        <v>10.697773</v>
      </c>
      <c r="C1739" t="s">
        <v>19973</v>
      </c>
      <c r="D1739" t="s">
        <v>19974</v>
      </c>
      <c r="E1739" t="s">
        <v>19978</v>
      </c>
      <c r="F1739" t="s">
        <v>19979</v>
      </c>
      <c r="G1739" t="s">
        <v>20088</v>
      </c>
      <c r="H1739" t="s">
        <v>20089</v>
      </c>
      <c r="I1739" t="s">
        <v>26829</v>
      </c>
      <c r="J1739" t="s">
        <v>26830</v>
      </c>
      <c r="K1739" t="s">
        <v>19979</v>
      </c>
      <c r="L1739" t="s">
        <v>20089</v>
      </c>
      <c r="M1739" t="s">
        <v>26831</v>
      </c>
      <c r="N1739" t="s">
        <v>26829</v>
      </c>
      <c r="O1739" t="s">
        <v>26832</v>
      </c>
      <c r="P1739" t="s">
        <v>20090</v>
      </c>
      <c r="Q1739">
        <v>0</v>
      </c>
      <c r="R1739" t="s">
        <v>166</v>
      </c>
    </row>
    <row r="1740" spans="1:18" x14ac:dyDescent="0.25">
      <c r="A1740">
        <v>-2.1600809999999999</v>
      </c>
      <c r="B1740">
        <v>10.688031000000001</v>
      </c>
      <c r="C1740" t="s">
        <v>19973</v>
      </c>
      <c r="D1740" t="s">
        <v>19974</v>
      </c>
      <c r="E1740" t="s">
        <v>19978</v>
      </c>
      <c r="F1740" t="s">
        <v>19979</v>
      </c>
      <c r="G1740" t="s">
        <v>20088</v>
      </c>
      <c r="H1740" t="s">
        <v>20089</v>
      </c>
      <c r="I1740" t="s">
        <v>26833</v>
      </c>
      <c r="J1740" t="s">
        <v>26834</v>
      </c>
      <c r="K1740" t="s">
        <v>19979</v>
      </c>
      <c r="L1740" t="s">
        <v>20089</v>
      </c>
      <c r="M1740" t="s">
        <v>26835</v>
      </c>
      <c r="N1740" t="s">
        <v>26833</v>
      </c>
      <c r="O1740" t="s">
        <v>26836</v>
      </c>
      <c r="P1740" t="s">
        <v>20090</v>
      </c>
      <c r="Q1740">
        <v>0</v>
      </c>
      <c r="R1740" t="s">
        <v>166</v>
      </c>
    </row>
    <row r="1741" spans="1:18" x14ac:dyDescent="0.25">
      <c r="A1741">
        <v>-1.541364</v>
      </c>
      <c r="B1741">
        <v>10.187191</v>
      </c>
      <c r="C1741" t="s">
        <v>19973</v>
      </c>
      <c r="D1741" t="s">
        <v>19974</v>
      </c>
      <c r="E1741" t="s">
        <v>19978</v>
      </c>
      <c r="F1741" t="s">
        <v>19979</v>
      </c>
      <c r="G1741" t="s">
        <v>20100</v>
      </c>
      <c r="H1741" t="s">
        <v>20101</v>
      </c>
      <c r="I1741" t="s">
        <v>20914</v>
      </c>
      <c r="J1741" t="s">
        <v>26837</v>
      </c>
      <c r="K1741" t="s">
        <v>19979</v>
      </c>
      <c r="L1741" t="s">
        <v>20101</v>
      </c>
      <c r="M1741" t="s">
        <v>26838</v>
      </c>
      <c r="N1741" t="s">
        <v>20914</v>
      </c>
      <c r="O1741" t="s">
        <v>26839</v>
      </c>
      <c r="P1741" t="s">
        <v>20102</v>
      </c>
      <c r="Q1741">
        <v>0</v>
      </c>
      <c r="R1741" t="s">
        <v>166</v>
      </c>
    </row>
    <row r="1742" spans="1:18" x14ac:dyDescent="0.25">
      <c r="A1742">
        <v>-1.541364</v>
      </c>
      <c r="B1742">
        <v>10.187191</v>
      </c>
      <c r="C1742" t="s">
        <v>19973</v>
      </c>
      <c r="D1742" t="s">
        <v>19974</v>
      </c>
      <c r="E1742" t="s">
        <v>19978</v>
      </c>
      <c r="F1742" t="s">
        <v>19979</v>
      </c>
      <c r="G1742" t="s">
        <v>20100</v>
      </c>
      <c r="H1742" t="s">
        <v>20101</v>
      </c>
      <c r="I1742" t="s">
        <v>26840</v>
      </c>
      <c r="J1742" t="s">
        <v>26841</v>
      </c>
      <c r="K1742" t="s">
        <v>19979</v>
      </c>
      <c r="L1742" t="s">
        <v>20101</v>
      </c>
      <c r="M1742" t="s">
        <v>26842</v>
      </c>
      <c r="N1742" t="s">
        <v>26840</v>
      </c>
      <c r="O1742" t="s">
        <v>26843</v>
      </c>
      <c r="P1742" t="s">
        <v>20102</v>
      </c>
      <c r="Q1742">
        <v>0</v>
      </c>
      <c r="R1742" t="s">
        <v>166</v>
      </c>
    </row>
    <row r="1743" spans="1:18" x14ac:dyDescent="0.25">
      <c r="A1743">
        <v>-1.6166670000000001</v>
      </c>
      <c r="B1743">
        <v>10.199999999999999</v>
      </c>
      <c r="C1743" t="s">
        <v>19973</v>
      </c>
      <c r="D1743" t="s">
        <v>19974</v>
      </c>
      <c r="E1743" t="s">
        <v>19978</v>
      </c>
      <c r="F1743" t="s">
        <v>19979</v>
      </c>
      <c r="G1743" t="s">
        <v>20100</v>
      </c>
      <c r="H1743" t="s">
        <v>20101</v>
      </c>
      <c r="I1743" t="s">
        <v>26844</v>
      </c>
      <c r="J1743" t="s">
        <v>26845</v>
      </c>
      <c r="K1743" t="s">
        <v>19979</v>
      </c>
      <c r="L1743" t="s">
        <v>20101</v>
      </c>
      <c r="M1743" t="s">
        <v>26846</v>
      </c>
      <c r="N1743" t="s">
        <v>26844</v>
      </c>
      <c r="O1743" t="s">
        <v>26847</v>
      </c>
      <c r="P1743" t="s">
        <v>20102</v>
      </c>
      <c r="Q1743">
        <v>0</v>
      </c>
      <c r="R1743" t="s">
        <v>166</v>
      </c>
    </row>
    <row r="1744" spans="1:18" x14ac:dyDescent="0.25">
      <c r="A1744">
        <v>-1.75</v>
      </c>
      <c r="B1744">
        <v>10.183332999999999</v>
      </c>
      <c r="C1744" t="s">
        <v>19973</v>
      </c>
      <c r="D1744" t="s">
        <v>19974</v>
      </c>
      <c r="E1744" t="s">
        <v>19978</v>
      </c>
      <c r="F1744" t="s">
        <v>19979</v>
      </c>
      <c r="G1744" t="s">
        <v>20100</v>
      </c>
      <c r="H1744" t="s">
        <v>20101</v>
      </c>
      <c r="I1744" t="s">
        <v>26848</v>
      </c>
      <c r="J1744" t="s">
        <v>26849</v>
      </c>
      <c r="K1744" t="s">
        <v>19979</v>
      </c>
      <c r="L1744" t="s">
        <v>20101</v>
      </c>
      <c r="M1744" t="s">
        <v>26850</v>
      </c>
      <c r="N1744" t="s">
        <v>26848</v>
      </c>
      <c r="O1744" t="s">
        <v>26851</v>
      </c>
      <c r="P1744" t="s">
        <v>20102</v>
      </c>
      <c r="Q1744">
        <v>0</v>
      </c>
      <c r="R1744" t="s">
        <v>166</v>
      </c>
    </row>
    <row r="1745" spans="1:18" x14ac:dyDescent="0.25">
      <c r="A1745">
        <v>-1.5884119999999999</v>
      </c>
      <c r="B1745">
        <v>10.103389999999999</v>
      </c>
      <c r="C1745" t="s">
        <v>19973</v>
      </c>
      <c r="D1745" t="s">
        <v>19974</v>
      </c>
      <c r="E1745" t="s">
        <v>19978</v>
      </c>
      <c r="F1745" t="s">
        <v>19979</v>
      </c>
      <c r="G1745" t="s">
        <v>20100</v>
      </c>
      <c r="H1745" t="s">
        <v>20101</v>
      </c>
      <c r="I1745" t="s">
        <v>26852</v>
      </c>
      <c r="J1745" t="s">
        <v>26853</v>
      </c>
      <c r="K1745" t="s">
        <v>19979</v>
      </c>
      <c r="L1745" t="s">
        <v>20101</v>
      </c>
      <c r="M1745" t="s">
        <v>26854</v>
      </c>
      <c r="N1745" t="s">
        <v>26852</v>
      </c>
      <c r="O1745" t="s">
        <v>26855</v>
      </c>
      <c r="P1745" t="s">
        <v>20102</v>
      </c>
      <c r="Q1745">
        <v>0</v>
      </c>
      <c r="R1745" t="s">
        <v>166</v>
      </c>
    </row>
    <row r="1746" spans="1:18" x14ac:dyDescent="0.25">
      <c r="A1746">
        <v>-1.5298240000000001</v>
      </c>
      <c r="B1746">
        <v>10.348518</v>
      </c>
      <c r="C1746" t="s">
        <v>19973</v>
      </c>
      <c r="D1746" t="s">
        <v>19974</v>
      </c>
      <c r="E1746" t="s">
        <v>19978</v>
      </c>
      <c r="F1746" t="s">
        <v>19979</v>
      </c>
      <c r="G1746" t="s">
        <v>20100</v>
      </c>
      <c r="H1746" t="s">
        <v>20101</v>
      </c>
      <c r="I1746" t="s">
        <v>26856</v>
      </c>
      <c r="J1746" t="s">
        <v>26857</v>
      </c>
      <c r="K1746" t="s">
        <v>19979</v>
      </c>
      <c r="L1746" t="s">
        <v>20101</v>
      </c>
      <c r="M1746" t="s">
        <v>26858</v>
      </c>
      <c r="N1746" t="s">
        <v>26856</v>
      </c>
      <c r="O1746" t="s">
        <v>26859</v>
      </c>
      <c r="P1746" t="s">
        <v>20102</v>
      </c>
      <c r="Q1746">
        <v>0</v>
      </c>
      <c r="R1746" t="s">
        <v>166</v>
      </c>
    </row>
    <row r="1747" spans="1:18" x14ac:dyDescent="0.25">
      <c r="A1747">
        <v>-1.6166670000000001</v>
      </c>
      <c r="B1747">
        <v>10.216666999999999</v>
      </c>
      <c r="C1747" t="s">
        <v>19973</v>
      </c>
      <c r="D1747" t="s">
        <v>19974</v>
      </c>
      <c r="E1747" t="s">
        <v>19978</v>
      </c>
      <c r="F1747" t="s">
        <v>19979</v>
      </c>
      <c r="G1747" t="s">
        <v>20100</v>
      </c>
      <c r="H1747" t="s">
        <v>20101</v>
      </c>
      <c r="I1747" t="s">
        <v>26860</v>
      </c>
      <c r="J1747" t="s">
        <v>26861</v>
      </c>
      <c r="K1747" t="s">
        <v>19979</v>
      </c>
      <c r="L1747" t="s">
        <v>20101</v>
      </c>
      <c r="M1747" t="s">
        <v>26862</v>
      </c>
      <c r="N1747" t="s">
        <v>26860</v>
      </c>
      <c r="O1747" t="s">
        <v>26863</v>
      </c>
      <c r="P1747" t="s">
        <v>20102</v>
      </c>
      <c r="Q1747">
        <v>0</v>
      </c>
      <c r="R1747" t="s">
        <v>166</v>
      </c>
    </row>
    <row r="1748" spans="1:18" x14ac:dyDescent="0.25">
      <c r="A1748">
        <v>-1.5</v>
      </c>
      <c r="B1748">
        <v>10.199999999999999</v>
      </c>
      <c r="C1748" t="s">
        <v>19973</v>
      </c>
      <c r="D1748" t="s">
        <v>19974</v>
      </c>
      <c r="E1748" t="s">
        <v>19978</v>
      </c>
      <c r="F1748" t="s">
        <v>19979</v>
      </c>
      <c r="G1748" t="s">
        <v>20100</v>
      </c>
      <c r="H1748" t="s">
        <v>20101</v>
      </c>
      <c r="I1748" t="s">
        <v>26864</v>
      </c>
      <c r="J1748" t="s">
        <v>26865</v>
      </c>
      <c r="K1748" t="s">
        <v>19979</v>
      </c>
      <c r="L1748" t="s">
        <v>20101</v>
      </c>
      <c r="M1748" t="s">
        <v>26866</v>
      </c>
      <c r="N1748" t="s">
        <v>26864</v>
      </c>
      <c r="O1748" t="s">
        <v>26867</v>
      </c>
      <c r="P1748" t="s">
        <v>20102</v>
      </c>
      <c r="Q1748">
        <v>0</v>
      </c>
      <c r="R1748" t="s">
        <v>166</v>
      </c>
    </row>
    <row r="1749" spans="1:18" x14ac:dyDescent="0.25">
      <c r="A1749">
        <v>-1.4166669999999999</v>
      </c>
      <c r="B1749">
        <v>10.216666999999999</v>
      </c>
      <c r="C1749" t="s">
        <v>19973</v>
      </c>
      <c r="D1749" t="s">
        <v>19974</v>
      </c>
      <c r="E1749" t="s">
        <v>19978</v>
      </c>
      <c r="F1749" t="s">
        <v>19979</v>
      </c>
      <c r="G1749" t="s">
        <v>20100</v>
      </c>
      <c r="H1749" t="s">
        <v>20101</v>
      </c>
      <c r="I1749" t="s">
        <v>9222</v>
      </c>
      <c r="J1749" t="s">
        <v>26868</v>
      </c>
      <c r="K1749" t="s">
        <v>19979</v>
      </c>
      <c r="L1749" t="s">
        <v>20101</v>
      </c>
      <c r="M1749" t="s">
        <v>26869</v>
      </c>
      <c r="N1749" t="s">
        <v>9222</v>
      </c>
      <c r="O1749" t="s">
        <v>26870</v>
      </c>
      <c r="P1749" t="s">
        <v>20102</v>
      </c>
      <c r="Q1749">
        <v>0</v>
      </c>
      <c r="R1749" t="s">
        <v>166</v>
      </c>
    </row>
    <row r="1750" spans="1:18" x14ac:dyDescent="0.25">
      <c r="A1750">
        <v>-1.516667</v>
      </c>
      <c r="B1750">
        <v>10.183332999999999</v>
      </c>
      <c r="C1750" t="s">
        <v>19973</v>
      </c>
      <c r="D1750" t="s">
        <v>19974</v>
      </c>
      <c r="E1750" t="s">
        <v>19978</v>
      </c>
      <c r="F1750" t="s">
        <v>19979</v>
      </c>
      <c r="G1750" t="s">
        <v>20100</v>
      </c>
      <c r="H1750" t="s">
        <v>20101</v>
      </c>
      <c r="I1750" t="s">
        <v>26871</v>
      </c>
      <c r="J1750" t="s">
        <v>26872</v>
      </c>
      <c r="K1750" t="s">
        <v>19979</v>
      </c>
      <c r="L1750" t="s">
        <v>20101</v>
      </c>
      <c r="M1750" t="s">
        <v>26873</v>
      </c>
      <c r="N1750" t="s">
        <v>26871</v>
      </c>
      <c r="O1750" t="s">
        <v>26874</v>
      </c>
      <c r="P1750" t="s">
        <v>20102</v>
      </c>
      <c r="Q1750">
        <v>0</v>
      </c>
      <c r="R1750" t="s">
        <v>166</v>
      </c>
    </row>
    <row r="1751" spans="1:18" x14ac:dyDescent="0.25">
      <c r="A1751">
        <v>-1.506103</v>
      </c>
      <c r="B1751">
        <v>10.488072000000001</v>
      </c>
      <c r="C1751" t="s">
        <v>19973</v>
      </c>
      <c r="D1751" t="s">
        <v>19974</v>
      </c>
      <c r="E1751" t="s">
        <v>19978</v>
      </c>
      <c r="F1751" t="s">
        <v>19979</v>
      </c>
      <c r="G1751" t="s">
        <v>20100</v>
      </c>
      <c r="H1751" t="s">
        <v>20101</v>
      </c>
      <c r="I1751" t="s">
        <v>26875</v>
      </c>
      <c r="J1751" t="s">
        <v>26876</v>
      </c>
      <c r="K1751" t="s">
        <v>19979</v>
      </c>
      <c r="L1751" t="s">
        <v>20101</v>
      </c>
      <c r="M1751" t="s">
        <v>26877</v>
      </c>
      <c r="N1751" t="s">
        <v>26875</v>
      </c>
      <c r="O1751" t="s">
        <v>26878</v>
      </c>
      <c r="P1751" t="s">
        <v>20102</v>
      </c>
      <c r="Q1751">
        <v>0</v>
      </c>
      <c r="R1751" t="s">
        <v>166</v>
      </c>
    </row>
    <row r="1752" spans="1:18" x14ac:dyDescent="0.25">
      <c r="A1752">
        <v>-1.541364</v>
      </c>
      <c r="B1752">
        <v>10.187191</v>
      </c>
      <c r="C1752" t="s">
        <v>19973</v>
      </c>
      <c r="D1752" t="s">
        <v>19974</v>
      </c>
      <c r="E1752" t="s">
        <v>19978</v>
      </c>
      <c r="F1752" t="s">
        <v>19979</v>
      </c>
      <c r="G1752" t="s">
        <v>20100</v>
      </c>
      <c r="H1752" t="s">
        <v>20101</v>
      </c>
      <c r="I1752" t="s">
        <v>26879</v>
      </c>
      <c r="J1752" t="s">
        <v>26880</v>
      </c>
      <c r="K1752" t="s">
        <v>19979</v>
      </c>
      <c r="L1752" t="s">
        <v>20101</v>
      </c>
      <c r="M1752" t="s">
        <v>26881</v>
      </c>
      <c r="N1752" t="s">
        <v>26879</v>
      </c>
      <c r="O1752" t="s">
        <v>26882</v>
      </c>
      <c r="P1752" t="s">
        <v>20102</v>
      </c>
      <c r="Q1752">
        <v>0</v>
      </c>
      <c r="R1752" t="s">
        <v>166</v>
      </c>
    </row>
    <row r="1753" spans="1:18" x14ac:dyDescent="0.25">
      <c r="A1753">
        <v>-1.660992</v>
      </c>
      <c r="B1753">
        <v>10.396322</v>
      </c>
      <c r="C1753" t="s">
        <v>19973</v>
      </c>
      <c r="D1753" t="s">
        <v>19974</v>
      </c>
      <c r="E1753" t="s">
        <v>19978</v>
      </c>
      <c r="F1753" t="s">
        <v>19979</v>
      </c>
      <c r="G1753" t="s">
        <v>20100</v>
      </c>
      <c r="H1753" t="s">
        <v>20101</v>
      </c>
      <c r="I1753" t="s">
        <v>26883</v>
      </c>
      <c r="J1753" t="s">
        <v>26884</v>
      </c>
      <c r="K1753" t="s">
        <v>19979</v>
      </c>
      <c r="L1753" t="s">
        <v>20101</v>
      </c>
      <c r="M1753" t="s">
        <v>26885</v>
      </c>
      <c r="N1753" t="s">
        <v>26883</v>
      </c>
      <c r="O1753" t="s">
        <v>26886</v>
      </c>
      <c r="P1753" t="s">
        <v>20102</v>
      </c>
      <c r="Q1753">
        <v>0</v>
      </c>
      <c r="R1753" t="s">
        <v>166</v>
      </c>
    </row>
    <row r="1754" spans="1:18" x14ac:dyDescent="0.25">
      <c r="A1754">
        <v>-1.6104879999999999</v>
      </c>
      <c r="B1754">
        <v>9.9646070000000009</v>
      </c>
      <c r="C1754" t="s">
        <v>19973</v>
      </c>
      <c r="D1754" t="s">
        <v>19974</v>
      </c>
      <c r="E1754" t="s">
        <v>19978</v>
      </c>
      <c r="F1754" t="s">
        <v>19979</v>
      </c>
      <c r="G1754" t="s">
        <v>20100</v>
      </c>
      <c r="H1754" t="s">
        <v>20101</v>
      </c>
      <c r="I1754" t="s">
        <v>26887</v>
      </c>
      <c r="J1754" t="s">
        <v>26888</v>
      </c>
      <c r="K1754" t="s">
        <v>19979</v>
      </c>
      <c r="L1754" t="s">
        <v>20101</v>
      </c>
      <c r="M1754" t="s">
        <v>26889</v>
      </c>
      <c r="N1754" t="s">
        <v>26887</v>
      </c>
      <c r="O1754" t="s">
        <v>26890</v>
      </c>
      <c r="P1754" t="s">
        <v>20102</v>
      </c>
      <c r="Q1754">
        <v>0</v>
      </c>
      <c r="R1754" t="s">
        <v>166</v>
      </c>
    </row>
    <row r="1755" spans="1:18" x14ac:dyDescent="0.25">
      <c r="A1755">
        <v>-1.5833330000000001</v>
      </c>
      <c r="B1755">
        <v>10.1</v>
      </c>
      <c r="C1755" t="s">
        <v>19973</v>
      </c>
      <c r="D1755" t="s">
        <v>19974</v>
      </c>
      <c r="E1755" t="s">
        <v>19978</v>
      </c>
      <c r="F1755" t="s">
        <v>19979</v>
      </c>
      <c r="G1755" t="s">
        <v>20100</v>
      </c>
      <c r="H1755" t="s">
        <v>20101</v>
      </c>
      <c r="I1755" t="s">
        <v>26891</v>
      </c>
      <c r="J1755" t="s">
        <v>26892</v>
      </c>
      <c r="K1755" t="s">
        <v>19979</v>
      </c>
      <c r="L1755" t="s">
        <v>20101</v>
      </c>
      <c r="M1755" t="s">
        <v>26893</v>
      </c>
      <c r="N1755" t="s">
        <v>26891</v>
      </c>
      <c r="O1755" t="s">
        <v>26894</v>
      </c>
      <c r="P1755" t="s">
        <v>20102</v>
      </c>
      <c r="Q1755">
        <v>0</v>
      </c>
      <c r="R1755" t="s">
        <v>166</v>
      </c>
    </row>
    <row r="1756" spans="1:18" x14ac:dyDescent="0.25">
      <c r="A1756">
        <v>-1.55</v>
      </c>
      <c r="B1756">
        <v>10.166667</v>
      </c>
      <c r="C1756" t="s">
        <v>19973</v>
      </c>
      <c r="D1756" t="s">
        <v>19974</v>
      </c>
      <c r="E1756" t="s">
        <v>19978</v>
      </c>
      <c r="F1756" t="s">
        <v>19979</v>
      </c>
      <c r="G1756" t="s">
        <v>20100</v>
      </c>
      <c r="H1756" t="s">
        <v>20101</v>
      </c>
      <c r="I1756" t="s">
        <v>26895</v>
      </c>
      <c r="J1756" t="s">
        <v>26896</v>
      </c>
      <c r="K1756" t="s">
        <v>19979</v>
      </c>
      <c r="L1756" t="s">
        <v>20101</v>
      </c>
      <c r="M1756" t="s">
        <v>26897</v>
      </c>
      <c r="N1756" t="s">
        <v>26895</v>
      </c>
      <c r="O1756" t="s">
        <v>26898</v>
      </c>
      <c r="P1756" t="s">
        <v>20102</v>
      </c>
      <c r="Q1756">
        <v>0</v>
      </c>
      <c r="R1756" t="s">
        <v>166</v>
      </c>
    </row>
    <row r="1757" spans="1:18" x14ac:dyDescent="0.25">
      <c r="A1757">
        <v>-1.6333329999999999</v>
      </c>
      <c r="B1757">
        <v>10.266667</v>
      </c>
      <c r="C1757" t="s">
        <v>19973</v>
      </c>
      <c r="D1757" t="s">
        <v>19974</v>
      </c>
      <c r="E1757" t="s">
        <v>19978</v>
      </c>
      <c r="F1757" t="s">
        <v>19979</v>
      </c>
      <c r="G1757" t="s">
        <v>20100</v>
      </c>
      <c r="H1757" t="s">
        <v>20101</v>
      </c>
      <c r="I1757" t="s">
        <v>26899</v>
      </c>
      <c r="J1757" t="s">
        <v>26900</v>
      </c>
      <c r="K1757" t="s">
        <v>19979</v>
      </c>
      <c r="L1757" t="s">
        <v>20101</v>
      </c>
      <c r="M1757" t="s">
        <v>26901</v>
      </c>
      <c r="N1757" t="s">
        <v>26899</v>
      </c>
      <c r="O1757" t="s">
        <v>26902</v>
      </c>
      <c r="P1757" t="s">
        <v>20102</v>
      </c>
      <c r="Q1757">
        <v>0</v>
      </c>
      <c r="R1757" t="s">
        <v>166</v>
      </c>
    </row>
    <row r="1758" spans="1:18" x14ac:dyDescent="0.25">
      <c r="A1758">
        <v>-1.433333</v>
      </c>
      <c r="B1758">
        <v>10.199999999999999</v>
      </c>
      <c r="C1758" t="s">
        <v>19973</v>
      </c>
      <c r="D1758" t="s">
        <v>19974</v>
      </c>
      <c r="E1758" t="s">
        <v>19978</v>
      </c>
      <c r="F1758" t="s">
        <v>19979</v>
      </c>
      <c r="G1758" t="s">
        <v>20100</v>
      </c>
      <c r="H1758" t="s">
        <v>20101</v>
      </c>
      <c r="I1758" t="s">
        <v>26903</v>
      </c>
      <c r="J1758" t="s">
        <v>26904</v>
      </c>
      <c r="K1758" t="s">
        <v>19979</v>
      </c>
      <c r="L1758" t="s">
        <v>20101</v>
      </c>
      <c r="M1758" t="s">
        <v>26905</v>
      </c>
      <c r="N1758" t="s">
        <v>26903</v>
      </c>
      <c r="O1758" t="s">
        <v>26906</v>
      </c>
      <c r="P1758" t="s">
        <v>20102</v>
      </c>
      <c r="Q1758">
        <v>0</v>
      </c>
      <c r="R1758" t="s">
        <v>166</v>
      </c>
    </row>
    <row r="1759" spans="1:18" x14ac:dyDescent="0.25">
      <c r="A1759">
        <v>-1.7166669999999999</v>
      </c>
      <c r="B1759">
        <v>10.35</v>
      </c>
      <c r="C1759" t="s">
        <v>19973</v>
      </c>
      <c r="D1759" t="s">
        <v>19974</v>
      </c>
      <c r="E1759" t="s">
        <v>19978</v>
      </c>
      <c r="F1759" t="s">
        <v>19979</v>
      </c>
      <c r="G1759" t="s">
        <v>20100</v>
      </c>
      <c r="H1759" t="s">
        <v>20101</v>
      </c>
      <c r="I1759" t="s">
        <v>26907</v>
      </c>
      <c r="J1759" t="s">
        <v>26908</v>
      </c>
      <c r="K1759" t="s">
        <v>19979</v>
      </c>
      <c r="L1759" t="s">
        <v>20101</v>
      </c>
      <c r="M1759" t="s">
        <v>26909</v>
      </c>
      <c r="N1759" t="s">
        <v>26907</v>
      </c>
      <c r="O1759" t="s">
        <v>26910</v>
      </c>
      <c r="P1759" t="s">
        <v>20102</v>
      </c>
      <c r="Q1759">
        <v>0</v>
      </c>
      <c r="R1759" t="s">
        <v>166</v>
      </c>
    </row>
    <row r="1760" spans="1:18" x14ac:dyDescent="0.25">
      <c r="A1760">
        <v>-1.7290209999999999</v>
      </c>
      <c r="B1760">
        <v>10.389256</v>
      </c>
      <c r="C1760" t="s">
        <v>19973</v>
      </c>
      <c r="D1760" t="s">
        <v>19974</v>
      </c>
      <c r="E1760" t="s">
        <v>19978</v>
      </c>
      <c r="F1760" t="s">
        <v>19979</v>
      </c>
      <c r="G1760" t="s">
        <v>20100</v>
      </c>
      <c r="H1760" t="s">
        <v>20101</v>
      </c>
      <c r="I1760" t="s">
        <v>26911</v>
      </c>
      <c r="J1760" t="s">
        <v>26912</v>
      </c>
      <c r="K1760" t="s">
        <v>19979</v>
      </c>
      <c r="L1760" t="s">
        <v>20101</v>
      </c>
      <c r="M1760" t="s">
        <v>26913</v>
      </c>
      <c r="N1760" t="s">
        <v>26911</v>
      </c>
      <c r="O1760" t="s">
        <v>26914</v>
      </c>
      <c r="P1760" t="s">
        <v>20102</v>
      </c>
      <c r="Q1760">
        <v>0</v>
      </c>
      <c r="R1760" t="s">
        <v>166</v>
      </c>
    </row>
    <row r="1761" spans="1:18" x14ac:dyDescent="0.25">
      <c r="A1761">
        <v>-1.6333329999999999</v>
      </c>
      <c r="B1761">
        <v>10.15</v>
      </c>
      <c r="C1761" t="s">
        <v>19973</v>
      </c>
      <c r="D1761" t="s">
        <v>19974</v>
      </c>
      <c r="E1761" t="s">
        <v>19978</v>
      </c>
      <c r="F1761" t="s">
        <v>19979</v>
      </c>
      <c r="G1761" t="s">
        <v>20100</v>
      </c>
      <c r="H1761" t="s">
        <v>20101</v>
      </c>
      <c r="I1761" t="s">
        <v>26915</v>
      </c>
      <c r="J1761" t="s">
        <v>26916</v>
      </c>
      <c r="K1761" t="s">
        <v>19979</v>
      </c>
      <c r="L1761" t="s">
        <v>20101</v>
      </c>
      <c r="M1761" t="s">
        <v>26917</v>
      </c>
      <c r="N1761" t="s">
        <v>26915</v>
      </c>
      <c r="O1761" t="s">
        <v>26918</v>
      </c>
      <c r="P1761" t="s">
        <v>20102</v>
      </c>
      <c r="Q1761">
        <v>0</v>
      </c>
      <c r="R1761" t="s">
        <v>166</v>
      </c>
    </row>
    <row r="1762" spans="1:18" x14ac:dyDescent="0.25">
      <c r="A1762">
        <v>-1.5386010000000001</v>
      </c>
      <c r="B1762">
        <v>10.269220000000001</v>
      </c>
      <c r="C1762" t="s">
        <v>19973</v>
      </c>
      <c r="D1762" t="s">
        <v>19974</v>
      </c>
      <c r="E1762" t="s">
        <v>19978</v>
      </c>
      <c r="F1762" t="s">
        <v>19979</v>
      </c>
      <c r="G1762" t="s">
        <v>20100</v>
      </c>
      <c r="H1762" t="s">
        <v>20101</v>
      </c>
      <c r="I1762" t="s">
        <v>26919</v>
      </c>
      <c r="J1762" t="s">
        <v>26920</v>
      </c>
      <c r="K1762" t="s">
        <v>19979</v>
      </c>
      <c r="L1762" t="s">
        <v>20101</v>
      </c>
      <c r="M1762" t="s">
        <v>26921</v>
      </c>
      <c r="N1762" t="s">
        <v>26919</v>
      </c>
      <c r="O1762" t="s">
        <v>26922</v>
      </c>
      <c r="P1762" t="s">
        <v>20102</v>
      </c>
      <c r="Q1762">
        <v>0</v>
      </c>
      <c r="R1762" t="s">
        <v>166</v>
      </c>
    </row>
    <row r="1763" spans="1:18" x14ac:dyDescent="0.25">
      <c r="A1763">
        <v>-1.5386010000000001</v>
      </c>
      <c r="B1763">
        <v>10.269220000000001</v>
      </c>
      <c r="C1763" t="s">
        <v>19973</v>
      </c>
      <c r="D1763" t="s">
        <v>19974</v>
      </c>
      <c r="E1763" t="s">
        <v>19978</v>
      </c>
      <c r="F1763" t="s">
        <v>19979</v>
      </c>
      <c r="G1763" t="s">
        <v>20100</v>
      </c>
      <c r="H1763" t="s">
        <v>20101</v>
      </c>
      <c r="I1763" t="s">
        <v>26923</v>
      </c>
      <c r="J1763" t="s">
        <v>26924</v>
      </c>
      <c r="K1763" t="s">
        <v>19979</v>
      </c>
      <c r="L1763" t="s">
        <v>20101</v>
      </c>
      <c r="M1763" t="s">
        <v>26925</v>
      </c>
      <c r="N1763" t="s">
        <v>26923</v>
      </c>
      <c r="O1763" t="s">
        <v>26926</v>
      </c>
      <c r="P1763" t="s">
        <v>20102</v>
      </c>
      <c r="Q1763">
        <v>0</v>
      </c>
      <c r="R1763" t="s">
        <v>166</v>
      </c>
    </row>
    <row r="1764" spans="1:18" x14ac:dyDescent="0.25">
      <c r="A1764">
        <v>-1.4936339999999999</v>
      </c>
      <c r="B1764">
        <v>10.206087</v>
      </c>
      <c r="C1764" t="s">
        <v>19973</v>
      </c>
      <c r="D1764" t="s">
        <v>19974</v>
      </c>
      <c r="E1764" t="s">
        <v>19978</v>
      </c>
      <c r="F1764" t="s">
        <v>19979</v>
      </c>
      <c r="G1764" t="s">
        <v>20100</v>
      </c>
      <c r="H1764" t="s">
        <v>20101</v>
      </c>
      <c r="I1764" t="s">
        <v>26927</v>
      </c>
      <c r="J1764" t="s">
        <v>26928</v>
      </c>
      <c r="K1764" t="s">
        <v>19979</v>
      </c>
      <c r="L1764" t="s">
        <v>20101</v>
      </c>
      <c r="M1764" t="s">
        <v>26929</v>
      </c>
      <c r="N1764" t="s">
        <v>26927</v>
      </c>
      <c r="O1764" t="s">
        <v>26930</v>
      </c>
      <c r="P1764" t="s">
        <v>20102</v>
      </c>
      <c r="Q1764">
        <v>0</v>
      </c>
      <c r="R1764" t="s">
        <v>166</v>
      </c>
    </row>
    <row r="1765" spans="1:18" x14ac:dyDescent="0.25">
      <c r="A1765">
        <v>-1.718229</v>
      </c>
      <c r="B1765">
        <v>10.393462</v>
      </c>
      <c r="C1765" t="s">
        <v>19973</v>
      </c>
      <c r="D1765" t="s">
        <v>19974</v>
      </c>
      <c r="E1765" t="s">
        <v>19978</v>
      </c>
      <c r="F1765" t="s">
        <v>19979</v>
      </c>
      <c r="G1765" t="s">
        <v>20100</v>
      </c>
      <c r="H1765" t="s">
        <v>20101</v>
      </c>
      <c r="I1765" t="s">
        <v>26931</v>
      </c>
      <c r="J1765" t="s">
        <v>26932</v>
      </c>
      <c r="K1765" t="s">
        <v>19979</v>
      </c>
      <c r="L1765" t="s">
        <v>20101</v>
      </c>
      <c r="M1765" t="s">
        <v>26933</v>
      </c>
      <c r="N1765" t="s">
        <v>26931</v>
      </c>
      <c r="O1765" t="s">
        <v>26934</v>
      </c>
      <c r="P1765" t="s">
        <v>20102</v>
      </c>
      <c r="Q1765">
        <v>0</v>
      </c>
      <c r="R1765" t="s">
        <v>166</v>
      </c>
    </row>
    <row r="1766" spans="1:18" x14ac:dyDescent="0.25">
      <c r="A1766">
        <v>-1.5160089999999999</v>
      </c>
      <c r="B1766">
        <v>10.428922999999999</v>
      </c>
      <c r="C1766" t="s">
        <v>19973</v>
      </c>
      <c r="D1766" t="s">
        <v>19974</v>
      </c>
      <c r="E1766" t="s">
        <v>19978</v>
      </c>
      <c r="F1766" t="s">
        <v>19979</v>
      </c>
      <c r="G1766" t="s">
        <v>20100</v>
      </c>
      <c r="H1766" t="s">
        <v>20101</v>
      </c>
      <c r="I1766" t="s">
        <v>26935</v>
      </c>
      <c r="J1766" t="s">
        <v>26936</v>
      </c>
      <c r="K1766" t="s">
        <v>19979</v>
      </c>
      <c r="L1766" t="s">
        <v>20101</v>
      </c>
      <c r="M1766" t="s">
        <v>26937</v>
      </c>
      <c r="N1766" t="s">
        <v>26935</v>
      </c>
      <c r="O1766" t="s">
        <v>26938</v>
      </c>
      <c r="P1766" t="s">
        <v>20102</v>
      </c>
      <c r="Q1766">
        <v>0</v>
      </c>
      <c r="R1766" t="s">
        <v>166</v>
      </c>
    </row>
    <row r="1767" spans="1:18" x14ac:dyDescent="0.25">
      <c r="A1767">
        <v>-1.5891980000000001</v>
      </c>
      <c r="B1767">
        <v>10.090241000000001</v>
      </c>
      <c r="C1767" t="s">
        <v>19973</v>
      </c>
      <c r="D1767" t="s">
        <v>19974</v>
      </c>
      <c r="E1767" t="s">
        <v>19978</v>
      </c>
      <c r="F1767" t="s">
        <v>19979</v>
      </c>
      <c r="G1767" t="s">
        <v>20100</v>
      </c>
      <c r="H1767" t="s">
        <v>20101</v>
      </c>
      <c r="I1767" t="s">
        <v>26939</v>
      </c>
      <c r="J1767" t="s">
        <v>26940</v>
      </c>
      <c r="K1767" t="s">
        <v>19979</v>
      </c>
      <c r="L1767" t="s">
        <v>20101</v>
      </c>
      <c r="M1767" t="s">
        <v>26941</v>
      </c>
      <c r="N1767" t="s">
        <v>26939</v>
      </c>
      <c r="O1767" t="s">
        <v>26942</v>
      </c>
      <c r="P1767" t="s">
        <v>20102</v>
      </c>
      <c r="Q1767">
        <v>0</v>
      </c>
      <c r="R1767" t="s">
        <v>166</v>
      </c>
    </row>
    <row r="1768" spans="1:18" x14ac:dyDescent="0.25">
      <c r="A1768">
        <v>-1.433333</v>
      </c>
      <c r="B1768">
        <v>10.199999999999999</v>
      </c>
      <c r="C1768" t="s">
        <v>19973</v>
      </c>
      <c r="D1768" t="s">
        <v>19974</v>
      </c>
      <c r="E1768" t="s">
        <v>19978</v>
      </c>
      <c r="F1768" t="s">
        <v>19979</v>
      </c>
      <c r="G1768" t="s">
        <v>20100</v>
      </c>
      <c r="H1768" t="s">
        <v>20101</v>
      </c>
      <c r="I1768" t="s">
        <v>22943</v>
      </c>
      <c r="J1768" t="s">
        <v>26943</v>
      </c>
      <c r="K1768" t="s">
        <v>19979</v>
      </c>
      <c r="L1768" t="s">
        <v>20101</v>
      </c>
      <c r="M1768" t="s">
        <v>26944</v>
      </c>
      <c r="N1768" t="s">
        <v>22943</v>
      </c>
      <c r="O1768" t="s">
        <v>26945</v>
      </c>
      <c r="P1768" t="s">
        <v>20102</v>
      </c>
      <c r="Q1768">
        <v>0</v>
      </c>
      <c r="R1768" t="s">
        <v>166</v>
      </c>
    </row>
    <row r="1769" spans="1:18" x14ac:dyDescent="0.25">
      <c r="A1769">
        <v>-1.5160089999999999</v>
      </c>
      <c r="B1769">
        <v>10.428922999999999</v>
      </c>
      <c r="C1769" t="s">
        <v>19973</v>
      </c>
      <c r="D1769" t="s">
        <v>19974</v>
      </c>
      <c r="E1769" t="s">
        <v>19978</v>
      </c>
      <c r="F1769" t="s">
        <v>19979</v>
      </c>
      <c r="G1769" t="s">
        <v>20100</v>
      </c>
      <c r="H1769" t="s">
        <v>20101</v>
      </c>
      <c r="I1769" t="s">
        <v>26946</v>
      </c>
      <c r="J1769" t="s">
        <v>26947</v>
      </c>
      <c r="K1769" t="s">
        <v>19979</v>
      </c>
      <c r="L1769" t="s">
        <v>20101</v>
      </c>
      <c r="M1769" t="s">
        <v>26948</v>
      </c>
      <c r="N1769" t="s">
        <v>26946</v>
      </c>
      <c r="O1769" t="s">
        <v>26949</v>
      </c>
      <c r="P1769" t="s">
        <v>20102</v>
      </c>
      <c r="Q1769">
        <v>0</v>
      </c>
      <c r="R1769" t="s">
        <v>166</v>
      </c>
    </row>
    <row r="1770" spans="1:18" x14ac:dyDescent="0.25">
      <c r="A1770">
        <v>-1.6</v>
      </c>
      <c r="B1770">
        <v>10.116667</v>
      </c>
      <c r="C1770" t="s">
        <v>19973</v>
      </c>
      <c r="D1770" t="s">
        <v>19974</v>
      </c>
      <c r="E1770" t="s">
        <v>19978</v>
      </c>
      <c r="F1770" t="s">
        <v>19979</v>
      </c>
      <c r="G1770" t="s">
        <v>20100</v>
      </c>
      <c r="H1770" t="s">
        <v>20101</v>
      </c>
      <c r="I1770" t="s">
        <v>26950</v>
      </c>
      <c r="J1770" t="s">
        <v>26951</v>
      </c>
      <c r="K1770" t="s">
        <v>19979</v>
      </c>
      <c r="L1770" t="s">
        <v>20101</v>
      </c>
      <c r="M1770" t="s">
        <v>26952</v>
      </c>
      <c r="N1770" t="s">
        <v>26950</v>
      </c>
      <c r="O1770" t="s">
        <v>26953</v>
      </c>
      <c r="P1770" t="s">
        <v>20102</v>
      </c>
      <c r="Q1770">
        <v>0</v>
      </c>
      <c r="R1770" t="s">
        <v>166</v>
      </c>
    </row>
    <row r="1771" spans="1:18" x14ac:dyDescent="0.25">
      <c r="A1771">
        <v>-1.35</v>
      </c>
      <c r="B1771">
        <v>10.233333</v>
      </c>
      <c r="C1771" t="s">
        <v>19973</v>
      </c>
      <c r="D1771" t="s">
        <v>19974</v>
      </c>
      <c r="E1771" t="s">
        <v>19978</v>
      </c>
      <c r="F1771" t="s">
        <v>19979</v>
      </c>
      <c r="G1771" t="s">
        <v>20100</v>
      </c>
      <c r="H1771" t="s">
        <v>20101</v>
      </c>
      <c r="I1771" t="s">
        <v>26954</v>
      </c>
      <c r="J1771" t="s">
        <v>26955</v>
      </c>
      <c r="K1771" t="s">
        <v>19979</v>
      </c>
      <c r="L1771" t="s">
        <v>20101</v>
      </c>
      <c r="M1771" t="s">
        <v>26956</v>
      </c>
      <c r="N1771" t="s">
        <v>26954</v>
      </c>
      <c r="O1771" t="s">
        <v>26957</v>
      </c>
      <c r="P1771" t="s">
        <v>20102</v>
      </c>
      <c r="Q1771">
        <v>0</v>
      </c>
      <c r="R1771" t="s">
        <v>166</v>
      </c>
    </row>
    <row r="1772" spans="1:18" x14ac:dyDescent="0.25">
      <c r="A1772">
        <v>-1.743212</v>
      </c>
      <c r="B1772">
        <v>10.210153</v>
      </c>
      <c r="C1772" t="s">
        <v>19973</v>
      </c>
      <c r="D1772" t="s">
        <v>19974</v>
      </c>
      <c r="E1772" t="s">
        <v>19978</v>
      </c>
      <c r="F1772" t="s">
        <v>19979</v>
      </c>
      <c r="G1772" t="s">
        <v>20100</v>
      </c>
      <c r="H1772" t="s">
        <v>20101</v>
      </c>
      <c r="I1772" t="s">
        <v>24539</v>
      </c>
      <c r="J1772" t="s">
        <v>26958</v>
      </c>
      <c r="K1772" t="s">
        <v>19979</v>
      </c>
      <c r="L1772" t="s">
        <v>20101</v>
      </c>
      <c r="M1772" t="s">
        <v>26959</v>
      </c>
      <c r="N1772" t="s">
        <v>24539</v>
      </c>
      <c r="O1772" t="s">
        <v>26960</v>
      </c>
      <c r="P1772" t="s">
        <v>20102</v>
      </c>
      <c r="Q1772">
        <v>3</v>
      </c>
      <c r="R1772" t="s">
        <v>20529</v>
      </c>
    </row>
    <row r="1773" spans="1:18" x14ac:dyDescent="0.25">
      <c r="A1773">
        <v>-1.7050700000000001</v>
      </c>
      <c r="B1773">
        <v>10.388507000000001</v>
      </c>
      <c r="C1773" t="s">
        <v>19973</v>
      </c>
      <c r="D1773" t="s">
        <v>19974</v>
      </c>
      <c r="E1773" t="s">
        <v>19978</v>
      </c>
      <c r="F1773" t="s">
        <v>19979</v>
      </c>
      <c r="G1773" t="s">
        <v>20100</v>
      </c>
      <c r="H1773" t="s">
        <v>20101</v>
      </c>
      <c r="I1773" t="s">
        <v>24539</v>
      </c>
      <c r="J1773" t="s">
        <v>26961</v>
      </c>
      <c r="K1773" t="s">
        <v>19979</v>
      </c>
      <c r="L1773" t="s">
        <v>20101</v>
      </c>
      <c r="M1773" t="s">
        <v>26962</v>
      </c>
      <c r="N1773" t="s">
        <v>24539</v>
      </c>
      <c r="O1773" t="s">
        <v>26963</v>
      </c>
      <c r="P1773" t="s">
        <v>20102</v>
      </c>
      <c r="Q1773">
        <v>3</v>
      </c>
      <c r="R1773" t="s">
        <v>20529</v>
      </c>
    </row>
    <row r="1774" spans="1:18" x14ac:dyDescent="0.25">
      <c r="A1774">
        <v>-1.5798140000000001</v>
      </c>
      <c r="B1774">
        <v>10.349557000000001</v>
      </c>
      <c r="C1774" t="s">
        <v>19973</v>
      </c>
      <c r="D1774" t="s">
        <v>19974</v>
      </c>
      <c r="E1774" t="s">
        <v>19978</v>
      </c>
      <c r="F1774" t="s">
        <v>19979</v>
      </c>
      <c r="G1774" t="s">
        <v>20100</v>
      </c>
      <c r="H1774" t="s">
        <v>20101</v>
      </c>
      <c r="I1774" t="s">
        <v>26964</v>
      </c>
      <c r="J1774" t="s">
        <v>26965</v>
      </c>
      <c r="K1774" t="s">
        <v>19979</v>
      </c>
      <c r="L1774" t="s">
        <v>20101</v>
      </c>
      <c r="M1774" t="s">
        <v>26966</v>
      </c>
      <c r="N1774" t="s">
        <v>26964</v>
      </c>
      <c r="O1774" t="s">
        <v>26967</v>
      </c>
      <c r="P1774" t="s">
        <v>20102</v>
      </c>
      <c r="Q1774">
        <v>0</v>
      </c>
      <c r="R1774" t="s">
        <v>166</v>
      </c>
    </row>
    <row r="1775" spans="1:18" x14ac:dyDescent="0.25">
      <c r="A1775">
        <v>-1.662579</v>
      </c>
      <c r="B1775">
        <v>9.898828</v>
      </c>
      <c r="C1775" t="s">
        <v>19973</v>
      </c>
      <c r="D1775" t="s">
        <v>19974</v>
      </c>
      <c r="E1775" t="s">
        <v>19978</v>
      </c>
      <c r="F1775" t="s">
        <v>19979</v>
      </c>
      <c r="G1775" t="s">
        <v>20100</v>
      </c>
      <c r="H1775" t="s">
        <v>20101</v>
      </c>
      <c r="I1775" t="s">
        <v>26968</v>
      </c>
      <c r="J1775" t="s">
        <v>26969</v>
      </c>
      <c r="K1775" t="s">
        <v>19979</v>
      </c>
      <c r="L1775" t="s">
        <v>20101</v>
      </c>
      <c r="M1775" t="s">
        <v>26970</v>
      </c>
      <c r="N1775" t="s">
        <v>26968</v>
      </c>
      <c r="O1775" t="s">
        <v>26971</v>
      </c>
      <c r="P1775" t="s">
        <v>20102</v>
      </c>
      <c r="Q1775">
        <v>0</v>
      </c>
      <c r="R1775" t="s">
        <v>166</v>
      </c>
    </row>
    <row r="1776" spans="1:18" x14ac:dyDescent="0.25">
      <c r="A1776">
        <v>-1.5976729999999999</v>
      </c>
      <c r="B1776">
        <v>10.142173</v>
      </c>
      <c r="C1776" t="s">
        <v>19973</v>
      </c>
      <c r="D1776" t="s">
        <v>19974</v>
      </c>
      <c r="E1776" t="s">
        <v>19978</v>
      </c>
      <c r="F1776" t="s">
        <v>19979</v>
      </c>
      <c r="G1776" t="s">
        <v>20100</v>
      </c>
      <c r="H1776" t="s">
        <v>20101</v>
      </c>
      <c r="I1776" t="s">
        <v>26972</v>
      </c>
      <c r="J1776" t="s">
        <v>26973</v>
      </c>
      <c r="K1776" t="s">
        <v>19979</v>
      </c>
      <c r="L1776" t="s">
        <v>20101</v>
      </c>
      <c r="M1776" t="s">
        <v>26974</v>
      </c>
      <c r="N1776" t="s">
        <v>26972</v>
      </c>
      <c r="O1776" t="s">
        <v>26975</v>
      </c>
      <c r="P1776" t="s">
        <v>20102</v>
      </c>
      <c r="Q1776">
        <v>0</v>
      </c>
      <c r="R1776" t="s">
        <v>166</v>
      </c>
    </row>
    <row r="1777" spans="1:18" x14ac:dyDescent="0.25">
      <c r="A1777">
        <v>-1.45</v>
      </c>
      <c r="B1777">
        <v>10.233333</v>
      </c>
      <c r="C1777" t="s">
        <v>19973</v>
      </c>
      <c r="D1777" t="s">
        <v>19974</v>
      </c>
      <c r="E1777" t="s">
        <v>19978</v>
      </c>
      <c r="F1777" t="s">
        <v>19979</v>
      </c>
      <c r="G1777" t="s">
        <v>20100</v>
      </c>
      <c r="H1777" t="s">
        <v>20101</v>
      </c>
      <c r="I1777" t="s">
        <v>26976</v>
      </c>
      <c r="J1777" t="s">
        <v>26977</v>
      </c>
      <c r="K1777" t="s">
        <v>19979</v>
      </c>
      <c r="L1777" t="s">
        <v>20101</v>
      </c>
      <c r="M1777" t="s">
        <v>26978</v>
      </c>
      <c r="N1777" t="s">
        <v>26976</v>
      </c>
      <c r="O1777" t="s">
        <v>26979</v>
      </c>
      <c r="P1777" t="s">
        <v>20102</v>
      </c>
      <c r="Q1777">
        <v>0</v>
      </c>
      <c r="R1777" t="s">
        <v>166</v>
      </c>
    </row>
    <row r="1778" spans="1:18" x14ac:dyDescent="0.25">
      <c r="A1778">
        <v>-1.6166670000000001</v>
      </c>
      <c r="B1778">
        <v>9.9333329999999993</v>
      </c>
      <c r="C1778" t="s">
        <v>19973</v>
      </c>
      <c r="D1778" t="s">
        <v>19974</v>
      </c>
      <c r="E1778" t="s">
        <v>19978</v>
      </c>
      <c r="F1778" t="s">
        <v>19979</v>
      </c>
      <c r="G1778" t="s">
        <v>20100</v>
      </c>
      <c r="H1778" t="s">
        <v>20101</v>
      </c>
      <c r="I1778" t="s">
        <v>24555</v>
      </c>
      <c r="J1778" t="s">
        <v>26980</v>
      </c>
      <c r="K1778" t="s">
        <v>19979</v>
      </c>
      <c r="L1778" t="s">
        <v>20101</v>
      </c>
      <c r="M1778" t="s">
        <v>26981</v>
      </c>
      <c r="N1778" t="s">
        <v>24555</v>
      </c>
      <c r="O1778" t="s">
        <v>26982</v>
      </c>
      <c r="P1778" t="s">
        <v>20102</v>
      </c>
      <c r="Q1778">
        <v>0</v>
      </c>
      <c r="R1778" t="s">
        <v>166</v>
      </c>
    </row>
    <row r="1779" spans="1:18" x14ac:dyDescent="0.25">
      <c r="A1779">
        <v>-1.566667</v>
      </c>
      <c r="B1779">
        <v>10.033333000000001</v>
      </c>
      <c r="C1779" t="s">
        <v>19973</v>
      </c>
      <c r="D1779" t="s">
        <v>19974</v>
      </c>
      <c r="E1779" t="s">
        <v>19978</v>
      </c>
      <c r="F1779" t="s">
        <v>19979</v>
      </c>
      <c r="G1779" t="s">
        <v>20100</v>
      </c>
      <c r="H1779" t="s">
        <v>20101</v>
      </c>
      <c r="I1779" t="s">
        <v>26983</v>
      </c>
      <c r="J1779" t="s">
        <v>26984</v>
      </c>
      <c r="K1779" t="s">
        <v>19979</v>
      </c>
      <c r="L1779" t="s">
        <v>20101</v>
      </c>
      <c r="M1779" t="s">
        <v>26985</v>
      </c>
      <c r="N1779" t="s">
        <v>26983</v>
      </c>
      <c r="O1779" t="s">
        <v>26986</v>
      </c>
      <c r="P1779" t="s">
        <v>20102</v>
      </c>
      <c r="Q1779">
        <v>0</v>
      </c>
      <c r="R1779" t="s">
        <v>166</v>
      </c>
    </row>
    <row r="1780" spans="1:18" x14ac:dyDescent="0.25">
      <c r="A1780">
        <v>-1.5884119999999999</v>
      </c>
      <c r="B1780">
        <v>10.103389999999999</v>
      </c>
      <c r="C1780" t="s">
        <v>19973</v>
      </c>
      <c r="D1780" t="s">
        <v>19974</v>
      </c>
      <c r="E1780" t="s">
        <v>19978</v>
      </c>
      <c r="F1780" t="s">
        <v>19979</v>
      </c>
      <c r="G1780" t="s">
        <v>20100</v>
      </c>
      <c r="H1780" t="s">
        <v>20101</v>
      </c>
      <c r="I1780" t="s">
        <v>26987</v>
      </c>
      <c r="J1780" t="s">
        <v>26988</v>
      </c>
      <c r="K1780" t="s">
        <v>19979</v>
      </c>
      <c r="L1780" t="s">
        <v>20101</v>
      </c>
      <c r="M1780" t="s">
        <v>26989</v>
      </c>
      <c r="N1780" t="s">
        <v>26987</v>
      </c>
      <c r="O1780" t="s">
        <v>26990</v>
      </c>
      <c r="P1780" t="s">
        <v>20102</v>
      </c>
      <c r="Q1780">
        <v>0</v>
      </c>
      <c r="R1780" t="s">
        <v>166</v>
      </c>
    </row>
    <row r="1781" spans="1:18" x14ac:dyDescent="0.25">
      <c r="A1781">
        <v>-1.678358</v>
      </c>
      <c r="B1781">
        <v>10.390644</v>
      </c>
      <c r="C1781" t="s">
        <v>19973</v>
      </c>
      <c r="D1781" t="s">
        <v>19974</v>
      </c>
      <c r="E1781" t="s">
        <v>19978</v>
      </c>
      <c r="F1781" t="s">
        <v>19979</v>
      </c>
      <c r="G1781" t="s">
        <v>20100</v>
      </c>
      <c r="H1781" t="s">
        <v>20101</v>
      </c>
      <c r="I1781" t="s">
        <v>26991</v>
      </c>
      <c r="J1781" t="s">
        <v>26992</v>
      </c>
      <c r="K1781" t="s">
        <v>19979</v>
      </c>
      <c r="L1781" t="s">
        <v>20101</v>
      </c>
      <c r="M1781" t="s">
        <v>26993</v>
      </c>
      <c r="N1781" t="s">
        <v>26991</v>
      </c>
      <c r="O1781" t="s">
        <v>26994</v>
      </c>
      <c r="P1781" t="s">
        <v>20102</v>
      </c>
      <c r="Q1781">
        <v>0</v>
      </c>
      <c r="R1781" t="s">
        <v>166</v>
      </c>
    </row>
    <row r="1782" spans="1:18" x14ac:dyDescent="0.25">
      <c r="A1782">
        <v>-1.5833330000000001</v>
      </c>
      <c r="B1782">
        <v>10.133333</v>
      </c>
      <c r="C1782" t="s">
        <v>19973</v>
      </c>
      <c r="D1782" t="s">
        <v>19974</v>
      </c>
      <c r="E1782" t="s">
        <v>19978</v>
      </c>
      <c r="F1782" t="s">
        <v>19979</v>
      </c>
      <c r="G1782" t="s">
        <v>20100</v>
      </c>
      <c r="H1782" t="s">
        <v>20101</v>
      </c>
      <c r="I1782" t="s">
        <v>26995</v>
      </c>
      <c r="J1782" t="s">
        <v>26996</v>
      </c>
      <c r="K1782" t="s">
        <v>19979</v>
      </c>
      <c r="L1782" t="s">
        <v>20101</v>
      </c>
      <c r="M1782" t="s">
        <v>26997</v>
      </c>
      <c r="N1782" t="s">
        <v>26995</v>
      </c>
      <c r="O1782" t="s">
        <v>26998</v>
      </c>
      <c r="P1782" t="s">
        <v>20102</v>
      </c>
      <c r="Q1782">
        <v>0</v>
      </c>
      <c r="R1782" t="s">
        <v>166</v>
      </c>
    </row>
    <row r="1783" spans="1:18" x14ac:dyDescent="0.25">
      <c r="A1783">
        <v>-1.766667</v>
      </c>
      <c r="B1783">
        <v>10.4</v>
      </c>
      <c r="C1783" t="s">
        <v>19973</v>
      </c>
      <c r="D1783" t="s">
        <v>19974</v>
      </c>
      <c r="E1783" t="s">
        <v>19978</v>
      </c>
      <c r="F1783" t="s">
        <v>19979</v>
      </c>
      <c r="G1783" t="s">
        <v>20100</v>
      </c>
      <c r="H1783" t="s">
        <v>20101</v>
      </c>
      <c r="I1783" t="s">
        <v>26999</v>
      </c>
      <c r="J1783" t="s">
        <v>27000</v>
      </c>
      <c r="K1783" t="s">
        <v>19979</v>
      </c>
      <c r="L1783" t="s">
        <v>20101</v>
      </c>
      <c r="M1783" t="s">
        <v>27001</v>
      </c>
      <c r="N1783" t="s">
        <v>26999</v>
      </c>
      <c r="O1783" t="s">
        <v>27002</v>
      </c>
      <c r="P1783" t="s">
        <v>20102</v>
      </c>
      <c r="Q1783">
        <v>0</v>
      </c>
      <c r="R1783" t="s">
        <v>166</v>
      </c>
    </row>
    <row r="1784" spans="1:18" x14ac:dyDescent="0.25">
      <c r="A1784">
        <v>-1.6666669999999999</v>
      </c>
      <c r="B1784">
        <v>10.35</v>
      </c>
      <c r="C1784" t="s">
        <v>19973</v>
      </c>
      <c r="D1784" t="s">
        <v>19974</v>
      </c>
      <c r="E1784" t="s">
        <v>19978</v>
      </c>
      <c r="F1784" t="s">
        <v>19979</v>
      </c>
      <c r="G1784" t="s">
        <v>20100</v>
      </c>
      <c r="H1784" t="s">
        <v>20101</v>
      </c>
      <c r="I1784" t="s">
        <v>27003</v>
      </c>
      <c r="J1784" t="s">
        <v>27004</v>
      </c>
      <c r="K1784" t="s">
        <v>19979</v>
      </c>
      <c r="L1784" t="s">
        <v>20101</v>
      </c>
      <c r="M1784" t="s">
        <v>27005</v>
      </c>
      <c r="N1784" t="s">
        <v>27003</v>
      </c>
      <c r="O1784" t="s">
        <v>27006</v>
      </c>
      <c r="P1784" t="s">
        <v>20102</v>
      </c>
      <c r="Q1784">
        <v>0</v>
      </c>
      <c r="R1784" t="s">
        <v>166</v>
      </c>
    </row>
    <row r="1785" spans="1:18" x14ac:dyDescent="0.25">
      <c r="A1785">
        <v>-1.6078479999999999</v>
      </c>
      <c r="B1785">
        <v>10.141360000000001</v>
      </c>
      <c r="C1785" t="s">
        <v>19973</v>
      </c>
      <c r="D1785" t="s">
        <v>19974</v>
      </c>
      <c r="E1785" t="s">
        <v>19978</v>
      </c>
      <c r="F1785" t="s">
        <v>19979</v>
      </c>
      <c r="G1785" t="s">
        <v>20100</v>
      </c>
      <c r="H1785" t="s">
        <v>20101</v>
      </c>
      <c r="I1785" t="s">
        <v>27007</v>
      </c>
      <c r="J1785" t="s">
        <v>27008</v>
      </c>
      <c r="K1785" t="s">
        <v>19979</v>
      </c>
      <c r="L1785" t="s">
        <v>20101</v>
      </c>
      <c r="M1785" t="s">
        <v>27009</v>
      </c>
      <c r="N1785" t="s">
        <v>27007</v>
      </c>
      <c r="O1785" t="s">
        <v>27010</v>
      </c>
      <c r="P1785" t="s">
        <v>20102</v>
      </c>
      <c r="Q1785">
        <v>0</v>
      </c>
      <c r="R1785" t="s">
        <v>166</v>
      </c>
    </row>
    <row r="1786" spans="1:18" x14ac:dyDescent="0.25">
      <c r="A1786">
        <v>-1.6433869999999999</v>
      </c>
      <c r="B1786">
        <v>10.390219</v>
      </c>
      <c r="C1786" t="s">
        <v>19973</v>
      </c>
      <c r="D1786" t="s">
        <v>19974</v>
      </c>
      <c r="E1786" t="s">
        <v>19978</v>
      </c>
      <c r="F1786" t="s">
        <v>19979</v>
      </c>
      <c r="G1786" t="s">
        <v>20100</v>
      </c>
      <c r="H1786" t="s">
        <v>20101</v>
      </c>
      <c r="I1786" t="s">
        <v>27011</v>
      </c>
      <c r="J1786" t="s">
        <v>27012</v>
      </c>
      <c r="K1786" t="s">
        <v>19979</v>
      </c>
      <c r="L1786" t="s">
        <v>20101</v>
      </c>
      <c r="M1786" t="s">
        <v>27013</v>
      </c>
      <c r="N1786" t="s">
        <v>27011</v>
      </c>
      <c r="O1786" t="s">
        <v>27014</v>
      </c>
      <c r="P1786" t="s">
        <v>20102</v>
      </c>
      <c r="Q1786">
        <v>0</v>
      </c>
      <c r="R1786" t="s">
        <v>166</v>
      </c>
    </row>
    <row r="1787" spans="1:18" x14ac:dyDescent="0.25">
      <c r="A1787">
        <v>-1.6511070000000001</v>
      </c>
      <c r="B1787">
        <v>10.395429</v>
      </c>
      <c r="C1787" t="s">
        <v>19973</v>
      </c>
      <c r="D1787" t="s">
        <v>19974</v>
      </c>
      <c r="E1787" t="s">
        <v>19978</v>
      </c>
      <c r="F1787" t="s">
        <v>19979</v>
      </c>
      <c r="G1787" t="s">
        <v>20100</v>
      </c>
      <c r="H1787" t="s">
        <v>20101</v>
      </c>
      <c r="I1787" t="s">
        <v>27015</v>
      </c>
      <c r="J1787" t="s">
        <v>27016</v>
      </c>
      <c r="K1787" t="s">
        <v>19979</v>
      </c>
      <c r="L1787" t="s">
        <v>20101</v>
      </c>
      <c r="M1787" t="s">
        <v>27017</v>
      </c>
      <c r="N1787" t="s">
        <v>27015</v>
      </c>
      <c r="O1787" t="s">
        <v>27018</v>
      </c>
      <c r="P1787" t="s">
        <v>20102</v>
      </c>
      <c r="Q1787">
        <v>0</v>
      </c>
      <c r="R1787" t="s">
        <v>166</v>
      </c>
    </row>
    <row r="1788" spans="1:18" x14ac:dyDescent="0.25">
      <c r="A1788">
        <v>-1.566667</v>
      </c>
      <c r="B1788">
        <v>10.15</v>
      </c>
      <c r="C1788" t="s">
        <v>19973</v>
      </c>
      <c r="D1788" t="s">
        <v>19974</v>
      </c>
      <c r="E1788" t="s">
        <v>19978</v>
      </c>
      <c r="F1788" t="s">
        <v>19979</v>
      </c>
      <c r="G1788" t="s">
        <v>20100</v>
      </c>
      <c r="H1788" t="s">
        <v>20101</v>
      </c>
      <c r="I1788" t="s">
        <v>27019</v>
      </c>
      <c r="J1788" t="s">
        <v>27020</v>
      </c>
      <c r="K1788" t="s">
        <v>19979</v>
      </c>
      <c r="L1788" t="s">
        <v>20101</v>
      </c>
      <c r="M1788" t="s">
        <v>27021</v>
      </c>
      <c r="N1788" t="s">
        <v>27019</v>
      </c>
      <c r="O1788" t="s">
        <v>27022</v>
      </c>
      <c r="P1788" t="s">
        <v>20102</v>
      </c>
      <c r="Q1788">
        <v>0</v>
      </c>
      <c r="R1788" t="s">
        <v>166</v>
      </c>
    </row>
    <row r="1789" spans="1:18" x14ac:dyDescent="0.25">
      <c r="A1789">
        <v>-1.4666669999999999</v>
      </c>
      <c r="B1789">
        <v>10.3</v>
      </c>
      <c r="C1789" t="s">
        <v>19973</v>
      </c>
      <c r="D1789" t="s">
        <v>19974</v>
      </c>
      <c r="E1789" t="s">
        <v>19978</v>
      </c>
      <c r="F1789" t="s">
        <v>19979</v>
      </c>
      <c r="G1789" t="s">
        <v>20100</v>
      </c>
      <c r="H1789" t="s">
        <v>20101</v>
      </c>
      <c r="I1789" t="s">
        <v>24624</v>
      </c>
      <c r="J1789" t="s">
        <v>27023</v>
      </c>
      <c r="K1789" t="s">
        <v>19979</v>
      </c>
      <c r="L1789" t="s">
        <v>20101</v>
      </c>
      <c r="M1789" t="s">
        <v>27024</v>
      </c>
      <c r="N1789" t="s">
        <v>24624</v>
      </c>
      <c r="O1789" t="s">
        <v>27025</v>
      </c>
      <c r="P1789" t="s">
        <v>20102</v>
      </c>
      <c r="Q1789">
        <v>0</v>
      </c>
      <c r="R1789" t="s">
        <v>166</v>
      </c>
    </row>
    <row r="1790" spans="1:18" x14ac:dyDescent="0.25">
      <c r="A1790">
        <v>-1.5442149999999999</v>
      </c>
      <c r="B1790">
        <v>10.306675</v>
      </c>
      <c r="C1790" t="s">
        <v>19973</v>
      </c>
      <c r="D1790" t="s">
        <v>19974</v>
      </c>
      <c r="E1790" t="s">
        <v>19978</v>
      </c>
      <c r="F1790" t="s">
        <v>19979</v>
      </c>
      <c r="G1790" t="s">
        <v>20100</v>
      </c>
      <c r="H1790" t="s">
        <v>20101</v>
      </c>
      <c r="I1790" t="s">
        <v>27026</v>
      </c>
      <c r="J1790" t="s">
        <v>27027</v>
      </c>
      <c r="K1790" t="s">
        <v>19979</v>
      </c>
      <c r="L1790" t="s">
        <v>20101</v>
      </c>
      <c r="M1790" t="s">
        <v>27028</v>
      </c>
      <c r="N1790" t="s">
        <v>27026</v>
      </c>
      <c r="O1790" t="s">
        <v>27029</v>
      </c>
      <c r="P1790" t="s">
        <v>20102</v>
      </c>
      <c r="Q1790">
        <v>0</v>
      </c>
      <c r="R1790" t="s">
        <v>166</v>
      </c>
    </row>
    <row r="1791" spans="1:18" x14ac:dyDescent="0.25">
      <c r="A1791">
        <v>-1.566667</v>
      </c>
      <c r="B1791">
        <v>10.016667</v>
      </c>
      <c r="C1791" t="s">
        <v>19973</v>
      </c>
      <c r="D1791" t="s">
        <v>19974</v>
      </c>
      <c r="E1791" t="s">
        <v>19978</v>
      </c>
      <c r="F1791" t="s">
        <v>19979</v>
      </c>
      <c r="G1791" t="s">
        <v>20100</v>
      </c>
      <c r="H1791" t="s">
        <v>20101</v>
      </c>
      <c r="I1791" t="s">
        <v>27030</v>
      </c>
      <c r="J1791" t="s">
        <v>27031</v>
      </c>
      <c r="K1791" t="s">
        <v>19979</v>
      </c>
      <c r="L1791" t="s">
        <v>20101</v>
      </c>
      <c r="M1791" t="s">
        <v>27032</v>
      </c>
      <c r="N1791" t="s">
        <v>27030</v>
      </c>
      <c r="O1791" t="s">
        <v>27033</v>
      </c>
      <c r="P1791" t="s">
        <v>20102</v>
      </c>
      <c r="Q1791">
        <v>0</v>
      </c>
      <c r="R1791" t="s">
        <v>166</v>
      </c>
    </row>
    <row r="1792" spans="1:18" x14ac:dyDescent="0.25">
      <c r="A1792">
        <v>-1.636477</v>
      </c>
      <c r="B1792">
        <v>10.385661000000001</v>
      </c>
      <c r="C1792" t="s">
        <v>19973</v>
      </c>
      <c r="D1792" t="s">
        <v>19974</v>
      </c>
      <c r="E1792" t="s">
        <v>19978</v>
      </c>
      <c r="F1792" t="s">
        <v>19979</v>
      </c>
      <c r="G1792" t="s">
        <v>20100</v>
      </c>
      <c r="H1792" t="s">
        <v>20101</v>
      </c>
      <c r="I1792" t="s">
        <v>25985</v>
      </c>
      <c r="J1792" t="s">
        <v>27034</v>
      </c>
      <c r="K1792" t="s">
        <v>19979</v>
      </c>
      <c r="L1792" t="s">
        <v>20101</v>
      </c>
      <c r="M1792" t="s">
        <v>27035</v>
      </c>
      <c r="N1792" t="s">
        <v>25985</v>
      </c>
      <c r="O1792" t="s">
        <v>27036</v>
      </c>
      <c r="P1792" t="s">
        <v>20102</v>
      </c>
      <c r="Q1792">
        <v>0</v>
      </c>
      <c r="R1792" t="s">
        <v>166</v>
      </c>
    </row>
    <row r="1793" spans="1:18" x14ac:dyDescent="0.25">
      <c r="A1793">
        <v>-1.65</v>
      </c>
      <c r="B1793">
        <v>10.316667000000001</v>
      </c>
      <c r="C1793" t="s">
        <v>19973</v>
      </c>
      <c r="D1793" t="s">
        <v>19974</v>
      </c>
      <c r="E1793" t="s">
        <v>19978</v>
      </c>
      <c r="F1793" t="s">
        <v>19979</v>
      </c>
      <c r="G1793" t="s">
        <v>20100</v>
      </c>
      <c r="H1793" t="s">
        <v>20101</v>
      </c>
      <c r="I1793" t="s">
        <v>25985</v>
      </c>
      <c r="J1793" t="s">
        <v>27037</v>
      </c>
      <c r="K1793" t="s">
        <v>19979</v>
      </c>
      <c r="L1793" t="s">
        <v>20101</v>
      </c>
      <c r="M1793" t="s">
        <v>27038</v>
      </c>
      <c r="N1793" t="s">
        <v>25985</v>
      </c>
      <c r="O1793" t="s">
        <v>27039</v>
      </c>
      <c r="P1793" t="s">
        <v>20102</v>
      </c>
      <c r="Q1793">
        <v>0</v>
      </c>
      <c r="R1793" t="s">
        <v>166</v>
      </c>
    </row>
    <row r="1794" spans="1:18" x14ac:dyDescent="0.25">
      <c r="A1794">
        <v>-1.6</v>
      </c>
      <c r="B1794">
        <v>10.133333</v>
      </c>
      <c r="C1794" t="s">
        <v>19973</v>
      </c>
      <c r="D1794" t="s">
        <v>19974</v>
      </c>
      <c r="E1794" t="s">
        <v>19978</v>
      </c>
      <c r="F1794" t="s">
        <v>19979</v>
      </c>
      <c r="G1794" t="s">
        <v>20100</v>
      </c>
      <c r="H1794" t="s">
        <v>20101</v>
      </c>
      <c r="I1794" t="s">
        <v>27040</v>
      </c>
      <c r="J1794" t="s">
        <v>27041</v>
      </c>
      <c r="K1794" t="s">
        <v>19979</v>
      </c>
      <c r="L1794" t="s">
        <v>20101</v>
      </c>
      <c r="M1794" t="s">
        <v>27042</v>
      </c>
      <c r="N1794" t="s">
        <v>27040</v>
      </c>
      <c r="O1794" t="s">
        <v>27043</v>
      </c>
      <c r="P1794" t="s">
        <v>20102</v>
      </c>
      <c r="Q1794">
        <v>0</v>
      </c>
      <c r="R1794" t="s">
        <v>166</v>
      </c>
    </row>
    <row r="1795" spans="1:18" x14ac:dyDescent="0.25">
      <c r="A1795">
        <v>-1.6</v>
      </c>
      <c r="B1795">
        <v>10.133333</v>
      </c>
      <c r="C1795" t="s">
        <v>19973</v>
      </c>
      <c r="D1795" t="s">
        <v>19974</v>
      </c>
      <c r="E1795" t="s">
        <v>19978</v>
      </c>
      <c r="F1795" t="s">
        <v>19979</v>
      </c>
      <c r="G1795" t="s">
        <v>20100</v>
      </c>
      <c r="H1795" t="s">
        <v>20101</v>
      </c>
      <c r="I1795" t="s">
        <v>27044</v>
      </c>
      <c r="J1795" t="s">
        <v>27045</v>
      </c>
      <c r="K1795" t="s">
        <v>19979</v>
      </c>
      <c r="L1795" t="s">
        <v>20101</v>
      </c>
      <c r="M1795" t="s">
        <v>27046</v>
      </c>
      <c r="N1795" t="s">
        <v>27044</v>
      </c>
      <c r="O1795" t="s">
        <v>27047</v>
      </c>
      <c r="P1795" t="s">
        <v>20102</v>
      </c>
      <c r="Q1795">
        <v>0</v>
      </c>
      <c r="R1795" t="s">
        <v>166</v>
      </c>
    </row>
    <row r="1796" spans="1:18" x14ac:dyDescent="0.25">
      <c r="A1796">
        <v>-1.5758110000000001</v>
      </c>
      <c r="B1796">
        <v>10.046244</v>
      </c>
      <c r="C1796" t="s">
        <v>19973</v>
      </c>
      <c r="D1796" t="s">
        <v>19974</v>
      </c>
      <c r="E1796" t="s">
        <v>19978</v>
      </c>
      <c r="F1796" t="s">
        <v>19979</v>
      </c>
      <c r="G1796" t="s">
        <v>20100</v>
      </c>
      <c r="H1796" t="s">
        <v>20101</v>
      </c>
      <c r="I1796" t="s">
        <v>27048</v>
      </c>
      <c r="J1796" t="s">
        <v>27049</v>
      </c>
      <c r="K1796" t="s">
        <v>19979</v>
      </c>
      <c r="L1796" t="s">
        <v>20101</v>
      </c>
      <c r="M1796" t="s">
        <v>27050</v>
      </c>
      <c r="N1796" t="s">
        <v>27048</v>
      </c>
      <c r="O1796" t="s">
        <v>27051</v>
      </c>
      <c r="P1796" t="s">
        <v>20102</v>
      </c>
      <c r="Q1796">
        <v>0</v>
      </c>
      <c r="R1796" t="s">
        <v>166</v>
      </c>
    </row>
    <row r="1797" spans="1:18" x14ac:dyDescent="0.25">
      <c r="A1797">
        <v>-1.566667</v>
      </c>
      <c r="B1797">
        <v>10.033333000000001</v>
      </c>
      <c r="C1797" t="s">
        <v>19973</v>
      </c>
      <c r="D1797" t="s">
        <v>19974</v>
      </c>
      <c r="E1797" t="s">
        <v>19978</v>
      </c>
      <c r="F1797" t="s">
        <v>19979</v>
      </c>
      <c r="G1797" t="s">
        <v>20100</v>
      </c>
      <c r="H1797" t="s">
        <v>20101</v>
      </c>
      <c r="I1797" t="s">
        <v>27048</v>
      </c>
      <c r="J1797" t="s">
        <v>27052</v>
      </c>
      <c r="K1797" t="s">
        <v>19979</v>
      </c>
      <c r="L1797" t="s">
        <v>20101</v>
      </c>
      <c r="M1797" t="s">
        <v>27053</v>
      </c>
      <c r="N1797" t="s">
        <v>27048</v>
      </c>
      <c r="O1797" t="s">
        <v>27054</v>
      </c>
      <c r="P1797" t="s">
        <v>20102</v>
      </c>
      <c r="Q1797">
        <v>0</v>
      </c>
      <c r="R1797" t="s">
        <v>166</v>
      </c>
    </row>
    <row r="1798" spans="1:18" x14ac:dyDescent="0.25">
      <c r="A1798">
        <v>-1.578803</v>
      </c>
      <c r="B1798">
        <v>9.9693609999999993</v>
      </c>
      <c r="C1798" t="s">
        <v>19973</v>
      </c>
      <c r="D1798" t="s">
        <v>19974</v>
      </c>
      <c r="E1798" t="s">
        <v>19978</v>
      </c>
      <c r="F1798" t="s">
        <v>19982</v>
      </c>
      <c r="G1798" t="s">
        <v>20100</v>
      </c>
      <c r="H1798" t="s">
        <v>20101</v>
      </c>
      <c r="I1798" t="s">
        <v>27055</v>
      </c>
      <c r="J1798" t="s">
        <v>27056</v>
      </c>
      <c r="K1798" t="s">
        <v>19982</v>
      </c>
      <c r="L1798" t="s">
        <v>20101</v>
      </c>
      <c r="M1798" t="s">
        <v>27057</v>
      </c>
      <c r="N1798" t="s">
        <v>27055</v>
      </c>
      <c r="O1798" t="s">
        <v>27058</v>
      </c>
      <c r="P1798" t="s">
        <v>20102</v>
      </c>
      <c r="Q1798">
        <v>0</v>
      </c>
      <c r="R1798" t="s">
        <v>166</v>
      </c>
    </row>
    <row r="1799" spans="1:18" x14ac:dyDescent="0.25">
      <c r="A1799">
        <v>-1.5487709999999999</v>
      </c>
      <c r="B1799">
        <v>10.296779000000001</v>
      </c>
      <c r="C1799" t="s">
        <v>19973</v>
      </c>
      <c r="D1799" t="s">
        <v>19974</v>
      </c>
      <c r="E1799" t="s">
        <v>19978</v>
      </c>
      <c r="F1799" t="s">
        <v>19979</v>
      </c>
      <c r="G1799" t="s">
        <v>20100</v>
      </c>
      <c r="H1799" t="s">
        <v>20101</v>
      </c>
      <c r="I1799" t="s">
        <v>27059</v>
      </c>
      <c r="J1799" t="s">
        <v>27060</v>
      </c>
      <c r="K1799" t="s">
        <v>19979</v>
      </c>
      <c r="L1799" t="s">
        <v>20101</v>
      </c>
      <c r="M1799" t="s">
        <v>27061</v>
      </c>
      <c r="N1799" t="s">
        <v>27059</v>
      </c>
      <c r="O1799" t="s">
        <v>27062</v>
      </c>
      <c r="P1799" t="s">
        <v>20102</v>
      </c>
      <c r="Q1799">
        <v>0</v>
      </c>
      <c r="R1799" t="s">
        <v>166</v>
      </c>
    </row>
    <row r="1800" spans="1:18" x14ac:dyDescent="0.25">
      <c r="A1800">
        <v>-1.4166669999999999</v>
      </c>
      <c r="B1800">
        <v>10.216666999999999</v>
      </c>
      <c r="C1800" t="s">
        <v>19973</v>
      </c>
      <c r="D1800" t="s">
        <v>19974</v>
      </c>
      <c r="E1800" t="s">
        <v>19978</v>
      </c>
      <c r="F1800" t="s">
        <v>19979</v>
      </c>
      <c r="G1800" t="s">
        <v>20100</v>
      </c>
      <c r="H1800" t="s">
        <v>20101</v>
      </c>
      <c r="I1800" t="s">
        <v>27063</v>
      </c>
      <c r="J1800" t="s">
        <v>27064</v>
      </c>
      <c r="K1800" t="s">
        <v>19979</v>
      </c>
      <c r="L1800" t="s">
        <v>20101</v>
      </c>
      <c r="M1800" t="s">
        <v>27065</v>
      </c>
      <c r="N1800" t="s">
        <v>27063</v>
      </c>
      <c r="O1800" t="s">
        <v>27066</v>
      </c>
      <c r="P1800" t="s">
        <v>20102</v>
      </c>
      <c r="Q1800">
        <v>0</v>
      </c>
      <c r="R1800" t="s">
        <v>166</v>
      </c>
    </row>
    <row r="1801" spans="1:18" x14ac:dyDescent="0.25">
      <c r="A1801">
        <v>-1.5833330000000001</v>
      </c>
      <c r="B1801">
        <v>10.083333</v>
      </c>
      <c r="C1801" t="s">
        <v>19973</v>
      </c>
      <c r="D1801" t="s">
        <v>19974</v>
      </c>
      <c r="E1801" t="s">
        <v>19978</v>
      </c>
      <c r="F1801" t="s">
        <v>19979</v>
      </c>
      <c r="G1801" t="s">
        <v>20100</v>
      </c>
      <c r="H1801" t="s">
        <v>20101</v>
      </c>
      <c r="I1801" t="s">
        <v>26810</v>
      </c>
      <c r="J1801" t="s">
        <v>27067</v>
      </c>
      <c r="K1801" t="s">
        <v>19979</v>
      </c>
      <c r="L1801" t="s">
        <v>20101</v>
      </c>
      <c r="M1801" t="s">
        <v>27068</v>
      </c>
      <c r="N1801" t="s">
        <v>26810</v>
      </c>
      <c r="O1801" t="s">
        <v>27069</v>
      </c>
      <c r="P1801" t="s">
        <v>20102</v>
      </c>
      <c r="Q1801">
        <v>0</v>
      </c>
      <c r="R1801" t="s">
        <v>166</v>
      </c>
    </row>
    <row r="1802" spans="1:18" x14ac:dyDescent="0.25">
      <c r="A1802">
        <v>-1.55</v>
      </c>
      <c r="B1802">
        <v>10.316667000000001</v>
      </c>
      <c r="C1802" t="s">
        <v>19973</v>
      </c>
      <c r="D1802" t="s">
        <v>19974</v>
      </c>
      <c r="E1802" t="s">
        <v>19978</v>
      </c>
      <c r="F1802" t="s">
        <v>19979</v>
      </c>
      <c r="G1802" t="s">
        <v>20100</v>
      </c>
      <c r="H1802" t="s">
        <v>20101</v>
      </c>
      <c r="I1802" t="s">
        <v>27070</v>
      </c>
      <c r="J1802" t="s">
        <v>27071</v>
      </c>
      <c r="K1802" t="s">
        <v>19979</v>
      </c>
      <c r="L1802" t="s">
        <v>20101</v>
      </c>
      <c r="M1802" t="s">
        <v>27072</v>
      </c>
      <c r="N1802" t="s">
        <v>27070</v>
      </c>
      <c r="O1802" t="s">
        <v>27073</v>
      </c>
      <c r="P1802" t="s">
        <v>20102</v>
      </c>
      <c r="Q1802">
        <v>0</v>
      </c>
      <c r="R1802" t="s">
        <v>166</v>
      </c>
    </row>
    <row r="1803" spans="1:18" x14ac:dyDescent="0.25">
      <c r="A1803">
        <v>-1.75</v>
      </c>
      <c r="B1803">
        <v>10.25</v>
      </c>
      <c r="C1803" t="s">
        <v>19973</v>
      </c>
      <c r="D1803" t="s">
        <v>19974</v>
      </c>
      <c r="E1803" t="s">
        <v>19978</v>
      </c>
      <c r="F1803" t="s">
        <v>19979</v>
      </c>
      <c r="G1803" t="s">
        <v>20100</v>
      </c>
      <c r="H1803" t="s">
        <v>20101</v>
      </c>
      <c r="I1803" t="s">
        <v>27074</v>
      </c>
      <c r="J1803" t="s">
        <v>27075</v>
      </c>
      <c r="K1803" t="s">
        <v>19979</v>
      </c>
      <c r="L1803" t="s">
        <v>20101</v>
      </c>
      <c r="M1803" t="s">
        <v>27076</v>
      </c>
      <c r="N1803" t="s">
        <v>27074</v>
      </c>
      <c r="O1803" t="s">
        <v>27077</v>
      </c>
      <c r="P1803" t="s">
        <v>20102</v>
      </c>
      <c r="Q1803">
        <v>0</v>
      </c>
      <c r="R1803" t="s">
        <v>166</v>
      </c>
    </row>
    <row r="1804" spans="1:18" x14ac:dyDescent="0.25">
      <c r="A1804">
        <v>-1.7</v>
      </c>
      <c r="B1804">
        <v>10.4</v>
      </c>
      <c r="C1804" t="s">
        <v>19973</v>
      </c>
      <c r="D1804" t="s">
        <v>19974</v>
      </c>
      <c r="E1804" t="s">
        <v>19978</v>
      </c>
      <c r="F1804" t="s">
        <v>19979</v>
      </c>
      <c r="G1804" t="s">
        <v>20100</v>
      </c>
      <c r="H1804" t="s">
        <v>20101</v>
      </c>
      <c r="I1804" t="s">
        <v>27078</v>
      </c>
      <c r="J1804" t="s">
        <v>27079</v>
      </c>
      <c r="K1804" t="s">
        <v>19979</v>
      </c>
      <c r="L1804" t="s">
        <v>20101</v>
      </c>
      <c r="M1804" t="s">
        <v>27080</v>
      </c>
      <c r="N1804" t="s">
        <v>27078</v>
      </c>
      <c r="O1804" t="s">
        <v>27081</v>
      </c>
      <c r="P1804" t="s">
        <v>20102</v>
      </c>
      <c r="Q1804">
        <v>0</v>
      </c>
      <c r="R1804" t="s">
        <v>166</v>
      </c>
    </row>
    <row r="1805" spans="1:18" x14ac:dyDescent="0.25">
      <c r="A1805">
        <v>-1.5333330000000001</v>
      </c>
      <c r="B1805">
        <v>10.45</v>
      </c>
      <c r="C1805" t="s">
        <v>19973</v>
      </c>
      <c r="D1805" t="s">
        <v>19974</v>
      </c>
      <c r="E1805" t="s">
        <v>19978</v>
      </c>
      <c r="F1805" t="s">
        <v>19979</v>
      </c>
      <c r="G1805" t="s">
        <v>20100</v>
      </c>
      <c r="H1805" t="s">
        <v>20101</v>
      </c>
      <c r="I1805" t="s">
        <v>27082</v>
      </c>
      <c r="J1805" t="s">
        <v>27083</v>
      </c>
      <c r="K1805" t="s">
        <v>19979</v>
      </c>
      <c r="L1805" t="s">
        <v>20101</v>
      </c>
      <c r="M1805" t="s">
        <v>27084</v>
      </c>
      <c r="N1805" t="s">
        <v>27082</v>
      </c>
      <c r="O1805" t="s">
        <v>27085</v>
      </c>
      <c r="P1805" t="s">
        <v>20102</v>
      </c>
      <c r="Q1805">
        <v>0</v>
      </c>
      <c r="R1805" t="s">
        <v>166</v>
      </c>
    </row>
    <row r="1806" spans="1:18" x14ac:dyDescent="0.25">
      <c r="A1806">
        <v>-1</v>
      </c>
      <c r="B1806">
        <v>11.45</v>
      </c>
      <c r="C1806" t="s">
        <v>19973</v>
      </c>
      <c r="D1806" t="s">
        <v>19974</v>
      </c>
      <c r="E1806" t="s">
        <v>19978</v>
      </c>
      <c r="F1806" t="s">
        <v>19979</v>
      </c>
      <c r="G1806" t="s">
        <v>20121</v>
      </c>
      <c r="H1806" t="s">
        <v>20122</v>
      </c>
      <c r="I1806" t="s">
        <v>27086</v>
      </c>
      <c r="J1806" t="s">
        <v>27087</v>
      </c>
      <c r="K1806" t="s">
        <v>19979</v>
      </c>
      <c r="L1806" t="s">
        <v>20122</v>
      </c>
      <c r="M1806" t="s">
        <v>27088</v>
      </c>
      <c r="N1806" t="s">
        <v>27086</v>
      </c>
      <c r="O1806" t="s">
        <v>27089</v>
      </c>
      <c r="P1806" t="s">
        <v>20123</v>
      </c>
      <c r="Q1806">
        <v>0</v>
      </c>
      <c r="R1806" t="s">
        <v>166</v>
      </c>
    </row>
    <row r="1807" spans="1:18" x14ac:dyDescent="0.25">
      <c r="A1807">
        <v>-0.93333299999999997</v>
      </c>
      <c r="B1807">
        <v>11.45</v>
      </c>
      <c r="C1807" t="s">
        <v>19973</v>
      </c>
      <c r="D1807" t="s">
        <v>19974</v>
      </c>
      <c r="E1807" t="s">
        <v>19978</v>
      </c>
      <c r="F1807" t="s">
        <v>19979</v>
      </c>
      <c r="G1807" t="s">
        <v>20121</v>
      </c>
      <c r="H1807" t="s">
        <v>20122</v>
      </c>
      <c r="I1807" t="s">
        <v>27090</v>
      </c>
      <c r="J1807" t="s">
        <v>27091</v>
      </c>
      <c r="K1807" t="s">
        <v>19979</v>
      </c>
      <c r="L1807" t="s">
        <v>20122</v>
      </c>
      <c r="M1807" t="s">
        <v>27092</v>
      </c>
      <c r="N1807" t="s">
        <v>27090</v>
      </c>
      <c r="O1807" t="s">
        <v>27093</v>
      </c>
      <c r="P1807" t="s">
        <v>20123</v>
      </c>
      <c r="Q1807">
        <v>0</v>
      </c>
      <c r="R1807" t="s">
        <v>166</v>
      </c>
    </row>
    <row r="1808" spans="1:18" x14ac:dyDescent="0.25">
      <c r="A1808">
        <v>-1.183333</v>
      </c>
      <c r="B1808">
        <v>11.6</v>
      </c>
      <c r="C1808" t="s">
        <v>19973</v>
      </c>
      <c r="D1808" t="s">
        <v>19974</v>
      </c>
      <c r="E1808" t="s">
        <v>19978</v>
      </c>
      <c r="F1808" t="s">
        <v>19979</v>
      </c>
      <c r="G1808" t="s">
        <v>20121</v>
      </c>
      <c r="H1808" t="s">
        <v>20122</v>
      </c>
      <c r="I1808" t="s">
        <v>27094</v>
      </c>
      <c r="J1808" t="s">
        <v>27095</v>
      </c>
      <c r="K1808" t="s">
        <v>19979</v>
      </c>
      <c r="L1808" t="s">
        <v>20122</v>
      </c>
      <c r="M1808" t="s">
        <v>27096</v>
      </c>
      <c r="N1808" t="s">
        <v>27094</v>
      </c>
      <c r="O1808" t="s">
        <v>27097</v>
      </c>
      <c r="P1808" t="s">
        <v>20123</v>
      </c>
      <c r="Q1808">
        <v>0</v>
      </c>
      <c r="R1808" t="s">
        <v>166</v>
      </c>
    </row>
    <row r="1809" spans="1:18" x14ac:dyDescent="0.25">
      <c r="A1809">
        <v>-1.733333</v>
      </c>
      <c r="B1809">
        <v>11.316667000000001</v>
      </c>
      <c r="C1809" t="s">
        <v>19973</v>
      </c>
      <c r="D1809" t="s">
        <v>19974</v>
      </c>
      <c r="E1809" t="s">
        <v>19978</v>
      </c>
      <c r="F1809" t="s">
        <v>19979</v>
      </c>
      <c r="G1809" t="s">
        <v>20121</v>
      </c>
      <c r="H1809" t="s">
        <v>20122</v>
      </c>
      <c r="I1809" t="s">
        <v>24286</v>
      </c>
      <c r="J1809" t="s">
        <v>27098</v>
      </c>
      <c r="K1809" t="s">
        <v>19979</v>
      </c>
      <c r="L1809" t="s">
        <v>20122</v>
      </c>
      <c r="M1809" t="s">
        <v>27099</v>
      </c>
      <c r="N1809" t="s">
        <v>24286</v>
      </c>
      <c r="O1809" t="s">
        <v>27100</v>
      </c>
      <c r="P1809" t="s">
        <v>20123</v>
      </c>
      <c r="Q1809">
        <v>0</v>
      </c>
      <c r="R1809" t="s">
        <v>166</v>
      </c>
    </row>
    <row r="1810" spans="1:18" x14ac:dyDescent="0.25">
      <c r="A1810">
        <v>-0.98333300000000001</v>
      </c>
      <c r="B1810">
        <v>11.466666999999999</v>
      </c>
      <c r="C1810" t="s">
        <v>19973</v>
      </c>
      <c r="D1810" t="s">
        <v>19974</v>
      </c>
      <c r="E1810" t="s">
        <v>19978</v>
      </c>
      <c r="F1810" t="s">
        <v>19979</v>
      </c>
      <c r="G1810" t="s">
        <v>20121</v>
      </c>
      <c r="H1810" t="s">
        <v>20122</v>
      </c>
      <c r="I1810" t="s">
        <v>27101</v>
      </c>
      <c r="J1810" t="s">
        <v>27102</v>
      </c>
      <c r="K1810" t="s">
        <v>19979</v>
      </c>
      <c r="L1810" t="s">
        <v>20122</v>
      </c>
      <c r="M1810" t="s">
        <v>27103</v>
      </c>
      <c r="N1810" t="s">
        <v>27101</v>
      </c>
      <c r="O1810" t="s">
        <v>27104</v>
      </c>
      <c r="P1810" t="s">
        <v>20123</v>
      </c>
      <c r="Q1810">
        <v>0</v>
      </c>
      <c r="R1810" t="s">
        <v>166</v>
      </c>
    </row>
    <row r="1811" spans="1:18" x14ac:dyDescent="0.25">
      <c r="A1811">
        <v>-1.016667</v>
      </c>
      <c r="B1811">
        <v>11.433332999999999</v>
      </c>
      <c r="C1811" t="s">
        <v>19973</v>
      </c>
      <c r="D1811" t="s">
        <v>19974</v>
      </c>
      <c r="E1811" t="s">
        <v>19978</v>
      </c>
      <c r="F1811" t="s">
        <v>19979</v>
      </c>
      <c r="G1811" t="s">
        <v>20121</v>
      </c>
      <c r="H1811" t="s">
        <v>20122</v>
      </c>
      <c r="I1811" t="s">
        <v>27105</v>
      </c>
      <c r="J1811" t="s">
        <v>27106</v>
      </c>
      <c r="K1811" t="s">
        <v>19979</v>
      </c>
      <c r="L1811" t="s">
        <v>20122</v>
      </c>
      <c r="M1811" t="s">
        <v>27107</v>
      </c>
      <c r="N1811" t="s">
        <v>27105</v>
      </c>
      <c r="O1811" t="s">
        <v>27108</v>
      </c>
      <c r="P1811" t="s">
        <v>20123</v>
      </c>
      <c r="Q1811">
        <v>0</v>
      </c>
      <c r="R1811" t="s">
        <v>166</v>
      </c>
    </row>
    <row r="1812" spans="1:18" x14ac:dyDescent="0.25">
      <c r="A1812">
        <v>-1.9616709999999999</v>
      </c>
      <c r="B1812">
        <v>11.410304999999999</v>
      </c>
      <c r="C1812" t="s">
        <v>19973</v>
      </c>
      <c r="D1812" t="s">
        <v>19974</v>
      </c>
      <c r="E1812" t="s">
        <v>19978</v>
      </c>
      <c r="F1812" t="s">
        <v>19979</v>
      </c>
      <c r="G1812" t="s">
        <v>20121</v>
      </c>
      <c r="H1812" t="s">
        <v>20122</v>
      </c>
      <c r="I1812" t="s">
        <v>27109</v>
      </c>
      <c r="J1812" t="s">
        <v>27110</v>
      </c>
      <c r="K1812" t="s">
        <v>19979</v>
      </c>
      <c r="L1812" t="s">
        <v>20122</v>
      </c>
      <c r="M1812" t="s">
        <v>27111</v>
      </c>
      <c r="N1812" t="s">
        <v>27109</v>
      </c>
      <c r="O1812" t="s">
        <v>27112</v>
      </c>
      <c r="P1812" t="s">
        <v>20123</v>
      </c>
      <c r="Q1812">
        <v>0</v>
      </c>
      <c r="R1812" t="s">
        <v>166</v>
      </c>
    </row>
    <row r="1813" spans="1:18" x14ac:dyDescent="0.25">
      <c r="A1813">
        <v>-1.516667</v>
      </c>
      <c r="B1813">
        <v>11.816667000000001</v>
      </c>
      <c r="C1813" t="s">
        <v>19973</v>
      </c>
      <c r="D1813" t="s">
        <v>19974</v>
      </c>
      <c r="E1813" t="s">
        <v>19978</v>
      </c>
      <c r="F1813" t="s">
        <v>19979</v>
      </c>
      <c r="G1813" t="s">
        <v>20121</v>
      </c>
      <c r="H1813" t="s">
        <v>20122</v>
      </c>
      <c r="I1813" t="s">
        <v>27113</v>
      </c>
      <c r="J1813" t="s">
        <v>27114</v>
      </c>
      <c r="K1813" t="s">
        <v>19979</v>
      </c>
      <c r="L1813" t="s">
        <v>20122</v>
      </c>
      <c r="M1813" t="s">
        <v>27115</v>
      </c>
      <c r="N1813" t="s">
        <v>27113</v>
      </c>
      <c r="O1813" t="s">
        <v>27116</v>
      </c>
      <c r="P1813" t="s">
        <v>20123</v>
      </c>
      <c r="Q1813">
        <v>0</v>
      </c>
      <c r="R1813" t="s">
        <v>166</v>
      </c>
    </row>
    <row r="1814" spans="1:18" x14ac:dyDescent="0.25">
      <c r="A1814">
        <v>-1.0833330000000001</v>
      </c>
      <c r="B1814">
        <v>11.25</v>
      </c>
      <c r="C1814" t="s">
        <v>19973</v>
      </c>
      <c r="D1814" t="s">
        <v>19974</v>
      </c>
      <c r="E1814" t="s">
        <v>19978</v>
      </c>
      <c r="F1814" t="s">
        <v>19979</v>
      </c>
      <c r="G1814" t="s">
        <v>20121</v>
      </c>
      <c r="H1814" t="s">
        <v>20122</v>
      </c>
      <c r="I1814" t="s">
        <v>27117</v>
      </c>
      <c r="J1814" t="s">
        <v>27118</v>
      </c>
      <c r="K1814" t="s">
        <v>19979</v>
      </c>
      <c r="L1814" t="s">
        <v>20122</v>
      </c>
      <c r="M1814" t="s">
        <v>27119</v>
      </c>
      <c r="N1814" t="s">
        <v>27117</v>
      </c>
      <c r="O1814" t="s">
        <v>27120</v>
      </c>
      <c r="P1814" t="s">
        <v>20123</v>
      </c>
      <c r="Q1814">
        <v>0</v>
      </c>
      <c r="R1814" t="s">
        <v>166</v>
      </c>
    </row>
    <row r="1815" spans="1:18" x14ac:dyDescent="0.25">
      <c r="A1815">
        <v>-1.0833330000000001</v>
      </c>
      <c r="B1815">
        <v>11.25</v>
      </c>
      <c r="C1815" t="s">
        <v>19973</v>
      </c>
      <c r="D1815" t="s">
        <v>19974</v>
      </c>
      <c r="E1815" t="s">
        <v>19978</v>
      </c>
      <c r="F1815" t="s">
        <v>19979</v>
      </c>
      <c r="G1815" t="s">
        <v>20121</v>
      </c>
      <c r="H1815" t="s">
        <v>20122</v>
      </c>
      <c r="I1815" t="s">
        <v>27121</v>
      </c>
      <c r="J1815" t="s">
        <v>27122</v>
      </c>
      <c r="K1815" t="s">
        <v>19979</v>
      </c>
      <c r="L1815" t="s">
        <v>20122</v>
      </c>
      <c r="M1815" t="s">
        <v>27123</v>
      </c>
      <c r="N1815" t="s">
        <v>27121</v>
      </c>
      <c r="O1815" t="s">
        <v>27124</v>
      </c>
      <c r="P1815" t="s">
        <v>20123</v>
      </c>
      <c r="Q1815">
        <v>0</v>
      </c>
      <c r="R1815" t="s">
        <v>166</v>
      </c>
    </row>
    <row r="1816" spans="1:18" x14ac:dyDescent="0.25">
      <c r="A1816">
        <v>-1.0833330000000001</v>
      </c>
      <c r="B1816">
        <v>11.25</v>
      </c>
      <c r="C1816" t="s">
        <v>19973</v>
      </c>
      <c r="D1816" t="s">
        <v>19974</v>
      </c>
      <c r="E1816" t="s">
        <v>19978</v>
      </c>
      <c r="F1816" t="s">
        <v>19979</v>
      </c>
      <c r="G1816" t="s">
        <v>20121</v>
      </c>
      <c r="H1816" t="s">
        <v>20122</v>
      </c>
      <c r="I1816" t="s">
        <v>27125</v>
      </c>
      <c r="J1816" t="s">
        <v>27126</v>
      </c>
      <c r="K1816" t="s">
        <v>19979</v>
      </c>
      <c r="L1816" t="s">
        <v>20122</v>
      </c>
      <c r="M1816" t="s">
        <v>27127</v>
      </c>
      <c r="N1816" t="s">
        <v>27125</v>
      </c>
      <c r="O1816" t="s">
        <v>27128</v>
      </c>
      <c r="P1816" t="s">
        <v>20123</v>
      </c>
      <c r="Q1816">
        <v>0</v>
      </c>
      <c r="R1816" t="s">
        <v>166</v>
      </c>
    </row>
    <row r="1817" spans="1:18" x14ac:dyDescent="0.25">
      <c r="A1817">
        <v>-1.0833330000000001</v>
      </c>
      <c r="B1817">
        <v>11.25</v>
      </c>
      <c r="C1817" t="s">
        <v>19973</v>
      </c>
      <c r="D1817" t="s">
        <v>19974</v>
      </c>
      <c r="E1817" t="s">
        <v>19978</v>
      </c>
      <c r="F1817" t="s">
        <v>19979</v>
      </c>
      <c r="G1817" t="s">
        <v>20121</v>
      </c>
      <c r="H1817" t="s">
        <v>20122</v>
      </c>
      <c r="I1817" t="s">
        <v>27129</v>
      </c>
      <c r="J1817" t="s">
        <v>27130</v>
      </c>
      <c r="K1817" t="s">
        <v>19979</v>
      </c>
      <c r="L1817" t="s">
        <v>20122</v>
      </c>
      <c r="M1817" t="s">
        <v>27131</v>
      </c>
      <c r="N1817" t="s">
        <v>27129</v>
      </c>
      <c r="O1817" t="s">
        <v>27132</v>
      </c>
      <c r="P1817" t="s">
        <v>20123</v>
      </c>
      <c r="Q1817">
        <v>0</v>
      </c>
      <c r="R1817" t="s">
        <v>166</v>
      </c>
    </row>
    <row r="1818" spans="1:18" x14ac:dyDescent="0.25">
      <c r="A1818">
        <v>-1.447352</v>
      </c>
      <c r="B1818">
        <v>11.963842</v>
      </c>
      <c r="C1818" t="s">
        <v>19973</v>
      </c>
      <c r="D1818" t="s">
        <v>19974</v>
      </c>
      <c r="E1818" t="s">
        <v>19978</v>
      </c>
      <c r="F1818" t="s">
        <v>19979</v>
      </c>
      <c r="G1818" t="s">
        <v>20121</v>
      </c>
      <c r="H1818" t="s">
        <v>20122</v>
      </c>
      <c r="I1818" t="s">
        <v>26487</v>
      </c>
      <c r="J1818" t="s">
        <v>27133</v>
      </c>
      <c r="K1818" t="s">
        <v>19979</v>
      </c>
      <c r="L1818" t="s">
        <v>20122</v>
      </c>
      <c r="M1818" t="s">
        <v>27134</v>
      </c>
      <c r="N1818" t="s">
        <v>26487</v>
      </c>
      <c r="O1818" t="s">
        <v>27135</v>
      </c>
      <c r="P1818" t="s">
        <v>20123</v>
      </c>
      <c r="Q1818">
        <v>0</v>
      </c>
      <c r="R1818" t="s">
        <v>166</v>
      </c>
    </row>
    <row r="1819" spans="1:18" x14ac:dyDescent="0.25">
      <c r="A1819">
        <v>-1.447352</v>
      </c>
      <c r="B1819">
        <v>11.963842</v>
      </c>
      <c r="C1819" t="s">
        <v>19973</v>
      </c>
      <c r="D1819" t="s">
        <v>19974</v>
      </c>
      <c r="E1819" t="s">
        <v>19978</v>
      </c>
      <c r="F1819" t="s">
        <v>19979</v>
      </c>
      <c r="G1819" t="s">
        <v>20121</v>
      </c>
      <c r="H1819" t="s">
        <v>20122</v>
      </c>
      <c r="I1819" t="s">
        <v>27136</v>
      </c>
      <c r="J1819" t="s">
        <v>27137</v>
      </c>
      <c r="K1819" t="s">
        <v>19979</v>
      </c>
      <c r="L1819" t="s">
        <v>20122</v>
      </c>
      <c r="M1819" t="s">
        <v>27138</v>
      </c>
      <c r="N1819" t="s">
        <v>27136</v>
      </c>
      <c r="O1819" t="s">
        <v>27139</v>
      </c>
      <c r="P1819" t="s">
        <v>20123</v>
      </c>
      <c r="Q1819">
        <v>0</v>
      </c>
      <c r="R1819" t="s">
        <v>166</v>
      </c>
    </row>
    <row r="1820" spans="1:18" x14ac:dyDescent="0.25">
      <c r="A1820">
        <v>-1.4166669999999999</v>
      </c>
      <c r="B1820">
        <v>11.733333</v>
      </c>
      <c r="C1820" t="s">
        <v>19973</v>
      </c>
      <c r="D1820" t="s">
        <v>19974</v>
      </c>
      <c r="E1820" t="s">
        <v>19978</v>
      </c>
      <c r="F1820" t="s">
        <v>19979</v>
      </c>
      <c r="G1820" t="s">
        <v>20121</v>
      </c>
      <c r="H1820" t="s">
        <v>20122</v>
      </c>
      <c r="I1820" t="s">
        <v>27140</v>
      </c>
      <c r="J1820" t="s">
        <v>27141</v>
      </c>
      <c r="K1820" t="s">
        <v>19979</v>
      </c>
      <c r="L1820" t="s">
        <v>20122</v>
      </c>
      <c r="M1820" t="s">
        <v>27142</v>
      </c>
      <c r="N1820" t="s">
        <v>27140</v>
      </c>
      <c r="O1820" t="s">
        <v>27143</v>
      </c>
      <c r="P1820" t="s">
        <v>20123</v>
      </c>
      <c r="Q1820">
        <v>0</v>
      </c>
      <c r="R1820" t="s">
        <v>166</v>
      </c>
    </row>
    <row r="1821" spans="1:18" x14ac:dyDescent="0.25">
      <c r="A1821">
        <v>-1.3889389999999999</v>
      </c>
      <c r="B1821">
        <v>11.601578999999999</v>
      </c>
      <c r="C1821" t="s">
        <v>19973</v>
      </c>
      <c r="D1821" t="s">
        <v>19974</v>
      </c>
      <c r="E1821" t="s">
        <v>19978</v>
      </c>
      <c r="F1821" t="s">
        <v>19979</v>
      </c>
      <c r="G1821" t="s">
        <v>20121</v>
      </c>
      <c r="H1821" t="s">
        <v>20122</v>
      </c>
      <c r="I1821" t="s">
        <v>27144</v>
      </c>
      <c r="J1821" t="s">
        <v>27145</v>
      </c>
      <c r="K1821" t="s">
        <v>19979</v>
      </c>
      <c r="L1821" t="s">
        <v>20122</v>
      </c>
      <c r="M1821" t="s">
        <v>27146</v>
      </c>
      <c r="N1821" t="s">
        <v>27144</v>
      </c>
      <c r="O1821" t="s">
        <v>27147</v>
      </c>
      <c r="P1821" t="s">
        <v>20123</v>
      </c>
      <c r="Q1821">
        <v>0</v>
      </c>
      <c r="R1821" t="s">
        <v>166</v>
      </c>
    </row>
    <row r="1822" spans="1:18" x14ac:dyDescent="0.25">
      <c r="A1822">
        <v>-1.5</v>
      </c>
      <c r="B1822">
        <v>11.483333</v>
      </c>
      <c r="C1822" t="s">
        <v>19973</v>
      </c>
      <c r="D1822" t="s">
        <v>19974</v>
      </c>
      <c r="E1822" t="s">
        <v>19978</v>
      </c>
      <c r="F1822" t="s">
        <v>19979</v>
      </c>
      <c r="G1822" t="s">
        <v>20121</v>
      </c>
      <c r="H1822" t="s">
        <v>20122</v>
      </c>
      <c r="I1822" t="s">
        <v>27148</v>
      </c>
      <c r="J1822" t="s">
        <v>27149</v>
      </c>
      <c r="K1822" t="s">
        <v>19979</v>
      </c>
      <c r="L1822" t="s">
        <v>20122</v>
      </c>
      <c r="M1822" t="s">
        <v>27150</v>
      </c>
      <c r="N1822" t="s">
        <v>27148</v>
      </c>
      <c r="O1822" t="s">
        <v>27151</v>
      </c>
      <c r="P1822" t="s">
        <v>20123</v>
      </c>
      <c r="Q1822">
        <v>0</v>
      </c>
      <c r="R1822" t="s">
        <v>166</v>
      </c>
    </row>
    <row r="1823" spans="1:18" x14ac:dyDescent="0.25">
      <c r="A1823">
        <v>-1.4347859999999999</v>
      </c>
      <c r="B1823">
        <v>11.593954</v>
      </c>
      <c r="C1823" t="s">
        <v>19973</v>
      </c>
      <c r="D1823" t="s">
        <v>19974</v>
      </c>
      <c r="E1823" t="s">
        <v>19978</v>
      </c>
      <c r="F1823" t="s">
        <v>19979</v>
      </c>
      <c r="G1823" t="s">
        <v>20121</v>
      </c>
      <c r="H1823" t="s">
        <v>20122</v>
      </c>
      <c r="I1823" t="s">
        <v>27152</v>
      </c>
      <c r="J1823" t="s">
        <v>27153</v>
      </c>
      <c r="K1823" t="s">
        <v>19979</v>
      </c>
      <c r="L1823" t="s">
        <v>20122</v>
      </c>
      <c r="M1823" t="s">
        <v>27154</v>
      </c>
      <c r="N1823" t="s">
        <v>27152</v>
      </c>
      <c r="O1823" t="s">
        <v>27155</v>
      </c>
      <c r="P1823" t="s">
        <v>20123</v>
      </c>
      <c r="Q1823">
        <v>0</v>
      </c>
      <c r="R1823" t="s">
        <v>166</v>
      </c>
    </row>
    <row r="1824" spans="1:18" x14ac:dyDescent="0.25">
      <c r="A1824">
        <v>-1.3833329999999999</v>
      </c>
      <c r="B1824">
        <v>11.683332999999999</v>
      </c>
      <c r="C1824" t="s">
        <v>19973</v>
      </c>
      <c r="D1824" t="s">
        <v>19974</v>
      </c>
      <c r="E1824" t="s">
        <v>19978</v>
      </c>
      <c r="F1824" t="s">
        <v>19979</v>
      </c>
      <c r="G1824" t="s">
        <v>20121</v>
      </c>
      <c r="H1824" t="s">
        <v>20122</v>
      </c>
      <c r="I1824" t="s">
        <v>27156</v>
      </c>
      <c r="J1824" t="s">
        <v>27157</v>
      </c>
      <c r="K1824" t="s">
        <v>19979</v>
      </c>
      <c r="L1824" t="s">
        <v>20122</v>
      </c>
      <c r="M1824" t="s">
        <v>27158</v>
      </c>
      <c r="N1824" t="s">
        <v>27156</v>
      </c>
      <c r="O1824" t="s">
        <v>27159</v>
      </c>
      <c r="P1824" t="s">
        <v>20123</v>
      </c>
      <c r="Q1824">
        <v>0</v>
      </c>
      <c r="R1824" t="s">
        <v>166</v>
      </c>
    </row>
    <row r="1825" spans="1:18" x14ac:dyDescent="0.25">
      <c r="A1825">
        <v>-1.4666669999999999</v>
      </c>
      <c r="B1825">
        <v>11.6</v>
      </c>
      <c r="C1825" t="s">
        <v>19973</v>
      </c>
      <c r="D1825" t="s">
        <v>19974</v>
      </c>
      <c r="E1825" t="s">
        <v>19978</v>
      </c>
      <c r="F1825" t="s">
        <v>19979</v>
      </c>
      <c r="G1825" t="s">
        <v>20121</v>
      </c>
      <c r="H1825" t="s">
        <v>20122</v>
      </c>
      <c r="I1825" t="s">
        <v>27160</v>
      </c>
      <c r="J1825" t="s">
        <v>27161</v>
      </c>
      <c r="K1825" t="s">
        <v>19979</v>
      </c>
      <c r="L1825" t="s">
        <v>20122</v>
      </c>
      <c r="M1825" t="s">
        <v>27162</v>
      </c>
      <c r="N1825" t="s">
        <v>27160</v>
      </c>
      <c r="O1825" t="s">
        <v>27163</v>
      </c>
      <c r="P1825" t="s">
        <v>20123</v>
      </c>
      <c r="Q1825">
        <v>0</v>
      </c>
      <c r="R1825" t="s">
        <v>166</v>
      </c>
    </row>
    <row r="1826" spans="1:18" x14ac:dyDescent="0.25">
      <c r="A1826">
        <v>-1.516667</v>
      </c>
      <c r="B1826">
        <v>11.5</v>
      </c>
      <c r="C1826" t="s">
        <v>19973</v>
      </c>
      <c r="D1826" t="s">
        <v>19974</v>
      </c>
      <c r="E1826" t="s">
        <v>19978</v>
      </c>
      <c r="F1826" t="s">
        <v>19979</v>
      </c>
      <c r="G1826" t="s">
        <v>20121</v>
      </c>
      <c r="H1826" t="s">
        <v>20122</v>
      </c>
      <c r="I1826" t="s">
        <v>27164</v>
      </c>
      <c r="J1826" t="s">
        <v>27165</v>
      </c>
      <c r="K1826" t="s">
        <v>19979</v>
      </c>
      <c r="L1826" t="s">
        <v>20122</v>
      </c>
      <c r="M1826" t="s">
        <v>27166</v>
      </c>
      <c r="N1826" t="s">
        <v>27164</v>
      </c>
      <c r="O1826" t="s">
        <v>27167</v>
      </c>
      <c r="P1826" t="s">
        <v>20123</v>
      </c>
      <c r="Q1826">
        <v>0</v>
      </c>
      <c r="R1826" t="s">
        <v>166</v>
      </c>
    </row>
    <row r="1827" spans="1:18" x14ac:dyDescent="0.25">
      <c r="A1827">
        <v>-1.5500640000000001</v>
      </c>
      <c r="B1827">
        <v>11.390864000000001</v>
      </c>
      <c r="C1827" t="s">
        <v>19973</v>
      </c>
      <c r="D1827" t="s">
        <v>19974</v>
      </c>
      <c r="E1827" t="s">
        <v>19978</v>
      </c>
      <c r="F1827" t="s">
        <v>19979</v>
      </c>
      <c r="G1827" t="s">
        <v>20121</v>
      </c>
      <c r="H1827" t="s">
        <v>20122</v>
      </c>
      <c r="I1827" t="s">
        <v>27168</v>
      </c>
      <c r="J1827" t="s">
        <v>27169</v>
      </c>
      <c r="K1827" t="s">
        <v>19979</v>
      </c>
      <c r="L1827" t="s">
        <v>20122</v>
      </c>
      <c r="M1827" t="s">
        <v>27170</v>
      </c>
      <c r="N1827" t="s">
        <v>27168</v>
      </c>
      <c r="O1827" t="s">
        <v>27171</v>
      </c>
      <c r="P1827" t="s">
        <v>20123</v>
      </c>
      <c r="Q1827">
        <v>0</v>
      </c>
      <c r="R1827" t="s">
        <v>166</v>
      </c>
    </row>
    <row r="1828" spans="1:18" x14ac:dyDescent="0.25">
      <c r="A1828">
        <v>-1.266667</v>
      </c>
      <c r="B1828">
        <v>11.75</v>
      </c>
      <c r="C1828" t="s">
        <v>19973</v>
      </c>
      <c r="D1828" t="s">
        <v>19974</v>
      </c>
      <c r="E1828" t="s">
        <v>19978</v>
      </c>
      <c r="F1828" t="s">
        <v>19979</v>
      </c>
      <c r="G1828" t="s">
        <v>20121</v>
      </c>
      <c r="H1828" t="s">
        <v>20122</v>
      </c>
      <c r="I1828" t="s">
        <v>26491</v>
      </c>
      <c r="J1828" t="s">
        <v>27172</v>
      </c>
      <c r="K1828" t="s">
        <v>19979</v>
      </c>
      <c r="L1828" t="s">
        <v>20122</v>
      </c>
      <c r="M1828" t="s">
        <v>27173</v>
      </c>
      <c r="N1828" t="s">
        <v>26491</v>
      </c>
      <c r="O1828" t="s">
        <v>27174</v>
      </c>
      <c r="P1828" t="s">
        <v>20123</v>
      </c>
      <c r="Q1828">
        <v>0</v>
      </c>
      <c r="R1828" t="s">
        <v>166</v>
      </c>
    </row>
    <row r="1829" spans="1:18" x14ac:dyDescent="0.25">
      <c r="A1829">
        <v>-1.266667</v>
      </c>
      <c r="B1829">
        <v>11.3</v>
      </c>
      <c r="C1829" t="s">
        <v>19973</v>
      </c>
      <c r="D1829" t="s">
        <v>19974</v>
      </c>
      <c r="E1829" t="s">
        <v>19978</v>
      </c>
      <c r="F1829" t="s">
        <v>19979</v>
      </c>
      <c r="G1829" t="s">
        <v>20121</v>
      </c>
      <c r="H1829" t="s">
        <v>20122</v>
      </c>
      <c r="I1829" t="s">
        <v>27175</v>
      </c>
      <c r="J1829" t="s">
        <v>27176</v>
      </c>
      <c r="K1829" t="s">
        <v>19979</v>
      </c>
      <c r="L1829" t="s">
        <v>20122</v>
      </c>
      <c r="M1829" t="s">
        <v>27177</v>
      </c>
      <c r="N1829" t="s">
        <v>27175</v>
      </c>
      <c r="O1829" t="s">
        <v>27178</v>
      </c>
      <c r="P1829" t="s">
        <v>20123</v>
      </c>
      <c r="Q1829">
        <v>0</v>
      </c>
      <c r="R1829" t="s">
        <v>166</v>
      </c>
    </row>
    <row r="1830" spans="1:18" x14ac:dyDescent="0.25">
      <c r="A1830">
        <v>-1.0833330000000001</v>
      </c>
      <c r="B1830">
        <v>11.216666999999999</v>
      </c>
      <c r="C1830" t="s">
        <v>19973</v>
      </c>
      <c r="D1830" t="s">
        <v>19974</v>
      </c>
      <c r="E1830" t="s">
        <v>19978</v>
      </c>
      <c r="F1830" t="s">
        <v>19979</v>
      </c>
      <c r="G1830" t="s">
        <v>20121</v>
      </c>
      <c r="H1830" t="s">
        <v>20122</v>
      </c>
      <c r="I1830" t="s">
        <v>27179</v>
      </c>
      <c r="J1830" t="s">
        <v>27180</v>
      </c>
      <c r="K1830" t="s">
        <v>19979</v>
      </c>
      <c r="L1830" t="s">
        <v>20122</v>
      </c>
      <c r="M1830" t="s">
        <v>27181</v>
      </c>
      <c r="N1830" t="s">
        <v>27179</v>
      </c>
      <c r="O1830" t="s">
        <v>27182</v>
      </c>
      <c r="P1830" t="s">
        <v>20123</v>
      </c>
      <c r="Q1830">
        <v>0</v>
      </c>
      <c r="R1830" t="s">
        <v>166</v>
      </c>
    </row>
    <row r="1831" spans="1:18" x14ac:dyDescent="0.25">
      <c r="A1831">
        <v>-1.5333330000000001</v>
      </c>
      <c r="B1831">
        <v>11.916667</v>
      </c>
      <c r="C1831" t="s">
        <v>19973</v>
      </c>
      <c r="D1831" t="s">
        <v>19974</v>
      </c>
      <c r="E1831" t="s">
        <v>19978</v>
      </c>
      <c r="F1831" t="s">
        <v>19979</v>
      </c>
      <c r="G1831" t="s">
        <v>20121</v>
      </c>
      <c r="H1831" t="s">
        <v>20122</v>
      </c>
      <c r="I1831" t="s">
        <v>27183</v>
      </c>
      <c r="J1831" t="s">
        <v>27184</v>
      </c>
      <c r="K1831" t="s">
        <v>19979</v>
      </c>
      <c r="L1831" t="s">
        <v>20122</v>
      </c>
      <c r="M1831" t="s">
        <v>27185</v>
      </c>
      <c r="N1831" t="s">
        <v>27183</v>
      </c>
      <c r="O1831" t="s">
        <v>27186</v>
      </c>
      <c r="P1831" t="s">
        <v>20123</v>
      </c>
      <c r="Q1831">
        <v>0</v>
      </c>
      <c r="R1831" t="s">
        <v>166</v>
      </c>
    </row>
    <row r="1832" spans="1:18" x14ac:dyDescent="0.25">
      <c r="A1832">
        <v>-1.510222</v>
      </c>
      <c r="B1832">
        <v>11.783531999999999</v>
      </c>
      <c r="C1832" t="s">
        <v>19973</v>
      </c>
      <c r="D1832" t="s">
        <v>19974</v>
      </c>
      <c r="E1832" t="s">
        <v>19978</v>
      </c>
      <c r="F1832" t="s">
        <v>19979</v>
      </c>
      <c r="G1832" t="s">
        <v>20121</v>
      </c>
      <c r="H1832" t="s">
        <v>20122</v>
      </c>
      <c r="I1832" t="s">
        <v>27187</v>
      </c>
      <c r="J1832" t="s">
        <v>27188</v>
      </c>
      <c r="K1832" t="s">
        <v>19979</v>
      </c>
      <c r="L1832" t="s">
        <v>20122</v>
      </c>
      <c r="M1832" t="s">
        <v>27189</v>
      </c>
      <c r="N1832" t="s">
        <v>27187</v>
      </c>
      <c r="O1832" t="s">
        <v>27190</v>
      </c>
      <c r="P1832" t="s">
        <v>20123</v>
      </c>
      <c r="Q1832">
        <v>0</v>
      </c>
      <c r="R1832" t="s">
        <v>166</v>
      </c>
    </row>
    <row r="1833" spans="1:18" x14ac:dyDescent="0.25">
      <c r="A1833">
        <v>-1.1333329999999999</v>
      </c>
      <c r="B1833">
        <v>11.683332999999999</v>
      </c>
      <c r="C1833" t="s">
        <v>19973</v>
      </c>
      <c r="D1833" t="s">
        <v>19974</v>
      </c>
      <c r="E1833" t="s">
        <v>19978</v>
      </c>
      <c r="F1833" t="s">
        <v>19979</v>
      </c>
      <c r="G1833" t="s">
        <v>20121</v>
      </c>
      <c r="H1833" t="s">
        <v>20122</v>
      </c>
      <c r="I1833" t="s">
        <v>27187</v>
      </c>
      <c r="J1833" t="s">
        <v>27191</v>
      </c>
      <c r="K1833" t="s">
        <v>19979</v>
      </c>
      <c r="L1833" t="s">
        <v>20122</v>
      </c>
      <c r="M1833" t="s">
        <v>27192</v>
      </c>
      <c r="N1833" t="s">
        <v>27187</v>
      </c>
      <c r="O1833" t="s">
        <v>27193</v>
      </c>
      <c r="P1833" t="s">
        <v>20123</v>
      </c>
      <c r="Q1833">
        <v>0</v>
      </c>
      <c r="R1833" t="s">
        <v>166</v>
      </c>
    </row>
    <row r="1834" spans="1:18" x14ac:dyDescent="0.25">
      <c r="A1834">
        <v>-1.5</v>
      </c>
      <c r="B1834">
        <v>11.85</v>
      </c>
      <c r="C1834" t="s">
        <v>19973</v>
      </c>
      <c r="D1834" t="s">
        <v>19974</v>
      </c>
      <c r="E1834" t="s">
        <v>19978</v>
      </c>
      <c r="F1834" t="s">
        <v>19979</v>
      </c>
      <c r="G1834" t="s">
        <v>20121</v>
      </c>
      <c r="H1834" t="s">
        <v>20122</v>
      </c>
      <c r="I1834" t="s">
        <v>27187</v>
      </c>
      <c r="J1834" t="s">
        <v>27194</v>
      </c>
      <c r="K1834" t="s">
        <v>19979</v>
      </c>
      <c r="L1834" t="s">
        <v>20122</v>
      </c>
      <c r="M1834" t="s">
        <v>27195</v>
      </c>
      <c r="N1834" t="s">
        <v>27187</v>
      </c>
      <c r="O1834" t="s">
        <v>27196</v>
      </c>
      <c r="P1834" t="s">
        <v>20123</v>
      </c>
      <c r="Q1834">
        <v>0</v>
      </c>
      <c r="R1834" t="s">
        <v>166</v>
      </c>
    </row>
    <row r="1835" spans="1:18" x14ac:dyDescent="0.25">
      <c r="A1835">
        <v>-1.5949230000000001</v>
      </c>
      <c r="B1835">
        <v>11.734106000000001</v>
      </c>
      <c r="C1835" t="s">
        <v>19973</v>
      </c>
      <c r="D1835" t="s">
        <v>19974</v>
      </c>
      <c r="E1835" t="s">
        <v>19978</v>
      </c>
      <c r="F1835" t="s">
        <v>19979</v>
      </c>
      <c r="G1835" t="s">
        <v>20121</v>
      </c>
      <c r="H1835" t="s">
        <v>20122</v>
      </c>
      <c r="I1835" t="s">
        <v>24993</v>
      </c>
      <c r="J1835" t="s">
        <v>27197</v>
      </c>
      <c r="K1835" t="s">
        <v>19979</v>
      </c>
      <c r="L1835" t="s">
        <v>20122</v>
      </c>
      <c r="M1835" t="s">
        <v>27198</v>
      </c>
      <c r="N1835" t="s">
        <v>24993</v>
      </c>
      <c r="O1835" t="s">
        <v>27199</v>
      </c>
      <c r="P1835" t="s">
        <v>20123</v>
      </c>
      <c r="Q1835">
        <v>0</v>
      </c>
      <c r="R1835" t="s">
        <v>166</v>
      </c>
    </row>
    <row r="1836" spans="1:18" x14ac:dyDescent="0.25">
      <c r="A1836">
        <v>-1.25</v>
      </c>
      <c r="B1836">
        <v>11.733333</v>
      </c>
      <c r="C1836" t="s">
        <v>19973</v>
      </c>
      <c r="D1836" t="s">
        <v>19974</v>
      </c>
      <c r="E1836" t="s">
        <v>19978</v>
      </c>
      <c r="F1836" t="s">
        <v>19979</v>
      </c>
      <c r="G1836" t="s">
        <v>20121</v>
      </c>
      <c r="H1836" t="s">
        <v>20122</v>
      </c>
      <c r="I1836" t="s">
        <v>24993</v>
      </c>
      <c r="J1836" t="s">
        <v>27200</v>
      </c>
      <c r="K1836" t="s">
        <v>19979</v>
      </c>
      <c r="L1836" t="s">
        <v>20122</v>
      </c>
      <c r="M1836" t="s">
        <v>27201</v>
      </c>
      <c r="N1836" t="s">
        <v>24993</v>
      </c>
      <c r="O1836" t="s">
        <v>27202</v>
      </c>
      <c r="P1836" t="s">
        <v>20123</v>
      </c>
      <c r="Q1836">
        <v>0</v>
      </c>
      <c r="R1836" t="s">
        <v>166</v>
      </c>
    </row>
    <row r="1837" spans="1:18" x14ac:dyDescent="0.25">
      <c r="A1837">
        <v>-1.433333</v>
      </c>
      <c r="B1837">
        <v>11.766667</v>
      </c>
      <c r="C1837" t="s">
        <v>19973</v>
      </c>
      <c r="D1837" t="s">
        <v>19974</v>
      </c>
      <c r="E1837" t="s">
        <v>19978</v>
      </c>
      <c r="F1837" t="s">
        <v>19979</v>
      </c>
      <c r="G1837" t="s">
        <v>20121</v>
      </c>
      <c r="H1837" t="s">
        <v>20122</v>
      </c>
      <c r="I1837" t="s">
        <v>25005</v>
      </c>
      <c r="J1837" t="s">
        <v>27203</v>
      </c>
      <c r="K1837" t="s">
        <v>19979</v>
      </c>
      <c r="L1837" t="s">
        <v>20122</v>
      </c>
      <c r="M1837" t="s">
        <v>27204</v>
      </c>
      <c r="N1837" t="s">
        <v>25005</v>
      </c>
      <c r="O1837" t="s">
        <v>27205</v>
      </c>
      <c r="P1837" t="s">
        <v>20123</v>
      </c>
      <c r="Q1837">
        <v>0</v>
      </c>
      <c r="R1837" t="s">
        <v>166</v>
      </c>
    </row>
    <row r="1838" spans="1:18" x14ac:dyDescent="0.25">
      <c r="A1838">
        <v>-1.2</v>
      </c>
      <c r="B1838">
        <v>11.633333</v>
      </c>
      <c r="C1838" t="s">
        <v>19973</v>
      </c>
      <c r="D1838" t="s">
        <v>19974</v>
      </c>
      <c r="E1838" t="s">
        <v>19978</v>
      </c>
      <c r="F1838" t="s">
        <v>19979</v>
      </c>
      <c r="G1838" t="s">
        <v>20121</v>
      </c>
      <c r="H1838" t="s">
        <v>20122</v>
      </c>
      <c r="I1838" t="s">
        <v>26084</v>
      </c>
      <c r="J1838" t="s">
        <v>27206</v>
      </c>
      <c r="K1838" t="s">
        <v>19979</v>
      </c>
      <c r="L1838" t="s">
        <v>20122</v>
      </c>
      <c r="M1838" t="s">
        <v>27207</v>
      </c>
      <c r="N1838" t="s">
        <v>26084</v>
      </c>
      <c r="O1838" t="s">
        <v>27208</v>
      </c>
      <c r="P1838" t="s">
        <v>20123</v>
      </c>
      <c r="Q1838">
        <v>0</v>
      </c>
      <c r="R1838" t="s">
        <v>166</v>
      </c>
    </row>
    <row r="1839" spans="1:18" x14ac:dyDescent="0.25">
      <c r="A1839">
        <v>-1.65</v>
      </c>
      <c r="B1839">
        <v>11.633333</v>
      </c>
      <c r="C1839" t="s">
        <v>19973</v>
      </c>
      <c r="D1839" t="s">
        <v>19974</v>
      </c>
      <c r="E1839" t="s">
        <v>19978</v>
      </c>
      <c r="F1839" t="s">
        <v>19979</v>
      </c>
      <c r="G1839" t="s">
        <v>20121</v>
      </c>
      <c r="H1839" t="s">
        <v>20122</v>
      </c>
      <c r="I1839" t="s">
        <v>26084</v>
      </c>
      <c r="J1839" t="s">
        <v>27209</v>
      </c>
      <c r="K1839" t="s">
        <v>19979</v>
      </c>
      <c r="L1839" t="s">
        <v>20122</v>
      </c>
      <c r="M1839" t="s">
        <v>27210</v>
      </c>
      <c r="N1839" t="s">
        <v>26084</v>
      </c>
      <c r="O1839" t="s">
        <v>27211</v>
      </c>
      <c r="P1839" t="s">
        <v>20123</v>
      </c>
      <c r="Q1839">
        <v>0</v>
      </c>
      <c r="R1839" t="s">
        <v>166</v>
      </c>
    </row>
    <row r="1840" spans="1:18" x14ac:dyDescent="0.25">
      <c r="A1840">
        <v>-1.483333</v>
      </c>
      <c r="B1840">
        <v>11.866667</v>
      </c>
      <c r="C1840" t="s">
        <v>19973</v>
      </c>
      <c r="D1840" t="s">
        <v>19974</v>
      </c>
      <c r="E1840" t="s">
        <v>19978</v>
      </c>
      <c r="F1840" t="s">
        <v>19979</v>
      </c>
      <c r="G1840" t="s">
        <v>20121</v>
      </c>
      <c r="H1840" t="s">
        <v>20122</v>
      </c>
      <c r="I1840" t="s">
        <v>27212</v>
      </c>
      <c r="J1840" t="s">
        <v>27213</v>
      </c>
      <c r="K1840" t="s">
        <v>19979</v>
      </c>
      <c r="L1840" t="s">
        <v>20122</v>
      </c>
      <c r="M1840" t="s">
        <v>27214</v>
      </c>
      <c r="N1840" t="s">
        <v>27212</v>
      </c>
      <c r="O1840" t="s">
        <v>27215</v>
      </c>
      <c r="P1840" t="s">
        <v>20123</v>
      </c>
      <c r="Q1840">
        <v>0</v>
      </c>
      <c r="R1840" t="s">
        <v>166</v>
      </c>
    </row>
    <row r="1841" spans="1:18" x14ac:dyDescent="0.25">
      <c r="A1841">
        <v>-1.45</v>
      </c>
      <c r="B1841">
        <v>11.933332999999999</v>
      </c>
      <c r="C1841" t="s">
        <v>19973</v>
      </c>
      <c r="D1841" t="s">
        <v>19974</v>
      </c>
      <c r="E1841" t="s">
        <v>19978</v>
      </c>
      <c r="F1841" t="s">
        <v>19979</v>
      </c>
      <c r="G1841" t="s">
        <v>20121</v>
      </c>
      <c r="H1841" t="s">
        <v>20122</v>
      </c>
      <c r="I1841" t="s">
        <v>27216</v>
      </c>
      <c r="J1841" t="s">
        <v>27217</v>
      </c>
      <c r="K1841" t="s">
        <v>19979</v>
      </c>
      <c r="L1841" t="s">
        <v>20122</v>
      </c>
      <c r="M1841" t="s">
        <v>27218</v>
      </c>
      <c r="N1841" t="s">
        <v>27216</v>
      </c>
      <c r="O1841" t="s">
        <v>27219</v>
      </c>
      <c r="P1841" t="s">
        <v>20123</v>
      </c>
      <c r="Q1841">
        <v>0</v>
      </c>
      <c r="R1841" t="s">
        <v>166</v>
      </c>
    </row>
    <row r="1842" spans="1:18" x14ac:dyDescent="0.25">
      <c r="A1842">
        <v>-1.6807510000000001</v>
      </c>
      <c r="B1842">
        <v>11.766690000000001</v>
      </c>
      <c r="C1842" t="s">
        <v>19973</v>
      </c>
      <c r="D1842" t="s">
        <v>19974</v>
      </c>
      <c r="E1842" t="s">
        <v>19978</v>
      </c>
      <c r="F1842" t="s">
        <v>19979</v>
      </c>
      <c r="G1842" t="s">
        <v>20121</v>
      </c>
      <c r="H1842" t="s">
        <v>20122</v>
      </c>
      <c r="I1842" t="s">
        <v>27220</v>
      </c>
      <c r="J1842" t="s">
        <v>27221</v>
      </c>
      <c r="K1842" t="s">
        <v>19979</v>
      </c>
      <c r="L1842" t="s">
        <v>20122</v>
      </c>
      <c r="M1842" t="s">
        <v>27222</v>
      </c>
      <c r="N1842" t="s">
        <v>27220</v>
      </c>
      <c r="O1842" t="s">
        <v>27223</v>
      </c>
      <c r="P1842" t="s">
        <v>20123</v>
      </c>
      <c r="Q1842">
        <v>0</v>
      </c>
      <c r="R1842" t="s">
        <v>166</v>
      </c>
    </row>
    <row r="1843" spans="1:18" x14ac:dyDescent="0.25">
      <c r="A1843">
        <v>-1.65</v>
      </c>
      <c r="B1843">
        <v>11.816667000000001</v>
      </c>
      <c r="C1843" t="s">
        <v>19973</v>
      </c>
      <c r="D1843" t="s">
        <v>19974</v>
      </c>
      <c r="E1843" t="s">
        <v>19978</v>
      </c>
      <c r="F1843" t="s">
        <v>19979</v>
      </c>
      <c r="G1843" t="s">
        <v>20121</v>
      </c>
      <c r="H1843" t="s">
        <v>20122</v>
      </c>
      <c r="I1843" t="s">
        <v>27224</v>
      </c>
      <c r="J1843" t="s">
        <v>27225</v>
      </c>
      <c r="K1843" t="s">
        <v>19979</v>
      </c>
      <c r="L1843" t="s">
        <v>20122</v>
      </c>
      <c r="M1843" t="s">
        <v>27226</v>
      </c>
      <c r="N1843" t="s">
        <v>27224</v>
      </c>
      <c r="O1843" t="s">
        <v>27227</v>
      </c>
      <c r="P1843" t="s">
        <v>20123</v>
      </c>
      <c r="Q1843">
        <v>0</v>
      </c>
      <c r="R1843" t="s">
        <v>166</v>
      </c>
    </row>
    <row r="1844" spans="1:18" x14ac:dyDescent="0.25">
      <c r="A1844">
        <v>-1.1000000000000001</v>
      </c>
      <c r="B1844">
        <v>11.716666999999999</v>
      </c>
      <c r="C1844" t="s">
        <v>19973</v>
      </c>
      <c r="D1844" t="s">
        <v>19974</v>
      </c>
      <c r="E1844" t="s">
        <v>19978</v>
      </c>
      <c r="F1844" t="s">
        <v>19979</v>
      </c>
      <c r="G1844" t="s">
        <v>20121</v>
      </c>
      <c r="H1844" t="s">
        <v>20122</v>
      </c>
      <c r="I1844" t="s">
        <v>27228</v>
      </c>
      <c r="J1844" t="s">
        <v>27229</v>
      </c>
      <c r="K1844" t="s">
        <v>19979</v>
      </c>
      <c r="L1844" t="s">
        <v>20122</v>
      </c>
      <c r="M1844" t="s">
        <v>27230</v>
      </c>
      <c r="N1844" t="s">
        <v>27228</v>
      </c>
      <c r="O1844" t="s">
        <v>27231</v>
      </c>
      <c r="P1844" t="s">
        <v>20123</v>
      </c>
      <c r="Q1844">
        <v>0</v>
      </c>
      <c r="R1844" t="s">
        <v>166</v>
      </c>
    </row>
    <row r="1845" spans="1:18" x14ac:dyDescent="0.25">
      <c r="A1845">
        <v>-1.1532039999999999</v>
      </c>
      <c r="B1845">
        <v>11.431728</v>
      </c>
      <c r="C1845" t="s">
        <v>19973</v>
      </c>
      <c r="D1845" t="s">
        <v>19974</v>
      </c>
      <c r="E1845" t="s">
        <v>19978</v>
      </c>
      <c r="F1845" t="s">
        <v>19979</v>
      </c>
      <c r="G1845" t="s">
        <v>20121</v>
      </c>
      <c r="H1845" t="s">
        <v>20122</v>
      </c>
      <c r="I1845" t="s">
        <v>27232</v>
      </c>
      <c r="J1845" t="s">
        <v>27233</v>
      </c>
      <c r="K1845" t="s">
        <v>19979</v>
      </c>
      <c r="L1845" t="s">
        <v>20122</v>
      </c>
      <c r="M1845" t="s">
        <v>27234</v>
      </c>
      <c r="N1845" t="s">
        <v>27232</v>
      </c>
      <c r="O1845" t="s">
        <v>27235</v>
      </c>
      <c r="P1845" t="s">
        <v>20123</v>
      </c>
      <c r="Q1845">
        <v>0</v>
      </c>
      <c r="R1845" t="s">
        <v>166</v>
      </c>
    </row>
    <row r="1846" spans="1:18" x14ac:dyDescent="0.25">
      <c r="A1846">
        <v>-1.4666669999999999</v>
      </c>
      <c r="B1846">
        <v>11.55</v>
      </c>
      <c r="C1846" t="s">
        <v>19973</v>
      </c>
      <c r="D1846" t="s">
        <v>19974</v>
      </c>
      <c r="E1846" t="s">
        <v>19978</v>
      </c>
      <c r="F1846" t="s">
        <v>19979</v>
      </c>
      <c r="G1846" t="s">
        <v>20121</v>
      </c>
      <c r="H1846" t="s">
        <v>20122</v>
      </c>
      <c r="I1846" t="s">
        <v>27236</v>
      </c>
      <c r="J1846" t="s">
        <v>27237</v>
      </c>
      <c r="K1846" t="s">
        <v>19979</v>
      </c>
      <c r="L1846" t="s">
        <v>20122</v>
      </c>
      <c r="M1846" t="s">
        <v>27238</v>
      </c>
      <c r="N1846" t="s">
        <v>27236</v>
      </c>
      <c r="O1846" t="s">
        <v>27239</v>
      </c>
      <c r="P1846" t="s">
        <v>20123</v>
      </c>
      <c r="Q1846">
        <v>0</v>
      </c>
      <c r="R1846" t="s">
        <v>166</v>
      </c>
    </row>
    <row r="1847" spans="1:18" x14ac:dyDescent="0.25">
      <c r="A1847">
        <v>-1.65</v>
      </c>
      <c r="B1847">
        <v>11.75</v>
      </c>
      <c r="C1847" t="s">
        <v>19973</v>
      </c>
      <c r="D1847" t="s">
        <v>19974</v>
      </c>
      <c r="E1847" t="s">
        <v>19978</v>
      </c>
      <c r="F1847" t="s">
        <v>19979</v>
      </c>
      <c r="G1847" t="s">
        <v>20121</v>
      </c>
      <c r="H1847" t="s">
        <v>20122</v>
      </c>
      <c r="I1847" t="s">
        <v>27240</v>
      </c>
      <c r="J1847" t="s">
        <v>27241</v>
      </c>
      <c r="K1847" t="s">
        <v>19979</v>
      </c>
      <c r="L1847" t="s">
        <v>20122</v>
      </c>
      <c r="M1847" t="s">
        <v>27242</v>
      </c>
      <c r="N1847" t="s">
        <v>27240</v>
      </c>
      <c r="O1847" t="s">
        <v>27243</v>
      </c>
      <c r="P1847" t="s">
        <v>20123</v>
      </c>
      <c r="Q1847">
        <v>0</v>
      </c>
      <c r="R1847" t="s">
        <v>166</v>
      </c>
    </row>
    <row r="1848" spans="1:18" x14ac:dyDescent="0.25">
      <c r="A1848">
        <v>-1.516683</v>
      </c>
      <c r="B1848">
        <v>11.738883</v>
      </c>
      <c r="C1848" t="s">
        <v>19973</v>
      </c>
      <c r="D1848" t="s">
        <v>19974</v>
      </c>
      <c r="E1848" t="s">
        <v>19978</v>
      </c>
      <c r="F1848" t="s">
        <v>19979</v>
      </c>
      <c r="G1848" t="s">
        <v>20121</v>
      </c>
      <c r="H1848" t="s">
        <v>20122</v>
      </c>
      <c r="I1848" t="s">
        <v>9544</v>
      </c>
      <c r="J1848" t="s">
        <v>27244</v>
      </c>
      <c r="K1848" t="s">
        <v>19979</v>
      </c>
      <c r="L1848" t="s">
        <v>20122</v>
      </c>
      <c r="M1848" t="s">
        <v>27245</v>
      </c>
      <c r="N1848" t="s">
        <v>9544</v>
      </c>
      <c r="O1848" t="s">
        <v>27246</v>
      </c>
      <c r="P1848" t="s">
        <v>20123</v>
      </c>
      <c r="Q1848">
        <v>0</v>
      </c>
      <c r="R1848" t="s">
        <v>166</v>
      </c>
    </row>
    <row r="1849" spans="1:18" x14ac:dyDescent="0.25">
      <c r="A1849">
        <v>-1.5833330000000001</v>
      </c>
      <c r="B1849">
        <v>11.583333</v>
      </c>
      <c r="C1849" t="s">
        <v>19973</v>
      </c>
      <c r="D1849" t="s">
        <v>19974</v>
      </c>
      <c r="E1849" t="s">
        <v>19978</v>
      </c>
      <c r="F1849" t="s">
        <v>19979</v>
      </c>
      <c r="G1849" t="s">
        <v>20121</v>
      </c>
      <c r="H1849" t="s">
        <v>20122</v>
      </c>
      <c r="I1849" t="s">
        <v>27247</v>
      </c>
      <c r="J1849" t="s">
        <v>27248</v>
      </c>
      <c r="K1849" t="s">
        <v>19979</v>
      </c>
      <c r="L1849" t="s">
        <v>20122</v>
      </c>
      <c r="M1849" t="s">
        <v>27249</v>
      </c>
      <c r="N1849" t="s">
        <v>27247</v>
      </c>
      <c r="O1849" t="s">
        <v>27250</v>
      </c>
      <c r="P1849" t="s">
        <v>20123</v>
      </c>
      <c r="Q1849">
        <v>0</v>
      </c>
      <c r="R1849" t="s">
        <v>166</v>
      </c>
    </row>
    <row r="1850" spans="1:18" x14ac:dyDescent="0.25">
      <c r="A1850">
        <v>-1.2350159999999999</v>
      </c>
      <c r="B1850">
        <v>11.482861</v>
      </c>
      <c r="C1850" t="s">
        <v>19973</v>
      </c>
      <c r="D1850" t="s">
        <v>19974</v>
      </c>
      <c r="E1850" t="s">
        <v>19978</v>
      </c>
      <c r="F1850" t="s">
        <v>19979</v>
      </c>
      <c r="G1850" t="s">
        <v>20121</v>
      </c>
      <c r="H1850" t="s">
        <v>20122</v>
      </c>
      <c r="I1850" t="s">
        <v>27251</v>
      </c>
      <c r="J1850" t="s">
        <v>27252</v>
      </c>
      <c r="K1850" t="s">
        <v>19979</v>
      </c>
      <c r="L1850" t="s">
        <v>20122</v>
      </c>
      <c r="M1850" t="s">
        <v>27253</v>
      </c>
      <c r="N1850" t="s">
        <v>27251</v>
      </c>
      <c r="O1850" t="s">
        <v>27254</v>
      </c>
      <c r="P1850" t="s">
        <v>20123</v>
      </c>
      <c r="Q1850">
        <v>0</v>
      </c>
      <c r="R1850" t="s">
        <v>166</v>
      </c>
    </row>
    <row r="1851" spans="1:18" x14ac:dyDescent="0.25">
      <c r="A1851">
        <v>-1.3688089999999999</v>
      </c>
      <c r="B1851">
        <v>11.318204</v>
      </c>
      <c r="C1851" t="s">
        <v>19973</v>
      </c>
      <c r="D1851" t="s">
        <v>19974</v>
      </c>
      <c r="E1851" t="s">
        <v>19978</v>
      </c>
      <c r="F1851" t="s">
        <v>19979</v>
      </c>
      <c r="G1851" t="s">
        <v>20121</v>
      </c>
      <c r="H1851" t="s">
        <v>20122</v>
      </c>
      <c r="I1851" t="s">
        <v>27255</v>
      </c>
      <c r="J1851" t="s">
        <v>27256</v>
      </c>
      <c r="K1851" t="s">
        <v>19979</v>
      </c>
      <c r="L1851" t="s">
        <v>20122</v>
      </c>
      <c r="M1851" t="s">
        <v>27257</v>
      </c>
      <c r="N1851" t="s">
        <v>27255</v>
      </c>
      <c r="O1851" t="s">
        <v>27258</v>
      </c>
      <c r="P1851" t="s">
        <v>20123</v>
      </c>
      <c r="Q1851">
        <v>0</v>
      </c>
      <c r="R1851" t="s">
        <v>166</v>
      </c>
    </row>
    <row r="1852" spans="1:18" x14ac:dyDescent="0.25">
      <c r="A1852">
        <v>-1.836271</v>
      </c>
      <c r="B1852">
        <v>11.438510000000001</v>
      </c>
      <c r="C1852" t="s">
        <v>19973</v>
      </c>
      <c r="D1852" t="s">
        <v>19974</v>
      </c>
      <c r="E1852" t="s">
        <v>19978</v>
      </c>
      <c r="F1852" t="s">
        <v>19979</v>
      </c>
      <c r="G1852" t="s">
        <v>20121</v>
      </c>
      <c r="H1852" t="s">
        <v>20122</v>
      </c>
      <c r="I1852" t="s">
        <v>27259</v>
      </c>
      <c r="J1852" t="s">
        <v>27260</v>
      </c>
      <c r="K1852" t="s">
        <v>19979</v>
      </c>
      <c r="L1852" t="s">
        <v>20122</v>
      </c>
      <c r="M1852" t="s">
        <v>27261</v>
      </c>
      <c r="N1852" t="s">
        <v>27259</v>
      </c>
      <c r="O1852" t="s">
        <v>27262</v>
      </c>
      <c r="P1852" t="s">
        <v>20123</v>
      </c>
      <c r="Q1852">
        <v>0</v>
      </c>
      <c r="R1852" t="s">
        <v>166</v>
      </c>
    </row>
    <row r="1853" spans="1:18" x14ac:dyDescent="0.25">
      <c r="A1853">
        <v>-1.516667</v>
      </c>
      <c r="B1853">
        <v>11.783333000000001</v>
      </c>
      <c r="C1853" t="s">
        <v>19973</v>
      </c>
      <c r="D1853" t="s">
        <v>19974</v>
      </c>
      <c r="E1853" t="s">
        <v>19978</v>
      </c>
      <c r="F1853" t="s">
        <v>19979</v>
      </c>
      <c r="G1853" t="s">
        <v>20121</v>
      </c>
      <c r="H1853" t="s">
        <v>20122</v>
      </c>
      <c r="I1853" t="s">
        <v>27263</v>
      </c>
      <c r="J1853" t="s">
        <v>27264</v>
      </c>
      <c r="K1853" t="s">
        <v>19979</v>
      </c>
      <c r="L1853" t="s">
        <v>20122</v>
      </c>
      <c r="M1853" t="s">
        <v>27265</v>
      </c>
      <c r="N1853" t="s">
        <v>27263</v>
      </c>
      <c r="O1853" t="s">
        <v>27266</v>
      </c>
      <c r="P1853" t="s">
        <v>20123</v>
      </c>
      <c r="Q1853">
        <v>0</v>
      </c>
      <c r="R1853" t="s">
        <v>166</v>
      </c>
    </row>
    <row r="1854" spans="1:18" x14ac:dyDescent="0.25">
      <c r="A1854">
        <v>-1.066667</v>
      </c>
      <c r="B1854">
        <v>11.733333</v>
      </c>
      <c r="C1854" t="s">
        <v>19973</v>
      </c>
      <c r="D1854" t="s">
        <v>19974</v>
      </c>
      <c r="E1854" t="s">
        <v>19978</v>
      </c>
      <c r="F1854" t="s">
        <v>19979</v>
      </c>
      <c r="G1854" t="s">
        <v>20121</v>
      </c>
      <c r="H1854" t="s">
        <v>20122</v>
      </c>
      <c r="I1854" t="s">
        <v>27267</v>
      </c>
      <c r="J1854" t="s">
        <v>27268</v>
      </c>
      <c r="K1854" t="s">
        <v>19979</v>
      </c>
      <c r="L1854" t="s">
        <v>20122</v>
      </c>
      <c r="M1854" t="s">
        <v>27269</v>
      </c>
      <c r="N1854" t="s">
        <v>27267</v>
      </c>
      <c r="O1854" t="s">
        <v>27270</v>
      </c>
      <c r="P1854" t="s">
        <v>20123</v>
      </c>
      <c r="Q1854">
        <v>0</v>
      </c>
      <c r="R1854" t="s">
        <v>166</v>
      </c>
    </row>
    <row r="1855" spans="1:18" x14ac:dyDescent="0.25">
      <c r="A1855">
        <v>-1.3688089999999999</v>
      </c>
      <c r="B1855">
        <v>11.318204</v>
      </c>
      <c r="C1855" t="s">
        <v>19973</v>
      </c>
      <c r="D1855" t="s">
        <v>19974</v>
      </c>
      <c r="E1855" t="s">
        <v>19978</v>
      </c>
      <c r="F1855" t="s">
        <v>19979</v>
      </c>
      <c r="G1855" t="s">
        <v>20121</v>
      </c>
      <c r="H1855" t="s">
        <v>20122</v>
      </c>
      <c r="I1855" t="s">
        <v>27271</v>
      </c>
      <c r="J1855" t="s">
        <v>27272</v>
      </c>
      <c r="K1855" t="s">
        <v>19979</v>
      </c>
      <c r="L1855" t="s">
        <v>20122</v>
      </c>
      <c r="M1855" t="s">
        <v>27273</v>
      </c>
      <c r="N1855" t="s">
        <v>27271</v>
      </c>
      <c r="O1855" t="s">
        <v>27274</v>
      </c>
      <c r="P1855" t="s">
        <v>20123</v>
      </c>
      <c r="Q1855">
        <v>0</v>
      </c>
      <c r="R1855" t="s">
        <v>166</v>
      </c>
    </row>
    <row r="1856" spans="1:18" x14ac:dyDescent="0.25">
      <c r="A1856">
        <v>-1.762632</v>
      </c>
      <c r="B1856">
        <v>11.484916</v>
      </c>
      <c r="C1856" t="s">
        <v>19973</v>
      </c>
      <c r="D1856" t="s">
        <v>19974</v>
      </c>
      <c r="E1856" t="s">
        <v>19978</v>
      </c>
      <c r="F1856" t="s">
        <v>19979</v>
      </c>
      <c r="G1856" t="s">
        <v>20121</v>
      </c>
      <c r="H1856" t="s">
        <v>20122</v>
      </c>
      <c r="I1856" t="s">
        <v>27275</v>
      </c>
      <c r="J1856" t="s">
        <v>27276</v>
      </c>
      <c r="K1856" t="s">
        <v>19979</v>
      </c>
      <c r="L1856" t="s">
        <v>20122</v>
      </c>
      <c r="M1856" t="s">
        <v>27277</v>
      </c>
      <c r="N1856" t="s">
        <v>27275</v>
      </c>
      <c r="O1856" t="s">
        <v>27278</v>
      </c>
      <c r="P1856" t="s">
        <v>20123</v>
      </c>
      <c r="Q1856">
        <v>0</v>
      </c>
      <c r="R1856" t="s">
        <v>166</v>
      </c>
    </row>
    <row r="1857" spans="1:18" x14ac:dyDescent="0.25">
      <c r="A1857">
        <v>-1.4977910000000001</v>
      </c>
      <c r="B1857">
        <v>11.479601000000001</v>
      </c>
      <c r="C1857" t="s">
        <v>19973</v>
      </c>
      <c r="D1857" t="s">
        <v>19974</v>
      </c>
      <c r="E1857" t="s">
        <v>19978</v>
      </c>
      <c r="F1857" t="s">
        <v>19979</v>
      </c>
      <c r="G1857" t="s">
        <v>20121</v>
      </c>
      <c r="H1857" t="s">
        <v>20122</v>
      </c>
      <c r="I1857" t="s">
        <v>27279</v>
      </c>
      <c r="J1857" t="s">
        <v>27280</v>
      </c>
      <c r="K1857" t="s">
        <v>19979</v>
      </c>
      <c r="L1857" t="s">
        <v>20122</v>
      </c>
      <c r="M1857" t="s">
        <v>27281</v>
      </c>
      <c r="N1857" t="s">
        <v>27279</v>
      </c>
      <c r="O1857" t="s">
        <v>27282</v>
      </c>
      <c r="P1857" t="s">
        <v>20123</v>
      </c>
      <c r="Q1857">
        <v>0</v>
      </c>
      <c r="R1857" t="s">
        <v>166</v>
      </c>
    </row>
    <row r="1858" spans="1:18" x14ac:dyDescent="0.25">
      <c r="A1858">
        <v>-1.2630980000000001</v>
      </c>
      <c r="B1858">
        <v>11.508577000000001</v>
      </c>
      <c r="C1858" t="s">
        <v>19973</v>
      </c>
      <c r="D1858" t="s">
        <v>19974</v>
      </c>
      <c r="E1858" t="s">
        <v>19978</v>
      </c>
      <c r="F1858" t="s">
        <v>19979</v>
      </c>
      <c r="G1858" t="s">
        <v>20121</v>
      </c>
      <c r="H1858" t="s">
        <v>20122</v>
      </c>
      <c r="I1858" t="s">
        <v>27283</v>
      </c>
      <c r="J1858" t="s">
        <v>27284</v>
      </c>
      <c r="K1858" t="s">
        <v>19979</v>
      </c>
      <c r="L1858" t="s">
        <v>20122</v>
      </c>
      <c r="M1858" t="s">
        <v>27285</v>
      </c>
      <c r="N1858" t="s">
        <v>27283</v>
      </c>
      <c r="O1858" t="s">
        <v>27286</v>
      </c>
      <c r="P1858" t="s">
        <v>20123</v>
      </c>
      <c r="Q1858">
        <v>0</v>
      </c>
      <c r="R1858" t="s">
        <v>166</v>
      </c>
    </row>
    <row r="1859" spans="1:18" x14ac:dyDescent="0.25">
      <c r="A1859">
        <v>-1.1166670000000001</v>
      </c>
      <c r="B1859">
        <v>11.7</v>
      </c>
      <c r="C1859" t="s">
        <v>19973</v>
      </c>
      <c r="D1859" t="s">
        <v>19974</v>
      </c>
      <c r="E1859" t="s">
        <v>19978</v>
      </c>
      <c r="F1859" t="s">
        <v>19979</v>
      </c>
      <c r="G1859" t="s">
        <v>20121</v>
      </c>
      <c r="H1859" t="s">
        <v>20122</v>
      </c>
      <c r="I1859" t="s">
        <v>27287</v>
      </c>
      <c r="J1859" t="s">
        <v>27288</v>
      </c>
      <c r="K1859" t="s">
        <v>19979</v>
      </c>
      <c r="L1859" t="s">
        <v>20122</v>
      </c>
      <c r="M1859" t="s">
        <v>27289</v>
      </c>
      <c r="N1859" t="s">
        <v>27287</v>
      </c>
      <c r="O1859" t="s">
        <v>27290</v>
      </c>
      <c r="P1859" t="s">
        <v>20123</v>
      </c>
      <c r="Q1859">
        <v>0</v>
      </c>
      <c r="R1859" t="s">
        <v>166</v>
      </c>
    </row>
    <row r="1860" spans="1:18" x14ac:dyDescent="0.25">
      <c r="A1860">
        <v>-1.25</v>
      </c>
      <c r="B1860">
        <v>11.316667000000001</v>
      </c>
      <c r="C1860" t="s">
        <v>19973</v>
      </c>
      <c r="D1860" t="s">
        <v>19974</v>
      </c>
      <c r="E1860" t="s">
        <v>19978</v>
      </c>
      <c r="F1860" t="s">
        <v>19979</v>
      </c>
      <c r="G1860" t="s">
        <v>20121</v>
      </c>
      <c r="H1860" t="s">
        <v>20122</v>
      </c>
      <c r="I1860" t="s">
        <v>27291</v>
      </c>
      <c r="J1860" t="s">
        <v>27292</v>
      </c>
      <c r="K1860" t="s">
        <v>19979</v>
      </c>
      <c r="L1860" t="s">
        <v>20122</v>
      </c>
      <c r="M1860" t="s">
        <v>27293</v>
      </c>
      <c r="N1860" t="s">
        <v>27291</v>
      </c>
      <c r="O1860" t="s">
        <v>27294</v>
      </c>
      <c r="P1860" t="s">
        <v>20123</v>
      </c>
      <c r="Q1860">
        <v>0</v>
      </c>
      <c r="R1860" t="s">
        <v>166</v>
      </c>
    </row>
    <row r="1861" spans="1:18" x14ac:dyDescent="0.25">
      <c r="A1861">
        <v>-1.2833330000000001</v>
      </c>
      <c r="B1861">
        <v>11.433332999999999</v>
      </c>
      <c r="C1861" t="s">
        <v>19973</v>
      </c>
      <c r="D1861" t="s">
        <v>19974</v>
      </c>
      <c r="E1861" t="s">
        <v>19978</v>
      </c>
      <c r="F1861" t="s">
        <v>19979</v>
      </c>
      <c r="G1861" t="s">
        <v>20121</v>
      </c>
      <c r="H1861" t="s">
        <v>20122</v>
      </c>
      <c r="I1861" t="s">
        <v>27295</v>
      </c>
      <c r="J1861" t="s">
        <v>27296</v>
      </c>
      <c r="K1861" t="s">
        <v>19979</v>
      </c>
      <c r="L1861" t="s">
        <v>20122</v>
      </c>
      <c r="M1861" t="s">
        <v>27297</v>
      </c>
      <c r="N1861" t="s">
        <v>27295</v>
      </c>
      <c r="O1861" t="s">
        <v>27298</v>
      </c>
      <c r="P1861" t="s">
        <v>20123</v>
      </c>
      <c r="Q1861">
        <v>0</v>
      </c>
      <c r="R1861" t="s">
        <v>166</v>
      </c>
    </row>
    <row r="1862" spans="1:18" x14ac:dyDescent="0.25">
      <c r="A1862">
        <v>-1.2833330000000001</v>
      </c>
      <c r="B1862">
        <v>11.45</v>
      </c>
      <c r="C1862" t="s">
        <v>19973</v>
      </c>
      <c r="D1862" t="s">
        <v>19974</v>
      </c>
      <c r="E1862" t="s">
        <v>19978</v>
      </c>
      <c r="F1862" t="s">
        <v>19979</v>
      </c>
      <c r="G1862" t="s">
        <v>20121</v>
      </c>
      <c r="H1862" t="s">
        <v>20122</v>
      </c>
      <c r="I1862" t="s">
        <v>27299</v>
      </c>
      <c r="J1862" t="s">
        <v>27300</v>
      </c>
      <c r="K1862" t="s">
        <v>19979</v>
      </c>
      <c r="L1862" t="s">
        <v>20122</v>
      </c>
      <c r="M1862" t="s">
        <v>27301</v>
      </c>
      <c r="N1862" t="s">
        <v>27299</v>
      </c>
      <c r="O1862" t="s">
        <v>27302</v>
      </c>
      <c r="P1862" t="s">
        <v>20123</v>
      </c>
      <c r="Q1862">
        <v>0</v>
      </c>
      <c r="R1862" t="s">
        <v>166</v>
      </c>
    </row>
    <row r="1863" spans="1:18" x14ac:dyDescent="0.25">
      <c r="A1863">
        <v>-1.6333329999999999</v>
      </c>
      <c r="B1863">
        <v>11.65</v>
      </c>
      <c r="C1863" t="s">
        <v>19973</v>
      </c>
      <c r="D1863" t="s">
        <v>19974</v>
      </c>
      <c r="E1863" t="s">
        <v>19978</v>
      </c>
      <c r="F1863" t="s">
        <v>19979</v>
      </c>
      <c r="G1863" t="s">
        <v>20121</v>
      </c>
      <c r="H1863" t="s">
        <v>20122</v>
      </c>
      <c r="I1863" t="s">
        <v>27303</v>
      </c>
      <c r="J1863" t="s">
        <v>27304</v>
      </c>
      <c r="K1863" t="s">
        <v>19979</v>
      </c>
      <c r="L1863" t="s">
        <v>20122</v>
      </c>
      <c r="M1863" t="s">
        <v>27305</v>
      </c>
      <c r="N1863" t="s">
        <v>27303</v>
      </c>
      <c r="O1863" t="s">
        <v>27306</v>
      </c>
      <c r="P1863" t="s">
        <v>20123</v>
      </c>
      <c r="Q1863">
        <v>0</v>
      </c>
      <c r="R1863" t="s">
        <v>166</v>
      </c>
    </row>
    <row r="1864" spans="1:18" x14ac:dyDescent="0.25">
      <c r="A1864">
        <v>-1.2166669999999999</v>
      </c>
      <c r="B1864">
        <v>11.266667</v>
      </c>
      <c r="C1864" t="s">
        <v>19973</v>
      </c>
      <c r="D1864" t="s">
        <v>19974</v>
      </c>
      <c r="E1864" t="s">
        <v>19978</v>
      </c>
      <c r="F1864" t="s">
        <v>19979</v>
      </c>
      <c r="G1864" t="s">
        <v>20121</v>
      </c>
      <c r="H1864" t="s">
        <v>20122</v>
      </c>
      <c r="I1864" t="s">
        <v>27307</v>
      </c>
      <c r="J1864" t="s">
        <v>27308</v>
      </c>
      <c r="K1864" t="s">
        <v>19979</v>
      </c>
      <c r="L1864" t="s">
        <v>20122</v>
      </c>
      <c r="M1864" t="s">
        <v>27309</v>
      </c>
      <c r="N1864" t="s">
        <v>27307</v>
      </c>
      <c r="O1864" t="s">
        <v>27310</v>
      </c>
      <c r="P1864" t="s">
        <v>20123</v>
      </c>
      <c r="Q1864">
        <v>0</v>
      </c>
      <c r="R1864" t="s">
        <v>166</v>
      </c>
    </row>
    <row r="1865" spans="1:18" x14ac:dyDescent="0.25">
      <c r="A1865">
        <v>-1.2166669999999999</v>
      </c>
      <c r="B1865">
        <v>11.266667</v>
      </c>
      <c r="C1865" t="s">
        <v>19973</v>
      </c>
      <c r="D1865" t="s">
        <v>19974</v>
      </c>
      <c r="E1865" t="s">
        <v>19978</v>
      </c>
      <c r="F1865" t="s">
        <v>19979</v>
      </c>
      <c r="G1865" t="s">
        <v>20121</v>
      </c>
      <c r="H1865" t="s">
        <v>20122</v>
      </c>
      <c r="I1865" t="s">
        <v>27311</v>
      </c>
      <c r="J1865" t="s">
        <v>27312</v>
      </c>
      <c r="K1865" t="s">
        <v>19979</v>
      </c>
      <c r="L1865" t="s">
        <v>20122</v>
      </c>
      <c r="M1865" t="s">
        <v>27313</v>
      </c>
      <c r="N1865" t="s">
        <v>27311</v>
      </c>
      <c r="O1865" t="s">
        <v>27314</v>
      </c>
      <c r="P1865" t="s">
        <v>20123</v>
      </c>
      <c r="Q1865">
        <v>0</v>
      </c>
      <c r="R1865" t="s">
        <v>166</v>
      </c>
    </row>
    <row r="1866" spans="1:18" x14ac:dyDescent="0.25">
      <c r="A1866">
        <v>-1.4451400000000001</v>
      </c>
      <c r="B1866">
        <v>11.577743</v>
      </c>
      <c r="C1866" t="s">
        <v>19973</v>
      </c>
      <c r="D1866" t="s">
        <v>19974</v>
      </c>
      <c r="E1866" t="s">
        <v>19978</v>
      </c>
      <c r="F1866" t="s">
        <v>19979</v>
      </c>
      <c r="G1866" t="s">
        <v>20121</v>
      </c>
      <c r="H1866" t="s">
        <v>20122</v>
      </c>
      <c r="I1866" t="s">
        <v>27315</v>
      </c>
      <c r="J1866" t="s">
        <v>27316</v>
      </c>
      <c r="K1866" t="s">
        <v>19979</v>
      </c>
      <c r="L1866" t="s">
        <v>20122</v>
      </c>
      <c r="M1866" t="s">
        <v>27317</v>
      </c>
      <c r="N1866" t="s">
        <v>27315</v>
      </c>
      <c r="O1866" t="s">
        <v>27318</v>
      </c>
      <c r="P1866" t="s">
        <v>20123</v>
      </c>
      <c r="Q1866">
        <v>0</v>
      </c>
      <c r="R1866" t="s">
        <v>166</v>
      </c>
    </row>
    <row r="1867" spans="1:18" x14ac:dyDescent="0.25">
      <c r="A1867">
        <v>-1.05</v>
      </c>
      <c r="B1867">
        <v>11.383333</v>
      </c>
      <c r="C1867" t="s">
        <v>19973</v>
      </c>
      <c r="D1867" t="s">
        <v>19974</v>
      </c>
      <c r="E1867" t="s">
        <v>19978</v>
      </c>
      <c r="F1867" t="s">
        <v>19979</v>
      </c>
      <c r="G1867" t="s">
        <v>20121</v>
      </c>
      <c r="H1867" t="s">
        <v>20122</v>
      </c>
      <c r="I1867" t="s">
        <v>27319</v>
      </c>
      <c r="J1867" t="s">
        <v>27320</v>
      </c>
      <c r="K1867" t="s">
        <v>19979</v>
      </c>
      <c r="L1867" t="s">
        <v>20122</v>
      </c>
      <c r="M1867" t="s">
        <v>27321</v>
      </c>
      <c r="N1867" t="s">
        <v>27319</v>
      </c>
      <c r="O1867" t="s">
        <v>27322</v>
      </c>
      <c r="P1867" t="s">
        <v>20123</v>
      </c>
      <c r="Q1867">
        <v>0</v>
      </c>
      <c r="R1867" t="s">
        <v>166</v>
      </c>
    </row>
    <row r="1868" spans="1:18" x14ac:dyDescent="0.25">
      <c r="A1868">
        <v>-1.2166669999999999</v>
      </c>
      <c r="B1868">
        <v>11.266667</v>
      </c>
      <c r="C1868" t="s">
        <v>19973</v>
      </c>
      <c r="D1868" t="s">
        <v>19974</v>
      </c>
      <c r="E1868" t="s">
        <v>19978</v>
      </c>
      <c r="F1868" t="s">
        <v>19979</v>
      </c>
      <c r="G1868" t="s">
        <v>20121</v>
      </c>
      <c r="H1868" t="s">
        <v>20122</v>
      </c>
      <c r="I1868" t="s">
        <v>27323</v>
      </c>
      <c r="J1868" t="s">
        <v>27324</v>
      </c>
      <c r="K1868" t="s">
        <v>19979</v>
      </c>
      <c r="L1868" t="s">
        <v>20122</v>
      </c>
      <c r="M1868" t="s">
        <v>27325</v>
      </c>
      <c r="N1868" t="s">
        <v>27323</v>
      </c>
      <c r="O1868" t="s">
        <v>27326</v>
      </c>
      <c r="P1868" t="s">
        <v>20123</v>
      </c>
      <c r="Q1868">
        <v>0</v>
      </c>
      <c r="R1868" t="s">
        <v>166</v>
      </c>
    </row>
    <row r="1869" spans="1:18" x14ac:dyDescent="0.25">
      <c r="A1869">
        <v>-1.663389</v>
      </c>
      <c r="B1869">
        <v>11.734351</v>
      </c>
      <c r="C1869" t="s">
        <v>19973</v>
      </c>
      <c r="D1869" t="s">
        <v>19974</v>
      </c>
      <c r="E1869" t="s">
        <v>19978</v>
      </c>
      <c r="F1869" t="s">
        <v>19979</v>
      </c>
      <c r="G1869" t="s">
        <v>20121</v>
      </c>
      <c r="H1869" t="s">
        <v>20122</v>
      </c>
      <c r="I1869" t="s">
        <v>26502</v>
      </c>
      <c r="J1869" t="s">
        <v>27327</v>
      </c>
      <c r="K1869" t="s">
        <v>19979</v>
      </c>
      <c r="L1869" t="s">
        <v>20122</v>
      </c>
      <c r="M1869" t="s">
        <v>27328</v>
      </c>
      <c r="N1869" t="s">
        <v>26502</v>
      </c>
      <c r="O1869" t="s">
        <v>27329</v>
      </c>
      <c r="P1869" t="s">
        <v>20123</v>
      </c>
      <c r="Q1869">
        <v>0</v>
      </c>
      <c r="R1869" t="s">
        <v>166</v>
      </c>
    </row>
    <row r="1870" spans="1:18" x14ac:dyDescent="0.25">
      <c r="A1870">
        <v>-1.45</v>
      </c>
      <c r="B1870">
        <v>11.95</v>
      </c>
      <c r="C1870" t="s">
        <v>19973</v>
      </c>
      <c r="D1870" t="s">
        <v>19974</v>
      </c>
      <c r="E1870" t="s">
        <v>19978</v>
      </c>
      <c r="F1870" t="s">
        <v>19979</v>
      </c>
      <c r="G1870" t="s">
        <v>20121</v>
      </c>
      <c r="H1870" t="s">
        <v>20122</v>
      </c>
      <c r="I1870" t="s">
        <v>21874</v>
      </c>
      <c r="J1870" t="s">
        <v>27330</v>
      </c>
      <c r="K1870" t="s">
        <v>19979</v>
      </c>
      <c r="L1870" t="s">
        <v>20122</v>
      </c>
      <c r="M1870" t="s">
        <v>27331</v>
      </c>
      <c r="N1870" t="s">
        <v>21874</v>
      </c>
      <c r="O1870" t="s">
        <v>27332</v>
      </c>
      <c r="P1870" t="s">
        <v>20123</v>
      </c>
      <c r="Q1870">
        <v>0</v>
      </c>
      <c r="R1870" t="s">
        <v>166</v>
      </c>
    </row>
    <row r="1871" spans="1:18" x14ac:dyDescent="0.25">
      <c r="A1871">
        <v>-1.3666670000000001</v>
      </c>
      <c r="B1871">
        <v>11.783333000000001</v>
      </c>
      <c r="C1871" t="s">
        <v>19973</v>
      </c>
      <c r="D1871" t="s">
        <v>19974</v>
      </c>
      <c r="E1871" t="s">
        <v>19978</v>
      </c>
      <c r="F1871" t="s">
        <v>19979</v>
      </c>
      <c r="G1871" t="s">
        <v>20121</v>
      </c>
      <c r="H1871" t="s">
        <v>20122</v>
      </c>
      <c r="I1871" t="s">
        <v>27333</v>
      </c>
      <c r="J1871" t="s">
        <v>27334</v>
      </c>
      <c r="K1871" t="s">
        <v>19979</v>
      </c>
      <c r="L1871" t="s">
        <v>20122</v>
      </c>
      <c r="M1871" t="s">
        <v>27335</v>
      </c>
      <c r="N1871" t="s">
        <v>27333</v>
      </c>
      <c r="O1871" t="s">
        <v>27336</v>
      </c>
      <c r="P1871" t="s">
        <v>20123</v>
      </c>
      <c r="Q1871">
        <v>0</v>
      </c>
      <c r="R1871" t="s">
        <v>166</v>
      </c>
    </row>
    <row r="1872" spans="1:18" x14ac:dyDescent="0.25">
      <c r="A1872">
        <v>-1.3666670000000001</v>
      </c>
      <c r="B1872">
        <v>11.783333000000001</v>
      </c>
      <c r="C1872" t="s">
        <v>19973</v>
      </c>
      <c r="D1872" t="s">
        <v>19974</v>
      </c>
      <c r="E1872" t="s">
        <v>19978</v>
      </c>
      <c r="F1872" t="s">
        <v>19979</v>
      </c>
      <c r="G1872" t="s">
        <v>20121</v>
      </c>
      <c r="H1872" t="s">
        <v>20122</v>
      </c>
      <c r="I1872" t="s">
        <v>25729</v>
      </c>
      <c r="J1872" t="s">
        <v>27337</v>
      </c>
      <c r="K1872" t="s">
        <v>19979</v>
      </c>
      <c r="L1872" t="s">
        <v>20122</v>
      </c>
      <c r="M1872" t="s">
        <v>27338</v>
      </c>
      <c r="N1872" t="s">
        <v>25729</v>
      </c>
      <c r="O1872" t="s">
        <v>27339</v>
      </c>
      <c r="P1872" t="s">
        <v>20123</v>
      </c>
      <c r="Q1872">
        <v>0</v>
      </c>
      <c r="R1872" t="s">
        <v>166</v>
      </c>
    </row>
    <row r="1873" spans="1:18" x14ac:dyDescent="0.25">
      <c r="A1873">
        <v>-1.566667</v>
      </c>
      <c r="B1873">
        <v>11.583333</v>
      </c>
      <c r="C1873" t="s">
        <v>19973</v>
      </c>
      <c r="D1873" t="s">
        <v>19974</v>
      </c>
      <c r="E1873" t="s">
        <v>19978</v>
      </c>
      <c r="F1873" t="s">
        <v>19979</v>
      </c>
      <c r="G1873" t="s">
        <v>20121</v>
      </c>
      <c r="H1873" t="s">
        <v>20122</v>
      </c>
      <c r="I1873" t="s">
        <v>25729</v>
      </c>
      <c r="J1873" t="s">
        <v>27340</v>
      </c>
      <c r="K1873" t="s">
        <v>19979</v>
      </c>
      <c r="L1873" t="s">
        <v>20122</v>
      </c>
      <c r="M1873" t="s">
        <v>27341</v>
      </c>
      <c r="N1873" t="s">
        <v>25729</v>
      </c>
      <c r="O1873" t="s">
        <v>27342</v>
      </c>
      <c r="P1873" t="s">
        <v>20123</v>
      </c>
      <c r="Q1873">
        <v>0</v>
      </c>
      <c r="R1873" t="s">
        <v>166</v>
      </c>
    </row>
    <row r="1874" spans="1:18" x14ac:dyDescent="0.25">
      <c r="A1874">
        <v>-1.566667</v>
      </c>
      <c r="B1874">
        <v>11.583333</v>
      </c>
      <c r="C1874" t="s">
        <v>19973</v>
      </c>
      <c r="D1874" t="s">
        <v>19974</v>
      </c>
      <c r="E1874" t="s">
        <v>19978</v>
      </c>
      <c r="F1874" t="s">
        <v>19979</v>
      </c>
      <c r="G1874" t="s">
        <v>20121</v>
      </c>
      <c r="H1874" t="s">
        <v>20122</v>
      </c>
      <c r="I1874" t="s">
        <v>27343</v>
      </c>
      <c r="J1874" t="s">
        <v>27344</v>
      </c>
      <c r="K1874" t="s">
        <v>19979</v>
      </c>
      <c r="L1874" t="s">
        <v>20122</v>
      </c>
      <c r="M1874" t="s">
        <v>27345</v>
      </c>
      <c r="N1874" t="s">
        <v>27343</v>
      </c>
      <c r="O1874" t="s">
        <v>27346</v>
      </c>
      <c r="P1874" t="s">
        <v>20123</v>
      </c>
      <c r="Q1874">
        <v>0</v>
      </c>
      <c r="R1874" t="s">
        <v>166</v>
      </c>
    </row>
    <row r="1875" spans="1:18" x14ac:dyDescent="0.25">
      <c r="A1875">
        <v>-1.566667</v>
      </c>
      <c r="B1875">
        <v>11.583333</v>
      </c>
      <c r="C1875" t="s">
        <v>19973</v>
      </c>
      <c r="D1875" t="s">
        <v>19974</v>
      </c>
      <c r="E1875" t="s">
        <v>19978</v>
      </c>
      <c r="F1875" t="s">
        <v>19979</v>
      </c>
      <c r="G1875" t="s">
        <v>20121</v>
      </c>
      <c r="H1875" t="s">
        <v>20122</v>
      </c>
      <c r="I1875" t="s">
        <v>27347</v>
      </c>
      <c r="J1875" t="s">
        <v>27348</v>
      </c>
      <c r="K1875" t="s">
        <v>19979</v>
      </c>
      <c r="L1875" t="s">
        <v>20122</v>
      </c>
      <c r="M1875" t="s">
        <v>27349</v>
      </c>
      <c r="N1875" t="s">
        <v>27347</v>
      </c>
      <c r="O1875" t="s">
        <v>27350</v>
      </c>
      <c r="P1875" t="s">
        <v>20123</v>
      </c>
      <c r="Q1875">
        <v>0</v>
      </c>
      <c r="R1875" t="s">
        <v>166</v>
      </c>
    </row>
    <row r="1876" spans="1:18" x14ac:dyDescent="0.25">
      <c r="A1876">
        <v>-1.6666669999999999</v>
      </c>
      <c r="B1876">
        <v>11.55</v>
      </c>
      <c r="C1876" t="s">
        <v>19973</v>
      </c>
      <c r="D1876" t="s">
        <v>19974</v>
      </c>
      <c r="E1876" t="s">
        <v>19978</v>
      </c>
      <c r="F1876" t="s">
        <v>19979</v>
      </c>
      <c r="G1876" t="s">
        <v>20121</v>
      </c>
      <c r="H1876" t="s">
        <v>20122</v>
      </c>
      <c r="I1876" t="s">
        <v>27351</v>
      </c>
      <c r="J1876" t="s">
        <v>27352</v>
      </c>
      <c r="K1876" t="s">
        <v>19979</v>
      </c>
      <c r="L1876" t="s">
        <v>20122</v>
      </c>
      <c r="M1876" t="s">
        <v>27353</v>
      </c>
      <c r="N1876" t="s">
        <v>27351</v>
      </c>
      <c r="O1876" t="s">
        <v>27354</v>
      </c>
      <c r="P1876" t="s">
        <v>20123</v>
      </c>
      <c r="Q1876">
        <v>0</v>
      </c>
      <c r="R1876" t="s">
        <v>166</v>
      </c>
    </row>
    <row r="1877" spans="1:18" x14ac:dyDescent="0.25">
      <c r="A1877">
        <v>-1.5833330000000001</v>
      </c>
      <c r="B1877">
        <v>11.95</v>
      </c>
      <c r="C1877" t="s">
        <v>19973</v>
      </c>
      <c r="D1877" t="s">
        <v>19974</v>
      </c>
      <c r="E1877" t="s">
        <v>19978</v>
      </c>
      <c r="F1877" t="s">
        <v>19979</v>
      </c>
      <c r="G1877" t="s">
        <v>20121</v>
      </c>
      <c r="H1877" t="s">
        <v>20122</v>
      </c>
      <c r="I1877" t="s">
        <v>26514</v>
      </c>
      <c r="J1877" t="s">
        <v>27355</v>
      </c>
      <c r="K1877" t="s">
        <v>19979</v>
      </c>
      <c r="L1877" t="s">
        <v>20122</v>
      </c>
      <c r="M1877" t="s">
        <v>27356</v>
      </c>
      <c r="N1877" t="s">
        <v>26514</v>
      </c>
      <c r="O1877" t="s">
        <v>27357</v>
      </c>
      <c r="P1877" t="s">
        <v>20123</v>
      </c>
      <c r="Q1877">
        <v>0</v>
      </c>
      <c r="R1877" t="s">
        <v>166</v>
      </c>
    </row>
    <row r="1878" spans="1:18" x14ac:dyDescent="0.25">
      <c r="A1878">
        <v>-1.016667</v>
      </c>
      <c r="B1878">
        <v>11.333333</v>
      </c>
      <c r="C1878" t="s">
        <v>19973</v>
      </c>
      <c r="D1878" t="s">
        <v>19974</v>
      </c>
      <c r="E1878" t="s">
        <v>19978</v>
      </c>
      <c r="F1878" t="s">
        <v>19979</v>
      </c>
      <c r="G1878" t="s">
        <v>20121</v>
      </c>
      <c r="H1878" t="s">
        <v>20122</v>
      </c>
      <c r="I1878" t="s">
        <v>27358</v>
      </c>
      <c r="J1878" t="s">
        <v>27359</v>
      </c>
      <c r="K1878" t="s">
        <v>19979</v>
      </c>
      <c r="L1878" t="s">
        <v>20122</v>
      </c>
      <c r="M1878" t="s">
        <v>27360</v>
      </c>
      <c r="N1878" t="s">
        <v>27358</v>
      </c>
      <c r="O1878" t="s">
        <v>27361</v>
      </c>
      <c r="P1878" t="s">
        <v>20123</v>
      </c>
      <c r="Q1878">
        <v>0</v>
      </c>
      <c r="R1878" t="s">
        <v>166</v>
      </c>
    </row>
    <row r="1879" spans="1:18" x14ac:dyDescent="0.25">
      <c r="A1879">
        <v>-1.2</v>
      </c>
      <c r="B1879">
        <v>11.683332999999999</v>
      </c>
      <c r="C1879" t="s">
        <v>19973</v>
      </c>
      <c r="D1879" t="s">
        <v>19974</v>
      </c>
      <c r="E1879" t="s">
        <v>19978</v>
      </c>
      <c r="F1879" t="s">
        <v>19979</v>
      </c>
      <c r="G1879" t="s">
        <v>20121</v>
      </c>
      <c r="H1879" t="s">
        <v>20122</v>
      </c>
      <c r="I1879" t="s">
        <v>27362</v>
      </c>
      <c r="J1879" t="s">
        <v>27363</v>
      </c>
      <c r="K1879" t="s">
        <v>19979</v>
      </c>
      <c r="L1879" t="s">
        <v>20122</v>
      </c>
      <c r="M1879" t="s">
        <v>27364</v>
      </c>
      <c r="N1879" t="s">
        <v>27362</v>
      </c>
      <c r="O1879" t="s">
        <v>27365</v>
      </c>
      <c r="P1879" t="s">
        <v>20123</v>
      </c>
      <c r="Q1879">
        <v>0</v>
      </c>
      <c r="R1879" t="s">
        <v>166</v>
      </c>
    </row>
    <row r="1880" spans="1:18" x14ac:dyDescent="0.25">
      <c r="A1880">
        <v>-1.914723</v>
      </c>
      <c r="B1880">
        <v>11.40953</v>
      </c>
      <c r="C1880" t="s">
        <v>19973</v>
      </c>
      <c r="D1880" t="s">
        <v>19974</v>
      </c>
      <c r="E1880" t="s">
        <v>19978</v>
      </c>
      <c r="F1880" t="s">
        <v>19979</v>
      </c>
      <c r="G1880" t="s">
        <v>20121</v>
      </c>
      <c r="H1880" t="s">
        <v>20122</v>
      </c>
      <c r="I1880" t="s">
        <v>27366</v>
      </c>
      <c r="J1880" t="s">
        <v>27367</v>
      </c>
      <c r="K1880" t="s">
        <v>19979</v>
      </c>
      <c r="L1880" t="s">
        <v>20122</v>
      </c>
      <c r="M1880" t="s">
        <v>27368</v>
      </c>
      <c r="N1880" t="s">
        <v>27366</v>
      </c>
      <c r="O1880" t="s">
        <v>27369</v>
      </c>
      <c r="P1880" t="s">
        <v>20123</v>
      </c>
      <c r="Q1880">
        <v>0</v>
      </c>
      <c r="R1880" t="s">
        <v>166</v>
      </c>
    </row>
    <row r="1881" spans="1:18" x14ac:dyDescent="0.25">
      <c r="A1881">
        <v>-1.7160949999999999</v>
      </c>
      <c r="B1881">
        <v>11.348509</v>
      </c>
      <c r="C1881" t="s">
        <v>19973</v>
      </c>
      <c r="D1881" t="s">
        <v>19974</v>
      </c>
      <c r="E1881" t="s">
        <v>19978</v>
      </c>
      <c r="F1881" t="s">
        <v>19979</v>
      </c>
      <c r="G1881" t="s">
        <v>20121</v>
      </c>
      <c r="H1881" t="s">
        <v>20122</v>
      </c>
      <c r="I1881" t="s">
        <v>24461</v>
      </c>
      <c r="J1881" t="s">
        <v>27370</v>
      </c>
      <c r="K1881" t="s">
        <v>19979</v>
      </c>
      <c r="L1881" t="s">
        <v>20122</v>
      </c>
      <c r="M1881" t="s">
        <v>27371</v>
      </c>
      <c r="N1881" t="s">
        <v>24461</v>
      </c>
      <c r="O1881" t="s">
        <v>27372</v>
      </c>
      <c r="P1881" t="s">
        <v>20123</v>
      </c>
      <c r="Q1881">
        <v>0</v>
      </c>
      <c r="R1881" t="s">
        <v>166</v>
      </c>
    </row>
    <row r="1882" spans="1:18" x14ac:dyDescent="0.25">
      <c r="A1882">
        <v>-1.2630980000000001</v>
      </c>
      <c r="B1882">
        <v>11.508577000000001</v>
      </c>
      <c r="C1882" t="s">
        <v>19973</v>
      </c>
      <c r="D1882" t="s">
        <v>19974</v>
      </c>
      <c r="E1882" t="s">
        <v>19978</v>
      </c>
      <c r="F1882" t="s">
        <v>19979</v>
      </c>
      <c r="G1882" t="s">
        <v>20121</v>
      </c>
      <c r="H1882" t="s">
        <v>20122</v>
      </c>
      <c r="I1882" t="s">
        <v>27373</v>
      </c>
      <c r="J1882" t="s">
        <v>27374</v>
      </c>
      <c r="K1882" t="s">
        <v>19979</v>
      </c>
      <c r="L1882" t="s">
        <v>20122</v>
      </c>
      <c r="M1882" t="s">
        <v>27375</v>
      </c>
      <c r="N1882" t="s">
        <v>27373</v>
      </c>
      <c r="O1882" t="s">
        <v>27376</v>
      </c>
      <c r="P1882" t="s">
        <v>20123</v>
      </c>
      <c r="Q1882">
        <v>0</v>
      </c>
      <c r="R1882" t="s">
        <v>166</v>
      </c>
    </row>
    <row r="1883" spans="1:18" x14ac:dyDescent="0.25">
      <c r="A1883">
        <v>-1.75</v>
      </c>
      <c r="B1883">
        <v>11.55</v>
      </c>
      <c r="C1883" t="s">
        <v>19973</v>
      </c>
      <c r="D1883" t="s">
        <v>19974</v>
      </c>
      <c r="E1883" t="s">
        <v>19978</v>
      </c>
      <c r="F1883" t="s">
        <v>19979</v>
      </c>
      <c r="G1883" t="s">
        <v>20121</v>
      </c>
      <c r="H1883" t="s">
        <v>20122</v>
      </c>
      <c r="I1883" t="s">
        <v>27377</v>
      </c>
      <c r="J1883" t="s">
        <v>27378</v>
      </c>
      <c r="K1883" t="s">
        <v>19979</v>
      </c>
      <c r="L1883" t="s">
        <v>20122</v>
      </c>
      <c r="M1883" t="s">
        <v>27379</v>
      </c>
      <c r="N1883" t="s">
        <v>27377</v>
      </c>
      <c r="O1883" t="s">
        <v>27380</v>
      </c>
      <c r="P1883" t="s">
        <v>20123</v>
      </c>
      <c r="Q1883">
        <v>0</v>
      </c>
      <c r="R1883" t="s">
        <v>166</v>
      </c>
    </row>
    <row r="1884" spans="1:18" x14ac:dyDescent="0.25">
      <c r="A1884">
        <v>-1.6166670000000001</v>
      </c>
      <c r="B1884">
        <v>11.733333</v>
      </c>
      <c r="C1884" t="s">
        <v>19973</v>
      </c>
      <c r="D1884" t="s">
        <v>19974</v>
      </c>
      <c r="E1884" t="s">
        <v>19978</v>
      </c>
      <c r="F1884" t="s">
        <v>19979</v>
      </c>
      <c r="G1884" t="s">
        <v>20121</v>
      </c>
      <c r="H1884" t="s">
        <v>20122</v>
      </c>
      <c r="I1884" t="s">
        <v>27381</v>
      </c>
      <c r="J1884" t="s">
        <v>27382</v>
      </c>
      <c r="K1884" t="s">
        <v>19979</v>
      </c>
      <c r="L1884" t="s">
        <v>20122</v>
      </c>
      <c r="M1884" t="s">
        <v>27383</v>
      </c>
      <c r="N1884" t="s">
        <v>27381</v>
      </c>
      <c r="O1884" t="s">
        <v>27384</v>
      </c>
      <c r="P1884" t="s">
        <v>20123</v>
      </c>
      <c r="Q1884">
        <v>0</v>
      </c>
      <c r="R1884" t="s">
        <v>166</v>
      </c>
    </row>
    <row r="1885" spans="1:18" x14ac:dyDescent="0.25">
      <c r="A1885">
        <v>-1.651219</v>
      </c>
      <c r="B1885">
        <v>11.714688000000001</v>
      </c>
      <c r="C1885" t="s">
        <v>19973</v>
      </c>
      <c r="D1885" t="s">
        <v>19974</v>
      </c>
      <c r="E1885" t="s">
        <v>19978</v>
      </c>
      <c r="F1885" t="s">
        <v>19979</v>
      </c>
      <c r="G1885" t="s">
        <v>20121</v>
      </c>
      <c r="H1885" t="s">
        <v>20122</v>
      </c>
      <c r="I1885" t="s">
        <v>27385</v>
      </c>
      <c r="J1885" t="s">
        <v>27386</v>
      </c>
      <c r="K1885" t="s">
        <v>19979</v>
      </c>
      <c r="L1885" t="s">
        <v>20122</v>
      </c>
      <c r="M1885" t="s">
        <v>27387</v>
      </c>
      <c r="N1885" t="s">
        <v>27385</v>
      </c>
      <c r="O1885" t="s">
        <v>27388</v>
      </c>
      <c r="P1885" t="s">
        <v>20123</v>
      </c>
      <c r="Q1885">
        <v>0</v>
      </c>
      <c r="R1885" t="s">
        <v>166</v>
      </c>
    </row>
    <row r="1886" spans="1:18" x14ac:dyDescent="0.25">
      <c r="A1886">
        <v>-1.7166669999999999</v>
      </c>
      <c r="B1886">
        <v>11.566667000000001</v>
      </c>
      <c r="C1886" t="s">
        <v>19973</v>
      </c>
      <c r="D1886" t="s">
        <v>19974</v>
      </c>
      <c r="E1886" t="s">
        <v>19978</v>
      </c>
      <c r="F1886" t="s">
        <v>19979</v>
      </c>
      <c r="G1886" t="s">
        <v>20121</v>
      </c>
      <c r="H1886" t="s">
        <v>20122</v>
      </c>
      <c r="I1886" t="s">
        <v>27389</v>
      </c>
      <c r="J1886" t="s">
        <v>27390</v>
      </c>
      <c r="K1886" t="s">
        <v>19979</v>
      </c>
      <c r="L1886" t="s">
        <v>20122</v>
      </c>
      <c r="M1886" t="s">
        <v>27391</v>
      </c>
      <c r="N1886" t="s">
        <v>27389</v>
      </c>
      <c r="O1886" t="s">
        <v>27392</v>
      </c>
      <c r="P1886" t="s">
        <v>20123</v>
      </c>
      <c r="Q1886">
        <v>0</v>
      </c>
      <c r="R1886" t="s">
        <v>166</v>
      </c>
    </row>
    <row r="1887" spans="1:18" x14ac:dyDescent="0.25">
      <c r="A1887">
        <v>-1.1166670000000001</v>
      </c>
      <c r="B1887">
        <v>11.7</v>
      </c>
      <c r="C1887" t="s">
        <v>19973</v>
      </c>
      <c r="D1887" t="s">
        <v>19974</v>
      </c>
      <c r="E1887" t="s">
        <v>19978</v>
      </c>
      <c r="F1887" t="s">
        <v>19979</v>
      </c>
      <c r="G1887" t="s">
        <v>20121</v>
      </c>
      <c r="H1887" t="s">
        <v>20122</v>
      </c>
      <c r="I1887" t="s">
        <v>25105</v>
      </c>
      <c r="J1887" t="s">
        <v>27393</v>
      </c>
      <c r="K1887" t="s">
        <v>19979</v>
      </c>
      <c r="L1887" t="s">
        <v>20122</v>
      </c>
      <c r="M1887" t="s">
        <v>27394</v>
      </c>
      <c r="N1887" t="s">
        <v>25105</v>
      </c>
      <c r="O1887" t="s">
        <v>27395</v>
      </c>
      <c r="P1887" t="s">
        <v>20123</v>
      </c>
      <c r="Q1887">
        <v>0</v>
      </c>
      <c r="R1887" t="s">
        <v>166</v>
      </c>
    </row>
    <row r="1888" spans="1:18" x14ac:dyDescent="0.25">
      <c r="A1888">
        <v>-1.8009470000000001</v>
      </c>
      <c r="B1888">
        <v>11.458691999999999</v>
      </c>
      <c r="C1888" t="s">
        <v>19973</v>
      </c>
      <c r="D1888" t="s">
        <v>19974</v>
      </c>
      <c r="E1888" t="s">
        <v>19978</v>
      </c>
      <c r="F1888" t="s">
        <v>19979</v>
      </c>
      <c r="G1888" t="s">
        <v>20121</v>
      </c>
      <c r="H1888" t="s">
        <v>20122</v>
      </c>
      <c r="I1888" t="s">
        <v>8545</v>
      </c>
      <c r="J1888" t="s">
        <v>27396</v>
      </c>
      <c r="K1888" t="s">
        <v>19979</v>
      </c>
      <c r="L1888" t="s">
        <v>20122</v>
      </c>
      <c r="M1888" t="s">
        <v>27397</v>
      </c>
      <c r="N1888" t="s">
        <v>8545</v>
      </c>
      <c r="O1888" t="s">
        <v>27398</v>
      </c>
      <c r="P1888" t="s">
        <v>20123</v>
      </c>
      <c r="Q1888">
        <v>0</v>
      </c>
      <c r="R1888" t="s">
        <v>166</v>
      </c>
    </row>
    <row r="1889" spans="1:18" x14ac:dyDescent="0.25">
      <c r="A1889">
        <v>-1.4666669999999999</v>
      </c>
      <c r="B1889">
        <v>11.933332999999999</v>
      </c>
      <c r="C1889" t="s">
        <v>19973</v>
      </c>
      <c r="D1889" t="s">
        <v>19974</v>
      </c>
      <c r="E1889" t="s">
        <v>19978</v>
      </c>
      <c r="F1889" t="s">
        <v>19979</v>
      </c>
      <c r="G1889" t="s">
        <v>20121</v>
      </c>
      <c r="H1889" t="s">
        <v>20122</v>
      </c>
      <c r="I1889" t="s">
        <v>8545</v>
      </c>
      <c r="J1889" t="s">
        <v>27399</v>
      </c>
      <c r="K1889" t="s">
        <v>19979</v>
      </c>
      <c r="L1889" t="s">
        <v>20122</v>
      </c>
      <c r="M1889" t="s">
        <v>27400</v>
      </c>
      <c r="N1889" t="s">
        <v>8545</v>
      </c>
      <c r="O1889" t="s">
        <v>27401</v>
      </c>
      <c r="P1889" t="s">
        <v>20123</v>
      </c>
      <c r="Q1889">
        <v>0</v>
      </c>
      <c r="R1889" t="s">
        <v>166</v>
      </c>
    </row>
    <row r="1890" spans="1:18" x14ac:dyDescent="0.25">
      <c r="A1890">
        <v>-1.7142710000000001</v>
      </c>
      <c r="B1890">
        <v>11.378496999999999</v>
      </c>
      <c r="C1890" t="s">
        <v>19973</v>
      </c>
      <c r="D1890" t="s">
        <v>19974</v>
      </c>
      <c r="E1890" t="s">
        <v>19978</v>
      </c>
      <c r="F1890" t="s">
        <v>19979</v>
      </c>
      <c r="G1890" t="s">
        <v>20121</v>
      </c>
      <c r="H1890" t="s">
        <v>20122</v>
      </c>
      <c r="I1890" t="s">
        <v>27402</v>
      </c>
      <c r="J1890" t="s">
        <v>27403</v>
      </c>
      <c r="K1890" t="s">
        <v>19979</v>
      </c>
      <c r="L1890" t="s">
        <v>20122</v>
      </c>
      <c r="M1890" t="s">
        <v>27404</v>
      </c>
      <c r="N1890" t="s">
        <v>27402</v>
      </c>
      <c r="O1890" t="s">
        <v>27405</v>
      </c>
      <c r="P1890" t="s">
        <v>20123</v>
      </c>
      <c r="Q1890">
        <v>0</v>
      </c>
      <c r="R1890" t="s">
        <v>166</v>
      </c>
    </row>
    <row r="1891" spans="1:18" x14ac:dyDescent="0.25">
      <c r="A1891">
        <v>-1.7142710000000001</v>
      </c>
      <c r="B1891">
        <v>11.378496999999999</v>
      </c>
      <c r="C1891" t="s">
        <v>19973</v>
      </c>
      <c r="D1891" t="s">
        <v>19974</v>
      </c>
      <c r="E1891" t="s">
        <v>19978</v>
      </c>
      <c r="F1891" t="s">
        <v>19979</v>
      </c>
      <c r="G1891" t="s">
        <v>20121</v>
      </c>
      <c r="H1891" t="s">
        <v>20122</v>
      </c>
      <c r="I1891" t="s">
        <v>27406</v>
      </c>
      <c r="J1891" t="s">
        <v>27407</v>
      </c>
      <c r="K1891" t="s">
        <v>19979</v>
      </c>
      <c r="L1891" t="s">
        <v>20122</v>
      </c>
      <c r="M1891" t="s">
        <v>27408</v>
      </c>
      <c r="N1891" t="s">
        <v>27406</v>
      </c>
      <c r="O1891" t="s">
        <v>27409</v>
      </c>
      <c r="P1891" t="s">
        <v>20123</v>
      </c>
      <c r="Q1891">
        <v>0</v>
      </c>
      <c r="R1891" t="s">
        <v>166</v>
      </c>
    </row>
    <row r="1892" spans="1:18" x14ac:dyDescent="0.25">
      <c r="A1892">
        <v>-1.0833330000000001</v>
      </c>
      <c r="B1892">
        <v>11.216666999999999</v>
      </c>
      <c r="C1892" t="s">
        <v>19973</v>
      </c>
      <c r="D1892" t="s">
        <v>19974</v>
      </c>
      <c r="E1892" t="s">
        <v>19978</v>
      </c>
      <c r="F1892" t="s">
        <v>19979</v>
      </c>
      <c r="G1892" t="s">
        <v>20121</v>
      </c>
      <c r="H1892" t="s">
        <v>20122</v>
      </c>
      <c r="I1892" t="s">
        <v>27410</v>
      </c>
      <c r="J1892" t="s">
        <v>27411</v>
      </c>
      <c r="K1892" t="s">
        <v>19979</v>
      </c>
      <c r="L1892" t="s">
        <v>20122</v>
      </c>
      <c r="M1892" t="s">
        <v>27412</v>
      </c>
      <c r="N1892" t="s">
        <v>27410</v>
      </c>
      <c r="O1892" t="s">
        <v>27413</v>
      </c>
      <c r="P1892" t="s">
        <v>20123</v>
      </c>
      <c r="Q1892">
        <v>0</v>
      </c>
      <c r="R1892" t="s">
        <v>166</v>
      </c>
    </row>
    <row r="1893" spans="1:18" x14ac:dyDescent="0.25">
      <c r="A1893">
        <v>-1.1000000000000001</v>
      </c>
      <c r="B1893">
        <v>11.733333</v>
      </c>
      <c r="C1893" t="s">
        <v>19973</v>
      </c>
      <c r="D1893" t="s">
        <v>19974</v>
      </c>
      <c r="E1893" t="s">
        <v>19978</v>
      </c>
      <c r="F1893" t="s">
        <v>19979</v>
      </c>
      <c r="G1893" t="s">
        <v>20121</v>
      </c>
      <c r="H1893" t="s">
        <v>20122</v>
      </c>
      <c r="I1893" t="s">
        <v>24500</v>
      </c>
      <c r="J1893" t="s">
        <v>27414</v>
      </c>
      <c r="K1893" t="s">
        <v>19979</v>
      </c>
      <c r="L1893" t="s">
        <v>20122</v>
      </c>
      <c r="M1893" t="s">
        <v>27415</v>
      </c>
      <c r="N1893" t="s">
        <v>24500</v>
      </c>
      <c r="O1893" t="s">
        <v>27416</v>
      </c>
      <c r="P1893" t="s">
        <v>20123</v>
      </c>
      <c r="Q1893">
        <v>0</v>
      </c>
      <c r="R1893" t="s">
        <v>166</v>
      </c>
    </row>
    <row r="1894" spans="1:18" x14ac:dyDescent="0.25">
      <c r="A1894">
        <v>-0.96666700000000005</v>
      </c>
      <c r="B1894">
        <v>11.483333</v>
      </c>
      <c r="C1894" t="s">
        <v>19973</v>
      </c>
      <c r="D1894" t="s">
        <v>19974</v>
      </c>
      <c r="E1894" t="s">
        <v>19978</v>
      </c>
      <c r="F1894" t="s">
        <v>19979</v>
      </c>
      <c r="G1894" t="s">
        <v>20121</v>
      </c>
      <c r="H1894" t="s">
        <v>20122</v>
      </c>
      <c r="I1894" t="s">
        <v>27417</v>
      </c>
      <c r="J1894" t="s">
        <v>27418</v>
      </c>
      <c r="K1894" t="s">
        <v>19979</v>
      </c>
      <c r="L1894" t="s">
        <v>20122</v>
      </c>
      <c r="M1894" t="s">
        <v>27419</v>
      </c>
      <c r="N1894" t="s">
        <v>27417</v>
      </c>
      <c r="O1894" t="s">
        <v>27420</v>
      </c>
      <c r="P1894" t="s">
        <v>20123</v>
      </c>
      <c r="Q1894">
        <v>0</v>
      </c>
      <c r="R1894" t="s">
        <v>166</v>
      </c>
    </row>
    <row r="1895" spans="1:18" x14ac:dyDescent="0.25">
      <c r="A1895">
        <v>-0.96666700000000005</v>
      </c>
      <c r="B1895">
        <v>11.483333</v>
      </c>
      <c r="C1895" t="s">
        <v>19973</v>
      </c>
      <c r="D1895" t="s">
        <v>19974</v>
      </c>
      <c r="E1895" t="s">
        <v>19978</v>
      </c>
      <c r="F1895" t="s">
        <v>19979</v>
      </c>
      <c r="G1895" t="s">
        <v>20121</v>
      </c>
      <c r="H1895" t="s">
        <v>20122</v>
      </c>
      <c r="I1895" t="s">
        <v>27421</v>
      </c>
      <c r="J1895" t="s">
        <v>27422</v>
      </c>
      <c r="K1895" t="s">
        <v>19979</v>
      </c>
      <c r="L1895" t="s">
        <v>20122</v>
      </c>
      <c r="M1895" t="s">
        <v>27423</v>
      </c>
      <c r="N1895" t="s">
        <v>27421</v>
      </c>
      <c r="O1895" t="s">
        <v>27424</v>
      </c>
      <c r="P1895" t="s">
        <v>20123</v>
      </c>
      <c r="Q1895">
        <v>0</v>
      </c>
      <c r="R1895" t="s">
        <v>166</v>
      </c>
    </row>
    <row r="1896" spans="1:18" x14ac:dyDescent="0.25">
      <c r="A1896">
        <v>-1.1333329999999999</v>
      </c>
      <c r="B1896">
        <v>11.55</v>
      </c>
      <c r="C1896" t="s">
        <v>19973</v>
      </c>
      <c r="D1896" t="s">
        <v>19974</v>
      </c>
      <c r="E1896" t="s">
        <v>19978</v>
      </c>
      <c r="F1896" t="s">
        <v>19979</v>
      </c>
      <c r="G1896" t="s">
        <v>20121</v>
      </c>
      <c r="H1896" t="s">
        <v>20122</v>
      </c>
      <c r="I1896" t="s">
        <v>27425</v>
      </c>
      <c r="J1896" t="s">
        <v>27426</v>
      </c>
      <c r="K1896" t="s">
        <v>19979</v>
      </c>
      <c r="L1896" t="s">
        <v>20122</v>
      </c>
      <c r="M1896" t="s">
        <v>27427</v>
      </c>
      <c r="N1896" t="s">
        <v>27425</v>
      </c>
      <c r="O1896" t="s">
        <v>27428</v>
      </c>
      <c r="P1896" t="s">
        <v>20123</v>
      </c>
      <c r="Q1896">
        <v>0</v>
      </c>
      <c r="R1896" t="s">
        <v>166</v>
      </c>
    </row>
    <row r="1897" spans="1:18" x14ac:dyDescent="0.25">
      <c r="A1897">
        <v>-1.5195860000000001</v>
      </c>
      <c r="B1897">
        <v>11.767092999999999</v>
      </c>
      <c r="C1897" t="s">
        <v>19973</v>
      </c>
      <c r="D1897" t="s">
        <v>19974</v>
      </c>
      <c r="E1897" t="s">
        <v>19978</v>
      </c>
      <c r="F1897" t="s">
        <v>19979</v>
      </c>
      <c r="G1897" t="s">
        <v>20121</v>
      </c>
      <c r="H1897" t="s">
        <v>20122</v>
      </c>
      <c r="I1897" t="s">
        <v>27429</v>
      </c>
      <c r="J1897" t="s">
        <v>27430</v>
      </c>
      <c r="K1897" t="s">
        <v>19979</v>
      </c>
      <c r="L1897" t="s">
        <v>20122</v>
      </c>
      <c r="M1897" t="s">
        <v>27431</v>
      </c>
      <c r="N1897" t="s">
        <v>27429</v>
      </c>
      <c r="O1897" t="s">
        <v>27432</v>
      </c>
      <c r="P1897" t="s">
        <v>20123</v>
      </c>
      <c r="Q1897">
        <v>0</v>
      </c>
      <c r="R1897" t="s">
        <v>166</v>
      </c>
    </row>
    <row r="1898" spans="1:18" x14ac:dyDescent="0.25">
      <c r="A1898">
        <v>-1.334147</v>
      </c>
      <c r="B1898">
        <v>11.538209999999999</v>
      </c>
      <c r="C1898" t="s">
        <v>19973</v>
      </c>
      <c r="D1898" t="s">
        <v>19974</v>
      </c>
      <c r="E1898" t="s">
        <v>19978</v>
      </c>
      <c r="F1898" t="s">
        <v>19979</v>
      </c>
      <c r="G1898" t="s">
        <v>20121</v>
      </c>
      <c r="H1898" t="s">
        <v>20122</v>
      </c>
      <c r="I1898" t="s">
        <v>27433</v>
      </c>
      <c r="J1898" t="s">
        <v>27434</v>
      </c>
      <c r="K1898" t="s">
        <v>19979</v>
      </c>
      <c r="L1898" t="s">
        <v>20122</v>
      </c>
      <c r="M1898" t="s">
        <v>27435</v>
      </c>
      <c r="N1898" t="s">
        <v>27433</v>
      </c>
      <c r="O1898" t="s">
        <v>27436</v>
      </c>
      <c r="P1898" t="s">
        <v>20123</v>
      </c>
      <c r="Q1898">
        <v>0</v>
      </c>
      <c r="R1898" t="s">
        <v>166</v>
      </c>
    </row>
    <row r="1899" spans="1:18" x14ac:dyDescent="0.25">
      <c r="A1899">
        <v>-1.65</v>
      </c>
      <c r="B1899">
        <v>11.65</v>
      </c>
      <c r="C1899" t="s">
        <v>19973</v>
      </c>
      <c r="D1899" t="s">
        <v>19974</v>
      </c>
      <c r="E1899" t="s">
        <v>19978</v>
      </c>
      <c r="F1899" t="s">
        <v>19979</v>
      </c>
      <c r="G1899" t="s">
        <v>20121</v>
      </c>
      <c r="H1899" t="s">
        <v>20122</v>
      </c>
      <c r="I1899" t="s">
        <v>27437</v>
      </c>
      <c r="J1899" t="s">
        <v>27438</v>
      </c>
      <c r="K1899" t="s">
        <v>19979</v>
      </c>
      <c r="L1899" t="s">
        <v>20122</v>
      </c>
      <c r="M1899" t="s">
        <v>27439</v>
      </c>
      <c r="N1899" t="s">
        <v>27437</v>
      </c>
      <c r="O1899" t="s">
        <v>27440</v>
      </c>
      <c r="P1899" t="s">
        <v>20123</v>
      </c>
      <c r="Q1899">
        <v>0</v>
      </c>
      <c r="R1899" t="s">
        <v>166</v>
      </c>
    </row>
    <row r="1900" spans="1:18" x14ac:dyDescent="0.25">
      <c r="A1900">
        <v>-1.7833330000000001</v>
      </c>
      <c r="B1900">
        <v>11.3</v>
      </c>
      <c r="C1900" t="s">
        <v>19973</v>
      </c>
      <c r="D1900" t="s">
        <v>19974</v>
      </c>
      <c r="E1900" t="s">
        <v>19978</v>
      </c>
      <c r="F1900" t="s">
        <v>19979</v>
      </c>
      <c r="G1900" t="s">
        <v>20121</v>
      </c>
      <c r="H1900" t="s">
        <v>20122</v>
      </c>
      <c r="I1900" t="s">
        <v>25264</v>
      </c>
      <c r="J1900" t="s">
        <v>27441</v>
      </c>
      <c r="K1900" t="s">
        <v>19979</v>
      </c>
      <c r="L1900" t="s">
        <v>20122</v>
      </c>
      <c r="M1900" t="s">
        <v>27442</v>
      </c>
      <c r="N1900" t="s">
        <v>25264</v>
      </c>
      <c r="O1900" t="s">
        <v>27443</v>
      </c>
      <c r="P1900" t="s">
        <v>20123</v>
      </c>
      <c r="Q1900">
        <v>0</v>
      </c>
      <c r="R1900" t="s">
        <v>166</v>
      </c>
    </row>
    <row r="1901" spans="1:18" x14ac:dyDescent="0.25">
      <c r="A1901">
        <v>-1.55</v>
      </c>
      <c r="B1901">
        <v>11.733333</v>
      </c>
      <c r="C1901" t="s">
        <v>19973</v>
      </c>
      <c r="D1901" t="s">
        <v>19974</v>
      </c>
      <c r="E1901" t="s">
        <v>19978</v>
      </c>
      <c r="F1901" t="s">
        <v>19979</v>
      </c>
      <c r="G1901" t="s">
        <v>20121</v>
      </c>
      <c r="H1901" t="s">
        <v>20122</v>
      </c>
      <c r="I1901" t="s">
        <v>25264</v>
      </c>
      <c r="J1901" t="s">
        <v>27444</v>
      </c>
      <c r="K1901" t="s">
        <v>19979</v>
      </c>
      <c r="L1901" t="s">
        <v>20122</v>
      </c>
      <c r="M1901" t="s">
        <v>27445</v>
      </c>
      <c r="N1901" t="s">
        <v>25264</v>
      </c>
      <c r="O1901" t="s">
        <v>27446</v>
      </c>
      <c r="P1901" t="s">
        <v>20123</v>
      </c>
      <c r="Q1901">
        <v>0</v>
      </c>
      <c r="R1901" t="s">
        <v>166</v>
      </c>
    </row>
    <row r="1902" spans="1:18" x14ac:dyDescent="0.25">
      <c r="A1902">
        <v>-1.9166669999999999</v>
      </c>
      <c r="B1902">
        <v>11.483333</v>
      </c>
      <c r="C1902" t="s">
        <v>19973</v>
      </c>
      <c r="D1902" t="s">
        <v>19974</v>
      </c>
      <c r="E1902" t="s">
        <v>19978</v>
      </c>
      <c r="F1902" t="s">
        <v>19979</v>
      </c>
      <c r="G1902" t="s">
        <v>20121</v>
      </c>
      <c r="H1902" t="s">
        <v>20122</v>
      </c>
      <c r="I1902" t="s">
        <v>27447</v>
      </c>
      <c r="J1902" t="s">
        <v>27448</v>
      </c>
      <c r="K1902" t="s">
        <v>19979</v>
      </c>
      <c r="L1902" t="s">
        <v>20122</v>
      </c>
      <c r="M1902" t="s">
        <v>27449</v>
      </c>
      <c r="N1902" t="s">
        <v>27447</v>
      </c>
      <c r="O1902" t="s">
        <v>27450</v>
      </c>
      <c r="P1902" t="s">
        <v>20123</v>
      </c>
      <c r="Q1902">
        <v>0</v>
      </c>
      <c r="R1902" t="s">
        <v>166</v>
      </c>
    </row>
    <row r="1903" spans="1:18" x14ac:dyDescent="0.25">
      <c r="A1903">
        <v>-1.2</v>
      </c>
      <c r="B1903">
        <v>11.266667</v>
      </c>
      <c r="C1903" t="s">
        <v>19973</v>
      </c>
      <c r="D1903" t="s">
        <v>19974</v>
      </c>
      <c r="E1903" t="s">
        <v>19978</v>
      </c>
      <c r="F1903" t="s">
        <v>19979</v>
      </c>
      <c r="G1903" t="s">
        <v>20121</v>
      </c>
      <c r="H1903" t="s">
        <v>20122</v>
      </c>
      <c r="I1903" t="s">
        <v>27451</v>
      </c>
      <c r="J1903" t="s">
        <v>27452</v>
      </c>
      <c r="K1903" t="s">
        <v>19979</v>
      </c>
      <c r="L1903" t="s">
        <v>20122</v>
      </c>
      <c r="M1903" t="s">
        <v>27453</v>
      </c>
      <c r="N1903" t="s">
        <v>27451</v>
      </c>
      <c r="O1903" t="s">
        <v>27454</v>
      </c>
      <c r="P1903" t="s">
        <v>20123</v>
      </c>
      <c r="Q1903">
        <v>0</v>
      </c>
      <c r="R1903" t="s">
        <v>166</v>
      </c>
    </row>
    <row r="1904" spans="1:18" x14ac:dyDescent="0.25">
      <c r="A1904">
        <v>-1.75</v>
      </c>
      <c r="B1904">
        <v>11.533333000000001</v>
      </c>
      <c r="C1904" t="s">
        <v>19973</v>
      </c>
      <c r="D1904" t="s">
        <v>19974</v>
      </c>
      <c r="E1904" t="s">
        <v>19978</v>
      </c>
      <c r="F1904" t="s">
        <v>19979</v>
      </c>
      <c r="G1904" t="s">
        <v>20121</v>
      </c>
      <c r="H1904" t="s">
        <v>20122</v>
      </c>
      <c r="I1904" t="s">
        <v>27455</v>
      </c>
      <c r="J1904" t="s">
        <v>27456</v>
      </c>
      <c r="K1904" t="s">
        <v>19979</v>
      </c>
      <c r="L1904" t="s">
        <v>20122</v>
      </c>
      <c r="M1904" t="s">
        <v>27457</v>
      </c>
      <c r="N1904" t="s">
        <v>27455</v>
      </c>
      <c r="O1904" t="s">
        <v>27458</v>
      </c>
      <c r="P1904" t="s">
        <v>20123</v>
      </c>
      <c r="Q1904">
        <v>0</v>
      </c>
      <c r="R1904" t="s">
        <v>166</v>
      </c>
    </row>
    <row r="1905" spans="1:18" x14ac:dyDescent="0.25">
      <c r="A1905">
        <v>-1.266667</v>
      </c>
      <c r="B1905">
        <v>11.8</v>
      </c>
      <c r="C1905" t="s">
        <v>19973</v>
      </c>
      <c r="D1905" t="s">
        <v>19974</v>
      </c>
      <c r="E1905" t="s">
        <v>19978</v>
      </c>
      <c r="F1905" t="s">
        <v>19979</v>
      </c>
      <c r="G1905" t="s">
        <v>20121</v>
      </c>
      <c r="H1905" t="s">
        <v>20122</v>
      </c>
      <c r="I1905" t="s">
        <v>27455</v>
      </c>
      <c r="J1905" t="s">
        <v>27459</v>
      </c>
      <c r="K1905" t="s">
        <v>19979</v>
      </c>
      <c r="L1905" t="s">
        <v>20122</v>
      </c>
      <c r="M1905" t="s">
        <v>27460</v>
      </c>
      <c r="N1905" t="s">
        <v>27455</v>
      </c>
      <c r="O1905" t="s">
        <v>27461</v>
      </c>
      <c r="P1905" t="s">
        <v>20123</v>
      </c>
      <c r="Q1905">
        <v>0</v>
      </c>
      <c r="R1905" t="s">
        <v>166</v>
      </c>
    </row>
    <row r="1906" spans="1:18" x14ac:dyDescent="0.25">
      <c r="A1906">
        <v>-1.6333329999999999</v>
      </c>
      <c r="B1906">
        <v>11.75</v>
      </c>
      <c r="C1906" t="s">
        <v>19973</v>
      </c>
      <c r="D1906" t="s">
        <v>19974</v>
      </c>
      <c r="E1906" t="s">
        <v>19978</v>
      </c>
      <c r="F1906" t="s">
        <v>19979</v>
      </c>
      <c r="G1906" t="s">
        <v>20121</v>
      </c>
      <c r="H1906" t="s">
        <v>20122</v>
      </c>
      <c r="I1906" t="s">
        <v>24539</v>
      </c>
      <c r="J1906" t="s">
        <v>27462</v>
      </c>
      <c r="K1906" t="s">
        <v>19979</v>
      </c>
      <c r="L1906" t="s">
        <v>20122</v>
      </c>
      <c r="M1906" t="s">
        <v>27463</v>
      </c>
      <c r="N1906" t="s">
        <v>24539</v>
      </c>
      <c r="O1906" t="s">
        <v>27464</v>
      </c>
      <c r="P1906" t="s">
        <v>20123</v>
      </c>
      <c r="Q1906">
        <v>0</v>
      </c>
      <c r="R1906" t="s">
        <v>166</v>
      </c>
    </row>
    <row r="1907" spans="1:18" x14ac:dyDescent="0.25">
      <c r="A1907">
        <v>-1.5833330000000001</v>
      </c>
      <c r="B1907">
        <v>11.716666999999999</v>
      </c>
      <c r="C1907" t="s">
        <v>19973</v>
      </c>
      <c r="D1907" t="s">
        <v>19974</v>
      </c>
      <c r="E1907" t="s">
        <v>19978</v>
      </c>
      <c r="F1907" t="s">
        <v>19979</v>
      </c>
      <c r="G1907" t="s">
        <v>20121</v>
      </c>
      <c r="H1907" t="s">
        <v>20122</v>
      </c>
      <c r="I1907" t="s">
        <v>24539</v>
      </c>
      <c r="J1907" t="s">
        <v>27465</v>
      </c>
      <c r="K1907" t="s">
        <v>19979</v>
      </c>
      <c r="L1907" t="s">
        <v>20122</v>
      </c>
      <c r="M1907" t="s">
        <v>27466</v>
      </c>
      <c r="N1907" t="s">
        <v>24539</v>
      </c>
      <c r="O1907" t="s">
        <v>27467</v>
      </c>
      <c r="P1907" t="s">
        <v>20123</v>
      </c>
      <c r="Q1907">
        <v>0</v>
      </c>
      <c r="R1907" t="s">
        <v>166</v>
      </c>
    </row>
    <row r="1908" spans="1:18" x14ac:dyDescent="0.25">
      <c r="A1908">
        <v>-1.334147</v>
      </c>
      <c r="B1908">
        <v>11.538209999999999</v>
      </c>
      <c r="C1908" t="s">
        <v>19973</v>
      </c>
      <c r="D1908" t="s">
        <v>19974</v>
      </c>
      <c r="E1908" t="s">
        <v>19978</v>
      </c>
      <c r="F1908" t="s">
        <v>19979</v>
      </c>
      <c r="G1908" t="s">
        <v>20121</v>
      </c>
      <c r="H1908" t="s">
        <v>20122</v>
      </c>
      <c r="I1908" t="s">
        <v>27468</v>
      </c>
      <c r="J1908" t="s">
        <v>27469</v>
      </c>
      <c r="K1908" t="s">
        <v>19979</v>
      </c>
      <c r="L1908" t="s">
        <v>20122</v>
      </c>
      <c r="M1908" t="s">
        <v>27470</v>
      </c>
      <c r="N1908" t="s">
        <v>27468</v>
      </c>
      <c r="O1908" t="s">
        <v>27471</v>
      </c>
      <c r="P1908" t="s">
        <v>20123</v>
      </c>
      <c r="Q1908">
        <v>0</v>
      </c>
      <c r="R1908" t="s">
        <v>166</v>
      </c>
    </row>
    <row r="1909" spans="1:18" x14ac:dyDescent="0.25">
      <c r="A1909">
        <v>-1.840792</v>
      </c>
      <c r="B1909">
        <v>11.438329</v>
      </c>
      <c r="C1909" t="s">
        <v>19973</v>
      </c>
      <c r="D1909" t="s">
        <v>19974</v>
      </c>
      <c r="E1909" t="s">
        <v>19978</v>
      </c>
      <c r="F1909" t="s">
        <v>19979</v>
      </c>
      <c r="G1909" t="s">
        <v>20121</v>
      </c>
      <c r="H1909" t="s">
        <v>20122</v>
      </c>
      <c r="I1909" t="s">
        <v>24551</v>
      </c>
      <c r="J1909" t="s">
        <v>27472</v>
      </c>
      <c r="K1909" t="s">
        <v>19979</v>
      </c>
      <c r="L1909" t="s">
        <v>20122</v>
      </c>
      <c r="M1909" t="s">
        <v>27473</v>
      </c>
      <c r="N1909" t="s">
        <v>24551</v>
      </c>
      <c r="O1909" t="s">
        <v>27474</v>
      </c>
      <c r="P1909" t="s">
        <v>20123</v>
      </c>
      <c r="Q1909">
        <v>0</v>
      </c>
      <c r="R1909" t="s">
        <v>166</v>
      </c>
    </row>
    <row r="1910" spans="1:18" x14ac:dyDescent="0.25">
      <c r="A1910">
        <v>-1.4347859999999999</v>
      </c>
      <c r="B1910">
        <v>11.593954</v>
      </c>
      <c r="C1910" t="s">
        <v>19973</v>
      </c>
      <c r="D1910" t="s">
        <v>19974</v>
      </c>
      <c r="E1910" t="s">
        <v>19978</v>
      </c>
      <c r="F1910" t="s">
        <v>19979</v>
      </c>
      <c r="G1910" t="s">
        <v>20121</v>
      </c>
      <c r="H1910" t="s">
        <v>20122</v>
      </c>
      <c r="I1910" t="s">
        <v>27475</v>
      </c>
      <c r="J1910" t="s">
        <v>27476</v>
      </c>
      <c r="K1910" t="s">
        <v>19979</v>
      </c>
      <c r="L1910" t="s">
        <v>20122</v>
      </c>
      <c r="M1910" t="s">
        <v>27477</v>
      </c>
      <c r="N1910" t="s">
        <v>27475</v>
      </c>
      <c r="O1910" t="s">
        <v>27478</v>
      </c>
      <c r="P1910" t="s">
        <v>20123</v>
      </c>
      <c r="Q1910">
        <v>0</v>
      </c>
      <c r="R1910" t="s">
        <v>166</v>
      </c>
    </row>
    <row r="1911" spans="1:18" x14ac:dyDescent="0.25">
      <c r="A1911">
        <v>-0.93333299999999997</v>
      </c>
      <c r="B1911">
        <v>11.45</v>
      </c>
      <c r="C1911" t="s">
        <v>19973</v>
      </c>
      <c r="D1911" t="s">
        <v>19974</v>
      </c>
      <c r="E1911" t="s">
        <v>19978</v>
      </c>
      <c r="F1911" t="s">
        <v>19979</v>
      </c>
      <c r="G1911" t="s">
        <v>20121</v>
      </c>
      <c r="H1911" t="s">
        <v>20122</v>
      </c>
      <c r="I1911" t="s">
        <v>27479</v>
      </c>
      <c r="J1911" t="s">
        <v>27480</v>
      </c>
      <c r="K1911" t="s">
        <v>19979</v>
      </c>
      <c r="L1911" t="s">
        <v>20122</v>
      </c>
      <c r="M1911" t="s">
        <v>27481</v>
      </c>
      <c r="N1911" t="s">
        <v>27479</v>
      </c>
      <c r="O1911" t="s">
        <v>27482</v>
      </c>
      <c r="P1911" t="s">
        <v>20123</v>
      </c>
      <c r="Q1911">
        <v>0</v>
      </c>
      <c r="R1911" t="s">
        <v>166</v>
      </c>
    </row>
    <row r="1912" spans="1:18" x14ac:dyDescent="0.25">
      <c r="A1912">
        <v>-1.2833330000000001</v>
      </c>
      <c r="B1912">
        <v>11.3</v>
      </c>
      <c r="C1912" t="s">
        <v>19973</v>
      </c>
      <c r="D1912" t="s">
        <v>19974</v>
      </c>
      <c r="E1912" t="s">
        <v>19978</v>
      </c>
      <c r="F1912" t="s">
        <v>19979</v>
      </c>
      <c r="G1912" t="s">
        <v>20121</v>
      </c>
      <c r="H1912" t="s">
        <v>20122</v>
      </c>
      <c r="I1912" t="s">
        <v>27483</v>
      </c>
      <c r="J1912" t="s">
        <v>27484</v>
      </c>
      <c r="K1912" t="s">
        <v>19979</v>
      </c>
      <c r="L1912" t="s">
        <v>20122</v>
      </c>
      <c r="M1912" t="s">
        <v>27485</v>
      </c>
      <c r="N1912" t="s">
        <v>27483</v>
      </c>
      <c r="O1912" t="s">
        <v>27486</v>
      </c>
      <c r="P1912" t="s">
        <v>20123</v>
      </c>
      <c r="Q1912">
        <v>0</v>
      </c>
      <c r="R1912" t="s">
        <v>166</v>
      </c>
    </row>
    <row r="1913" spans="1:18" x14ac:dyDescent="0.25">
      <c r="A1913">
        <v>-1.2833330000000001</v>
      </c>
      <c r="B1913">
        <v>11.816667000000001</v>
      </c>
      <c r="C1913" t="s">
        <v>19973</v>
      </c>
      <c r="D1913" t="s">
        <v>19974</v>
      </c>
      <c r="E1913" t="s">
        <v>19978</v>
      </c>
      <c r="F1913" t="s">
        <v>19979</v>
      </c>
      <c r="G1913" t="s">
        <v>20121</v>
      </c>
      <c r="H1913" t="s">
        <v>20122</v>
      </c>
      <c r="I1913" t="s">
        <v>24563</v>
      </c>
      <c r="J1913" t="s">
        <v>27487</v>
      </c>
      <c r="K1913" t="s">
        <v>19979</v>
      </c>
      <c r="L1913" t="s">
        <v>20122</v>
      </c>
      <c r="M1913" t="s">
        <v>27488</v>
      </c>
      <c r="N1913" t="s">
        <v>24563</v>
      </c>
      <c r="O1913" t="s">
        <v>27489</v>
      </c>
      <c r="P1913" t="s">
        <v>20123</v>
      </c>
      <c r="Q1913">
        <v>0</v>
      </c>
      <c r="R1913" t="s">
        <v>166</v>
      </c>
    </row>
    <row r="1914" spans="1:18" x14ac:dyDescent="0.25">
      <c r="A1914">
        <v>-1.9166669999999999</v>
      </c>
      <c r="B1914">
        <v>11.483333</v>
      </c>
      <c r="C1914" t="s">
        <v>19973</v>
      </c>
      <c r="D1914" t="s">
        <v>19974</v>
      </c>
      <c r="E1914" t="s">
        <v>19978</v>
      </c>
      <c r="F1914" t="s">
        <v>19979</v>
      </c>
      <c r="G1914" t="s">
        <v>20121</v>
      </c>
      <c r="H1914" t="s">
        <v>20122</v>
      </c>
      <c r="I1914" t="s">
        <v>27490</v>
      </c>
      <c r="J1914" t="s">
        <v>27491</v>
      </c>
      <c r="K1914" t="s">
        <v>19979</v>
      </c>
      <c r="L1914" t="s">
        <v>20122</v>
      </c>
      <c r="M1914" t="s">
        <v>27492</v>
      </c>
      <c r="N1914" t="s">
        <v>27490</v>
      </c>
      <c r="O1914" t="s">
        <v>27493</v>
      </c>
      <c r="P1914" t="s">
        <v>20123</v>
      </c>
      <c r="Q1914">
        <v>0</v>
      </c>
      <c r="R1914" t="s">
        <v>166</v>
      </c>
    </row>
    <row r="1915" spans="1:18" x14ac:dyDescent="0.25">
      <c r="A1915">
        <v>-1.3491059999999999</v>
      </c>
      <c r="B1915">
        <v>11.289035</v>
      </c>
      <c r="C1915" t="s">
        <v>19973</v>
      </c>
      <c r="D1915" t="s">
        <v>19974</v>
      </c>
      <c r="E1915" t="s">
        <v>19978</v>
      </c>
      <c r="F1915" t="s">
        <v>19979</v>
      </c>
      <c r="G1915" t="s">
        <v>20121</v>
      </c>
      <c r="H1915" t="s">
        <v>20122</v>
      </c>
      <c r="I1915" t="s">
        <v>26602</v>
      </c>
      <c r="J1915" t="s">
        <v>27494</v>
      </c>
      <c r="K1915" t="s">
        <v>19979</v>
      </c>
      <c r="L1915" t="s">
        <v>20122</v>
      </c>
      <c r="M1915" t="s">
        <v>27495</v>
      </c>
      <c r="N1915" t="s">
        <v>26602</v>
      </c>
      <c r="O1915" t="s">
        <v>27496</v>
      </c>
      <c r="P1915" t="s">
        <v>20123</v>
      </c>
      <c r="Q1915">
        <v>0</v>
      </c>
      <c r="R1915" t="s">
        <v>166</v>
      </c>
    </row>
    <row r="1916" spans="1:18" x14ac:dyDescent="0.25">
      <c r="A1916">
        <v>-1.65</v>
      </c>
      <c r="B1916">
        <v>11.6</v>
      </c>
      <c r="C1916" t="s">
        <v>19973</v>
      </c>
      <c r="D1916" t="s">
        <v>19974</v>
      </c>
      <c r="E1916" t="s">
        <v>19978</v>
      </c>
      <c r="F1916" t="s">
        <v>19979</v>
      </c>
      <c r="G1916" t="s">
        <v>20121</v>
      </c>
      <c r="H1916" t="s">
        <v>20122</v>
      </c>
      <c r="I1916" t="s">
        <v>27497</v>
      </c>
      <c r="J1916" t="s">
        <v>27498</v>
      </c>
      <c r="K1916" t="s">
        <v>19979</v>
      </c>
      <c r="L1916" t="s">
        <v>20122</v>
      </c>
      <c r="M1916" t="s">
        <v>27499</v>
      </c>
      <c r="N1916" t="s">
        <v>27497</v>
      </c>
      <c r="O1916" t="s">
        <v>27500</v>
      </c>
      <c r="P1916" t="s">
        <v>20123</v>
      </c>
      <c r="Q1916">
        <v>0</v>
      </c>
      <c r="R1916" t="s">
        <v>166</v>
      </c>
    </row>
    <row r="1917" spans="1:18" x14ac:dyDescent="0.25">
      <c r="A1917">
        <v>-1.183333</v>
      </c>
      <c r="B1917">
        <v>11.6</v>
      </c>
      <c r="C1917" t="s">
        <v>19973</v>
      </c>
      <c r="D1917" t="s">
        <v>19974</v>
      </c>
      <c r="E1917" t="s">
        <v>19978</v>
      </c>
      <c r="F1917" t="s">
        <v>19979</v>
      </c>
      <c r="G1917" t="s">
        <v>20121</v>
      </c>
      <c r="H1917" t="s">
        <v>20122</v>
      </c>
      <c r="I1917" t="s">
        <v>27501</v>
      </c>
      <c r="J1917" t="s">
        <v>27502</v>
      </c>
      <c r="K1917" t="s">
        <v>19979</v>
      </c>
      <c r="L1917" t="s">
        <v>20122</v>
      </c>
      <c r="M1917" t="s">
        <v>27503</v>
      </c>
      <c r="N1917" t="s">
        <v>27501</v>
      </c>
      <c r="O1917" t="s">
        <v>27504</v>
      </c>
      <c r="P1917" t="s">
        <v>20123</v>
      </c>
      <c r="Q1917">
        <v>0</v>
      </c>
      <c r="R1917" t="s">
        <v>166</v>
      </c>
    </row>
    <row r="1918" spans="1:18" x14ac:dyDescent="0.25">
      <c r="A1918">
        <v>-1.619523</v>
      </c>
      <c r="B1918">
        <v>11.606747</v>
      </c>
      <c r="C1918" t="s">
        <v>19973</v>
      </c>
      <c r="D1918" t="s">
        <v>19974</v>
      </c>
      <c r="E1918" t="s">
        <v>19978</v>
      </c>
      <c r="F1918" t="s">
        <v>19979</v>
      </c>
      <c r="G1918" t="s">
        <v>20121</v>
      </c>
      <c r="H1918" t="s">
        <v>20122</v>
      </c>
      <c r="I1918" t="s">
        <v>27505</v>
      </c>
      <c r="J1918" t="s">
        <v>27506</v>
      </c>
      <c r="K1918" t="s">
        <v>19979</v>
      </c>
      <c r="L1918" t="s">
        <v>20122</v>
      </c>
      <c r="M1918" t="s">
        <v>27507</v>
      </c>
      <c r="N1918" t="s">
        <v>27505</v>
      </c>
      <c r="O1918" t="s">
        <v>27508</v>
      </c>
      <c r="P1918" t="s">
        <v>20123</v>
      </c>
      <c r="Q1918">
        <v>3</v>
      </c>
      <c r="R1918" t="s">
        <v>20529</v>
      </c>
    </row>
    <row r="1919" spans="1:18" x14ac:dyDescent="0.25">
      <c r="A1919">
        <v>-1.183333</v>
      </c>
      <c r="B1919">
        <v>11.6</v>
      </c>
      <c r="C1919" t="s">
        <v>19973</v>
      </c>
      <c r="D1919" t="s">
        <v>19974</v>
      </c>
      <c r="E1919" t="s">
        <v>19978</v>
      </c>
      <c r="F1919" t="s">
        <v>19979</v>
      </c>
      <c r="G1919" t="s">
        <v>20121</v>
      </c>
      <c r="H1919" t="s">
        <v>20122</v>
      </c>
      <c r="I1919" t="s">
        <v>27505</v>
      </c>
      <c r="J1919" t="s">
        <v>27509</v>
      </c>
      <c r="K1919" t="s">
        <v>19979</v>
      </c>
      <c r="L1919" t="s">
        <v>20122</v>
      </c>
      <c r="M1919" t="s">
        <v>27510</v>
      </c>
      <c r="N1919" t="s">
        <v>27505</v>
      </c>
      <c r="O1919" t="s">
        <v>27511</v>
      </c>
      <c r="P1919" t="s">
        <v>20123</v>
      </c>
      <c r="Q1919">
        <v>0</v>
      </c>
      <c r="R1919" t="s">
        <v>166</v>
      </c>
    </row>
    <row r="1920" spans="1:18" x14ac:dyDescent="0.25">
      <c r="A1920">
        <v>-1.9166669999999999</v>
      </c>
      <c r="B1920">
        <v>11.466666999999999</v>
      </c>
      <c r="C1920" t="s">
        <v>19973</v>
      </c>
      <c r="D1920" t="s">
        <v>19974</v>
      </c>
      <c r="E1920" t="s">
        <v>19978</v>
      </c>
      <c r="F1920" t="s">
        <v>19979</v>
      </c>
      <c r="G1920" t="s">
        <v>20121</v>
      </c>
      <c r="H1920" t="s">
        <v>20122</v>
      </c>
      <c r="I1920" t="s">
        <v>27512</v>
      </c>
      <c r="J1920" t="s">
        <v>27513</v>
      </c>
      <c r="K1920" t="s">
        <v>19979</v>
      </c>
      <c r="L1920" t="s">
        <v>20122</v>
      </c>
      <c r="M1920" t="s">
        <v>27514</v>
      </c>
      <c r="N1920" t="s">
        <v>27512</v>
      </c>
      <c r="O1920" t="s">
        <v>27515</v>
      </c>
      <c r="P1920" t="s">
        <v>20123</v>
      </c>
      <c r="Q1920">
        <v>0</v>
      </c>
      <c r="R1920" t="s">
        <v>166</v>
      </c>
    </row>
    <row r="1921" spans="1:18" x14ac:dyDescent="0.25">
      <c r="A1921">
        <v>-1.8484069999999999</v>
      </c>
      <c r="B1921">
        <v>11.439294</v>
      </c>
      <c r="C1921" t="s">
        <v>19973</v>
      </c>
      <c r="D1921" t="s">
        <v>19974</v>
      </c>
      <c r="E1921" t="s">
        <v>19978</v>
      </c>
      <c r="F1921" t="s">
        <v>19979</v>
      </c>
      <c r="G1921" t="s">
        <v>20121</v>
      </c>
      <c r="H1921" t="s">
        <v>20122</v>
      </c>
      <c r="I1921" t="s">
        <v>25385</v>
      </c>
      <c r="J1921" t="s">
        <v>27516</v>
      </c>
      <c r="K1921" t="s">
        <v>19979</v>
      </c>
      <c r="L1921" t="s">
        <v>20122</v>
      </c>
      <c r="M1921" t="s">
        <v>27517</v>
      </c>
      <c r="N1921" t="s">
        <v>25385</v>
      </c>
      <c r="O1921" t="s">
        <v>27518</v>
      </c>
      <c r="P1921" t="s">
        <v>20123</v>
      </c>
      <c r="Q1921">
        <v>0</v>
      </c>
      <c r="R1921" t="s">
        <v>166</v>
      </c>
    </row>
    <row r="1922" spans="1:18" x14ac:dyDescent="0.25">
      <c r="A1922">
        <v>-1.25</v>
      </c>
      <c r="B1922">
        <v>11.8</v>
      </c>
      <c r="C1922" t="s">
        <v>19973</v>
      </c>
      <c r="D1922" t="s">
        <v>19974</v>
      </c>
      <c r="E1922" t="s">
        <v>19978</v>
      </c>
      <c r="F1922" t="s">
        <v>19979</v>
      </c>
      <c r="G1922" t="s">
        <v>20121</v>
      </c>
      <c r="H1922" t="s">
        <v>20122</v>
      </c>
      <c r="I1922" t="s">
        <v>27519</v>
      </c>
      <c r="J1922" t="s">
        <v>27520</v>
      </c>
      <c r="K1922" t="s">
        <v>19979</v>
      </c>
      <c r="L1922" t="s">
        <v>20122</v>
      </c>
      <c r="M1922" t="s">
        <v>27521</v>
      </c>
      <c r="N1922" t="s">
        <v>27519</v>
      </c>
      <c r="O1922" t="s">
        <v>27522</v>
      </c>
      <c r="P1922" t="s">
        <v>20123</v>
      </c>
      <c r="Q1922">
        <v>0</v>
      </c>
      <c r="R1922" t="s">
        <v>166</v>
      </c>
    </row>
    <row r="1923" spans="1:18" x14ac:dyDescent="0.25">
      <c r="A1923">
        <v>-1.394795</v>
      </c>
      <c r="B1923">
        <v>11.589555000000001</v>
      </c>
      <c r="C1923" t="s">
        <v>19973</v>
      </c>
      <c r="D1923" t="s">
        <v>19974</v>
      </c>
      <c r="E1923" t="s">
        <v>19978</v>
      </c>
      <c r="F1923" t="s">
        <v>19979</v>
      </c>
      <c r="G1923" t="s">
        <v>20121</v>
      </c>
      <c r="H1923" t="s">
        <v>20122</v>
      </c>
      <c r="I1923" t="s">
        <v>27523</v>
      </c>
      <c r="J1923" t="s">
        <v>27524</v>
      </c>
      <c r="K1923" t="s">
        <v>19979</v>
      </c>
      <c r="L1923" t="s">
        <v>20122</v>
      </c>
      <c r="M1923" t="s">
        <v>27525</v>
      </c>
      <c r="N1923" t="s">
        <v>27523</v>
      </c>
      <c r="O1923" t="s">
        <v>27526</v>
      </c>
      <c r="P1923" t="s">
        <v>20123</v>
      </c>
      <c r="Q1923">
        <v>0</v>
      </c>
      <c r="R1923" t="s">
        <v>166</v>
      </c>
    </row>
    <row r="1924" spans="1:18" x14ac:dyDescent="0.25">
      <c r="A1924">
        <v>-1.8</v>
      </c>
      <c r="B1924">
        <v>11.266667</v>
      </c>
      <c r="C1924" t="s">
        <v>19973</v>
      </c>
      <c r="D1924" t="s">
        <v>19974</v>
      </c>
      <c r="E1924" t="s">
        <v>19978</v>
      </c>
      <c r="F1924" t="s">
        <v>19979</v>
      </c>
      <c r="G1924" t="s">
        <v>20121</v>
      </c>
      <c r="H1924" t="s">
        <v>20122</v>
      </c>
      <c r="I1924" t="s">
        <v>27523</v>
      </c>
      <c r="J1924" t="s">
        <v>27527</v>
      </c>
      <c r="K1924" t="s">
        <v>19979</v>
      </c>
      <c r="L1924" t="s">
        <v>20122</v>
      </c>
      <c r="M1924" t="s">
        <v>27528</v>
      </c>
      <c r="N1924" t="s">
        <v>27523</v>
      </c>
      <c r="O1924" t="s">
        <v>27529</v>
      </c>
      <c r="P1924" t="s">
        <v>20123</v>
      </c>
      <c r="Q1924">
        <v>0</v>
      </c>
      <c r="R1924" t="s">
        <v>166</v>
      </c>
    </row>
    <row r="1925" spans="1:18" x14ac:dyDescent="0.25">
      <c r="A1925">
        <v>-1.4015310000000001</v>
      </c>
      <c r="B1925">
        <v>11.351274</v>
      </c>
      <c r="C1925" t="s">
        <v>19973</v>
      </c>
      <c r="D1925" t="s">
        <v>19974</v>
      </c>
      <c r="E1925" t="s">
        <v>19978</v>
      </c>
      <c r="F1925" t="s">
        <v>19979</v>
      </c>
      <c r="G1925" t="s">
        <v>20121</v>
      </c>
      <c r="H1925" t="s">
        <v>20122</v>
      </c>
      <c r="I1925" t="s">
        <v>27530</v>
      </c>
      <c r="J1925" t="s">
        <v>27531</v>
      </c>
      <c r="K1925" t="s">
        <v>19979</v>
      </c>
      <c r="L1925" t="s">
        <v>20122</v>
      </c>
      <c r="M1925" t="s">
        <v>27532</v>
      </c>
      <c r="N1925" t="s">
        <v>27530</v>
      </c>
      <c r="O1925" t="s">
        <v>27533</v>
      </c>
      <c r="P1925" t="s">
        <v>20123</v>
      </c>
      <c r="Q1925">
        <v>0</v>
      </c>
      <c r="R1925" t="s">
        <v>166</v>
      </c>
    </row>
    <row r="1926" spans="1:18" x14ac:dyDescent="0.25">
      <c r="A1926">
        <v>-1.4015310000000001</v>
      </c>
      <c r="B1926">
        <v>11.351274</v>
      </c>
      <c r="C1926" t="s">
        <v>19973</v>
      </c>
      <c r="D1926" t="s">
        <v>19974</v>
      </c>
      <c r="E1926" t="s">
        <v>19978</v>
      </c>
      <c r="F1926" t="s">
        <v>19979</v>
      </c>
      <c r="G1926" t="s">
        <v>20121</v>
      </c>
      <c r="H1926" t="s">
        <v>20122</v>
      </c>
      <c r="I1926" t="s">
        <v>27534</v>
      </c>
      <c r="J1926" t="s">
        <v>27535</v>
      </c>
      <c r="K1926" t="s">
        <v>19979</v>
      </c>
      <c r="L1926" t="s">
        <v>20122</v>
      </c>
      <c r="M1926" t="s">
        <v>27536</v>
      </c>
      <c r="N1926" t="s">
        <v>27534</v>
      </c>
      <c r="O1926" t="s">
        <v>27537</v>
      </c>
      <c r="P1926" t="s">
        <v>20123</v>
      </c>
      <c r="Q1926">
        <v>0</v>
      </c>
      <c r="R1926" t="s">
        <v>166</v>
      </c>
    </row>
    <row r="1927" spans="1:18" x14ac:dyDescent="0.25">
      <c r="A1927">
        <v>-1.55</v>
      </c>
      <c r="B1927">
        <v>11.2</v>
      </c>
      <c r="C1927" t="s">
        <v>19973</v>
      </c>
      <c r="D1927" t="s">
        <v>19974</v>
      </c>
      <c r="E1927" t="s">
        <v>19978</v>
      </c>
      <c r="F1927" t="s">
        <v>19979</v>
      </c>
      <c r="G1927" t="s">
        <v>20121</v>
      </c>
      <c r="H1927" t="s">
        <v>20122</v>
      </c>
      <c r="I1927" t="s">
        <v>27538</v>
      </c>
      <c r="J1927" t="s">
        <v>27539</v>
      </c>
      <c r="K1927" t="s">
        <v>19979</v>
      </c>
      <c r="L1927" t="s">
        <v>20122</v>
      </c>
      <c r="M1927" t="s">
        <v>27540</v>
      </c>
      <c r="N1927" t="s">
        <v>27538</v>
      </c>
      <c r="O1927" t="s">
        <v>27541</v>
      </c>
      <c r="P1927" t="s">
        <v>20123</v>
      </c>
      <c r="Q1927">
        <v>0</v>
      </c>
      <c r="R1927" t="s">
        <v>166</v>
      </c>
    </row>
    <row r="1928" spans="1:18" x14ac:dyDescent="0.25">
      <c r="A1928">
        <v>-1.55</v>
      </c>
      <c r="B1928">
        <v>11.2</v>
      </c>
      <c r="C1928" t="s">
        <v>19973</v>
      </c>
      <c r="D1928" t="s">
        <v>19974</v>
      </c>
      <c r="E1928" t="s">
        <v>19978</v>
      </c>
      <c r="F1928" t="s">
        <v>19979</v>
      </c>
      <c r="G1928" t="s">
        <v>20121</v>
      </c>
      <c r="H1928" t="s">
        <v>20122</v>
      </c>
      <c r="I1928" t="s">
        <v>27542</v>
      </c>
      <c r="J1928" t="s">
        <v>27543</v>
      </c>
      <c r="K1928" t="s">
        <v>19979</v>
      </c>
      <c r="L1928" t="s">
        <v>20122</v>
      </c>
      <c r="M1928" t="s">
        <v>27544</v>
      </c>
      <c r="N1928" t="s">
        <v>27542</v>
      </c>
      <c r="O1928" t="s">
        <v>27545</v>
      </c>
      <c r="P1928" t="s">
        <v>20123</v>
      </c>
      <c r="Q1928">
        <v>0</v>
      </c>
      <c r="R1928" t="s">
        <v>166</v>
      </c>
    </row>
    <row r="1929" spans="1:18" x14ac:dyDescent="0.25">
      <c r="A1929">
        <v>-1.6666669999999999</v>
      </c>
      <c r="B1929">
        <v>11.3</v>
      </c>
      <c r="C1929" t="s">
        <v>19973</v>
      </c>
      <c r="D1929" t="s">
        <v>19974</v>
      </c>
      <c r="E1929" t="s">
        <v>19978</v>
      </c>
      <c r="F1929" t="s">
        <v>19979</v>
      </c>
      <c r="G1929" t="s">
        <v>20121</v>
      </c>
      <c r="H1929" t="s">
        <v>20122</v>
      </c>
      <c r="I1929" t="s">
        <v>27546</v>
      </c>
      <c r="J1929" t="s">
        <v>27547</v>
      </c>
      <c r="K1929" t="s">
        <v>19979</v>
      </c>
      <c r="L1929" t="s">
        <v>20122</v>
      </c>
      <c r="M1929" t="s">
        <v>27548</v>
      </c>
      <c r="N1929" t="s">
        <v>27546</v>
      </c>
      <c r="O1929" t="s">
        <v>27549</v>
      </c>
      <c r="P1929" t="s">
        <v>20123</v>
      </c>
      <c r="Q1929">
        <v>0</v>
      </c>
      <c r="R1929" t="s">
        <v>166</v>
      </c>
    </row>
    <row r="1930" spans="1:18" x14ac:dyDescent="0.25">
      <c r="A1930">
        <v>-1.3</v>
      </c>
      <c r="B1930">
        <v>11.783333000000001</v>
      </c>
      <c r="C1930" t="s">
        <v>19973</v>
      </c>
      <c r="D1930" t="s">
        <v>19974</v>
      </c>
      <c r="E1930" t="s">
        <v>19978</v>
      </c>
      <c r="F1930" t="s">
        <v>19979</v>
      </c>
      <c r="G1930" t="s">
        <v>20121</v>
      </c>
      <c r="H1930" t="s">
        <v>20122</v>
      </c>
      <c r="I1930" t="s">
        <v>27550</v>
      </c>
      <c r="J1930" t="s">
        <v>27551</v>
      </c>
      <c r="K1930" t="s">
        <v>19979</v>
      </c>
      <c r="L1930" t="s">
        <v>20122</v>
      </c>
      <c r="M1930" t="s">
        <v>27552</v>
      </c>
      <c r="N1930" t="s">
        <v>27550</v>
      </c>
      <c r="O1930" t="s">
        <v>27553</v>
      </c>
      <c r="P1930" t="s">
        <v>20123</v>
      </c>
      <c r="Q1930">
        <v>0</v>
      </c>
      <c r="R1930" t="s">
        <v>166</v>
      </c>
    </row>
    <row r="1931" spans="1:18" x14ac:dyDescent="0.25">
      <c r="A1931">
        <v>-1.6</v>
      </c>
      <c r="B1931">
        <v>11.766667</v>
      </c>
      <c r="C1931" t="s">
        <v>19973</v>
      </c>
      <c r="D1931" t="s">
        <v>19974</v>
      </c>
      <c r="E1931" t="s">
        <v>19978</v>
      </c>
      <c r="F1931" t="s">
        <v>19979</v>
      </c>
      <c r="G1931" t="s">
        <v>20121</v>
      </c>
      <c r="H1931" t="s">
        <v>20122</v>
      </c>
      <c r="I1931" t="s">
        <v>27554</v>
      </c>
      <c r="J1931" t="s">
        <v>27555</v>
      </c>
      <c r="K1931" t="s">
        <v>19979</v>
      </c>
      <c r="L1931" t="s">
        <v>20122</v>
      </c>
      <c r="M1931" t="s">
        <v>27556</v>
      </c>
      <c r="N1931" t="s">
        <v>27554</v>
      </c>
      <c r="O1931" t="s">
        <v>27557</v>
      </c>
      <c r="P1931" t="s">
        <v>20123</v>
      </c>
      <c r="Q1931">
        <v>0</v>
      </c>
      <c r="R1931" t="s">
        <v>166</v>
      </c>
    </row>
    <row r="1932" spans="1:18" x14ac:dyDescent="0.25">
      <c r="A1932">
        <v>-1.622503</v>
      </c>
      <c r="B1932">
        <v>11.679022</v>
      </c>
      <c r="C1932" t="s">
        <v>19973</v>
      </c>
      <c r="D1932" t="s">
        <v>19974</v>
      </c>
      <c r="E1932" t="s">
        <v>19978</v>
      </c>
      <c r="F1932" t="s">
        <v>19979</v>
      </c>
      <c r="G1932" t="s">
        <v>20121</v>
      </c>
      <c r="H1932" t="s">
        <v>20122</v>
      </c>
      <c r="I1932" t="s">
        <v>27007</v>
      </c>
      <c r="J1932" t="s">
        <v>27558</v>
      </c>
      <c r="K1932" t="s">
        <v>19979</v>
      </c>
      <c r="L1932" t="s">
        <v>20122</v>
      </c>
      <c r="M1932" t="s">
        <v>27559</v>
      </c>
      <c r="N1932" t="s">
        <v>27007</v>
      </c>
      <c r="O1932" t="s">
        <v>27560</v>
      </c>
      <c r="P1932" t="s">
        <v>20123</v>
      </c>
      <c r="Q1932">
        <v>0</v>
      </c>
      <c r="R1932" t="s">
        <v>166</v>
      </c>
    </row>
    <row r="1933" spans="1:18" x14ac:dyDescent="0.25">
      <c r="A1933">
        <v>-1.4763900000000001</v>
      </c>
      <c r="B1933">
        <v>11.852095</v>
      </c>
      <c r="C1933" t="s">
        <v>19973</v>
      </c>
      <c r="D1933" t="s">
        <v>19974</v>
      </c>
      <c r="E1933" t="s">
        <v>19978</v>
      </c>
      <c r="F1933" t="s">
        <v>19979</v>
      </c>
      <c r="G1933" t="s">
        <v>20121</v>
      </c>
      <c r="H1933" t="s">
        <v>20122</v>
      </c>
      <c r="I1933" t="s">
        <v>27561</v>
      </c>
      <c r="J1933" t="s">
        <v>27562</v>
      </c>
      <c r="K1933" t="s">
        <v>19979</v>
      </c>
      <c r="L1933" t="s">
        <v>20122</v>
      </c>
      <c r="M1933" t="s">
        <v>27563</v>
      </c>
      <c r="N1933" t="s">
        <v>27561</v>
      </c>
      <c r="O1933" t="s">
        <v>27564</v>
      </c>
      <c r="P1933" t="s">
        <v>20123</v>
      </c>
      <c r="Q1933">
        <v>0</v>
      </c>
      <c r="R1933" t="s">
        <v>166</v>
      </c>
    </row>
    <row r="1934" spans="1:18" x14ac:dyDescent="0.25">
      <c r="A1934">
        <v>-1.483333</v>
      </c>
      <c r="B1934">
        <v>11.733333</v>
      </c>
      <c r="C1934" t="s">
        <v>19973</v>
      </c>
      <c r="D1934" t="s">
        <v>19974</v>
      </c>
      <c r="E1934" t="s">
        <v>19978</v>
      </c>
      <c r="F1934" t="s">
        <v>19979</v>
      </c>
      <c r="G1934" t="s">
        <v>20121</v>
      </c>
      <c r="H1934" t="s">
        <v>20122</v>
      </c>
      <c r="I1934" t="s">
        <v>27565</v>
      </c>
      <c r="J1934" t="s">
        <v>27566</v>
      </c>
      <c r="K1934" t="s">
        <v>19979</v>
      </c>
      <c r="L1934" t="s">
        <v>20122</v>
      </c>
      <c r="M1934" t="s">
        <v>27567</v>
      </c>
      <c r="N1934" t="s">
        <v>27565</v>
      </c>
      <c r="O1934" t="s">
        <v>27568</v>
      </c>
      <c r="P1934" t="s">
        <v>20123</v>
      </c>
      <c r="Q1934">
        <v>0</v>
      </c>
      <c r="R1934" t="s">
        <v>166</v>
      </c>
    </row>
    <row r="1935" spans="1:18" x14ac:dyDescent="0.25">
      <c r="A1935">
        <v>-1.5</v>
      </c>
      <c r="B1935">
        <v>11.783333000000001</v>
      </c>
      <c r="C1935" t="s">
        <v>19973</v>
      </c>
      <c r="D1935" t="s">
        <v>19974</v>
      </c>
      <c r="E1935" t="s">
        <v>19978</v>
      </c>
      <c r="F1935" t="s">
        <v>19979</v>
      </c>
      <c r="G1935" t="s">
        <v>20121</v>
      </c>
      <c r="H1935" t="s">
        <v>20122</v>
      </c>
      <c r="I1935" t="s">
        <v>27569</v>
      </c>
      <c r="J1935" t="s">
        <v>27570</v>
      </c>
      <c r="K1935" t="s">
        <v>19979</v>
      </c>
      <c r="L1935" t="s">
        <v>20122</v>
      </c>
      <c r="M1935" t="s">
        <v>27571</v>
      </c>
      <c r="N1935" t="s">
        <v>27569</v>
      </c>
      <c r="O1935" t="s">
        <v>27572</v>
      </c>
      <c r="P1935" t="s">
        <v>20123</v>
      </c>
      <c r="Q1935">
        <v>0</v>
      </c>
      <c r="R1935" t="s">
        <v>166</v>
      </c>
    </row>
    <row r="1936" spans="1:18" x14ac:dyDescent="0.25">
      <c r="A1936">
        <v>-1.3672390000000001</v>
      </c>
      <c r="B1936">
        <v>11.557069</v>
      </c>
      <c r="C1936" t="s">
        <v>19973</v>
      </c>
      <c r="D1936" t="s">
        <v>19974</v>
      </c>
      <c r="E1936" t="s">
        <v>19978</v>
      </c>
      <c r="F1936" t="s">
        <v>19979</v>
      </c>
      <c r="G1936" t="s">
        <v>20121</v>
      </c>
      <c r="H1936" t="s">
        <v>20122</v>
      </c>
      <c r="I1936" t="s">
        <v>25920</v>
      </c>
      <c r="J1936" t="s">
        <v>27573</v>
      </c>
      <c r="K1936" t="s">
        <v>19979</v>
      </c>
      <c r="L1936" t="s">
        <v>20122</v>
      </c>
      <c r="M1936" t="s">
        <v>27574</v>
      </c>
      <c r="N1936" t="s">
        <v>25920</v>
      </c>
      <c r="O1936" t="s">
        <v>27575</v>
      </c>
      <c r="P1936" t="s">
        <v>20123</v>
      </c>
      <c r="Q1936">
        <v>0</v>
      </c>
      <c r="R1936" t="s">
        <v>166</v>
      </c>
    </row>
    <row r="1937" spans="1:18" x14ac:dyDescent="0.25">
      <c r="A1937">
        <v>-1.1666669999999999</v>
      </c>
      <c r="B1937">
        <v>11.683332999999999</v>
      </c>
      <c r="C1937" t="s">
        <v>19973</v>
      </c>
      <c r="D1937" t="s">
        <v>19974</v>
      </c>
      <c r="E1937" t="s">
        <v>19978</v>
      </c>
      <c r="F1937" t="s">
        <v>19979</v>
      </c>
      <c r="G1937" t="s">
        <v>20121</v>
      </c>
      <c r="H1937" t="s">
        <v>20122</v>
      </c>
      <c r="I1937" t="s">
        <v>25920</v>
      </c>
      <c r="J1937" t="s">
        <v>27576</v>
      </c>
      <c r="K1937" t="s">
        <v>19979</v>
      </c>
      <c r="L1937" t="s">
        <v>20122</v>
      </c>
      <c r="M1937" t="s">
        <v>27577</v>
      </c>
      <c r="N1937" t="s">
        <v>25920</v>
      </c>
      <c r="O1937" t="s">
        <v>27578</v>
      </c>
      <c r="P1937" t="s">
        <v>20123</v>
      </c>
      <c r="Q1937">
        <v>0</v>
      </c>
      <c r="R1937" t="s">
        <v>166</v>
      </c>
    </row>
    <row r="1938" spans="1:18" x14ac:dyDescent="0.25">
      <c r="A1938">
        <v>-1.7227710000000001</v>
      </c>
      <c r="B1938">
        <v>11.488965</v>
      </c>
      <c r="C1938" t="s">
        <v>19973</v>
      </c>
      <c r="D1938" t="s">
        <v>19974</v>
      </c>
      <c r="E1938" t="s">
        <v>19978</v>
      </c>
      <c r="F1938" t="s">
        <v>19979</v>
      </c>
      <c r="G1938" t="s">
        <v>20121</v>
      </c>
      <c r="H1938" t="s">
        <v>20122</v>
      </c>
      <c r="I1938" t="s">
        <v>27011</v>
      </c>
      <c r="J1938" t="s">
        <v>27579</v>
      </c>
      <c r="K1938" t="s">
        <v>19979</v>
      </c>
      <c r="L1938" t="s">
        <v>20122</v>
      </c>
      <c r="M1938" t="s">
        <v>27580</v>
      </c>
      <c r="N1938" t="s">
        <v>27011</v>
      </c>
      <c r="O1938" t="s">
        <v>27581</v>
      </c>
      <c r="P1938" t="s">
        <v>20123</v>
      </c>
      <c r="Q1938">
        <v>0</v>
      </c>
      <c r="R1938" t="s">
        <v>166</v>
      </c>
    </row>
    <row r="1939" spans="1:18" x14ac:dyDescent="0.25">
      <c r="A1939">
        <v>-1.9166669999999999</v>
      </c>
      <c r="B1939">
        <v>11.3</v>
      </c>
      <c r="C1939" t="s">
        <v>19973</v>
      </c>
      <c r="D1939" t="s">
        <v>19974</v>
      </c>
      <c r="E1939" t="s">
        <v>19978</v>
      </c>
      <c r="F1939" t="s">
        <v>19979</v>
      </c>
      <c r="G1939" t="s">
        <v>20121</v>
      </c>
      <c r="H1939" t="s">
        <v>20122</v>
      </c>
      <c r="I1939" t="s">
        <v>27582</v>
      </c>
      <c r="J1939" t="s">
        <v>27583</v>
      </c>
      <c r="K1939" t="s">
        <v>19979</v>
      </c>
      <c r="L1939" t="s">
        <v>20122</v>
      </c>
      <c r="M1939" t="s">
        <v>27584</v>
      </c>
      <c r="N1939" t="s">
        <v>27582</v>
      </c>
      <c r="O1939" t="s">
        <v>27585</v>
      </c>
      <c r="P1939" t="s">
        <v>20123</v>
      </c>
      <c r="Q1939">
        <v>0</v>
      </c>
      <c r="R1939" t="s">
        <v>166</v>
      </c>
    </row>
    <row r="1940" spans="1:18" x14ac:dyDescent="0.25">
      <c r="A1940">
        <v>-1.933333</v>
      </c>
      <c r="B1940">
        <v>11.466666999999999</v>
      </c>
      <c r="C1940" t="s">
        <v>19973</v>
      </c>
      <c r="D1940" t="s">
        <v>19974</v>
      </c>
      <c r="E1940" t="s">
        <v>19978</v>
      </c>
      <c r="F1940" t="s">
        <v>19979</v>
      </c>
      <c r="G1940" t="s">
        <v>20121</v>
      </c>
      <c r="H1940" t="s">
        <v>20122</v>
      </c>
      <c r="I1940" t="s">
        <v>27586</v>
      </c>
      <c r="J1940" t="s">
        <v>27587</v>
      </c>
      <c r="K1940" t="s">
        <v>19979</v>
      </c>
      <c r="L1940" t="s">
        <v>20122</v>
      </c>
      <c r="M1940" t="s">
        <v>27588</v>
      </c>
      <c r="N1940" t="s">
        <v>27586</v>
      </c>
      <c r="O1940" t="s">
        <v>27589</v>
      </c>
      <c r="P1940" t="s">
        <v>20123</v>
      </c>
      <c r="Q1940">
        <v>0</v>
      </c>
      <c r="R1940" t="s">
        <v>166</v>
      </c>
    </row>
    <row r="1941" spans="1:18" x14ac:dyDescent="0.25">
      <c r="A1941">
        <v>-1.3</v>
      </c>
      <c r="B1941">
        <v>11.883333</v>
      </c>
      <c r="C1941" t="s">
        <v>19973</v>
      </c>
      <c r="D1941" t="s">
        <v>19974</v>
      </c>
      <c r="E1941" t="s">
        <v>19978</v>
      </c>
      <c r="F1941" t="s">
        <v>19979</v>
      </c>
      <c r="G1941" t="s">
        <v>20121</v>
      </c>
      <c r="H1941" t="s">
        <v>20122</v>
      </c>
      <c r="I1941" t="s">
        <v>27590</v>
      </c>
      <c r="J1941" t="s">
        <v>27591</v>
      </c>
      <c r="K1941" t="s">
        <v>19979</v>
      </c>
      <c r="L1941" t="s">
        <v>20122</v>
      </c>
      <c r="M1941" t="s">
        <v>27592</v>
      </c>
      <c r="N1941" t="s">
        <v>27590</v>
      </c>
      <c r="O1941" t="s">
        <v>27593</v>
      </c>
      <c r="P1941" t="s">
        <v>20123</v>
      </c>
      <c r="Q1941">
        <v>0</v>
      </c>
      <c r="R1941" t="s">
        <v>166</v>
      </c>
    </row>
    <row r="1942" spans="1:18" x14ac:dyDescent="0.25">
      <c r="A1942">
        <v>-1.2833330000000001</v>
      </c>
      <c r="B1942">
        <v>11.383333</v>
      </c>
      <c r="C1942" t="s">
        <v>19973</v>
      </c>
      <c r="D1942" t="s">
        <v>19974</v>
      </c>
      <c r="E1942" t="s">
        <v>19978</v>
      </c>
      <c r="F1942" t="s">
        <v>19979</v>
      </c>
      <c r="G1942" t="s">
        <v>20121</v>
      </c>
      <c r="H1942" t="s">
        <v>20122</v>
      </c>
      <c r="I1942" t="s">
        <v>27594</v>
      </c>
      <c r="J1942" t="s">
        <v>27595</v>
      </c>
      <c r="K1942" t="s">
        <v>19979</v>
      </c>
      <c r="L1942" t="s">
        <v>20122</v>
      </c>
      <c r="M1942" t="s">
        <v>27596</v>
      </c>
      <c r="N1942" t="s">
        <v>27594</v>
      </c>
      <c r="O1942" t="s">
        <v>27597</v>
      </c>
      <c r="P1942" t="s">
        <v>20123</v>
      </c>
      <c r="Q1942">
        <v>0</v>
      </c>
      <c r="R1942" t="s">
        <v>166</v>
      </c>
    </row>
    <row r="1943" spans="1:18" x14ac:dyDescent="0.25">
      <c r="A1943">
        <v>-1.7166669999999999</v>
      </c>
      <c r="B1943">
        <v>11.35</v>
      </c>
      <c r="C1943" t="s">
        <v>19973</v>
      </c>
      <c r="D1943" t="s">
        <v>19974</v>
      </c>
      <c r="E1943" t="s">
        <v>19978</v>
      </c>
      <c r="F1943" t="s">
        <v>19979</v>
      </c>
      <c r="G1943" t="s">
        <v>20121</v>
      </c>
      <c r="H1943" t="s">
        <v>20122</v>
      </c>
      <c r="I1943" t="s">
        <v>27598</v>
      </c>
      <c r="J1943" t="s">
        <v>27599</v>
      </c>
      <c r="K1943" t="s">
        <v>19979</v>
      </c>
      <c r="L1943" t="s">
        <v>20122</v>
      </c>
      <c r="M1943" t="s">
        <v>27600</v>
      </c>
      <c r="N1943" t="s">
        <v>27598</v>
      </c>
      <c r="O1943" t="s">
        <v>27601</v>
      </c>
      <c r="P1943" t="s">
        <v>20123</v>
      </c>
      <c r="Q1943">
        <v>0</v>
      </c>
      <c r="R1943" t="s">
        <v>166</v>
      </c>
    </row>
    <row r="1944" spans="1:18" x14ac:dyDescent="0.25">
      <c r="A1944">
        <v>-1.4666669999999999</v>
      </c>
      <c r="B1944">
        <v>11.75</v>
      </c>
      <c r="C1944" t="s">
        <v>19973</v>
      </c>
      <c r="D1944" t="s">
        <v>19974</v>
      </c>
      <c r="E1944" t="s">
        <v>19978</v>
      </c>
      <c r="F1944" t="s">
        <v>19979</v>
      </c>
      <c r="G1944" t="s">
        <v>20121</v>
      </c>
      <c r="H1944" t="s">
        <v>20122</v>
      </c>
      <c r="I1944" t="s">
        <v>27602</v>
      </c>
      <c r="J1944" t="s">
        <v>27603</v>
      </c>
      <c r="K1944" t="s">
        <v>19979</v>
      </c>
      <c r="L1944" t="s">
        <v>20122</v>
      </c>
      <c r="M1944" t="s">
        <v>27604</v>
      </c>
      <c r="N1944" t="s">
        <v>27602</v>
      </c>
      <c r="O1944" t="s">
        <v>27605</v>
      </c>
      <c r="P1944" t="s">
        <v>20123</v>
      </c>
      <c r="Q1944">
        <v>0</v>
      </c>
      <c r="R1944" t="s">
        <v>166</v>
      </c>
    </row>
    <row r="1945" spans="1:18" x14ac:dyDescent="0.25">
      <c r="A1945">
        <v>-1.566667</v>
      </c>
      <c r="B1945">
        <v>11.883333</v>
      </c>
      <c r="C1945" t="s">
        <v>19973</v>
      </c>
      <c r="D1945" t="s">
        <v>19974</v>
      </c>
      <c r="E1945" t="s">
        <v>19978</v>
      </c>
      <c r="F1945" t="s">
        <v>19979</v>
      </c>
      <c r="G1945" t="s">
        <v>20121</v>
      </c>
      <c r="H1945" t="s">
        <v>20122</v>
      </c>
      <c r="I1945" t="s">
        <v>27606</v>
      </c>
      <c r="J1945" t="s">
        <v>27607</v>
      </c>
      <c r="K1945" t="s">
        <v>19979</v>
      </c>
      <c r="L1945" t="s">
        <v>20122</v>
      </c>
      <c r="M1945" t="s">
        <v>27608</v>
      </c>
      <c r="N1945" t="s">
        <v>27606</v>
      </c>
      <c r="O1945" t="s">
        <v>27609</v>
      </c>
      <c r="P1945" t="s">
        <v>20123</v>
      </c>
      <c r="Q1945">
        <v>0</v>
      </c>
      <c r="R1945" t="s">
        <v>166</v>
      </c>
    </row>
    <row r="1946" spans="1:18" x14ac:dyDescent="0.25">
      <c r="A1946">
        <v>-1.483333</v>
      </c>
      <c r="B1946">
        <v>11.866667</v>
      </c>
      <c r="C1946" t="s">
        <v>19973</v>
      </c>
      <c r="D1946" t="s">
        <v>19974</v>
      </c>
      <c r="E1946" t="s">
        <v>19978</v>
      </c>
      <c r="F1946" t="s">
        <v>19979</v>
      </c>
      <c r="G1946" t="s">
        <v>20121</v>
      </c>
      <c r="H1946" t="s">
        <v>20122</v>
      </c>
      <c r="I1946" t="s">
        <v>27610</v>
      </c>
      <c r="J1946" t="s">
        <v>27611</v>
      </c>
      <c r="K1946" t="s">
        <v>19979</v>
      </c>
      <c r="L1946" t="s">
        <v>20122</v>
      </c>
      <c r="M1946" t="s">
        <v>27612</v>
      </c>
      <c r="N1946" t="s">
        <v>27610</v>
      </c>
      <c r="O1946" t="s">
        <v>27613</v>
      </c>
      <c r="P1946" t="s">
        <v>20123</v>
      </c>
      <c r="Q1946">
        <v>0</v>
      </c>
      <c r="R1946" t="s">
        <v>166</v>
      </c>
    </row>
    <row r="1947" spans="1:18" x14ac:dyDescent="0.25">
      <c r="A1947">
        <v>-1.0833330000000001</v>
      </c>
      <c r="B1947">
        <v>11.733333</v>
      </c>
      <c r="C1947" t="s">
        <v>19973</v>
      </c>
      <c r="D1947" t="s">
        <v>19974</v>
      </c>
      <c r="E1947" t="s">
        <v>19978</v>
      </c>
      <c r="F1947" t="s">
        <v>19979</v>
      </c>
      <c r="G1947" t="s">
        <v>20121</v>
      </c>
      <c r="H1947" t="s">
        <v>20122</v>
      </c>
      <c r="I1947" t="s">
        <v>25538</v>
      </c>
      <c r="J1947" t="s">
        <v>27614</v>
      </c>
      <c r="K1947" t="s">
        <v>19979</v>
      </c>
      <c r="L1947" t="s">
        <v>20122</v>
      </c>
      <c r="M1947" t="s">
        <v>27615</v>
      </c>
      <c r="N1947" t="s">
        <v>25538</v>
      </c>
      <c r="O1947" t="s">
        <v>27616</v>
      </c>
      <c r="P1947" t="s">
        <v>20123</v>
      </c>
      <c r="Q1947">
        <v>0</v>
      </c>
      <c r="R1947" t="s">
        <v>166</v>
      </c>
    </row>
    <row r="1948" spans="1:18" x14ac:dyDescent="0.25">
      <c r="A1948">
        <v>-1.233333</v>
      </c>
      <c r="B1948">
        <v>11.65</v>
      </c>
      <c r="C1948" t="s">
        <v>19973</v>
      </c>
      <c r="D1948" t="s">
        <v>19974</v>
      </c>
      <c r="E1948" t="s">
        <v>19978</v>
      </c>
      <c r="F1948" t="s">
        <v>19979</v>
      </c>
      <c r="G1948" t="s">
        <v>20121</v>
      </c>
      <c r="H1948" t="s">
        <v>20122</v>
      </c>
      <c r="I1948" t="s">
        <v>27617</v>
      </c>
      <c r="J1948" t="s">
        <v>27618</v>
      </c>
      <c r="K1948" t="s">
        <v>19979</v>
      </c>
      <c r="L1948" t="s">
        <v>20122</v>
      </c>
      <c r="M1948" t="s">
        <v>27619</v>
      </c>
      <c r="N1948" t="s">
        <v>27617</v>
      </c>
      <c r="O1948" t="s">
        <v>27620</v>
      </c>
      <c r="P1948" t="s">
        <v>20123</v>
      </c>
      <c r="Q1948">
        <v>0</v>
      </c>
      <c r="R1948" t="s">
        <v>166</v>
      </c>
    </row>
    <row r="1949" spans="1:18" x14ac:dyDescent="0.25">
      <c r="A1949">
        <v>-1.6</v>
      </c>
      <c r="B1949">
        <v>11.883333</v>
      </c>
      <c r="C1949" t="s">
        <v>19973</v>
      </c>
      <c r="D1949" t="s">
        <v>19974</v>
      </c>
      <c r="E1949" t="s">
        <v>19978</v>
      </c>
      <c r="F1949" t="s">
        <v>19979</v>
      </c>
      <c r="G1949" t="s">
        <v>20121</v>
      </c>
      <c r="H1949" t="s">
        <v>20122</v>
      </c>
      <c r="I1949" t="s">
        <v>22446</v>
      </c>
      <c r="J1949" t="s">
        <v>27621</v>
      </c>
      <c r="K1949" t="s">
        <v>19979</v>
      </c>
      <c r="L1949" t="s">
        <v>20122</v>
      </c>
      <c r="M1949" t="s">
        <v>27622</v>
      </c>
      <c r="N1949" t="s">
        <v>22446</v>
      </c>
      <c r="O1949" t="s">
        <v>27623</v>
      </c>
      <c r="P1949" t="s">
        <v>20123</v>
      </c>
      <c r="Q1949">
        <v>0</v>
      </c>
      <c r="R1949" t="s">
        <v>166</v>
      </c>
    </row>
    <row r="1950" spans="1:18" x14ac:dyDescent="0.25">
      <c r="A1950">
        <v>-1.5333330000000001</v>
      </c>
      <c r="B1950">
        <v>11.716666999999999</v>
      </c>
      <c r="C1950" t="s">
        <v>19973</v>
      </c>
      <c r="D1950" t="s">
        <v>19974</v>
      </c>
      <c r="E1950" t="s">
        <v>19978</v>
      </c>
      <c r="F1950" t="s">
        <v>19979</v>
      </c>
      <c r="G1950" t="s">
        <v>20121</v>
      </c>
      <c r="H1950" t="s">
        <v>20122</v>
      </c>
      <c r="I1950" t="s">
        <v>22446</v>
      </c>
      <c r="J1950" t="s">
        <v>27624</v>
      </c>
      <c r="K1950" t="s">
        <v>19979</v>
      </c>
      <c r="L1950" t="s">
        <v>20122</v>
      </c>
      <c r="M1950" t="s">
        <v>27625</v>
      </c>
      <c r="N1950" t="s">
        <v>22446</v>
      </c>
      <c r="O1950" t="s">
        <v>27626</v>
      </c>
      <c r="P1950" t="s">
        <v>20123</v>
      </c>
      <c r="Q1950">
        <v>0</v>
      </c>
      <c r="R1950" t="s">
        <v>166</v>
      </c>
    </row>
    <row r="1951" spans="1:18" x14ac:dyDescent="0.25">
      <c r="A1951">
        <v>-1.3666670000000001</v>
      </c>
      <c r="B1951">
        <v>11.566667000000001</v>
      </c>
      <c r="C1951" t="s">
        <v>19973</v>
      </c>
      <c r="D1951" t="s">
        <v>19974</v>
      </c>
      <c r="E1951" t="s">
        <v>19978</v>
      </c>
      <c r="F1951" t="s">
        <v>19979</v>
      </c>
      <c r="G1951" t="s">
        <v>20121</v>
      </c>
      <c r="H1951" t="s">
        <v>20122</v>
      </c>
      <c r="I1951" t="s">
        <v>27627</v>
      </c>
      <c r="J1951" t="s">
        <v>27628</v>
      </c>
      <c r="K1951" t="s">
        <v>19979</v>
      </c>
      <c r="L1951" t="s">
        <v>20122</v>
      </c>
      <c r="M1951" t="s">
        <v>27629</v>
      </c>
      <c r="N1951" t="s">
        <v>27627</v>
      </c>
      <c r="O1951" t="s">
        <v>27630</v>
      </c>
      <c r="P1951" t="s">
        <v>20123</v>
      </c>
      <c r="Q1951">
        <v>0</v>
      </c>
      <c r="R1951" t="s">
        <v>166</v>
      </c>
    </row>
    <row r="1952" spans="1:18" x14ac:dyDescent="0.25">
      <c r="A1952">
        <v>-1.5</v>
      </c>
      <c r="B1952">
        <v>11.883333</v>
      </c>
      <c r="C1952" t="s">
        <v>19973</v>
      </c>
      <c r="D1952" t="s">
        <v>19974</v>
      </c>
      <c r="E1952" t="s">
        <v>19978</v>
      </c>
      <c r="F1952" t="s">
        <v>19979</v>
      </c>
      <c r="G1952" t="s">
        <v>20121</v>
      </c>
      <c r="H1952" t="s">
        <v>20122</v>
      </c>
      <c r="I1952" t="s">
        <v>27631</v>
      </c>
      <c r="J1952" t="s">
        <v>27632</v>
      </c>
      <c r="K1952" t="s">
        <v>19979</v>
      </c>
      <c r="L1952" t="s">
        <v>20122</v>
      </c>
      <c r="M1952" t="s">
        <v>27633</v>
      </c>
      <c r="N1952" t="s">
        <v>27631</v>
      </c>
      <c r="O1952" t="s">
        <v>27634</v>
      </c>
      <c r="P1952" t="s">
        <v>20123</v>
      </c>
      <c r="Q1952">
        <v>0</v>
      </c>
      <c r="R1952" t="s">
        <v>166</v>
      </c>
    </row>
    <row r="1953" spans="1:18" x14ac:dyDescent="0.25">
      <c r="A1953">
        <v>-1.266667</v>
      </c>
      <c r="B1953">
        <v>11.366667</v>
      </c>
      <c r="C1953" t="s">
        <v>19973</v>
      </c>
      <c r="D1953" t="s">
        <v>19974</v>
      </c>
      <c r="E1953" t="s">
        <v>19978</v>
      </c>
      <c r="F1953" t="s">
        <v>19979</v>
      </c>
      <c r="G1953" t="s">
        <v>20121</v>
      </c>
      <c r="H1953" t="s">
        <v>20122</v>
      </c>
      <c r="I1953" t="s">
        <v>27635</v>
      </c>
      <c r="J1953" t="s">
        <v>27636</v>
      </c>
      <c r="K1953" t="s">
        <v>19979</v>
      </c>
      <c r="L1953" t="s">
        <v>20122</v>
      </c>
      <c r="M1953" t="s">
        <v>27637</v>
      </c>
      <c r="N1953" t="s">
        <v>27635</v>
      </c>
      <c r="O1953" t="s">
        <v>27638</v>
      </c>
      <c r="P1953" t="s">
        <v>20123</v>
      </c>
      <c r="Q1953">
        <v>0</v>
      </c>
      <c r="R1953" t="s">
        <v>166</v>
      </c>
    </row>
    <row r="1954" spans="1:18" x14ac:dyDescent="0.25">
      <c r="A1954">
        <v>-1.45</v>
      </c>
      <c r="B1954">
        <v>11.516667</v>
      </c>
      <c r="C1954" t="s">
        <v>19973</v>
      </c>
      <c r="D1954" t="s">
        <v>19974</v>
      </c>
      <c r="E1954" t="s">
        <v>19978</v>
      </c>
      <c r="F1954" t="s">
        <v>19979</v>
      </c>
      <c r="G1954" t="s">
        <v>20121</v>
      </c>
      <c r="H1954" t="s">
        <v>20122</v>
      </c>
      <c r="I1954" t="s">
        <v>27639</v>
      </c>
      <c r="J1954" t="s">
        <v>27640</v>
      </c>
      <c r="K1954" t="s">
        <v>19979</v>
      </c>
      <c r="L1954" t="s">
        <v>20122</v>
      </c>
      <c r="M1954" t="s">
        <v>27641</v>
      </c>
      <c r="N1954" t="s">
        <v>27639</v>
      </c>
      <c r="O1954" t="s">
        <v>27642</v>
      </c>
      <c r="P1954" t="s">
        <v>20123</v>
      </c>
      <c r="Q1954">
        <v>0</v>
      </c>
      <c r="R1954" t="s">
        <v>166</v>
      </c>
    </row>
    <row r="1955" spans="1:18" x14ac:dyDescent="0.25">
      <c r="A1955">
        <v>-1.45</v>
      </c>
      <c r="B1955">
        <v>11.516667</v>
      </c>
      <c r="C1955" t="s">
        <v>19973</v>
      </c>
      <c r="D1955" t="s">
        <v>19974</v>
      </c>
      <c r="E1955" t="s">
        <v>19978</v>
      </c>
      <c r="F1955" t="s">
        <v>19979</v>
      </c>
      <c r="G1955" t="s">
        <v>20121</v>
      </c>
      <c r="H1955" t="s">
        <v>20122</v>
      </c>
      <c r="I1955" t="s">
        <v>27643</v>
      </c>
      <c r="J1955" t="s">
        <v>27644</v>
      </c>
      <c r="K1955" t="s">
        <v>19979</v>
      </c>
      <c r="L1955" t="s">
        <v>20122</v>
      </c>
      <c r="M1955" t="s">
        <v>27645</v>
      </c>
      <c r="N1955" t="s">
        <v>27643</v>
      </c>
      <c r="O1955" t="s">
        <v>27646</v>
      </c>
      <c r="P1955" t="s">
        <v>20123</v>
      </c>
      <c r="Q1955">
        <v>0</v>
      </c>
      <c r="R1955" t="s">
        <v>166</v>
      </c>
    </row>
    <row r="1956" spans="1:18" x14ac:dyDescent="0.25">
      <c r="A1956">
        <v>-1.45</v>
      </c>
      <c r="B1956">
        <v>11.516667</v>
      </c>
      <c r="C1956" t="s">
        <v>19973</v>
      </c>
      <c r="D1956" t="s">
        <v>19974</v>
      </c>
      <c r="E1956" t="s">
        <v>19978</v>
      </c>
      <c r="F1956" t="s">
        <v>19979</v>
      </c>
      <c r="G1956" t="s">
        <v>20121</v>
      </c>
      <c r="H1956" t="s">
        <v>20122</v>
      </c>
      <c r="I1956" t="s">
        <v>27647</v>
      </c>
      <c r="J1956" t="s">
        <v>27648</v>
      </c>
      <c r="K1956" t="s">
        <v>19979</v>
      </c>
      <c r="L1956" t="s">
        <v>20122</v>
      </c>
      <c r="M1956" t="s">
        <v>27649</v>
      </c>
      <c r="N1956" t="s">
        <v>27647</v>
      </c>
      <c r="O1956" t="s">
        <v>27650</v>
      </c>
      <c r="P1956" t="s">
        <v>20123</v>
      </c>
      <c r="Q1956">
        <v>0</v>
      </c>
      <c r="R1956" t="s">
        <v>166</v>
      </c>
    </row>
    <row r="1957" spans="1:18" x14ac:dyDescent="0.25">
      <c r="A1957">
        <v>-1.45</v>
      </c>
      <c r="B1957">
        <v>11.516667</v>
      </c>
      <c r="C1957" t="s">
        <v>19973</v>
      </c>
      <c r="D1957" t="s">
        <v>19974</v>
      </c>
      <c r="E1957" t="s">
        <v>19978</v>
      </c>
      <c r="F1957" t="s">
        <v>19979</v>
      </c>
      <c r="G1957" t="s">
        <v>20121</v>
      </c>
      <c r="H1957" t="s">
        <v>20122</v>
      </c>
      <c r="I1957" t="s">
        <v>27651</v>
      </c>
      <c r="J1957" t="s">
        <v>27652</v>
      </c>
      <c r="K1957" t="s">
        <v>19979</v>
      </c>
      <c r="L1957" t="s">
        <v>20122</v>
      </c>
      <c r="M1957" t="s">
        <v>27653</v>
      </c>
      <c r="N1957" t="s">
        <v>27651</v>
      </c>
      <c r="O1957" t="s">
        <v>27654</v>
      </c>
      <c r="P1957" t="s">
        <v>20123</v>
      </c>
      <c r="Q1957">
        <v>0</v>
      </c>
      <c r="R1957" t="s">
        <v>166</v>
      </c>
    </row>
    <row r="1958" spans="1:18" x14ac:dyDescent="0.25">
      <c r="A1958">
        <v>-1.45</v>
      </c>
      <c r="B1958">
        <v>11.516667</v>
      </c>
      <c r="C1958" t="s">
        <v>19973</v>
      </c>
      <c r="D1958" t="s">
        <v>19974</v>
      </c>
      <c r="E1958" t="s">
        <v>19978</v>
      </c>
      <c r="F1958" t="s">
        <v>19979</v>
      </c>
      <c r="G1958" t="s">
        <v>20121</v>
      </c>
      <c r="H1958" t="s">
        <v>20122</v>
      </c>
      <c r="I1958" t="s">
        <v>27655</v>
      </c>
      <c r="J1958" t="s">
        <v>27656</v>
      </c>
      <c r="K1958" t="s">
        <v>19979</v>
      </c>
      <c r="L1958" t="s">
        <v>20122</v>
      </c>
      <c r="M1958" t="s">
        <v>27657</v>
      </c>
      <c r="N1958" t="s">
        <v>27655</v>
      </c>
      <c r="O1958" t="s">
        <v>27658</v>
      </c>
      <c r="P1958" t="s">
        <v>20123</v>
      </c>
      <c r="Q1958">
        <v>0</v>
      </c>
      <c r="R1958" t="s">
        <v>166</v>
      </c>
    </row>
    <row r="1959" spans="1:18" x14ac:dyDescent="0.25">
      <c r="A1959">
        <v>-1.0333330000000001</v>
      </c>
      <c r="B1959">
        <v>11.516667</v>
      </c>
      <c r="C1959" t="s">
        <v>19973</v>
      </c>
      <c r="D1959" t="s">
        <v>19974</v>
      </c>
      <c r="E1959" t="s">
        <v>19978</v>
      </c>
      <c r="F1959" t="s">
        <v>19979</v>
      </c>
      <c r="G1959" t="s">
        <v>20121</v>
      </c>
      <c r="H1959" t="s">
        <v>20122</v>
      </c>
      <c r="I1959" t="s">
        <v>27659</v>
      </c>
      <c r="J1959" t="s">
        <v>27660</v>
      </c>
      <c r="K1959" t="s">
        <v>19979</v>
      </c>
      <c r="L1959" t="s">
        <v>20122</v>
      </c>
      <c r="M1959" t="s">
        <v>27661</v>
      </c>
      <c r="N1959" t="s">
        <v>27659</v>
      </c>
      <c r="O1959" t="s">
        <v>27662</v>
      </c>
      <c r="P1959" t="s">
        <v>20123</v>
      </c>
      <c r="Q1959">
        <v>0</v>
      </c>
      <c r="R1959" t="s">
        <v>166</v>
      </c>
    </row>
    <row r="1960" spans="1:18" x14ac:dyDescent="0.25">
      <c r="A1960">
        <v>-1.6166670000000001</v>
      </c>
      <c r="B1960">
        <v>11.583333</v>
      </c>
      <c r="C1960" t="s">
        <v>19973</v>
      </c>
      <c r="D1960" t="s">
        <v>19974</v>
      </c>
      <c r="E1960" t="s">
        <v>19978</v>
      </c>
      <c r="F1960" t="s">
        <v>19979</v>
      </c>
      <c r="G1960" t="s">
        <v>20121</v>
      </c>
      <c r="H1960" t="s">
        <v>20122</v>
      </c>
      <c r="I1960" t="s">
        <v>27663</v>
      </c>
      <c r="J1960" t="s">
        <v>27664</v>
      </c>
      <c r="K1960" t="s">
        <v>19979</v>
      </c>
      <c r="L1960" t="s">
        <v>20122</v>
      </c>
      <c r="M1960" t="s">
        <v>27665</v>
      </c>
      <c r="N1960" t="s">
        <v>27663</v>
      </c>
      <c r="O1960" t="s">
        <v>27666</v>
      </c>
      <c r="P1960" t="s">
        <v>20123</v>
      </c>
      <c r="Q1960">
        <v>0</v>
      </c>
      <c r="R1960" t="s">
        <v>166</v>
      </c>
    </row>
    <row r="1961" spans="1:18" x14ac:dyDescent="0.25">
      <c r="A1961">
        <v>-1.3813690000000001</v>
      </c>
      <c r="B1961">
        <v>11.340686</v>
      </c>
      <c r="C1961" t="s">
        <v>19973</v>
      </c>
      <c r="D1961" t="s">
        <v>19974</v>
      </c>
      <c r="E1961" t="s">
        <v>19978</v>
      </c>
      <c r="F1961" t="s">
        <v>19979</v>
      </c>
      <c r="G1961" t="s">
        <v>20121</v>
      </c>
      <c r="H1961" t="s">
        <v>20122</v>
      </c>
      <c r="I1961" t="s">
        <v>27667</v>
      </c>
      <c r="J1961" t="s">
        <v>27668</v>
      </c>
      <c r="K1961" t="s">
        <v>19979</v>
      </c>
      <c r="L1961" t="s">
        <v>20122</v>
      </c>
      <c r="M1961" t="s">
        <v>27669</v>
      </c>
      <c r="N1961" t="s">
        <v>27667</v>
      </c>
      <c r="O1961" t="s">
        <v>27670</v>
      </c>
      <c r="P1961" t="s">
        <v>20123</v>
      </c>
      <c r="Q1961">
        <v>0</v>
      </c>
      <c r="R1961" t="s">
        <v>166</v>
      </c>
    </row>
    <row r="1962" spans="1:18" x14ac:dyDescent="0.25">
      <c r="A1962">
        <v>-1.6333329999999999</v>
      </c>
      <c r="B1962">
        <v>11.65</v>
      </c>
      <c r="C1962" t="s">
        <v>19973</v>
      </c>
      <c r="D1962" t="s">
        <v>19974</v>
      </c>
      <c r="E1962" t="s">
        <v>19978</v>
      </c>
      <c r="F1962" t="s">
        <v>19979</v>
      </c>
      <c r="G1962" t="s">
        <v>20121</v>
      </c>
      <c r="H1962" t="s">
        <v>20122</v>
      </c>
      <c r="I1962" t="s">
        <v>27671</v>
      </c>
      <c r="J1962" t="s">
        <v>27672</v>
      </c>
      <c r="K1962" t="s">
        <v>19979</v>
      </c>
      <c r="L1962" t="s">
        <v>20122</v>
      </c>
      <c r="M1962" t="s">
        <v>27673</v>
      </c>
      <c r="N1962" t="s">
        <v>27671</v>
      </c>
      <c r="O1962" t="s">
        <v>27674</v>
      </c>
      <c r="P1962" t="s">
        <v>20123</v>
      </c>
      <c r="Q1962">
        <v>0</v>
      </c>
      <c r="R1962" t="s">
        <v>166</v>
      </c>
    </row>
    <row r="1963" spans="1:18" x14ac:dyDescent="0.25">
      <c r="A1963">
        <v>-1.9</v>
      </c>
      <c r="B1963">
        <v>11.383333</v>
      </c>
      <c r="C1963" t="s">
        <v>19973</v>
      </c>
      <c r="D1963" t="s">
        <v>19974</v>
      </c>
      <c r="E1963" t="s">
        <v>19978</v>
      </c>
      <c r="F1963" t="s">
        <v>19979</v>
      </c>
      <c r="G1963" t="s">
        <v>20121</v>
      </c>
      <c r="H1963" t="s">
        <v>20122</v>
      </c>
      <c r="I1963" t="s">
        <v>16171</v>
      </c>
      <c r="J1963" t="s">
        <v>27675</v>
      </c>
      <c r="K1963" t="s">
        <v>19979</v>
      </c>
      <c r="L1963" t="s">
        <v>20122</v>
      </c>
      <c r="M1963" t="s">
        <v>27676</v>
      </c>
      <c r="N1963" t="s">
        <v>16171</v>
      </c>
      <c r="O1963" t="s">
        <v>27677</v>
      </c>
      <c r="P1963" t="s">
        <v>20123</v>
      </c>
      <c r="Q1963">
        <v>0</v>
      </c>
      <c r="R1963" t="s">
        <v>166</v>
      </c>
    </row>
    <row r="1964" spans="1:18" x14ac:dyDescent="0.25">
      <c r="A1964">
        <v>-1.9</v>
      </c>
      <c r="B1964">
        <v>11.383333</v>
      </c>
      <c r="C1964" t="s">
        <v>19973</v>
      </c>
      <c r="D1964" t="s">
        <v>19974</v>
      </c>
      <c r="E1964" t="s">
        <v>19978</v>
      </c>
      <c r="F1964" t="s">
        <v>19979</v>
      </c>
      <c r="G1964" t="s">
        <v>20121</v>
      </c>
      <c r="H1964" t="s">
        <v>20122</v>
      </c>
      <c r="I1964" t="s">
        <v>27678</v>
      </c>
      <c r="J1964" t="s">
        <v>27679</v>
      </c>
      <c r="K1964" t="s">
        <v>19979</v>
      </c>
      <c r="L1964" t="s">
        <v>20122</v>
      </c>
      <c r="M1964" t="s">
        <v>27680</v>
      </c>
      <c r="N1964" t="s">
        <v>27678</v>
      </c>
      <c r="O1964" t="s">
        <v>27681</v>
      </c>
      <c r="P1964" t="s">
        <v>20123</v>
      </c>
      <c r="Q1964">
        <v>0</v>
      </c>
      <c r="R1964" t="s">
        <v>166</v>
      </c>
    </row>
    <row r="1965" spans="1:18" x14ac:dyDescent="0.25">
      <c r="A1965">
        <v>-1.2833330000000001</v>
      </c>
      <c r="B1965">
        <v>11.433332999999999</v>
      </c>
      <c r="C1965" t="s">
        <v>19973</v>
      </c>
      <c r="D1965" t="s">
        <v>19974</v>
      </c>
      <c r="E1965" t="s">
        <v>19978</v>
      </c>
      <c r="F1965" t="s">
        <v>19979</v>
      </c>
      <c r="G1965" t="s">
        <v>20121</v>
      </c>
      <c r="H1965" t="s">
        <v>20122</v>
      </c>
      <c r="I1965" t="s">
        <v>27682</v>
      </c>
      <c r="J1965" t="s">
        <v>27683</v>
      </c>
      <c r="K1965" t="s">
        <v>19979</v>
      </c>
      <c r="L1965" t="s">
        <v>20122</v>
      </c>
      <c r="M1965" t="s">
        <v>27684</v>
      </c>
      <c r="N1965" t="s">
        <v>27682</v>
      </c>
      <c r="O1965" t="s">
        <v>27685</v>
      </c>
      <c r="P1965" t="s">
        <v>20123</v>
      </c>
      <c r="Q1965">
        <v>0</v>
      </c>
      <c r="R1965" t="s">
        <v>166</v>
      </c>
    </row>
    <row r="1966" spans="1:18" x14ac:dyDescent="0.25">
      <c r="A1966">
        <v>-1.3</v>
      </c>
      <c r="B1966">
        <v>11.316667000000001</v>
      </c>
      <c r="C1966" t="s">
        <v>19973</v>
      </c>
      <c r="D1966" t="s">
        <v>19974</v>
      </c>
      <c r="E1966" t="s">
        <v>19978</v>
      </c>
      <c r="F1966" t="s">
        <v>19979</v>
      </c>
      <c r="G1966" t="s">
        <v>20121</v>
      </c>
      <c r="H1966" t="s">
        <v>20122</v>
      </c>
      <c r="I1966" t="s">
        <v>27686</v>
      </c>
      <c r="J1966" t="s">
        <v>27687</v>
      </c>
      <c r="K1966" t="s">
        <v>19979</v>
      </c>
      <c r="L1966" t="s">
        <v>20122</v>
      </c>
      <c r="M1966" t="s">
        <v>27688</v>
      </c>
      <c r="N1966" t="s">
        <v>27686</v>
      </c>
      <c r="O1966" t="s">
        <v>27689</v>
      </c>
      <c r="P1966" t="s">
        <v>20123</v>
      </c>
      <c r="Q1966">
        <v>0</v>
      </c>
      <c r="R1966" t="s">
        <v>166</v>
      </c>
    </row>
    <row r="1967" spans="1:18" x14ac:dyDescent="0.25">
      <c r="A1967">
        <v>-1.55</v>
      </c>
      <c r="B1967">
        <v>11.3</v>
      </c>
      <c r="C1967" t="s">
        <v>19973</v>
      </c>
      <c r="D1967" t="s">
        <v>19974</v>
      </c>
      <c r="E1967" t="s">
        <v>19978</v>
      </c>
      <c r="F1967" t="s">
        <v>19979</v>
      </c>
      <c r="G1967" t="s">
        <v>20121</v>
      </c>
      <c r="H1967" t="s">
        <v>20122</v>
      </c>
      <c r="I1967" t="s">
        <v>27690</v>
      </c>
      <c r="J1967" t="s">
        <v>27691</v>
      </c>
      <c r="K1967" t="s">
        <v>19979</v>
      </c>
      <c r="L1967" t="s">
        <v>20122</v>
      </c>
      <c r="M1967" t="s">
        <v>27692</v>
      </c>
      <c r="N1967" t="s">
        <v>27690</v>
      </c>
      <c r="O1967" t="s">
        <v>27693</v>
      </c>
      <c r="P1967" t="s">
        <v>20123</v>
      </c>
      <c r="Q1967">
        <v>0</v>
      </c>
      <c r="R1967" t="s">
        <v>166</v>
      </c>
    </row>
    <row r="1968" spans="1:18" x14ac:dyDescent="0.25">
      <c r="A1968">
        <v>-1.4</v>
      </c>
      <c r="B1968">
        <v>11.683332999999999</v>
      </c>
      <c r="C1968" t="s">
        <v>19973</v>
      </c>
      <c r="D1968" t="s">
        <v>19974</v>
      </c>
      <c r="E1968" t="s">
        <v>19978</v>
      </c>
      <c r="F1968" t="s">
        <v>19979</v>
      </c>
      <c r="G1968" t="s">
        <v>20121</v>
      </c>
      <c r="H1968" t="s">
        <v>20122</v>
      </c>
      <c r="I1968" t="s">
        <v>27694</v>
      </c>
      <c r="J1968" t="s">
        <v>27695</v>
      </c>
      <c r="K1968" t="s">
        <v>19979</v>
      </c>
      <c r="L1968" t="s">
        <v>20122</v>
      </c>
      <c r="M1968" t="s">
        <v>27696</v>
      </c>
      <c r="N1968" t="s">
        <v>27694</v>
      </c>
      <c r="O1968" t="s">
        <v>27697</v>
      </c>
      <c r="P1968" t="s">
        <v>20123</v>
      </c>
      <c r="Q1968">
        <v>0</v>
      </c>
      <c r="R1968" t="s">
        <v>166</v>
      </c>
    </row>
    <row r="1969" spans="1:18" x14ac:dyDescent="0.25">
      <c r="A1969">
        <v>-1.2</v>
      </c>
      <c r="B1969">
        <v>11.683332999999999</v>
      </c>
      <c r="C1969" t="s">
        <v>19973</v>
      </c>
      <c r="D1969" t="s">
        <v>19974</v>
      </c>
      <c r="E1969" t="s">
        <v>19978</v>
      </c>
      <c r="F1969" t="s">
        <v>19979</v>
      </c>
      <c r="G1969" t="s">
        <v>20121</v>
      </c>
      <c r="H1969" t="s">
        <v>20122</v>
      </c>
      <c r="I1969" t="s">
        <v>26209</v>
      </c>
      <c r="J1969" t="s">
        <v>27698</v>
      </c>
      <c r="K1969" t="s">
        <v>19979</v>
      </c>
      <c r="L1969" t="s">
        <v>20122</v>
      </c>
      <c r="M1969" t="s">
        <v>27699</v>
      </c>
      <c r="N1969" t="s">
        <v>26209</v>
      </c>
      <c r="O1969" t="s">
        <v>27700</v>
      </c>
      <c r="P1969" t="s">
        <v>20123</v>
      </c>
      <c r="Q1969">
        <v>0</v>
      </c>
      <c r="R1969" t="s">
        <v>166</v>
      </c>
    </row>
    <row r="1970" spans="1:18" x14ac:dyDescent="0.25">
      <c r="A1970">
        <v>-1.2</v>
      </c>
      <c r="B1970">
        <v>11.683332999999999</v>
      </c>
      <c r="C1970" t="s">
        <v>19973</v>
      </c>
      <c r="D1970" t="s">
        <v>19974</v>
      </c>
      <c r="E1970" t="s">
        <v>19978</v>
      </c>
      <c r="F1970" t="s">
        <v>19979</v>
      </c>
      <c r="G1970" t="s">
        <v>20121</v>
      </c>
      <c r="H1970" t="s">
        <v>20122</v>
      </c>
      <c r="I1970" t="s">
        <v>27701</v>
      </c>
      <c r="J1970" t="s">
        <v>27702</v>
      </c>
      <c r="K1970" t="s">
        <v>19979</v>
      </c>
      <c r="L1970" t="s">
        <v>20122</v>
      </c>
      <c r="M1970" t="s">
        <v>27703</v>
      </c>
      <c r="N1970" t="s">
        <v>27701</v>
      </c>
      <c r="O1970" t="s">
        <v>27704</v>
      </c>
      <c r="P1970" t="s">
        <v>20123</v>
      </c>
      <c r="Q1970">
        <v>0</v>
      </c>
      <c r="R1970" t="s">
        <v>166</v>
      </c>
    </row>
    <row r="1971" spans="1:18" x14ac:dyDescent="0.25">
      <c r="A1971">
        <v>-1.55</v>
      </c>
      <c r="B1971">
        <v>11.3</v>
      </c>
      <c r="C1971" t="s">
        <v>19973</v>
      </c>
      <c r="D1971" t="s">
        <v>19974</v>
      </c>
      <c r="E1971" t="s">
        <v>19978</v>
      </c>
      <c r="F1971" t="s">
        <v>19979</v>
      </c>
      <c r="G1971" t="s">
        <v>20121</v>
      </c>
      <c r="H1971" t="s">
        <v>20122</v>
      </c>
      <c r="I1971" t="s">
        <v>27705</v>
      </c>
      <c r="J1971" t="s">
        <v>27706</v>
      </c>
      <c r="K1971" t="s">
        <v>19979</v>
      </c>
      <c r="L1971" t="s">
        <v>20122</v>
      </c>
      <c r="M1971" t="s">
        <v>27707</v>
      </c>
      <c r="N1971" t="s">
        <v>27705</v>
      </c>
      <c r="O1971" t="s">
        <v>27708</v>
      </c>
      <c r="P1971" t="s">
        <v>20123</v>
      </c>
      <c r="Q1971">
        <v>0</v>
      </c>
      <c r="R1971" t="s">
        <v>166</v>
      </c>
    </row>
    <row r="1972" spans="1:18" x14ac:dyDescent="0.25">
      <c r="A1972">
        <v>-1.7156169999999999</v>
      </c>
      <c r="B1972">
        <v>11.282019</v>
      </c>
      <c r="C1972" t="s">
        <v>19973</v>
      </c>
      <c r="D1972" t="s">
        <v>19974</v>
      </c>
      <c r="E1972" t="s">
        <v>19978</v>
      </c>
      <c r="F1972" t="s">
        <v>19979</v>
      </c>
      <c r="G1972" t="s">
        <v>20121</v>
      </c>
      <c r="H1972" t="s">
        <v>20122</v>
      </c>
      <c r="I1972" t="s">
        <v>27709</v>
      </c>
      <c r="J1972" t="s">
        <v>27710</v>
      </c>
      <c r="K1972" t="s">
        <v>19979</v>
      </c>
      <c r="L1972" t="s">
        <v>20122</v>
      </c>
      <c r="M1972" t="s">
        <v>27711</v>
      </c>
      <c r="N1972" t="s">
        <v>27709</v>
      </c>
      <c r="O1972" t="s">
        <v>27712</v>
      </c>
      <c r="P1972" t="s">
        <v>20123</v>
      </c>
      <c r="Q1972">
        <v>0</v>
      </c>
      <c r="R1972" t="s">
        <v>166</v>
      </c>
    </row>
    <row r="1973" spans="1:18" x14ac:dyDescent="0.25">
      <c r="A1973">
        <v>-1.5</v>
      </c>
      <c r="B1973">
        <v>11.5</v>
      </c>
      <c r="C1973" t="s">
        <v>19973</v>
      </c>
      <c r="D1973" t="s">
        <v>19974</v>
      </c>
      <c r="E1973" t="s">
        <v>19978</v>
      </c>
      <c r="F1973" t="s">
        <v>19979</v>
      </c>
      <c r="G1973" t="s">
        <v>20121</v>
      </c>
      <c r="H1973" t="s">
        <v>20122</v>
      </c>
      <c r="I1973" t="s">
        <v>27713</v>
      </c>
      <c r="J1973" t="s">
        <v>27714</v>
      </c>
      <c r="K1973" t="s">
        <v>19979</v>
      </c>
      <c r="L1973" t="s">
        <v>20122</v>
      </c>
      <c r="M1973" t="s">
        <v>27715</v>
      </c>
      <c r="N1973" t="s">
        <v>27713</v>
      </c>
      <c r="O1973" t="s">
        <v>27716</v>
      </c>
      <c r="P1973" t="s">
        <v>20123</v>
      </c>
      <c r="Q1973">
        <v>0</v>
      </c>
      <c r="R1973" t="s">
        <v>166</v>
      </c>
    </row>
    <row r="1974" spans="1:18" x14ac:dyDescent="0.25">
      <c r="A1974">
        <v>-1.5500640000000001</v>
      </c>
      <c r="B1974">
        <v>11.390864000000001</v>
      </c>
      <c r="C1974" t="s">
        <v>19973</v>
      </c>
      <c r="D1974" t="s">
        <v>19974</v>
      </c>
      <c r="E1974" t="s">
        <v>19978</v>
      </c>
      <c r="F1974" t="s">
        <v>19979</v>
      </c>
      <c r="G1974" t="s">
        <v>20121</v>
      </c>
      <c r="H1974" t="s">
        <v>20122</v>
      </c>
      <c r="I1974" t="s">
        <v>27717</v>
      </c>
      <c r="J1974" t="s">
        <v>27718</v>
      </c>
      <c r="K1974" t="s">
        <v>19979</v>
      </c>
      <c r="L1974" t="s">
        <v>20122</v>
      </c>
      <c r="M1974" t="s">
        <v>27719</v>
      </c>
      <c r="N1974" t="s">
        <v>27717</v>
      </c>
      <c r="O1974" t="s">
        <v>27720</v>
      </c>
      <c r="P1974" t="s">
        <v>20123</v>
      </c>
      <c r="Q1974">
        <v>0</v>
      </c>
      <c r="R1974" t="s">
        <v>166</v>
      </c>
    </row>
    <row r="1975" spans="1:18" x14ac:dyDescent="0.25">
      <c r="A1975">
        <v>-1.336381</v>
      </c>
      <c r="B1975">
        <v>11.920951000000001</v>
      </c>
      <c r="C1975" t="s">
        <v>19973</v>
      </c>
      <c r="D1975" t="s">
        <v>19974</v>
      </c>
      <c r="E1975" t="s">
        <v>19978</v>
      </c>
      <c r="F1975" t="s">
        <v>19979</v>
      </c>
      <c r="G1975" t="s">
        <v>20121</v>
      </c>
      <c r="H1975" t="s">
        <v>20122</v>
      </c>
      <c r="I1975" t="s">
        <v>27717</v>
      </c>
      <c r="J1975" t="s">
        <v>27721</v>
      </c>
      <c r="K1975" t="s">
        <v>19979</v>
      </c>
      <c r="L1975" t="s">
        <v>20122</v>
      </c>
      <c r="M1975" t="s">
        <v>27722</v>
      </c>
      <c r="N1975" t="s">
        <v>27717</v>
      </c>
      <c r="O1975" t="s">
        <v>27723</v>
      </c>
      <c r="P1975" t="s">
        <v>20123</v>
      </c>
      <c r="Q1975">
        <v>0</v>
      </c>
      <c r="R1975" t="s">
        <v>166</v>
      </c>
    </row>
    <row r="1976" spans="1:18" x14ac:dyDescent="0.25">
      <c r="A1976">
        <v>-1.615826</v>
      </c>
      <c r="B1976">
        <v>11.600821</v>
      </c>
      <c r="C1976" t="s">
        <v>19973</v>
      </c>
      <c r="D1976" t="s">
        <v>19974</v>
      </c>
      <c r="E1976" t="s">
        <v>19978</v>
      </c>
      <c r="F1976" t="s">
        <v>19979</v>
      </c>
      <c r="G1976" t="s">
        <v>20121</v>
      </c>
      <c r="H1976" t="s">
        <v>20122</v>
      </c>
      <c r="I1976" t="s">
        <v>27724</v>
      </c>
      <c r="J1976" t="s">
        <v>27725</v>
      </c>
      <c r="K1976" t="s">
        <v>19979</v>
      </c>
      <c r="L1976" t="s">
        <v>20122</v>
      </c>
      <c r="M1976" t="s">
        <v>27726</v>
      </c>
      <c r="N1976" t="s">
        <v>27724</v>
      </c>
      <c r="O1976" t="s">
        <v>27727</v>
      </c>
      <c r="P1976" t="s">
        <v>20123</v>
      </c>
      <c r="Q1976">
        <v>0</v>
      </c>
      <c r="R1976" t="s">
        <v>166</v>
      </c>
    </row>
    <row r="1977" spans="1:18" x14ac:dyDescent="0.25">
      <c r="A1977">
        <v>-1.5833330000000001</v>
      </c>
      <c r="B1977">
        <v>11.766667</v>
      </c>
      <c r="C1977" t="s">
        <v>19973</v>
      </c>
      <c r="D1977" t="s">
        <v>19974</v>
      </c>
      <c r="E1977" t="s">
        <v>19978</v>
      </c>
      <c r="F1977" t="s">
        <v>19979</v>
      </c>
      <c r="G1977" t="s">
        <v>20121</v>
      </c>
      <c r="H1977" t="s">
        <v>20122</v>
      </c>
      <c r="I1977" t="s">
        <v>19959</v>
      </c>
      <c r="J1977" t="s">
        <v>27728</v>
      </c>
      <c r="K1977" t="s">
        <v>19979</v>
      </c>
      <c r="L1977" t="s">
        <v>20122</v>
      </c>
      <c r="M1977" t="s">
        <v>27729</v>
      </c>
      <c r="N1977" t="s">
        <v>19959</v>
      </c>
      <c r="O1977" t="s">
        <v>27730</v>
      </c>
      <c r="P1977" t="s">
        <v>20123</v>
      </c>
      <c r="Q1977">
        <v>0</v>
      </c>
      <c r="R1977" t="s">
        <v>166</v>
      </c>
    </row>
    <row r="1978" spans="1:18" x14ac:dyDescent="0.25">
      <c r="A1978">
        <v>-1.233333</v>
      </c>
      <c r="B1978">
        <v>11.55</v>
      </c>
      <c r="C1978" t="s">
        <v>19973</v>
      </c>
      <c r="D1978" t="s">
        <v>19974</v>
      </c>
      <c r="E1978" t="s">
        <v>19978</v>
      </c>
      <c r="F1978" t="s">
        <v>19979</v>
      </c>
      <c r="G1978" t="s">
        <v>20121</v>
      </c>
      <c r="H1978" t="s">
        <v>20122</v>
      </c>
      <c r="I1978" t="s">
        <v>27731</v>
      </c>
      <c r="J1978" t="s">
        <v>27732</v>
      </c>
      <c r="K1978" t="s">
        <v>19979</v>
      </c>
      <c r="L1978" t="s">
        <v>20122</v>
      </c>
      <c r="M1978" t="s">
        <v>27733</v>
      </c>
      <c r="N1978" t="s">
        <v>27731</v>
      </c>
      <c r="O1978" t="s">
        <v>27734</v>
      </c>
      <c r="P1978" t="s">
        <v>20123</v>
      </c>
      <c r="Q1978">
        <v>0</v>
      </c>
      <c r="R1978" t="s">
        <v>166</v>
      </c>
    </row>
    <row r="1979" spans="1:18" x14ac:dyDescent="0.25">
      <c r="A1979">
        <v>-1.55</v>
      </c>
      <c r="B1979">
        <v>11.516667</v>
      </c>
      <c r="C1979" t="s">
        <v>19973</v>
      </c>
      <c r="D1979" t="s">
        <v>19974</v>
      </c>
      <c r="E1979" t="s">
        <v>19978</v>
      </c>
      <c r="F1979" t="s">
        <v>19979</v>
      </c>
      <c r="G1979" t="s">
        <v>20121</v>
      </c>
      <c r="H1979" t="s">
        <v>20122</v>
      </c>
      <c r="I1979" t="s">
        <v>27735</v>
      </c>
      <c r="J1979" t="s">
        <v>27736</v>
      </c>
      <c r="K1979" t="s">
        <v>19979</v>
      </c>
      <c r="L1979" t="s">
        <v>20122</v>
      </c>
      <c r="M1979" t="s">
        <v>27737</v>
      </c>
      <c r="N1979" t="s">
        <v>27735</v>
      </c>
      <c r="O1979" t="s">
        <v>27738</v>
      </c>
      <c r="P1979" t="s">
        <v>20123</v>
      </c>
      <c r="Q1979">
        <v>0</v>
      </c>
      <c r="R1979" t="s">
        <v>166</v>
      </c>
    </row>
    <row r="1980" spans="1:18" x14ac:dyDescent="0.25">
      <c r="A1980">
        <v>-1.55</v>
      </c>
      <c r="B1980">
        <v>11.766667</v>
      </c>
      <c r="C1980" t="s">
        <v>19973</v>
      </c>
      <c r="D1980" t="s">
        <v>19974</v>
      </c>
      <c r="E1980" t="s">
        <v>19978</v>
      </c>
      <c r="F1980" t="s">
        <v>19979</v>
      </c>
      <c r="G1980" t="s">
        <v>20121</v>
      </c>
      <c r="H1980" t="s">
        <v>20122</v>
      </c>
      <c r="I1980" t="s">
        <v>24886</v>
      </c>
      <c r="J1980" t="s">
        <v>27739</v>
      </c>
      <c r="K1980" t="s">
        <v>19979</v>
      </c>
      <c r="L1980" t="s">
        <v>20122</v>
      </c>
      <c r="M1980" t="s">
        <v>27740</v>
      </c>
      <c r="N1980" t="s">
        <v>24886</v>
      </c>
      <c r="O1980" t="s">
        <v>27741</v>
      </c>
      <c r="P1980" t="s">
        <v>20123</v>
      </c>
      <c r="Q1980">
        <v>0</v>
      </c>
      <c r="R1980" t="s">
        <v>166</v>
      </c>
    </row>
    <row r="1981" spans="1:18" x14ac:dyDescent="0.25">
      <c r="A1981">
        <v>-1.1499999999999999</v>
      </c>
      <c r="B1981">
        <v>11.683332999999999</v>
      </c>
      <c r="C1981" t="s">
        <v>19973</v>
      </c>
      <c r="D1981" t="s">
        <v>19974</v>
      </c>
      <c r="E1981" t="s">
        <v>19978</v>
      </c>
      <c r="F1981" t="s">
        <v>19979</v>
      </c>
      <c r="G1981" t="s">
        <v>20121</v>
      </c>
      <c r="H1981" t="s">
        <v>20122</v>
      </c>
      <c r="I1981" t="s">
        <v>27742</v>
      </c>
      <c r="J1981" t="s">
        <v>27743</v>
      </c>
      <c r="K1981" t="s">
        <v>19979</v>
      </c>
      <c r="L1981" t="s">
        <v>20122</v>
      </c>
      <c r="M1981" t="s">
        <v>27744</v>
      </c>
      <c r="N1981" t="s">
        <v>27742</v>
      </c>
      <c r="O1981" t="s">
        <v>27745</v>
      </c>
      <c r="P1981" t="s">
        <v>20123</v>
      </c>
      <c r="Q1981">
        <v>0</v>
      </c>
      <c r="R1981" t="s">
        <v>166</v>
      </c>
    </row>
    <row r="1982" spans="1:18" x14ac:dyDescent="0.25">
      <c r="A1982">
        <v>-1.3</v>
      </c>
      <c r="B1982">
        <v>11.85</v>
      </c>
      <c r="C1982" t="s">
        <v>19973</v>
      </c>
      <c r="D1982" t="s">
        <v>19974</v>
      </c>
      <c r="E1982" t="s">
        <v>19978</v>
      </c>
      <c r="F1982" t="s">
        <v>19979</v>
      </c>
      <c r="G1982" t="s">
        <v>20121</v>
      </c>
      <c r="H1982" t="s">
        <v>20122</v>
      </c>
      <c r="I1982" t="s">
        <v>27746</v>
      </c>
      <c r="J1982" t="s">
        <v>27747</v>
      </c>
      <c r="K1982" t="s">
        <v>19979</v>
      </c>
      <c r="L1982" t="s">
        <v>20122</v>
      </c>
      <c r="M1982" t="s">
        <v>27748</v>
      </c>
      <c r="N1982" t="s">
        <v>27746</v>
      </c>
      <c r="O1982" t="s">
        <v>27749</v>
      </c>
      <c r="P1982" t="s">
        <v>20123</v>
      </c>
      <c r="Q1982">
        <v>0</v>
      </c>
      <c r="R1982" t="s">
        <v>166</v>
      </c>
    </row>
    <row r="1983" spans="1:18" x14ac:dyDescent="0.25">
      <c r="A1983">
        <v>-1.4</v>
      </c>
      <c r="B1983">
        <v>11.783333000000001</v>
      </c>
      <c r="C1983" t="s">
        <v>19973</v>
      </c>
      <c r="D1983" t="s">
        <v>19974</v>
      </c>
      <c r="E1983" t="s">
        <v>19978</v>
      </c>
      <c r="F1983" t="s">
        <v>19979</v>
      </c>
      <c r="G1983" t="s">
        <v>20121</v>
      </c>
      <c r="H1983" t="s">
        <v>20122</v>
      </c>
      <c r="I1983" t="s">
        <v>27750</v>
      </c>
      <c r="J1983" t="s">
        <v>27751</v>
      </c>
      <c r="K1983" t="s">
        <v>19979</v>
      </c>
      <c r="L1983" t="s">
        <v>20122</v>
      </c>
      <c r="M1983" t="s">
        <v>27752</v>
      </c>
      <c r="N1983" t="s">
        <v>27750</v>
      </c>
      <c r="O1983" t="s">
        <v>27753</v>
      </c>
      <c r="P1983" t="s">
        <v>20123</v>
      </c>
      <c r="Q1983">
        <v>0</v>
      </c>
      <c r="R1983" t="s">
        <v>166</v>
      </c>
    </row>
    <row r="1984" spans="1:18" x14ac:dyDescent="0.25">
      <c r="A1984">
        <v>-1.679881</v>
      </c>
      <c r="B1984">
        <v>11.491185</v>
      </c>
      <c r="C1984" t="s">
        <v>19973</v>
      </c>
      <c r="D1984" t="s">
        <v>19974</v>
      </c>
      <c r="E1984" t="s">
        <v>19978</v>
      </c>
      <c r="F1984" t="s">
        <v>19979</v>
      </c>
      <c r="G1984" t="s">
        <v>20121</v>
      </c>
      <c r="H1984" t="s">
        <v>20122</v>
      </c>
      <c r="I1984" t="s">
        <v>27754</v>
      </c>
      <c r="J1984" t="s">
        <v>27755</v>
      </c>
      <c r="K1984" t="s">
        <v>19979</v>
      </c>
      <c r="L1984" t="s">
        <v>20122</v>
      </c>
      <c r="M1984" t="s">
        <v>27756</v>
      </c>
      <c r="N1984" t="s">
        <v>27754</v>
      </c>
      <c r="O1984" t="s">
        <v>27757</v>
      </c>
      <c r="P1984" t="s">
        <v>20123</v>
      </c>
      <c r="Q1984">
        <v>0</v>
      </c>
      <c r="R1984" t="s">
        <v>166</v>
      </c>
    </row>
    <row r="1985" spans="1:18" x14ac:dyDescent="0.25">
      <c r="A1985">
        <v>-1.3333330000000001</v>
      </c>
      <c r="B1985">
        <v>10.833333</v>
      </c>
      <c r="C1985" t="s">
        <v>19973</v>
      </c>
      <c r="D1985" t="s">
        <v>19974</v>
      </c>
      <c r="E1985" t="s">
        <v>19978</v>
      </c>
      <c r="F1985" t="s">
        <v>19979</v>
      </c>
      <c r="G1985" t="s">
        <v>20136</v>
      </c>
      <c r="H1985" t="s">
        <v>20137</v>
      </c>
      <c r="I1985" t="s">
        <v>24286</v>
      </c>
      <c r="J1985" t="s">
        <v>27758</v>
      </c>
      <c r="K1985" t="s">
        <v>19979</v>
      </c>
      <c r="L1985" t="s">
        <v>20137</v>
      </c>
      <c r="M1985" t="s">
        <v>27759</v>
      </c>
      <c r="N1985" t="s">
        <v>24286</v>
      </c>
      <c r="O1985" t="s">
        <v>27760</v>
      </c>
      <c r="P1985" t="s">
        <v>20138</v>
      </c>
      <c r="Q1985">
        <v>0</v>
      </c>
      <c r="R1985" t="s">
        <v>166</v>
      </c>
    </row>
    <row r="1986" spans="1:18" x14ac:dyDescent="0.25">
      <c r="A1986">
        <v>-1.55</v>
      </c>
      <c r="B1986">
        <v>10.616667</v>
      </c>
      <c r="C1986" t="s">
        <v>19973</v>
      </c>
      <c r="D1986" t="s">
        <v>19974</v>
      </c>
      <c r="E1986" t="s">
        <v>19978</v>
      </c>
      <c r="F1986" t="s">
        <v>19979</v>
      </c>
      <c r="G1986" t="s">
        <v>20136</v>
      </c>
      <c r="H1986" t="s">
        <v>20137</v>
      </c>
      <c r="I1986" t="s">
        <v>27761</v>
      </c>
      <c r="J1986" t="s">
        <v>27762</v>
      </c>
      <c r="K1986" t="s">
        <v>19979</v>
      </c>
      <c r="L1986" t="s">
        <v>20137</v>
      </c>
      <c r="M1986" t="s">
        <v>27763</v>
      </c>
      <c r="N1986" t="s">
        <v>27761</v>
      </c>
      <c r="O1986" t="s">
        <v>27764</v>
      </c>
      <c r="P1986" t="s">
        <v>20138</v>
      </c>
      <c r="Q1986">
        <v>0</v>
      </c>
      <c r="R1986" t="s">
        <v>166</v>
      </c>
    </row>
    <row r="1987" spans="1:18" x14ac:dyDescent="0.25">
      <c r="A1987">
        <v>-1.8833329999999999</v>
      </c>
      <c r="B1987">
        <v>10.666667</v>
      </c>
      <c r="C1987" t="s">
        <v>19973</v>
      </c>
      <c r="D1987" t="s">
        <v>19974</v>
      </c>
      <c r="E1987" t="s">
        <v>19978</v>
      </c>
      <c r="F1987" t="s">
        <v>19979</v>
      </c>
      <c r="G1987" t="s">
        <v>20136</v>
      </c>
      <c r="H1987" t="s">
        <v>20137</v>
      </c>
      <c r="I1987" t="s">
        <v>27765</v>
      </c>
      <c r="J1987" t="s">
        <v>27766</v>
      </c>
      <c r="K1987" t="s">
        <v>19979</v>
      </c>
      <c r="L1987" t="s">
        <v>20137</v>
      </c>
      <c r="M1987" t="s">
        <v>27767</v>
      </c>
      <c r="N1987" t="s">
        <v>27765</v>
      </c>
      <c r="O1987" t="s">
        <v>27768</v>
      </c>
      <c r="P1987" t="s">
        <v>20138</v>
      </c>
      <c r="Q1987">
        <v>0</v>
      </c>
      <c r="R1987" t="s">
        <v>166</v>
      </c>
    </row>
    <row r="1988" spans="1:18" x14ac:dyDescent="0.25">
      <c r="A1988">
        <v>-1.8333330000000001</v>
      </c>
      <c r="B1988">
        <v>10.933332999999999</v>
      </c>
      <c r="C1988" t="s">
        <v>19973</v>
      </c>
      <c r="D1988" t="s">
        <v>19974</v>
      </c>
      <c r="E1988" t="s">
        <v>19978</v>
      </c>
      <c r="F1988" t="s">
        <v>19979</v>
      </c>
      <c r="G1988" t="s">
        <v>20136</v>
      </c>
      <c r="H1988" t="s">
        <v>20137</v>
      </c>
      <c r="I1988" t="s">
        <v>27769</v>
      </c>
      <c r="J1988" t="s">
        <v>27770</v>
      </c>
      <c r="K1988" t="s">
        <v>19979</v>
      </c>
      <c r="L1988" t="s">
        <v>20137</v>
      </c>
      <c r="M1988" t="s">
        <v>27771</v>
      </c>
      <c r="N1988" t="s">
        <v>27769</v>
      </c>
      <c r="O1988" t="s">
        <v>27772</v>
      </c>
      <c r="P1988" t="s">
        <v>20138</v>
      </c>
      <c r="Q1988">
        <v>0</v>
      </c>
      <c r="R1988" t="s">
        <v>166</v>
      </c>
    </row>
    <row r="1989" spans="1:18" x14ac:dyDescent="0.25">
      <c r="A1989">
        <v>-1.1499999999999999</v>
      </c>
      <c r="B1989">
        <v>10.7</v>
      </c>
      <c r="C1989" t="s">
        <v>19973</v>
      </c>
      <c r="D1989" t="s">
        <v>19974</v>
      </c>
      <c r="E1989" t="s">
        <v>19978</v>
      </c>
      <c r="F1989" t="s">
        <v>19979</v>
      </c>
      <c r="G1989" t="s">
        <v>20136</v>
      </c>
      <c r="H1989" t="s">
        <v>20137</v>
      </c>
      <c r="I1989" t="s">
        <v>27773</v>
      </c>
      <c r="J1989" t="s">
        <v>27774</v>
      </c>
      <c r="K1989" t="s">
        <v>19979</v>
      </c>
      <c r="L1989" t="s">
        <v>20137</v>
      </c>
      <c r="M1989" t="s">
        <v>27775</v>
      </c>
      <c r="N1989" t="s">
        <v>27773</v>
      </c>
      <c r="O1989" t="s">
        <v>27776</v>
      </c>
      <c r="P1989" t="s">
        <v>20138</v>
      </c>
      <c r="Q1989">
        <v>0</v>
      </c>
      <c r="R1989" t="s">
        <v>166</v>
      </c>
    </row>
    <row r="1990" spans="1:18" x14ac:dyDescent="0.25">
      <c r="A1990">
        <v>-1.1333329999999999</v>
      </c>
      <c r="B1990">
        <v>10.783333000000001</v>
      </c>
      <c r="C1990" t="s">
        <v>19973</v>
      </c>
      <c r="D1990" t="s">
        <v>19974</v>
      </c>
      <c r="E1990" t="s">
        <v>19978</v>
      </c>
      <c r="F1990" t="s">
        <v>19979</v>
      </c>
      <c r="G1990" t="s">
        <v>20136</v>
      </c>
      <c r="H1990" t="s">
        <v>20137</v>
      </c>
      <c r="I1990" t="s">
        <v>27777</v>
      </c>
      <c r="J1990" t="s">
        <v>27778</v>
      </c>
      <c r="K1990" t="s">
        <v>19979</v>
      </c>
      <c r="L1990" t="s">
        <v>20137</v>
      </c>
      <c r="M1990" t="s">
        <v>27779</v>
      </c>
      <c r="N1990" t="s">
        <v>27777</v>
      </c>
      <c r="O1990" t="s">
        <v>27780</v>
      </c>
      <c r="P1990" t="s">
        <v>20138</v>
      </c>
      <c r="Q1990">
        <v>0</v>
      </c>
      <c r="R1990" t="s">
        <v>166</v>
      </c>
    </row>
    <row r="1991" spans="1:18" x14ac:dyDescent="0.25">
      <c r="A1991">
        <v>-1.504699</v>
      </c>
      <c r="B1991">
        <v>10.509879</v>
      </c>
      <c r="C1991" t="s">
        <v>19973</v>
      </c>
      <c r="D1991" t="s">
        <v>19974</v>
      </c>
      <c r="E1991" t="s">
        <v>19978</v>
      </c>
      <c r="F1991" t="s">
        <v>19979</v>
      </c>
      <c r="G1991" t="s">
        <v>20136</v>
      </c>
      <c r="H1991" t="s">
        <v>20137</v>
      </c>
      <c r="I1991" t="s">
        <v>27781</v>
      </c>
      <c r="J1991" t="s">
        <v>27782</v>
      </c>
      <c r="K1991" t="s">
        <v>19979</v>
      </c>
      <c r="L1991" t="s">
        <v>20137</v>
      </c>
      <c r="M1991" t="s">
        <v>27783</v>
      </c>
      <c r="N1991" t="s">
        <v>27781</v>
      </c>
      <c r="O1991" t="s">
        <v>27784</v>
      </c>
      <c r="P1991" t="s">
        <v>20138</v>
      </c>
      <c r="Q1991">
        <v>0</v>
      </c>
      <c r="R1991" t="s">
        <v>166</v>
      </c>
    </row>
    <row r="1992" spans="1:18" x14ac:dyDescent="0.25">
      <c r="A1992">
        <v>-1.85</v>
      </c>
      <c r="B1992">
        <v>10.533333000000001</v>
      </c>
      <c r="C1992" t="s">
        <v>19973</v>
      </c>
      <c r="D1992" t="s">
        <v>19974</v>
      </c>
      <c r="E1992" t="s">
        <v>19978</v>
      </c>
      <c r="F1992" t="s">
        <v>19979</v>
      </c>
      <c r="G1992" t="s">
        <v>20136</v>
      </c>
      <c r="H1992" t="s">
        <v>20137</v>
      </c>
      <c r="I1992" t="s">
        <v>3175</v>
      </c>
      <c r="J1992" t="s">
        <v>27785</v>
      </c>
      <c r="K1992" t="s">
        <v>19979</v>
      </c>
      <c r="L1992" t="s">
        <v>20137</v>
      </c>
      <c r="M1992" t="s">
        <v>27786</v>
      </c>
      <c r="N1992" t="s">
        <v>3175</v>
      </c>
      <c r="O1992" t="s">
        <v>27787</v>
      </c>
      <c r="P1992" t="s">
        <v>20138</v>
      </c>
      <c r="Q1992">
        <v>0</v>
      </c>
      <c r="R1992" t="s">
        <v>166</v>
      </c>
    </row>
    <row r="1993" spans="1:18" x14ac:dyDescent="0.25">
      <c r="A1993">
        <v>-1.233333</v>
      </c>
      <c r="B1993">
        <v>11.083333</v>
      </c>
      <c r="C1993" t="s">
        <v>19973</v>
      </c>
      <c r="D1993" t="s">
        <v>19974</v>
      </c>
      <c r="E1993" t="s">
        <v>19978</v>
      </c>
      <c r="F1993" t="s">
        <v>19979</v>
      </c>
      <c r="G1993" t="s">
        <v>20136</v>
      </c>
      <c r="H1993" t="s">
        <v>20137</v>
      </c>
      <c r="I1993" t="s">
        <v>27788</v>
      </c>
      <c r="J1993" t="s">
        <v>27789</v>
      </c>
      <c r="K1993" t="s">
        <v>19979</v>
      </c>
      <c r="L1993" t="s">
        <v>20137</v>
      </c>
      <c r="M1993" t="s">
        <v>27790</v>
      </c>
      <c r="N1993" t="s">
        <v>27788</v>
      </c>
      <c r="O1993" t="s">
        <v>27791</v>
      </c>
      <c r="P1993" t="s">
        <v>20138</v>
      </c>
      <c r="Q1993">
        <v>0</v>
      </c>
      <c r="R1993" t="s">
        <v>166</v>
      </c>
    </row>
    <row r="1994" spans="1:18" x14ac:dyDescent="0.25">
      <c r="A1994">
        <v>-1.5333330000000001</v>
      </c>
      <c r="B1994">
        <v>10.55</v>
      </c>
      <c r="C1994" t="s">
        <v>19973</v>
      </c>
      <c r="D1994" t="s">
        <v>19974</v>
      </c>
      <c r="E1994" t="s">
        <v>19978</v>
      </c>
      <c r="F1994" t="s">
        <v>19979</v>
      </c>
      <c r="G1994" t="s">
        <v>20136</v>
      </c>
      <c r="H1994" t="s">
        <v>20137</v>
      </c>
      <c r="I1994" t="s">
        <v>27792</v>
      </c>
      <c r="J1994" t="s">
        <v>27793</v>
      </c>
      <c r="K1994" t="s">
        <v>19979</v>
      </c>
      <c r="L1994" t="s">
        <v>20137</v>
      </c>
      <c r="M1994" t="s">
        <v>27794</v>
      </c>
      <c r="N1994" t="s">
        <v>27792</v>
      </c>
      <c r="O1994" t="s">
        <v>27795</v>
      </c>
      <c r="P1994" t="s">
        <v>20138</v>
      </c>
      <c r="Q1994">
        <v>0</v>
      </c>
      <c r="R1994" t="s">
        <v>166</v>
      </c>
    </row>
    <row r="1995" spans="1:18" x14ac:dyDescent="0.25">
      <c r="A1995">
        <v>-1.2</v>
      </c>
      <c r="B1995">
        <v>10.933332999999999</v>
      </c>
      <c r="C1995" t="s">
        <v>19973</v>
      </c>
      <c r="D1995" t="s">
        <v>19974</v>
      </c>
      <c r="E1995" t="s">
        <v>19978</v>
      </c>
      <c r="F1995" t="s">
        <v>19979</v>
      </c>
      <c r="G1995" t="s">
        <v>20136</v>
      </c>
      <c r="H1995" t="s">
        <v>20137</v>
      </c>
      <c r="I1995" t="s">
        <v>27796</v>
      </c>
      <c r="J1995" t="s">
        <v>27797</v>
      </c>
      <c r="K1995" t="s">
        <v>19979</v>
      </c>
      <c r="L1995" t="s">
        <v>20137</v>
      </c>
      <c r="M1995" t="s">
        <v>27798</v>
      </c>
      <c r="N1995" t="s">
        <v>27796</v>
      </c>
      <c r="O1995" t="s">
        <v>27799</v>
      </c>
      <c r="P1995" t="s">
        <v>20138</v>
      </c>
      <c r="Q1995">
        <v>0</v>
      </c>
      <c r="R1995" t="s">
        <v>166</v>
      </c>
    </row>
    <row r="1996" spans="1:18" x14ac:dyDescent="0.25">
      <c r="A1996">
        <v>-1.7</v>
      </c>
      <c r="B1996">
        <v>10.916667</v>
      </c>
      <c r="C1996" t="s">
        <v>19973</v>
      </c>
      <c r="D1996" t="s">
        <v>19974</v>
      </c>
      <c r="E1996" t="s">
        <v>19978</v>
      </c>
      <c r="F1996" t="s">
        <v>19979</v>
      </c>
      <c r="G1996" t="s">
        <v>20136</v>
      </c>
      <c r="H1996" t="s">
        <v>20137</v>
      </c>
      <c r="I1996" t="s">
        <v>27800</v>
      </c>
      <c r="J1996" t="s">
        <v>27801</v>
      </c>
      <c r="K1996" t="s">
        <v>19979</v>
      </c>
      <c r="L1996" t="s">
        <v>20137</v>
      </c>
      <c r="M1996" t="s">
        <v>27802</v>
      </c>
      <c r="N1996" t="s">
        <v>27800</v>
      </c>
      <c r="O1996" t="s">
        <v>27803</v>
      </c>
      <c r="P1996" t="s">
        <v>20138</v>
      </c>
      <c r="Q1996">
        <v>0</v>
      </c>
      <c r="R1996" t="s">
        <v>166</v>
      </c>
    </row>
    <row r="1997" spans="1:18" x14ac:dyDescent="0.25">
      <c r="A1997">
        <v>-1.697554</v>
      </c>
      <c r="B1997">
        <v>10.760947</v>
      </c>
      <c r="C1997" t="s">
        <v>19973</v>
      </c>
      <c r="D1997" t="s">
        <v>19974</v>
      </c>
      <c r="E1997" t="s">
        <v>19978</v>
      </c>
      <c r="F1997" t="s">
        <v>19979</v>
      </c>
      <c r="G1997" t="s">
        <v>20136</v>
      </c>
      <c r="H1997" t="s">
        <v>20137</v>
      </c>
      <c r="I1997" t="s">
        <v>27804</v>
      </c>
      <c r="J1997" t="s">
        <v>27805</v>
      </c>
      <c r="K1997" t="s">
        <v>19979</v>
      </c>
      <c r="L1997" t="s">
        <v>20137</v>
      </c>
      <c r="M1997" t="s">
        <v>27806</v>
      </c>
      <c r="N1997" t="s">
        <v>27804</v>
      </c>
      <c r="O1997" t="s">
        <v>27807</v>
      </c>
      <c r="P1997" t="s">
        <v>20138</v>
      </c>
      <c r="Q1997">
        <v>0</v>
      </c>
      <c r="R1997" t="s">
        <v>166</v>
      </c>
    </row>
    <row r="1998" spans="1:18" x14ac:dyDescent="0.25">
      <c r="A1998">
        <v>-1.5333330000000001</v>
      </c>
      <c r="B1998">
        <v>10.683332999999999</v>
      </c>
      <c r="C1998" t="s">
        <v>19973</v>
      </c>
      <c r="D1998" t="s">
        <v>19974</v>
      </c>
      <c r="E1998" t="s">
        <v>19978</v>
      </c>
      <c r="F1998" t="s">
        <v>19979</v>
      </c>
      <c r="G1998" t="s">
        <v>20136</v>
      </c>
      <c r="H1998" t="s">
        <v>20137</v>
      </c>
      <c r="I1998" t="s">
        <v>27808</v>
      </c>
      <c r="J1998" t="s">
        <v>27809</v>
      </c>
      <c r="K1998" t="s">
        <v>19979</v>
      </c>
      <c r="L1998" t="s">
        <v>20137</v>
      </c>
      <c r="M1998" t="s">
        <v>27810</v>
      </c>
      <c r="N1998" t="s">
        <v>27808</v>
      </c>
      <c r="O1998" t="s">
        <v>27811</v>
      </c>
      <c r="P1998" t="s">
        <v>20138</v>
      </c>
      <c r="Q1998">
        <v>0</v>
      </c>
      <c r="R1998" t="s">
        <v>166</v>
      </c>
    </row>
    <row r="1999" spans="1:18" x14ac:dyDescent="0.25">
      <c r="A1999">
        <v>-1.566667</v>
      </c>
      <c r="B1999">
        <v>10.5</v>
      </c>
      <c r="C1999" t="s">
        <v>19973</v>
      </c>
      <c r="D1999" t="s">
        <v>19974</v>
      </c>
      <c r="E1999" t="s">
        <v>19978</v>
      </c>
      <c r="F1999" t="s">
        <v>19979</v>
      </c>
      <c r="G1999" t="s">
        <v>20136</v>
      </c>
      <c r="H1999" t="s">
        <v>20137</v>
      </c>
      <c r="I1999" t="s">
        <v>27812</v>
      </c>
      <c r="J1999" t="s">
        <v>27813</v>
      </c>
      <c r="K1999" t="s">
        <v>19979</v>
      </c>
      <c r="L1999" t="s">
        <v>20137</v>
      </c>
      <c r="M1999" t="s">
        <v>27814</v>
      </c>
      <c r="N1999" t="s">
        <v>27812</v>
      </c>
      <c r="O1999" t="s">
        <v>27815</v>
      </c>
      <c r="P1999" t="s">
        <v>20138</v>
      </c>
      <c r="Q1999">
        <v>0</v>
      </c>
      <c r="R1999" t="s">
        <v>166</v>
      </c>
    </row>
    <row r="2000" spans="1:18" x14ac:dyDescent="0.25">
      <c r="A2000">
        <v>-1.462056</v>
      </c>
      <c r="B2000">
        <v>10.572678</v>
      </c>
      <c r="C2000" t="s">
        <v>19973</v>
      </c>
      <c r="D2000" t="s">
        <v>19974</v>
      </c>
      <c r="E2000" t="s">
        <v>19978</v>
      </c>
      <c r="F2000" t="s">
        <v>19979</v>
      </c>
      <c r="G2000" t="s">
        <v>20136</v>
      </c>
      <c r="H2000" t="s">
        <v>20137</v>
      </c>
      <c r="I2000" t="s">
        <v>27816</v>
      </c>
      <c r="J2000" t="s">
        <v>27817</v>
      </c>
      <c r="K2000" t="s">
        <v>19979</v>
      </c>
      <c r="L2000" t="s">
        <v>20137</v>
      </c>
      <c r="M2000" t="s">
        <v>27818</v>
      </c>
      <c r="N2000" t="s">
        <v>27816</v>
      </c>
      <c r="O2000" t="s">
        <v>27819</v>
      </c>
      <c r="P2000" t="s">
        <v>20138</v>
      </c>
      <c r="Q2000">
        <v>0</v>
      </c>
      <c r="R2000" t="s">
        <v>166</v>
      </c>
    </row>
    <row r="2001" spans="1:18" x14ac:dyDescent="0.25">
      <c r="A2001">
        <v>-1.462056</v>
      </c>
      <c r="B2001">
        <v>10.572678</v>
      </c>
      <c r="C2001" t="s">
        <v>19973</v>
      </c>
      <c r="D2001" t="s">
        <v>19974</v>
      </c>
      <c r="E2001" t="s">
        <v>19978</v>
      </c>
      <c r="F2001" t="s">
        <v>19979</v>
      </c>
      <c r="G2001" t="s">
        <v>20136</v>
      </c>
      <c r="H2001" t="s">
        <v>20137</v>
      </c>
      <c r="I2001" t="s">
        <v>27820</v>
      </c>
      <c r="J2001" t="s">
        <v>27821</v>
      </c>
      <c r="K2001" t="s">
        <v>19979</v>
      </c>
      <c r="L2001" t="s">
        <v>20137</v>
      </c>
      <c r="M2001" t="s">
        <v>27822</v>
      </c>
      <c r="N2001" t="s">
        <v>27820</v>
      </c>
      <c r="O2001" t="s">
        <v>27823</v>
      </c>
      <c r="P2001" t="s">
        <v>20138</v>
      </c>
      <c r="Q2001">
        <v>0</v>
      </c>
      <c r="R2001" t="s">
        <v>166</v>
      </c>
    </row>
    <row r="2002" spans="1:18" x14ac:dyDescent="0.25">
      <c r="A2002">
        <v>-1.6</v>
      </c>
      <c r="B2002">
        <v>10.883333</v>
      </c>
      <c r="C2002" t="s">
        <v>19973</v>
      </c>
      <c r="D2002" t="s">
        <v>19974</v>
      </c>
      <c r="E2002" t="s">
        <v>19978</v>
      </c>
      <c r="F2002" t="s">
        <v>19979</v>
      </c>
      <c r="G2002" t="s">
        <v>20136</v>
      </c>
      <c r="H2002" t="s">
        <v>20137</v>
      </c>
      <c r="I2002" t="s">
        <v>27824</v>
      </c>
      <c r="J2002" t="s">
        <v>27825</v>
      </c>
      <c r="K2002" t="s">
        <v>19979</v>
      </c>
      <c r="L2002" t="s">
        <v>20137</v>
      </c>
      <c r="M2002" t="s">
        <v>27826</v>
      </c>
      <c r="N2002" t="s">
        <v>27824</v>
      </c>
      <c r="O2002" t="s">
        <v>27827</v>
      </c>
      <c r="P2002" t="s">
        <v>20138</v>
      </c>
      <c r="Q2002">
        <v>0</v>
      </c>
      <c r="R2002" t="s">
        <v>166</v>
      </c>
    </row>
    <row r="2003" spans="1:18" x14ac:dyDescent="0.25">
      <c r="A2003">
        <v>-1.6333329999999999</v>
      </c>
      <c r="B2003">
        <v>10.9</v>
      </c>
      <c r="C2003" t="s">
        <v>19973</v>
      </c>
      <c r="D2003" t="s">
        <v>19974</v>
      </c>
      <c r="E2003" t="s">
        <v>19978</v>
      </c>
      <c r="F2003" t="s">
        <v>19979</v>
      </c>
      <c r="G2003" t="s">
        <v>20136</v>
      </c>
      <c r="H2003" t="s">
        <v>20137</v>
      </c>
      <c r="I2003" t="s">
        <v>27824</v>
      </c>
      <c r="J2003" t="s">
        <v>27828</v>
      </c>
      <c r="K2003" t="s">
        <v>19979</v>
      </c>
      <c r="L2003" t="s">
        <v>20137</v>
      </c>
      <c r="M2003" t="s">
        <v>27829</v>
      </c>
      <c r="N2003" t="s">
        <v>27824</v>
      </c>
      <c r="O2003" t="s">
        <v>27830</v>
      </c>
      <c r="P2003" t="s">
        <v>20138</v>
      </c>
      <c r="Q2003">
        <v>0</v>
      </c>
      <c r="R2003" t="s">
        <v>166</v>
      </c>
    </row>
    <row r="2004" spans="1:18" x14ac:dyDescent="0.25">
      <c r="A2004">
        <v>-1.1499999999999999</v>
      </c>
      <c r="B2004">
        <v>10.75</v>
      </c>
      <c r="C2004" t="s">
        <v>19973</v>
      </c>
      <c r="D2004" t="s">
        <v>19974</v>
      </c>
      <c r="E2004" t="s">
        <v>19978</v>
      </c>
      <c r="F2004" t="s">
        <v>19979</v>
      </c>
      <c r="G2004" t="s">
        <v>20136</v>
      </c>
      <c r="H2004" t="s">
        <v>20137</v>
      </c>
      <c r="I2004" t="s">
        <v>27831</v>
      </c>
      <c r="J2004" t="s">
        <v>27832</v>
      </c>
      <c r="K2004" t="s">
        <v>19979</v>
      </c>
      <c r="L2004" t="s">
        <v>20137</v>
      </c>
      <c r="M2004" t="s">
        <v>27833</v>
      </c>
      <c r="N2004" t="s">
        <v>27831</v>
      </c>
      <c r="O2004" t="s">
        <v>27834</v>
      </c>
      <c r="P2004" t="s">
        <v>20138</v>
      </c>
      <c r="Q2004">
        <v>0</v>
      </c>
      <c r="R2004" t="s">
        <v>166</v>
      </c>
    </row>
    <row r="2005" spans="1:18" x14ac:dyDescent="0.25">
      <c r="A2005">
        <v>-1.1499999999999999</v>
      </c>
      <c r="B2005">
        <v>10.75</v>
      </c>
      <c r="C2005" t="s">
        <v>19973</v>
      </c>
      <c r="D2005" t="s">
        <v>19974</v>
      </c>
      <c r="E2005" t="s">
        <v>19978</v>
      </c>
      <c r="F2005" t="s">
        <v>19979</v>
      </c>
      <c r="G2005" t="s">
        <v>20136</v>
      </c>
      <c r="H2005" t="s">
        <v>20137</v>
      </c>
      <c r="I2005" t="s">
        <v>27835</v>
      </c>
      <c r="J2005" t="s">
        <v>27836</v>
      </c>
      <c r="K2005" t="s">
        <v>19979</v>
      </c>
      <c r="L2005" t="s">
        <v>20137</v>
      </c>
      <c r="M2005" t="s">
        <v>27837</v>
      </c>
      <c r="N2005" t="s">
        <v>27835</v>
      </c>
      <c r="O2005" t="s">
        <v>27838</v>
      </c>
      <c r="P2005" t="s">
        <v>20138</v>
      </c>
      <c r="Q2005">
        <v>0</v>
      </c>
      <c r="R2005" t="s">
        <v>166</v>
      </c>
    </row>
    <row r="2006" spans="1:18" x14ac:dyDescent="0.25">
      <c r="A2006">
        <v>-1.1499999999999999</v>
      </c>
      <c r="B2006">
        <v>10.75</v>
      </c>
      <c r="C2006" t="s">
        <v>19973</v>
      </c>
      <c r="D2006" t="s">
        <v>19974</v>
      </c>
      <c r="E2006" t="s">
        <v>19978</v>
      </c>
      <c r="F2006" t="s">
        <v>19979</v>
      </c>
      <c r="G2006" t="s">
        <v>20136</v>
      </c>
      <c r="H2006" t="s">
        <v>20137</v>
      </c>
      <c r="I2006" t="s">
        <v>27839</v>
      </c>
      <c r="J2006" t="s">
        <v>27840</v>
      </c>
      <c r="K2006" t="s">
        <v>19979</v>
      </c>
      <c r="L2006" t="s">
        <v>20137</v>
      </c>
      <c r="M2006" t="s">
        <v>27841</v>
      </c>
      <c r="N2006" t="s">
        <v>27839</v>
      </c>
      <c r="O2006" t="s">
        <v>27842</v>
      </c>
      <c r="P2006" t="s">
        <v>20138</v>
      </c>
      <c r="Q2006">
        <v>0</v>
      </c>
      <c r="R2006" t="s">
        <v>166</v>
      </c>
    </row>
    <row r="2007" spans="1:18" x14ac:dyDescent="0.25">
      <c r="A2007">
        <v>-1.703873</v>
      </c>
      <c r="B2007">
        <v>10.777858999999999</v>
      </c>
      <c r="C2007" t="s">
        <v>19973</v>
      </c>
      <c r="D2007" t="s">
        <v>19974</v>
      </c>
      <c r="E2007" t="s">
        <v>19978</v>
      </c>
      <c r="F2007" t="s">
        <v>19979</v>
      </c>
      <c r="G2007" t="s">
        <v>20136</v>
      </c>
      <c r="H2007" t="s">
        <v>20137</v>
      </c>
      <c r="I2007" t="s">
        <v>27843</v>
      </c>
      <c r="J2007" t="s">
        <v>27844</v>
      </c>
      <c r="K2007" t="s">
        <v>19979</v>
      </c>
      <c r="L2007" t="s">
        <v>20137</v>
      </c>
      <c r="M2007" t="s">
        <v>27845</v>
      </c>
      <c r="N2007" t="s">
        <v>27843</v>
      </c>
      <c r="O2007" t="s">
        <v>27846</v>
      </c>
      <c r="P2007" t="s">
        <v>20138</v>
      </c>
      <c r="Q2007">
        <v>0</v>
      </c>
      <c r="R2007" t="s">
        <v>166</v>
      </c>
    </row>
    <row r="2008" spans="1:18" x14ac:dyDescent="0.25">
      <c r="A2008">
        <v>-1.1711279999999999</v>
      </c>
      <c r="B2008">
        <v>10.576662000000001</v>
      </c>
      <c r="C2008" t="s">
        <v>19973</v>
      </c>
      <c r="D2008" t="s">
        <v>19974</v>
      </c>
      <c r="E2008" t="s">
        <v>19978</v>
      </c>
      <c r="F2008" t="s">
        <v>19979</v>
      </c>
      <c r="G2008" t="s">
        <v>20136</v>
      </c>
      <c r="H2008" t="s">
        <v>20137</v>
      </c>
      <c r="I2008" t="s">
        <v>27847</v>
      </c>
      <c r="J2008" t="s">
        <v>27848</v>
      </c>
      <c r="K2008" t="s">
        <v>19979</v>
      </c>
      <c r="L2008" t="s">
        <v>20137</v>
      </c>
      <c r="M2008" t="s">
        <v>27849</v>
      </c>
      <c r="N2008" t="s">
        <v>27847</v>
      </c>
      <c r="O2008" t="s">
        <v>27850</v>
      </c>
      <c r="P2008" t="s">
        <v>20138</v>
      </c>
      <c r="Q2008">
        <v>0</v>
      </c>
      <c r="R2008" t="s">
        <v>166</v>
      </c>
    </row>
    <row r="2009" spans="1:18" x14ac:dyDescent="0.25">
      <c r="A2009">
        <v>-1.2</v>
      </c>
      <c r="B2009">
        <v>11.05</v>
      </c>
      <c r="C2009" t="s">
        <v>19973</v>
      </c>
      <c r="D2009" t="s">
        <v>19974</v>
      </c>
      <c r="E2009" t="s">
        <v>19978</v>
      </c>
      <c r="F2009" t="s">
        <v>19979</v>
      </c>
      <c r="G2009" t="s">
        <v>20136</v>
      </c>
      <c r="H2009" t="s">
        <v>20137</v>
      </c>
      <c r="I2009" t="s">
        <v>27851</v>
      </c>
      <c r="J2009" t="s">
        <v>27852</v>
      </c>
      <c r="K2009" t="s">
        <v>19979</v>
      </c>
      <c r="L2009" t="s">
        <v>20137</v>
      </c>
      <c r="M2009" t="s">
        <v>27853</v>
      </c>
      <c r="N2009" t="s">
        <v>27851</v>
      </c>
      <c r="O2009" t="s">
        <v>27854</v>
      </c>
      <c r="P2009" t="s">
        <v>20138</v>
      </c>
      <c r="Q2009">
        <v>0</v>
      </c>
      <c r="R2009" t="s">
        <v>166</v>
      </c>
    </row>
    <row r="2010" spans="1:18" x14ac:dyDescent="0.25">
      <c r="A2010">
        <v>-1.2166669999999999</v>
      </c>
      <c r="B2010">
        <v>11.066667000000001</v>
      </c>
      <c r="C2010" t="s">
        <v>19973</v>
      </c>
      <c r="D2010" t="s">
        <v>19974</v>
      </c>
      <c r="E2010" t="s">
        <v>19978</v>
      </c>
      <c r="F2010" t="s">
        <v>19979</v>
      </c>
      <c r="G2010" t="s">
        <v>20136</v>
      </c>
      <c r="H2010" t="s">
        <v>20137</v>
      </c>
      <c r="I2010" t="s">
        <v>27855</v>
      </c>
      <c r="J2010" t="s">
        <v>27856</v>
      </c>
      <c r="K2010" t="s">
        <v>19979</v>
      </c>
      <c r="L2010" t="s">
        <v>20137</v>
      </c>
      <c r="M2010" t="s">
        <v>27857</v>
      </c>
      <c r="N2010" t="s">
        <v>27855</v>
      </c>
      <c r="O2010" t="s">
        <v>27858</v>
      </c>
      <c r="P2010" t="s">
        <v>20138</v>
      </c>
      <c r="Q2010">
        <v>0</v>
      </c>
      <c r="R2010" t="s">
        <v>166</v>
      </c>
    </row>
    <row r="2011" spans="1:18" x14ac:dyDescent="0.25">
      <c r="A2011">
        <v>-1.564068</v>
      </c>
      <c r="B2011">
        <v>10.905995000000001</v>
      </c>
      <c r="C2011" t="s">
        <v>19973</v>
      </c>
      <c r="D2011" t="s">
        <v>19974</v>
      </c>
      <c r="E2011" t="s">
        <v>19978</v>
      </c>
      <c r="F2011" t="s">
        <v>19979</v>
      </c>
      <c r="G2011" t="s">
        <v>20136</v>
      </c>
      <c r="H2011" t="s">
        <v>20137</v>
      </c>
      <c r="I2011" t="s">
        <v>27859</v>
      </c>
      <c r="J2011" t="s">
        <v>27860</v>
      </c>
      <c r="K2011" t="s">
        <v>19979</v>
      </c>
      <c r="L2011" t="s">
        <v>20137</v>
      </c>
      <c r="M2011" t="s">
        <v>27861</v>
      </c>
      <c r="N2011" t="s">
        <v>27859</v>
      </c>
      <c r="O2011" t="s">
        <v>27862</v>
      </c>
      <c r="P2011" t="s">
        <v>20138</v>
      </c>
      <c r="Q2011">
        <v>0</v>
      </c>
      <c r="R2011" t="s">
        <v>166</v>
      </c>
    </row>
    <row r="2012" spans="1:18" x14ac:dyDescent="0.25">
      <c r="A2012">
        <v>-1.2254259999999999</v>
      </c>
      <c r="B2012">
        <v>11.084655</v>
      </c>
      <c r="C2012" t="s">
        <v>19973</v>
      </c>
      <c r="D2012" t="s">
        <v>19974</v>
      </c>
      <c r="E2012" t="s">
        <v>19978</v>
      </c>
      <c r="F2012" t="s">
        <v>19979</v>
      </c>
      <c r="G2012" t="s">
        <v>20136</v>
      </c>
      <c r="H2012" t="s">
        <v>20137</v>
      </c>
      <c r="I2012" t="s">
        <v>27863</v>
      </c>
      <c r="J2012" t="s">
        <v>27864</v>
      </c>
      <c r="K2012" t="s">
        <v>19979</v>
      </c>
      <c r="L2012" t="s">
        <v>20137</v>
      </c>
      <c r="M2012" t="s">
        <v>27865</v>
      </c>
      <c r="N2012" t="s">
        <v>27863</v>
      </c>
      <c r="O2012" t="s">
        <v>27866</v>
      </c>
      <c r="P2012" t="s">
        <v>20138</v>
      </c>
      <c r="Q2012">
        <v>0</v>
      </c>
      <c r="R2012" t="s">
        <v>166</v>
      </c>
    </row>
    <row r="2013" spans="1:18" x14ac:dyDescent="0.25">
      <c r="A2013">
        <v>-0.95</v>
      </c>
      <c r="B2013">
        <v>10.616667</v>
      </c>
      <c r="C2013" t="s">
        <v>19973</v>
      </c>
      <c r="D2013" t="s">
        <v>19974</v>
      </c>
      <c r="E2013" t="s">
        <v>19978</v>
      </c>
      <c r="F2013" t="s">
        <v>19979</v>
      </c>
      <c r="G2013" t="s">
        <v>20136</v>
      </c>
      <c r="H2013" t="s">
        <v>20137</v>
      </c>
      <c r="I2013" t="s">
        <v>1645</v>
      </c>
      <c r="J2013" t="s">
        <v>27867</v>
      </c>
      <c r="K2013" t="s">
        <v>19979</v>
      </c>
      <c r="L2013" t="s">
        <v>20137</v>
      </c>
      <c r="M2013" t="s">
        <v>27868</v>
      </c>
      <c r="N2013" t="s">
        <v>1645</v>
      </c>
      <c r="O2013" t="s">
        <v>27869</v>
      </c>
      <c r="P2013" t="s">
        <v>20138</v>
      </c>
      <c r="Q2013">
        <v>0</v>
      </c>
      <c r="R2013" t="s">
        <v>166</v>
      </c>
    </row>
    <row r="2014" spans="1:18" x14ac:dyDescent="0.25">
      <c r="A2014">
        <v>-1.2103790000000001</v>
      </c>
      <c r="B2014">
        <v>10.590216</v>
      </c>
      <c r="C2014" t="s">
        <v>19973</v>
      </c>
      <c r="D2014" t="s">
        <v>19974</v>
      </c>
      <c r="E2014" t="s">
        <v>19978</v>
      </c>
      <c r="F2014" t="s">
        <v>19979</v>
      </c>
      <c r="G2014" t="s">
        <v>20136</v>
      </c>
      <c r="H2014" t="s">
        <v>20137</v>
      </c>
      <c r="I2014" t="s">
        <v>27303</v>
      </c>
      <c r="J2014" t="s">
        <v>27870</v>
      </c>
      <c r="K2014" t="s">
        <v>19979</v>
      </c>
      <c r="L2014" t="s">
        <v>20137</v>
      </c>
      <c r="M2014" t="s">
        <v>27871</v>
      </c>
      <c r="N2014" t="s">
        <v>27303</v>
      </c>
      <c r="O2014" t="s">
        <v>27872</v>
      </c>
      <c r="P2014" t="s">
        <v>20138</v>
      </c>
      <c r="Q2014">
        <v>3</v>
      </c>
      <c r="R2014" t="s">
        <v>20529</v>
      </c>
    </row>
    <row r="2015" spans="1:18" x14ac:dyDescent="0.25">
      <c r="A2015">
        <v>-1.1077969999999999</v>
      </c>
      <c r="B2015">
        <v>10.635808000000001</v>
      </c>
      <c r="C2015" t="s">
        <v>19973</v>
      </c>
      <c r="D2015" t="s">
        <v>19974</v>
      </c>
      <c r="E2015" t="s">
        <v>19978</v>
      </c>
      <c r="F2015" t="s">
        <v>19979</v>
      </c>
      <c r="G2015" t="s">
        <v>20136</v>
      </c>
      <c r="H2015" t="s">
        <v>20137</v>
      </c>
      <c r="I2015" t="s">
        <v>27873</v>
      </c>
      <c r="J2015" t="s">
        <v>27874</v>
      </c>
      <c r="K2015" t="s">
        <v>19979</v>
      </c>
      <c r="L2015" t="s">
        <v>20137</v>
      </c>
      <c r="M2015" t="s">
        <v>27875</v>
      </c>
      <c r="N2015" t="s">
        <v>27873</v>
      </c>
      <c r="O2015" t="s">
        <v>27876</v>
      </c>
      <c r="P2015" t="s">
        <v>20138</v>
      </c>
      <c r="Q2015">
        <v>0</v>
      </c>
      <c r="R2015" t="s">
        <v>166</v>
      </c>
    </row>
    <row r="2016" spans="1:18" x14ac:dyDescent="0.25">
      <c r="A2016">
        <v>-1.0833330000000001</v>
      </c>
      <c r="B2016">
        <v>10.8</v>
      </c>
      <c r="C2016" t="s">
        <v>19973</v>
      </c>
      <c r="D2016" t="s">
        <v>19974</v>
      </c>
      <c r="E2016" t="s">
        <v>19978</v>
      </c>
      <c r="F2016" t="s">
        <v>19979</v>
      </c>
      <c r="G2016" t="s">
        <v>20136</v>
      </c>
      <c r="H2016" t="s">
        <v>20137</v>
      </c>
      <c r="I2016" t="s">
        <v>27877</v>
      </c>
      <c r="J2016" t="s">
        <v>27878</v>
      </c>
      <c r="K2016" t="s">
        <v>19979</v>
      </c>
      <c r="L2016" t="s">
        <v>20137</v>
      </c>
      <c r="M2016" t="s">
        <v>27879</v>
      </c>
      <c r="N2016" t="s">
        <v>27877</v>
      </c>
      <c r="O2016" t="s">
        <v>27880</v>
      </c>
      <c r="P2016" t="s">
        <v>20138</v>
      </c>
      <c r="Q2016">
        <v>0</v>
      </c>
      <c r="R2016" t="s">
        <v>166</v>
      </c>
    </row>
    <row r="2017" spans="1:18" x14ac:dyDescent="0.25">
      <c r="A2017">
        <v>-1.2</v>
      </c>
      <c r="B2017">
        <v>10.683332999999999</v>
      </c>
      <c r="C2017" t="s">
        <v>19973</v>
      </c>
      <c r="D2017" t="s">
        <v>19974</v>
      </c>
      <c r="E2017" t="s">
        <v>19978</v>
      </c>
      <c r="F2017" t="s">
        <v>19979</v>
      </c>
      <c r="G2017" t="s">
        <v>20136</v>
      </c>
      <c r="H2017" t="s">
        <v>20137</v>
      </c>
      <c r="I2017" t="s">
        <v>27881</v>
      </c>
      <c r="J2017" t="s">
        <v>27882</v>
      </c>
      <c r="K2017" t="s">
        <v>19979</v>
      </c>
      <c r="L2017" t="s">
        <v>20137</v>
      </c>
      <c r="M2017" t="s">
        <v>27883</v>
      </c>
      <c r="N2017" t="s">
        <v>27881</v>
      </c>
      <c r="O2017" t="s">
        <v>27884</v>
      </c>
      <c r="P2017" t="s">
        <v>20138</v>
      </c>
      <c r="Q2017">
        <v>0</v>
      </c>
      <c r="R2017" t="s">
        <v>166</v>
      </c>
    </row>
    <row r="2018" spans="1:18" x14ac:dyDescent="0.25">
      <c r="A2018">
        <v>-1.45</v>
      </c>
      <c r="B2018">
        <v>11.166667</v>
      </c>
      <c r="C2018" t="s">
        <v>19973</v>
      </c>
      <c r="D2018" t="s">
        <v>19974</v>
      </c>
      <c r="E2018" t="s">
        <v>19978</v>
      </c>
      <c r="F2018" t="s">
        <v>19979</v>
      </c>
      <c r="G2018" t="s">
        <v>20136</v>
      </c>
      <c r="H2018" t="s">
        <v>20137</v>
      </c>
      <c r="I2018" t="s">
        <v>27885</v>
      </c>
      <c r="J2018" t="s">
        <v>27886</v>
      </c>
      <c r="K2018" t="s">
        <v>19979</v>
      </c>
      <c r="L2018" t="s">
        <v>20137</v>
      </c>
      <c r="M2018" t="s">
        <v>27887</v>
      </c>
      <c r="N2018" t="s">
        <v>27885</v>
      </c>
      <c r="O2018" t="s">
        <v>27888</v>
      </c>
      <c r="P2018" t="s">
        <v>20138</v>
      </c>
      <c r="Q2018">
        <v>0</v>
      </c>
      <c r="R2018" t="s">
        <v>166</v>
      </c>
    </row>
    <row r="2019" spans="1:18" x14ac:dyDescent="0.25">
      <c r="A2019">
        <v>-1.618458</v>
      </c>
      <c r="B2019">
        <v>10.695942000000001</v>
      </c>
      <c r="C2019" t="s">
        <v>19973</v>
      </c>
      <c r="D2019" t="s">
        <v>19974</v>
      </c>
      <c r="E2019" t="s">
        <v>19978</v>
      </c>
      <c r="F2019" t="s">
        <v>19979</v>
      </c>
      <c r="G2019" t="s">
        <v>20136</v>
      </c>
      <c r="H2019" t="s">
        <v>20137</v>
      </c>
      <c r="I2019" t="s">
        <v>27889</v>
      </c>
      <c r="J2019" t="s">
        <v>27890</v>
      </c>
      <c r="K2019" t="s">
        <v>19979</v>
      </c>
      <c r="L2019" t="s">
        <v>20137</v>
      </c>
      <c r="M2019" t="s">
        <v>27891</v>
      </c>
      <c r="N2019" t="s">
        <v>27889</v>
      </c>
      <c r="O2019" t="s">
        <v>27892</v>
      </c>
      <c r="P2019" t="s">
        <v>20138</v>
      </c>
      <c r="Q2019">
        <v>0</v>
      </c>
      <c r="R2019" t="s">
        <v>166</v>
      </c>
    </row>
    <row r="2020" spans="1:18" x14ac:dyDescent="0.25">
      <c r="A2020">
        <v>0</v>
      </c>
      <c r="B2020">
        <v>0</v>
      </c>
      <c r="C2020" t="s">
        <v>19973</v>
      </c>
      <c r="D2020" t="s">
        <v>19974</v>
      </c>
      <c r="E2020" t="s">
        <v>19978</v>
      </c>
      <c r="F2020" t="s">
        <v>19979</v>
      </c>
      <c r="G2020" t="s">
        <v>20136</v>
      </c>
      <c r="H2020" t="s">
        <v>20137</v>
      </c>
      <c r="I2020" t="s">
        <v>27893</v>
      </c>
      <c r="J2020" t="s">
        <v>27894</v>
      </c>
      <c r="K2020" t="s">
        <v>19979</v>
      </c>
      <c r="L2020" t="s">
        <v>20137</v>
      </c>
      <c r="M2020" t="s">
        <v>27895</v>
      </c>
      <c r="N2020" t="s">
        <v>27893</v>
      </c>
      <c r="O2020" t="s">
        <v>27896</v>
      </c>
      <c r="P2020" t="s">
        <v>20138</v>
      </c>
      <c r="Q2020">
        <v>3</v>
      </c>
      <c r="R2020" t="s">
        <v>20529</v>
      </c>
    </row>
    <row r="2021" spans="1:18" x14ac:dyDescent="0.25">
      <c r="A2021">
        <v>-1.3833329999999999</v>
      </c>
      <c r="B2021">
        <v>10.616667</v>
      </c>
      <c r="C2021" t="s">
        <v>19973</v>
      </c>
      <c r="D2021" t="s">
        <v>19974</v>
      </c>
      <c r="E2021" t="s">
        <v>19978</v>
      </c>
      <c r="F2021" t="s">
        <v>19979</v>
      </c>
      <c r="G2021" t="s">
        <v>20136</v>
      </c>
      <c r="H2021" t="s">
        <v>20137</v>
      </c>
      <c r="I2021" t="s">
        <v>26108</v>
      </c>
      <c r="J2021" t="s">
        <v>27897</v>
      </c>
      <c r="K2021" t="s">
        <v>19979</v>
      </c>
      <c r="L2021" t="s">
        <v>20137</v>
      </c>
      <c r="M2021" t="s">
        <v>27898</v>
      </c>
      <c r="N2021" t="s">
        <v>26108</v>
      </c>
      <c r="O2021" t="s">
        <v>27899</v>
      </c>
      <c r="P2021" t="s">
        <v>20138</v>
      </c>
      <c r="Q2021">
        <v>0</v>
      </c>
      <c r="R2021" t="s">
        <v>166</v>
      </c>
    </row>
    <row r="2022" spans="1:18" x14ac:dyDescent="0.25">
      <c r="A2022">
        <v>-1.1333329999999999</v>
      </c>
      <c r="B2022">
        <v>10.733333</v>
      </c>
      <c r="C2022" t="s">
        <v>19973</v>
      </c>
      <c r="D2022" t="s">
        <v>19974</v>
      </c>
      <c r="E2022" t="s">
        <v>19978</v>
      </c>
      <c r="F2022" t="s">
        <v>19979</v>
      </c>
      <c r="G2022" t="s">
        <v>20136</v>
      </c>
      <c r="H2022" t="s">
        <v>20137</v>
      </c>
      <c r="I2022" t="s">
        <v>27900</v>
      </c>
      <c r="J2022" t="s">
        <v>27901</v>
      </c>
      <c r="K2022" t="s">
        <v>19979</v>
      </c>
      <c r="L2022" t="s">
        <v>20137</v>
      </c>
      <c r="M2022" t="s">
        <v>27902</v>
      </c>
      <c r="N2022" t="s">
        <v>27900</v>
      </c>
      <c r="O2022" t="s">
        <v>27903</v>
      </c>
      <c r="P2022" t="s">
        <v>20138</v>
      </c>
      <c r="Q2022">
        <v>0</v>
      </c>
      <c r="R2022" t="s">
        <v>166</v>
      </c>
    </row>
    <row r="2023" spans="1:18" x14ac:dyDescent="0.25">
      <c r="A2023">
        <v>-1.282807</v>
      </c>
      <c r="B2023">
        <v>11.116021999999999</v>
      </c>
      <c r="C2023" t="s">
        <v>19973</v>
      </c>
      <c r="D2023" t="s">
        <v>19974</v>
      </c>
      <c r="E2023" t="s">
        <v>19978</v>
      </c>
      <c r="F2023" t="s">
        <v>19979</v>
      </c>
      <c r="G2023" t="s">
        <v>20136</v>
      </c>
      <c r="H2023" t="s">
        <v>20137</v>
      </c>
      <c r="I2023" t="s">
        <v>25105</v>
      </c>
      <c r="J2023" t="s">
        <v>27904</v>
      </c>
      <c r="K2023" t="s">
        <v>19979</v>
      </c>
      <c r="L2023" t="s">
        <v>20137</v>
      </c>
      <c r="M2023" t="s">
        <v>27905</v>
      </c>
      <c r="N2023" t="s">
        <v>25105</v>
      </c>
      <c r="O2023" t="s">
        <v>27906</v>
      </c>
      <c r="P2023" t="s">
        <v>20138</v>
      </c>
      <c r="Q2023">
        <v>0</v>
      </c>
      <c r="R2023" t="s">
        <v>166</v>
      </c>
    </row>
    <row r="2024" spans="1:18" x14ac:dyDescent="0.25">
      <c r="A2024">
        <v>-1.282807</v>
      </c>
      <c r="B2024">
        <v>11.116021999999999</v>
      </c>
      <c r="C2024" t="s">
        <v>19973</v>
      </c>
      <c r="D2024" t="s">
        <v>19974</v>
      </c>
      <c r="E2024" t="s">
        <v>19978</v>
      </c>
      <c r="F2024" t="s">
        <v>19979</v>
      </c>
      <c r="G2024" t="s">
        <v>20136</v>
      </c>
      <c r="H2024" t="s">
        <v>20137</v>
      </c>
      <c r="I2024" t="s">
        <v>27907</v>
      </c>
      <c r="J2024" t="s">
        <v>27908</v>
      </c>
      <c r="K2024" t="s">
        <v>19979</v>
      </c>
      <c r="L2024" t="s">
        <v>20137</v>
      </c>
      <c r="M2024" t="s">
        <v>27909</v>
      </c>
      <c r="N2024" t="s">
        <v>27907</v>
      </c>
      <c r="O2024" t="s">
        <v>27910</v>
      </c>
      <c r="P2024" t="s">
        <v>20138</v>
      </c>
      <c r="Q2024">
        <v>0</v>
      </c>
      <c r="R2024" t="s">
        <v>166</v>
      </c>
    </row>
    <row r="2025" spans="1:18" x14ac:dyDescent="0.25">
      <c r="A2025">
        <v>-0.95</v>
      </c>
      <c r="B2025">
        <v>10.616667</v>
      </c>
      <c r="C2025" t="s">
        <v>19973</v>
      </c>
      <c r="D2025" t="s">
        <v>19974</v>
      </c>
      <c r="E2025" t="s">
        <v>19978</v>
      </c>
      <c r="F2025" t="s">
        <v>19979</v>
      </c>
      <c r="G2025" t="s">
        <v>20136</v>
      </c>
      <c r="H2025" t="s">
        <v>20137</v>
      </c>
      <c r="I2025" t="s">
        <v>27911</v>
      </c>
      <c r="J2025" t="s">
        <v>27912</v>
      </c>
      <c r="K2025" t="s">
        <v>19979</v>
      </c>
      <c r="L2025" t="s">
        <v>20137</v>
      </c>
      <c r="M2025" t="s">
        <v>27913</v>
      </c>
      <c r="N2025" t="s">
        <v>27911</v>
      </c>
      <c r="O2025" t="s">
        <v>27914</v>
      </c>
      <c r="P2025" t="s">
        <v>20138</v>
      </c>
      <c r="Q2025">
        <v>0</v>
      </c>
      <c r="R2025" t="s">
        <v>166</v>
      </c>
    </row>
    <row r="2026" spans="1:18" x14ac:dyDescent="0.25">
      <c r="A2026">
        <v>-0.98333300000000001</v>
      </c>
      <c r="B2026">
        <v>10.5</v>
      </c>
      <c r="C2026" t="s">
        <v>19973</v>
      </c>
      <c r="D2026" t="s">
        <v>19974</v>
      </c>
      <c r="E2026" t="s">
        <v>19978</v>
      </c>
      <c r="F2026" t="s">
        <v>19979</v>
      </c>
      <c r="G2026" t="s">
        <v>20136</v>
      </c>
      <c r="H2026" t="s">
        <v>20137</v>
      </c>
      <c r="I2026" t="s">
        <v>27915</v>
      </c>
      <c r="J2026" t="s">
        <v>27916</v>
      </c>
      <c r="K2026" t="s">
        <v>19979</v>
      </c>
      <c r="L2026" t="s">
        <v>20137</v>
      </c>
      <c r="M2026" t="s">
        <v>27917</v>
      </c>
      <c r="N2026" t="s">
        <v>27915</v>
      </c>
      <c r="O2026" t="s">
        <v>27918</v>
      </c>
      <c r="P2026" t="s">
        <v>20138</v>
      </c>
      <c r="Q2026">
        <v>0</v>
      </c>
      <c r="R2026" t="s">
        <v>166</v>
      </c>
    </row>
    <row r="2027" spans="1:18" x14ac:dyDescent="0.25">
      <c r="A2027">
        <v>-1.7</v>
      </c>
      <c r="B2027">
        <v>10.75</v>
      </c>
      <c r="C2027" t="s">
        <v>19973</v>
      </c>
      <c r="D2027" t="s">
        <v>19974</v>
      </c>
      <c r="E2027" t="s">
        <v>19978</v>
      </c>
      <c r="F2027" t="s">
        <v>19979</v>
      </c>
      <c r="G2027" t="s">
        <v>20136</v>
      </c>
      <c r="H2027" t="s">
        <v>20137</v>
      </c>
      <c r="I2027" t="s">
        <v>27919</v>
      </c>
      <c r="J2027" t="s">
        <v>27920</v>
      </c>
      <c r="K2027" t="s">
        <v>19979</v>
      </c>
      <c r="L2027" t="s">
        <v>20137</v>
      </c>
      <c r="M2027" t="s">
        <v>27921</v>
      </c>
      <c r="N2027" t="s">
        <v>27919</v>
      </c>
      <c r="O2027" t="s">
        <v>27922</v>
      </c>
      <c r="P2027" t="s">
        <v>20138</v>
      </c>
      <c r="Q2027">
        <v>0</v>
      </c>
      <c r="R2027" t="s">
        <v>166</v>
      </c>
    </row>
    <row r="2028" spans="1:18" x14ac:dyDescent="0.25">
      <c r="A2028">
        <v>-0.91161300000000001</v>
      </c>
      <c r="B2028">
        <v>10.58967</v>
      </c>
      <c r="C2028" t="s">
        <v>19973</v>
      </c>
      <c r="D2028" t="s">
        <v>19974</v>
      </c>
      <c r="E2028" t="s">
        <v>19978</v>
      </c>
      <c r="F2028" t="s">
        <v>19979</v>
      </c>
      <c r="G2028" t="s">
        <v>20136</v>
      </c>
      <c r="H2028" t="s">
        <v>20137</v>
      </c>
      <c r="I2028" t="s">
        <v>27923</v>
      </c>
      <c r="J2028" t="s">
        <v>27924</v>
      </c>
      <c r="K2028" t="s">
        <v>19979</v>
      </c>
      <c r="L2028" t="s">
        <v>20137</v>
      </c>
      <c r="M2028" t="s">
        <v>27925</v>
      </c>
      <c r="N2028" t="s">
        <v>27923</v>
      </c>
      <c r="O2028" t="s">
        <v>27926</v>
      </c>
      <c r="P2028" t="s">
        <v>20138</v>
      </c>
      <c r="Q2028">
        <v>0</v>
      </c>
      <c r="R2028" t="s">
        <v>166</v>
      </c>
    </row>
    <row r="2029" spans="1:18" x14ac:dyDescent="0.25">
      <c r="A2029">
        <v>-0.85</v>
      </c>
      <c r="B2029">
        <v>10.55</v>
      </c>
      <c r="C2029" t="s">
        <v>19973</v>
      </c>
      <c r="D2029" t="s">
        <v>19974</v>
      </c>
      <c r="E2029" t="s">
        <v>19978</v>
      </c>
      <c r="F2029" t="s">
        <v>19979</v>
      </c>
      <c r="G2029" t="s">
        <v>20136</v>
      </c>
      <c r="H2029" t="s">
        <v>20137</v>
      </c>
      <c r="I2029" t="s">
        <v>27927</v>
      </c>
      <c r="J2029" t="s">
        <v>27928</v>
      </c>
      <c r="K2029" t="s">
        <v>19979</v>
      </c>
      <c r="L2029" t="s">
        <v>20137</v>
      </c>
      <c r="M2029" t="s">
        <v>27929</v>
      </c>
      <c r="N2029" t="s">
        <v>27927</v>
      </c>
      <c r="O2029" t="s">
        <v>27930</v>
      </c>
      <c r="P2029" t="s">
        <v>20138</v>
      </c>
      <c r="Q2029">
        <v>0</v>
      </c>
      <c r="R2029" t="s">
        <v>166</v>
      </c>
    </row>
    <row r="2030" spans="1:18" x14ac:dyDescent="0.25">
      <c r="A2030">
        <v>-1.0595600000000001</v>
      </c>
      <c r="B2030">
        <v>10.814024</v>
      </c>
      <c r="C2030" t="s">
        <v>19973</v>
      </c>
      <c r="D2030" t="s">
        <v>19974</v>
      </c>
      <c r="E2030" t="s">
        <v>19978</v>
      </c>
      <c r="F2030" t="s">
        <v>19979</v>
      </c>
      <c r="G2030" t="s">
        <v>20136</v>
      </c>
      <c r="H2030" t="s">
        <v>20137</v>
      </c>
      <c r="I2030" t="s">
        <v>27931</v>
      </c>
      <c r="J2030" t="s">
        <v>27932</v>
      </c>
      <c r="K2030" t="s">
        <v>19979</v>
      </c>
      <c r="L2030" t="s">
        <v>20137</v>
      </c>
      <c r="M2030" t="s">
        <v>27933</v>
      </c>
      <c r="N2030" t="s">
        <v>27931</v>
      </c>
      <c r="O2030" t="s">
        <v>27934</v>
      </c>
      <c r="P2030" t="s">
        <v>20138</v>
      </c>
      <c r="Q2030">
        <v>0</v>
      </c>
      <c r="R2030" t="s">
        <v>166</v>
      </c>
    </row>
    <row r="2031" spans="1:18" x14ac:dyDescent="0.25">
      <c r="A2031">
        <v>-1.2</v>
      </c>
      <c r="B2031">
        <v>10.933332999999999</v>
      </c>
      <c r="C2031" t="s">
        <v>19973</v>
      </c>
      <c r="D2031" t="s">
        <v>19974</v>
      </c>
      <c r="E2031" t="s">
        <v>19978</v>
      </c>
      <c r="F2031" t="s">
        <v>19979</v>
      </c>
      <c r="G2031" t="s">
        <v>20136</v>
      </c>
      <c r="H2031" t="s">
        <v>20137</v>
      </c>
      <c r="I2031" t="s">
        <v>27935</v>
      </c>
      <c r="J2031" t="s">
        <v>27936</v>
      </c>
      <c r="K2031" t="s">
        <v>19979</v>
      </c>
      <c r="L2031" t="s">
        <v>20137</v>
      </c>
      <c r="M2031" t="s">
        <v>27937</v>
      </c>
      <c r="N2031" t="s">
        <v>27935</v>
      </c>
      <c r="O2031" t="s">
        <v>27938</v>
      </c>
      <c r="P2031" t="s">
        <v>20138</v>
      </c>
      <c r="Q2031">
        <v>0</v>
      </c>
      <c r="R2031" t="s">
        <v>166</v>
      </c>
    </row>
    <row r="2032" spans="1:18" x14ac:dyDescent="0.25">
      <c r="A2032">
        <v>-1.4666669999999999</v>
      </c>
      <c r="B2032">
        <v>10.666667</v>
      </c>
      <c r="C2032" t="s">
        <v>19973</v>
      </c>
      <c r="D2032" t="s">
        <v>19974</v>
      </c>
      <c r="E2032" t="s">
        <v>19978</v>
      </c>
      <c r="F2032" t="s">
        <v>19979</v>
      </c>
      <c r="G2032" t="s">
        <v>20136</v>
      </c>
      <c r="H2032" t="s">
        <v>20137</v>
      </c>
      <c r="I2032" t="s">
        <v>27939</v>
      </c>
      <c r="J2032" t="s">
        <v>27940</v>
      </c>
      <c r="K2032" t="s">
        <v>19979</v>
      </c>
      <c r="L2032" t="s">
        <v>20137</v>
      </c>
      <c r="M2032" t="s">
        <v>27941</v>
      </c>
      <c r="N2032" t="s">
        <v>27939</v>
      </c>
      <c r="O2032" t="s">
        <v>27942</v>
      </c>
      <c r="P2032" t="s">
        <v>20138</v>
      </c>
      <c r="Q2032">
        <v>0</v>
      </c>
      <c r="R2032" t="s">
        <v>166</v>
      </c>
    </row>
    <row r="2033" spans="1:18" x14ac:dyDescent="0.25">
      <c r="A2033">
        <v>-1</v>
      </c>
      <c r="B2033">
        <v>10.65</v>
      </c>
      <c r="C2033" t="s">
        <v>19973</v>
      </c>
      <c r="D2033" t="s">
        <v>19974</v>
      </c>
      <c r="E2033" t="s">
        <v>19978</v>
      </c>
      <c r="F2033" t="s">
        <v>19979</v>
      </c>
      <c r="G2033" t="s">
        <v>20136</v>
      </c>
      <c r="H2033" t="s">
        <v>20137</v>
      </c>
      <c r="I2033" t="s">
        <v>27943</v>
      </c>
      <c r="J2033" t="s">
        <v>27944</v>
      </c>
      <c r="K2033" t="s">
        <v>19979</v>
      </c>
      <c r="L2033" t="s">
        <v>20137</v>
      </c>
      <c r="M2033" t="s">
        <v>27945</v>
      </c>
      <c r="N2033" t="s">
        <v>27943</v>
      </c>
      <c r="O2033" t="s">
        <v>27946</v>
      </c>
      <c r="P2033" t="s">
        <v>20138</v>
      </c>
      <c r="Q2033">
        <v>0</v>
      </c>
      <c r="R2033" t="s">
        <v>166</v>
      </c>
    </row>
    <row r="2034" spans="1:18" x14ac:dyDescent="0.25">
      <c r="A2034">
        <v>-1.710081</v>
      </c>
      <c r="B2034">
        <v>10.78905</v>
      </c>
      <c r="C2034" t="s">
        <v>19973</v>
      </c>
      <c r="D2034" t="s">
        <v>19974</v>
      </c>
      <c r="E2034" t="s">
        <v>19978</v>
      </c>
      <c r="F2034" t="s">
        <v>19979</v>
      </c>
      <c r="G2034" t="s">
        <v>20136</v>
      </c>
      <c r="H2034" t="s">
        <v>20137</v>
      </c>
      <c r="I2034" t="s">
        <v>26931</v>
      </c>
      <c r="J2034" t="s">
        <v>27947</v>
      </c>
      <c r="K2034" t="s">
        <v>19979</v>
      </c>
      <c r="L2034" t="s">
        <v>20137</v>
      </c>
      <c r="M2034" t="s">
        <v>27948</v>
      </c>
      <c r="N2034" t="s">
        <v>26931</v>
      </c>
      <c r="O2034" t="s">
        <v>27949</v>
      </c>
      <c r="P2034" t="s">
        <v>20138</v>
      </c>
      <c r="Q2034">
        <v>0</v>
      </c>
      <c r="R2034" t="s">
        <v>166</v>
      </c>
    </row>
    <row r="2035" spans="1:18" x14ac:dyDescent="0.25">
      <c r="A2035">
        <v>-0.85936100000000004</v>
      </c>
      <c r="B2035">
        <v>10.59249</v>
      </c>
      <c r="C2035" t="s">
        <v>19973</v>
      </c>
      <c r="D2035" t="s">
        <v>19974</v>
      </c>
      <c r="E2035" t="s">
        <v>19978</v>
      </c>
      <c r="F2035" t="s">
        <v>19979</v>
      </c>
      <c r="G2035" t="s">
        <v>20136</v>
      </c>
      <c r="H2035" t="s">
        <v>20137</v>
      </c>
      <c r="I2035" t="s">
        <v>27950</v>
      </c>
      <c r="J2035" t="s">
        <v>27951</v>
      </c>
      <c r="K2035" t="s">
        <v>19979</v>
      </c>
      <c r="L2035" t="s">
        <v>20137</v>
      </c>
      <c r="M2035" t="s">
        <v>27952</v>
      </c>
      <c r="N2035" t="s">
        <v>27950</v>
      </c>
      <c r="O2035" t="s">
        <v>27953</v>
      </c>
      <c r="P2035" t="s">
        <v>20138</v>
      </c>
      <c r="Q2035">
        <v>0</v>
      </c>
      <c r="R2035" t="s">
        <v>166</v>
      </c>
    </row>
    <row r="2036" spans="1:18" x14ac:dyDescent="0.25">
      <c r="A2036">
        <v>-1.2166669999999999</v>
      </c>
      <c r="B2036">
        <v>10.616667</v>
      </c>
      <c r="C2036" t="s">
        <v>19973</v>
      </c>
      <c r="D2036" t="s">
        <v>19974</v>
      </c>
      <c r="E2036" t="s">
        <v>19978</v>
      </c>
      <c r="F2036" t="s">
        <v>19979</v>
      </c>
      <c r="G2036" t="s">
        <v>20136</v>
      </c>
      <c r="H2036" t="s">
        <v>20137</v>
      </c>
      <c r="I2036" t="s">
        <v>27954</v>
      </c>
      <c r="J2036" t="s">
        <v>27955</v>
      </c>
      <c r="K2036" t="s">
        <v>19979</v>
      </c>
      <c r="L2036" t="s">
        <v>20137</v>
      </c>
      <c r="M2036" t="s">
        <v>27956</v>
      </c>
      <c r="N2036" t="s">
        <v>27954</v>
      </c>
      <c r="O2036" t="s">
        <v>27957</v>
      </c>
      <c r="P2036" t="s">
        <v>20138</v>
      </c>
      <c r="Q2036">
        <v>0</v>
      </c>
      <c r="R2036" t="s">
        <v>166</v>
      </c>
    </row>
    <row r="2037" spans="1:18" x14ac:dyDescent="0.25">
      <c r="A2037">
        <v>-1.7259690000000001</v>
      </c>
      <c r="B2037">
        <v>10.840633</v>
      </c>
      <c r="C2037" t="s">
        <v>19973</v>
      </c>
      <c r="D2037" t="s">
        <v>19974</v>
      </c>
      <c r="E2037" t="s">
        <v>19978</v>
      </c>
      <c r="F2037" t="s">
        <v>19979</v>
      </c>
      <c r="G2037" t="s">
        <v>20136</v>
      </c>
      <c r="H2037" t="s">
        <v>20137</v>
      </c>
      <c r="I2037" t="s">
        <v>24535</v>
      </c>
      <c r="J2037" t="s">
        <v>27958</v>
      </c>
      <c r="K2037" t="s">
        <v>19979</v>
      </c>
      <c r="L2037" t="s">
        <v>20137</v>
      </c>
      <c r="M2037" t="s">
        <v>27959</v>
      </c>
      <c r="N2037" t="s">
        <v>24535</v>
      </c>
      <c r="O2037" t="s">
        <v>27960</v>
      </c>
      <c r="P2037" t="s">
        <v>20138</v>
      </c>
      <c r="Q2037">
        <v>0</v>
      </c>
      <c r="R2037" t="s">
        <v>166</v>
      </c>
    </row>
    <row r="2038" spans="1:18" x14ac:dyDescent="0.25">
      <c r="A2038">
        <v>-1.2740769999999999</v>
      </c>
      <c r="B2038">
        <v>10.611146</v>
      </c>
      <c r="C2038" t="s">
        <v>19973</v>
      </c>
      <c r="D2038" t="s">
        <v>19974</v>
      </c>
      <c r="E2038" t="s">
        <v>19978</v>
      </c>
      <c r="F2038" t="s">
        <v>19979</v>
      </c>
      <c r="G2038" t="s">
        <v>20136</v>
      </c>
      <c r="H2038" t="s">
        <v>20137</v>
      </c>
      <c r="I2038" t="s">
        <v>27961</v>
      </c>
      <c r="J2038" t="s">
        <v>27962</v>
      </c>
      <c r="K2038" t="s">
        <v>19979</v>
      </c>
      <c r="L2038" t="s">
        <v>20137</v>
      </c>
      <c r="M2038" t="s">
        <v>27963</v>
      </c>
      <c r="N2038" t="s">
        <v>27961</v>
      </c>
      <c r="O2038" t="s">
        <v>27964</v>
      </c>
      <c r="P2038" t="s">
        <v>20138</v>
      </c>
      <c r="Q2038">
        <v>0</v>
      </c>
      <c r="R2038" t="s">
        <v>166</v>
      </c>
    </row>
    <row r="2039" spans="1:18" x14ac:dyDescent="0.25">
      <c r="A2039">
        <v>-1.6</v>
      </c>
      <c r="B2039">
        <v>10.883333</v>
      </c>
      <c r="C2039" t="s">
        <v>19973</v>
      </c>
      <c r="D2039" t="s">
        <v>19974</v>
      </c>
      <c r="E2039" t="s">
        <v>19978</v>
      </c>
      <c r="F2039" t="s">
        <v>19979</v>
      </c>
      <c r="G2039" t="s">
        <v>20136</v>
      </c>
      <c r="H2039" t="s">
        <v>20137</v>
      </c>
      <c r="I2039" t="s">
        <v>24539</v>
      </c>
      <c r="J2039" t="s">
        <v>27965</v>
      </c>
      <c r="K2039" t="s">
        <v>19979</v>
      </c>
      <c r="L2039" t="s">
        <v>20137</v>
      </c>
      <c r="M2039" t="s">
        <v>27966</v>
      </c>
      <c r="N2039" t="s">
        <v>24539</v>
      </c>
      <c r="O2039" t="s">
        <v>27967</v>
      </c>
      <c r="P2039" t="s">
        <v>20138</v>
      </c>
      <c r="Q2039">
        <v>0</v>
      </c>
      <c r="R2039" t="s">
        <v>166</v>
      </c>
    </row>
    <row r="2040" spans="1:18" x14ac:dyDescent="0.25">
      <c r="A2040">
        <v>-1.733333</v>
      </c>
      <c r="B2040">
        <v>10.95</v>
      </c>
      <c r="C2040" t="s">
        <v>19973</v>
      </c>
      <c r="D2040" t="s">
        <v>19974</v>
      </c>
      <c r="E2040" t="s">
        <v>19978</v>
      </c>
      <c r="F2040" t="s">
        <v>19979</v>
      </c>
      <c r="G2040" t="s">
        <v>20136</v>
      </c>
      <c r="H2040" t="s">
        <v>20137</v>
      </c>
      <c r="I2040" t="s">
        <v>24539</v>
      </c>
      <c r="J2040" t="s">
        <v>27968</v>
      </c>
      <c r="K2040" t="s">
        <v>19979</v>
      </c>
      <c r="L2040" t="s">
        <v>20137</v>
      </c>
      <c r="M2040" t="s">
        <v>27969</v>
      </c>
      <c r="N2040" t="s">
        <v>24539</v>
      </c>
      <c r="O2040" t="s">
        <v>27970</v>
      </c>
      <c r="P2040" t="s">
        <v>20138</v>
      </c>
      <c r="Q2040">
        <v>0</v>
      </c>
      <c r="R2040" t="s">
        <v>166</v>
      </c>
    </row>
    <row r="2041" spans="1:18" x14ac:dyDescent="0.25">
      <c r="A2041">
        <v>-1.4166669999999999</v>
      </c>
      <c r="B2041">
        <v>10.633333</v>
      </c>
      <c r="C2041" t="s">
        <v>19973</v>
      </c>
      <c r="D2041" t="s">
        <v>19974</v>
      </c>
      <c r="E2041" t="s">
        <v>19978</v>
      </c>
      <c r="F2041" t="s">
        <v>19979</v>
      </c>
      <c r="G2041" t="s">
        <v>20136</v>
      </c>
      <c r="H2041" t="s">
        <v>20137</v>
      </c>
      <c r="I2041" t="s">
        <v>24539</v>
      </c>
      <c r="J2041" t="s">
        <v>27971</v>
      </c>
      <c r="K2041" t="s">
        <v>19979</v>
      </c>
      <c r="L2041" t="s">
        <v>20137</v>
      </c>
      <c r="M2041" t="s">
        <v>27972</v>
      </c>
      <c r="N2041" t="s">
        <v>24539</v>
      </c>
      <c r="O2041" t="s">
        <v>27973</v>
      </c>
      <c r="P2041" t="s">
        <v>20138</v>
      </c>
      <c r="Q2041">
        <v>0</v>
      </c>
      <c r="R2041" t="s">
        <v>166</v>
      </c>
    </row>
    <row r="2042" spans="1:18" x14ac:dyDescent="0.25">
      <c r="A2042">
        <v>-1.1666669999999999</v>
      </c>
      <c r="B2042">
        <v>10.916667</v>
      </c>
      <c r="C2042" t="s">
        <v>19973</v>
      </c>
      <c r="D2042" t="s">
        <v>19974</v>
      </c>
      <c r="E2042" t="s">
        <v>19978</v>
      </c>
      <c r="F2042" t="s">
        <v>19979</v>
      </c>
      <c r="G2042" t="s">
        <v>20136</v>
      </c>
      <c r="H2042" t="s">
        <v>20137</v>
      </c>
      <c r="I2042" t="s">
        <v>27974</v>
      </c>
      <c r="J2042" t="s">
        <v>27975</v>
      </c>
      <c r="K2042" t="s">
        <v>19979</v>
      </c>
      <c r="L2042" t="s">
        <v>20137</v>
      </c>
      <c r="M2042" t="s">
        <v>27976</v>
      </c>
      <c r="N2042" t="s">
        <v>27974</v>
      </c>
      <c r="O2042" t="s">
        <v>27977</v>
      </c>
      <c r="P2042" t="s">
        <v>20138</v>
      </c>
      <c r="Q2042">
        <v>0</v>
      </c>
      <c r="R2042" t="s">
        <v>166</v>
      </c>
    </row>
    <row r="2043" spans="1:18" x14ac:dyDescent="0.25">
      <c r="A2043">
        <v>-1.6500140000000001</v>
      </c>
      <c r="B2043">
        <v>10.721412000000001</v>
      </c>
      <c r="C2043" t="s">
        <v>19973</v>
      </c>
      <c r="D2043" t="s">
        <v>19974</v>
      </c>
      <c r="E2043" t="s">
        <v>19978</v>
      </c>
      <c r="F2043" t="s">
        <v>19979</v>
      </c>
      <c r="G2043" t="s">
        <v>20136</v>
      </c>
      <c r="H2043" t="s">
        <v>20137</v>
      </c>
      <c r="I2043" t="s">
        <v>24570</v>
      </c>
      <c r="J2043" t="s">
        <v>27978</v>
      </c>
      <c r="K2043" t="s">
        <v>19979</v>
      </c>
      <c r="L2043" t="s">
        <v>20137</v>
      </c>
      <c r="M2043" t="s">
        <v>27979</v>
      </c>
      <c r="N2043" t="s">
        <v>24570</v>
      </c>
      <c r="O2043" t="s">
        <v>27980</v>
      </c>
      <c r="P2043" t="s">
        <v>20138</v>
      </c>
      <c r="Q2043">
        <v>0</v>
      </c>
      <c r="R2043" t="s">
        <v>166</v>
      </c>
    </row>
    <row r="2044" spans="1:18" x14ac:dyDescent="0.25">
      <c r="A2044">
        <v>-1.7156979999999999</v>
      </c>
      <c r="B2044">
        <v>10.812312</v>
      </c>
      <c r="C2044" t="s">
        <v>19973</v>
      </c>
      <c r="D2044" t="s">
        <v>19974</v>
      </c>
      <c r="E2044" t="s">
        <v>19978</v>
      </c>
      <c r="F2044" t="s">
        <v>19979</v>
      </c>
      <c r="G2044" t="s">
        <v>20136</v>
      </c>
      <c r="H2044" t="s">
        <v>20137</v>
      </c>
      <c r="I2044" t="s">
        <v>26751</v>
      </c>
      <c r="J2044" t="s">
        <v>27981</v>
      </c>
      <c r="K2044" t="s">
        <v>19979</v>
      </c>
      <c r="L2044" t="s">
        <v>20137</v>
      </c>
      <c r="M2044" t="s">
        <v>27982</v>
      </c>
      <c r="N2044" t="s">
        <v>26751</v>
      </c>
      <c r="O2044" t="s">
        <v>27983</v>
      </c>
      <c r="P2044" t="s">
        <v>20138</v>
      </c>
      <c r="Q2044">
        <v>0</v>
      </c>
      <c r="R2044" t="s">
        <v>166</v>
      </c>
    </row>
    <row r="2045" spans="1:18" x14ac:dyDescent="0.25">
      <c r="A2045">
        <v>-0.91621799999999998</v>
      </c>
      <c r="B2045">
        <v>10.587823999999999</v>
      </c>
      <c r="C2045" t="s">
        <v>19973</v>
      </c>
      <c r="D2045" t="s">
        <v>19974</v>
      </c>
      <c r="E2045" t="s">
        <v>19978</v>
      </c>
      <c r="F2045" t="s">
        <v>19979</v>
      </c>
      <c r="G2045" t="s">
        <v>20136</v>
      </c>
      <c r="H2045" t="s">
        <v>20137</v>
      </c>
      <c r="I2045" t="s">
        <v>27984</v>
      </c>
      <c r="J2045" t="s">
        <v>27985</v>
      </c>
      <c r="K2045" t="s">
        <v>19979</v>
      </c>
      <c r="L2045" t="s">
        <v>20137</v>
      </c>
      <c r="M2045" t="s">
        <v>27986</v>
      </c>
      <c r="N2045" t="s">
        <v>27984</v>
      </c>
      <c r="O2045" t="s">
        <v>27987</v>
      </c>
      <c r="P2045" t="s">
        <v>20138</v>
      </c>
      <c r="Q2045">
        <v>0</v>
      </c>
      <c r="R2045" t="s">
        <v>166</v>
      </c>
    </row>
    <row r="2046" spans="1:18" x14ac:dyDescent="0.25">
      <c r="A2046">
        <v>-1.7710520000000001</v>
      </c>
      <c r="B2046">
        <v>10.917354</v>
      </c>
      <c r="C2046" t="s">
        <v>19973</v>
      </c>
      <c r="D2046" t="s">
        <v>19974</v>
      </c>
      <c r="E2046" t="s">
        <v>19978</v>
      </c>
      <c r="F2046" t="s">
        <v>19979</v>
      </c>
      <c r="G2046" t="s">
        <v>20136</v>
      </c>
      <c r="H2046" t="s">
        <v>20137</v>
      </c>
      <c r="I2046" t="s">
        <v>27505</v>
      </c>
      <c r="J2046" t="s">
        <v>27988</v>
      </c>
      <c r="K2046" t="s">
        <v>19979</v>
      </c>
      <c r="L2046" t="s">
        <v>20137</v>
      </c>
      <c r="M2046" t="s">
        <v>27989</v>
      </c>
      <c r="N2046" t="s">
        <v>27505</v>
      </c>
      <c r="O2046" t="s">
        <v>27990</v>
      </c>
      <c r="P2046" t="s">
        <v>20138</v>
      </c>
      <c r="Q2046">
        <v>0</v>
      </c>
      <c r="R2046" t="s">
        <v>166</v>
      </c>
    </row>
    <row r="2047" spans="1:18" x14ac:dyDescent="0.25">
      <c r="A2047">
        <v>-1.483333</v>
      </c>
      <c r="B2047">
        <v>10.566667000000001</v>
      </c>
      <c r="C2047" t="s">
        <v>19973</v>
      </c>
      <c r="D2047" t="s">
        <v>19974</v>
      </c>
      <c r="E2047" t="s">
        <v>19978</v>
      </c>
      <c r="F2047" t="s">
        <v>19979</v>
      </c>
      <c r="G2047" t="s">
        <v>20136</v>
      </c>
      <c r="H2047" t="s">
        <v>20137</v>
      </c>
      <c r="I2047" t="s">
        <v>27991</v>
      </c>
      <c r="J2047" t="s">
        <v>27992</v>
      </c>
      <c r="K2047" t="s">
        <v>19979</v>
      </c>
      <c r="L2047" t="s">
        <v>20137</v>
      </c>
      <c r="M2047" t="s">
        <v>27993</v>
      </c>
      <c r="N2047" t="s">
        <v>27991</v>
      </c>
      <c r="O2047" t="s">
        <v>27994</v>
      </c>
      <c r="P2047" t="s">
        <v>20138</v>
      </c>
      <c r="Q2047">
        <v>0</v>
      </c>
      <c r="R2047" t="s">
        <v>166</v>
      </c>
    </row>
    <row r="2048" spans="1:18" x14ac:dyDescent="0.25">
      <c r="A2048">
        <v>-1.6575930000000001</v>
      </c>
      <c r="B2048">
        <v>10.932503000000001</v>
      </c>
      <c r="C2048" t="s">
        <v>19973</v>
      </c>
      <c r="D2048" t="s">
        <v>19974</v>
      </c>
      <c r="E2048" t="s">
        <v>19978</v>
      </c>
      <c r="F2048" t="s">
        <v>19979</v>
      </c>
      <c r="G2048" t="s">
        <v>20136</v>
      </c>
      <c r="H2048" t="s">
        <v>20137</v>
      </c>
      <c r="I2048" t="s">
        <v>27995</v>
      </c>
      <c r="J2048" t="s">
        <v>27996</v>
      </c>
      <c r="K2048" t="s">
        <v>19979</v>
      </c>
      <c r="L2048" t="s">
        <v>20137</v>
      </c>
      <c r="M2048" t="s">
        <v>27997</v>
      </c>
      <c r="N2048" t="s">
        <v>27995</v>
      </c>
      <c r="O2048" t="s">
        <v>27998</v>
      </c>
      <c r="P2048" t="s">
        <v>20138</v>
      </c>
      <c r="Q2048">
        <v>0</v>
      </c>
      <c r="R2048" t="s">
        <v>166</v>
      </c>
    </row>
    <row r="2049" spans="1:18" x14ac:dyDescent="0.25">
      <c r="A2049">
        <v>-1.183333</v>
      </c>
      <c r="B2049">
        <v>10.933332999999999</v>
      </c>
      <c r="C2049" t="s">
        <v>19973</v>
      </c>
      <c r="D2049" t="s">
        <v>19974</v>
      </c>
      <c r="E2049" t="s">
        <v>19978</v>
      </c>
      <c r="F2049" t="s">
        <v>19979</v>
      </c>
      <c r="G2049" t="s">
        <v>20136</v>
      </c>
      <c r="H2049" t="s">
        <v>20137</v>
      </c>
      <c r="I2049" t="s">
        <v>23010</v>
      </c>
      <c r="J2049" t="s">
        <v>27999</v>
      </c>
      <c r="K2049" t="s">
        <v>19979</v>
      </c>
      <c r="L2049" t="s">
        <v>20137</v>
      </c>
      <c r="M2049" t="s">
        <v>28000</v>
      </c>
      <c r="N2049" t="s">
        <v>23010</v>
      </c>
      <c r="O2049" t="s">
        <v>28001</v>
      </c>
      <c r="P2049" t="s">
        <v>20138</v>
      </c>
      <c r="Q2049">
        <v>0</v>
      </c>
      <c r="R2049" t="s">
        <v>166</v>
      </c>
    </row>
    <row r="2050" spans="1:18" x14ac:dyDescent="0.25">
      <c r="A2050">
        <v>-1.2</v>
      </c>
      <c r="B2050">
        <v>10.866667</v>
      </c>
      <c r="C2050" t="s">
        <v>19973</v>
      </c>
      <c r="D2050" t="s">
        <v>19974</v>
      </c>
      <c r="E2050" t="s">
        <v>19978</v>
      </c>
      <c r="F2050" t="s">
        <v>19979</v>
      </c>
      <c r="G2050" t="s">
        <v>20136</v>
      </c>
      <c r="H2050" t="s">
        <v>20137</v>
      </c>
      <c r="I2050" t="s">
        <v>28002</v>
      </c>
      <c r="J2050" t="s">
        <v>28003</v>
      </c>
      <c r="K2050" t="s">
        <v>19979</v>
      </c>
      <c r="L2050" t="s">
        <v>20137</v>
      </c>
      <c r="M2050" t="s">
        <v>28004</v>
      </c>
      <c r="N2050" t="s">
        <v>28002</v>
      </c>
      <c r="O2050" t="s">
        <v>28005</v>
      </c>
      <c r="P2050" t="s">
        <v>20138</v>
      </c>
      <c r="Q2050">
        <v>0</v>
      </c>
      <c r="R2050" t="s">
        <v>166</v>
      </c>
    </row>
    <row r="2051" spans="1:18" x14ac:dyDescent="0.25">
      <c r="A2051">
        <v>-1.2</v>
      </c>
      <c r="B2051">
        <v>10.866667</v>
      </c>
      <c r="C2051" t="s">
        <v>19973</v>
      </c>
      <c r="D2051" t="s">
        <v>19974</v>
      </c>
      <c r="E2051" t="s">
        <v>19978</v>
      </c>
      <c r="F2051" t="s">
        <v>19979</v>
      </c>
      <c r="G2051" t="s">
        <v>20136</v>
      </c>
      <c r="H2051" t="s">
        <v>20137</v>
      </c>
      <c r="I2051" t="s">
        <v>26154</v>
      </c>
      <c r="J2051" t="s">
        <v>28006</v>
      </c>
      <c r="K2051" t="s">
        <v>19979</v>
      </c>
      <c r="L2051" t="s">
        <v>20137</v>
      </c>
      <c r="M2051" t="s">
        <v>28007</v>
      </c>
      <c r="N2051" t="s">
        <v>26154</v>
      </c>
      <c r="O2051" t="s">
        <v>28008</v>
      </c>
      <c r="P2051" t="s">
        <v>20138</v>
      </c>
      <c r="Q2051">
        <v>0</v>
      </c>
      <c r="R2051" t="s">
        <v>166</v>
      </c>
    </row>
    <row r="2052" spans="1:18" x14ac:dyDescent="0.25">
      <c r="A2052">
        <v>-1.2833330000000001</v>
      </c>
      <c r="B2052">
        <v>10.883333</v>
      </c>
      <c r="C2052" t="s">
        <v>19973</v>
      </c>
      <c r="D2052" t="s">
        <v>19974</v>
      </c>
      <c r="E2052" t="s">
        <v>19978</v>
      </c>
      <c r="F2052" t="s">
        <v>19979</v>
      </c>
      <c r="G2052" t="s">
        <v>20136</v>
      </c>
      <c r="H2052" t="s">
        <v>20137</v>
      </c>
      <c r="I2052" t="s">
        <v>25428</v>
      </c>
      <c r="J2052" t="s">
        <v>28009</v>
      </c>
      <c r="K2052" t="s">
        <v>19979</v>
      </c>
      <c r="L2052" t="s">
        <v>20137</v>
      </c>
      <c r="M2052" t="s">
        <v>28010</v>
      </c>
      <c r="N2052" t="s">
        <v>25428</v>
      </c>
      <c r="O2052" t="s">
        <v>28011</v>
      </c>
      <c r="P2052" t="s">
        <v>20138</v>
      </c>
      <c r="Q2052">
        <v>0</v>
      </c>
      <c r="R2052" t="s">
        <v>166</v>
      </c>
    </row>
    <row r="2053" spans="1:18" x14ac:dyDescent="0.25">
      <c r="A2053">
        <v>-1.260289</v>
      </c>
      <c r="B2053">
        <v>10.606202</v>
      </c>
      <c r="C2053" t="s">
        <v>19973</v>
      </c>
      <c r="D2053" t="s">
        <v>19974</v>
      </c>
      <c r="E2053" t="s">
        <v>19978</v>
      </c>
      <c r="F2053" t="s">
        <v>19979</v>
      </c>
      <c r="G2053" t="s">
        <v>20136</v>
      </c>
      <c r="H2053" t="s">
        <v>20137</v>
      </c>
      <c r="I2053" t="s">
        <v>28012</v>
      </c>
      <c r="J2053" t="s">
        <v>28013</v>
      </c>
      <c r="K2053" t="s">
        <v>19979</v>
      </c>
      <c r="L2053" t="s">
        <v>20137</v>
      </c>
      <c r="M2053" t="s">
        <v>28014</v>
      </c>
      <c r="N2053" t="s">
        <v>28012</v>
      </c>
      <c r="O2053" t="s">
        <v>28015</v>
      </c>
      <c r="P2053" t="s">
        <v>20138</v>
      </c>
      <c r="Q2053">
        <v>0</v>
      </c>
      <c r="R2053" t="s">
        <v>166</v>
      </c>
    </row>
    <row r="2054" spans="1:18" x14ac:dyDescent="0.25">
      <c r="A2054">
        <v>-1.5707819999999999</v>
      </c>
      <c r="B2054">
        <v>10.622463</v>
      </c>
      <c r="C2054" t="s">
        <v>19973</v>
      </c>
      <c r="D2054" t="s">
        <v>19974</v>
      </c>
      <c r="E2054" t="s">
        <v>19978</v>
      </c>
      <c r="F2054" t="s">
        <v>19979</v>
      </c>
      <c r="G2054" t="s">
        <v>20136</v>
      </c>
      <c r="H2054" t="s">
        <v>20137</v>
      </c>
      <c r="I2054" t="s">
        <v>27007</v>
      </c>
      <c r="J2054" t="s">
        <v>28016</v>
      </c>
      <c r="K2054" t="s">
        <v>19979</v>
      </c>
      <c r="L2054" t="s">
        <v>20137</v>
      </c>
      <c r="M2054" t="s">
        <v>28017</v>
      </c>
      <c r="N2054" t="s">
        <v>27007</v>
      </c>
      <c r="O2054" t="s">
        <v>28018</v>
      </c>
      <c r="P2054" t="s">
        <v>20138</v>
      </c>
      <c r="Q2054">
        <v>0</v>
      </c>
      <c r="R2054" t="s">
        <v>166</v>
      </c>
    </row>
    <row r="2055" spans="1:18" x14ac:dyDescent="0.25">
      <c r="A2055">
        <v>-1.2166669999999999</v>
      </c>
      <c r="B2055">
        <v>11.066667000000001</v>
      </c>
      <c r="C2055" t="s">
        <v>19973</v>
      </c>
      <c r="D2055" t="s">
        <v>19974</v>
      </c>
      <c r="E2055" t="s">
        <v>19978</v>
      </c>
      <c r="F2055" t="s">
        <v>19979</v>
      </c>
      <c r="G2055" t="s">
        <v>20136</v>
      </c>
      <c r="H2055" t="s">
        <v>20137</v>
      </c>
      <c r="I2055" t="s">
        <v>28019</v>
      </c>
      <c r="J2055" t="s">
        <v>28020</v>
      </c>
      <c r="K2055" t="s">
        <v>19979</v>
      </c>
      <c r="L2055" t="s">
        <v>20137</v>
      </c>
      <c r="M2055" t="s">
        <v>28021</v>
      </c>
      <c r="N2055" t="s">
        <v>28019</v>
      </c>
      <c r="O2055" t="s">
        <v>28022</v>
      </c>
      <c r="P2055" t="s">
        <v>20138</v>
      </c>
      <c r="Q2055">
        <v>0</v>
      </c>
      <c r="R2055" t="s">
        <v>166</v>
      </c>
    </row>
    <row r="2056" spans="1:18" x14ac:dyDescent="0.25">
      <c r="A2056">
        <v>-1.0333330000000001</v>
      </c>
      <c r="B2056">
        <v>10.683332999999999</v>
      </c>
      <c r="C2056" t="s">
        <v>19973</v>
      </c>
      <c r="D2056" t="s">
        <v>19974</v>
      </c>
      <c r="E2056" t="s">
        <v>19978</v>
      </c>
      <c r="F2056" t="s">
        <v>19979</v>
      </c>
      <c r="G2056" t="s">
        <v>20136</v>
      </c>
      <c r="H2056" t="s">
        <v>20137</v>
      </c>
      <c r="I2056" t="s">
        <v>28023</v>
      </c>
      <c r="J2056" t="s">
        <v>28024</v>
      </c>
      <c r="K2056" t="s">
        <v>19979</v>
      </c>
      <c r="L2056" t="s">
        <v>20137</v>
      </c>
      <c r="M2056" t="s">
        <v>28025</v>
      </c>
      <c r="N2056" t="s">
        <v>28023</v>
      </c>
      <c r="O2056" t="s">
        <v>28026</v>
      </c>
      <c r="P2056" t="s">
        <v>20138</v>
      </c>
      <c r="Q2056">
        <v>0</v>
      </c>
      <c r="R2056" t="s">
        <v>166</v>
      </c>
    </row>
    <row r="2057" spans="1:18" x14ac:dyDescent="0.25">
      <c r="A2057">
        <v>-1.522092</v>
      </c>
      <c r="B2057">
        <v>10.691706</v>
      </c>
      <c r="C2057" t="s">
        <v>19973</v>
      </c>
      <c r="D2057" t="s">
        <v>19974</v>
      </c>
      <c r="E2057" t="s">
        <v>19978</v>
      </c>
      <c r="F2057" t="s">
        <v>19979</v>
      </c>
      <c r="G2057" t="s">
        <v>20136</v>
      </c>
      <c r="H2057" t="s">
        <v>20137</v>
      </c>
      <c r="I2057" t="s">
        <v>28027</v>
      </c>
      <c r="J2057" t="s">
        <v>28028</v>
      </c>
      <c r="K2057" t="s">
        <v>19979</v>
      </c>
      <c r="L2057" t="s">
        <v>20137</v>
      </c>
      <c r="M2057" t="s">
        <v>28029</v>
      </c>
      <c r="N2057" t="s">
        <v>28027</v>
      </c>
      <c r="O2057" t="s">
        <v>28030</v>
      </c>
      <c r="P2057" t="s">
        <v>20138</v>
      </c>
      <c r="Q2057">
        <v>0</v>
      </c>
      <c r="R2057" t="s">
        <v>166</v>
      </c>
    </row>
    <row r="2058" spans="1:18" x14ac:dyDescent="0.25">
      <c r="A2058">
        <v>-0.98333300000000001</v>
      </c>
      <c r="B2058">
        <v>10.633333</v>
      </c>
      <c r="C2058" t="s">
        <v>19973</v>
      </c>
      <c r="D2058" t="s">
        <v>19974</v>
      </c>
      <c r="E2058" t="s">
        <v>19978</v>
      </c>
      <c r="F2058" t="s">
        <v>19979</v>
      </c>
      <c r="G2058" t="s">
        <v>20136</v>
      </c>
      <c r="H2058" t="s">
        <v>20137</v>
      </c>
      <c r="I2058" t="s">
        <v>28031</v>
      </c>
      <c r="J2058" t="s">
        <v>28032</v>
      </c>
      <c r="K2058" t="s">
        <v>19979</v>
      </c>
      <c r="L2058" t="s">
        <v>20137</v>
      </c>
      <c r="M2058" t="s">
        <v>28033</v>
      </c>
      <c r="N2058" t="s">
        <v>28031</v>
      </c>
      <c r="O2058" t="s">
        <v>28034</v>
      </c>
      <c r="P2058" t="s">
        <v>20138</v>
      </c>
      <c r="Q2058">
        <v>0</v>
      </c>
      <c r="R2058" t="s">
        <v>166</v>
      </c>
    </row>
    <row r="2059" spans="1:18" x14ac:dyDescent="0.25">
      <c r="A2059">
        <v>-1.7166669999999999</v>
      </c>
      <c r="B2059">
        <v>10.95</v>
      </c>
      <c r="C2059" t="s">
        <v>19973</v>
      </c>
      <c r="D2059" t="s">
        <v>19974</v>
      </c>
      <c r="E2059" t="s">
        <v>19978</v>
      </c>
      <c r="F2059" t="s">
        <v>19979</v>
      </c>
      <c r="G2059" t="s">
        <v>20136</v>
      </c>
      <c r="H2059" t="s">
        <v>20137</v>
      </c>
      <c r="I2059" t="s">
        <v>25928</v>
      </c>
      <c r="J2059" t="s">
        <v>28035</v>
      </c>
      <c r="K2059" t="s">
        <v>19979</v>
      </c>
      <c r="L2059" t="s">
        <v>20137</v>
      </c>
      <c r="M2059" t="s">
        <v>28036</v>
      </c>
      <c r="N2059" t="s">
        <v>25928</v>
      </c>
      <c r="O2059" t="s">
        <v>28037</v>
      </c>
      <c r="P2059" t="s">
        <v>20138</v>
      </c>
      <c r="Q2059">
        <v>0</v>
      </c>
      <c r="R2059" t="s">
        <v>166</v>
      </c>
    </row>
    <row r="2060" spans="1:18" x14ac:dyDescent="0.25">
      <c r="A2060">
        <v>-1.370668</v>
      </c>
      <c r="B2060">
        <v>10.628432</v>
      </c>
      <c r="C2060" t="s">
        <v>19973</v>
      </c>
      <c r="D2060" t="s">
        <v>19974</v>
      </c>
      <c r="E2060" t="s">
        <v>19978</v>
      </c>
      <c r="F2060" t="s">
        <v>19979</v>
      </c>
      <c r="G2060" t="s">
        <v>20136</v>
      </c>
      <c r="H2060" t="s">
        <v>20137</v>
      </c>
      <c r="I2060" t="s">
        <v>28038</v>
      </c>
      <c r="J2060" t="s">
        <v>28039</v>
      </c>
      <c r="K2060" t="s">
        <v>19979</v>
      </c>
      <c r="L2060" t="s">
        <v>20137</v>
      </c>
      <c r="M2060" t="s">
        <v>28040</v>
      </c>
      <c r="N2060" t="s">
        <v>28038</v>
      </c>
      <c r="O2060" t="s">
        <v>28041</v>
      </c>
      <c r="P2060" t="s">
        <v>20138</v>
      </c>
      <c r="Q2060">
        <v>0</v>
      </c>
      <c r="R2060" t="s">
        <v>166</v>
      </c>
    </row>
    <row r="2061" spans="1:18" x14ac:dyDescent="0.25">
      <c r="A2061">
        <v>-1.066667</v>
      </c>
      <c r="B2061">
        <v>10.716666999999999</v>
      </c>
      <c r="C2061" t="s">
        <v>19973</v>
      </c>
      <c r="D2061" t="s">
        <v>19974</v>
      </c>
      <c r="E2061" t="s">
        <v>19978</v>
      </c>
      <c r="F2061" t="s">
        <v>19979</v>
      </c>
      <c r="G2061" t="s">
        <v>20136</v>
      </c>
      <c r="H2061" t="s">
        <v>20137</v>
      </c>
      <c r="I2061" t="s">
        <v>28042</v>
      </c>
      <c r="J2061" t="s">
        <v>28043</v>
      </c>
      <c r="K2061" t="s">
        <v>19979</v>
      </c>
      <c r="L2061" t="s">
        <v>20137</v>
      </c>
      <c r="M2061" t="s">
        <v>28044</v>
      </c>
      <c r="N2061" t="s">
        <v>28042</v>
      </c>
      <c r="O2061" t="s">
        <v>28045</v>
      </c>
      <c r="P2061" t="s">
        <v>20138</v>
      </c>
      <c r="Q2061">
        <v>0</v>
      </c>
      <c r="R2061" t="s">
        <v>166</v>
      </c>
    </row>
    <row r="2062" spans="1:18" x14ac:dyDescent="0.25">
      <c r="A2062">
        <v>-1.3</v>
      </c>
      <c r="B2062">
        <v>10.666667</v>
      </c>
      <c r="C2062" t="s">
        <v>19973</v>
      </c>
      <c r="D2062" t="s">
        <v>19974</v>
      </c>
      <c r="E2062" t="s">
        <v>19978</v>
      </c>
      <c r="F2062" t="s">
        <v>19979</v>
      </c>
      <c r="G2062" t="s">
        <v>20136</v>
      </c>
      <c r="H2062" t="s">
        <v>20137</v>
      </c>
      <c r="I2062" t="s">
        <v>28046</v>
      </c>
      <c r="J2062" t="s">
        <v>28047</v>
      </c>
      <c r="K2062" t="s">
        <v>19979</v>
      </c>
      <c r="L2062" t="s">
        <v>20137</v>
      </c>
      <c r="M2062" t="s">
        <v>28048</v>
      </c>
      <c r="N2062" t="s">
        <v>28046</v>
      </c>
      <c r="O2062" t="s">
        <v>28049</v>
      </c>
      <c r="P2062" t="s">
        <v>20138</v>
      </c>
      <c r="Q2062">
        <v>0</v>
      </c>
      <c r="R2062" t="s">
        <v>166</v>
      </c>
    </row>
    <row r="2063" spans="1:18" x14ac:dyDescent="0.25">
      <c r="A2063">
        <v>-1.7166669999999999</v>
      </c>
      <c r="B2063">
        <v>10.933332999999999</v>
      </c>
      <c r="C2063" t="s">
        <v>19973</v>
      </c>
      <c r="D2063" t="s">
        <v>19974</v>
      </c>
      <c r="E2063" t="s">
        <v>19978</v>
      </c>
      <c r="F2063" t="s">
        <v>19979</v>
      </c>
      <c r="G2063" t="s">
        <v>20136</v>
      </c>
      <c r="H2063" t="s">
        <v>20137</v>
      </c>
      <c r="I2063" t="s">
        <v>28050</v>
      </c>
      <c r="J2063" t="s">
        <v>28051</v>
      </c>
      <c r="K2063" t="s">
        <v>19979</v>
      </c>
      <c r="L2063" t="s">
        <v>20137</v>
      </c>
      <c r="M2063" t="s">
        <v>28052</v>
      </c>
      <c r="N2063" t="s">
        <v>28050</v>
      </c>
      <c r="O2063" t="s">
        <v>28053</v>
      </c>
      <c r="P2063" t="s">
        <v>20138</v>
      </c>
      <c r="Q2063">
        <v>0</v>
      </c>
      <c r="R2063" t="s">
        <v>166</v>
      </c>
    </row>
    <row r="2064" spans="1:18" x14ac:dyDescent="0.25">
      <c r="A2064">
        <v>-1.4903299999999999</v>
      </c>
      <c r="B2064">
        <v>10.680471000000001</v>
      </c>
      <c r="C2064" t="s">
        <v>19973</v>
      </c>
      <c r="D2064" t="s">
        <v>19974</v>
      </c>
      <c r="E2064" t="s">
        <v>19978</v>
      </c>
      <c r="F2064" t="s">
        <v>19979</v>
      </c>
      <c r="G2064" t="s">
        <v>20136</v>
      </c>
      <c r="H2064" t="s">
        <v>20137</v>
      </c>
      <c r="I2064" t="s">
        <v>24087</v>
      </c>
      <c r="J2064" t="s">
        <v>28054</v>
      </c>
      <c r="K2064" t="s">
        <v>19979</v>
      </c>
      <c r="L2064" t="s">
        <v>20137</v>
      </c>
      <c r="M2064" t="s">
        <v>28055</v>
      </c>
      <c r="N2064" t="s">
        <v>24087</v>
      </c>
      <c r="O2064" t="s">
        <v>28056</v>
      </c>
      <c r="P2064" t="s">
        <v>20138</v>
      </c>
      <c r="Q2064">
        <v>0</v>
      </c>
      <c r="R2064" t="s">
        <v>166</v>
      </c>
    </row>
    <row r="2065" spans="1:18" x14ac:dyDescent="0.25">
      <c r="A2065">
        <v>-1.1666669999999999</v>
      </c>
      <c r="B2065">
        <v>10.583333</v>
      </c>
      <c r="C2065" t="s">
        <v>19973</v>
      </c>
      <c r="D2065" t="s">
        <v>19974</v>
      </c>
      <c r="E2065" t="s">
        <v>19978</v>
      </c>
      <c r="F2065" t="s">
        <v>19979</v>
      </c>
      <c r="G2065" t="s">
        <v>20136</v>
      </c>
      <c r="H2065" t="s">
        <v>20137</v>
      </c>
      <c r="I2065" t="s">
        <v>28057</v>
      </c>
      <c r="J2065" t="s">
        <v>28058</v>
      </c>
      <c r="K2065" t="s">
        <v>19979</v>
      </c>
      <c r="L2065" t="s">
        <v>20137</v>
      </c>
      <c r="M2065" t="s">
        <v>28059</v>
      </c>
      <c r="N2065" t="s">
        <v>28057</v>
      </c>
      <c r="O2065" t="s">
        <v>28060</v>
      </c>
      <c r="P2065" t="s">
        <v>20138</v>
      </c>
      <c r="Q2065">
        <v>0</v>
      </c>
      <c r="R2065" t="s">
        <v>166</v>
      </c>
    </row>
    <row r="2066" spans="1:18" x14ac:dyDescent="0.25">
      <c r="A2066">
        <v>-1.6166670000000001</v>
      </c>
      <c r="B2066">
        <v>10.9</v>
      </c>
      <c r="C2066" t="s">
        <v>19973</v>
      </c>
      <c r="D2066" t="s">
        <v>19974</v>
      </c>
      <c r="E2066" t="s">
        <v>19978</v>
      </c>
      <c r="F2066" t="s">
        <v>19979</v>
      </c>
      <c r="G2066" t="s">
        <v>20136</v>
      </c>
      <c r="H2066" t="s">
        <v>20137</v>
      </c>
      <c r="I2066" t="s">
        <v>28061</v>
      </c>
      <c r="J2066" t="s">
        <v>28062</v>
      </c>
      <c r="K2066" t="s">
        <v>19979</v>
      </c>
      <c r="L2066" t="s">
        <v>20137</v>
      </c>
      <c r="M2066" t="s">
        <v>28063</v>
      </c>
      <c r="N2066" t="s">
        <v>28061</v>
      </c>
      <c r="O2066" t="s">
        <v>28064</v>
      </c>
      <c r="P2066" t="s">
        <v>20138</v>
      </c>
      <c r="Q2066">
        <v>0</v>
      </c>
      <c r="R2066" t="s">
        <v>166</v>
      </c>
    </row>
    <row r="2067" spans="1:18" x14ac:dyDescent="0.25">
      <c r="A2067">
        <v>-1.7418880000000001</v>
      </c>
      <c r="B2067">
        <v>10.856801000000001</v>
      </c>
      <c r="C2067" t="s">
        <v>19973</v>
      </c>
      <c r="D2067" t="s">
        <v>19974</v>
      </c>
      <c r="E2067" t="s">
        <v>19978</v>
      </c>
      <c r="F2067" t="s">
        <v>19979</v>
      </c>
      <c r="G2067" t="s">
        <v>20136</v>
      </c>
      <c r="H2067" t="s">
        <v>20137</v>
      </c>
      <c r="I2067" t="s">
        <v>25985</v>
      </c>
      <c r="J2067" t="s">
        <v>28065</v>
      </c>
      <c r="K2067" t="s">
        <v>19979</v>
      </c>
      <c r="L2067" t="s">
        <v>20137</v>
      </c>
      <c r="M2067" t="s">
        <v>28066</v>
      </c>
      <c r="N2067" t="s">
        <v>25985</v>
      </c>
      <c r="O2067" t="s">
        <v>28067</v>
      </c>
      <c r="P2067" t="s">
        <v>20138</v>
      </c>
      <c r="Q2067">
        <v>0</v>
      </c>
      <c r="R2067" t="s">
        <v>166</v>
      </c>
    </row>
    <row r="2068" spans="1:18" x14ac:dyDescent="0.25">
      <c r="A2068">
        <v>-1.75</v>
      </c>
      <c r="B2068">
        <v>10.966666999999999</v>
      </c>
      <c r="C2068" t="s">
        <v>19973</v>
      </c>
      <c r="D2068" t="s">
        <v>19974</v>
      </c>
      <c r="E2068" t="s">
        <v>19978</v>
      </c>
      <c r="F2068" t="s">
        <v>19979</v>
      </c>
      <c r="G2068" t="s">
        <v>20136</v>
      </c>
      <c r="H2068" t="s">
        <v>20137</v>
      </c>
      <c r="I2068" t="s">
        <v>25989</v>
      </c>
      <c r="J2068" t="s">
        <v>28068</v>
      </c>
      <c r="K2068" t="s">
        <v>19979</v>
      </c>
      <c r="L2068" t="s">
        <v>20137</v>
      </c>
      <c r="M2068" t="s">
        <v>28069</v>
      </c>
      <c r="N2068" t="s">
        <v>25989</v>
      </c>
      <c r="O2068" t="s">
        <v>28070</v>
      </c>
      <c r="P2068" t="s">
        <v>20138</v>
      </c>
      <c r="Q2068">
        <v>0</v>
      </c>
      <c r="R2068" t="s">
        <v>166</v>
      </c>
    </row>
    <row r="2069" spans="1:18" x14ac:dyDescent="0.25">
      <c r="A2069">
        <v>-1.6</v>
      </c>
      <c r="B2069">
        <v>10.633333</v>
      </c>
      <c r="C2069" t="s">
        <v>19973</v>
      </c>
      <c r="D2069" t="s">
        <v>19974</v>
      </c>
      <c r="E2069" t="s">
        <v>19978</v>
      </c>
      <c r="F2069" t="s">
        <v>19979</v>
      </c>
      <c r="G2069" t="s">
        <v>20136</v>
      </c>
      <c r="H2069" t="s">
        <v>20137</v>
      </c>
      <c r="I2069" t="s">
        <v>28071</v>
      </c>
      <c r="J2069" t="s">
        <v>28072</v>
      </c>
      <c r="K2069" t="s">
        <v>19979</v>
      </c>
      <c r="L2069" t="s">
        <v>20137</v>
      </c>
      <c r="M2069" t="s">
        <v>28073</v>
      </c>
      <c r="N2069" t="s">
        <v>28071</v>
      </c>
      <c r="O2069" t="s">
        <v>28074</v>
      </c>
      <c r="P2069" t="s">
        <v>20138</v>
      </c>
      <c r="Q2069">
        <v>0</v>
      </c>
      <c r="R2069" t="s">
        <v>166</v>
      </c>
    </row>
    <row r="2070" spans="1:18" x14ac:dyDescent="0.25">
      <c r="A2070">
        <v>-1.6</v>
      </c>
      <c r="B2070">
        <v>10.633333</v>
      </c>
      <c r="C2070" t="s">
        <v>19973</v>
      </c>
      <c r="D2070" t="s">
        <v>19974</v>
      </c>
      <c r="E2070" t="s">
        <v>19978</v>
      </c>
      <c r="F2070" t="s">
        <v>19979</v>
      </c>
      <c r="G2070" t="s">
        <v>20136</v>
      </c>
      <c r="H2070" t="s">
        <v>20137</v>
      </c>
      <c r="I2070" t="s">
        <v>28075</v>
      </c>
      <c r="J2070" t="s">
        <v>28076</v>
      </c>
      <c r="K2070" t="s">
        <v>19979</v>
      </c>
      <c r="L2070" t="s">
        <v>20137</v>
      </c>
      <c r="M2070" t="s">
        <v>28077</v>
      </c>
      <c r="N2070" t="s">
        <v>28075</v>
      </c>
      <c r="O2070" t="s">
        <v>28078</v>
      </c>
      <c r="P2070" t="s">
        <v>20138</v>
      </c>
      <c r="Q2070">
        <v>0</v>
      </c>
      <c r="R2070" t="s">
        <v>166</v>
      </c>
    </row>
    <row r="2071" spans="1:18" x14ac:dyDescent="0.25">
      <c r="A2071">
        <v>-1.0595600000000001</v>
      </c>
      <c r="B2071">
        <v>10.814024</v>
      </c>
      <c r="C2071" t="s">
        <v>19973</v>
      </c>
      <c r="D2071" t="s">
        <v>19974</v>
      </c>
      <c r="E2071" t="s">
        <v>19978</v>
      </c>
      <c r="F2071" t="s">
        <v>19979</v>
      </c>
      <c r="G2071" t="s">
        <v>20136</v>
      </c>
      <c r="H2071" t="s">
        <v>20137</v>
      </c>
      <c r="I2071" t="s">
        <v>28079</v>
      </c>
      <c r="J2071" t="s">
        <v>28080</v>
      </c>
      <c r="K2071" t="s">
        <v>19979</v>
      </c>
      <c r="L2071" t="s">
        <v>20137</v>
      </c>
      <c r="M2071" t="s">
        <v>28081</v>
      </c>
      <c r="N2071" t="s">
        <v>28079</v>
      </c>
      <c r="O2071" t="s">
        <v>28082</v>
      </c>
      <c r="P2071" t="s">
        <v>20138</v>
      </c>
      <c r="Q2071">
        <v>0</v>
      </c>
      <c r="R2071" t="s">
        <v>166</v>
      </c>
    </row>
    <row r="2072" spans="1:18" x14ac:dyDescent="0.25">
      <c r="A2072">
        <v>-1.45</v>
      </c>
      <c r="B2072">
        <v>11.166667</v>
      </c>
      <c r="C2072" t="s">
        <v>19973</v>
      </c>
      <c r="D2072" t="s">
        <v>19974</v>
      </c>
      <c r="E2072" t="s">
        <v>19978</v>
      </c>
      <c r="F2072" t="s">
        <v>19979</v>
      </c>
      <c r="G2072" t="s">
        <v>20136</v>
      </c>
      <c r="H2072" t="s">
        <v>20137</v>
      </c>
      <c r="I2072" t="s">
        <v>28083</v>
      </c>
      <c r="J2072" t="s">
        <v>28084</v>
      </c>
      <c r="K2072" t="s">
        <v>19979</v>
      </c>
      <c r="L2072" t="s">
        <v>20137</v>
      </c>
      <c r="M2072" t="s">
        <v>28085</v>
      </c>
      <c r="N2072" t="s">
        <v>28083</v>
      </c>
      <c r="O2072" t="s">
        <v>28086</v>
      </c>
      <c r="P2072" t="s">
        <v>20138</v>
      </c>
      <c r="Q2072">
        <v>0</v>
      </c>
      <c r="R2072" t="s">
        <v>166</v>
      </c>
    </row>
    <row r="2073" spans="1:18" x14ac:dyDescent="0.25">
      <c r="A2073">
        <v>-1.0671200000000001</v>
      </c>
      <c r="B2073">
        <v>10.803532000000001</v>
      </c>
      <c r="C2073" t="s">
        <v>19973</v>
      </c>
      <c r="D2073" t="s">
        <v>19974</v>
      </c>
      <c r="E2073" t="s">
        <v>19978</v>
      </c>
      <c r="F2073" t="s">
        <v>19979</v>
      </c>
      <c r="G2073" t="s">
        <v>20136</v>
      </c>
      <c r="H2073" t="s">
        <v>20137</v>
      </c>
      <c r="I2073" t="s">
        <v>28087</v>
      </c>
      <c r="J2073" t="s">
        <v>28088</v>
      </c>
      <c r="K2073" t="s">
        <v>19979</v>
      </c>
      <c r="L2073" t="s">
        <v>20137</v>
      </c>
      <c r="M2073" t="s">
        <v>28089</v>
      </c>
      <c r="N2073" t="s">
        <v>28087</v>
      </c>
      <c r="O2073" t="s">
        <v>28090</v>
      </c>
      <c r="P2073" t="s">
        <v>20138</v>
      </c>
      <c r="Q2073">
        <v>0</v>
      </c>
      <c r="R2073" t="s">
        <v>166</v>
      </c>
    </row>
    <row r="2074" spans="1:18" x14ac:dyDescent="0.25">
      <c r="A2074">
        <v>-1.0671200000000001</v>
      </c>
      <c r="B2074">
        <v>10.803532000000001</v>
      </c>
      <c r="C2074" t="s">
        <v>19973</v>
      </c>
      <c r="D2074" t="s">
        <v>19974</v>
      </c>
      <c r="E2074" t="s">
        <v>19978</v>
      </c>
      <c r="F2074" t="s">
        <v>19979</v>
      </c>
      <c r="G2074" t="s">
        <v>20136</v>
      </c>
      <c r="H2074" t="s">
        <v>20137</v>
      </c>
      <c r="I2074" t="s">
        <v>19945</v>
      </c>
      <c r="J2074" t="s">
        <v>28091</v>
      </c>
      <c r="K2074" t="s">
        <v>19979</v>
      </c>
      <c r="L2074" t="s">
        <v>20137</v>
      </c>
      <c r="M2074" t="s">
        <v>28092</v>
      </c>
      <c r="N2074" t="s">
        <v>19945</v>
      </c>
      <c r="O2074" t="s">
        <v>28093</v>
      </c>
      <c r="P2074" t="s">
        <v>20138</v>
      </c>
      <c r="Q2074">
        <v>0</v>
      </c>
      <c r="R2074" t="s">
        <v>166</v>
      </c>
    </row>
    <row r="2075" spans="1:18" x14ac:dyDescent="0.25">
      <c r="A2075">
        <v>-1.300834</v>
      </c>
      <c r="B2075">
        <v>11.124171</v>
      </c>
      <c r="C2075" t="s">
        <v>19973</v>
      </c>
      <c r="D2075" t="s">
        <v>19974</v>
      </c>
      <c r="E2075" t="s">
        <v>19978</v>
      </c>
      <c r="F2075" t="s">
        <v>19979</v>
      </c>
      <c r="G2075" t="s">
        <v>20136</v>
      </c>
      <c r="H2075" t="s">
        <v>20137</v>
      </c>
      <c r="I2075" t="s">
        <v>23494</v>
      </c>
      <c r="J2075" t="s">
        <v>28094</v>
      </c>
      <c r="K2075" t="s">
        <v>19979</v>
      </c>
      <c r="L2075" t="s">
        <v>20137</v>
      </c>
      <c r="M2075" t="s">
        <v>28095</v>
      </c>
      <c r="N2075" t="s">
        <v>23494</v>
      </c>
      <c r="O2075" t="s">
        <v>28096</v>
      </c>
      <c r="P2075" t="s">
        <v>20138</v>
      </c>
      <c r="Q2075">
        <v>0</v>
      </c>
      <c r="R2075" t="s">
        <v>166</v>
      </c>
    </row>
    <row r="2076" spans="1:18" x14ac:dyDescent="0.25">
      <c r="A2076">
        <v>-1.5949340000000001</v>
      </c>
      <c r="B2076">
        <v>10.681011</v>
      </c>
      <c r="C2076" t="s">
        <v>19973</v>
      </c>
      <c r="D2076" t="s">
        <v>19974</v>
      </c>
      <c r="E2076" t="s">
        <v>19978</v>
      </c>
      <c r="F2076" t="s">
        <v>19979</v>
      </c>
      <c r="G2076" t="s">
        <v>20136</v>
      </c>
      <c r="H2076" t="s">
        <v>20137</v>
      </c>
      <c r="I2076" t="s">
        <v>19964</v>
      </c>
      <c r="J2076" t="s">
        <v>28097</v>
      </c>
      <c r="K2076" t="s">
        <v>19979</v>
      </c>
      <c r="L2076" t="s">
        <v>20137</v>
      </c>
      <c r="M2076" t="s">
        <v>28098</v>
      </c>
      <c r="N2076" t="s">
        <v>19964</v>
      </c>
      <c r="O2076" t="s">
        <v>28099</v>
      </c>
      <c r="P2076" t="s">
        <v>20138</v>
      </c>
      <c r="Q2076">
        <v>0</v>
      </c>
      <c r="R2076" t="s">
        <v>166</v>
      </c>
    </row>
    <row r="2077" spans="1:18" x14ac:dyDescent="0.25">
      <c r="A2077">
        <v>-1.3135300000000001</v>
      </c>
      <c r="B2077">
        <v>10.617701</v>
      </c>
      <c r="C2077" t="s">
        <v>19973</v>
      </c>
      <c r="D2077" t="s">
        <v>19974</v>
      </c>
      <c r="E2077" t="s">
        <v>19978</v>
      </c>
      <c r="F2077" t="s">
        <v>19979</v>
      </c>
      <c r="G2077" t="s">
        <v>20136</v>
      </c>
      <c r="H2077" t="s">
        <v>20137</v>
      </c>
      <c r="I2077" t="s">
        <v>28100</v>
      </c>
      <c r="J2077" t="s">
        <v>28101</v>
      </c>
      <c r="K2077" t="s">
        <v>19979</v>
      </c>
      <c r="L2077" t="s">
        <v>20137</v>
      </c>
      <c r="M2077" t="s">
        <v>28102</v>
      </c>
      <c r="N2077" t="s">
        <v>28100</v>
      </c>
      <c r="O2077" t="s">
        <v>28103</v>
      </c>
      <c r="P2077" t="s">
        <v>20138</v>
      </c>
      <c r="Q2077">
        <v>0</v>
      </c>
      <c r="R2077" t="s">
        <v>166</v>
      </c>
    </row>
    <row r="2078" spans="1:18" x14ac:dyDescent="0.25">
      <c r="A2078">
        <v>-1.2</v>
      </c>
      <c r="B2078">
        <v>11</v>
      </c>
      <c r="C2078" t="s">
        <v>19973</v>
      </c>
      <c r="D2078" t="s">
        <v>19974</v>
      </c>
      <c r="E2078" t="s">
        <v>19978</v>
      </c>
      <c r="F2078" t="s">
        <v>19979</v>
      </c>
      <c r="G2078" t="s">
        <v>20136</v>
      </c>
      <c r="H2078" t="s">
        <v>20137</v>
      </c>
      <c r="I2078" t="s">
        <v>28104</v>
      </c>
      <c r="J2078" t="s">
        <v>28105</v>
      </c>
      <c r="K2078" t="s">
        <v>19979</v>
      </c>
      <c r="L2078" t="s">
        <v>20137</v>
      </c>
      <c r="M2078" t="s">
        <v>28106</v>
      </c>
      <c r="N2078" t="s">
        <v>28104</v>
      </c>
      <c r="O2078" t="s">
        <v>28107</v>
      </c>
      <c r="P2078" t="s">
        <v>20138</v>
      </c>
      <c r="Q2078">
        <v>0</v>
      </c>
      <c r="R2078" t="s">
        <v>166</v>
      </c>
    </row>
    <row r="2079" spans="1:18" x14ac:dyDescent="0.25">
      <c r="A2079">
        <v>-1.289337</v>
      </c>
      <c r="B2079">
        <v>10.618468</v>
      </c>
      <c r="C2079" t="s">
        <v>19973</v>
      </c>
      <c r="D2079" t="s">
        <v>19974</v>
      </c>
      <c r="E2079" t="s">
        <v>19978</v>
      </c>
      <c r="F2079" t="s">
        <v>19979</v>
      </c>
      <c r="G2079" t="s">
        <v>20136</v>
      </c>
      <c r="H2079" t="s">
        <v>20137</v>
      </c>
      <c r="I2079" t="s">
        <v>28108</v>
      </c>
      <c r="J2079" t="s">
        <v>28109</v>
      </c>
      <c r="K2079" t="s">
        <v>19979</v>
      </c>
      <c r="L2079" t="s">
        <v>20137</v>
      </c>
      <c r="M2079" t="s">
        <v>28110</v>
      </c>
      <c r="N2079" t="s">
        <v>28108</v>
      </c>
      <c r="O2079" t="s">
        <v>28111</v>
      </c>
      <c r="P2079" t="s">
        <v>20138</v>
      </c>
      <c r="Q2079">
        <v>0</v>
      </c>
      <c r="R2079" t="s">
        <v>166</v>
      </c>
    </row>
    <row r="2080" spans="1:18" x14ac:dyDescent="0.25">
      <c r="A2080">
        <v>-1.266527</v>
      </c>
      <c r="B2080">
        <v>11.108599</v>
      </c>
      <c r="C2080" t="s">
        <v>19973</v>
      </c>
      <c r="D2080" t="s">
        <v>19974</v>
      </c>
      <c r="E2080" t="s">
        <v>19978</v>
      </c>
      <c r="F2080" t="s">
        <v>19979</v>
      </c>
      <c r="G2080" t="s">
        <v>20136</v>
      </c>
      <c r="H2080" t="s">
        <v>20137</v>
      </c>
      <c r="I2080" t="s">
        <v>27701</v>
      </c>
      <c r="J2080" t="s">
        <v>28112</v>
      </c>
      <c r="K2080" t="s">
        <v>19979</v>
      </c>
      <c r="L2080" t="s">
        <v>20137</v>
      </c>
      <c r="M2080" t="s">
        <v>28113</v>
      </c>
      <c r="N2080" t="s">
        <v>27701</v>
      </c>
      <c r="O2080" t="s">
        <v>28114</v>
      </c>
      <c r="P2080" t="s">
        <v>20138</v>
      </c>
      <c r="Q2080">
        <v>0</v>
      </c>
      <c r="R2080" t="s">
        <v>166</v>
      </c>
    </row>
    <row r="2081" spans="1:18" x14ac:dyDescent="0.25">
      <c r="A2081">
        <v>-1.516667</v>
      </c>
      <c r="B2081">
        <v>10.566667000000001</v>
      </c>
      <c r="C2081" t="s">
        <v>19973</v>
      </c>
      <c r="D2081" t="s">
        <v>19974</v>
      </c>
      <c r="E2081" t="s">
        <v>19978</v>
      </c>
      <c r="F2081" t="s">
        <v>19979</v>
      </c>
      <c r="G2081" t="s">
        <v>20136</v>
      </c>
      <c r="H2081" t="s">
        <v>20137</v>
      </c>
      <c r="I2081" t="s">
        <v>26647</v>
      </c>
      <c r="J2081" t="s">
        <v>28115</v>
      </c>
      <c r="K2081" t="s">
        <v>19979</v>
      </c>
      <c r="L2081" t="s">
        <v>20137</v>
      </c>
      <c r="M2081" t="s">
        <v>28116</v>
      </c>
      <c r="N2081" t="s">
        <v>26647</v>
      </c>
      <c r="O2081" t="s">
        <v>28117</v>
      </c>
      <c r="P2081" t="s">
        <v>20138</v>
      </c>
      <c r="Q2081">
        <v>0</v>
      </c>
      <c r="R2081" t="s">
        <v>166</v>
      </c>
    </row>
    <row r="2082" spans="1:18" x14ac:dyDescent="0.25">
      <c r="A2082">
        <v>-1.5890740000000001</v>
      </c>
      <c r="B2082">
        <v>10.685363000000001</v>
      </c>
      <c r="C2082" t="s">
        <v>19973</v>
      </c>
      <c r="D2082" t="s">
        <v>19974</v>
      </c>
      <c r="E2082" t="s">
        <v>19978</v>
      </c>
      <c r="F2082" t="s">
        <v>19979</v>
      </c>
      <c r="G2082" t="s">
        <v>20136</v>
      </c>
      <c r="H2082" t="s">
        <v>20137</v>
      </c>
      <c r="I2082" t="s">
        <v>28118</v>
      </c>
      <c r="J2082" t="s">
        <v>28119</v>
      </c>
      <c r="K2082" t="s">
        <v>19979</v>
      </c>
      <c r="L2082" t="s">
        <v>20137</v>
      </c>
      <c r="M2082" t="s">
        <v>28120</v>
      </c>
      <c r="N2082" t="s">
        <v>28118</v>
      </c>
      <c r="O2082" t="s">
        <v>28121</v>
      </c>
      <c r="P2082" t="s">
        <v>20138</v>
      </c>
      <c r="Q2082">
        <v>0</v>
      </c>
      <c r="R2082" t="s">
        <v>166</v>
      </c>
    </row>
    <row r="2083" spans="1:18" x14ac:dyDescent="0.25">
      <c r="A2083">
        <v>-1.516667</v>
      </c>
      <c r="B2083">
        <v>10.566667000000001</v>
      </c>
      <c r="C2083" t="s">
        <v>19973</v>
      </c>
      <c r="D2083" t="s">
        <v>19974</v>
      </c>
      <c r="E2083" t="s">
        <v>19978</v>
      </c>
      <c r="F2083" t="s">
        <v>19979</v>
      </c>
      <c r="G2083" t="s">
        <v>20136</v>
      </c>
      <c r="H2083" t="s">
        <v>20137</v>
      </c>
      <c r="I2083" t="s">
        <v>28122</v>
      </c>
      <c r="J2083" t="s">
        <v>28123</v>
      </c>
      <c r="K2083" t="s">
        <v>19979</v>
      </c>
      <c r="L2083" t="s">
        <v>20137</v>
      </c>
      <c r="M2083" t="s">
        <v>28124</v>
      </c>
      <c r="N2083" t="s">
        <v>28122</v>
      </c>
      <c r="O2083" t="s">
        <v>28125</v>
      </c>
      <c r="P2083" t="s">
        <v>20138</v>
      </c>
      <c r="Q2083">
        <v>0</v>
      </c>
      <c r="R2083" t="s">
        <v>166</v>
      </c>
    </row>
    <row r="2084" spans="1:18" x14ac:dyDescent="0.25">
      <c r="A2084">
        <v>-1.0404260000000001</v>
      </c>
      <c r="B2084">
        <v>10.693249</v>
      </c>
      <c r="C2084" t="s">
        <v>19973</v>
      </c>
      <c r="D2084" t="s">
        <v>19974</v>
      </c>
      <c r="E2084" t="s">
        <v>19978</v>
      </c>
      <c r="F2084" t="s">
        <v>19979</v>
      </c>
      <c r="G2084" t="s">
        <v>20136</v>
      </c>
      <c r="H2084" t="s">
        <v>20137</v>
      </c>
      <c r="I2084" t="s">
        <v>11612</v>
      </c>
      <c r="J2084" t="s">
        <v>28126</v>
      </c>
      <c r="K2084" t="s">
        <v>19979</v>
      </c>
      <c r="L2084" t="s">
        <v>20137</v>
      </c>
      <c r="M2084" t="s">
        <v>28127</v>
      </c>
      <c r="N2084" t="s">
        <v>11612</v>
      </c>
      <c r="O2084" t="s">
        <v>28128</v>
      </c>
      <c r="P2084" t="s">
        <v>20138</v>
      </c>
      <c r="Q2084">
        <v>0</v>
      </c>
      <c r="R2084" t="s">
        <v>166</v>
      </c>
    </row>
    <row r="2085" spans="1:18" x14ac:dyDescent="0.25">
      <c r="A2085">
        <v>-1.7214020000000001</v>
      </c>
      <c r="B2085">
        <v>10.823079999999999</v>
      </c>
      <c r="C2085" t="s">
        <v>19973</v>
      </c>
      <c r="D2085" t="s">
        <v>19974</v>
      </c>
      <c r="E2085" t="s">
        <v>19978</v>
      </c>
      <c r="F2085" t="s">
        <v>19979</v>
      </c>
      <c r="G2085" t="s">
        <v>20136</v>
      </c>
      <c r="H2085" t="s">
        <v>20137</v>
      </c>
      <c r="I2085" t="s">
        <v>28129</v>
      </c>
      <c r="J2085" t="s">
        <v>28130</v>
      </c>
      <c r="K2085" t="s">
        <v>19979</v>
      </c>
      <c r="L2085" t="s">
        <v>20137</v>
      </c>
      <c r="M2085" t="s">
        <v>28131</v>
      </c>
      <c r="N2085" t="s">
        <v>28129</v>
      </c>
      <c r="O2085" t="s">
        <v>28132</v>
      </c>
      <c r="P2085" t="s">
        <v>20138</v>
      </c>
      <c r="Q2085">
        <v>0</v>
      </c>
      <c r="R2085" t="s">
        <v>166</v>
      </c>
    </row>
    <row r="2086" spans="1:18" x14ac:dyDescent="0.25">
      <c r="A2086">
        <v>-1.036063</v>
      </c>
      <c r="B2086">
        <v>10.659497</v>
      </c>
      <c r="C2086" t="s">
        <v>19973</v>
      </c>
      <c r="D2086" t="s">
        <v>19974</v>
      </c>
      <c r="E2086" t="s">
        <v>19978</v>
      </c>
      <c r="F2086" t="s">
        <v>19979</v>
      </c>
      <c r="G2086" t="s">
        <v>20136</v>
      </c>
      <c r="H2086" t="s">
        <v>20137</v>
      </c>
      <c r="I2086" t="s">
        <v>28133</v>
      </c>
      <c r="J2086" t="s">
        <v>28134</v>
      </c>
      <c r="K2086" t="s">
        <v>19979</v>
      </c>
      <c r="L2086" t="s">
        <v>20137</v>
      </c>
      <c r="M2086" t="s">
        <v>28135</v>
      </c>
      <c r="N2086" t="s">
        <v>28133</v>
      </c>
      <c r="O2086" t="s">
        <v>28136</v>
      </c>
      <c r="P2086" t="s">
        <v>20138</v>
      </c>
      <c r="Q2086">
        <v>0</v>
      </c>
      <c r="R2086" t="s">
        <v>166</v>
      </c>
    </row>
    <row r="2087" spans="1:18" x14ac:dyDescent="0.25">
      <c r="A2087">
        <v>-1.689316</v>
      </c>
      <c r="B2087">
        <v>10.944054</v>
      </c>
      <c r="C2087" t="s">
        <v>19973</v>
      </c>
      <c r="D2087" t="s">
        <v>19974</v>
      </c>
      <c r="E2087" t="s">
        <v>19978</v>
      </c>
      <c r="F2087" t="s">
        <v>19979</v>
      </c>
      <c r="G2087" t="s">
        <v>20136</v>
      </c>
      <c r="H2087" t="s">
        <v>20137</v>
      </c>
      <c r="I2087" t="s">
        <v>28137</v>
      </c>
      <c r="J2087" t="s">
        <v>28138</v>
      </c>
      <c r="K2087" t="s">
        <v>19979</v>
      </c>
      <c r="L2087" t="s">
        <v>20137</v>
      </c>
      <c r="M2087" t="s">
        <v>28139</v>
      </c>
      <c r="N2087" t="s">
        <v>28137</v>
      </c>
      <c r="O2087" t="s">
        <v>28140</v>
      </c>
      <c r="P2087" t="s">
        <v>20138</v>
      </c>
      <c r="Q2087">
        <v>0</v>
      </c>
      <c r="R2087" t="s">
        <v>166</v>
      </c>
    </row>
    <row r="2088" spans="1:18" x14ac:dyDescent="0.25">
      <c r="A2088">
        <v>-1.504691</v>
      </c>
      <c r="B2088">
        <v>10.684136000000001</v>
      </c>
      <c r="C2088" t="s">
        <v>19973</v>
      </c>
      <c r="D2088" t="s">
        <v>19974</v>
      </c>
      <c r="E2088" t="s">
        <v>19978</v>
      </c>
      <c r="F2088" t="s">
        <v>19979</v>
      </c>
      <c r="G2088" t="s">
        <v>20136</v>
      </c>
      <c r="H2088" t="s">
        <v>20137</v>
      </c>
      <c r="I2088" t="s">
        <v>28141</v>
      </c>
      <c r="J2088" t="s">
        <v>28142</v>
      </c>
      <c r="K2088" t="s">
        <v>19979</v>
      </c>
      <c r="L2088" t="s">
        <v>20137</v>
      </c>
      <c r="M2088" t="s">
        <v>28143</v>
      </c>
      <c r="N2088" t="s">
        <v>28141</v>
      </c>
      <c r="O2088" t="s">
        <v>28144</v>
      </c>
      <c r="P2088" t="s">
        <v>20138</v>
      </c>
      <c r="Q2088">
        <v>0</v>
      </c>
      <c r="R2088" t="s">
        <v>166</v>
      </c>
    </row>
    <row r="2089" spans="1:18" x14ac:dyDescent="0.25">
      <c r="A2089">
        <v>-1.593091</v>
      </c>
      <c r="B2089">
        <v>10.656848</v>
      </c>
      <c r="C2089" t="s">
        <v>19973</v>
      </c>
      <c r="D2089" t="s">
        <v>19974</v>
      </c>
      <c r="E2089" t="s">
        <v>19978</v>
      </c>
      <c r="F2089" t="s">
        <v>19979</v>
      </c>
      <c r="G2089" t="s">
        <v>20136</v>
      </c>
      <c r="H2089" t="s">
        <v>20137</v>
      </c>
      <c r="I2089" t="s">
        <v>28145</v>
      </c>
      <c r="J2089" t="s">
        <v>28146</v>
      </c>
      <c r="K2089" t="s">
        <v>19979</v>
      </c>
      <c r="L2089" t="s">
        <v>20137</v>
      </c>
      <c r="M2089" t="s">
        <v>28147</v>
      </c>
      <c r="N2089" t="s">
        <v>28145</v>
      </c>
      <c r="O2089" t="s">
        <v>28148</v>
      </c>
      <c r="P2089" t="s">
        <v>20138</v>
      </c>
      <c r="Q2089">
        <v>0</v>
      </c>
      <c r="R2089" t="s">
        <v>166</v>
      </c>
    </row>
    <row r="2090" spans="1:18" x14ac:dyDescent="0.25">
      <c r="A2090">
        <v>-1.5</v>
      </c>
      <c r="B2090">
        <v>10.533333000000001</v>
      </c>
      <c r="C2090" t="s">
        <v>19973</v>
      </c>
      <c r="D2090" t="s">
        <v>19974</v>
      </c>
      <c r="E2090" t="s">
        <v>19978</v>
      </c>
      <c r="F2090" t="s">
        <v>19979</v>
      </c>
      <c r="G2090" t="s">
        <v>20136</v>
      </c>
      <c r="H2090" t="s">
        <v>20137</v>
      </c>
      <c r="I2090" t="s">
        <v>28149</v>
      </c>
      <c r="J2090" t="s">
        <v>28150</v>
      </c>
      <c r="K2090" t="s">
        <v>19979</v>
      </c>
      <c r="L2090" t="s">
        <v>20137</v>
      </c>
      <c r="M2090" t="s">
        <v>28151</v>
      </c>
      <c r="N2090" t="s">
        <v>28149</v>
      </c>
      <c r="O2090" t="s">
        <v>28152</v>
      </c>
      <c r="P2090" t="s">
        <v>20138</v>
      </c>
      <c r="Q2090">
        <v>0</v>
      </c>
      <c r="R2090" t="s">
        <v>166</v>
      </c>
    </row>
    <row r="2091" spans="1:18" x14ac:dyDescent="0.25">
      <c r="A2091">
        <v>-1.282807</v>
      </c>
      <c r="B2091">
        <v>11.116021999999999</v>
      </c>
      <c r="C2091" t="s">
        <v>19973</v>
      </c>
      <c r="D2091" t="s">
        <v>19974</v>
      </c>
      <c r="E2091" t="s">
        <v>19978</v>
      </c>
      <c r="F2091" t="s">
        <v>19979</v>
      </c>
      <c r="G2091" t="s">
        <v>20136</v>
      </c>
      <c r="H2091" t="s">
        <v>20137</v>
      </c>
      <c r="I2091" t="s">
        <v>28153</v>
      </c>
      <c r="J2091" t="s">
        <v>28154</v>
      </c>
      <c r="K2091" t="s">
        <v>19979</v>
      </c>
      <c r="L2091" t="s">
        <v>20137</v>
      </c>
      <c r="M2091" t="s">
        <v>28155</v>
      </c>
      <c r="N2091" t="s">
        <v>28153</v>
      </c>
      <c r="O2091" t="s">
        <v>28156</v>
      </c>
      <c r="P2091" t="s">
        <v>20138</v>
      </c>
      <c r="Q2091">
        <v>0</v>
      </c>
      <c r="R2091" t="s">
        <v>166</v>
      </c>
    </row>
    <row r="2092" spans="1:18" x14ac:dyDescent="0.25">
      <c r="A2092">
        <v>-1.816667</v>
      </c>
      <c r="B2092">
        <v>10.883333</v>
      </c>
      <c r="C2092" t="s">
        <v>19973</v>
      </c>
      <c r="D2092" t="s">
        <v>19974</v>
      </c>
      <c r="E2092" t="s">
        <v>19978</v>
      </c>
      <c r="F2092" t="s">
        <v>19979</v>
      </c>
      <c r="G2092" t="s">
        <v>20136</v>
      </c>
      <c r="H2092" t="s">
        <v>20137</v>
      </c>
      <c r="I2092" t="s">
        <v>9100</v>
      </c>
      <c r="J2092" t="s">
        <v>28157</v>
      </c>
      <c r="K2092" t="s">
        <v>19979</v>
      </c>
      <c r="L2092" t="s">
        <v>20137</v>
      </c>
      <c r="M2092" t="s">
        <v>28158</v>
      </c>
      <c r="N2092" t="s">
        <v>9100</v>
      </c>
      <c r="O2092" t="s">
        <v>28159</v>
      </c>
      <c r="P2092" t="s">
        <v>20138</v>
      </c>
      <c r="Q2092">
        <v>0</v>
      </c>
      <c r="R2092" t="s">
        <v>166</v>
      </c>
    </row>
    <row r="2093" spans="1:18" x14ac:dyDescent="0.25">
      <c r="A2093">
        <v>-1.816667</v>
      </c>
      <c r="B2093">
        <v>10.883333</v>
      </c>
      <c r="C2093" t="s">
        <v>19973</v>
      </c>
      <c r="D2093" t="s">
        <v>19974</v>
      </c>
      <c r="E2093" t="s">
        <v>19978</v>
      </c>
      <c r="F2093" t="s">
        <v>19979</v>
      </c>
      <c r="G2093" t="s">
        <v>20136</v>
      </c>
      <c r="H2093" t="s">
        <v>20137</v>
      </c>
      <c r="I2093" t="s">
        <v>28160</v>
      </c>
      <c r="J2093" t="s">
        <v>28161</v>
      </c>
      <c r="K2093" t="s">
        <v>19979</v>
      </c>
      <c r="L2093" t="s">
        <v>20137</v>
      </c>
      <c r="M2093" t="s">
        <v>28162</v>
      </c>
      <c r="N2093" t="s">
        <v>28160</v>
      </c>
      <c r="O2093" t="s">
        <v>28163</v>
      </c>
      <c r="P2093" t="s">
        <v>20138</v>
      </c>
      <c r="Q2093">
        <v>0</v>
      </c>
      <c r="R2093" t="s">
        <v>166</v>
      </c>
    </row>
    <row r="2094" spans="1:18" x14ac:dyDescent="0.25">
      <c r="A2094">
        <v>-1.816667</v>
      </c>
      <c r="B2094">
        <v>10.916667</v>
      </c>
      <c r="C2094" t="s">
        <v>19973</v>
      </c>
      <c r="D2094" t="s">
        <v>19974</v>
      </c>
      <c r="E2094" t="s">
        <v>19978</v>
      </c>
      <c r="F2094" t="s">
        <v>19979</v>
      </c>
      <c r="G2094" t="s">
        <v>20136</v>
      </c>
      <c r="H2094" t="s">
        <v>20137</v>
      </c>
      <c r="I2094" t="s">
        <v>28164</v>
      </c>
      <c r="J2094" t="s">
        <v>28165</v>
      </c>
      <c r="K2094" t="s">
        <v>19979</v>
      </c>
      <c r="L2094" t="s">
        <v>20137</v>
      </c>
      <c r="M2094" t="s">
        <v>28166</v>
      </c>
      <c r="N2094" t="s">
        <v>28164</v>
      </c>
      <c r="O2094" t="s">
        <v>28167</v>
      </c>
      <c r="P2094" t="s">
        <v>20138</v>
      </c>
      <c r="Q2094">
        <v>0</v>
      </c>
      <c r="R2094" t="s">
        <v>166</v>
      </c>
    </row>
    <row r="2095" spans="1:18" x14ac:dyDescent="0.25">
      <c r="A2095">
        <v>-1.816667</v>
      </c>
      <c r="B2095">
        <v>10.916667</v>
      </c>
      <c r="C2095" t="s">
        <v>19973</v>
      </c>
      <c r="D2095" t="s">
        <v>19974</v>
      </c>
      <c r="E2095" t="s">
        <v>19978</v>
      </c>
      <c r="F2095" t="s">
        <v>19979</v>
      </c>
      <c r="G2095" t="s">
        <v>20136</v>
      </c>
      <c r="H2095" t="s">
        <v>20137</v>
      </c>
      <c r="I2095" t="s">
        <v>28168</v>
      </c>
      <c r="J2095" t="s">
        <v>28169</v>
      </c>
      <c r="K2095" t="s">
        <v>19979</v>
      </c>
      <c r="L2095" t="s">
        <v>20137</v>
      </c>
      <c r="M2095" t="s">
        <v>28170</v>
      </c>
      <c r="N2095" t="s">
        <v>28168</v>
      </c>
      <c r="O2095" t="s">
        <v>28171</v>
      </c>
      <c r="P2095" t="s">
        <v>20138</v>
      </c>
      <c r="Q2095">
        <v>0</v>
      </c>
      <c r="R2095" t="s">
        <v>166</v>
      </c>
    </row>
    <row r="2096" spans="1:18" x14ac:dyDescent="0.25">
      <c r="A2096">
        <v>-1.409043</v>
      </c>
      <c r="B2096">
        <v>10.628475999999999</v>
      </c>
      <c r="C2096" t="s">
        <v>19973</v>
      </c>
      <c r="D2096" t="s">
        <v>19974</v>
      </c>
      <c r="E2096" t="s">
        <v>19978</v>
      </c>
      <c r="F2096" t="s">
        <v>19979</v>
      </c>
      <c r="G2096" t="s">
        <v>20136</v>
      </c>
      <c r="H2096" t="s">
        <v>20137</v>
      </c>
      <c r="I2096" t="s">
        <v>28172</v>
      </c>
      <c r="J2096" t="s">
        <v>28173</v>
      </c>
      <c r="K2096" t="s">
        <v>19979</v>
      </c>
      <c r="L2096" t="s">
        <v>20137</v>
      </c>
      <c r="M2096" t="s">
        <v>28174</v>
      </c>
      <c r="N2096" t="s">
        <v>28172</v>
      </c>
      <c r="O2096" t="s">
        <v>28175</v>
      </c>
      <c r="P2096" t="s">
        <v>20138</v>
      </c>
      <c r="Q2096">
        <v>0</v>
      </c>
      <c r="R2096" t="s">
        <v>166</v>
      </c>
    </row>
    <row r="2097" spans="1:18" x14ac:dyDescent="0.25">
      <c r="A2097">
        <v>-1.409043</v>
      </c>
      <c r="B2097">
        <v>10.628475999999999</v>
      </c>
      <c r="C2097" t="s">
        <v>19973</v>
      </c>
      <c r="D2097" t="s">
        <v>19974</v>
      </c>
      <c r="E2097" t="s">
        <v>19978</v>
      </c>
      <c r="F2097" t="s">
        <v>19979</v>
      </c>
      <c r="G2097" t="s">
        <v>20136</v>
      </c>
      <c r="H2097" t="s">
        <v>20137</v>
      </c>
      <c r="I2097" t="s">
        <v>25671</v>
      </c>
      <c r="J2097" t="s">
        <v>28176</v>
      </c>
      <c r="K2097" t="s">
        <v>19979</v>
      </c>
      <c r="L2097" t="s">
        <v>20137</v>
      </c>
      <c r="M2097" t="s">
        <v>28177</v>
      </c>
      <c r="N2097" t="s">
        <v>25671</v>
      </c>
      <c r="O2097" t="s">
        <v>28178</v>
      </c>
      <c r="P2097" t="s">
        <v>20138</v>
      </c>
      <c r="Q2097">
        <v>0</v>
      </c>
      <c r="R2097" t="s">
        <v>166</v>
      </c>
    </row>
    <row r="2098" spans="1:18" x14ac:dyDescent="0.25">
      <c r="A2098">
        <v>-3.452</v>
      </c>
      <c r="B2098">
        <v>10.679627999999999</v>
      </c>
      <c r="C2098" t="s">
        <v>19973</v>
      </c>
      <c r="D2098" t="s">
        <v>19974</v>
      </c>
      <c r="E2098" t="s">
        <v>16171</v>
      </c>
      <c r="F2098" t="s">
        <v>19975</v>
      </c>
      <c r="G2098" t="s">
        <v>20005</v>
      </c>
      <c r="H2098" t="s">
        <v>20006</v>
      </c>
      <c r="I2098" t="s">
        <v>3968</v>
      </c>
      <c r="J2098" t="s">
        <v>28179</v>
      </c>
      <c r="K2098" t="s">
        <v>19975</v>
      </c>
      <c r="L2098" t="s">
        <v>20006</v>
      </c>
      <c r="M2098" t="s">
        <v>28180</v>
      </c>
      <c r="N2098" t="s">
        <v>3968</v>
      </c>
      <c r="O2098" t="s">
        <v>28181</v>
      </c>
      <c r="P2098" t="s">
        <v>20007</v>
      </c>
      <c r="Q2098">
        <v>0</v>
      </c>
      <c r="R2098" t="s">
        <v>166</v>
      </c>
    </row>
    <row r="2099" spans="1:18" x14ac:dyDescent="0.25">
      <c r="A2099">
        <v>-2.8502459999999998</v>
      </c>
      <c r="B2099">
        <v>10.286949999999999</v>
      </c>
      <c r="C2099" t="s">
        <v>19973</v>
      </c>
      <c r="D2099" t="s">
        <v>19974</v>
      </c>
      <c r="E2099" t="s">
        <v>16171</v>
      </c>
      <c r="F2099" t="s">
        <v>19975</v>
      </c>
      <c r="G2099" t="s">
        <v>20005</v>
      </c>
      <c r="H2099" t="s">
        <v>20006</v>
      </c>
      <c r="I2099" t="s">
        <v>28182</v>
      </c>
      <c r="J2099" t="s">
        <v>28183</v>
      </c>
      <c r="K2099" t="s">
        <v>19975</v>
      </c>
      <c r="L2099" t="s">
        <v>20006</v>
      </c>
      <c r="M2099" t="s">
        <v>28184</v>
      </c>
      <c r="N2099" t="s">
        <v>28182</v>
      </c>
      <c r="O2099" t="s">
        <v>28185</v>
      </c>
      <c r="P2099" t="s">
        <v>20007</v>
      </c>
      <c r="Q2099">
        <v>0</v>
      </c>
      <c r="R2099" t="s">
        <v>166</v>
      </c>
    </row>
    <row r="2100" spans="1:18" x14ac:dyDescent="0.25">
      <c r="A2100">
        <v>-2.8049680000000001</v>
      </c>
      <c r="B2100">
        <v>10.194822</v>
      </c>
      <c r="C2100" t="s">
        <v>19973</v>
      </c>
      <c r="D2100" t="s">
        <v>19974</v>
      </c>
      <c r="E2100" t="s">
        <v>16171</v>
      </c>
      <c r="F2100" t="s">
        <v>19975</v>
      </c>
      <c r="G2100" t="s">
        <v>20005</v>
      </c>
      <c r="H2100" t="s">
        <v>20006</v>
      </c>
      <c r="I2100" t="s">
        <v>28186</v>
      </c>
      <c r="J2100" t="s">
        <v>28187</v>
      </c>
      <c r="K2100" t="s">
        <v>19975</v>
      </c>
      <c r="L2100" t="s">
        <v>20006</v>
      </c>
      <c r="M2100" t="s">
        <v>28188</v>
      </c>
      <c r="N2100" t="s">
        <v>28186</v>
      </c>
      <c r="O2100" t="s">
        <v>28189</v>
      </c>
      <c r="P2100" t="s">
        <v>20007</v>
      </c>
      <c r="Q2100">
        <v>0</v>
      </c>
      <c r="R2100" t="s">
        <v>166</v>
      </c>
    </row>
    <row r="2101" spans="1:18" x14ac:dyDescent="0.25">
      <c r="A2101">
        <v>-3.349262</v>
      </c>
      <c r="B2101">
        <v>10.698662000000001</v>
      </c>
      <c r="C2101" t="s">
        <v>19973</v>
      </c>
      <c r="D2101" t="s">
        <v>19974</v>
      </c>
      <c r="E2101" t="s">
        <v>16171</v>
      </c>
      <c r="F2101" t="s">
        <v>19975</v>
      </c>
      <c r="G2101" t="s">
        <v>20005</v>
      </c>
      <c r="H2101" t="s">
        <v>20006</v>
      </c>
      <c r="I2101" t="s">
        <v>28190</v>
      </c>
      <c r="J2101" t="s">
        <v>28191</v>
      </c>
      <c r="K2101" t="s">
        <v>19975</v>
      </c>
      <c r="L2101" t="s">
        <v>20006</v>
      </c>
      <c r="M2101" t="s">
        <v>28192</v>
      </c>
      <c r="N2101" t="s">
        <v>28190</v>
      </c>
      <c r="O2101" t="s">
        <v>28193</v>
      </c>
      <c r="P2101" t="s">
        <v>20007</v>
      </c>
      <c r="Q2101">
        <v>0</v>
      </c>
      <c r="R2101" t="s">
        <v>166</v>
      </c>
    </row>
    <row r="2102" spans="1:18" x14ac:dyDescent="0.25">
      <c r="A2102">
        <v>-3.3594849999999998</v>
      </c>
      <c r="B2102">
        <v>10.690968</v>
      </c>
      <c r="C2102" t="s">
        <v>19973</v>
      </c>
      <c r="D2102" t="s">
        <v>19974</v>
      </c>
      <c r="E2102" t="s">
        <v>16171</v>
      </c>
      <c r="F2102" t="s">
        <v>19975</v>
      </c>
      <c r="G2102" t="s">
        <v>20005</v>
      </c>
      <c r="H2102" t="s">
        <v>20006</v>
      </c>
      <c r="I2102" t="s">
        <v>10773</v>
      </c>
      <c r="J2102" t="s">
        <v>28194</v>
      </c>
      <c r="K2102" t="s">
        <v>19975</v>
      </c>
      <c r="L2102" t="s">
        <v>20006</v>
      </c>
      <c r="M2102" t="s">
        <v>28195</v>
      </c>
      <c r="N2102" t="s">
        <v>10773</v>
      </c>
      <c r="O2102" t="s">
        <v>28196</v>
      </c>
      <c r="P2102" t="s">
        <v>20007</v>
      </c>
      <c r="Q2102">
        <v>0</v>
      </c>
      <c r="R2102" t="s">
        <v>166</v>
      </c>
    </row>
    <row r="2103" spans="1:18" x14ac:dyDescent="0.25">
      <c r="A2103">
        <v>-2.896957</v>
      </c>
      <c r="B2103">
        <v>10.496363000000001</v>
      </c>
      <c r="C2103" t="s">
        <v>19973</v>
      </c>
      <c r="D2103" t="s">
        <v>19974</v>
      </c>
      <c r="E2103" t="s">
        <v>16171</v>
      </c>
      <c r="F2103" t="s">
        <v>19975</v>
      </c>
      <c r="G2103" t="s">
        <v>20005</v>
      </c>
      <c r="H2103" t="s">
        <v>20006</v>
      </c>
      <c r="I2103" t="s">
        <v>28197</v>
      </c>
      <c r="J2103" t="s">
        <v>28198</v>
      </c>
      <c r="K2103" t="s">
        <v>19975</v>
      </c>
      <c r="L2103" t="s">
        <v>20006</v>
      </c>
      <c r="M2103" t="s">
        <v>28199</v>
      </c>
      <c r="N2103" t="s">
        <v>28197</v>
      </c>
      <c r="O2103" t="s">
        <v>28200</v>
      </c>
      <c r="P2103" t="s">
        <v>20007</v>
      </c>
      <c r="Q2103">
        <v>0</v>
      </c>
      <c r="R2103" t="s">
        <v>166</v>
      </c>
    </row>
    <row r="2104" spans="1:18" x14ac:dyDescent="0.25">
      <c r="A2104">
        <v>-2.826749</v>
      </c>
      <c r="B2104">
        <v>10.316058999999999</v>
      </c>
      <c r="C2104" t="s">
        <v>19973</v>
      </c>
      <c r="D2104" t="s">
        <v>19974</v>
      </c>
      <c r="E2104" t="s">
        <v>16171</v>
      </c>
      <c r="F2104" t="s">
        <v>19975</v>
      </c>
      <c r="G2104" t="s">
        <v>20005</v>
      </c>
      <c r="H2104" t="s">
        <v>20006</v>
      </c>
      <c r="I2104" t="s">
        <v>28201</v>
      </c>
      <c r="J2104" t="s">
        <v>28202</v>
      </c>
      <c r="K2104" t="s">
        <v>19975</v>
      </c>
      <c r="L2104" t="s">
        <v>20006</v>
      </c>
      <c r="M2104" t="s">
        <v>28203</v>
      </c>
      <c r="N2104" t="s">
        <v>28201</v>
      </c>
      <c r="O2104" t="s">
        <v>28204</v>
      </c>
      <c r="P2104" t="s">
        <v>20007</v>
      </c>
      <c r="Q2104">
        <v>0</v>
      </c>
      <c r="R2104" t="s">
        <v>166</v>
      </c>
    </row>
    <row r="2105" spans="1:18" x14ac:dyDescent="0.25">
      <c r="A2105">
        <v>-3.2802280000000001</v>
      </c>
      <c r="B2105">
        <v>10.602926999999999</v>
      </c>
      <c r="C2105" t="s">
        <v>19973</v>
      </c>
      <c r="D2105" t="s">
        <v>19974</v>
      </c>
      <c r="E2105" t="s">
        <v>16171</v>
      </c>
      <c r="F2105" t="s">
        <v>19975</v>
      </c>
      <c r="G2105" t="s">
        <v>20005</v>
      </c>
      <c r="H2105" t="s">
        <v>20006</v>
      </c>
      <c r="I2105" t="s">
        <v>28205</v>
      </c>
      <c r="J2105" t="s">
        <v>28206</v>
      </c>
      <c r="K2105" t="s">
        <v>19975</v>
      </c>
      <c r="L2105" t="s">
        <v>20006</v>
      </c>
      <c r="M2105" t="s">
        <v>28207</v>
      </c>
      <c r="N2105" t="s">
        <v>28205</v>
      </c>
      <c r="O2105" t="s">
        <v>28208</v>
      </c>
      <c r="P2105" t="s">
        <v>20007</v>
      </c>
      <c r="Q2105">
        <v>0</v>
      </c>
      <c r="R2105" t="s">
        <v>166</v>
      </c>
    </row>
    <row r="2106" spans="1:18" x14ac:dyDescent="0.25">
      <c r="A2106">
        <v>-2.922949</v>
      </c>
      <c r="B2106">
        <v>10.531933</v>
      </c>
      <c r="C2106" t="s">
        <v>19973</v>
      </c>
      <c r="D2106" t="s">
        <v>19974</v>
      </c>
      <c r="E2106" t="s">
        <v>16171</v>
      </c>
      <c r="F2106" t="s">
        <v>19975</v>
      </c>
      <c r="G2106" t="s">
        <v>20005</v>
      </c>
      <c r="H2106" t="s">
        <v>20006</v>
      </c>
      <c r="I2106" t="s">
        <v>28209</v>
      </c>
      <c r="J2106" t="s">
        <v>28210</v>
      </c>
      <c r="K2106" t="s">
        <v>19975</v>
      </c>
      <c r="L2106" t="s">
        <v>20006</v>
      </c>
      <c r="M2106" t="s">
        <v>28211</v>
      </c>
      <c r="N2106" t="s">
        <v>28209</v>
      </c>
      <c r="O2106" t="s">
        <v>28212</v>
      </c>
      <c r="P2106" t="s">
        <v>20007</v>
      </c>
      <c r="Q2106">
        <v>0</v>
      </c>
      <c r="R2106" t="s">
        <v>166</v>
      </c>
    </row>
    <row r="2107" spans="1:18" x14ac:dyDescent="0.25">
      <c r="A2107">
        <v>-2.922949</v>
      </c>
      <c r="B2107">
        <v>10.531933</v>
      </c>
      <c r="C2107" t="s">
        <v>19973</v>
      </c>
      <c r="D2107" t="s">
        <v>19974</v>
      </c>
      <c r="E2107" t="s">
        <v>16171</v>
      </c>
      <c r="F2107" t="s">
        <v>19975</v>
      </c>
      <c r="G2107" t="s">
        <v>20005</v>
      </c>
      <c r="H2107" t="s">
        <v>20006</v>
      </c>
      <c r="I2107" t="s">
        <v>28213</v>
      </c>
      <c r="J2107" t="s">
        <v>28214</v>
      </c>
      <c r="K2107" t="s">
        <v>19975</v>
      </c>
      <c r="L2107" t="s">
        <v>20006</v>
      </c>
      <c r="M2107" t="s">
        <v>28215</v>
      </c>
      <c r="N2107" t="s">
        <v>28213</v>
      </c>
      <c r="O2107" t="s">
        <v>28216</v>
      </c>
      <c r="P2107" t="s">
        <v>20007</v>
      </c>
      <c r="Q2107">
        <v>0</v>
      </c>
      <c r="R2107" t="s">
        <v>166</v>
      </c>
    </row>
    <row r="2108" spans="1:18" x14ac:dyDescent="0.25">
      <c r="A2108">
        <v>-3.037487</v>
      </c>
      <c r="B2108">
        <v>10.837002999999999</v>
      </c>
      <c r="C2108" t="s">
        <v>19973</v>
      </c>
      <c r="D2108" t="s">
        <v>19974</v>
      </c>
      <c r="E2108" t="s">
        <v>16171</v>
      </c>
      <c r="F2108" t="s">
        <v>19975</v>
      </c>
      <c r="G2108" t="s">
        <v>20005</v>
      </c>
      <c r="H2108" t="s">
        <v>20006</v>
      </c>
      <c r="I2108" t="s">
        <v>28217</v>
      </c>
      <c r="J2108" t="s">
        <v>28218</v>
      </c>
      <c r="K2108" t="s">
        <v>19975</v>
      </c>
      <c r="L2108" t="s">
        <v>20006</v>
      </c>
      <c r="M2108" t="s">
        <v>28219</v>
      </c>
      <c r="N2108" t="s">
        <v>28217</v>
      </c>
      <c r="O2108" t="s">
        <v>28220</v>
      </c>
      <c r="P2108" t="s">
        <v>20007</v>
      </c>
      <c r="Q2108">
        <v>0</v>
      </c>
      <c r="R2108" t="s">
        <v>166</v>
      </c>
    </row>
    <row r="2109" spans="1:18" x14ac:dyDescent="0.25">
      <c r="A2109">
        <v>-2.7680929999999999</v>
      </c>
      <c r="B2109">
        <v>10.377295999999999</v>
      </c>
      <c r="C2109" t="s">
        <v>19973</v>
      </c>
      <c r="D2109" t="s">
        <v>19974</v>
      </c>
      <c r="E2109" t="s">
        <v>16171</v>
      </c>
      <c r="F2109" t="s">
        <v>19975</v>
      </c>
      <c r="G2109" t="s">
        <v>20005</v>
      </c>
      <c r="H2109" t="s">
        <v>20006</v>
      </c>
      <c r="I2109" t="s">
        <v>28221</v>
      </c>
      <c r="J2109" t="s">
        <v>28222</v>
      </c>
      <c r="K2109" t="s">
        <v>19975</v>
      </c>
      <c r="L2109" t="s">
        <v>20006</v>
      </c>
      <c r="M2109" t="s">
        <v>28223</v>
      </c>
      <c r="N2109" t="s">
        <v>28221</v>
      </c>
      <c r="O2109" t="s">
        <v>28224</v>
      </c>
      <c r="P2109" t="s">
        <v>20007</v>
      </c>
      <c r="Q2109">
        <v>0</v>
      </c>
      <c r="R2109" t="s">
        <v>166</v>
      </c>
    </row>
    <row r="2110" spans="1:18" x14ac:dyDescent="0.25">
      <c r="A2110">
        <v>-2.9892650000000001</v>
      </c>
      <c r="B2110">
        <v>10.582414999999999</v>
      </c>
      <c r="C2110" t="s">
        <v>19973</v>
      </c>
      <c r="D2110" t="s">
        <v>19974</v>
      </c>
      <c r="E2110" t="s">
        <v>16171</v>
      </c>
      <c r="F2110" t="s">
        <v>19975</v>
      </c>
      <c r="G2110" t="s">
        <v>20005</v>
      </c>
      <c r="H2110" t="s">
        <v>20006</v>
      </c>
      <c r="I2110" t="s">
        <v>19955</v>
      </c>
      <c r="J2110" t="s">
        <v>28225</v>
      </c>
      <c r="K2110" t="s">
        <v>19975</v>
      </c>
      <c r="L2110" t="s">
        <v>20006</v>
      </c>
      <c r="M2110" t="s">
        <v>28226</v>
      </c>
      <c r="N2110" t="s">
        <v>19955</v>
      </c>
      <c r="O2110" t="s">
        <v>28227</v>
      </c>
      <c r="P2110" t="s">
        <v>20007</v>
      </c>
      <c r="Q2110">
        <v>0</v>
      </c>
      <c r="R2110" t="s">
        <v>166</v>
      </c>
    </row>
    <row r="2111" spans="1:18" x14ac:dyDescent="0.25">
      <c r="A2111">
        <v>-2.8558119999999998</v>
      </c>
      <c r="B2111">
        <v>10.631664000000001</v>
      </c>
      <c r="C2111" t="s">
        <v>19973</v>
      </c>
      <c r="D2111" t="s">
        <v>19974</v>
      </c>
      <c r="E2111" t="s">
        <v>16171</v>
      </c>
      <c r="F2111" t="s">
        <v>19975</v>
      </c>
      <c r="G2111" t="s">
        <v>20005</v>
      </c>
      <c r="H2111" t="s">
        <v>20006</v>
      </c>
      <c r="I2111" t="s">
        <v>28228</v>
      </c>
      <c r="J2111" t="s">
        <v>28229</v>
      </c>
      <c r="K2111" t="s">
        <v>19975</v>
      </c>
      <c r="L2111" t="s">
        <v>20006</v>
      </c>
      <c r="M2111" t="s">
        <v>28230</v>
      </c>
      <c r="N2111" t="s">
        <v>28228</v>
      </c>
      <c r="O2111" t="s">
        <v>28231</v>
      </c>
      <c r="P2111" t="s">
        <v>20007</v>
      </c>
      <c r="Q2111">
        <v>0</v>
      </c>
      <c r="R2111" t="s">
        <v>166</v>
      </c>
    </row>
    <row r="2112" spans="1:18" x14ac:dyDescent="0.25">
      <c r="A2112">
        <v>-3.057353</v>
      </c>
      <c r="B2112">
        <v>10.834728</v>
      </c>
      <c r="C2112" t="s">
        <v>19973</v>
      </c>
      <c r="D2112" t="s">
        <v>19974</v>
      </c>
      <c r="E2112" t="s">
        <v>16171</v>
      </c>
      <c r="F2112" t="s">
        <v>19975</v>
      </c>
      <c r="G2112" t="s">
        <v>20005</v>
      </c>
      <c r="H2112" t="s">
        <v>20006</v>
      </c>
      <c r="I2112" t="s">
        <v>28232</v>
      </c>
      <c r="J2112" t="s">
        <v>28233</v>
      </c>
      <c r="K2112" t="s">
        <v>19975</v>
      </c>
      <c r="L2112" t="s">
        <v>20006</v>
      </c>
      <c r="M2112" t="s">
        <v>28234</v>
      </c>
      <c r="N2112" t="s">
        <v>28232</v>
      </c>
      <c r="O2112" t="s">
        <v>28235</v>
      </c>
      <c r="P2112" t="s">
        <v>20007</v>
      </c>
      <c r="Q2112">
        <v>0</v>
      </c>
      <c r="R2112" t="s">
        <v>166</v>
      </c>
    </row>
    <row r="2113" spans="1:18" x14ac:dyDescent="0.25">
      <c r="A2113">
        <v>-2.7600280000000001</v>
      </c>
      <c r="B2113">
        <v>10.415775</v>
      </c>
      <c r="C2113" t="s">
        <v>19973</v>
      </c>
      <c r="D2113" t="s">
        <v>19974</v>
      </c>
      <c r="E2113" t="s">
        <v>16171</v>
      </c>
      <c r="F2113" t="s">
        <v>19975</v>
      </c>
      <c r="G2113" t="s">
        <v>20005</v>
      </c>
      <c r="H2113" t="s">
        <v>20006</v>
      </c>
      <c r="I2113" t="s">
        <v>28236</v>
      </c>
      <c r="J2113" t="s">
        <v>28237</v>
      </c>
      <c r="K2113" t="s">
        <v>19975</v>
      </c>
      <c r="L2113" t="s">
        <v>20006</v>
      </c>
      <c r="M2113" t="s">
        <v>28238</v>
      </c>
      <c r="N2113" t="s">
        <v>28236</v>
      </c>
      <c r="O2113" t="s">
        <v>28239</v>
      </c>
      <c r="P2113" t="s">
        <v>20007</v>
      </c>
      <c r="Q2113">
        <v>0</v>
      </c>
      <c r="R2113" t="s">
        <v>166</v>
      </c>
    </row>
    <row r="2114" spans="1:18" x14ac:dyDescent="0.25">
      <c r="A2114">
        <v>-2.7600280000000001</v>
      </c>
      <c r="B2114">
        <v>10.415775</v>
      </c>
      <c r="C2114" t="s">
        <v>19973</v>
      </c>
      <c r="D2114" t="s">
        <v>19974</v>
      </c>
      <c r="E2114" t="s">
        <v>16171</v>
      </c>
      <c r="F2114" t="s">
        <v>19975</v>
      </c>
      <c r="G2114" t="s">
        <v>20005</v>
      </c>
      <c r="H2114" t="s">
        <v>20006</v>
      </c>
      <c r="I2114" t="s">
        <v>28240</v>
      </c>
      <c r="J2114" t="s">
        <v>28241</v>
      </c>
      <c r="K2114" t="s">
        <v>19975</v>
      </c>
      <c r="L2114" t="s">
        <v>20006</v>
      </c>
      <c r="M2114" t="s">
        <v>28242</v>
      </c>
      <c r="N2114" t="s">
        <v>28240</v>
      </c>
      <c r="O2114" t="s">
        <v>28243</v>
      </c>
      <c r="P2114" t="s">
        <v>20007</v>
      </c>
      <c r="Q2114">
        <v>0</v>
      </c>
      <c r="R2114" t="s">
        <v>166</v>
      </c>
    </row>
    <row r="2115" spans="1:18" x14ac:dyDescent="0.25">
      <c r="A2115">
        <v>-2.7600280000000001</v>
      </c>
      <c r="B2115">
        <v>10.415775</v>
      </c>
      <c r="C2115" t="s">
        <v>19973</v>
      </c>
      <c r="D2115" t="s">
        <v>19974</v>
      </c>
      <c r="E2115" t="s">
        <v>16171</v>
      </c>
      <c r="F2115" t="s">
        <v>19975</v>
      </c>
      <c r="G2115" t="s">
        <v>20005</v>
      </c>
      <c r="H2115" t="s">
        <v>20006</v>
      </c>
      <c r="I2115" t="s">
        <v>28244</v>
      </c>
      <c r="J2115" t="s">
        <v>28245</v>
      </c>
      <c r="K2115" t="s">
        <v>19975</v>
      </c>
      <c r="L2115" t="s">
        <v>20006</v>
      </c>
      <c r="M2115" t="s">
        <v>28246</v>
      </c>
      <c r="N2115" t="s">
        <v>28244</v>
      </c>
      <c r="O2115" t="s">
        <v>28247</v>
      </c>
      <c r="P2115" t="s">
        <v>20007</v>
      </c>
      <c r="Q2115">
        <v>0</v>
      </c>
      <c r="R2115" t="s">
        <v>166</v>
      </c>
    </row>
    <row r="2116" spans="1:18" x14ac:dyDescent="0.25">
      <c r="A2116">
        <v>-2.8819689999999998</v>
      </c>
      <c r="B2116">
        <v>10.485136000000001</v>
      </c>
      <c r="C2116" t="s">
        <v>19973</v>
      </c>
      <c r="D2116" t="s">
        <v>19974</v>
      </c>
      <c r="E2116" t="s">
        <v>16171</v>
      </c>
      <c r="F2116" t="s">
        <v>19975</v>
      </c>
      <c r="G2116" t="s">
        <v>20005</v>
      </c>
      <c r="H2116" t="s">
        <v>20006</v>
      </c>
      <c r="I2116" t="s">
        <v>28248</v>
      </c>
      <c r="J2116" t="s">
        <v>28249</v>
      </c>
      <c r="K2116" t="s">
        <v>19975</v>
      </c>
      <c r="L2116" t="s">
        <v>20006</v>
      </c>
      <c r="M2116" t="s">
        <v>28250</v>
      </c>
      <c r="N2116" t="s">
        <v>28248</v>
      </c>
      <c r="O2116" t="s">
        <v>28251</v>
      </c>
      <c r="P2116" t="s">
        <v>20007</v>
      </c>
      <c r="Q2116">
        <v>0</v>
      </c>
      <c r="R2116" t="s">
        <v>166</v>
      </c>
    </row>
    <row r="2117" spans="1:18" x14ac:dyDescent="0.25">
      <c r="A2117">
        <v>-3.270858</v>
      </c>
      <c r="B2117">
        <v>10.683811</v>
      </c>
      <c r="C2117" t="s">
        <v>19973</v>
      </c>
      <c r="D2117" t="s">
        <v>19974</v>
      </c>
      <c r="E2117" t="s">
        <v>16171</v>
      </c>
      <c r="F2117" t="s">
        <v>19975</v>
      </c>
      <c r="G2117" t="s">
        <v>20005</v>
      </c>
      <c r="H2117" t="s">
        <v>20006</v>
      </c>
      <c r="I2117" t="s">
        <v>28252</v>
      </c>
      <c r="J2117" t="s">
        <v>28253</v>
      </c>
      <c r="K2117" t="s">
        <v>19975</v>
      </c>
      <c r="L2117" t="s">
        <v>20006</v>
      </c>
      <c r="M2117" t="s">
        <v>28254</v>
      </c>
      <c r="N2117" t="s">
        <v>28252</v>
      </c>
      <c r="O2117" t="s">
        <v>28255</v>
      </c>
      <c r="P2117" t="s">
        <v>20007</v>
      </c>
      <c r="Q2117">
        <v>0</v>
      </c>
      <c r="R2117" t="s">
        <v>166</v>
      </c>
    </row>
    <row r="2118" spans="1:18" x14ac:dyDescent="0.25">
      <c r="A2118">
        <v>-2.9370639999999999</v>
      </c>
      <c r="B2118">
        <v>10.355362</v>
      </c>
      <c r="C2118" t="s">
        <v>19973</v>
      </c>
      <c r="D2118" t="s">
        <v>19974</v>
      </c>
      <c r="E2118" t="s">
        <v>16171</v>
      </c>
      <c r="F2118" t="s">
        <v>19975</v>
      </c>
      <c r="G2118" t="s">
        <v>20005</v>
      </c>
      <c r="H2118" t="s">
        <v>20006</v>
      </c>
      <c r="I2118" t="s">
        <v>28256</v>
      </c>
      <c r="J2118" t="s">
        <v>28257</v>
      </c>
      <c r="K2118" t="s">
        <v>19975</v>
      </c>
      <c r="L2118" t="s">
        <v>20006</v>
      </c>
      <c r="M2118" t="s">
        <v>28258</v>
      </c>
      <c r="N2118" t="s">
        <v>28256</v>
      </c>
      <c r="O2118" t="s">
        <v>28259</v>
      </c>
      <c r="P2118" t="s">
        <v>20007</v>
      </c>
      <c r="Q2118">
        <v>0</v>
      </c>
      <c r="R2118" t="s">
        <v>166</v>
      </c>
    </row>
    <row r="2119" spans="1:18" x14ac:dyDescent="0.25">
      <c r="A2119">
        <v>-2.9370639999999999</v>
      </c>
      <c r="B2119">
        <v>10.355362</v>
      </c>
      <c r="C2119" t="s">
        <v>19973</v>
      </c>
      <c r="D2119" t="s">
        <v>19974</v>
      </c>
      <c r="E2119" t="s">
        <v>16171</v>
      </c>
      <c r="F2119" t="s">
        <v>19975</v>
      </c>
      <c r="G2119" t="s">
        <v>20005</v>
      </c>
      <c r="H2119" t="s">
        <v>20006</v>
      </c>
      <c r="I2119" t="s">
        <v>28260</v>
      </c>
      <c r="J2119" t="s">
        <v>28261</v>
      </c>
      <c r="K2119" t="s">
        <v>19975</v>
      </c>
      <c r="L2119" t="s">
        <v>20006</v>
      </c>
      <c r="M2119" t="s">
        <v>28262</v>
      </c>
      <c r="N2119" t="s">
        <v>28260</v>
      </c>
      <c r="O2119" t="s">
        <v>28263</v>
      </c>
      <c r="P2119" t="s">
        <v>20007</v>
      </c>
      <c r="Q2119">
        <v>0</v>
      </c>
      <c r="R2119" t="s">
        <v>166</v>
      </c>
    </row>
    <row r="2120" spans="1:18" x14ac:dyDescent="0.25">
      <c r="A2120">
        <v>-3.0833330000000001</v>
      </c>
      <c r="B2120">
        <v>10.6</v>
      </c>
      <c r="C2120" t="s">
        <v>19973</v>
      </c>
      <c r="D2120" t="s">
        <v>19974</v>
      </c>
      <c r="E2120" t="s">
        <v>16171</v>
      </c>
      <c r="F2120" t="s">
        <v>19975</v>
      </c>
      <c r="G2120" t="s">
        <v>20005</v>
      </c>
      <c r="H2120" t="s">
        <v>20006</v>
      </c>
      <c r="I2120" t="s">
        <v>20023</v>
      </c>
      <c r="J2120" t="s">
        <v>28264</v>
      </c>
      <c r="K2120" t="s">
        <v>19975</v>
      </c>
      <c r="L2120" t="s">
        <v>20006</v>
      </c>
      <c r="M2120" t="s">
        <v>28265</v>
      </c>
      <c r="N2120" t="s">
        <v>20023</v>
      </c>
      <c r="O2120" t="s">
        <v>28266</v>
      </c>
      <c r="P2120" t="s">
        <v>20007</v>
      </c>
      <c r="Q2120">
        <v>0</v>
      </c>
      <c r="R2120" t="s">
        <v>166</v>
      </c>
    </row>
    <row r="2121" spans="1:18" x14ac:dyDescent="0.25">
      <c r="A2121">
        <v>-3</v>
      </c>
      <c r="B2121">
        <v>10.383333</v>
      </c>
      <c r="C2121" t="s">
        <v>19973</v>
      </c>
      <c r="D2121" t="s">
        <v>19974</v>
      </c>
      <c r="E2121" t="s">
        <v>16171</v>
      </c>
      <c r="F2121" t="s">
        <v>19975</v>
      </c>
      <c r="G2121" t="s">
        <v>20005</v>
      </c>
      <c r="H2121" t="s">
        <v>20006</v>
      </c>
      <c r="I2121" t="s">
        <v>28267</v>
      </c>
      <c r="J2121" t="s">
        <v>28268</v>
      </c>
      <c r="K2121" t="s">
        <v>19975</v>
      </c>
      <c r="L2121" t="s">
        <v>20006</v>
      </c>
      <c r="M2121" t="s">
        <v>28269</v>
      </c>
      <c r="N2121" t="s">
        <v>28267</v>
      </c>
      <c r="O2121" t="s">
        <v>28270</v>
      </c>
      <c r="P2121" t="s">
        <v>20007</v>
      </c>
      <c r="Q2121">
        <v>0</v>
      </c>
      <c r="R2121" t="s">
        <v>166</v>
      </c>
    </row>
    <row r="2122" spans="1:18" x14ac:dyDescent="0.25">
      <c r="A2122">
        <v>-3.2166670000000002</v>
      </c>
      <c r="B2122">
        <v>10.533333000000001</v>
      </c>
      <c r="C2122" t="s">
        <v>19973</v>
      </c>
      <c r="D2122" t="s">
        <v>19974</v>
      </c>
      <c r="E2122" t="s">
        <v>16171</v>
      </c>
      <c r="F2122" t="s">
        <v>19975</v>
      </c>
      <c r="G2122" t="s">
        <v>20005</v>
      </c>
      <c r="H2122" t="s">
        <v>20006</v>
      </c>
      <c r="I2122" t="s">
        <v>28271</v>
      </c>
      <c r="J2122" t="s">
        <v>28272</v>
      </c>
      <c r="K2122" t="s">
        <v>19975</v>
      </c>
      <c r="L2122" t="s">
        <v>20006</v>
      </c>
      <c r="M2122" t="s">
        <v>28273</v>
      </c>
      <c r="N2122" t="s">
        <v>28271</v>
      </c>
      <c r="O2122" t="s">
        <v>28274</v>
      </c>
      <c r="P2122" t="s">
        <v>20007</v>
      </c>
      <c r="Q2122">
        <v>0</v>
      </c>
      <c r="R2122" t="s">
        <v>166</v>
      </c>
    </row>
    <row r="2123" spans="1:18" x14ac:dyDescent="0.25">
      <c r="A2123">
        <v>-2.9313549999999999</v>
      </c>
      <c r="B2123">
        <v>10.488056</v>
      </c>
      <c r="C2123" t="s">
        <v>19973</v>
      </c>
      <c r="D2123" t="s">
        <v>19974</v>
      </c>
      <c r="E2123" t="s">
        <v>16171</v>
      </c>
      <c r="F2123" t="s">
        <v>19975</v>
      </c>
      <c r="G2123" t="s">
        <v>20005</v>
      </c>
      <c r="H2123" t="s">
        <v>20006</v>
      </c>
      <c r="I2123" t="s">
        <v>28275</v>
      </c>
      <c r="J2123" t="s">
        <v>28276</v>
      </c>
      <c r="K2123" t="s">
        <v>19975</v>
      </c>
      <c r="L2123" t="s">
        <v>20006</v>
      </c>
      <c r="M2123" t="s">
        <v>28277</v>
      </c>
      <c r="N2123" t="s">
        <v>28275</v>
      </c>
      <c r="O2123" t="s">
        <v>28278</v>
      </c>
      <c r="P2123" t="s">
        <v>20007</v>
      </c>
      <c r="Q2123">
        <v>0</v>
      </c>
      <c r="R2123" t="s">
        <v>166</v>
      </c>
    </row>
    <row r="2124" spans="1:18" x14ac:dyDescent="0.25">
      <c r="A2124">
        <v>-3.1832780000000001</v>
      </c>
      <c r="B2124">
        <v>10.754721999999999</v>
      </c>
      <c r="C2124" t="s">
        <v>19973</v>
      </c>
      <c r="D2124" t="s">
        <v>19974</v>
      </c>
      <c r="E2124" t="s">
        <v>16171</v>
      </c>
      <c r="F2124" t="s">
        <v>19975</v>
      </c>
      <c r="G2124" t="s">
        <v>20005</v>
      </c>
      <c r="H2124" t="s">
        <v>20006</v>
      </c>
      <c r="I2124" t="s">
        <v>28279</v>
      </c>
      <c r="J2124" t="s">
        <v>28280</v>
      </c>
      <c r="K2124" t="s">
        <v>19975</v>
      </c>
      <c r="L2124" t="s">
        <v>20006</v>
      </c>
      <c r="M2124" t="s">
        <v>28281</v>
      </c>
      <c r="N2124" t="s">
        <v>28279</v>
      </c>
      <c r="O2124" t="s">
        <v>28282</v>
      </c>
      <c r="P2124" t="s">
        <v>20007</v>
      </c>
      <c r="Q2124">
        <v>0</v>
      </c>
      <c r="R2124" t="s">
        <v>166</v>
      </c>
    </row>
    <row r="2125" spans="1:18" x14ac:dyDescent="0.25">
      <c r="A2125">
        <v>-2.7761360000000002</v>
      </c>
      <c r="B2125">
        <v>10.43332</v>
      </c>
      <c r="C2125" t="s">
        <v>19973</v>
      </c>
      <c r="D2125" t="s">
        <v>19974</v>
      </c>
      <c r="E2125" t="s">
        <v>16171</v>
      </c>
      <c r="F2125" t="s">
        <v>19975</v>
      </c>
      <c r="G2125" t="s">
        <v>20005</v>
      </c>
      <c r="H2125" t="s">
        <v>20006</v>
      </c>
      <c r="I2125" t="s">
        <v>13817</v>
      </c>
      <c r="J2125" t="s">
        <v>28283</v>
      </c>
      <c r="K2125" t="s">
        <v>19975</v>
      </c>
      <c r="L2125" t="s">
        <v>20006</v>
      </c>
      <c r="M2125" t="s">
        <v>28284</v>
      </c>
      <c r="N2125" t="s">
        <v>13817</v>
      </c>
      <c r="O2125" t="s">
        <v>28285</v>
      </c>
      <c r="P2125" t="s">
        <v>20007</v>
      </c>
      <c r="Q2125">
        <v>0</v>
      </c>
      <c r="R2125" t="s">
        <v>166</v>
      </c>
    </row>
    <row r="2126" spans="1:18" x14ac:dyDescent="0.25">
      <c r="A2126">
        <v>-3.3562940000000001</v>
      </c>
      <c r="B2126">
        <v>10.744875</v>
      </c>
      <c r="C2126" t="s">
        <v>19973</v>
      </c>
      <c r="D2126" t="s">
        <v>19974</v>
      </c>
      <c r="E2126" t="s">
        <v>16171</v>
      </c>
      <c r="F2126" t="s">
        <v>19975</v>
      </c>
      <c r="G2126" t="s">
        <v>20005</v>
      </c>
      <c r="H2126" t="s">
        <v>20006</v>
      </c>
      <c r="I2126" t="s">
        <v>28286</v>
      </c>
      <c r="J2126" t="s">
        <v>28287</v>
      </c>
      <c r="K2126" t="s">
        <v>19975</v>
      </c>
      <c r="L2126" t="s">
        <v>20006</v>
      </c>
      <c r="M2126" t="s">
        <v>28288</v>
      </c>
      <c r="N2126" t="s">
        <v>28286</v>
      </c>
      <c r="O2126" t="s">
        <v>28289</v>
      </c>
      <c r="P2126" t="s">
        <v>20007</v>
      </c>
      <c r="Q2126">
        <v>0</v>
      </c>
      <c r="R2126" t="s">
        <v>166</v>
      </c>
    </row>
    <row r="2127" spans="1:18" x14ac:dyDescent="0.25">
      <c r="A2127">
        <v>-3.0333329999999998</v>
      </c>
      <c r="B2127">
        <v>10.45</v>
      </c>
      <c r="C2127" t="s">
        <v>19973</v>
      </c>
      <c r="D2127" t="s">
        <v>19974</v>
      </c>
      <c r="E2127" t="s">
        <v>16171</v>
      </c>
      <c r="F2127" t="s">
        <v>19975</v>
      </c>
      <c r="G2127" t="s">
        <v>20005</v>
      </c>
      <c r="H2127" t="s">
        <v>20006</v>
      </c>
      <c r="I2127" t="s">
        <v>28290</v>
      </c>
      <c r="J2127" t="s">
        <v>28291</v>
      </c>
      <c r="K2127" t="s">
        <v>19975</v>
      </c>
      <c r="L2127" t="s">
        <v>20006</v>
      </c>
      <c r="M2127" t="s">
        <v>28292</v>
      </c>
      <c r="N2127" t="s">
        <v>28290</v>
      </c>
      <c r="O2127" t="s">
        <v>28293</v>
      </c>
      <c r="P2127" t="s">
        <v>20007</v>
      </c>
      <c r="Q2127">
        <v>0</v>
      </c>
      <c r="R2127" t="s">
        <v>166</v>
      </c>
    </row>
    <row r="2128" spans="1:18" x14ac:dyDescent="0.25">
      <c r="A2128">
        <v>-3.2077680000000002</v>
      </c>
      <c r="B2128">
        <v>10.750227000000001</v>
      </c>
      <c r="C2128" t="s">
        <v>19973</v>
      </c>
      <c r="D2128" t="s">
        <v>19974</v>
      </c>
      <c r="E2128" t="s">
        <v>16171</v>
      </c>
      <c r="F2128" t="s">
        <v>19975</v>
      </c>
      <c r="G2128" t="s">
        <v>20005</v>
      </c>
      <c r="H2128" t="s">
        <v>20006</v>
      </c>
      <c r="I2128" t="s">
        <v>28294</v>
      </c>
      <c r="J2128" t="s">
        <v>28295</v>
      </c>
      <c r="K2128" t="s">
        <v>19975</v>
      </c>
      <c r="L2128" t="s">
        <v>20006</v>
      </c>
      <c r="M2128" t="s">
        <v>28296</v>
      </c>
      <c r="N2128" t="s">
        <v>28294</v>
      </c>
      <c r="O2128" t="s">
        <v>28297</v>
      </c>
      <c r="P2128" t="s">
        <v>20007</v>
      </c>
      <c r="Q2128">
        <v>0</v>
      </c>
      <c r="R2128" t="s">
        <v>166</v>
      </c>
    </row>
    <row r="2129" spans="1:18" x14ac:dyDescent="0.25">
      <c r="A2129">
        <v>-3.1833330000000002</v>
      </c>
      <c r="B2129">
        <v>10.75</v>
      </c>
      <c r="C2129" t="s">
        <v>19973</v>
      </c>
      <c r="D2129" t="s">
        <v>19974</v>
      </c>
      <c r="E2129" t="s">
        <v>16171</v>
      </c>
      <c r="F2129" t="s">
        <v>19975</v>
      </c>
      <c r="G2129" t="s">
        <v>20005</v>
      </c>
      <c r="H2129" t="s">
        <v>20006</v>
      </c>
      <c r="I2129" t="s">
        <v>28294</v>
      </c>
      <c r="J2129" t="s">
        <v>28298</v>
      </c>
      <c r="K2129" t="s">
        <v>19975</v>
      </c>
      <c r="L2129" t="s">
        <v>20006</v>
      </c>
      <c r="M2129" t="s">
        <v>28299</v>
      </c>
      <c r="N2129" t="s">
        <v>28294</v>
      </c>
      <c r="O2129" t="s">
        <v>28300</v>
      </c>
      <c r="P2129" t="s">
        <v>20007</v>
      </c>
      <c r="Q2129">
        <v>0</v>
      </c>
      <c r="R2129" t="s">
        <v>166</v>
      </c>
    </row>
    <row r="2130" spans="1:18" x14ac:dyDescent="0.25">
      <c r="A2130">
        <v>-3.35</v>
      </c>
      <c r="B2130">
        <v>10.7</v>
      </c>
      <c r="C2130" t="s">
        <v>19973</v>
      </c>
      <c r="D2130" t="s">
        <v>19974</v>
      </c>
      <c r="E2130" t="s">
        <v>16171</v>
      </c>
      <c r="F2130" t="s">
        <v>19975</v>
      </c>
      <c r="G2130" t="s">
        <v>20005</v>
      </c>
      <c r="H2130" t="s">
        <v>20006</v>
      </c>
      <c r="I2130" t="s">
        <v>25729</v>
      </c>
      <c r="J2130" t="s">
        <v>28301</v>
      </c>
      <c r="K2130" t="s">
        <v>19975</v>
      </c>
      <c r="L2130" t="s">
        <v>20006</v>
      </c>
      <c r="M2130" t="s">
        <v>28302</v>
      </c>
      <c r="N2130" t="s">
        <v>25729</v>
      </c>
      <c r="O2130" t="s">
        <v>28303</v>
      </c>
      <c r="P2130" t="s">
        <v>20007</v>
      </c>
      <c r="Q2130">
        <v>0</v>
      </c>
      <c r="R2130" t="s">
        <v>166</v>
      </c>
    </row>
    <row r="2131" spans="1:18" x14ac:dyDescent="0.25">
      <c r="A2131">
        <v>-2.8133819999999998</v>
      </c>
      <c r="B2131">
        <v>10.321521000000001</v>
      </c>
      <c r="C2131" t="s">
        <v>19973</v>
      </c>
      <c r="D2131" t="s">
        <v>19974</v>
      </c>
      <c r="E2131" t="s">
        <v>16171</v>
      </c>
      <c r="F2131" t="s">
        <v>19975</v>
      </c>
      <c r="G2131" t="s">
        <v>20005</v>
      </c>
      <c r="H2131" t="s">
        <v>20006</v>
      </c>
      <c r="I2131" t="s">
        <v>26907</v>
      </c>
      <c r="J2131" t="s">
        <v>28304</v>
      </c>
      <c r="K2131" t="s">
        <v>19975</v>
      </c>
      <c r="L2131" t="s">
        <v>20006</v>
      </c>
      <c r="M2131" t="s">
        <v>28305</v>
      </c>
      <c r="N2131" t="s">
        <v>26907</v>
      </c>
      <c r="O2131" t="s">
        <v>28306</v>
      </c>
      <c r="P2131" t="s">
        <v>20007</v>
      </c>
      <c r="Q2131">
        <v>0</v>
      </c>
      <c r="R2131" t="s">
        <v>166</v>
      </c>
    </row>
    <row r="2132" spans="1:18" x14ac:dyDescent="0.25">
      <c r="A2132">
        <v>-2.8036490000000001</v>
      </c>
      <c r="B2132">
        <v>10.160584999999999</v>
      </c>
      <c r="C2132" t="s">
        <v>19973</v>
      </c>
      <c r="D2132" t="s">
        <v>19974</v>
      </c>
      <c r="E2132" t="s">
        <v>16171</v>
      </c>
      <c r="F2132" t="s">
        <v>19975</v>
      </c>
      <c r="G2132" t="s">
        <v>20005</v>
      </c>
      <c r="H2132" t="s">
        <v>20006</v>
      </c>
      <c r="I2132" t="s">
        <v>28307</v>
      </c>
      <c r="J2132" t="s">
        <v>28308</v>
      </c>
      <c r="K2132" t="s">
        <v>19975</v>
      </c>
      <c r="L2132" t="s">
        <v>20006</v>
      </c>
      <c r="M2132" t="s">
        <v>28309</v>
      </c>
      <c r="N2132" t="s">
        <v>28307</v>
      </c>
      <c r="O2132" t="s">
        <v>28310</v>
      </c>
      <c r="P2132" t="s">
        <v>20007</v>
      </c>
      <c r="Q2132">
        <v>0</v>
      </c>
      <c r="R2132" t="s">
        <v>166</v>
      </c>
    </row>
    <row r="2133" spans="1:18" x14ac:dyDescent="0.25">
      <c r="A2133">
        <v>-3.35</v>
      </c>
      <c r="B2133">
        <v>10.7</v>
      </c>
      <c r="C2133" t="s">
        <v>19973</v>
      </c>
      <c r="D2133" t="s">
        <v>19974</v>
      </c>
      <c r="E2133" t="s">
        <v>16171</v>
      </c>
      <c r="F2133" t="s">
        <v>19975</v>
      </c>
      <c r="G2133" t="s">
        <v>20005</v>
      </c>
      <c r="H2133" t="s">
        <v>20006</v>
      </c>
      <c r="I2133" t="s">
        <v>28311</v>
      </c>
      <c r="J2133" t="s">
        <v>28312</v>
      </c>
      <c r="K2133" t="s">
        <v>19975</v>
      </c>
      <c r="L2133" t="s">
        <v>20006</v>
      </c>
      <c r="M2133" t="s">
        <v>28313</v>
      </c>
      <c r="N2133" t="s">
        <v>28311</v>
      </c>
      <c r="O2133" t="s">
        <v>28314</v>
      </c>
      <c r="P2133" t="s">
        <v>20007</v>
      </c>
      <c r="Q2133">
        <v>0</v>
      </c>
      <c r="R2133" t="s">
        <v>166</v>
      </c>
    </row>
    <row r="2134" spans="1:18" x14ac:dyDescent="0.25">
      <c r="A2134">
        <v>-3.3392300000000001</v>
      </c>
      <c r="B2134">
        <v>10.705982000000001</v>
      </c>
      <c r="C2134" t="s">
        <v>19973</v>
      </c>
      <c r="D2134" t="s">
        <v>19974</v>
      </c>
      <c r="E2134" t="s">
        <v>16171</v>
      </c>
      <c r="F2134" t="s">
        <v>19975</v>
      </c>
      <c r="G2134" t="s">
        <v>20005</v>
      </c>
      <c r="H2134" t="s">
        <v>20006</v>
      </c>
      <c r="I2134" t="s">
        <v>28315</v>
      </c>
      <c r="J2134" t="s">
        <v>28316</v>
      </c>
      <c r="K2134" t="s">
        <v>19975</v>
      </c>
      <c r="L2134" t="s">
        <v>20006</v>
      </c>
      <c r="M2134" t="s">
        <v>28317</v>
      </c>
      <c r="N2134" t="s">
        <v>28315</v>
      </c>
      <c r="O2134" t="s">
        <v>28318</v>
      </c>
      <c r="P2134" t="s">
        <v>20007</v>
      </c>
      <c r="Q2134">
        <v>0</v>
      </c>
      <c r="R2134" t="s">
        <v>166</v>
      </c>
    </row>
    <row r="2135" spans="1:18" x14ac:dyDescent="0.25">
      <c r="A2135">
        <v>-3.0666669999999998</v>
      </c>
      <c r="B2135">
        <v>10.816667000000001</v>
      </c>
      <c r="C2135" t="s">
        <v>19973</v>
      </c>
      <c r="D2135" t="s">
        <v>19974</v>
      </c>
      <c r="E2135" t="s">
        <v>16171</v>
      </c>
      <c r="F2135" t="s">
        <v>19975</v>
      </c>
      <c r="G2135" t="s">
        <v>20005</v>
      </c>
      <c r="H2135" t="s">
        <v>20006</v>
      </c>
      <c r="I2135" t="s">
        <v>28319</v>
      </c>
      <c r="J2135" t="s">
        <v>28320</v>
      </c>
      <c r="K2135" t="s">
        <v>19975</v>
      </c>
      <c r="L2135" t="s">
        <v>20006</v>
      </c>
      <c r="M2135" t="s">
        <v>28321</v>
      </c>
      <c r="N2135" t="s">
        <v>28319</v>
      </c>
      <c r="O2135" t="s">
        <v>28322</v>
      </c>
      <c r="P2135" t="s">
        <v>20007</v>
      </c>
      <c r="Q2135">
        <v>0</v>
      </c>
      <c r="R2135" t="s">
        <v>166</v>
      </c>
    </row>
    <row r="2136" spans="1:18" x14ac:dyDescent="0.25">
      <c r="A2136">
        <v>-3.35</v>
      </c>
      <c r="B2136">
        <v>10.683332999999999</v>
      </c>
      <c r="C2136" t="s">
        <v>19973</v>
      </c>
      <c r="D2136" t="s">
        <v>19974</v>
      </c>
      <c r="E2136" t="s">
        <v>16171</v>
      </c>
      <c r="F2136" t="s">
        <v>19975</v>
      </c>
      <c r="G2136" t="s">
        <v>20005</v>
      </c>
      <c r="H2136" t="s">
        <v>20006</v>
      </c>
      <c r="I2136" t="s">
        <v>28323</v>
      </c>
      <c r="J2136" t="s">
        <v>28324</v>
      </c>
      <c r="K2136" t="s">
        <v>19975</v>
      </c>
      <c r="L2136" t="s">
        <v>20006</v>
      </c>
      <c r="M2136" t="s">
        <v>28325</v>
      </c>
      <c r="N2136" t="s">
        <v>28323</v>
      </c>
      <c r="O2136" t="s">
        <v>28326</v>
      </c>
      <c r="P2136" t="s">
        <v>20007</v>
      </c>
      <c r="Q2136">
        <v>0</v>
      </c>
      <c r="R2136" t="s">
        <v>166</v>
      </c>
    </row>
    <row r="2137" spans="1:18" x14ac:dyDescent="0.25">
      <c r="A2137">
        <v>-3.447724</v>
      </c>
      <c r="B2137">
        <v>10.698029999999999</v>
      </c>
      <c r="C2137" t="s">
        <v>19973</v>
      </c>
      <c r="D2137" t="s">
        <v>19974</v>
      </c>
      <c r="E2137" t="s">
        <v>16171</v>
      </c>
      <c r="F2137" t="s">
        <v>19975</v>
      </c>
      <c r="G2137" t="s">
        <v>20005</v>
      </c>
      <c r="H2137" t="s">
        <v>20006</v>
      </c>
      <c r="I2137" t="s">
        <v>28327</v>
      </c>
      <c r="J2137" t="s">
        <v>28328</v>
      </c>
      <c r="K2137" t="s">
        <v>19975</v>
      </c>
      <c r="L2137" t="s">
        <v>20006</v>
      </c>
      <c r="M2137" t="s">
        <v>28329</v>
      </c>
      <c r="N2137" t="s">
        <v>28327</v>
      </c>
      <c r="O2137" t="s">
        <v>28330</v>
      </c>
      <c r="P2137" t="s">
        <v>20007</v>
      </c>
      <c r="Q2137">
        <v>0</v>
      </c>
      <c r="R2137" t="s">
        <v>166</v>
      </c>
    </row>
    <row r="2138" spans="1:18" x14ac:dyDescent="0.25">
      <c r="A2138">
        <v>-3.431978</v>
      </c>
      <c r="B2138">
        <v>10.655404000000001</v>
      </c>
      <c r="C2138" t="s">
        <v>19973</v>
      </c>
      <c r="D2138" t="s">
        <v>19974</v>
      </c>
      <c r="E2138" t="s">
        <v>16171</v>
      </c>
      <c r="F2138" t="s">
        <v>19975</v>
      </c>
      <c r="G2138" t="s">
        <v>20005</v>
      </c>
      <c r="H2138" t="s">
        <v>20006</v>
      </c>
      <c r="I2138" t="s">
        <v>28331</v>
      </c>
      <c r="J2138" t="s">
        <v>28332</v>
      </c>
      <c r="K2138" t="s">
        <v>19975</v>
      </c>
      <c r="L2138" t="s">
        <v>20006</v>
      </c>
      <c r="M2138" t="s">
        <v>28333</v>
      </c>
      <c r="N2138" t="s">
        <v>28331</v>
      </c>
      <c r="O2138" t="s">
        <v>28334</v>
      </c>
      <c r="P2138" t="s">
        <v>20007</v>
      </c>
      <c r="Q2138">
        <v>0</v>
      </c>
      <c r="R2138" t="s">
        <v>166</v>
      </c>
    </row>
    <row r="2139" spans="1:18" x14ac:dyDescent="0.25">
      <c r="A2139">
        <v>-2.9757039999999999</v>
      </c>
      <c r="B2139">
        <v>10.583697000000001</v>
      </c>
      <c r="C2139" t="s">
        <v>19973</v>
      </c>
      <c r="D2139" t="s">
        <v>19974</v>
      </c>
      <c r="E2139" t="s">
        <v>16171</v>
      </c>
      <c r="F2139" t="s">
        <v>19975</v>
      </c>
      <c r="G2139" t="s">
        <v>20005</v>
      </c>
      <c r="H2139" t="s">
        <v>20006</v>
      </c>
      <c r="I2139" t="s">
        <v>28335</v>
      </c>
      <c r="J2139" t="s">
        <v>28336</v>
      </c>
      <c r="K2139" t="s">
        <v>19975</v>
      </c>
      <c r="L2139" t="s">
        <v>20006</v>
      </c>
      <c r="M2139" t="s">
        <v>28337</v>
      </c>
      <c r="N2139" t="s">
        <v>28335</v>
      </c>
      <c r="O2139" t="s">
        <v>28338</v>
      </c>
      <c r="P2139" t="s">
        <v>20007</v>
      </c>
      <c r="Q2139">
        <v>0</v>
      </c>
      <c r="R2139" t="s">
        <v>166</v>
      </c>
    </row>
    <row r="2140" spans="1:18" x14ac:dyDescent="0.25">
      <c r="A2140">
        <v>-3.431978</v>
      </c>
      <c r="B2140">
        <v>10.655404000000001</v>
      </c>
      <c r="C2140" t="s">
        <v>19973</v>
      </c>
      <c r="D2140" t="s">
        <v>19974</v>
      </c>
      <c r="E2140" t="s">
        <v>16171</v>
      </c>
      <c r="F2140" t="s">
        <v>19975</v>
      </c>
      <c r="G2140" t="s">
        <v>20005</v>
      </c>
      <c r="H2140" t="s">
        <v>20006</v>
      </c>
      <c r="I2140" t="s">
        <v>28339</v>
      </c>
      <c r="J2140" t="s">
        <v>28340</v>
      </c>
      <c r="K2140" t="s">
        <v>19975</v>
      </c>
      <c r="L2140" t="s">
        <v>20006</v>
      </c>
      <c r="M2140" t="s">
        <v>28341</v>
      </c>
      <c r="N2140" t="s">
        <v>28339</v>
      </c>
      <c r="O2140" t="s">
        <v>28342</v>
      </c>
      <c r="P2140" t="s">
        <v>20007</v>
      </c>
      <c r="Q2140">
        <v>0</v>
      </c>
      <c r="R2140" t="s">
        <v>166</v>
      </c>
    </row>
    <row r="2141" spans="1:18" x14ac:dyDescent="0.25">
      <c r="A2141">
        <v>-3.431978</v>
      </c>
      <c r="B2141">
        <v>10.655404000000001</v>
      </c>
      <c r="C2141" t="s">
        <v>19973</v>
      </c>
      <c r="D2141" t="s">
        <v>19974</v>
      </c>
      <c r="E2141" t="s">
        <v>16171</v>
      </c>
      <c r="F2141" t="s">
        <v>19975</v>
      </c>
      <c r="G2141" t="s">
        <v>20005</v>
      </c>
      <c r="H2141" t="s">
        <v>20006</v>
      </c>
      <c r="I2141" t="s">
        <v>28343</v>
      </c>
      <c r="J2141" t="s">
        <v>28344</v>
      </c>
      <c r="K2141" t="s">
        <v>19975</v>
      </c>
      <c r="L2141" t="s">
        <v>20006</v>
      </c>
      <c r="M2141" t="s">
        <v>28345</v>
      </c>
      <c r="N2141" t="s">
        <v>28343</v>
      </c>
      <c r="O2141" t="s">
        <v>28346</v>
      </c>
      <c r="P2141" t="s">
        <v>20007</v>
      </c>
      <c r="Q2141">
        <v>3</v>
      </c>
      <c r="R2141" t="s">
        <v>20529</v>
      </c>
    </row>
    <row r="2142" spans="1:18" x14ac:dyDescent="0.25">
      <c r="A2142">
        <v>-2.9249830000000001</v>
      </c>
      <c r="B2142">
        <v>10.386246</v>
      </c>
      <c r="C2142" t="s">
        <v>19973</v>
      </c>
      <c r="D2142" t="s">
        <v>19974</v>
      </c>
      <c r="E2142" t="s">
        <v>16171</v>
      </c>
      <c r="F2142" t="s">
        <v>19975</v>
      </c>
      <c r="G2142" t="s">
        <v>20005</v>
      </c>
      <c r="H2142" t="s">
        <v>20006</v>
      </c>
      <c r="I2142" t="s">
        <v>28347</v>
      </c>
      <c r="J2142" t="s">
        <v>28348</v>
      </c>
      <c r="K2142" t="s">
        <v>19975</v>
      </c>
      <c r="L2142" t="s">
        <v>20006</v>
      </c>
      <c r="M2142" t="s">
        <v>28349</v>
      </c>
      <c r="N2142" t="s">
        <v>28347</v>
      </c>
      <c r="O2142" t="s">
        <v>28350</v>
      </c>
      <c r="P2142" t="s">
        <v>20007</v>
      </c>
      <c r="Q2142">
        <v>0</v>
      </c>
      <c r="R2142" t="s">
        <v>166</v>
      </c>
    </row>
    <row r="2143" spans="1:18" x14ac:dyDescent="0.25">
      <c r="A2143">
        <v>-3.0246780000000002</v>
      </c>
      <c r="B2143">
        <v>10.851623</v>
      </c>
      <c r="C2143" t="s">
        <v>19973</v>
      </c>
      <c r="D2143" t="s">
        <v>19974</v>
      </c>
      <c r="E2143" t="s">
        <v>16171</v>
      </c>
      <c r="F2143" t="s">
        <v>19975</v>
      </c>
      <c r="G2143" t="s">
        <v>20005</v>
      </c>
      <c r="H2143" t="s">
        <v>20006</v>
      </c>
      <c r="I2143" t="s">
        <v>23295</v>
      </c>
      <c r="J2143" t="s">
        <v>28351</v>
      </c>
      <c r="K2143" t="s">
        <v>19975</v>
      </c>
      <c r="L2143" t="s">
        <v>20006</v>
      </c>
      <c r="M2143" t="s">
        <v>28352</v>
      </c>
      <c r="N2143" t="s">
        <v>23295</v>
      </c>
      <c r="O2143" t="s">
        <v>28353</v>
      </c>
      <c r="P2143" t="s">
        <v>20007</v>
      </c>
      <c r="Q2143">
        <v>0</v>
      </c>
      <c r="R2143" t="s">
        <v>166</v>
      </c>
    </row>
    <row r="2144" spans="1:18" x14ac:dyDescent="0.25">
      <c r="A2144">
        <v>-3.27786</v>
      </c>
      <c r="B2144">
        <v>10.686157</v>
      </c>
      <c r="C2144" t="s">
        <v>19973</v>
      </c>
      <c r="D2144" t="s">
        <v>19974</v>
      </c>
      <c r="E2144" t="s">
        <v>16171</v>
      </c>
      <c r="F2144" t="s">
        <v>19975</v>
      </c>
      <c r="G2144" t="s">
        <v>20005</v>
      </c>
      <c r="H2144" t="s">
        <v>20006</v>
      </c>
      <c r="I2144" t="s">
        <v>28354</v>
      </c>
      <c r="J2144" t="s">
        <v>28355</v>
      </c>
      <c r="K2144" t="s">
        <v>19975</v>
      </c>
      <c r="L2144" t="s">
        <v>20006</v>
      </c>
      <c r="M2144" t="s">
        <v>28356</v>
      </c>
      <c r="N2144" t="s">
        <v>28354</v>
      </c>
      <c r="O2144" t="s">
        <v>28357</v>
      </c>
      <c r="P2144" t="s">
        <v>20007</v>
      </c>
      <c r="Q2144">
        <v>0</v>
      </c>
      <c r="R2144" t="s">
        <v>166</v>
      </c>
    </row>
    <row r="2145" spans="1:18" x14ac:dyDescent="0.25">
      <c r="A2145">
        <v>-3.0333329999999998</v>
      </c>
      <c r="B2145">
        <v>10.833333</v>
      </c>
      <c r="C2145" t="s">
        <v>19973</v>
      </c>
      <c r="D2145" t="s">
        <v>19974</v>
      </c>
      <c r="E2145" t="s">
        <v>16171</v>
      </c>
      <c r="F2145" t="s">
        <v>19975</v>
      </c>
      <c r="G2145" t="s">
        <v>20005</v>
      </c>
      <c r="H2145" t="s">
        <v>20006</v>
      </c>
      <c r="I2145" t="s">
        <v>28358</v>
      </c>
      <c r="J2145" t="s">
        <v>28359</v>
      </c>
      <c r="K2145" t="s">
        <v>19975</v>
      </c>
      <c r="L2145" t="s">
        <v>20006</v>
      </c>
      <c r="M2145" t="s">
        <v>28360</v>
      </c>
      <c r="N2145" t="s">
        <v>28358</v>
      </c>
      <c r="O2145" t="s">
        <v>28361</v>
      </c>
      <c r="P2145" t="s">
        <v>20007</v>
      </c>
      <c r="Q2145">
        <v>0</v>
      </c>
      <c r="R2145" t="s">
        <v>166</v>
      </c>
    </row>
    <row r="2146" spans="1:18" x14ac:dyDescent="0.25">
      <c r="A2146">
        <v>-3.039892</v>
      </c>
      <c r="B2146">
        <v>10.471482999999999</v>
      </c>
      <c r="C2146" t="s">
        <v>19973</v>
      </c>
      <c r="D2146" t="s">
        <v>19974</v>
      </c>
      <c r="E2146" t="s">
        <v>16171</v>
      </c>
      <c r="F2146" t="s">
        <v>19975</v>
      </c>
      <c r="G2146" t="s">
        <v>20005</v>
      </c>
      <c r="H2146" t="s">
        <v>20006</v>
      </c>
      <c r="I2146" t="s">
        <v>28362</v>
      </c>
      <c r="J2146" t="s">
        <v>28363</v>
      </c>
      <c r="K2146" t="s">
        <v>19975</v>
      </c>
      <c r="L2146" t="s">
        <v>20006</v>
      </c>
      <c r="M2146" t="s">
        <v>28364</v>
      </c>
      <c r="N2146" t="s">
        <v>28362</v>
      </c>
      <c r="O2146" t="s">
        <v>28365</v>
      </c>
      <c r="P2146" t="s">
        <v>20007</v>
      </c>
      <c r="Q2146">
        <v>0</v>
      </c>
      <c r="R2146" t="s">
        <v>166</v>
      </c>
    </row>
    <row r="2147" spans="1:18" x14ac:dyDescent="0.25">
      <c r="A2147">
        <v>-3.061423</v>
      </c>
      <c r="B2147">
        <v>10.832877999999999</v>
      </c>
      <c r="C2147" t="s">
        <v>19973</v>
      </c>
      <c r="D2147" t="s">
        <v>19974</v>
      </c>
      <c r="E2147" t="s">
        <v>16171</v>
      </c>
      <c r="F2147" t="s">
        <v>19975</v>
      </c>
      <c r="G2147" t="s">
        <v>20005</v>
      </c>
      <c r="H2147" t="s">
        <v>20006</v>
      </c>
      <c r="I2147" t="s">
        <v>28366</v>
      </c>
      <c r="J2147" t="s">
        <v>28367</v>
      </c>
      <c r="K2147" t="s">
        <v>19975</v>
      </c>
      <c r="L2147" t="s">
        <v>20006</v>
      </c>
      <c r="M2147" t="s">
        <v>28368</v>
      </c>
      <c r="N2147" t="s">
        <v>28366</v>
      </c>
      <c r="O2147" t="s">
        <v>28369</v>
      </c>
      <c r="P2147" t="s">
        <v>20007</v>
      </c>
      <c r="Q2147">
        <v>0</v>
      </c>
      <c r="R2147" t="s">
        <v>166</v>
      </c>
    </row>
    <row r="2148" spans="1:18" x14ac:dyDescent="0.25">
      <c r="A2148">
        <v>-3.265978</v>
      </c>
      <c r="B2148">
        <v>10.678095000000001</v>
      </c>
      <c r="C2148" t="s">
        <v>19973</v>
      </c>
      <c r="D2148" t="s">
        <v>19974</v>
      </c>
      <c r="E2148" t="s">
        <v>16171</v>
      </c>
      <c r="F2148" t="s">
        <v>19975</v>
      </c>
      <c r="G2148" t="s">
        <v>20005</v>
      </c>
      <c r="H2148" t="s">
        <v>20006</v>
      </c>
      <c r="I2148" t="s">
        <v>28370</v>
      </c>
      <c r="J2148" t="s">
        <v>28371</v>
      </c>
      <c r="K2148" t="s">
        <v>19975</v>
      </c>
      <c r="L2148" t="s">
        <v>20006</v>
      </c>
      <c r="M2148" t="s">
        <v>28372</v>
      </c>
      <c r="N2148" t="s">
        <v>28370</v>
      </c>
      <c r="O2148" t="s">
        <v>28373</v>
      </c>
      <c r="P2148" t="s">
        <v>20007</v>
      </c>
      <c r="Q2148">
        <v>0</v>
      </c>
      <c r="R2148" t="s">
        <v>166</v>
      </c>
    </row>
    <row r="2149" spans="1:18" x14ac:dyDescent="0.25">
      <c r="A2149">
        <v>-3.05</v>
      </c>
      <c r="B2149">
        <v>10.483333</v>
      </c>
      <c r="C2149" t="s">
        <v>19973</v>
      </c>
      <c r="D2149" t="s">
        <v>19974</v>
      </c>
      <c r="E2149" t="s">
        <v>16171</v>
      </c>
      <c r="F2149" t="s">
        <v>19975</v>
      </c>
      <c r="G2149" t="s">
        <v>20005</v>
      </c>
      <c r="H2149" t="s">
        <v>20006</v>
      </c>
      <c r="I2149" t="s">
        <v>28374</v>
      </c>
      <c r="J2149" t="s">
        <v>28375</v>
      </c>
      <c r="K2149" t="s">
        <v>19975</v>
      </c>
      <c r="L2149" t="s">
        <v>20006</v>
      </c>
      <c r="M2149" t="s">
        <v>28376</v>
      </c>
      <c r="N2149" t="s">
        <v>28374</v>
      </c>
      <c r="O2149" t="s">
        <v>28377</v>
      </c>
      <c r="P2149" t="s">
        <v>20007</v>
      </c>
      <c r="Q2149">
        <v>0</v>
      </c>
      <c r="R2149" t="s">
        <v>166</v>
      </c>
    </row>
    <row r="2150" spans="1:18" x14ac:dyDescent="0.25">
      <c r="A2150">
        <v>-2.7937159999999999</v>
      </c>
      <c r="B2150">
        <v>10.105658</v>
      </c>
      <c r="C2150" t="s">
        <v>19973</v>
      </c>
      <c r="D2150" t="s">
        <v>19974</v>
      </c>
      <c r="E2150" t="s">
        <v>16171</v>
      </c>
      <c r="F2150" t="s">
        <v>19975</v>
      </c>
      <c r="G2150" t="s">
        <v>20005</v>
      </c>
      <c r="H2150" t="s">
        <v>20006</v>
      </c>
      <c r="I2150" t="s">
        <v>28378</v>
      </c>
      <c r="J2150" t="s">
        <v>28379</v>
      </c>
      <c r="K2150" t="s">
        <v>19975</v>
      </c>
      <c r="L2150" t="s">
        <v>20006</v>
      </c>
      <c r="M2150" t="s">
        <v>28380</v>
      </c>
      <c r="N2150" t="s">
        <v>28378</v>
      </c>
      <c r="O2150" t="s">
        <v>28381</v>
      </c>
      <c r="P2150" t="s">
        <v>20007</v>
      </c>
      <c r="Q2150">
        <v>0</v>
      </c>
      <c r="R2150" t="s">
        <v>166</v>
      </c>
    </row>
    <row r="2151" spans="1:18" x14ac:dyDescent="0.25">
      <c r="A2151">
        <v>-2.9155980000000001</v>
      </c>
      <c r="B2151">
        <v>10.513469000000001</v>
      </c>
      <c r="C2151" t="s">
        <v>19973</v>
      </c>
      <c r="D2151" t="s">
        <v>19974</v>
      </c>
      <c r="E2151" t="s">
        <v>16171</v>
      </c>
      <c r="F2151" t="s">
        <v>19975</v>
      </c>
      <c r="G2151" t="s">
        <v>20005</v>
      </c>
      <c r="H2151" t="s">
        <v>20006</v>
      </c>
      <c r="I2151" t="s">
        <v>22422</v>
      </c>
      <c r="J2151" t="s">
        <v>28382</v>
      </c>
      <c r="K2151" t="s">
        <v>19975</v>
      </c>
      <c r="L2151" t="s">
        <v>20006</v>
      </c>
      <c r="M2151" t="s">
        <v>28383</v>
      </c>
      <c r="N2151" t="s">
        <v>22422</v>
      </c>
      <c r="O2151" t="s">
        <v>28384</v>
      </c>
      <c r="P2151" t="s">
        <v>20007</v>
      </c>
      <c r="Q2151">
        <v>0</v>
      </c>
      <c r="R2151" t="s">
        <v>166</v>
      </c>
    </row>
    <row r="2152" spans="1:18" x14ac:dyDescent="0.25">
      <c r="A2152">
        <v>-3.125143</v>
      </c>
      <c r="B2152">
        <v>10.786809999999999</v>
      </c>
      <c r="C2152" t="s">
        <v>19973</v>
      </c>
      <c r="D2152" t="s">
        <v>19974</v>
      </c>
      <c r="E2152" t="s">
        <v>16171</v>
      </c>
      <c r="F2152" t="s">
        <v>19975</v>
      </c>
      <c r="G2152" t="s">
        <v>20005</v>
      </c>
      <c r="H2152" t="s">
        <v>20006</v>
      </c>
      <c r="I2152" t="s">
        <v>28385</v>
      </c>
      <c r="J2152" t="s">
        <v>28386</v>
      </c>
      <c r="K2152" t="s">
        <v>19975</v>
      </c>
      <c r="L2152" t="s">
        <v>20006</v>
      </c>
      <c r="M2152" t="s">
        <v>28387</v>
      </c>
      <c r="N2152" t="s">
        <v>28385</v>
      </c>
      <c r="O2152" t="s">
        <v>28388</v>
      </c>
      <c r="P2152" t="s">
        <v>20007</v>
      </c>
      <c r="Q2152">
        <v>0</v>
      </c>
      <c r="R2152" t="s">
        <v>166</v>
      </c>
    </row>
    <row r="2153" spans="1:18" x14ac:dyDescent="0.25">
      <c r="A2153">
        <v>-2.8890359999999999</v>
      </c>
      <c r="B2153">
        <v>10.488224000000001</v>
      </c>
      <c r="C2153" t="s">
        <v>19973</v>
      </c>
      <c r="D2153" t="s">
        <v>19974</v>
      </c>
      <c r="E2153" t="s">
        <v>16171</v>
      </c>
      <c r="F2153" t="s">
        <v>19975</v>
      </c>
      <c r="G2153" t="s">
        <v>20005</v>
      </c>
      <c r="H2153" t="s">
        <v>20006</v>
      </c>
      <c r="I2153" t="s">
        <v>28389</v>
      </c>
      <c r="J2153" t="s">
        <v>28390</v>
      </c>
      <c r="K2153" t="s">
        <v>19975</v>
      </c>
      <c r="L2153" t="s">
        <v>20006</v>
      </c>
      <c r="M2153" t="s">
        <v>28391</v>
      </c>
      <c r="N2153" t="s">
        <v>28389</v>
      </c>
      <c r="O2153" t="s">
        <v>28392</v>
      </c>
      <c r="P2153" t="s">
        <v>20007</v>
      </c>
      <c r="Q2153">
        <v>0</v>
      </c>
      <c r="R2153" t="s">
        <v>166</v>
      </c>
    </row>
    <row r="2154" spans="1:18" x14ac:dyDescent="0.25">
      <c r="A2154">
        <v>-3.0387689999999998</v>
      </c>
      <c r="B2154">
        <v>10.474581000000001</v>
      </c>
      <c r="C2154" t="s">
        <v>19973</v>
      </c>
      <c r="D2154" t="s">
        <v>19974</v>
      </c>
      <c r="E2154" t="s">
        <v>16171</v>
      </c>
      <c r="F2154" t="s">
        <v>19975</v>
      </c>
      <c r="G2154" t="s">
        <v>20005</v>
      </c>
      <c r="H2154" t="s">
        <v>20006</v>
      </c>
      <c r="I2154" t="s">
        <v>28393</v>
      </c>
      <c r="J2154" t="s">
        <v>28394</v>
      </c>
      <c r="K2154" t="s">
        <v>19975</v>
      </c>
      <c r="L2154" t="s">
        <v>20006</v>
      </c>
      <c r="M2154" t="s">
        <v>28395</v>
      </c>
      <c r="N2154" t="s">
        <v>28393</v>
      </c>
      <c r="O2154" t="s">
        <v>28396</v>
      </c>
      <c r="P2154" t="s">
        <v>20007</v>
      </c>
      <c r="Q2154">
        <v>0</v>
      </c>
      <c r="R2154" t="s">
        <v>166</v>
      </c>
    </row>
    <row r="2155" spans="1:18" x14ac:dyDescent="0.25">
      <c r="A2155">
        <v>-2.8648630000000002</v>
      </c>
      <c r="B2155">
        <v>10.265871000000001</v>
      </c>
      <c r="C2155" t="s">
        <v>19973</v>
      </c>
      <c r="D2155" t="s">
        <v>19974</v>
      </c>
      <c r="E2155" t="s">
        <v>16171</v>
      </c>
      <c r="F2155" t="s">
        <v>19975</v>
      </c>
      <c r="G2155" t="s">
        <v>20005</v>
      </c>
      <c r="H2155" t="s">
        <v>20006</v>
      </c>
      <c r="I2155" t="s">
        <v>28397</v>
      </c>
      <c r="J2155" t="s">
        <v>28398</v>
      </c>
      <c r="K2155" t="s">
        <v>19975</v>
      </c>
      <c r="L2155" t="s">
        <v>20006</v>
      </c>
      <c r="M2155" t="s">
        <v>28399</v>
      </c>
      <c r="N2155" t="s">
        <v>28397</v>
      </c>
      <c r="O2155" t="s">
        <v>28400</v>
      </c>
      <c r="P2155" t="s">
        <v>20007</v>
      </c>
      <c r="Q2155">
        <v>0</v>
      </c>
      <c r="R2155" t="s">
        <v>166</v>
      </c>
    </row>
    <row r="2156" spans="1:18" x14ac:dyDescent="0.25">
      <c r="A2156">
        <v>-3.0702129999999999</v>
      </c>
      <c r="B2156">
        <v>10.430213999999999</v>
      </c>
      <c r="C2156" t="s">
        <v>19973</v>
      </c>
      <c r="D2156" t="s">
        <v>19974</v>
      </c>
      <c r="E2156" t="s">
        <v>16171</v>
      </c>
      <c r="F2156" t="s">
        <v>19975</v>
      </c>
      <c r="G2156" t="s">
        <v>20005</v>
      </c>
      <c r="H2156" t="s">
        <v>20006</v>
      </c>
      <c r="I2156" t="s">
        <v>28401</v>
      </c>
      <c r="J2156" t="s">
        <v>28402</v>
      </c>
      <c r="K2156" t="s">
        <v>19975</v>
      </c>
      <c r="L2156" t="s">
        <v>20006</v>
      </c>
      <c r="M2156" t="s">
        <v>28403</v>
      </c>
      <c r="N2156" t="s">
        <v>28401</v>
      </c>
      <c r="O2156" t="s">
        <v>28404</v>
      </c>
      <c r="P2156" t="s">
        <v>20007</v>
      </c>
      <c r="Q2156">
        <v>0</v>
      </c>
      <c r="R2156" t="s">
        <v>166</v>
      </c>
    </row>
    <row r="2157" spans="1:18" x14ac:dyDescent="0.25">
      <c r="A2157">
        <v>-3.35</v>
      </c>
      <c r="B2157">
        <v>10.7</v>
      </c>
      <c r="C2157" t="s">
        <v>19973</v>
      </c>
      <c r="D2157" t="s">
        <v>19974</v>
      </c>
      <c r="E2157" t="s">
        <v>16171</v>
      </c>
      <c r="F2157" t="s">
        <v>19975</v>
      </c>
      <c r="G2157" t="s">
        <v>20005</v>
      </c>
      <c r="H2157" t="s">
        <v>20006</v>
      </c>
      <c r="I2157" t="s">
        <v>28405</v>
      </c>
      <c r="J2157" t="s">
        <v>28406</v>
      </c>
      <c r="K2157" t="s">
        <v>19975</v>
      </c>
      <c r="L2157" t="s">
        <v>20006</v>
      </c>
      <c r="M2157" t="s">
        <v>28407</v>
      </c>
      <c r="N2157" t="s">
        <v>28405</v>
      </c>
      <c r="O2157" t="s">
        <v>28408</v>
      </c>
      <c r="P2157" t="s">
        <v>20007</v>
      </c>
      <c r="Q2157">
        <v>0</v>
      </c>
      <c r="R2157" t="s">
        <v>166</v>
      </c>
    </row>
    <row r="2158" spans="1:18" x14ac:dyDescent="0.25">
      <c r="A2158">
        <v>-3.0889880000000001</v>
      </c>
      <c r="B2158">
        <v>10.820636</v>
      </c>
      <c r="C2158" t="s">
        <v>19973</v>
      </c>
      <c r="D2158" t="s">
        <v>19974</v>
      </c>
      <c r="E2158" t="s">
        <v>16171</v>
      </c>
      <c r="F2158" t="s">
        <v>19975</v>
      </c>
      <c r="G2158" t="s">
        <v>20005</v>
      </c>
      <c r="H2158" t="s">
        <v>20006</v>
      </c>
      <c r="I2158" t="s">
        <v>26626</v>
      </c>
      <c r="J2158" t="s">
        <v>28409</v>
      </c>
      <c r="K2158" t="s">
        <v>19975</v>
      </c>
      <c r="L2158" t="s">
        <v>20006</v>
      </c>
      <c r="M2158" t="s">
        <v>28410</v>
      </c>
      <c r="N2158" t="s">
        <v>26626</v>
      </c>
      <c r="O2158" t="s">
        <v>28411</v>
      </c>
      <c r="P2158" t="s">
        <v>20007</v>
      </c>
      <c r="Q2158">
        <v>0</v>
      </c>
      <c r="R2158" t="s">
        <v>166</v>
      </c>
    </row>
    <row r="2159" spans="1:18" x14ac:dyDescent="0.25">
      <c r="A2159">
        <v>-3.016667</v>
      </c>
      <c r="B2159">
        <v>10.85</v>
      </c>
      <c r="C2159" t="s">
        <v>19973</v>
      </c>
      <c r="D2159" t="s">
        <v>19974</v>
      </c>
      <c r="E2159" t="s">
        <v>16171</v>
      </c>
      <c r="F2159" t="s">
        <v>19975</v>
      </c>
      <c r="G2159" t="s">
        <v>20005</v>
      </c>
      <c r="H2159" t="s">
        <v>20006</v>
      </c>
      <c r="I2159" t="s">
        <v>28412</v>
      </c>
      <c r="J2159" t="s">
        <v>28413</v>
      </c>
      <c r="K2159" t="s">
        <v>19975</v>
      </c>
      <c r="L2159" t="s">
        <v>20006</v>
      </c>
      <c r="M2159" t="s">
        <v>28414</v>
      </c>
      <c r="N2159" t="s">
        <v>28412</v>
      </c>
      <c r="O2159" t="s">
        <v>28415</v>
      </c>
      <c r="P2159" t="s">
        <v>20007</v>
      </c>
      <c r="Q2159">
        <v>0</v>
      </c>
      <c r="R2159" t="s">
        <v>166</v>
      </c>
    </row>
    <row r="2160" spans="1:18" x14ac:dyDescent="0.25">
      <c r="A2160">
        <v>-3.33311</v>
      </c>
      <c r="B2160">
        <v>10.703094999999999</v>
      </c>
      <c r="C2160" t="s">
        <v>19973</v>
      </c>
      <c r="D2160" t="s">
        <v>19974</v>
      </c>
      <c r="E2160" t="s">
        <v>16171</v>
      </c>
      <c r="F2160" t="s">
        <v>19975</v>
      </c>
      <c r="G2160" t="s">
        <v>20005</v>
      </c>
      <c r="H2160" t="s">
        <v>20006</v>
      </c>
      <c r="I2160" t="s">
        <v>25512</v>
      </c>
      <c r="J2160" t="s">
        <v>28416</v>
      </c>
      <c r="K2160" t="s">
        <v>19975</v>
      </c>
      <c r="L2160" t="s">
        <v>20006</v>
      </c>
      <c r="M2160" t="s">
        <v>28417</v>
      </c>
      <c r="N2160" t="s">
        <v>25512</v>
      </c>
      <c r="O2160" t="s">
        <v>28418</v>
      </c>
      <c r="P2160" t="s">
        <v>20007</v>
      </c>
      <c r="Q2160">
        <v>0</v>
      </c>
      <c r="R2160" t="s">
        <v>166</v>
      </c>
    </row>
    <row r="2161" spans="1:18" x14ac:dyDescent="0.25">
      <c r="A2161">
        <v>-3.1904919999999999</v>
      </c>
      <c r="B2161">
        <v>10.754039000000001</v>
      </c>
      <c r="C2161" t="s">
        <v>19973</v>
      </c>
      <c r="D2161" t="s">
        <v>19974</v>
      </c>
      <c r="E2161" t="s">
        <v>16171</v>
      </c>
      <c r="F2161" t="s">
        <v>19975</v>
      </c>
      <c r="G2161" t="s">
        <v>20005</v>
      </c>
      <c r="H2161" t="s">
        <v>20006</v>
      </c>
      <c r="I2161" t="s">
        <v>28419</v>
      </c>
      <c r="J2161" t="s">
        <v>28420</v>
      </c>
      <c r="K2161" t="s">
        <v>19975</v>
      </c>
      <c r="L2161" t="s">
        <v>20006</v>
      </c>
      <c r="M2161" t="s">
        <v>28421</v>
      </c>
      <c r="N2161" t="s">
        <v>28419</v>
      </c>
      <c r="O2161" t="s">
        <v>28422</v>
      </c>
      <c r="P2161" t="s">
        <v>20007</v>
      </c>
      <c r="Q2161">
        <v>0</v>
      </c>
      <c r="R2161" t="s">
        <v>166</v>
      </c>
    </row>
    <row r="2162" spans="1:18" x14ac:dyDescent="0.25">
      <c r="A2162">
        <v>-3.346911</v>
      </c>
      <c r="B2162">
        <v>10.702778</v>
      </c>
      <c r="C2162" t="s">
        <v>19973</v>
      </c>
      <c r="D2162" t="s">
        <v>19974</v>
      </c>
      <c r="E2162" t="s">
        <v>16171</v>
      </c>
      <c r="F2162" t="s">
        <v>19975</v>
      </c>
      <c r="G2162" t="s">
        <v>20005</v>
      </c>
      <c r="H2162" t="s">
        <v>20006</v>
      </c>
      <c r="I2162" t="s">
        <v>28423</v>
      </c>
      <c r="J2162" t="s">
        <v>28424</v>
      </c>
      <c r="K2162" t="s">
        <v>19975</v>
      </c>
      <c r="L2162" t="s">
        <v>20006</v>
      </c>
      <c r="M2162" t="s">
        <v>28425</v>
      </c>
      <c r="N2162" t="s">
        <v>28423</v>
      </c>
      <c r="O2162" t="s">
        <v>28426</v>
      </c>
      <c r="P2162" t="s">
        <v>20007</v>
      </c>
      <c r="Q2162">
        <v>0</v>
      </c>
      <c r="R2162" t="s">
        <v>166</v>
      </c>
    </row>
    <row r="2163" spans="1:18" x14ac:dyDescent="0.25">
      <c r="A2163">
        <v>-2.980963</v>
      </c>
      <c r="B2163">
        <v>10.289588999999999</v>
      </c>
      <c r="C2163" t="s">
        <v>19973</v>
      </c>
      <c r="D2163" t="s">
        <v>19974</v>
      </c>
      <c r="E2163" t="s">
        <v>16171</v>
      </c>
      <c r="F2163" t="s">
        <v>19975</v>
      </c>
      <c r="G2163" t="s">
        <v>20005</v>
      </c>
      <c r="H2163" t="s">
        <v>20006</v>
      </c>
      <c r="I2163" t="s">
        <v>16171</v>
      </c>
      <c r="J2163" t="s">
        <v>28427</v>
      </c>
      <c r="K2163" t="s">
        <v>19975</v>
      </c>
      <c r="L2163" t="s">
        <v>20006</v>
      </c>
      <c r="M2163" t="s">
        <v>28428</v>
      </c>
      <c r="N2163" t="s">
        <v>16171</v>
      </c>
      <c r="O2163" t="s">
        <v>28429</v>
      </c>
      <c r="P2163" t="s">
        <v>20007</v>
      </c>
      <c r="Q2163">
        <v>0</v>
      </c>
      <c r="R2163" t="s">
        <v>166</v>
      </c>
    </row>
    <row r="2164" spans="1:18" x14ac:dyDescent="0.25">
      <c r="A2164">
        <v>-2.8548239999999998</v>
      </c>
      <c r="B2164">
        <v>10.479476</v>
      </c>
      <c r="C2164" t="s">
        <v>19973</v>
      </c>
      <c r="D2164" t="s">
        <v>19974</v>
      </c>
      <c r="E2164" t="s">
        <v>16171</v>
      </c>
      <c r="F2164" t="s">
        <v>19975</v>
      </c>
      <c r="G2164" t="s">
        <v>20005</v>
      </c>
      <c r="H2164" t="s">
        <v>20006</v>
      </c>
      <c r="I2164" t="s">
        <v>28430</v>
      </c>
      <c r="J2164" t="s">
        <v>28431</v>
      </c>
      <c r="K2164" t="s">
        <v>19975</v>
      </c>
      <c r="L2164" t="s">
        <v>20006</v>
      </c>
      <c r="M2164" t="s">
        <v>28432</v>
      </c>
      <c r="N2164" t="s">
        <v>28430</v>
      </c>
      <c r="O2164" t="s">
        <v>28433</v>
      </c>
      <c r="P2164" t="s">
        <v>20007</v>
      </c>
      <c r="Q2164">
        <v>0</v>
      </c>
      <c r="R2164" t="s">
        <v>166</v>
      </c>
    </row>
    <row r="2165" spans="1:18" x14ac:dyDescent="0.25">
      <c r="A2165">
        <v>-3.2292869999999998</v>
      </c>
      <c r="B2165">
        <v>10.560411</v>
      </c>
      <c r="C2165" t="s">
        <v>19973</v>
      </c>
      <c r="D2165" t="s">
        <v>19974</v>
      </c>
      <c r="E2165" t="s">
        <v>16171</v>
      </c>
      <c r="F2165" t="s">
        <v>19975</v>
      </c>
      <c r="G2165" t="s">
        <v>20005</v>
      </c>
      <c r="H2165" t="s">
        <v>20006</v>
      </c>
      <c r="I2165" t="s">
        <v>1505</v>
      </c>
      <c r="J2165" t="s">
        <v>28434</v>
      </c>
      <c r="K2165" t="s">
        <v>19975</v>
      </c>
      <c r="L2165" t="s">
        <v>20006</v>
      </c>
      <c r="M2165" t="s">
        <v>28435</v>
      </c>
      <c r="N2165" t="s">
        <v>1505</v>
      </c>
      <c r="O2165" t="s">
        <v>28436</v>
      </c>
      <c r="P2165" t="s">
        <v>20007</v>
      </c>
      <c r="Q2165">
        <v>0</v>
      </c>
      <c r="R2165" t="s">
        <v>166</v>
      </c>
    </row>
    <row r="2166" spans="1:18" x14ac:dyDescent="0.25">
      <c r="A2166">
        <v>-3.2884549999999999</v>
      </c>
      <c r="B2166">
        <v>10.691433999999999</v>
      </c>
      <c r="C2166" t="s">
        <v>19973</v>
      </c>
      <c r="D2166" t="s">
        <v>19974</v>
      </c>
      <c r="E2166" t="s">
        <v>16171</v>
      </c>
      <c r="F2166" t="s">
        <v>19975</v>
      </c>
      <c r="G2166" t="s">
        <v>20005</v>
      </c>
      <c r="H2166" t="s">
        <v>20006</v>
      </c>
      <c r="I2166" t="s">
        <v>19948</v>
      </c>
      <c r="J2166" t="s">
        <v>28437</v>
      </c>
      <c r="K2166" t="s">
        <v>19975</v>
      </c>
      <c r="L2166" t="s">
        <v>20006</v>
      </c>
      <c r="M2166" t="s">
        <v>28438</v>
      </c>
      <c r="N2166" t="s">
        <v>19948</v>
      </c>
      <c r="O2166" t="s">
        <v>28439</v>
      </c>
      <c r="P2166" t="s">
        <v>20007</v>
      </c>
      <c r="Q2166">
        <v>0</v>
      </c>
      <c r="R2166" t="s">
        <v>166</v>
      </c>
    </row>
    <row r="2167" spans="1:18" x14ac:dyDescent="0.25">
      <c r="A2167">
        <v>-3.0981420000000002</v>
      </c>
      <c r="B2167">
        <v>10.819516999999999</v>
      </c>
      <c r="C2167" t="s">
        <v>19973</v>
      </c>
      <c r="D2167" t="s">
        <v>19974</v>
      </c>
      <c r="E2167" t="s">
        <v>16171</v>
      </c>
      <c r="F2167" t="s">
        <v>19975</v>
      </c>
      <c r="G2167" t="s">
        <v>20005</v>
      </c>
      <c r="H2167" t="s">
        <v>20006</v>
      </c>
      <c r="I2167" t="s">
        <v>28440</v>
      </c>
      <c r="J2167" t="s">
        <v>28441</v>
      </c>
      <c r="K2167" t="s">
        <v>19975</v>
      </c>
      <c r="L2167" t="s">
        <v>20006</v>
      </c>
      <c r="M2167" t="s">
        <v>28442</v>
      </c>
      <c r="N2167" t="s">
        <v>28440</v>
      </c>
      <c r="O2167" t="s">
        <v>28443</v>
      </c>
      <c r="P2167" t="s">
        <v>20007</v>
      </c>
      <c r="Q2167">
        <v>0</v>
      </c>
      <c r="R2167" t="s">
        <v>166</v>
      </c>
    </row>
    <row r="2168" spans="1:18" x14ac:dyDescent="0.25">
      <c r="A2168">
        <v>-3.048883</v>
      </c>
      <c r="B2168">
        <v>10.839850999999999</v>
      </c>
      <c r="C2168" t="s">
        <v>19973</v>
      </c>
      <c r="D2168" t="s">
        <v>19974</v>
      </c>
      <c r="E2168" t="s">
        <v>16171</v>
      </c>
      <c r="F2168" t="s">
        <v>19975</v>
      </c>
      <c r="G2168" t="s">
        <v>20005</v>
      </c>
      <c r="H2168" t="s">
        <v>20006</v>
      </c>
      <c r="I2168" t="s">
        <v>28444</v>
      </c>
      <c r="J2168" t="s">
        <v>28445</v>
      </c>
      <c r="K2168" t="s">
        <v>19975</v>
      </c>
      <c r="L2168" t="s">
        <v>20006</v>
      </c>
      <c r="M2168" t="s">
        <v>28446</v>
      </c>
      <c r="N2168" t="s">
        <v>28444</v>
      </c>
      <c r="O2168" t="s">
        <v>28447</v>
      </c>
      <c r="P2168" t="s">
        <v>20007</v>
      </c>
      <c r="Q2168">
        <v>0</v>
      </c>
      <c r="R2168" t="s">
        <v>166</v>
      </c>
    </row>
    <row r="2169" spans="1:18" x14ac:dyDescent="0.25">
      <c r="A2169">
        <v>-3.07484</v>
      </c>
      <c r="B2169">
        <v>10.826498000000001</v>
      </c>
      <c r="C2169" t="s">
        <v>19973</v>
      </c>
      <c r="D2169" t="s">
        <v>19974</v>
      </c>
      <c r="E2169" t="s">
        <v>16171</v>
      </c>
      <c r="F2169" t="s">
        <v>19975</v>
      </c>
      <c r="G2169" t="s">
        <v>20005</v>
      </c>
      <c r="H2169" t="s">
        <v>20006</v>
      </c>
      <c r="I2169" t="s">
        <v>28448</v>
      </c>
      <c r="J2169" t="s">
        <v>28449</v>
      </c>
      <c r="K2169" t="s">
        <v>19975</v>
      </c>
      <c r="L2169" t="s">
        <v>20006</v>
      </c>
      <c r="M2169" t="s">
        <v>28450</v>
      </c>
      <c r="N2169" t="s">
        <v>28448</v>
      </c>
      <c r="O2169" t="s">
        <v>28451</v>
      </c>
      <c r="P2169" t="s">
        <v>20007</v>
      </c>
      <c r="Q2169">
        <v>0</v>
      </c>
      <c r="R2169" t="s">
        <v>166</v>
      </c>
    </row>
    <row r="2170" spans="1:18" x14ac:dyDescent="0.25">
      <c r="A2170">
        <v>-2.8036490000000001</v>
      </c>
      <c r="B2170">
        <v>10.160584999999999</v>
      </c>
      <c r="C2170" t="s">
        <v>19973</v>
      </c>
      <c r="D2170" t="s">
        <v>19974</v>
      </c>
      <c r="E2170" t="s">
        <v>16171</v>
      </c>
      <c r="F2170" t="s">
        <v>19975</v>
      </c>
      <c r="G2170" t="s">
        <v>20005</v>
      </c>
      <c r="H2170" t="s">
        <v>20006</v>
      </c>
      <c r="I2170" t="s">
        <v>28452</v>
      </c>
      <c r="J2170" t="s">
        <v>28453</v>
      </c>
      <c r="K2170" t="s">
        <v>19975</v>
      </c>
      <c r="L2170" t="s">
        <v>20006</v>
      </c>
      <c r="M2170" t="s">
        <v>28454</v>
      </c>
      <c r="N2170" t="s">
        <v>28452</v>
      </c>
      <c r="O2170" t="s">
        <v>28455</v>
      </c>
      <c r="P2170" t="s">
        <v>20007</v>
      </c>
      <c r="Q2170">
        <v>0</v>
      </c>
      <c r="R2170" t="s">
        <v>166</v>
      </c>
    </row>
    <row r="2171" spans="1:18" x14ac:dyDescent="0.25">
      <c r="A2171">
        <v>-3.0448059999999999</v>
      </c>
      <c r="B2171">
        <v>10.468083999999999</v>
      </c>
      <c r="C2171" t="s">
        <v>19973</v>
      </c>
      <c r="D2171" t="s">
        <v>19974</v>
      </c>
      <c r="E2171" t="s">
        <v>16171</v>
      </c>
      <c r="F2171" t="s">
        <v>19975</v>
      </c>
      <c r="G2171" t="s">
        <v>20005</v>
      </c>
      <c r="H2171" t="s">
        <v>20006</v>
      </c>
      <c r="I2171" t="s">
        <v>28456</v>
      </c>
      <c r="J2171" t="s">
        <v>28457</v>
      </c>
      <c r="K2171" t="s">
        <v>19975</v>
      </c>
      <c r="L2171" t="s">
        <v>20006</v>
      </c>
      <c r="M2171" t="s">
        <v>28458</v>
      </c>
      <c r="N2171" t="s">
        <v>28456</v>
      </c>
      <c r="O2171" t="s">
        <v>28459</v>
      </c>
      <c r="P2171" t="s">
        <v>20007</v>
      </c>
      <c r="Q2171">
        <v>0</v>
      </c>
      <c r="R2171" t="s">
        <v>166</v>
      </c>
    </row>
    <row r="2172" spans="1:18" x14ac:dyDescent="0.25">
      <c r="A2172">
        <v>-2.8166669999999998</v>
      </c>
      <c r="B2172">
        <v>10.066667000000001</v>
      </c>
      <c r="C2172" t="s">
        <v>19973</v>
      </c>
      <c r="D2172" t="s">
        <v>19974</v>
      </c>
      <c r="E2172" t="s">
        <v>16171</v>
      </c>
      <c r="F2172" t="s">
        <v>19975</v>
      </c>
      <c r="G2172" t="s">
        <v>20005</v>
      </c>
      <c r="H2172" t="s">
        <v>20006</v>
      </c>
      <c r="I2172" t="s">
        <v>28460</v>
      </c>
      <c r="J2172" t="s">
        <v>28461</v>
      </c>
      <c r="K2172" t="s">
        <v>19975</v>
      </c>
      <c r="L2172" t="s">
        <v>20006</v>
      </c>
      <c r="M2172" t="s">
        <v>28462</v>
      </c>
      <c r="N2172" t="s">
        <v>28460</v>
      </c>
      <c r="O2172" t="s">
        <v>28463</v>
      </c>
      <c r="P2172" t="s">
        <v>20007</v>
      </c>
      <c r="Q2172">
        <v>0</v>
      </c>
      <c r="R2172" t="s">
        <v>166</v>
      </c>
    </row>
    <row r="2173" spans="1:18" x14ac:dyDescent="0.25">
      <c r="A2173">
        <v>-3.0328650000000001</v>
      </c>
      <c r="B2173">
        <v>10.431502</v>
      </c>
      <c r="C2173" t="s">
        <v>19973</v>
      </c>
      <c r="D2173" t="s">
        <v>19974</v>
      </c>
      <c r="E2173" t="s">
        <v>16171</v>
      </c>
      <c r="F2173" t="s">
        <v>19975</v>
      </c>
      <c r="G2173" t="s">
        <v>20005</v>
      </c>
      <c r="H2173" t="s">
        <v>20006</v>
      </c>
      <c r="I2173" t="s">
        <v>28464</v>
      </c>
      <c r="J2173" t="s">
        <v>28465</v>
      </c>
      <c r="K2173" t="s">
        <v>19975</v>
      </c>
      <c r="L2173" t="s">
        <v>20006</v>
      </c>
      <c r="M2173" t="s">
        <v>28466</v>
      </c>
      <c r="N2173" t="s">
        <v>28464</v>
      </c>
      <c r="O2173" t="s">
        <v>28467</v>
      </c>
      <c r="P2173" t="s">
        <v>20007</v>
      </c>
      <c r="Q2173">
        <v>0</v>
      </c>
      <c r="R2173" t="s">
        <v>166</v>
      </c>
    </row>
    <row r="2174" spans="1:18" x14ac:dyDescent="0.25">
      <c r="A2174">
        <v>-3.0328650000000001</v>
      </c>
      <c r="B2174">
        <v>10.431502</v>
      </c>
      <c r="C2174" t="s">
        <v>19973</v>
      </c>
      <c r="D2174" t="s">
        <v>19974</v>
      </c>
      <c r="E2174" t="s">
        <v>16171</v>
      </c>
      <c r="F2174" t="s">
        <v>19975</v>
      </c>
      <c r="G2174" t="s">
        <v>20005</v>
      </c>
      <c r="H2174" t="s">
        <v>20006</v>
      </c>
      <c r="I2174" t="s">
        <v>28468</v>
      </c>
      <c r="J2174" t="s">
        <v>28469</v>
      </c>
      <c r="K2174" t="s">
        <v>19975</v>
      </c>
      <c r="L2174" t="s">
        <v>20006</v>
      </c>
      <c r="M2174" t="s">
        <v>28470</v>
      </c>
      <c r="N2174" t="s">
        <v>28468</v>
      </c>
      <c r="O2174" t="s">
        <v>28471</v>
      </c>
      <c r="P2174" t="s">
        <v>20007</v>
      </c>
      <c r="Q2174">
        <v>0</v>
      </c>
      <c r="R2174" t="s">
        <v>166</v>
      </c>
    </row>
    <row r="2175" spans="1:18" x14ac:dyDescent="0.25">
      <c r="A2175">
        <v>-3.0328650000000001</v>
      </c>
      <c r="B2175">
        <v>10.431502</v>
      </c>
      <c r="C2175" t="s">
        <v>19973</v>
      </c>
      <c r="D2175" t="s">
        <v>19974</v>
      </c>
      <c r="E2175" t="s">
        <v>16171</v>
      </c>
      <c r="F2175" t="s">
        <v>19975</v>
      </c>
      <c r="G2175" t="s">
        <v>20005</v>
      </c>
      <c r="H2175" t="s">
        <v>20006</v>
      </c>
      <c r="I2175" t="s">
        <v>28472</v>
      </c>
      <c r="J2175" t="s">
        <v>28473</v>
      </c>
      <c r="K2175" t="s">
        <v>19975</v>
      </c>
      <c r="L2175" t="s">
        <v>20006</v>
      </c>
      <c r="M2175" t="s">
        <v>28474</v>
      </c>
      <c r="N2175" t="s">
        <v>28472</v>
      </c>
      <c r="O2175" t="s">
        <v>28475</v>
      </c>
      <c r="P2175" t="s">
        <v>20007</v>
      </c>
      <c r="Q2175">
        <v>0</v>
      </c>
      <c r="R2175" t="s">
        <v>166</v>
      </c>
    </row>
    <row r="2176" spans="1:18" x14ac:dyDescent="0.25">
      <c r="A2176">
        <v>-3.681028</v>
      </c>
      <c r="B2176">
        <v>11.092705</v>
      </c>
      <c r="C2176" t="s">
        <v>19973</v>
      </c>
      <c r="D2176" t="s">
        <v>19974</v>
      </c>
      <c r="E2176" t="s">
        <v>16171</v>
      </c>
      <c r="F2176" t="s">
        <v>19975</v>
      </c>
      <c r="G2176" t="s">
        <v>20005</v>
      </c>
      <c r="H2176" t="s">
        <v>20006</v>
      </c>
      <c r="I2176" t="s">
        <v>3820</v>
      </c>
      <c r="J2176" t="s">
        <v>28476</v>
      </c>
      <c r="K2176" t="s">
        <v>19975</v>
      </c>
      <c r="L2176" t="s">
        <v>20006</v>
      </c>
      <c r="M2176" t="s">
        <v>28477</v>
      </c>
      <c r="N2176" t="s">
        <v>3820</v>
      </c>
      <c r="O2176" t="s">
        <v>28478</v>
      </c>
      <c r="P2176" t="s">
        <v>20007</v>
      </c>
      <c r="Q2176">
        <v>0</v>
      </c>
      <c r="R2176" t="s">
        <v>166</v>
      </c>
    </row>
    <row r="2177" spans="1:18" x14ac:dyDescent="0.25">
      <c r="A2177">
        <v>-3.419305</v>
      </c>
      <c r="B2177">
        <v>10.699691</v>
      </c>
      <c r="C2177" t="s">
        <v>19973</v>
      </c>
      <c r="D2177" t="s">
        <v>19974</v>
      </c>
      <c r="E2177" t="s">
        <v>16171</v>
      </c>
      <c r="F2177" t="s">
        <v>19975</v>
      </c>
      <c r="G2177" t="s">
        <v>20005</v>
      </c>
      <c r="H2177" t="s">
        <v>20006</v>
      </c>
      <c r="I2177" t="s">
        <v>28479</v>
      </c>
      <c r="J2177" t="s">
        <v>28480</v>
      </c>
      <c r="K2177" t="s">
        <v>19975</v>
      </c>
      <c r="L2177" t="s">
        <v>20006</v>
      </c>
      <c r="M2177" t="s">
        <v>28481</v>
      </c>
      <c r="N2177" t="s">
        <v>28479</v>
      </c>
      <c r="O2177" t="s">
        <v>28482</v>
      </c>
      <c r="P2177" t="s">
        <v>20007</v>
      </c>
      <c r="Q2177">
        <v>0</v>
      </c>
      <c r="R2177" t="s">
        <v>166</v>
      </c>
    </row>
    <row r="2178" spans="1:18" x14ac:dyDescent="0.25">
      <c r="A2178">
        <v>-2.8705240000000001</v>
      </c>
      <c r="B2178">
        <v>10.198930000000001</v>
      </c>
      <c r="C2178" t="s">
        <v>19973</v>
      </c>
      <c r="D2178" t="s">
        <v>19974</v>
      </c>
      <c r="E2178" t="s">
        <v>16171</v>
      </c>
      <c r="F2178" t="s">
        <v>19975</v>
      </c>
      <c r="G2178" t="s">
        <v>20005</v>
      </c>
      <c r="H2178" t="s">
        <v>20006</v>
      </c>
      <c r="I2178" t="s">
        <v>28483</v>
      </c>
      <c r="J2178" t="s">
        <v>28484</v>
      </c>
      <c r="K2178" t="s">
        <v>19975</v>
      </c>
      <c r="L2178" t="s">
        <v>20006</v>
      </c>
      <c r="M2178" t="s">
        <v>28485</v>
      </c>
      <c r="N2178" t="s">
        <v>28483</v>
      </c>
      <c r="O2178" t="s">
        <v>28486</v>
      </c>
      <c r="P2178" t="s">
        <v>20007</v>
      </c>
      <c r="Q2178">
        <v>0</v>
      </c>
      <c r="R2178" t="s">
        <v>166</v>
      </c>
    </row>
    <row r="2179" spans="1:18" x14ac:dyDescent="0.25">
      <c r="A2179">
        <v>-2.4279440000000001</v>
      </c>
      <c r="B2179">
        <v>10.974311999999999</v>
      </c>
      <c r="C2179" t="s">
        <v>19973</v>
      </c>
      <c r="D2179" t="s">
        <v>19974</v>
      </c>
      <c r="E2179" t="s">
        <v>16171</v>
      </c>
      <c r="F2179" t="s">
        <v>19975</v>
      </c>
      <c r="G2179" t="s">
        <v>20026</v>
      </c>
      <c r="H2179" t="s">
        <v>20027</v>
      </c>
      <c r="I2179" t="s">
        <v>28487</v>
      </c>
      <c r="J2179" t="s">
        <v>28488</v>
      </c>
      <c r="K2179" t="s">
        <v>19975</v>
      </c>
      <c r="L2179" t="s">
        <v>20027</v>
      </c>
      <c r="M2179" t="s">
        <v>28489</v>
      </c>
      <c r="N2179" t="s">
        <v>28487</v>
      </c>
      <c r="O2179" t="s">
        <v>28490</v>
      </c>
      <c r="P2179" t="s">
        <v>20028</v>
      </c>
      <c r="Q2179">
        <v>0</v>
      </c>
      <c r="R2179" t="s">
        <v>166</v>
      </c>
    </row>
    <row r="2180" spans="1:18" x14ac:dyDescent="0.25">
      <c r="A2180">
        <v>-2.3666670000000001</v>
      </c>
      <c r="B2180">
        <v>11.033333000000001</v>
      </c>
      <c r="C2180" t="s">
        <v>19973</v>
      </c>
      <c r="D2180" t="s">
        <v>19974</v>
      </c>
      <c r="E2180" t="s">
        <v>16171</v>
      </c>
      <c r="F2180" t="s">
        <v>19975</v>
      </c>
      <c r="G2180" t="s">
        <v>20026</v>
      </c>
      <c r="H2180" t="s">
        <v>20027</v>
      </c>
      <c r="I2180" t="s">
        <v>28491</v>
      </c>
      <c r="J2180" t="s">
        <v>28492</v>
      </c>
      <c r="K2180" t="s">
        <v>19975</v>
      </c>
      <c r="L2180" t="s">
        <v>20027</v>
      </c>
      <c r="M2180" t="s">
        <v>28493</v>
      </c>
      <c r="N2180" t="s">
        <v>28491</v>
      </c>
      <c r="O2180" t="s">
        <v>28494</v>
      </c>
      <c r="P2180" t="s">
        <v>20028</v>
      </c>
      <c r="Q2180">
        <v>0</v>
      </c>
      <c r="R2180" t="s">
        <v>166</v>
      </c>
    </row>
    <row r="2181" spans="1:18" x14ac:dyDescent="0.25">
      <c r="A2181">
        <v>-2.444509</v>
      </c>
      <c r="B2181">
        <v>10.740342</v>
      </c>
      <c r="C2181" t="s">
        <v>19973</v>
      </c>
      <c r="D2181" t="s">
        <v>19974</v>
      </c>
      <c r="E2181" t="s">
        <v>16171</v>
      </c>
      <c r="F2181" t="s">
        <v>19975</v>
      </c>
      <c r="G2181" t="s">
        <v>20026</v>
      </c>
      <c r="H2181" t="s">
        <v>20027</v>
      </c>
      <c r="I2181" t="s">
        <v>28197</v>
      </c>
      <c r="J2181" t="s">
        <v>28495</v>
      </c>
      <c r="K2181" t="s">
        <v>19975</v>
      </c>
      <c r="L2181" t="s">
        <v>20027</v>
      </c>
      <c r="M2181" t="s">
        <v>28496</v>
      </c>
      <c r="N2181" t="s">
        <v>28197</v>
      </c>
      <c r="O2181" t="s">
        <v>28497</v>
      </c>
      <c r="P2181" t="s">
        <v>20028</v>
      </c>
      <c r="Q2181">
        <v>0</v>
      </c>
      <c r="R2181" t="s">
        <v>166</v>
      </c>
    </row>
    <row r="2182" spans="1:18" x14ac:dyDescent="0.25">
      <c r="A2182">
        <v>-2.25</v>
      </c>
      <c r="B2182">
        <v>11.016667</v>
      </c>
      <c r="C2182" t="s">
        <v>19973</v>
      </c>
      <c r="D2182" t="s">
        <v>19974</v>
      </c>
      <c r="E2182" t="s">
        <v>16171</v>
      </c>
      <c r="F2182" t="s">
        <v>19975</v>
      </c>
      <c r="G2182" t="s">
        <v>20026</v>
      </c>
      <c r="H2182" t="s">
        <v>20027</v>
      </c>
      <c r="I2182" t="s">
        <v>28498</v>
      </c>
      <c r="J2182" t="s">
        <v>28499</v>
      </c>
      <c r="K2182" t="s">
        <v>19975</v>
      </c>
      <c r="L2182" t="s">
        <v>20027</v>
      </c>
      <c r="M2182" t="s">
        <v>28500</v>
      </c>
      <c r="N2182" t="s">
        <v>28498</v>
      </c>
      <c r="O2182" t="s">
        <v>28501</v>
      </c>
      <c r="P2182" t="s">
        <v>20028</v>
      </c>
      <c r="Q2182">
        <v>0</v>
      </c>
      <c r="R2182" t="s">
        <v>166</v>
      </c>
    </row>
    <row r="2183" spans="1:18" x14ac:dyDescent="0.25">
      <c r="A2183">
        <v>-2.6046900000000002</v>
      </c>
      <c r="B2183">
        <v>10.873290000000001</v>
      </c>
      <c r="C2183" t="s">
        <v>19973</v>
      </c>
      <c r="D2183" t="s">
        <v>19974</v>
      </c>
      <c r="E2183" t="s">
        <v>16171</v>
      </c>
      <c r="F2183" t="s">
        <v>19975</v>
      </c>
      <c r="G2183" t="s">
        <v>20026</v>
      </c>
      <c r="H2183" t="s">
        <v>20027</v>
      </c>
      <c r="I2183" t="s">
        <v>28502</v>
      </c>
      <c r="J2183" t="s">
        <v>28503</v>
      </c>
      <c r="K2183" t="s">
        <v>19975</v>
      </c>
      <c r="L2183" t="s">
        <v>20027</v>
      </c>
      <c r="M2183" t="s">
        <v>28504</v>
      </c>
      <c r="N2183" t="s">
        <v>28502</v>
      </c>
      <c r="O2183" t="s">
        <v>28505</v>
      </c>
      <c r="P2183" t="s">
        <v>20028</v>
      </c>
      <c r="Q2183">
        <v>0</v>
      </c>
      <c r="R2183" t="s">
        <v>166</v>
      </c>
    </row>
    <row r="2184" spans="1:18" x14ac:dyDescent="0.25">
      <c r="A2184">
        <v>-2.4333330000000002</v>
      </c>
      <c r="B2184">
        <v>11.05</v>
      </c>
      <c r="C2184" t="s">
        <v>19973</v>
      </c>
      <c r="D2184" t="s">
        <v>19974</v>
      </c>
      <c r="E2184" t="s">
        <v>16171</v>
      </c>
      <c r="F2184" t="s">
        <v>19975</v>
      </c>
      <c r="G2184" t="s">
        <v>20026</v>
      </c>
      <c r="H2184" t="s">
        <v>20027</v>
      </c>
      <c r="I2184" t="s">
        <v>28506</v>
      </c>
      <c r="J2184" t="s">
        <v>28507</v>
      </c>
      <c r="K2184" t="s">
        <v>19975</v>
      </c>
      <c r="L2184" t="s">
        <v>20027</v>
      </c>
      <c r="M2184" t="s">
        <v>28508</v>
      </c>
      <c r="N2184" t="s">
        <v>28506</v>
      </c>
      <c r="O2184" t="s">
        <v>28509</v>
      </c>
      <c r="P2184" t="s">
        <v>20028</v>
      </c>
      <c r="Q2184">
        <v>0</v>
      </c>
      <c r="R2184" t="s">
        <v>166</v>
      </c>
    </row>
    <row r="2185" spans="1:18" x14ac:dyDescent="0.25">
      <c r="A2185">
        <v>-2.4680110000000002</v>
      </c>
      <c r="B2185">
        <v>10.757266</v>
      </c>
      <c r="C2185" t="s">
        <v>19973</v>
      </c>
      <c r="D2185" t="s">
        <v>19974</v>
      </c>
      <c r="E2185" t="s">
        <v>16171</v>
      </c>
      <c r="F2185" t="s">
        <v>19975</v>
      </c>
      <c r="G2185" t="s">
        <v>20026</v>
      </c>
      <c r="H2185" t="s">
        <v>20027</v>
      </c>
      <c r="I2185" t="s">
        <v>28510</v>
      </c>
      <c r="J2185" t="s">
        <v>28511</v>
      </c>
      <c r="K2185" t="s">
        <v>19975</v>
      </c>
      <c r="L2185" t="s">
        <v>20027</v>
      </c>
      <c r="M2185" t="s">
        <v>28512</v>
      </c>
      <c r="N2185" t="s">
        <v>28510</v>
      </c>
      <c r="O2185" t="s">
        <v>28513</v>
      </c>
      <c r="P2185" t="s">
        <v>20028</v>
      </c>
      <c r="Q2185">
        <v>0</v>
      </c>
      <c r="R2185" t="s">
        <v>166</v>
      </c>
    </row>
    <row r="2186" spans="1:18" x14ac:dyDescent="0.25">
      <c r="A2186">
        <v>-2.266667</v>
      </c>
      <c r="B2186">
        <v>11.05</v>
      </c>
      <c r="C2186" t="s">
        <v>19973</v>
      </c>
      <c r="D2186" t="s">
        <v>19974</v>
      </c>
      <c r="E2186" t="s">
        <v>16171</v>
      </c>
      <c r="F2186" t="s">
        <v>19975</v>
      </c>
      <c r="G2186" t="s">
        <v>20026</v>
      </c>
      <c r="H2186" t="s">
        <v>20027</v>
      </c>
      <c r="I2186" t="s">
        <v>28514</v>
      </c>
      <c r="J2186" t="s">
        <v>28515</v>
      </c>
      <c r="K2186" t="s">
        <v>19975</v>
      </c>
      <c r="L2186" t="s">
        <v>20027</v>
      </c>
      <c r="M2186" t="s">
        <v>28516</v>
      </c>
      <c r="N2186" t="s">
        <v>28514</v>
      </c>
      <c r="O2186" t="s">
        <v>28517</v>
      </c>
      <c r="P2186" t="s">
        <v>20028</v>
      </c>
      <c r="Q2186">
        <v>0</v>
      </c>
      <c r="R2186" t="s">
        <v>166</v>
      </c>
    </row>
    <row r="2187" spans="1:18" x14ac:dyDescent="0.25">
      <c r="A2187">
        <v>-2.3230200000000001</v>
      </c>
      <c r="B2187">
        <v>10.633808999999999</v>
      </c>
      <c r="C2187" t="s">
        <v>19973</v>
      </c>
      <c r="D2187" t="s">
        <v>19974</v>
      </c>
      <c r="E2187" t="s">
        <v>16171</v>
      </c>
      <c r="F2187" t="s">
        <v>19975</v>
      </c>
      <c r="G2187" t="s">
        <v>20026</v>
      </c>
      <c r="H2187" t="s">
        <v>20027</v>
      </c>
      <c r="I2187" t="s">
        <v>28518</v>
      </c>
      <c r="J2187" t="s">
        <v>28519</v>
      </c>
      <c r="K2187" t="s">
        <v>19975</v>
      </c>
      <c r="L2187" t="s">
        <v>20027</v>
      </c>
      <c r="M2187" t="s">
        <v>28520</v>
      </c>
      <c r="N2187" t="s">
        <v>28518</v>
      </c>
      <c r="O2187" t="s">
        <v>28521</v>
      </c>
      <c r="P2187" t="s">
        <v>20028</v>
      </c>
      <c r="Q2187">
        <v>0</v>
      </c>
      <c r="R2187" t="s">
        <v>166</v>
      </c>
    </row>
    <row r="2188" spans="1:18" x14ac:dyDescent="0.25">
      <c r="A2188">
        <v>-2.3166669999999998</v>
      </c>
      <c r="B2188">
        <v>11.083333</v>
      </c>
      <c r="C2188" t="s">
        <v>19973</v>
      </c>
      <c r="D2188" t="s">
        <v>19974</v>
      </c>
      <c r="E2188" t="s">
        <v>16171</v>
      </c>
      <c r="F2188" t="s">
        <v>19975</v>
      </c>
      <c r="G2188" t="s">
        <v>20026</v>
      </c>
      <c r="H2188" t="s">
        <v>20027</v>
      </c>
      <c r="I2188" t="s">
        <v>28522</v>
      </c>
      <c r="J2188" t="s">
        <v>28523</v>
      </c>
      <c r="K2188" t="s">
        <v>19975</v>
      </c>
      <c r="L2188" t="s">
        <v>20027</v>
      </c>
      <c r="M2188" t="s">
        <v>28524</v>
      </c>
      <c r="N2188" t="s">
        <v>28522</v>
      </c>
      <c r="O2188" t="s">
        <v>28525</v>
      </c>
      <c r="P2188" t="s">
        <v>20028</v>
      </c>
      <c r="Q2188">
        <v>0</v>
      </c>
      <c r="R2188" t="s">
        <v>166</v>
      </c>
    </row>
    <row r="2189" spans="1:18" x14ac:dyDescent="0.25">
      <c r="A2189">
        <v>-2.492658</v>
      </c>
      <c r="B2189">
        <v>10.934151</v>
      </c>
      <c r="C2189" t="s">
        <v>19973</v>
      </c>
      <c r="D2189" t="s">
        <v>19974</v>
      </c>
      <c r="E2189" t="s">
        <v>16171</v>
      </c>
      <c r="F2189" t="s">
        <v>19975</v>
      </c>
      <c r="G2189" t="s">
        <v>20026</v>
      </c>
      <c r="H2189" t="s">
        <v>20027</v>
      </c>
      <c r="I2189" t="s">
        <v>28526</v>
      </c>
      <c r="J2189" t="s">
        <v>28527</v>
      </c>
      <c r="K2189" t="s">
        <v>19975</v>
      </c>
      <c r="L2189" t="s">
        <v>20027</v>
      </c>
      <c r="M2189" t="s">
        <v>28528</v>
      </c>
      <c r="N2189" t="s">
        <v>28526</v>
      </c>
      <c r="O2189" t="s">
        <v>28529</v>
      </c>
      <c r="P2189" t="s">
        <v>20028</v>
      </c>
      <c r="Q2189">
        <v>0</v>
      </c>
      <c r="R2189" t="s">
        <v>166</v>
      </c>
    </row>
    <row r="2190" spans="1:18" x14ac:dyDescent="0.25">
      <c r="A2190">
        <v>-2.3988350000000001</v>
      </c>
      <c r="B2190">
        <v>11.022516</v>
      </c>
      <c r="C2190" t="s">
        <v>19973</v>
      </c>
      <c r="D2190" t="s">
        <v>19974</v>
      </c>
      <c r="E2190" t="s">
        <v>16171</v>
      </c>
      <c r="F2190" t="s">
        <v>19975</v>
      </c>
      <c r="G2190" t="s">
        <v>20026</v>
      </c>
      <c r="H2190" t="s">
        <v>20027</v>
      </c>
      <c r="I2190" t="s">
        <v>28530</v>
      </c>
      <c r="J2190" t="s">
        <v>28531</v>
      </c>
      <c r="K2190" t="s">
        <v>19975</v>
      </c>
      <c r="L2190" t="s">
        <v>20027</v>
      </c>
      <c r="M2190" t="s">
        <v>28532</v>
      </c>
      <c r="N2190" t="s">
        <v>28530</v>
      </c>
      <c r="O2190" t="s">
        <v>28533</v>
      </c>
      <c r="P2190" t="s">
        <v>20028</v>
      </c>
      <c r="Q2190">
        <v>0</v>
      </c>
      <c r="R2190" t="s">
        <v>166</v>
      </c>
    </row>
    <row r="2191" spans="1:18" x14ac:dyDescent="0.25">
      <c r="A2191">
        <v>-2.2999999999999998</v>
      </c>
      <c r="B2191">
        <v>11.066667000000001</v>
      </c>
      <c r="C2191" t="s">
        <v>19973</v>
      </c>
      <c r="D2191" t="s">
        <v>19974</v>
      </c>
      <c r="E2191" t="s">
        <v>16171</v>
      </c>
      <c r="F2191" t="s">
        <v>19975</v>
      </c>
      <c r="G2191" t="s">
        <v>20026</v>
      </c>
      <c r="H2191" t="s">
        <v>20027</v>
      </c>
      <c r="I2191" t="s">
        <v>28534</v>
      </c>
      <c r="J2191" t="s">
        <v>28535</v>
      </c>
      <c r="K2191" t="s">
        <v>19975</v>
      </c>
      <c r="L2191" t="s">
        <v>20027</v>
      </c>
      <c r="M2191" t="s">
        <v>28536</v>
      </c>
      <c r="N2191" t="s">
        <v>28534</v>
      </c>
      <c r="O2191" t="s">
        <v>28537</v>
      </c>
      <c r="P2191" t="s">
        <v>20028</v>
      </c>
      <c r="Q2191">
        <v>0</v>
      </c>
      <c r="R2191" t="s">
        <v>166</v>
      </c>
    </row>
    <row r="2192" spans="1:18" x14ac:dyDescent="0.25">
      <c r="A2192">
        <v>-2.4527519999999998</v>
      </c>
      <c r="B2192">
        <v>10.988645</v>
      </c>
      <c r="C2192" t="s">
        <v>19973</v>
      </c>
      <c r="D2192" t="s">
        <v>19974</v>
      </c>
      <c r="E2192" t="s">
        <v>16171</v>
      </c>
      <c r="F2192" t="s">
        <v>19975</v>
      </c>
      <c r="G2192" t="s">
        <v>20026</v>
      </c>
      <c r="H2192" t="s">
        <v>20027</v>
      </c>
      <c r="I2192" t="s">
        <v>28538</v>
      </c>
      <c r="J2192" t="s">
        <v>28539</v>
      </c>
      <c r="K2192" t="s">
        <v>19975</v>
      </c>
      <c r="L2192" t="s">
        <v>20027</v>
      </c>
      <c r="M2192" t="s">
        <v>28540</v>
      </c>
      <c r="N2192" t="s">
        <v>28538</v>
      </c>
      <c r="O2192" t="s">
        <v>28541</v>
      </c>
      <c r="P2192" t="s">
        <v>20028</v>
      </c>
      <c r="Q2192">
        <v>0</v>
      </c>
      <c r="R2192" t="s">
        <v>166</v>
      </c>
    </row>
    <row r="2193" spans="1:18" x14ac:dyDescent="0.25">
      <c r="A2193">
        <v>-2.4435889999999998</v>
      </c>
      <c r="B2193">
        <v>10.992224999999999</v>
      </c>
      <c r="C2193" t="s">
        <v>19973</v>
      </c>
      <c r="D2193" t="s">
        <v>19974</v>
      </c>
      <c r="E2193" t="s">
        <v>16171</v>
      </c>
      <c r="F2193" t="s">
        <v>19975</v>
      </c>
      <c r="G2193" t="s">
        <v>20026</v>
      </c>
      <c r="H2193" t="s">
        <v>20027</v>
      </c>
      <c r="I2193" t="s">
        <v>28542</v>
      </c>
      <c r="J2193" t="s">
        <v>28543</v>
      </c>
      <c r="K2193" t="s">
        <v>19975</v>
      </c>
      <c r="L2193" t="s">
        <v>20027</v>
      </c>
      <c r="M2193" t="s">
        <v>28544</v>
      </c>
      <c r="N2193" t="s">
        <v>28542</v>
      </c>
      <c r="O2193" t="s">
        <v>28545</v>
      </c>
      <c r="P2193" t="s">
        <v>20028</v>
      </c>
      <c r="Q2193">
        <v>0</v>
      </c>
      <c r="R2193" t="s">
        <v>166</v>
      </c>
    </row>
    <row r="2194" spans="1:18" x14ac:dyDescent="0.25">
      <c r="A2194">
        <v>-2.501506</v>
      </c>
      <c r="B2194">
        <v>10.929277000000001</v>
      </c>
      <c r="C2194" t="s">
        <v>19973</v>
      </c>
      <c r="D2194" t="s">
        <v>19974</v>
      </c>
      <c r="E2194" t="s">
        <v>16171</v>
      </c>
      <c r="F2194" t="s">
        <v>19975</v>
      </c>
      <c r="G2194" t="s">
        <v>20026</v>
      </c>
      <c r="H2194" t="s">
        <v>20027</v>
      </c>
      <c r="I2194" t="s">
        <v>28546</v>
      </c>
      <c r="J2194" t="s">
        <v>28547</v>
      </c>
      <c r="K2194" t="s">
        <v>19975</v>
      </c>
      <c r="L2194" t="s">
        <v>20027</v>
      </c>
      <c r="M2194" t="s">
        <v>28548</v>
      </c>
      <c r="N2194" t="s">
        <v>28546</v>
      </c>
      <c r="O2194" t="s">
        <v>28549</v>
      </c>
      <c r="P2194" t="s">
        <v>20028</v>
      </c>
      <c r="Q2194">
        <v>0</v>
      </c>
      <c r="R2194" t="s">
        <v>166</v>
      </c>
    </row>
    <row r="2195" spans="1:18" x14ac:dyDescent="0.25">
      <c r="A2195">
        <v>-2.4768590000000001</v>
      </c>
      <c r="B2195">
        <v>10.965716</v>
      </c>
      <c r="C2195" t="s">
        <v>19973</v>
      </c>
      <c r="D2195" t="s">
        <v>19974</v>
      </c>
      <c r="E2195" t="s">
        <v>16171</v>
      </c>
      <c r="F2195" t="s">
        <v>19975</v>
      </c>
      <c r="G2195" t="s">
        <v>20026</v>
      </c>
      <c r="H2195" t="s">
        <v>20027</v>
      </c>
      <c r="I2195" t="s">
        <v>3401</v>
      </c>
      <c r="J2195" t="s">
        <v>28550</v>
      </c>
      <c r="K2195" t="s">
        <v>19975</v>
      </c>
      <c r="L2195" t="s">
        <v>20027</v>
      </c>
      <c r="M2195" t="s">
        <v>28551</v>
      </c>
      <c r="N2195" t="s">
        <v>3401</v>
      </c>
      <c r="O2195" t="s">
        <v>28552</v>
      </c>
      <c r="P2195" t="s">
        <v>20028</v>
      </c>
      <c r="Q2195">
        <v>0</v>
      </c>
      <c r="R2195" t="s">
        <v>166</v>
      </c>
    </row>
    <row r="2196" spans="1:18" x14ac:dyDescent="0.25">
      <c r="A2196">
        <v>-2.4793530000000001</v>
      </c>
      <c r="B2196">
        <v>10.952591</v>
      </c>
      <c r="C2196" t="s">
        <v>19973</v>
      </c>
      <c r="D2196" t="s">
        <v>19974</v>
      </c>
      <c r="E2196" t="s">
        <v>16171</v>
      </c>
      <c r="F2196" t="s">
        <v>19975</v>
      </c>
      <c r="G2196" t="s">
        <v>20026</v>
      </c>
      <c r="H2196" t="s">
        <v>20027</v>
      </c>
      <c r="I2196" t="s">
        <v>16829</v>
      </c>
      <c r="J2196" t="s">
        <v>28553</v>
      </c>
      <c r="K2196" t="s">
        <v>19975</v>
      </c>
      <c r="L2196" t="s">
        <v>20027</v>
      </c>
      <c r="M2196" t="s">
        <v>28554</v>
      </c>
      <c r="N2196" t="s">
        <v>16829</v>
      </c>
      <c r="O2196" t="s">
        <v>28555</v>
      </c>
      <c r="P2196" t="s">
        <v>20028</v>
      </c>
      <c r="Q2196">
        <v>0</v>
      </c>
      <c r="R2196" t="s">
        <v>166</v>
      </c>
    </row>
    <row r="2197" spans="1:18" x14ac:dyDescent="0.25">
      <c r="A2197">
        <v>-2.3938790000000001</v>
      </c>
      <c r="B2197">
        <v>10.69336</v>
      </c>
      <c r="C2197" t="s">
        <v>19973</v>
      </c>
      <c r="D2197" t="s">
        <v>19974</v>
      </c>
      <c r="E2197" t="s">
        <v>16171</v>
      </c>
      <c r="F2197" t="s">
        <v>19975</v>
      </c>
      <c r="G2197" t="s">
        <v>20026</v>
      </c>
      <c r="H2197" t="s">
        <v>20027</v>
      </c>
      <c r="I2197" t="s">
        <v>28556</v>
      </c>
      <c r="J2197" t="s">
        <v>28557</v>
      </c>
      <c r="K2197" t="s">
        <v>19975</v>
      </c>
      <c r="L2197" t="s">
        <v>20027</v>
      </c>
      <c r="M2197" t="s">
        <v>28558</v>
      </c>
      <c r="N2197" t="s">
        <v>28556</v>
      </c>
      <c r="O2197" t="s">
        <v>28559</v>
      </c>
      <c r="P2197" t="s">
        <v>20028</v>
      </c>
      <c r="Q2197">
        <v>0</v>
      </c>
      <c r="R2197" t="s">
        <v>166</v>
      </c>
    </row>
    <row r="2198" spans="1:18" x14ac:dyDescent="0.25">
      <c r="A2198">
        <v>-2.4875750000000001</v>
      </c>
      <c r="B2198">
        <v>10.767367</v>
      </c>
      <c r="C2198" t="s">
        <v>19973</v>
      </c>
      <c r="D2198" t="s">
        <v>19974</v>
      </c>
      <c r="E2198" t="s">
        <v>16171</v>
      </c>
      <c r="F2198" t="s">
        <v>19975</v>
      </c>
      <c r="G2198" t="s">
        <v>20026</v>
      </c>
      <c r="H2198" t="s">
        <v>20027</v>
      </c>
      <c r="I2198" t="s">
        <v>28560</v>
      </c>
      <c r="J2198" t="s">
        <v>28561</v>
      </c>
      <c r="K2198" t="s">
        <v>19975</v>
      </c>
      <c r="L2198" t="s">
        <v>20027</v>
      </c>
      <c r="M2198" t="s">
        <v>28562</v>
      </c>
      <c r="N2198" t="s">
        <v>28560</v>
      </c>
      <c r="O2198" t="s">
        <v>28563</v>
      </c>
      <c r="P2198" t="s">
        <v>20028</v>
      </c>
      <c r="Q2198">
        <v>0</v>
      </c>
      <c r="R2198" t="s">
        <v>166</v>
      </c>
    </row>
    <row r="2199" spans="1:18" x14ac:dyDescent="0.25">
      <c r="A2199">
        <v>-2.3166669999999998</v>
      </c>
      <c r="B2199">
        <v>11.066667000000001</v>
      </c>
      <c r="C2199" t="s">
        <v>19973</v>
      </c>
      <c r="D2199" t="s">
        <v>19974</v>
      </c>
      <c r="E2199" t="s">
        <v>16171</v>
      </c>
      <c r="F2199" t="s">
        <v>19975</v>
      </c>
      <c r="G2199" t="s">
        <v>20026</v>
      </c>
      <c r="H2199" t="s">
        <v>20027</v>
      </c>
      <c r="I2199" t="s">
        <v>28564</v>
      </c>
      <c r="J2199" t="s">
        <v>28565</v>
      </c>
      <c r="K2199" t="s">
        <v>19975</v>
      </c>
      <c r="L2199" t="s">
        <v>20027</v>
      </c>
      <c r="M2199" t="s">
        <v>28566</v>
      </c>
      <c r="N2199" t="s">
        <v>28564</v>
      </c>
      <c r="O2199" t="s">
        <v>28567</v>
      </c>
      <c r="P2199" t="s">
        <v>20028</v>
      </c>
      <c r="Q2199">
        <v>0</v>
      </c>
      <c r="R2199" t="s">
        <v>166</v>
      </c>
    </row>
    <row r="2200" spans="1:18" x14ac:dyDescent="0.25">
      <c r="A2200">
        <v>-2.3230200000000001</v>
      </c>
      <c r="B2200">
        <v>10.633808999999999</v>
      </c>
      <c r="C2200" t="s">
        <v>19973</v>
      </c>
      <c r="D2200" t="s">
        <v>19974</v>
      </c>
      <c r="E2200" t="s">
        <v>16171</v>
      </c>
      <c r="F2200" t="s">
        <v>19975</v>
      </c>
      <c r="G2200" t="s">
        <v>20026</v>
      </c>
      <c r="H2200" t="s">
        <v>20027</v>
      </c>
      <c r="I2200" t="s">
        <v>28568</v>
      </c>
      <c r="J2200" t="s">
        <v>28569</v>
      </c>
      <c r="K2200" t="s">
        <v>19975</v>
      </c>
      <c r="L2200" t="s">
        <v>20027</v>
      </c>
      <c r="M2200" t="s">
        <v>28570</v>
      </c>
      <c r="N2200" t="s">
        <v>28568</v>
      </c>
      <c r="O2200" t="s">
        <v>28571</v>
      </c>
      <c r="P2200" t="s">
        <v>20028</v>
      </c>
      <c r="Q2200">
        <v>0</v>
      </c>
      <c r="R2200" t="s">
        <v>166</v>
      </c>
    </row>
    <row r="2201" spans="1:18" x14ac:dyDescent="0.25">
      <c r="A2201">
        <v>-2.35</v>
      </c>
      <c r="B2201">
        <v>11.083333</v>
      </c>
      <c r="C2201" t="s">
        <v>19973</v>
      </c>
      <c r="D2201" t="s">
        <v>19974</v>
      </c>
      <c r="E2201" t="s">
        <v>16171</v>
      </c>
      <c r="F2201" t="s">
        <v>19975</v>
      </c>
      <c r="G2201" t="s">
        <v>20026</v>
      </c>
      <c r="H2201" t="s">
        <v>20027</v>
      </c>
      <c r="I2201" t="s">
        <v>28572</v>
      </c>
      <c r="J2201" t="s">
        <v>28573</v>
      </c>
      <c r="K2201" t="s">
        <v>19975</v>
      </c>
      <c r="L2201" t="s">
        <v>20027</v>
      </c>
      <c r="M2201" t="s">
        <v>28574</v>
      </c>
      <c r="N2201" t="s">
        <v>28572</v>
      </c>
      <c r="O2201" t="s">
        <v>28575</v>
      </c>
      <c r="P2201" t="s">
        <v>20028</v>
      </c>
      <c r="Q2201">
        <v>0</v>
      </c>
      <c r="R2201" t="s">
        <v>166</v>
      </c>
    </row>
    <row r="2202" spans="1:18" x14ac:dyDescent="0.25">
      <c r="A2202">
        <v>-2.4862869999999999</v>
      </c>
      <c r="B2202">
        <v>10.938831</v>
      </c>
      <c r="C2202" t="s">
        <v>19973</v>
      </c>
      <c r="D2202" t="s">
        <v>19974</v>
      </c>
      <c r="E2202" t="s">
        <v>16171</v>
      </c>
      <c r="F2202" t="s">
        <v>19975</v>
      </c>
      <c r="G2202" t="s">
        <v>20026</v>
      </c>
      <c r="H2202" t="s">
        <v>20027</v>
      </c>
      <c r="I2202" t="s">
        <v>28576</v>
      </c>
      <c r="J2202" t="s">
        <v>28577</v>
      </c>
      <c r="K2202" t="s">
        <v>19975</v>
      </c>
      <c r="L2202" t="s">
        <v>20027</v>
      </c>
      <c r="M2202" t="s">
        <v>28578</v>
      </c>
      <c r="N2202" t="s">
        <v>28576</v>
      </c>
      <c r="O2202" t="s">
        <v>28579</v>
      </c>
      <c r="P2202" t="s">
        <v>20028</v>
      </c>
      <c r="Q2202">
        <v>0</v>
      </c>
      <c r="R2202" t="s">
        <v>166</v>
      </c>
    </row>
    <row r="2203" spans="1:18" x14ac:dyDescent="0.25">
      <c r="A2203">
        <v>-2.5908159999999998</v>
      </c>
      <c r="B2203">
        <v>10.860041000000001</v>
      </c>
      <c r="C2203" t="s">
        <v>19973</v>
      </c>
      <c r="D2203" t="s">
        <v>19974</v>
      </c>
      <c r="E2203" t="s">
        <v>16171</v>
      </c>
      <c r="F2203" t="s">
        <v>19975</v>
      </c>
      <c r="G2203" t="s">
        <v>20026</v>
      </c>
      <c r="H2203" t="s">
        <v>20027</v>
      </c>
      <c r="I2203" t="s">
        <v>28580</v>
      </c>
      <c r="J2203" t="s">
        <v>28581</v>
      </c>
      <c r="K2203" t="s">
        <v>19975</v>
      </c>
      <c r="L2203" t="s">
        <v>20027</v>
      </c>
      <c r="M2203" t="s">
        <v>28582</v>
      </c>
      <c r="N2203" t="s">
        <v>28580</v>
      </c>
      <c r="O2203" t="s">
        <v>28583</v>
      </c>
      <c r="P2203" t="s">
        <v>20028</v>
      </c>
      <c r="Q2203">
        <v>0</v>
      </c>
      <c r="R2203" t="s">
        <v>166</v>
      </c>
    </row>
    <row r="2204" spans="1:18" x14ac:dyDescent="0.25">
      <c r="A2204">
        <v>-2.35</v>
      </c>
      <c r="B2204">
        <v>11.05</v>
      </c>
      <c r="C2204" t="s">
        <v>19973</v>
      </c>
      <c r="D2204" t="s">
        <v>19974</v>
      </c>
      <c r="E2204" t="s">
        <v>16171</v>
      </c>
      <c r="F2204" t="s">
        <v>19975</v>
      </c>
      <c r="G2204" t="s">
        <v>20026</v>
      </c>
      <c r="H2204" t="s">
        <v>20027</v>
      </c>
      <c r="I2204" t="s">
        <v>28584</v>
      </c>
      <c r="J2204" t="s">
        <v>28585</v>
      </c>
      <c r="K2204" t="s">
        <v>19975</v>
      </c>
      <c r="L2204" t="s">
        <v>20027</v>
      </c>
      <c r="M2204" t="s">
        <v>28586</v>
      </c>
      <c r="N2204" t="s">
        <v>28584</v>
      </c>
      <c r="O2204" t="s">
        <v>28587</v>
      </c>
      <c r="P2204" t="s">
        <v>20028</v>
      </c>
      <c r="Q2204">
        <v>0</v>
      </c>
      <c r="R2204" t="s">
        <v>166</v>
      </c>
    </row>
    <row r="2205" spans="1:18" x14ac:dyDescent="0.25">
      <c r="A2205">
        <v>-2.5130379999999999</v>
      </c>
      <c r="B2205">
        <v>10.922221</v>
      </c>
      <c r="C2205" t="s">
        <v>19973</v>
      </c>
      <c r="D2205" t="s">
        <v>19974</v>
      </c>
      <c r="E2205" t="s">
        <v>16171</v>
      </c>
      <c r="F2205" t="s">
        <v>19975</v>
      </c>
      <c r="G2205" t="s">
        <v>20026</v>
      </c>
      <c r="H2205" t="s">
        <v>20027</v>
      </c>
      <c r="I2205" t="s">
        <v>25835</v>
      </c>
      <c r="J2205" t="s">
        <v>28588</v>
      </c>
      <c r="K2205" t="s">
        <v>19975</v>
      </c>
      <c r="L2205" t="s">
        <v>20027</v>
      </c>
      <c r="M2205" t="s">
        <v>28589</v>
      </c>
      <c r="N2205" t="s">
        <v>25835</v>
      </c>
      <c r="O2205" t="s">
        <v>28590</v>
      </c>
      <c r="P2205" t="s">
        <v>20028</v>
      </c>
      <c r="Q2205">
        <v>0</v>
      </c>
      <c r="R2205" t="s">
        <v>166</v>
      </c>
    </row>
    <row r="2206" spans="1:18" x14ac:dyDescent="0.25">
      <c r="A2206">
        <v>-2.3333330000000001</v>
      </c>
      <c r="B2206">
        <v>11.066667000000001</v>
      </c>
      <c r="C2206" t="s">
        <v>19973</v>
      </c>
      <c r="D2206" t="s">
        <v>19974</v>
      </c>
      <c r="E2206" t="s">
        <v>16171</v>
      </c>
      <c r="F2206" t="s">
        <v>19975</v>
      </c>
      <c r="G2206" t="s">
        <v>20026</v>
      </c>
      <c r="H2206" t="s">
        <v>20027</v>
      </c>
      <c r="I2206" t="s">
        <v>26142</v>
      </c>
      <c r="J2206" t="s">
        <v>28591</v>
      </c>
      <c r="K2206" t="s">
        <v>19975</v>
      </c>
      <c r="L2206" t="s">
        <v>20027</v>
      </c>
      <c r="M2206" t="s">
        <v>28592</v>
      </c>
      <c r="N2206" t="s">
        <v>26142</v>
      </c>
      <c r="O2206" t="s">
        <v>28593</v>
      </c>
      <c r="P2206" t="s">
        <v>20028</v>
      </c>
      <c r="Q2206">
        <v>0</v>
      </c>
      <c r="R2206" t="s">
        <v>166</v>
      </c>
    </row>
    <row r="2207" spans="1:18" x14ac:dyDescent="0.25">
      <c r="A2207">
        <v>-2.4719760000000002</v>
      </c>
      <c r="B2207">
        <v>10.869861999999999</v>
      </c>
      <c r="C2207" t="s">
        <v>19973</v>
      </c>
      <c r="D2207" t="s">
        <v>19974</v>
      </c>
      <c r="E2207" t="s">
        <v>16171</v>
      </c>
      <c r="F2207" t="s">
        <v>19975</v>
      </c>
      <c r="G2207" t="s">
        <v>20026</v>
      </c>
      <c r="H2207" t="s">
        <v>20027</v>
      </c>
      <c r="I2207" t="s">
        <v>28594</v>
      </c>
      <c r="J2207" t="s">
        <v>28595</v>
      </c>
      <c r="K2207" t="s">
        <v>19975</v>
      </c>
      <c r="L2207" t="s">
        <v>20027</v>
      </c>
      <c r="M2207" t="s">
        <v>28596</v>
      </c>
      <c r="N2207" t="s">
        <v>28594</v>
      </c>
      <c r="O2207" t="s">
        <v>28597</v>
      </c>
      <c r="P2207" t="s">
        <v>20028</v>
      </c>
      <c r="Q2207">
        <v>0</v>
      </c>
      <c r="R2207" t="s">
        <v>166</v>
      </c>
    </row>
    <row r="2208" spans="1:18" x14ac:dyDescent="0.25">
      <c r="A2208">
        <v>-2.4831979999999998</v>
      </c>
      <c r="B2208">
        <v>10.859219</v>
      </c>
      <c r="C2208" t="s">
        <v>19973</v>
      </c>
      <c r="D2208" t="s">
        <v>19974</v>
      </c>
      <c r="E2208" t="s">
        <v>16171</v>
      </c>
      <c r="F2208" t="s">
        <v>19975</v>
      </c>
      <c r="G2208" t="s">
        <v>20026</v>
      </c>
      <c r="H2208" t="s">
        <v>20027</v>
      </c>
      <c r="I2208" t="s">
        <v>28594</v>
      </c>
      <c r="J2208" t="s">
        <v>28598</v>
      </c>
      <c r="K2208" t="s">
        <v>19975</v>
      </c>
      <c r="L2208" t="s">
        <v>20027</v>
      </c>
      <c r="M2208" t="s">
        <v>28599</v>
      </c>
      <c r="N2208" t="s">
        <v>28594</v>
      </c>
      <c r="O2208" t="s">
        <v>28600</v>
      </c>
      <c r="P2208" t="s">
        <v>20028</v>
      </c>
      <c r="Q2208">
        <v>0</v>
      </c>
      <c r="R2208" t="s">
        <v>166</v>
      </c>
    </row>
    <row r="2209" spans="1:18" x14ac:dyDescent="0.25">
      <c r="A2209">
        <v>-2.464108</v>
      </c>
      <c r="B2209">
        <v>10.886977999999999</v>
      </c>
      <c r="C2209" t="s">
        <v>19973</v>
      </c>
      <c r="D2209" t="s">
        <v>19974</v>
      </c>
      <c r="E2209" t="s">
        <v>16171</v>
      </c>
      <c r="F2209" t="s">
        <v>19975</v>
      </c>
      <c r="G2209" t="s">
        <v>20026</v>
      </c>
      <c r="H2209" t="s">
        <v>20027</v>
      </c>
      <c r="I2209" t="s">
        <v>28594</v>
      </c>
      <c r="J2209" t="s">
        <v>28601</v>
      </c>
      <c r="K2209" t="s">
        <v>19975</v>
      </c>
      <c r="L2209" t="s">
        <v>20027</v>
      </c>
      <c r="M2209" t="s">
        <v>28602</v>
      </c>
      <c r="N2209" t="s">
        <v>28594</v>
      </c>
      <c r="O2209" t="s">
        <v>28603</v>
      </c>
      <c r="P2209" t="s">
        <v>20028</v>
      </c>
      <c r="Q2209">
        <v>0</v>
      </c>
      <c r="R2209" t="s">
        <v>166</v>
      </c>
    </row>
    <row r="2210" spans="1:18" x14ac:dyDescent="0.25">
      <c r="A2210">
        <v>-2.5604480000000001</v>
      </c>
      <c r="B2210">
        <v>10.845502</v>
      </c>
      <c r="C2210" t="s">
        <v>19973</v>
      </c>
      <c r="D2210" t="s">
        <v>19974</v>
      </c>
      <c r="E2210" t="s">
        <v>16171</v>
      </c>
      <c r="F2210" t="s">
        <v>19975</v>
      </c>
      <c r="G2210" t="s">
        <v>20026</v>
      </c>
      <c r="H2210" t="s">
        <v>20027</v>
      </c>
      <c r="I2210" t="s">
        <v>28604</v>
      </c>
      <c r="J2210" t="s">
        <v>28605</v>
      </c>
      <c r="K2210" t="s">
        <v>19975</v>
      </c>
      <c r="L2210" t="s">
        <v>20027</v>
      </c>
      <c r="M2210" t="s">
        <v>28606</v>
      </c>
      <c r="N2210" t="s">
        <v>28604</v>
      </c>
      <c r="O2210" t="s">
        <v>28607</v>
      </c>
      <c r="P2210" t="s">
        <v>20028</v>
      </c>
      <c r="Q2210">
        <v>0</v>
      </c>
      <c r="R2210" t="s">
        <v>166</v>
      </c>
    </row>
    <row r="2211" spans="1:18" x14ac:dyDescent="0.25">
      <c r="A2211">
        <v>-2.533649</v>
      </c>
      <c r="B2211">
        <v>10.917111</v>
      </c>
      <c r="C2211" t="s">
        <v>19973</v>
      </c>
      <c r="D2211" t="s">
        <v>19974</v>
      </c>
      <c r="E2211" t="s">
        <v>16171</v>
      </c>
      <c r="F2211" t="s">
        <v>19975</v>
      </c>
      <c r="G2211" t="s">
        <v>20026</v>
      </c>
      <c r="H2211" t="s">
        <v>20027</v>
      </c>
      <c r="I2211" t="s">
        <v>28608</v>
      </c>
      <c r="J2211" t="s">
        <v>28609</v>
      </c>
      <c r="K2211" t="s">
        <v>19975</v>
      </c>
      <c r="L2211" t="s">
        <v>20027</v>
      </c>
      <c r="M2211" t="s">
        <v>28610</v>
      </c>
      <c r="N2211" t="s">
        <v>28608</v>
      </c>
      <c r="O2211" t="s">
        <v>28611</v>
      </c>
      <c r="P2211" t="s">
        <v>20028</v>
      </c>
      <c r="Q2211">
        <v>0</v>
      </c>
      <c r="R2211" t="s">
        <v>166</v>
      </c>
    </row>
    <row r="2212" spans="1:18" x14ac:dyDescent="0.25">
      <c r="A2212">
        <v>-2.4608370000000002</v>
      </c>
      <c r="B2212">
        <v>10.757557</v>
      </c>
      <c r="C2212" t="s">
        <v>19973</v>
      </c>
      <c r="D2212" t="s">
        <v>19974</v>
      </c>
      <c r="E2212" t="s">
        <v>16171</v>
      </c>
      <c r="F2212" t="s">
        <v>19975</v>
      </c>
      <c r="G2212" t="s">
        <v>20026</v>
      </c>
      <c r="H2212" t="s">
        <v>20027</v>
      </c>
      <c r="I2212" t="s">
        <v>26751</v>
      </c>
      <c r="J2212" t="s">
        <v>28612</v>
      </c>
      <c r="K2212" t="s">
        <v>19975</v>
      </c>
      <c r="L2212" t="s">
        <v>20027</v>
      </c>
      <c r="M2212" t="s">
        <v>28613</v>
      </c>
      <c r="N2212" t="s">
        <v>26751</v>
      </c>
      <c r="O2212" t="s">
        <v>28614</v>
      </c>
      <c r="P2212" t="s">
        <v>20028</v>
      </c>
      <c r="Q2212">
        <v>0</v>
      </c>
      <c r="R2212" t="s">
        <v>166</v>
      </c>
    </row>
    <row r="2213" spans="1:18" x14ac:dyDescent="0.25">
      <c r="A2213">
        <v>-2.5699879999999999</v>
      </c>
      <c r="B2213">
        <v>10.854255999999999</v>
      </c>
      <c r="C2213" t="s">
        <v>19973</v>
      </c>
      <c r="D2213" t="s">
        <v>19974</v>
      </c>
      <c r="E2213" t="s">
        <v>16171</v>
      </c>
      <c r="F2213" t="s">
        <v>19975</v>
      </c>
      <c r="G2213" t="s">
        <v>20026</v>
      </c>
      <c r="H2213" t="s">
        <v>20027</v>
      </c>
      <c r="I2213" t="s">
        <v>28615</v>
      </c>
      <c r="J2213" t="s">
        <v>28616</v>
      </c>
      <c r="K2213" t="s">
        <v>19975</v>
      </c>
      <c r="L2213" t="s">
        <v>20027</v>
      </c>
      <c r="M2213" t="s">
        <v>28617</v>
      </c>
      <c r="N2213" t="s">
        <v>28615</v>
      </c>
      <c r="O2213" t="s">
        <v>28618</v>
      </c>
      <c r="P2213" t="s">
        <v>20028</v>
      </c>
      <c r="Q2213">
        <v>0</v>
      </c>
      <c r="R2213" t="s">
        <v>166</v>
      </c>
    </row>
    <row r="2214" spans="1:18" x14ac:dyDescent="0.25">
      <c r="A2214">
        <v>-2.485169</v>
      </c>
      <c r="B2214">
        <v>10.819322</v>
      </c>
      <c r="C2214" t="s">
        <v>19973</v>
      </c>
      <c r="D2214" t="s">
        <v>19974</v>
      </c>
      <c r="E2214" t="s">
        <v>16171</v>
      </c>
      <c r="F2214" t="s">
        <v>19975</v>
      </c>
      <c r="G2214" t="s">
        <v>20026</v>
      </c>
      <c r="H2214" t="s">
        <v>20027</v>
      </c>
      <c r="I2214" t="s">
        <v>28619</v>
      </c>
      <c r="J2214" t="s">
        <v>28620</v>
      </c>
      <c r="K2214" t="s">
        <v>19975</v>
      </c>
      <c r="L2214" t="s">
        <v>20027</v>
      </c>
      <c r="M2214" t="s">
        <v>28621</v>
      </c>
      <c r="N2214" t="s">
        <v>28619</v>
      </c>
      <c r="O2214" t="s">
        <v>28622</v>
      </c>
      <c r="P2214" t="s">
        <v>20028</v>
      </c>
      <c r="Q2214">
        <v>0</v>
      </c>
      <c r="R2214" t="s">
        <v>166</v>
      </c>
    </row>
    <row r="2215" spans="1:18" x14ac:dyDescent="0.25">
      <c r="A2215">
        <v>-2.5092989999999999</v>
      </c>
      <c r="B2215">
        <v>10.792631999999999</v>
      </c>
      <c r="C2215" t="s">
        <v>19973</v>
      </c>
      <c r="D2215" t="s">
        <v>19974</v>
      </c>
      <c r="E2215" t="s">
        <v>16171</v>
      </c>
      <c r="F2215" t="s">
        <v>19975</v>
      </c>
      <c r="G2215" t="s">
        <v>20026</v>
      </c>
      <c r="H2215" t="s">
        <v>20027</v>
      </c>
      <c r="I2215" t="s">
        <v>28623</v>
      </c>
      <c r="J2215" t="s">
        <v>28624</v>
      </c>
      <c r="K2215" t="s">
        <v>19975</v>
      </c>
      <c r="L2215" t="s">
        <v>20027</v>
      </c>
      <c r="M2215" t="s">
        <v>28625</v>
      </c>
      <c r="N2215" t="s">
        <v>28623</v>
      </c>
      <c r="O2215" t="s">
        <v>28626</v>
      </c>
      <c r="P2215" t="s">
        <v>20028</v>
      </c>
      <c r="Q2215">
        <v>0</v>
      </c>
      <c r="R2215" t="s">
        <v>166</v>
      </c>
    </row>
    <row r="2216" spans="1:18" x14ac:dyDescent="0.25">
      <c r="A2216">
        <v>-2.35</v>
      </c>
      <c r="B2216">
        <v>11.05</v>
      </c>
      <c r="C2216" t="s">
        <v>19973</v>
      </c>
      <c r="D2216" t="s">
        <v>19974</v>
      </c>
      <c r="E2216" t="s">
        <v>16171</v>
      </c>
      <c r="F2216" t="s">
        <v>19975</v>
      </c>
      <c r="G2216" t="s">
        <v>20026</v>
      </c>
      <c r="H2216" t="s">
        <v>20027</v>
      </c>
      <c r="I2216" t="s">
        <v>28627</v>
      </c>
      <c r="J2216" t="s">
        <v>28628</v>
      </c>
      <c r="K2216" t="s">
        <v>19975</v>
      </c>
      <c r="L2216" t="s">
        <v>20027</v>
      </c>
      <c r="M2216" t="s">
        <v>28629</v>
      </c>
      <c r="N2216" t="s">
        <v>28627</v>
      </c>
      <c r="O2216" t="s">
        <v>28630</v>
      </c>
      <c r="P2216" t="s">
        <v>20028</v>
      </c>
      <c r="Q2216">
        <v>0</v>
      </c>
      <c r="R2216" t="s">
        <v>166</v>
      </c>
    </row>
    <row r="2217" spans="1:18" x14ac:dyDescent="0.25">
      <c r="A2217">
        <v>-2.4224510000000001</v>
      </c>
      <c r="B2217">
        <v>11.000681999999999</v>
      </c>
      <c r="C2217" t="s">
        <v>19973</v>
      </c>
      <c r="D2217" t="s">
        <v>19974</v>
      </c>
      <c r="E2217" t="s">
        <v>16171</v>
      </c>
      <c r="F2217" t="s">
        <v>19975</v>
      </c>
      <c r="G2217" t="s">
        <v>20026</v>
      </c>
      <c r="H2217" t="s">
        <v>20027</v>
      </c>
      <c r="I2217" t="s">
        <v>28631</v>
      </c>
      <c r="J2217" t="s">
        <v>28632</v>
      </c>
      <c r="K2217" t="s">
        <v>19975</v>
      </c>
      <c r="L2217" t="s">
        <v>20027</v>
      </c>
      <c r="M2217" t="s">
        <v>28633</v>
      </c>
      <c r="N2217" t="s">
        <v>28631</v>
      </c>
      <c r="O2217" t="s">
        <v>28634</v>
      </c>
      <c r="P2217" t="s">
        <v>20028</v>
      </c>
      <c r="Q2217">
        <v>3</v>
      </c>
      <c r="R2217" t="s">
        <v>20529</v>
      </c>
    </row>
    <row r="2218" spans="1:18" x14ac:dyDescent="0.25">
      <c r="A2218">
        <v>-2.3498800000000002</v>
      </c>
      <c r="B2218">
        <v>10.655692999999999</v>
      </c>
      <c r="C2218" t="s">
        <v>19973</v>
      </c>
      <c r="D2218" t="s">
        <v>19974</v>
      </c>
      <c r="E2218" t="s">
        <v>16171</v>
      </c>
      <c r="F2218" t="s">
        <v>19975</v>
      </c>
      <c r="G2218" t="s">
        <v>20026</v>
      </c>
      <c r="H2218" t="s">
        <v>20027</v>
      </c>
      <c r="I2218" t="s">
        <v>25904</v>
      </c>
      <c r="J2218" t="s">
        <v>28635</v>
      </c>
      <c r="K2218" t="s">
        <v>19975</v>
      </c>
      <c r="L2218" t="s">
        <v>20027</v>
      </c>
      <c r="M2218" t="s">
        <v>28636</v>
      </c>
      <c r="N2218" t="s">
        <v>25904</v>
      </c>
      <c r="O2218" t="s">
        <v>28637</v>
      </c>
      <c r="P2218" t="s">
        <v>20028</v>
      </c>
      <c r="Q2218">
        <v>0</v>
      </c>
      <c r="R2218" t="s">
        <v>166</v>
      </c>
    </row>
    <row r="2219" spans="1:18" x14ac:dyDescent="0.25">
      <c r="A2219">
        <v>-2.4431539999999998</v>
      </c>
      <c r="B2219">
        <v>10.949998000000001</v>
      </c>
      <c r="C2219" t="s">
        <v>19973</v>
      </c>
      <c r="D2219" t="s">
        <v>19974</v>
      </c>
      <c r="E2219" t="s">
        <v>16171</v>
      </c>
      <c r="F2219" t="s">
        <v>19975</v>
      </c>
      <c r="G2219" t="s">
        <v>20026</v>
      </c>
      <c r="H2219" t="s">
        <v>20027</v>
      </c>
      <c r="I2219" t="s">
        <v>28638</v>
      </c>
      <c r="J2219" t="s">
        <v>28639</v>
      </c>
      <c r="K2219" t="s">
        <v>19975</v>
      </c>
      <c r="L2219" t="s">
        <v>20027</v>
      </c>
      <c r="M2219" t="s">
        <v>28640</v>
      </c>
      <c r="N2219" t="s">
        <v>28638</v>
      </c>
      <c r="O2219" t="s">
        <v>28641</v>
      </c>
      <c r="P2219" t="s">
        <v>20028</v>
      </c>
      <c r="Q2219">
        <v>0</v>
      </c>
      <c r="R2219" t="s">
        <v>166</v>
      </c>
    </row>
    <row r="2220" spans="1:18" x14ac:dyDescent="0.25">
      <c r="A2220">
        <v>-2.422234</v>
      </c>
      <c r="B2220">
        <v>10.983637</v>
      </c>
      <c r="C2220" t="s">
        <v>19973</v>
      </c>
      <c r="D2220" t="s">
        <v>19974</v>
      </c>
      <c r="E2220" t="s">
        <v>16171</v>
      </c>
      <c r="F2220" t="s">
        <v>19975</v>
      </c>
      <c r="G2220" t="s">
        <v>20026</v>
      </c>
      <c r="H2220" t="s">
        <v>20027</v>
      </c>
      <c r="I2220" t="s">
        <v>28642</v>
      </c>
      <c r="J2220" t="s">
        <v>28643</v>
      </c>
      <c r="K2220" t="s">
        <v>19975</v>
      </c>
      <c r="L2220" t="s">
        <v>20027</v>
      </c>
      <c r="M2220" t="s">
        <v>28644</v>
      </c>
      <c r="N2220" t="s">
        <v>28642</v>
      </c>
      <c r="O2220" t="s">
        <v>28645</v>
      </c>
      <c r="P2220" t="s">
        <v>20028</v>
      </c>
      <c r="Q2220">
        <v>0</v>
      </c>
      <c r="R2220" t="s">
        <v>166</v>
      </c>
    </row>
    <row r="2221" spans="1:18" x14ac:dyDescent="0.25">
      <c r="A2221">
        <v>-2.487962</v>
      </c>
      <c r="B2221">
        <v>10.85164</v>
      </c>
      <c r="C2221" t="s">
        <v>19973</v>
      </c>
      <c r="D2221" t="s">
        <v>19974</v>
      </c>
      <c r="E2221" t="s">
        <v>16171</v>
      </c>
      <c r="F2221" t="s">
        <v>19975</v>
      </c>
      <c r="G2221" t="s">
        <v>20026</v>
      </c>
      <c r="H2221" t="s">
        <v>20027</v>
      </c>
      <c r="I2221" t="s">
        <v>26626</v>
      </c>
      <c r="J2221" t="s">
        <v>28646</v>
      </c>
      <c r="K2221" t="s">
        <v>19975</v>
      </c>
      <c r="L2221" t="s">
        <v>20027</v>
      </c>
      <c r="M2221" t="s">
        <v>28647</v>
      </c>
      <c r="N2221" t="s">
        <v>26626</v>
      </c>
      <c r="O2221" t="s">
        <v>28648</v>
      </c>
      <c r="P2221" t="s">
        <v>20028</v>
      </c>
      <c r="Q2221">
        <v>0</v>
      </c>
      <c r="R2221" t="s">
        <v>166</v>
      </c>
    </row>
    <row r="2222" spans="1:18" x14ac:dyDescent="0.25">
      <c r="A2222">
        <v>-2.4172899999999999</v>
      </c>
      <c r="B2222">
        <v>11.004334</v>
      </c>
      <c r="C2222" t="s">
        <v>19973</v>
      </c>
      <c r="D2222" t="s">
        <v>19974</v>
      </c>
      <c r="E2222" t="s">
        <v>16171</v>
      </c>
      <c r="F2222" t="s">
        <v>19975</v>
      </c>
      <c r="G2222" t="s">
        <v>20026</v>
      </c>
      <c r="H2222" t="s">
        <v>20027</v>
      </c>
      <c r="I2222" t="s">
        <v>28649</v>
      </c>
      <c r="J2222" t="s">
        <v>28650</v>
      </c>
      <c r="K2222" t="s">
        <v>19975</v>
      </c>
      <c r="L2222" t="s">
        <v>20027</v>
      </c>
      <c r="M2222" t="s">
        <v>28651</v>
      </c>
      <c r="N2222" t="s">
        <v>28649</v>
      </c>
      <c r="O2222" t="s">
        <v>28652</v>
      </c>
      <c r="P2222" t="s">
        <v>20028</v>
      </c>
      <c r="Q2222">
        <v>0</v>
      </c>
      <c r="R2222" t="s">
        <v>166</v>
      </c>
    </row>
    <row r="2223" spans="1:18" x14ac:dyDescent="0.25">
      <c r="A2223">
        <v>-2.4078300000000001</v>
      </c>
      <c r="B2223">
        <v>11.013253000000001</v>
      </c>
      <c r="C2223" t="s">
        <v>19973</v>
      </c>
      <c r="D2223" t="s">
        <v>19974</v>
      </c>
      <c r="E2223" t="s">
        <v>16171</v>
      </c>
      <c r="F2223" t="s">
        <v>19975</v>
      </c>
      <c r="G2223" t="s">
        <v>20026</v>
      </c>
      <c r="H2223" t="s">
        <v>20027</v>
      </c>
      <c r="I2223" t="s">
        <v>28649</v>
      </c>
      <c r="J2223" t="s">
        <v>28653</v>
      </c>
      <c r="K2223" t="s">
        <v>19975</v>
      </c>
      <c r="L2223" t="s">
        <v>20027</v>
      </c>
      <c r="M2223" t="s">
        <v>28654</v>
      </c>
      <c r="N2223" t="s">
        <v>28649</v>
      </c>
      <c r="O2223" t="s">
        <v>28655</v>
      </c>
      <c r="P2223" t="s">
        <v>20028</v>
      </c>
      <c r="Q2223">
        <v>0</v>
      </c>
      <c r="R2223" t="s">
        <v>166</v>
      </c>
    </row>
    <row r="2224" spans="1:18" x14ac:dyDescent="0.25">
      <c r="A2224">
        <v>-2.4340820000000001</v>
      </c>
      <c r="B2224">
        <v>10.968697000000001</v>
      </c>
      <c r="C2224" t="s">
        <v>19973</v>
      </c>
      <c r="D2224" t="s">
        <v>19974</v>
      </c>
      <c r="E2224" t="s">
        <v>16171</v>
      </c>
      <c r="F2224" t="s">
        <v>19975</v>
      </c>
      <c r="G2224" t="s">
        <v>20026</v>
      </c>
      <c r="H2224" t="s">
        <v>20027</v>
      </c>
      <c r="I2224" t="s">
        <v>28656</v>
      </c>
      <c r="J2224" t="s">
        <v>28657</v>
      </c>
      <c r="K2224" t="s">
        <v>19975</v>
      </c>
      <c r="L2224" t="s">
        <v>20027</v>
      </c>
      <c r="M2224" t="s">
        <v>28658</v>
      </c>
      <c r="N2224" t="s">
        <v>28656</v>
      </c>
      <c r="O2224" t="s">
        <v>28659</v>
      </c>
      <c r="P2224" t="s">
        <v>20028</v>
      </c>
      <c r="Q2224">
        <v>0</v>
      </c>
      <c r="R2224" t="s">
        <v>166</v>
      </c>
    </row>
    <row r="2225" spans="1:18" x14ac:dyDescent="0.25">
      <c r="A2225">
        <v>-2.5400580000000001</v>
      </c>
      <c r="B2225">
        <v>10.816379</v>
      </c>
      <c r="C2225" t="s">
        <v>19973</v>
      </c>
      <c r="D2225" t="s">
        <v>19974</v>
      </c>
      <c r="E2225" t="s">
        <v>16171</v>
      </c>
      <c r="F2225" t="s">
        <v>19975</v>
      </c>
      <c r="G2225" t="s">
        <v>20026</v>
      </c>
      <c r="H2225" t="s">
        <v>20027</v>
      </c>
      <c r="I2225" t="s">
        <v>28660</v>
      </c>
      <c r="J2225" t="s">
        <v>28661</v>
      </c>
      <c r="K2225" t="s">
        <v>19975</v>
      </c>
      <c r="L2225" t="s">
        <v>20027</v>
      </c>
      <c r="M2225" t="s">
        <v>28662</v>
      </c>
      <c r="N2225" t="s">
        <v>28660</v>
      </c>
      <c r="O2225" t="s">
        <v>28663</v>
      </c>
      <c r="P2225" t="s">
        <v>20028</v>
      </c>
      <c r="Q2225">
        <v>0</v>
      </c>
      <c r="R2225" t="s">
        <v>166</v>
      </c>
    </row>
    <row r="2226" spans="1:18" x14ac:dyDescent="0.25">
      <c r="A2226">
        <v>-2.4608370000000002</v>
      </c>
      <c r="B2226">
        <v>10.757557</v>
      </c>
      <c r="C2226" t="s">
        <v>19973</v>
      </c>
      <c r="D2226" t="s">
        <v>19974</v>
      </c>
      <c r="E2226" t="s">
        <v>16171</v>
      </c>
      <c r="F2226" t="s">
        <v>19975</v>
      </c>
      <c r="G2226" t="s">
        <v>20026</v>
      </c>
      <c r="H2226" t="s">
        <v>20027</v>
      </c>
      <c r="I2226" t="s">
        <v>28664</v>
      </c>
      <c r="J2226" t="s">
        <v>28665</v>
      </c>
      <c r="K2226" t="s">
        <v>19975</v>
      </c>
      <c r="L2226" t="s">
        <v>20027</v>
      </c>
      <c r="M2226" t="s">
        <v>28666</v>
      </c>
      <c r="N2226" t="s">
        <v>28664</v>
      </c>
      <c r="O2226" t="s">
        <v>28667</v>
      </c>
      <c r="P2226" t="s">
        <v>20028</v>
      </c>
      <c r="Q2226">
        <v>0</v>
      </c>
      <c r="R2226" t="s">
        <v>166</v>
      </c>
    </row>
    <row r="2227" spans="1:18" x14ac:dyDescent="0.25">
      <c r="A2227">
        <v>-2.4980120000000001</v>
      </c>
      <c r="B2227">
        <v>10.782457000000001</v>
      </c>
      <c r="C2227" t="s">
        <v>19973</v>
      </c>
      <c r="D2227" t="s">
        <v>19974</v>
      </c>
      <c r="E2227" t="s">
        <v>16171</v>
      </c>
      <c r="F2227" t="s">
        <v>19975</v>
      </c>
      <c r="G2227" t="s">
        <v>20026</v>
      </c>
      <c r="H2227" t="s">
        <v>20027</v>
      </c>
      <c r="I2227" t="s">
        <v>25966</v>
      </c>
      <c r="J2227" t="s">
        <v>28668</v>
      </c>
      <c r="K2227" t="s">
        <v>19975</v>
      </c>
      <c r="L2227" t="s">
        <v>20027</v>
      </c>
      <c r="M2227" t="s">
        <v>28669</v>
      </c>
      <c r="N2227" t="s">
        <v>25966</v>
      </c>
      <c r="O2227" t="s">
        <v>28670</v>
      </c>
      <c r="P2227" t="s">
        <v>20028</v>
      </c>
      <c r="Q2227">
        <v>0</v>
      </c>
      <c r="R2227" t="s">
        <v>166</v>
      </c>
    </row>
    <row r="2228" spans="1:18" x14ac:dyDescent="0.25">
      <c r="A2228">
        <v>-2.5227170000000001</v>
      </c>
      <c r="B2228">
        <v>10.917147</v>
      </c>
      <c r="C2228" t="s">
        <v>19973</v>
      </c>
      <c r="D2228" t="s">
        <v>19974</v>
      </c>
      <c r="E2228" t="s">
        <v>16171</v>
      </c>
      <c r="F2228" t="s">
        <v>19975</v>
      </c>
      <c r="G2228" t="s">
        <v>20026</v>
      </c>
      <c r="H2228" t="s">
        <v>20027</v>
      </c>
      <c r="I2228" t="s">
        <v>28671</v>
      </c>
      <c r="J2228" t="s">
        <v>28672</v>
      </c>
      <c r="K2228" t="s">
        <v>19975</v>
      </c>
      <c r="L2228" t="s">
        <v>20027</v>
      </c>
      <c r="M2228" t="s">
        <v>28673</v>
      </c>
      <c r="N2228" t="s">
        <v>28671</v>
      </c>
      <c r="O2228" t="s">
        <v>28674</v>
      </c>
      <c r="P2228" t="s">
        <v>20028</v>
      </c>
      <c r="Q2228">
        <v>0</v>
      </c>
      <c r="R2228" t="s">
        <v>166</v>
      </c>
    </row>
    <row r="2229" spans="1:18" x14ac:dyDescent="0.25">
      <c r="A2229">
        <v>-2.5511699999999999</v>
      </c>
      <c r="B2229">
        <v>10.830321</v>
      </c>
      <c r="C2229" t="s">
        <v>19973</v>
      </c>
      <c r="D2229" t="s">
        <v>19974</v>
      </c>
      <c r="E2229" t="s">
        <v>16171</v>
      </c>
      <c r="F2229" t="s">
        <v>19975</v>
      </c>
      <c r="G2229" t="s">
        <v>20026</v>
      </c>
      <c r="H2229" t="s">
        <v>20027</v>
      </c>
      <c r="I2229" t="s">
        <v>28675</v>
      </c>
      <c r="J2229" t="s">
        <v>28676</v>
      </c>
      <c r="K2229" t="s">
        <v>19975</v>
      </c>
      <c r="L2229" t="s">
        <v>20027</v>
      </c>
      <c r="M2229" t="s">
        <v>28677</v>
      </c>
      <c r="N2229" t="s">
        <v>28675</v>
      </c>
      <c r="O2229" t="s">
        <v>28678</v>
      </c>
      <c r="P2229" t="s">
        <v>20028</v>
      </c>
      <c r="Q2229">
        <v>0</v>
      </c>
      <c r="R2229" t="s">
        <v>166</v>
      </c>
    </row>
    <row r="2230" spans="1:18" x14ac:dyDescent="0.25">
      <c r="A2230">
        <v>-2.4960909999999998</v>
      </c>
      <c r="B2230">
        <v>10.847944</v>
      </c>
      <c r="C2230" t="s">
        <v>19973</v>
      </c>
      <c r="D2230" t="s">
        <v>19974</v>
      </c>
      <c r="E2230" t="s">
        <v>16171</v>
      </c>
      <c r="F2230" t="s">
        <v>19975</v>
      </c>
      <c r="G2230" t="s">
        <v>20026</v>
      </c>
      <c r="H2230" t="s">
        <v>20027</v>
      </c>
      <c r="I2230" t="s">
        <v>28679</v>
      </c>
      <c r="J2230" t="s">
        <v>28680</v>
      </c>
      <c r="K2230" t="s">
        <v>19975</v>
      </c>
      <c r="L2230" t="s">
        <v>20027</v>
      </c>
      <c r="M2230" t="s">
        <v>28681</v>
      </c>
      <c r="N2230" t="s">
        <v>28679</v>
      </c>
      <c r="O2230" t="s">
        <v>28682</v>
      </c>
      <c r="P2230" t="s">
        <v>20028</v>
      </c>
      <c r="Q2230">
        <v>0</v>
      </c>
      <c r="R2230" t="s">
        <v>166</v>
      </c>
    </row>
    <row r="2231" spans="1:18" x14ac:dyDescent="0.25">
      <c r="A2231">
        <v>-2.4623930000000001</v>
      </c>
      <c r="B2231">
        <v>10.98296</v>
      </c>
      <c r="C2231" t="s">
        <v>19973</v>
      </c>
      <c r="D2231" t="s">
        <v>19974</v>
      </c>
      <c r="E2231" t="s">
        <v>16171</v>
      </c>
      <c r="F2231" t="s">
        <v>19975</v>
      </c>
      <c r="G2231" t="s">
        <v>20026</v>
      </c>
      <c r="H2231" t="s">
        <v>20027</v>
      </c>
      <c r="I2231" t="s">
        <v>28683</v>
      </c>
      <c r="J2231" t="s">
        <v>28684</v>
      </c>
      <c r="K2231" t="s">
        <v>19975</v>
      </c>
      <c r="L2231" t="s">
        <v>20027</v>
      </c>
      <c r="M2231" t="s">
        <v>28685</v>
      </c>
      <c r="N2231" t="s">
        <v>28683</v>
      </c>
      <c r="O2231" t="s">
        <v>28686</v>
      </c>
      <c r="P2231" t="s">
        <v>20028</v>
      </c>
      <c r="Q2231">
        <v>0</v>
      </c>
      <c r="R2231" t="s">
        <v>166</v>
      </c>
    </row>
    <row r="2232" spans="1:18" x14ac:dyDescent="0.25">
      <c r="A2232">
        <v>-2.4095240000000002</v>
      </c>
      <c r="B2232">
        <v>10.719303</v>
      </c>
      <c r="C2232" t="s">
        <v>19973</v>
      </c>
      <c r="D2232" t="s">
        <v>19974</v>
      </c>
      <c r="E2232" t="s">
        <v>16171</v>
      </c>
      <c r="F2232" t="s">
        <v>19975</v>
      </c>
      <c r="G2232" t="s">
        <v>20026</v>
      </c>
      <c r="H2232" t="s">
        <v>20027</v>
      </c>
      <c r="I2232" t="s">
        <v>26019</v>
      </c>
      <c r="J2232" t="s">
        <v>28687</v>
      </c>
      <c r="K2232" t="s">
        <v>19975</v>
      </c>
      <c r="L2232" t="s">
        <v>20027</v>
      </c>
      <c r="M2232" t="s">
        <v>28688</v>
      </c>
      <c r="N2232" t="s">
        <v>26019</v>
      </c>
      <c r="O2232" t="s">
        <v>28689</v>
      </c>
      <c r="P2232" t="s">
        <v>20028</v>
      </c>
      <c r="Q2232">
        <v>0</v>
      </c>
      <c r="R2232" t="s">
        <v>166</v>
      </c>
    </row>
    <row r="2233" spans="1:18" x14ac:dyDescent="0.25">
      <c r="A2233">
        <v>-2.4721030000000002</v>
      </c>
      <c r="B2233">
        <v>10.975692</v>
      </c>
      <c r="C2233" t="s">
        <v>19973</v>
      </c>
      <c r="D2233" t="s">
        <v>19974</v>
      </c>
      <c r="E2233" t="s">
        <v>16171</v>
      </c>
      <c r="F2233" t="s">
        <v>19975</v>
      </c>
      <c r="G2233" t="s">
        <v>20026</v>
      </c>
      <c r="H2233" t="s">
        <v>20027</v>
      </c>
      <c r="I2233" t="s">
        <v>28690</v>
      </c>
      <c r="J2233" t="s">
        <v>28691</v>
      </c>
      <c r="K2233" t="s">
        <v>19975</v>
      </c>
      <c r="L2233" t="s">
        <v>20027</v>
      </c>
      <c r="M2233" t="s">
        <v>28692</v>
      </c>
      <c r="N2233" t="s">
        <v>28690</v>
      </c>
      <c r="O2233" t="s">
        <v>28693</v>
      </c>
      <c r="P2233" t="s">
        <v>20028</v>
      </c>
      <c r="Q2233">
        <v>0</v>
      </c>
      <c r="R2233" t="s">
        <v>166</v>
      </c>
    </row>
    <row r="2234" spans="1:18" x14ac:dyDescent="0.25">
      <c r="A2234">
        <v>-2.3666670000000001</v>
      </c>
      <c r="B2234">
        <v>11.016667</v>
      </c>
      <c r="C2234" t="s">
        <v>19973</v>
      </c>
      <c r="D2234" t="s">
        <v>19974</v>
      </c>
      <c r="E2234" t="s">
        <v>16171</v>
      </c>
      <c r="F2234" t="s">
        <v>19975</v>
      </c>
      <c r="G2234" t="s">
        <v>20026</v>
      </c>
      <c r="H2234" t="s">
        <v>20027</v>
      </c>
      <c r="I2234" t="s">
        <v>28694</v>
      </c>
      <c r="J2234" t="s">
        <v>28695</v>
      </c>
      <c r="K2234" t="s">
        <v>19975</v>
      </c>
      <c r="L2234" t="s">
        <v>20027</v>
      </c>
      <c r="M2234" t="s">
        <v>28696</v>
      </c>
      <c r="N2234" t="s">
        <v>28694</v>
      </c>
      <c r="O2234" t="s">
        <v>28697</v>
      </c>
      <c r="P2234" t="s">
        <v>20028</v>
      </c>
      <c r="Q2234">
        <v>0</v>
      </c>
      <c r="R2234" t="s">
        <v>166</v>
      </c>
    </row>
    <row r="2235" spans="1:18" x14ac:dyDescent="0.25">
      <c r="A2235">
        <v>-2.4341979999999999</v>
      </c>
      <c r="B2235">
        <v>10.996998</v>
      </c>
      <c r="C2235" t="s">
        <v>19973</v>
      </c>
      <c r="D2235" t="s">
        <v>19974</v>
      </c>
      <c r="E2235" t="s">
        <v>16171</v>
      </c>
      <c r="F2235" t="s">
        <v>19975</v>
      </c>
      <c r="G2235" t="s">
        <v>20026</v>
      </c>
      <c r="H2235" t="s">
        <v>20027</v>
      </c>
      <c r="I2235" t="s">
        <v>26038</v>
      </c>
      <c r="J2235" t="s">
        <v>28698</v>
      </c>
      <c r="K2235" t="s">
        <v>19975</v>
      </c>
      <c r="L2235" t="s">
        <v>20027</v>
      </c>
      <c r="M2235" t="s">
        <v>28699</v>
      </c>
      <c r="N2235" t="s">
        <v>26038</v>
      </c>
      <c r="O2235" t="s">
        <v>28700</v>
      </c>
      <c r="P2235" t="s">
        <v>20028</v>
      </c>
      <c r="Q2235">
        <v>0</v>
      </c>
      <c r="R2235" t="s">
        <v>166</v>
      </c>
    </row>
    <row r="2236" spans="1:18" x14ac:dyDescent="0.25">
      <c r="A2236">
        <v>-2.3666670000000001</v>
      </c>
      <c r="B2236">
        <v>11.016667</v>
      </c>
      <c r="C2236" t="s">
        <v>19973</v>
      </c>
      <c r="D2236" t="s">
        <v>19974</v>
      </c>
      <c r="E2236" t="s">
        <v>16171</v>
      </c>
      <c r="F2236" t="s">
        <v>19975</v>
      </c>
      <c r="G2236" t="s">
        <v>20026</v>
      </c>
      <c r="H2236" t="s">
        <v>20027</v>
      </c>
      <c r="I2236" t="s">
        <v>28701</v>
      </c>
      <c r="J2236" t="s">
        <v>28702</v>
      </c>
      <c r="K2236" t="s">
        <v>19975</v>
      </c>
      <c r="L2236" t="s">
        <v>20027</v>
      </c>
      <c r="M2236" t="s">
        <v>28703</v>
      </c>
      <c r="N2236" t="s">
        <v>28701</v>
      </c>
      <c r="O2236" t="s">
        <v>28704</v>
      </c>
      <c r="P2236" t="s">
        <v>20028</v>
      </c>
      <c r="Q2236">
        <v>0</v>
      </c>
      <c r="R2236" t="s">
        <v>166</v>
      </c>
    </row>
    <row r="2237" spans="1:18" x14ac:dyDescent="0.25">
      <c r="A2237">
        <v>-2.3333330000000001</v>
      </c>
      <c r="B2237">
        <v>11.05</v>
      </c>
      <c r="C2237" t="s">
        <v>19973</v>
      </c>
      <c r="D2237" t="s">
        <v>19974</v>
      </c>
      <c r="E2237" t="s">
        <v>16171</v>
      </c>
      <c r="F2237" t="s">
        <v>19975</v>
      </c>
      <c r="G2237" t="s">
        <v>20026</v>
      </c>
      <c r="H2237" t="s">
        <v>20027</v>
      </c>
      <c r="I2237" t="s">
        <v>28705</v>
      </c>
      <c r="J2237" t="s">
        <v>28706</v>
      </c>
      <c r="K2237" t="s">
        <v>19975</v>
      </c>
      <c r="L2237" t="s">
        <v>20027</v>
      </c>
      <c r="M2237" t="s">
        <v>28707</v>
      </c>
      <c r="N2237" t="s">
        <v>28705</v>
      </c>
      <c r="O2237" t="s">
        <v>28708</v>
      </c>
      <c r="P2237" t="s">
        <v>20028</v>
      </c>
      <c r="Q2237">
        <v>0</v>
      </c>
      <c r="R2237" t="s">
        <v>166</v>
      </c>
    </row>
    <row r="2238" spans="1:18" x14ac:dyDescent="0.25">
      <c r="A2238">
        <v>-3.104679</v>
      </c>
      <c r="B2238">
        <v>11.705415</v>
      </c>
      <c r="C2238" t="s">
        <v>19973</v>
      </c>
      <c r="D2238" t="s">
        <v>19974</v>
      </c>
      <c r="E2238" t="s">
        <v>16171</v>
      </c>
      <c r="F2238" t="s">
        <v>19975</v>
      </c>
      <c r="G2238" t="s">
        <v>20029</v>
      </c>
      <c r="H2238" t="s">
        <v>20030</v>
      </c>
      <c r="I2238" t="s">
        <v>28709</v>
      </c>
      <c r="J2238" t="s">
        <v>28710</v>
      </c>
      <c r="K2238" t="s">
        <v>19975</v>
      </c>
      <c r="L2238" t="s">
        <v>20030</v>
      </c>
      <c r="M2238" t="s">
        <v>28711</v>
      </c>
      <c r="N2238" t="s">
        <v>28709</v>
      </c>
      <c r="O2238" t="s">
        <v>28712</v>
      </c>
      <c r="P2238" t="s">
        <v>20031</v>
      </c>
      <c r="Q2238">
        <v>0</v>
      </c>
      <c r="R2238" t="s">
        <v>166</v>
      </c>
    </row>
    <row r="2239" spans="1:18" x14ac:dyDescent="0.25">
      <c r="A2239">
        <v>-2.4333330000000002</v>
      </c>
      <c r="B2239">
        <v>11.2</v>
      </c>
      <c r="C2239" t="s">
        <v>19973</v>
      </c>
      <c r="D2239" t="s">
        <v>19974</v>
      </c>
      <c r="E2239" t="s">
        <v>16171</v>
      </c>
      <c r="F2239" t="s">
        <v>19975</v>
      </c>
      <c r="G2239" t="s">
        <v>20029</v>
      </c>
      <c r="H2239" t="s">
        <v>20030</v>
      </c>
      <c r="I2239" t="s">
        <v>28713</v>
      </c>
      <c r="J2239" t="s">
        <v>28714</v>
      </c>
      <c r="K2239" t="s">
        <v>19975</v>
      </c>
      <c r="L2239" t="s">
        <v>20030</v>
      </c>
      <c r="M2239" t="s">
        <v>28715</v>
      </c>
      <c r="N2239" t="s">
        <v>28713</v>
      </c>
      <c r="O2239" t="s">
        <v>28716</v>
      </c>
      <c r="P2239" t="s">
        <v>20031</v>
      </c>
      <c r="Q2239">
        <v>0</v>
      </c>
      <c r="R2239" t="s">
        <v>166</v>
      </c>
    </row>
    <row r="2240" spans="1:18" x14ac:dyDescent="0.25">
      <c r="A2240">
        <v>-2.9166669999999999</v>
      </c>
      <c r="B2240">
        <v>11.533333000000001</v>
      </c>
      <c r="C2240" t="s">
        <v>19973</v>
      </c>
      <c r="D2240" t="s">
        <v>19974</v>
      </c>
      <c r="E2240" t="s">
        <v>16171</v>
      </c>
      <c r="F2240" t="s">
        <v>19975</v>
      </c>
      <c r="G2240" t="s">
        <v>20029</v>
      </c>
      <c r="H2240" t="s">
        <v>20030</v>
      </c>
      <c r="I2240" t="s">
        <v>28717</v>
      </c>
      <c r="J2240" t="s">
        <v>28718</v>
      </c>
      <c r="K2240" t="s">
        <v>19975</v>
      </c>
      <c r="L2240" t="s">
        <v>20030</v>
      </c>
      <c r="M2240" t="s">
        <v>28719</v>
      </c>
      <c r="N2240" t="s">
        <v>28717</v>
      </c>
      <c r="O2240" t="s">
        <v>28720</v>
      </c>
      <c r="P2240" t="s">
        <v>20031</v>
      </c>
      <c r="Q2240">
        <v>0</v>
      </c>
      <c r="R2240" t="s">
        <v>166</v>
      </c>
    </row>
    <row r="2241" spans="1:18" x14ac:dyDescent="0.25">
      <c r="A2241">
        <v>-2.5499999999999998</v>
      </c>
      <c r="B2241">
        <v>11.183332999999999</v>
      </c>
      <c r="C2241" t="s">
        <v>19973</v>
      </c>
      <c r="D2241" t="s">
        <v>19974</v>
      </c>
      <c r="E2241" t="s">
        <v>16171</v>
      </c>
      <c r="F2241" t="s">
        <v>19975</v>
      </c>
      <c r="G2241" t="s">
        <v>20029</v>
      </c>
      <c r="H2241" t="s">
        <v>20030</v>
      </c>
      <c r="I2241" t="s">
        <v>28721</v>
      </c>
      <c r="J2241" t="s">
        <v>28722</v>
      </c>
      <c r="K2241" t="s">
        <v>19975</v>
      </c>
      <c r="L2241" t="s">
        <v>20030</v>
      </c>
      <c r="M2241" t="s">
        <v>28723</v>
      </c>
      <c r="N2241" t="s">
        <v>28721</v>
      </c>
      <c r="O2241" t="s">
        <v>28724</v>
      </c>
      <c r="P2241" t="s">
        <v>20031</v>
      </c>
      <c r="Q2241">
        <v>0</v>
      </c>
      <c r="R2241" t="s">
        <v>166</v>
      </c>
    </row>
    <row r="2242" spans="1:18" x14ac:dyDescent="0.25">
      <c r="A2242">
        <v>-2.6666669999999999</v>
      </c>
      <c r="B2242">
        <v>11.1</v>
      </c>
      <c r="C2242" t="s">
        <v>19973</v>
      </c>
      <c r="D2242" t="s">
        <v>19974</v>
      </c>
      <c r="E2242" t="s">
        <v>16171</v>
      </c>
      <c r="F2242" t="s">
        <v>19975</v>
      </c>
      <c r="G2242" t="s">
        <v>20029</v>
      </c>
      <c r="H2242" t="s">
        <v>20030</v>
      </c>
      <c r="I2242" t="s">
        <v>28725</v>
      </c>
      <c r="J2242" t="s">
        <v>28726</v>
      </c>
      <c r="K2242" t="s">
        <v>19975</v>
      </c>
      <c r="L2242" t="s">
        <v>20030</v>
      </c>
      <c r="M2242" t="s">
        <v>28727</v>
      </c>
      <c r="N2242" t="s">
        <v>28725</v>
      </c>
      <c r="O2242" t="s">
        <v>28728</v>
      </c>
      <c r="P2242" t="s">
        <v>20031</v>
      </c>
      <c r="Q2242">
        <v>0</v>
      </c>
      <c r="R2242" t="s">
        <v>166</v>
      </c>
    </row>
    <row r="2243" spans="1:18" x14ac:dyDescent="0.25">
      <c r="A2243">
        <v>-2.6166670000000001</v>
      </c>
      <c r="B2243">
        <v>11.3</v>
      </c>
      <c r="C2243" t="s">
        <v>19973</v>
      </c>
      <c r="D2243" t="s">
        <v>19974</v>
      </c>
      <c r="E2243" t="s">
        <v>16171</v>
      </c>
      <c r="F2243" t="s">
        <v>19975</v>
      </c>
      <c r="G2243" t="s">
        <v>20029</v>
      </c>
      <c r="H2243" t="s">
        <v>20030</v>
      </c>
      <c r="I2243" t="s">
        <v>28729</v>
      </c>
      <c r="J2243" t="s">
        <v>28730</v>
      </c>
      <c r="K2243" t="s">
        <v>19975</v>
      </c>
      <c r="L2243" t="s">
        <v>20030</v>
      </c>
      <c r="M2243" t="s">
        <v>28731</v>
      </c>
      <c r="N2243" t="s">
        <v>28729</v>
      </c>
      <c r="O2243" t="s">
        <v>28732</v>
      </c>
      <c r="P2243" t="s">
        <v>20031</v>
      </c>
      <c r="Q2243">
        <v>0</v>
      </c>
      <c r="R2243" t="s">
        <v>166</v>
      </c>
    </row>
    <row r="2244" spans="1:18" x14ac:dyDescent="0.25">
      <c r="A2244">
        <v>-3.0861200000000002</v>
      </c>
      <c r="B2244">
        <v>11.624238</v>
      </c>
      <c r="C2244" t="s">
        <v>19973</v>
      </c>
      <c r="D2244" t="s">
        <v>19974</v>
      </c>
      <c r="E2244" t="s">
        <v>16171</v>
      </c>
      <c r="F2244" t="s">
        <v>19975</v>
      </c>
      <c r="G2244" t="s">
        <v>20029</v>
      </c>
      <c r="H2244" t="s">
        <v>20030</v>
      </c>
      <c r="I2244" t="s">
        <v>28733</v>
      </c>
      <c r="J2244" t="s">
        <v>28734</v>
      </c>
      <c r="K2244" t="s">
        <v>19975</v>
      </c>
      <c r="L2244" t="s">
        <v>20030</v>
      </c>
      <c r="M2244" t="s">
        <v>28735</v>
      </c>
      <c r="N2244" t="s">
        <v>28733</v>
      </c>
      <c r="O2244" t="s">
        <v>28736</v>
      </c>
      <c r="P2244" t="s">
        <v>20031</v>
      </c>
      <c r="Q2244">
        <v>0</v>
      </c>
      <c r="R2244" t="s">
        <v>166</v>
      </c>
    </row>
    <row r="2245" spans="1:18" x14ac:dyDescent="0.25">
      <c r="A2245">
        <v>-2.85</v>
      </c>
      <c r="B2245">
        <v>11.3</v>
      </c>
      <c r="C2245" t="s">
        <v>19973</v>
      </c>
      <c r="D2245" t="s">
        <v>19974</v>
      </c>
      <c r="E2245" t="s">
        <v>16171</v>
      </c>
      <c r="F2245" t="s">
        <v>19975</v>
      </c>
      <c r="G2245" t="s">
        <v>20029</v>
      </c>
      <c r="H2245" t="s">
        <v>20030</v>
      </c>
      <c r="I2245" t="s">
        <v>28737</v>
      </c>
      <c r="J2245" t="s">
        <v>28738</v>
      </c>
      <c r="K2245" t="s">
        <v>19975</v>
      </c>
      <c r="L2245" t="s">
        <v>20030</v>
      </c>
      <c r="M2245" t="s">
        <v>28739</v>
      </c>
      <c r="N2245" t="s">
        <v>28737</v>
      </c>
      <c r="O2245" t="s">
        <v>28740</v>
      </c>
      <c r="P2245" t="s">
        <v>20031</v>
      </c>
      <c r="Q2245">
        <v>0</v>
      </c>
      <c r="R2245" t="s">
        <v>166</v>
      </c>
    </row>
    <row r="2246" spans="1:18" x14ac:dyDescent="0.25">
      <c r="A2246">
        <v>-2.6166670000000001</v>
      </c>
      <c r="B2246">
        <v>11.233333</v>
      </c>
      <c r="C2246" t="s">
        <v>19973</v>
      </c>
      <c r="D2246" t="s">
        <v>19974</v>
      </c>
      <c r="E2246" t="s">
        <v>16171</v>
      </c>
      <c r="F2246" t="s">
        <v>19975</v>
      </c>
      <c r="G2246" t="s">
        <v>20029</v>
      </c>
      <c r="H2246" t="s">
        <v>20030</v>
      </c>
      <c r="I2246" t="s">
        <v>28741</v>
      </c>
      <c r="J2246" t="s">
        <v>28742</v>
      </c>
      <c r="K2246" t="s">
        <v>19975</v>
      </c>
      <c r="L2246" t="s">
        <v>20030</v>
      </c>
      <c r="M2246" t="s">
        <v>28743</v>
      </c>
      <c r="N2246" t="s">
        <v>28741</v>
      </c>
      <c r="O2246" t="s">
        <v>28744</v>
      </c>
      <c r="P2246" t="s">
        <v>20031</v>
      </c>
      <c r="Q2246">
        <v>0</v>
      </c>
      <c r="R2246" t="s">
        <v>166</v>
      </c>
    </row>
    <row r="2247" spans="1:18" x14ac:dyDescent="0.25">
      <c r="A2247">
        <v>-2.9166669999999999</v>
      </c>
      <c r="B2247">
        <v>11.5</v>
      </c>
      <c r="C2247" t="s">
        <v>19973</v>
      </c>
      <c r="D2247" t="s">
        <v>19974</v>
      </c>
      <c r="E2247" t="s">
        <v>16171</v>
      </c>
      <c r="F2247" t="s">
        <v>19975</v>
      </c>
      <c r="G2247" t="s">
        <v>20029</v>
      </c>
      <c r="H2247" t="s">
        <v>20030</v>
      </c>
      <c r="I2247" t="s">
        <v>28745</v>
      </c>
      <c r="J2247" t="s">
        <v>28746</v>
      </c>
      <c r="K2247" t="s">
        <v>19975</v>
      </c>
      <c r="L2247" t="s">
        <v>20030</v>
      </c>
      <c r="M2247" t="s">
        <v>28747</v>
      </c>
      <c r="N2247" t="s">
        <v>28745</v>
      </c>
      <c r="O2247" t="s">
        <v>28748</v>
      </c>
      <c r="P2247" t="s">
        <v>20031</v>
      </c>
      <c r="Q2247">
        <v>0</v>
      </c>
      <c r="R2247" t="s">
        <v>166</v>
      </c>
    </row>
    <row r="2248" spans="1:18" x14ac:dyDescent="0.25">
      <c r="A2248">
        <v>-2.7166670000000002</v>
      </c>
      <c r="B2248">
        <v>11.416667</v>
      </c>
      <c r="C2248" t="s">
        <v>19973</v>
      </c>
      <c r="D2248" t="s">
        <v>19974</v>
      </c>
      <c r="E2248" t="s">
        <v>16171</v>
      </c>
      <c r="F2248" t="s">
        <v>19975</v>
      </c>
      <c r="G2248" t="s">
        <v>20029</v>
      </c>
      <c r="H2248" t="s">
        <v>20030</v>
      </c>
      <c r="I2248" t="s">
        <v>28749</v>
      </c>
      <c r="J2248" t="s">
        <v>28750</v>
      </c>
      <c r="K2248" t="s">
        <v>19975</v>
      </c>
      <c r="L2248" t="s">
        <v>20030</v>
      </c>
      <c r="M2248" t="s">
        <v>28751</v>
      </c>
      <c r="N2248" t="s">
        <v>28749</v>
      </c>
      <c r="O2248" t="s">
        <v>28752</v>
      </c>
      <c r="P2248" t="s">
        <v>20031</v>
      </c>
      <c r="Q2248">
        <v>0</v>
      </c>
      <c r="R2248" t="s">
        <v>166</v>
      </c>
    </row>
    <row r="2249" spans="1:18" x14ac:dyDescent="0.25">
      <c r="A2249">
        <v>-2.85</v>
      </c>
      <c r="B2249">
        <v>11.6</v>
      </c>
      <c r="C2249" t="s">
        <v>19973</v>
      </c>
      <c r="D2249" t="s">
        <v>19974</v>
      </c>
      <c r="E2249" t="s">
        <v>16171</v>
      </c>
      <c r="F2249" t="s">
        <v>19975</v>
      </c>
      <c r="G2249" t="s">
        <v>20029</v>
      </c>
      <c r="H2249" t="s">
        <v>20030</v>
      </c>
      <c r="I2249" t="s">
        <v>28753</v>
      </c>
      <c r="J2249" t="s">
        <v>28754</v>
      </c>
      <c r="K2249" t="s">
        <v>19975</v>
      </c>
      <c r="L2249" t="s">
        <v>20030</v>
      </c>
      <c r="M2249" t="s">
        <v>28755</v>
      </c>
      <c r="N2249" t="s">
        <v>28753</v>
      </c>
      <c r="O2249" t="s">
        <v>28756</v>
      </c>
      <c r="P2249" t="s">
        <v>20031</v>
      </c>
      <c r="Q2249">
        <v>0</v>
      </c>
      <c r="R2249" t="s">
        <v>166</v>
      </c>
    </row>
    <row r="2250" spans="1:18" x14ac:dyDescent="0.25">
      <c r="A2250">
        <v>-2.6666669999999999</v>
      </c>
      <c r="B2250">
        <v>11.183332999999999</v>
      </c>
      <c r="C2250" t="s">
        <v>19973</v>
      </c>
      <c r="D2250" t="s">
        <v>19974</v>
      </c>
      <c r="E2250" t="s">
        <v>16171</v>
      </c>
      <c r="F2250" t="s">
        <v>19975</v>
      </c>
      <c r="G2250" t="s">
        <v>20029</v>
      </c>
      <c r="H2250" t="s">
        <v>20030</v>
      </c>
      <c r="I2250" t="s">
        <v>28757</v>
      </c>
      <c r="J2250" t="s">
        <v>28758</v>
      </c>
      <c r="K2250" t="s">
        <v>19975</v>
      </c>
      <c r="L2250" t="s">
        <v>20030</v>
      </c>
      <c r="M2250" t="s">
        <v>28759</v>
      </c>
      <c r="N2250" t="s">
        <v>28757</v>
      </c>
      <c r="O2250" t="s">
        <v>28760</v>
      </c>
      <c r="P2250" t="s">
        <v>20031</v>
      </c>
      <c r="Q2250">
        <v>0</v>
      </c>
      <c r="R2250" t="s">
        <v>166</v>
      </c>
    </row>
    <row r="2251" spans="1:18" x14ac:dyDescent="0.25">
      <c r="A2251">
        <v>-2.654782</v>
      </c>
      <c r="B2251">
        <v>11.12557</v>
      </c>
      <c r="C2251" t="s">
        <v>19973</v>
      </c>
      <c r="D2251" t="s">
        <v>19974</v>
      </c>
      <c r="E2251" t="s">
        <v>16171</v>
      </c>
      <c r="F2251" t="s">
        <v>19975</v>
      </c>
      <c r="G2251" t="s">
        <v>20029</v>
      </c>
      <c r="H2251" t="s">
        <v>20030</v>
      </c>
      <c r="I2251" t="s">
        <v>28761</v>
      </c>
      <c r="J2251" t="s">
        <v>28762</v>
      </c>
      <c r="K2251" t="s">
        <v>19975</v>
      </c>
      <c r="L2251" t="s">
        <v>20030</v>
      </c>
      <c r="M2251" t="s">
        <v>28763</v>
      </c>
      <c r="N2251" t="s">
        <v>28761</v>
      </c>
      <c r="O2251" t="s">
        <v>28764</v>
      </c>
      <c r="P2251" t="s">
        <v>20031</v>
      </c>
      <c r="Q2251">
        <v>0</v>
      </c>
      <c r="R2251" t="s">
        <v>166</v>
      </c>
    </row>
    <row r="2252" spans="1:18" x14ac:dyDescent="0.25">
      <c r="A2252">
        <v>-2.7166670000000002</v>
      </c>
      <c r="B2252">
        <v>11.15</v>
      </c>
      <c r="C2252" t="s">
        <v>19973</v>
      </c>
      <c r="D2252" t="s">
        <v>19974</v>
      </c>
      <c r="E2252" t="s">
        <v>16171</v>
      </c>
      <c r="F2252" t="s">
        <v>19975</v>
      </c>
      <c r="G2252" t="s">
        <v>20029</v>
      </c>
      <c r="H2252" t="s">
        <v>20030</v>
      </c>
      <c r="I2252" t="s">
        <v>27847</v>
      </c>
      <c r="J2252" t="s">
        <v>28765</v>
      </c>
      <c r="K2252" t="s">
        <v>19975</v>
      </c>
      <c r="L2252" t="s">
        <v>20030</v>
      </c>
      <c r="M2252" t="s">
        <v>28766</v>
      </c>
      <c r="N2252" t="s">
        <v>27847</v>
      </c>
      <c r="O2252" t="s">
        <v>28767</v>
      </c>
      <c r="P2252" t="s">
        <v>20031</v>
      </c>
      <c r="Q2252">
        <v>0</v>
      </c>
      <c r="R2252" t="s">
        <v>166</v>
      </c>
    </row>
    <row r="2253" spans="1:18" x14ac:dyDescent="0.25">
      <c r="A2253">
        <v>-2.5666669999999998</v>
      </c>
      <c r="B2253">
        <v>11.166667</v>
      </c>
      <c r="C2253" t="s">
        <v>19973</v>
      </c>
      <c r="D2253" t="s">
        <v>19974</v>
      </c>
      <c r="E2253" t="s">
        <v>16171</v>
      </c>
      <c r="F2253" t="s">
        <v>19975</v>
      </c>
      <c r="G2253" t="s">
        <v>20029</v>
      </c>
      <c r="H2253" t="s">
        <v>20030</v>
      </c>
      <c r="I2253" t="s">
        <v>28768</v>
      </c>
      <c r="J2253" t="s">
        <v>28769</v>
      </c>
      <c r="K2253" t="s">
        <v>19975</v>
      </c>
      <c r="L2253" t="s">
        <v>20030</v>
      </c>
      <c r="M2253" t="s">
        <v>28770</v>
      </c>
      <c r="N2253" t="s">
        <v>28768</v>
      </c>
      <c r="O2253" t="s">
        <v>28771</v>
      </c>
      <c r="P2253" t="s">
        <v>20031</v>
      </c>
      <c r="Q2253">
        <v>0</v>
      </c>
      <c r="R2253" t="s">
        <v>166</v>
      </c>
    </row>
    <row r="2254" spans="1:18" x14ac:dyDescent="0.25">
      <c r="A2254">
        <v>-2.983333</v>
      </c>
      <c r="B2254">
        <v>11.783333000000001</v>
      </c>
      <c r="C2254" t="s">
        <v>19973</v>
      </c>
      <c r="D2254" t="s">
        <v>19974</v>
      </c>
      <c r="E2254" t="s">
        <v>16171</v>
      </c>
      <c r="F2254" t="s">
        <v>19975</v>
      </c>
      <c r="G2254" t="s">
        <v>20029</v>
      </c>
      <c r="H2254" t="s">
        <v>20030</v>
      </c>
      <c r="I2254" t="s">
        <v>25701</v>
      </c>
      <c r="J2254" t="s">
        <v>28772</v>
      </c>
      <c r="K2254" t="s">
        <v>19975</v>
      </c>
      <c r="L2254" t="s">
        <v>20030</v>
      </c>
      <c r="M2254" t="s">
        <v>28773</v>
      </c>
      <c r="N2254" t="s">
        <v>25701</v>
      </c>
      <c r="O2254" t="s">
        <v>28774</v>
      </c>
      <c r="P2254" t="s">
        <v>20031</v>
      </c>
      <c r="Q2254">
        <v>0</v>
      </c>
      <c r="R2254" t="s">
        <v>166</v>
      </c>
    </row>
    <row r="2255" spans="1:18" x14ac:dyDescent="0.25">
      <c r="A2255">
        <v>-2.5666669999999998</v>
      </c>
      <c r="B2255">
        <v>11.166667</v>
      </c>
      <c r="C2255" t="s">
        <v>19973</v>
      </c>
      <c r="D2255" t="s">
        <v>19974</v>
      </c>
      <c r="E2255" t="s">
        <v>16171</v>
      </c>
      <c r="F2255" t="s">
        <v>19975</v>
      </c>
      <c r="G2255" t="s">
        <v>20029</v>
      </c>
      <c r="H2255" t="s">
        <v>20030</v>
      </c>
      <c r="I2255" t="s">
        <v>28775</v>
      </c>
      <c r="J2255" t="s">
        <v>28776</v>
      </c>
      <c r="K2255" t="s">
        <v>19975</v>
      </c>
      <c r="L2255" t="s">
        <v>20030</v>
      </c>
      <c r="M2255" t="s">
        <v>28777</v>
      </c>
      <c r="N2255" t="s">
        <v>28775</v>
      </c>
      <c r="O2255" t="s">
        <v>28778</v>
      </c>
      <c r="P2255" t="s">
        <v>20031</v>
      </c>
      <c r="Q2255">
        <v>0</v>
      </c>
      <c r="R2255" t="s">
        <v>166</v>
      </c>
    </row>
    <row r="2256" spans="1:18" x14ac:dyDescent="0.25">
      <c r="A2256">
        <v>-2.8833329999999999</v>
      </c>
      <c r="B2256">
        <v>11.45</v>
      </c>
      <c r="C2256" t="s">
        <v>19973</v>
      </c>
      <c r="D2256" t="s">
        <v>19974</v>
      </c>
      <c r="E2256" t="s">
        <v>16171</v>
      </c>
      <c r="F2256" t="s">
        <v>19975</v>
      </c>
      <c r="G2256" t="s">
        <v>20029</v>
      </c>
      <c r="H2256" t="s">
        <v>20030</v>
      </c>
      <c r="I2256" t="s">
        <v>28779</v>
      </c>
      <c r="J2256" t="s">
        <v>28780</v>
      </c>
      <c r="K2256" t="s">
        <v>19975</v>
      </c>
      <c r="L2256" t="s">
        <v>20030</v>
      </c>
      <c r="M2256" t="s">
        <v>28781</v>
      </c>
      <c r="N2256" t="s">
        <v>28779</v>
      </c>
      <c r="O2256" t="s">
        <v>28782</v>
      </c>
      <c r="P2256" t="s">
        <v>20031</v>
      </c>
      <c r="Q2256">
        <v>0</v>
      </c>
      <c r="R2256" t="s">
        <v>166</v>
      </c>
    </row>
    <row r="2257" spans="1:18" x14ac:dyDescent="0.25">
      <c r="A2257">
        <v>-3.1323340000000002</v>
      </c>
      <c r="B2257">
        <v>11.719768999999999</v>
      </c>
      <c r="C2257" t="s">
        <v>19973</v>
      </c>
      <c r="D2257" t="s">
        <v>19974</v>
      </c>
      <c r="E2257" t="s">
        <v>16171</v>
      </c>
      <c r="F2257" t="s">
        <v>19975</v>
      </c>
      <c r="G2257" t="s">
        <v>20029</v>
      </c>
      <c r="H2257" t="s">
        <v>20030</v>
      </c>
      <c r="I2257" t="s">
        <v>28783</v>
      </c>
      <c r="J2257" t="s">
        <v>28784</v>
      </c>
      <c r="K2257" t="s">
        <v>19975</v>
      </c>
      <c r="L2257" t="s">
        <v>20030</v>
      </c>
      <c r="M2257" t="s">
        <v>28785</v>
      </c>
      <c r="N2257" t="s">
        <v>28783</v>
      </c>
      <c r="O2257" t="s">
        <v>28786</v>
      </c>
      <c r="P2257" t="s">
        <v>20031</v>
      </c>
      <c r="Q2257">
        <v>0</v>
      </c>
      <c r="R2257" t="s">
        <v>166</v>
      </c>
    </row>
    <row r="2258" spans="1:18" x14ac:dyDescent="0.25">
      <c r="A2258">
        <v>-2.5833330000000001</v>
      </c>
      <c r="B2258">
        <v>11.333333</v>
      </c>
      <c r="C2258" t="s">
        <v>19973</v>
      </c>
      <c r="D2258" t="s">
        <v>19974</v>
      </c>
      <c r="E2258" t="s">
        <v>16171</v>
      </c>
      <c r="F2258" t="s">
        <v>19975</v>
      </c>
      <c r="G2258" t="s">
        <v>20029</v>
      </c>
      <c r="H2258" t="s">
        <v>20030</v>
      </c>
      <c r="I2258" t="s">
        <v>25709</v>
      </c>
      <c r="J2258" t="s">
        <v>28787</v>
      </c>
      <c r="K2258" t="s">
        <v>19975</v>
      </c>
      <c r="L2258" t="s">
        <v>20030</v>
      </c>
      <c r="M2258" t="s">
        <v>28788</v>
      </c>
      <c r="N2258" t="s">
        <v>25709</v>
      </c>
      <c r="O2258" t="s">
        <v>28789</v>
      </c>
      <c r="P2258" t="s">
        <v>20031</v>
      </c>
      <c r="Q2258">
        <v>0</v>
      </c>
      <c r="R2258" t="s">
        <v>166</v>
      </c>
    </row>
    <row r="2259" spans="1:18" x14ac:dyDescent="0.25">
      <c r="A2259">
        <v>-2.9166669999999999</v>
      </c>
      <c r="B2259">
        <v>11.833333</v>
      </c>
      <c r="C2259" t="s">
        <v>19973</v>
      </c>
      <c r="D2259" t="s">
        <v>19974</v>
      </c>
      <c r="E2259" t="s">
        <v>16171</v>
      </c>
      <c r="F2259" t="s">
        <v>19975</v>
      </c>
      <c r="G2259" t="s">
        <v>20029</v>
      </c>
      <c r="H2259" t="s">
        <v>20030</v>
      </c>
      <c r="I2259" t="s">
        <v>25709</v>
      </c>
      <c r="J2259" t="s">
        <v>28790</v>
      </c>
      <c r="K2259" t="s">
        <v>19975</v>
      </c>
      <c r="L2259" t="s">
        <v>20030</v>
      </c>
      <c r="M2259" t="s">
        <v>28791</v>
      </c>
      <c r="N2259" t="s">
        <v>25709</v>
      </c>
      <c r="O2259" t="s">
        <v>28792</v>
      </c>
      <c r="P2259" t="s">
        <v>20031</v>
      </c>
      <c r="Q2259">
        <v>0</v>
      </c>
      <c r="R2259" t="s">
        <v>166</v>
      </c>
    </row>
    <row r="2260" spans="1:18" x14ac:dyDescent="0.25">
      <c r="A2260">
        <v>-2.7</v>
      </c>
      <c r="B2260">
        <v>11.5</v>
      </c>
      <c r="C2260" t="s">
        <v>19973</v>
      </c>
      <c r="D2260" t="s">
        <v>19974</v>
      </c>
      <c r="E2260" t="s">
        <v>16171</v>
      </c>
      <c r="F2260" t="s">
        <v>19975</v>
      </c>
      <c r="G2260" t="s">
        <v>20029</v>
      </c>
      <c r="H2260" t="s">
        <v>20030</v>
      </c>
      <c r="I2260" t="s">
        <v>28793</v>
      </c>
      <c r="J2260" t="s">
        <v>28794</v>
      </c>
      <c r="K2260" t="s">
        <v>19975</v>
      </c>
      <c r="L2260" t="s">
        <v>20030</v>
      </c>
      <c r="M2260" t="s">
        <v>28795</v>
      </c>
      <c r="N2260" t="s">
        <v>28793</v>
      </c>
      <c r="O2260" t="s">
        <v>28796</v>
      </c>
      <c r="P2260" t="s">
        <v>20031</v>
      </c>
      <c r="Q2260">
        <v>0</v>
      </c>
      <c r="R2260" t="s">
        <v>166</v>
      </c>
    </row>
    <row r="2261" spans="1:18" x14ac:dyDescent="0.25">
      <c r="A2261">
        <v>-2.6833330000000002</v>
      </c>
      <c r="B2261">
        <v>11.166667</v>
      </c>
      <c r="C2261" t="s">
        <v>19973</v>
      </c>
      <c r="D2261" t="s">
        <v>19974</v>
      </c>
      <c r="E2261" t="s">
        <v>16171</v>
      </c>
      <c r="F2261" t="s">
        <v>19975</v>
      </c>
      <c r="G2261" t="s">
        <v>20029</v>
      </c>
      <c r="H2261" t="s">
        <v>20030</v>
      </c>
      <c r="I2261" t="s">
        <v>28797</v>
      </c>
      <c r="J2261" t="s">
        <v>28798</v>
      </c>
      <c r="K2261" t="s">
        <v>19975</v>
      </c>
      <c r="L2261" t="s">
        <v>20030</v>
      </c>
      <c r="M2261" t="s">
        <v>28799</v>
      </c>
      <c r="N2261" t="s">
        <v>28797</v>
      </c>
      <c r="O2261" t="s">
        <v>28800</v>
      </c>
      <c r="P2261" t="s">
        <v>20031</v>
      </c>
      <c r="Q2261">
        <v>0</v>
      </c>
      <c r="R2261" t="s">
        <v>166</v>
      </c>
    </row>
    <row r="2262" spans="1:18" x14ac:dyDescent="0.25">
      <c r="A2262">
        <v>-2.766667</v>
      </c>
      <c r="B2262">
        <v>11.566667000000001</v>
      </c>
      <c r="C2262" t="s">
        <v>19973</v>
      </c>
      <c r="D2262" t="s">
        <v>19974</v>
      </c>
      <c r="E2262" t="s">
        <v>16171</v>
      </c>
      <c r="F2262" t="s">
        <v>19975</v>
      </c>
      <c r="G2262" t="s">
        <v>20029</v>
      </c>
      <c r="H2262" t="s">
        <v>20030</v>
      </c>
      <c r="I2262" t="s">
        <v>28801</v>
      </c>
      <c r="J2262" t="s">
        <v>28802</v>
      </c>
      <c r="K2262" t="s">
        <v>19975</v>
      </c>
      <c r="L2262" t="s">
        <v>20030</v>
      </c>
      <c r="M2262" t="s">
        <v>28803</v>
      </c>
      <c r="N2262" t="s">
        <v>28801</v>
      </c>
      <c r="O2262" t="s">
        <v>28804</v>
      </c>
      <c r="P2262" t="s">
        <v>20031</v>
      </c>
      <c r="Q2262">
        <v>0</v>
      </c>
      <c r="R2262" t="s">
        <v>166</v>
      </c>
    </row>
    <row r="2263" spans="1:18" x14ac:dyDescent="0.25">
      <c r="A2263">
        <v>-2.6032130000000002</v>
      </c>
      <c r="B2263">
        <v>11.29785</v>
      </c>
      <c r="C2263" t="s">
        <v>19973</v>
      </c>
      <c r="D2263" t="s">
        <v>19974</v>
      </c>
      <c r="E2263" t="s">
        <v>16171</v>
      </c>
      <c r="F2263" t="s">
        <v>19975</v>
      </c>
      <c r="G2263" t="s">
        <v>20029</v>
      </c>
      <c r="H2263" t="s">
        <v>20030</v>
      </c>
      <c r="I2263" t="s">
        <v>28805</v>
      </c>
      <c r="J2263" t="s">
        <v>28806</v>
      </c>
      <c r="K2263" t="s">
        <v>19975</v>
      </c>
      <c r="L2263" t="s">
        <v>20030</v>
      </c>
      <c r="M2263" t="s">
        <v>28807</v>
      </c>
      <c r="N2263" t="s">
        <v>28805</v>
      </c>
      <c r="O2263" t="s">
        <v>28808</v>
      </c>
      <c r="P2263" t="s">
        <v>20031</v>
      </c>
      <c r="Q2263">
        <v>0</v>
      </c>
      <c r="R2263" t="s">
        <v>166</v>
      </c>
    </row>
    <row r="2264" spans="1:18" x14ac:dyDescent="0.25">
      <c r="A2264">
        <v>-2.9666670000000002</v>
      </c>
      <c r="B2264">
        <v>11.516667</v>
      </c>
      <c r="C2264" t="s">
        <v>19973</v>
      </c>
      <c r="D2264" t="s">
        <v>19974</v>
      </c>
      <c r="E2264" t="s">
        <v>16171</v>
      </c>
      <c r="F2264" t="s">
        <v>19975</v>
      </c>
      <c r="G2264" t="s">
        <v>20029</v>
      </c>
      <c r="H2264" t="s">
        <v>20030</v>
      </c>
      <c r="I2264" t="s">
        <v>28809</v>
      </c>
      <c r="J2264" t="s">
        <v>28810</v>
      </c>
      <c r="K2264" t="s">
        <v>19975</v>
      </c>
      <c r="L2264" t="s">
        <v>20030</v>
      </c>
      <c r="M2264" t="s">
        <v>28811</v>
      </c>
      <c r="N2264" t="s">
        <v>28809</v>
      </c>
      <c r="O2264" t="s">
        <v>28812</v>
      </c>
      <c r="P2264" t="s">
        <v>20031</v>
      </c>
      <c r="Q2264">
        <v>0</v>
      </c>
      <c r="R2264" t="s">
        <v>166</v>
      </c>
    </row>
    <row r="2265" spans="1:18" x14ac:dyDescent="0.25">
      <c r="A2265">
        <v>-2.7833329999999998</v>
      </c>
      <c r="B2265">
        <v>11.266667</v>
      </c>
      <c r="C2265" t="s">
        <v>19973</v>
      </c>
      <c r="D2265" t="s">
        <v>19974</v>
      </c>
      <c r="E2265" t="s">
        <v>16171</v>
      </c>
      <c r="F2265" t="s">
        <v>19975</v>
      </c>
      <c r="G2265" t="s">
        <v>20029</v>
      </c>
      <c r="H2265" t="s">
        <v>20030</v>
      </c>
      <c r="I2265" t="s">
        <v>28813</v>
      </c>
      <c r="J2265" t="s">
        <v>28814</v>
      </c>
      <c r="K2265" t="s">
        <v>19975</v>
      </c>
      <c r="L2265" t="s">
        <v>20030</v>
      </c>
      <c r="M2265" t="s">
        <v>28815</v>
      </c>
      <c r="N2265" t="s">
        <v>28813</v>
      </c>
      <c r="O2265" t="s">
        <v>28816</v>
      </c>
      <c r="P2265" t="s">
        <v>20031</v>
      </c>
      <c r="Q2265">
        <v>0</v>
      </c>
      <c r="R2265" t="s">
        <v>166</v>
      </c>
    </row>
    <row r="2266" spans="1:18" x14ac:dyDescent="0.25">
      <c r="A2266">
        <v>-2.5666669999999998</v>
      </c>
      <c r="B2266">
        <v>11.3</v>
      </c>
      <c r="C2266" t="s">
        <v>19973</v>
      </c>
      <c r="D2266" t="s">
        <v>19974</v>
      </c>
      <c r="E2266" t="s">
        <v>16171</v>
      </c>
      <c r="F2266" t="s">
        <v>19975</v>
      </c>
      <c r="G2266" t="s">
        <v>20029</v>
      </c>
      <c r="H2266" t="s">
        <v>20030</v>
      </c>
      <c r="I2266" t="s">
        <v>28817</v>
      </c>
      <c r="J2266" t="s">
        <v>28818</v>
      </c>
      <c r="K2266" t="s">
        <v>19975</v>
      </c>
      <c r="L2266" t="s">
        <v>20030</v>
      </c>
      <c r="M2266" t="s">
        <v>28819</v>
      </c>
      <c r="N2266" t="s">
        <v>28817</v>
      </c>
      <c r="O2266" t="s">
        <v>28820</v>
      </c>
      <c r="P2266" t="s">
        <v>20031</v>
      </c>
      <c r="Q2266">
        <v>0</v>
      </c>
      <c r="R2266" t="s">
        <v>166</v>
      </c>
    </row>
    <row r="2267" spans="1:18" x14ac:dyDescent="0.25">
      <c r="A2267">
        <v>-2.6333329999999999</v>
      </c>
      <c r="B2267">
        <v>11.216666999999999</v>
      </c>
      <c r="C2267" t="s">
        <v>19973</v>
      </c>
      <c r="D2267" t="s">
        <v>19974</v>
      </c>
      <c r="E2267" t="s">
        <v>16171</v>
      </c>
      <c r="F2267" t="s">
        <v>19975</v>
      </c>
      <c r="G2267" t="s">
        <v>20029</v>
      </c>
      <c r="H2267" t="s">
        <v>20030</v>
      </c>
      <c r="I2267" t="s">
        <v>28821</v>
      </c>
      <c r="J2267" t="s">
        <v>28822</v>
      </c>
      <c r="K2267" t="s">
        <v>19975</v>
      </c>
      <c r="L2267" t="s">
        <v>20030</v>
      </c>
      <c r="M2267" t="s">
        <v>28823</v>
      </c>
      <c r="N2267" t="s">
        <v>28821</v>
      </c>
      <c r="O2267" t="s">
        <v>28824</v>
      </c>
      <c r="P2267" t="s">
        <v>20031</v>
      </c>
      <c r="Q2267">
        <v>0</v>
      </c>
      <c r="R2267" t="s">
        <v>166</v>
      </c>
    </row>
    <row r="2268" spans="1:18" x14ac:dyDescent="0.25">
      <c r="A2268">
        <v>-2.4500000000000002</v>
      </c>
      <c r="B2268">
        <v>11.1</v>
      </c>
      <c r="C2268" t="s">
        <v>19973</v>
      </c>
      <c r="D2268" t="s">
        <v>19974</v>
      </c>
      <c r="E2268" t="s">
        <v>16171</v>
      </c>
      <c r="F2268" t="s">
        <v>19975</v>
      </c>
      <c r="G2268" t="s">
        <v>20029</v>
      </c>
      <c r="H2268" t="s">
        <v>20030</v>
      </c>
      <c r="I2268" t="s">
        <v>28825</v>
      </c>
      <c r="J2268" t="s">
        <v>28826</v>
      </c>
      <c r="K2268" t="s">
        <v>19975</v>
      </c>
      <c r="L2268" t="s">
        <v>20030</v>
      </c>
      <c r="M2268" t="s">
        <v>28827</v>
      </c>
      <c r="N2268" t="s">
        <v>28825</v>
      </c>
      <c r="O2268" t="s">
        <v>28828</v>
      </c>
      <c r="P2268" t="s">
        <v>20031</v>
      </c>
      <c r="Q2268">
        <v>0</v>
      </c>
      <c r="R2268" t="s">
        <v>166</v>
      </c>
    </row>
    <row r="2269" spans="1:18" x14ac:dyDescent="0.25">
      <c r="A2269">
        <v>-2.6833330000000002</v>
      </c>
      <c r="B2269">
        <v>11.166667</v>
      </c>
      <c r="C2269" t="s">
        <v>19973</v>
      </c>
      <c r="D2269" t="s">
        <v>19974</v>
      </c>
      <c r="E2269" t="s">
        <v>16171</v>
      </c>
      <c r="F2269" t="s">
        <v>19975</v>
      </c>
      <c r="G2269" t="s">
        <v>20029</v>
      </c>
      <c r="H2269" t="s">
        <v>20030</v>
      </c>
      <c r="I2269" t="s">
        <v>28829</v>
      </c>
      <c r="J2269" t="s">
        <v>28830</v>
      </c>
      <c r="K2269" t="s">
        <v>19975</v>
      </c>
      <c r="L2269" t="s">
        <v>20030</v>
      </c>
      <c r="M2269" t="s">
        <v>28831</v>
      </c>
      <c r="N2269" t="s">
        <v>28829</v>
      </c>
      <c r="O2269" t="s">
        <v>28832</v>
      </c>
      <c r="P2269" t="s">
        <v>20031</v>
      </c>
      <c r="Q2269">
        <v>0</v>
      </c>
      <c r="R2269" t="s">
        <v>166</v>
      </c>
    </row>
    <row r="2270" spans="1:18" x14ac:dyDescent="0.25">
      <c r="A2270">
        <v>-2.4</v>
      </c>
      <c r="B2270">
        <v>11.116667</v>
      </c>
      <c r="C2270" t="s">
        <v>19973</v>
      </c>
      <c r="D2270" t="s">
        <v>19974</v>
      </c>
      <c r="E2270" t="s">
        <v>16171</v>
      </c>
      <c r="F2270" t="s">
        <v>19975</v>
      </c>
      <c r="G2270" t="s">
        <v>20029</v>
      </c>
      <c r="H2270" t="s">
        <v>20030</v>
      </c>
      <c r="I2270" t="s">
        <v>28833</v>
      </c>
      <c r="J2270" t="s">
        <v>28834</v>
      </c>
      <c r="K2270" t="s">
        <v>19975</v>
      </c>
      <c r="L2270" t="s">
        <v>20030</v>
      </c>
      <c r="M2270" t="s">
        <v>28835</v>
      </c>
      <c r="N2270" t="s">
        <v>28833</v>
      </c>
      <c r="O2270" t="s">
        <v>28836</v>
      </c>
      <c r="P2270" t="s">
        <v>20031</v>
      </c>
      <c r="Q2270">
        <v>0</v>
      </c>
      <c r="R2270" t="s">
        <v>166</v>
      </c>
    </row>
    <row r="2271" spans="1:18" x14ac:dyDescent="0.25">
      <c r="A2271">
        <v>-2.85</v>
      </c>
      <c r="B2271">
        <v>11.483333</v>
      </c>
      <c r="C2271" t="s">
        <v>19973</v>
      </c>
      <c r="D2271" t="s">
        <v>19974</v>
      </c>
      <c r="E2271" t="s">
        <v>16171</v>
      </c>
      <c r="F2271" t="s">
        <v>19975</v>
      </c>
      <c r="G2271" t="s">
        <v>20029</v>
      </c>
      <c r="H2271" t="s">
        <v>20030</v>
      </c>
      <c r="I2271" t="s">
        <v>28837</v>
      </c>
      <c r="J2271" t="s">
        <v>28838</v>
      </c>
      <c r="K2271" t="s">
        <v>19975</v>
      </c>
      <c r="L2271" t="s">
        <v>20030</v>
      </c>
      <c r="M2271" t="s">
        <v>28839</v>
      </c>
      <c r="N2271" t="s">
        <v>28837</v>
      </c>
      <c r="O2271" t="s">
        <v>28840</v>
      </c>
      <c r="P2271" t="s">
        <v>20031</v>
      </c>
      <c r="Q2271">
        <v>0</v>
      </c>
      <c r="R2271" t="s">
        <v>166</v>
      </c>
    </row>
    <row r="2272" spans="1:18" x14ac:dyDescent="0.25">
      <c r="A2272">
        <v>-2.9166669999999999</v>
      </c>
      <c r="B2272">
        <v>11.666667</v>
      </c>
      <c r="C2272" t="s">
        <v>19973</v>
      </c>
      <c r="D2272" t="s">
        <v>19974</v>
      </c>
      <c r="E2272" t="s">
        <v>16171</v>
      </c>
      <c r="F2272" t="s">
        <v>19975</v>
      </c>
      <c r="G2272" t="s">
        <v>20029</v>
      </c>
      <c r="H2272" t="s">
        <v>20030</v>
      </c>
      <c r="I2272" t="s">
        <v>28841</v>
      </c>
      <c r="J2272" t="s">
        <v>28842</v>
      </c>
      <c r="K2272" t="s">
        <v>19975</v>
      </c>
      <c r="L2272" t="s">
        <v>20030</v>
      </c>
      <c r="M2272" t="s">
        <v>28843</v>
      </c>
      <c r="N2272" t="s">
        <v>28841</v>
      </c>
      <c r="O2272" t="s">
        <v>28844</v>
      </c>
      <c r="P2272" t="s">
        <v>20031</v>
      </c>
      <c r="Q2272">
        <v>0</v>
      </c>
      <c r="R2272" t="s">
        <v>166</v>
      </c>
    </row>
    <row r="2273" spans="1:18" x14ac:dyDescent="0.25">
      <c r="A2273">
        <v>-3.049172</v>
      </c>
      <c r="B2273">
        <v>11.641126999999999</v>
      </c>
      <c r="C2273" t="s">
        <v>19973</v>
      </c>
      <c r="D2273" t="s">
        <v>19974</v>
      </c>
      <c r="E2273" t="s">
        <v>16171</v>
      </c>
      <c r="F2273" t="s">
        <v>19975</v>
      </c>
      <c r="G2273" t="s">
        <v>20029</v>
      </c>
      <c r="H2273" t="s">
        <v>20030</v>
      </c>
      <c r="I2273" t="s">
        <v>28845</v>
      </c>
      <c r="J2273" t="s">
        <v>28846</v>
      </c>
      <c r="K2273" t="s">
        <v>19975</v>
      </c>
      <c r="L2273" t="s">
        <v>20030</v>
      </c>
      <c r="M2273" t="s">
        <v>28847</v>
      </c>
      <c r="N2273" t="s">
        <v>28845</v>
      </c>
      <c r="O2273" t="s">
        <v>28848</v>
      </c>
      <c r="P2273" t="s">
        <v>20031</v>
      </c>
      <c r="Q2273">
        <v>0</v>
      </c>
      <c r="R2273" t="s">
        <v>166</v>
      </c>
    </row>
    <row r="2274" spans="1:18" x14ac:dyDescent="0.25">
      <c r="A2274">
        <v>-2.7</v>
      </c>
      <c r="B2274">
        <v>11.166667</v>
      </c>
      <c r="C2274" t="s">
        <v>19973</v>
      </c>
      <c r="D2274" t="s">
        <v>19974</v>
      </c>
      <c r="E2274" t="s">
        <v>16171</v>
      </c>
      <c r="F2274" t="s">
        <v>19975</v>
      </c>
      <c r="G2274" t="s">
        <v>20029</v>
      </c>
      <c r="H2274" t="s">
        <v>20030</v>
      </c>
      <c r="I2274" t="s">
        <v>28845</v>
      </c>
      <c r="J2274" t="s">
        <v>28849</v>
      </c>
      <c r="K2274" t="s">
        <v>19975</v>
      </c>
      <c r="L2274" t="s">
        <v>20030</v>
      </c>
      <c r="M2274" t="s">
        <v>28850</v>
      </c>
      <c r="N2274" t="s">
        <v>28845</v>
      </c>
      <c r="O2274" t="s">
        <v>28851</v>
      </c>
      <c r="P2274" t="s">
        <v>20031</v>
      </c>
      <c r="Q2274">
        <v>0</v>
      </c>
      <c r="R2274" t="s">
        <v>166</v>
      </c>
    </row>
    <row r="2275" spans="1:18" x14ac:dyDescent="0.25">
      <c r="A2275">
        <v>-2.9</v>
      </c>
      <c r="B2275">
        <v>11.5</v>
      </c>
      <c r="C2275" t="s">
        <v>19973</v>
      </c>
      <c r="D2275" t="s">
        <v>19974</v>
      </c>
      <c r="E2275" t="s">
        <v>16171</v>
      </c>
      <c r="F2275" t="s">
        <v>19975</v>
      </c>
      <c r="G2275" t="s">
        <v>20029</v>
      </c>
      <c r="H2275" t="s">
        <v>20030</v>
      </c>
      <c r="I2275" t="s">
        <v>28852</v>
      </c>
      <c r="J2275" t="s">
        <v>28853</v>
      </c>
      <c r="K2275" t="s">
        <v>19975</v>
      </c>
      <c r="L2275" t="s">
        <v>20030</v>
      </c>
      <c r="M2275" t="s">
        <v>28854</v>
      </c>
      <c r="N2275" t="s">
        <v>28852</v>
      </c>
      <c r="O2275" t="s">
        <v>28855</v>
      </c>
      <c r="P2275" t="s">
        <v>20031</v>
      </c>
      <c r="Q2275">
        <v>0</v>
      </c>
      <c r="R2275" t="s">
        <v>166</v>
      </c>
    </row>
    <row r="2276" spans="1:18" x14ac:dyDescent="0.25">
      <c r="A2276">
        <v>-2.733333</v>
      </c>
      <c r="B2276">
        <v>11.516667</v>
      </c>
      <c r="C2276" t="s">
        <v>19973</v>
      </c>
      <c r="D2276" t="s">
        <v>19974</v>
      </c>
      <c r="E2276" t="s">
        <v>16171</v>
      </c>
      <c r="F2276" t="s">
        <v>19975</v>
      </c>
      <c r="G2276" t="s">
        <v>20029</v>
      </c>
      <c r="H2276" t="s">
        <v>20030</v>
      </c>
      <c r="I2276" t="s">
        <v>28856</v>
      </c>
      <c r="J2276" t="s">
        <v>28857</v>
      </c>
      <c r="K2276" t="s">
        <v>19975</v>
      </c>
      <c r="L2276" t="s">
        <v>20030</v>
      </c>
      <c r="M2276" t="s">
        <v>28858</v>
      </c>
      <c r="N2276" t="s">
        <v>28856</v>
      </c>
      <c r="O2276" t="s">
        <v>28859</v>
      </c>
      <c r="P2276" t="s">
        <v>20031</v>
      </c>
      <c r="Q2276">
        <v>0</v>
      </c>
      <c r="R2276" t="s">
        <v>166</v>
      </c>
    </row>
    <row r="2277" spans="1:18" x14ac:dyDescent="0.25">
      <c r="A2277">
        <v>-3.1199620000000001</v>
      </c>
      <c r="B2277">
        <v>11.722626</v>
      </c>
      <c r="C2277" t="s">
        <v>19973</v>
      </c>
      <c r="D2277" t="s">
        <v>19974</v>
      </c>
      <c r="E2277" t="s">
        <v>16171</v>
      </c>
      <c r="F2277" t="s">
        <v>19975</v>
      </c>
      <c r="G2277" t="s">
        <v>20029</v>
      </c>
      <c r="H2277" t="s">
        <v>20030</v>
      </c>
      <c r="I2277" t="s">
        <v>11350</v>
      </c>
      <c r="J2277" t="s">
        <v>28860</v>
      </c>
      <c r="K2277" t="s">
        <v>19975</v>
      </c>
      <c r="L2277" t="s">
        <v>20030</v>
      </c>
      <c r="M2277" t="s">
        <v>28861</v>
      </c>
      <c r="N2277" t="s">
        <v>11350</v>
      </c>
      <c r="O2277" t="s">
        <v>28862</v>
      </c>
      <c r="P2277" t="s">
        <v>20031</v>
      </c>
      <c r="Q2277">
        <v>0</v>
      </c>
      <c r="R2277" t="s">
        <v>166</v>
      </c>
    </row>
    <row r="2278" spans="1:18" x14ac:dyDescent="0.25">
      <c r="A2278">
        <v>-2.766667</v>
      </c>
      <c r="B2278">
        <v>11.316667000000001</v>
      </c>
      <c r="C2278" t="s">
        <v>19973</v>
      </c>
      <c r="D2278" t="s">
        <v>19974</v>
      </c>
      <c r="E2278" t="s">
        <v>16171</v>
      </c>
      <c r="F2278" t="s">
        <v>19975</v>
      </c>
      <c r="G2278" t="s">
        <v>20029</v>
      </c>
      <c r="H2278" t="s">
        <v>20030</v>
      </c>
      <c r="I2278" t="s">
        <v>28863</v>
      </c>
      <c r="J2278" t="s">
        <v>28864</v>
      </c>
      <c r="K2278" t="s">
        <v>19975</v>
      </c>
      <c r="L2278" t="s">
        <v>20030</v>
      </c>
      <c r="M2278" t="s">
        <v>28865</v>
      </c>
      <c r="N2278" t="s">
        <v>28863</v>
      </c>
      <c r="O2278" t="s">
        <v>28866</v>
      </c>
      <c r="P2278" t="s">
        <v>20031</v>
      </c>
      <c r="Q2278">
        <v>0</v>
      </c>
      <c r="R2278" t="s">
        <v>166</v>
      </c>
    </row>
    <row r="2279" spans="1:18" x14ac:dyDescent="0.25">
      <c r="A2279">
        <v>-2.6</v>
      </c>
      <c r="B2279">
        <v>11.25</v>
      </c>
      <c r="C2279" t="s">
        <v>19973</v>
      </c>
      <c r="D2279" t="s">
        <v>19974</v>
      </c>
      <c r="E2279" t="s">
        <v>16171</v>
      </c>
      <c r="F2279" t="s">
        <v>19975</v>
      </c>
      <c r="G2279" t="s">
        <v>20029</v>
      </c>
      <c r="H2279" t="s">
        <v>20030</v>
      </c>
      <c r="I2279" t="s">
        <v>28867</v>
      </c>
      <c r="J2279" t="s">
        <v>28868</v>
      </c>
      <c r="K2279" t="s">
        <v>19975</v>
      </c>
      <c r="L2279" t="s">
        <v>20030</v>
      </c>
      <c r="M2279" t="s">
        <v>28869</v>
      </c>
      <c r="N2279" t="s">
        <v>28867</v>
      </c>
      <c r="O2279" t="s">
        <v>28870</v>
      </c>
      <c r="P2279" t="s">
        <v>20031</v>
      </c>
      <c r="Q2279">
        <v>0</v>
      </c>
      <c r="R2279" t="s">
        <v>166</v>
      </c>
    </row>
    <row r="2280" spans="1:18" x14ac:dyDescent="0.25">
      <c r="A2280">
        <v>-2.8833329999999999</v>
      </c>
      <c r="B2280">
        <v>11.616667</v>
      </c>
      <c r="C2280" t="s">
        <v>19973</v>
      </c>
      <c r="D2280" t="s">
        <v>19974</v>
      </c>
      <c r="E2280" t="s">
        <v>16171</v>
      </c>
      <c r="F2280" t="s">
        <v>19975</v>
      </c>
      <c r="G2280" t="s">
        <v>20029</v>
      </c>
      <c r="H2280" t="s">
        <v>20030</v>
      </c>
      <c r="I2280" t="s">
        <v>1886</v>
      </c>
      <c r="J2280" t="s">
        <v>28871</v>
      </c>
      <c r="K2280" t="s">
        <v>19975</v>
      </c>
      <c r="L2280" t="s">
        <v>20030</v>
      </c>
      <c r="M2280" t="s">
        <v>28872</v>
      </c>
      <c r="N2280" t="s">
        <v>1886</v>
      </c>
      <c r="O2280" t="s">
        <v>28873</v>
      </c>
      <c r="P2280" t="s">
        <v>20031</v>
      </c>
      <c r="Q2280">
        <v>0</v>
      </c>
      <c r="R2280" t="s">
        <v>166</v>
      </c>
    </row>
    <row r="2281" spans="1:18" x14ac:dyDescent="0.25">
      <c r="A2281">
        <v>-2.65</v>
      </c>
      <c r="B2281">
        <v>11.183332999999999</v>
      </c>
      <c r="C2281" t="s">
        <v>19973</v>
      </c>
      <c r="D2281" t="s">
        <v>19974</v>
      </c>
      <c r="E2281" t="s">
        <v>16171</v>
      </c>
      <c r="F2281" t="s">
        <v>19975</v>
      </c>
      <c r="G2281" t="s">
        <v>20029</v>
      </c>
      <c r="H2281" t="s">
        <v>20030</v>
      </c>
      <c r="I2281" t="s">
        <v>28874</v>
      </c>
      <c r="J2281" t="s">
        <v>28875</v>
      </c>
      <c r="K2281" t="s">
        <v>19975</v>
      </c>
      <c r="L2281" t="s">
        <v>20030</v>
      </c>
      <c r="M2281" t="s">
        <v>28876</v>
      </c>
      <c r="N2281" t="s">
        <v>28874</v>
      </c>
      <c r="O2281" t="s">
        <v>28877</v>
      </c>
      <c r="P2281" t="s">
        <v>20031</v>
      </c>
      <c r="Q2281">
        <v>0</v>
      </c>
      <c r="R2281" t="s">
        <v>166</v>
      </c>
    </row>
    <row r="2282" spans="1:18" x14ac:dyDescent="0.25">
      <c r="A2282">
        <v>-2.5833330000000001</v>
      </c>
      <c r="B2282">
        <v>11.266667</v>
      </c>
      <c r="C2282" t="s">
        <v>19973</v>
      </c>
      <c r="D2282" t="s">
        <v>19974</v>
      </c>
      <c r="E2282" t="s">
        <v>16171</v>
      </c>
      <c r="F2282" t="s">
        <v>19975</v>
      </c>
      <c r="G2282" t="s">
        <v>20029</v>
      </c>
      <c r="H2282" t="s">
        <v>20030</v>
      </c>
      <c r="I2282" t="s">
        <v>28878</v>
      </c>
      <c r="J2282" t="s">
        <v>28879</v>
      </c>
      <c r="K2282" t="s">
        <v>19975</v>
      </c>
      <c r="L2282" t="s">
        <v>20030</v>
      </c>
      <c r="M2282" t="s">
        <v>28880</v>
      </c>
      <c r="N2282" t="s">
        <v>28878</v>
      </c>
      <c r="O2282" t="s">
        <v>28881</v>
      </c>
      <c r="P2282" t="s">
        <v>20031</v>
      </c>
      <c r="Q2282">
        <v>0</v>
      </c>
      <c r="R2282" t="s">
        <v>166</v>
      </c>
    </row>
    <row r="2283" spans="1:18" x14ac:dyDescent="0.25">
      <c r="A2283">
        <v>-2.516667</v>
      </c>
      <c r="B2283">
        <v>11.2</v>
      </c>
      <c r="C2283" t="s">
        <v>19973</v>
      </c>
      <c r="D2283" t="s">
        <v>19974</v>
      </c>
      <c r="E2283" t="s">
        <v>16171</v>
      </c>
      <c r="F2283" t="s">
        <v>19975</v>
      </c>
      <c r="G2283" t="s">
        <v>20029</v>
      </c>
      <c r="H2283" t="s">
        <v>20030</v>
      </c>
      <c r="I2283" t="s">
        <v>28882</v>
      </c>
      <c r="J2283" t="s">
        <v>28883</v>
      </c>
      <c r="K2283" t="s">
        <v>19975</v>
      </c>
      <c r="L2283" t="s">
        <v>20030</v>
      </c>
      <c r="M2283" t="s">
        <v>28884</v>
      </c>
      <c r="N2283" t="s">
        <v>28882</v>
      </c>
      <c r="O2283" t="s">
        <v>28885</v>
      </c>
      <c r="P2283" t="s">
        <v>20031</v>
      </c>
      <c r="Q2283">
        <v>0</v>
      </c>
      <c r="R2283" t="s">
        <v>166</v>
      </c>
    </row>
    <row r="2284" spans="1:18" x14ac:dyDescent="0.25">
      <c r="A2284">
        <v>-2.5</v>
      </c>
      <c r="B2284">
        <v>11.2</v>
      </c>
      <c r="C2284" t="s">
        <v>19973</v>
      </c>
      <c r="D2284" t="s">
        <v>19974</v>
      </c>
      <c r="E2284" t="s">
        <v>16171</v>
      </c>
      <c r="F2284" t="s">
        <v>19975</v>
      </c>
      <c r="G2284" t="s">
        <v>20029</v>
      </c>
      <c r="H2284" t="s">
        <v>20030</v>
      </c>
      <c r="I2284" t="s">
        <v>28572</v>
      </c>
      <c r="J2284" t="s">
        <v>28886</v>
      </c>
      <c r="K2284" t="s">
        <v>19975</v>
      </c>
      <c r="L2284" t="s">
        <v>20030</v>
      </c>
      <c r="M2284" t="s">
        <v>28887</v>
      </c>
      <c r="N2284" t="s">
        <v>28572</v>
      </c>
      <c r="O2284" t="s">
        <v>28888</v>
      </c>
      <c r="P2284" t="s">
        <v>20031</v>
      </c>
      <c r="Q2284">
        <v>0</v>
      </c>
      <c r="R2284" t="s">
        <v>166</v>
      </c>
    </row>
    <row r="2285" spans="1:18" x14ac:dyDescent="0.25">
      <c r="A2285">
        <v>-3.0125130000000002</v>
      </c>
      <c r="B2285">
        <v>11.517455999999999</v>
      </c>
      <c r="C2285" t="s">
        <v>19973</v>
      </c>
      <c r="D2285" t="s">
        <v>19974</v>
      </c>
      <c r="E2285" t="s">
        <v>16171</v>
      </c>
      <c r="F2285" t="s">
        <v>19975</v>
      </c>
      <c r="G2285" t="s">
        <v>20029</v>
      </c>
      <c r="H2285" t="s">
        <v>20030</v>
      </c>
      <c r="I2285" t="s">
        <v>28889</v>
      </c>
      <c r="J2285" t="s">
        <v>28890</v>
      </c>
      <c r="K2285" t="s">
        <v>19975</v>
      </c>
      <c r="L2285" t="s">
        <v>20030</v>
      </c>
      <c r="M2285" t="s">
        <v>28891</v>
      </c>
      <c r="N2285" t="s">
        <v>28889</v>
      </c>
      <c r="O2285" t="s">
        <v>28892</v>
      </c>
      <c r="P2285" t="s">
        <v>20031</v>
      </c>
      <c r="Q2285">
        <v>0</v>
      </c>
      <c r="R2285" t="s">
        <v>166</v>
      </c>
    </row>
    <row r="2286" spans="1:18" x14ac:dyDescent="0.25">
      <c r="A2286">
        <v>-2.983333</v>
      </c>
      <c r="B2286">
        <v>11.716666999999999</v>
      </c>
      <c r="C2286" t="s">
        <v>19973</v>
      </c>
      <c r="D2286" t="s">
        <v>19974</v>
      </c>
      <c r="E2286" t="s">
        <v>16171</v>
      </c>
      <c r="F2286" t="s">
        <v>19975</v>
      </c>
      <c r="G2286" t="s">
        <v>20029</v>
      </c>
      <c r="H2286" t="s">
        <v>20030</v>
      </c>
      <c r="I2286" t="s">
        <v>28893</v>
      </c>
      <c r="J2286" t="s">
        <v>28894</v>
      </c>
      <c r="K2286" t="s">
        <v>19975</v>
      </c>
      <c r="L2286" t="s">
        <v>20030</v>
      </c>
      <c r="M2286" t="s">
        <v>28895</v>
      </c>
      <c r="N2286" t="s">
        <v>28893</v>
      </c>
      <c r="O2286" t="s">
        <v>28896</v>
      </c>
      <c r="P2286" t="s">
        <v>20031</v>
      </c>
      <c r="Q2286">
        <v>0</v>
      </c>
      <c r="R2286" t="s">
        <v>166</v>
      </c>
    </row>
    <row r="2287" spans="1:18" x14ac:dyDescent="0.25">
      <c r="A2287">
        <v>-2.9166669999999999</v>
      </c>
      <c r="B2287">
        <v>11.366667</v>
      </c>
      <c r="C2287" t="s">
        <v>19973</v>
      </c>
      <c r="D2287" t="s">
        <v>19974</v>
      </c>
      <c r="E2287" t="s">
        <v>16171</v>
      </c>
      <c r="F2287" t="s">
        <v>19975</v>
      </c>
      <c r="G2287" t="s">
        <v>20029</v>
      </c>
      <c r="H2287" t="s">
        <v>20030</v>
      </c>
      <c r="I2287" t="s">
        <v>28897</v>
      </c>
      <c r="J2287" t="s">
        <v>28898</v>
      </c>
      <c r="K2287" t="s">
        <v>19975</v>
      </c>
      <c r="L2287" t="s">
        <v>20030</v>
      </c>
      <c r="M2287" t="s">
        <v>28899</v>
      </c>
      <c r="N2287" t="s">
        <v>28897</v>
      </c>
      <c r="O2287" t="s">
        <v>28900</v>
      </c>
      <c r="P2287" t="s">
        <v>20031</v>
      </c>
      <c r="Q2287">
        <v>0</v>
      </c>
      <c r="R2287" t="s">
        <v>166</v>
      </c>
    </row>
    <row r="2288" spans="1:18" x14ac:dyDescent="0.25">
      <c r="A2288">
        <v>-2.4333330000000002</v>
      </c>
      <c r="B2288">
        <v>11.083333</v>
      </c>
      <c r="C2288" t="s">
        <v>19973</v>
      </c>
      <c r="D2288" t="s">
        <v>19974</v>
      </c>
      <c r="E2288" t="s">
        <v>16171</v>
      </c>
      <c r="F2288" t="s">
        <v>19975</v>
      </c>
      <c r="G2288" t="s">
        <v>20029</v>
      </c>
      <c r="H2288" t="s">
        <v>20030</v>
      </c>
      <c r="I2288" t="s">
        <v>25264</v>
      </c>
      <c r="J2288" t="s">
        <v>28901</v>
      </c>
      <c r="K2288" t="s">
        <v>19975</v>
      </c>
      <c r="L2288" t="s">
        <v>20030</v>
      </c>
      <c r="M2288" t="s">
        <v>28902</v>
      </c>
      <c r="N2288" t="s">
        <v>25264</v>
      </c>
      <c r="O2288" t="s">
        <v>28903</v>
      </c>
      <c r="P2288" t="s">
        <v>20031</v>
      </c>
      <c r="Q2288">
        <v>0</v>
      </c>
      <c r="R2288" t="s">
        <v>166</v>
      </c>
    </row>
    <row r="2289" spans="1:18" x14ac:dyDescent="0.25">
      <c r="A2289">
        <v>-2.9166669999999999</v>
      </c>
      <c r="B2289">
        <v>11.583333</v>
      </c>
      <c r="C2289" t="s">
        <v>19973</v>
      </c>
      <c r="D2289" t="s">
        <v>19974</v>
      </c>
      <c r="E2289" t="s">
        <v>16171</v>
      </c>
      <c r="F2289" t="s">
        <v>19975</v>
      </c>
      <c r="G2289" t="s">
        <v>20029</v>
      </c>
      <c r="H2289" t="s">
        <v>20030</v>
      </c>
      <c r="I2289" t="s">
        <v>25835</v>
      </c>
      <c r="J2289" t="s">
        <v>28904</v>
      </c>
      <c r="K2289" t="s">
        <v>19975</v>
      </c>
      <c r="L2289" t="s">
        <v>20030</v>
      </c>
      <c r="M2289" t="s">
        <v>28905</v>
      </c>
      <c r="N2289" t="s">
        <v>25835</v>
      </c>
      <c r="O2289" t="s">
        <v>28906</v>
      </c>
      <c r="P2289" t="s">
        <v>20031</v>
      </c>
      <c r="Q2289">
        <v>0</v>
      </c>
      <c r="R2289" t="s">
        <v>166</v>
      </c>
    </row>
    <row r="2290" spans="1:18" x14ac:dyDescent="0.25">
      <c r="A2290">
        <v>-2.9333330000000002</v>
      </c>
      <c r="B2290">
        <v>11.7</v>
      </c>
      <c r="C2290" t="s">
        <v>19973</v>
      </c>
      <c r="D2290" t="s">
        <v>19974</v>
      </c>
      <c r="E2290" t="s">
        <v>16171</v>
      </c>
      <c r="F2290" t="s">
        <v>19975</v>
      </c>
      <c r="G2290" t="s">
        <v>20029</v>
      </c>
      <c r="H2290" t="s">
        <v>20030</v>
      </c>
      <c r="I2290" t="s">
        <v>28907</v>
      </c>
      <c r="J2290" t="s">
        <v>28908</v>
      </c>
      <c r="K2290" t="s">
        <v>19975</v>
      </c>
      <c r="L2290" t="s">
        <v>20030</v>
      </c>
      <c r="M2290" t="s">
        <v>28909</v>
      </c>
      <c r="N2290" t="s">
        <v>28907</v>
      </c>
      <c r="O2290" t="s">
        <v>28910</v>
      </c>
      <c r="P2290" t="s">
        <v>20031</v>
      </c>
      <c r="Q2290">
        <v>0</v>
      </c>
      <c r="R2290" t="s">
        <v>166</v>
      </c>
    </row>
    <row r="2291" spans="1:18" x14ac:dyDescent="0.25">
      <c r="A2291">
        <v>-2.75</v>
      </c>
      <c r="B2291">
        <v>11.533333000000001</v>
      </c>
      <c r="C2291" t="s">
        <v>19973</v>
      </c>
      <c r="D2291" t="s">
        <v>19974</v>
      </c>
      <c r="E2291" t="s">
        <v>16171</v>
      </c>
      <c r="F2291" t="s">
        <v>19975</v>
      </c>
      <c r="G2291" t="s">
        <v>20029</v>
      </c>
      <c r="H2291" t="s">
        <v>20030</v>
      </c>
      <c r="I2291" t="s">
        <v>28911</v>
      </c>
      <c r="J2291" t="s">
        <v>28912</v>
      </c>
      <c r="K2291" t="s">
        <v>19975</v>
      </c>
      <c r="L2291" t="s">
        <v>20030</v>
      </c>
      <c r="M2291" t="s">
        <v>28913</v>
      </c>
      <c r="N2291" t="s">
        <v>28911</v>
      </c>
      <c r="O2291" t="s">
        <v>28914</v>
      </c>
      <c r="P2291" t="s">
        <v>20031</v>
      </c>
      <c r="Q2291">
        <v>0</v>
      </c>
      <c r="R2291" t="s">
        <v>166</v>
      </c>
    </row>
    <row r="2292" spans="1:18" x14ac:dyDescent="0.25">
      <c r="A2292">
        <v>-3.0853660000000001</v>
      </c>
      <c r="B2292">
        <v>11.620521999999999</v>
      </c>
      <c r="C2292" t="s">
        <v>19973</v>
      </c>
      <c r="D2292" t="s">
        <v>19974</v>
      </c>
      <c r="E2292" t="s">
        <v>16171</v>
      </c>
      <c r="F2292" t="s">
        <v>19975</v>
      </c>
      <c r="G2292" t="s">
        <v>20029</v>
      </c>
      <c r="H2292" t="s">
        <v>20030</v>
      </c>
      <c r="I2292" t="s">
        <v>24535</v>
      </c>
      <c r="J2292" t="s">
        <v>28915</v>
      </c>
      <c r="K2292" t="s">
        <v>19975</v>
      </c>
      <c r="L2292" t="s">
        <v>20030</v>
      </c>
      <c r="M2292" t="s">
        <v>28916</v>
      </c>
      <c r="N2292" t="s">
        <v>24535</v>
      </c>
      <c r="O2292" t="s">
        <v>28917</v>
      </c>
      <c r="P2292" t="s">
        <v>20031</v>
      </c>
      <c r="Q2292">
        <v>0</v>
      </c>
      <c r="R2292" t="s">
        <v>166</v>
      </c>
    </row>
    <row r="2293" spans="1:18" x14ac:dyDescent="0.25">
      <c r="A2293">
        <v>-2.4333330000000002</v>
      </c>
      <c r="B2293">
        <v>11.083333</v>
      </c>
      <c r="C2293" t="s">
        <v>19973</v>
      </c>
      <c r="D2293" t="s">
        <v>19974</v>
      </c>
      <c r="E2293" t="s">
        <v>16171</v>
      </c>
      <c r="F2293" t="s">
        <v>19975</v>
      </c>
      <c r="G2293" t="s">
        <v>20029</v>
      </c>
      <c r="H2293" t="s">
        <v>20030</v>
      </c>
      <c r="I2293" t="s">
        <v>28918</v>
      </c>
      <c r="J2293" t="s">
        <v>28919</v>
      </c>
      <c r="K2293" t="s">
        <v>19975</v>
      </c>
      <c r="L2293" t="s">
        <v>20030</v>
      </c>
      <c r="M2293" t="s">
        <v>28920</v>
      </c>
      <c r="N2293" t="s">
        <v>28918</v>
      </c>
      <c r="O2293" t="s">
        <v>28921</v>
      </c>
      <c r="P2293" t="s">
        <v>20031</v>
      </c>
      <c r="Q2293">
        <v>0</v>
      </c>
      <c r="R2293" t="s">
        <v>166</v>
      </c>
    </row>
    <row r="2294" spans="1:18" x14ac:dyDescent="0.25">
      <c r="A2294">
        <v>-2.65</v>
      </c>
      <c r="B2294">
        <v>11.316667000000001</v>
      </c>
      <c r="C2294" t="s">
        <v>19973</v>
      </c>
      <c r="D2294" t="s">
        <v>19974</v>
      </c>
      <c r="E2294" t="s">
        <v>16171</v>
      </c>
      <c r="F2294" t="s">
        <v>19975</v>
      </c>
      <c r="G2294" t="s">
        <v>20029</v>
      </c>
      <c r="H2294" t="s">
        <v>20030</v>
      </c>
      <c r="I2294" t="s">
        <v>24547</v>
      </c>
      <c r="J2294" t="s">
        <v>28922</v>
      </c>
      <c r="K2294" t="s">
        <v>19975</v>
      </c>
      <c r="L2294" t="s">
        <v>20030</v>
      </c>
      <c r="M2294" t="s">
        <v>28923</v>
      </c>
      <c r="N2294" t="s">
        <v>24547</v>
      </c>
      <c r="O2294" t="s">
        <v>28924</v>
      </c>
      <c r="P2294" t="s">
        <v>20031</v>
      </c>
      <c r="Q2294">
        <v>0</v>
      </c>
      <c r="R2294" t="s">
        <v>166</v>
      </c>
    </row>
    <row r="2295" spans="1:18" x14ac:dyDescent="0.25">
      <c r="A2295">
        <v>-2.483333</v>
      </c>
      <c r="B2295">
        <v>11.2</v>
      </c>
      <c r="C2295" t="s">
        <v>19973</v>
      </c>
      <c r="D2295" t="s">
        <v>19974</v>
      </c>
      <c r="E2295" t="s">
        <v>16171</v>
      </c>
      <c r="F2295" t="s">
        <v>19975</v>
      </c>
      <c r="G2295" t="s">
        <v>20029</v>
      </c>
      <c r="H2295" t="s">
        <v>20030</v>
      </c>
      <c r="I2295" t="s">
        <v>28608</v>
      </c>
      <c r="J2295" t="s">
        <v>28925</v>
      </c>
      <c r="K2295" t="s">
        <v>19975</v>
      </c>
      <c r="L2295" t="s">
        <v>20030</v>
      </c>
      <c r="M2295" t="s">
        <v>28926</v>
      </c>
      <c r="N2295" t="s">
        <v>28608</v>
      </c>
      <c r="O2295" t="s">
        <v>28927</v>
      </c>
      <c r="P2295" t="s">
        <v>20031</v>
      </c>
      <c r="Q2295">
        <v>0</v>
      </c>
      <c r="R2295" t="s">
        <v>166</v>
      </c>
    </row>
    <row r="2296" spans="1:18" x14ac:dyDescent="0.25">
      <c r="A2296">
        <v>-2.6833330000000002</v>
      </c>
      <c r="B2296">
        <v>11.366667</v>
      </c>
      <c r="C2296" t="s">
        <v>19973</v>
      </c>
      <c r="D2296" t="s">
        <v>19974</v>
      </c>
      <c r="E2296" t="s">
        <v>16171</v>
      </c>
      <c r="F2296" t="s">
        <v>19975</v>
      </c>
      <c r="G2296" t="s">
        <v>20029</v>
      </c>
      <c r="H2296" t="s">
        <v>20030</v>
      </c>
      <c r="I2296" t="s">
        <v>28928</v>
      </c>
      <c r="J2296" t="s">
        <v>28929</v>
      </c>
      <c r="K2296" t="s">
        <v>19975</v>
      </c>
      <c r="L2296" t="s">
        <v>20030</v>
      </c>
      <c r="M2296" t="s">
        <v>28930</v>
      </c>
      <c r="N2296" t="s">
        <v>28928</v>
      </c>
      <c r="O2296" t="s">
        <v>28931</v>
      </c>
      <c r="P2296" t="s">
        <v>20031</v>
      </c>
      <c r="Q2296">
        <v>0</v>
      </c>
      <c r="R2296" t="s">
        <v>166</v>
      </c>
    </row>
    <row r="2297" spans="1:18" x14ac:dyDescent="0.25">
      <c r="A2297">
        <v>-3.0633550000000001</v>
      </c>
      <c r="B2297">
        <v>11.60121</v>
      </c>
      <c r="C2297" t="s">
        <v>19973</v>
      </c>
      <c r="D2297" t="s">
        <v>19974</v>
      </c>
      <c r="E2297" t="s">
        <v>16171</v>
      </c>
      <c r="F2297" t="s">
        <v>19975</v>
      </c>
      <c r="G2297" t="s">
        <v>20029</v>
      </c>
      <c r="H2297" t="s">
        <v>20030</v>
      </c>
      <c r="I2297" t="s">
        <v>28932</v>
      </c>
      <c r="J2297" t="s">
        <v>28933</v>
      </c>
      <c r="K2297" t="s">
        <v>19975</v>
      </c>
      <c r="L2297" t="s">
        <v>20030</v>
      </c>
      <c r="M2297" t="s">
        <v>28934</v>
      </c>
      <c r="N2297" t="s">
        <v>28932</v>
      </c>
      <c r="O2297" t="s">
        <v>28935</v>
      </c>
      <c r="P2297" t="s">
        <v>20031</v>
      </c>
      <c r="Q2297">
        <v>0</v>
      </c>
      <c r="R2297" t="s">
        <v>166</v>
      </c>
    </row>
    <row r="2298" spans="1:18" x14ac:dyDescent="0.25">
      <c r="A2298">
        <v>-3.037487</v>
      </c>
      <c r="B2298">
        <v>11.719559</v>
      </c>
      <c r="C2298" t="s">
        <v>19973</v>
      </c>
      <c r="D2298" t="s">
        <v>19974</v>
      </c>
      <c r="E2298" t="s">
        <v>16171</v>
      </c>
      <c r="F2298" t="s">
        <v>19975</v>
      </c>
      <c r="G2298" t="s">
        <v>20029</v>
      </c>
      <c r="H2298" t="s">
        <v>20030</v>
      </c>
      <c r="I2298" t="s">
        <v>28936</v>
      </c>
      <c r="J2298" t="s">
        <v>28937</v>
      </c>
      <c r="K2298" t="s">
        <v>19975</v>
      </c>
      <c r="L2298" t="s">
        <v>20030</v>
      </c>
      <c r="M2298" t="s">
        <v>28938</v>
      </c>
      <c r="N2298" t="s">
        <v>28936</v>
      </c>
      <c r="O2298" t="s">
        <v>28939</v>
      </c>
      <c r="P2298" t="s">
        <v>20031</v>
      </c>
      <c r="Q2298">
        <v>0</v>
      </c>
      <c r="R2298" t="s">
        <v>166</v>
      </c>
    </row>
    <row r="2299" spans="1:18" x14ac:dyDescent="0.25">
      <c r="A2299">
        <v>-2.6666669999999999</v>
      </c>
      <c r="B2299">
        <v>11.35</v>
      </c>
      <c r="C2299" t="s">
        <v>19973</v>
      </c>
      <c r="D2299" t="s">
        <v>19974</v>
      </c>
      <c r="E2299" t="s">
        <v>16171</v>
      </c>
      <c r="F2299" t="s">
        <v>19975</v>
      </c>
      <c r="G2299" t="s">
        <v>20029</v>
      </c>
      <c r="H2299" t="s">
        <v>20030</v>
      </c>
      <c r="I2299" t="s">
        <v>28940</v>
      </c>
      <c r="J2299" t="s">
        <v>28941</v>
      </c>
      <c r="K2299" t="s">
        <v>19975</v>
      </c>
      <c r="L2299" t="s">
        <v>20030</v>
      </c>
      <c r="M2299" t="s">
        <v>28942</v>
      </c>
      <c r="N2299" t="s">
        <v>28940</v>
      </c>
      <c r="O2299" t="s">
        <v>28943</v>
      </c>
      <c r="P2299" t="s">
        <v>20031</v>
      </c>
      <c r="Q2299">
        <v>0</v>
      </c>
      <c r="R2299" t="s">
        <v>166</v>
      </c>
    </row>
    <row r="2300" spans="1:18" x14ac:dyDescent="0.25">
      <c r="A2300">
        <v>-2.75</v>
      </c>
      <c r="B2300">
        <v>11.433332999999999</v>
      </c>
      <c r="C2300" t="s">
        <v>19973</v>
      </c>
      <c r="D2300" t="s">
        <v>19974</v>
      </c>
      <c r="E2300" t="s">
        <v>16171</v>
      </c>
      <c r="F2300" t="s">
        <v>19975</v>
      </c>
      <c r="G2300" t="s">
        <v>20029</v>
      </c>
      <c r="H2300" t="s">
        <v>20030</v>
      </c>
      <c r="I2300" t="s">
        <v>28944</v>
      </c>
      <c r="J2300" t="s">
        <v>28945</v>
      </c>
      <c r="K2300" t="s">
        <v>19975</v>
      </c>
      <c r="L2300" t="s">
        <v>20030</v>
      </c>
      <c r="M2300" t="s">
        <v>28946</v>
      </c>
      <c r="N2300" t="s">
        <v>28944</v>
      </c>
      <c r="O2300" t="s">
        <v>28947</v>
      </c>
      <c r="P2300" t="s">
        <v>20031</v>
      </c>
      <c r="Q2300">
        <v>0</v>
      </c>
      <c r="R2300" t="s">
        <v>166</v>
      </c>
    </row>
    <row r="2301" spans="1:18" x14ac:dyDescent="0.25">
      <c r="A2301">
        <v>-2.5333329999999998</v>
      </c>
      <c r="B2301">
        <v>11.183332999999999</v>
      </c>
      <c r="C2301" t="s">
        <v>19973</v>
      </c>
      <c r="D2301" t="s">
        <v>19974</v>
      </c>
      <c r="E2301" t="s">
        <v>16171</v>
      </c>
      <c r="F2301" t="s">
        <v>19975</v>
      </c>
      <c r="G2301" t="s">
        <v>20029</v>
      </c>
      <c r="H2301" t="s">
        <v>20030</v>
      </c>
      <c r="I2301" t="s">
        <v>28948</v>
      </c>
      <c r="J2301" t="s">
        <v>28949</v>
      </c>
      <c r="K2301" t="s">
        <v>19975</v>
      </c>
      <c r="L2301" t="s">
        <v>20030</v>
      </c>
      <c r="M2301" t="s">
        <v>28950</v>
      </c>
      <c r="N2301" t="s">
        <v>28948</v>
      </c>
      <c r="O2301" t="s">
        <v>28951</v>
      </c>
      <c r="P2301" t="s">
        <v>20031</v>
      </c>
      <c r="Q2301">
        <v>0</v>
      </c>
      <c r="R2301" t="s">
        <v>166</v>
      </c>
    </row>
    <row r="2302" spans="1:18" x14ac:dyDescent="0.25">
      <c r="A2302">
        <v>-2.9166669999999999</v>
      </c>
      <c r="B2302">
        <v>11.683332999999999</v>
      </c>
      <c r="C2302" t="s">
        <v>19973</v>
      </c>
      <c r="D2302" t="s">
        <v>19974</v>
      </c>
      <c r="E2302" t="s">
        <v>16171</v>
      </c>
      <c r="F2302" t="s">
        <v>19975</v>
      </c>
      <c r="G2302" t="s">
        <v>20029</v>
      </c>
      <c r="H2302" t="s">
        <v>20030</v>
      </c>
      <c r="I2302" t="s">
        <v>28952</v>
      </c>
      <c r="J2302" t="s">
        <v>28953</v>
      </c>
      <c r="K2302" t="s">
        <v>19975</v>
      </c>
      <c r="L2302" t="s">
        <v>20030</v>
      </c>
      <c r="M2302" t="s">
        <v>28954</v>
      </c>
      <c r="N2302" t="s">
        <v>28952</v>
      </c>
      <c r="O2302" t="s">
        <v>28955</v>
      </c>
      <c r="P2302" t="s">
        <v>20031</v>
      </c>
      <c r="Q2302">
        <v>0</v>
      </c>
      <c r="R2302" t="s">
        <v>166</v>
      </c>
    </row>
    <row r="2303" spans="1:18" x14ac:dyDescent="0.25">
      <c r="A2303">
        <v>-2.733333</v>
      </c>
      <c r="B2303">
        <v>11.35</v>
      </c>
      <c r="C2303" t="s">
        <v>19973</v>
      </c>
      <c r="D2303" t="s">
        <v>19974</v>
      </c>
      <c r="E2303" t="s">
        <v>16171</v>
      </c>
      <c r="F2303" t="s">
        <v>19975</v>
      </c>
      <c r="G2303" t="s">
        <v>20029</v>
      </c>
      <c r="H2303" t="s">
        <v>20030</v>
      </c>
      <c r="I2303" t="s">
        <v>28956</v>
      </c>
      <c r="J2303" t="s">
        <v>28957</v>
      </c>
      <c r="K2303" t="s">
        <v>19975</v>
      </c>
      <c r="L2303" t="s">
        <v>20030</v>
      </c>
      <c r="M2303" t="s">
        <v>28958</v>
      </c>
      <c r="N2303" t="s">
        <v>28956</v>
      </c>
      <c r="O2303" t="s">
        <v>28959</v>
      </c>
      <c r="P2303" t="s">
        <v>20031</v>
      </c>
      <c r="Q2303">
        <v>0</v>
      </c>
      <c r="R2303" t="s">
        <v>166</v>
      </c>
    </row>
    <row r="2304" spans="1:18" x14ac:dyDescent="0.25">
      <c r="A2304">
        <v>-2.65</v>
      </c>
      <c r="B2304">
        <v>11.45</v>
      </c>
      <c r="C2304" t="s">
        <v>19973</v>
      </c>
      <c r="D2304" t="s">
        <v>19974</v>
      </c>
      <c r="E2304" t="s">
        <v>16171</v>
      </c>
      <c r="F2304" t="s">
        <v>19975</v>
      </c>
      <c r="G2304" t="s">
        <v>20029</v>
      </c>
      <c r="H2304" t="s">
        <v>20030</v>
      </c>
      <c r="I2304" t="s">
        <v>28960</v>
      </c>
      <c r="J2304" t="s">
        <v>28961</v>
      </c>
      <c r="K2304" t="s">
        <v>19975</v>
      </c>
      <c r="L2304" t="s">
        <v>20030</v>
      </c>
      <c r="M2304" t="s">
        <v>28962</v>
      </c>
      <c r="N2304" t="s">
        <v>28960</v>
      </c>
      <c r="O2304" t="s">
        <v>28963</v>
      </c>
      <c r="P2304" t="s">
        <v>20031</v>
      </c>
      <c r="Q2304">
        <v>0</v>
      </c>
      <c r="R2304" t="s">
        <v>166</v>
      </c>
    </row>
    <row r="2305" spans="1:18" x14ac:dyDescent="0.25">
      <c r="A2305">
        <v>-2.4500000000000002</v>
      </c>
      <c r="B2305">
        <v>11.183332999999999</v>
      </c>
      <c r="C2305" t="s">
        <v>19973</v>
      </c>
      <c r="D2305" t="s">
        <v>19974</v>
      </c>
      <c r="E2305" t="s">
        <v>16171</v>
      </c>
      <c r="F2305" t="s">
        <v>19975</v>
      </c>
      <c r="G2305" t="s">
        <v>20029</v>
      </c>
      <c r="H2305" t="s">
        <v>20030</v>
      </c>
      <c r="I2305" t="s">
        <v>28964</v>
      </c>
      <c r="J2305" t="s">
        <v>28965</v>
      </c>
      <c r="K2305" t="s">
        <v>19975</v>
      </c>
      <c r="L2305" t="s">
        <v>20030</v>
      </c>
      <c r="M2305" t="s">
        <v>28966</v>
      </c>
      <c r="N2305" t="s">
        <v>28964</v>
      </c>
      <c r="O2305" t="s">
        <v>28967</v>
      </c>
      <c r="P2305" t="s">
        <v>20031</v>
      </c>
      <c r="Q2305">
        <v>0</v>
      </c>
      <c r="R2305" t="s">
        <v>166</v>
      </c>
    </row>
    <row r="2306" spans="1:18" x14ac:dyDescent="0.25">
      <c r="A2306">
        <v>-2.7166670000000002</v>
      </c>
      <c r="B2306">
        <v>11.15</v>
      </c>
      <c r="C2306" t="s">
        <v>19973</v>
      </c>
      <c r="D2306" t="s">
        <v>19974</v>
      </c>
      <c r="E2306" t="s">
        <v>16171</v>
      </c>
      <c r="F2306" t="s">
        <v>19975</v>
      </c>
      <c r="G2306" t="s">
        <v>20029</v>
      </c>
      <c r="H2306" t="s">
        <v>20030</v>
      </c>
      <c r="I2306" t="s">
        <v>25377</v>
      </c>
      <c r="J2306" t="s">
        <v>28968</v>
      </c>
      <c r="K2306" t="s">
        <v>19975</v>
      </c>
      <c r="L2306" t="s">
        <v>20030</v>
      </c>
      <c r="M2306" t="s">
        <v>28969</v>
      </c>
      <c r="N2306" t="s">
        <v>25377</v>
      </c>
      <c r="O2306" t="s">
        <v>28970</v>
      </c>
      <c r="P2306" t="s">
        <v>20031</v>
      </c>
      <c r="Q2306">
        <v>0</v>
      </c>
      <c r="R2306" t="s">
        <v>166</v>
      </c>
    </row>
    <row r="2307" spans="1:18" x14ac:dyDescent="0.25">
      <c r="A2307">
        <v>-2.9666670000000002</v>
      </c>
      <c r="B2307">
        <v>11.8</v>
      </c>
      <c r="C2307" t="s">
        <v>19973</v>
      </c>
      <c r="D2307" t="s">
        <v>19974</v>
      </c>
      <c r="E2307" t="s">
        <v>16171</v>
      </c>
      <c r="F2307" t="s">
        <v>19975</v>
      </c>
      <c r="G2307" t="s">
        <v>20029</v>
      </c>
      <c r="H2307" t="s">
        <v>20030</v>
      </c>
      <c r="I2307" t="s">
        <v>28971</v>
      </c>
      <c r="J2307" t="s">
        <v>28972</v>
      </c>
      <c r="K2307" t="s">
        <v>19975</v>
      </c>
      <c r="L2307" t="s">
        <v>20030</v>
      </c>
      <c r="M2307" t="s">
        <v>28973</v>
      </c>
      <c r="N2307" t="s">
        <v>28971</v>
      </c>
      <c r="O2307" t="s">
        <v>28974</v>
      </c>
      <c r="P2307" t="s">
        <v>20031</v>
      </c>
      <c r="Q2307">
        <v>0</v>
      </c>
      <c r="R2307" t="s">
        <v>166</v>
      </c>
    </row>
    <row r="2308" spans="1:18" x14ac:dyDescent="0.25">
      <c r="A2308">
        <v>-2.7833329999999998</v>
      </c>
      <c r="B2308">
        <v>11.283333000000001</v>
      </c>
      <c r="C2308" t="s">
        <v>19973</v>
      </c>
      <c r="D2308" t="s">
        <v>19974</v>
      </c>
      <c r="E2308" t="s">
        <v>16171</v>
      </c>
      <c r="F2308" t="s">
        <v>19975</v>
      </c>
      <c r="G2308" t="s">
        <v>20029</v>
      </c>
      <c r="H2308" t="s">
        <v>20030</v>
      </c>
      <c r="I2308" t="s">
        <v>28975</v>
      </c>
      <c r="J2308" t="s">
        <v>28976</v>
      </c>
      <c r="K2308" t="s">
        <v>19975</v>
      </c>
      <c r="L2308" t="s">
        <v>20030</v>
      </c>
      <c r="M2308" t="s">
        <v>28977</v>
      </c>
      <c r="N2308" t="s">
        <v>28975</v>
      </c>
      <c r="O2308" t="s">
        <v>28978</v>
      </c>
      <c r="P2308" t="s">
        <v>20031</v>
      </c>
      <c r="Q2308">
        <v>0</v>
      </c>
      <c r="R2308" t="s">
        <v>166</v>
      </c>
    </row>
    <row r="2309" spans="1:18" x14ac:dyDescent="0.25">
      <c r="A2309">
        <v>-2.5666669999999998</v>
      </c>
      <c r="B2309">
        <v>11.283333000000001</v>
      </c>
      <c r="C2309" t="s">
        <v>19973</v>
      </c>
      <c r="D2309" t="s">
        <v>19974</v>
      </c>
      <c r="E2309" t="s">
        <v>16171</v>
      </c>
      <c r="F2309" t="s">
        <v>19975</v>
      </c>
      <c r="G2309" t="s">
        <v>20029</v>
      </c>
      <c r="H2309" t="s">
        <v>20030</v>
      </c>
      <c r="I2309" t="s">
        <v>28979</v>
      </c>
      <c r="J2309" t="s">
        <v>28980</v>
      </c>
      <c r="K2309" t="s">
        <v>19975</v>
      </c>
      <c r="L2309" t="s">
        <v>20030</v>
      </c>
      <c r="M2309" t="s">
        <v>28981</v>
      </c>
      <c r="N2309" t="s">
        <v>28979</v>
      </c>
      <c r="O2309" t="s">
        <v>28982</v>
      </c>
      <c r="P2309" t="s">
        <v>20031</v>
      </c>
      <c r="Q2309">
        <v>0</v>
      </c>
      <c r="R2309" t="s">
        <v>166</v>
      </c>
    </row>
    <row r="2310" spans="1:18" x14ac:dyDescent="0.25">
      <c r="A2310">
        <v>-2.65</v>
      </c>
      <c r="B2310">
        <v>11.166667</v>
      </c>
      <c r="C2310" t="s">
        <v>19973</v>
      </c>
      <c r="D2310" t="s">
        <v>19974</v>
      </c>
      <c r="E2310" t="s">
        <v>16171</v>
      </c>
      <c r="F2310" t="s">
        <v>19975</v>
      </c>
      <c r="G2310" t="s">
        <v>20029</v>
      </c>
      <c r="H2310" t="s">
        <v>20030</v>
      </c>
      <c r="I2310" t="s">
        <v>28983</v>
      </c>
      <c r="J2310" t="s">
        <v>28984</v>
      </c>
      <c r="K2310" t="s">
        <v>19975</v>
      </c>
      <c r="L2310" t="s">
        <v>20030</v>
      </c>
      <c r="M2310" t="s">
        <v>28985</v>
      </c>
      <c r="N2310" t="s">
        <v>28983</v>
      </c>
      <c r="O2310" t="s">
        <v>28986</v>
      </c>
      <c r="P2310" t="s">
        <v>20031</v>
      </c>
      <c r="Q2310">
        <v>0</v>
      </c>
      <c r="R2310" t="s">
        <v>166</v>
      </c>
    </row>
    <row r="2311" spans="1:18" x14ac:dyDescent="0.25">
      <c r="A2311">
        <v>-2.9</v>
      </c>
      <c r="B2311">
        <v>11.633333</v>
      </c>
      <c r="C2311" t="s">
        <v>19973</v>
      </c>
      <c r="D2311" t="s">
        <v>19974</v>
      </c>
      <c r="E2311" t="s">
        <v>16171</v>
      </c>
      <c r="F2311" t="s">
        <v>19975</v>
      </c>
      <c r="G2311" t="s">
        <v>20029</v>
      </c>
      <c r="H2311" t="s">
        <v>20030</v>
      </c>
      <c r="I2311" t="s">
        <v>24613</v>
      </c>
      <c r="J2311" t="s">
        <v>28987</v>
      </c>
      <c r="K2311" t="s">
        <v>19975</v>
      </c>
      <c r="L2311" t="s">
        <v>20030</v>
      </c>
      <c r="M2311" t="s">
        <v>28988</v>
      </c>
      <c r="N2311" t="s">
        <v>24613</v>
      </c>
      <c r="O2311" t="s">
        <v>28989</v>
      </c>
      <c r="P2311" t="s">
        <v>20031</v>
      </c>
      <c r="Q2311">
        <v>0</v>
      </c>
      <c r="R2311" t="s">
        <v>166</v>
      </c>
    </row>
    <row r="2312" spans="1:18" x14ac:dyDescent="0.25">
      <c r="A2312">
        <v>-2.8833329999999999</v>
      </c>
      <c r="B2312">
        <v>11.6</v>
      </c>
      <c r="C2312" t="s">
        <v>19973</v>
      </c>
      <c r="D2312" t="s">
        <v>19974</v>
      </c>
      <c r="E2312" t="s">
        <v>16171</v>
      </c>
      <c r="F2312" t="s">
        <v>19975</v>
      </c>
      <c r="G2312" t="s">
        <v>20029</v>
      </c>
      <c r="H2312" t="s">
        <v>20030</v>
      </c>
      <c r="I2312" t="s">
        <v>28990</v>
      </c>
      <c r="J2312" t="s">
        <v>28991</v>
      </c>
      <c r="K2312" t="s">
        <v>19975</v>
      </c>
      <c r="L2312" t="s">
        <v>20030</v>
      </c>
      <c r="M2312" t="s">
        <v>28992</v>
      </c>
      <c r="N2312" t="s">
        <v>28990</v>
      </c>
      <c r="O2312" t="s">
        <v>28993</v>
      </c>
      <c r="P2312" t="s">
        <v>20031</v>
      </c>
      <c r="Q2312">
        <v>0</v>
      </c>
      <c r="R2312" t="s">
        <v>166</v>
      </c>
    </row>
    <row r="2313" spans="1:18" x14ac:dyDescent="0.25">
      <c r="A2313">
        <v>-2.6166670000000001</v>
      </c>
      <c r="B2313">
        <v>11.383333</v>
      </c>
      <c r="C2313" t="s">
        <v>19973</v>
      </c>
      <c r="D2313" t="s">
        <v>19974</v>
      </c>
      <c r="E2313" t="s">
        <v>16171</v>
      </c>
      <c r="F2313" t="s">
        <v>19975</v>
      </c>
      <c r="G2313" t="s">
        <v>20029</v>
      </c>
      <c r="H2313" t="s">
        <v>20030</v>
      </c>
      <c r="I2313" t="s">
        <v>28994</v>
      </c>
      <c r="J2313" t="s">
        <v>28995</v>
      </c>
      <c r="K2313" t="s">
        <v>19975</v>
      </c>
      <c r="L2313" t="s">
        <v>20030</v>
      </c>
      <c r="M2313" t="s">
        <v>28996</v>
      </c>
      <c r="N2313" t="s">
        <v>28994</v>
      </c>
      <c r="O2313" t="s">
        <v>28997</v>
      </c>
      <c r="P2313" t="s">
        <v>20031</v>
      </c>
      <c r="Q2313">
        <v>0</v>
      </c>
      <c r="R2313" t="s">
        <v>166</v>
      </c>
    </row>
    <row r="2314" spans="1:18" x14ac:dyDescent="0.25">
      <c r="A2314">
        <v>-3.0793370000000002</v>
      </c>
      <c r="B2314">
        <v>11.630879999999999</v>
      </c>
      <c r="C2314" t="s">
        <v>19973</v>
      </c>
      <c r="D2314" t="s">
        <v>19974</v>
      </c>
      <c r="E2314" t="s">
        <v>16171</v>
      </c>
      <c r="F2314" t="s">
        <v>19975</v>
      </c>
      <c r="G2314" t="s">
        <v>20029</v>
      </c>
      <c r="H2314" t="s">
        <v>20030</v>
      </c>
      <c r="I2314" t="s">
        <v>28998</v>
      </c>
      <c r="J2314" t="s">
        <v>28999</v>
      </c>
      <c r="K2314" t="s">
        <v>19975</v>
      </c>
      <c r="L2314" t="s">
        <v>20030</v>
      </c>
      <c r="M2314" t="s">
        <v>29000</v>
      </c>
      <c r="N2314" t="s">
        <v>28998</v>
      </c>
      <c r="O2314" t="s">
        <v>29001</v>
      </c>
      <c r="P2314" t="s">
        <v>20031</v>
      </c>
      <c r="Q2314">
        <v>0</v>
      </c>
      <c r="R2314" t="s">
        <v>166</v>
      </c>
    </row>
    <row r="2315" spans="1:18" x14ac:dyDescent="0.25">
      <c r="A2315">
        <v>-2.516667</v>
      </c>
      <c r="B2315">
        <v>11.2</v>
      </c>
      <c r="C2315" t="s">
        <v>19973</v>
      </c>
      <c r="D2315" t="s">
        <v>19974</v>
      </c>
      <c r="E2315" t="s">
        <v>16171</v>
      </c>
      <c r="F2315" t="s">
        <v>19975</v>
      </c>
      <c r="G2315" t="s">
        <v>20029</v>
      </c>
      <c r="H2315" t="s">
        <v>20030</v>
      </c>
      <c r="I2315" t="s">
        <v>29002</v>
      </c>
      <c r="J2315" t="s">
        <v>29003</v>
      </c>
      <c r="K2315" t="s">
        <v>19975</v>
      </c>
      <c r="L2315" t="s">
        <v>20030</v>
      </c>
      <c r="M2315" t="s">
        <v>29004</v>
      </c>
      <c r="N2315" t="s">
        <v>29002</v>
      </c>
      <c r="O2315" t="s">
        <v>29005</v>
      </c>
      <c r="P2315" t="s">
        <v>20031</v>
      </c>
      <c r="Q2315">
        <v>0</v>
      </c>
      <c r="R2315" t="s">
        <v>166</v>
      </c>
    </row>
    <row r="2316" spans="1:18" x14ac:dyDescent="0.25">
      <c r="A2316">
        <v>-2.6166670000000001</v>
      </c>
      <c r="B2316">
        <v>11.133333</v>
      </c>
      <c r="C2316" t="s">
        <v>19973</v>
      </c>
      <c r="D2316" t="s">
        <v>19974</v>
      </c>
      <c r="E2316" t="s">
        <v>16171</v>
      </c>
      <c r="F2316" t="s">
        <v>19975</v>
      </c>
      <c r="G2316" t="s">
        <v>20029</v>
      </c>
      <c r="H2316" t="s">
        <v>20030</v>
      </c>
      <c r="I2316" t="s">
        <v>29006</v>
      </c>
      <c r="J2316" t="s">
        <v>29007</v>
      </c>
      <c r="K2316" t="s">
        <v>19975</v>
      </c>
      <c r="L2316" t="s">
        <v>20030</v>
      </c>
      <c r="M2316" t="s">
        <v>29008</v>
      </c>
      <c r="N2316" t="s">
        <v>29006</v>
      </c>
      <c r="O2316" t="s">
        <v>29009</v>
      </c>
      <c r="P2316" t="s">
        <v>20031</v>
      </c>
      <c r="Q2316">
        <v>0</v>
      </c>
      <c r="R2316" t="s">
        <v>166</v>
      </c>
    </row>
    <row r="2317" spans="1:18" x14ac:dyDescent="0.25">
      <c r="A2317">
        <v>-2.5833330000000001</v>
      </c>
      <c r="B2317">
        <v>11.266667</v>
      </c>
      <c r="C2317" t="s">
        <v>19973</v>
      </c>
      <c r="D2317" t="s">
        <v>19974</v>
      </c>
      <c r="E2317" t="s">
        <v>16171</v>
      </c>
      <c r="F2317" t="s">
        <v>19975</v>
      </c>
      <c r="G2317" t="s">
        <v>20029</v>
      </c>
      <c r="H2317" t="s">
        <v>20030</v>
      </c>
      <c r="I2317" t="s">
        <v>29010</v>
      </c>
      <c r="J2317" t="s">
        <v>29011</v>
      </c>
      <c r="K2317" t="s">
        <v>19975</v>
      </c>
      <c r="L2317" t="s">
        <v>20030</v>
      </c>
      <c r="M2317" t="s">
        <v>29012</v>
      </c>
      <c r="N2317" t="s">
        <v>29010</v>
      </c>
      <c r="O2317" t="s">
        <v>29013</v>
      </c>
      <c r="P2317" t="s">
        <v>20031</v>
      </c>
      <c r="Q2317">
        <v>0</v>
      </c>
      <c r="R2317" t="s">
        <v>166</v>
      </c>
    </row>
    <row r="2318" spans="1:18" x14ac:dyDescent="0.25">
      <c r="A2318">
        <v>-2.7</v>
      </c>
      <c r="B2318">
        <v>11.366667</v>
      </c>
      <c r="C2318" t="s">
        <v>19973</v>
      </c>
      <c r="D2318" t="s">
        <v>19974</v>
      </c>
      <c r="E2318" t="s">
        <v>16171</v>
      </c>
      <c r="F2318" t="s">
        <v>19975</v>
      </c>
      <c r="G2318" t="s">
        <v>20029</v>
      </c>
      <c r="H2318" t="s">
        <v>20030</v>
      </c>
      <c r="I2318" t="s">
        <v>27582</v>
      </c>
      <c r="J2318" t="s">
        <v>29014</v>
      </c>
      <c r="K2318" t="s">
        <v>19975</v>
      </c>
      <c r="L2318" t="s">
        <v>20030</v>
      </c>
      <c r="M2318" t="s">
        <v>29015</v>
      </c>
      <c r="N2318" t="s">
        <v>27582</v>
      </c>
      <c r="O2318" t="s">
        <v>29016</v>
      </c>
      <c r="P2318" t="s">
        <v>20031</v>
      </c>
      <c r="Q2318">
        <v>0</v>
      </c>
      <c r="R2318" t="s">
        <v>166</v>
      </c>
    </row>
    <row r="2319" spans="1:18" x14ac:dyDescent="0.25">
      <c r="A2319">
        <v>-2.5741499999999999</v>
      </c>
      <c r="B2319">
        <v>11.293364</v>
      </c>
      <c r="C2319" t="s">
        <v>19973</v>
      </c>
      <c r="D2319" t="s">
        <v>19974</v>
      </c>
      <c r="E2319" t="s">
        <v>16171</v>
      </c>
      <c r="F2319" t="s">
        <v>19975</v>
      </c>
      <c r="G2319" t="s">
        <v>20029</v>
      </c>
      <c r="H2319" t="s">
        <v>20030</v>
      </c>
      <c r="I2319" t="s">
        <v>29017</v>
      </c>
      <c r="J2319" t="s">
        <v>29018</v>
      </c>
      <c r="K2319" t="s">
        <v>19975</v>
      </c>
      <c r="L2319" t="s">
        <v>20030</v>
      </c>
      <c r="M2319" t="s">
        <v>29019</v>
      </c>
      <c r="N2319" t="s">
        <v>29017</v>
      </c>
      <c r="O2319" t="s">
        <v>29020</v>
      </c>
      <c r="P2319" t="s">
        <v>20031</v>
      </c>
      <c r="Q2319">
        <v>0</v>
      </c>
      <c r="R2319" t="s">
        <v>166</v>
      </c>
    </row>
    <row r="2320" spans="1:18" x14ac:dyDescent="0.25">
      <c r="A2320">
        <v>-2.95</v>
      </c>
      <c r="B2320">
        <v>11.416667</v>
      </c>
      <c r="C2320" t="s">
        <v>19973</v>
      </c>
      <c r="D2320" t="s">
        <v>19974</v>
      </c>
      <c r="E2320" t="s">
        <v>16171</v>
      </c>
      <c r="F2320" t="s">
        <v>19975</v>
      </c>
      <c r="G2320" t="s">
        <v>20029</v>
      </c>
      <c r="H2320" t="s">
        <v>20030</v>
      </c>
      <c r="I2320" t="s">
        <v>29021</v>
      </c>
      <c r="J2320" t="s">
        <v>29022</v>
      </c>
      <c r="K2320" t="s">
        <v>19975</v>
      </c>
      <c r="L2320" t="s">
        <v>20030</v>
      </c>
      <c r="M2320" t="s">
        <v>29023</v>
      </c>
      <c r="N2320" t="s">
        <v>29021</v>
      </c>
      <c r="O2320" t="s">
        <v>29024</v>
      </c>
      <c r="P2320" t="s">
        <v>20031</v>
      </c>
      <c r="Q2320">
        <v>0</v>
      </c>
      <c r="R2320" t="s">
        <v>166</v>
      </c>
    </row>
    <row r="2321" spans="1:18" x14ac:dyDescent="0.25">
      <c r="A2321">
        <v>-2.95</v>
      </c>
      <c r="B2321">
        <v>11.716666999999999</v>
      </c>
      <c r="C2321" t="s">
        <v>19973</v>
      </c>
      <c r="D2321" t="s">
        <v>19974</v>
      </c>
      <c r="E2321" t="s">
        <v>16171</v>
      </c>
      <c r="F2321" t="s">
        <v>19975</v>
      </c>
      <c r="G2321" t="s">
        <v>20029</v>
      </c>
      <c r="H2321" t="s">
        <v>20030</v>
      </c>
      <c r="I2321" t="s">
        <v>25936</v>
      </c>
      <c r="J2321" t="s">
        <v>29025</v>
      </c>
      <c r="K2321" t="s">
        <v>19975</v>
      </c>
      <c r="L2321" t="s">
        <v>20030</v>
      </c>
      <c r="M2321" t="s">
        <v>29026</v>
      </c>
      <c r="N2321" t="s">
        <v>25936</v>
      </c>
      <c r="O2321" t="s">
        <v>29027</v>
      </c>
      <c r="P2321" t="s">
        <v>20031</v>
      </c>
      <c r="Q2321">
        <v>0</v>
      </c>
      <c r="R2321" t="s">
        <v>166</v>
      </c>
    </row>
    <row r="2322" spans="1:18" x14ac:dyDescent="0.25">
      <c r="A2322">
        <v>-2.95</v>
      </c>
      <c r="B2322">
        <v>11.716666999999999</v>
      </c>
      <c r="C2322" t="s">
        <v>19973</v>
      </c>
      <c r="D2322" t="s">
        <v>19974</v>
      </c>
      <c r="E2322" t="s">
        <v>16171</v>
      </c>
      <c r="F2322" t="s">
        <v>19975</v>
      </c>
      <c r="G2322" t="s">
        <v>20029</v>
      </c>
      <c r="H2322" t="s">
        <v>20030</v>
      </c>
      <c r="I2322" t="s">
        <v>25940</v>
      </c>
      <c r="J2322" t="s">
        <v>29028</v>
      </c>
      <c r="K2322" t="s">
        <v>19975</v>
      </c>
      <c r="L2322" t="s">
        <v>20030</v>
      </c>
      <c r="M2322" t="s">
        <v>29029</v>
      </c>
      <c r="N2322" t="s">
        <v>25940</v>
      </c>
      <c r="O2322" t="s">
        <v>29030</v>
      </c>
      <c r="P2322" t="s">
        <v>20031</v>
      </c>
      <c r="Q2322">
        <v>0</v>
      </c>
      <c r="R2322" t="s">
        <v>166</v>
      </c>
    </row>
    <row r="2323" spans="1:18" x14ac:dyDescent="0.25">
      <c r="A2323">
        <v>-2.8</v>
      </c>
      <c r="B2323">
        <v>11.466666999999999</v>
      </c>
      <c r="C2323" t="s">
        <v>19973</v>
      </c>
      <c r="D2323" t="s">
        <v>19974</v>
      </c>
      <c r="E2323" t="s">
        <v>16171</v>
      </c>
      <c r="F2323" t="s">
        <v>19975</v>
      </c>
      <c r="G2323" t="s">
        <v>20029</v>
      </c>
      <c r="H2323" t="s">
        <v>20030</v>
      </c>
      <c r="I2323" t="s">
        <v>29031</v>
      </c>
      <c r="J2323" t="s">
        <v>29032</v>
      </c>
      <c r="K2323" t="s">
        <v>19975</v>
      </c>
      <c r="L2323" t="s">
        <v>20030</v>
      </c>
      <c r="M2323" t="s">
        <v>29033</v>
      </c>
      <c r="N2323" t="s">
        <v>29031</v>
      </c>
      <c r="O2323" t="s">
        <v>29034</v>
      </c>
      <c r="P2323" t="s">
        <v>20031</v>
      </c>
      <c r="Q2323">
        <v>0</v>
      </c>
      <c r="R2323" t="s">
        <v>166</v>
      </c>
    </row>
    <row r="2324" spans="1:18" x14ac:dyDescent="0.25">
      <c r="A2324">
        <v>-2.95</v>
      </c>
      <c r="B2324">
        <v>11.45</v>
      </c>
      <c r="C2324" t="s">
        <v>19973</v>
      </c>
      <c r="D2324" t="s">
        <v>19974</v>
      </c>
      <c r="E2324" t="s">
        <v>16171</v>
      </c>
      <c r="F2324" t="s">
        <v>19975</v>
      </c>
      <c r="G2324" t="s">
        <v>20029</v>
      </c>
      <c r="H2324" t="s">
        <v>20030</v>
      </c>
      <c r="I2324" t="s">
        <v>29035</v>
      </c>
      <c r="J2324" t="s">
        <v>29036</v>
      </c>
      <c r="K2324" t="s">
        <v>19975</v>
      </c>
      <c r="L2324" t="s">
        <v>20030</v>
      </c>
      <c r="M2324" t="s">
        <v>29037</v>
      </c>
      <c r="N2324" t="s">
        <v>29035</v>
      </c>
      <c r="O2324" t="s">
        <v>29038</v>
      </c>
      <c r="P2324" t="s">
        <v>20031</v>
      </c>
      <c r="Q2324">
        <v>0</v>
      </c>
      <c r="R2324" t="s">
        <v>166</v>
      </c>
    </row>
    <row r="2325" spans="1:18" x14ac:dyDescent="0.25">
      <c r="A2325">
        <v>-2.4666670000000002</v>
      </c>
      <c r="B2325">
        <v>11.183332999999999</v>
      </c>
      <c r="C2325" t="s">
        <v>19973</v>
      </c>
      <c r="D2325" t="s">
        <v>19974</v>
      </c>
      <c r="E2325" t="s">
        <v>16171</v>
      </c>
      <c r="F2325" t="s">
        <v>19975</v>
      </c>
      <c r="G2325" t="s">
        <v>20029</v>
      </c>
      <c r="H2325" t="s">
        <v>20030</v>
      </c>
      <c r="I2325" t="s">
        <v>26001</v>
      </c>
      <c r="J2325" t="s">
        <v>29039</v>
      </c>
      <c r="K2325" t="s">
        <v>19975</v>
      </c>
      <c r="L2325" t="s">
        <v>20030</v>
      </c>
      <c r="M2325" t="s">
        <v>29040</v>
      </c>
      <c r="N2325" t="s">
        <v>26001</v>
      </c>
      <c r="O2325" t="s">
        <v>29041</v>
      </c>
      <c r="P2325" t="s">
        <v>20031</v>
      </c>
      <c r="Q2325">
        <v>0</v>
      </c>
      <c r="R2325" t="s">
        <v>166</v>
      </c>
    </row>
    <row r="2326" spans="1:18" x14ac:dyDescent="0.25">
      <c r="A2326">
        <v>-2.4666670000000002</v>
      </c>
      <c r="B2326">
        <v>11.183332999999999</v>
      </c>
      <c r="C2326" t="s">
        <v>19973</v>
      </c>
      <c r="D2326" t="s">
        <v>19974</v>
      </c>
      <c r="E2326" t="s">
        <v>16171</v>
      </c>
      <c r="F2326" t="s">
        <v>19975</v>
      </c>
      <c r="G2326" t="s">
        <v>20029</v>
      </c>
      <c r="H2326" t="s">
        <v>20030</v>
      </c>
      <c r="I2326" t="s">
        <v>29042</v>
      </c>
      <c r="J2326" t="s">
        <v>29043</v>
      </c>
      <c r="K2326" t="s">
        <v>19975</v>
      </c>
      <c r="L2326" t="s">
        <v>20030</v>
      </c>
      <c r="M2326" t="s">
        <v>29044</v>
      </c>
      <c r="N2326" t="s">
        <v>29042</v>
      </c>
      <c r="O2326" t="s">
        <v>29045</v>
      </c>
      <c r="P2326" t="s">
        <v>20031</v>
      </c>
      <c r="Q2326">
        <v>0</v>
      </c>
      <c r="R2326" t="s">
        <v>166</v>
      </c>
    </row>
    <row r="2327" spans="1:18" x14ac:dyDescent="0.25">
      <c r="A2327">
        <v>-2.6032130000000002</v>
      </c>
      <c r="B2327">
        <v>11.29785</v>
      </c>
      <c r="C2327" t="s">
        <v>19973</v>
      </c>
      <c r="D2327" t="s">
        <v>19974</v>
      </c>
      <c r="E2327" t="s">
        <v>16171</v>
      </c>
      <c r="F2327" t="s">
        <v>19975</v>
      </c>
      <c r="G2327" t="s">
        <v>20029</v>
      </c>
      <c r="H2327" t="s">
        <v>20030</v>
      </c>
      <c r="I2327" t="s">
        <v>26005</v>
      </c>
      <c r="J2327" t="s">
        <v>29046</v>
      </c>
      <c r="K2327" t="s">
        <v>19975</v>
      </c>
      <c r="L2327" t="s">
        <v>20030</v>
      </c>
      <c r="M2327" t="s">
        <v>29047</v>
      </c>
      <c r="N2327" t="s">
        <v>26005</v>
      </c>
      <c r="O2327" t="s">
        <v>29048</v>
      </c>
      <c r="P2327" t="s">
        <v>20031</v>
      </c>
      <c r="Q2327">
        <v>0</v>
      </c>
      <c r="R2327" t="s">
        <v>166</v>
      </c>
    </row>
    <row r="2328" spans="1:18" x14ac:dyDescent="0.25">
      <c r="A2328">
        <v>-2.9</v>
      </c>
      <c r="B2328">
        <v>11.383333</v>
      </c>
      <c r="C2328" t="s">
        <v>19973</v>
      </c>
      <c r="D2328" t="s">
        <v>19974</v>
      </c>
      <c r="E2328" t="s">
        <v>16171</v>
      </c>
      <c r="F2328" t="s">
        <v>19975</v>
      </c>
      <c r="G2328" t="s">
        <v>20029</v>
      </c>
      <c r="H2328" t="s">
        <v>20030</v>
      </c>
      <c r="I2328" t="s">
        <v>29049</v>
      </c>
      <c r="J2328" t="s">
        <v>29050</v>
      </c>
      <c r="K2328" t="s">
        <v>19975</v>
      </c>
      <c r="L2328" t="s">
        <v>20030</v>
      </c>
      <c r="M2328" t="s">
        <v>29051</v>
      </c>
      <c r="N2328" t="s">
        <v>29049</v>
      </c>
      <c r="O2328" t="s">
        <v>29052</v>
      </c>
      <c r="P2328" t="s">
        <v>20031</v>
      </c>
      <c r="Q2328">
        <v>0</v>
      </c>
      <c r="R2328" t="s">
        <v>166</v>
      </c>
    </row>
    <row r="2329" spans="1:18" x14ac:dyDescent="0.25">
      <c r="A2329">
        <v>-2.7166670000000002</v>
      </c>
      <c r="B2329">
        <v>11.15</v>
      </c>
      <c r="C2329" t="s">
        <v>19973</v>
      </c>
      <c r="D2329" t="s">
        <v>19974</v>
      </c>
      <c r="E2329" t="s">
        <v>16171</v>
      </c>
      <c r="F2329" t="s">
        <v>19975</v>
      </c>
      <c r="G2329" t="s">
        <v>20029</v>
      </c>
      <c r="H2329" t="s">
        <v>20030</v>
      </c>
      <c r="I2329" t="s">
        <v>29053</v>
      </c>
      <c r="J2329" t="s">
        <v>29054</v>
      </c>
      <c r="K2329" t="s">
        <v>19975</v>
      </c>
      <c r="L2329" t="s">
        <v>20030</v>
      </c>
      <c r="M2329" t="s">
        <v>29055</v>
      </c>
      <c r="N2329" t="s">
        <v>29053</v>
      </c>
      <c r="O2329" t="s">
        <v>29056</v>
      </c>
      <c r="P2329" t="s">
        <v>20031</v>
      </c>
      <c r="Q2329">
        <v>0</v>
      </c>
      <c r="R2329" t="s">
        <v>166</v>
      </c>
    </row>
    <row r="2330" spans="1:18" x14ac:dyDescent="0.25">
      <c r="A2330">
        <v>-2.733333</v>
      </c>
      <c r="B2330">
        <v>11.416667</v>
      </c>
      <c r="C2330" t="s">
        <v>19973</v>
      </c>
      <c r="D2330" t="s">
        <v>19974</v>
      </c>
      <c r="E2330" t="s">
        <v>16171</v>
      </c>
      <c r="F2330" t="s">
        <v>19975</v>
      </c>
      <c r="G2330" t="s">
        <v>20029</v>
      </c>
      <c r="H2330" t="s">
        <v>20030</v>
      </c>
      <c r="I2330" t="s">
        <v>29057</v>
      </c>
      <c r="J2330" t="s">
        <v>29058</v>
      </c>
      <c r="K2330" t="s">
        <v>19975</v>
      </c>
      <c r="L2330" t="s">
        <v>20030</v>
      </c>
      <c r="M2330" t="s">
        <v>29059</v>
      </c>
      <c r="N2330" t="s">
        <v>29057</v>
      </c>
      <c r="O2330" t="s">
        <v>29060</v>
      </c>
      <c r="P2330" t="s">
        <v>20031</v>
      </c>
      <c r="Q2330">
        <v>0</v>
      </c>
      <c r="R2330" t="s">
        <v>166</v>
      </c>
    </row>
    <row r="2331" spans="1:18" x14ac:dyDescent="0.25">
      <c r="A2331">
        <v>-2.9666670000000002</v>
      </c>
      <c r="B2331">
        <v>11.566667000000001</v>
      </c>
      <c r="C2331" t="s">
        <v>19973</v>
      </c>
      <c r="D2331" t="s">
        <v>19974</v>
      </c>
      <c r="E2331" t="s">
        <v>16171</v>
      </c>
      <c r="F2331" t="s">
        <v>19975</v>
      </c>
      <c r="G2331" t="s">
        <v>20029</v>
      </c>
      <c r="H2331" t="s">
        <v>20030</v>
      </c>
      <c r="I2331" t="s">
        <v>29061</v>
      </c>
      <c r="J2331" t="s">
        <v>29062</v>
      </c>
      <c r="K2331" t="s">
        <v>19975</v>
      </c>
      <c r="L2331" t="s">
        <v>20030</v>
      </c>
      <c r="M2331" t="s">
        <v>29063</v>
      </c>
      <c r="N2331" t="s">
        <v>29061</v>
      </c>
      <c r="O2331" t="s">
        <v>29064</v>
      </c>
      <c r="P2331" t="s">
        <v>20031</v>
      </c>
      <c r="Q2331">
        <v>0</v>
      </c>
      <c r="R2331" t="s">
        <v>166</v>
      </c>
    </row>
    <row r="2332" spans="1:18" x14ac:dyDescent="0.25">
      <c r="A2332">
        <v>-2.983333</v>
      </c>
      <c r="B2332">
        <v>11.6</v>
      </c>
      <c r="C2332" t="s">
        <v>19973</v>
      </c>
      <c r="D2332" t="s">
        <v>19974</v>
      </c>
      <c r="E2332" t="s">
        <v>16171</v>
      </c>
      <c r="F2332" t="s">
        <v>19975</v>
      </c>
      <c r="G2332" t="s">
        <v>20029</v>
      </c>
      <c r="H2332" t="s">
        <v>20030</v>
      </c>
      <c r="I2332" t="s">
        <v>29065</v>
      </c>
      <c r="J2332" t="s">
        <v>29066</v>
      </c>
      <c r="K2332" t="s">
        <v>19975</v>
      </c>
      <c r="L2332" t="s">
        <v>20030</v>
      </c>
      <c r="M2332" t="s">
        <v>29067</v>
      </c>
      <c r="N2332" t="s">
        <v>29065</v>
      </c>
      <c r="O2332" t="s">
        <v>29068</v>
      </c>
      <c r="P2332" t="s">
        <v>20031</v>
      </c>
      <c r="Q2332">
        <v>0</v>
      </c>
      <c r="R2332" t="s">
        <v>166</v>
      </c>
    </row>
    <row r="2333" spans="1:18" x14ac:dyDescent="0.25">
      <c r="A2333">
        <v>-2.8</v>
      </c>
      <c r="B2333">
        <v>11.25</v>
      </c>
      <c r="C2333" t="s">
        <v>19973</v>
      </c>
      <c r="D2333" t="s">
        <v>19974</v>
      </c>
      <c r="E2333" t="s">
        <v>16171</v>
      </c>
      <c r="F2333" t="s">
        <v>19975</v>
      </c>
      <c r="G2333" t="s">
        <v>20029</v>
      </c>
      <c r="H2333" t="s">
        <v>20030</v>
      </c>
      <c r="I2333" t="s">
        <v>29069</v>
      </c>
      <c r="J2333" t="s">
        <v>29070</v>
      </c>
      <c r="K2333" t="s">
        <v>19975</v>
      </c>
      <c r="L2333" t="s">
        <v>20030</v>
      </c>
      <c r="M2333" t="s">
        <v>29071</v>
      </c>
      <c r="N2333" t="s">
        <v>29069</v>
      </c>
      <c r="O2333" t="s">
        <v>29072</v>
      </c>
      <c r="P2333" t="s">
        <v>20031</v>
      </c>
      <c r="Q2333">
        <v>0</v>
      </c>
      <c r="R2333" t="s">
        <v>166</v>
      </c>
    </row>
    <row r="2334" spans="1:18" x14ac:dyDescent="0.25">
      <c r="A2334">
        <v>-2.7166670000000002</v>
      </c>
      <c r="B2334">
        <v>11.383333</v>
      </c>
      <c r="C2334" t="s">
        <v>19973</v>
      </c>
      <c r="D2334" t="s">
        <v>19974</v>
      </c>
      <c r="E2334" t="s">
        <v>16171</v>
      </c>
      <c r="F2334" t="s">
        <v>19975</v>
      </c>
      <c r="G2334" t="s">
        <v>20029</v>
      </c>
      <c r="H2334" t="s">
        <v>20030</v>
      </c>
      <c r="I2334" t="s">
        <v>26791</v>
      </c>
      <c r="J2334" t="s">
        <v>29073</v>
      </c>
      <c r="K2334" t="s">
        <v>19975</v>
      </c>
      <c r="L2334" t="s">
        <v>20030</v>
      </c>
      <c r="M2334" t="s">
        <v>29074</v>
      </c>
      <c r="N2334" t="s">
        <v>26791</v>
      </c>
      <c r="O2334" t="s">
        <v>29075</v>
      </c>
      <c r="P2334" t="s">
        <v>20031</v>
      </c>
      <c r="Q2334">
        <v>0</v>
      </c>
      <c r="R2334" t="s">
        <v>166</v>
      </c>
    </row>
    <row r="2335" spans="1:18" x14ac:dyDescent="0.25">
      <c r="A2335">
        <v>-3.094462</v>
      </c>
      <c r="B2335">
        <v>11.651892</v>
      </c>
      <c r="C2335" t="s">
        <v>19973</v>
      </c>
      <c r="D2335" t="s">
        <v>19974</v>
      </c>
      <c r="E2335" t="s">
        <v>16171</v>
      </c>
      <c r="F2335" t="s">
        <v>19975</v>
      </c>
      <c r="G2335" t="s">
        <v>20029</v>
      </c>
      <c r="H2335" t="s">
        <v>20030</v>
      </c>
      <c r="I2335" t="s">
        <v>25624</v>
      </c>
      <c r="J2335" t="s">
        <v>29076</v>
      </c>
      <c r="K2335" t="s">
        <v>19975</v>
      </c>
      <c r="L2335" t="s">
        <v>20030</v>
      </c>
      <c r="M2335" t="s">
        <v>29077</v>
      </c>
      <c r="N2335" t="s">
        <v>25624</v>
      </c>
      <c r="O2335" t="s">
        <v>29078</v>
      </c>
      <c r="P2335" t="s">
        <v>20031</v>
      </c>
      <c r="Q2335">
        <v>0</v>
      </c>
      <c r="R2335" t="s">
        <v>166</v>
      </c>
    </row>
    <row r="2336" spans="1:18" x14ac:dyDescent="0.25">
      <c r="A2336">
        <v>-3.1122740000000002</v>
      </c>
      <c r="B2336">
        <v>11.70271</v>
      </c>
      <c r="C2336" t="s">
        <v>19973</v>
      </c>
      <c r="D2336" t="s">
        <v>19974</v>
      </c>
      <c r="E2336" t="s">
        <v>16171</v>
      </c>
      <c r="F2336" t="s">
        <v>19975</v>
      </c>
      <c r="G2336" t="s">
        <v>20029</v>
      </c>
      <c r="H2336" t="s">
        <v>20030</v>
      </c>
      <c r="I2336" t="s">
        <v>24842</v>
      </c>
      <c r="J2336" t="s">
        <v>29079</v>
      </c>
      <c r="K2336" t="s">
        <v>19975</v>
      </c>
      <c r="L2336" t="s">
        <v>20030</v>
      </c>
      <c r="M2336" t="s">
        <v>29080</v>
      </c>
      <c r="N2336" t="s">
        <v>24842</v>
      </c>
      <c r="O2336" t="s">
        <v>29081</v>
      </c>
      <c r="P2336" t="s">
        <v>20031</v>
      </c>
      <c r="Q2336">
        <v>0</v>
      </c>
      <c r="R2336" t="s">
        <v>166</v>
      </c>
    </row>
    <row r="2337" spans="1:18" x14ac:dyDescent="0.25">
      <c r="A2337">
        <v>-2.7</v>
      </c>
      <c r="B2337">
        <v>11.383333</v>
      </c>
      <c r="C2337" t="s">
        <v>19973</v>
      </c>
      <c r="D2337" t="s">
        <v>19974</v>
      </c>
      <c r="E2337" t="s">
        <v>16171</v>
      </c>
      <c r="F2337" t="s">
        <v>19975</v>
      </c>
      <c r="G2337" t="s">
        <v>20029</v>
      </c>
      <c r="H2337" t="s">
        <v>20030</v>
      </c>
      <c r="I2337" t="s">
        <v>29082</v>
      </c>
      <c r="J2337" t="s">
        <v>29083</v>
      </c>
      <c r="K2337" t="s">
        <v>19975</v>
      </c>
      <c r="L2337" t="s">
        <v>20030</v>
      </c>
      <c r="M2337" t="s">
        <v>29084</v>
      </c>
      <c r="N2337" t="s">
        <v>29082</v>
      </c>
      <c r="O2337" t="s">
        <v>29085</v>
      </c>
      <c r="P2337" t="s">
        <v>20031</v>
      </c>
      <c r="Q2337">
        <v>0</v>
      </c>
      <c r="R2337" t="s">
        <v>166</v>
      </c>
    </row>
    <row r="2338" spans="1:18" x14ac:dyDescent="0.25">
      <c r="A2338">
        <v>-2.8666670000000001</v>
      </c>
      <c r="B2338">
        <v>11.666667</v>
      </c>
      <c r="C2338" t="s">
        <v>19973</v>
      </c>
      <c r="D2338" t="s">
        <v>19974</v>
      </c>
      <c r="E2338" t="s">
        <v>16171</v>
      </c>
      <c r="F2338" t="s">
        <v>19975</v>
      </c>
      <c r="G2338" t="s">
        <v>20029</v>
      </c>
      <c r="H2338" t="s">
        <v>20030</v>
      </c>
      <c r="I2338" t="s">
        <v>11504</v>
      </c>
      <c r="J2338" t="s">
        <v>29086</v>
      </c>
      <c r="K2338" t="s">
        <v>19975</v>
      </c>
      <c r="L2338" t="s">
        <v>20030</v>
      </c>
      <c r="M2338" t="s">
        <v>29087</v>
      </c>
      <c r="N2338" t="s">
        <v>11504</v>
      </c>
      <c r="O2338" t="s">
        <v>29088</v>
      </c>
      <c r="P2338" t="s">
        <v>20031</v>
      </c>
      <c r="Q2338">
        <v>0</v>
      </c>
      <c r="R2338" t="s">
        <v>166</v>
      </c>
    </row>
    <row r="2339" spans="1:18" x14ac:dyDescent="0.25">
      <c r="A2339">
        <v>-2.5499999999999998</v>
      </c>
      <c r="B2339">
        <v>11.166667</v>
      </c>
      <c r="C2339" t="s">
        <v>19973</v>
      </c>
      <c r="D2339" t="s">
        <v>19974</v>
      </c>
      <c r="E2339" t="s">
        <v>16171</v>
      </c>
      <c r="F2339" t="s">
        <v>19975</v>
      </c>
      <c r="G2339" t="s">
        <v>20029</v>
      </c>
      <c r="H2339" t="s">
        <v>20030</v>
      </c>
      <c r="I2339" t="s">
        <v>11504</v>
      </c>
      <c r="J2339" t="s">
        <v>29089</v>
      </c>
      <c r="K2339" t="s">
        <v>19975</v>
      </c>
      <c r="L2339" t="s">
        <v>20030</v>
      </c>
      <c r="M2339" t="s">
        <v>29090</v>
      </c>
      <c r="N2339" t="s">
        <v>11504</v>
      </c>
      <c r="O2339" t="s">
        <v>29091</v>
      </c>
      <c r="P2339" t="s">
        <v>20031</v>
      </c>
      <c r="Q2339">
        <v>0</v>
      </c>
      <c r="R2339" t="s">
        <v>166</v>
      </c>
    </row>
    <row r="2340" spans="1:18" x14ac:dyDescent="0.25">
      <c r="A2340">
        <v>-2.8666670000000001</v>
      </c>
      <c r="B2340">
        <v>11.666667</v>
      </c>
      <c r="C2340" t="s">
        <v>19973</v>
      </c>
      <c r="D2340" t="s">
        <v>19974</v>
      </c>
      <c r="E2340" t="s">
        <v>16171</v>
      </c>
      <c r="F2340" t="s">
        <v>19975</v>
      </c>
      <c r="G2340" t="s">
        <v>20029</v>
      </c>
      <c r="H2340" t="s">
        <v>20030</v>
      </c>
      <c r="I2340" t="s">
        <v>29092</v>
      </c>
      <c r="J2340" t="s">
        <v>29093</v>
      </c>
      <c r="K2340" t="s">
        <v>19975</v>
      </c>
      <c r="L2340" t="s">
        <v>20030</v>
      </c>
      <c r="M2340" t="s">
        <v>29094</v>
      </c>
      <c r="N2340" t="s">
        <v>29092</v>
      </c>
      <c r="O2340" t="s">
        <v>29095</v>
      </c>
      <c r="P2340" t="s">
        <v>20031</v>
      </c>
      <c r="Q2340">
        <v>0</v>
      </c>
      <c r="R2340" t="s">
        <v>166</v>
      </c>
    </row>
    <row r="2341" spans="1:18" x14ac:dyDescent="0.25">
      <c r="A2341">
        <v>-2.6333329999999999</v>
      </c>
      <c r="B2341">
        <v>11.133333</v>
      </c>
      <c r="C2341" t="s">
        <v>19973</v>
      </c>
      <c r="D2341" t="s">
        <v>19974</v>
      </c>
      <c r="E2341" t="s">
        <v>16171</v>
      </c>
      <c r="F2341" t="s">
        <v>19975</v>
      </c>
      <c r="G2341" t="s">
        <v>20029</v>
      </c>
      <c r="H2341" t="s">
        <v>20030</v>
      </c>
      <c r="I2341" t="s">
        <v>29096</v>
      </c>
      <c r="J2341" t="s">
        <v>29097</v>
      </c>
      <c r="K2341" t="s">
        <v>19975</v>
      </c>
      <c r="L2341" t="s">
        <v>20030</v>
      </c>
      <c r="M2341" t="s">
        <v>29098</v>
      </c>
      <c r="N2341" t="s">
        <v>29096</v>
      </c>
      <c r="O2341" t="s">
        <v>29099</v>
      </c>
      <c r="P2341" t="s">
        <v>20031</v>
      </c>
      <c r="Q2341">
        <v>0</v>
      </c>
      <c r="R2341" t="s">
        <v>166</v>
      </c>
    </row>
    <row r="2342" spans="1:18" x14ac:dyDescent="0.25">
      <c r="A2342">
        <v>-2.6</v>
      </c>
      <c r="B2342">
        <v>11.366667</v>
      </c>
      <c r="C2342" t="s">
        <v>19973</v>
      </c>
      <c r="D2342" t="s">
        <v>19974</v>
      </c>
      <c r="E2342" t="s">
        <v>16171</v>
      </c>
      <c r="F2342" t="s">
        <v>19975</v>
      </c>
      <c r="G2342" t="s">
        <v>20029</v>
      </c>
      <c r="H2342" t="s">
        <v>20030</v>
      </c>
      <c r="I2342" t="s">
        <v>29100</v>
      </c>
      <c r="J2342" t="s">
        <v>29101</v>
      </c>
      <c r="K2342" t="s">
        <v>19975</v>
      </c>
      <c r="L2342" t="s">
        <v>20030</v>
      </c>
      <c r="M2342" t="s">
        <v>29102</v>
      </c>
      <c r="N2342" t="s">
        <v>29100</v>
      </c>
      <c r="O2342" t="s">
        <v>29103</v>
      </c>
      <c r="P2342" t="s">
        <v>20031</v>
      </c>
      <c r="Q2342">
        <v>0</v>
      </c>
      <c r="R2342" t="s">
        <v>166</v>
      </c>
    </row>
    <row r="2343" spans="1:18" x14ac:dyDescent="0.25">
      <c r="A2343">
        <v>-2.6166670000000001</v>
      </c>
      <c r="B2343">
        <v>11.416667</v>
      </c>
      <c r="C2343" t="s">
        <v>19973</v>
      </c>
      <c r="D2343" t="s">
        <v>19974</v>
      </c>
      <c r="E2343" t="s">
        <v>16171</v>
      </c>
      <c r="F2343" t="s">
        <v>19975</v>
      </c>
      <c r="G2343" t="s">
        <v>20029</v>
      </c>
      <c r="H2343" t="s">
        <v>20030</v>
      </c>
      <c r="I2343" t="s">
        <v>29104</v>
      </c>
      <c r="J2343" t="s">
        <v>29105</v>
      </c>
      <c r="K2343" t="s">
        <v>19975</v>
      </c>
      <c r="L2343" t="s">
        <v>20030</v>
      </c>
      <c r="M2343" t="s">
        <v>29106</v>
      </c>
      <c r="N2343" t="s">
        <v>29104</v>
      </c>
      <c r="O2343" t="s">
        <v>29107</v>
      </c>
      <c r="P2343" t="s">
        <v>20031</v>
      </c>
      <c r="Q2343">
        <v>0</v>
      </c>
      <c r="R2343" t="s">
        <v>166</v>
      </c>
    </row>
    <row r="2344" spans="1:18" x14ac:dyDescent="0.25">
      <c r="A2344">
        <v>-3.1</v>
      </c>
      <c r="B2344">
        <v>11.7</v>
      </c>
      <c r="C2344" t="s">
        <v>19973</v>
      </c>
      <c r="D2344" t="s">
        <v>19974</v>
      </c>
      <c r="E2344" t="s">
        <v>16171</v>
      </c>
      <c r="F2344" t="s">
        <v>19975</v>
      </c>
      <c r="G2344" t="s">
        <v>20029</v>
      </c>
      <c r="H2344" t="s">
        <v>20030</v>
      </c>
      <c r="I2344" t="s">
        <v>29104</v>
      </c>
      <c r="J2344" t="s">
        <v>29108</v>
      </c>
      <c r="K2344" t="s">
        <v>19975</v>
      </c>
      <c r="L2344" t="s">
        <v>20030</v>
      </c>
      <c r="M2344" t="s">
        <v>29109</v>
      </c>
      <c r="N2344" t="s">
        <v>29104</v>
      </c>
      <c r="O2344" t="s">
        <v>29110</v>
      </c>
      <c r="P2344" t="s">
        <v>20031</v>
      </c>
      <c r="Q2344">
        <v>0</v>
      </c>
      <c r="R2344" t="s">
        <v>166</v>
      </c>
    </row>
    <row r="2345" spans="1:18" x14ac:dyDescent="0.25">
      <c r="A2345">
        <v>-3.5324059999999999</v>
      </c>
      <c r="B2345">
        <v>10.793711</v>
      </c>
      <c r="C2345" t="s">
        <v>19973</v>
      </c>
      <c r="D2345" t="s">
        <v>19974</v>
      </c>
      <c r="E2345" t="s">
        <v>16171</v>
      </c>
      <c r="F2345" t="s">
        <v>19975</v>
      </c>
      <c r="G2345" t="s">
        <v>20044</v>
      </c>
      <c r="H2345" t="s">
        <v>20045</v>
      </c>
      <c r="I2345" t="s">
        <v>29111</v>
      </c>
      <c r="J2345" t="s">
        <v>29112</v>
      </c>
      <c r="K2345" t="s">
        <v>19975</v>
      </c>
      <c r="L2345" t="s">
        <v>20045</v>
      </c>
      <c r="M2345" t="s">
        <v>29113</v>
      </c>
      <c r="N2345" t="s">
        <v>29111</v>
      </c>
      <c r="O2345" t="s">
        <v>29114</v>
      </c>
      <c r="P2345" t="s">
        <v>20046</v>
      </c>
      <c r="Q2345">
        <v>0</v>
      </c>
      <c r="R2345" t="s">
        <v>166</v>
      </c>
    </row>
    <row r="2346" spans="1:18" x14ac:dyDescent="0.25">
      <c r="A2346">
        <v>-3.7503769999999998</v>
      </c>
      <c r="B2346">
        <v>11.205800999999999</v>
      </c>
      <c r="C2346" t="s">
        <v>19973</v>
      </c>
      <c r="D2346" t="s">
        <v>19974</v>
      </c>
      <c r="E2346" t="s">
        <v>16171</v>
      </c>
      <c r="F2346" t="s">
        <v>19975</v>
      </c>
      <c r="G2346" t="s">
        <v>20044</v>
      </c>
      <c r="H2346" t="s">
        <v>20045</v>
      </c>
      <c r="I2346" t="s">
        <v>29115</v>
      </c>
      <c r="J2346" t="s">
        <v>29116</v>
      </c>
      <c r="K2346" t="s">
        <v>19975</v>
      </c>
      <c r="L2346" t="s">
        <v>20045</v>
      </c>
      <c r="M2346" t="s">
        <v>29117</v>
      </c>
      <c r="N2346" t="s">
        <v>29115</v>
      </c>
      <c r="O2346" t="s">
        <v>29118</v>
      </c>
      <c r="P2346" t="s">
        <v>20046</v>
      </c>
      <c r="Q2346">
        <v>0</v>
      </c>
      <c r="R2346" t="s">
        <v>166</v>
      </c>
    </row>
    <row r="2347" spans="1:18" x14ac:dyDescent="0.25">
      <c r="A2347">
        <v>-3.7670629999999998</v>
      </c>
      <c r="B2347">
        <v>11.020806</v>
      </c>
      <c r="C2347" t="s">
        <v>19973</v>
      </c>
      <c r="D2347" t="s">
        <v>19974</v>
      </c>
      <c r="E2347" t="s">
        <v>16171</v>
      </c>
      <c r="F2347" t="s">
        <v>19975</v>
      </c>
      <c r="G2347" t="s">
        <v>20044</v>
      </c>
      <c r="H2347" t="s">
        <v>20045</v>
      </c>
      <c r="I2347" t="s">
        <v>29119</v>
      </c>
      <c r="J2347" t="s">
        <v>29120</v>
      </c>
      <c r="K2347" t="s">
        <v>19975</v>
      </c>
      <c r="L2347" t="s">
        <v>20045</v>
      </c>
      <c r="M2347" t="s">
        <v>29121</v>
      </c>
      <c r="N2347" t="s">
        <v>29119</v>
      </c>
      <c r="O2347" t="s">
        <v>29122</v>
      </c>
      <c r="P2347" t="s">
        <v>20046</v>
      </c>
      <c r="Q2347">
        <v>0</v>
      </c>
      <c r="R2347" t="s">
        <v>166</v>
      </c>
    </row>
    <row r="2348" spans="1:18" x14ac:dyDescent="0.25">
      <c r="A2348">
        <v>-3.7723409999999999</v>
      </c>
      <c r="B2348">
        <v>11.148825</v>
      </c>
      <c r="C2348" t="s">
        <v>19973</v>
      </c>
      <c r="D2348" t="s">
        <v>19974</v>
      </c>
      <c r="E2348" t="s">
        <v>16171</v>
      </c>
      <c r="F2348" t="s">
        <v>19975</v>
      </c>
      <c r="G2348" t="s">
        <v>20044</v>
      </c>
      <c r="H2348" t="s">
        <v>20045</v>
      </c>
      <c r="I2348" t="s">
        <v>29123</v>
      </c>
      <c r="J2348" t="s">
        <v>29124</v>
      </c>
      <c r="K2348" t="s">
        <v>19975</v>
      </c>
      <c r="L2348" t="s">
        <v>20045</v>
      </c>
      <c r="M2348" t="s">
        <v>29125</v>
      </c>
      <c r="N2348" t="s">
        <v>29123</v>
      </c>
      <c r="O2348" t="s">
        <v>29126</v>
      </c>
      <c r="P2348" t="s">
        <v>20046</v>
      </c>
      <c r="Q2348">
        <v>0</v>
      </c>
      <c r="R2348" t="s">
        <v>166</v>
      </c>
    </row>
    <row r="2349" spans="1:18" x14ac:dyDescent="0.25">
      <c r="A2349">
        <v>-3.7723409999999999</v>
      </c>
      <c r="B2349">
        <v>11.148825</v>
      </c>
      <c r="C2349" t="s">
        <v>19973</v>
      </c>
      <c r="D2349" t="s">
        <v>19974</v>
      </c>
      <c r="E2349" t="s">
        <v>16171</v>
      </c>
      <c r="F2349" t="s">
        <v>19975</v>
      </c>
      <c r="G2349" t="s">
        <v>20044</v>
      </c>
      <c r="H2349" t="s">
        <v>20045</v>
      </c>
      <c r="I2349" t="s">
        <v>28205</v>
      </c>
      <c r="J2349" t="s">
        <v>29127</v>
      </c>
      <c r="K2349" t="s">
        <v>19975</v>
      </c>
      <c r="L2349" t="s">
        <v>20045</v>
      </c>
      <c r="M2349" t="s">
        <v>29128</v>
      </c>
      <c r="N2349" t="s">
        <v>28205</v>
      </c>
      <c r="O2349" t="s">
        <v>29129</v>
      </c>
      <c r="P2349" t="s">
        <v>20046</v>
      </c>
      <c r="Q2349">
        <v>0</v>
      </c>
      <c r="R2349" t="s">
        <v>166</v>
      </c>
    </row>
    <row r="2350" spans="1:18" x14ac:dyDescent="0.25">
      <c r="A2350">
        <v>-3.7723409999999999</v>
      </c>
      <c r="B2350">
        <v>11.148825</v>
      </c>
      <c r="C2350" t="s">
        <v>19973</v>
      </c>
      <c r="D2350" t="s">
        <v>19974</v>
      </c>
      <c r="E2350" t="s">
        <v>16171</v>
      </c>
      <c r="F2350" t="s">
        <v>19975</v>
      </c>
      <c r="G2350" t="s">
        <v>20044</v>
      </c>
      <c r="H2350" t="s">
        <v>20045</v>
      </c>
      <c r="I2350" t="s">
        <v>19960</v>
      </c>
      <c r="J2350" t="s">
        <v>29130</v>
      </c>
      <c r="K2350" t="s">
        <v>19975</v>
      </c>
      <c r="L2350" t="s">
        <v>20045</v>
      </c>
      <c r="M2350" t="s">
        <v>29131</v>
      </c>
      <c r="N2350" t="s">
        <v>19960</v>
      </c>
      <c r="O2350" t="s">
        <v>29132</v>
      </c>
      <c r="P2350" t="s">
        <v>20046</v>
      </c>
      <c r="Q2350">
        <v>0</v>
      </c>
      <c r="R2350" t="s">
        <v>166</v>
      </c>
    </row>
    <row r="2351" spans="1:18" x14ac:dyDescent="0.25">
      <c r="A2351">
        <v>-3.7351709999999998</v>
      </c>
      <c r="B2351">
        <v>11.03642</v>
      </c>
      <c r="C2351" t="s">
        <v>19973</v>
      </c>
      <c r="D2351" t="s">
        <v>19974</v>
      </c>
      <c r="E2351" t="s">
        <v>16171</v>
      </c>
      <c r="F2351" t="s">
        <v>19975</v>
      </c>
      <c r="G2351" t="s">
        <v>20044</v>
      </c>
      <c r="H2351" t="s">
        <v>20045</v>
      </c>
      <c r="I2351" t="s">
        <v>29133</v>
      </c>
      <c r="J2351" t="s">
        <v>29134</v>
      </c>
      <c r="K2351" t="s">
        <v>19975</v>
      </c>
      <c r="L2351" t="s">
        <v>20045</v>
      </c>
      <c r="M2351" t="s">
        <v>29135</v>
      </c>
      <c r="N2351" t="s">
        <v>29133</v>
      </c>
      <c r="O2351" t="s">
        <v>29136</v>
      </c>
      <c r="P2351" t="s">
        <v>20046</v>
      </c>
      <c r="Q2351">
        <v>0</v>
      </c>
      <c r="R2351" t="s">
        <v>166</v>
      </c>
    </row>
    <row r="2352" spans="1:18" x14ac:dyDescent="0.25">
      <c r="A2352">
        <v>-3.7502900000000001</v>
      </c>
      <c r="B2352">
        <v>11.033056</v>
      </c>
      <c r="C2352" t="s">
        <v>19973</v>
      </c>
      <c r="D2352" t="s">
        <v>19974</v>
      </c>
      <c r="E2352" t="s">
        <v>16171</v>
      </c>
      <c r="F2352" t="s">
        <v>19975</v>
      </c>
      <c r="G2352" t="s">
        <v>20044</v>
      </c>
      <c r="H2352" t="s">
        <v>20045</v>
      </c>
      <c r="I2352" t="s">
        <v>29137</v>
      </c>
      <c r="J2352" t="s">
        <v>29138</v>
      </c>
      <c r="K2352" t="s">
        <v>19975</v>
      </c>
      <c r="L2352" t="s">
        <v>20045</v>
      </c>
      <c r="M2352" t="s">
        <v>29139</v>
      </c>
      <c r="N2352" t="s">
        <v>29137</v>
      </c>
      <c r="O2352" t="s">
        <v>29140</v>
      </c>
      <c r="P2352" t="s">
        <v>20046</v>
      </c>
      <c r="Q2352">
        <v>0</v>
      </c>
      <c r="R2352" t="s">
        <v>166</v>
      </c>
    </row>
    <row r="2353" spans="1:18" x14ac:dyDescent="0.25">
      <c r="A2353">
        <v>-3.8703560000000001</v>
      </c>
      <c r="B2353">
        <v>11.10374</v>
      </c>
      <c r="C2353" t="s">
        <v>19973</v>
      </c>
      <c r="D2353" t="s">
        <v>19974</v>
      </c>
      <c r="E2353" t="s">
        <v>16171</v>
      </c>
      <c r="F2353" t="s">
        <v>19975</v>
      </c>
      <c r="G2353" t="s">
        <v>20044</v>
      </c>
      <c r="H2353" t="s">
        <v>20045</v>
      </c>
      <c r="I2353" t="s">
        <v>26737</v>
      </c>
      <c r="J2353" t="s">
        <v>29141</v>
      </c>
      <c r="K2353" t="s">
        <v>19975</v>
      </c>
      <c r="L2353" t="s">
        <v>20045</v>
      </c>
      <c r="M2353" t="s">
        <v>29142</v>
      </c>
      <c r="N2353" t="s">
        <v>26737</v>
      </c>
      <c r="O2353" t="s">
        <v>29143</v>
      </c>
      <c r="P2353" t="s">
        <v>20046</v>
      </c>
      <c r="Q2353">
        <v>0</v>
      </c>
      <c r="R2353" t="s">
        <v>166</v>
      </c>
    </row>
    <row r="2354" spans="1:18" x14ac:dyDescent="0.25">
      <c r="A2354">
        <v>-3.5660690000000002</v>
      </c>
      <c r="B2354">
        <v>10.843875000000001</v>
      </c>
      <c r="C2354" t="s">
        <v>19973</v>
      </c>
      <c r="D2354" t="s">
        <v>19974</v>
      </c>
      <c r="E2354" t="s">
        <v>16171</v>
      </c>
      <c r="F2354" t="s">
        <v>19975</v>
      </c>
      <c r="G2354" t="s">
        <v>20044</v>
      </c>
      <c r="H2354" t="s">
        <v>20045</v>
      </c>
      <c r="I2354" t="s">
        <v>29144</v>
      </c>
      <c r="J2354" t="s">
        <v>29145</v>
      </c>
      <c r="K2354" t="s">
        <v>19975</v>
      </c>
      <c r="L2354" t="s">
        <v>20045</v>
      </c>
      <c r="M2354" t="s">
        <v>29146</v>
      </c>
      <c r="N2354" t="s">
        <v>29144</v>
      </c>
      <c r="O2354" t="s">
        <v>29147</v>
      </c>
      <c r="P2354" t="s">
        <v>20046</v>
      </c>
      <c r="Q2354">
        <v>0</v>
      </c>
      <c r="R2354" t="s">
        <v>166</v>
      </c>
    </row>
    <row r="2355" spans="1:18" x14ac:dyDescent="0.25">
      <c r="A2355">
        <v>-3.7736040000000002</v>
      </c>
      <c r="B2355">
        <v>11.018571</v>
      </c>
      <c r="C2355" t="s">
        <v>19973</v>
      </c>
      <c r="D2355" t="s">
        <v>19974</v>
      </c>
      <c r="E2355" t="s">
        <v>16171</v>
      </c>
      <c r="F2355" t="s">
        <v>19975</v>
      </c>
      <c r="G2355" t="s">
        <v>20044</v>
      </c>
      <c r="H2355" t="s">
        <v>20045</v>
      </c>
      <c r="I2355" t="s">
        <v>29148</v>
      </c>
      <c r="J2355" t="s">
        <v>29149</v>
      </c>
      <c r="K2355" t="s">
        <v>19975</v>
      </c>
      <c r="L2355" t="s">
        <v>20045</v>
      </c>
      <c r="M2355" t="s">
        <v>29150</v>
      </c>
      <c r="N2355" t="s">
        <v>29148</v>
      </c>
      <c r="O2355" t="s">
        <v>29151</v>
      </c>
      <c r="P2355" t="s">
        <v>20046</v>
      </c>
      <c r="Q2355">
        <v>0</v>
      </c>
      <c r="R2355" t="s">
        <v>166</v>
      </c>
    </row>
    <row r="2356" spans="1:18" x14ac:dyDescent="0.25">
      <c r="A2356">
        <v>-3.7949000000000002</v>
      </c>
      <c r="B2356">
        <v>11.018610000000001</v>
      </c>
      <c r="C2356" t="s">
        <v>19973</v>
      </c>
      <c r="D2356" t="s">
        <v>19974</v>
      </c>
      <c r="E2356" t="s">
        <v>16171</v>
      </c>
      <c r="F2356" t="s">
        <v>19975</v>
      </c>
      <c r="G2356" t="s">
        <v>20044</v>
      </c>
      <c r="H2356" t="s">
        <v>20045</v>
      </c>
      <c r="I2356" t="s">
        <v>29152</v>
      </c>
      <c r="J2356" t="s">
        <v>29153</v>
      </c>
      <c r="K2356" t="s">
        <v>19975</v>
      </c>
      <c r="L2356" t="s">
        <v>20045</v>
      </c>
      <c r="M2356" t="s">
        <v>29154</v>
      </c>
      <c r="N2356" t="s">
        <v>29152</v>
      </c>
      <c r="O2356" t="s">
        <v>29155</v>
      </c>
      <c r="P2356" t="s">
        <v>20046</v>
      </c>
      <c r="Q2356">
        <v>0</v>
      </c>
      <c r="R2356" t="s">
        <v>166</v>
      </c>
    </row>
    <row r="2357" spans="1:18" x14ac:dyDescent="0.25">
      <c r="A2357">
        <v>-3.8302890000000001</v>
      </c>
      <c r="B2357">
        <v>11.038568</v>
      </c>
      <c r="C2357" t="s">
        <v>19973</v>
      </c>
      <c r="D2357" t="s">
        <v>19974</v>
      </c>
      <c r="E2357" t="s">
        <v>16171</v>
      </c>
      <c r="F2357" t="s">
        <v>19975</v>
      </c>
      <c r="G2357" t="s">
        <v>20044</v>
      </c>
      <c r="H2357" t="s">
        <v>20045</v>
      </c>
      <c r="I2357" t="s">
        <v>29156</v>
      </c>
      <c r="J2357" t="s">
        <v>29157</v>
      </c>
      <c r="K2357" t="s">
        <v>19975</v>
      </c>
      <c r="L2357" t="s">
        <v>20045</v>
      </c>
      <c r="M2357" t="s">
        <v>29158</v>
      </c>
      <c r="N2357" t="s">
        <v>29156</v>
      </c>
      <c r="O2357" t="s">
        <v>29159</v>
      </c>
      <c r="P2357" t="s">
        <v>20046</v>
      </c>
      <c r="Q2357">
        <v>0</v>
      </c>
      <c r="R2357" t="s">
        <v>166</v>
      </c>
    </row>
    <row r="2358" spans="1:18" x14ac:dyDescent="0.25">
      <c r="A2358">
        <v>-3.8977369999999998</v>
      </c>
      <c r="B2358">
        <v>11.138245</v>
      </c>
      <c r="C2358" t="s">
        <v>19973</v>
      </c>
      <c r="D2358" t="s">
        <v>19974</v>
      </c>
      <c r="E2358" t="s">
        <v>16171</v>
      </c>
      <c r="F2358" t="s">
        <v>19975</v>
      </c>
      <c r="G2358" t="s">
        <v>20044</v>
      </c>
      <c r="H2358" t="s">
        <v>20045</v>
      </c>
      <c r="I2358" t="s">
        <v>29160</v>
      </c>
      <c r="J2358" t="s">
        <v>29161</v>
      </c>
      <c r="K2358" t="s">
        <v>19975</v>
      </c>
      <c r="L2358" t="s">
        <v>20045</v>
      </c>
      <c r="M2358" t="s">
        <v>29162</v>
      </c>
      <c r="N2358" t="s">
        <v>29160</v>
      </c>
      <c r="O2358" t="s">
        <v>29163</v>
      </c>
      <c r="P2358" t="s">
        <v>20046</v>
      </c>
      <c r="Q2358">
        <v>0</v>
      </c>
      <c r="R2358" t="s">
        <v>166</v>
      </c>
    </row>
    <row r="2359" spans="1:18" x14ac:dyDescent="0.25">
      <c r="A2359">
        <v>-3.725514</v>
      </c>
      <c r="B2359">
        <v>11.040851</v>
      </c>
      <c r="C2359" t="s">
        <v>19973</v>
      </c>
      <c r="D2359" t="s">
        <v>19974</v>
      </c>
      <c r="E2359" t="s">
        <v>16171</v>
      </c>
      <c r="F2359" t="s">
        <v>19975</v>
      </c>
      <c r="G2359" t="s">
        <v>20044</v>
      </c>
      <c r="H2359" t="s">
        <v>20045</v>
      </c>
      <c r="I2359" t="s">
        <v>29164</v>
      </c>
      <c r="J2359" t="s">
        <v>29165</v>
      </c>
      <c r="K2359" t="s">
        <v>19975</v>
      </c>
      <c r="L2359" t="s">
        <v>20045</v>
      </c>
      <c r="M2359" t="s">
        <v>29166</v>
      </c>
      <c r="N2359" t="s">
        <v>29164</v>
      </c>
      <c r="O2359" t="s">
        <v>29167</v>
      </c>
      <c r="P2359" t="s">
        <v>20046</v>
      </c>
      <c r="Q2359">
        <v>0</v>
      </c>
      <c r="R2359" t="s">
        <v>166</v>
      </c>
    </row>
    <row r="2360" spans="1:18" x14ac:dyDescent="0.25">
      <c r="A2360">
        <v>-3.8106819999999999</v>
      </c>
      <c r="B2360">
        <v>11.019176</v>
      </c>
      <c r="C2360" t="s">
        <v>19973</v>
      </c>
      <c r="D2360" t="s">
        <v>19974</v>
      </c>
      <c r="E2360" t="s">
        <v>16171</v>
      </c>
      <c r="F2360" t="s">
        <v>19975</v>
      </c>
      <c r="G2360" t="s">
        <v>20044</v>
      </c>
      <c r="H2360" t="s">
        <v>20045</v>
      </c>
      <c r="I2360" t="s">
        <v>29168</v>
      </c>
      <c r="J2360" t="s">
        <v>29169</v>
      </c>
      <c r="K2360" t="s">
        <v>19975</v>
      </c>
      <c r="L2360" t="s">
        <v>20045</v>
      </c>
      <c r="M2360" t="s">
        <v>29170</v>
      </c>
      <c r="N2360" t="s">
        <v>29168</v>
      </c>
      <c r="O2360" t="s">
        <v>29171</v>
      </c>
      <c r="P2360" t="s">
        <v>20046</v>
      </c>
      <c r="Q2360">
        <v>0</v>
      </c>
      <c r="R2360" t="s">
        <v>166</v>
      </c>
    </row>
    <row r="2361" spans="1:18" x14ac:dyDescent="0.25">
      <c r="A2361">
        <v>-3.516667</v>
      </c>
      <c r="B2361">
        <v>10.816667000000001</v>
      </c>
      <c r="C2361" t="s">
        <v>19973</v>
      </c>
      <c r="D2361" t="s">
        <v>19974</v>
      </c>
      <c r="E2361" t="s">
        <v>16171</v>
      </c>
      <c r="F2361" t="s">
        <v>19975</v>
      </c>
      <c r="G2361" t="s">
        <v>20044</v>
      </c>
      <c r="H2361" t="s">
        <v>20045</v>
      </c>
      <c r="I2361" t="s">
        <v>29172</v>
      </c>
      <c r="J2361" t="s">
        <v>29173</v>
      </c>
      <c r="K2361" t="s">
        <v>19975</v>
      </c>
      <c r="L2361" t="s">
        <v>20045</v>
      </c>
      <c r="M2361" t="s">
        <v>29174</v>
      </c>
      <c r="N2361" t="s">
        <v>29172</v>
      </c>
      <c r="O2361" t="s">
        <v>29175</v>
      </c>
      <c r="P2361" t="s">
        <v>20046</v>
      </c>
      <c r="Q2361">
        <v>0</v>
      </c>
      <c r="R2361" t="s">
        <v>166</v>
      </c>
    </row>
    <row r="2362" spans="1:18" x14ac:dyDescent="0.25">
      <c r="A2362">
        <v>-3.8977369999999998</v>
      </c>
      <c r="B2362">
        <v>11.138245</v>
      </c>
      <c r="C2362" t="s">
        <v>19973</v>
      </c>
      <c r="D2362" t="s">
        <v>19974</v>
      </c>
      <c r="E2362" t="s">
        <v>16171</v>
      </c>
      <c r="F2362" t="s">
        <v>19975</v>
      </c>
      <c r="G2362" t="s">
        <v>20044</v>
      </c>
      <c r="H2362" t="s">
        <v>20045</v>
      </c>
      <c r="I2362" t="s">
        <v>29176</v>
      </c>
      <c r="J2362" t="s">
        <v>29177</v>
      </c>
      <c r="K2362" t="s">
        <v>19975</v>
      </c>
      <c r="L2362" t="s">
        <v>20045</v>
      </c>
      <c r="M2362" t="s">
        <v>29178</v>
      </c>
      <c r="N2362" t="s">
        <v>29176</v>
      </c>
      <c r="O2362" t="s">
        <v>29179</v>
      </c>
      <c r="P2362" t="s">
        <v>20046</v>
      </c>
      <c r="Q2362">
        <v>0</v>
      </c>
      <c r="R2362" t="s">
        <v>166</v>
      </c>
    </row>
    <row r="2363" spans="1:18" x14ac:dyDescent="0.25">
      <c r="A2363">
        <v>-3.6265930000000002</v>
      </c>
      <c r="B2363">
        <v>10.958387999999999</v>
      </c>
      <c r="C2363" t="s">
        <v>19973</v>
      </c>
      <c r="D2363" t="s">
        <v>19974</v>
      </c>
      <c r="E2363" t="s">
        <v>16171</v>
      </c>
      <c r="F2363" t="s">
        <v>19975</v>
      </c>
      <c r="G2363" t="s">
        <v>20044</v>
      </c>
      <c r="H2363" t="s">
        <v>20045</v>
      </c>
      <c r="I2363" t="s">
        <v>5694</v>
      </c>
      <c r="J2363" t="s">
        <v>29180</v>
      </c>
      <c r="K2363" t="s">
        <v>19975</v>
      </c>
      <c r="L2363" t="s">
        <v>20045</v>
      </c>
      <c r="M2363" t="s">
        <v>29181</v>
      </c>
      <c r="N2363" t="s">
        <v>5694</v>
      </c>
      <c r="O2363" t="s">
        <v>29182</v>
      </c>
      <c r="P2363" t="s">
        <v>20046</v>
      </c>
      <c r="Q2363">
        <v>0</v>
      </c>
      <c r="R2363" t="s">
        <v>166</v>
      </c>
    </row>
    <row r="2364" spans="1:18" x14ac:dyDescent="0.25">
      <c r="A2364">
        <v>-3.7591139999999998</v>
      </c>
      <c r="B2364">
        <v>11.023873</v>
      </c>
      <c r="C2364" t="s">
        <v>19973</v>
      </c>
      <c r="D2364" t="s">
        <v>19974</v>
      </c>
      <c r="E2364" t="s">
        <v>16171</v>
      </c>
      <c r="F2364" t="s">
        <v>19975</v>
      </c>
      <c r="G2364" t="s">
        <v>20044</v>
      </c>
      <c r="H2364" t="s">
        <v>20045</v>
      </c>
      <c r="I2364" t="s">
        <v>29183</v>
      </c>
      <c r="J2364" t="s">
        <v>29184</v>
      </c>
      <c r="K2364" t="s">
        <v>19975</v>
      </c>
      <c r="L2364" t="s">
        <v>20045</v>
      </c>
      <c r="M2364" t="s">
        <v>29185</v>
      </c>
      <c r="N2364" t="s">
        <v>29183</v>
      </c>
      <c r="O2364" t="s">
        <v>29186</v>
      </c>
      <c r="P2364" t="s">
        <v>20046</v>
      </c>
      <c r="Q2364">
        <v>0</v>
      </c>
      <c r="R2364" t="s">
        <v>166</v>
      </c>
    </row>
    <row r="2365" spans="1:18" x14ac:dyDescent="0.25">
      <c r="A2365">
        <v>-3.7949000000000002</v>
      </c>
      <c r="B2365">
        <v>11.018610000000001</v>
      </c>
      <c r="C2365" t="s">
        <v>19973</v>
      </c>
      <c r="D2365" t="s">
        <v>19974</v>
      </c>
      <c r="E2365" t="s">
        <v>16171</v>
      </c>
      <c r="F2365" t="s">
        <v>19975</v>
      </c>
      <c r="G2365" t="s">
        <v>20044</v>
      </c>
      <c r="H2365" t="s">
        <v>20045</v>
      </c>
      <c r="I2365" t="s">
        <v>29187</v>
      </c>
      <c r="J2365" t="s">
        <v>29188</v>
      </c>
      <c r="K2365" t="s">
        <v>19975</v>
      </c>
      <c r="L2365" t="s">
        <v>20045</v>
      </c>
      <c r="M2365" t="s">
        <v>29189</v>
      </c>
      <c r="N2365" t="s">
        <v>29187</v>
      </c>
      <c r="O2365" t="s">
        <v>29190</v>
      </c>
      <c r="P2365" t="s">
        <v>20046</v>
      </c>
      <c r="Q2365">
        <v>0</v>
      </c>
      <c r="R2365" t="s">
        <v>166</v>
      </c>
    </row>
    <row r="2366" spans="1:18" x14ac:dyDescent="0.25">
      <c r="A2366">
        <v>-3.5482619999999998</v>
      </c>
      <c r="B2366">
        <v>10.817167</v>
      </c>
      <c r="C2366" t="s">
        <v>19973</v>
      </c>
      <c r="D2366" t="s">
        <v>19974</v>
      </c>
      <c r="E2366" t="s">
        <v>16171</v>
      </c>
      <c r="F2366" t="s">
        <v>19975</v>
      </c>
      <c r="G2366" t="s">
        <v>20044</v>
      </c>
      <c r="H2366" t="s">
        <v>20045</v>
      </c>
      <c r="I2366" t="s">
        <v>28479</v>
      </c>
      <c r="J2366" t="s">
        <v>29191</v>
      </c>
      <c r="K2366" t="s">
        <v>19975</v>
      </c>
      <c r="L2366" t="s">
        <v>20045</v>
      </c>
      <c r="M2366" t="s">
        <v>29192</v>
      </c>
      <c r="N2366" t="s">
        <v>28479</v>
      </c>
      <c r="O2366" t="s">
        <v>29193</v>
      </c>
      <c r="P2366" t="s">
        <v>20046</v>
      </c>
      <c r="Q2366">
        <v>0</v>
      </c>
      <c r="R2366" t="s">
        <v>166</v>
      </c>
    </row>
    <row r="2367" spans="1:18" x14ac:dyDescent="0.25">
      <c r="A2367">
        <v>-3.5482619999999998</v>
      </c>
      <c r="B2367">
        <v>10.817167</v>
      </c>
      <c r="C2367" t="s">
        <v>19973</v>
      </c>
      <c r="D2367" t="s">
        <v>19974</v>
      </c>
      <c r="E2367" t="s">
        <v>16171</v>
      </c>
      <c r="F2367" t="s">
        <v>19975</v>
      </c>
      <c r="G2367" t="s">
        <v>20044</v>
      </c>
      <c r="H2367" t="s">
        <v>20045</v>
      </c>
      <c r="I2367" t="s">
        <v>29194</v>
      </c>
      <c r="J2367" t="s">
        <v>29195</v>
      </c>
      <c r="K2367" t="s">
        <v>19975</v>
      </c>
      <c r="L2367" t="s">
        <v>20045</v>
      </c>
      <c r="M2367" t="s">
        <v>29196</v>
      </c>
      <c r="N2367" t="s">
        <v>29194</v>
      </c>
      <c r="O2367" t="s">
        <v>29197</v>
      </c>
      <c r="P2367" t="s">
        <v>20046</v>
      </c>
      <c r="Q2367">
        <v>0</v>
      </c>
      <c r="R2367" t="s">
        <v>166</v>
      </c>
    </row>
    <row r="2368" spans="1:18" x14ac:dyDescent="0.25">
      <c r="A2368">
        <v>-3.1947559999999999</v>
      </c>
      <c r="B2368">
        <v>11.413473</v>
      </c>
      <c r="C2368" t="s">
        <v>19973</v>
      </c>
      <c r="D2368" t="s">
        <v>19974</v>
      </c>
      <c r="E2368" t="s">
        <v>16171</v>
      </c>
      <c r="F2368" t="s">
        <v>19975</v>
      </c>
      <c r="G2368" t="s">
        <v>20085</v>
      </c>
      <c r="H2368" t="s">
        <v>20086</v>
      </c>
      <c r="I2368" t="s">
        <v>28186</v>
      </c>
      <c r="J2368" t="s">
        <v>29198</v>
      </c>
      <c r="K2368" t="s">
        <v>19975</v>
      </c>
      <c r="L2368" t="s">
        <v>20086</v>
      </c>
      <c r="M2368" t="s">
        <v>29199</v>
      </c>
      <c r="N2368" t="s">
        <v>28186</v>
      </c>
      <c r="O2368" t="s">
        <v>29200</v>
      </c>
      <c r="P2368" t="s">
        <v>20087</v>
      </c>
      <c r="Q2368">
        <v>0</v>
      </c>
      <c r="R2368" t="s">
        <v>166</v>
      </c>
    </row>
    <row r="2369" spans="1:18" x14ac:dyDescent="0.25">
      <c r="A2369">
        <v>-3.2152699999999999</v>
      </c>
      <c r="B2369">
        <v>11.443412</v>
      </c>
      <c r="C2369" t="s">
        <v>19973</v>
      </c>
      <c r="D2369" t="s">
        <v>19974</v>
      </c>
      <c r="E2369" t="s">
        <v>16171</v>
      </c>
      <c r="F2369" t="s">
        <v>19975</v>
      </c>
      <c r="G2369" t="s">
        <v>20085</v>
      </c>
      <c r="H2369" t="s">
        <v>20086</v>
      </c>
      <c r="I2369" t="s">
        <v>29201</v>
      </c>
      <c r="J2369" t="s">
        <v>29202</v>
      </c>
      <c r="K2369" t="s">
        <v>19975</v>
      </c>
      <c r="L2369" t="s">
        <v>20086</v>
      </c>
      <c r="M2369" t="s">
        <v>29203</v>
      </c>
      <c r="N2369" t="s">
        <v>29201</v>
      </c>
      <c r="O2369" t="s">
        <v>29204</v>
      </c>
      <c r="P2369" t="s">
        <v>20087</v>
      </c>
      <c r="Q2369">
        <v>0</v>
      </c>
      <c r="R2369" t="s">
        <v>166</v>
      </c>
    </row>
    <row r="2370" spans="1:18" x14ac:dyDescent="0.25">
      <c r="A2370">
        <v>-3.2074660000000002</v>
      </c>
      <c r="B2370">
        <v>11.427182</v>
      </c>
      <c r="C2370" t="s">
        <v>19973</v>
      </c>
      <c r="D2370" t="s">
        <v>19974</v>
      </c>
      <c r="E2370" t="s">
        <v>16171</v>
      </c>
      <c r="F2370" t="s">
        <v>19975</v>
      </c>
      <c r="G2370" t="s">
        <v>20085</v>
      </c>
      <c r="H2370" t="s">
        <v>20086</v>
      </c>
      <c r="I2370" t="s">
        <v>29205</v>
      </c>
      <c r="J2370" t="s">
        <v>29206</v>
      </c>
      <c r="K2370" t="s">
        <v>19975</v>
      </c>
      <c r="L2370" t="s">
        <v>20086</v>
      </c>
      <c r="M2370" t="s">
        <v>29207</v>
      </c>
      <c r="N2370" t="s">
        <v>29205</v>
      </c>
      <c r="O2370" t="s">
        <v>29208</v>
      </c>
      <c r="P2370" t="s">
        <v>20087</v>
      </c>
      <c r="Q2370">
        <v>0</v>
      </c>
      <c r="R2370" t="s">
        <v>166</v>
      </c>
    </row>
    <row r="2371" spans="1:18" x14ac:dyDescent="0.25">
      <c r="A2371">
        <v>-3.2930069999999998</v>
      </c>
      <c r="B2371">
        <v>11.640483</v>
      </c>
      <c r="C2371" t="s">
        <v>19973</v>
      </c>
      <c r="D2371" t="s">
        <v>19974</v>
      </c>
      <c r="E2371" t="s">
        <v>16171</v>
      </c>
      <c r="F2371" t="s">
        <v>19975</v>
      </c>
      <c r="G2371" t="s">
        <v>20085</v>
      </c>
      <c r="H2371" t="s">
        <v>20086</v>
      </c>
      <c r="I2371" t="s">
        <v>29209</v>
      </c>
      <c r="J2371" t="s">
        <v>29210</v>
      </c>
      <c r="K2371" t="s">
        <v>19975</v>
      </c>
      <c r="L2371" t="s">
        <v>20086</v>
      </c>
      <c r="M2371" t="s">
        <v>29211</v>
      </c>
      <c r="N2371" t="s">
        <v>29209</v>
      </c>
      <c r="O2371" t="s">
        <v>29212</v>
      </c>
      <c r="P2371" t="s">
        <v>20087</v>
      </c>
      <c r="Q2371">
        <v>0</v>
      </c>
      <c r="R2371" t="s">
        <v>166</v>
      </c>
    </row>
    <row r="2372" spans="1:18" x14ac:dyDescent="0.25">
      <c r="A2372">
        <v>-3.2688229999999998</v>
      </c>
      <c r="B2372">
        <v>11.528128000000001</v>
      </c>
      <c r="C2372" t="s">
        <v>19973</v>
      </c>
      <c r="D2372" t="s">
        <v>19974</v>
      </c>
      <c r="E2372" t="s">
        <v>16171</v>
      </c>
      <c r="F2372" t="s">
        <v>19975</v>
      </c>
      <c r="G2372" t="s">
        <v>20085</v>
      </c>
      <c r="H2372" t="s">
        <v>20086</v>
      </c>
      <c r="I2372" t="s">
        <v>26116</v>
      </c>
      <c r="J2372" t="s">
        <v>29213</v>
      </c>
      <c r="K2372" t="s">
        <v>19975</v>
      </c>
      <c r="L2372" t="s">
        <v>20086</v>
      </c>
      <c r="M2372" t="s">
        <v>29214</v>
      </c>
      <c r="N2372" t="s">
        <v>26116</v>
      </c>
      <c r="O2372" t="s">
        <v>29215</v>
      </c>
      <c r="P2372" t="s">
        <v>20087</v>
      </c>
      <c r="Q2372">
        <v>0</v>
      </c>
      <c r="R2372" t="s">
        <v>166</v>
      </c>
    </row>
    <row r="2373" spans="1:18" x14ac:dyDescent="0.25">
      <c r="A2373">
        <v>-3.0997370000000002</v>
      </c>
      <c r="B2373">
        <v>11.503311999999999</v>
      </c>
      <c r="C2373" t="s">
        <v>19973</v>
      </c>
      <c r="D2373" t="s">
        <v>19974</v>
      </c>
      <c r="E2373" t="s">
        <v>16171</v>
      </c>
      <c r="F2373" t="s">
        <v>19975</v>
      </c>
      <c r="G2373" t="s">
        <v>20085</v>
      </c>
      <c r="H2373" t="s">
        <v>20086</v>
      </c>
      <c r="I2373" t="s">
        <v>26116</v>
      </c>
      <c r="J2373" t="s">
        <v>29216</v>
      </c>
      <c r="K2373" t="s">
        <v>19975</v>
      </c>
      <c r="L2373" t="s">
        <v>20086</v>
      </c>
      <c r="M2373" t="s">
        <v>29217</v>
      </c>
      <c r="N2373" t="s">
        <v>26116</v>
      </c>
      <c r="O2373" t="s">
        <v>29218</v>
      </c>
      <c r="P2373" t="s">
        <v>20087</v>
      </c>
      <c r="Q2373">
        <v>0</v>
      </c>
      <c r="R2373" t="s">
        <v>166</v>
      </c>
    </row>
    <row r="2374" spans="1:18" x14ac:dyDescent="0.25">
      <c r="A2374">
        <v>-3.1961620000000002</v>
      </c>
      <c r="B2374">
        <v>11.71672</v>
      </c>
      <c r="C2374" t="s">
        <v>19973</v>
      </c>
      <c r="D2374" t="s">
        <v>19974</v>
      </c>
      <c r="E2374" t="s">
        <v>16171</v>
      </c>
      <c r="F2374" t="s">
        <v>19975</v>
      </c>
      <c r="G2374" t="s">
        <v>20085</v>
      </c>
      <c r="H2374" t="s">
        <v>20086</v>
      </c>
      <c r="I2374" t="s">
        <v>25756</v>
      </c>
      <c r="J2374" t="s">
        <v>29219</v>
      </c>
      <c r="K2374" t="s">
        <v>19975</v>
      </c>
      <c r="L2374" t="s">
        <v>20086</v>
      </c>
      <c r="M2374" t="s">
        <v>29220</v>
      </c>
      <c r="N2374" t="s">
        <v>25756</v>
      </c>
      <c r="O2374" t="s">
        <v>29221</v>
      </c>
      <c r="P2374" t="s">
        <v>20087</v>
      </c>
      <c r="Q2374">
        <v>0</v>
      </c>
      <c r="R2374" t="s">
        <v>166</v>
      </c>
    </row>
    <row r="2375" spans="1:18" x14ac:dyDescent="0.25">
      <c r="A2375">
        <v>-3.343191</v>
      </c>
      <c r="B2375">
        <v>11.625016</v>
      </c>
      <c r="C2375" t="s">
        <v>19973</v>
      </c>
      <c r="D2375" t="s">
        <v>19974</v>
      </c>
      <c r="E2375" t="s">
        <v>16171</v>
      </c>
      <c r="F2375" t="s">
        <v>19975</v>
      </c>
      <c r="G2375" t="s">
        <v>20085</v>
      </c>
      <c r="H2375" t="s">
        <v>20086</v>
      </c>
      <c r="I2375" t="s">
        <v>3983</v>
      </c>
      <c r="J2375" t="s">
        <v>29222</v>
      </c>
      <c r="K2375" t="s">
        <v>19975</v>
      </c>
      <c r="L2375" t="s">
        <v>20086</v>
      </c>
      <c r="M2375" t="s">
        <v>29223</v>
      </c>
      <c r="N2375" t="s">
        <v>3983</v>
      </c>
      <c r="O2375" t="s">
        <v>29224</v>
      </c>
      <c r="P2375" t="s">
        <v>20087</v>
      </c>
      <c r="Q2375">
        <v>0</v>
      </c>
      <c r="R2375" t="s">
        <v>166</v>
      </c>
    </row>
    <row r="2376" spans="1:18" x14ac:dyDescent="0.25">
      <c r="A2376">
        <v>-3.2679809999999998</v>
      </c>
      <c r="B2376">
        <v>11.543796</v>
      </c>
      <c r="C2376" t="s">
        <v>19973</v>
      </c>
      <c r="D2376" t="s">
        <v>19974</v>
      </c>
      <c r="E2376" t="s">
        <v>16171</v>
      </c>
      <c r="F2376" t="s">
        <v>19975</v>
      </c>
      <c r="G2376" t="s">
        <v>20085</v>
      </c>
      <c r="H2376" t="s">
        <v>20086</v>
      </c>
      <c r="I2376" t="s">
        <v>29225</v>
      </c>
      <c r="J2376" t="s">
        <v>29226</v>
      </c>
      <c r="K2376" t="s">
        <v>19975</v>
      </c>
      <c r="L2376" t="s">
        <v>20086</v>
      </c>
      <c r="M2376" t="s">
        <v>29227</v>
      </c>
      <c r="N2376" t="s">
        <v>29225</v>
      </c>
      <c r="O2376" t="s">
        <v>29228</v>
      </c>
      <c r="P2376" t="s">
        <v>20087</v>
      </c>
      <c r="Q2376">
        <v>0</v>
      </c>
      <c r="R2376" t="s">
        <v>166</v>
      </c>
    </row>
    <row r="2377" spans="1:18" x14ac:dyDescent="0.25">
      <c r="A2377">
        <v>-3.272678</v>
      </c>
      <c r="B2377">
        <v>11.569718999999999</v>
      </c>
      <c r="C2377" t="s">
        <v>19973</v>
      </c>
      <c r="D2377" t="s">
        <v>19974</v>
      </c>
      <c r="E2377" t="s">
        <v>16171</v>
      </c>
      <c r="F2377" t="s">
        <v>19975</v>
      </c>
      <c r="G2377" t="s">
        <v>20085</v>
      </c>
      <c r="H2377" t="s">
        <v>20086</v>
      </c>
      <c r="I2377" t="s">
        <v>29225</v>
      </c>
      <c r="J2377" t="s">
        <v>29229</v>
      </c>
      <c r="K2377" t="s">
        <v>19975</v>
      </c>
      <c r="L2377" t="s">
        <v>20086</v>
      </c>
      <c r="M2377" t="s">
        <v>29230</v>
      </c>
      <c r="N2377" t="s">
        <v>29225</v>
      </c>
      <c r="O2377" t="s">
        <v>29231</v>
      </c>
      <c r="P2377" t="s">
        <v>20087</v>
      </c>
      <c r="Q2377">
        <v>0</v>
      </c>
      <c r="R2377" t="s">
        <v>166</v>
      </c>
    </row>
    <row r="2378" spans="1:18" x14ac:dyDescent="0.25">
      <c r="A2378">
        <v>-3.28424</v>
      </c>
      <c r="B2378">
        <v>11.714024999999999</v>
      </c>
      <c r="C2378" t="s">
        <v>19973</v>
      </c>
      <c r="D2378" t="s">
        <v>19974</v>
      </c>
      <c r="E2378" t="s">
        <v>16171</v>
      </c>
      <c r="F2378" t="s">
        <v>19975</v>
      </c>
      <c r="G2378" t="s">
        <v>20085</v>
      </c>
      <c r="H2378" t="s">
        <v>20086</v>
      </c>
      <c r="I2378" t="s">
        <v>29232</v>
      </c>
      <c r="J2378" t="s">
        <v>29233</v>
      </c>
      <c r="K2378" t="s">
        <v>19975</v>
      </c>
      <c r="L2378" t="s">
        <v>20086</v>
      </c>
      <c r="M2378" t="s">
        <v>29234</v>
      </c>
      <c r="N2378" t="s">
        <v>29232</v>
      </c>
      <c r="O2378" t="s">
        <v>29235</v>
      </c>
      <c r="P2378" t="s">
        <v>20087</v>
      </c>
      <c r="Q2378">
        <v>0</v>
      </c>
      <c r="R2378" t="s">
        <v>166</v>
      </c>
    </row>
    <row r="2379" spans="1:18" x14ac:dyDescent="0.25">
      <c r="A2379">
        <v>-3.3572030000000002</v>
      </c>
      <c r="B2379">
        <v>11.641534999999999</v>
      </c>
      <c r="C2379" t="s">
        <v>19973</v>
      </c>
      <c r="D2379" t="s">
        <v>19974</v>
      </c>
      <c r="E2379" t="s">
        <v>16171</v>
      </c>
      <c r="F2379" t="s">
        <v>19975</v>
      </c>
      <c r="G2379" t="s">
        <v>20085</v>
      </c>
      <c r="H2379" t="s">
        <v>20086</v>
      </c>
      <c r="I2379" t="s">
        <v>29236</v>
      </c>
      <c r="J2379" t="s">
        <v>29237</v>
      </c>
      <c r="K2379" t="s">
        <v>19975</v>
      </c>
      <c r="L2379" t="s">
        <v>20086</v>
      </c>
      <c r="M2379" t="s">
        <v>29238</v>
      </c>
      <c r="N2379" t="s">
        <v>29236</v>
      </c>
      <c r="O2379" t="s">
        <v>29239</v>
      </c>
      <c r="P2379" t="s">
        <v>20087</v>
      </c>
      <c r="Q2379">
        <v>0</v>
      </c>
      <c r="R2379" t="s">
        <v>166</v>
      </c>
    </row>
    <row r="2380" spans="1:18" x14ac:dyDescent="0.25">
      <c r="A2380">
        <v>-3.2203819999999999</v>
      </c>
      <c r="B2380">
        <v>11.466036000000001</v>
      </c>
      <c r="C2380" t="s">
        <v>19973</v>
      </c>
      <c r="D2380" t="s">
        <v>19974</v>
      </c>
      <c r="E2380" t="s">
        <v>16171</v>
      </c>
      <c r="F2380" t="s">
        <v>19975</v>
      </c>
      <c r="G2380" t="s">
        <v>20085</v>
      </c>
      <c r="H2380" t="s">
        <v>20086</v>
      </c>
      <c r="I2380" t="s">
        <v>29240</v>
      </c>
      <c r="J2380" t="s">
        <v>29241</v>
      </c>
      <c r="K2380" t="s">
        <v>19975</v>
      </c>
      <c r="L2380" t="s">
        <v>20086</v>
      </c>
      <c r="M2380" t="s">
        <v>29242</v>
      </c>
      <c r="N2380" t="s">
        <v>29240</v>
      </c>
      <c r="O2380" t="s">
        <v>29243</v>
      </c>
      <c r="P2380" t="s">
        <v>20087</v>
      </c>
      <c r="Q2380">
        <v>0</v>
      </c>
      <c r="R2380" t="s">
        <v>166</v>
      </c>
    </row>
    <row r="2381" spans="1:18" x14ac:dyDescent="0.25">
      <c r="A2381">
        <v>-3.3572030000000002</v>
      </c>
      <c r="B2381">
        <v>11.641534999999999</v>
      </c>
      <c r="C2381" t="s">
        <v>19973</v>
      </c>
      <c r="D2381" t="s">
        <v>19974</v>
      </c>
      <c r="E2381" t="s">
        <v>16171</v>
      </c>
      <c r="F2381" t="s">
        <v>19975</v>
      </c>
      <c r="G2381" t="s">
        <v>20085</v>
      </c>
      <c r="H2381" t="s">
        <v>20086</v>
      </c>
      <c r="I2381" t="s">
        <v>29244</v>
      </c>
      <c r="J2381" t="s">
        <v>29245</v>
      </c>
      <c r="K2381" t="s">
        <v>19975</v>
      </c>
      <c r="L2381" t="s">
        <v>20086</v>
      </c>
      <c r="M2381" t="s">
        <v>29246</v>
      </c>
      <c r="N2381" t="s">
        <v>29244</v>
      </c>
      <c r="O2381" t="s">
        <v>29247</v>
      </c>
      <c r="P2381" t="s">
        <v>20087</v>
      </c>
      <c r="Q2381">
        <v>0</v>
      </c>
      <c r="R2381" t="s">
        <v>166</v>
      </c>
    </row>
    <row r="2382" spans="1:18" x14ac:dyDescent="0.25">
      <c r="A2382">
        <v>-3.3631440000000001</v>
      </c>
      <c r="B2382">
        <v>11.643637999999999</v>
      </c>
      <c r="C2382" t="s">
        <v>19973</v>
      </c>
      <c r="D2382" t="s">
        <v>19974</v>
      </c>
      <c r="E2382" t="s">
        <v>16171</v>
      </c>
      <c r="F2382" t="s">
        <v>19975</v>
      </c>
      <c r="G2382" t="s">
        <v>20085</v>
      </c>
      <c r="H2382" t="s">
        <v>20086</v>
      </c>
      <c r="I2382" t="s">
        <v>29248</v>
      </c>
      <c r="J2382" t="s">
        <v>29249</v>
      </c>
      <c r="K2382" t="s">
        <v>19975</v>
      </c>
      <c r="L2382" t="s">
        <v>20086</v>
      </c>
      <c r="M2382" t="s">
        <v>29250</v>
      </c>
      <c r="N2382" t="s">
        <v>29248</v>
      </c>
      <c r="O2382" t="s">
        <v>29251</v>
      </c>
      <c r="P2382" t="s">
        <v>20087</v>
      </c>
      <c r="Q2382">
        <v>0</v>
      </c>
      <c r="R2382" t="s">
        <v>166</v>
      </c>
    </row>
    <row r="2383" spans="1:18" x14ac:dyDescent="0.25">
      <c r="A2383">
        <v>-3.2388479999999999</v>
      </c>
      <c r="B2383">
        <v>11.501963</v>
      </c>
      <c r="C2383" t="s">
        <v>19973</v>
      </c>
      <c r="D2383" t="s">
        <v>19974</v>
      </c>
      <c r="E2383" t="s">
        <v>16171</v>
      </c>
      <c r="F2383" t="s">
        <v>19975</v>
      </c>
      <c r="G2383" t="s">
        <v>20085</v>
      </c>
      <c r="H2383" t="s">
        <v>20086</v>
      </c>
      <c r="I2383" t="s">
        <v>29252</v>
      </c>
      <c r="J2383" t="s">
        <v>29253</v>
      </c>
      <c r="K2383" t="s">
        <v>19975</v>
      </c>
      <c r="L2383" t="s">
        <v>20086</v>
      </c>
      <c r="M2383" t="s">
        <v>29254</v>
      </c>
      <c r="N2383" t="s">
        <v>29252</v>
      </c>
      <c r="O2383" t="s">
        <v>29255</v>
      </c>
      <c r="P2383" t="s">
        <v>20087</v>
      </c>
      <c r="Q2383">
        <v>0</v>
      </c>
      <c r="R2383" t="s">
        <v>166</v>
      </c>
    </row>
    <row r="2384" spans="1:18" x14ac:dyDescent="0.25">
      <c r="A2384">
        <v>-3.2748159999999999</v>
      </c>
      <c r="B2384">
        <v>11.499841999999999</v>
      </c>
      <c r="C2384" t="s">
        <v>19973</v>
      </c>
      <c r="D2384" t="s">
        <v>19974</v>
      </c>
      <c r="E2384" t="s">
        <v>16171</v>
      </c>
      <c r="F2384" t="s">
        <v>19975</v>
      </c>
      <c r="G2384" t="s">
        <v>20085</v>
      </c>
      <c r="H2384" t="s">
        <v>20086</v>
      </c>
      <c r="I2384" t="s">
        <v>29256</v>
      </c>
      <c r="J2384" t="s">
        <v>29257</v>
      </c>
      <c r="K2384" t="s">
        <v>19975</v>
      </c>
      <c r="L2384" t="s">
        <v>20086</v>
      </c>
      <c r="M2384" t="s">
        <v>29258</v>
      </c>
      <c r="N2384" t="s">
        <v>29256</v>
      </c>
      <c r="O2384" t="s">
        <v>29259</v>
      </c>
      <c r="P2384" t="s">
        <v>20087</v>
      </c>
      <c r="Q2384">
        <v>0</v>
      </c>
      <c r="R2384" t="s">
        <v>166</v>
      </c>
    </row>
    <row r="2385" spans="1:18" x14ac:dyDescent="0.25">
      <c r="A2385">
        <v>-3.3534169999999999</v>
      </c>
      <c r="B2385">
        <v>11.630442</v>
      </c>
      <c r="C2385" t="s">
        <v>19973</v>
      </c>
      <c r="D2385" t="s">
        <v>19974</v>
      </c>
      <c r="E2385" t="s">
        <v>16171</v>
      </c>
      <c r="F2385" t="s">
        <v>19975</v>
      </c>
      <c r="G2385" t="s">
        <v>20085</v>
      </c>
      <c r="H2385" t="s">
        <v>20086</v>
      </c>
      <c r="I2385" t="s">
        <v>29260</v>
      </c>
      <c r="J2385" t="s">
        <v>29261</v>
      </c>
      <c r="K2385" t="s">
        <v>19975</v>
      </c>
      <c r="L2385" t="s">
        <v>20086</v>
      </c>
      <c r="M2385" t="s">
        <v>29262</v>
      </c>
      <c r="N2385" t="s">
        <v>29260</v>
      </c>
      <c r="O2385" t="s">
        <v>29263</v>
      </c>
      <c r="P2385" t="s">
        <v>20087</v>
      </c>
      <c r="Q2385">
        <v>0</v>
      </c>
      <c r="R2385" t="s">
        <v>166</v>
      </c>
    </row>
    <row r="2386" spans="1:18" x14ac:dyDescent="0.25">
      <c r="A2386">
        <v>-3.2884329999999999</v>
      </c>
      <c r="B2386">
        <v>11.712619</v>
      </c>
      <c r="C2386" t="s">
        <v>19973</v>
      </c>
      <c r="D2386" t="s">
        <v>19974</v>
      </c>
      <c r="E2386" t="s">
        <v>16171</v>
      </c>
      <c r="F2386" t="s">
        <v>19975</v>
      </c>
      <c r="G2386" t="s">
        <v>20085</v>
      </c>
      <c r="H2386" t="s">
        <v>20086</v>
      </c>
      <c r="I2386" t="s">
        <v>29264</v>
      </c>
      <c r="J2386" t="s">
        <v>29265</v>
      </c>
      <c r="K2386" t="s">
        <v>19975</v>
      </c>
      <c r="L2386" t="s">
        <v>20086</v>
      </c>
      <c r="M2386" t="s">
        <v>29266</v>
      </c>
      <c r="N2386" t="s">
        <v>29264</v>
      </c>
      <c r="O2386" t="s">
        <v>29267</v>
      </c>
      <c r="P2386" t="s">
        <v>20087</v>
      </c>
      <c r="Q2386">
        <v>0</v>
      </c>
      <c r="R2386" t="s">
        <v>166</v>
      </c>
    </row>
    <row r="2387" spans="1:18" x14ac:dyDescent="0.25">
      <c r="A2387">
        <v>-3.2725550000000001</v>
      </c>
      <c r="B2387">
        <v>11.593534</v>
      </c>
      <c r="C2387" t="s">
        <v>19973</v>
      </c>
      <c r="D2387" t="s">
        <v>19974</v>
      </c>
      <c r="E2387" t="s">
        <v>16171</v>
      </c>
      <c r="F2387" t="s">
        <v>19975</v>
      </c>
      <c r="G2387" t="s">
        <v>20085</v>
      </c>
      <c r="H2387" t="s">
        <v>20086</v>
      </c>
      <c r="I2387" t="s">
        <v>29268</v>
      </c>
      <c r="J2387" t="s">
        <v>29269</v>
      </c>
      <c r="K2387" t="s">
        <v>19975</v>
      </c>
      <c r="L2387" t="s">
        <v>20086</v>
      </c>
      <c r="M2387" t="s">
        <v>29270</v>
      </c>
      <c r="N2387" t="s">
        <v>29268</v>
      </c>
      <c r="O2387" t="s">
        <v>29271</v>
      </c>
      <c r="P2387" t="s">
        <v>20087</v>
      </c>
      <c r="Q2387">
        <v>0</v>
      </c>
      <c r="R2387" t="s">
        <v>166</v>
      </c>
    </row>
    <row r="2388" spans="1:18" x14ac:dyDescent="0.25">
      <c r="A2388">
        <v>-3.1738689999999998</v>
      </c>
      <c r="B2388">
        <v>11.719401</v>
      </c>
      <c r="C2388" t="s">
        <v>19973</v>
      </c>
      <c r="D2388" t="s">
        <v>19974</v>
      </c>
      <c r="E2388" t="s">
        <v>16171</v>
      </c>
      <c r="F2388" t="s">
        <v>19975</v>
      </c>
      <c r="G2388" t="s">
        <v>20085</v>
      </c>
      <c r="H2388" t="s">
        <v>20086</v>
      </c>
      <c r="I2388" t="s">
        <v>29272</v>
      </c>
      <c r="J2388" t="s">
        <v>29273</v>
      </c>
      <c r="K2388" t="s">
        <v>19975</v>
      </c>
      <c r="L2388" t="s">
        <v>20086</v>
      </c>
      <c r="M2388" t="s">
        <v>29274</v>
      </c>
      <c r="N2388" t="s">
        <v>29272</v>
      </c>
      <c r="O2388" t="s">
        <v>29275</v>
      </c>
      <c r="P2388" t="s">
        <v>20087</v>
      </c>
      <c r="Q2388">
        <v>0</v>
      </c>
      <c r="R2388" t="s">
        <v>166</v>
      </c>
    </row>
    <row r="2389" spans="1:18" x14ac:dyDescent="0.25">
      <c r="A2389">
        <v>-3.2229760000000001</v>
      </c>
      <c r="B2389">
        <v>11.495005000000001</v>
      </c>
      <c r="C2389" t="s">
        <v>19973</v>
      </c>
      <c r="D2389" t="s">
        <v>19974</v>
      </c>
      <c r="E2389" t="s">
        <v>16171</v>
      </c>
      <c r="F2389" t="s">
        <v>19975</v>
      </c>
      <c r="G2389" t="s">
        <v>20085</v>
      </c>
      <c r="H2389" t="s">
        <v>20086</v>
      </c>
      <c r="I2389" t="s">
        <v>29276</v>
      </c>
      <c r="J2389" t="s">
        <v>29277</v>
      </c>
      <c r="K2389" t="s">
        <v>19975</v>
      </c>
      <c r="L2389" t="s">
        <v>20086</v>
      </c>
      <c r="M2389" t="s">
        <v>29278</v>
      </c>
      <c r="N2389" t="s">
        <v>29276</v>
      </c>
      <c r="O2389" t="s">
        <v>29279</v>
      </c>
      <c r="P2389" t="s">
        <v>20087</v>
      </c>
      <c r="Q2389">
        <v>0</v>
      </c>
      <c r="R2389" t="s">
        <v>166</v>
      </c>
    </row>
    <row r="2390" spans="1:18" x14ac:dyDescent="0.25">
      <c r="A2390">
        <v>-3.237079</v>
      </c>
      <c r="B2390">
        <v>11.732661999999999</v>
      </c>
      <c r="C2390" t="s">
        <v>19973</v>
      </c>
      <c r="D2390" t="s">
        <v>19974</v>
      </c>
      <c r="E2390" t="s">
        <v>16171</v>
      </c>
      <c r="F2390" t="s">
        <v>19975</v>
      </c>
      <c r="G2390" t="s">
        <v>20085</v>
      </c>
      <c r="H2390" t="s">
        <v>20086</v>
      </c>
      <c r="I2390" t="s">
        <v>29280</v>
      </c>
      <c r="J2390" t="s">
        <v>29281</v>
      </c>
      <c r="K2390" t="s">
        <v>19975</v>
      </c>
      <c r="L2390" t="s">
        <v>20086</v>
      </c>
      <c r="M2390" t="s">
        <v>29282</v>
      </c>
      <c r="N2390" t="s">
        <v>29280</v>
      </c>
      <c r="O2390" t="s">
        <v>29283</v>
      </c>
      <c r="P2390" t="s">
        <v>20087</v>
      </c>
      <c r="Q2390">
        <v>0</v>
      </c>
      <c r="R2390" t="s">
        <v>166</v>
      </c>
    </row>
    <row r="2391" spans="1:18" x14ac:dyDescent="0.25">
      <c r="A2391">
        <v>-3.190115</v>
      </c>
      <c r="B2391">
        <v>11.388801000000001</v>
      </c>
      <c r="C2391" t="s">
        <v>19973</v>
      </c>
      <c r="D2391" t="s">
        <v>19974</v>
      </c>
      <c r="E2391" t="s">
        <v>16171</v>
      </c>
      <c r="F2391" t="s">
        <v>19975</v>
      </c>
      <c r="G2391" t="s">
        <v>20091</v>
      </c>
      <c r="H2391" t="s">
        <v>20092</v>
      </c>
      <c r="I2391" t="s">
        <v>29284</v>
      </c>
      <c r="J2391" t="s">
        <v>29285</v>
      </c>
      <c r="K2391" t="s">
        <v>19975</v>
      </c>
      <c r="L2391" t="s">
        <v>20092</v>
      </c>
      <c r="M2391" t="s">
        <v>29286</v>
      </c>
      <c r="N2391" t="s">
        <v>29284</v>
      </c>
      <c r="O2391" t="s">
        <v>29287</v>
      </c>
      <c r="P2391" t="s">
        <v>20093</v>
      </c>
      <c r="Q2391">
        <v>0</v>
      </c>
      <c r="R2391" t="s">
        <v>166</v>
      </c>
    </row>
    <row r="2392" spans="1:18" x14ac:dyDescent="0.25">
      <c r="A2392">
        <v>-3.135751</v>
      </c>
      <c r="B2392">
        <v>11.324452000000001</v>
      </c>
      <c r="C2392" t="s">
        <v>19973</v>
      </c>
      <c r="D2392" t="s">
        <v>19974</v>
      </c>
      <c r="E2392" t="s">
        <v>16171</v>
      </c>
      <c r="F2392" t="s">
        <v>19975</v>
      </c>
      <c r="G2392" t="s">
        <v>20091</v>
      </c>
      <c r="H2392" t="s">
        <v>20092</v>
      </c>
      <c r="I2392" t="s">
        <v>29284</v>
      </c>
      <c r="J2392" t="s">
        <v>29288</v>
      </c>
      <c r="K2392" t="s">
        <v>19975</v>
      </c>
      <c r="L2392" t="s">
        <v>20092</v>
      </c>
      <c r="M2392" t="s">
        <v>29289</v>
      </c>
      <c r="N2392" t="s">
        <v>29284</v>
      </c>
      <c r="O2392" t="s">
        <v>29290</v>
      </c>
      <c r="P2392" t="s">
        <v>20093</v>
      </c>
      <c r="Q2392">
        <v>0</v>
      </c>
      <c r="R2392" t="s">
        <v>166</v>
      </c>
    </row>
    <row r="2393" spans="1:18" x14ac:dyDescent="0.25">
      <c r="A2393">
        <v>-3.1566770000000002</v>
      </c>
      <c r="B2393">
        <v>11.338642999999999</v>
      </c>
      <c r="C2393" t="s">
        <v>19973</v>
      </c>
      <c r="D2393" t="s">
        <v>19974</v>
      </c>
      <c r="E2393" t="s">
        <v>16171</v>
      </c>
      <c r="F2393" t="s">
        <v>19975</v>
      </c>
      <c r="G2393" t="s">
        <v>20091</v>
      </c>
      <c r="H2393" t="s">
        <v>20092</v>
      </c>
      <c r="I2393" t="s">
        <v>29291</v>
      </c>
      <c r="J2393" t="s">
        <v>29292</v>
      </c>
      <c r="K2393" t="s">
        <v>19975</v>
      </c>
      <c r="L2393" t="s">
        <v>20092</v>
      </c>
      <c r="M2393" t="s">
        <v>29293</v>
      </c>
      <c r="N2393" t="s">
        <v>29291</v>
      </c>
      <c r="O2393" t="s">
        <v>29294</v>
      </c>
      <c r="P2393" t="s">
        <v>20093</v>
      </c>
      <c r="Q2393">
        <v>0</v>
      </c>
      <c r="R2393" t="s">
        <v>166</v>
      </c>
    </row>
    <row r="2394" spans="1:18" x14ac:dyDescent="0.25">
      <c r="A2394">
        <v>-2.9166669999999999</v>
      </c>
      <c r="B2394">
        <v>11.25</v>
      </c>
      <c r="C2394" t="s">
        <v>19973</v>
      </c>
      <c r="D2394" t="s">
        <v>19974</v>
      </c>
      <c r="E2394" t="s">
        <v>16171</v>
      </c>
      <c r="F2394" t="s">
        <v>19975</v>
      </c>
      <c r="G2394" t="s">
        <v>20091</v>
      </c>
      <c r="H2394" t="s">
        <v>20092</v>
      </c>
      <c r="I2394" t="s">
        <v>29295</v>
      </c>
      <c r="J2394" t="s">
        <v>29296</v>
      </c>
      <c r="K2394" t="s">
        <v>19975</v>
      </c>
      <c r="L2394" t="s">
        <v>20092</v>
      </c>
      <c r="M2394" t="s">
        <v>29297</v>
      </c>
      <c r="N2394" t="s">
        <v>29295</v>
      </c>
      <c r="O2394" t="s">
        <v>29298</v>
      </c>
      <c r="P2394" t="s">
        <v>20093</v>
      </c>
      <c r="Q2394">
        <v>0</v>
      </c>
      <c r="R2394" t="s">
        <v>166</v>
      </c>
    </row>
    <row r="2395" spans="1:18" x14ac:dyDescent="0.25">
      <c r="A2395">
        <v>-2.8833329999999999</v>
      </c>
      <c r="B2395">
        <v>11.133333</v>
      </c>
      <c r="C2395" t="s">
        <v>19973</v>
      </c>
      <c r="D2395" t="s">
        <v>19974</v>
      </c>
      <c r="E2395" t="s">
        <v>16171</v>
      </c>
      <c r="F2395" t="s">
        <v>19975</v>
      </c>
      <c r="G2395" t="s">
        <v>20091</v>
      </c>
      <c r="H2395" t="s">
        <v>20092</v>
      </c>
      <c r="I2395" t="s">
        <v>29299</v>
      </c>
      <c r="J2395" t="s">
        <v>29300</v>
      </c>
      <c r="K2395" t="s">
        <v>19975</v>
      </c>
      <c r="L2395" t="s">
        <v>20092</v>
      </c>
      <c r="M2395" t="s">
        <v>29301</v>
      </c>
      <c r="N2395" t="s">
        <v>29299</v>
      </c>
      <c r="O2395" t="s">
        <v>29302</v>
      </c>
      <c r="P2395" t="s">
        <v>20093</v>
      </c>
      <c r="Q2395">
        <v>0</v>
      </c>
      <c r="R2395" t="s">
        <v>166</v>
      </c>
    </row>
    <row r="2396" spans="1:18" x14ac:dyDescent="0.25">
      <c r="A2396">
        <v>-2.6187049999999998</v>
      </c>
      <c r="B2396">
        <v>10.888096000000001</v>
      </c>
      <c r="C2396" t="s">
        <v>19973</v>
      </c>
      <c r="D2396" t="s">
        <v>19974</v>
      </c>
      <c r="E2396" t="s">
        <v>16171</v>
      </c>
      <c r="F2396" t="s">
        <v>19975</v>
      </c>
      <c r="G2396" t="s">
        <v>20091</v>
      </c>
      <c r="H2396" t="s">
        <v>20092</v>
      </c>
      <c r="I2396" t="s">
        <v>29303</v>
      </c>
      <c r="J2396" t="s">
        <v>29304</v>
      </c>
      <c r="K2396" t="s">
        <v>19975</v>
      </c>
      <c r="L2396" t="s">
        <v>20092</v>
      </c>
      <c r="M2396" t="s">
        <v>29305</v>
      </c>
      <c r="N2396" t="s">
        <v>29303</v>
      </c>
      <c r="O2396" t="s">
        <v>29306</v>
      </c>
      <c r="P2396" t="s">
        <v>20093</v>
      </c>
      <c r="Q2396">
        <v>0</v>
      </c>
      <c r="R2396" t="s">
        <v>166</v>
      </c>
    </row>
    <row r="2397" spans="1:18" x14ac:dyDescent="0.25">
      <c r="A2397">
        <v>-2.75</v>
      </c>
      <c r="B2397">
        <v>11.116667</v>
      </c>
      <c r="C2397" t="s">
        <v>19973</v>
      </c>
      <c r="D2397" t="s">
        <v>19974</v>
      </c>
      <c r="E2397" t="s">
        <v>16171</v>
      </c>
      <c r="F2397" t="s">
        <v>19975</v>
      </c>
      <c r="G2397" t="s">
        <v>20091</v>
      </c>
      <c r="H2397" t="s">
        <v>20092</v>
      </c>
      <c r="I2397" t="s">
        <v>29307</v>
      </c>
      <c r="J2397" t="s">
        <v>29308</v>
      </c>
      <c r="K2397" t="s">
        <v>19975</v>
      </c>
      <c r="L2397" t="s">
        <v>20092</v>
      </c>
      <c r="M2397" t="s">
        <v>29309</v>
      </c>
      <c r="N2397" t="s">
        <v>29307</v>
      </c>
      <c r="O2397" t="s">
        <v>29310</v>
      </c>
      <c r="P2397" t="s">
        <v>20093</v>
      </c>
      <c r="Q2397">
        <v>0</v>
      </c>
      <c r="R2397" t="s">
        <v>166</v>
      </c>
    </row>
    <row r="2398" spans="1:18" x14ac:dyDescent="0.25">
      <c r="A2398">
        <v>-2.6910349999999998</v>
      </c>
      <c r="B2398">
        <v>10.936622</v>
      </c>
      <c r="C2398" t="s">
        <v>19973</v>
      </c>
      <c r="D2398" t="s">
        <v>19974</v>
      </c>
      <c r="E2398" t="s">
        <v>16171</v>
      </c>
      <c r="F2398" t="s">
        <v>19975</v>
      </c>
      <c r="G2398" t="s">
        <v>20091</v>
      </c>
      <c r="H2398" t="s">
        <v>20092</v>
      </c>
      <c r="I2398" t="s">
        <v>25687</v>
      </c>
      <c r="J2398" t="s">
        <v>29311</v>
      </c>
      <c r="K2398" t="s">
        <v>19975</v>
      </c>
      <c r="L2398" t="s">
        <v>20092</v>
      </c>
      <c r="M2398" t="s">
        <v>29312</v>
      </c>
      <c r="N2398" t="s">
        <v>25687</v>
      </c>
      <c r="O2398" t="s">
        <v>29313</v>
      </c>
      <c r="P2398" t="s">
        <v>20093</v>
      </c>
      <c r="Q2398">
        <v>0</v>
      </c>
      <c r="R2398" t="s">
        <v>166</v>
      </c>
    </row>
    <row r="2399" spans="1:18" x14ac:dyDescent="0.25">
      <c r="A2399">
        <v>-2.5788099999999998</v>
      </c>
      <c r="B2399">
        <v>10.943956999999999</v>
      </c>
      <c r="C2399" t="s">
        <v>19973</v>
      </c>
      <c r="D2399" t="s">
        <v>19974</v>
      </c>
      <c r="E2399" t="s">
        <v>16171</v>
      </c>
      <c r="F2399" t="s">
        <v>19975</v>
      </c>
      <c r="G2399" t="s">
        <v>20091</v>
      </c>
      <c r="H2399" t="s">
        <v>20092</v>
      </c>
      <c r="I2399" t="s">
        <v>29314</v>
      </c>
      <c r="J2399" t="s">
        <v>29315</v>
      </c>
      <c r="K2399" t="s">
        <v>19975</v>
      </c>
      <c r="L2399" t="s">
        <v>20092</v>
      </c>
      <c r="M2399" t="s">
        <v>29316</v>
      </c>
      <c r="N2399" t="s">
        <v>29314</v>
      </c>
      <c r="O2399" t="s">
        <v>29317</v>
      </c>
      <c r="P2399" t="s">
        <v>20093</v>
      </c>
      <c r="Q2399">
        <v>0</v>
      </c>
      <c r="R2399" t="s">
        <v>166</v>
      </c>
    </row>
    <row r="2400" spans="1:18" x14ac:dyDescent="0.25">
      <c r="A2400">
        <v>-2.8666670000000001</v>
      </c>
      <c r="B2400">
        <v>11.083333</v>
      </c>
      <c r="C2400" t="s">
        <v>19973</v>
      </c>
      <c r="D2400" t="s">
        <v>19974</v>
      </c>
      <c r="E2400" t="s">
        <v>16171</v>
      </c>
      <c r="F2400" t="s">
        <v>19975</v>
      </c>
      <c r="G2400" t="s">
        <v>20091</v>
      </c>
      <c r="H2400" t="s">
        <v>20092</v>
      </c>
      <c r="I2400" t="s">
        <v>29318</v>
      </c>
      <c r="J2400" t="s">
        <v>29319</v>
      </c>
      <c r="K2400" t="s">
        <v>19975</v>
      </c>
      <c r="L2400" t="s">
        <v>20092</v>
      </c>
      <c r="M2400" t="s">
        <v>29320</v>
      </c>
      <c r="N2400" t="s">
        <v>29318</v>
      </c>
      <c r="O2400" t="s">
        <v>29321</v>
      </c>
      <c r="P2400" t="s">
        <v>20093</v>
      </c>
      <c r="Q2400">
        <v>0</v>
      </c>
      <c r="R2400" t="s">
        <v>166</v>
      </c>
    </row>
    <row r="2401" spans="1:18" x14ac:dyDescent="0.25">
      <c r="A2401">
        <v>-3.0457360000000002</v>
      </c>
      <c r="B2401">
        <v>11.146591000000001</v>
      </c>
      <c r="C2401" t="s">
        <v>19973</v>
      </c>
      <c r="D2401" t="s">
        <v>19974</v>
      </c>
      <c r="E2401" t="s">
        <v>16171</v>
      </c>
      <c r="F2401" t="s">
        <v>19975</v>
      </c>
      <c r="G2401" t="s">
        <v>20091</v>
      </c>
      <c r="H2401" t="s">
        <v>20092</v>
      </c>
      <c r="I2401" t="s">
        <v>29322</v>
      </c>
      <c r="J2401" t="s">
        <v>29323</v>
      </c>
      <c r="K2401" t="s">
        <v>19975</v>
      </c>
      <c r="L2401" t="s">
        <v>20092</v>
      </c>
      <c r="M2401" t="s">
        <v>29324</v>
      </c>
      <c r="N2401" t="s">
        <v>29322</v>
      </c>
      <c r="O2401" t="s">
        <v>29325</v>
      </c>
      <c r="P2401" t="s">
        <v>20093</v>
      </c>
      <c r="Q2401">
        <v>0</v>
      </c>
      <c r="R2401" t="s">
        <v>166</v>
      </c>
    </row>
    <row r="2402" spans="1:18" x14ac:dyDescent="0.25">
      <c r="A2402">
        <v>-3</v>
      </c>
      <c r="B2402">
        <v>11.2</v>
      </c>
      <c r="C2402" t="s">
        <v>19973</v>
      </c>
      <c r="D2402" t="s">
        <v>19974</v>
      </c>
      <c r="E2402" t="s">
        <v>16171</v>
      </c>
      <c r="F2402" t="s">
        <v>19975</v>
      </c>
      <c r="G2402" t="s">
        <v>20091</v>
      </c>
      <c r="H2402" t="s">
        <v>20092</v>
      </c>
      <c r="I2402" t="s">
        <v>29322</v>
      </c>
      <c r="J2402" t="s">
        <v>29326</v>
      </c>
      <c r="K2402" t="s">
        <v>19975</v>
      </c>
      <c r="L2402" t="s">
        <v>20092</v>
      </c>
      <c r="M2402" t="s">
        <v>29327</v>
      </c>
      <c r="N2402" t="s">
        <v>29322</v>
      </c>
      <c r="O2402" t="s">
        <v>29328</v>
      </c>
      <c r="P2402" t="s">
        <v>20093</v>
      </c>
      <c r="Q2402">
        <v>0</v>
      </c>
      <c r="R2402" t="s">
        <v>166</v>
      </c>
    </row>
    <row r="2403" spans="1:18" x14ac:dyDescent="0.25">
      <c r="A2403">
        <v>-2.618376</v>
      </c>
      <c r="B2403">
        <v>10.979532000000001</v>
      </c>
      <c r="C2403" t="s">
        <v>19973</v>
      </c>
      <c r="D2403" t="s">
        <v>19974</v>
      </c>
      <c r="E2403" t="s">
        <v>16171</v>
      </c>
      <c r="F2403" t="s">
        <v>19975</v>
      </c>
      <c r="G2403" t="s">
        <v>20091</v>
      </c>
      <c r="H2403" t="s">
        <v>20092</v>
      </c>
      <c r="I2403" t="s">
        <v>29329</v>
      </c>
      <c r="J2403" t="s">
        <v>29330</v>
      </c>
      <c r="K2403" t="s">
        <v>19975</v>
      </c>
      <c r="L2403" t="s">
        <v>20092</v>
      </c>
      <c r="M2403" t="s">
        <v>29331</v>
      </c>
      <c r="N2403" t="s">
        <v>29329</v>
      </c>
      <c r="O2403" t="s">
        <v>29332</v>
      </c>
      <c r="P2403" t="s">
        <v>20093</v>
      </c>
      <c r="Q2403">
        <v>0</v>
      </c>
      <c r="R2403" t="s">
        <v>166</v>
      </c>
    </row>
    <row r="2404" spans="1:18" x14ac:dyDescent="0.25">
      <c r="A2404">
        <v>-2.7509250000000001</v>
      </c>
      <c r="B2404">
        <v>10.846641999999999</v>
      </c>
      <c r="C2404" t="s">
        <v>19973</v>
      </c>
      <c r="D2404" t="s">
        <v>19974</v>
      </c>
      <c r="E2404" t="s">
        <v>16171</v>
      </c>
      <c r="F2404" t="s">
        <v>19975</v>
      </c>
      <c r="G2404" t="s">
        <v>20091</v>
      </c>
      <c r="H2404" t="s">
        <v>20092</v>
      </c>
      <c r="I2404" t="s">
        <v>25705</v>
      </c>
      <c r="J2404" t="s">
        <v>29333</v>
      </c>
      <c r="K2404" t="s">
        <v>19975</v>
      </c>
      <c r="L2404" t="s">
        <v>20092</v>
      </c>
      <c r="M2404" t="s">
        <v>29334</v>
      </c>
      <c r="N2404" t="s">
        <v>25705</v>
      </c>
      <c r="O2404" t="s">
        <v>29335</v>
      </c>
      <c r="P2404" t="s">
        <v>20093</v>
      </c>
      <c r="Q2404">
        <v>0</v>
      </c>
      <c r="R2404" t="s">
        <v>166</v>
      </c>
    </row>
    <row r="2405" spans="1:18" x14ac:dyDescent="0.25">
      <c r="A2405">
        <v>-2.8166669999999998</v>
      </c>
      <c r="B2405">
        <v>11.05</v>
      </c>
      <c r="C2405" t="s">
        <v>19973</v>
      </c>
      <c r="D2405" t="s">
        <v>19974</v>
      </c>
      <c r="E2405" t="s">
        <v>16171</v>
      </c>
      <c r="F2405" t="s">
        <v>19975</v>
      </c>
      <c r="G2405" t="s">
        <v>20091</v>
      </c>
      <c r="H2405" t="s">
        <v>20092</v>
      </c>
      <c r="I2405" t="s">
        <v>29336</v>
      </c>
      <c r="J2405" t="s">
        <v>29337</v>
      </c>
      <c r="K2405" t="s">
        <v>19975</v>
      </c>
      <c r="L2405" t="s">
        <v>20092</v>
      </c>
      <c r="M2405" t="s">
        <v>29338</v>
      </c>
      <c r="N2405" t="s">
        <v>29336</v>
      </c>
      <c r="O2405" t="s">
        <v>29339</v>
      </c>
      <c r="P2405" t="s">
        <v>20093</v>
      </c>
      <c r="Q2405">
        <v>0</v>
      </c>
      <c r="R2405" t="s">
        <v>166</v>
      </c>
    </row>
    <row r="2406" spans="1:18" x14ac:dyDescent="0.25">
      <c r="A2406">
        <v>-2.7326929999999998</v>
      </c>
      <c r="B2406">
        <v>10.970526</v>
      </c>
      <c r="C2406" t="s">
        <v>19973</v>
      </c>
      <c r="D2406" t="s">
        <v>19974</v>
      </c>
      <c r="E2406" t="s">
        <v>16171</v>
      </c>
      <c r="F2406" t="s">
        <v>19975</v>
      </c>
      <c r="G2406" t="s">
        <v>20091</v>
      </c>
      <c r="H2406" t="s">
        <v>20092</v>
      </c>
      <c r="I2406" t="s">
        <v>29340</v>
      </c>
      <c r="J2406" t="s">
        <v>29341</v>
      </c>
      <c r="K2406" t="s">
        <v>19975</v>
      </c>
      <c r="L2406" t="s">
        <v>20092</v>
      </c>
      <c r="M2406" t="s">
        <v>29342</v>
      </c>
      <c r="N2406" t="s">
        <v>29340</v>
      </c>
      <c r="O2406" t="s">
        <v>29343</v>
      </c>
      <c r="P2406" t="s">
        <v>20093</v>
      </c>
      <c r="Q2406">
        <v>0</v>
      </c>
      <c r="R2406" t="s">
        <v>166</v>
      </c>
    </row>
    <row r="2407" spans="1:18" x14ac:dyDescent="0.25">
      <c r="A2407">
        <v>-2.7248480000000002</v>
      </c>
      <c r="B2407">
        <v>10.964147000000001</v>
      </c>
      <c r="C2407" t="s">
        <v>19973</v>
      </c>
      <c r="D2407" t="s">
        <v>19974</v>
      </c>
      <c r="E2407" t="s">
        <v>16171</v>
      </c>
      <c r="F2407" t="s">
        <v>19975</v>
      </c>
      <c r="G2407" t="s">
        <v>20091</v>
      </c>
      <c r="H2407" t="s">
        <v>20092</v>
      </c>
      <c r="I2407" t="s">
        <v>29344</v>
      </c>
      <c r="J2407" t="s">
        <v>29345</v>
      </c>
      <c r="K2407" t="s">
        <v>19975</v>
      </c>
      <c r="L2407" t="s">
        <v>20092</v>
      </c>
      <c r="M2407" t="s">
        <v>29346</v>
      </c>
      <c r="N2407" t="s">
        <v>29344</v>
      </c>
      <c r="O2407" t="s">
        <v>29347</v>
      </c>
      <c r="P2407" t="s">
        <v>20093</v>
      </c>
      <c r="Q2407">
        <v>0</v>
      </c>
      <c r="R2407" t="s">
        <v>166</v>
      </c>
    </row>
    <row r="2408" spans="1:18" x14ac:dyDescent="0.25">
      <c r="A2408">
        <v>-2.9166669999999999</v>
      </c>
      <c r="B2408">
        <v>11.016667</v>
      </c>
      <c r="C2408" t="s">
        <v>19973</v>
      </c>
      <c r="D2408" t="s">
        <v>19974</v>
      </c>
      <c r="E2408" t="s">
        <v>16171</v>
      </c>
      <c r="F2408" t="s">
        <v>19975</v>
      </c>
      <c r="G2408" t="s">
        <v>20091</v>
      </c>
      <c r="H2408" t="s">
        <v>20092</v>
      </c>
      <c r="I2408" t="s">
        <v>29348</v>
      </c>
      <c r="J2408" t="s">
        <v>29349</v>
      </c>
      <c r="K2408" t="s">
        <v>19975</v>
      </c>
      <c r="L2408" t="s">
        <v>20092</v>
      </c>
      <c r="M2408" t="s">
        <v>29350</v>
      </c>
      <c r="N2408" t="s">
        <v>29348</v>
      </c>
      <c r="O2408" t="s">
        <v>29351</v>
      </c>
      <c r="P2408" t="s">
        <v>20093</v>
      </c>
      <c r="Q2408">
        <v>0</v>
      </c>
      <c r="R2408" t="s">
        <v>166</v>
      </c>
    </row>
    <row r="2409" spans="1:18" x14ac:dyDescent="0.25">
      <c r="A2409">
        <v>-2.9</v>
      </c>
      <c r="B2409">
        <v>11.15</v>
      </c>
      <c r="C2409" t="s">
        <v>19973</v>
      </c>
      <c r="D2409" t="s">
        <v>19974</v>
      </c>
      <c r="E2409" t="s">
        <v>16171</v>
      </c>
      <c r="F2409" t="s">
        <v>19975</v>
      </c>
      <c r="G2409" t="s">
        <v>20091</v>
      </c>
      <c r="H2409" t="s">
        <v>20092</v>
      </c>
      <c r="I2409" t="s">
        <v>29352</v>
      </c>
      <c r="J2409" t="s">
        <v>29353</v>
      </c>
      <c r="K2409" t="s">
        <v>19975</v>
      </c>
      <c r="L2409" t="s">
        <v>20092</v>
      </c>
      <c r="M2409" t="s">
        <v>29354</v>
      </c>
      <c r="N2409" t="s">
        <v>29352</v>
      </c>
      <c r="O2409" t="s">
        <v>29355</v>
      </c>
      <c r="P2409" t="s">
        <v>20093</v>
      </c>
      <c r="Q2409">
        <v>0</v>
      </c>
      <c r="R2409" t="s">
        <v>166</v>
      </c>
    </row>
    <row r="2410" spans="1:18" x14ac:dyDescent="0.25">
      <c r="A2410">
        <v>-3.014491</v>
      </c>
      <c r="B2410">
        <v>11.123153</v>
      </c>
      <c r="C2410" t="s">
        <v>19973</v>
      </c>
      <c r="D2410" t="s">
        <v>19974</v>
      </c>
      <c r="E2410" t="s">
        <v>16171</v>
      </c>
      <c r="F2410" t="s">
        <v>19975</v>
      </c>
      <c r="G2410" t="s">
        <v>20091</v>
      </c>
      <c r="H2410" t="s">
        <v>20092</v>
      </c>
      <c r="I2410" t="s">
        <v>29356</v>
      </c>
      <c r="J2410" t="s">
        <v>29357</v>
      </c>
      <c r="K2410" t="s">
        <v>19975</v>
      </c>
      <c r="L2410" t="s">
        <v>20092</v>
      </c>
      <c r="M2410" t="s">
        <v>29358</v>
      </c>
      <c r="N2410" t="s">
        <v>29356</v>
      </c>
      <c r="O2410" t="s">
        <v>29359</v>
      </c>
      <c r="P2410" t="s">
        <v>20093</v>
      </c>
      <c r="Q2410">
        <v>0</v>
      </c>
      <c r="R2410" t="s">
        <v>166</v>
      </c>
    </row>
    <row r="2411" spans="1:18" x14ac:dyDescent="0.25">
      <c r="A2411">
        <v>-3.1479889999999999</v>
      </c>
      <c r="B2411">
        <v>11.315286</v>
      </c>
      <c r="C2411" t="s">
        <v>19973</v>
      </c>
      <c r="D2411" t="s">
        <v>19974</v>
      </c>
      <c r="E2411" t="s">
        <v>16171</v>
      </c>
      <c r="F2411" t="s">
        <v>19975</v>
      </c>
      <c r="G2411" t="s">
        <v>20091</v>
      </c>
      <c r="H2411" t="s">
        <v>20092</v>
      </c>
      <c r="I2411" t="s">
        <v>29360</v>
      </c>
      <c r="J2411" t="s">
        <v>29361</v>
      </c>
      <c r="K2411" t="s">
        <v>19975</v>
      </c>
      <c r="L2411" t="s">
        <v>20092</v>
      </c>
      <c r="M2411" t="s">
        <v>29362</v>
      </c>
      <c r="N2411" t="s">
        <v>29360</v>
      </c>
      <c r="O2411" t="s">
        <v>29363</v>
      </c>
      <c r="P2411" t="s">
        <v>20093</v>
      </c>
      <c r="Q2411">
        <v>0</v>
      </c>
      <c r="R2411" t="s">
        <v>166</v>
      </c>
    </row>
    <row r="2412" spans="1:18" x14ac:dyDescent="0.25">
      <c r="A2412">
        <v>-2.745406</v>
      </c>
      <c r="B2412">
        <v>10.743815</v>
      </c>
      <c r="C2412" t="s">
        <v>19973</v>
      </c>
      <c r="D2412" t="s">
        <v>19974</v>
      </c>
      <c r="E2412" t="s">
        <v>16171</v>
      </c>
      <c r="F2412" t="s">
        <v>19975</v>
      </c>
      <c r="G2412" t="s">
        <v>20091</v>
      </c>
      <c r="H2412" t="s">
        <v>20092</v>
      </c>
      <c r="I2412" t="s">
        <v>28813</v>
      </c>
      <c r="J2412" t="s">
        <v>29364</v>
      </c>
      <c r="K2412" t="s">
        <v>19975</v>
      </c>
      <c r="L2412" t="s">
        <v>20092</v>
      </c>
      <c r="M2412" t="s">
        <v>29365</v>
      </c>
      <c r="N2412" t="s">
        <v>28813</v>
      </c>
      <c r="O2412" t="s">
        <v>29366</v>
      </c>
      <c r="P2412" t="s">
        <v>20093</v>
      </c>
      <c r="Q2412">
        <v>0</v>
      </c>
      <c r="R2412" t="s">
        <v>166</v>
      </c>
    </row>
    <row r="2413" spans="1:18" x14ac:dyDescent="0.25">
      <c r="A2413">
        <v>-2.95</v>
      </c>
      <c r="B2413">
        <v>11.316667000000001</v>
      </c>
      <c r="C2413" t="s">
        <v>19973</v>
      </c>
      <c r="D2413" t="s">
        <v>19974</v>
      </c>
      <c r="E2413" t="s">
        <v>16171</v>
      </c>
      <c r="F2413" t="s">
        <v>19975</v>
      </c>
      <c r="G2413" t="s">
        <v>20091</v>
      </c>
      <c r="H2413" t="s">
        <v>20092</v>
      </c>
      <c r="I2413" t="s">
        <v>28813</v>
      </c>
      <c r="J2413" t="s">
        <v>29367</v>
      </c>
      <c r="K2413" t="s">
        <v>19975</v>
      </c>
      <c r="L2413" t="s">
        <v>20092</v>
      </c>
      <c r="M2413" t="s">
        <v>29368</v>
      </c>
      <c r="N2413" t="s">
        <v>28813</v>
      </c>
      <c r="O2413" t="s">
        <v>29369</v>
      </c>
      <c r="P2413" t="s">
        <v>20093</v>
      </c>
      <c r="Q2413">
        <v>0</v>
      </c>
      <c r="R2413" t="s">
        <v>166</v>
      </c>
    </row>
    <row r="2414" spans="1:18" x14ac:dyDescent="0.25">
      <c r="A2414">
        <v>-2.7833329999999998</v>
      </c>
      <c r="B2414">
        <v>11.083333</v>
      </c>
      <c r="C2414" t="s">
        <v>19973</v>
      </c>
      <c r="D2414" t="s">
        <v>19974</v>
      </c>
      <c r="E2414" t="s">
        <v>16171</v>
      </c>
      <c r="F2414" t="s">
        <v>19975</v>
      </c>
      <c r="G2414" t="s">
        <v>20091</v>
      </c>
      <c r="H2414" t="s">
        <v>20092</v>
      </c>
      <c r="I2414" t="s">
        <v>29370</v>
      </c>
      <c r="J2414" t="s">
        <v>29371</v>
      </c>
      <c r="K2414" t="s">
        <v>19975</v>
      </c>
      <c r="L2414" t="s">
        <v>20092</v>
      </c>
      <c r="M2414" t="s">
        <v>29372</v>
      </c>
      <c r="N2414" t="s">
        <v>29370</v>
      </c>
      <c r="O2414" t="s">
        <v>29373</v>
      </c>
      <c r="P2414" t="s">
        <v>20093</v>
      </c>
      <c r="Q2414">
        <v>0</v>
      </c>
      <c r="R2414" t="s">
        <v>166</v>
      </c>
    </row>
    <row r="2415" spans="1:18" x14ac:dyDescent="0.25">
      <c r="A2415">
        <v>-3.1345969999999999</v>
      </c>
      <c r="B2415">
        <v>11.339255</v>
      </c>
      <c r="C2415" t="s">
        <v>19973</v>
      </c>
      <c r="D2415" t="s">
        <v>19974</v>
      </c>
      <c r="E2415" t="s">
        <v>16171</v>
      </c>
      <c r="F2415" t="s">
        <v>19975</v>
      </c>
      <c r="G2415" t="s">
        <v>20091</v>
      </c>
      <c r="H2415" t="s">
        <v>20092</v>
      </c>
      <c r="I2415" t="s">
        <v>29374</v>
      </c>
      <c r="J2415" t="s">
        <v>29375</v>
      </c>
      <c r="K2415" t="s">
        <v>19975</v>
      </c>
      <c r="L2415" t="s">
        <v>20092</v>
      </c>
      <c r="M2415" t="s">
        <v>29376</v>
      </c>
      <c r="N2415" t="s">
        <v>29374</v>
      </c>
      <c r="O2415" t="s">
        <v>29377</v>
      </c>
      <c r="P2415" t="s">
        <v>20093</v>
      </c>
      <c r="Q2415">
        <v>0</v>
      </c>
      <c r="R2415" t="s">
        <v>166</v>
      </c>
    </row>
    <row r="2416" spans="1:18" x14ac:dyDescent="0.25">
      <c r="A2416">
        <v>-2.8</v>
      </c>
      <c r="B2416">
        <v>11.083333</v>
      </c>
      <c r="C2416" t="s">
        <v>19973</v>
      </c>
      <c r="D2416" t="s">
        <v>19974</v>
      </c>
      <c r="E2416" t="s">
        <v>16171</v>
      </c>
      <c r="F2416" t="s">
        <v>19975</v>
      </c>
      <c r="G2416" t="s">
        <v>20091</v>
      </c>
      <c r="H2416" t="s">
        <v>20092</v>
      </c>
      <c r="I2416" t="s">
        <v>29378</v>
      </c>
      <c r="J2416" t="s">
        <v>29379</v>
      </c>
      <c r="K2416" t="s">
        <v>19975</v>
      </c>
      <c r="L2416" t="s">
        <v>20092</v>
      </c>
      <c r="M2416" t="s">
        <v>29380</v>
      </c>
      <c r="N2416" t="s">
        <v>29378</v>
      </c>
      <c r="O2416" t="s">
        <v>29381</v>
      </c>
      <c r="P2416" t="s">
        <v>20093</v>
      </c>
      <c r="Q2416">
        <v>0</v>
      </c>
      <c r="R2416" t="s">
        <v>166</v>
      </c>
    </row>
    <row r="2417" spans="1:18" x14ac:dyDescent="0.25">
      <c r="A2417">
        <v>-2.9666670000000002</v>
      </c>
      <c r="B2417">
        <v>11.083333</v>
      </c>
      <c r="C2417" t="s">
        <v>19973</v>
      </c>
      <c r="D2417" t="s">
        <v>19974</v>
      </c>
      <c r="E2417" t="s">
        <v>16171</v>
      </c>
      <c r="F2417" t="s">
        <v>19975</v>
      </c>
      <c r="G2417" t="s">
        <v>20091</v>
      </c>
      <c r="H2417" t="s">
        <v>20092</v>
      </c>
      <c r="I2417" t="s">
        <v>29382</v>
      </c>
      <c r="J2417" t="s">
        <v>29383</v>
      </c>
      <c r="K2417" t="s">
        <v>19975</v>
      </c>
      <c r="L2417" t="s">
        <v>20092</v>
      </c>
      <c r="M2417" t="s">
        <v>29384</v>
      </c>
      <c r="N2417" t="s">
        <v>29382</v>
      </c>
      <c r="O2417" t="s">
        <v>29385</v>
      </c>
      <c r="P2417" t="s">
        <v>20093</v>
      </c>
      <c r="Q2417">
        <v>0</v>
      </c>
      <c r="R2417" t="s">
        <v>166</v>
      </c>
    </row>
    <row r="2418" spans="1:18" x14ac:dyDescent="0.25">
      <c r="A2418">
        <v>-2.7166670000000002</v>
      </c>
      <c r="B2418">
        <v>11.083333</v>
      </c>
      <c r="C2418" t="s">
        <v>19973</v>
      </c>
      <c r="D2418" t="s">
        <v>19974</v>
      </c>
      <c r="E2418" t="s">
        <v>16171</v>
      </c>
      <c r="F2418" t="s">
        <v>19975</v>
      </c>
      <c r="G2418" t="s">
        <v>20091</v>
      </c>
      <c r="H2418" t="s">
        <v>20092</v>
      </c>
      <c r="I2418" t="s">
        <v>29386</v>
      </c>
      <c r="J2418" t="s">
        <v>29387</v>
      </c>
      <c r="K2418" t="s">
        <v>19975</v>
      </c>
      <c r="L2418" t="s">
        <v>20092</v>
      </c>
      <c r="M2418" t="s">
        <v>29388</v>
      </c>
      <c r="N2418" t="s">
        <v>29386</v>
      </c>
      <c r="O2418" t="s">
        <v>29389</v>
      </c>
      <c r="P2418" t="s">
        <v>20093</v>
      </c>
      <c r="Q2418">
        <v>0</v>
      </c>
      <c r="R2418" t="s">
        <v>166</v>
      </c>
    </row>
    <row r="2419" spans="1:18" x14ac:dyDescent="0.25">
      <c r="A2419">
        <v>-2.85</v>
      </c>
      <c r="B2419">
        <v>11.233333</v>
      </c>
      <c r="C2419" t="s">
        <v>19973</v>
      </c>
      <c r="D2419" t="s">
        <v>19974</v>
      </c>
      <c r="E2419" t="s">
        <v>16171</v>
      </c>
      <c r="F2419" t="s">
        <v>19975</v>
      </c>
      <c r="G2419" t="s">
        <v>20091</v>
      </c>
      <c r="H2419" t="s">
        <v>20092</v>
      </c>
      <c r="I2419" t="s">
        <v>29390</v>
      </c>
      <c r="J2419" t="s">
        <v>29391</v>
      </c>
      <c r="K2419" t="s">
        <v>19975</v>
      </c>
      <c r="L2419" t="s">
        <v>20092</v>
      </c>
      <c r="M2419" t="s">
        <v>29392</v>
      </c>
      <c r="N2419" t="s">
        <v>29390</v>
      </c>
      <c r="O2419" t="s">
        <v>29393</v>
      </c>
      <c r="P2419" t="s">
        <v>20093</v>
      </c>
      <c r="Q2419">
        <v>0</v>
      </c>
      <c r="R2419" t="s">
        <v>166</v>
      </c>
    </row>
    <row r="2420" spans="1:18" x14ac:dyDescent="0.25">
      <c r="A2420">
        <v>-2.8166669999999998</v>
      </c>
      <c r="B2420">
        <v>11.066667000000001</v>
      </c>
      <c r="C2420" t="s">
        <v>19973</v>
      </c>
      <c r="D2420" t="s">
        <v>19974</v>
      </c>
      <c r="E2420" t="s">
        <v>16171</v>
      </c>
      <c r="F2420" t="s">
        <v>19975</v>
      </c>
      <c r="G2420" t="s">
        <v>20091</v>
      </c>
      <c r="H2420" t="s">
        <v>20092</v>
      </c>
      <c r="I2420" t="s">
        <v>29394</v>
      </c>
      <c r="J2420" t="s">
        <v>29395</v>
      </c>
      <c r="K2420" t="s">
        <v>19975</v>
      </c>
      <c r="L2420" t="s">
        <v>20092</v>
      </c>
      <c r="M2420" t="s">
        <v>29396</v>
      </c>
      <c r="N2420" t="s">
        <v>29394</v>
      </c>
      <c r="O2420" t="s">
        <v>29397</v>
      </c>
      <c r="P2420" t="s">
        <v>20093</v>
      </c>
      <c r="Q2420">
        <v>0</v>
      </c>
      <c r="R2420" t="s">
        <v>166</v>
      </c>
    </row>
    <row r="2421" spans="1:18" x14ac:dyDescent="0.25">
      <c r="A2421">
        <v>-3.0025750000000002</v>
      </c>
      <c r="B2421">
        <v>11.117027</v>
      </c>
      <c r="C2421" t="s">
        <v>19973</v>
      </c>
      <c r="D2421" t="s">
        <v>19974</v>
      </c>
      <c r="E2421" t="s">
        <v>16171</v>
      </c>
      <c r="F2421" t="s">
        <v>19975</v>
      </c>
      <c r="G2421" t="s">
        <v>20091</v>
      </c>
      <c r="H2421" t="s">
        <v>20092</v>
      </c>
      <c r="I2421" t="s">
        <v>29398</v>
      </c>
      <c r="J2421" t="s">
        <v>29399</v>
      </c>
      <c r="K2421" t="s">
        <v>19975</v>
      </c>
      <c r="L2421" t="s">
        <v>20092</v>
      </c>
      <c r="M2421" t="s">
        <v>29400</v>
      </c>
      <c r="N2421" t="s">
        <v>29398</v>
      </c>
      <c r="O2421" t="s">
        <v>29401</v>
      </c>
      <c r="P2421" t="s">
        <v>20093</v>
      </c>
      <c r="Q2421">
        <v>0</v>
      </c>
      <c r="R2421" t="s">
        <v>166</v>
      </c>
    </row>
    <row r="2422" spans="1:18" x14ac:dyDescent="0.25">
      <c r="A2422">
        <v>-3.072282</v>
      </c>
      <c r="B2422">
        <v>11.049555</v>
      </c>
      <c r="C2422" t="s">
        <v>19973</v>
      </c>
      <c r="D2422" t="s">
        <v>19974</v>
      </c>
      <c r="E2422" t="s">
        <v>16171</v>
      </c>
      <c r="F2422" t="s">
        <v>19975</v>
      </c>
      <c r="G2422" t="s">
        <v>20091</v>
      </c>
      <c r="H2422" t="s">
        <v>20092</v>
      </c>
      <c r="I2422" t="s">
        <v>29402</v>
      </c>
      <c r="J2422" t="s">
        <v>29403</v>
      </c>
      <c r="K2422" t="s">
        <v>19975</v>
      </c>
      <c r="L2422" t="s">
        <v>20092</v>
      </c>
      <c r="M2422" t="s">
        <v>29404</v>
      </c>
      <c r="N2422" t="s">
        <v>29402</v>
      </c>
      <c r="O2422" t="s">
        <v>29405</v>
      </c>
      <c r="P2422" t="s">
        <v>20093</v>
      </c>
      <c r="Q2422">
        <v>0</v>
      </c>
      <c r="R2422" t="s">
        <v>166</v>
      </c>
    </row>
    <row r="2423" spans="1:18" x14ac:dyDescent="0.25">
      <c r="A2423">
        <v>-2.983333</v>
      </c>
      <c r="B2423">
        <v>11.1</v>
      </c>
      <c r="C2423" t="s">
        <v>19973</v>
      </c>
      <c r="D2423" t="s">
        <v>19974</v>
      </c>
      <c r="E2423" t="s">
        <v>16171</v>
      </c>
      <c r="F2423" t="s">
        <v>19975</v>
      </c>
      <c r="G2423" t="s">
        <v>20091</v>
      </c>
      <c r="H2423" t="s">
        <v>20092</v>
      </c>
      <c r="I2423" t="s">
        <v>29402</v>
      </c>
      <c r="J2423" t="s">
        <v>29406</v>
      </c>
      <c r="K2423" t="s">
        <v>19975</v>
      </c>
      <c r="L2423" t="s">
        <v>20092</v>
      </c>
      <c r="M2423" t="s">
        <v>29407</v>
      </c>
      <c r="N2423" t="s">
        <v>29402</v>
      </c>
      <c r="O2423" t="s">
        <v>29408</v>
      </c>
      <c r="P2423" t="s">
        <v>20093</v>
      </c>
      <c r="Q2423">
        <v>0</v>
      </c>
      <c r="R2423" t="s">
        <v>166</v>
      </c>
    </row>
    <row r="2424" spans="1:18" x14ac:dyDescent="0.25">
      <c r="A2424">
        <v>-2.9333330000000002</v>
      </c>
      <c r="B2424">
        <v>11.033333000000001</v>
      </c>
      <c r="C2424" t="s">
        <v>19973</v>
      </c>
      <c r="D2424" t="s">
        <v>19974</v>
      </c>
      <c r="E2424" t="s">
        <v>16171</v>
      </c>
      <c r="F2424" t="s">
        <v>19975</v>
      </c>
      <c r="G2424" t="s">
        <v>20091</v>
      </c>
      <c r="H2424" t="s">
        <v>20092</v>
      </c>
      <c r="I2424" t="s">
        <v>29409</v>
      </c>
      <c r="J2424" t="s">
        <v>29410</v>
      </c>
      <c r="K2424" t="s">
        <v>19975</v>
      </c>
      <c r="L2424" t="s">
        <v>20092</v>
      </c>
      <c r="M2424" t="s">
        <v>29411</v>
      </c>
      <c r="N2424" t="s">
        <v>29409</v>
      </c>
      <c r="O2424" t="s">
        <v>29412</v>
      </c>
      <c r="P2424" t="s">
        <v>20093</v>
      </c>
      <c r="Q2424">
        <v>0</v>
      </c>
      <c r="R2424" t="s">
        <v>166</v>
      </c>
    </row>
    <row r="2425" spans="1:18" x14ac:dyDescent="0.25">
      <c r="A2425">
        <v>-2.850133</v>
      </c>
      <c r="B2425">
        <v>11.063967999999999</v>
      </c>
      <c r="C2425" t="s">
        <v>19973</v>
      </c>
      <c r="D2425" t="s">
        <v>19974</v>
      </c>
      <c r="E2425" t="s">
        <v>16171</v>
      </c>
      <c r="F2425" t="s">
        <v>19975</v>
      </c>
      <c r="G2425" t="s">
        <v>20091</v>
      </c>
      <c r="H2425" t="s">
        <v>20092</v>
      </c>
      <c r="I2425" t="s">
        <v>29413</v>
      </c>
      <c r="J2425" t="s">
        <v>29414</v>
      </c>
      <c r="K2425" t="s">
        <v>19975</v>
      </c>
      <c r="L2425" t="s">
        <v>20092</v>
      </c>
      <c r="M2425" t="s">
        <v>29415</v>
      </c>
      <c r="N2425" t="s">
        <v>29413</v>
      </c>
      <c r="O2425" t="s">
        <v>29416</v>
      </c>
      <c r="P2425" t="s">
        <v>20093</v>
      </c>
      <c r="Q2425">
        <v>0</v>
      </c>
      <c r="R2425" t="s">
        <v>166</v>
      </c>
    </row>
    <row r="2426" spans="1:18" x14ac:dyDescent="0.25">
      <c r="A2426">
        <v>-2.65</v>
      </c>
      <c r="B2426">
        <v>11</v>
      </c>
      <c r="C2426" t="s">
        <v>19973</v>
      </c>
      <c r="D2426" t="s">
        <v>19974</v>
      </c>
      <c r="E2426" t="s">
        <v>16171</v>
      </c>
      <c r="F2426" t="s">
        <v>19975</v>
      </c>
      <c r="G2426" t="s">
        <v>20091</v>
      </c>
      <c r="H2426" t="s">
        <v>20092</v>
      </c>
      <c r="I2426" t="s">
        <v>28560</v>
      </c>
      <c r="J2426" t="s">
        <v>29417</v>
      </c>
      <c r="K2426" t="s">
        <v>19975</v>
      </c>
      <c r="L2426" t="s">
        <v>20092</v>
      </c>
      <c r="M2426" t="s">
        <v>29418</v>
      </c>
      <c r="N2426" t="s">
        <v>28560</v>
      </c>
      <c r="O2426" t="s">
        <v>29419</v>
      </c>
      <c r="P2426" t="s">
        <v>20093</v>
      </c>
      <c r="Q2426">
        <v>0</v>
      </c>
      <c r="R2426" t="s">
        <v>166</v>
      </c>
    </row>
    <row r="2427" spans="1:18" x14ac:dyDescent="0.25">
      <c r="A2427">
        <v>-2.821847</v>
      </c>
      <c r="B2427">
        <v>10.973139</v>
      </c>
      <c r="C2427" t="s">
        <v>19973</v>
      </c>
      <c r="D2427" t="s">
        <v>19974</v>
      </c>
      <c r="E2427" t="s">
        <v>16171</v>
      </c>
      <c r="F2427" t="s">
        <v>19975</v>
      </c>
      <c r="G2427" t="s">
        <v>20091</v>
      </c>
      <c r="H2427" t="s">
        <v>20092</v>
      </c>
      <c r="I2427" t="s">
        <v>29420</v>
      </c>
      <c r="J2427" t="s">
        <v>29421</v>
      </c>
      <c r="K2427" t="s">
        <v>19975</v>
      </c>
      <c r="L2427" t="s">
        <v>20092</v>
      </c>
      <c r="M2427" t="s">
        <v>29422</v>
      </c>
      <c r="N2427" t="s">
        <v>29420</v>
      </c>
      <c r="O2427" t="s">
        <v>29423</v>
      </c>
      <c r="P2427" t="s">
        <v>20093</v>
      </c>
      <c r="Q2427">
        <v>0</v>
      </c>
      <c r="R2427" t="s">
        <v>166</v>
      </c>
    </row>
    <row r="2428" spans="1:18" x14ac:dyDescent="0.25">
      <c r="A2428">
        <v>-3.0821700000000001</v>
      </c>
      <c r="B2428">
        <v>11.186555</v>
      </c>
      <c r="C2428" t="s">
        <v>19973</v>
      </c>
      <c r="D2428" t="s">
        <v>19974</v>
      </c>
      <c r="E2428" t="s">
        <v>16171</v>
      </c>
      <c r="F2428" t="s">
        <v>19975</v>
      </c>
      <c r="G2428" t="s">
        <v>20091</v>
      </c>
      <c r="H2428" t="s">
        <v>20092</v>
      </c>
      <c r="I2428" t="s">
        <v>29424</v>
      </c>
      <c r="J2428" t="s">
        <v>29425</v>
      </c>
      <c r="K2428" t="s">
        <v>19975</v>
      </c>
      <c r="L2428" t="s">
        <v>20092</v>
      </c>
      <c r="M2428" t="s">
        <v>29426</v>
      </c>
      <c r="N2428" t="s">
        <v>29424</v>
      </c>
      <c r="O2428" t="s">
        <v>29427</v>
      </c>
      <c r="P2428" t="s">
        <v>20093</v>
      </c>
      <c r="Q2428">
        <v>0</v>
      </c>
      <c r="R2428" t="s">
        <v>166</v>
      </c>
    </row>
    <row r="2429" spans="1:18" x14ac:dyDescent="0.25">
      <c r="A2429">
        <v>-2.6476709999999999</v>
      </c>
      <c r="B2429">
        <v>10.919354999999999</v>
      </c>
      <c r="C2429" t="s">
        <v>19973</v>
      </c>
      <c r="D2429" t="s">
        <v>19974</v>
      </c>
      <c r="E2429" t="s">
        <v>16171</v>
      </c>
      <c r="F2429" t="s">
        <v>19975</v>
      </c>
      <c r="G2429" t="s">
        <v>20091</v>
      </c>
      <c r="H2429" t="s">
        <v>20092</v>
      </c>
      <c r="I2429" t="s">
        <v>25803</v>
      </c>
      <c r="J2429" t="s">
        <v>29428</v>
      </c>
      <c r="K2429" t="s">
        <v>19975</v>
      </c>
      <c r="L2429" t="s">
        <v>20092</v>
      </c>
      <c r="M2429" t="s">
        <v>29429</v>
      </c>
      <c r="N2429" t="s">
        <v>25803</v>
      </c>
      <c r="O2429" t="s">
        <v>29430</v>
      </c>
      <c r="P2429" t="s">
        <v>20093</v>
      </c>
      <c r="Q2429">
        <v>0</v>
      </c>
      <c r="R2429" t="s">
        <v>166</v>
      </c>
    </row>
    <row r="2430" spans="1:18" x14ac:dyDescent="0.25">
      <c r="A2430">
        <v>-3.1449660000000002</v>
      </c>
      <c r="B2430">
        <v>11.322963</v>
      </c>
      <c r="C2430" t="s">
        <v>19973</v>
      </c>
      <c r="D2430" t="s">
        <v>19974</v>
      </c>
      <c r="E2430" t="s">
        <v>16171</v>
      </c>
      <c r="F2430" t="s">
        <v>19975</v>
      </c>
      <c r="G2430" t="s">
        <v>20091</v>
      </c>
      <c r="H2430" t="s">
        <v>20092</v>
      </c>
      <c r="I2430" t="s">
        <v>29431</v>
      </c>
      <c r="J2430" t="s">
        <v>29432</v>
      </c>
      <c r="K2430" t="s">
        <v>19975</v>
      </c>
      <c r="L2430" t="s">
        <v>20092</v>
      </c>
      <c r="M2430" t="s">
        <v>29433</v>
      </c>
      <c r="N2430" t="s">
        <v>29431</v>
      </c>
      <c r="O2430" t="s">
        <v>29434</v>
      </c>
      <c r="P2430" t="s">
        <v>20093</v>
      </c>
      <c r="Q2430">
        <v>0</v>
      </c>
      <c r="R2430" t="s">
        <v>166</v>
      </c>
    </row>
    <row r="2431" spans="1:18" x14ac:dyDescent="0.25">
      <c r="A2431">
        <v>-2.7245200000000001</v>
      </c>
      <c r="B2431">
        <v>11.0184</v>
      </c>
      <c r="C2431" t="s">
        <v>19973</v>
      </c>
      <c r="D2431" t="s">
        <v>19974</v>
      </c>
      <c r="E2431" t="s">
        <v>16171</v>
      </c>
      <c r="F2431" t="s">
        <v>19975</v>
      </c>
      <c r="G2431" t="s">
        <v>20091</v>
      </c>
      <c r="H2431" t="s">
        <v>20092</v>
      </c>
      <c r="I2431" t="s">
        <v>29435</v>
      </c>
      <c r="J2431" t="s">
        <v>29436</v>
      </c>
      <c r="K2431" t="s">
        <v>19975</v>
      </c>
      <c r="L2431" t="s">
        <v>20092</v>
      </c>
      <c r="M2431" t="s">
        <v>29437</v>
      </c>
      <c r="N2431" t="s">
        <v>29435</v>
      </c>
      <c r="O2431" t="s">
        <v>29438</v>
      </c>
      <c r="P2431" t="s">
        <v>20093</v>
      </c>
      <c r="Q2431">
        <v>0</v>
      </c>
      <c r="R2431" t="s">
        <v>166</v>
      </c>
    </row>
    <row r="2432" spans="1:18" x14ac:dyDescent="0.25">
      <c r="A2432">
        <v>-2.8666670000000001</v>
      </c>
      <c r="B2432">
        <v>11.016667</v>
      </c>
      <c r="C2432" t="s">
        <v>19973</v>
      </c>
      <c r="D2432" t="s">
        <v>19974</v>
      </c>
      <c r="E2432" t="s">
        <v>16171</v>
      </c>
      <c r="F2432" t="s">
        <v>19975</v>
      </c>
      <c r="G2432" t="s">
        <v>20091</v>
      </c>
      <c r="H2432" t="s">
        <v>20092</v>
      </c>
      <c r="I2432" t="s">
        <v>29439</v>
      </c>
      <c r="J2432" t="s">
        <v>29440</v>
      </c>
      <c r="K2432" t="s">
        <v>19975</v>
      </c>
      <c r="L2432" t="s">
        <v>20092</v>
      </c>
      <c r="M2432" t="s">
        <v>29441</v>
      </c>
      <c r="N2432" t="s">
        <v>29439</v>
      </c>
      <c r="O2432" t="s">
        <v>29442</v>
      </c>
      <c r="P2432" t="s">
        <v>20093</v>
      </c>
      <c r="Q2432">
        <v>0</v>
      </c>
      <c r="R2432" t="s">
        <v>166</v>
      </c>
    </row>
    <row r="2433" spans="1:18" x14ac:dyDescent="0.25">
      <c r="A2433">
        <v>-2.8128229999999999</v>
      </c>
      <c r="B2433">
        <v>11.098238</v>
      </c>
      <c r="C2433" t="s">
        <v>19973</v>
      </c>
      <c r="D2433" t="s">
        <v>19974</v>
      </c>
      <c r="E2433" t="s">
        <v>16171</v>
      </c>
      <c r="F2433" t="s">
        <v>19975</v>
      </c>
      <c r="G2433" t="s">
        <v>20091</v>
      </c>
      <c r="H2433" t="s">
        <v>20092</v>
      </c>
      <c r="I2433" t="s">
        <v>29443</v>
      </c>
      <c r="J2433" t="s">
        <v>29444</v>
      </c>
      <c r="K2433" t="s">
        <v>19975</v>
      </c>
      <c r="L2433" t="s">
        <v>20092</v>
      </c>
      <c r="M2433" t="s">
        <v>29445</v>
      </c>
      <c r="N2433" t="s">
        <v>29443</v>
      </c>
      <c r="O2433" t="s">
        <v>29446</v>
      </c>
      <c r="P2433" t="s">
        <v>20093</v>
      </c>
      <c r="Q2433">
        <v>0</v>
      </c>
      <c r="R2433" t="s">
        <v>166</v>
      </c>
    </row>
    <row r="2434" spans="1:18" x14ac:dyDescent="0.25">
      <c r="A2434">
        <v>-2.8126470000000001</v>
      </c>
      <c r="B2434">
        <v>10.970548000000001</v>
      </c>
      <c r="C2434" t="s">
        <v>19973</v>
      </c>
      <c r="D2434" t="s">
        <v>19974</v>
      </c>
      <c r="E2434" t="s">
        <v>16171</v>
      </c>
      <c r="F2434" t="s">
        <v>19975</v>
      </c>
      <c r="G2434" t="s">
        <v>20091</v>
      </c>
      <c r="H2434" t="s">
        <v>20092</v>
      </c>
      <c r="I2434" t="s">
        <v>25819</v>
      </c>
      <c r="J2434" t="s">
        <v>29447</v>
      </c>
      <c r="K2434" t="s">
        <v>19975</v>
      </c>
      <c r="L2434" t="s">
        <v>20092</v>
      </c>
      <c r="M2434" t="s">
        <v>29448</v>
      </c>
      <c r="N2434" t="s">
        <v>25819</v>
      </c>
      <c r="O2434" t="s">
        <v>29449</v>
      </c>
      <c r="P2434" t="s">
        <v>20093</v>
      </c>
      <c r="Q2434">
        <v>0</v>
      </c>
      <c r="R2434" t="s">
        <v>166</v>
      </c>
    </row>
    <row r="2435" spans="1:18" x14ac:dyDescent="0.25">
      <c r="A2435">
        <v>-2.8166669999999998</v>
      </c>
      <c r="B2435">
        <v>11.066667000000001</v>
      </c>
      <c r="C2435" t="s">
        <v>19973</v>
      </c>
      <c r="D2435" t="s">
        <v>19974</v>
      </c>
      <c r="E2435" t="s">
        <v>16171</v>
      </c>
      <c r="F2435" t="s">
        <v>19975</v>
      </c>
      <c r="G2435" t="s">
        <v>20091</v>
      </c>
      <c r="H2435" t="s">
        <v>20092</v>
      </c>
      <c r="I2435" t="s">
        <v>29450</v>
      </c>
      <c r="J2435" t="s">
        <v>29451</v>
      </c>
      <c r="K2435" t="s">
        <v>19975</v>
      </c>
      <c r="L2435" t="s">
        <v>20092</v>
      </c>
      <c r="M2435" t="s">
        <v>29452</v>
      </c>
      <c r="N2435" t="s">
        <v>29450</v>
      </c>
      <c r="O2435" t="s">
        <v>29453</v>
      </c>
      <c r="P2435" t="s">
        <v>20093</v>
      </c>
      <c r="Q2435">
        <v>0</v>
      </c>
      <c r="R2435" t="s">
        <v>166</v>
      </c>
    </row>
    <row r="2436" spans="1:18" x14ac:dyDescent="0.25">
      <c r="A2436">
        <v>-3.1301389999999998</v>
      </c>
      <c r="B2436">
        <v>11.284791999999999</v>
      </c>
      <c r="C2436" t="s">
        <v>19973</v>
      </c>
      <c r="D2436" t="s">
        <v>19974</v>
      </c>
      <c r="E2436" t="s">
        <v>16171</v>
      </c>
      <c r="F2436" t="s">
        <v>19975</v>
      </c>
      <c r="G2436" t="s">
        <v>20091</v>
      </c>
      <c r="H2436" t="s">
        <v>20092</v>
      </c>
      <c r="I2436" t="s">
        <v>25835</v>
      </c>
      <c r="J2436" t="s">
        <v>29454</v>
      </c>
      <c r="K2436" t="s">
        <v>19975</v>
      </c>
      <c r="L2436" t="s">
        <v>20092</v>
      </c>
      <c r="M2436" t="s">
        <v>29455</v>
      </c>
      <c r="N2436" t="s">
        <v>25835</v>
      </c>
      <c r="O2436" t="s">
        <v>29456</v>
      </c>
      <c r="P2436" t="s">
        <v>20093</v>
      </c>
      <c r="Q2436">
        <v>0</v>
      </c>
      <c r="R2436" t="s">
        <v>166</v>
      </c>
    </row>
    <row r="2437" spans="1:18" x14ac:dyDescent="0.25">
      <c r="A2437">
        <v>-2.8178640000000001</v>
      </c>
      <c r="B2437">
        <v>11.091172</v>
      </c>
      <c r="C2437" t="s">
        <v>19973</v>
      </c>
      <c r="D2437" t="s">
        <v>19974</v>
      </c>
      <c r="E2437" t="s">
        <v>16171</v>
      </c>
      <c r="F2437" t="s">
        <v>19975</v>
      </c>
      <c r="G2437" t="s">
        <v>20091</v>
      </c>
      <c r="H2437" t="s">
        <v>20092</v>
      </c>
      <c r="I2437" t="s">
        <v>25835</v>
      </c>
      <c r="J2437" t="s">
        <v>29457</v>
      </c>
      <c r="K2437" t="s">
        <v>19975</v>
      </c>
      <c r="L2437" t="s">
        <v>20092</v>
      </c>
      <c r="M2437" t="s">
        <v>29458</v>
      </c>
      <c r="N2437" t="s">
        <v>25835</v>
      </c>
      <c r="O2437" t="s">
        <v>29459</v>
      </c>
      <c r="P2437" t="s">
        <v>20093</v>
      </c>
      <c r="Q2437">
        <v>0</v>
      </c>
      <c r="R2437" t="s">
        <v>166</v>
      </c>
    </row>
    <row r="2438" spans="1:18" x14ac:dyDescent="0.25">
      <c r="A2438">
        <v>-3.1735139999999999</v>
      </c>
      <c r="B2438">
        <v>11.345466</v>
      </c>
      <c r="C2438" t="s">
        <v>19973</v>
      </c>
      <c r="D2438" t="s">
        <v>19974</v>
      </c>
      <c r="E2438" t="s">
        <v>16171</v>
      </c>
      <c r="F2438" t="s">
        <v>19975</v>
      </c>
      <c r="G2438" t="s">
        <v>20091</v>
      </c>
      <c r="H2438" t="s">
        <v>20092</v>
      </c>
      <c r="I2438" t="s">
        <v>26737</v>
      </c>
      <c r="J2438" t="s">
        <v>29460</v>
      </c>
      <c r="K2438" t="s">
        <v>19975</v>
      </c>
      <c r="L2438" t="s">
        <v>20092</v>
      </c>
      <c r="M2438" t="s">
        <v>29461</v>
      </c>
      <c r="N2438" t="s">
        <v>26737</v>
      </c>
      <c r="O2438" t="s">
        <v>29462</v>
      </c>
      <c r="P2438" t="s">
        <v>20093</v>
      </c>
      <c r="Q2438">
        <v>0</v>
      </c>
      <c r="R2438" t="s">
        <v>166</v>
      </c>
    </row>
    <row r="2439" spans="1:18" x14ac:dyDescent="0.25">
      <c r="A2439">
        <v>-3.127602</v>
      </c>
      <c r="B2439">
        <v>11.339484000000001</v>
      </c>
      <c r="C2439" t="s">
        <v>19973</v>
      </c>
      <c r="D2439" t="s">
        <v>19974</v>
      </c>
      <c r="E2439" t="s">
        <v>16171</v>
      </c>
      <c r="F2439" t="s">
        <v>19975</v>
      </c>
      <c r="G2439" t="s">
        <v>20091</v>
      </c>
      <c r="H2439" t="s">
        <v>20092</v>
      </c>
      <c r="I2439" t="s">
        <v>26737</v>
      </c>
      <c r="J2439" t="s">
        <v>29463</v>
      </c>
      <c r="K2439" t="s">
        <v>19975</v>
      </c>
      <c r="L2439" t="s">
        <v>20092</v>
      </c>
      <c r="M2439" t="s">
        <v>29464</v>
      </c>
      <c r="N2439" t="s">
        <v>26737</v>
      </c>
      <c r="O2439" t="s">
        <v>29465</v>
      </c>
      <c r="P2439" t="s">
        <v>20093</v>
      </c>
      <c r="Q2439">
        <v>0</v>
      </c>
      <c r="R2439" t="s">
        <v>166</v>
      </c>
    </row>
    <row r="2440" spans="1:18" x14ac:dyDescent="0.25">
      <c r="A2440">
        <v>-3.1569229999999999</v>
      </c>
      <c r="B2440">
        <v>11.436067</v>
      </c>
      <c r="C2440" t="s">
        <v>19973</v>
      </c>
      <c r="D2440" t="s">
        <v>19974</v>
      </c>
      <c r="E2440" t="s">
        <v>16171</v>
      </c>
      <c r="F2440" t="s">
        <v>19975</v>
      </c>
      <c r="G2440" t="s">
        <v>20091</v>
      </c>
      <c r="H2440" t="s">
        <v>20092</v>
      </c>
      <c r="I2440" t="s">
        <v>26363</v>
      </c>
      <c r="J2440" t="s">
        <v>29466</v>
      </c>
      <c r="K2440" t="s">
        <v>19975</v>
      </c>
      <c r="L2440" t="s">
        <v>20092</v>
      </c>
      <c r="M2440" t="s">
        <v>29467</v>
      </c>
      <c r="N2440" t="s">
        <v>26363</v>
      </c>
      <c r="O2440" t="s">
        <v>29468</v>
      </c>
      <c r="P2440" t="s">
        <v>20093</v>
      </c>
      <c r="Q2440">
        <v>0</v>
      </c>
      <c r="R2440" t="s">
        <v>166</v>
      </c>
    </row>
    <row r="2441" spans="1:18" x14ac:dyDescent="0.25">
      <c r="A2441">
        <v>-2.6833330000000002</v>
      </c>
      <c r="B2441">
        <v>11.05</v>
      </c>
      <c r="C2441" t="s">
        <v>19973</v>
      </c>
      <c r="D2441" t="s">
        <v>19974</v>
      </c>
      <c r="E2441" t="s">
        <v>16171</v>
      </c>
      <c r="F2441" t="s">
        <v>19975</v>
      </c>
      <c r="G2441" t="s">
        <v>20091</v>
      </c>
      <c r="H2441" t="s">
        <v>20092</v>
      </c>
      <c r="I2441" t="s">
        <v>24535</v>
      </c>
      <c r="J2441" t="s">
        <v>29469</v>
      </c>
      <c r="K2441" t="s">
        <v>19975</v>
      </c>
      <c r="L2441" t="s">
        <v>20092</v>
      </c>
      <c r="M2441" t="s">
        <v>29470</v>
      </c>
      <c r="N2441" t="s">
        <v>24535</v>
      </c>
      <c r="O2441" t="s">
        <v>29471</v>
      </c>
      <c r="P2441" t="s">
        <v>20093</v>
      </c>
      <c r="Q2441">
        <v>0</v>
      </c>
      <c r="R2441" t="s">
        <v>166</v>
      </c>
    </row>
    <row r="2442" spans="1:18" x14ac:dyDescent="0.25">
      <c r="A2442">
        <v>-2.8333330000000001</v>
      </c>
      <c r="B2442">
        <v>11.05</v>
      </c>
      <c r="C2442" t="s">
        <v>19973</v>
      </c>
      <c r="D2442" t="s">
        <v>19974</v>
      </c>
      <c r="E2442" t="s">
        <v>16171</v>
      </c>
      <c r="F2442" t="s">
        <v>19975</v>
      </c>
      <c r="G2442" t="s">
        <v>20091</v>
      </c>
      <c r="H2442" t="s">
        <v>20092</v>
      </c>
      <c r="I2442" t="s">
        <v>29472</v>
      </c>
      <c r="J2442" t="s">
        <v>29473</v>
      </c>
      <c r="K2442" t="s">
        <v>19975</v>
      </c>
      <c r="L2442" t="s">
        <v>20092</v>
      </c>
      <c r="M2442" t="s">
        <v>29474</v>
      </c>
      <c r="N2442" t="s">
        <v>29472</v>
      </c>
      <c r="O2442" t="s">
        <v>29475</v>
      </c>
      <c r="P2442" t="s">
        <v>20093</v>
      </c>
      <c r="Q2442">
        <v>0</v>
      </c>
      <c r="R2442" t="s">
        <v>166</v>
      </c>
    </row>
    <row r="2443" spans="1:18" x14ac:dyDescent="0.25">
      <c r="A2443">
        <v>-2.8333330000000001</v>
      </c>
      <c r="B2443">
        <v>11.05</v>
      </c>
      <c r="C2443" t="s">
        <v>19973</v>
      </c>
      <c r="D2443" t="s">
        <v>19974</v>
      </c>
      <c r="E2443" t="s">
        <v>16171</v>
      </c>
      <c r="F2443" t="s">
        <v>19975</v>
      </c>
      <c r="G2443" t="s">
        <v>20091</v>
      </c>
      <c r="H2443" t="s">
        <v>20092</v>
      </c>
      <c r="I2443" t="s">
        <v>29476</v>
      </c>
      <c r="J2443" t="s">
        <v>29477</v>
      </c>
      <c r="K2443" t="s">
        <v>19975</v>
      </c>
      <c r="L2443" t="s">
        <v>20092</v>
      </c>
      <c r="M2443" t="s">
        <v>29478</v>
      </c>
      <c r="N2443" t="s">
        <v>29476</v>
      </c>
      <c r="O2443" t="s">
        <v>29479</v>
      </c>
      <c r="P2443" t="s">
        <v>20093</v>
      </c>
      <c r="Q2443">
        <v>0</v>
      </c>
      <c r="R2443" t="s">
        <v>166</v>
      </c>
    </row>
    <row r="2444" spans="1:18" x14ac:dyDescent="0.25">
      <c r="A2444">
        <v>-2.8333330000000001</v>
      </c>
      <c r="B2444">
        <v>11.033333000000001</v>
      </c>
      <c r="C2444" t="s">
        <v>19973</v>
      </c>
      <c r="D2444" t="s">
        <v>19974</v>
      </c>
      <c r="E2444" t="s">
        <v>16171</v>
      </c>
      <c r="F2444" t="s">
        <v>19975</v>
      </c>
      <c r="G2444" t="s">
        <v>20091</v>
      </c>
      <c r="H2444" t="s">
        <v>20092</v>
      </c>
      <c r="I2444" t="s">
        <v>29480</v>
      </c>
      <c r="J2444" t="s">
        <v>29481</v>
      </c>
      <c r="K2444" t="s">
        <v>19975</v>
      </c>
      <c r="L2444" t="s">
        <v>20092</v>
      </c>
      <c r="M2444" t="s">
        <v>29482</v>
      </c>
      <c r="N2444" t="s">
        <v>29480</v>
      </c>
      <c r="O2444" t="s">
        <v>29483</v>
      </c>
      <c r="P2444" t="s">
        <v>20093</v>
      </c>
      <c r="Q2444">
        <v>0</v>
      </c>
      <c r="R2444" t="s">
        <v>166</v>
      </c>
    </row>
    <row r="2445" spans="1:18" x14ac:dyDescent="0.25">
      <c r="A2445">
        <v>-2.8333330000000001</v>
      </c>
      <c r="B2445">
        <v>11.05</v>
      </c>
      <c r="C2445" t="s">
        <v>19973</v>
      </c>
      <c r="D2445" t="s">
        <v>19974</v>
      </c>
      <c r="E2445" t="s">
        <v>16171</v>
      </c>
      <c r="F2445" t="s">
        <v>19975</v>
      </c>
      <c r="G2445" t="s">
        <v>20091</v>
      </c>
      <c r="H2445" t="s">
        <v>20092</v>
      </c>
      <c r="I2445" t="s">
        <v>29484</v>
      </c>
      <c r="J2445" t="s">
        <v>29485</v>
      </c>
      <c r="K2445" t="s">
        <v>19975</v>
      </c>
      <c r="L2445" t="s">
        <v>20092</v>
      </c>
      <c r="M2445" t="s">
        <v>29486</v>
      </c>
      <c r="N2445" t="s">
        <v>29484</v>
      </c>
      <c r="O2445" t="s">
        <v>29487</v>
      </c>
      <c r="P2445" t="s">
        <v>20093</v>
      </c>
      <c r="Q2445">
        <v>0</v>
      </c>
      <c r="R2445" t="s">
        <v>166</v>
      </c>
    </row>
    <row r="2446" spans="1:18" x14ac:dyDescent="0.25">
      <c r="A2446">
        <v>-2.733333</v>
      </c>
      <c r="B2446">
        <v>11.133333</v>
      </c>
      <c r="C2446" t="s">
        <v>19973</v>
      </c>
      <c r="D2446" t="s">
        <v>19974</v>
      </c>
      <c r="E2446" t="s">
        <v>16171</v>
      </c>
      <c r="F2446" t="s">
        <v>19975</v>
      </c>
      <c r="G2446" t="s">
        <v>20091</v>
      </c>
      <c r="H2446" t="s">
        <v>20092</v>
      </c>
      <c r="I2446" t="s">
        <v>29488</v>
      </c>
      <c r="J2446" t="s">
        <v>29489</v>
      </c>
      <c r="K2446" t="s">
        <v>19975</v>
      </c>
      <c r="L2446" t="s">
        <v>20092</v>
      </c>
      <c r="M2446" t="s">
        <v>29490</v>
      </c>
      <c r="N2446" t="s">
        <v>29488</v>
      </c>
      <c r="O2446" t="s">
        <v>29491</v>
      </c>
      <c r="P2446" t="s">
        <v>20093</v>
      </c>
      <c r="Q2446">
        <v>0</v>
      </c>
      <c r="R2446" t="s">
        <v>166</v>
      </c>
    </row>
    <row r="2447" spans="1:18" x14ac:dyDescent="0.25">
      <c r="A2447">
        <v>-2.7489530000000002</v>
      </c>
      <c r="B2447">
        <v>10.834141000000001</v>
      </c>
      <c r="C2447" t="s">
        <v>19973</v>
      </c>
      <c r="D2447" t="s">
        <v>19974</v>
      </c>
      <c r="E2447" t="s">
        <v>16171</v>
      </c>
      <c r="F2447" t="s">
        <v>19975</v>
      </c>
      <c r="G2447" t="s">
        <v>20091</v>
      </c>
      <c r="H2447" t="s">
        <v>20092</v>
      </c>
      <c r="I2447" t="s">
        <v>29492</v>
      </c>
      <c r="J2447" t="s">
        <v>29493</v>
      </c>
      <c r="K2447" t="s">
        <v>19975</v>
      </c>
      <c r="L2447" t="s">
        <v>20092</v>
      </c>
      <c r="M2447" t="s">
        <v>29494</v>
      </c>
      <c r="N2447" t="s">
        <v>29492</v>
      </c>
      <c r="O2447" t="s">
        <v>29495</v>
      </c>
      <c r="P2447" t="s">
        <v>20093</v>
      </c>
      <c r="Q2447">
        <v>0</v>
      </c>
      <c r="R2447" t="s">
        <v>166</v>
      </c>
    </row>
    <row r="2448" spans="1:18" x14ac:dyDescent="0.25">
      <c r="A2448">
        <v>-2.6943239999999999</v>
      </c>
      <c r="B2448">
        <v>10.627409</v>
      </c>
      <c r="C2448" t="s">
        <v>19973</v>
      </c>
      <c r="D2448" t="s">
        <v>19974</v>
      </c>
      <c r="E2448" t="s">
        <v>16171</v>
      </c>
      <c r="F2448" t="s">
        <v>19975</v>
      </c>
      <c r="G2448" t="s">
        <v>20091</v>
      </c>
      <c r="H2448" t="s">
        <v>20092</v>
      </c>
      <c r="I2448" t="s">
        <v>29496</v>
      </c>
      <c r="J2448" t="s">
        <v>29497</v>
      </c>
      <c r="K2448" t="s">
        <v>19975</v>
      </c>
      <c r="L2448" t="s">
        <v>20092</v>
      </c>
      <c r="M2448" t="s">
        <v>29498</v>
      </c>
      <c r="N2448" t="s">
        <v>29496</v>
      </c>
      <c r="O2448" t="s">
        <v>29499</v>
      </c>
      <c r="P2448" t="s">
        <v>20093</v>
      </c>
      <c r="Q2448">
        <v>0</v>
      </c>
      <c r="R2448" t="s">
        <v>166</v>
      </c>
    </row>
    <row r="2449" spans="1:18" x14ac:dyDescent="0.25">
      <c r="A2449">
        <v>-2.9333330000000002</v>
      </c>
      <c r="B2449">
        <v>11.25</v>
      </c>
      <c r="C2449" t="s">
        <v>19973</v>
      </c>
      <c r="D2449" t="s">
        <v>19974</v>
      </c>
      <c r="E2449" t="s">
        <v>16171</v>
      </c>
      <c r="F2449" t="s">
        <v>19975</v>
      </c>
      <c r="G2449" t="s">
        <v>20091</v>
      </c>
      <c r="H2449" t="s">
        <v>20092</v>
      </c>
      <c r="I2449" t="s">
        <v>29500</v>
      </c>
      <c r="J2449" t="s">
        <v>29501</v>
      </c>
      <c r="K2449" t="s">
        <v>19975</v>
      </c>
      <c r="L2449" t="s">
        <v>20092</v>
      </c>
      <c r="M2449" t="s">
        <v>29502</v>
      </c>
      <c r="N2449" t="s">
        <v>29500</v>
      </c>
      <c r="O2449" t="s">
        <v>29503</v>
      </c>
      <c r="P2449" t="s">
        <v>20093</v>
      </c>
      <c r="Q2449">
        <v>0</v>
      </c>
      <c r="R2449" t="s">
        <v>166</v>
      </c>
    </row>
    <row r="2450" spans="1:18" x14ac:dyDescent="0.25">
      <c r="A2450">
        <v>-2.8775719999999998</v>
      </c>
      <c r="B2450">
        <v>11.037718</v>
      </c>
      <c r="C2450" t="s">
        <v>19973</v>
      </c>
      <c r="D2450" t="s">
        <v>19974</v>
      </c>
      <c r="E2450" t="s">
        <v>16171</v>
      </c>
      <c r="F2450" t="s">
        <v>19975</v>
      </c>
      <c r="G2450" t="s">
        <v>20091</v>
      </c>
      <c r="H2450" t="s">
        <v>20092</v>
      </c>
      <c r="I2450" t="s">
        <v>29504</v>
      </c>
      <c r="J2450" t="s">
        <v>29505</v>
      </c>
      <c r="K2450" t="s">
        <v>19975</v>
      </c>
      <c r="L2450" t="s">
        <v>20092</v>
      </c>
      <c r="M2450" t="s">
        <v>29506</v>
      </c>
      <c r="N2450" t="s">
        <v>29504</v>
      </c>
      <c r="O2450" t="s">
        <v>29507</v>
      </c>
      <c r="P2450" t="s">
        <v>20093</v>
      </c>
      <c r="Q2450">
        <v>0</v>
      </c>
      <c r="R2450" t="s">
        <v>166</v>
      </c>
    </row>
    <row r="2451" spans="1:18" x14ac:dyDescent="0.25">
      <c r="A2451">
        <v>-2.652342</v>
      </c>
      <c r="B2451">
        <v>10.705646</v>
      </c>
      <c r="C2451" t="s">
        <v>19973</v>
      </c>
      <c r="D2451" t="s">
        <v>19974</v>
      </c>
      <c r="E2451" t="s">
        <v>16171</v>
      </c>
      <c r="F2451" t="s">
        <v>19975</v>
      </c>
      <c r="G2451" t="s">
        <v>20091</v>
      </c>
      <c r="H2451" t="s">
        <v>20092</v>
      </c>
      <c r="I2451" t="s">
        <v>29508</v>
      </c>
      <c r="J2451" t="s">
        <v>29509</v>
      </c>
      <c r="K2451" t="s">
        <v>19975</v>
      </c>
      <c r="L2451" t="s">
        <v>20092</v>
      </c>
      <c r="M2451" t="s">
        <v>29510</v>
      </c>
      <c r="N2451" t="s">
        <v>29508</v>
      </c>
      <c r="O2451" t="s">
        <v>29511</v>
      </c>
      <c r="P2451" t="s">
        <v>20093</v>
      </c>
      <c r="Q2451">
        <v>0</v>
      </c>
      <c r="R2451" t="s">
        <v>166</v>
      </c>
    </row>
    <row r="2452" spans="1:18" x14ac:dyDescent="0.25">
      <c r="A2452">
        <v>-2.9891640000000002</v>
      </c>
      <c r="B2452">
        <v>10.874381</v>
      </c>
      <c r="C2452" t="s">
        <v>19973</v>
      </c>
      <c r="D2452" t="s">
        <v>19974</v>
      </c>
      <c r="E2452" t="s">
        <v>16171</v>
      </c>
      <c r="F2452" t="s">
        <v>19975</v>
      </c>
      <c r="G2452" t="s">
        <v>20091</v>
      </c>
      <c r="H2452" t="s">
        <v>20092</v>
      </c>
      <c r="I2452" t="s">
        <v>29512</v>
      </c>
      <c r="J2452" t="s">
        <v>29513</v>
      </c>
      <c r="K2452" t="s">
        <v>19975</v>
      </c>
      <c r="L2452" t="s">
        <v>20092</v>
      </c>
      <c r="M2452" t="s">
        <v>29514</v>
      </c>
      <c r="N2452" t="s">
        <v>29512</v>
      </c>
      <c r="O2452" t="s">
        <v>29515</v>
      </c>
      <c r="P2452" t="s">
        <v>20093</v>
      </c>
      <c r="Q2452">
        <v>0</v>
      </c>
      <c r="R2452" t="s">
        <v>166</v>
      </c>
    </row>
    <row r="2453" spans="1:18" x14ac:dyDescent="0.25">
      <c r="A2453">
        <v>-2.770804</v>
      </c>
      <c r="B2453">
        <v>10.898106</v>
      </c>
      <c r="C2453" t="s">
        <v>19973</v>
      </c>
      <c r="D2453" t="s">
        <v>19974</v>
      </c>
      <c r="E2453" t="s">
        <v>16171</v>
      </c>
      <c r="F2453" t="s">
        <v>19975</v>
      </c>
      <c r="G2453" t="s">
        <v>20091</v>
      </c>
      <c r="H2453" t="s">
        <v>20092</v>
      </c>
      <c r="I2453" t="s">
        <v>29516</v>
      </c>
      <c r="J2453" t="s">
        <v>29517</v>
      </c>
      <c r="K2453" t="s">
        <v>19975</v>
      </c>
      <c r="L2453" t="s">
        <v>20092</v>
      </c>
      <c r="M2453" t="s">
        <v>29518</v>
      </c>
      <c r="N2453" t="s">
        <v>29516</v>
      </c>
      <c r="O2453" t="s">
        <v>29519</v>
      </c>
      <c r="P2453" t="s">
        <v>20093</v>
      </c>
      <c r="Q2453">
        <v>0</v>
      </c>
      <c r="R2453" t="s">
        <v>166</v>
      </c>
    </row>
    <row r="2454" spans="1:18" x14ac:dyDescent="0.25">
      <c r="A2454">
        <v>-2.8</v>
      </c>
      <c r="B2454">
        <v>11.066667000000001</v>
      </c>
      <c r="C2454" t="s">
        <v>19973</v>
      </c>
      <c r="D2454" t="s">
        <v>19974</v>
      </c>
      <c r="E2454" t="s">
        <v>16171</v>
      </c>
      <c r="F2454" t="s">
        <v>19975</v>
      </c>
      <c r="G2454" t="s">
        <v>20091</v>
      </c>
      <c r="H2454" t="s">
        <v>20092</v>
      </c>
      <c r="I2454" t="s">
        <v>29520</v>
      </c>
      <c r="J2454" t="s">
        <v>29521</v>
      </c>
      <c r="K2454" t="s">
        <v>19975</v>
      </c>
      <c r="L2454" t="s">
        <v>20092</v>
      </c>
      <c r="M2454" t="s">
        <v>29522</v>
      </c>
      <c r="N2454" t="s">
        <v>29520</v>
      </c>
      <c r="O2454" t="s">
        <v>29523</v>
      </c>
      <c r="P2454" t="s">
        <v>20093</v>
      </c>
      <c r="Q2454">
        <v>0</v>
      </c>
      <c r="R2454" t="s">
        <v>166</v>
      </c>
    </row>
    <row r="2455" spans="1:18" x14ac:dyDescent="0.25">
      <c r="A2455">
        <v>-2.8833329999999999</v>
      </c>
      <c r="B2455">
        <v>11.133333</v>
      </c>
      <c r="C2455" t="s">
        <v>19973</v>
      </c>
      <c r="D2455" t="s">
        <v>19974</v>
      </c>
      <c r="E2455" t="s">
        <v>16171</v>
      </c>
      <c r="F2455" t="s">
        <v>19975</v>
      </c>
      <c r="G2455" t="s">
        <v>20091</v>
      </c>
      <c r="H2455" t="s">
        <v>20092</v>
      </c>
      <c r="I2455" t="s">
        <v>29524</v>
      </c>
      <c r="J2455" t="s">
        <v>29525</v>
      </c>
      <c r="K2455" t="s">
        <v>19975</v>
      </c>
      <c r="L2455" t="s">
        <v>20092</v>
      </c>
      <c r="M2455" t="s">
        <v>29526</v>
      </c>
      <c r="N2455" t="s">
        <v>29524</v>
      </c>
      <c r="O2455" t="s">
        <v>29527</v>
      </c>
      <c r="P2455" t="s">
        <v>20093</v>
      </c>
      <c r="Q2455">
        <v>0</v>
      </c>
      <c r="R2455" t="s">
        <v>166</v>
      </c>
    </row>
    <row r="2456" spans="1:18" x14ac:dyDescent="0.25">
      <c r="A2456">
        <v>-2.7833329999999998</v>
      </c>
      <c r="B2456">
        <v>11.083333</v>
      </c>
      <c r="C2456" t="s">
        <v>19973</v>
      </c>
      <c r="D2456" t="s">
        <v>19974</v>
      </c>
      <c r="E2456" t="s">
        <v>16171</v>
      </c>
      <c r="F2456" t="s">
        <v>19975</v>
      </c>
      <c r="G2456" t="s">
        <v>20091</v>
      </c>
      <c r="H2456" t="s">
        <v>20092</v>
      </c>
      <c r="I2456" t="s">
        <v>29528</v>
      </c>
      <c r="J2456" t="s">
        <v>29529</v>
      </c>
      <c r="K2456" t="s">
        <v>19975</v>
      </c>
      <c r="L2456" t="s">
        <v>20092</v>
      </c>
      <c r="M2456" t="s">
        <v>29530</v>
      </c>
      <c r="N2456" t="s">
        <v>29528</v>
      </c>
      <c r="O2456" t="s">
        <v>29531</v>
      </c>
      <c r="P2456" t="s">
        <v>20093</v>
      </c>
      <c r="Q2456">
        <v>0</v>
      </c>
      <c r="R2456" t="s">
        <v>166</v>
      </c>
    </row>
    <row r="2457" spans="1:18" x14ac:dyDescent="0.25">
      <c r="A2457">
        <v>-2.530376</v>
      </c>
      <c r="B2457">
        <v>10.620424</v>
      </c>
      <c r="C2457" t="s">
        <v>19973</v>
      </c>
      <c r="D2457" t="s">
        <v>19974</v>
      </c>
      <c r="E2457" t="s">
        <v>16171</v>
      </c>
      <c r="F2457" t="s">
        <v>19975</v>
      </c>
      <c r="G2457" t="s">
        <v>20091</v>
      </c>
      <c r="H2457" t="s">
        <v>20092</v>
      </c>
      <c r="I2457" t="s">
        <v>29532</v>
      </c>
      <c r="J2457" t="s">
        <v>29533</v>
      </c>
      <c r="K2457" t="s">
        <v>19975</v>
      </c>
      <c r="L2457" t="s">
        <v>20092</v>
      </c>
      <c r="M2457" t="s">
        <v>29534</v>
      </c>
      <c r="N2457" t="s">
        <v>29532</v>
      </c>
      <c r="O2457" t="s">
        <v>29535</v>
      </c>
      <c r="P2457" t="s">
        <v>20093</v>
      </c>
      <c r="Q2457">
        <v>0</v>
      </c>
      <c r="R2457" t="s">
        <v>166</v>
      </c>
    </row>
    <row r="2458" spans="1:18" x14ac:dyDescent="0.25">
      <c r="A2458">
        <v>-2.779156</v>
      </c>
      <c r="B2458">
        <v>10.922465000000001</v>
      </c>
      <c r="C2458" t="s">
        <v>19973</v>
      </c>
      <c r="D2458" t="s">
        <v>19974</v>
      </c>
      <c r="E2458" t="s">
        <v>16171</v>
      </c>
      <c r="F2458" t="s">
        <v>19975</v>
      </c>
      <c r="G2458" t="s">
        <v>20091</v>
      </c>
      <c r="H2458" t="s">
        <v>20092</v>
      </c>
      <c r="I2458" t="s">
        <v>29536</v>
      </c>
      <c r="J2458" t="s">
        <v>29537</v>
      </c>
      <c r="K2458" t="s">
        <v>19975</v>
      </c>
      <c r="L2458" t="s">
        <v>20092</v>
      </c>
      <c r="M2458" t="s">
        <v>29538</v>
      </c>
      <c r="N2458" t="s">
        <v>29536</v>
      </c>
      <c r="O2458" t="s">
        <v>29539</v>
      </c>
      <c r="P2458" t="s">
        <v>20093</v>
      </c>
      <c r="Q2458">
        <v>0</v>
      </c>
      <c r="R2458" t="s">
        <v>166</v>
      </c>
    </row>
    <row r="2459" spans="1:18" x14ac:dyDescent="0.25">
      <c r="A2459">
        <v>-2.777498</v>
      </c>
      <c r="B2459">
        <v>10.996188999999999</v>
      </c>
      <c r="C2459" t="s">
        <v>19973</v>
      </c>
      <c r="D2459" t="s">
        <v>19974</v>
      </c>
      <c r="E2459" t="s">
        <v>16171</v>
      </c>
      <c r="F2459" t="s">
        <v>19975</v>
      </c>
      <c r="G2459" t="s">
        <v>20091</v>
      </c>
      <c r="H2459" t="s">
        <v>20092</v>
      </c>
      <c r="I2459" t="s">
        <v>29540</v>
      </c>
      <c r="J2459" t="s">
        <v>29541</v>
      </c>
      <c r="K2459" t="s">
        <v>19975</v>
      </c>
      <c r="L2459" t="s">
        <v>20092</v>
      </c>
      <c r="M2459" t="s">
        <v>29542</v>
      </c>
      <c r="N2459" t="s">
        <v>29540</v>
      </c>
      <c r="O2459" t="s">
        <v>29543</v>
      </c>
      <c r="P2459" t="s">
        <v>20093</v>
      </c>
      <c r="Q2459">
        <v>0</v>
      </c>
      <c r="R2459" t="s">
        <v>166</v>
      </c>
    </row>
    <row r="2460" spans="1:18" x14ac:dyDescent="0.25">
      <c r="A2460">
        <v>-2.718229</v>
      </c>
      <c r="B2460">
        <v>10.725490000000001</v>
      </c>
      <c r="C2460" t="s">
        <v>19973</v>
      </c>
      <c r="D2460" t="s">
        <v>19974</v>
      </c>
      <c r="E2460" t="s">
        <v>16171</v>
      </c>
      <c r="F2460" t="s">
        <v>19975</v>
      </c>
      <c r="G2460" t="s">
        <v>20091</v>
      </c>
      <c r="H2460" t="s">
        <v>20092</v>
      </c>
      <c r="I2460" t="s">
        <v>29544</v>
      </c>
      <c r="J2460" t="s">
        <v>29545</v>
      </c>
      <c r="K2460" t="s">
        <v>19975</v>
      </c>
      <c r="L2460" t="s">
        <v>20092</v>
      </c>
      <c r="M2460" t="s">
        <v>29546</v>
      </c>
      <c r="N2460" t="s">
        <v>29544</v>
      </c>
      <c r="O2460" t="s">
        <v>29547</v>
      </c>
      <c r="P2460" t="s">
        <v>20093</v>
      </c>
      <c r="Q2460">
        <v>0</v>
      </c>
      <c r="R2460" t="s">
        <v>166</v>
      </c>
    </row>
    <row r="2461" spans="1:18" x14ac:dyDescent="0.25">
      <c r="A2461">
        <v>-2.6701380000000001</v>
      </c>
      <c r="B2461">
        <v>10.709908</v>
      </c>
      <c r="C2461" t="s">
        <v>19973</v>
      </c>
      <c r="D2461" t="s">
        <v>19974</v>
      </c>
      <c r="E2461" t="s">
        <v>16171</v>
      </c>
      <c r="F2461" t="s">
        <v>19975</v>
      </c>
      <c r="G2461" t="s">
        <v>20091</v>
      </c>
      <c r="H2461" t="s">
        <v>20092</v>
      </c>
      <c r="I2461" t="s">
        <v>29548</v>
      </c>
      <c r="J2461" t="s">
        <v>29549</v>
      </c>
      <c r="K2461" t="s">
        <v>19975</v>
      </c>
      <c r="L2461" t="s">
        <v>20092</v>
      </c>
      <c r="M2461" t="s">
        <v>29550</v>
      </c>
      <c r="N2461" t="s">
        <v>29548</v>
      </c>
      <c r="O2461" t="s">
        <v>29551</v>
      </c>
      <c r="P2461" t="s">
        <v>20093</v>
      </c>
      <c r="Q2461">
        <v>0</v>
      </c>
      <c r="R2461" t="s">
        <v>166</v>
      </c>
    </row>
    <row r="2462" spans="1:18" x14ac:dyDescent="0.25">
      <c r="A2462">
        <v>-2.6647349999999999</v>
      </c>
      <c r="B2462">
        <v>11.007607</v>
      </c>
      <c r="C2462" t="s">
        <v>19973</v>
      </c>
      <c r="D2462" t="s">
        <v>19974</v>
      </c>
      <c r="E2462" t="s">
        <v>16171</v>
      </c>
      <c r="F2462" t="s">
        <v>19975</v>
      </c>
      <c r="G2462" t="s">
        <v>20091</v>
      </c>
      <c r="H2462" t="s">
        <v>20092</v>
      </c>
      <c r="I2462" t="s">
        <v>28023</v>
      </c>
      <c r="J2462" t="s">
        <v>29552</v>
      </c>
      <c r="K2462" t="s">
        <v>19975</v>
      </c>
      <c r="L2462" t="s">
        <v>20092</v>
      </c>
      <c r="M2462" t="s">
        <v>29553</v>
      </c>
      <c r="N2462" t="s">
        <v>28023</v>
      </c>
      <c r="O2462" t="s">
        <v>29554</v>
      </c>
      <c r="P2462" t="s">
        <v>20093</v>
      </c>
      <c r="Q2462">
        <v>0</v>
      </c>
      <c r="R2462" t="s">
        <v>166</v>
      </c>
    </row>
    <row r="2463" spans="1:18" x14ac:dyDescent="0.25">
      <c r="A2463">
        <v>-2.4894720000000001</v>
      </c>
      <c r="B2463">
        <v>10.599881</v>
      </c>
      <c r="C2463" t="s">
        <v>19973</v>
      </c>
      <c r="D2463" t="s">
        <v>19974</v>
      </c>
      <c r="E2463" t="s">
        <v>16171</v>
      </c>
      <c r="F2463" t="s">
        <v>19975</v>
      </c>
      <c r="G2463" t="s">
        <v>20091</v>
      </c>
      <c r="H2463" t="s">
        <v>20092</v>
      </c>
      <c r="I2463" t="s">
        <v>27582</v>
      </c>
      <c r="J2463" t="s">
        <v>29555</v>
      </c>
      <c r="K2463" t="s">
        <v>19975</v>
      </c>
      <c r="L2463" t="s">
        <v>20092</v>
      </c>
      <c r="M2463" t="s">
        <v>29556</v>
      </c>
      <c r="N2463" t="s">
        <v>27582</v>
      </c>
      <c r="O2463" t="s">
        <v>29557</v>
      </c>
      <c r="P2463" t="s">
        <v>20093</v>
      </c>
      <c r="Q2463">
        <v>0</v>
      </c>
      <c r="R2463" t="s">
        <v>166</v>
      </c>
    </row>
    <row r="2464" spans="1:18" x14ac:dyDescent="0.25">
      <c r="A2464">
        <v>-2.9931540000000001</v>
      </c>
      <c r="B2464">
        <v>10.941535</v>
      </c>
      <c r="C2464" t="s">
        <v>19973</v>
      </c>
      <c r="D2464" t="s">
        <v>19974</v>
      </c>
      <c r="E2464" t="s">
        <v>16171</v>
      </c>
      <c r="F2464" t="s">
        <v>19975</v>
      </c>
      <c r="G2464" t="s">
        <v>20091</v>
      </c>
      <c r="H2464" t="s">
        <v>20092</v>
      </c>
      <c r="I2464" t="s">
        <v>27582</v>
      </c>
      <c r="J2464" t="s">
        <v>29558</v>
      </c>
      <c r="K2464" t="s">
        <v>19975</v>
      </c>
      <c r="L2464" t="s">
        <v>20092</v>
      </c>
      <c r="M2464" t="s">
        <v>29559</v>
      </c>
      <c r="N2464" t="s">
        <v>27582</v>
      </c>
      <c r="O2464" t="s">
        <v>29560</v>
      </c>
      <c r="P2464" t="s">
        <v>20093</v>
      </c>
      <c r="Q2464">
        <v>0</v>
      </c>
      <c r="R2464" t="s">
        <v>166</v>
      </c>
    </row>
    <row r="2465" spans="1:18" x14ac:dyDescent="0.25">
      <c r="A2465">
        <v>-2.7429990000000002</v>
      </c>
      <c r="B2465">
        <v>10.986299000000001</v>
      </c>
      <c r="C2465" t="s">
        <v>19973</v>
      </c>
      <c r="D2465" t="s">
        <v>19974</v>
      </c>
      <c r="E2465" t="s">
        <v>16171</v>
      </c>
      <c r="F2465" t="s">
        <v>19975</v>
      </c>
      <c r="G2465" t="s">
        <v>20091</v>
      </c>
      <c r="H2465" t="s">
        <v>20092</v>
      </c>
      <c r="I2465" t="s">
        <v>29561</v>
      </c>
      <c r="J2465" t="s">
        <v>29562</v>
      </c>
      <c r="K2465" t="s">
        <v>19975</v>
      </c>
      <c r="L2465" t="s">
        <v>20092</v>
      </c>
      <c r="M2465" t="s">
        <v>29563</v>
      </c>
      <c r="N2465" t="s">
        <v>29561</v>
      </c>
      <c r="O2465" t="s">
        <v>29564</v>
      </c>
      <c r="P2465" t="s">
        <v>20093</v>
      </c>
      <c r="Q2465">
        <v>0</v>
      </c>
      <c r="R2465" t="s">
        <v>166</v>
      </c>
    </row>
    <row r="2466" spans="1:18" x14ac:dyDescent="0.25">
      <c r="A2466">
        <v>-2.6666669999999999</v>
      </c>
      <c r="B2466">
        <v>11.033333000000001</v>
      </c>
      <c r="C2466" t="s">
        <v>19973</v>
      </c>
      <c r="D2466" t="s">
        <v>19974</v>
      </c>
      <c r="E2466" t="s">
        <v>16171</v>
      </c>
      <c r="F2466" t="s">
        <v>19975</v>
      </c>
      <c r="G2466" t="s">
        <v>20091</v>
      </c>
      <c r="H2466" t="s">
        <v>20092</v>
      </c>
      <c r="I2466" t="s">
        <v>29565</v>
      </c>
      <c r="J2466" t="s">
        <v>29566</v>
      </c>
      <c r="K2466" t="s">
        <v>19975</v>
      </c>
      <c r="L2466" t="s">
        <v>20092</v>
      </c>
      <c r="M2466" t="s">
        <v>29567</v>
      </c>
      <c r="N2466" t="s">
        <v>29565</v>
      </c>
      <c r="O2466" t="s">
        <v>29568</v>
      </c>
      <c r="P2466" t="s">
        <v>20093</v>
      </c>
      <c r="Q2466">
        <v>0</v>
      </c>
      <c r="R2466" t="s">
        <v>166</v>
      </c>
    </row>
    <row r="2467" spans="1:18" x14ac:dyDescent="0.25">
      <c r="A2467">
        <v>-2.75</v>
      </c>
      <c r="B2467">
        <v>11.116667</v>
      </c>
      <c r="C2467" t="s">
        <v>19973</v>
      </c>
      <c r="D2467" t="s">
        <v>19974</v>
      </c>
      <c r="E2467" t="s">
        <v>16171</v>
      </c>
      <c r="F2467" t="s">
        <v>19975</v>
      </c>
      <c r="G2467" t="s">
        <v>20091</v>
      </c>
      <c r="H2467" t="s">
        <v>20092</v>
      </c>
      <c r="I2467" t="s">
        <v>29569</v>
      </c>
      <c r="J2467" t="s">
        <v>29570</v>
      </c>
      <c r="K2467" t="s">
        <v>19975</v>
      </c>
      <c r="L2467" t="s">
        <v>20092</v>
      </c>
      <c r="M2467" t="s">
        <v>29571</v>
      </c>
      <c r="N2467" t="s">
        <v>29569</v>
      </c>
      <c r="O2467" t="s">
        <v>29572</v>
      </c>
      <c r="P2467" t="s">
        <v>20093</v>
      </c>
      <c r="Q2467">
        <v>0</v>
      </c>
      <c r="R2467" t="s">
        <v>166</v>
      </c>
    </row>
    <row r="2468" spans="1:18" x14ac:dyDescent="0.25">
      <c r="A2468">
        <v>-2.6113339999999998</v>
      </c>
      <c r="B2468">
        <v>10.682214999999999</v>
      </c>
      <c r="C2468" t="s">
        <v>19973</v>
      </c>
      <c r="D2468" t="s">
        <v>19974</v>
      </c>
      <c r="E2468" t="s">
        <v>16171</v>
      </c>
      <c r="F2468" t="s">
        <v>19975</v>
      </c>
      <c r="G2468" t="s">
        <v>20091</v>
      </c>
      <c r="H2468" t="s">
        <v>20092</v>
      </c>
      <c r="I2468" t="s">
        <v>29573</v>
      </c>
      <c r="J2468" t="s">
        <v>29574</v>
      </c>
      <c r="K2468" t="s">
        <v>19975</v>
      </c>
      <c r="L2468" t="s">
        <v>20092</v>
      </c>
      <c r="M2468" t="s">
        <v>29575</v>
      </c>
      <c r="N2468" t="s">
        <v>29573</v>
      </c>
      <c r="O2468" t="s">
        <v>29576</v>
      </c>
      <c r="P2468" t="s">
        <v>20093</v>
      </c>
      <c r="Q2468">
        <v>0</v>
      </c>
      <c r="R2468" t="s">
        <v>166</v>
      </c>
    </row>
    <row r="2469" spans="1:18" x14ac:dyDescent="0.25">
      <c r="A2469">
        <v>-2.587825</v>
      </c>
      <c r="B2469">
        <v>10.659243999999999</v>
      </c>
      <c r="C2469" t="s">
        <v>19973</v>
      </c>
      <c r="D2469" t="s">
        <v>19974</v>
      </c>
      <c r="E2469" t="s">
        <v>16171</v>
      </c>
      <c r="F2469" t="s">
        <v>19975</v>
      </c>
      <c r="G2469" t="s">
        <v>20091</v>
      </c>
      <c r="H2469" t="s">
        <v>20092</v>
      </c>
      <c r="I2469" t="s">
        <v>29577</v>
      </c>
      <c r="J2469" t="s">
        <v>29578</v>
      </c>
      <c r="K2469" t="s">
        <v>19975</v>
      </c>
      <c r="L2469" t="s">
        <v>20092</v>
      </c>
      <c r="M2469" t="s">
        <v>29579</v>
      </c>
      <c r="N2469" t="s">
        <v>29577</v>
      </c>
      <c r="O2469" t="s">
        <v>29580</v>
      </c>
      <c r="P2469" t="s">
        <v>20093</v>
      </c>
      <c r="Q2469">
        <v>0</v>
      </c>
      <c r="R2469" t="s">
        <v>166</v>
      </c>
    </row>
    <row r="2470" spans="1:18" x14ac:dyDescent="0.25">
      <c r="A2470">
        <v>-2.587825</v>
      </c>
      <c r="B2470">
        <v>10.659243999999999</v>
      </c>
      <c r="C2470" t="s">
        <v>19973</v>
      </c>
      <c r="D2470" t="s">
        <v>19974</v>
      </c>
      <c r="E2470" t="s">
        <v>16171</v>
      </c>
      <c r="F2470" t="s">
        <v>19975</v>
      </c>
      <c r="G2470" t="s">
        <v>20091</v>
      </c>
      <c r="H2470" t="s">
        <v>20092</v>
      </c>
      <c r="I2470" t="s">
        <v>29581</v>
      </c>
      <c r="J2470" t="s">
        <v>29582</v>
      </c>
      <c r="K2470" t="s">
        <v>19975</v>
      </c>
      <c r="L2470" t="s">
        <v>20092</v>
      </c>
      <c r="M2470" t="s">
        <v>29583</v>
      </c>
      <c r="N2470" t="s">
        <v>29581</v>
      </c>
      <c r="O2470" t="s">
        <v>29584</v>
      </c>
      <c r="P2470" t="s">
        <v>20093</v>
      </c>
      <c r="Q2470">
        <v>0</v>
      </c>
      <c r="R2470" t="s">
        <v>166</v>
      </c>
    </row>
    <row r="2471" spans="1:18" x14ac:dyDescent="0.25">
      <c r="A2471">
        <v>-2.9278209999999998</v>
      </c>
      <c r="B2471">
        <v>11.108832</v>
      </c>
      <c r="C2471" t="s">
        <v>19973</v>
      </c>
      <c r="D2471" t="s">
        <v>19974</v>
      </c>
      <c r="E2471" t="s">
        <v>16171</v>
      </c>
      <c r="F2471" t="s">
        <v>19975</v>
      </c>
      <c r="G2471" t="s">
        <v>20091</v>
      </c>
      <c r="H2471" t="s">
        <v>20092</v>
      </c>
      <c r="I2471" t="s">
        <v>25966</v>
      </c>
      <c r="J2471" t="s">
        <v>29585</v>
      </c>
      <c r="K2471" t="s">
        <v>19975</v>
      </c>
      <c r="L2471" t="s">
        <v>20092</v>
      </c>
      <c r="M2471" t="s">
        <v>29586</v>
      </c>
      <c r="N2471" t="s">
        <v>25966</v>
      </c>
      <c r="O2471" t="s">
        <v>29587</v>
      </c>
      <c r="P2471" t="s">
        <v>20093</v>
      </c>
      <c r="Q2471">
        <v>0</v>
      </c>
      <c r="R2471" t="s">
        <v>166</v>
      </c>
    </row>
    <row r="2472" spans="1:18" x14ac:dyDescent="0.25">
      <c r="A2472">
        <v>-2.9278209999999998</v>
      </c>
      <c r="B2472">
        <v>11.108832</v>
      </c>
      <c r="C2472" t="s">
        <v>19973</v>
      </c>
      <c r="D2472" t="s">
        <v>19974</v>
      </c>
      <c r="E2472" t="s">
        <v>16171</v>
      </c>
      <c r="F2472" t="s">
        <v>19975</v>
      </c>
      <c r="G2472" t="s">
        <v>20091</v>
      </c>
      <c r="H2472" t="s">
        <v>20092</v>
      </c>
      <c r="I2472" t="s">
        <v>29588</v>
      </c>
      <c r="J2472" t="s">
        <v>29589</v>
      </c>
      <c r="K2472" t="s">
        <v>19975</v>
      </c>
      <c r="L2472" t="s">
        <v>20092</v>
      </c>
      <c r="M2472" t="s">
        <v>29590</v>
      </c>
      <c r="N2472" t="s">
        <v>29588</v>
      </c>
      <c r="O2472" t="s">
        <v>29591</v>
      </c>
      <c r="P2472" t="s">
        <v>20093</v>
      </c>
      <c r="Q2472">
        <v>0</v>
      </c>
      <c r="R2472" t="s">
        <v>166</v>
      </c>
    </row>
    <row r="2473" spans="1:18" x14ac:dyDescent="0.25">
      <c r="A2473">
        <v>-2.5550160000000002</v>
      </c>
      <c r="B2473">
        <v>10.925049</v>
      </c>
      <c r="C2473" t="s">
        <v>19973</v>
      </c>
      <c r="D2473" t="s">
        <v>19974</v>
      </c>
      <c r="E2473" t="s">
        <v>16171</v>
      </c>
      <c r="F2473" t="s">
        <v>19975</v>
      </c>
      <c r="G2473" t="s">
        <v>20091</v>
      </c>
      <c r="H2473" t="s">
        <v>20092</v>
      </c>
      <c r="I2473" t="s">
        <v>29592</v>
      </c>
      <c r="J2473" t="s">
        <v>29593</v>
      </c>
      <c r="K2473" t="s">
        <v>19975</v>
      </c>
      <c r="L2473" t="s">
        <v>20092</v>
      </c>
      <c r="M2473" t="s">
        <v>29594</v>
      </c>
      <c r="N2473" t="s">
        <v>29592</v>
      </c>
      <c r="O2473" t="s">
        <v>29595</v>
      </c>
      <c r="P2473" t="s">
        <v>20093</v>
      </c>
      <c r="Q2473">
        <v>0</v>
      </c>
      <c r="R2473" t="s">
        <v>166</v>
      </c>
    </row>
    <row r="2474" spans="1:18" x14ac:dyDescent="0.25">
      <c r="A2474">
        <v>-3</v>
      </c>
      <c r="B2474">
        <v>11.116667</v>
      </c>
      <c r="C2474" t="s">
        <v>19973</v>
      </c>
      <c r="D2474" t="s">
        <v>19974</v>
      </c>
      <c r="E2474" t="s">
        <v>16171</v>
      </c>
      <c r="F2474" t="s">
        <v>19975</v>
      </c>
      <c r="G2474" t="s">
        <v>20091</v>
      </c>
      <c r="H2474" t="s">
        <v>20092</v>
      </c>
      <c r="I2474" t="s">
        <v>25993</v>
      </c>
      <c r="J2474" t="s">
        <v>29596</v>
      </c>
      <c r="K2474" t="s">
        <v>19975</v>
      </c>
      <c r="L2474" t="s">
        <v>20092</v>
      </c>
      <c r="M2474" t="s">
        <v>29597</v>
      </c>
      <c r="N2474" t="s">
        <v>25993</v>
      </c>
      <c r="O2474" t="s">
        <v>29598</v>
      </c>
      <c r="P2474" t="s">
        <v>20093</v>
      </c>
      <c r="Q2474">
        <v>0</v>
      </c>
      <c r="R2474" t="s">
        <v>166</v>
      </c>
    </row>
    <row r="2475" spans="1:18" x14ac:dyDescent="0.25">
      <c r="A2475">
        <v>-2.9891640000000002</v>
      </c>
      <c r="B2475">
        <v>10.874381</v>
      </c>
      <c r="C2475" t="s">
        <v>19973</v>
      </c>
      <c r="D2475" t="s">
        <v>19974</v>
      </c>
      <c r="E2475" t="s">
        <v>16171</v>
      </c>
      <c r="F2475" t="s">
        <v>19975</v>
      </c>
      <c r="G2475" t="s">
        <v>20091</v>
      </c>
      <c r="H2475" t="s">
        <v>20092</v>
      </c>
      <c r="I2475" t="s">
        <v>29599</v>
      </c>
      <c r="J2475" t="s">
        <v>29600</v>
      </c>
      <c r="K2475" t="s">
        <v>19975</v>
      </c>
      <c r="L2475" t="s">
        <v>20092</v>
      </c>
      <c r="M2475" t="s">
        <v>29601</v>
      </c>
      <c r="N2475" t="s">
        <v>29599</v>
      </c>
      <c r="O2475" t="s">
        <v>29602</v>
      </c>
      <c r="P2475" t="s">
        <v>20093</v>
      </c>
      <c r="Q2475">
        <v>0</v>
      </c>
      <c r="R2475" t="s">
        <v>166</v>
      </c>
    </row>
    <row r="2476" spans="1:18" x14ac:dyDescent="0.25">
      <c r="A2476">
        <v>-2.6285159999999999</v>
      </c>
      <c r="B2476">
        <v>10.699662</v>
      </c>
      <c r="C2476" t="s">
        <v>19973</v>
      </c>
      <c r="D2476" t="s">
        <v>19974</v>
      </c>
      <c r="E2476" t="s">
        <v>16171</v>
      </c>
      <c r="F2476" t="s">
        <v>19975</v>
      </c>
      <c r="G2476" t="s">
        <v>20091</v>
      </c>
      <c r="H2476" t="s">
        <v>20092</v>
      </c>
      <c r="I2476" t="s">
        <v>16171</v>
      </c>
      <c r="J2476" t="s">
        <v>29603</v>
      </c>
      <c r="K2476" t="s">
        <v>19975</v>
      </c>
      <c r="L2476" t="s">
        <v>20092</v>
      </c>
      <c r="M2476" t="s">
        <v>29604</v>
      </c>
      <c r="N2476" t="s">
        <v>16171</v>
      </c>
      <c r="O2476" t="s">
        <v>29605</v>
      </c>
      <c r="P2476" t="s">
        <v>20093</v>
      </c>
      <c r="Q2476">
        <v>0</v>
      </c>
      <c r="R2476" t="s">
        <v>166</v>
      </c>
    </row>
    <row r="2477" spans="1:18" x14ac:dyDescent="0.25">
      <c r="A2477">
        <v>-2.6285159999999999</v>
      </c>
      <c r="B2477">
        <v>10.699662</v>
      </c>
      <c r="C2477" t="s">
        <v>19973</v>
      </c>
      <c r="D2477" t="s">
        <v>19974</v>
      </c>
      <c r="E2477" t="s">
        <v>16171</v>
      </c>
      <c r="F2477" t="s">
        <v>19975</v>
      </c>
      <c r="G2477" t="s">
        <v>20091</v>
      </c>
      <c r="H2477" t="s">
        <v>20092</v>
      </c>
      <c r="I2477" t="s">
        <v>29606</v>
      </c>
      <c r="J2477" t="s">
        <v>29607</v>
      </c>
      <c r="K2477" t="s">
        <v>19975</v>
      </c>
      <c r="L2477" t="s">
        <v>20092</v>
      </c>
      <c r="M2477" t="s">
        <v>29608</v>
      </c>
      <c r="N2477" t="s">
        <v>29606</v>
      </c>
      <c r="O2477" t="s">
        <v>29609</v>
      </c>
      <c r="P2477" t="s">
        <v>20093</v>
      </c>
      <c r="Q2477">
        <v>0</v>
      </c>
      <c r="R2477" t="s">
        <v>166</v>
      </c>
    </row>
    <row r="2478" spans="1:18" x14ac:dyDescent="0.25">
      <c r="A2478">
        <v>-2.7582140000000002</v>
      </c>
      <c r="B2478">
        <v>10.996335999999999</v>
      </c>
      <c r="C2478" t="s">
        <v>19973</v>
      </c>
      <c r="D2478" t="s">
        <v>19974</v>
      </c>
      <c r="E2478" t="s">
        <v>16171</v>
      </c>
      <c r="F2478" t="s">
        <v>19975</v>
      </c>
      <c r="G2478" t="s">
        <v>20091</v>
      </c>
      <c r="H2478" t="s">
        <v>20092</v>
      </c>
      <c r="I2478" t="s">
        <v>29610</v>
      </c>
      <c r="J2478" t="s">
        <v>29611</v>
      </c>
      <c r="K2478" t="s">
        <v>19975</v>
      </c>
      <c r="L2478" t="s">
        <v>20092</v>
      </c>
      <c r="M2478" t="s">
        <v>29612</v>
      </c>
      <c r="N2478" t="s">
        <v>29610</v>
      </c>
      <c r="O2478" t="s">
        <v>29613</v>
      </c>
      <c r="P2478" t="s">
        <v>20093</v>
      </c>
      <c r="Q2478">
        <v>0</v>
      </c>
      <c r="R2478" t="s">
        <v>166</v>
      </c>
    </row>
    <row r="2479" spans="1:18" x14ac:dyDescent="0.25">
      <c r="A2479">
        <v>-2.8074699999999999</v>
      </c>
      <c r="B2479">
        <v>11.017652</v>
      </c>
      <c r="C2479" t="s">
        <v>19973</v>
      </c>
      <c r="D2479" t="s">
        <v>19974</v>
      </c>
      <c r="E2479" t="s">
        <v>16171</v>
      </c>
      <c r="F2479" t="s">
        <v>19975</v>
      </c>
      <c r="G2479" t="s">
        <v>20091</v>
      </c>
      <c r="H2479" t="s">
        <v>20092</v>
      </c>
      <c r="I2479" t="s">
        <v>29614</v>
      </c>
      <c r="J2479" t="s">
        <v>29615</v>
      </c>
      <c r="K2479" t="s">
        <v>19975</v>
      </c>
      <c r="L2479" t="s">
        <v>20092</v>
      </c>
      <c r="M2479" t="s">
        <v>29616</v>
      </c>
      <c r="N2479" t="s">
        <v>29614</v>
      </c>
      <c r="O2479" t="s">
        <v>29617</v>
      </c>
      <c r="P2479" t="s">
        <v>20093</v>
      </c>
      <c r="Q2479">
        <v>0</v>
      </c>
      <c r="R2479" t="s">
        <v>166</v>
      </c>
    </row>
    <row r="2480" spans="1:18" x14ac:dyDescent="0.25">
      <c r="A2480">
        <v>-2.7630569999999999</v>
      </c>
      <c r="B2480">
        <v>10.880585</v>
      </c>
      <c r="C2480" t="s">
        <v>19973</v>
      </c>
      <c r="D2480" t="s">
        <v>19974</v>
      </c>
      <c r="E2480" t="s">
        <v>16171</v>
      </c>
      <c r="F2480" t="s">
        <v>19975</v>
      </c>
      <c r="G2480" t="s">
        <v>20091</v>
      </c>
      <c r="H2480" t="s">
        <v>20092</v>
      </c>
      <c r="I2480" t="s">
        <v>29618</v>
      </c>
      <c r="J2480" t="s">
        <v>29619</v>
      </c>
      <c r="K2480" t="s">
        <v>19975</v>
      </c>
      <c r="L2480" t="s">
        <v>20092</v>
      </c>
      <c r="M2480" t="s">
        <v>29620</v>
      </c>
      <c r="N2480" t="s">
        <v>29618</v>
      </c>
      <c r="O2480" t="s">
        <v>29621</v>
      </c>
      <c r="P2480" t="s">
        <v>20093</v>
      </c>
      <c r="Q2480">
        <v>0</v>
      </c>
      <c r="R2480" t="s">
        <v>166</v>
      </c>
    </row>
    <row r="2481" spans="1:18" x14ac:dyDescent="0.25">
      <c r="A2481">
        <v>-2.7630569999999999</v>
      </c>
      <c r="B2481">
        <v>10.880585</v>
      </c>
      <c r="C2481" t="s">
        <v>19973</v>
      </c>
      <c r="D2481" t="s">
        <v>19974</v>
      </c>
      <c r="E2481" t="s">
        <v>16171</v>
      </c>
      <c r="F2481" t="s">
        <v>19975</v>
      </c>
      <c r="G2481" t="s">
        <v>20091</v>
      </c>
      <c r="H2481" t="s">
        <v>20092</v>
      </c>
      <c r="I2481" t="s">
        <v>29622</v>
      </c>
      <c r="J2481" t="s">
        <v>29623</v>
      </c>
      <c r="K2481" t="s">
        <v>19975</v>
      </c>
      <c r="L2481" t="s">
        <v>20092</v>
      </c>
      <c r="M2481" t="s">
        <v>29624</v>
      </c>
      <c r="N2481" t="s">
        <v>29622</v>
      </c>
      <c r="O2481" t="s">
        <v>29625</v>
      </c>
      <c r="P2481" t="s">
        <v>20093</v>
      </c>
      <c r="Q2481">
        <v>0</v>
      </c>
      <c r="R2481" t="s">
        <v>166</v>
      </c>
    </row>
    <row r="2482" spans="1:18" x14ac:dyDescent="0.25">
      <c r="A2482">
        <v>-3.0277189999999998</v>
      </c>
      <c r="B2482">
        <v>11.136809</v>
      </c>
      <c r="C2482" t="s">
        <v>19973</v>
      </c>
      <c r="D2482" t="s">
        <v>19974</v>
      </c>
      <c r="E2482" t="s">
        <v>16171</v>
      </c>
      <c r="F2482" t="s">
        <v>19975</v>
      </c>
      <c r="G2482" t="s">
        <v>20091</v>
      </c>
      <c r="H2482" t="s">
        <v>20092</v>
      </c>
      <c r="I2482" t="s">
        <v>29626</v>
      </c>
      <c r="J2482" t="s">
        <v>29627</v>
      </c>
      <c r="K2482" t="s">
        <v>19975</v>
      </c>
      <c r="L2482" t="s">
        <v>20092</v>
      </c>
      <c r="M2482" t="s">
        <v>29628</v>
      </c>
      <c r="N2482" t="s">
        <v>29626</v>
      </c>
      <c r="O2482" t="s">
        <v>29629</v>
      </c>
      <c r="P2482" t="s">
        <v>20093</v>
      </c>
      <c r="Q2482">
        <v>0</v>
      </c>
      <c r="R2482" t="s">
        <v>166</v>
      </c>
    </row>
    <row r="2483" spans="1:18" x14ac:dyDescent="0.25">
      <c r="A2483">
        <v>-3.1812999999999998</v>
      </c>
      <c r="B2483">
        <v>11.363372</v>
      </c>
      <c r="C2483" t="s">
        <v>19973</v>
      </c>
      <c r="D2483" t="s">
        <v>19974</v>
      </c>
      <c r="E2483" t="s">
        <v>16171</v>
      </c>
      <c r="F2483" t="s">
        <v>19975</v>
      </c>
      <c r="G2483" t="s">
        <v>20091</v>
      </c>
      <c r="H2483" t="s">
        <v>20092</v>
      </c>
      <c r="I2483" t="s">
        <v>29630</v>
      </c>
      <c r="J2483" t="s">
        <v>29631</v>
      </c>
      <c r="K2483" t="s">
        <v>19975</v>
      </c>
      <c r="L2483" t="s">
        <v>20092</v>
      </c>
      <c r="M2483" t="s">
        <v>29632</v>
      </c>
      <c r="N2483" t="s">
        <v>29630</v>
      </c>
      <c r="O2483" t="s">
        <v>29633</v>
      </c>
      <c r="P2483" t="s">
        <v>20093</v>
      </c>
      <c r="Q2483">
        <v>0</v>
      </c>
      <c r="R2483" t="s">
        <v>166</v>
      </c>
    </row>
    <row r="2484" spans="1:18" x14ac:dyDescent="0.25">
      <c r="A2484">
        <v>-3.1060819999999998</v>
      </c>
      <c r="B2484">
        <v>11.266736999999999</v>
      </c>
      <c r="C2484" t="s">
        <v>19973</v>
      </c>
      <c r="D2484" t="s">
        <v>19974</v>
      </c>
      <c r="E2484" t="s">
        <v>16171</v>
      </c>
      <c r="F2484" t="s">
        <v>19975</v>
      </c>
      <c r="G2484" t="s">
        <v>20091</v>
      </c>
      <c r="H2484" t="s">
        <v>20092</v>
      </c>
      <c r="I2484" t="s">
        <v>29630</v>
      </c>
      <c r="J2484" t="s">
        <v>29634</v>
      </c>
      <c r="K2484" t="s">
        <v>19975</v>
      </c>
      <c r="L2484" t="s">
        <v>20092</v>
      </c>
      <c r="M2484" t="s">
        <v>29635</v>
      </c>
      <c r="N2484" t="s">
        <v>29630</v>
      </c>
      <c r="O2484" t="s">
        <v>29636</v>
      </c>
      <c r="P2484" t="s">
        <v>20093</v>
      </c>
      <c r="Q2484">
        <v>0</v>
      </c>
      <c r="R2484" t="s">
        <v>166</v>
      </c>
    </row>
    <row r="2485" spans="1:18" x14ac:dyDescent="0.25">
      <c r="A2485">
        <v>-2.7640570000000002</v>
      </c>
      <c r="B2485">
        <v>11.150618</v>
      </c>
      <c r="C2485" t="s">
        <v>19973</v>
      </c>
      <c r="D2485" t="s">
        <v>19974</v>
      </c>
      <c r="E2485" t="s">
        <v>16171</v>
      </c>
      <c r="F2485" t="s">
        <v>19975</v>
      </c>
      <c r="G2485" t="s">
        <v>20091</v>
      </c>
      <c r="H2485" t="s">
        <v>20092</v>
      </c>
      <c r="I2485" t="s">
        <v>29637</v>
      </c>
      <c r="J2485" t="s">
        <v>29638</v>
      </c>
      <c r="K2485" t="s">
        <v>19975</v>
      </c>
      <c r="L2485" t="s">
        <v>20092</v>
      </c>
      <c r="M2485" t="s">
        <v>29639</v>
      </c>
      <c r="N2485" t="s">
        <v>29637</v>
      </c>
      <c r="O2485" t="s">
        <v>29640</v>
      </c>
      <c r="P2485" t="s">
        <v>20093</v>
      </c>
      <c r="Q2485">
        <v>0</v>
      </c>
      <c r="R2485" t="s">
        <v>166</v>
      </c>
    </row>
    <row r="2486" spans="1:18" x14ac:dyDescent="0.25">
      <c r="A2486">
        <v>-2.7640570000000002</v>
      </c>
      <c r="B2486">
        <v>11.150618</v>
      </c>
      <c r="C2486" t="s">
        <v>19973</v>
      </c>
      <c r="D2486" t="s">
        <v>19974</v>
      </c>
      <c r="E2486" t="s">
        <v>16171</v>
      </c>
      <c r="F2486" t="s">
        <v>19975</v>
      </c>
      <c r="G2486" t="s">
        <v>20091</v>
      </c>
      <c r="H2486" t="s">
        <v>20092</v>
      </c>
      <c r="I2486" t="s">
        <v>29641</v>
      </c>
      <c r="J2486" t="s">
        <v>29642</v>
      </c>
      <c r="K2486" t="s">
        <v>19975</v>
      </c>
      <c r="L2486" t="s">
        <v>20092</v>
      </c>
      <c r="M2486" t="s">
        <v>29643</v>
      </c>
      <c r="N2486" t="s">
        <v>29641</v>
      </c>
      <c r="O2486" t="s">
        <v>29644</v>
      </c>
      <c r="P2486" t="s">
        <v>20093</v>
      </c>
      <c r="Q2486">
        <v>0</v>
      </c>
      <c r="R2486" t="s">
        <v>166</v>
      </c>
    </row>
    <row r="2487" spans="1:18" x14ac:dyDescent="0.25">
      <c r="A2487">
        <v>-2.9333330000000002</v>
      </c>
      <c r="B2487">
        <v>11.316667000000001</v>
      </c>
      <c r="C2487" t="s">
        <v>19973</v>
      </c>
      <c r="D2487" t="s">
        <v>19974</v>
      </c>
      <c r="E2487" t="s">
        <v>16171</v>
      </c>
      <c r="F2487" t="s">
        <v>19975</v>
      </c>
      <c r="G2487" t="s">
        <v>20091</v>
      </c>
      <c r="H2487" t="s">
        <v>20092</v>
      </c>
      <c r="I2487" t="s">
        <v>16189</v>
      </c>
      <c r="J2487" t="s">
        <v>29645</v>
      </c>
      <c r="K2487" t="s">
        <v>19975</v>
      </c>
      <c r="L2487" t="s">
        <v>20092</v>
      </c>
      <c r="M2487" t="s">
        <v>29646</v>
      </c>
      <c r="N2487" t="s">
        <v>16189</v>
      </c>
      <c r="O2487" t="s">
        <v>29647</v>
      </c>
      <c r="P2487" t="s">
        <v>20093</v>
      </c>
      <c r="Q2487">
        <v>0</v>
      </c>
      <c r="R2487" t="s">
        <v>166</v>
      </c>
    </row>
    <row r="2488" spans="1:18" x14ac:dyDescent="0.25">
      <c r="A2488">
        <v>-2.9807890000000001</v>
      </c>
      <c r="B2488">
        <v>10.879640999999999</v>
      </c>
      <c r="C2488" t="s">
        <v>19973</v>
      </c>
      <c r="D2488" t="s">
        <v>19974</v>
      </c>
      <c r="E2488" t="s">
        <v>16171</v>
      </c>
      <c r="F2488" t="s">
        <v>19975</v>
      </c>
      <c r="G2488" t="s">
        <v>20091</v>
      </c>
      <c r="H2488" t="s">
        <v>20092</v>
      </c>
      <c r="I2488" t="s">
        <v>29648</v>
      </c>
      <c r="J2488" t="s">
        <v>29649</v>
      </c>
      <c r="K2488" t="s">
        <v>19975</v>
      </c>
      <c r="L2488" t="s">
        <v>20092</v>
      </c>
      <c r="M2488" t="s">
        <v>29650</v>
      </c>
      <c r="N2488" t="s">
        <v>29648</v>
      </c>
      <c r="O2488" t="s">
        <v>29651</v>
      </c>
      <c r="P2488" t="s">
        <v>20093</v>
      </c>
      <c r="Q2488">
        <v>0</v>
      </c>
      <c r="R2488" t="s">
        <v>166</v>
      </c>
    </row>
    <row r="2489" spans="1:18" x14ac:dyDescent="0.25">
      <c r="A2489">
        <v>-2.9865170000000001</v>
      </c>
      <c r="B2489">
        <v>10.958767</v>
      </c>
      <c r="C2489" t="s">
        <v>19973</v>
      </c>
      <c r="D2489" t="s">
        <v>19974</v>
      </c>
      <c r="E2489" t="s">
        <v>16171</v>
      </c>
      <c r="F2489" t="s">
        <v>19975</v>
      </c>
      <c r="G2489" t="s">
        <v>20091</v>
      </c>
      <c r="H2489" t="s">
        <v>20092</v>
      </c>
      <c r="I2489" t="s">
        <v>29652</v>
      </c>
      <c r="J2489" t="s">
        <v>29653</v>
      </c>
      <c r="K2489" t="s">
        <v>19975</v>
      </c>
      <c r="L2489" t="s">
        <v>20092</v>
      </c>
      <c r="M2489" t="s">
        <v>29654</v>
      </c>
      <c r="N2489" t="s">
        <v>29652</v>
      </c>
      <c r="O2489" t="s">
        <v>29655</v>
      </c>
      <c r="P2489" t="s">
        <v>20093</v>
      </c>
      <c r="Q2489">
        <v>0</v>
      </c>
      <c r="R2489" t="s">
        <v>166</v>
      </c>
    </row>
    <row r="2490" spans="1:18" x14ac:dyDescent="0.25">
      <c r="A2490">
        <v>-2.9838460000000002</v>
      </c>
      <c r="B2490">
        <v>10.971648999999999</v>
      </c>
      <c r="C2490" t="s">
        <v>19973</v>
      </c>
      <c r="D2490" t="s">
        <v>19974</v>
      </c>
      <c r="E2490" t="s">
        <v>16171</v>
      </c>
      <c r="F2490" t="s">
        <v>19975</v>
      </c>
      <c r="G2490" t="s">
        <v>20091</v>
      </c>
      <c r="H2490" t="s">
        <v>20092</v>
      </c>
      <c r="I2490" t="s">
        <v>29656</v>
      </c>
      <c r="J2490" t="s">
        <v>29657</v>
      </c>
      <c r="K2490" t="s">
        <v>19975</v>
      </c>
      <c r="L2490" t="s">
        <v>20092</v>
      </c>
      <c r="M2490" t="s">
        <v>29658</v>
      </c>
      <c r="N2490" t="s">
        <v>29656</v>
      </c>
      <c r="O2490" t="s">
        <v>29659</v>
      </c>
      <c r="P2490" t="s">
        <v>20093</v>
      </c>
      <c r="Q2490">
        <v>0</v>
      </c>
      <c r="R2490" t="s">
        <v>166</v>
      </c>
    </row>
    <row r="2491" spans="1:18" x14ac:dyDescent="0.25">
      <c r="A2491">
        <v>-2.7567910000000002</v>
      </c>
      <c r="B2491">
        <v>10.816527000000001</v>
      </c>
      <c r="C2491" t="s">
        <v>19973</v>
      </c>
      <c r="D2491" t="s">
        <v>19974</v>
      </c>
      <c r="E2491" t="s">
        <v>16171</v>
      </c>
      <c r="F2491" t="s">
        <v>19975</v>
      </c>
      <c r="G2491" t="s">
        <v>20091</v>
      </c>
      <c r="H2491" t="s">
        <v>20092</v>
      </c>
      <c r="I2491" t="s">
        <v>29660</v>
      </c>
      <c r="J2491" t="s">
        <v>29661</v>
      </c>
      <c r="K2491" t="s">
        <v>19975</v>
      </c>
      <c r="L2491" t="s">
        <v>20092</v>
      </c>
      <c r="M2491" t="s">
        <v>29662</v>
      </c>
      <c r="N2491" t="s">
        <v>29660</v>
      </c>
      <c r="O2491" t="s">
        <v>29663</v>
      </c>
      <c r="P2491" t="s">
        <v>20093</v>
      </c>
      <c r="Q2491">
        <v>0</v>
      </c>
      <c r="R2491" t="s">
        <v>166</v>
      </c>
    </row>
    <row r="2492" spans="1:18" x14ac:dyDescent="0.25">
      <c r="A2492">
        <v>-2.9941260000000001</v>
      </c>
      <c r="B2492">
        <v>10.874943</v>
      </c>
      <c r="C2492" t="s">
        <v>19973</v>
      </c>
      <c r="D2492" t="s">
        <v>19974</v>
      </c>
      <c r="E2492" t="s">
        <v>16171</v>
      </c>
      <c r="F2492" t="s">
        <v>19975</v>
      </c>
      <c r="G2492" t="s">
        <v>20091</v>
      </c>
      <c r="H2492" t="s">
        <v>20092</v>
      </c>
      <c r="I2492" t="s">
        <v>3430</v>
      </c>
      <c r="J2492" t="s">
        <v>29664</v>
      </c>
      <c r="K2492" t="s">
        <v>19975</v>
      </c>
      <c r="L2492" t="s">
        <v>20092</v>
      </c>
      <c r="M2492" t="s">
        <v>29665</v>
      </c>
      <c r="N2492" t="s">
        <v>3430</v>
      </c>
      <c r="O2492" t="s">
        <v>29666</v>
      </c>
      <c r="P2492" t="s">
        <v>20093</v>
      </c>
      <c r="Q2492">
        <v>0</v>
      </c>
      <c r="R2492" t="s">
        <v>166</v>
      </c>
    </row>
    <row r="2493" spans="1:18" x14ac:dyDescent="0.25">
      <c r="A2493">
        <v>-2.9697770000000001</v>
      </c>
      <c r="B2493">
        <v>10.982141</v>
      </c>
      <c r="C2493" t="s">
        <v>19973</v>
      </c>
      <c r="D2493" t="s">
        <v>19974</v>
      </c>
      <c r="E2493" t="s">
        <v>16171</v>
      </c>
      <c r="F2493" t="s">
        <v>19975</v>
      </c>
      <c r="G2493" t="s">
        <v>20091</v>
      </c>
      <c r="H2493" t="s">
        <v>20092</v>
      </c>
      <c r="I2493" t="s">
        <v>29667</v>
      </c>
      <c r="J2493" t="s">
        <v>29668</v>
      </c>
      <c r="K2493" t="s">
        <v>19975</v>
      </c>
      <c r="L2493" t="s">
        <v>20092</v>
      </c>
      <c r="M2493" t="s">
        <v>29669</v>
      </c>
      <c r="N2493" t="s">
        <v>29667</v>
      </c>
      <c r="O2493" t="s">
        <v>29670</v>
      </c>
      <c r="P2493" t="s">
        <v>20093</v>
      </c>
      <c r="Q2493">
        <v>0</v>
      </c>
      <c r="R2493" t="s">
        <v>166</v>
      </c>
    </row>
    <row r="2494" spans="1:18" x14ac:dyDescent="0.25">
      <c r="A2494">
        <v>-2.9</v>
      </c>
      <c r="B2494">
        <v>11.183332999999999</v>
      </c>
      <c r="C2494" t="s">
        <v>19973</v>
      </c>
      <c r="D2494" t="s">
        <v>19974</v>
      </c>
      <c r="E2494" t="s">
        <v>16171</v>
      </c>
      <c r="F2494" t="s">
        <v>19975</v>
      </c>
      <c r="G2494" t="s">
        <v>20091</v>
      </c>
      <c r="H2494" t="s">
        <v>20092</v>
      </c>
      <c r="I2494" t="s">
        <v>29671</v>
      </c>
      <c r="J2494" t="s">
        <v>29672</v>
      </c>
      <c r="K2494" t="s">
        <v>19975</v>
      </c>
      <c r="L2494" t="s">
        <v>20092</v>
      </c>
      <c r="M2494" t="s">
        <v>29673</v>
      </c>
      <c r="N2494" t="s">
        <v>29671</v>
      </c>
      <c r="O2494" t="s">
        <v>29674</v>
      </c>
      <c r="P2494" t="s">
        <v>20093</v>
      </c>
      <c r="Q2494">
        <v>0</v>
      </c>
      <c r="R2494" t="s">
        <v>166</v>
      </c>
    </row>
    <row r="2495" spans="1:18" x14ac:dyDescent="0.25">
      <c r="A2495">
        <v>-2.4894720000000001</v>
      </c>
      <c r="B2495">
        <v>10.599881</v>
      </c>
      <c r="C2495" t="s">
        <v>19973</v>
      </c>
      <c r="D2495" t="s">
        <v>19974</v>
      </c>
      <c r="E2495" t="s">
        <v>16171</v>
      </c>
      <c r="F2495" t="s">
        <v>19975</v>
      </c>
      <c r="G2495" t="s">
        <v>20091</v>
      </c>
      <c r="H2495" t="s">
        <v>20092</v>
      </c>
      <c r="I2495" t="s">
        <v>26038</v>
      </c>
      <c r="J2495" t="s">
        <v>29675</v>
      </c>
      <c r="K2495" t="s">
        <v>19975</v>
      </c>
      <c r="L2495" t="s">
        <v>20092</v>
      </c>
      <c r="M2495" t="s">
        <v>29676</v>
      </c>
      <c r="N2495" t="s">
        <v>26038</v>
      </c>
      <c r="O2495" t="s">
        <v>29677</v>
      </c>
      <c r="P2495" t="s">
        <v>20093</v>
      </c>
      <c r="Q2495">
        <v>0</v>
      </c>
      <c r="R2495" t="s">
        <v>166</v>
      </c>
    </row>
    <row r="2496" spans="1:18" x14ac:dyDescent="0.25">
      <c r="A2496">
        <v>-2.4894720000000001</v>
      </c>
      <c r="B2496">
        <v>10.599881</v>
      </c>
      <c r="C2496" t="s">
        <v>19973</v>
      </c>
      <c r="D2496" t="s">
        <v>19974</v>
      </c>
      <c r="E2496" t="s">
        <v>16171</v>
      </c>
      <c r="F2496" t="s">
        <v>19975</v>
      </c>
      <c r="G2496" t="s">
        <v>20091</v>
      </c>
      <c r="H2496" t="s">
        <v>20092</v>
      </c>
      <c r="I2496" t="s">
        <v>29678</v>
      </c>
      <c r="J2496" t="s">
        <v>29679</v>
      </c>
      <c r="K2496" t="s">
        <v>19975</v>
      </c>
      <c r="L2496" t="s">
        <v>20092</v>
      </c>
      <c r="M2496" t="s">
        <v>29680</v>
      </c>
      <c r="N2496" t="s">
        <v>29678</v>
      </c>
      <c r="O2496" t="s">
        <v>29681</v>
      </c>
      <c r="P2496" t="s">
        <v>20093</v>
      </c>
      <c r="Q2496">
        <v>0</v>
      </c>
      <c r="R2496" t="s">
        <v>166</v>
      </c>
    </row>
    <row r="2497" spans="1:18" x14ac:dyDescent="0.25">
      <c r="A2497">
        <v>-2.75</v>
      </c>
      <c r="B2497">
        <v>11.116667</v>
      </c>
      <c r="C2497" t="s">
        <v>19973</v>
      </c>
      <c r="D2497" t="s">
        <v>19974</v>
      </c>
      <c r="E2497" t="s">
        <v>16171</v>
      </c>
      <c r="F2497" t="s">
        <v>19975</v>
      </c>
      <c r="G2497" t="s">
        <v>20091</v>
      </c>
      <c r="H2497" t="s">
        <v>20092</v>
      </c>
      <c r="I2497" t="s">
        <v>29682</v>
      </c>
      <c r="J2497" t="s">
        <v>29683</v>
      </c>
      <c r="K2497" t="s">
        <v>19975</v>
      </c>
      <c r="L2497" t="s">
        <v>20092</v>
      </c>
      <c r="M2497" t="s">
        <v>29684</v>
      </c>
      <c r="N2497" t="s">
        <v>29682</v>
      </c>
      <c r="O2497" t="s">
        <v>29685</v>
      </c>
      <c r="P2497" t="s">
        <v>20093</v>
      </c>
      <c r="Q2497">
        <v>0</v>
      </c>
      <c r="R2497" t="s">
        <v>166</v>
      </c>
    </row>
    <row r="2498" spans="1:18" x14ac:dyDescent="0.25">
      <c r="A2498">
        <v>-2.85</v>
      </c>
      <c r="B2498">
        <v>11.033333000000001</v>
      </c>
      <c r="C2498" t="s">
        <v>19973</v>
      </c>
      <c r="D2498" t="s">
        <v>19974</v>
      </c>
      <c r="E2498" t="s">
        <v>16171</v>
      </c>
      <c r="F2498" t="s">
        <v>19975</v>
      </c>
      <c r="G2498" t="s">
        <v>20091</v>
      </c>
      <c r="H2498" t="s">
        <v>20092</v>
      </c>
      <c r="I2498" t="s">
        <v>29686</v>
      </c>
      <c r="J2498" t="s">
        <v>29687</v>
      </c>
      <c r="K2498" t="s">
        <v>19975</v>
      </c>
      <c r="L2498" t="s">
        <v>20092</v>
      </c>
      <c r="M2498" t="s">
        <v>29688</v>
      </c>
      <c r="N2498" t="s">
        <v>29686</v>
      </c>
      <c r="O2498" t="s">
        <v>29689</v>
      </c>
      <c r="P2498" t="s">
        <v>20093</v>
      </c>
      <c r="Q2498">
        <v>2</v>
      </c>
      <c r="R2498" t="s">
        <v>22877</v>
      </c>
    </row>
    <row r="2499" spans="1:18" x14ac:dyDescent="0.25">
      <c r="A2499">
        <v>-2.663599</v>
      </c>
      <c r="B2499">
        <v>10.653257999999999</v>
      </c>
      <c r="C2499" t="s">
        <v>19973</v>
      </c>
      <c r="D2499" t="s">
        <v>19974</v>
      </c>
      <c r="E2499" t="s">
        <v>16171</v>
      </c>
      <c r="F2499" t="s">
        <v>19975</v>
      </c>
      <c r="G2499" t="s">
        <v>20091</v>
      </c>
      <c r="H2499" t="s">
        <v>20092</v>
      </c>
      <c r="I2499" t="s">
        <v>29690</v>
      </c>
      <c r="J2499" t="s">
        <v>29691</v>
      </c>
      <c r="K2499" t="s">
        <v>19975</v>
      </c>
      <c r="L2499" t="s">
        <v>20092</v>
      </c>
      <c r="M2499" t="s">
        <v>29692</v>
      </c>
      <c r="N2499" t="s">
        <v>29690</v>
      </c>
      <c r="O2499" t="s">
        <v>29693</v>
      </c>
      <c r="P2499" t="s">
        <v>20093</v>
      </c>
      <c r="Q2499">
        <v>0</v>
      </c>
      <c r="R2499" t="s">
        <v>166</v>
      </c>
    </row>
    <row r="2500" spans="1:18" x14ac:dyDescent="0.25">
      <c r="A2500">
        <v>-2.694356</v>
      </c>
      <c r="B2500">
        <v>10.723528999999999</v>
      </c>
      <c r="C2500" t="s">
        <v>19973</v>
      </c>
      <c r="D2500" t="s">
        <v>19974</v>
      </c>
      <c r="E2500" t="s">
        <v>16171</v>
      </c>
      <c r="F2500" t="s">
        <v>19975</v>
      </c>
      <c r="G2500" t="s">
        <v>20091</v>
      </c>
      <c r="H2500" t="s">
        <v>20092</v>
      </c>
      <c r="I2500" t="s">
        <v>29694</v>
      </c>
      <c r="J2500" t="s">
        <v>29695</v>
      </c>
      <c r="K2500" t="s">
        <v>19975</v>
      </c>
      <c r="L2500" t="s">
        <v>20092</v>
      </c>
      <c r="M2500" t="s">
        <v>29696</v>
      </c>
      <c r="N2500" t="s">
        <v>29694</v>
      </c>
      <c r="O2500" t="s">
        <v>29697</v>
      </c>
      <c r="P2500" t="s">
        <v>20093</v>
      </c>
      <c r="Q2500">
        <v>0</v>
      </c>
      <c r="R2500" t="s">
        <v>166</v>
      </c>
    </row>
    <row r="2501" spans="1:18" x14ac:dyDescent="0.25">
      <c r="A2501">
        <v>-2.766667</v>
      </c>
      <c r="B2501">
        <v>11.116667</v>
      </c>
      <c r="C2501" t="s">
        <v>19973</v>
      </c>
      <c r="D2501" t="s">
        <v>19974</v>
      </c>
      <c r="E2501" t="s">
        <v>16171</v>
      </c>
      <c r="F2501" t="s">
        <v>19975</v>
      </c>
      <c r="G2501" t="s">
        <v>20091</v>
      </c>
      <c r="H2501" t="s">
        <v>20092</v>
      </c>
      <c r="I2501" t="s">
        <v>29698</v>
      </c>
      <c r="J2501" t="s">
        <v>29699</v>
      </c>
      <c r="K2501" t="s">
        <v>19975</v>
      </c>
      <c r="L2501" t="s">
        <v>20092</v>
      </c>
      <c r="M2501" t="s">
        <v>29700</v>
      </c>
      <c r="N2501" t="s">
        <v>29698</v>
      </c>
      <c r="O2501" t="s">
        <v>29701</v>
      </c>
      <c r="P2501" t="s">
        <v>20093</v>
      </c>
      <c r="Q2501">
        <v>0</v>
      </c>
      <c r="R2501" t="s">
        <v>166</v>
      </c>
    </row>
    <row r="2502" spans="1:18" x14ac:dyDescent="0.25">
      <c r="A2502">
        <v>-2.85</v>
      </c>
      <c r="B2502">
        <v>11.266667</v>
      </c>
      <c r="C2502" t="s">
        <v>19973</v>
      </c>
      <c r="D2502" t="s">
        <v>19974</v>
      </c>
      <c r="E2502" t="s">
        <v>16171</v>
      </c>
      <c r="F2502" t="s">
        <v>19975</v>
      </c>
      <c r="G2502" t="s">
        <v>20091</v>
      </c>
      <c r="H2502" t="s">
        <v>20092</v>
      </c>
      <c r="I2502" t="s">
        <v>29702</v>
      </c>
      <c r="J2502" t="s">
        <v>29703</v>
      </c>
      <c r="K2502" t="s">
        <v>19975</v>
      </c>
      <c r="L2502" t="s">
        <v>20092</v>
      </c>
      <c r="M2502" t="s">
        <v>29704</v>
      </c>
      <c r="N2502" t="s">
        <v>29702</v>
      </c>
      <c r="O2502" t="s">
        <v>29705</v>
      </c>
      <c r="P2502" t="s">
        <v>20093</v>
      </c>
      <c r="Q2502">
        <v>0</v>
      </c>
      <c r="R2502" t="s">
        <v>166</v>
      </c>
    </row>
    <row r="2503" spans="1:18" x14ac:dyDescent="0.25">
      <c r="A2503">
        <v>-3.089245</v>
      </c>
      <c r="B2503">
        <v>11.230347999999999</v>
      </c>
      <c r="C2503" t="s">
        <v>19973</v>
      </c>
      <c r="D2503" t="s">
        <v>19974</v>
      </c>
      <c r="E2503" t="s">
        <v>16171</v>
      </c>
      <c r="F2503" t="s">
        <v>19975</v>
      </c>
      <c r="G2503" t="s">
        <v>20091</v>
      </c>
      <c r="H2503" t="s">
        <v>20092</v>
      </c>
      <c r="I2503" t="s">
        <v>29706</v>
      </c>
      <c r="J2503" t="s">
        <v>29707</v>
      </c>
      <c r="K2503" t="s">
        <v>19975</v>
      </c>
      <c r="L2503" t="s">
        <v>20092</v>
      </c>
      <c r="M2503" t="s">
        <v>29708</v>
      </c>
      <c r="N2503" t="s">
        <v>29706</v>
      </c>
      <c r="O2503" t="s">
        <v>29709</v>
      </c>
      <c r="P2503" t="s">
        <v>20093</v>
      </c>
      <c r="Q2503">
        <v>0</v>
      </c>
      <c r="R2503" t="s">
        <v>166</v>
      </c>
    </row>
    <row r="2504" spans="1:18" x14ac:dyDescent="0.25">
      <c r="A2504">
        <v>-3.1404740000000002</v>
      </c>
      <c r="B2504">
        <v>11.303856</v>
      </c>
      <c r="C2504" t="s">
        <v>19973</v>
      </c>
      <c r="D2504" t="s">
        <v>19974</v>
      </c>
      <c r="E2504" t="s">
        <v>16171</v>
      </c>
      <c r="F2504" t="s">
        <v>19975</v>
      </c>
      <c r="G2504" t="s">
        <v>20091</v>
      </c>
      <c r="H2504" t="s">
        <v>20092</v>
      </c>
      <c r="I2504" t="s">
        <v>29710</v>
      </c>
      <c r="J2504" t="s">
        <v>29711</v>
      </c>
      <c r="K2504" t="s">
        <v>19975</v>
      </c>
      <c r="L2504" t="s">
        <v>20092</v>
      </c>
      <c r="M2504" t="s">
        <v>29712</v>
      </c>
      <c r="N2504" t="s">
        <v>29710</v>
      </c>
      <c r="O2504" t="s">
        <v>29713</v>
      </c>
      <c r="P2504" t="s">
        <v>20093</v>
      </c>
      <c r="Q2504">
        <v>0</v>
      </c>
      <c r="R2504" t="s">
        <v>166</v>
      </c>
    </row>
    <row r="2505" spans="1:18" x14ac:dyDescent="0.25">
      <c r="A2505">
        <v>0.82539499999999999</v>
      </c>
      <c r="B2505">
        <v>12.975177</v>
      </c>
      <c r="C2505" t="s">
        <v>19973</v>
      </c>
      <c r="D2505" t="s">
        <v>19974</v>
      </c>
      <c r="E2505" t="s">
        <v>19996</v>
      </c>
      <c r="F2505" t="s">
        <v>19997</v>
      </c>
      <c r="G2505" t="s">
        <v>20047</v>
      </c>
      <c r="H2505" t="s">
        <v>20048</v>
      </c>
      <c r="I2505" t="s">
        <v>19961</v>
      </c>
      <c r="J2505" t="s">
        <v>29714</v>
      </c>
      <c r="K2505" t="s">
        <v>19997</v>
      </c>
      <c r="L2505" t="s">
        <v>20048</v>
      </c>
      <c r="M2505" t="s">
        <v>29715</v>
      </c>
      <c r="N2505" t="s">
        <v>19961</v>
      </c>
      <c r="O2505" t="s">
        <v>29716</v>
      </c>
      <c r="P2505" t="s">
        <v>20049</v>
      </c>
      <c r="Q2505">
        <v>0</v>
      </c>
      <c r="R2505" t="s">
        <v>166</v>
      </c>
    </row>
    <row r="2506" spans="1:18" x14ac:dyDescent="0.25">
      <c r="A2506">
        <v>0.53419700000000003</v>
      </c>
      <c r="B2506">
        <v>12.569068</v>
      </c>
      <c r="C2506" t="s">
        <v>19973</v>
      </c>
      <c r="D2506" t="s">
        <v>19974</v>
      </c>
      <c r="E2506" t="s">
        <v>19996</v>
      </c>
      <c r="F2506" t="s">
        <v>19997</v>
      </c>
      <c r="G2506" t="s">
        <v>20047</v>
      </c>
      <c r="H2506" t="s">
        <v>20048</v>
      </c>
      <c r="I2506" t="s">
        <v>29717</v>
      </c>
      <c r="J2506" t="s">
        <v>29718</v>
      </c>
      <c r="K2506" t="s">
        <v>19997</v>
      </c>
      <c r="L2506" t="s">
        <v>20048</v>
      </c>
      <c r="M2506" t="s">
        <v>29719</v>
      </c>
      <c r="N2506" t="s">
        <v>29717</v>
      </c>
      <c r="O2506" t="s">
        <v>29720</v>
      </c>
      <c r="P2506" t="s">
        <v>20049</v>
      </c>
      <c r="Q2506">
        <v>0</v>
      </c>
      <c r="R2506" t="s">
        <v>166</v>
      </c>
    </row>
    <row r="2507" spans="1:18" x14ac:dyDescent="0.25">
      <c r="A2507">
        <v>0.53419700000000003</v>
      </c>
      <c r="B2507">
        <v>12.569068</v>
      </c>
      <c r="C2507" t="s">
        <v>19973</v>
      </c>
      <c r="D2507" t="s">
        <v>19974</v>
      </c>
      <c r="E2507" t="s">
        <v>19996</v>
      </c>
      <c r="F2507" t="s">
        <v>19997</v>
      </c>
      <c r="G2507" t="s">
        <v>20047</v>
      </c>
      <c r="H2507" t="s">
        <v>20048</v>
      </c>
      <c r="I2507" t="s">
        <v>29721</v>
      </c>
      <c r="J2507" t="s">
        <v>29722</v>
      </c>
      <c r="K2507" t="s">
        <v>19997</v>
      </c>
      <c r="L2507" t="s">
        <v>20048</v>
      </c>
      <c r="M2507" t="s">
        <v>29723</v>
      </c>
      <c r="N2507" t="s">
        <v>29721</v>
      </c>
      <c r="O2507" t="s">
        <v>29724</v>
      </c>
      <c r="P2507" t="s">
        <v>20049</v>
      </c>
      <c r="Q2507">
        <v>0</v>
      </c>
      <c r="R2507" t="s">
        <v>166</v>
      </c>
    </row>
    <row r="2508" spans="1:18" x14ac:dyDescent="0.25">
      <c r="A2508">
        <v>0.58333299999999999</v>
      </c>
      <c r="B2508">
        <v>12.666667</v>
      </c>
      <c r="C2508" t="s">
        <v>19973</v>
      </c>
      <c r="D2508" t="s">
        <v>19974</v>
      </c>
      <c r="E2508" t="s">
        <v>19996</v>
      </c>
      <c r="F2508" t="s">
        <v>19997</v>
      </c>
      <c r="G2508" t="s">
        <v>20047</v>
      </c>
      <c r="H2508" t="s">
        <v>20048</v>
      </c>
      <c r="I2508" t="s">
        <v>29725</v>
      </c>
      <c r="J2508" t="s">
        <v>29726</v>
      </c>
      <c r="K2508" t="s">
        <v>19997</v>
      </c>
      <c r="L2508" t="s">
        <v>20048</v>
      </c>
      <c r="M2508" t="s">
        <v>29727</v>
      </c>
      <c r="N2508" t="s">
        <v>29725</v>
      </c>
      <c r="O2508" t="s">
        <v>29728</v>
      </c>
      <c r="P2508" t="s">
        <v>20049</v>
      </c>
      <c r="Q2508">
        <v>0</v>
      </c>
      <c r="R2508" t="s">
        <v>166</v>
      </c>
    </row>
    <row r="2509" spans="1:18" x14ac:dyDescent="0.25">
      <c r="A2509">
        <v>0.56666700000000003</v>
      </c>
      <c r="B2509">
        <v>12.783333000000001</v>
      </c>
      <c r="C2509" t="s">
        <v>19973</v>
      </c>
      <c r="D2509" t="s">
        <v>19974</v>
      </c>
      <c r="E2509" t="s">
        <v>19996</v>
      </c>
      <c r="F2509" t="s">
        <v>19997</v>
      </c>
      <c r="G2509" t="s">
        <v>20047</v>
      </c>
      <c r="H2509" t="s">
        <v>20048</v>
      </c>
      <c r="I2509" t="s">
        <v>29729</v>
      </c>
      <c r="J2509" t="s">
        <v>29730</v>
      </c>
      <c r="K2509" t="s">
        <v>19997</v>
      </c>
      <c r="L2509" t="s">
        <v>20048</v>
      </c>
      <c r="M2509" t="s">
        <v>29731</v>
      </c>
      <c r="N2509" t="s">
        <v>29729</v>
      </c>
      <c r="O2509" t="s">
        <v>29732</v>
      </c>
      <c r="P2509" t="s">
        <v>20049</v>
      </c>
      <c r="Q2509">
        <v>0</v>
      </c>
      <c r="R2509" t="s">
        <v>166</v>
      </c>
    </row>
    <row r="2510" spans="1:18" x14ac:dyDescent="0.25">
      <c r="A2510">
        <v>0.56127499999999997</v>
      </c>
      <c r="B2510">
        <v>12.832098999999999</v>
      </c>
      <c r="C2510" t="s">
        <v>19973</v>
      </c>
      <c r="D2510" t="s">
        <v>19974</v>
      </c>
      <c r="E2510" t="s">
        <v>19996</v>
      </c>
      <c r="F2510" t="s">
        <v>19997</v>
      </c>
      <c r="G2510" t="s">
        <v>20047</v>
      </c>
      <c r="H2510" t="s">
        <v>20048</v>
      </c>
      <c r="I2510" t="s">
        <v>29733</v>
      </c>
      <c r="J2510" t="s">
        <v>29734</v>
      </c>
      <c r="K2510" t="s">
        <v>19997</v>
      </c>
      <c r="L2510" t="s">
        <v>20048</v>
      </c>
      <c r="M2510" t="s">
        <v>29735</v>
      </c>
      <c r="N2510" t="s">
        <v>29733</v>
      </c>
      <c r="O2510" t="s">
        <v>29736</v>
      </c>
      <c r="P2510" t="s">
        <v>20049</v>
      </c>
      <c r="Q2510">
        <v>0</v>
      </c>
      <c r="R2510" t="s">
        <v>166</v>
      </c>
    </row>
    <row r="2511" spans="1:18" x14ac:dyDescent="0.25">
      <c r="A2511">
        <v>0.56127499999999997</v>
      </c>
      <c r="B2511">
        <v>12.832098999999999</v>
      </c>
      <c r="C2511" t="s">
        <v>19973</v>
      </c>
      <c r="D2511" t="s">
        <v>19974</v>
      </c>
      <c r="E2511" t="s">
        <v>19996</v>
      </c>
      <c r="F2511" t="s">
        <v>19997</v>
      </c>
      <c r="G2511" t="s">
        <v>20047</v>
      </c>
      <c r="H2511" t="s">
        <v>20048</v>
      </c>
      <c r="I2511" t="s">
        <v>20941</v>
      </c>
      <c r="J2511" t="s">
        <v>29737</v>
      </c>
      <c r="K2511" t="s">
        <v>19997</v>
      </c>
      <c r="L2511" t="s">
        <v>20048</v>
      </c>
      <c r="M2511" t="s">
        <v>29738</v>
      </c>
      <c r="N2511" t="s">
        <v>20941</v>
      </c>
      <c r="O2511" t="s">
        <v>29739</v>
      </c>
      <c r="P2511" t="s">
        <v>20049</v>
      </c>
      <c r="Q2511">
        <v>0</v>
      </c>
      <c r="R2511" t="s">
        <v>166</v>
      </c>
    </row>
    <row r="2512" spans="1:18" x14ac:dyDescent="0.25">
      <c r="A2512">
        <v>0.66666700000000001</v>
      </c>
      <c r="B2512">
        <v>12.916667</v>
      </c>
      <c r="C2512" t="s">
        <v>19973</v>
      </c>
      <c r="D2512" t="s">
        <v>19974</v>
      </c>
      <c r="E2512" t="s">
        <v>19996</v>
      </c>
      <c r="F2512" t="s">
        <v>19997</v>
      </c>
      <c r="G2512" t="s">
        <v>20047</v>
      </c>
      <c r="H2512" t="s">
        <v>20048</v>
      </c>
      <c r="I2512" t="s">
        <v>21689</v>
      </c>
      <c r="J2512" t="s">
        <v>29740</v>
      </c>
      <c r="K2512" t="s">
        <v>19997</v>
      </c>
      <c r="L2512" t="s">
        <v>20048</v>
      </c>
      <c r="M2512" t="s">
        <v>29741</v>
      </c>
      <c r="N2512" t="s">
        <v>21689</v>
      </c>
      <c r="O2512" t="s">
        <v>29742</v>
      </c>
      <c r="P2512" t="s">
        <v>20049</v>
      </c>
      <c r="Q2512">
        <v>0</v>
      </c>
      <c r="R2512" t="s">
        <v>166</v>
      </c>
    </row>
    <row r="2513" spans="1:18" x14ac:dyDescent="0.25">
      <c r="A2513">
        <v>0.58333299999999999</v>
      </c>
      <c r="B2513">
        <v>12.866667</v>
      </c>
      <c r="C2513" t="s">
        <v>19973</v>
      </c>
      <c r="D2513" t="s">
        <v>19974</v>
      </c>
      <c r="E2513" t="s">
        <v>19996</v>
      </c>
      <c r="F2513" t="s">
        <v>19997</v>
      </c>
      <c r="G2513" t="s">
        <v>20047</v>
      </c>
      <c r="H2513" t="s">
        <v>20048</v>
      </c>
      <c r="I2513" t="s">
        <v>29743</v>
      </c>
      <c r="J2513" t="s">
        <v>29744</v>
      </c>
      <c r="K2513" t="s">
        <v>19997</v>
      </c>
      <c r="L2513" t="s">
        <v>20048</v>
      </c>
      <c r="M2513" t="s">
        <v>29745</v>
      </c>
      <c r="N2513" t="s">
        <v>29743</v>
      </c>
      <c r="O2513" t="s">
        <v>29746</v>
      </c>
      <c r="P2513" t="s">
        <v>20049</v>
      </c>
      <c r="Q2513">
        <v>0</v>
      </c>
      <c r="R2513" t="s">
        <v>166</v>
      </c>
    </row>
    <row r="2514" spans="1:18" x14ac:dyDescent="0.25">
      <c r="A2514">
        <v>0.59844200000000003</v>
      </c>
      <c r="B2514">
        <v>12.869298000000001</v>
      </c>
      <c r="C2514" t="s">
        <v>19973</v>
      </c>
      <c r="D2514" t="s">
        <v>19974</v>
      </c>
      <c r="E2514" t="s">
        <v>19996</v>
      </c>
      <c r="F2514" t="s">
        <v>19997</v>
      </c>
      <c r="G2514" t="s">
        <v>20047</v>
      </c>
      <c r="H2514" t="s">
        <v>20048</v>
      </c>
      <c r="I2514" t="s">
        <v>23717</v>
      </c>
      <c r="J2514" t="s">
        <v>29747</v>
      </c>
      <c r="K2514" t="s">
        <v>19997</v>
      </c>
      <c r="L2514" t="s">
        <v>20048</v>
      </c>
      <c r="M2514" t="s">
        <v>29748</v>
      </c>
      <c r="N2514" t="s">
        <v>23717</v>
      </c>
      <c r="O2514" t="s">
        <v>29749</v>
      </c>
      <c r="P2514" t="s">
        <v>20049</v>
      </c>
      <c r="Q2514">
        <v>0</v>
      </c>
      <c r="R2514" t="s">
        <v>166</v>
      </c>
    </row>
    <row r="2515" spans="1:18" x14ac:dyDescent="0.25">
      <c r="A2515">
        <v>0.65</v>
      </c>
      <c r="B2515">
        <v>12.883333</v>
      </c>
      <c r="C2515" t="s">
        <v>19973</v>
      </c>
      <c r="D2515" t="s">
        <v>19974</v>
      </c>
      <c r="E2515" t="s">
        <v>19996</v>
      </c>
      <c r="F2515" t="s">
        <v>19997</v>
      </c>
      <c r="G2515" t="s">
        <v>20047</v>
      </c>
      <c r="H2515" t="s">
        <v>20048</v>
      </c>
      <c r="I2515" t="s">
        <v>26840</v>
      </c>
      <c r="J2515" t="s">
        <v>29750</v>
      </c>
      <c r="K2515" t="s">
        <v>19997</v>
      </c>
      <c r="L2515" t="s">
        <v>20048</v>
      </c>
      <c r="M2515" t="s">
        <v>29751</v>
      </c>
      <c r="N2515" t="s">
        <v>26840</v>
      </c>
      <c r="O2515" t="s">
        <v>29752</v>
      </c>
      <c r="P2515" t="s">
        <v>20049</v>
      </c>
      <c r="Q2515">
        <v>0</v>
      </c>
      <c r="R2515" t="s">
        <v>166</v>
      </c>
    </row>
    <row r="2516" spans="1:18" x14ac:dyDescent="0.25">
      <c r="A2516">
        <v>1.25</v>
      </c>
      <c r="B2516">
        <v>12.416667</v>
      </c>
      <c r="C2516" t="s">
        <v>19973</v>
      </c>
      <c r="D2516" t="s">
        <v>19974</v>
      </c>
      <c r="E2516" t="s">
        <v>19996</v>
      </c>
      <c r="F2516" t="s">
        <v>19997</v>
      </c>
      <c r="G2516" t="s">
        <v>20047</v>
      </c>
      <c r="H2516" t="s">
        <v>20048</v>
      </c>
      <c r="I2516" t="s">
        <v>26840</v>
      </c>
      <c r="J2516" t="s">
        <v>29753</v>
      </c>
      <c r="K2516" t="s">
        <v>19997</v>
      </c>
      <c r="L2516" t="s">
        <v>20048</v>
      </c>
      <c r="M2516" t="s">
        <v>29754</v>
      </c>
      <c r="N2516" t="s">
        <v>26840</v>
      </c>
      <c r="O2516" t="s">
        <v>29755</v>
      </c>
      <c r="P2516" t="s">
        <v>20049</v>
      </c>
      <c r="Q2516">
        <v>0</v>
      </c>
      <c r="R2516" t="s">
        <v>166</v>
      </c>
    </row>
    <row r="2517" spans="1:18" x14ac:dyDescent="0.25">
      <c r="A2517">
        <v>0.68333299999999997</v>
      </c>
      <c r="B2517">
        <v>12.866667</v>
      </c>
      <c r="C2517" t="s">
        <v>19973</v>
      </c>
      <c r="D2517" t="s">
        <v>19974</v>
      </c>
      <c r="E2517" t="s">
        <v>19996</v>
      </c>
      <c r="F2517" t="s">
        <v>19997</v>
      </c>
      <c r="G2517" t="s">
        <v>20047</v>
      </c>
      <c r="H2517" t="s">
        <v>20048</v>
      </c>
      <c r="I2517" t="s">
        <v>29756</v>
      </c>
      <c r="J2517" t="s">
        <v>29757</v>
      </c>
      <c r="K2517" t="s">
        <v>19997</v>
      </c>
      <c r="L2517" t="s">
        <v>20048</v>
      </c>
      <c r="M2517" t="s">
        <v>29758</v>
      </c>
      <c r="N2517" t="s">
        <v>29756</v>
      </c>
      <c r="O2517" t="s">
        <v>29759</v>
      </c>
      <c r="P2517" t="s">
        <v>20049</v>
      </c>
      <c r="Q2517">
        <v>0</v>
      </c>
      <c r="R2517" t="s">
        <v>166</v>
      </c>
    </row>
    <row r="2518" spans="1:18" x14ac:dyDescent="0.25">
      <c r="A2518">
        <v>0.68333299999999997</v>
      </c>
      <c r="B2518">
        <v>12.866667</v>
      </c>
      <c r="C2518" t="s">
        <v>19973</v>
      </c>
      <c r="D2518" t="s">
        <v>19974</v>
      </c>
      <c r="E2518" t="s">
        <v>19996</v>
      </c>
      <c r="F2518" t="s">
        <v>19997</v>
      </c>
      <c r="G2518" t="s">
        <v>20047</v>
      </c>
      <c r="H2518" t="s">
        <v>20048</v>
      </c>
      <c r="I2518" t="s">
        <v>29760</v>
      </c>
      <c r="J2518" t="s">
        <v>29761</v>
      </c>
      <c r="K2518" t="s">
        <v>19997</v>
      </c>
      <c r="L2518" t="s">
        <v>20048</v>
      </c>
      <c r="M2518" t="s">
        <v>29762</v>
      </c>
      <c r="N2518" t="s">
        <v>29760</v>
      </c>
      <c r="O2518" t="s">
        <v>29763</v>
      </c>
      <c r="P2518" t="s">
        <v>20049</v>
      </c>
      <c r="Q2518">
        <v>0</v>
      </c>
      <c r="R2518" t="s">
        <v>166</v>
      </c>
    </row>
    <row r="2519" spans="1:18" x14ac:dyDescent="0.25">
      <c r="A2519">
        <v>0.53333299999999995</v>
      </c>
      <c r="B2519">
        <v>12.866667</v>
      </c>
      <c r="C2519" t="s">
        <v>19973</v>
      </c>
      <c r="D2519" t="s">
        <v>19974</v>
      </c>
      <c r="E2519" t="s">
        <v>19996</v>
      </c>
      <c r="F2519" t="s">
        <v>19997</v>
      </c>
      <c r="G2519" t="s">
        <v>20047</v>
      </c>
      <c r="H2519" t="s">
        <v>20048</v>
      </c>
      <c r="I2519" t="s">
        <v>29764</v>
      </c>
      <c r="J2519" t="s">
        <v>29765</v>
      </c>
      <c r="K2519" t="s">
        <v>19997</v>
      </c>
      <c r="L2519" t="s">
        <v>20048</v>
      </c>
      <c r="M2519" t="s">
        <v>29766</v>
      </c>
      <c r="N2519" t="s">
        <v>29764</v>
      </c>
      <c r="O2519" t="s">
        <v>29767</v>
      </c>
      <c r="P2519" t="s">
        <v>20049</v>
      </c>
      <c r="Q2519">
        <v>0</v>
      </c>
      <c r="R2519" t="s">
        <v>166</v>
      </c>
    </row>
    <row r="2520" spans="1:18" x14ac:dyDescent="0.25">
      <c r="A2520">
        <v>0.56666700000000003</v>
      </c>
      <c r="B2520">
        <v>12.883333</v>
      </c>
      <c r="C2520" t="s">
        <v>19973</v>
      </c>
      <c r="D2520" t="s">
        <v>19974</v>
      </c>
      <c r="E2520" t="s">
        <v>19996</v>
      </c>
      <c r="F2520" t="s">
        <v>19997</v>
      </c>
      <c r="G2520" t="s">
        <v>20047</v>
      </c>
      <c r="H2520" t="s">
        <v>20048</v>
      </c>
      <c r="I2520" t="s">
        <v>29768</v>
      </c>
      <c r="J2520" t="s">
        <v>29769</v>
      </c>
      <c r="K2520" t="s">
        <v>19997</v>
      </c>
      <c r="L2520" t="s">
        <v>20048</v>
      </c>
      <c r="M2520" t="s">
        <v>29770</v>
      </c>
      <c r="N2520" t="s">
        <v>29768</v>
      </c>
      <c r="O2520" t="s">
        <v>29771</v>
      </c>
      <c r="P2520" t="s">
        <v>20049</v>
      </c>
      <c r="Q2520">
        <v>0</v>
      </c>
      <c r="R2520" t="s">
        <v>166</v>
      </c>
    </row>
    <row r="2521" spans="1:18" x14ac:dyDescent="0.25">
      <c r="A2521">
        <v>0.56065500000000001</v>
      </c>
      <c r="B2521">
        <v>12.58263</v>
      </c>
      <c r="C2521" t="s">
        <v>19973</v>
      </c>
      <c r="D2521" t="s">
        <v>19974</v>
      </c>
      <c r="E2521" t="s">
        <v>19996</v>
      </c>
      <c r="F2521" t="s">
        <v>19997</v>
      </c>
      <c r="G2521" t="s">
        <v>20047</v>
      </c>
      <c r="H2521" t="s">
        <v>20048</v>
      </c>
      <c r="I2521" t="s">
        <v>29772</v>
      </c>
      <c r="J2521" t="s">
        <v>29773</v>
      </c>
      <c r="K2521" t="s">
        <v>19997</v>
      </c>
      <c r="L2521" t="s">
        <v>20048</v>
      </c>
      <c r="M2521" t="s">
        <v>29774</v>
      </c>
      <c r="N2521" t="s">
        <v>29772</v>
      </c>
      <c r="O2521" t="s">
        <v>29775</v>
      </c>
      <c r="P2521" t="s">
        <v>20049</v>
      </c>
      <c r="Q2521">
        <v>0</v>
      </c>
      <c r="R2521" t="s">
        <v>166</v>
      </c>
    </row>
    <row r="2522" spans="1:18" x14ac:dyDescent="0.25">
      <c r="A2522">
        <v>0.814527</v>
      </c>
      <c r="B2522">
        <v>12.384497</v>
      </c>
      <c r="C2522" t="s">
        <v>19973</v>
      </c>
      <c r="D2522" t="s">
        <v>19974</v>
      </c>
      <c r="E2522" t="s">
        <v>19996</v>
      </c>
      <c r="F2522" t="s">
        <v>19997</v>
      </c>
      <c r="G2522" t="s">
        <v>20047</v>
      </c>
      <c r="H2522" t="s">
        <v>20048</v>
      </c>
      <c r="I2522" t="s">
        <v>29776</v>
      </c>
      <c r="J2522" t="s">
        <v>29777</v>
      </c>
      <c r="K2522" t="s">
        <v>19997</v>
      </c>
      <c r="L2522" t="s">
        <v>20048</v>
      </c>
      <c r="M2522" t="s">
        <v>29778</v>
      </c>
      <c r="N2522" t="s">
        <v>29776</v>
      </c>
      <c r="O2522" t="s">
        <v>29779</v>
      </c>
      <c r="P2522" t="s">
        <v>20049</v>
      </c>
      <c r="Q2522">
        <v>0</v>
      </c>
      <c r="R2522" t="s">
        <v>166</v>
      </c>
    </row>
    <row r="2523" spans="1:18" x14ac:dyDescent="0.25">
      <c r="A2523">
        <v>0.3</v>
      </c>
      <c r="B2523">
        <v>13.216666999999999</v>
      </c>
      <c r="C2523" t="s">
        <v>19973</v>
      </c>
      <c r="D2523" t="s">
        <v>19974</v>
      </c>
      <c r="E2523" t="s">
        <v>19996</v>
      </c>
      <c r="F2523" t="s">
        <v>19997</v>
      </c>
      <c r="G2523" t="s">
        <v>20047</v>
      </c>
      <c r="H2523" t="s">
        <v>20048</v>
      </c>
      <c r="I2523" t="s">
        <v>29780</v>
      </c>
      <c r="J2523" t="s">
        <v>29781</v>
      </c>
      <c r="K2523" t="s">
        <v>19997</v>
      </c>
      <c r="L2523" t="s">
        <v>20048</v>
      </c>
      <c r="M2523" t="s">
        <v>29782</v>
      </c>
      <c r="N2523" t="s">
        <v>29780</v>
      </c>
      <c r="O2523" t="s">
        <v>29783</v>
      </c>
      <c r="P2523" t="s">
        <v>20049</v>
      </c>
      <c r="Q2523">
        <v>0</v>
      </c>
      <c r="R2523" t="s">
        <v>166</v>
      </c>
    </row>
    <row r="2524" spans="1:18" x14ac:dyDescent="0.25">
      <c r="A2524">
        <v>0.55000000000000004</v>
      </c>
      <c r="B2524">
        <v>12.9</v>
      </c>
      <c r="C2524" t="s">
        <v>19973</v>
      </c>
      <c r="D2524" t="s">
        <v>19974</v>
      </c>
      <c r="E2524" t="s">
        <v>19996</v>
      </c>
      <c r="F2524" t="s">
        <v>19997</v>
      </c>
      <c r="G2524" t="s">
        <v>20047</v>
      </c>
      <c r="H2524" t="s">
        <v>20048</v>
      </c>
      <c r="I2524" t="s">
        <v>29780</v>
      </c>
      <c r="J2524" t="s">
        <v>29784</v>
      </c>
      <c r="K2524" t="s">
        <v>19997</v>
      </c>
      <c r="L2524" t="s">
        <v>20048</v>
      </c>
      <c r="M2524" t="s">
        <v>29785</v>
      </c>
      <c r="N2524" t="s">
        <v>29780</v>
      </c>
      <c r="O2524" t="s">
        <v>29786</v>
      </c>
      <c r="P2524" t="s">
        <v>20049</v>
      </c>
      <c r="Q2524">
        <v>0</v>
      </c>
      <c r="R2524" t="s">
        <v>166</v>
      </c>
    </row>
    <row r="2525" spans="1:18" x14ac:dyDescent="0.25">
      <c r="A2525">
        <v>0.61666699999999997</v>
      </c>
      <c r="B2525">
        <v>12.966666999999999</v>
      </c>
      <c r="C2525" t="s">
        <v>19973</v>
      </c>
      <c r="D2525" t="s">
        <v>19974</v>
      </c>
      <c r="E2525" t="s">
        <v>19996</v>
      </c>
      <c r="F2525" t="s">
        <v>19997</v>
      </c>
      <c r="G2525" t="s">
        <v>20047</v>
      </c>
      <c r="H2525" t="s">
        <v>20048</v>
      </c>
      <c r="I2525" t="s">
        <v>29787</v>
      </c>
      <c r="J2525" t="s">
        <v>29788</v>
      </c>
      <c r="K2525" t="s">
        <v>19997</v>
      </c>
      <c r="L2525" t="s">
        <v>20048</v>
      </c>
      <c r="M2525" t="s">
        <v>29789</v>
      </c>
      <c r="N2525" t="s">
        <v>29787</v>
      </c>
      <c r="O2525" t="s">
        <v>29790</v>
      </c>
      <c r="P2525" t="s">
        <v>20049</v>
      </c>
      <c r="Q2525">
        <v>0</v>
      </c>
      <c r="R2525" t="s">
        <v>166</v>
      </c>
    </row>
    <row r="2526" spans="1:18" x14ac:dyDescent="0.25">
      <c r="A2526">
        <v>0.2</v>
      </c>
      <c r="B2526">
        <v>13.416667</v>
      </c>
      <c r="C2526" t="s">
        <v>19973</v>
      </c>
      <c r="D2526" t="s">
        <v>19974</v>
      </c>
      <c r="E2526" t="s">
        <v>19996</v>
      </c>
      <c r="F2526" t="s">
        <v>19997</v>
      </c>
      <c r="G2526" t="s">
        <v>20047</v>
      </c>
      <c r="H2526" t="s">
        <v>20048</v>
      </c>
      <c r="I2526" t="s">
        <v>29791</v>
      </c>
      <c r="J2526" t="s">
        <v>29792</v>
      </c>
      <c r="K2526" t="s">
        <v>19997</v>
      </c>
      <c r="L2526" t="s">
        <v>20048</v>
      </c>
      <c r="M2526" t="s">
        <v>29793</v>
      </c>
      <c r="N2526" t="s">
        <v>29791</v>
      </c>
      <c r="O2526" t="s">
        <v>29794</v>
      </c>
      <c r="P2526" t="s">
        <v>20049</v>
      </c>
      <c r="Q2526">
        <v>0</v>
      </c>
      <c r="R2526" t="s">
        <v>166</v>
      </c>
    </row>
    <row r="2527" spans="1:18" x14ac:dyDescent="0.25">
      <c r="A2527">
        <v>0.45</v>
      </c>
      <c r="B2527">
        <v>13.033333000000001</v>
      </c>
      <c r="C2527" t="s">
        <v>19973</v>
      </c>
      <c r="D2527" t="s">
        <v>19974</v>
      </c>
      <c r="E2527" t="s">
        <v>19996</v>
      </c>
      <c r="F2527" t="s">
        <v>19997</v>
      </c>
      <c r="G2527" t="s">
        <v>20047</v>
      </c>
      <c r="H2527" t="s">
        <v>20048</v>
      </c>
      <c r="I2527" t="s">
        <v>29795</v>
      </c>
      <c r="J2527" t="s">
        <v>29796</v>
      </c>
      <c r="K2527" t="s">
        <v>19997</v>
      </c>
      <c r="L2527" t="s">
        <v>20048</v>
      </c>
      <c r="M2527" t="s">
        <v>29797</v>
      </c>
      <c r="N2527" t="s">
        <v>29795</v>
      </c>
      <c r="O2527" t="s">
        <v>29798</v>
      </c>
      <c r="P2527" t="s">
        <v>20049</v>
      </c>
      <c r="Q2527">
        <v>0</v>
      </c>
      <c r="R2527" t="s">
        <v>166</v>
      </c>
    </row>
    <row r="2528" spans="1:18" x14ac:dyDescent="0.25">
      <c r="A2528">
        <v>1.089</v>
      </c>
      <c r="B2528">
        <v>13.19965</v>
      </c>
      <c r="C2528" t="s">
        <v>19973</v>
      </c>
      <c r="D2528" t="s">
        <v>19974</v>
      </c>
      <c r="E2528" t="s">
        <v>19996</v>
      </c>
      <c r="F2528" t="s">
        <v>19997</v>
      </c>
      <c r="G2528" t="s">
        <v>20047</v>
      </c>
      <c r="H2528" t="s">
        <v>20048</v>
      </c>
      <c r="I2528" t="s">
        <v>16063</v>
      </c>
      <c r="J2528" t="s">
        <v>29799</v>
      </c>
      <c r="K2528" t="s">
        <v>19997</v>
      </c>
      <c r="L2528" t="s">
        <v>20048</v>
      </c>
      <c r="M2528" t="s">
        <v>29800</v>
      </c>
      <c r="N2528" t="s">
        <v>16063</v>
      </c>
      <c r="O2528" t="s">
        <v>29801</v>
      </c>
      <c r="P2528" t="s">
        <v>20049</v>
      </c>
      <c r="Q2528">
        <v>0</v>
      </c>
      <c r="R2528" t="s">
        <v>166</v>
      </c>
    </row>
    <row r="2529" spans="1:18" x14ac:dyDescent="0.25">
      <c r="A2529">
        <v>0.65</v>
      </c>
      <c r="B2529">
        <v>12.683332999999999</v>
      </c>
      <c r="C2529" t="s">
        <v>19973</v>
      </c>
      <c r="D2529" t="s">
        <v>19974</v>
      </c>
      <c r="E2529" t="s">
        <v>19996</v>
      </c>
      <c r="F2529" t="s">
        <v>19997</v>
      </c>
      <c r="G2529" t="s">
        <v>20047</v>
      </c>
      <c r="H2529" t="s">
        <v>20048</v>
      </c>
      <c r="I2529" t="s">
        <v>29802</v>
      </c>
      <c r="J2529" t="s">
        <v>29803</v>
      </c>
      <c r="K2529" t="s">
        <v>19997</v>
      </c>
      <c r="L2529" t="s">
        <v>20048</v>
      </c>
      <c r="M2529" t="s">
        <v>29804</v>
      </c>
      <c r="N2529" t="s">
        <v>29802</v>
      </c>
      <c r="O2529" t="s">
        <v>29805</v>
      </c>
      <c r="P2529" t="s">
        <v>20049</v>
      </c>
      <c r="Q2529">
        <v>0</v>
      </c>
      <c r="R2529" t="s">
        <v>166</v>
      </c>
    </row>
    <row r="2530" spans="1:18" x14ac:dyDescent="0.25">
      <c r="A2530">
        <v>0.61666699999999997</v>
      </c>
      <c r="B2530">
        <v>12.966666999999999</v>
      </c>
      <c r="C2530" t="s">
        <v>19973</v>
      </c>
      <c r="D2530" t="s">
        <v>19974</v>
      </c>
      <c r="E2530" t="s">
        <v>19996</v>
      </c>
      <c r="F2530" t="s">
        <v>19997</v>
      </c>
      <c r="G2530" t="s">
        <v>20047</v>
      </c>
      <c r="H2530" t="s">
        <v>20048</v>
      </c>
      <c r="I2530" t="s">
        <v>29806</v>
      </c>
      <c r="J2530" t="s">
        <v>29807</v>
      </c>
      <c r="K2530" t="s">
        <v>19997</v>
      </c>
      <c r="L2530" t="s">
        <v>20048</v>
      </c>
      <c r="M2530" t="s">
        <v>29808</v>
      </c>
      <c r="N2530" t="s">
        <v>29806</v>
      </c>
      <c r="O2530" t="s">
        <v>29809</v>
      </c>
      <c r="P2530" t="s">
        <v>20049</v>
      </c>
      <c r="Q2530">
        <v>0</v>
      </c>
      <c r="R2530" t="s">
        <v>166</v>
      </c>
    </row>
    <row r="2531" spans="1:18" x14ac:dyDescent="0.25">
      <c r="A2531">
        <v>0.81666700000000003</v>
      </c>
      <c r="B2531">
        <v>12.366667</v>
      </c>
      <c r="C2531" t="s">
        <v>19973</v>
      </c>
      <c r="D2531" t="s">
        <v>19974</v>
      </c>
      <c r="E2531" t="s">
        <v>19996</v>
      </c>
      <c r="F2531" t="s">
        <v>19997</v>
      </c>
      <c r="G2531" t="s">
        <v>20047</v>
      </c>
      <c r="H2531" t="s">
        <v>20048</v>
      </c>
      <c r="I2531" t="s">
        <v>29810</v>
      </c>
      <c r="J2531" t="s">
        <v>29811</v>
      </c>
      <c r="K2531" t="s">
        <v>19997</v>
      </c>
      <c r="L2531" t="s">
        <v>20048</v>
      </c>
      <c r="M2531" t="s">
        <v>29812</v>
      </c>
      <c r="N2531" t="s">
        <v>29810</v>
      </c>
      <c r="O2531" t="s">
        <v>29813</v>
      </c>
      <c r="P2531" t="s">
        <v>20049</v>
      </c>
      <c r="Q2531">
        <v>0</v>
      </c>
      <c r="R2531" t="s">
        <v>166</v>
      </c>
    </row>
    <row r="2532" spans="1:18" x14ac:dyDescent="0.25">
      <c r="A2532">
        <v>0.68006500000000003</v>
      </c>
      <c r="B2532">
        <v>13.019799000000001</v>
      </c>
      <c r="C2532" t="s">
        <v>19973</v>
      </c>
      <c r="D2532" t="s">
        <v>19974</v>
      </c>
      <c r="E2532" t="s">
        <v>19996</v>
      </c>
      <c r="F2532" t="s">
        <v>19997</v>
      </c>
      <c r="G2532" t="s">
        <v>20047</v>
      </c>
      <c r="H2532" t="s">
        <v>20048</v>
      </c>
      <c r="I2532" t="s">
        <v>29814</v>
      </c>
      <c r="J2532" t="s">
        <v>29815</v>
      </c>
      <c r="K2532" t="s">
        <v>19997</v>
      </c>
      <c r="L2532" t="s">
        <v>20048</v>
      </c>
      <c r="M2532" t="s">
        <v>29816</v>
      </c>
      <c r="N2532" t="s">
        <v>29814</v>
      </c>
      <c r="O2532" t="s">
        <v>29817</v>
      </c>
      <c r="P2532" t="s">
        <v>20049</v>
      </c>
      <c r="Q2532">
        <v>0</v>
      </c>
      <c r="R2532" t="s">
        <v>166</v>
      </c>
    </row>
    <row r="2533" spans="1:18" x14ac:dyDescent="0.25">
      <c r="A2533">
        <v>0.11666700000000001</v>
      </c>
      <c r="B2533">
        <v>13.583333</v>
      </c>
      <c r="C2533" t="s">
        <v>19973</v>
      </c>
      <c r="D2533" t="s">
        <v>19974</v>
      </c>
      <c r="E2533" t="s">
        <v>19996</v>
      </c>
      <c r="F2533" t="s">
        <v>19997</v>
      </c>
      <c r="G2533" t="s">
        <v>20047</v>
      </c>
      <c r="H2533" t="s">
        <v>20048</v>
      </c>
      <c r="I2533" t="s">
        <v>29818</v>
      </c>
      <c r="J2533" t="s">
        <v>29819</v>
      </c>
      <c r="K2533" t="s">
        <v>19997</v>
      </c>
      <c r="L2533" t="s">
        <v>20048</v>
      </c>
      <c r="M2533" t="s">
        <v>29820</v>
      </c>
      <c r="N2533" t="s">
        <v>29818</v>
      </c>
      <c r="O2533" t="s">
        <v>29821</v>
      </c>
      <c r="P2533" t="s">
        <v>20049</v>
      </c>
      <c r="Q2533">
        <v>0</v>
      </c>
      <c r="R2533" t="s">
        <v>166</v>
      </c>
    </row>
    <row r="2534" spans="1:18" x14ac:dyDescent="0.25">
      <c r="A2534">
        <v>0.55000000000000004</v>
      </c>
      <c r="B2534">
        <v>12.516667</v>
      </c>
      <c r="C2534" t="s">
        <v>19973</v>
      </c>
      <c r="D2534" t="s">
        <v>19974</v>
      </c>
      <c r="E2534" t="s">
        <v>19996</v>
      </c>
      <c r="F2534" t="s">
        <v>19997</v>
      </c>
      <c r="G2534" t="s">
        <v>20047</v>
      </c>
      <c r="H2534" t="s">
        <v>20048</v>
      </c>
      <c r="I2534" t="s">
        <v>29822</v>
      </c>
      <c r="J2534" t="s">
        <v>29823</v>
      </c>
      <c r="K2534" t="s">
        <v>19997</v>
      </c>
      <c r="L2534" t="s">
        <v>20048</v>
      </c>
      <c r="M2534" t="s">
        <v>29824</v>
      </c>
      <c r="N2534" t="s">
        <v>29822</v>
      </c>
      <c r="O2534" t="s">
        <v>29825</v>
      </c>
      <c r="P2534" t="s">
        <v>20049</v>
      </c>
      <c r="Q2534">
        <v>0</v>
      </c>
      <c r="R2534" t="s">
        <v>166</v>
      </c>
    </row>
    <row r="2535" spans="1:18" x14ac:dyDescent="0.25">
      <c r="A2535">
        <v>1.027299</v>
      </c>
      <c r="B2535">
        <v>13.002753</v>
      </c>
      <c r="C2535" t="s">
        <v>19973</v>
      </c>
      <c r="D2535" t="s">
        <v>19974</v>
      </c>
      <c r="E2535" t="s">
        <v>19996</v>
      </c>
      <c r="F2535" t="s">
        <v>19997</v>
      </c>
      <c r="G2535" t="s">
        <v>20047</v>
      </c>
      <c r="H2535" t="s">
        <v>20048</v>
      </c>
      <c r="I2535" t="s">
        <v>29826</v>
      </c>
      <c r="J2535" t="s">
        <v>29827</v>
      </c>
      <c r="K2535" t="s">
        <v>19997</v>
      </c>
      <c r="L2535" t="s">
        <v>20048</v>
      </c>
      <c r="M2535" t="s">
        <v>29828</v>
      </c>
      <c r="N2535" t="s">
        <v>29826</v>
      </c>
      <c r="O2535" t="s">
        <v>29829</v>
      </c>
      <c r="P2535" t="s">
        <v>20049</v>
      </c>
      <c r="Q2535">
        <v>0</v>
      </c>
      <c r="R2535" t="s">
        <v>166</v>
      </c>
    </row>
    <row r="2536" spans="1:18" x14ac:dyDescent="0.25">
      <c r="A2536">
        <v>0.55000000000000004</v>
      </c>
      <c r="B2536">
        <v>12.483333</v>
      </c>
      <c r="C2536" t="s">
        <v>19973</v>
      </c>
      <c r="D2536" t="s">
        <v>19974</v>
      </c>
      <c r="E2536" t="s">
        <v>19996</v>
      </c>
      <c r="F2536" t="s">
        <v>19997</v>
      </c>
      <c r="G2536" t="s">
        <v>20047</v>
      </c>
      <c r="H2536" t="s">
        <v>20048</v>
      </c>
      <c r="I2536" t="s">
        <v>29826</v>
      </c>
      <c r="J2536" t="s">
        <v>29830</v>
      </c>
      <c r="K2536" t="s">
        <v>19997</v>
      </c>
      <c r="L2536" t="s">
        <v>20048</v>
      </c>
      <c r="M2536" t="s">
        <v>29831</v>
      </c>
      <c r="N2536" t="s">
        <v>29826</v>
      </c>
      <c r="O2536" t="s">
        <v>29832</v>
      </c>
      <c r="P2536" t="s">
        <v>20049</v>
      </c>
      <c r="Q2536">
        <v>0</v>
      </c>
      <c r="R2536" t="s">
        <v>166</v>
      </c>
    </row>
    <row r="2537" spans="1:18" x14ac:dyDescent="0.25">
      <c r="A2537">
        <v>0.6</v>
      </c>
      <c r="B2537">
        <v>12.966666999999999</v>
      </c>
      <c r="C2537" t="s">
        <v>19973</v>
      </c>
      <c r="D2537" t="s">
        <v>19974</v>
      </c>
      <c r="E2537" t="s">
        <v>19996</v>
      </c>
      <c r="F2537" t="s">
        <v>19997</v>
      </c>
      <c r="G2537" t="s">
        <v>20047</v>
      </c>
      <c r="H2537" t="s">
        <v>20048</v>
      </c>
      <c r="I2537" t="s">
        <v>29826</v>
      </c>
      <c r="J2537" t="s">
        <v>29833</v>
      </c>
      <c r="K2537" t="s">
        <v>19997</v>
      </c>
      <c r="L2537" t="s">
        <v>20048</v>
      </c>
      <c r="M2537" t="s">
        <v>29834</v>
      </c>
      <c r="N2537" t="s">
        <v>29826</v>
      </c>
      <c r="O2537" t="s">
        <v>29835</v>
      </c>
      <c r="P2537" t="s">
        <v>20049</v>
      </c>
      <c r="Q2537">
        <v>0</v>
      </c>
      <c r="R2537" t="s">
        <v>166</v>
      </c>
    </row>
    <row r="2538" spans="1:18" x14ac:dyDescent="0.25">
      <c r="A2538">
        <v>1.027299</v>
      </c>
      <c r="B2538">
        <v>13.002753</v>
      </c>
      <c r="C2538" t="s">
        <v>19973</v>
      </c>
      <c r="D2538" t="s">
        <v>19974</v>
      </c>
      <c r="E2538" t="s">
        <v>19996</v>
      </c>
      <c r="F2538" t="s">
        <v>19997</v>
      </c>
      <c r="G2538" t="s">
        <v>20047</v>
      </c>
      <c r="H2538" t="s">
        <v>20048</v>
      </c>
      <c r="I2538" t="s">
        <v>29836</v>
      </c>
      <c r="J2538" t="s">
        <v>29837</v>
      </c>
      <c r="K2538" t="s">
        <v>19997</v>
      </c>
      <c r="L2538" t="s">
        <v>20048</v>
      </c>
      <c r="M2538" t="s">
        <v>29838</v>
      </c>
      <c r="N2538" t="s">
        <v>29836</v>
      </c>
      <c r="O2538" t="s">
        <v>29839</v>
      </c>
      <c r="P2538" t="s">
        <v>20049</v>
      </c>
      <c r="Q2538">
        <v>0</v>
      </c>
      <c r="R2538" t="s">
        <v>166</v>
      </c>
    </row>
    <row r="2539" spans="1:18" x14ac:dyDescent="0.25">
      <c r="A2539">
        <v>0.55000000000000004</v>
      </c>
      <c r="B2539">
        <v>12.533333000000001</v>
      </c>
      <c r="C2539" t="s">
        <v>19973</v>
      </c>
      <c r="D2539" t="s">
        <v>19974</v>
      </c>
      <c r="E2539" t="s">
        <v>19996</v>
      </c>
      <c r="F2539" t="s">
        <v>19997</v>
      </c>
      <c r="G2539" t="s">
        <v>20047</v>
      </c>
      <c r="H2539" t="s">
        <v>20048</v>
      </c>
      <c r="I2539" t="s">
        <v>29840</v>
      </c>
      <c r="J2539" t="s">
        <v>29841</v>
      </c>
      <c r="K2539" t="s">
        <v>19997</v>
      </c>
      <c r="L2539" t="s">
        <v>20048</v>
      </c>
      <c r="M2539" t="s">
        <v>29842</v>
      </c>
      <c r="N2539" t="s">
        <v>29840</v>
      </c>
      <c r="O2539" t="s">
        <v>29843</v>
      </c>
      <c r="P2539" t="s">
        <v>20049</v>
      </c>
      <c r="Q2539">
        <v>0</v>
      </c>
      <c r="R2539" t="s">
        <v>166</v>
      </c>
    </row>
    <row r="2540" spans="1:18" x14ac:dyDescent="0.25">
      <c r="A2540">
        <v>0.59594999999999998</v>
      </c>
      <c r="B2540">
        <v>12.718384</v>
      </c>
      <c r="C2540" t="s">
        <v>19973</v>
      </c>
      <c r="D2540" t="s">
        <v>19974</v>
      </c>
      <c r="E2540" t="s">
        <v>19996</v>
      </c>
      <c r="F2540" t="s">
        <v>19997</v>
      </c>
      <c r="G2540" t="s">
        <v>20047</v>
      </c>
      <c r="H2540" t="s">
        <v>20048</v>
      </c>
      <c r="I2540" t="s">
        <v>29844</v>
      </c>
      <c r="J2540" t="s">
        <v>29845</v>
      </c>
      <c r="K2540" t="s">
        <v>19997</v>
      </c>
      <c r="L2540" t="s">
        <v>20048</v>
      </c>
      <c r="M2540" t="s">
        <v>29846</v>
      </c>
      <c r="N2540" t="s">
        <v>29844</v>
      </c>
      <c r="O2540" t="s">
        <v>29847</v>
      </c>
      <c r="P2540" t="s">
        <v>20049</v>
      </c>
      <c r="Q2540">
        <v>0</v>
      </c>
      <c r="R2540" t="s">
        <v>166</v>
      </c>
    </row>
    <row r="2541" spans="1:18" x14ac:dyDescent="0.25">
      <c r="A2541">
        <v>0.56666700000000003</v>
      </c>
      <c r="B2541">
        <v>12.883333</v>
      </c>
      <c r="C2541" t="s">
        <v>19973</v>
      </c>
      <c r="D2541" t="s">
        <v>19974</v>
      </c>
      <c r="E2541" t="s">
        <v>19996</v>
      </c>
      <c r="F2541" t="s">
        <v>19997</v>
      </c>
      <c r="G2541" t="s">
        <v>20047</v>
      </c>
      <c r="H2541" t="s">
        <v>20048</v>
      </c>
      <c r="I2541" t="s">
        <v>29848</v>
      </c>
      <c r="J2541" t="s">
        <v>29849</v>
      </c>
      <c r="K2541" t="s">
        <v>19997</v>
      </c>
      <c r="L2541" t="s">
        <v>20048</v>
      </c>
      <c r="M2541" t="s">
        <v>29850</v>
      </c>
      <c r="N2541" t="s">
        <v>29848</v>
      </c>
      <c r="O2541" t="s">
        <v>29851</v>
      </c>
      <c r="P2541" t="s">
        <v>20049</v>
      </c>
      <c r="Q2541">
        <v>0</v>
      </c>
      <c r="R2541" t="s">
        <v>166</v>
      </c>
    </row>
    <row r="2542" spans="1:18" x14ac:dyDescent="0.25">
      <c r="A2542">
        <v>0.6</v>
      </c>
      <c r="B2542">
        <v>12.733333</v>
      </c>
      <c r="C2542" t="s">
        <v>19973</v>
      </c>
      <c r="D2542" t="s">
        <v>19974</v>
      </c>
      <c r="E2542" t="s">
        <v>19996</v>
      </c>
      <c r="F2542" t="s">
        <v>19997</v>
      </c>
      <c r="G2542" t="s">
        <v>20047</v>
      </c>
      <c r="H2542" t="s">
        <v>20048</v>
      </c>
      <c r="I2542" t="s">
        <v>29852</v>
      </c>
      <c r="J2542" t="s">
        <v>29853</v>
      </c>
      <c r="K2542" t="s">
        <v>19997</v>
      </c>
      <c r="L2542" t="s">
        <v>20048</v>
      </c>
      <c r="M2542" t="s">
        <v>29854</v>
      </c>
      <c r="N2542" t="s">
        <v>29852</v>
      </c>
      <c r="O2542" t="s">
        <v>29855</v>
      </c>
      <c r="P2542" t="s">
        <v>20049</v>
      </c>
      <c r="Q2542">
        <v>0</v>
      </c>
      <c r="R2542" t="s">
        <v>166</v>
      </c>
    </row>
    <row r="2543" spans="1:18" x14ac:dyDescent="0.25">
      <c r="A2543">
        <v>1.063512</v>
      </c>
      <c r="B2543">
        <v>13.044101</v>
      </c>
      <c r="C2543" t="s">
        <v>19973</v>
      </c>
      <c r="D2543" t="s">
        <v>19974</v>
      </c>
      <c r="E2543" t="s">
        <v>19996</v>
      </c>
      <c r="F2543" t="s">
        <v>19997</v>
      </c>
      <c r="G2543" t="s">
        <v>20047</v>
      </c>
      <c r="H2543" t="s">
        <v>20048</v>
      </c>
      <c r="I2543" t="s">
        <v>29856</v>
      </c>
      <c r="J2543" t="s">
        <v>29857</v>
      </c>
      <c r="K2543" t="s">
        <v>19997</v>
      </c>
      <c r="L2543" t="s">
        <v>20048</v>
      </c>
      <c r="M2543" t="s">
        <v>29858</v>
      </c>
      <c r="N2543" t="s">
        <v>29856</v>
      </c>
      <c r="O2543" t="s">
        <v>29859</v>
      </c>
      <c r="P2543" t="s">
        <v>20049</v>
      </c>
      <c r="Q2543">
        <v>0</v>
      </c>
      <c r="R2543" t="s">
        <v>166</v>
      </c>
    </row>
    <row r="2544" spans="1:18" x14ac:dyDescent="0.25">
      <c r="A2544">
        <v>0.63333300000000003</v>
      </c>
      <c r="B2544">
        <v>13</v>
      </c>
      <c r="C2544" t="s">
        <v>19973</v>
      </c>
      <c r="D2544" t="s">
        <v>19974</v>
      </c>
      <c r="E2544" t="s">
        <v>19996</v>
      </c>
      <c r="F2544" t="s">
        <v>19997</v>
      </c>
      <c r="G2544" t="s">
        <v>20047</v>
      </c>
      <c r="H2544" t="s">
        <v>20048</v>
      </c>
      <c r="I2544" t="s">
        <v>29860</v>
      </c>
      <c r="J2544" t="s">
        <v>29861</v>
      </c>
      <c r="K2544" t="s">
        <v>19997</v>
      </c>
      <c r="L2544" t="s">
        <v>20048</v>
      </c>
      <c r="M2544" t="s">
        <v>29862</v>
      </c>
      <c r="N2544" t="s">
        <v>29860</v>
      </c>
      <c r="O2544" t="s">
        <v>29863</v>
      </c>
      <c r="P2544" t="s">
        <v>20049</v>
      </c>
      <c r="Q2544">
        <v>0</v>
      </c>
      <c r="R2544" t="s">
        <v>166</v>
      </c>
    </row>
    <row r="2545" spans="1:18" x14ac:dyDescent="0.25">
      <c r="A2545">
        <v>0.57228599999999996</v>
      </c>
      <c r="B2545">
        <v>12.801178999999999</v>
      </c>
      <c r="C2545" t="s">
        <v>19973</v>
      </c>
      <c r="D2545" t="s">
        <v>19974</v>
      </c>
      <c r="E2545" t="s">
        <v>19996</v>
      </c>
      <c r="F2545" t="s">
        <v>19997</v>
      </c>
      <c r="G2545" t="s">
        <v>20047</v>
      </c>
      <c r="H2545" t="s">
        <v>20048</v>
      </c>
      <c r="I2545" t="s">
        <v>29864</v>
      </c>
      <c r="J2545" t="s">
        <v>29865</v>
      </c>
      <c r="K2545" t="s">
        <v>19997</v>
      </c>
      <c r="L2545" t="s">
        <v>20048</v>
      </c>
      <c r="M2545" t="s">
        <v>29866</v>
      </c>
      <c r="N2545" t="s">
        <v>29864</v>
      </c>
      <c r="O2545" t="s">
        <v>29867</v>
      </c>
      <c r="P2545" t="s">
        <v>20049</v>
      </c>
      <c r="Q2545">
        <v>0</v>
      </c>
      <c r="R2545" t="s">
        <v>166</v>
      </c>
    </row>
    <row r="2546" spans="1:18" x14ac:dyDescent="0.25">
      <c r="A2546">
        <v>0.61095200000000005</v>
      </c>
      <c r="B2546">
        <v>12.686152999999999</v>
      </c>
      <c r="C2546" t="s">
        <v>19973</v>
      </c>
      <c r="D2546" t="s">
        <v>19974</v>
      </c>
      <c r="E2546" t="s">
        <v>19996</v>
      </c>
      <c r="F2546" t="s">
        <v>19997</v>
      </c>
      <c r="G2546" t="s">
        <v>20047</v>
      </c>
      <c r="H2546" t="s">
        <v>20048</v>
      </c>
      <c r="I2546" t="s">
        <v>29868</v>
      </c>
      <c r="J2546" t="s">
        <v>29869</v>
      </c>
      <c r="K2546" t="s">
        <v>19997</v>
      </c>
      <c r="L2546" t="s">
        <v>20048</v>
      </c>
      <c r="M2546" t="s">
        <v>29870</v>
      </c>
      <c r="N2546" t="s">
        <v>29868</v>
      </c>
      <c r="O2546" t="s">
        <v>29871</v>
      </c>
      <c r="P2546" t="s">
        <v>20049</v>
      </c>
      <c r="Q2546">
        <v>0</v>
      </c>
      <c r="R2546" t="s">
        <v>166</v>
      </c>
    </row>
    <row r="2547" spans="1:18" x14ac:dyDescent="0.25">
      <c r="A2547">
        <v>0.81967400000000001</v>
      </c>
      <c r="B2547">
        <v>12.446614</v>
      </c>
      <c r="C2547" t="s">
        <v>19973</v>
      </c>
      <c r="D2547" t="s">
        <v>19974</v>
      </c>
      <c r="E2547" t="s">
        <v>19996</v>
      </c>
      <c r="F2547" t="s">
        <v>19997</v>
      </c>
      <c r="G2547" t="s">
        <v>20047</v>
      </c>
      <c r="H2547" t="s">
        <v>20048</v>
      </c>
      <c r="I2547" t="s">
        <v>29872</v>
      </c>
      <c r="J2547" t="s">
        <v>29873</v>
      </c>
      <c r="K2547" t="s">
        <v>19997</v>
      </c>
      <c r="L2547" t="s">
        <v>20048</v>
      </c>
      <c r="M2547" t="s">
        <v>29874</v>
      </c>
      <c r="N2547" t="s">
        <v>29872</v>
      </c>
      <c r="O2547" t="s">
        <v>29875</v>
      </c>
      <c r="P2547" t="s">
        <v>20049</v>
      </c>
      <c r="Q2547">
        <v>0</v>
      </c>
      <c r="R2547" t="s">
        <v>166</v>
      </c>
    </row>
    <row r="2548" spans="1:18" x14ac:dyDescent="0.25">
      <c r="A2548">
        <v>0.533968</v>
      </c>
      <c r="B2548">
        <v>12.955920000000001</v>
      </c>
      <c r="C2548" t="s">
        <v>19973</v>
      </c>
      <c r="D2548" t="s">
        <v>19974</v>
      </c>
      <c r="E2548" t="s">
        <v>19996</v>
      </c>
      <c r="F2548" t="s">
        <v>19997</v>
      </c>
      <c r="G2548" t="s">
        <v>20047</v>
      </c>
      <c r="H2548" t="s">
        <v>20048</v>
      </c>
      <c r="I2548" t="s">
        <v>29876</v>
      </c>
      <c r="J2548" t="s">
        <v>29877</v>
      </c>
      <c r="K2548" t="s">
        <v>19997</v>
      </c>
      <c r="L2548" t="s">
        <v>20048</v>
      </c>
      <c r="M2548" t="s">
        <v>29878</v>
      </c>
      <c r="N2548" t="s">
        <v>29876</v>
      </c>
      <c r="O2548" t="s">
        <v>29879</v>
      </c>
      <c r="P2548" t="s">
        <v>20049</v>
      </c>
      <c r="Q2548">
        <v>0</v>
      </c>
      <c r="R2548" t="s">
        <v>166</v>
      </c>
    </row>
    <row r="2549" spans="1:18" x14ac:dyDescent="0.25">
      <c r="A2549">
        <v>0.56419799999999998</v>
      </c>
      <c r="B2549">
        <v>12.620975</v>
      </c>
      <c r="C2549" t="s">
        <v>19973</v>
      </c>
      <c r="D2549" t="s">
        <v>19974</v>
      </c>
      <c r="E2549" t="s">
        <v>19996</v>
      </c>
      <c r="F2549" t="s">
        <v>19997</v>
      </c>
      <c r="G2549" t="s">
        <v>20047</v>
      </c>
      <c r="H2549" t="s">
        <v>20048</v>
      </c>
      <c r="I2549" t="s">
        <v>20467</v>
      </c>
      <c r="J2549" t="s">
        <v>29880</v>
      </c>
      <c r="K2549" t="s">
        <v>19997</v>
      </c>
      <c r="L2549" t="s">
        <v>20048</v>
      </c>
      <c r="M2549" t="s">
        <v>29881</v>
      </c>
      <c r="N2549" t="s">
        <v>20467</v>
      </c>
      <c r="O2549" t="s">
        <v>29882</v>
      </c>
      <c r="P2549" t="s">
        <v>20049</v>
      </c>
      <c r="Q2549">
        <v>0</v>
      </c>
      <c r="R2549" t="s">
        <v>166</v>
      </c>
    </row>
    <row r="2550" spans="1:18" x14ac:dyDescent="0.25">
      <c r="A2550">
        <v>0.59594999999999998</v>
      </c>
      <c r="B2550">
        <v>12.718384</v>
      </c>
      <c r="C2550" t="s">
        <v>19973</v>
      </c>
      <c r="D2550" t="s">
        <v>19974</v>
      </c>
      <c r="E2550" t="s">
        <v>19996</v>
      </c>
      <c r="F2550" t="s">
        <v>19997</v>
      </c>
      <c r="G2550" t="s">
        <v>20047</v>
      </c>
      <c r="H2550" t="s">
        <v>20048</v>
      </c>
      <c r="I2550" t="s">
        <v>29883</v>
      </c>
      <c r="J2550" t="s">
        <v>29884</v>
      </c>
      <c r="K2550" t="s">
        <v>19997</v>
      </c>
      <c r="L2550" t="s">
        <v>20048</v>
      </c>
      <c r="M2550" t="s">
        <v>29885</v>
      </c>
      <c r="N2550" t="s">
        <v>29883</v>
      </c>
      <c r="O2550" t="s">
        <v>29886</v>
      </c>
      <c r="P2550" t="s">
        <v>20049</v>
      </c>
      <c r="Q2550">
        <v>0</v>
      </c>
      <c r="R2550" t="s">
        <v>166</v>
      </c>
    </row>
    <row r="2551" spans="1:18" x14ac:dyDescent="0.25">
      <c r="A2551">
        <v>0.56419799999999998</v>
      </c>
      <c r="B2551">
        <v>12.620975</v>
      </c>
      <c r="C2551" t="s">
        <v>19973</v>
      </c>
      <c r="D2551" t="s">
        <v>19974</v>
      </c>
      <c r="E2551" t="s">
        <v>19996</v>
      </c>
      <c r="F2551" t="s">
        <v>19997</v>
      </c>
      <c r="G2551" t="s">
        <v>20047</v>
      </c>
      <c r="H2551" t="s">
        <v>20048</v>
      </c>
      <c r="I2551" t="s">
        <v>29887</v>
      </c>
      <c r="J2551" t="s">
        <v>29888</v>
      </c>
      <c r="K2551" t="s">
        <v>19997</v>
      </c>
      <c r="L2551" t="s">
        <v>20048</v>
      </c>
      <c r="M2551" t="s">
        <v>29889</v>
      </c>
      <c r="N2551" t="s">
        <v>29887</v>
      </c>
      <c r="O2551" t="s">
        <v>29890</v>
      </c>
      <c r="P2551" t="s">
        <v>20049</v>
      </c>
      <c r="Q2551">
        <v>0</v>
      </c>
      <c r="R2551" t="s">
        <v>166</v>
      </c>
    </row>
    <row r="2552" spans="1:18" x14ac:dyDescent="0.25">
      <c r="A2552">
        <v>0.56419799999999998</v>
      </c>
      <c r="B2552">
        <v>12.620975</v>
      </c>
      <c r="C2552" t="s">
        <v>19973</v>
      </c>
      <c r="D2552" t="s">
        <v>19974</v>
      </c>
      <c r="E2552" t="s">
        <v>19996</v>
      </c>
      <c r="F2552" t="s">
        <v>19997</v>
      </c>
      <c r="G2552" t="s">
        <v>20047</v>
      </c>
      <c r="H2552" t="s">
        <v>20048</v>
      </c>
      <c r="I2552" t="s">
        <v>20471</v>
      </c>
      <c r="J2552" t="s">
        <v>29891</v>
      </c>
      <c r="K2552" t="s">
        <v>19997</v>
      </c>
      <c r="L2552" t="s">
        <v>20048</v>
      </c>
      <c r="M2552" t="s">
        <v>29892</v>
      </c>
      <c r="N2552" t="s">
        <v>20471</v>
      </c>
      <c r="O2552" t="s">
        <v>29893</v>
      </c>
      <c r="P2552" t="s">
        <v>20049</v>
      </c>
      <c r="Q2552">
        <v>0</v>
      </c>
      <c r="R2552" t="s">
        <v>166</v>
      </c>
    </row>
    <row r="2553" spans="1:18" x14ac:dyDescent="0.25">
      <c r="A2553">
        <v>0.90031799999999995</v>
      </c>
      <c r="B2553">
        <v>12.242271000000001</v>
      </c>
      <c r="C2553" t="s">
        <v>19973</v>
      </c>
      <c r="D2553" t="s">
        <v>19974</v>
      </c>
      <c r="E2553" t="s">
        <v>19996</v>
      </c>
      <c r="F2553" t="s">
        <v>19997</v>
      </c>
      <c r="G2553" t="s">
        <v>20047</v>
      </c>
      <c r="H2553" t="s">
        <v>20048</v>
      </c>
      <c r="I2553" t="s">
        <v>29894</v>
      </c>
      <c r="J2553" t="s">
        <v>29895</v>
      </c>
      <c r="K2553" t="s">
        <v>19997</v>
      </c>
      <c r="L2553" t="s">
        <v>20048</v>
      </c>
      <c r="M2553" t="s">
        <v>29896</v>
      </c>
      <c r="N2553" t="s">
        <v>29894</v>
      </c>
      <c r="O2553" t="s">
        <v>29897</v>
      </c>
      <c r="P2553" t="s">
        <v>20049</v>
      </c>
      <c r="Q2553">
        <v>0</v>
      </c>
      <c r="R2553" t="s">
        <v>166</v>
      </c>
    </row>
    <row r="2554" spans="1:18" x14ac:dyDescent="0.25">
      <c r="A2554">
        <v>0.7</v>
      </c>
      <c r="B2554">
        <v>13.133333</v>
      </c>
      <c r="C2554" t="s">
        <v>19973</v>
      </c>
      <c r="D2554" t="s">
        <v>19974</v>
      </c>
      <c r="E2554" t="s">
        <v>19996</v>
      </c>
      <c r="F2554" t="s">
        <v>19997</v>
      </c>
      <c r="G2554" t="s">
        <v>20047</v>
      </c>
      <c r="H2554" t="s">
        <v>20048</v>
      </c>
      <c r="I2554" t="s">
        <v>5477</v>
      </c>
      <c r="J2554" t="s">
        <v>29898</v>
      </c>
      <c r="K2554" t="s">
        <v>19997</v>
      </c>
      <c r="L2554" t="s">
        <v>20048</v>
      </c>
      <c r="M2554" t="s">
        <v>29899</v>
      </c>
      <c r="N2554" t="s">
        <v>5477</v>
      </c>
      <c r="O2554" t="s">
        <v>29900</v>
      </c>
      <c r="P2554" t="s">
        <v>20049</v>
      </c>
      <c r="Q2554">
        <v>0</v>
      </c>
      <c r="R2554" t="s">
        <v>166</v>
      </c>
    </row>
    <row r="2555" spans="1:18" x14ac:dyDescent="0.25">
      <c r="A2555">
        <v>0.71666700000000005</v>
      </c>
      <c r="B2555">
        <v>13.166667</v>
      </c>
      <c r="C2555" t="s">
        <v>19973</v>
      </c>
      <c r="D2555" t="s">
        <v>19974</v>
      </c>
      <c r="E2555" t="s">
        <v>19996</v>
      </c>
      <c r="F2555" t="s">
        <v>19997</v>
      </c>
      <c r="G2555" t="s">
        <v>20047</v>
      </c>
      <c r="H2555" t="s">
        <v>20048</v>
      </c>
      <c r="I2555" t="s">
        <v>29901</v>
      </c>
      <c r="J2555" t="s">
        <v>29902</v>
      </c>
      <c r="K2555" t="s">
        <v>19997</v>
      </c>
      <c r="L2555" t="s">
        <v>20048</v>
      </c>
      <c r="M2555" t="s">
        <v>29903</v>
      </c>
      <c r="N2555" t="s">
        <v>29901</v>
      </c>
      <c r="O2555" t="s">
        <v>29904</v>
      </c>
      <c r="P2555" t="s">
        <v>20049</v>
      </c>
      <c r="Q2555">
        <v>0</v>
      </c>
      <c r="R2555" t="s">
        <v>166</v>
      </c>
    </row>
    <row r="2556" spans="1:18" x14ac:dyDescent="0.25">
      <c r="A2556">
        <v>0.68568300000000004</v>
      </c>
      <c r="B2556">
        <v>13.050338</v>
      </c>
      <c r="C2556" t="s">
        <v>19973</v>
      </c>
      <c r="D2556" t="s">
        <v>19974</v>
      </c>
      <c r="E2556" t="s">
        <v>19996</v>
      </c>
      <c r="F2556" t="s">
        <v>19997</v>
      </c>
      <c r="G2556" t="s">
        <v>20047</v>
      </c>
      <c r="H2556" t="s">
        <v>20048</v>
      </c>
      <c r="I2556" t="s">
        <v>29905</v>
      </c>
      <c r="J2556" t="s">
        <v>29906</v>
      </c>
      <c r="K2556" t="s">
        <v>19997</v>
      </c>
      <c r="L2556" t="s">
        <v>20048</v>
      </c>
      <c r="M2556" t="s">
        <v>29907</v>
      </c>
      <c r="N2556" t="s">
        <v>29905</v>
      </c>
      <c r="O2556" t="s">
        <v>29908</v>
      </c>
      <c r="P2556" t="s">
        <v>20049</v>
      </c>
      <c r="Q2556">
        <v>0</v>
      </c>
      <c r="R2556" t="s">
        <v>166</v>
      </c>
    </row>
    <row r="2557" spans="1:18" x14ac:dyDescent="0.25">
      <c r="A2557">
        <v>0.34741499999999997</v>
      </c>
      <c r="B2557">
        <v>13.139136000000001</v>
      </c>
      <c r="C2557" t="s">
        <v>19973</v>
      </c>
      <c r="D2557" t="s">
        <v>19974</v>
      </c>
      <c r="E2557" t="s">
        <v>19996</v>
      </c>
      <c r="F2557" t="s">
        <v>19997</v>
      </c>
      <c r="G2557" t="s">
        <v>20047</v>
      </c>
      <c r="H2557" t="s">
        <v>20048</v>
      </c>
      <c r="I2557" t="s">
        <v>21882</v>
      </c>
      <c r="J2557" t="s">
        <v>29909</v>
      </c>
      <c r="K2557" t="s">
        <v>19997</v>
      </c>
      <c r="L2557" t="s">
        <v>20048</v>
      </c>
      <c r="M2557" t="s">
        <v>29910</v>
      </c>
      <c r="N2557" t="s">
        <v>21882</v>
      </c>
      <c r="O2557" t="s">
        <v>29911</v>
      </c>
      <c r="P2557" t="s">
        <v>20049</v>
      </c>
      <c r="Q2557">
        <v>0</v>
      </c>
      <c r="R2557" t="s">
        <v>166</v>
      </c>
    </row>
    <row r="2558" spans="1:18" x14ac:dyDescent="0.25">
      <c r="A2558">
        <v>0.76666599999999996</v>
      </c>
      <c r="B2558">
        <v>13.326351000000001</v>
      </c>
      <c r="C2558" t="s">
        <v>19973</v>
      </c>
      <c r="D2558" t="s">
        <v>19974</v>
      </c>
      <c r="E2558" t="s">
        <v>19996</v>
      </c>
      <c r="F2558" t="s">
        <v>19997</v>
      </c>
      <c r="G2558" t="s">
        <v>20047</v>
      </c>
      <c r="H2558" t="s">
        <v>20048</v>
      </c>
      <c r="I2558" t="s">
        <v>29912</v>
      </c>
      <c r="J2558" t="s">
        <v>29913</v>
      </c>
      <c r="K2558" t="s">
        <v>19997</v>
      </c>
      <c r="L2558" t="s">
        <v>20048</v>
      </c>
      <c r="M2558" t="s">
        <v>29914</v>
      </c>
      <c r="N2558" t="s">
        <v>29912</v>
      </c>
      <c r="O2558" t="s">
        <v>29915</v>
      </c>
      <c r="P2558" t="s">
        <v>20049</v>
      </c>
      <c r="Q2558">
        <v>0</v>
      </c>
      <c r="R2558" t="s">
        <v>166</v>
      </c>
    </row>
    <row r="2559" spans="1:18" x14ac:dyDescent="0.25">
      <c r="A2559">
        <v>0.7</v>
      </c>
      <c r="B2559">
        <v>13.05</v>
      </c>
      <c r="C2559" t="s">
        <v>19973</v>
      </c>
      <c r="D2559" t="s">
        <v>19974</v>
      </c>
      <c r="E2559" t="s">
        <v>19996</v>
      </c>
      <c r="F2559" t="s">
        <v>19997</v>
      </c>
      <c r="G2559" t="s">
        <v>20047</v>
      </c>
      <c r="H2559" t="s">
        <v>20048</v>
      </c>
      <c r="I2559" t="s">
        <v>29916</v>
      </c>
      <c r="J2559" t="s">
        <v>29917</v>
      </c>
      <c r="K2559" t="s">
        <v>19997</v>
      </c>
      <c r="L2559" t="s">
        <v>20048</v>
      </c>
      <c r="M2559" t="s">
        <v>29918</v>
      </c>
      <c r="N2559" t="s">
        <v>29916</v>
      </c>
      <c r="O2559" t="s">
        <v>29919</v>
      </c>
      <c r="P2559" t="s">
        <v>20049</v>
      </c>
      <c r="Q2559">
        <v>0</v>
      </c>
      <c r="R2559" t="s">
        <v>166</v>
      </c>
    </row>
    <row r="2560" spans="1:18" x14ac:dyDescent="0.25">
      <c r="A2560">
        <v>1.027299</v>
      </c>
      <c r="B2560">
        <v>13.002753</v>
      </c>
      <c r="C2560" t="s">
        <v>19973</v>
      </c>
      <c r="D2560" t="s">
        <v>19974</v>
      </c>
      <c r="E2560" t="s">
        <v>19996</v>
      </c>
      <c r="F2560" t="s">
        <v>19997</v>
      </c>
      <c r="G2560" t="s">
        <v>20047</v>
      </c>
      <c r="H2560" t="s">
        <v>20048</v>
      </c>
      <c r="I2560" t="s">
        <v>29920</v>
      </c>
      <c r="J2560" t="s">
        <v>29921</v>
      </c>
      <c r="K2560" t="s">
        <v>19997</v>
      </c>
      <c r="L2560" t="s">
        <v>20048</v>
      </c>
      <c r="M2560" t="s">
        <v>29922</v>
      </c>
      <c r="N2560" t="s">
        <v>29920</v>
      </c>
      <c r="O2560" t="s">
        <v>29923</v>
      </c>
      <c r="P2560" t="s">
        <v>20049</v>
      </c>
      <c r="Q2560">
        <v>0</v>
      </c>
      <c r="R2560" t="s">
        <v>166</v>
      </c>
    </row>
    <row r="2561" spans="1:18" x14ac:dyDescent="0.25">
      <c r="A2561">
        <v>0.65</v>
      </c>
      <c r="B2561">
        <v>13.033333000000001</v>
      </c>
      <c r="C2561" t="s">
        <v>19973</v>
      </c>
      <c r="D2561" t="s">
        <v>19974</v>
      </c>
      <c r="E2561" t="s">
        <v>19996</v>
      </c>
      <c r="F2561" t="s">
        <v>19997</v>
      </c>
      <c r="G2561" t="s">
        <v>20047</v>
      </c>
      <c r="H2561" t="s">
        <v>20048</v>
      </c>
      <c r="I2561" t="s">
        <v>24500</v>
      </c>
      <c r="J2561" t="s">
        <v>29924</v>
      </c>
      <c r="K2561" t="s">
        <v>19997</v>
      </c>
      <c r="L2561" t="s">
        <v>20048</v>
      </c>
      <c r="M2561" t="s">
        <v>29925</v>
      </c>
      <c r="N2561" t="s">
        <v>24500</v>
      </c>
      <c r="O2561" t="s">
        <v>29926</v>
      </c>
      <c r="P2561" t="s">
        <v>20049</v>
      </c>
      <c r="Q2561">
        <v>0</v>
      </c>
      <c r="R2561" t="s">
        <v>166</v>
      </c>
    </row>
    <row r="2562" spans="1:18" x14ac:dyDescent="0.25">
      <c r="A2562">
        <v>0.63333300000000003</v>
      </c>
      <c r="B2562">
        <v>12.983333</v>
      </c>
      <c r="C2562" t="s">
        <v>19973</v>
      </c>
      <c r="D2562" t="s">
        <v>19974</v>
      </c>
      <c r="E2562" t="s">
        <v>19996</v>
      </c>
      <c r="F2562" t="s">
        <v>19997</v>
      </c>
      <c r="G2562" t="s">
        <v>20047</v>
      </c>
      <c r="H2562" t="s">
        <v>20048</v>
      </c>
      <c r="I2562" t="s">
        <v>29927</v>
      </c>
      <c r="J2562" t="s">
        <v>29928</v>
      </c>
      <c r="K2562" t="s">
        <v>19997</v>
      </c>
      <c r="L2562" t="s">
        <v>20048</v>
      </c>
      <c r="M2562" t="s">
        <v>29929</v>
      </c>
      <c r="N2562" t="s">
        <v>29927</v>
      </c>
      <c r="O2562" t="s">
        <v>29930</v>
      </c>
      <c r="P2562" t="s">
        <v>20049</v>
      </c>
      <c r="Q2562">
        <v>0</v>
      </c>
      <c r="R2562" t="s">
        <v>166</v>
      </c>
    </row>
    <row r="2563" spans="1:18" x14ac:dyDescent="0.25">
      <c r="A2563">
        <v>0.56666700000000003</v>
      </c>
      <c r="B2563">
        <v>12.883333</v>
      </c>
      <c r="C2563" t="s">
        <v>19973</v>
      </c>
      <c r="D2563" t="s">
        <v>19974</v>
      </c>
      <c r="E2563" t="s">
        <v>19996</v>
      </c>
      <c r="F2563" t="s">
        <v>19997</v>
      </c>
      <c r="G2563" t="s">
        <v>20047</v>
      </c>
      <c r="H2563" t="s">
        <v>20048</v>
      </c>
      <c r="I2563" t="s">
        <v>29931</v>
      </c>
      <c r="J2563" t="s">
        <v>29932</v>
      </c>
      <c r="K2563" t="s">
        <v>19997</v>
      </c>
      <c r="L2563" t="s">
        <v>20048</v>
      </c>
      <c r="M2563" t="s">
        <v>29933</v>
      </c>
      <c r="N2563" t="s">
        <v>29931</v>
      </c>
      <c r="O2563" t="s">
        <v>29934</v>
      </c>
      <c r="P2563" t="s">
        <v>20049</v>
      </c>
      <c r="Q2563">
        <v>0</v>
      </c>
      <c r="R2563" t="s">
        <v>166</v>
      </c>
    </row>
    <row r="2564" spans="1:18" x14ac:dyDescent="0.25">
      <c r="A2564">
        <v>0.05</v>
      </c>
      <c r="B2564">
        <v>13.65</v>
      </c>
      <c r="C2564" t="s">
        <v>19973</v>
      </c>
      <c r="D2564" t="s">
        <v>19974</v>
      </c>
      <c r="E2564" t="s">
        <v>19996</v>
      </c>
      <c r="F2564" t="s">
        <v>19997</v>
      </c>
      <c r="G2564" t="s">
        <v>20047</v>
      </c>
      <c r="H2564" t="s">
        <v>20048</v>
      </c>
      <c r="I2564" t="s">
        <v>29935</v>
      </c>
      <c r="J2564" t="s">
        <v>29936</v>
      </c>
      <c r="K2564" t="s">
        <v>19997</v>
      </c>
      <c r="L2564" t="s">
        <v>20048</v>
      </c>
      <c r="M2564" t="s">
        <v>29937</v>
      </c>
      <c r="N2564" t="s">
        <v>29935</v>
      </c>
      <c r="O2564" t="s">
        <v>29938</v>
      </c>
      <c r="P2564" t="s">
        <v>20049</v>
      </c>
      <c r="Q2564">
        <v>0</v>
      </c>
      <c r="R2564" t="s">
        <v>166</v>
      </c>
    </row>
    <row r="2565" spans="1:18" x14ac:dyDescent="0.25">
      <c r="A2565">
        <v>0.76666699999999999</v>
      </c>
      <c r="B2565">
        <v>12.966666999999999</v>
      </c>
      <c r="C2565" t="s">
        <v>19973</v>
      </c>
      <c r="D2565" t="s">
        <v>19974</v>
      </c>
      <c r="E2565" t="s">
        <v>19996</v>
      </c>
      <c r="F2565" t="s">
        <v>19997</v>
      </c>
      <c r="G2565" t="s">
        <v>20047</v>
      </c>
      <c r="H2565" t="s">
        <v>20048</v>
      </c>
      <c r="I2565" t="s">
        <v>29939</v>
      </c>
      <c r="J2565" t="s">
        <v>29940</v>
      </c>
      <c r="K2565" t="s">
        <v>19997</v>
      </c>
      <c r="L2565" t="s">
        <v>20048</v>
      </c>
      <c r="M2565" t="s">
        <v>29941</v>
      </c>
      <c r="N2565" t="s">
        <v>29939</v>
      </c>
      <c r="O2565" t="s">
        <v>29942</v>
      </c>
      <c r="P2565" t="s">
        <v>20049</v>
      </c>
      <c r="Q2565">
        <v>0</v>
      </c>
      <c r="R2565" t="s">
        <v>166</v>
      </c>
    </row>
    <row r="2566" spans="1:18" x14ac:dyDescent="0.25">
      <c r="A2566">
        <v>0.73333300000000001</v>
      </c>
      <c r="B2566">
        <v>12.95</v>
      </c>
      <c r="C2566" t="s">
        <v>19973</v>
      </c>
      <c r="D2566" t="s">
        <v>19974</v>
      </c>
      <c r="E2566" t="s">
        <v>19996</v>
      </c>
      <c r="F2566" t="s">
        <v>19997</v>
      </c>
      <c r="G2566" t="s">
        <v>20047</v>
      </c>
      <c r="H2566" t="s">
        <v>20048</v>
      </c>
      <c r="I2566" t="s">
        <v>23939</v>
      </c>
      <c r="J2566" t="s">
        <v>29943</v>
      </c>
      <c r="K2566" t="s">
        <v>19997</v>
      </c>
      <c r="L2566" t="s">
        <v>20048</v>
      </c>
      <c r="M2566" t="s">
        <v>29944</v>
      </c>
      <c r="N2566" t="s">
        <v>23939</v>
      </c>
      <c r="O2566" t="s">
        <v>29945</v>
      </c>
      <c r="P2566" t="s">
        <v>20049</v>
      </c>
      <c r="Q2566">
        <v>0</v>
      </c>
      <c r="R2566" t="s">
        <v>166</v>
      </c>
    </row>
    <row r="2567" spans="1:18" x14ac:dyDescent="0.25">
      <c r="A2567">
        <v>0.16666700000000001</v>
      </c>
      <c r="B2567">
        <v>13.5</v>
      </c>
      <c r="C2567" t="s">
        <v>19973</v>
      </c>
      <c r="D2567" t="s">
        <v>19974</v>
      </c>
      <c r="E2567" t="s">
        <v>19996</v>
      </c>
      <c r="F2567" t="s">
        <v>19997</v>
      </c>
      <c r="G2567" t="s">
        <v>20047</v>
      </c>
      <c r="H2567" t="s">
        <v>20048</v>
      </c>
      <c r="I2567" t="s">
        <v>29946</v>
      </c>
      <c r="J2567" t="s">
        <v>29947</v>
      </c>
      <c r="K2567" t="s">
        <v>19997</v>
      </c>
      <c r="L2567" t="s">
        <v>20048</v>
      </c>
      <c r="M2567" t="s">
        <v>29948</v>
      </c>
      <c r="N2567" t="s">
        <v>29946</v>
      </c>
      <c r="O2567" t="s">
        <v>29949</v>
      </c>
      <c r="P2567" t="s">
        <v>20049</v>
      </c>
      <c r="Q2567">
        <v>0</v>
      </c>
      <c r="R2567" t="s">
        <v>166</v>
      </c>
    </row>
    <row r="2568" spans="1:18" x14ac:dyDescent="0.25">
      <c r="A2568">
        <v>0.73333300000000001</v>
      </c>
      <c r="B2568">
        <v>13.216666999999999</v>
      </c>
      <c r="C2568" t="s">
        <v>19973</v>
      </c>
      <c r="D2568" t="s">
        <v>19974</v>
      </c>
      <c r="E2568" t="s">
        <v>19996</v>
      </c>
      <c r="F2568" t="s">
        <v>19997</v>
      </c>
      <c r="G2568" t="s">
        <v>20047</v>
      </c>
      <c r="H2568" t="s">
        <v>20048</v>
      </c>
      <c r="I2568" t="s">
        <v>29950</v>
      </c>
      <c r="J2568" t="s">
        <v>29951</v>
      </c>
      <c r="K2568" t="s">
        <v>19997</v>
      </c>
      <c r="L2568" t="s">
        <v>20048</v>
      </c>
      <c r="M2568" t="s">
        <v>29952</v>
      </c>
      <c r="N2568" t="s">
        <v>29950</v>
      </c>
      <c r="O2568" t="s">
        <v>29953</v>
      </c>
      <c r="P2568" t="s">
        <v>20049</v>
      </c>
      <c r="Q2568">
        <v>0</v>
      </c>
      <c r="R2568" t="s">
        <v>166</v>
      </c>
    </row>
    <row r="2569" spans="1:18" x14ac:dyDescent="0.25">
      <c r="A2569">
        <v>6.6667000000000004E-2</v>
      </c>
      <c r="B2569">
        <v>13.633333</v>
      </c>
      <c r="C2569" t="s">
        <v>19973</v>
      </c>
      <c r="D2569" t="s">
        <v>19974</v>
      </c>
      <c r="E2569" t="s">
        <v>19996</v>
      </c>
      <c r="F2569" t="s">
        <v>19997</v>
      </c>
      <c r="G2569" t="s">
        <v>20047</v>
      </c>
      <c r="H2569" t="s">
        <v>20048</v>
      </c>
      <c r="I2569" t="s">
        <v>29954</v>
      </c>
      <c r="J2569" t="s">
        <v>29955</v>
      </c>
      <c r="K2569" t="s">
        <v>19997</v>
      </c>
      <c r="L2569" t="s">
        <v>20048</v>
      </c>
      <c r="M2569" t="s">
        <v>29956</v>
      </c>
      <c r="N2569" t="s">
        <v>29954</v>
      </c>
      <c r="O2569" t="s">
        <v>29957</v>
      </c>
      <c r="P2569" t="s">
        <v>20049</v>
      </c>
      <c r="Q2569">
        <v>0</v>
      </c>
      <c r="R2569" t="s">
        <v>166</v>
      </c>
    </row>
    <row r="2570" spans="1:18" x14ac:dyDescent="0.25">
      <c r="A2570">
        <v>0.57381099999999996</v>
      </c>
      <c r="B2570">
        <v>12.864193999999999</v>
      </c>
      <c r="C2570" t="s">
        <v>19973</v>
      </c>
      <c r="D2570" t="s">
        <v>19974</v>
      </c>
      <c r="E2570" t="s">
        <v>19996</v>
      </c>
      <c r="F2570" t="s">
        <v>19997</v>
      </c>
      <c r="G2570" t="s">
        <v>20047</v>
      </c>
      <c r="H2570" t="s">
        <v>20048</v>
      </c>
      <c r="I2570" t="s">
        <v>29958</v>
      </c>
      <c r="J2570" t="s">
        <v>29959</v>
      </c>
      <c r="K2570" t="s">
        <v>19997</v>
      </c>
      <c r="L2570" t="s">
        <v>20048</v>
      </c>
      <c r="M2570" t="s">
        <v>29960</v>
      </c>
      <c r="N2570" t="s">
        <v>29958</v>
      </c>
      <c r="O2570" t="s">
        <v>29961</v>
      </c>
      <c r="P2570" t="s">
        <v>20049</v>
      </c>
      <c r="Q2570">
        <v>2</v>
      </c>
      <c r="R2570" t="s">
        <v>22877</v>
      </c>
    </row>
    <row r="2571" spans="1:18" x14ac:dyDescent="0.25">
      <c r="A2571">
        <v>0.57381099999999996</v>
      </c>
      <c r="B2571">
        <v>12.864193999999999</v>
      </c>
      <c r="C2571" t="s">
        <v>19973</v>
      </c>
      <c r="D2571" t="s">
        <v>19974</v>
      </c>
      <c r="E2571" t="s">
        <v>19996</v>
      </c>
      <c r="F2571" t="s">
        <v>19997</v>
      </c>
      <c r="G2571" t="s">
        <v>20047</v>
      </c>
      <c r="H2571" t="s">
        <v>20048</v>
      </c>
      <c r="I2571" t="s">
        <v>29962</v>
      </c>
      <c r="J2571" t="s">
        <v>29963</v>
      </c>
      <c r="K2571" t="s">
        <v>19997</v>
      </c>
      <c r="L2571" t="s">
        <v>20048</v>
      </c>
      <c r="M2571" t="s">
        <v>29964</v>
      </c>
      <c r="N2571" t="s">
        <v>29962</v>
      </c>
      <c r="O2571" t="s">
        <v>29965</v>
      </c>
      <c r="P2571" t="s">
        <v>20049</v>
      </c>
      <c r="Q2571">
        <v>0</v>
      </c>
      <c r="R2571" t="s">
        <v>166</v>
      </c>
    </row>
    <row r="2572" spans="1:18" x14ac:dyDescent="0.25">
      <c r="A2572">
        <v>0.76666699999999999</v>
      </c>
      <c r="B2572">
        <v>13.333333</v>
      </c>
      <c r="C2572" t="s">
        <v>19973</v>
      </c>
      <c r="D2572" t="s">
        <v>19974</v>
      </c>
      <c r="E2572" t="s">
        <v>19996</v>
      </c>
      <c r="F2572" t="s">
        <v>19997</v>
      </c>
      <c r="G2572" t="s">
        <v>20047</v>
      </c>
      <c r="H2572" t="s">
        <v>20048</v>
      </c>
      <c r="I2572" t="s">
        <v>29966</v>
      </c>
      <c r="J2572" t="s">
        <v>29967</v>
      </c>
      <c r="K2572" t="s">
        <v>19997</v>
      </c>
      <c r="L2572" t="s">
        <v>20048</v>
      </c>
      <c r="M2572" t="s">
        <v>29968</v>
      </c>
      <c r="N2572" t="s">
        <v>29966</v>
      </c>
      <c r="O2572" t="s">
        <v>29969</v>
      </c>
      <c r="P2572" t="s">
        <v>20049</v>
      </c>
      <c r="Q2572">
        <v>0</v>
      </c>
      <c r="R2572" t="s">
        <v>166</v>
      </c>
    </row>
    <row r="2573" spans="1:18" x14ac:dyDescent="0.25">
      <c r="A2573">
        <v>0.75</v>
      </c>
      <c r="B2573">
        <v>13.316667000000001</v>
      </c>
      <c r="C2573" t="s">
        <v>19973</v>
      </c>
      <c r="D2573" t="s">
        <v>19974</v>
      </c>
      <c r="E2573" t="s">
        <v>19996</v>
      </c>
      <c r="F2573" t="s">
        <v>19997</v>
      </c>
      <c r="G2573" t="s">
        <v>20047</v>
      </c>
      <c r="H2573" t="s">
        <v>20048</v>
      </c>
      <c r="I2573" t="s">
        <v>29970</v>
      </c>
      <c r="J2573" t="s">
        <v>29971</v>
      </c>
      <c r="K2573" t="s">
        <v>19997</v>
      </c>
      <c r="L2573" t="s">
        <v>20048</v>
      </c>
      <c r="M2573" t="s">
        <v>29972</v>
      </c>
      <c r="N2573" t="s">
        <v>29970</v>
      </c>
      <c r="O2573" t="s">
        <v>29973</v>
      </c>
      <c r="P2573" t="s">
        <v>20049</v>
      </c>
      <c r="Q2573">
        <v>0</v>
      </c>
      <c r="R2573" t="s">
        <v>166</v>
      </c>
    </row>
    <row r="2574" spans="1:18" x14ac:dyDescent="0.25">
      <c r="A2574">
        <v>0.23333300000000001</v>
      </c>
      <c r="B2574">
        <v>13.333333</v>
      </c>
      <c r="C2574" t="s">
        <v>19973</v>
      </c>
      <c r="D2574" t="s">
        <v>19974</v>
      </c>
      <c r="E2574" t="s">
        <v>19996</v>
      </c>
      <c r="F2574" t="s">
        <v>19997</v>
      </c>
      <c r="G2574" t="s">
        <v>20047</v>
      </c>
      <c r="H2574" t="s">
        <v>20048</v>
      </c>
      <c r="I2574" t="s">
        <v>29974</v>
      </c>
      <c r="J2574" t="s">
        <v>29975</v>
      </c>
      <c r="K2574" t="s">
        <v>19997</v>
      </c>
      <c r="L2574" t="s">
        <v>20048</v>
      </c>
      <c r="M2574" t="s">
        <v>29976</v>
      </c>
      <c r="N2574" t="s">
        <v>29974</v>
      </c>
      <c r="O2574" t="s">
        <v>29977</v>
      </c>
      <c r="P2574" t="s">
        <v>20049</v>
      </c>
      <c r="Q2574">
        <v>0</v>
      </c>
      <c r="R2574" t="s">
        <v>166</v>
      </c>
    </row>
    <row r="2575" spans="1:18" x14ac:dyDescent="0.25">
      <c r="A2575">
        <v>0.986591</v>
      </c>
      <c r="B2575">
        <v>12.983357</v>
      </c>
      <c r="C2575" t="s">
        <v>19973</v>
      </c>
      <c r="D2575" t="s">
        <v>19974</v>
      </c>
      <c r="E2575" t="s">
        <v>19996</v>
      </c>
      <c r="F2575" t="s">
        <v>19997</v>
      </c>
      <c r="G2575" t="s">
        <v>20047</v>
      </c>
      <c r="H2575" t="s">
        <v>20048</v>
      </c>
      <c r="I2575" t="s">
        <v>29978</v>
      </c>
      <c r="J2575" t="s">
        <v>29979</v>
      </c>
      <c r="K2575" t="s">
        <v>19997</v>
      </c>
      <c r="L2575" t="s">
        <v>20048</v>
      </c>
      <c r="M2575" t="s">
        <v>29980</v>
      </c>
      <c r="N2575" t="s">
        <v>29978</v>
      </c>
      <c r="O2575" t="s">
        <v>29981</v>
      </c>
      <c r="P2575" t="s">
        <v>20049</v>
      </c>
      <c r="Q2575">
        <v>0</v>
      </c>
      <c r="R2575" t="s">
        <v>166</v>
      </c>
    </row>
    <row r="2576" spans="1:18" x14ac:dyDescent="0.25">
      <c r="A2576">
        <v>0.73494099999999996</v>
      </c>
      <c r="B2576">
        <v>13.196514000000001</v>
      </c>
      <c r="C2576" t="s">
        <v>19973</v>
      </c>
      <c r="D2576" t="s">
        <v>19974</v>
      </c>
      <c r="E2576" t="s">
        <v>19996</v>
      </c>
      <c r="F2576" t="s">
        <v>19997</v>
      </c>
      <c r="G2576" t="s">
        <v>20047</v>
      </c>
      <c r="H2576" t="s">
        <v>20048</v>
      </c>
      <c r="I2576" t="s">
        <v>29982</v>
      </c>
      <c r="J2576" t="s">
        <v>29983</v>
      </c>
      <c r="K2576" t="s">
        <v>19997</v>
      </c>
      <c r="L2576" t="s">
        <v>20048</v>
      </c>
      <c r="M2576" t="s">
        <v>29984</v>
      </c>
      <c r="N2576" t="s">
        <v>29982</v>
      </c>
      <c r="O2576" t="s">
        <v>29985</v>
      </c>
      <c r="P2576" t="s">
        <v>20049</v>
      </c>
      <c r="Q2576">
        <v>0</v>
      </c>
      <c r="R2576" t="s">
        <v>166</v>
      </c>
    </row>
    <row r="2577" spans="1:18" x14ac:dyDescent="0.25">
      <c r="A2577">
        <v>0.66666700000000001</v>
      </c>
      <c r="B2577">
        <v>13.033333000000001</v>
      </c>
      <c r="C2577" t="s">
        <v>19973</v>
      </c>
      <c r="D2577" t="s">
        <v>19974</v>
      </c>
      <c r="E2577" t="s">
        <v>19996</v>
      </c>
      <c r="F2577" t="s">
        <v>19997</v>
      </c>
      <c r="G2577" t="s">
        <v>20047</v>
      </c>
      <c r="H2577" t="s">
        <v>20048</v>
      </c>
      <c r="I2577" t="s">
        <v>29986</v>
      </c>
      <c r="J2577" t="s">
        <v>29987</v>
      </c>
      <c r="K2577" t="s">
        <v>19997</v>
      </c>
      <c r="L2577" t="s">
        <v>20048</v>
      </c>
      <c r="M2577" t="s">
        <v>29988</v>
      </c>
      <c r="N2577" t="s">
        <v>29986</v>
      </c>
      <c r="O2577" t="s">
        <v>29989</v>
      </c>
      <c r="P2577" t="s">
        <v>20049</v>
      </c>
      <c r="Q2577">
        <v>0</v>
      </c>
      <c r="R2577" t="s">
        <v>166</v>
      </c>
    </row>
    <row r="2578" spans="1:18" x14ac:dyDescent="0.25">
      <c r="A2578">
        <v>0.62339500000000003</v>
      </c>
      <c r="B2578">
        <v>12.910405000000001</v>
      </c>
      <c r="C2578" t="s">
        <v>19973</v>
      </c>
      <c r="D2578" t="s">
        <v>19974</v>
      </c>
      <c r="E2578" t="s">
        <v>19996</v>
      </c>
      <c r="F2578" t="s">
        <v>19997</v>
      </c>
      <c r="G2578" t="s">
        <v>20047</v>
      </c>
      <c r="H2578" t="s">
        <v>20048</v>
      </c>
      <c r="I2578" t="s">
        <v>29990</v>
      </c>
      <c r="J2578" t="s">
        <v>29991</v>
      </c>
      <c r="K2578" t="s">
        <v>19997</v>
      </c>
      <c r="L2578" t="s">
        <v>20048</v>
      </c>
      <c r="M2578" t="s">
        <v>29992</v>
      </c>
      <c r="N2578" t="s">
        <v>29990</v>
      </c>
      <c r="O2578" t="s">
        <v>29993</v>
      </c>
      <c r="P2578" t="s">
        <v>20049</v>
      </c>
      <c r="Q2578">
        <v>0</v>
      </c>
      <c r="R2578" t="s">
        <v>166</v>
      </c>
    </row>
    <row r="2579" spans="1:18" x14ac:dyDescent="0.25">
      <c r="A2579">
        <v>1.1054010000000001</v>
      </c>
      <c r="B2579">
        <v>13.098387000000001</v>
      </c>
      <c r="C2579" t="s">
        <v>19973</v>
      </c>
      <c r="D2579" t="s">
        <v>19974</v>
      </c>
      <c r="E2579" t="s">
        <v>19996</v>
      </c>
      <c r="F2579" t="s">
        <v>19997</v>
      </c>
      <c r="G2579" t="s">
        <v>20047</v>
      </c>
      <c r="H2579" t="s">
        <v>20048</v>
      </c>
      <c r="I2579" t="s">
        <v>29994</v>
      </c>
      <c r="J2579" t="s">
        <v>29995</v>
      </c>
      <c r="K2579" t="s">
        <v>19997</v>
      </c>
      <c r="L2579" t="s">
        <v>20048</v>
      </c>
      <c r="M2579" t="s">
        <v>29996</v>
      </c>
      <c r="N2579" t="s">
        <v>29994</v>
      </c>
      <c r="O2579" t="s">
        <v>29997</v>
      </c>
      <c r="P2579" t="s">
        <v>20049</v>
      </c>
      <c r="Q2579">
        <v>0</v>
      </c>
      <c r="R2579" t="s">
        <v>166</v>
      </c>
    </row>
    <row r="2580" spans="1:18" x14ac:dyDescent="0.25">
      <c r="A2580">
        <v>1.1054010000000001</v>
      </c>
      <c r="B2580">
        <v>13.098387000000001</v>
      </c>
      <c r="C2580" t="s">
        <v>19973</v>
      </c>
      <c r="D2580" t="s">
        <v>19974</v>
      </c>
      <c r="E2580" t="s">
        <v>19996</v>
      </c>
      <c r="F2580" t="s">
        <v>19997</v>
      </c>
      <c r="G2580" t="s">
        <v>20047</v>
      </c>
      <c r="H2580" t="s">
        <v>20048</v>
      </c>
      <c r="I2580" t="s">
        <v>29998</v>
      </c>
      <c r="J2580" t="s">
        <v>29999</v>
      </c>
      <c r="K2580" t="s">
        <v>19997</v>
      </c>
      <c r="L2580" t="s">
        <v>20048</v>
      </c>
      <c r="M2580" t="s">
        <v>30000</v>
      </c>
      <c r="N2580" t="s">
        <v>29998</v>
      </c>
      <c r="O2580" t="s">
        <v>30001</v>
      </c>
      <c r="P2580" t="s">
        <v>20049</v>
      </c>
      <c r="Q2580">
        <v>0</v>
      </c>
      <c r="R2580" t="s">
        <v>166</v>
      </c>
    </row>
    <row r="2581" spans="1:18" x14ac:dyDescent="0.25">
      <c r="A2581">
        <v>0.55846399999999996</v>
      </c>
      <c r="B2581">
        <v>12.810214</v>
      </c>
      <c r="C2581" t="s">
        <v>19973</v>
      </c>
      <c r="D2581" t="s">
        <v>19974</v>
      </c>
      <c r="E2581" t="s">
        <v>19996</v>
      </c>
      <c r="F2581" t="s">
        <v>19997</v>
      </c>
      <c r="G2581" t="s">
        <v>20047</v>
      </c>
      <c r="H2581" t="s">
        <v>20048</v>
      </c>
      <c r="I2581" t="s">
        <v>30002</v>
      </c>
      <c r="J2581" t="s">
        <v>30003</v>
      </c>
      <c r="K2581" t="s">
        <v>19997</v>
      </c>
      <c r="L2581" t="s">
        <v>20048</v>
      </c>
      <c r="M2581" t="s">
        <v>30004</v>
      </c>
      <c r="N2581" t="s">
        <v>30002</v>
      </c>
      <c r="O2581" t="s">
        <v>30005</v>
      </c>
      <c r="P2581" t="s">
        <v>20049</v>
      </c>
      <c r="Q2581">
        <v>0</v>
      </c>
      <c r="R2581" t="s">
        <v>166</v>
      </c>
    </row>
    <row r="2582" spans="1:18" x14ac:dyDescent="0.25">
      <c r="A2582">
        <v>0.58333299999999999</v>
      </c>
      <c r="B2582">
        <v>12.75</v>
      </c>
      <c r="C2582" t="s">
        <v>19973</v>
      </c>
      <c r="D2582" t="s">
        <v>19974</v>
      </c>
      <c r="E2582" t="s">
        <v>19996</v>
      </c>
      <c r="F2582" t="s">
        <v>19997</v>
      </c>
      <c r="G2582" t="s">
        <v>20047</v>
      </c>
      <c r="H2582" t="s">
        <v>20048</v>
      </c>
      <c r="I2582" t="s">
        <v>30006</v>
      </c>
      <c r="J2582" t="s">
        <v>30007</v>
      </c>
      <c r="K2582" t="s">
        <v>19997</v>
      </c>
      <c r="L2582" t="s">
        <v>20048</v>
      </c>
      <c r="M2582" t="s">
        <v>30008</v>
      </c>
      <c r="N2582" t="s">
        <v>30006</v>
      </c>
      <c r="O2582" t="s">
        <v>30009</v>
      </c>
      <c r="P2582" t="s">
        <v>20049</v>
      </c>
      <c r="Q2582">
        <v>0</v>
      </c>
      <c r="R2582" t="s">
        <v>166</v>
      </c>
    </row>
    <row r="2583" spans="1:18" x14ac:dyDescent="0.25">
      <c r="A2583">
        <v>0.58800799999999998</v>
      </c>
      <c r="B2583">
        <v>12.910470999999999</v>
      </c>
      <c r="C2583" t="s">
        <v>19973</v>
      </c>
      <c r="D2583" t="s">
        <v>19974</v>
      </c>
      <c r="E2583" t="s">
        <v>19996</v>
      </c>
      <c r="F2583" t="s">
        <v>19997</v>
      </c>
      <c r="G2583" t="s">
        <v>20047</v>
      </c>
      <c r="H2583" t="s">
        <v>20048</v>
      </c>
      <c r="I2583" t="s">
        <v>30010</v>
      </c>
      <c r="J2583" t="s">
        <v>30011</v>
      </c>
      <c r="K2583" t="s">
        <v>19997</v>
      </c>
      <c r="L2583" t="s">
        <v>20048</v>
      </c>
      <c r="M2583" t="s">
        <v>30012</v>
      </c>
      <c r="N2583" t="s">
        <v>30010</v>
      </c>
      <c r="O2583" t="s">
        <v>30013</v>
      </c>
      <c r="P2583" t="s">
        <v>20049</v>
      </c>
      <c r="Q2583">
        <v>0</v>
      </c>
      <c r="R2583" t="s">
        <v>166</v>
      </c>
    </row>
    <row r="2584" spans="1:18" x14ac:dyDescent="0.25">
      <c r="A2584">
        <v>0.58333299999999999</v>
      </c>
      <c r="B2584">
        <v>12.7</v>
      </c>
      <c r="C2584" t="s">
        <v>19973</v>
      </c>
      <c r="D2584" t="s">
        <v>19974</v>
      </c>
      <c r="E2584" t="s">
        <v>19996</v>
      </c>
      <c r="F2584" t="s">
        <v>19997</v>
      </c>
      <c r="G2584" t="s">
        <v>20047</v>
      </c>
      <c r="H2584" t="s">
        <v>20048</v>
      </c>
      <c r="I2584" t="s">
        <v>30014</v>
      </c>
      <c r="J2584" t="s">
        <v>30015</v>
      </c>
      <c r="K2584" t="s">
        <v>19997</v>
      </c>
      <c r="L2584" t="s">
        <v>20048</v>
      </c>
      <c r="M2584" t="s">
        <v>30016</v>
      </c>
      <c r="N2584" t="s">
        <v>30014</v>
      </c>
      <c r="O2584" t="s">
        <v>30017</v>
      </c>
      <c r="P2584" t="s">
        <v>20049</v>
      </c>
      <c r="Q2584">
        <v>0</v>
      </c>
      <c r="R2584" t="s">
        <v>166</v>
      </c>
    </row>
    <row r="2585" spans="1:18" x14ac:dyDescent="0.25">
      <c r="A2585">
        <v>0.58042499999999997</v>
      </c>
      <c r="B2585">
        <v>12.848608</v>
      </c>
      <c r="C2585" t="s">
        <v>19973</v>
      </c>
      <c r="D2585" t="s">
        <v>19974</v>
      </c>
      <c r="E2585" t="s">
        <v>19996</v>
      </c>
      <c r="F2585" t="s">
        <v>19997</v>
      </c>
      <c r="G2585" t="s">
        <v>20047</v>
      </c>
      <c r="H2585" t="s">
        <v>20048</v>
      </c>
      <c r="I2585" t="s">
        <v>29496</v>
      </c>
      <c r="J2585" t="s">
        <v>30018</v>
      </c>
      <c r="K2585" t="s">
        <v>19997</v>
      </c>
      <c r="L2585" t="s">
        <v>20048</v>
      </c>
      <c r="M2585" t="s">
        <v>30019</v>
      </c>
      <c r="N2585" t="s">
        <v>29496</v>
      </c>
      <c r="O2585" t="s">
        <v>30020</v>
      </c>
      <c r="P2585" t="s">
        <v>20049</v>
      </c>
      <c r="Q2585">
        <v>0</v>
      </c>
      <c r="R2585" t="s">
        <v>166</v>
      </c>
    </row>
    <row r="2586" spans="1:18" x14ac:dyDescent="0.25">
      <c r="A2586">
        <v>0.40665200000000001</v>
      </c>
      <c r="B2586">
        <v>13.071507</v>
      </c>
      <c r="C2586" t="s">
        <v>19973</v>
      </c>
      <c r="D2586" t="s">
        <v>19974</v>
      </c>
      <c r="E2586" t="s">
        <v>19996</v>
      </c>
      <c r="F2586" t="s">
        <v>19997</v>
      </c>
      <c r="G2586" t="s">
        <v>20047</v>
      </c>
      <c r="H2586" t="s">
        <v>20048</v>
      </c>
      <c r="I2586" t="s">
        <v>30021</v>
      </c>
      <c r="J2586" t="s">
        <v>30022</v>
      </c>
      <c r="K2586" t="s">
        <v>19997</v>
      </c>
      <c r="L2586" t="s">
        <v>20048</v>
      </c>
      <c r="M2586" t="s">
        <v>30023</v>
      </c>
      <c r="N2586" t="s">
        <v>30021</v>
      </c>
      <c r="O2586" t="s">
        <v>30024</v>
      </c>
      <c r="P2586" t="s">
        <v>20049</v>
      </c>
      <c r="Q2586">
        <v>0</v>
      </c>
      <c r="R2586" t="s">
        <v>166</v>
      </c>
    </row>
    <row r="2587" spans="1:18" x14ac:dyDescent="0.25">
      <c r="A2587">
        <v>0.11666700000000001</v>
      </c>
      <c r="B2587">
        <v>13.566667000000001</v>
      </c>
      <c r="C2587" t="s">
        <v>19973</v>
      </c>
      <c r="D2587" t="s">
        <v>19974</v>
      </c>
      <c r="E2587" t="s">
        <v>19996</v>
      </c>
      <c r="F2587" t="s">
        <v>19997</v>
      </c>
      <c r="G2587" t="s">
        <v>20047</v>
      </c>
      <c r="H2587" t="s">
        <v>20048</v>
      </c>
      <c r="I2587" t="s">
        <v>30025</v>
      </c>
      <c r="J2587" t="s">
        <v>30026</v>
      </c>
      <c r="K2587" t="s">
        <v>19997</v>
      </c>
      <c r="L2587" t="s">
        <v>20048</v>
      </c>
      <c r="M2587" t="s">
        <v>30027</v>
      </c>
      <c r="N2587" t="s">
        <v>30025</v>
      </c>
      <c r="O2587" t="s">
        <v>30028</v>
      </c>
      <c r="P2587" t="s">
        <v>20049</v>
      </c>
      <c r="Q2587">
        <v>0</v>
      </c>
      <c r="R2587" t="s">
        <v>166</v>
      </c>
    </row>
    <row r="2588" spans="1:18" x14ac:dyDescent="0.25">
      <c r="A2588">
        <v>0.69440100000000005</v>
      </c>
      <c r="B2588">
        <v>12.919257</v>
      </c>
      <c r="C2588" t="s">
        <v>19973</v>
      </c>
      <c r="D2588" t="s">
        <v>19974</v>
      </c>
      <c r="E2588" t="s">
        <v>19996</v>
      </c>
      <c r="F2588" t="s">
        <v>19997</v>
      </c>
      <c r="G2588" t="s">
        <v>20047</v>
      </c>
      <c r="H2588" t="s">
        <v>20048</v>
      </c>
      <c r="I2588" t="s">
        <v>30029</v>
      </c>
      <c r="J2588" t="s">
        <v>30030</v>
      </c>
      <c r="K2588" t="s">
        <v>19997</v>
      </c>
      <c r="L2588" t="s">
        <v>20048</v>
      </c>
      <c r="M2588" t="s">
        <v>30031</v>
      </c>
      <c r="N2588" t="s">
        <v>30029</v>
      </c>
      <c r="O2588" t="s">
        <v>30032</v>
      </c>
      <c r="P2588" t="s">
        <v>20049</v>
      </c>
      <c r="Q2588">
        <v>0</v>
      </c>
      <c r="R2588" t="s">
        <v>166</v>
      </c>
    </row>
    <row r="2589" spans="1:18" x14ac:dyDescent="0.25">
      <c r="A2589">
        <v>0.76666699999999999</v>
      </c>
      <c r="B2589">
        <v>13.3</v>
      </c>
      <c r="C2589" t="s">
        <v>19973</v>
      </c>
      <c r="D2589" t="s">
        <v>19974</v>
      </c>
      <c r="E2589" t="s">
        <v>19996</v>
      </c>
      <c r="F2589" t="s">
        <v>19997</v>
      </c>
      <c r="G2589" t="s">
        <v>20047</v>
      </c>
      <c r="H2589" t="s">
        <v>20048</v>
      </c>
      <c r="I2589" t="s">
        <v>3115</v>
      </c>
      <c r="J2589" t="s">
        <v>30033</v>
      </c>
      <c r="K2589" t="s">
        <v>19997</v>
      </c>
      <c r="L2589" t="s">
        <v>20048</v>
      </c>
      <c r="M2589" t="s">
        <v>30034</v>
      </c>
      <c r="N2589" t="s">
        <v>3115</v>
      </c>
      <c r="O2589" t="s">
        <v>30035</v>
      </c>
      <c r="P2589" t="s">
        <v>20049</v>
      </c>
      <c r="Q2589">
        <v>0</v>
      </c>
      <c r="R2589" t="s">
        <v>166</v>
      </c>
    </row>
    <row r="2590" spans="1:18" x14ac:dyDescent="0.25">
      <c r="A2590">
        <v>0.76666699999999999</v>
      </c>
      <c r="B2590">
        <v>12.55</v>
      </c>
      <c r="C2590" t="s">
        <v>19973</v>
      </c>
      <c r="D2590" t="s">
        <v>19974</v>
      </c>
      <c r="E2590" t="s">
        <v>19996</v>
      </c>
      <c r="F2590" t="s">
        <v>19997</v>
      </c>
      <c r="G2590" t="s">
        <v>20047</v>
      </c>
      <c r="H2590" t="s">
        <v>20048</v>
      </c>
      <c r="I2590" t="s">
        <v>30036</v>
      </c>
      <c r="J2590" t="s">
        <v>30037</v>
      </c>
      <c r="K2590" t="s">
        <v>19997</v>
      </c>
      <c r="L2590" t="s">
        <v>20048</v>
      </c>
      <c r="M2590" t="s">
        <v>30038</v>
      </c>
      <c r="N2590" t="s">
        <v>30036</v>
      </c>
      <c r="O2590" t="s">
        <v>30039</v>
      </c>
      <c r="P2590" t="s">
        <v>20049</v>
      </c>
      <c r="Q2590">
        <v>0</v>
      </c>
      <c r="R2590" t="s">
        <v>166</v>
      </c>
    </row>
    <row r="2591" spans="1:18" x14ac:dyDescent="0.25">
      <c r="A2591">
        <v>0.75</v>
      </c>
      <c r="B2591">
        <v>13.25</v>
      </c>
      <c r="C2591" t="s">
        <v>19973</v>
      </c>
      <c r="D2591" t="s">
        <v>19974</v>
      </c>
      <c r="E2591" t="s">
        <v>19996</v>
      </c>
      <c r="F2591" t="s">
        <v>19997</v>
      </c>
      <c r="G2591" t="s">
        <v>20047</v>
      </c>
      <c r="H2591" t="s">
        <v>20048</v>
      </c>
      <c r="I2591" t="s">
        <v>30040</v>
      </c>
      <c r="J2591" t="s">
        <v>30041</v>
      </c>
      <c r="K2591" t="s">
        <v>19997</v>
      </c>
      <c r="L2591" t="s">
        <v>20048</v>
      </c>
      <c r="M2591" t="s">
        <v>30042</v>
      </c>
      <c r="N2591" t="s">
        <v>30040</v>
      </c>
      <c r="O2591" t="s">
        <v>30043</v>
      </c>
      <c r="P2591" t="s">
        <v>20049</v>
      </c>
      <c r="Q2591">
        <v>0</v>
      </c>
      <c r="R2591" t="s">
        <v>166</v>
      </c>
    </row>
    <row r="2592" spans="1:18" x14ac:dyDescent="0.25">
      <c r="A2592">
        <v>0.31210500000000002</v>
      </c>
      <c r="B2592">
        <v>13.226872</v>
      </c>
      <c r="C2592" t="s">
        <v>19973</v>
      </c>
      <c r="D2592" t="s">
        <v>19974</v>
      </c>
      <c r="E2592" t="s">
        <v>19996</v>
      </c>
      <c r="F2592" t="s">
        <v>19997</v>
      </c>
      <c r="G2592" t="s">
        <v>20047</v>
      </c>
      <c r="H2592" t="s">
        <v>20048</v>
      </c>
      <c r="I2592" t="s">
        <v>30044</v>
      </c>
      <c r="J2592" t="s">
        <v>30045</v>
      </c>
      <c r="K2592" t="s">
        <v>19997</v>
      </c>
      <c r="L2592" t="s">
        <v>20048</v>
      </c>
      <c r="M2592" t="s">
        <v>30046</v>
      </c>
      <c r="N2592" t="s">
        <v>30044</v>
      </c>
      <c r="O2592" t="s">
        <v>30047</v>
      </c>
      <c r="P2592" t="s">
        <v>20049</v>
      </c>
      <c r="Q2592">
        <v>0</v>
      </c>
      <c r="R2592" t="s">
        <v>166</v>
      </c>
    </row>
    <row r="2593" spans="1:18" x14ac:dyDescent="0.25">
      <c r="A2593">
        <v>0.26666699999999999</v>
      </c>
      <c r="B2593">
        <v>13.25</v>
      </c>
      <c r="C2593" t="s">
        <v>19973</v>
      </c>
      <c r="D2593" t="s">
        <v>19974</v>
      </c>
      <c r="E2593" t="s">
        <v>19996</v>
      </c>
      <c r="F2593" t="s">
        <v>19997</v>
      </c>
      <c r="G2593" t="s">
        <v>20047</v>
      </c>
      <c r="H2593" t="s">
        <v>20048</v>
      </c>
      <c r="I2593" t="s">
        <v>30048</v>
      </c>
      <c r="J2593" t="s">
        <v>30049</v>
      </c>
      <c r="K2593" t="s">
        <v>19997</v>
      </c>
      <c r="L2593" t="s">
        <v>20048</v>
      </c>
      <c r="M2593" t="s">
        <v>30050</v>
      </c>
      <c r="N2593" t="s">
        <v>30048</v>
      </c>
      <c r="O2593" t="s">
        <v>30051</v>
      </c>
      <c r="P2593" t="s">
        <v>20049</v>
      </c>
      <c r="Q2593">
        <v>0</v>
      </c>
      <c r="R2593" t="s">
        <v>166</v>
      </c>
    </row>
    <row r="2594" spans="1:18" x14ac:dyDescent="0.25">
      <c r="A2594">
        <v>0.7</v>
      </c>
      <c r="B2594">
        <v>13.133333</v>
      </c>
      <c r="C2594" t="s">
        <v>19973</v>
      </c>
      <c r="D2594" t="s">
        <v>19974</v>
      </c>
      <c r="E2594" t="s">
        <v>19996</v>
      </c>
      <c r="F2594" t="s">
        <v>19997</v>
      </c>
      <c r="G2594" t="s">
        <v>20047</v>
      </c>
      <c r="H2594" t="s">
        <v>20048</v>
      </c>
      <c r="I2594" t="s">
        <v>30052</v>
      </c>
      <c r="J2594" t="s">
        <v>30053</v>
      </c>
      <c r="K2594" t="s">
        <v>19997</v>
      </c>
      <c r="L2594" t="s">
        <v>20048</v>
      </c>
      <c r="M2594" t="s">
        <v>30054</v>
      </c>
      <c r="N2594" t="s">
        <v>30052</v>
      </c>
      <c r="O2594" t="s">
        <v>30055</v>
      </c>
      <c r="P2594" t="s">
        <v>20049</v>
      </c>
      <c r="Q2594">
        <v>0</v>
      </c>
      <c r="R2594" t="s">
        <v>166</v>
      </c>
    </row>
    <row r="2595" spans="1:18" x14ac:dyDescent="0.25">
      <c r="A2595">
        <v>1.211578</v>
      </c>
      <c r="B2595">
        <v>13.185366</v>
      </c>
      <c r="C2595" t="s">
        <v>19973</v>
      </c>
      <c r="D2595" t="s">
        <v>19974</v>
      </c>
      <c r="E2595" t="s">
        <v>19996</v>
      </c>
      <c r="F2595" t="s">
        <v>19997</v>
      </c>
      <c r="G2595" t="s">
        <v>20047</v>
      </c>
      <c r="H2595" t="s">
        <v>20048</v>
      </c>
      <c r="I2595" t="s">
        <v>30056</v>
      </c>
      <c r="J2595" t="s">
        <v>30057</v>
      </c>
      <c r="K2595" t="s">
        <v>19997</v>
      </c>
      <c r="L2595" t="s">
        <v>20048</v>
      </c>
      <c r="M2595" t="s">
        <v>30058</v>
      </c>
      <c r="N2595" t="s">
        <v>30056</v>
      </c>
      <c r="O2595" t="s">
        <v>30059</v>
      </c>
      <c r="P2595" t="s">
        <v>20049</v>
      </c>
      <c r="Q2595">
        <v>0</v>
      </c>
      <c r="R2595" t="s">
        <v>166</v>
      </c>
    </row>
    <row r="2596" spans="1:18" x14ac:dyDescent="0.25">
      <c r="A2596">
        <v>1.211578</v>
      </c>
      <c r="B2596">
        <v>13.185366</v>
      </c>
      <c r="C2596" t="s">
        <v>19973</v>
      </c>
      <c r="D2596" t="s">
        <v>19974</v>
      </c>
      <c r="E2596" t="s">
        <v>19996</v>
      </c>
      <c r="F2596" t="s">
        <v>19997</v>
      </c>
      <c r="G2596" t="s">
        <v>20047</v>
      </c>
      <c r="H2596" t="s">
        <v>20048</v>
      </c>
      <c r="I2596" t="s">
        <v>30060</v>
      </c>
      <c r="J2596" t="s">
        <v>30061</v>
      </c>
      <c r="K2596" t="s">
        <v>19997</v>
      </c>
      <c r="L2596" t="s">
        <v>20048</v>
      </c>
      <c r="M2596" t="s">
        <v>30062</v>
      </c>
      <c r="N2596" t="s">
        <v>30060</v>
      </c>
      <c r="O2596" t="s">
        <v>30063</v>
      </c>
      <c r="P2596" t="s">
        <v>20049</v>
      </c>
      <c r="Q2596">
        <v>0</v>
      </c>
      <c r="R2596" t="s">
        <v>166</v>
      </c>
    </row>
    <row r="2597" spans="1:18" x14ac:dyDescent="0.25">
      <c r="A2597">
        <v>1.211578</v>
      </c>
      <c r="B2597">
        <v>13.185366</v>
      </c>
      <c r="C2597" t="s">
        <v>19973</v>
      </c>
      <c r="D2597" t="s">
        <v>19974</v>
      </c>
      <c r="E2597" t="s">
        <v>19996</v>
      </c>
      <c r="F2597" t="s">
        <v>19997</v>
      </c>
      <c r="G2597" t="s">
        <v>20047</v>
      </c>
      <c r="H2597" t="s">
        <v>20048</v>
      </c>
      <c r="I2597" t="s">
        <v>30064</v>
      </c>
      <c r="J2597" t="s">
        <v>30065</v>
      </c>
      <c r="K2597" t="s">
        <v>19997</v>
      </c>
      <c r="L2597" t="s">
        <v>20048</v>
      </c>
      <c r="M2597" t="s">
        <v>30066</v>
      </c>
      <c r="N2597" t="s">
        <v>30064</v>
      </c>
      <c r="O2597" t="s">
        <v>30067</v>
      </c>
      <c r="P2597" t="s">
        <v>20049</v>
      </c>
      <c r="Q2597">
        <v>0</v>
      </c>
      <c r="R2597" t="s">
        <v>166</v>
      </c>
    </row>
    <row r="2598" spans="1:18" x14ac:dyDescent="0.25">
      <c r="A2598">
        <v>1.211578</v>
      </c>
      <c r="B2598">
        <v>13.185366</v>
      </c>
      <c r="C2598" t="s">
        <v>19973</v>
      </c>
      <c r="D2598" t="s">
        <v>19974</v>
      </c>
      <c r="E2598" t="s">
        <v>19996</v>
      </c>
      <c r="F2598" t="s">
        <v>19997</v>
      </c>
      <c r="G2598" t="s">
        <v>20047</v>
      </c>
      <c r="H2598" t="s">
        <v>20048</v>
      </c>
      <c r="I2598" t="s">
        <v>30068</v>
      </c>
      <c r="J2598" t="s">
        <v>30069</v>
      </c>
      <c r="K2598" t="s">
        <v>19997</v>
      </c>
      <c r="L2598" t="s">
        <v>20048</v>
      </c>
      <c r="M2598" t="s">
        <v>30070</v>
      </c>
      <c r="N2598" t="s">
        <v>30068</v>
      </c>
      <c r="O2598" t="s">
        <v>30071</v>
      </c>
      <c r="P2598" t="s">
        <v>20049</v>
      </c>
      <c r="Q2598">
        <v>0</v>
      </c>
      <c r="R2598" t="s">
        <v>166</v>
      </c>
    </row>
    <row r="2599" spans="1:18" x14ac:dyDescent="0.25">
      <c r="A2599">
        <v>1.211578</v>
      </c>
      <c r="B2599">
        <v>13.185366</v>
      </c>
      <c r="C2599" t="s">
        <v>19973</v>
      </c>
      <c r="D2599" t="s">
        <v>19974</v>
      </c>
      <c r="E2599" t="s">
        <v>19996</v>
      </c>
      <c r="F2599" t="s">
        <v>19997</v>
      </c>
      <c r="G2599" t="s">
        <v>20047</v>
      </c>
      <c r="H2599" t="s">
        <v>20048</v>
      </c>
      <c r="I2599" t="s">
        <v>30072</v>
      </c>
      <c r="J2599" t="s">
        <v>30073</v>
      </c>
      <c r="K2599" t="s">
        <v>19997</v>
      </c>
      <c r="L2599" t="s">
        <v>20048</v>
      </c>
      <c r="M2599" t="s">
        <v>30074</v>
      </c>
      <c r="N2599" t="s">
        <v>30072</v>
      </c>
      <c r="O2599" t="s">
        <v>30075</v>
      </c>
      <c r="P2599" t="s">
        <v>20049</v>
      </c>
      <c r="Q2599">
        <v>0</v>
      </c>
      <c r="R2599" t="s">
        <v>166</v>
      </c>
    </row>
    <row r="2600" spans="1:18" x14ac:dyDescent="0.25">
      <c r="A2600">
        <v>1.211578</v>
      </c>
      <c r="B2600">
        <v>13.185366</v>
      </c>
      <c r="C2600" t="s">
        <v>19973</v>
      </c>
      <c r="D2600" t="s">
        <v>19974</v>
      </c>
      <c r="E2600" t="s">
        <v>19996</v>
      </c>
      <c r="F2600" t="s">
        <v>19997</v>
      </c>
      <c r="G2600" t="s">
        <v>20047</v>
      </c>
      <c r="H2600" t="s">
        <v>20048</v>
      </c>
      <c r="I2600" t="s">
        <v>30076</v>
      </c>
      <c r="J2600" t="s">
        <v>30077</v>
      </c>
      <c r="K2600" t="s">
        <v>19997</v>
      </c>
      <c r="L2600" t="s">
        <v>20048</v>
      </c>
      <c r="M2600" t="s">
        <v>30078</v>
      </c>
      <c r="N2600" t="s">
        <v>30076</v>
      </c>
      <c r="O2600" t="s">
        <v>30079</v>
      </c>
      <c r="P2600" t="s">
        <v>20049</v>
      </c>
      <c r="Q2600">
        <v>0</v>
      </c>
      <c r="R2600" t="s">
        <v>166</v>
      </c>
    </row>
    <row r="2601" spans="1:18" x14ac:dyDescent="0.25">
      <c r="A2601">
        <v>1.211578</v>
      </c>
      <c r="B2601">
        <v>13.185366</v>
      </c>
      <c r="C2601" t="s">
        <v>19973</v>
      </c>
      <c r="D2601" t="s">
        <v>19974</v>
      </c>
      <c r="E2601" t="s">
        <v>19996</v>
      </c>
      <c r="F2601" t="s">
        <v>19997</v>
      </c>
      <c r="G2601" t="s">
        <v>20047</v>
      </c>
      <c r="H2601" t="s">
        <v>20048</v>
      </c>
      <c r="I2601" t="s">
        <v>30080</v>
      </c>
      <c r="J2601" t="s">
        <v>30081</v>
      </c>
      <c r="K2601" t="s">
        <v>19997</v>
      </c>
      <c r="L2601" t="s">
        <v>20048</v>
      </c>
      <c r="M2601" t="s">
        <v>30082</v>
      </c>
      <c r="N2601" t="s">
        <v>30080</v>
      </c>
      <c r="O2601" t="s">
        <v>30083</v>
      </c>
      <c r="P2601" t="s">
        <v>20049</v>
      </c>
      <c r="Q2601">
        <v>0</v>
      </c>
      <c r="R2601" t="s">
        <v>166</v>
      </c>
    </row>
    <row r="2602" spans="1:18" x14ac:dyDescent="0.25">
      <c r="A2602">
        <v>0.56666700000000003</v>
      </c>
      <c r="B2602">
        <v>12.866667</v>
      </c>
      <c r="C2602" t="s">
        <v>19973</v>
      </c>
      <c r="D2602" t="s">
        <v>19974</v>
      </c>
      <c r="E2602" t="s">
        <v>19996</v>
      </c>
      <c r="F2602" t="s">
        <v>19997</v>
      </c>
      <c r="G2602" t="s">
        <v>20047</v>
      </c>
      <c r="H2602" t="s">
        <v>20048</v>
      </c>
      <c r="I2602" t="s">
        <v>30084</v>
      </c>
      <c r="J2602" t="s">
        <v>30085</v>
      </c>
      <c r="K2602" t="s">
        <v>19997</v>
      </c>
      <c r="L2602" t="s">
        <v>20048</v>
      </c>
      <c r="M2602" t="s">
        <v>30086</v>
      </c>
      <c r="N2602" t="s">
        <v>30084</v>
      </c>
      <c r="O2602" t="s">
        <v>30087</v>
      </c>
      <c r="P2602" t="s">
        <v>20049</v>
      </c>
      <c r="Q2602">
        <v>0</v>
      </c>
      <c r="R2602" t="s">
        <v>166</v>
      </c>
    </row>
    <row r="2603" spans="1:18" x14ac:dyDescent="0.25">
      <c r="A2603">
        <v>0.61666699999999997</v>
      </c>
      <c r="B2603">
        <v>12.966666999999999</v>
      </c>
      <c r="C2603" t="s">
        <v>19973</v>
      </c>
      <c r="D2603" t="s">
        <v>19974</v>
      </c>
      <c r="E2603" t="s">
        <v>19996</v>
      </c>
      <c r="F2603" t="s">
        <v>19997</v>
      </c>
      <c r="G2603" t="s">
        <v>20047</v>
      </c>
      <c r="H2603" t="s">
        <v>20048</v>
      </c>
      <c r="I2603" t="s">
        <v>30088</v>
      </c>
      <c r="J2603" t="s">
        <v>30089</v>
      </c>
      <c r="K2603" t="s">
        <v>19997</v>
      </c>
      <c r="L2603" t="s">
        <v>20048</v>
      </c>
      <c r="M2603" t="s">
        <v>30090</v>
      </c>
      <c r="N2603" t="s">
        <v>30088</v>
      </c>
      <c r="O2603" t="s">
        <v>30091</v>
      </c>
      <c r="P2603" t="s">
        <v>20049</v>
      </c>
      <c r="Q2603">
        <v>0</v>
      </c>
      <c r="R2603" t="s">
        <v>166</v>
      </c>
    </row>
    <row r="2604" spans="1:18" x14ac:dyDescent="0.25">
      <c r="A2604">
        <v>0.2</v>
      </c>
      <c r="B2604">
        <v>13.433332999999999</v>
      </c>
      <c r="C2604" t="s">
        <v>19973</v>
      </c>
      <c r="D2604" t="s">
        <v>19974</v>
      </c>
      <c r="E2604" t="s">
        <v>19996</v>
      </c>
      <c r="F2604" t="s">
        <v>19997</v>
      </c>
      <c r="G2604" t="s">
        <v>20047</v>
      </c>
      <c r="H2604" t="s">
        <v>20048</v>
      </c>
      <c r="I2604" t="s">
        <v>30092</v>
      </c>
      <c r="J2604" t="s">
        <v>30093</v>
      </c>
      <c r="K2604" t="s">
        <v>19997</v>
      </c>
      <c r="L2604" t="s">
        <v>20048</v>
      </c>
      <c r="M2604" t="s">
        <v>30094</v>
      </c>
      <c r="N2604" t="s">
        <v>30092</v>
      </c>
      <c r="O2604" t="s">
        <v>30095</v>
      </c>
      <c r="P2604" t="s">
        <v>20049</v>
      </c>
      <c r="Q2604">
        <v>0</v>
      </c>
      <c r="R2604" t="s">
        <v>166</v>
      </c>
    </row>
    <row r="2605" spans="1:18" x14ac:dyDescent="0.25">
      <c r="A2605">
        <v>0.7</v>
      </c>
      <c r="B2605">
        <v>13.116667</v>
      </c>
      <c r="C2605" t="s">
        <v>19973</v>
      </c>
      <c r="D2605" t="s">
        <v>19974</v>
      </c>
      <c r="E2605" t="s">
        <v>19996</v>
      </c>
      <c r="F2605" t="s">
        <v>19997</v>
      </c>
      <c r="G2605" t="s">
        <v>20047</v>
      </c>
      <c r="H2605" t="s">
        <v>20048</v>
      </c>
      <c r="I2605" t="s">
        <v>30096</v>
      </c>
      <c r="J2605" t="s">
        <v>30097</v>
      </c>
      <c r="K2605" t="s">
        <v>19997</v>
      </c>
      <c r="L2605" t="s">
        <v>20048</v>
      </c>
      <c r="M2605" t="s">
        <v>30098</v>
      </c>
      <c r="N2605" t="s">
        <v>30096</v>
      </c>
      <c r="O2605" t="s">
        <v>30099</v>
      </c>
      <c r="P2605" t="s">
        <v>20049</v>
      </c>
      <c r="Q2605">
        <v>0</v>
      </c>
      <c r="R2605" t="s">
        <v>166</v>
      </c>
    </row>
    <row r="2606" spans="1:18" x14ac:dyDescent="0.25">
      <c r="A2606">
        <v>0.83333299999999999</v>
      </c>
      <c r="B2606">
        <v>12.35</v>
      </c>
      <c r="C2606" t="s">
        <v>19973</v>
      </c>
      <c r="D2606" t="s">
        <v>19974</v>
      </c>
      <c r="E2606" t="s">
        <v>19996</v>
      </c>
      <c r="F2606" t="s">
        <v>19997</v>
      </c>
      <c r="G2606" t="s">
        <v>20047</v>
      </c>
      <c r="H2606" t="s">
        <v>20048</v>
      </c>
      <c r="I2606" t="s">
        <v>30100</v>
      </c>
      <c r="J2606" t="s">
        <v>30101</v>
      </c>
      <c r="K2606" t="s">
        <v>19997</v>
      </c>
      <c r="L2606" t="s">
        <v>20048</v>
      </c>
      <c r="M2606" t="s">
        <v>30102</v>
      </c>
      <c r="N2606" t="s">
        <v>30100</v>
      </c>
      <c r="O2606" t="s">
        <v>30103</v>
      </c>
      <c r="P2606" t="s">
        <v>20049</v>
      </c>
      <c r="Q2606">
        <v>0</v>
      </c>
      <c r="R2606" t="s">
        <v>166</v>
      </c>
    </row>
    <row r="2607" spans="1:18" x14ac:dyDescent="0.25">
      <c r="A2607">
        <v>0.25</v>
      </c>
      <c r="B2607">
        <v>13.283333000000001</v>
      </c>
      <c r="C2607" t="s">
        <v>19973</v>
      </c>
      <c r="D2607" t="s">
        <v>19974</v>
      </c>
      <c r="E2607" t="s">
        <v>19996</v>
      </c>
      <c r="F2607" t="s">
        <v>19997</v>
      </c>
      <c r="G2607" t="s">
        <v>20047</v>
      </c>
      <c r="H2607" t="s">
        <v>20048</v>
      </c>
      <c r="I2607" t="s">
        <v>30104</v>
      </c>
      <c r="J2607" t="s">
        <v>30105</v>
      </c>
      <c r="K2607" t="s">
        <v>19997</v>
      </c>
      <c r="L2607" t="s">
        <v>20048</v>
      </c>
      <c r="M2607" t="s">
        <v>30106</v>
      </c>
      <c r="N2607" t="s">
        <v>30104</v>
      </c>
      <c r="O2607" t="s">
        <v>30107</v>
      </c>
      <c r="P2607" t="s">
        <v>20049</v>
      </c>
      <c r="Q2607">
        <v>0</v>
      </c>
      <c r="R2607" t="s">
        <v>166</v>
      </c>
    </row>
    <row r="2608" spans="1:18" x14ac:dyDescent="0.25">
      <c r="A2608">
        <v>1.027299</v>
      </c>
      <c r="B2608">
        <v>13.002753</v>
      </c>
      <c r="C2608" t="s">
        <v>19973</v>
      </c>
      <c r="D2608" t="s">
        <v>19974</v>
      </c>
      <c r="E2608" t="s">
        <v>19996</v>
      </c>
      <c r="F2608" t="s">
        <v>19997</v>
      </c>
      <c r="G2608" t="s">
        <v>20047</v>
      </c>
      <c r="H2608" t="s">
        <v>20048</v>
      </c>
      <c r="I2608" t="s">
        <v>30108</v>
      </c>
      <c r="J2608" t="s">
        <v>30109</v>
      </c>
      <c r="K2608" t="s">
        <v>19997</v>
      </c>
      <c r="L2608" t="s">
        <v>20048</v>
      </c>
      <c r="M2608" t="s">
        <v>30110</v>
      </c>
      <c r="N2608" t="s">
        <v>30108</v>
      </c>
      <c r="O2608" t="s">
        <v>30111</v>
      </c>
      <c r="P2608" t="s">
        <v>20049</v>
      </c>
      <c r="Q2608">
        <v>0</v>
      </c>
      <c r="R2608" t="s">
        <v>166</v>
      </c>
    </row>
    <row r="2609" spans="1:18" x14ac:dyDescent="0.25">
      <c r="A2609">
        <v>0.82294800000000001</v>
      </c>
      <c r="B2609">
        <v>12.487472</v>
      </c>
      <c r="C2609" t="s">
        <v>19973</v>
      </c>
      <c r="D2609" t="s">
        <v>19974</v>
      </c>
      <c r="E2609" t="s">
        <v>19996</v>
      </c>
      <c r="F2609" t="s">
        <v>19997</v>
      </c>
      <c r="G2609" t="s">
        <v>20047</v>
      </c>
      <c r="H2609" t="s">
        <v>20048</v>
      </c>
      <c r="I2609" t="s">
        <v>30112</v>
      </c>
      <c r="J2609" t="s">
        <v>30113</v>
      </c>
      <c r="K2609" t="s">
        <v>19997</v>
      </c>
      <c r="L2609" t="s">
        <v>20048</v>
      </c>
      <c r="M2609" t="s">
        <v>30114</v>
      </c>
      <c r="N2609" t="s">
        <v>30112</v>
      </c>
      <c r="O2609" t="s">
        <v>30115</v>
      </c>
      <c r="P2609" t="s">
        <v>20049</v>
      </c>
      <c r="Q2609">
        <v>0</v>
      </c>
      <c r="R2609" t="s">
        <v>166</v>
      </c>
    </row>
    <row r="2610" spans="1:18" x14ac:dyDescent="0.25">
      <c r="A2610">
        <v>0.91321300000000005</v>
      </c>
      <c r="B2610">
        <v>12.982161</v>
      </c>
      <c r="C2610" t="s">
        <v>19973</v>
      </c>
      <c r="D2610" t="s">
        <v>19974</v>
      </c>
      <c r="E2610" t="s">
        <v>19996</v>
      </c>
      <c r="F2610" t="s">
        <v>19997</v>
      </c>
      <c r="G2610" t="s">
        <v>20047</v>
      </c>
      <c r="H2610" t="s">
        <v>20048</v>
      </c>
      <c r="I2610" t="s">
        <v>30116</v>
      </c>
      <c r="J2610" t="s">
        <v>30117</v>
      </c>
      <c r="K2610" t="s">
        <v>19997</v>
      </c>
      <c r="L2610" t="s">
        <v>20048</v>
      </c>
      <c r="M2610" t="s">
        <v>30118</v>
      </c>
      <c r="N2610" t="s">
        <v>30116</v>
      </c>
      <c r="O2610" t="s">
        <v>30119</v>
      </c>
      <c r="P2610" t="s">
        <v>20049</v>
      </c>
      <c r="Q2610">
        <v>0</v>
      </c>
      <c r="R2610" t="s">
        <v>166</v>
      </c>
    </row>
    <row r="2611" spans="1:18" x14ac:dyDescent="0.25">
      <c r="A2611">
        <v>0.57508499999999996</v>
      </c>
      <c r="B2611">
        <v>12.771901</v>
      </c>
      <c r="C2611" t="s">
        <v>19973</v>
      </c>
      <c r="D2611" t="s">
        <v>19974</v>
      </c>
      <c r="E2611" t="s">
        <v>19996</v>
      </c>
      <c r="F2611" t="s">
        <v>19997</v>
      </c>
      <c r="G2611" t="s">
        <v>20047</v>
      </c>
      <c r="H2611" t="s">
        <v>20048</v>
      </c>
      <c r="I2611" t="s">
        <v>30120</v>
      </c>
      <c r="J2611" t="s">
        <v>30121</v>
      </c>
      <c r="K2611" t="s">
        <v>19997</v>
      </c>
      <c r="L2611" t="s">
        <v>20048</v>
      </c>
      <c r="M2611" t="s">
        <v>30122</v>
      </c>
      <c r="N2611" t="s">
        <v>30120</v>
      </c>
      <c r="O2611" t="s">
        <v>30123</v>
      </c>
      <c r="P2611" t="s">
        <v>20049</v>
      </c>
      <c r="Q2611">
        <v>0</v>
      </c>
      <c r="R2611" t="s">
        <v>166</v>
      </c>
    </row>
    <row r="2612" spans="1:18" x14ac:dyDescent="0.25">
      <c r="A2612">
        <v>0.91321300000000005</v>
      </c>
      <c r="B2612">
        <v>12.982161</v>
      </c>
      <c r="C2612" t="s">
        <v>19973</v>
      </c>
      <c r="D2612" t="s">
        <v>19974</v>
      </c>
      <c r="E2612" t="s">
        <v>19996</v>
      </c>
      <c r="F2612" t="s">
        <v>19997</v>
      </c>
      <c r="G2612" t="s">
        <v>20047</v>
      </c>
      <c r="H2612" t="s">
        <v>20048</v>
      </c>
      <c r="I2612" t="s">
        <v>30124</v>
      </c>
      <c r="J2612" t="s">
        <v>30125</v>
      </c>
      <c r="K2612" t="s">
        <v>19997</v>
      </c>
      <c r="L2612" t="s">
        <v>20048</v>
      </c>
      <c r="M2612" t="s">
        <v>30126</v>
      </c>
      <c r="N2612" t="s">
        <v>30124</v>
      </c>
      <c r="O2612" t="s">
        <v>30127</v>
      </c>
      <c r="P2612" t="s">
        <v>20049</v>
      </c>
      <c r="Q2612">
        <v>0</v>
      </c>
      <c r="R2612" t="s">
        <v>166</v>
      </c>
    </row>
    <row r="2613" spans="1:18" x14ac:dyDescent="0.25">
      <c r="A2613">
        <v>0.7</v>
      </c>
      <c r="B2613">
        <v>13.083333</v>
      </c>
      <c r="C2613" t="s">
        <v>19973</v>
      </c>
      <c r="D2613" t="s">
        <v>19974</v>
      </c>
      <c r="E2613" t="s">
        <v>19996</v>
      </c>
      <c r="F2613" t="s">
        <v>19997</v>
      </c>
      <c r="G2613" t="s">
        <v>20047</v>
      </c>
      <c r="H2613" t="s">
        <v>20048</v>
      </c>
      <c r="I2613" t="s">
        <v>30128</v>
      </c>
      <c r="J2613" t="s">
        <v>30129</v>
      </c>
      <c r="K2613" t="s">
        <v>19997</v>
      </c>
      <c r="L2613" t="s">
        <v>20048</v>
      </c>
      <c r="M2613" t="s">
        <v>30130</v>
      </c>
      <c r="N2613" t="s">
        <v>30128</v>
      </c>
      <c r="O2613" t="s">
        <v>30131</v>
      </c>
      <c r="P2613" t="s">
        <v>20049</v>
      </c>
      <c r="Q2613">
        <v>0</v>
      </c>
      <c r="R2613" t="s">
        <v>166</v>
      </c>
    </row>
    <row r="2614" spans="1:18" x14ac:dyDescent="0.25">
      <c r="A2614">
        <v>0.81666700000000003</v>
      </c>
      <c r="B2614">
        <v>12.316667000000001</v>
      </c>
      <c r="C2614" t="s">
        <v>19973</v>
      </c>
      <c r="D2614" t="s">
        <v>19974</v>
      </c>
      <c r="E2614" t="s">
        <v>19996</v>
      </c>
      <c r="F2614" t="s">
        <v>19997</v>
      </c>
      <c r="G2614" t="s">
        <v>20047</v>
      </c>
      <c r="H2614" t="s">
        <v>20048</v>
      </c>
      <c r="I2614" t="s">
        <v>29061</v>
      </c>
      <c r="J2614" t="s">
        <v>30132</v>
      </c>
      <c r="K2614" t="s">
        <v>19997</v>
      </c>
      <c r="L2614" t="s">
        <v>20048</v>
      </c>
      <c r="M2614" t="s">
        <v>30133</v>
      </c>
      <c r="N2614" t="s">
        <v>29061</v>
      </c>
      <c r="O2614" t="s">
        <v>30134</v>
      </c>
      <c r="P2614" t="s">
        <v>20049</v>
      </c>
      <c r="Q2614">
        <v>0</v>
      </c>
      <c r="R2614" t="s">
        <v>166</v>
      </c>
    </row>
    <row r="2615" spans="1:18" x14ac:dyDescent="0.25">
      <c r="A2615">
        <v>0.573156</v>
      </c>
      <c r="B2615">
        <v>12.846712</v>
      </c>
      <c r="C2615" t="s">
        <v>19973</v>
      </c>
      <c r="D2615" t="s">
        <v>19974</v>
      </c>
      <c r="E2615" t="s">
        <v>19996</v>
      </c>
      <c r="F2615" t="s">
        <v>19997</v>
      </c>
      <c r="G2615" t="s">
        <v>20047</v>
      </c>
      <c r="H2615" t="s">
        <v>20048</v>
      </c>
      <c r="I2615" t="s">
        <v>30135</v>
      </c>
      <c r="J2615" t="s">
        <v>30136</v>
      </c>
      <c r="K2615" t="s">
        <v>19997</v>
      </c>
      <c r="L2615" t="s">
        <v>20048</v>
      </c>
      <c r="M2615" t="s">
        <v>30137</v>
      </c>
      <c r="N2615" t="s">
        <v>30135</v>
      </c>
      <c r="O2615" t="s">
        <v>30138</v>
      </c>
      <c r="P2615" t="s">
        <v>20049</v>
      </c>
      <c r="Q2615">
        <v>0</v>
      </c>
      <c r="R2615" t="s">
        <v>166</v>
      </c>
    </row>
    <row r="2616" spans="1:18" x14ac:dyDescent="0.25">
      <c r="A2616">
        <v>0.56666700000000003</v>
      </c>
      <c r="B2616">
        <v>12.683332999999999</v>
      </c>
      <c r="C2616" t="s">
        <v>19973</v>
      </c>
      <c r="D2616" t="s">
        <v>19974</v>
      </c>
      <c r="E2616" t="s">
        <v>19996</v>
      </c>
      <c r="F2616" t="s">
        <v>19997</v>
      </c>
      <c r="G2616" t="s">
        <v>20047</v>
      </c>
      <c r="H2616" t="s">
        <v>20048</v>
      </c>
      <c r="I2616" t="s">
        <v>22070</v>
      </c>
      <c r="J2616" t="s">
        <v>30139</v>
      </c>
      <c r="K2616" t="s">
        <v>19997</v>
      </c>
      <c r="L2616" t="s">
        <v>20048</v>
      </c>
      <c r="M2616" t="s">
        <v>30140</v>
      </c>
      <c r="N2616" t="s">
        <v>22070</v>
      </c>
      <c r="O2616" t="s">
        <v>30141</v>
      </c>
      <c r="P2616" t="s">
        <v>20049</v>
      </c>
      <c r="Q2616">
        <v>0</v>
      </c>
      <c r="R2616" t="s">
        <v>166</v>
      </c>
    </row>
    <row r="2617" spans="1:18" x14ac:dyDescent="0.25">
      <c r="A2617">
        <v>0.9</v>
      </c>
      <c r="B2617">
        <v>13.016667</v>
      </c>
      <c r="C2617" t="s">
        <v>19973</v>
      </c>
      <c r="D2617" t="s">
        <v>19974</v>
      </c>
      <c r="E2617" t="s">
        <v>19996</v>
      </c>
      <c r="F2617" t="s">
        <v>19997</v>
      </c>
      <c r="G2617" t="s">
        <v>20047</v>
      </c>
      <c r="H2617" t="s">
        <v>20048</v>
      </c>
      <c r="I2617" t="s">
        <v>30142</v>
      </c>
      <c r="J2617" t="s">
        <v>30143</v>
      </c>
      <c r="K2617" t="s">
        <v>19997</v>
      </c>
      <c r="L2617" t="s">
        <v>20048</v>
      </c>
      <c r="M2617" t="s">
        <v>30144</v>
      </c>
      <c r="N2617" t="s">
        <v>30142</v>
      </c>
      <c r="O2617" t="s">
        <v>30145</v>
      </c>
      <c r="P2617" t="s">
        <v>20049</v>
      </c>
      <c r="Q2617">
        <v>0</v>
      </c>
      <c r="R2617" t="s">
        <v>166</v>
      </c>
    </row>
    <row r="2618" spans="1:18" x14ac:dyDescent="0.25">
      <c r="A2618">
        <v>0.85</v>
      </c>
      <c r="B2618">
        <v>12.95</v>
      </c>
      <c r="C2618" t="s">
        <v>19973</v>
      </c>
      <c r="D2618" t="s">
        <v>19974</v>
      </c>
      <c r="E2618" t="s">
        <v>19996</v>
      </c>
      <c r="F2618" t="s">
        <v>19997</v>
      </c>
      <c r="G2618" t="s">
        <v>20047</v>
      </c>
      <c r="H2618" t="s">
        <v>20048</v>
      </c>
      <c r="I2618" t="s">
        <v>30146</v>
      </c>
      <c r="J2618" t="s">
        <v>30147</v>
      </c>
      <c r="K2618" t="s">
        <v>19997</v>
      </c>
      <c r="L2618" t="s">
        <v>20048</v>
      </c>
      <c r="M2618" t="s">
        <v>30148</v>
      </c>
      <c r="N2618" t="s">
        <v>30146</v>
      </c>
      <c r="O2618" t="s">
        <v>30149</v>
      </c>
      <c r="P2618" t="s">
        <v>20049</v>
      </c>
      <c r="Q2618">
        <v>0</v>
      </c>
      <c r="R2618" t="s">
        <v>166</v>
      </c>
    </row>
    <row r="2619" spans="1:18" x14ac:dyDescent="0.25">
      <c r="A2619">
        <v>0.7</v>
      </c>
      <c r="B2619">
        <v>13.133333</v>
      </c>
      <c r="C2619" t="s">
        <v>19973</v>
      </c>
      <c r="D2619" t="s">
        <v>19974</v>
      </c>
      <c r="E2619" t="s">
        <v>19996</v>
      </c>
      <c r="F2619" t="s">
        <v>19997</v>
      </c>
      <c r="G2619" t="s">
        <v>20047</v>
      </c>
      <c r="H2619" t="s">
        <v>20048</v>
      </c>
      <c r="I2619" t="s">
        <v>30150</v>
      </c>
      <c r="J2619" t="s">
        <v>30151</v>
      </c>
      <c r="K2619" t="s">
        <v>19997</v>
      </c>
      <c r="L2619" t="s">
        <v>20048</v>
      </c>
      <c r="M2619" t="s">
        <v>30152</v>
      </c>
      <c r="N2619" t="s">
        <v>30150</v>
      </c>
      <c r="O2619" t="s">
        <v>30153</v>
      </c>
      <c r="P2619" t="s">
        <v>20049</v>
      </c>
      <c r="Q2619">
        <v>0</v>
      </c>
      <c r="R2619" t="s">
        <v>166</v>
      </c>
    </row>
    <row r="2620" spans="1:18" x14ac:dyDescent="0.25">
      <c r="A2620">
        <v>0.56886899999999996</v>
      </c>
      <c r="B2620">
        <v>12.781563</v>
      </c>
      <c r="C2620" t="s">
        <v>19973</v>
      </c>
      <c r="D2620" t="s">
        <v>19974</v>
      </c>
      <c r="E2620" t="s">
        <v>19996</v>
      </c>
      <c r="F2620" t="s">
        <v>19997</v>
      </c>
      <c r="G2620" t="s">
        <v>20047</v>
      </c>
      <c r="H2620" t="s">
        <v>20048</v>
      </c>
      <c r="I2620" t="s">
        <v>30154</v>
      </c>
      <c r="J2620" t="s">
        <v>30155</v>
      </c>
      <c r="K2620" t="s">
        <v>19997</v>
      </c>
      <c r="L2620" t="s">
        <v>20048</v>
      </c>
      <c r="M2620" t="s">
        <v>30156</v>
      </c>
      <c r="N2620" t="s">
        <v>30154</v>
      </c>
      <c r="O2620" t="s">
        <v>30157</v>
      </c>
      <c r="P2620" t="s">
        <v>20049</v>
      </c>
      <c r="Q2620">
        <v>0</v>
      </c>
      <c r="R2620" t="s">
        <v>166</v>
      </c>
    </row>
    <row r="2621" spans="1:18" x14ac:dyDescent="0.25">
      <c r="A2621">
        <v>0.45088200000000001</v>
      </c>
      <c r="B2621">
        <v>13.028430999999999</v>
      </c>
      <c r="C2621" t="s">
        <v>19973</v>
      </c>
      <c r="D2621" t="s">
        <v>19974</v>
      </c>
      <c r="E2621" t="s">
        <v>19996</v>
      </c>
      <c r="F2621" t="s">
        <v>19997</v>
      </c>
      <c r="G2621" t="s">
        <v>20047</v>
      </c>
      <c r="H2621" t="s">
        <v>20048</v>
      </c>
      <c r="I2621" t="s">
        <v>30158</v>
      </c>
      <c r="J2621" t="s">
        <v>30159</v>
      </c>
      <c r="K2621" t="s">
        <v>19997</v>
      </c>
      <c r="L2621" t="s">
        <v>20048</v>
      </c>
      <c r="M2621" t="s">
        <v>30160</v>
      </c>
      <c r="N2621" t="s">
        <v>30158</v>
      </c>
      <c r="O2621" t="s">
        <v>30161</v>
      </c>
      <c r="P2621" t="s">
        <v>20049</v>
      </c>
      <c r="Q2621">
        <v>0</v>
      </c>
      <c r="R2621" t="s">
        <v>166</v>
      </c>
    </row>
    <row r="2622" spans="1:18" x14ac:dyDescent="0.25">
      <c r="A2622">
        <v>0.71666700000000005</v>
      </c>
      <c r="B2622">
        <v>13.183332999999999</v>
      </c>
      <c r="C2622" t="s">
        <v>19973</v>
      </c>
      <c r="D2622" t="s">
        <v>19974</v>
      </c>
      <c r="E2622" t="s">
        <v>19996</v>
      </c>
      <c r="F2622" t="s">
        <v>19997</v>
      </c>
      <c r="G2622" t="s">
        <v>20047</v>
      </c>
      <c r="H2622" t="s">
        <v>20048</v>
      </c>
      <c r="I2622" t="s">
        <v>30162</v>
      </c>
      <c r="J2622" t="s">
        <v>30163</v>
      </c>
      <c r="K2622" t="s">
        <v>19997</v>
      </c>
      <c r="L2622" t="s">
        <v>20048</v>
      </c>
      <c r="M2622" t="s">
        <v>30164</v>
      </c>
      <c r="N2622" t="s">
        <v>30162</v>
      </c>
      <c r="O2622" t="s">
        <v>30165</v>
      </c>
      <c r="P2622" t="s">
        <v>20049</v>
      </c>
      <c r="Q2622">
        <v>0</v>
      </c>
      <c r="R2622" t="s">
        <v>166</v>
      </c>
    </row>
    <row r="2623" spans="1:18" x14ac:dyDescent="0.25">
      <c r="A2623">
        <v>0.66666700000000001</v>
      </c>
      <c r="B2623">
        <v>12.866667</v>
      </c>
      <c r="C2623" t="s">
        <v>19973</v>
      </c>
      <c r="D2623" t="s">
        <v>19974</v>
      </c>
      <c r="E2623" t="s">
        <v>19996</v>
      </c>
      <c r="F2623" t="s">
        <v>19997</v>
      </c>
      <c r="G2623" t="s">
        <v>20047</v>
      </c>
      <c r="H2623" t="s">
        <v>20048</v>
      </c>
      <c r="I2623" t="s">
        <v>30166</v>
      </c>
      <c r="J2623" t="s">
        <v>30167</v>
      </c>
      <c r="K2623" t="s">
        <v>19997</v>
      </c>
      <c r="L2623" t="s">
        <v>20048</v>
      </c>
      <c r="M2623" t="s">
        <v>30168</v>
      </c>
      <c r="N2623" t="s">
        <v>30166</v>
      </c>
      <c r="O2623" t="s">
        <v>30169</v>
      </c>
      <c r="P2623" t="s">
        <v>20049</v>
      </c>
      <c r="Q2623">
        <v>0</v>
      </c>
      <c r="R2623" t="s">
        <v>166</v>
      </c>
    </row>
    <row r="2624" spans="1:18" x14ac:dyDescent="0.25">
      <c r="A2624">
        <v>0.217386</v>
      </c>
      <c r="B2624">
        <v>13.519018000000001</v>
      </c>
      <c r="C2624" t="s">
        <v>19973</v>
      </c>
      <c r="D2624" t="s">
        <v>19974</v>
      </c>
      <c r="E2624" t="s">
        <v>19996</v>
      </c>
      <c r="F2624" t="s">
        <v>19997</v>
      </c>
      <c r="G2624" t="s">
        <v>20047</v>
      </c>
      <c r="H2624" t="s">
        <v>20048</v>
      </c>
      <c r="I2624" t="s">
        <v>30170</v>
      </c>
      <c r="J2624" t="s">
        <v>30171</v>
      </c>
      <c r="K2624" t="s">
        <v>19997</v>
      </c>
      <c r="L2624" t="s">
        <v>20048</v>
      </c>
      <c r="M2624" t="s">
        <v>30172</v>
      </c>
      <c r="N2624" t="s">
        <v>30170</v>
      </c>
      <c r="O2624" t="s">
        <v>30173</v>
      </c>
      <c r="P2624" t="s">
        <v>20049</v>
      </c>
      <c r="Q2624">
        <v>0</v>
      </c>
      <c r="R2624" t="s">
        <v>166</v>
      </c>
    </row>
    <row r="2625" spans="1:18" x14ac:dyDescent="0.25">
      <c r="A2625">
        <v>0.59594999999999998</v>
      </c>
      <c r="B2625">
        <v>12.718384</v>
      </c>
      <c r="C2625" t="s">
        <v>19973</v>
      </c>
      <c r="D2625" t="s">
        <v>19974</v>
      </c>
      <c r="E2625" t="s">
        <v>19996</v>
      </c>
      <c r="F2625" t="s">
        <v>19997</v>
      </c>
      <c r="G2625" t="s">
        <v>20047</v>
      </c>
      <c r="H2625" t="s">
        <v>20048</v>
      </c>
      <c r="I2625" t="s">
        <v>30174</v>
      </c>
      <c r="J2625" t="s">
        <v>30175</v>
      </c>
      <c r="K2625" t="s">
        <v>19997</v>
      </c>
      <c r="L2625" t="s">
        <v>20048</v>
      </c>
      <c r="M2625" t="s">
        <v>30176</v>
      </c>
      <c r="N2625" t="s">
        <v>30174</v>
      </c>
      <c r="O2625" t="s">
        <v>30177</v>
      </c>
      <c r="P2625" t="s">
        <v>20049</v>
      </c>
      <c r="Q2625">
        <v>0</v>
      </c>
      <c r="R2625" t="s">
        <v>166</v>
      </c>
    </row>
    <row r="2626" spans="1:18" x14ac:dyDescent="0.25">
      <c r="A2626">
        <v>0.53934000000000004</v>
      </c>
      <c r="B2626">
        <v>12.900835000000001</v>
      </c>
      <c r="C2626" t="s">
        <v>19973</v>
      </c>
      <c r="D2626" t="s">
        <v>19974</v>
      </c>
      <c r="E2626" t="s">
        <v>19996</v>
      </c>
      <c r="F2626" t="s">
        <v>19997</v>
      </c>
      <c r="G2626" t="s">
        <v>20047</v>
      </c>
      <c r="H2626" t="s">
        <v>20048</v>
      </c>
      <c r="I2626" t="s">
        <v>30178</v>
      </c>
      <c r="J2626" t="s">
        <v>30179</v>
      </c>
      <c r="K2626" t="s">
        <v>19997</v>
      </c>
      <c r="L2626" t="s">
        <v>20048</v>
      </c>
      <c r="M2626" t="s">
        <v>30180</v>
      </c>
      <c r="N2626" t="s">
        <v>30178</v>
      </c>
      <c r="O2626" t="s">
        <v>30181</v>
      </c>
      <c r="P2626" t="s">
        <v>20049</v>
      </c>
      <c r="Q2626">
        <v>0</v>
      </c>
      <c r="R2626" t="s">
        <v>166</v>
      </c>
    </row>
    <row r="2627" spans="1:18" x14ac:dyDescent="0.25">
      <c r="A2627">
        <v>0.71155599999999997</v>
      </c>
      <c r="B2627">
        <v>12.644784</v>
      </c>
      <c r="C2627" t="s">
        <v>19973</v>
      </c>
      <c r="D2627" t="s">
        <v>19974</v>
      </c>
      <c r="E2627" t="s">
        <v>19996</v>
      </c>
      <c r="F2627" t="s">
        <v>19997</v>
      </c>
      <c r="G2627" t="s">
        <v>20047</v>
      </c>
      <c r="H2627" t="s">
        <v>20048</v>
      </c>
      <c r="I2627" t="s">
        <v>30182</v>
      </c>
      <c r="J2627" t="s">
        <v>30183</v>
      </c>
      <c r="K2627" t="s">
        <v>19997</v>
      </c>
      <c r="L2627" t="s">
        <v>20048</v>
      </c>
      <c r="M2627" t="s">
        <v>30184</v>
      </c>
      <c r="N2627" t="s">
        <v>30182</v>
      </c>
      <c r="O2627" t="s">
        <v>30185</v>
      </c>
      <c r="P2627" t="s">
        <v>20049</v>
      </c>
      <c r="Q2627">
        <v>0</v>
      </c>
      <c r="R2627" t="s">
        <v>166</v>
      </c>
    </row>
    <row r="2628" spans="1:18" x14ac:dyDescent="0.25">
      <c r="A2628">
        <v>0.71155599999999997</v>
      </c>
      <c r="B2628">
        <v>12.644784</v>
      </c>
      <c r="C2628" t="s">
        <v>19973</v>
      </c>
      <c r="D2628" t="s">
        <v>19974</v>
      </c>
      <c r="E2628" t="s">
        <v>19996</v>
      </c>
      <c r="F2628" t="s">
        <v>19997</v>
      </c>
      <c r="G2628" t="s">
        <v>20047</v>
      </c>
      <c r="H2628" t="s">
        <v>20048</v>
      </c>
      <c r="I2628" t="s">
        <v>30186</v>
      </c>
      <c r="J2628" t="s">
        <v>30187</v>
      </c>
      <c r="K2628" t="s">
        <v>19997</v>
      </c>
      <c r="L2628" t="s">
        <v>20048</v>
      </c>
      <c r="M2628" t="s">
        <v>30188</v>
      </c>
      <c r="N2628" t="s">
        <v>30186</v>
      </c>
      <c r="O2628" t="s">
        <v>30189</v>
      </c>
      <c r="P2628" t="s">
        <v>20049</v>
      </c>
      <c r="Q2628">
        <v>0</v>
      </c>
      <c r="R2628" t="s">
        <v>166</v>
      </c>
    </row>
    <row r="2629" spans="1:18" x14ac:dyDescent="0.25">
      <c r="A2629">
        <v>0.68333299999999997</v>
      </c>
      <c r="B2629">
        <v>13.1</v>
      </c>
      <c r="C2629" t="s">
        <v>19973</v>
      </c>
      <c r="D2629" t="s">
        <v>19974</v>
      </c>
      <c r="E2629" t="s">
        <v>19996</v>
      </c>
      <c r="F2629" t="s">
        <v>19997</v>
      </c>
      <c r="G2629" t="s">
        <v>20047</v>
      </c>
      <c r="H2629" t="s">
        <v>20048</v>
      </c>
      <c r="I2629" t="s">
        <v>30190</v>
      </c>
      <c r="J2629" t="s">
        <v>30191</v>
      </c>
      <c r="K2629" t="s">
        <v>19997</v>
      </c>
      <c r="L2629" t="s">
        <v>20048</v>
      </c>
      <c r="M2629" t="s">
        <v>30192</v>
      </c>
      <c r="N2629" t="s">
        <v>30190</v>
      </c>
      <c r="O2629" t="s">
        <v>30193</v>
      </c>
      <c r="P2629" t="s">
        <v>20049</v>
      </c>
      <c r="Q2629">
        <v>0</v>
      </c>
      <c r="R2629" t="s">
        <v>166</v>
      </c>
    </row>
    <row r="2630" spans="1:18" x14ac:dyDescent="0.25">
      <c r="A2630">
        <v>0.75531199999999998</v>
      </c>
      <c r="B2630">
        <v>13.287732</v>
      </c>
      <c r="C2630" t="s">
        <v>19973</v>
      </c>
      <c r="D2630" t="s">
        <v>19974</v>
      </c>
      <c r="E2630" t="s">
        <v>19996</v>
      </c>
      <c r="F2630" t="s">
        <v>19997</v>
      </c>
      <c r="G2630" t="s">
        <v>20047</v>
      </c>
      <c r="H2630" t="s">
        <v>20048</v>
      </c>
      <c r="I2630" t="s">
        <v>30194</v>
      </c>
      <c r="J2630" t="s">
        <v>30195</v>
      </c>
      <c r="K2630" t="s">
        <v>19997</v>
      </c>
      <c r="L2630" t="s">
        <v>20048</v>
      </c>
      <c r="M2630" t="s">
        <v>30196</v>
      </c>
      <c r="N2630" t="s">
        <v>30194</v>
      </c>
      <c r="O2630" t="s">
        <v>30197</v>
      </c>
      <c r="P2630" t="s">
        <v>20049</v>
      </c>
      <c r="Q2630">
        <v>0</v>
      </c>
      <c r="R2630" t="s">
        <v>166</v>
      </c>
    </row>
    <row r="2631" spans="1:18" x14ac:dyDescent="0.25">
      <c r="A2631">
        <v>0.26142100000000001</v>
      </c>
      <c r="B2631">
        <v>13.44594</v>
      </c>
      <c r="C2631" t="s">
        <v>19973</v>
      </c>
      <c r="D2631" t="s">
        <v>19974</v>
      </c>
      <c r="E2631" t="s">
        <v>19996</v>
      </c>
      <c r="F2631" t="s">
        <v>19997</v>
      </c>
      <c r="G2631" t="s">
        <v>20047</v>
      </c>
      <c r="H2631" t="s">
        <v>20048</v>
      </c>
      <c r="I2631" t="s">
        <v>30194</v>
      </c>
      <c r="J2631" t="s">
        <v>30198</v>
      </c>
      <c r="K2631" t="s">
        <v>19997</v>
      </c>
      <c r="L2631" t="s">
        <v>20048</v>
      </c>
      <c r="M2631" t="s">
        <v>30199</v>
      </c>
      <c r="N2631" t="s">
        <v>30194</v>
      </c>
      <c r="O2631" t="s">
        <v>30200</v>
      </c>
      <c r="P2631" t="s">
        <v>20049</v>
      </c>
      <c r="Q2631">
        <v>0</v>
      </c>
      <c r="R2631" t="s">
        <v>166</v>
      </c>
    </row>
    <row r="2632" spans="1:18" x14ac:dyDescent="0.25">
      <c r="A2632">
        <v>-9.5949999999999994E-2</v>
      </c>
      <c r="B2632">
        <v>11.779206</v>
      </c>
      <c r="C2632" t="s">
        <v>19973</v>
      </c>
      <c r="D2632" t="s">
        <v>19974</v>
      </c>
      <c r="E2632" t="s">
        <v>19996</v>
      </c>
      <c r="F2632" t="s">
        <v>19997</v>
      </c>
      <c r="G2632" t="s">
        <v>20076</v>
      </c>
      <c r="H2632" t="s">
        <v>20077</v>
      </c>
      <c r="I2632" t="s">
        <v>30201</v>
      </c>
      <c r="J2632" t="s">
        <v>30202</v>
      </c>
      <c r="K2632" t="s">
        <v>19997</v>
      </c>
      <c r="L2632" t="s">
        <v>20077</v>
      </c>
      <c r="M2632" t="s">
        <v>30203</v>
      </c>
      <c r="N2632" t="s">
        <v>30201</v>
      </c>
      <c r="O2632" t="s">
        <v>30204</v>
      </c>
      <c r="P2632" t="s">
        <v>20078</v>
      </c>
      <c r="Q2632">
        <v>0</v>
      </c>
      <c r="R2632" t="s">
        <v>166</v>
      </c>
    </row>
    <row r="2633" spans="1:18" x14ac:dyDescent="0.25">
      <c r="A2633">
        <v>-5.3444999999999999E-2</v>
      </c>
      <c r="B2633">
        <v>11.948179</v>
      </c>
      <c r="C2633" t="s">
        <v>19973</v>
      </c>
      <c r="D2633" t="s">
        <v>19974</v>
      </c>
      <c r="E2633" t="s">
        <v>19996</v>
      </c>
      <c r="F2633" t="s">
        <v>19997</v>
      </c>
      <c r="G2633" t="s">
        <v>20076</v>
      </c>
      <c r="H2633" t="s">
        <v>20077</v>
      </c>
      <c r="I2633" t="s">
        <v>30205</v>
      </c>
      <c r="J2633" t="s">
        <v>30206</v>
      </c>
      <c r="K2633" t="s">
        <v>19997</v>
      </c>
      <c r="L2633" t="s">
        <v>20077</v>
      </c>
      <c r="M2633" t="s">
        <v>30207</v>
      </c>
      <c r="N2633" t="s">
        <v>30205</v>
      </c>
      <c r="O2633" t="s">
        <v>30208</v>
      </c>
      <c r="P2633" t="s">
        <v>20078</v>
      </c>
      <c r="Q2633">
        <v>0</v>
      </c>
      <c r="R2633" t="s">
        <v>166</v>
      </c>
    </row>
    <row r="2634" spans="1:18" x14ac:dyDescent="0.25">
      <c r="A2634">
        <v>2.0086E-2</v>
      </c>
      <c r="B2634">
        <v>11.895516000000001</v>
      </c>
      <c r="C2634" t="s">
        <v>19973</v>
      </c>
      <c r="D2634" t="s">
        <v>19974</v>
      </c>
      <c r="E2634" t="s">
        <v>19996</v>
      </c>
      <c r="F2634" t="s">
        <v>19997</v>
      </c>
      <c r="G2634" t="s">
        <v>20076</v>
      </c>
      <c r="H2634" t="s">
        <v>20077</v>
      </c>
      <c r="I2634" t="s">
        <v>30209</v>
      </c>
      <c r="J2634" t="s">
        <v>30210</v>
      </c>
      <c r="K2634" t="s">
        <v>19997</v>
      </c>
      <c r="L2634" t="s">
        <v>20077</v>
      </c>
      <c r="M2634" t="s">
        <v>30211</v>
      </c>
      <c r="N2634" t="s">
        <v>30209</v>
      </c>
      <c r="O2634" t="s">
        <v>30212</v>
      </c>
      <c r="P2634" t="s">
        <v>20078</v>
      </c>
      <c r="Q2634">
        <v>0</v>
      </c>
      <c r="R2634" t="s">
        <v>166</v>
      </c>
    </row>
    <row r="2635" spans="1:18" x14ac:dyDescent="0.25">
      <c r="A2635">
        <v>-0.18665499999999999</v>
      </c>
      <c r="B2635">
        <v>11.742891999999999</v>
      </c>
      <c r="C2635" t="s">
        <v>19973</v>
      </c>
      <c r="D2635" t="s">
        <v>19974</v>
      </c>
      <c r="E2635" t="s">
        <v>19996</v>
      </c>
      <c r="F2635" t="s">
        <v>19997</v>
      </c>
      <c r="G2635" t="s">
        <v>20076</v>
      </c>
      <c r="H2635" t="s">
        <v>20077</v>
      </c>
      <c r="I2635" t="s">
        <v>30213</v>
      </c>
      <c r="J2635" t="s">
        <v>30214</v>
      </c>
      <c r="K2635" t="s">
        <v>19997</v>
      </c>
      <c r="L2635" t="s">
        <v>20077</v>
      </c>
      <c r="M2635" t="s">
        <v>30215</v>
      </c>
      <c r="N2635" t="s">
        <v>30213</v>
      </c>
      <c r="O2635" t="s">
        <v>30216</v>
      </c>
      <c r="P2635" t="s">
        <v>20078</v>
      </c>
      <c r="Q2635">
        <v>0</v>
      </c>
      <c r="R2635" t="s">
        <v>166</v>
      </c>
    </row>
    <row r="2636" spans="1:18" x14ac:dyDescent="0.25">
      <c r="A2636">
        <v>-0.68081499999999995</v>
      </c>
      <c r="B2636">
        <v>11.560748</v>
      </c>
      <c r="C2636" t="s">
        <v>19973</v>
      </c>
      <c r="D2636" t="s">
        <v>19974</v>
      </c>
      <c r="E2636" t="s">
        <v>19996</v>
      </c>
      <c r="F2636" t="s">
        <v>19997</v>
      </c>
      <c r="G2636" t="s">
        <v>20076</v>
      </c>
      <c r="H2636" t="s">
        <v>20077</v>
      </c>
      <c r="I2636" t="s">
        <v>30217</v>
      </c>
      <c r="J2636" t="s">
        <v>30218</v>
      </c>
      <c r="K2636" t="s">
        <v>19997</v>
      </c>
      <c r="L2636" t="s">
        <v>20077</v>
      </c>
      <c r="M2636" t="s">
        <v>30219</v>
      </c>
      <c r="N2636" t="s">
        <v>30217</v>
      </c>
      <c r="O2636" t="s">
        <v>30220</v>
      </c>
      <c r="P2636" t="s">
        <v>20078</v>
      </c>
      <c r="Q2636">
        <v>0</v>
      </c>
      <c r="R2636" t="s">
        <v>166</v>
      </c>
    </row>
    <row r="2637" spans="1:18" x14ac:dyDescent="0.25">
      <c r="A2637">
        <v>-9.5949999999999994E-2</v>
      </c>
      <c r="B2637">
        <v>11.779206</v>
      </c>
      <c r="C2637" t="s">
        <v>19973</v>
      </c>
      <c r="D2637" t="s">
        <v>19974</v>
      </c>
      <c r="E2637" t="s">
        <v>19996</v>
      </c>
      <c r="F2637" t="s">
        <v>19997</v>
      </c>
      <c r="G2637" t="s">
        <v>20076</v>
      </c>
      <c r="H2637" t="s">
        <v>20077</v>
      </c>
      <c r="I2637" t="s">
        <v>30221</v>
      </c>
      <c r="J2637" t="s">
        <v>30222</v>
      </c>
      <c r="K2637" t="s">
        <v>19997</v>
      </c>
      <c r="L2637" t="s">
        <v>20077</v>
      </c>
      <c r="M2637" t="s">
        <v>30223</v>
      </c>
      <c r="N2637" t="s">
        <v>30221</v>
      </c>
      <c r="O2637" t="s">
        <v>30224</v>
      </c>
      <c r="P2637" t="s">
        <v>20078</v>
      </c>
      <c r="Q2637">
        <v>0</v>
      </c>
      <c r="R2637" t="s">
        <v>166</v>
      </c>
    </row>
    <row r="2638" spans="1:18" x14ac:dyDescent="0.25">
      <c r="A2638">
        <v>-0.10374899999999999</v>
      </c>
      <c r="B2638">
        <v>11.954112</v>
      </c>
      <c r="C2638" t="s">
        <v>19973</v>
      </c>
      <c r="D2638" t="s">
        <v>19974</v>
      </c>
      <c r="E2638" t="s">
        <v>19996</v>
      </c>
      <c r="F2638" t="s">
        <v>19997</v>
      </c>
      <c r="G2638" t="s">
        <v>20076</v>
      </c>
      <c r="H2638" t="s">
        <v>20077</v>
      </c>
      <c r="I2638" t="s">
        <v>30225</v>
      </c>
      <c r="J2638" t="s">
        <v>30226</v>
      </c>
      <c r="K2638" t="s">
        <v>19997</v>
      </c>
      <c r="L2638" t="s">
        <v>20077</v>
      </c>
      <c r="M2638" t="s">
        <v>30227</v>
      </c>
      <c r="N2638" t="s">
        <v>30225</v>
      </c>
      <c r="O2638" t="s">
        <v>30228</v>
      </c>
      <c r="P2638" t="s">
        <v>20078</v>
      </c>
      <c r="Q2638">
        <v>0</v>
      </c>
      <c r="R2638" t="s">
        <v>166</v>
      </c>
    </row>
    <row r="2639" spans="1:18" x14ac:dyDescent="0.25">
      <c r="A2639">
        <v>-0.111077</v>
      </c>
      <c r="B2639">
        <v>11.364618</v>
      </c>
      <c r="C2639" t="s">
        <v>19973</v>
      </c>
      <c r="D2639" t="s">
        <v>19974</v>
      </c>
      <c r="E2639" t="s">
        <v>19996</v>
      </c>
      <c r="F2639" t="s">
        <v>19997</v>
      </c>
      <c r="G2639" t="s">
        <v>20076</v>
      </c>
      <c r="H2639" t="s">
        <v>20077</v>
      </c>
      <c r="I2639" t="s">
        <v>20987</v>
      </c>
      <c r="J2639" t="s">
        <v>30229</v>
      </c>
      <c r="K2639" t="s">
        <v>19997</v>
      </c>
      <c r="L2639" t="s">
        <v>20077</v>
      </c>
      <c r="M2639" t="s">
        <v>30230</v>
      </c>
      <c r="N2639" t="s">
        <v>20987</v>
      </c>
      <c r="O2639" t="s">
        <v>30231</v>
      </c>
      <c r="P2639" t="s">
        <v>20078</v>
      </c>
      <c r="Q2639">
        <v>0</v>
      </c>
      <c r="R2639" t="s">
        <v>166</v>
      </c>
    </row>
    <row r="2640" spans="1:18" x14ac:dyDescent="0.25">
      <c r="A2640">
        <v>-0.111077</v>
      </c>
      <c r="B2640">
        <v>11.364618</v>
      </c>
      <c r="C2640" t="s">
        <v>19973</v>
      </c>
      <c r="D2640" t="s">
        <v>19974</v>
      </c>
      <c r="E2640" t="s">
        <v>19996</v>
      </c>
      <c r="F2640" t="s">
        <v>19997</v>
      </c>
      <c r="G2640" t="s">
        <v>20076</v>
      </c>
      <c r="H2640" t="s">
        <v>20077</v>
      </c>
      <c r="I2640" t="s">
        <v>20347</v>
      </c>
      <c r="J2640" t="s">
        <v>30232</v>
      </c>
      <c r="K2640" t="s">
        <v>19997</v>
      </c>
      <c r="L2640" t="s">
        <v>20077</v>
      </c>
      <c r="M2640" t="s">
        <v>30233</v>
      </c>
      <c r="N2640" t="s">
        <v>20347</v>
      </c>
      <c r="O2640" t="s">
        <v>30234</v>
      </c>
      <c r="P2640" t="s">
        <v>20078</v>
      </c>
      <c r="Q2640">
        <v>0</v>
      </c>
      <c r="R2640" t="s">
        <v>166</v>
      </c>
    </row>
    <row r="2641" spans="1:18" x14ac:dyDescent="0.25">
      <c r="A2641">
        <v>0.128357</v>
      </c>
      <c r="B2641">
        <v>11.889987</v>
      </c>
      <c r="C2641" t="s">
        <v>19973</v>
      </c>
      <c r="D2641" t="s">
        <v>19974</v>
      </c>
      <c r="E2641" t="s">
        <v>19996</v>
      </c>
      <c r="F2641" t="s">
        <v>19997</v>
      </c>
      <c r="G2641" t="s">
        <v>20076</v>
      </c>
      <c r="H2641" t="s">
        <v>20077</v>
      </c>
      <c r="I2641" t="s">
        <v>30235</v>
      </c>
      <c r="J2641" t="s">
        <v>30236</v>
      </c>
      <c r="K2641" t="s">
        <v>19997</v>
      </c>
      <c r="L2641" t="s">
        <v>20077</v>
      </c>
      <c r="M2641" t="s">
        <v>30237</v>
      </c>
      <c r="N2641" t="s">
        <v>30235</v>
      </c>
      <c r="O2641" t="s">
        <v>30238</v>
      </c>
      <c r="P2641" t="s">
        <v>20078</v>
      </c>
      <c r="Q2641">
        <v>0</v>
      </c>
      <c r="R2641" t="s">
        <v>166</v>
      </c>
    </row>
    <row r="2642" spans="1:18" x14ac:dyDescent="0.25">
      <c r="A2642">
        <v>9.9853999999999998E-2</v>
      </c>
      <c r="B2642">
        <v>11.884546</v>
      </c>
      <c r="C2642" t="s">
        <v>19973</v>
      </c>
      <c r="D2642" t="s">
        <v>19974</v>
      </c>
      <c r="E2642" t="s">
        <v>19996</v>
      </c>
      <c r="F2642" t="s">
        <v>19997</v>
      </c>
      <c r="G2642" t="s">
        <v>20076</v>
      </c>
      <c r="H2642" t="s">
        <v>20077</v>
      </c>
      <c r="I2642" t="s">
        <v>30239</v>
      </c>
      <c r="J2642" t="s">
        <v>30240</v>
      </c>
      <c r="K2642" t="s">
        <v>19997</v>
      </c>
      <c r="L2642" t="s">
        <v>20077</v>
      </c>
      <c r="M2642" t="s">
        <v>30241</v>
      </c>
      <c r="N2642" t="s">
        <v>30239</v>
      </c>
      <c r="O2642" t="s">
        <v>30242</v>
      </c>
      <c r="P2642" t="s">
        <v>20078</v>
      </c>
      <c r="Q2642">
        <v>0</v>
      </c>
      <c r="R2642" t="s">
        <v>166</v>
      </c>
    </row>
    <row r="2643" spans="1:18" x14ac:dyDescent="0.25">
      <c r="A2643">
        <v>-0.28151100000000001</v>
      </c>
      <c r="B2643">
        <v>11.768586000000001</v>
      </c>
      <c r="C2643" t="s">
        <v>19973</v>
      </c>
      <c r="D2643" t="s">
        <v>19974</v>
      </c>
      <c r="E2643" t="s">
        <v>19996</v>
      </c>
      <c r="F2643" t="s">
        <v>19997</v>
      </c>
      <c r="G2643" t="s">
        <v>20076</v>
      </c>
      <c r="H2643" t="s">
        <v>20077</v>
      </c>
      <c r="I2643" t="s">
        <v>30243</v>
      </c>
      <c r="J2643" t="s">
        <v>30244</v>
      </c>
      <c r="K2643" t="s">
        <v>19997</v>
      </c>
      <c r="L2643" t="s">
        <v>20077</v>
      </c>
      <c r="M2643" t="s">
        <v>30245</v>
      </c>
      <c r="N2643" t="s">
        <v>30243</v>
      </c>
      <c r="O2643" t="s">
        <v>30246</v>
      </c>
      <c r="P2643" t="s">
        <v>20078</v>
      </c>
      <c r="Q2643">
        <v>0</v>
      </c>
      <c r="R2643" t="s">
        <v>166</v>
      </c>
    </row>
    <row r="2644" spans="1:18" x14ac:dyDescent="0.25">
      <c r="A2644">
        <v>-6.6667000000000004E-2</v>
      </c>
      <c r="B2644">
        <v>11.816667000000001</v>
      </c>
      <c r="C2644" t="s">
        <v>19973</v>
      </c>
      <c r="D2644" t="s">
        <v>19974</v>
      </c>
      <c r="E2644" t="s">
        <v>19996</v>
      </c>
      <c r="F2644" t="s">
        <v>19997</v>
      </c>
      <c r="G2644" t="s">
        <v>20076</v>
      </c>
      <c r="H2644" t="s">
        <v>20077</v>
      </c>
      <c r="I2644" t="s">
        <v>30247</v>
      </c>
      <c r="J2644" t="s">
        <v>30248</v>
      </c>
      <c r="K2644" t="s">
        <v>19997</v>
      </c>
      <c r="L2644" t="s">
        <v>20077</v>
      </c>
      <c r="M2644" t="s">
        <v>30249</v>
      </c>
      <c r="N2644" t="s">
        <v>30247</v>
      </c>
      <c r="O2644" t="s">
        <v>30250</v>
      </c>
      <c r="P2644" t="s">
        <v>20078</v>
      </c>
      <c r="Q2644">
        <v>0</v>
      </c>
      <c r="R2644" t="s">
        <v>166</v>
      </c>
    </row>
    <row r="2645" spans="1:18" x14ac:dyDescent="0.25">
      <c r="A2645">
        <v>-0.107208</v>
      </c>
      <c r="B2645">
        <v>11.993914</v>
      </c>
      <c r="C2645" t="s">
        <v>19973</v>
      </c>
      <c r="D2645" t="s">
        <v>19974</v>
      </c>
      <c r="E2645" t="s">
        <v>19996</v>
      </c>
      <c r="F2645" t="s">
        <v>19997</v>
      </c>
      <c r="G2645" t="s">
        <v>20076</v>
      </c>
      <c r="H2645" t="s">
        <v>20077</v>
      </c>
      <c r="I2645" t="s">
        <v>30251</v>
      </c>
      <c r="J2645" t="s">
        <v>30252</v>
      </c>
      <c r="K2645" t="s">
        <v>19997</v>
      </c>
      <c r="L2645" t="s">
        <v>20077</v>
      </c>
      <c r="M2645" t="s">
        <v>30253</v>
      </c>
      <c r="N2645" t="s">
        <v>30251</v>
      </c>
      <c r="O2645" t="s">
        <v>30254</v>
      </c>
      <c r="P2645" t="s">
        <v>20078</v>
      </c>
      <c r="Q2645">
        <v>0</v>
      </c>
      <c r="R2645" t="s">
        <v>166</v>
      </c>
    </row>
    <row r="2646" spans="1:18" x14ac:dyDescent="0.25">
      <c r="A2646">
        <v>-0.05</v>
      </c>
      <c r="B2646">
        <v>11.516667</v>
      </c>
      <c r="C2646" t="s">
        <v>19973</v>
      </c>
      <c r="D2646" t="s">
        <v>19974</v>
      </c>
      <c r="E2646" t="s">
        <v>19996</v>
      </c>
      <c r="F2646" t="s">
        <v>19997</v>
      </c>
      <c r="G2646" t="s">
        <v>20076</v>
      </c>
      <c r="H2646" t="s">
        <v>20077</v>
      </c>
      <c r="I2646" t="s">
        <v>30255</v>
      </c>
      <c r="J2646" t="s">
        <v>30256</v>
      </c>
      <c r="K2646" t="s">
        <v>19997</v>
      </c>
      <c r="L2646" t="s">
        <v>20077</v>
      </c>
      <c r="M2646" t="s">
        <v>30257</v>
      </c>
      <c r="N2646" t="s">
        <v>30255</v>
      </c>
      <c r="O2646" t="s">
        <v>30258</v>
      </c>
      <c r="P2646" t="s">
        <v>20078</v>
      </c>
      <c r="Q2646">
        <v>0</v>
      </c>
      <c r="R2646" t="s">
        <v>166</v>
      </c>
    </row>
    <row r="2647" spans="1:18" x14ac:dyDescent="0.25">
      <c r="A2647">
        <v>-0.11666700000000001</v>
      </c>
      <c r="B2647">
        <v>11.966666999999999</v>
      </c>
      <c r="C2647" t="s">
        <v>19973</v>
      </c>
      <c r="D2647" t="s">
        <v>19974</v>
      </c>
      <c r="E2647" t="s">
        <v>19996</v>
      </c>
      <c r="F2647" t="s">
        <v>19997</v>
      </c>
      <c r="G2647" t="s">
        <v>20076</v>
      </c>
      <c r="H2647" t="s">
        <v>20077</v>
      </c>
      <c r="I2647" t="s">
        <v>30259</v>
      </c>
      <c r="J2647" t="s">
        <v>30260</v>
      </c>
      <c r="K2647" t="s">
        <v>19997</v>
      </c>
      <c r="L2647" t="s">
        <v>20077</v>
      </c>
      <c r="M2647" t="s">
        <v>30261</v>
      </c>
      <c r="N2647" t="s">
        <v>30259</v>
      </c>
      <c r="O2647" t="s">
        <v>30262</v>
      </c>
      <c r="P2647" t="s">
        <v>20078</v>
      </c>
      <c r="Q2647">
        <v>0</v>
      </c>
      <c r="R2647" t="s">
        <v>166</v>
      </c>
    </row>
    <row r="2648" spans="1:18" x14ac:dyDescent="0.25">
      <c r="A2648">
        <v>-1.5758999999999999E-2</v>
      </c>
      <c r="B2648">
        <v>11.909445</v>
      </c>
      <c r="C2648" t="s">
        <v>19973</v>
      </c>
      <c r="D2648" t="s">
        <v>19974</v>
      </c>
      <c r="E2648" t="s">
        <v>19996</v>
      </c>
      <c r="F2648" t="s">
        <v>19997</v>
      </c>
      <c r="G2648" t="s">
        <v>20076</v>
      </c>
      <c r="H2648" t="s">
        <v>20077</v>
      </c>
      <c r="I2648" t="s">
        <v>24327</v>
      </c>
      <c r="J2648" t="s">
        <v>30263</v>
      </c>
      <c r="K2648" t="s">
        <v>19997</v>
      </c>
      <c r="L2648" t="s">
        <v>20077</v>
      </c>
      <c r="M2648" t="s">
        <v>30264</v>
      </c>
      <c r="N2648" t="s">
        <v>24327</v>
      </c>
      <c r="O2648" t="s">
        <v>30265</v>
      </c>
      <c r="P2648" t="s">
        <v>20078</v>
      </c>
      <c r="Q2648">
        <v>0</v>
      </c>
      <c r="R2648" t="s">
        <v>166</v>
      </c>
    </row>
    <row r="2649" spans="1:18" x14ac:dyDescent="0.25">
      <c r="A2649">
        <v>-8.2392999999999994E-2</v>
      </c>
      <c r="B2649">
        <v>11.708093999999999</v>
      </c>
      <c r="C2649" t="s">
        <v>19973</v>
      </c>
      <c r="D2649" t="s">
        <v>19974</v>
      </c>
      <c r="E2649" t="s">
        <v>19996</v>
      </c>
      <c r="F2649" t="s">
        <v>19997</v>
      </c>
      <c r="G2649" t="s">
        <v>20076</v>
      </c>
      <c r="H2649" t="s">
        <v>20077</v>
      </c>
      <c r="I2649" t="s">
        <v>30266</v>
      </c>
      <c r="J2649" t="s">
        <v>30267</v>
      </c>
      <c r="K2649" t="s">
        <v>19997</v>
      </c>
      <c r="L2649" t="s">
        <v>20077</v>
      </c>
      <c r="M2649" t="s">
        <v>30268</v>
      </c>
      <c r="N2649" t="s">
        <v>30266</v>
      </c>
      <c r="O2649" t="s">
        <v>30269</v>
      </c>
      <c r="P2649" t="s">
        <v>20078</v>
      </c>
      <c r="Q2649">
        <v>0</v>
      </c>
      <c r="R2649" t="s">
        <v>166</v>
      </c>
    </row>
    <row r="2650" spans="1:18" x14ac:dyDescent="0.25">
      <c r="A2650">
        <v>-9.2069999999999999E-2</v>
      </c>
      <c r="B2650">
        <v>11.938463</v>
      </c>
      <c r="C2650" t="s">
        <v>19973</v>
      </c>
      <c r="D2650" t="s">
        <v>19974</v>
      </c>
      <c r="E2650" t="s">
        <v>19996</v>
      </c>
      <c r="F2650" t="s">
        <v>19997</v>
      </c>
      <c r="G2650" t="s">
        <v>20076</v>
      </c>
      <c r="H2650" t="s">
        <v>20077</v>
      </c>
      <c r="I2650" t="s">
        <v>30270</v>
      </c>
      <c r="J2650" t="s">
        <v>30271</v>
      </c>
      <c r="K2650" t="s">
        <v>19997</v>
      </c>
      <c r="L2650" t="s">
        <v>20077</v>
      </c>
      <c r="M2650" t="s">
        <v>30272</v>
      </c>
      <c r="N2650" t="s">
        <v>30270</v>
      </c>
      <c r="O2650" t="s">
        <v>30273</v>
      </c>
      <c r="P2650" t="s">
        <v>20078</v>
      </c>
      <c r="Q2650">
        <v>3</v>
      </c>
      <c r="R2650" t="s">
        <v>20529</v>
      </c>
    </row>
    <row r="2651" spans="1:18" x14ac:dyDescent="0.25">
      <c r="A2651">
        <v>-9.2069999999999999E-2</v>
      </c>
      <c r="B2651">
        <v>11.938463</v>
      </c>
      <c r="C2651" t="s">
        <v>19973</v>
      </c>
      <c r="D2651" t="s">
        <v>19974</v>
      </c>
      <c r="E2651" t="s">
        <v>19996</v>
      </c>
      <c r="F2651" t="s">
        <v>19997</v>
      </c>
      <c r="G2651" t="s">
        <v>20076</v>
      </c>
      <c r="H2651" t="s">
        <v>20077</v>
      </c>
      <c r="I2651" t="s">
        <v>30274</v>
      </c>
      <c r="J2651" t="s">
        <v>30275</v>
      </c>
      <c r="K2651" t="s">
        <v>19997</v>
      </c>
      <c r="L2651" t="s">
        <v>20077</v>
      </c>
      <c r="M2651" t="s">
        <v>30276</v>
      </c>
      <c r="N2651" t="s">
        <v>30274</v>
      </c>
      <c r="O2651" t="s">
        <v>30277</v>
      </c>
      <c r="P2651" t="s">
        <v>20078</v>
      </c>
      <c r="Q2651">
        <v>0</v>
      </c>
      <c r="R2651" t="s">
        <v>166</v>
      </c>
    </row>
    <row r="2652" spans="1:18" x14ac:dyDescent="0.25">
      <c r="A2652">
        <v>-9.2069999999999999E-2</v>
      </c>
      <c r="B2652">
        <v>11.938463</v>
      </c>
      <c r="C2652" t="s">
        <v>19973</v>
      </c>
      <c r="D2652" t="s">
        <v>19974</v>
      </c>
      <c r="E2652" t="s">
        <v>19996</v>
      </c>
      <c r="F2652" t="s">
        <v>19997</v>
      </c>
      <c r="G2652" t="s">
        <v>20076</v>
      </c>
      <c r="H2652" t="s">
        <v>20077</v>
      </c>
      <c r="I2652" t="s">
        <v>1890</v>
      </c>
      <c r="J2652" t="s">
        <v>30278</v>
      </c>
      <c r="K2652" t="s">
        <v>19997</v>
      </c>
      <c r="L2652" t="s">
        <v>20077</v>
      </c>
      <c r="M2652" t="s">
        <v>30279</v>
      </c>
      <c r="N2652" t="s">
        <v>1890</v>
      </c>
      <c r="O2652" t="s">
        <v>30280</v>
      </c>
      <c r="P2652" t="s">
        <v>20078</v>
      </c>
      <c r="Q2652">
        <v>0</v>
      </c>
      <c r="R2652" t="s">
        <v>166</v>
      </c>
    </row>
    <row r="2653" spans="1:18" x14ac:dyDescent="0.25">
      <c r="A2653">
        <v>-0.36666700000000002</v>
      </c>
      <c r="B2653">
        <v>12.383333</v>
      </c>
      <c r="C2653" t="s">
        <v>19973</v>
      </c>
      <c r="D2653" t="s">
        <v>19974</v>
      </c>
      <c r="E2653" t="s">
        <v>19996</v>
      </c>
      <c r="F2653" t="s">
        <v>19997</v>
      </c>
      <c r="G2653" t="s">
        <v>20076</v>
      </c>
      <c r="H2653" t="s">
        <v>20077</v>
      </c>
      <c r="I2653" t="s">
        <v>30281</v>
      </c>
      <c r="J2653" t="s">
        <v>30282</v>
      </c>
      <c r="K2653" t="s">
        <v>19997</v>
      </c>
      <c r="L2653" t="s">
        <v>20077</v>
      </c>
      <c r="M2653" t="s">
        <v>30283</v>
      </c>
      <c r="N2653" t="s">
        <v>30281</v>
      </c>
      <c r="O2653" t="s">
        <v>30284</v>
      </c>
      <c r="P2653" t="s">
        <v>20078</v>
      </c>
      <c r="Q2653">
        <v>0</v>
      </c>
      <c r="R2653" t="s">
        <v>166</v>
      </c>
    </row>
    <row r="2654" spans="1:18" x14ac:dyDescent="0.25">
      <c r="A2654">
        <v>-0.15</v>
      </c>
      <c r="B2654">
        <v>12.15</v>
      </c>
      <c r="C2654" t="s">
        <v>19973</v>
      </c>
      <c r="D2654" t="s">
        <v>19974</v>
      </c>
      <c r="E2654" t="s">
        <v>19996</v>
      </c>
      <c r="F2654" t="s">
        <v>19997</v>
      </c>
      <c r="G2654" t="s">
        <v>20076</v>
      </c>
      <c r="H2654" t="s">
        <v>20077</v>
      </c>
      <c r="I2654" t="s">
        <v>30285</v>
      </c>
      <c r="J2654" t="s">
        <v>30286</v>
      </c>
      <c r="K2654" t="s">
        <v>19997</v>
      </c>
      <c r="L2654" t="s">
        <v>20077</v>
      </c>
      <c r="M2654" t="s">
        <v>30287</v>
      </c>
      <c r="N2654" t="s">
        <v>30285</v>
      </c>
      <c r="O2654" t="s">
        <v>30288</v>
      </c>
      <c r="P2654" t="s">
        <v>20078</v>
      </c>
      <c r="Q2654">
        <v>0</v>
      </c>
      <c r="R2654" t="s">
        <v>166</v>
      </c>
    </row>
    <row r="2655" spans="1:18" x14ac:dyDescent="0.25">
      <c r="A2655">
        <v>-0.283333</v>
      </c>
      <c r="B2655">
        <v>12.3</v>
      </c>
      <c r="C2655" t="s">
        <v>19973</v>
      </c>
      <c r="D2655" t="s">
        <v>19974</v>
      </c>
      <c r="E2655" t="s">
        <v>19996</v>
      </c>
      <c r="F2655" t="s">
        <v>19997</v>
      </c>
      <c r="G2655" t="s">
        <v>20076</v>
      </c>
      <c r="H2655" t="s">
        <v>20077</v>
      </c>
      <c r="I2655" t="s">
        <v>30289</v>
      </c>
      <c r="J2655" t="s">
        <v>30290</v>
      </c>
      <c r="K2655" t="s">
        <v>19997</v>
      </c>
      <c r="L2655" t="s">
        <v>20077</v>
      </c>
      <c r="M2655" t="s">
        <v>30291</v>
      </c>
      <c r="N2655" t="s">
        <v>30289</v>
      </c>
      <c r="O2655" t="s">
        <v>30292</v>
      </c>
      <c r="P2655" t="s">
        <v>20078</v>
      </c>
      <c r="Q2655">
        <v>0</v>
      </c>
      <c r="R2655" t="s">
        <v>166</v>
      </c>
    </row>
    <row r="2656" spans="1:18" x14ac:dyDescent="0.25">
      <c r="A2656">
        <v>-9.7453999999999999E-2</v>
      </c>
      <c r="B2656">
        <v>11.734793</v>
      </c>
      <c r="C2656" t="s">
        <v>19973</v>
      </c>
      <c r="D2656" t="s">
        <v>19974</v>
      </c>
      <c r="E2656" t="s">
        <v>19996</v>
      </c>
      <c r="F2656" t="s">
        <v>19997</v>
      </c>
      <c r="G2656" t="s">
        <v>20076</v>
      </c>
      <c r="H2656" t="s">
        <v>20077</v>
      </c>
      <c r="I2656" t="s">
        <v>30293</v>
      </c>
      <c r="J2656" t="s">
        <v>30294</v>
      </c>
      <c r="K2656" t="s">
        <v>19997</v>
      </c>
      <c r="L2656" t="s">
        <v>20077</v>
      </c>
      <c r="M2656" t="s">
        <v>30295</v>
      </c>
      <c r="N2656" t="s">
        <v>30293</v>
      </c>
      <c r="O2656" t="s">
        <v>30296</v>
      </c>
      <c r="P2656" t="s">
        <v>20078</v>
      </c>
      <c r="Q2656">
        <v>0</v>
      </c>
      <c r="R2656" t="s">
        <v>166</v>
      </c>
    </row>
    <row r="2657" spans="1:18" x14ac:dyDescent="0.25">
      <c r="A2657">
        <v>-3.3333000000000002E-2</v>
      </c>
      <c r="B2657">
        <v>11.916667</v>
      </c>
      <c r="C2657" t="s">
        <v>19973</v>
      </c>
      <c r="D2657" t="s">
        <v>19974</v>
      </c>
      <c r="E2657" t="s">
        <v>19996</v>
      </c>
      <c r="F2657" t="s">
        <v>19997</v>
      </c>
      <c r="G2657" t="s">
        <v>20076</v>
      </c>
      <c r="H2657" t="s">
        <v>20077</v>
      </c>
      <c r="I2657" t="s">
        <v>30297</v>
      </c>
      <c r="J2657" t="s">
        <v>30298</v>
      </c>
      <c r="K2657" t="s">
        <v>19997</v>
      </c>
      <c r="L2657" t="s">
        <v>20077</v>
      </c>
      <c r="M2657" t="s">
        <v>30299</v>
      </c>
      <c r="N2657" t="s">
        <v>30297</v>
      </c>
      <c r="O2657" t="s">
        <v>30300</v>
      </c>
      <c r="P2657" t="s">
        <v>20078</v>
      </c>
      <c r="Q2657">
        <v>0</v>
      </c>
      <c r="R2657" t="s">
        <v>166</v>
      </c>
    </row>
    <row r="2658" spans="1:18" x14ac:dyDescent="0.25">
      <c r="A2658">
        <v>0.30821599999999999</v>
      </c>
      <c r="B2658">
        <v>11.686268999999999</v>
      </c>
      <c r="C2658" t="s">
        <v>19973</v>
      </c>
      <c r="D2658" t="s">
        <v>19974</v>
      </c>
      <c r="E2658" t="s">
        <v>19996</v>
      </c>
      <c r="F2658" t="s">
        <v>19997</v>
      </c>
      <c r="G2658" t="s">
        <v>20076</v>
      </c>
      <c r="H2658" t="s">
        <v>20077</v>
      </c>
      <c r="I2658" t="s">
        <v>30301</v>
      </c>
      <c r="J2658" t="s">
        <v>30302</v>
      </c>
      <c r="K2658" t="s">
        <v>19997</v>
      </c>
      <c r="L2658" t="s">
        <v>20077</v>
      </c>
      <c r="M2658" t="s">
        <v>30303</v>
      </c>
      <c r="N2658" t="s">
        <v>30301</v>
      </c>
      <c r="O2658" t="s">
        <v>30304</v>
      </c>
      <c r="P2658" t="s">
        <v>20078</v>
      </c>
      <c r="Q2658">
        <v>0</v>
      </c>
      <c r="R2658" t="s">
        <v>166</v>
      </c>
    </row>
    <row r="2659" spans="1:18" x14ac:dyDescent="0.25">
      <c r="A2659">
        <v>0.21452099999999999</v>
      </c>
      <c r="B2659">
        <v>11.890177</v>
      </c>
      <c r="C2659" t="s">
        <v>19973</v>
      </c>
      <c r="D2659" t="s">
        <v>19974</v>
      </c>
      <c r="E2659" t="s">
        <v>19996</v>
      </c>
      <c r="F2659" t="s">
        <v>19997</v>
      </c>
      <c r="G2659" t="s">
        <v>20076</v>
      </c>
      <c r="H2659" t="s">
        <v>20077</v>
      </c>
      <c r="I2659" t="s">
        <v>30305</v>
      </c>
      <c r="J2659" t="s">
        <v>30306</v>
      </c>
      <c r="K2659" t="s">
        <v>19997</v>
      </c>
      <c r="L2659" t="s">
        <v>20077</v>
      </c>
      <c r="M2659" t="s">
        <v>30307</v>
      </c>
      <c r="N2659" t="s">
        <v>30305</v>
      </c>
      <c r="O2659" t="s">
        <v>30308</v>
      </c>
      <c r="P2659" t="s">
        <v>20078</v>
      </c>
      <c r="Q2659">
        <v>0</v>
      </c>
      <c r="R2659" t="s">
        <v>166</v>
      </c>
    </row>
    <row r="2660" spans="1:18" x14ac:dyDescent="0.25">
      <c r="A2660">
        <v>-0.1</v>
      </c>
      <c r="B2660">
        <v>11.983333</v>
      </c>
      <c r="C2660" t="s">
        <v>19973</v>
      </c>
      <c r="D2660" t="s">
        <v>19974</v>
      </c>
      <c r="E2660" t="s">
        <v>19996</v>
      </c>
      <c r="F2660" t="s">
        <v>19997</v>
      </c>
      <c r="G2660" t="s">
        <v>20076</v>
      </c>
      <c r="H2660" t="s">
        <v>20077</v>
      </c>
      <c r="I2660" t="s">
        <v>30309</v>
      </c>
      <c r="J2660" t="s">
        <v>30310</v>
      </c>
      <c r="K2660" t="s">
        <v>19997</v>
      </c>
      <c r="L2660" t="s">
        <v>20077</v>
      </c>
      <c r="M2660" t="s">
        <v>30311</v>
      </c>
      <c r="N2660" t="s">
        <v>30309</v>
      </c>
      <c r="O2660" t="s">
        <v>30312</v>
      </c>
      <c r="P2660" t="s">
        <v>20078</v>
      </c>
      <c r="Q2660">
        <v>0</v>
      </c>
      <c r="R2660" t="s">
        <v>166</v>
      </c>
    </row>
    <row r="2661" spans="1:18" x14ac:dyDescent="0.25">
      <c r="A2661">
        <v>8.3004999999999995E-2</v>
      </c>
      <c r="B2661">
        <v>11.869979000000001</v>
      </c>
      <c r="C2661" t="s">
        <v>19973</v>
      </c>
      <c r="D2661" t="s">
        <v>19974</v>
      </c>
      <c r="E2661" t="s">
        <v>19996</v>
      </c>
      <c r="F2661" t="s">
        <v>19997</v>
      </c>
      <c r="G2661" t="s">
        <v>20076</v>
      </c>
      <c r="H2661" t="s">
        <v>20077</v>
      </c>
      <c r="I2661" t="s">
        <v>30313</v>
      </c>
      <c r="J2661" t="s">
        <v>30314</v>
      </c>
      <c r="K2661" t="s">
        <v>19997</v>
      </c>
      <c r="L2661" t="s">
        <v>20077</v>
      </c>
      <c r="M2661" t="s">
        <v>30315</v>
      </c>
      <c r="N2661" t="s">
        <v>30313</v>
      </c>
      <c r="O2661" t="s">
        <v>30316</v>
      </c>
      <c r="P2661" t="s">
        <v>20078</v>
      </c>
      <c r="Q2661">
        <v>0</v>
      </c>
      <c r="R2661" t="s">
        <v>166</v>
      </c>
    </row>
    <row r="2662" spans="1:18" x14ac:dyDescent="0.25">
      <c r="A2662">
        <v>0.216667</v>
      </c>
      <c r="B2662">
        <v>11.766667</v>
      </c>
      <c r="C2662" t="s">
        <v>19973</v>
      </c>
      <c r="D2662" t="s">
        <v>19974</v>
      </c>
      <c r="E2662" t="s">
        <v>19996</v>
      </c>
      <c r="F2662" t="s">
        <v>19997</v>
      </c>
      <c r="G2662" t="s">
        <v>20076</v>
      </c>
      <c r="H2662" t="s">
        <v>20077</v>
      </c>
      <c r="I2662" t="s">
        <v>20471</v>
      </c>
      <c r="J2662" t="s">
        <v>30317</v>
      </c>
      <c r="K2662" t="s">
        <v>19997</v>
      </c>
      <c r="L2662" t="s">
        <v>20077</v>
      </c>
      <c r="M2662" t="s">
        <v>30318</v>
      </c>
      <c r="N2662" t="s">
        <v>20471</v>
      </c>
      <c r="O2662" t="s">
        <v>30319</v>
      </c>
      <c r="P2662" t="s">
        <v>20078</v>
      </c>
      <c r="Q2662">
        <v>0</v>
      </c>
      <c r="R2662" t="s">
        <v>166</v>
      </c>
    </row>
    <row r="2663" spans="1:18" x14ac:dyDescent="0.25">
      <c r="A2663">
        <v>0.144348</v>
      </c>
      <c r="B2663">
        <v>11.888331000000001</v>
      </c>
      <c r="C2663" t="s">
        <v>19973</v>
      </c>
      <c r="D2663" t="s">
        <v>19974</v>
      </c>
      <c r="E2663" t="s">
        <v>19996</v>
      </c>
      <c r="F2663" t="s">
        <v>19997</v>
      </c>
      <c r="G2663" t="s">
        <v>20076</v>
      </c>
      <c r="H2663" t="s">
        <v>20077</v>
      </c>
      <c r="I2663" t="s">
        <v>30320</v>
      </c>
      <c r="J2663" t="s">
        <v>30321</v>
      </c>
      <c r="K2663" t="s">
        <v>19997</v>
      </c>
      <c r="L2663" t="s">
        <v>20077</v>
      </c>
      <c r="M2663" t="s">
        <v>30322</v>
      </c>
      <c r="N2663" t="s">
        <v>30320</v>
      </c>
      <c r="O2663" t="s">
        <v>30323</v>
      </c>
      <c r="P2663" t="s">
        <v>20078</v>
      </c>
      <c r="Q2663">
        <v>0</v>
      </c>
      <c r="R2663" t="s">
        <v>166</v>
      </c>
    </row>
    <row r="2664" spans="1:18" x14ac:dyDescent="0.25">
      <c r="A2664">
        <v>0.2</v>
      </c>
      <c r="B2664">
        <v>11.783333000000001</v>
      </c>
      <c r="C2664" t="s">
        <v>19973</v>
      </c>
      <c r="D2664" t="s">
        <v>19974</v>
      </c>
      <c r="E2664" t="s">
        <v>19996</v>
      </c>
      <c r="F2664" t="s">
        <v>19997</v>
      </c>
      <c r="G2664" t="s">
        <v>20076</v>
      </c>
      <c r="H2664" t="s">
        <v>20077</v>
      </c>
      <c r="I2664" t="s">
        <v>12572</v>
      </c>
      <c r="J2664" t="s">
        <v>30324</v>
      </c>
      <c r="K2664" t="s">
        <v>19997</v>
      </c>
      <c r="L2664" t="s">
        <v>20077</v>
      </c>
      <c r="M2664" t="s">
        <v>30325</v>
      </c>
      <c r="N2664" t="s">
        <v>12572</v>
      </c>
      <c r="O2664" t="s">
        <v>30326</v>
      </c>
      <c r="P2664" t="s">
        <v>20078</v>
      </c>
      <c r="Q2664">
        <v>0</v>
      </c>
      <c r="R2664" t="s">
        <v>166</v>
      </c>
    </row>
    <row r="2665" spans="1:18" x14ac:dyDescent="0.25">
      <c r="A2665">
        <v>0.2</v>
      </c>
      <c r="B2665">
        <v>11.783333000000001</v>
      </c>
      <c r="C2665" t="s">
        <v>19973</v>
      </c>
      <c r="D2665" t="s">
        <v>19974</v>
      </c>
      <c r="E2665" t="s">
        <v>19996</v>
      </c>
      <c r="F2665" t="s">
        <v>19997</v>
      </c>
      <c r="G2665" t="s">
        <v>20076</v>
      </c>
      <c r="H2665" t="s">
        <v>20077</v>
      </c>
      <c r="I2665" t="s">
        <v>30327</v>
      </c>
      <c r="J2665" t="s">
        <v>30328</v>
      </c>
      <c r="K2665" t="s">
        <v>19997</v>
      </c>
      <c r="L2665" t="s">
        <v>20077</v>
      </c>
      <c r="M2665" t="s">
        <v>30329</v>
      </c>
      <c r="N2665" t="s">
        <v>30327</v>
      </c>
      <c r="O2665" t="s">
        <v>30330</v>
      </c>
      <c r="P2665" t="s">
        <v>20078</v>
      </c>
      <c r="Q2665">
        <v>0</v>
      </c>
      <c r="R2665" t="s">
        <v>166</v>
      </c>
    </row>
    <row r="2666" spans="1:18" x14ac:dyDescent="0.25">
      <c r="A2666">
        <v>-6.6667000000000004E-2</v>
      </c>
      <c r="B2666">
        <v>11.933332999999999</v>
      </c>
      <c r="C2666" t="s">
        <v>19973</v>
      </c>
      <c r="D2666" t="s">
        <v>19974</v>
      </c>
      <c r="E2666" t="s">
        <v>19996</v>
      </c>
      <c r="F2666" t="s">
        <v>19997</v>
      </c>
      <c r="G2666" t="s">
        <v>20076</v>
      </c>
      <c r="H2666" t="s">
        <v>20077</v>
      </c>
      <c r="I2666" t="s">
        <v>30331</v>
      </c>
      <c r="J2666" t="s">
        <v>30332</v>
      </c>
      <c r="K2666" t="s">
        <v>19997</v>
      </c>
      <c r="L2666" t="s">
        <v>20077</v>
      </c>
      <c r="M2666" t="s">
        <v>30333</v>
      </c>
      <c r="N2666" t="s">
        <v>30331</v>
      </c>
      <c r="O2666" t="s">
        <v>30334</v>
      </c>
      <c r="P2666" t="s">
        <v>20078</v>
      </c>
      <c r="Q2666">
        <v>0</v>
      </c>
      <c r="R2666" t="s">
        <v>166</v>
      </c>
    </row>
    <row r="2667" spans="1:18" x14ac:dyDescent="0.25">
      <c r="A2667">
        <v>-9.1883999999999993E-2</v>
      </c>
      <c r="B2667">
        <v>11.428053999999999</v>
      </c>
      <c r="C2667" t="s">
        <v>19973</v>
      </c>
      <c r="D2667" t="s">
        <v>19974</v>
      </c>
      <c r="E2667" t="s">
        <v>19996</v>
      </c>
      <c r="F2667" t="s">
        <v>19997</v>
      </c>
      <c r="G2667" t="s">
        <v>20076</v>
      </c>
      <c r="H2667" t="s">
        <v>20077</v>
      </c>
      <c r="I2667" t="s">
        <v>30335</v>
      </c>
      <c r="J2667" t="s">
        <v>30336</v>
      </c>
      <c r="K2667" t="s">
        <v>19997</v>
      </c>
      <c r="L2667" t="s">
        <v>20077</v>
      </c>
      <c r="M2667" t="s">
        <v>30337</v>
      </c>
      <c r="N2667" t="s">
        <v>30335</v>
      </c>
      <c r="O2667" t="s">
        <v>30338</v>
      </c>
      <c r="P2667" t="s">
        <v>20078</v>
      </c>
      <c r="Q2667">
        <v>0</v>
      </c>
      <c r="R2667" t="s">
        <v>166</v>
      </c>
    </row>
    <row r="2668" spans="1:18" x14ac:dyDescent="0.25">
      <c r="A2668">
        <v>-0.1</v>
      </c>
      <c r="B2668">
        <v>11.983333</v>
      </c>
      <c r="C2668" t="s">
        <v>19973</v>
      </c>
      <c r="D2668" t="s">
        <v>19974</v>
      </c>
      <c r="E2668" t="s">
        <v>19996</v>
      </c>
      <c r="F2668" t="s">
        <v>19997</v>
      </c>
      <c r="G2668" t="s">
        <v>20076</v>
      </c>
      <c r="H2668" t="s">
        <v>20077</v>
      </c>
      <c r="I2668" t="s">
        <v>30339</v>
      </c>
      <c r="J2668" t="s">
        <v>30340</v>
      </c>
      <c r="K2668" t="s">
        <v>19997</v>
      </c>
      <c r="L2668" t="s">
        <v>20077</v>
      </c>
      <c r="M2668" t="s">
        <v>30341</v>
      </c>
      <c r="N2668" t="s">
        <v>30339</v>
      </c>
      <c r="O2668" t="s">
        <v>30342</v>
      </c>
      <c r="P2668" t="s">
        <v>20078</v>
      </c>
      <c r="Q2668">
        <v>0</v>
      </c>
      <c r="R2668" t="s">
        <v>166</v>
      </c>
    </row>
    <row r="2669" spans="1:18" x14ac:dyDescent="0.25">
      <c r="A2669">
        <v>-0.42960900000000002</v>
      </c>
      <c r="B2669">
        <v>11.68318</v>
      </c>
      <c r="C2669" t="s">
        <v>19973</v>
      </c>
      <c r="D2669" t="s">
        <v>19974</v>
      </c>
      <c r="E2669" t="s">
        <v>19996</v>
      </c>
      <c r="F2669" t="s">
        <v>19997</v>
      </c>
      <c r="G2669" t="s">
        <v>20076</v>
      </c>
      <c r="H2669" t="s">
        <v>20077</v>
      </c>
      <c r="I2669" t="s">
        <v>30343</v>
      </c>
      <c r="J2669" t="s">
        <v>30344</v>
      </c>
      <c r="K2669" t="s">
        <v>19997</v>
      </c>
      <c r="L2669" t="s">
        <v>20077</v>
      </c>
      <c r="M2669" t="s">
        <v>30345</v>
      </c>
      <c r="N2669" t="s">
        <v>30343</v>
      </c>
      <c r="O2669" t="s">
        <v>30346</v>
      </c>
      <c r="P2669" t="s">
        <v>20078</v>
      </c>
      <c r="Q2669">
        <v>0</v>
      </c>
      <c r="R2669" t="s">
        <v>166</v>
      </c>
    </row>
    <row r="2670" spans="1:18" x14ac:dyDescent="0.25">
      <c r="A2670">
        <v>-0.18665499999999999</v>
      </c>
      <c r="B2670">
        <v>11.742891999999999</v>
      </c>
      <c r="C2670" t="s">
        <v>19973</v>
      </c>
      <c r="D2670" t="s">
        <v>19974</v>
      </c>
      <c r="E2670" t="s">
        <v>19996</v>
      </c>
      <c r="F2670" t="s">
        <v>19997</v>
      </c>
      <c r="G2670" t="s">
        <v>20076</v>
      </c>
      <c r="H2670" t="s">
        <v>20077</v>
      </c>
      <c r="I2670" t="s">
        <v>30347</v>
      </c>
      <c r="J2670" t="s">
        <v>30348</v>
      </c>
      <c r="K2670" t="s">
        <v>19997</v>
      </c>
      <c r="L2670" t="s">
        <v>20077</v>
      </c>
      <c r="M2670" t="s">
        <v>30349</v>
      </c>
      <c r="N2670" t="s">
        <v>30347</v>
      </c>
      <c r="O2670" t="s">
        <v>30350</v>
      </c>
      <c r="P2670" t="s">
        <v>20078</v>
      </c>
      <c r="Q2670">
        <v>0</v>
      </c>
      <c r="R2670" t="s">
        <v>166</v>
      </c>
    </row>
    <row r="2671" spans="1:18" x14ac:dyDescent="0.25">
      <c r="A2671">
        <v>-0.24357200000000001</v>
      </c>
      <c r="B2671">
        <v>11.779704000000001</v>
      </c>
      <c r="C2671" t="s">
        <v>19973</v>
      </c>
      <c r="D2671" t="s">
        <v>19974</v>
      </c>
      <c r="E2671" t="s">
        <v>19996</v>
      </c>
      <c r="F2671" t="s">
        <v>19997</v>
      </c>
      <c r="G2671" t="s">
        <v>20076</v>
      </c>
      <c r="H2671" t="s">
        <v>20077</v>
      </c>
      <c r="I2671" t="s">
        <v>30351</v>
      </c>
      <c r="J2671" t="s">
        <v>30352</v>
      </c>
      <c r="K2671" t="s">
        <v>19997</v>
      </c>
      <c r="L2671" t="s">
        <v>20077</v>
      </c>
      <c r="M2671" t="s">
        <v>30353</v>
      </c>
      <c r="N2671" t="s">
        <v>30351</v>
      </c>
      <c r="O2671" t="s">
        <v>30354</v>
      </c>
      <c r="P2671" t="s">
        <v>20078</v>
      </c>
      <c r="Q2671">
        <v>0</v>
      </c>
      <c r="R2671" t="s">
        <v>166</v>
      </c>
    </row>
    <row r="2672" spans="1:18" x14ac:dyDescent="0.25">
      <c r="A2672">
        <v>-8.8396000000000002E-2</v>
      </c>
      <c r="B2672">
        <v>11.711641999999999</v>
      </c>
      <c r="C2672" t="s">
        <v>19973</v>
      </c>
      <c r="D2672" t="s">
        <v>19974</v>
      </c>
      <c r="E2672" t="s">
        <v>19996</v>
      </c>
      <c r="F2672" t="s">
        <v>19997</v>
      </c>
      <c r="G2672" t="s">
        <v>20076</v>
      </c>
      <c r="H2672" t="s">
        <v>20077</v>
      </c>
      <c r="I2672" t="s">
        <v>30351</v>
      </c>
      <c r="J2672" t="s">
        <v>30355</v>
      </c>
      <c r="K2672" t="s">
        <v>19997</v>
      </c>
      <c r="L2672" t="s">
        <v>20077</v>
      </c>
      <c r="M2672" t="s">
        <v>30356</v>
      </c>
      <c r="N2672" t="s">
        <v>30351</v>
      </c>
      <c r="O2672" t="s">
        <v>30357</v>
      </c>
      <c r="P2672" t="s">
        <v>20078</v>
      </c>
      <c r="Q2672">
        <v>0</v>
      </c>
      <c r="R2672" t="s">
        <v>166</v>
      </c>
    </row>
    <row r="2673" spans="1:18" x14ac:dyDescent="0.25">
      <c r="A2673">
        <v>-0.11666700000000001</v>
      </c>
      <c r="B2673">
        <v>11.733333</v>
      </c>
      <c r="C2673" t="s">
        <v>19973</v>
      </c>
      <c r="D2673" t="s">
        <v>19974</v>
      </c>
      <c r="E2673" t="s">
        <v>19996</v>
      </c>
      <c r="F2673" t="s">
        <v>19997</v>
      </c>
      <c r="G2673" t="s">
        <v>20076</v>
      </c>
      <c r="H2673" t="s">
        <v>20077</v>
      </c>
      <c r="I2673" t="s">
        <v>30358</v>
      </c>
      <c r="J2673" t="s">
        <v>30359</v>
      </c>
      <c r="K2673" t="s">
        <v>19997</v>
      </c>
      <c r="L2673" t="s">
        <v>20077</v>
      </c>
      <c r="M2673" t="s">
        <v>30360</v>
      </c>
      <c r="N2673" t="s">
        <v>30358</v>
      </c>
      <c r="O2673" t="s">
        <v>30361</v>
      </c>
      <c r="P2673" t="s">
        <v>20078</v>
      </c>
      <c r="Q2673">
        <v>0</v>
      </c>
      <c r="R2673" t="s">
        <v>166</v>
      </c>
    </row>
    <row r="2674" spans="1:18" x14ac:dyDescent="0.25">
      <c r="A2674">
        <v>-0.15</v>
      </c>
      <c r="B2674">
        <v>12.15</v>
      </c>
      <c r="C2674" t="s">
        <v>19973</v>
      </c>
      <c r="D2674" t="s">
        <v>19974</v>
      </c>
      <c r="E2674" t="s">
        <v>19996</v>
      </c>
      <c r="F2674" t="s">
        <v>19997</v>
      </c>
      <c r="G2674" t="s">
        <v>20076</v>
      </c>
      <c r="H2674" t="s">
        <v>20077</v>
      </c>
      <c r="I2674" t="s">
        <v>30362</v>
      </c>
      <c r="J2674" t="s">
        <v>30363</v>
      </c>
      <c r="K2674" t="s">
        <v>19997</v>
      </c>
      <c r="L2674" t="s">
        <v>20077</v>
      </c>
      <c r="M2674" t="s">
        <v>30364</v>
      </c>
      <c r="N2674" t="s">
        <v>30362</v>
      </c>
      <c r="O2674" t="s">
        <v>30365</v>
      </c>
      <c r="P2674" t="s">
        <v>20078</v>
      </c>
      <c r="Q2674">
        <v>0</v>
      </c>
      <c r="R2674" t="s">
        <v>166</v>
      </c>
    </row>
    <row r="2675" spans="1:18" x14ac:dyDescent="0.25">
      <c r="A2675">
        <v>-6.2380999999999999E-2</v>
      </c>
      <c r="B2675">
        <v>11.958913000000001</v>
      </c>
      <c r="C2675" t="s">
        <v>19973</v>
      </c>
      <c r="D2675" t="s">
        <v>19974</v>
      </c>
      <c r="E2675" t="s">
        <v>19996</v>
      </c>
      <c r="F2675" t="s">
        <v>19997</v>
      </c>
      <c r="G2675" t="s">
        <v>20076</v>
      </c>
      <c r="H2675" t="s">
        <v>20077</v>
      </c>
      <c r="I2675" t="s">
        <v>30366</v>
      </c>
      <c r="J2675" t="s">
        <v>30367</v>
      </c>
      <c r="K2675" t="s">
        <v>19997</v>
      </c>
      <c r="L2675" t="s">
        <v>20077</v>
      </c>
      <c r="M2675" t="s">
        <v>30368</v>
      </c>
      <c r="N2675" t="s">
        <v>30366</v>
      </c>
      <c r="O2675" t="s">
        <v>30369</v>
      </c>
      <c r="P2675" t="s">
        <v>20078</v>
      </c>
      <c r="Q2675">
        <v>0</v>
      </c>
      <c r="R2675" t="s">
        <v>166</v>
      </c>
    </row>
    <row r="2676" spans="1:18" x14ac:dyDescent="0.25">
      <c r="A2676">
        <v>-0.1</v>
      </c>
      <c r="B2676">
        <v>11.983333</v>
      </c>
      <c r="C2676" t="s">
        <v>19973</v>
      </c>
      <c r="D2676" t="s">
        <v>19974</v>
      </c>
      <c r="E2676" t="s">
        <v>19996</v>
      </c>
      <c r="F2676" t="s">
        <v>19997</v>
      </c>
      <c r="G2676" t="s">
        <v>20076</v>
      </c>
      <c r="H2676" t="s">
        <v>20077</v>
      </c>
      <c r="I2676" t="s">
        <v>30370</v>
      </c>
      <c r="J2676" t="s">
        <v>30371</v>
      </c>
      <c r="K2676" t="s">
        <v>19997</v>
      </c>
      <c r="L2676" t="s">
        <v>20077</v>
      </c>
      <c r="M2676" t="s">
        <v>30372</v>
      </c>
      <c r="N2676" t="s">
        <v>30370</v>
      </c>
      <c r="O2676" t="s">
        <v>30373</v>
      </c>
      <c r="P2676" t="s">
        <v>20078</v>
      </c>
      <c r="Q2676">
        <v>0</v>
      </c>
      <c r="R2676" t="s">
        <v>166</v>
      </c>
    </row>
    <row r="2677" spans="1:18" x14ac:dyDescent="0.25">
      <c r="A2677">
        <v>-0.33333299999999999</v>
      </c>
      <c r="B2677">
        <v>12.366667</v>
      </c>
      <c r="C2677" t="s">
        <v>19973</v>
      </c>
      <c r="D2677" t="s">
        <v>19974</v>
      </c>
      <c r="E2677" t="s">
        <v>19996</v>
      </c>
      <c r="F2677" t="s">
        <v>19997</v>
      </c>
      <c r="G2677" t="s">
        <v>20076</v>
      </c>
      <c r="H2677" t="s">
        <v>20077</v>
      </c>
      <c r="I2677" t="s">
        <v>30374</v>
      </c>
      <c r="J2677" t="s">
        <v>30375</v>
      </c>
      <c r="K2677" t="s">
        <v>19997</v>
      </c>
      <c r="L2677" t="s">
        <v>20077</v>
      </c>
      <c r="M2677" t="s">
        <v>30376</v>
      </c>
      <c r="N2677" t="s">
        <v>30374</v>
      </c>
      <c r="O2677" t="s">
        <v>30377</v>
      </c>
      <c r="P2677" t="s">
        <v>20078</v>
      </c>
      <c r="Q2677">
        <v>0</v>
      </c>
      <c r="R2677" t="s">
        <v>166</v>
      </c>
    </row>
    <row r="2678" spans="1:18" x14ac:dyDescent="0.25">
      <c r="A2678">
        <v>-8.2309999999999994E-2</v>
      </c>
      <c r="B2678">
        <v>11.503292</v>
      </c>
      <c r="C2678" t="s">
        <v>19973</v>
      </c>
      <c r="D2678" t="s">
        <v>19974</v>
      </c>
      <c r="E2678" t="s">
        <v>19996</v>
      </c>
      <c r="F2678" t="s">
        <v>19997</v>
      </c>
      <c r="G2678" t="s">
        <v>20076</v>
      </c>
      <c r="H2678" t="s">
        <v>20077</v>
      </c>
      <c r="I2678" t="s">
        <v>30378</v>
      </c>
      <c r="J2678" t="s">
        <v>30379</v>
      </c>
      <c r="K2678" t="s">
        <v>19997</v>
      </c>
      <c r="L2678" t="s">
        <v>20077</v>
      </c>
      <c r="M2678" t="s">
        <v>30380</v>
      </c>
      <c r="N2678" t="s">
        <v>30378</v>
      </c>
      <c r="O2678" t="s">
        <v>30381</v>
      </c>
      <c r="P2678" t="s">
        <v>20078</v>
      </c>
      <c r="Q2678">
        <v>0</v>
      </c>
      <c r="R2678" t="s">
        <v>166</v>
      </c>
    </row>
    <row r="2679" spans="1:18" x14ac:dyDescent="0.25">
      <c r="A2679">
        <v>0.2</v>
      </c>
      <c r="B2679">
        <v>11.816667000000001</v>
      </c>
      <c r="C2679" t="s">
        <v>19973</v>
      </c>
      <c r="D2679" t="s">
        <v>19974</v>
      </c>
      <c r="E2679" t="s">
        <v>19996</v>
      </c>
      <c r="F2679" t="s">
        <v>19997</v>
      </c>
      <c r="G2679" t="s">
        <v>20076</v>
      </c>
      <c r="H2679" t="s">
        <v>20077</v>
      </c>
      <c r="I2679" t="s">
        <v>30382</v>
      </c>
      <c r="J2679" t="s">
        <v>30383</v>
      </c>
      <c r="K2679" t="s">
        <v>19997</v>
      </c>
      <c r="L2679" t="s">
        <v>20077</v>
      </c>
      <c r="M2679" t="s">
        <v>30384</v>
      </c>
      <c r="N2679" t="s">
        <v>30382</v>
      </c>
      <c r="O2679" t="s">
        <v>30385</v>
      </c>
      <c r="P2679" t="s">
        <v>20078</v>
      </c>
      <c r="Q2679">
        <v>0</v>
      </c>
      <c r="R2679" t="s">
        <v>166</v>
      </c>
    </row>
    <row r="2680" spans="1:18" x14ac:dyDescent="0.25">
      <c r="A2680">
        <v>0.20174300000000001</v>
      </c>
      <c r="B2680">
        <v>11.864469</v>
      </c>
      <c r="C2680" t="s">
        <v>19973</v>
      </c>
      <c r="D2680" t="s">
        <v>19974</v>
      </c>
      <c r="E2680" t="s">
        <v>19996</v>
      </c>
      <c r="F2680" t="s">
        <v>19997</v>
      </c>
      <c r="G2680" t="s">
        <v>20076</v>
      </c>
      <c r="H2680" t="s">
        <v>20077</v>
      </c>
      <c r="I2680" t="s">
        <v>30386</v>
      </c>
      <c r="J2680" t="s">
        <v>30387</v>
      </c>
      <c r="K2680" t="s">
        <v>19997</v>
      </c>
      <c r="L2680" t="s">
        <v>20077</v>
      </c>
      <c r="M2680" t="s">
        <v>30388</v>
      </c>
      <c r="N2680" t="s">
        <v>30386</v>
      </c>
      <c r="O2680" t="s">
        <v>30389</v>
      </c>
      <c r="P2680" t="s">
        <v>20078</v>
      </c>
      <c r="Q2680">
        <v>0</v>
      </c>
      <c r="R2680" t="s">
        <v>166</v>
      </c>
    </row>
    <row r="2681" spans="1:18" x14ac:dyDescent="0.25">
      <c r="A2681">
        <v>0.20174300000000001</v>
      </c>
      <c r="B2681">
        <v>11.864469</v>
      </c>
      <c r="C2681" t="s">
        <v>19973</v>
      </c>
      <c r="D2681" t="s">
        <v>19974</v>
      </c>
      <c r="E2681" t="s">
        <v>19996</v>
      </c>
      <c r="F2681" t="s">
        <v>19997</v>
      </c>
      <c r="G2681" t="s">
        <v>20076</v>
      </c>
      <c r="H2681" t="s">
        <v>20077</v>
      </c>
      <c r="I2681" t="s">
        <v>30390</v>
      </c>
      <c r="J2681" t="s">
        <v>30391</v>
      </c>
      <c r="K2681" t="s">
        <v>19997</v>
      </c>
      <c r="L2681" t="s">
        <v>20077</v>
      </c>
      <c r="M2681" t="s">
        <v>30392</v>
      </c>
      <c r="N2681" t="s">
        <v>30390</v>
      </c>
      <c r="O2681" t="s">
        <v>30393</v>
      </c>
      <c r="P2681" t="s">
        <v>20078</v>
      </c>
      <c r="Q2681">
        <v>0</v>
      </c>
      <c r="R2681" t="s">
        <v>166</v>
      </c>
    </row>
    <row r="2682" spans="1:18" x14ac:dyDescent="0.25">
      <c r="A2682">
        <v>0.31193399999999999</v>
      </c>
      <c r="B2682">
        <v>11.546854</v>
      </c>
      <c r="C2682" t="s">
        <v>19973</v>
      </c>
      <c r="D2682" t="s">
        <v>19974</v>
      </c>
      <c r="E2682" t="s">
        <v>19996</v>
      </c>
      <c r="F2682" t="s">
        <v>19997</v>
      </c>
      <c r="G2682" t="s">
        <v>20076</v>
      </c>
      <c r="H2682" t="s">
        <v>20077</v>
      </c>
      <c r="I2682" t="s">
        <v>30394</v>
      </c>
      <c r="J2682" t="s">
        <v>30395</v>
      </c>
      <c r="K2682" t="s">
        <v>19997</v>
      </c>
      <c r="L2682" t="s">
        <v>20077</v>
      </c>
      <c r="M2682" t="s">
        <v>30396</v>
      </c>
      <c r="N2682" t="s">
        <v>30394</v>
      </c>
      <c r="O2682" t="s">
        <v>30397</v>
      </c>
      <c r="P2682" t="s">
        <v>20078</v>
      </c>
      <c r="Q2682">
        <v>0</v>
      </c>
      <c r="R2682" t="s">
        <v>166</v>
      </c>
    </row>
    <row r="2683" spans="1:18" x14ac:dyDescent="0.25">
      <c r="A2683">
        <v>-8.3333000000000004E-2</v>
      </c>
      <c r="B2683">
        <v>11.466666999999999</v>
      </c>
      <c r="C2683" t="s">
        <v>19973</v>
      </c>
      <c r="D2683" t="s">
        <v>19974</v>
      </c>
      <c r="E2683" t="s">
        <v>19996</v>
      </c>
      <c r="F2683" t="s">
        <v>19997</v>
      </c>
      <c r="G2683" t="s">
        <v>20076</v>
      </c>
      <c r="H2683" t="s">
        <v>20077</v>
      </c>
      <c r="I2683" t="s">
        <v>30398</v>
      </c>
      <c r="J2683" t="s">
        <v>30399</v>
      </c>
      <c r="K2683" t="s">
        <v>19997</v>
      </c>
      <c r="L2683" t="s">
        <v>20077</v>
      </c>
      <c r="M2683" t="s">
        <v>30400</v>
      </c>
      <c r="N2683" t="s">
        <v>30398</v>
      </c>
      <c r="O2683" t="s">
        <v>30401</v>
      </c>
      <c r="P2683" t="s">
        <v>20078</v>
      </c>
      <c r="Q2683">
        <v>0</v>
      </c>
      <c r="R2683" t="s">
        <v>166</v>
      </c>
    </row>
    <row r="2684" spans="1:18" x14ac:dyDescent="0.25">
      <c r="A2684">
        <v>-0.111077</v>
      </c>
      <c r="B2684">
        <v>11.364618</v>
      </c>
      <c r="C2684" t="s">
        <v>19973</v>
      </c>
      <c r="D2684" t="s">
        <v>19974</v>
      </c>
      <c r="E2684" t="s">
        <v>19996</v>
      </c>
      <c r="F2684" t="s">
        <v>19997</v>
      </c>
      <c r="G2684" t="s">
        <v>20076</v>
      </c>
      <c r="H2684" t="s">
        <v>20077</v>
      </c>
      <c r="I2684" t="s">
        <v>30402</v>
      </c>
      <c r="J2684" t="s">
        <v>30403</v>
      </c>
      <c r="K2684" t="s">
        <v>19997</v>
      </c>
      <c r="L2684" t="s">
        <v>20077</v>
      </c>
      <c r="M2684" t="s">
        <v>30404</v>
      </c>
      <c r="N2684" t="s">
        <v>30402</v>
      </c>
      <c r="O2684" t="s">
        <v>30405</v>
      </c>
      <c r="P2684" t="s">
        <v>20078</v>
      </c>
      <c r="Q2684">
        <v>0</v>
      </c>
      <c r="R2684" t="s">
        <v>166</v>
      </c>
    </row>
    <row r="2685" spans="1:18" x14ac:dyDescent="0.25">
      <c r="A2685">
        <v>-9.8644999999999997E-2</v>
      </c>
      <c r="B2685">
        <v>11.969659999999999</v>
      </c>
      <c r="C2685" t="s">
        <v>19973</v>
      </c>
      <c r="D2685" t="s">
        <v>19974</v>
      </c>
      <c r="E2685" t="s">
        <v>19996</v>
      </c>
      <c r="F2685" t="s">
        <v>19997</v>
      </c>
      <c r="G2685" t="s">
        <v>20076</v>
      </c>
      <c r="H2685" t="s">
        <v>20077</v>
      </c>
      <c r="I2685" t="s">
        <v>30406</v>
      </c>
      <c r="J2685" t="s">
        <v>30407</v>
      </c>
      <c r="K2685" t="s">
        <v>19997</v>
      </c>
      <c r="L2685" t="s">
        <v>20077</v>
      </c>
      <c r="M2685" t="s">
        <v>30408</v>
      </c>
      <c r="N2685" t="s">
        <v>30406</v>
      </c>
      <c r="O2685" t="s">
        <v>30409</v>
      </c>
      <c r="P2685" t="s">
        <v>20078</v>
      </c>
      <c r="Q2685">
        <v>0</v>
      </c>
      <c r="R2685" t="s">
        <v>166</v>
      </c>
    </row>
    <row r="2686" spans="1:18" x14ac:dyDescent="0.25">
      <c r="A2686">
        <v>-0.11666700000000001</v>
      </c>
      <c r="B2686">
        <v>11.966666999999999</v>
      </c>
      <c r="C2686" t="s">
        <v>19973</v>
      </c>
      <c r="D2686" t="s">
        <v>19974</v>
      </c>
      <c r="E2686" t="s">
        <v>19996</v>
      </c>
      <c r="F2686" t="s">
        <v>19997</v>
      </c>
      <c r="G2686" t="s">
        <v>20076</v>
      </c>
      <c r="H2686" t="s">
        <v>20077</v>
      </c>
      <c r="I2686" t="s">
        <v>30410</v>
      </c>
      <c r="J2686" t="s">
        <v>30411</v>
      </c>
      <c r="K2686" t="s">
        <v>19997</v>
      </c>
      <c r="L2686" t="s">
        <v>20077</v>
      </c>
      <c r="M2686" t="s">
        <v>30412</v>
      </c>
      <c r="N2686" t="s">
        <v>30410</v>
      </c>
      <c r="O2686" t="s">
        <v>30413</v>
      </c>
      <c r="P2686" t="s">
        <v>20078</v>
      </c>
      <c r="Q2686">
        <v>0</v>
      </c>
      <c r="R2686" t="s">
        <v>166</v>
      </c>
    </row>
    <row r="2687" spans="1:18" x14ac:dyDescent="0.25">
      <c r="A2687">
        <v>-0.31666699999999998</v>
      </c>
      <c r="B2687">
        <v>12.366667</v>
      </c>
      <c r="C2687" t="s">
        <v>19973</v>
      </c>
      <c r="D2687" t="s">
        <v>19974</v>
      </c>
      <c r="E2687" t="s">
        <v>19996</v>
      </c>
      <c r="F2687" t="s">
        <v>19997</v>
      </c>
      <c r="G2687" t="s">
        <v>20076</v>
      </c>
      <c r="H2687" t="s">
        <v>20077</v>
      </c>
      <c r="I2687" t="s">
        <v>30414</v>
      </c>
      <c r="J2687" t="s">
        <v>30415</v>
      </c>
      <c r="K2687" t="s">
        <v>19997</v>
      </c>
      <c r="L2687" t="s">
        <v>20077</v>
      </c>
      <c r="M2687" t="s">
        <v>30416</v>
      </c>
      <c r="N2687" t="s">
        <v>30414</v>
      </c>
      <c r="O2687" t="s">
        <v>30417</v>
      </c>
      <c r="P2687" t="s">
        <v>20078</v>
      </c>
      <c r="Q2687">
        <v>0</v>
      </c>
      <c r="R2687" t="s">
        <v>166</v>
      </c>
    </row>
    <row r="2688" spans="1:18" x14ac:dyDescent="0.25">
      <c r="A2688">
        <v>-0.31666699999999998</v>
      </c>
      <c r="B2688">
        <v>12.366667</v>
      </c>
      <c r="C2688" t="s">
        <v>19973</v>
      </c>
      <c r="D2688" t="s">
        <v>19974</v>
      </c>
      <c r="E2688" t="s">
        <v>19996</v>
      </c>
      <c r="F2688" t="s">
        <v>19997</v>
      </c>
      <c r="G2688" t="s">
        <v>20076</v>
      </c>
      <c r="H2688" t="s">
        <v>20077</v>
      </c>
      <c r="I2688" t="s">
        <v>30418</v>
      </c>
      <c r="J2688" t="s">
        <v>30419</v>
      </c>
      <c r="K2688" t="s">
        <v>19997</v>
      </c>
      <c r="L2688" t="s">
        <v>20077</v>
      </c>
      <c r="M2688" t="s">
        <v>30420</v>
      </c>
      <c r="N2688" t="s">
        <v>30418</v>
      </c>
      <c r="O2688" t="s">
        <v>30421</v>
      </c>
      <c r="P2688" t="s">
        <v>20078</v>
      </c>
      <c r="Q2688">
        <v>0</v>
      </c>
      <c r="R2688" t="s">
        <v>166</v>
      </c>
    </row>
    <row r="2689" spans="1:18" x14ac:dyDescent="0.25">
      <c r="A2689">
        <v>-0.49138599999999999</v>
      </c>
      <c r="B2689">
        <v>11.691689999999999</v>
      </c>
      <c r="C2689" t="s">
        <v>19973</v>
      </c>
      <c r="D2689" t="s">
        <v>19974</v>
      </c>
      <c r="E2689" t="s">
        <v>19996</v>
      </c>
      <c r="F2689" t="s">
        <v>19997</v>
      </c>
      <c r="G2689" t="s">
        <v>20076</v>
      </c>
      <c r="H2689" t="s">
        <v>20077</v>
      </c>
      <c r="I2689" t="s">
        <v>30422</v>
      </c>
      <c r="J2689" t="s">
        <v>30423</v>
      </c>
      <c r="K2689" t="s">
        <v>19997</v>
      </c>
      <c r="L2689" t="s">
        <v>20077</v>
      </c>
      <c r="M2689" t="s">
        <v>30424</v>
      </c>
      <c r="N2689" t="s">
        <v>30422</v>
      </c>
      <c r="O2689" t="s">
        <v>30425</v>
      </c>
      <c r="P2689" t="s">
        <v>20078</v>
      </c>
      <c r="Q2689">
        <v>0</v>
      </c>
      <c r="R2689" t="s">
        <v>166</v>
      </c>
    </row>
    <row r="2690" spans="1:18" x14ac:dyDescent="0.25">
      <c r="A2690">
        <v>-6.6667000000000004E-2</v>
      </c>
      <c r="B2690">
        <v>11.916667</v>
      </c>
      <c r="C2690" t="s">
        <v>19973</v>
      </c>
      <c r="D2690" t="s">
        <v>19974</v>
      </c>
      <c r="E2690" t="s">
        <v>19996</v>
      </c>
      <c r="F2690" t="s">
        <v>19997</v>
      </c>
      <c r="G2690" t="s">
        <v>20076</v>
      </c>
      <c r="H2690" t="s">
        <v>20077</v>
      </c>
      <c r="I2690" t="s">
        <v>30426</v>
      </c>
      <c r="J2690" t="s">
        <v>30427</v>
      </c>
      <c r="K2690" t="s">
        <v>19997</v>
      </c>
      <c r="L2690" t="s">
        <v>20077</v>
      </c>
      <c r="M2690" t="s">
        <v>30428</v>
      </c>
      <c r="N2690" t="s">
        <v>30426</v>
      </c>
      <c r="O2690" t="s">
        <v>30429</v>
      </c>
      <c r="P2690" t="s">
        <v>20078</v>
      </c>
      <c r="Q2690">
        <v>0</v>
      </c>
      <c r="R2690" t="s">
        <v>166</v>
      </c>
    </row>
    <row r="2691" spans="1:18" x14ac:dyDescent="0.25">
      <c r="A2691">
        <v>-0.183333</v>
      </c>
      <c r="B2691">
        <v>12.2</v>
      </c>
      <c r="C2691" t="s">
        <v>19973</v>
      </c>
      <c r="D2691" t="s">
        <v>19974</v>
      </c>
      <c r="E2691" t="s">
        <v>19996</v>
      </c>
      <c r="F2691" t="s">
        <v>19997</v>
      </c>
      <c r="G2691" t="s">
        <v>20076</v>
      </c>
      <c r="H2691" t="s">
        <v>20077</v>
      </c>
      <c r="I2691" t="s">
        <v>30430</v>
      </c>
      <c r="J2691" t="s">
        <v>30431</v>
      </c>
      <c r="K2691" t="s">
        <v>19997</v>
      </c>
      <c r="L2691" t="s">
        <v>20077</v>
      </c>
      <c r="M2691" t="s">
        <v>30432</v>
      </c>
      <c r="N2691" t="s">
        <v>30430</v>
      </c>
      <c r="O2691" t="s">
        <v>30433</v>
      </c>
      <c r="P2691" t="s">
        <v>20078</v>
      </c>
      <c r="Q2691">
        <v>0</v>
      </c>
      <c r="R2691" t="s">
        <v>166</v>
      </c>
    </row>
    <row r="2692" spans="1:18" x14ac:dyDescent="0.25">
      <c r="A2692">
        <v>-0.183333</v>
      </c>
      <c r="B2692">
        <v>12.2</v>
      </c>
      <c r="C2692" t="s">
        <v>19973</v>
      </c>
      <c r="D2692" t="s">
        <v>19974</v>
      </c>
      <c r="E2692" t="s">
        <v>19996</v>
      </c>
      <c r="F2692" t="s">
        <v>19997</v>
      </c>
      <c r="G2692" t="s">
        <v>20076</v>
      </c>
      <c r="H2692" t="s">
        <v>20077</v>
      </c>
      <c r="I2692" t="s">
        <v>30434</v>
      </c>
      <c r="J2692" t="s">
        <v>30435</v>
      </c>
      <c r="K2692" t="s">
        <v>19997</v>
      </c>
      <c r="L2692" t="s">
        <v>20077</v>
      </c>
      <c r="M2692" t="s">
        <v>30436</v>
      </c>
      <c r="N2692" t="s">
        <v>30434</v>
      </c>
      <c r="O2692" t="s">
        <v>30437</v>
      </c>
      <c r="P2692" t="s">
        <v>20078</v>
      </c>
      <c r="Q2692">
        <v>0</v>
      </c>
      <c r="R2692" t="s">
        <v>166</v>
      </c>
    </row>
    <row r="2693" spans="1:18" x14ac:dyDescent="0.25">
      <c r="A2693">
        <v>-0.05</v>
      </c>
      <c r="B2693">
        <v>11.966666999999999</v>
      </c>
      <c r="C2693" t="s">
        <v>19973</v>
      </c>
      <c r="D2693" t="s">
        <v>19974</v>
      </c>
      <c r="E2693" t="s">
        <v>19996</v>
      </c>
      <c r="F2693" t="s">
        <v>19997</v>
      </c>
      <c r="G2693" t="s">
        <v>20076</v>
      </c>
      <c r="H2693" t="s">
        <v>20077</v>
      </c>
      <c r="I2693" t="s">
        <v>30438</v>
      </c>
      <c r="J2693" t="s">
        <v>30439</v>
      </c>
      <c r="K2693" t="s">
        <v>19997</v>
      </c>
      <c r="L2693" t="s">
        <v>20077</v>
      </c>
      <c r="M2693" t="s">
        <v>30440</v>
      </c>
      <c r="N2693" t="s">
        <v>30438</v>
      </c>
      <c r="O2693" t="s">
        <v>30441</v>
      </c>
      <c r="P2693" t="s">
        <v>20078</v>
      </c>
      <c r="Q2693">
        <v>0</v>
      </c>
      <c r="R2693" t="s">
        <v>166</v>
      </c>
    </row>
    <row r="2694" spans="1:18" x14ac:dyDescent="0.25">
      <c r="A2694">
        <v>-0.22015399999999999</v>
      </c>
      <c r="B2694">
        <v>12.309345</v>
      </c>
      <c r="C2694" t="s">
        <v>19973</v>
      </c>
      <c r="D2694" t="s">
        <v>19974</v>
      </c>
      <c r="E2694" t="s">
        <v>19996</v>
      </c>
      <c r="F2694" t="s">
        <v>19997</v>
      </c>
      <c r="G2694" t="s">
        <v>20076</v>
      </c>
      <c r="H2694" t="s">
        <v>20077</v>
      </c>
      <c r="I2694" t="s">
        <v>30442</v>
      </c>
      <c r="J2694" t="s">
        <v>30443</v>
      </c>
      <c r="K2694" t="s">
        <v>19997</v>
      </c>
      <c r="L2694" t="s">
        <v>20077</v>
      </c>
      <c r="M2694" t="s">
        <v>30444</v>
      </c>
      <c r="N2694" t="s">
        <v>30442</v>
      </c>
      <c r="O2694" t="s">
        <v>30445</v>
      </c>
      <c r="P2694" t="s">
        <v>20078</v>
      </c>
      <c r="Q2694">
        <v>0</v>
      </c>
      <c r="R2694" t="s">
        <v>166</v>
      </c>
    </row>
    <row r="2695" spans="1:18" x14ac:dyDescent="0.25">
      <c r="A2695">
        <v>-5.9471999999999997E-2</v>
      </c>
      <c r="B2695">
        <v>11.891821999999999</v>
      </c>
      <c r="C2695" t="s">
        <v>19973</v>
      </c>
      <c r="D2695" t="s">
        <v>19974</v>
      </c>
      <c r="E2695" t="s">
        <v>19996</v>
      </c>
      <c r="F2695" t="s">
        <v>19997</v>
      </c>
      <c r="G2695" t="s">
        <v>20076</v>
      </c>
      <c r="H2695" t="s">
        <v>20077</v>
      </c>
      <c r="I2695" t="s">
        <v>30446</v>
      </c>
      <c r="J2695" t="s">
        <v>30447</v>
      </c>
      <c r="K2695" t="s">
        <v>19997</v>
      </c>
      <c r="L2695" t="s">
        <v>20077</v>
      </c>
      <c r="M2695" t="s">
        <v>30448</v>
      </c>
      <c r="N2695" t="s">
        <v>30446</v>
      </c>
      <c r="O2695" t="s">
        <v>30449</v>
      </c>
      <c r="P2695" t="s">
        <v>20078</v>
      </c>
      <c r="Q2695">
        <v>0</v>
      </c>
      <c r="R2695" t="s">
        <v>166</v>
      </c>
    </row>
    <row r="2696" spans="1:18" x14ac:dyDescent="0.25">
      <c r="A2696">
        <v>-0.11666700000000001</v>
      </c>
      <c r="B2696">
        <v>12.066667000000001</v>
      </c>
      <c r="C2696" t="s">
        <v>19973</v>
      </c>
      <c r="D2696" t="s">
        <v>19974</v>
      </c>
      <c r="E2696" t="s">
        <v>19996</v>
      </c>
      <c r="F2696" t="s">
        <v>19997</v>
      </c>
      <c r="G2696" t="s">
        <v>20076</v>
      </c>
      <c r="H2696" t="s">
        <v>20077</v>
      </c>
      <c r="I2696" t="s">
        <v>30446</v>
      </c>
      <c r="J2696" t="s">
        <v>30450</v>
      </c>
      <c r="K2696" t="s">
        <v>19997</v>
      </c>
      <c r="L2696" t="s">
        <v>20077</v>
      </c>
      <c r="M2696" t="s">
        <v>30451</v>
      </c>
      <c r="N2696" t="s">
        <v>30446</v>
      </c>
      <c r="O2696" t="s">
        <v>30452</v>
      </c>
      <c r="P2696" t="s">
        <v>20078</v>
      </c>
      <c r="Q2696">
        <v>0</v>
      </c>
      <c r="R2696" t="s">
        <v>166</v>
      </c>
    </row>
    <row r="2697" spans="1:18" x14ac:dyDescent="0.25">
      <c r="A2697">
        <v>-0.1</v>
      </c>
      <c r="B2697">
        <v>11.95</v>
      </c>
      <c r="C2697" t="s">
        <v>19973</v>
      </c>
      <c r="D2697" t="s">
        <v>19974</v>
      </c>
      <c r="E2697" t="s">
        <v>19996</v>
      </c>
      <c r="F2697" t="s">
        <v>19997</v>
      </c>
      <c r="G2697" t="s">
        <v>20076</v>
      </c>
      <c r="H2697" t="s">
        <v>20077</v>
      </c>
      <c r="I2697" t="s">
        <v>24539</v>
      </c>
      <c r="J2697" t="s">
        <v>30453</v>
      </c>
      <c r="K2697" t="s">
        <v>19997</v>
      </c>
      <c r="L2697" t="s">
        <v>20077</v>
      </c>
      <c r="M2697" t="s">
        <v>30454</v>
      </c>
      <c r="N2697" t="s">
        <v>24539</v>
      </c>
      <c r="O2697" t="s">
        <v>30455</v>
      </c>
      <c r="P2697" t="s">
        <v>20078</v>
      </c>
      <c r="Q2697">
        <v>0</v>
      </c>
      <c r="R2697" t="s">
        <v>166</v>
      </c>
    </row>
    <row r="2698" spans="1:18" x14ac:dyDescent="0.25">
      <c r="A2698">
        <v>-9.2470999999999998E-2</v>
      </c>
      <c r="B2698">
        <v>11.802092999999999</v>
      </c>
      <c r="C2698" t="s">
        <v>19973</v>
      </c>
      <c r="D2698" t="s">
        <v>19974</v>
      </c>
      <c r="E2698" t="s">
        <v>19996</v>
      </c>
      <c r="F2698" t="s">
        <v>19997</v>
      </c>
      <c r="G2698" t="s">
        <v>20076</v>
      </c>
      <c r="H2698" t="s">
        <v>20077</v>
      </c>
      <c r="I2698" t="s">
        <v>30456</v>
      </c>
      <c r="J2698" t="s">
        <v>30457</v>
      </c>
      <c r="K2698" t="s">
        <v>19997</v>
      </c>
      <c r="L2698" t="s">
        <v>20077</v>
      </c>
      <c r="M2698" t="s">
        <v>30458</v>
      </c>
      <c r="N2698" t="s">
        <v>30456</v>
      </c>
      <c r="O2698" t="s">
        <v>30459</v>
      </c>
      <c r="P2698" t="s">
        <v>20078</v>
      </c>
      <c r="Q2698">
        <v>0</v>
      </c>
      <c r="R2698" t="s">
        <v>166</v>
      </c>
    </row>
    <row r="2699" spans="1:18" x14ac:dyDescent="0.25">
      <c r="A2699">
        <v>-6.6667000000000004E-2</v>
      </c>
      <c r="B2699">
        <v>11.9</v>
      </c>
      <c r="C2699" t="s">
        <v>19973</v>
      </c>
      <c r="D2699" t="s">
        <v>19974</v>
      </c>
      <c r="E2699" t="s">
        <v>19996</v>
      </c>
      <c r="F2699" t="s">
        <v>19997</v>
      </c>
      <c r="G2699" t="s">
        <v>20076</v>
      </c>
      <c r="H2699" t="s">
        <v>20077</v>
      </c>
      <c r="I2699" t="s">
        <v>30460</v>
      </c>
      <c r="J2699" t="s">
        <v>30461</v>
      </c>
      <c r="K2699" t="s">
        <v>19997</v>
      </c>
      <c r="L2699" t="s">
        <v>20077</v>
      </c>
      <c r="M2699" t="s">
        <v>30462</v>
      </c>
      <c r="N2699" t="s">
        <v>30460</v>
      </c>
      <c r="O2699" t="s">
        <v>30463</v>
      </c>
      <c r="P2699" t="s">
        <v>20078</v>
      </c>
      <c r="Q2699">
        <v>0</v>
      </c>
      <c r="R2699" t="s">
        <v>166</v>
      </c>
    </row>
    <row r="2700" spans="1:18" x14ac:dyDescent="0.25">
      <c r="A2700">
        <v>-5.6193E-2</v>
      </c>
      <c r="B2700">
        <v>11.95124</v>
      </c>
      <c r="C2700" t="s">
        <v>19973</v>
      </c>
      <c r="D2700" t="s">
        <v>19974</v>
      </c>
      <c r="E2700" t="s">
        <v>19996</v>
      </c>
      <c r="F2700" t="s">
        <v>19997</v>
      </c>
      <c r="G2700" t="s">
        <v>20076</v>
      </c>
      <c r="H2700" t="s">
        <v>20077</v>
      </c>
      <c r="I2700" t="s">
        <v>10791</v>
      </c>
      <c r="J2700" t="s">
        <v>30464</v>
      </c>
      <c r="K2700" t="s">
        <v>19997</v>
      </c>
      <c r="L2700" t="s">
        <v>20077</v>
      </c>
      <c r="M2700" t="s">
        <v>30465</v>
      </c>
      <c r="N2700" t="s">
        <v>10791</v>
      </c>
      <c r="O2700" t="s">
        <v>30466</v>
      </c>
      <c r="P2700" t="s">
        <v>20078</v>
      </c>
      <c r="Q2700">
        <v>0</v>
      </c>
      <c r="R2700" t="s">
        <v>166</v>
      </c>
    </row>
    <row r="2701" spans="1:18" x14ac:dyDescent="0.25">
      <c r="A2701">
        <v>0.27005000000000001</v>
      </c>
      <c r="B2701">
        <v>11.72193</v>
      </c>
      <c r="C2701" t="s">
        <v>19973</v>
      </c>
      <c r="D2701" t="s">
        <v>19974</v>
      </c>
      <c r="E2701" t="s">
        <v>19996</v>
      </c>
      <c r="F2701" t="s">
        <v>19997</v>
      </c>
      <c r="G2701" t="s">
        <v>20076</v>
      </c>
      <c r="H2701" t="s">
        <v>20077</v>
      </c>
      <c r="I2701" t="s">
        <v>30467</v>
      </c>
      <c r="J2701" t="s">
        <v>30468</v>
      </c>
      <c r="K2701" t="s">
        <v>19997</v>
      </c>
      <c r="L2701" t="s">
        <v>20077</v>
      </c>
      <c r="M2701" t="s">
        <v>30469</v>
      </c>
      <c r="N2701" t="s">
        <v>30467</v>
      </c>
      <c r="O2701" t="s">
        <v>30470</v>
      </c>
      <c r="P2701" t="s">
        <v>20078</v>
      </c>
      <c r="Q2701">
        <v>0</v>
      </c>
      <c r="R2701" t="s">
        <v>166</v>
      </c>
    </row>
    <row r="2702" spans="1:18" x14ac:dyDescent="0.25">
      <c r="A2702">
        <v>-0.1</v>
      </c>
      <c r="B2702">
        <v>11.95</v>
      </c>
      <c r="C2702" t="s">
        <v>19973</v>
      </c>
      <c r="D2702" t="s">
        <v>19974</v>
      </c>
      <c r="E2702" t="s">
        <v>19996</v>
      </c>
      <c r="F2702" t="s">
        <v>19997</v>
      </c>
      <c r="G2702" t="s">
        <v>20076</v>
      </c>
      <c r="H2702" t="s">
        <v>20077</v>
      </c>
      <c r="I2702" t="s">
        <v>30471</v>
      </c>
      <c r="J2702" t="s">
        <v>30472</v>
      </c>
      <c r="K2702" t="s">
        <v>19997</v>
      </c>
      <c r="L2702" t="s">
        <v>20077</v>
      </c>
      <c r="M2702" t="s">
        <v>30473</v>
      </c>
      <c r="N2702" t="s">
        <v>30471</v>
      </c>
      <c r="O2702" t="s">
        <v>30474</v>
      </c>
      <c r="P2702" t="s">
        <v>20078</v>
      </c>
      <c r="Q2702">
        <v>0</v>
      </c>
      <c r="R2702" t="s">
        <v>166</v>
      </c>
    </row>
    <row r="2703" spans="1:18" x14ac:dyDescent="0.25">
      <c r="A2703">
        <v>5.0410000000000003E-3</v>
      </c>
      <c r="B2703">
        <v>11.897596</v>
      </c>
      <c r="C2703" t="s">
        <v>19973</v>
      </c>
      <c r="D2703" t="s">
        <v>19974</v>
      </c>
      <c r="E2703" t="s">
        <v>19996</v>
      </c>
      <c r="F2703" t="s">
        <v>19997</v>
      </c>
      <c r="G2703" t="s">
        <v>20076</v>
      </c>
      <c r="H2703" t="s">
        <v>20077</v>
      </c>
      <c r="I2703" t="s">
        <v>23997</v>
      </c>
      <c r="J2703" t="s">
        <v>30475</v>
      </c>
      <c r="K2703" t="s">
        <v>19997</v>
      </c>
      <c r="L2703" t="s">
        <v>20077</v>
      </c>
      <c r="M2703" t="s">
        <v>30476</v>
      </c>
      <c r="N2703" t="s">
        <v>23997</v>
      </c>
      <c r="O2703" t="s">
        <v>30477</v>
      </c>
      <c r="P2703" t="s">
        <v>20078</v>
      </c>
      <c r="Q2703">
        <v>0</v>
      </c>
      <c r="R2703" t="s">
        <v>166</v>
      </c>
    </row>
    <row r="2704" spans="1:18" x14ac:dyDescent="0.25">
      <c r="A2704">
        <v>-8.3333000000000004E-2</v>
      </c>
      <c r="B2704">
        <v>11.95</v>
      </c>
      <c r="C2704" t="s">
        <v>19973</v>
      </c>
      <c r="D2704" t="s">
        <v>19974</v>
      </c>
      <c r="E2704" t="s">
        <v>19996</v>
      </c>
      <c r="F2704" t="s">
        <v>19997</v>
      </c>
      <c r="G2704" t="s">
        <v>20076</v>
      </c>
      <c r="H2704" t="s">
        <v>20077</v>
      </c>
      <c r="I2704" t="s">
        <v>30478</v>
      </c>
      <c r="J2704" t="s">
        <v>30479</v>
      </c>
      <c r="K2704" t="s">
        <v>19997</v>
      </c>
      <c r="L2704" t="s">
        <v>20077</v>
      </c>
      <c r="M2704" t="s">
        <v>30480</v>
      </c>
      <c r="N2704" t="s">
        <v>30478</v>
      </c>
      <c r="O2704" t="s">
        <v>30481</v>
      </c>
      <c r="P2704" t="s">
        <v>20078</v>
      </c>
      <c r="Q2704">
        <v>0</v>
      </c>
      <c r="R2704" t="s">
        <v>166</v>
      </c>
    </row>
    <row r="2705" spans="1:18" x14ac:dyDescent="0.25">
      <c r="A2705">
        <v>0.33424999999999999</v>
      </c>
      <c r="B2705">
        <v>11.490100999999999</v>
      </c>
      <c r="C2705" t="s">
        <v>19973</v>
      </c>
      <c r="D2705" t="s">
        <v>19974</v>
      </c>
      <c r="E2705" t="s">
        <v>19996</v>
      </c>
      <c r="F2705" t="s">
        <v>19997</v>
      </c>
      <c r="G2705" t="s">
        <v>20076</v>
      </c>
      <c r="H2705" t="s">
        <v>20077</v>
      </c>
      <c r="I2705" t="s">
        <v>30482</v>
      </c>
      <c r="J2705" t="s">
        <v>30483</v>
      </c>
      <c r="K2705" t="s">
        <v>19997</v>
      </c>
      <c r="L2705" t="s">
        <v>20077</v>
      </c>
      <c r="M2705" t="s">
        <v>30484</v>
      </c>
      <c r="N2705" t="s">
        <v>30482</v>
      </c>
      <c r="O2705" t="s">
        <v>30485</v>
      </c>
      <c r="P2705" t="s">
        <v>20078</v>
      </c>
      <c r="Q2705">
        <v>0</v>
      </c>
      <c r="R2705" t="s">
        <v>166</v>
      </c>
    </row>
    <row r="2706" spans="1:18" x14ac:dyDescent="0.25">
      <c r="A2706">
        <v>0.31666699999999998</v>
      </c>
      <c r="B2706">
        <v>11.55</v>
      </c>
      <c r="C2706" t="s">
        <v>19973</v>
      </c>
      <c r="D2706" t="s">
        <v>19974</v>
      </c>
      <c r="E2706" t="s">
        <v>19996</v>
      </c>
      <c r="F2706" t="s">
        <v>19997</v>
      </c>
      <c r="G2706" t="s">
        <v>20076</v>
      </c>
      <c r="H2706" t="s">
        <v>20077</v>
      </c>
      <c r="I2706" t="s">
        <v>23453</v>
      </c>
      <c r="J2706" t="s">
        <v>30486</v>
      </c>
      <c r="K2706" t="s">
        <v>19997</v>
      </c>
      <c r="L2706" t="s">
        <v>20077</v>
      </c>
      <c r="M2706" t="s">
        <v>30487</v>
      </c>
      <c r="N2706" t="s">
        <v>23453</v>
      </c>
      <c r="O2706" t="s">
        <v>30488</v>
      </c>
      <c r="P2706" t="s">
        <v>20078</v>
      </c>
      <c r="Q2706">
        <v>0</v>
      </c>
      <c r="R2706" t="s">
        <v>166</v>
      </c>
    </row>
    <row r="2707" spans="1:18" x14ac:dyDescent="0.25">
      <c r="A2707">
        <v>0.294178</v>
      </c>
      <c r="B2707">
        <v>11.699395000000001</v>
      </c>
      <c r="C2707" t="s">
        <v>19973</v>
      </c>
      <c r="D2707" t="s">
        <v>19974</v>
      </c>
      <c r="E2707" t="s">
        <v>19996</v>
      </c>
      <c r="F2707" t="s">
        <v>19997</v>
      </c>
      <c r="G2707" t="s">
        <v>20076</v>
      </c>
      <c r="H2707" t="s">
        <v>20077</v>
      </c>
      <c r="I2707" t="s">
        <v>30489</v>
      </c>
      <c r="J2707" t="s">
        <v>30490</v>
      </c>
      <c r="K2707" t="s">
        <v>19997</v>
      </c>
      <c r="L2707" t="s">
        <v>20077</v>
      </c>
      <c r="M2707" t="s">
        <v>30491</v>
      </c>
      <c r="N2707" t="s">
        <v>30489</v>
      </c>
      <c r="O2707" t="s">
        <v>30492</v>
      </c>
      <c r="P2707" t="s">
        <v>20078</v>
      </c>
      <c r="Q2707">
        <v>0</v>
      </c>
      <c r="R2707" t="s">
        <v>166</v>
      </c>
    </row>
    <row r="2708" spans="1:18" x14ac:dyDescent="0.25">
      <c r="A2708">
        <v>-0.51892199999999999</v>
      </c>
      <c r="B2708">
        <v>11.709244</v>
      </c>
      <c r="C2708" t="s">
        <v>19973</v>
      </c>
      <c r="D2708" t="s">
        <v>19974</v>
      </c>
      <c r="E2708" t="s">
        <v>19996</v>
      </c>
      <c r="F2708" t="s">
        <v>19997</v>
      </c>
      <c r="G2708" t="s">
        <v>20076</v>
      </c>
      <c r="H2708" t="s">
        <v>20077</v>
      </c>
      <c r="I2708" t="s">
        <v>30493</v>
      </c>
      <c r="J2708" t="s">
        <v>30494</v>
      </c>
      <c r="K2708" t="s">
        <v>19997</v>
      </c>
      <c r="L2708" t="s">
        <v>20077</v>
      </c>
      <c r="M2708" t="s">
        <v>30495</v>
      </c>
      <c r="N2708" t="s">
        <v>30493</v>
      </c>
      <c r="O2708" t="s">
        <v>30496</v>
      </c>
      <c r="P2708" t="s">
        <v>20078</v>
      </c>
      <c r="Q2708">
        <v>0</v>
      </c>
      <c r="R2708" t="s">
        <v>166</v>
      </c>
    </row>
    <row r="2709" spans="1:18" x14ac:dyDescent="0.25">
      <c r="A2709">
        <v>-0.36224000000000001</v>
      </c>
      <c r="B2709">
        <v>11.752198999999999</v>
      </c>
      <c r="C2709" t="s">
        <v>19973</v>
      </c>
      <c r="D2709" t="s">
        <v>19974</v>
      </c>
      <c r="E2709" t="s">
        <v>19996</v>
      </c>
      <c r="F2709" t="s">
        <v>19997</v>
      </c>
      <c r="G2709" t="s">
        <v>20076</v>
      </c>
      <c r="H2709" t="s">
        <v>20077</v>
      </c>
      <c r="I2709" t="s">
        <v>30497</v>
      </c>
      <c r="J2709" t="s">
        <v>30498</v>
      </c>
      <c r="K2709" t="s">
        <v>19997</v>
      </c>
      <c r="L2709" t="s">
        <v>20077</v>
      </c>
      <c r="M2709" t="s">
        <v>30499</v>
      </c>
      <c r="N2709" t="s">
        <v>30497</v>
      </c>
      <c r="O2709" t="s">
        <v>30500</v>
      </c>
      <c r="P2709" t="s">
        <v>20078</v>
      </c>
      <c r="Q2709">
        <v>0</v>
      </c>
      <c r="R2709" t="s">
        <v>166</v>
      </c>
    </row>
    <row r="2710" spans="1:18" x14ac:dyDescent="0.25">
      <c r="A2710">
        <v>-0.05</v>
      </c>
      <c r="B2710">
        <v>11.9</v>
      </c>
      <c r="C2710" t="s">
        <v>19973</v>
      </c>
      <c r="D2710" t="s">
        <v>19974</v>
      </c>
      <c r="E2710" t="s">
        <v>19996</v>
      </c>
      <c r="F2710" t="s">
        <v>19997</v>
      </c>
      <c r="G2710" t="s">
        <v>20076</v>
      </c>
      <c r="H2710" t="s">
        <v>20077</v>
      </c>
      <c r="I2710" t="s">
        <v>30501</v>
      </c>
      <c r="J2710" t="s">
        <v>30502</v>
      </c>
      <c r="K2710" t="s">
        <v>19997</v>
      </c>
      <c r="L2710" t="s">
        <v>20077</v>
      </c>
      <c r="M2710" t="s">
        <v>30503</v>
      </c>
      <c r="N2710" t="s">
        <v>30501</v>
      </c>
      <c r="O2710" t="s">
        <v>30504</v>
      </c>
      <c r="P2710" t="s">
        <v>20078</v>
      </c>
      <c r="Q2710">
        <v>0</v>
      </c>
      <c r="R2710" t="s">
        <v>166</v>
      </c>
    </row>
    <row r="2711" spans="1:18" x14ac:dyDescent="0.25">
      <c r="A2711">
        <v>-0.64847399999999999</v>
      </c>
      <c r="B2711">
        <v>11.692397</v>
      </c>
      <c r="C2711" t="s">
        <v>19973</v>
      </c>
      <c r="D2711" t="s">
        <v>19974</v>
      </c>
      <c r="E2711" t="s">
        <v>19996</v>
      </c>
      <c r="F2711" t="s">
        <v>19997</v>
      </c>
      <c r="G2711" t="s">
        <v>20076</v>
      </c>
      <c r="H2711" t="s">
        <v>20077</v>
      </c>
      <c r="I2711" t="s">
        <v>30505</v>
      </c>
      <c r="J2711" t="s">
        <v>30506</v>
      </c>
      <c r="K2711" t="s">
        <v>19997</v>
      </c>
      <c r="L2711" t="s">
        <v>20077</v>
      </c>
      <c r="M2711" t="s">
        <v>30507</v>
      </c>
      <c r="N2711" t="s">
        <v>30505</v>
      </c>
      <c r="O2711" t="s">
        <v>30508</v>
      </c>
      <c r="P2711" t="s">
        <v>20078</v>
      </c>
      <c r="Q2711">
        <v>0</v>
      </c>
      <c r="R2711" t="s">
        <v>166</v>
      </c>
    </row>
    <row r="2712" spans="1:18" x14ac:dyDescent="0.25">
      <c r="A2712">
        <v>-0.64847399999999999</v>
      </c>
      <c r="B2712">
        <v>11.692397</v>
      </c>
      <c r="C2712" t="s">
        <v>19973</v>
      </c>
      <c r="D2712" t="s">
        <v>19974</v>
      </c>
      <c r="E2712" t="s">
        <v>19996</v>
      </c>
      <c r="F2712" t="s">
        <v>19997</v>
      </c>
      <c r="G2712" t="s">
        <v>20076</v>
      </c>
      <c r="H2712" t="s">
        <v>20077</v>
      </c>
      <c r="I2712" t="s">
        <v>30509</v>
      </c>
      <c r="J2712" t="s">
        <v>30510</v>
      </c>
      <c r="K2712" t="s">
        <v>19997</v>
      </c>
      <c r="L2712" t="s">
        <v>20077</v>
      </c>
      <c r="M2712" t="s">
        <v>30511</v>
      </c>
      <c r="N2712" t="s">
        <v>30509</v>
      </c>
      <c r="O2712" t="s">
        <v>30512</v>
      </c>
      <c r="P2712" t="s">
        <v>20078</v>
      </c>
      <c r="Q2712">
        <v>0</v>
      </c>
      <c r="R2712" t="s">
        <v>166</v>
      </c>
    </row>
    <row r="2713" spans="1:18" x14ac:dyDescent="0.25">
      <c r="A2713">
        <v>-0.05</v>
      </c>
      <c r="B2713">
        <v>11.883333</v>
      </c>
      <c r="C2713" t="s">
        <v>19973</v>
      </c>
      <c r="D2713" t="s">
        <v>19974</v>
      </c>
      <c r="E2713" t="s">
        <v>19996</v>
      </c>
      <c r="F2713" t="s">
        <v>19997</v>
      </c>
      <c r="G2713" t="s">
        <v>20076</v>
      </c>
      <c r="H2713" t="s">
        <v>20077</v>
      </c>
      <c r="I2713" t="s">
        <v>30513</v>
      </c>
      <c r="J2713" t="s">
        <v>30514</v>
      </c>
      <c r="K2713" t="s">
        <v>19997</v>
      </c>
      <c r="L2713" t="s">
        <v>20077</v>
      </c>
      <c r="M2713" t="s">
        <v>30515</v>
      </c>
      <c r="N2713" t="s">
        <v>30513</v>
      </c>
      <c r="O2713" t="s">
        <v>30516</v>
      </c>
      <c r="P2713" t="s">
        <v>20078</v>
      </c>
      <c r="Q2713">
        <v>0</v>
      </c>
      <c r="R2713" t="s">
        <v>166</v>
      </c>
    </row>
    <row r="2714" spans="1:18" x14ac:dyDescent="0.25">
      <c r="A2714">
        <v>-0.31666699999999998</v>
      </c>
      <c r="B2714">
        <v>12.366667</v>
      </c>
      <c r="C2714" t="s">
        <v>19973</v>
      </c>
      <c r="D2714" t="s">
        <v>19974</v>
      </c>
      <c r="E2714" t="s">
        <v>19996</v>
      </c>
      <c r="F2714" t="s">
        <v>19997</v>
      </c>
      <c r="G2714" t="s">
        <v>20076</v>
      </c>
      <c r="H2714" t="s">
        <v>20077</v>
      </c>
      <c r="I2714" t="s">
        <v>30517</v>
      </c>
      <c r="J2714" t="s">
        <v>30518</v>
      </c>
      <c r="K2714" t="s">
        <v>19997</v>
      </c>
      <c r="L2714" t="s">
        <v>20077</v>
      </c>
      <c r="M2714" t="s">
        <v>30519</v>
      </c>
      <c r="N2714" t="s">
        <v>30517</v>
      </c>
      <c r="O2714" t="s">
        <v>30520</v>
      </c>
      <c r="P2714" t="s">
        <v>20078</v>
      </c>
      <c r="Q2714">
        <v>0</v>
      </c>
      <c r="R2714" t="s">
        <v>166</v>
      </c>
    </row>
    <row r="2715" spans="1:18" x14ac:dyDescent="0.25">
      <c r="A2715">
        <v>-6.4884999999999998E-2</v>
      </c>
      <c r="B2715">
        <v>11.540165999999999</v>
      </c>
      <c r="C2715" t="s">
        <v>19973</v>
      </c>
      <c r="D2715" t="s">
        <v>19974</v>
      </c>
      <c r="E2715" t="s">
        <v>19996</v>
      </c>
      <c r="F2715" t="s">
        <v>19997</v>
      </c>
      <c r="G2715" t="s">
        <v>20076</v>
      </c>
      <c r="H2715" t="s">
        <v>20077</v>
      </c>
      <c r="I2715" t="s">
        <v>30521</v>
      </c>
      <c r="J2715" t="s">
        <v>30522</v>
      </c>
      <c r="K2715" t="s">
        <v>19997</v>
      </c>
      <c r="L2715" t="s">
        <v>20077</v>
      </c>
      <c r="M2715" t="s">
        <v>30523</v>
      </c>
      <c r="N2715" t="s">
        <v>30521</v>
      </c>
      <c r="O2715" t="s">
        <v>30524</v>
      </c>
      <c r="P2715" t="s">
        <v>20078</v>
      </c>
      <c r="Q2715">
        <v>0</v>
      </c>
      <c r="R2715" t="s">
        <v>166</v>
      </c>
    </row>
    <row r="2716" spans="1:18" x14ac:dyDescent="0.25">
      <c r="A2716">
        <v>0.45</v>
      </c>
      <c r="B2716">
        <v>11.6</v>
      </c>
      <c r="C2716" t="s">
        <v>19973</v>
      </c>
      <c r="D2716" t="s">
        <v>19974</v>
      </c>
      <c r="E2716" t="s">
        <v>19996</v>
      </c>
      <c r="F2716" t="s">
        <v>19997</v>
      </c>
      <c r="G2716" t="s">
        <v>20076</v>
      </c>
      <c r="H2716" t="s">
        <v>20077</v>
      </c>
      <c r="I2716" t="s">
        <v>30525</v>
      </c>
      <c r="J2716" t="s">
        <v>30526</v>
      </c>
      <c r="K2716" t="s">
        <v>19997</v>
      </c>
      <c r="L2716" t="s">
        <v>20077</v>
      </c>
      <c r="M2716" t="s">
        <v>30527</v>
      </c>
      <c r="N2716" t="s">
        <v>30525</v>
      </c>
      <c r="O2716" t="s">
        <v>30528</v>
      </c>
      <c r="P2716" t="s">
        <v>20078</v>
      </c>
      <c r="Q2716">
        <v>0</v>
      </c>
      <c r="R2716" t="s">
        <v>166</v>
      </c>
    </row>
    <row r="2717" spans="1:18" x14ac:dyDescent="0.25">
      <c r="A2717">
        <v>-0.43555500000000003</v>
      </c>
      <c r="B2717">
        <v>11.756859</v>
      </c>
      <c r="C2717" t="s">
        <v>19973</v>
      </c>
      <c r="D2717" t="s">
        <v>19974</v>
      </c>
      <c r="E2717" t="s">
        <v>19996</v>
      </c>
      <c r="F2717" t="s">
        <v>19997</v>
      </c>
      <c r="G2717" t="s">
        <v>20076</v>
      </c>
      <c r="H2717" t="s">
        <v>20077</v>
      </c>
      <c r="I2717" t="s">
        <v>30529</v>
      </c>
      <c r="J2717" t="s">
        <v>30530</v>
      </c>
      <c r="K2717" t="s">
        <v>19997</v>
      </c>
      <c r="L2717" t="s">
        <v>20077</v>
      </c>
      <c r="M2717" t="s">
        <v>30531</v>
      </c>
      <c r="N2717" t="s">
        <v>30529</v>
      </c>
      <c r="O2717" t="s">
        <v>30532</v>
      </c>
      <c r="P2717" t="s">
        <v>20078</v>
      </c>
      <c r="Q2717">
        <v>0</v>
      </c>
      <c r="R2717" t="s">
        <v>166</v>
      </c>
    </row>
    <row r="2718" spans="1:18" x14ac:dyDescent="0.25">
      <c r="A2718">
        <v>-0.43555500000000003</v>
      </c>
      <c r="B2718">
        <v>11.756859</v>
      </c>
      <c r="C2718" t="s">
        <v>19973</v>
      </c>
      <c r="D2718" t="s">
        <v>19974</v>
      </c>
      <c r="E2718" t="s">
        <v>19996</v>
      </c>
      <c r="F2718" t="s">
        <v>19997</v>
      </c>
      <c r="G2718" t="s">
        <v>20076</v>
      </c>
      <c r="H2718" t="s">
        <v>20077</v>
      </c>
      <c r="I2718" t="s">
        <v>30533</v>
      </c>
      <c r="J2718" t="s">
        <v>30534</v>
      </c>
      <c r="K2718" t="s">
        <v>19997</v>
      </c>
      <c r="L2718" t="s">
        <v>20077</v>
      </c>
      <c r="M2718" t="s">
        <v>30535</v>
      </c>
      <c r="N2718" t="s">
        <v>30533</v>
      </c>
      <c r="O2718" t="s">
        <v>30536</v>
      </c>
      <c r="P2718" t="s">
        <v>20078</v>
      </c>
      <c r="Q2718">
        <v>0</v>
      </c>
      <c r="R2718" t="s">
        <v>166</v>
      </c>
    </row>
    <row r="2719" spans="1:18" x14ac:dyDescent="0.25">
      <c r="A2719">
        <v>-0.11666700000000001</v>
      </c>
      <c r="B2719">
        <v>12</v>
      </c>
      <c r="C2719" t="s">
        <v>19973</v>
      </c>
      <c r="D2719" t="s">
        <v>19974</v>
      </c>
      <c r="E2719" t="s">
        <v>19996</v>
      </c>
      <c r="F2719" t="s">
        <v>19997</v>
      </c>
      <c r="G2719" t="s">
        <v>20076</v>
      </c>
      <c r="H2719" t="s">
        <v>20077</v>
      </c>
      <c r="I2719" t="s">
        <v>24114</v>
      </c>
      <c r="J2719" t="s">
        <v>30537</v>
      </c>
      <c r="K2719" t="s">
        <v>19997</v>
      </c>
      <c r="L2719" t="s">
        <v>20077</v>
      </c>
      <c r="M2719" t="s">
        <v>30538</v>
      </c>
      <c r="N2719" t="s">
        <v>24114</v>
      </c>
      <c r="O2719" t="s">
        <v>30539</v>
      </c>
      <c r="P2719" t="s">
        <v>20078</v>
      </c>
      <c r="Q2719">
        <v>0</v>
      </c>
      <c r="R2719" t="s">
        <v>166</v>
      </c>
    </row>
    <row r="2720" spans="1:18" x14ac:dyDescent="0.25">
      <c r="A2720">
        <v>-6.8989999999999996E-2</v>
      </c>
      <c r="B2720">
        <v>11.955786</v>
      </c>
      <c r="C2720" t="s">
        <v>19973</v>
      </c>
      <c r="D2720" t="s">
        <v>19974</v>
      </c>
      <c r="E2720" t="s">
        <v>19996</v>
      </c>
      <c r="F2720" t="s">
        <v>19997</v>
      </c>
      <c r="G2720" t="s">
        <v>20076</v>
      </c>
      <c r="H2720" t="s">
        <v>20077</v>
      </c>
      <c r="I2720" t="s">
        <v>30540</v>
      </c>
      <c r="J2720" t="s">
        <v>30541</v>
      </c>
      <c r="K2720" t="s">
        <v>19997</v>
      </c>
      <c r="L2720" t="s">
        <v>20077</v>
      </c>
      <c r="M2720" t="s">
        <v>30542</v>
      </c>
      <c r="N2720" t="s">
        <v>30540</v>
      </c>
      <c r="O2720" t="s">
        <v>30543</v>
      </c>
      <c r="P2720" t="s">
        <v>20078</v>
      </c>
      <c r="Q2720">
        <v>0</v>
      </c>
      <c r="R2720" t="s">
        <v>166</v>
      </c>
    </row>
    <row r="2721" spans="1:18" x14ac:dyDescent="0.25">
      <c r="A2721">
        <v>6.6216999999999998E-2</v>
      </c>
      <c r="B2721">
        <v>11.888475</v>
      </c>
      <c r="C2721" t="s">
        <v>19973</v>
      </c>
      <c r="D2721" t="s">
        <v>19974</v>
      </c>
      <c r="E2721" t="s">
        <v>19996</v>
      </c>
      <c r="F2721" t="s">
        <v>19997</v>
      </c>
      <c r="G2721" t="s">
        <v>20076</v>
      </c>
      <c r="H2721" t="s">
        <v>20077</v>
      </c>
      <c r="I2721" t="s">
        <v>30544</v>
      </c>
      <c r="J2721" t="s">
        <v>30545</v>
      </c>
      <c r="K2721" t="s">
        <v>19997</v>
      </c>
      <c r="L2721" t="s">
        <v>20077</v>
      </c>
      <c r="M2721" t="s">
        <v>30546</v>
      </c>
      <c r="N2721" t="s">
        <v>30544</v>
      </c>
      <c r="O2721" t="s">
        <v>30547</v>
      </c>
      <c r="P2721" t="s">
        <v>20078</v>
      </c>
      <c r="Q2721">
        <v>0</v>
      </c>
      <c r="R2721" t="s">
        <v>166</v>
      </c>
    </row>
    <row r="2722" spans="1:18" x14ac:dyDescent="0.25">
      <c r="A2722">
        <v>-0.35</v>
      </c>
      <c r="B2722">
        <v>11.75</v>
      </c>
      <c r="C2722" t="s">
        <v>19973</v>
      </c>
      <c r="D2722" t="s">
        <v>19974</v>
      </c>
      <c r="E2722" t="s">
        <v>19996</v>
      </c>
      <c r="F2722" t="s">
        <v>19997</v>
      </c>
      <c r="G2722" t="s">
        <v>20076</v>
      </c>
      <c r="H2722" t="s">
        <v>20077</v>
      </c>
      <c r="I2722" t="s">
        <v>30548</v>
      </c>
      <c r="J2722" t="s">
        <v>30549</v>
      </c>
      <c r="K2722" t="s">
        <v>19997</v>
      </c>
      <c r="L2722" t="s">
        <v>20077</v>
      </c>
      <c r="M2722" t="s">
        <v>30550</v>
      </c>
      <c r="N2722" t="s">
        <v>30548</v>
      </c>
      <c r="O2722" t="s">
        <v>30551</v>
      </c>
      <c r="P2722" t="s">
        <v>20078</v>
      </c>
      <c r="Q2722">
        <v>0</v>
      </c>
      <c r="R2722" t="s">
        <v>166</v>
      </c>
    </row>
    <row r="2723" spans="1:18" x14ac:dyDescent="0.25">
      <c r="A2723">
        <v>-0.68081499999999995</v>
      </c>
      <c r="B2723">
        <v>11.560748</v>
      </c>
      <c r="C2723" t="s">
        <v>19973</v>
      </c>
      <c r="D2723" t="s">
        <v>19974</v>
      </c>
      <c r="E2723" t="s">
        <v>19996</v>
      </c>
      <c r="F2723" t="s">
        <v>19997</v>
      </c>
      <c r="G2723" t="s">
        <v>20076</v>
      </c>
      <c r="H2723" t="s">
        <v>20077</v>
      </c>
      <c r="I2723" t="s">
        <v>30552</v>
      </c>
      <c r="J2723" t="s">
        <v>30553</v>
      </c>
      <c r="K2723" t="s">
        <v>19997</v>
      </c>
      <c r="L2723" t="s">
        <v>20077</v>
      </c>
      <c r="M2723" t="s">
        <v>30554</v>
      </c>
      <c r="N2723" t="s">
        <v>30552</v>
      </c>
      <c r="O2723" t="s">
        <v>30555</v>
      </c>
      <c r="P2723" t="s">
        <v>20078</v>
      </c>
      <c r="Q2723">
        <v>0</v>
      </c>
      <c r="R2723" t="s">
        <v>166</v>
      </c>
    </row>
    <row r="2724" spans="1:18" x14ac:dyDescent="0.25">
      <c r="A2724">
        <v>-4.7781999999999998E-2</v>
      </c>
      <c r="B2724">
        <v>11.873135</v>
      </c>
      <c r="C2724" t="s">
        <v>19973</v>
      </c>
      <c r="D2724" t="s">
        <v>19974</v>
      </c>
      <c r="E2724" t="s">
        <v>19996</v>
      </c>
      <c r="F2724" t="s">
        <v>19997</v>
      </c>
      <c r="G2724" t="s">
        <v>20076</v>
      </c>
      <c r="H2724" t="s">
        <v>20077</v>
      </c>
      <c r="I2724" t="s">
        <v>20124</v>
      </c>
      <c r="J2724" t="s">
        <v>30556</v>
      </c>
      <c r="K2724" t="s">
        <v>19997</v>
      </c>
      <c r="L2724" t="s">
        <v>20077</v>
      </c>
      <c r="M2724" t="s">
        <v>30557</v>
      </c>
      <c r="N2724" t="s">
        <v>20124</v>
      </c>
      <c r="O2724" t="s">
        <v>30558</v>
      </c>
      <c r="P2724" t="s">
        <v>20078</v>
      </c>
      <c r="Q2724">
        <v>0</v>
      </c>
      <c r="R2724" t="s">
        <v>166</v>
      </c>
    </row>
    <row r="2725" spans="1:18" x14ac:dyDescent="0.25">
      <c r="A2725">
        <v>-0.11666700000000001</v>
      </c>
      <c r="B2725">
        <v>11.933332999999999</v>
      </c>
      <c r="C2725" t="s">
        <v>19973</v>
      </c>
      <c r="D2725" t="s">
        <v>19974</v>
      </c>
      <c r="E2725" t="s">
        <v>19996</v>
      </c>
      <c r="F2725" t="s">
        <v>19997</v>
      </c>
      <c r="G2725" t="s">
        <v>20076</v>
      </c>
      <c r="H2725" t="s">
        <v>20077</v>
      </c>
      <c r="I2725" t="s">
        <v>30559</v>
      </c>
      <c r="J2725" t="s">
        <v>30560</v>
      </c>
      <c r="K2725" t="s">
        <v>19997</v>
      </c>
      <c r="L2725" t="s">
        <v>20077</v>
      </c>
      <c r="M2725" t="s">
        <v>30561</v>
      </c>
      <c r="N2725" t="s">
        <v>30559</v>
      </c>
      <c r="O2725" t="s">
        <v>30562</v>
      </c>
      <c r="P2725" t="s">
        <v>20078</v>
      </c>
      <c r="Q2725">
        <v>0</v>
      </c>
      <c r="R2725" t="s">
        <v>166</v>
      </c>
    </row>
    <row r="2726" spans="1:18" x14ac:dyDescent="0.25">
      <c r="A2726">
        <v>0.43333300000000002</v>
      </c>
      <c r="B2726">
        <v>11.566667000000001</v>
      </c>
      <c r="C2726" t="s">
        <v>19973</v>
      </c>
      <c r="D2726" t="s">
        <v>19974</v>
      </c>
      <c r="E2726" t="s">
        <v>19996</v>
      </c>
      <c r="F2726" t="s">
        <v>19997</v>
      </c>
      <c r="G2726" t="s">
        <v>20076</v>
      </c>
      <c r="H2726" t="s">
        <v>20077</v>
      </c>
      <c r="I2726" t="s">
        <v>30563</v>
      </c>
      <c r="J2726" t="s">
        <v>30564</v>
      </c>
      <c r="K2726" t="s">
        <v>19997</v>
      </c>
      <c r="L2726" t="s">
        <v>20077</v>
      </c>
      <c r="M2726" t="s">
        <v>30565</v>
      </c>
      <c r="N2726" t="s">
        <v>30563</v>
      </c>
      <c r="O2726" t="s">
        <v>30566</v>
      </c>
      <c r="P2726" t="s">
        <v>20078</v>
      </c>
      <c r="Q2726">
        <v>0</v>
      </c>
      <c r="R2726" t="s">
        <v>166</v>
      </c>
    </row>
    <row r="2727" spans="1:18" x14ac:dyDescent="0.25">
      <c r="A2727">
        <v>0.32519500000000001</v>
      </c>
      <c r="B2727">
        <v>11.606184000000001</v>
      </c>
      <c r="C2727" t="s">
        <v>19973</v>
      </c>
      <c r="D2727" t="s">
        <v>19974</v>
      </c>
      <c r="E2727" t="s">
        <v>19996</v>
      </c>
      <c r="F2727" t="s">
        <v>19997</v>
      </c>
      <c r="G2727" t="s">
        <v>20076</v>
      </c>
      <c r="H2727" t="s">
        <v>20077</v>
      </c>
      <c r="I2727" t="s">
        <v>30567</v>
      </c>
      <c r="J2727" t="s">
        <v>30568</v>
      </c>
      <c r="K2727" t="s">
        <v>19997</v>
      </c>
      <c r="L2727" t="s">
        <v>20077</v>
      </c>
      <c r="M2727" t="s">
        <v>30569</v>
      </c>
      <c r="N2727" t="s">
        <v>30567</v>
      </c>
      <c r="O2727" t="s">
        <v>30570</v>
      </c>
      <c r="P2727" t="s">
        <v>20078</v>
      </c>
      <c r="Q2727">
        <v>0</v>
      </c>
      <c r="R2727" t="s">
        <v>166</v>
      </c>
    </row>
    <row r="2728" spans="1:18" x14ac:dyDescent="0.25">
      <c r="A2728">
        <v>-6.6667000000000004E-2</v>
      </c>
      <c r="B2728">
        <v>11.683332999999999</v>
      </c>
      <c r="C2728" t="s">
        <v>19973</v>
      </c>
      <c r="D2728" t="s">
        <v>19974</v>
      </c>
      <c r="E2728" t="s">
        <v>19996</v>
      </c>
      <c r="F2728" t="s">
        <v>19997</v>
      </c>
      <c r="G2728" t="s">
        <v>20076</v>
      </c>
      <c r="H2728" t="s">
        <v>20077</v>
      </c>
      <c r="I2728" t="s">
        <v>30571</v>
      </c>
      <c r="J2728" t="s">
        <v>30572</v>
      </c>
      <c r="K2728" t="s">
        <v>19997</v>
      </c>
      <c r="L2728" t="s">
        <v>20077</v>
      </c>
      <c r="M2728" t="s">
        <v>30573</v>
      </c>
      <c r="N2728" t="s">
        <v>30571</v>
      </c>
      <c r="O2728" t="s">
        <v>30574</v>
      </c>
      <c r="P2728" t="s">
        <v>20078</v>
      </c>
      <c r="Q2728">
        <v>0</v>
      </c>
      <c r="R2728" t="s">
        <v>166</v>
      </c>
    </row>
    <row r="2729" spans="1:18" x14ac:dyDescent="0.25">
      <c r="A2729">
        <v>0.33333299999999999</v>
      </c>
      <c r="B2729">
        <v>12</v>
      </c>
      <c r="C2729" t="s">
        <v>19973</v>
      </c>
      <c r="D2729" t="s">
        <v>19974</v>
      </c>
      <c r="E2729" t="s">
        <v>19996</v>
      </c>
      <c r="F2729" t="s">
        <v>19997</v>
      </c>
      <c r="G2729" t="s">
        <v>20097</v>
      </c>
      <c r="H2729" t="s">
        <v>20098</v>
      </c>
      <c r="I2729" t="s">
        <v>30575</v>
      </c>
      <c r="J2729" t="s">
        <v>30576</v>
      </c>
      <c r="K2729" t="s">
        <v>19997</v>
      </c>
      <c r="L2729" t="s">
        <v>20098</v>
      </c>
      <c r="M2729" t="s">
        <v>30577</v>
      </c>
      <c r="N2729" t="s">
        <v>30575</v>
      </c>
      <c r="O2729" t="s">
        <v>30578</v>
      </c>
      <c r="P2729" t="s">
        <v>20099</v>
      </c>
      <c r="Q2729">
        <v>0</v>
      </c>
      <c r="R2729" t="s">
        <v>166</v>
      </c>
    </row>
    <row r="2730" spans="1:18" x14ac:dyDescent="0.25">
      <c r="A2730">
        <v>0.46003100000000002</v>
      </c>
      <c r="B2730">
        <v>12.389535</v>
      </c>
      <c r="C2730" t="s">
        <v>19973</v>
      </c>
      <c r="D2730" t="s">
        <v>19974</v>
      </c>
      <c r="E2730" t="s">
        <v>19996</v>
      </c>
      <c r="F2730" t="s">
        <v>19997</v>
      </c>
      <c r="G2730" t="s">
        <v>20097</v>
      </c>
      <c r="H2730" t="s">
        <v>20098</v>
      </c>
      <c r="I2730" t="s">
        <v>30579</v>
      </c>
      <c r="J2730" t="s">
        <v>30580</v>
      </c>
      <c r="K2730" t="s">
        <v>19997</v>
      </c>
      <c r="L2730" t="s">
        <v>20098</v>
      </c>
      <c r="M2730" t="s">
        <v>30581</v>
      </c>
      <c r="N2730" t="s">
        <v>30579</v>
      </c>
      <c r="O2730" t="s">
        <v>30582</v>
      </c>
      <c r="P2730" t="s">
        <v>20099</v>
      </c>
      <c r="Q2730">
        <v>0</v>
      </c>
      <c r="R2730" t="s">
        <v>166</v>
      </c>
    </row>
    <row r="2731" spans="1:18" x14ac:dyDescent="0.25">
      <c r="A2731">
        <v>0.45018799999999998</v>
      </c>
      <c r="B2731">
        <v>12.370915999999999</v>
      </c>
      <c r="C2731" t="s">
        <v>19973</v>
      </c>
      <c r="D2731" t="s">
        <v>19974</v>
      </c>
      <c r="E2731" t="s">
        <v>19996</v>
      </c>
      <c r="F2731" t="s">
        <v>19997</v>
      </c>
      <c r="G2731" t="s">
        <v>20097</v>
      </c>
      <c r="H2731" t="s">
        <v>20098</v>
      </c>
      <c r="I2731" t="s">
        <v>30583</v>
      </c>
      <c r="J2731" t="s">
        <v>30584</v>
      </c>
      <c r="K2731" t="s">
        <v>19997</v>
      </c>
      <c r="L2731" t="s">
        <v>20098</v>
      </c>
      <c r="M2731" t="s">
        <v>30585</v>
      </c>
      <c r="N2731" t="s">
        <v>30583</v>
      </c>
      <c r="O2731" t="s">
        <v>30586</v>
      </c>
      <c r="P2731" t="s">
        <v>20099</v>
      </c>
      <c r="Q2731">
        <v>0</v>
      </c>
      <c r="R2731" t="s">
        <v>166</v>
      </c>
    </row>
    <row r="2732" spans="1:18" x14ac:dyDescent="0.25">
      <c r="A2732">
        <v>0.51666699999999999</v>
      </c>
      <c r="B2732">
        <v>12.466666999999999</v>
      </c>
      <c r="C2732" t="s">
        <v>19973</v>
      </c>
      <c r="D2732" t="s">
        <v>19974</v>
      </c>
      <c r="E2732" t="s">
        <v>19996</v>
      </c>
      <c r="F2732" t="s">
        <v>19997</v>
      </c>
      <c r="G2732" t="s">
        <v>20097</v>
      </c>
      <c r="H2732" t="s">
        <v>20098</v>
      </c>
      <c r="I2732" t="s">
        <v>30587</v>
      </c>
      <c r="J2732" t="s">
        <v>30588</v>
      </c>
      <c r="K2732" t="s">
        <v>19997</v>
      </c>
      <c r="L2732" t="s">
        <v>20098</v>
      </c>
      <c r="M2732" t="s">
        <v>30589</v>
      </c>
      <c r="N2732" t="s">
        <v>30587</v>
      </c>
      <c r="O2732" t="s">
        <v>30590</v>
      </c>
      <c r="P2732" t="s">
        <v>20099</v>
      </c>
      <c r="Q2732">
        <v>0</v>
      </c>
      <c r="R2732" t="s">
        <v>166</v>
      </c>
    </row>
    <row r="2733" spans="1:18" x14ac:dyDescent="0.25">
      <c r="A2733">
        <v>0.35</v>
      </c>
      <c r="B2733">
        <v>12.116667</v>
      </c>
      <c r="C2733" t="s">
        <v>19973</v>
      </c>
      <c r="D2733" t="s">
        <v>19974</v>
      </c>
      <c r="E2733" t="s">
        <v>19996</v>
      </c>
      <c r="F2733" t="s">
        <v>19997</v>
      </c>
      <c r="G2733" t="s">
        <v>20097</v>
      </c>
      <c r="H2733" t="s">
        <v>20098</v>
      </c>
      <c r="I2733" t="s">
        <v>30591</v>
      </c>
      <c r="J2733" t="s">
        <v>30592</v>
      </c>
      <c r="K2733" t="s">
        <v>19997</v>
      </c>
      <c r="L2733" t="s">
        <v>20098</v>
      </c>
      <c r="M2733" t="s">
        <v>30593</v>
      </c>
      <c r="N2733" t="s">
        <v>30591</v>
      </c>
      <c r="O2733" t="s">
        <v>30594</v>
      </c>
      <c r="P2733" t="s">
        <v>20099</v>
      </c>
      <c r="Q2733">
        <v>0</v>
      </c>
      <c r="R2733" t="s">
        <v>166</v>
      </c>
    </row>
    <row r="2734" spans="1:18" x14ac:dyDescent="0.25">
      <c r="A2734">
        <v>0.369751</v>
      </c>
      <c r="B2734">
        <v>12.208558999999999</v>
      </c>
      <c r="C2734" t="s">
        <v>19973</v>
      </c>
      <c r="D2734" t="s">
        <v>19974</v>
      </c>
      <c r="E2734" t="s">
        <v>19996</v>
      </c>
      <c r="F2734" t="s">
        <v>19997</v>
      </c>
      <c r="G2734" t="s">
        <v>20097</v>
      </c>
      <c r="H2734" t="s">
        <v>20098</v>
      </c>
      <c r="I2734" t="s">
        <v>30595</v>
      </c>
      <c r="J2734" t="s">
        <v>30596</v>
      </c>
      <c r="K2734" t="s">
        <v>19997</v>
      </c>
      <c r="L2734" t="s">
        <v>20098</v>
      </c>
      <c r="M2734" t="s">
        <v>30597</v>
      </c>
      <c r="N2734" t="s">
        <v>30595</v>
      </c>
      <c r="O2734" t="s">
        <v>30598</v>
      </c>
      <c r="P2734" t="s">
        <v>20099</v>
      </c>
      <c r="Q2734">
        <v>0</v>
      </c>
      <c r="R2734" t="s">
        <v>166</v>
      </c>
    </row>
    <row r="2735" spans="1:18" x14ac:dyDescent="0.25">
      <c r="A2735">
        <v>0.42475299999999999</v>
      </c>
      <c r="B2735">
        <v>12.306004</v>
      </c>
      <c r="C2735" t="s">
        <v>19973</v>
      </c>
      <c r="D2735" t="s">
        <v>19974</v>
      </c>
      <c r="E2735" t="s">
        <v>19996</v>
      </c>
      <c r="F2735" t="s">
        <v>19997</v>
      </c>
      <c r="G2735" t="s">
        <v>20097</v>
      </c>
      <c r="H2735" t="s">
        <v>20098</v>
      </c>
      <c r="I2735" t="s">
        <v>30599</v>
      </c>
      <c r="J2735" t="s">
        <v>30600</v>
      </c>
      <c r="K2735" t="s">
        <v>19997</v>
      </c>
      <c r="L2735" t="s">
        <v>20098</v>
      </c>
      <c r="M2735" t="s">
        <v>30601</v>
      </c>
      <c r="N2735" t="s">
        <v>30599</v>
      </c>
      <c r="O2735" t="s">
        <v>30602</v>
      </c>
      <c r="P2735" t="s">
        <v>20099</v>
      </c>
      <c r="Q2735">
        <v>0</v>
      </c>
      <c r="R2735" t="s">
        <v>166</v>
      </c>
    </row>
    <row r="2736" spans="1:18" x14ac:dyDescent="0.25">
      <c r="A2736">
        <v>0.49188399999999999</v>
      </c>
      <c r="B2736">
        <v>12.441696</v>
      </c>
      <c r="C2736" t="s">
        <v>19973</v>
      </c>
      <c r="D2736" t="s">
        <v>19974</v>
      </c>
      <c r="E2736" t="s">
        <v>19996</v>
      </c>
      <c r="F2736" t="s">
        <v>19997</v>
      </c>
      <c r="G2736" t="s">
        <v>20097</v>
      </c>
      <c r="H2736" t="s">
        <v>20098</v>
      </c>
      <c r="I2736" t="s">
        <v>30603</v>
      </c>
      <c r="J2736" t="s">
        <v>30604</v>
      </c>
      <c r="K2736" t="s">
        <v>19997</v>
      </c>
      <c r="L2736" t="s">
        <v>20098</v>
      </c>
      <c r="M2736" t="s">
        <v>30605</v>
      </c>
      <c r="N2736" t="s">
        <v>30603</v>
      </c>
      <c r="O2736" t="s">
        <v>30606</v>
      </c>
      <c r="P2736" t="s">
        <v>20099</v>
      </c>
      <c r="Q2736">
        <v>0</v>
      </c>
      <c r="R2736" t="s">
        <v>166</v>
      </c>
    </row>
    <row r="2737" spans="1:18" x14ac:dyDescent="0.25">
      <c r="A2737">
        <v>0.05</v>
      </c>
      <c r="B2737">
        <v>12</v>
      </c>
      <c r="C2737" t="s">
        <v>19973</v>
      </c>
      <c r="D2737" t="s">
        <v>19974</v>
      </c>
      <c r="E2737" t="s">
        <v>19996</v>
      </c>
      <c r="F2737" t="s">
        <v>19997</v>
      </c>
      <c r="G2737" t="s">
        <v>20097</v>
      </c>
      <c r="H2737" t="s">
        <v>20098</v>
      </c>
      <c r="I2737" t="s">
        <v>30607</v>
      </c>
      <c r="J2737" t="s">
        <v>30608</v>
      </c>
      <c r="K2737" t="s">
        <v>19997</v>
      </c>
      <c r="L2737" t="s">
        <v>20098</v>
      </c>
      <c r="M2737" t="s">
        <v>30609</v>
      </c>
      <c r="N2737" t="s">
        <v>30607</v>
      </c>
      <c r="O2737" t="s">
        <v>30610</v>
      </c>
      <c r="P2737" t="s">
        <v>20099</v>
      </c>
      <c r="Q2737">
        <v>0</v>
      </c>
      <c r="R2737" t="s">
        <v>166</v>
      </c>
    </row>
    <row r="2738" spans="1:18" x14ac:dyDescent="0.25">
      <c r="A2738">
        <v>0.31104799999999999</v>
      </c>
      <c r="B2738">
        <v>12.182442</v>
      </c>
      <c r="C2738" t="s">
        <v>19973</v>
      </c>
      <c r="D2738" t="s">
        <v>19974</v>
      </c>
      <c r="E2738" t="s">
        <v>19996</v>
      </c>
      <c r="F2738" t="s">
        <v>19997</v>
      </c>
      <c r="G2738" t="s">
        <v>20097</v>
      </c>
      <c r="H2738" t="s">
        <v>20098</v>
      </c>
      <c r="I2738" t="s">
        <v>30611</v>
      </c>
      <c r="J2738" t="s">
        <v>30612</v>
      </c>
      <c r="K2738" t="s">
        <v>19997</v>
      </c>
      <c r="L2738" t="s">
        <v>20098</v>
      </c>
      <c r="M2738" t="s">
        <v>30613</v>
      </c>
      <c r="N2738" t="s">
        <v>30611</v>
      </c>
      <c r="O2738" t="s">
        <v>30614</v>
      </c>
      <c r="P2738" t="s">
        <v>20099</v>
      </c>
      <c r="Q2738">
        <v>0</v>
      </c>
      <c r="R2738" t="s">
        <v>166</v>
      </c>
    </row>
    <row r="2739" spans="1:18" x14ac:dyDescent="0.25">
      <c r="A2739">
        <v>0.20941399999999999</v>
      </c>
      <c r="B2739">
        <v>11.915156</v>
      </c>
      <c r="C2739" t="s">
        <v>19973</v>
      </c>
      <c r="D2739" t="s">
        <v>19974</v>
      </c>
      <c r="E2739" t="s">
        <v>19996</v>
      </c>
      <c r="F2739" t="s">
        <v>19997</v>
      </c>
      <c r="G2739" t="s">
        <v>20097</v>
      </c>
      <c r="H2739" t="s">
        <v>20098</v>
      </c>
      <c r="I2739" t="s">
        <v>30615</v>
      </c>
      <c r="J2739" t="s">
        <v>30616</v>
      </c>
      <c r="K2739" t="s">
        <v>19997</v>
      </c>
      <c r="L2739" t="s">
        <v>20098</v>
      </c>
      <c r="M2739" t="s">
        <v>30617</v>
      </c>
      <c r="N2739" t="s">
        <v>30615</v>
      </c>
      <c r="O2739" t="s">
        <v>30618</v>
      </c>
      <c r="P2739" t="s">
        <v>20099</v>
      </c>
      <c r="Q2739">
        <v>0</v>
      </c>
      <c r="R2739" t="s">
        <v>166</v>
      </c>
    </row>
    <row r="2740" spans="1:18" x14ac:dyDescent="0.25">
      <c r="A2740">
        <v>0.34150700000000001</v>
      </c>
      <c r="B2740">
        <v>12.199471000000001</v>
      </c>
      <c r="C2740" t="s">
        <v>19973</v>
      </c>
      <c r="D2740" t="s">
        <v>19974</v>
      </c>
      <c r="E2740" t="s">
        <v>19996</v>
      </c>
      <c r="F2740" t="s">
        <v>19997</v>
      </c>
      <c r="G2740" t="s">
        <v>20097</v>
      </c>
      <c r="H2740" t="s">
        <v>20098</v>
      </c>
      <c r="I2740" t="s">
        <v>30619</v>
      </c>
      <c r="J2740" t="s">
        <v>30620</v>
      </c>
      <c r="K2740" t="s">
        <v>19997</v>
      </c>
      <c r="L2740" t="s">
        <v>20098</v>
      </c>
      <c r="M2740" t="s">
        <v>30621</v>
      </c>
      <c r="N2740" t="s">
        <v>30619</v>
      </c>
      <c r="O2740" t="s">
        <v>30622</v>
      </c>
      <c r="P2740" t="s">
        <v>20099</v>
      </c>
      <c r="Q2740">
        <v>0</v>
      </c>
      <c r="R2740" t="s">
        <v>166</v>
      </c>
    </row>
    <row r="2741" spans="1:18" x14ac:dyDescent="0.25">
      <c r="A2741">
        <v>0.26524799999999998</v>
      </c>
      <c r="B2741">
        <v>11.97522</v>
      </c>
      <c r="C2741" t="s">
        <v>19973</v>
      </c>
      <c r="D2741" t="s">
        <v>19974</v>
      </c>
      <c r="E2741" t="s">
        <v>19996</v>
      </c>
      <c r="F2741" t="s">
        <v>19997</v>
      </c>
      <c r="G2741" t="s">
        <v>20097</v>
      </c>
      <c r="H2741" t="s">
        <v>20098</v>
      </c>
      <c r="I2741" t="s">
        <v>30623</v>
      </c>
      <c r="J2741" t="s">
        <v>30624</v>
      </c>
      <c r="K2741" t="s">
        <v>19997</v>
      </c>
      <c r="L2741" t="s">
        <v>20098</v>
      </c>
      <c r="M2741" t="s">
        <v>30625</v>
      </c>
      <c r="N2741" t="s">
        <v>30623</v>
      </c>
      <c r="O2741" t="s">
        <v>30626</v>
      </c>
      <c r="P2741" t="s">
        <v>20099</v>
      </c>
      <c r="Q2741">
        <v>0</v>
      </c>
      <c r="R2741" t="s">
        <v>166</v>
      </c>
    </row>
    <row r="2742" spans="1:18" x14ac:dyDescent="0.25">
      <c r="A2742">
        <v>0.23333300000000001</v>
      </c>
      <c r="B2742">
        <v>11.95</v>
      </c>
      <c r="C2742" t="s">
        <v>19973</v>
      </c>
      <c r="D2742" t="s">
        <v>19974</v>
      </c>
      <c r="E2742" t="s">
        <v>19996</v>
      </c>
      <c r="F2742" t="s">
        <v>19997</v>
      </c>
      <c r="G2742" t="s">
        <v>20097</v>
      </c>
      <c r="H2742" t="s">
        <v>20098</v>
      </c>
      <c r="I2742" t="s">
        <v>30623</v>
      </c>
      <c r="J2742" t="s">
        <v>30627</v>
      </c>
      <c r="K2742" t="s">
        <v>19997</v>
      </c>
      <c r="L2742" t="s">
        <v>20098</v>
      </c>
      <c r="M2742" t="s">
        <v>30628</v>
      </c>
      <c r="N2742" t="s">
        <v>30623</v>
      </c>
      <c r="O2742" t="s">
        <v>30629</v>
      </c>
      <c r="P2742" t="s">
        <v>20099</v>
      </c>
      <c r="Q2742">
        <v>0</v>
      </c>
      <c r="R2742" t="s">
        <v>166</v>
      </c>
    </row>
    <row r="2743" spans="1:18" x14ac:dyDescent="0.25">
      <c r="A2743">
        <v>0.26524799999999998</v>
      </c>
      <c r="B2743">
        <v>11.97522</v>
      </c>
      <c r="C2743" t="s">
        <v>19973</v>
      </c>
      <c r="D2743" t="s">
        <v>19974</v>
      </c>
      <c r="E2743" t="s">
        <v>19996</v>
      </c>
      <c r="F2743" t="s">
        <v>19997</v>
      </c>
      <c r="G2743" t="s">
        <v>20097</v>
      </c>
      <c r="H2743" t="s">
        <v>20098</v>
      </c>
      <c r="I2743" t="s">
        <v>30630</v>
      </c>
      <c r="J2743" t="s">
        <v>30631</v>
      </c>
      <c r="K2743" t="s">
        <v>19997</v>
      </c>
      <c r="L2743" t="s">
        <v>20098</v>
      </c>
      <c r="M2743" t="s">
        <v>30632</v>
      </c>
      <c r="N2743" t="s">
        <v>30630</v>
      </c>
      <c r="O2743" t="s">
        <v>30633</v>
      </c>
      <c r="P2743" t="s">
        <v>20099</v>
      </c>
      <c r="Q2743">
        <v>0</v>
      </c>
      <c r="R2743" t="s">
        <v>166</v>
      </c>
    </row>
    <row r="2744" spans="1:18" x14ac:dyDescent="0.25">
      <c r="A2744">
        <v>0.31104799999999999</v>
      </c>
      <c r="B2744">
        <v>12.182442</v>
      </c>
      <c r="C2744" t="s">
        <v>19973</v>
      </c>
      <c r="D2744" t="s">
        <v>19974</v>
      </c>
      <c r="E2744" t="s">
        <v>19996</v>
      </c>
      <c r="F2744" t="s">
        <v>19997</v>
      </c>
      <c r="G2744" t="s">
        <v>20097</v>
      </c>
      <c r="H2744" t="s">
        <v>20098</v>
      </c>
      <c r="I2744" t="s">
        <v>30634</v>
      </c>
      <c r="J2744" t="s">
        <v>30635</v>
      </c>
      <c r="K2744" t="s">
        <v>19997</v>
      </c>
      <c r="L2744" t="s">
        <v>20098</v>
      </c>
      <c r="M2744" t="s">
        <v>30636</v>
      </c>
      <c r="N2744" t="s">
        <v>30634</v>
      </c>
      <c r="O2744" t="s">
        <v>30637</v>
      </c>
      <c r="P2744" t="s">
        <v>20099</v>
      </c>
      <c r="Q2744">
        <v>0</v>
      </c>
      <c r="R2744" t="s">
        <v>166</v>
      </c>
    </row>
    <row r="2745" spans="1:18" x14ac:dyDescent="0.25">
      <c r="A2745">
        <v>0.32463199999999998</v>
      </c>
      <c r="B2745">
        <v>12.198342</v>
      </c>
      <c r="C2745" t="s">
        <v>19973</v>
      </c>
      <c r="D2745" t="s">
        <v>19974</v>
      </c>
      <c r="E2745" t="s">
        <v>19996</v>
      </c>
      <c r="F2745" t="s">
        <v>19997</v>
      </c>
      <c r="G2745" t="s">
        <v>20097</v>
      </c>
      <c r="H2745" t="s">
        <v>20098</v>
      </c>
      <c r="I2745" t="s">
        <v>30638</v>
      </c>
      <c r="J2745" t="s">
        <v>30639</v>
      </c>
      <c r="K2745" t="s">
        <v>19997</v>
      </c>
      <c r="L2745" t="s">
        <v>20098</v>
      </c>
      <c r="M2745" t="s">
        <v>30640</v>
      </c>
      <c r="N2745" t="s">
        <v>30638</v>
      </c>
      <c r="O2745" t="s">
        <v>30641</v>
      </c>
      <c r="P2745" t="s">
        <v>20099</v>
      </c>
      <c r="Q2745">
        <v>0</v>
      </c>
      <c r="R2745" t="s">
        <v>166</v>
      </c>
    </row>
    <row r="2746" spans="1:18" x14ac:dyDescent="0.25">
      <c r="A2746">
        <v>0.35</v>
      </c>
      <c r="B2746">
        <v>12.083333</v>
      </c>
      <c r="C2746" t="s">
        <v>19973</v>
      </c>
      <c r="D2746" t="s">
        <v>19974</v>
      </c>
      <c r="E2746" t="s">
        <v>19996</v>
      </c>
      <c r="F2746" t="s">
        <v>19997</v>
      </c>
      <c r="G2746" t="s">
        <v>20097</v>
      </c>
      <c r="H2746" t="s">
        <v>20098</v>
      </c>
      <c r="I2746" t="s">
        <v>30642</v>
      </c>
      <c r="J2746" t="s">
        <v>30643</v>
      </c>
      <c r="K2746" t="s">
        <v>19997</v>
      </c>
      <c r="L2746" t="s">
        <v>20098</v>
      </c>
      <c r="M2746" t="s">
        <v>30644</v>
      </c>
      <c r="N2746" t="s">
        <v>30642</v>
      </c>
      <c r="O2746" t="s">
        <v>30645</v>
      </c>
      <c r="P2746" t="s">
        <v>20099</v>
      </c>
      <c r="Q2746">
        <v>0</v>
      </c>
      <c r="R2746" t="s">
        <v>166</v>
      </c>
    </row>
    <row r="2747" spans="1:18" x14ac:dyDescent="0.25">
      <c r="A2747">
        <v>0.33261600000000002</v>
      </c>
      <c r="B2747">
        <v>12.079789</v>
      </c>
      <c r="C2747" t="s">
        <v>19973</v>
      </c>
      <c r="D2747" t="s">
        <v>19974</v>
      </c>
      <c r="E2747" t="s">
        <v>19996</v>
      </c>
      <c r="F2747" t="s">
        <v>19997</v>
      </c>
      <c r="G2747" t="s">
        <v>20097</v>
      </c>
      <c r="H2747" t="s">
        <v>20098</v>
      </c>
      <c r="I2747" t="s">
        <v>21926</v>
      </c>
      <c r="J2747" t="s">
        <v>30646</v>
      </c>
      <c r="K2747" t="s">
        <v>19997</v>
      </c>
      <c r="L2747" t="s">
        <v>20098</v>
      </c>
      <c r="M2747" t="s">
        <v>30647</v>
      </c>
      <c r="N2747" t="s">
        <v>21926</v>
      </c>
      <c r="O2747" t="s">
        <v>30648</v>
      </c>
      <c r="P2747" t="s">
        <v>20099</v>
      </c>
      <c r="Q2747">
        <v>0</v>
      </c>
      <c r="R2747" t="s">
        <v>166</v>
      </c>
    </row>
    <row r="2748" spans="1:18" x14ac:dyDescent="0.25">
      <c r="A2748">
        <v>0.32817400000000002</v>
      </c>
      <c r="B2748">
        <v>12.140637</v>
      </c>
      <c r="C2748" t="s">
        <v>19973</v>
      </c>
      <c r="D2748" t="s">
        <v>19974</v>
      </c>
      <c r="E2748" t="s">
        <v>19996</v>
      </c>
      <c r="F2748" t="s">
        <v>19997</v>
      </c>
      <c r="G2748" t="s">
        <v>20097</v>
      </c>
      <c r="H2748" t="s">
        <v>20098</v>
      </c>
      <c r="I2748" t="s">
        <v>30649</v>
      </c>
      <c r="J2748" t="s">
        <v>30650</v>
      </c>
      <c r="K2748" t="s">
        <v>19997</v>
      </c>
      <c r="L2748" t="s">
        <v>20098</v>
      </c>
      <c r="M2748" t="s">
        <v>30651</v>
      </c>
      <c r="N2748" t="s">
        <v>30649</v>
      </c>
      <c r="O2748" t="s">
        <v>30652</v>
      </c>
      <c r="P2748" t="s">
        <v>20099</v>
      </c>
      <c r="Q2748">
        <v>0</v>
      </c>
      <c r="R2748" t="s">
        <v>166</v>
      </c>
    </row>
    <row r="2749" spans="1:18" x14ac:dyDescent="0.25">
      <c r="A2749">
        <v>0.332146</v>
      </c>
      <c r="B2749">
        <v>12.036403</v>
      </c>
      <c r="C2749" t="s">
        <v>19973</v>
      </c>
      <c r="D2749" t="s">
        <v>19974</v>
      </c>
      <c r="E2749" t="s">
        <v>19996</v>
      </c>
      <c r="F2749" t="s">
        <v>19997</v>
      </c>
      <c r="G2749" t="s">
        <v>20097</v>
      </c>
      <c r="H2749" t="s">
        <v>20098</v>
      </c>
      <c r="I2749" t="s">
        <v>30653</v>
      </c>
      <c r="J2749" t="s">
        <v>30654</v>
      </c>
      <c r="K2749" t="s">
        <v>19997</v>
      </c>
      <c r="L2749" t="s">
        <v>20098</v>
      </c>
      <c r="M2749" t="s">
        <v>30655</v>
      </c>
      <c r="N2749" t="s">
        <v>30653</v>
      </c>
      <c r="O2749" t="s">
        <v>30656</v>
      </c>
      <c r="P2749" t="s">
        <v>20099</v>
      </c>
      <c r="Q2749">
        <v>0</v>
      </c>
      <c r="R2749" t="s">
        <v>166</v>
      </c>
    </row>
    <row r="2750" spans="1:18" x14ac:dyDescent="0.25">
      <c r="A2750">
        <v>0.466667</v>
      </c>
      <c r="B2750">
        <v>12.383333</v>
      </c>
      <c r="C2750" t="s">
        <v>19973</v>
      </c>
      <c r="D2750" t="s">
        <v>19974</v>
      </c>
      <c r="E2750" t="s">
        <v>19996</v>
      </c>
      <c r="F2750" t="s">
        <v>19997</v>
      </c>
      <c r="G2750" t="s">
        <v>20097</v>
      </c>
      <c r="H2750" t="s">
        <v>20098</v>
      </c>
      <c r="I2750" t="s">
        <v>30657</v>
      </c>
      <c r="J2750" t="s">
        <v>30658</v>
      </c>
      <c r="K2750" t="s">
        <v>19997</v>
      </c>
      <c r="L2750" t="s">
        <v>20098</v>
      </c>
      <c r="M2750" t="s">
        <v>30659</v>
      </c>
      <c r="N2750" t="s">
        <v>30657</v>
      </c>
      <c r="O2750" t="s">
        <v>30660</v>
      </c>
      <c r="P2750" t="s">
        <v>20099</v>
      </c>
      <c r="Q2750">
        <v>0</v>
      </c>
      <c r="R2750" t="s">
        <v>166</v>
      </c>
    </row>
    <row r="2751" spans="1:18" x14ac:dyDescent="0.25">
      <c r="A2751">
        <v>0.41981200000000002</v>
      </c>
      <c r="B2751">
        <v>12.268284</v>
      </c>
      <c r="C2751" t="s">
        <v>19973</v>
      </c>
      <c r="D2751" t="s">
        <v>19974</v>
      </c>
      <c r="E2751" t="s">
        <v>19996</v>
      </c>
      <c r="F2751" t="s">
        <v>19997</v>
      </c>
      <c r="G2751" t="s">
        <v>20097</v>
      </c>
      <c r="H2751" t="s">
        <v>20098</v>
      </c>
      <c r="I2751" t="s">
        <v>30661</v>
      </c>
      <c r="J2751" t="s">
        <v>30662</v>
      </c>
      <c r="K2751" t="s">
        <v>19997</v>
      </c>
      <c r="L2751" t="s">
        <v>20098</v>
      </c>
      <c r="M2751" t="s">
        <v>30663</v>
      </c>
      <c r="N2751" t="s">
        <v>30661</v>
      </c>
      <c r="O2751" t="s">
        <v>30664</v>
      </c>
      <c r="P2751" t="s">
        <v>20099</v>
      </c>
      <c r="Q2751">
        <v>0</v>
      </c>
      <c r="R2751" t="s">
        <v>166</v>
      </c>
    </row>
    <row r="2752" spans="1:18" x14ac:dyDescent="0.25">
      <c r="A2752">
        <v>0.36666700000000002</v>
      </c>
      <c r="B2752">
        <v>12.2</v>
      </c>
      <c r="C2752" t="s">
        <v>19973</v>
      </c>
      <c r="D2752" t="s">
        <v>19974</v>
      </c>
      <c r="E2752" t="s">
        <v>19996</v>
      </c>
      <c r="F2752" t="s">
        <v>19997</v>
      </c>
      <c r="G2752" t="s">
        <v>20097</v>
      </c>
      <c r="H2752" t="s">
        <v>20098</v>
      </c>
      <c r="I2752" t="s">
        <v>30665</v>
      </c>
      <c r="J2752" t="s">
        <v>30666</v>
      </c>
      <c r="K2752" t="s">
        <v>19997</v>
      </c>
      <c r="L2752" t="s">
        <v>20098</v>
      </c>
      <c r="M2752" t="s">
        <v>30667</v>
      </c>
      <c r="N2752" t="s">
        <v>30665</v>
      </c>
      <c r="O2752" t="s">
        <v>30668</v>
      </c>
      <c r="P2752" t="s">
        <v>20099</v>
      </c>
      <c r="Q2752">
        <v>0</v>
      </c>
      <c r="R2752" t="s">
        <v>166</v>
      </c>
    </row>
    <row r="2753" spans="1:18" x14ac:dyDescent="0.25">
      <c r="A2753">
        <v>0.311774</v>
      </c>
      <c r="B2753">
        <v>12.193224000000001</v>
      </c>
      <c r="C2753" t="s">
        <v>19973</v>
      </c>
      <c r="D2753" t="s">
        <v>19974</v>
      </c>
      <c r="E2753" t="s">
        <v>19996</v>
      </c>
      <c r="F2753" t="s">
        <v>19997</v>
      </c>
      <c r="G2753" t="s">
        <v>20097</v>
      </c>
      <c r="H2753" t="s">
        <v>20098</v>
      </c>
      <c r="I2753" t="s">
        <v>30669</v>
      </c>
      <c r="J2753" t="s">
        <v>30670</v>
      </c>
      <c r="K2753" t="s">
        <v>19997</v>
      </c>
      <c r="L2753" t="s">
        <v>20098</v>
      </c>
      <c r="M2753" t="s">
        <v>30671</v>
      </c>
      <c r="N2753" t="s">
        <v>30669</v>
      </c>
      <c r="O2753" t="s">
        <v>30672</v>
      </c>
      <c r="P2753" t="s">
        <v>20099</v>
      </c>
      <c r="Q2753">
        <v>0</v>
      </c>
      <c r="R2753" t="s">
        <v>166</v>
      </c>
    </row>
    <row r="2754" spans="1:18" x14ac:dyDescent="0.25">
      <c r="A2754">
        <v>0.21532299999999999</v>
      </c>
      <c r="B2754">
        <v>11.946099999999999</v>
      </c>
      <c r="C2754" t="s">
        <v>19973</v>
      </c>
      <c r="D2754" t="s">
        <v>19974</v>
      </c>
      <c r="E2754" t="s">
        <v>19996</v>
      </c>
      <c r="F2754" t="s">
        <v>19997</v>
      </c>
      <c r="G2754" t="s">
        <v>20097</v>
      </c>
      <c r="H2754" t="s">
        <v>20098</v>
      </c>
      <c r="I2754" t="s">
        <v>30673</v>
      </c>
      <c r="J2754" t="s">
        <v>30674</v>
      </c>
      <c r="K2754" t="s">
        <v>19997</v>
      </c>
      <c r="L2754" t="s">
        <v>20098</v>
      </c>
      <c r="M2754" t="s">
        <v>30675</v>
      </c>
      <c r="N2754" t="s">
        <v>30673</v>
      </c>
      <c r="O2754" t="s">
        <v>30676</v>
      </c>
      <c r="P2754" t="s">
        <v>20099</v>
      </c>
      <c r="Q2754">
        <v>0</v>
      </c>
      <c r="R2754" t="s">
        <v>166</v>
      </c>
    </row>
    <row r="2755" spans="1:18" x14ac:dyDescent="0.25">
      <c r="A2755">
        <v>0.33333299999999999</v>
      </c>
      <c r="B2755">
        <v>12.2</v>
      </c>
      <c r="C2755" t="s">
        <v>19973</v>
      </c>
      <c r="D2755" t="s">
        <v>19974</v>
      </c>
      <c r="E2755" t="s">
        <v>19996</v>
      </c>
      <c r="F2755" t="s">
        <v>19997</v>
      </c>
      <c r="G2755" t="s">
        <v>20097</v>
      </c>
      <c r="H2755" t="s">
        <v>20098</v>
      </c>
      <c r="I2755" t="s">
        <v>30677</v>
      </c>
      <c r="J2755" t="s">
        <v>30678</v>
      </c>
      <c r="K2755" t="s">
        <v>19997</v>
      </c>
      <c r="L2755" t="s">
        <v>20098</v>
      </c>
      <c r="M2755" t="s">
        <v>30679</v>
      </c>
      <c r="N2755" t="s">
        <v>30677</v>
      </c>
      <c r="O2755" t="s">
        <v>30680</v>
      </c>
      <c r="P2755" t="s">
        <v>20099</v>
      </c>
      <c r="Q2755">
        <v>0</v>
      </c>
      <c r="R2755" t="s">
        <v>166</v>
      </c>
    </row>
    <row r="2756" spans="1:18" x14ac:dyDescent="0.25">
      <c r="A2756">
        <v>0.45</v>
      </c>
      <c r="B2756">
        <v>12.316667000000001</v>
      </c>
      <c r="C2756" t="s">
        <v>19973</v>
      </c>
      <c r="D2756" t="s">
        <v>19974</v>
      </c>
      <c r="E2756" t="s">
        <v>19996</v>
      </c>
      <c r="F2756" t="s">
        <v>19997</v>
      </c>
      <c r="G2756" t="s">
        <v>20097</v>
      </c>
      <c r="H2756" t="s">
        <v>20098</v>
      </c>
      <c r="I2756" t="s">
        <v>30681</v>
      </c>
      <c r="J2756" t="s">
        <v>30682</v>
      </c>
      <c r="K2756" t="s">
        <v>19997</v>
      </c>
      <c r="L2756" t="s">
        <v>20098</v>
      </c>
      <c r="M2756" t="s">
        <v>30683</v>
      </c>
      <c r="N2756" t="s">
        <v>30681</v>
      </c>
      <c r="O2756" t="s">
        <v>30684</v>
      </c>
      <c r="P2756" t="s">
        <v>20099</v>
      </c>
      <c r="Q2756">
        <v>0</v>
      </c>
      <c r="R2756" t="s">
        <v>166</v>
      </c>
    </row>
    <row r="2757" spans="1:18" x14ac:dyDescent="0.25">
      <c r="A2757">
        <v>0.31104799999999999</v>
      </c>
      <c r="B2757">
        <v>12.182442</v>
      </c>
      <c r="C2757" t="s">
        <v>19973</v>
      </c>
      <c r="D2757" t="s">
        <v>19974</v>
      </c>
      <c r="E2757" t="s">
        <v>19996</v>
      </c>
      <c r="F2757" t="s">
        <v>19997</v>
      </c>
      <c r="G2757" t="s">
        <v>20097</v>
      </c>
      <c r="H2757" t="s">
        <v>20098</v>
      </c>
      <c r="I2757" t="s">
        <v>20797</v>
      </c>
      <c r="J2757" t="s">
        <v>30685</v>
      </c>
      <c r="K2757" t="s">
        <v>19997</v>
      </c>
      <c r="L2757" t="s">
        <v>20098</v>
      </c>
      <c r="M2757" t="s">
        <v>30686</v>
      </c>
      <c r="N2757" t="s">
        <v>20797</v>
      </c>
      <c r="O2757" t="s">
        <v>30687</v>
      </c>
      <c r="P2757" t="s">
        <v>20099</v>
      </c>
      <c r="Q2757">
        <v>0</v>
      </c>
      <c r="R2757" t="s">
        <v>166</v>
      </c>
    </row>
    <row r="2758" spans="1:18" x14ac:dyDescent="0.25">
      <c r="A2758">
        <v>0.31104799999999999</v>
      </c>
      <c r="B2758">
        <v>12.182442</v>
      </c>
      <c r="C2758" t="s">
        <v>19973</v>
      </c>
      <c r="D2758" t="s">
        <v>19974</v>
      </c>
      <c r="E2758" t="s">
        <v>19996</v>
      </c>
      <c r="F2758" t="s">
        <v>19997</v>
      </c>
      <c r="G2758" t="s">
        <v>20097</v>
      </c>
      <c r="H2758" t="s">
        <v>20098</v>
      </c>
      <c r="I2758" t="s">
        <v>30146</v>
      </c>
      <c r="J2758" t="s">
        <v>30688</v>
      </c>
      <c r="K2758" t="s">
        <v>19997</v>
      </c>
      <c r="L2758" t="s">
        <v>20098</v>
      </c>
      <c r="M2758" t="s">
        <v>30689</v>
      </c>
      <c r="N2758" t="s">
        <v>30146</v>
      </c>
      <c r="O2758" t="s">
        <v>30690</v>
      </c>
      <c r="P2758" t="s">
        <v>20099</v>
      </c>
      <c r="Q2758">
        <v>3</v>
      </c>
      <c r="R2758" t="s">
        <v>20529</v>
      </c>
    </row>
    <row r="2759" spans="1:18" x14ac:dyDescent="0.25">
      <c r="A2759">
        <v>0.38333299999999998</v>
      </c>
      <c r="B2759">
        <v>12.2</v>
      </c>
      <c r="C2759" t="s">
        <v>19973</v>
      </c>
      <c r="D2759" t="s">
        <v>19974</v>
      </c>
      <c r="E2759" t="s">
        <v>19996</v>
      </c>
      <c r="F2759" t="s">
        <v>19997</v>
      </c>
      <c r="G2759" t="s">
        <v>20097</v>
      </c>
      <c r="H2759" t="s">
        <v>20098</v>
      </c>
      <c r="I2759" t="s">
        <v>30691</v>
      </c>
      <c r="J2759" t="s">
        <v>30692</v>
      </c>
      <c r="K2759" t="s">
        <v>19997</v>
      </c>
      <c r="L2759" t="s">
        <v>20098</v>
      </c>
      <c r="M2759" t="s">
        <v>30693</v>
      </c>
      <c r="N2759" t="s">
        <v>30691</v>
      </c>
      <c r="O2759" t="s">
        <v>30694</v>
      </c>
      <c r="P2759" t="s">
        <v>20099</v>
      </c>
      <c r="Q2759">
        <v>0</v>
      </c>
      <c r="R2759" t="s">
        <v>166</v>
      </c>
    </row>
    <row r="2760" spans="1:18" x14ac:dyDescent="0.25">
      <c r="A2760">
        <v>0.29869800000000002</v>
      </c>
      <c r="B2760">
        <v>11.991552</v>
      </c>
      <c r="C2760" t="s">
        <v>19973</v>
      </c>
      <c r="D2760" t="s">
        <v>19974</v>
      </c>
      <c r="E2760" t="s">
        <v>19996</v>
      </c>
      <c r="F2760" t="s">
        <v>19997</v>
      </c>
      <c r="G2760" t="s">
        <v>20097</v>
      </c>
      <c r="H2760" t="s">
        <v>20098</v>
      </c>
      <c r="I2760" t="s">
        <v>30695</v>
      </c>
      <c r="J2760" t="s">
        <v>30696</v>
      </c>
      <c r="K2760" t="s">
        <v>19997</v>
      </c>
      <c r="L2760" t="s">
        <v>20098</v>
      </c>
      <c r="M2760" t="s">
        <v>30697</v>
      </c>
      <c r="N2760" t="s">
        <v>30695</v>
      </c>
      <c r="O2760" t="s">
        <v>30698</v>
      </c>
      <c r="P2760" t="s">
        <v>20099</v>
      </c>
      <c r="Q2760">
        <v>0</v>
      </c>
      <c r="R2760" t="s">
        <v>166</v>
      </c>
    </row>
    <row r="2761" spans="1:18" x14ac:dyDescent="0.25">
      <c r="A2761">
        <v>0.469331</v>
      </c>
      <c r="B2761">
        <v>12.417659</v>
      </c>
      <c r="C2761" t="s">
        <v>19973</v>
      </c>
      <c r="D2761" t="s">
        <v>19974</v>
      </c>
      <c r="E2761" t="s">
        <v>19996</v>
      </c>
      <c r="F2761" t="s">
        <v>19997</v>
      </c>
      <c r="G2761" t="s">
        <v>20097</v>
      </c>
      <c r="H2761" t="s">
        <v>20098</v>
      </c>
      <c r="I2761" t="s">
        <v>30699</v>
      </c>
      <c r="J2761" t="s">
        <v>30700</v>
      </c>
      <c r="K2761" t="s">
        <v>19997</v>
      </c>
      <c r="L2761" t="s">
        <v>20098</v>
      </c>
      <c r="M2761" t="s">
        <v>30701</v>
      </c>
      <c r="N2761" t="s">
        <v>30699</v>
      </c>
      <c r="O2761" t="s">
        <v>30702</v>
      </c>
      <c r="P2761" t="s">
        <v>20099</v>
      </c>
      <c r="Q2761">
        <v>0</v>
      </c>
      <c r="R2761" t="s">
        <v>166</v>
      </c>
    </row>
    <row r="2762" spans="1:18" x14ac:dyDescent="0.25">
      <c r="A2762">
        <v>0.81666700000000003</v>
      </c>
      <c r="B2762">
        <v>13.466666999999999</v>
      </c>
      <c r="C2762" t="s">
        <v>19973</v>
      </c>
      <c r="D2762" t="s">
        <v>19974</v>
      </c>
      <c r="E2762" t="s">
        <v>19996</v>
      </c>
      <c r="F2762" t="s">
        <v>19997</v>
      </c>
      <c r="G2762" t="s">
        <v>20142</v>
      </c>
      <c r="H2762" t="s">
        <v>20143</v>
      </c>
      <c r="I2762" t="s">
        <v>30703</v>
      </c>
      <c r="J2762" t="s">
        <v>30704</v>
      </c>
      <c r="K2762" t="s">
        <v>19997</v>
      </c>
      <c r="L2762" t="s">
        <v>20143</v>
      </c>
      <c r="M2762" t="s">
        <v>30705</v>
      </c>
      <c r="N2762" t="s">
        <v>30703</v>
      </c>
      <c r="O2762" t="s">
        <v>30706</v>
      </c>
      <c r="P2762" t="s">
        <v>20144</v>
      </c>
      <c r="Q2762">
        <v>0</v>
      </c>
      <c r="R2762" t="s">
        <v>166</v>
      </c>
    </row>
    <row r="2763" spans="1:18" x14ac:dyDescent="0.25">
      <c r="A2763">
        <v>0.9</v>
      </c>
      <c r="B2763">
        <v>13.666667</v>
      </c>
      <c r="C2763" t="s">
        <v>19973</v>
      </c>
      <c r="D2763" t="s">
        <v>19974</v>
      </c>
      <c r="E2763" t="s">
        <v>19996</v>
      </c>
      <c r="F2763" t="s">
        <v>19997</v>
      </c>
      <c r="G2763" t="s">
        <v>20142</v>
      </c>
      <c r="H2763" t="s">
        <v>20143</v>
      </c>
      <c r="I2763" t="s">
        <v>30707</v>
      </c>
      <c r="J2763" t="s">
        <v>30708</v>
      </c>
      <c r="K2763" t="s">
        <v>19997</v>
      </c>
      <c r="L2763" t="s">
        <v>20143</v>
      </c>
      <c r="M2763" t="s">
        <v>30709</v>
      </c>
      <c r="N2763" t="s">
        <v>30707</v>
      </c>
      <c r="O2763" t="s">
        <v>30710</v>
      </c>
      <c r="P2763" t="s">
        <v>20144</v>
      </c>
      <c r="Q2763">
        <v>0</v>
      </c>
      <c r="R2763" t="s">
        <v>166</v>
      </c>
    </row>
    <row r="2764" spans="1:18" x14ac:dyDescent="0.25">
      <c r="A2764">
        <v>0.80346099999999998</v>
      </c>
      <c r="B2764">
        <v>13.435898</v>
      </c>
      <c r="C2764" t="s">
        <v>19973</v>
      </c>
      <c r="D2764" t="s">
        <v>19974</v>
      </c>
      <c r="E2764" t="s">
        <v>19996</v>
      </c>
      <c r="F2764" t="s">
        <v>19997</v>
      </c>
      <c r="G2764" t="s">
        <v>20142</v>
      </c>
      <c r="H2764" t="s">
        <v>20143</v>
      </c>
      <c r="I2764" t="s">
        <v>30711</v>
      </c>
      <c r="J2764" t="s">
        <v>30712</v>
      </c>
      <c r="K2764" t="s">
        <v>19997</v>
      </c>
      <c r="L2764" t="s">
        <v>20143</v>
      </c>
      <c r="M2764" t="s">
        <v>30713</v>
      </c>
      <c r="N2764" t="s">
        <v>30711</v>
      </c>
      <c r="O2764" t="s">
        <v>30714</v>
      </c>
      <c r="P2764" t="s">
        <v>20144</v>
      </c>
      <c r="Q2764">
        <v>0</v>
      </c>
      <c r="R2764" t="s">
        <v>166</v>
      </c>
    </row>
    <row r="2765" spans="1:18" x14ac:dyDescent="0.25">
      <c r="A2765">
        <v>0.98333300000000001</v>
      </c>
      <c r="B2765">
        <v>13.9</v>
      </c>
      <c r="C2765" t="s">
        <v>19973</v>
      </c>
      <c r="D2765" t="s">
        <v>19974</v>
      </c>
      <c r="E2765" t="s">
        <v>19996</v>
      </c>
      <c r="F2765" t="s">
        <v>19997</v>
      </c>
      <c r="G2765" t="s">
        <v>20142</v>
      </c>
      <c r="H2765" t="s">
        <v>20143</v>
      </c>
      <c r="I2765" t="s">
        <v>22760</v>
      </c>
      <c r="J2765" t="s">
        <v>30715</v>
      </c>
      <c r="K2765" t="s">
        <v>19997</v>
      </c>
      <c r="L2765" t="s">
        <v>20143</v>
      </c>
      <c r="M2765" t="s">
        <v>30716</v>
      </c>
      <c r="N2765" t="s">
        <v>22760</v>
      </c>
      <c r="O2765" t="s">
        <v>30717</v>
      </c>
      <c r="P2765" t="s">
        <v>20144</v>
      </c>
      <c r="Q2765">
        <v>0</v>
      </c>
      <c r="R2765" t="s">
        <v>166</v>
      </c>
    </row>
    <row r="2766" spans="1:18" x14ac:dyDescent="0.25">
      <c r="A2766">
        <v>0.83333299999999999</v>
      </c>
      <c r="B2766">
        <v>13.966666999999999</v>
      </c>
      <c r="C2766" t="s">
        <v>19973</v>
      </c>
      <c r="D2766" t="s">
        <v>19974</v>
      </c>
      <c r="E2766" t="s">
        <v>19996</v>
      </c>
      <c r="F2766" t="s">
        <v>19997</v>
      </c>
      <c r="G2766" t="s">
        <v>20142</v>
      </c>
      <c r="H2766" t="s">
        <v>20143</v>
      </c>
      <c r="I2766" t="s">
        <v>30718</v>
      </c>
      <c r="J2766" t="s">
        <v>30719</v>
      </c>
      <c r="K2766" t="s">
        <v>19997</v>
      </c>
      <c r="L2766" t="s">
        <v>20143</v>
      </c>
      <c r="M2766" t="s">
        <v>30720</v>
      </c>
      <c r="N2766" t="s">
        <v>30718</v>
      </c>
      <c r="O2766" t="s">
        <v>30721</v>
      </c>
      <c r="P2766" t="s">
        <v>20144</v>
      </c>
      <c r="Q2766">
        <v>0</v>
      </c>
      <c r="R2766" t="s">
        <v>166</v>
      </c>
    </row>
    <row r="2767" spans="1:18" x14ac:dyDescent="0.25">
      <c r="A2767">
        <v>0.81666700000000003</v>
      </c>
      <c r="B2767">
        <v>13.483333</v>
      </c>
      <c r="C2767" t="s">
        <v>19973</v>
      </c>
      <c r="D2767" t="s">
        <v>19974</v>
      </c>
      <c r="E2767" t="s">
        <v>19996</v>
      </c>
      <c r="F2767" t="s">
        <v>19997</v>
      </c>
      <c r="G2767" t="s">
        <v>20142</v>
      </c>
      <c r="H2767" t="s">
        <v>20143</v>
      </c>
      <c r="I2767" t="s">
        <v>30722</v>
      </c>
      <c r="J2767" t="s">
        <v>30723</v>
      </c>
      <c r="K2767" t="s">
        <v>19997</v>
      </c>
      <c r="L2767" t="s">
        <v>20143</v>
      </c>
      <c r="M2767" t="s">
        <v>30724</v>
      </c>
      <c r="N2767" t="s">
        <v>30722</v>
      </c>
      <c r="O2767" t="s">
        <v>30725</v>
      </c>
      <c r="P2767" t="s">
        <v>20144</v>
      </c>
      <c r="Q2767">
        <v>0</v>
      </c>
      <c r="R2767" t="s">
        <v>166</v>
      </c>
    </row>
    <row r="2768" spans="1:18" x14ac:dyDescent="0.25">
      <c r="A2768">
        <v>1.0099640000000001</v>
      </c>
      <c r="B2768">
        <v>13.930896000000001</v>
      </c>
      <c r="C2768" t="s">
        <v>19973</v>
      </c>
      <c r="D2768" t="s">
        <v>19974</v>
      </c>
      <c r="E2768" t="s">
        <v>19996</v>
      </c>
      <c r="F2768" t="s">
        <v>19997</v>
      </c>
      <c r="G2768" t="s">
        <v>20142</v>
      </c>
      <c r="H2768" t="s">
        <v>20143</v>
      </c>
      <c r="I2768" t="s">
        <v>30726</v>
      </c>
      <c r="J2768" t="s">
        <v>30727</v>
      </c>
      <c r="K2768" t="s">
        <v>19997</v>
      </c>
      <c r="L2768" t="s">
        <v>20143</v>
      </c>
      <c r="M2768" t="s">
        <v>30728</v>
      </c>
      <c r="N2768" t="s">
        <v>30726</v>
      </c>
      <c r="O2768" t="s">
        <v>30729</v>
      </c>
      <c r="P2768" t="s">
        <v>20144</v>
      </c>
      <c r="Q2768">
        <v>0</v>
      </c>
      <c r="R2768" t="s">
        <v>166</v>
      </c>
    </row>
    <row r="2769" spans="1:18" x14ac:dyDescent="0.25">
      <c r="A2769">
        <v>0.85</v>
      </c>
      <c r="B2769">
        <v>13.516667</v>
      </c>
      <c r="C2769" t="s">
        <v>19973</v>
      </c>
      <c r="D2769" t="s">
        <v>19974</v>
      </c>
      <c r="E2769" t="s">
        <v>19996</v>
      </c>
      <c r="F2769" t="s">
        <v>19997</v>
      </c>
      <c r="G2769" t="s">
        <v>20142</v>
      </c>
      <c r="H2769" t="s">
        <v>20143</v>
      </c>
      <c r="I2769" t="s">
        <v>2361</v>
      </c>
      <c r="J2769" t="s">
        <v>30730</v>
      </c>
      <c r="K2769" t="s">
        <v>19997</v>
      </c>
      <c r="L2769" t="s">
        <v>20143</v>
      </c>
      <c r="M2769" t="s">
        <v>30731</v>
      </c>
      <c r="N2769" t="s">
        <v>2361</v>
      </c>
      <c r="O2769" t="s">
        <v>30732</v>
      </c>
      <c r="P2769" t="s">
        <v>20144</v>
      </c>
      <c r="Q2769">
        <v>0</v>
      </c>
      <c r="R2769" t="s">
        <v>166</v>
      </c>
    </row>
    <row r="2770" spans="1:18" x14ac:dyDescent="0.25">
      <c r="A2770">
        <v>0.86666699999999997</v>
      </c>
      <c r="B2770">
        <v>13.65</v>
      </c>
      <c r="C2770" t="s">
        <v>19973</v>
      </c>
      <c r="D2770" t="s">
        <v>19974</v>
      </c>
      <c r="E2770" t="s">
        <v>19996</v>
      </c>
      <c r="F2770" t="s">
        <v>19997</v>
      </c>
      <c r="G2770" t="s">
        <v>20142</v>
      </c>
      <c r="H2770" t="s">
        <v>20143</v>
      </c>
      <c r="I2770" t="s">
        <v>30733</v>
      </c>
      <c r="J2770" t="s">
        <v>30734</v>
      </c>
      <c r="K2770" t="s">
        <v>19997</v>
      </c>
      <c r="L2770" t="s">
        <v>20143</v>
      </c>
      <c r="M2770" t="s">
        <v>30735</v>
      </c>
      <c r="N2770" t="s">
        <v>30733</v>
      </c>
      <c r="O2770" t="s">
        <v>30736</v>
      </c>
      <c r="P2770" t="s">
        <v>20144</v>
      </c>
      <c r="Q2770">
        <v>0</v>
      </c>
      <c r="R2770" t="s">
        <v>166</v>
      </c>
    </row>
    <row r="2771" spans="1:18" x14ac:dyDescent="0.25">
      <c r="A2771">
        <v>0.8</v>
      </c>
      <c r="B2771">
        <v>13.45</v>
      </c>
      <c r="C2771" t="s">
        <v>19973</v>
      </c>
      <c r="D2771" t="s">
        <v>19974</v>
      </c>
      <c r="E2771" t="s">
        <v>19996</v>
      </c>
      <c r="F2771" t="s">
        <v>19997</v>
      </c>
      <c r="G2771" t="s">
        <v>20142</v>
      </c>
      <c r="H2771" t="s">
        <v>20143</v>
      </c>
      <c r="I2771" t="s">
        <v>30737</v>
      </c>
      <c r="J2771" t="s">
        <v>30738</v>
      </c>
      <c r="K2771" t="s">
        <v>19997</v>
      </c>
      <c r="L2771" t="s">
        <v>20143</v>
      </c>
      <c r="M2771" t="s">
        <v>30739</v>
      </c>
      <c r="N2771" t="s">
        <v>30737</v>
      </c>
      <c r="O2771" t="s">
        <v>30740</v>
      </c>
      <c r="P2771" t="s">
        <v>20144</v>
      </c>
      <c r="Q2771">
        <v>0</v>
      </c>
      <c r="R2771" t="s">
        <v>166</v>
      </c>
    </row>
    <row r="2772" spans="1:18" x14ac:dyDescent="0.25">
      <c r="A2772">
        <v>0.83333299999999999</v>
      </c>
      <c r="B2772">
        <v>13.483333</v>
      </c>
      <c r="C2772" t="s">
        <v>19973</v>
      </c>
      <c r="D2772" t="s">
        <v>19974</v>
      </c>
      <c r="E2772" t="s">
        <v>19996</v>
      </c>
      <c r="F2772" t="s">
        <v>19997</v>
      </c>
      <c r="G2772" t="s">
        <v>20142</v>
      </c>
      <c r="H2772" t="s">
        <v>20143</v>
      </c>
      <c r="I2772" t="s">
        <v>30741</v>
      </c>
      <c r="J2772" t="s">
        <v>30742</v>
      </c>
      <c r="K2772" t="s">
        <v>19997</v>
      </c>
      <c r="L2772" t="s">
        <v>20143</v>
      </c>
      <c r="M2772" t="s">
        <v>30743</v>
      </c>
      <c r="N2772" t="s">
        <v>30741</v>
      </c>
      <c r="O2772" t="s">
        <v>30744</v>
      </c>
      <c r="P2772" t="s">
        <v>20144</v>
      </c>
      <c r="Q2772">
        <v>0</v>
      </c>
      <c r="R2772" t="s">
        <v>166</v>
      </c>
    </row>
    <row r="2773" spans="1:18" x14ac:dyDescent="0.25">
      <c r="A2773">
        <v>0.85</v>
      </c>
      <c r="B2773">
        <v>13.566667000000001</v>
      </c>
      <c r="C2773" t="s">
        <v>19973</v>
      </c>
      <c r="D2773" t="s">
        <v>19974</v>
      </c>
      <c r="E2773" t="s">
        <v>19996</v>
      </c>
      <c r="F2773" t="s">
        <v>19997</v>
      </c>
      <c r="G2773" t="s">
        <v>20142</v>
      </c>
      <c r="H2773" t="s">
        <v>20143</v>
      </c>
      <c r="I2773" t="s">
        <v>30745</v>
      </c>
      <c r="J2773" t="s">
        <v>30746</v>
      </c>
      <c r="K2773" t="s">
        <v>19997</v>
      </c>
      <c r="L2773" t="s">
        <v>20143</v>
      </c>
      <c r="M2773" t="s">
        <v>30747</v>
      </c>
      <c r="N2773" t="s">
        <v>30745</v>
      </c>
      <c r="O2773" t="s">
        <v>30748</v>
      </c>
      <c r="P2773" t="s">
        <v>20144</v>
      </c>
      <c r="Q2773">
        <v>0</v>
      </c>
      <c r="R2773" t="s">
        <v>166</v>
      </c>
    </row>
    <row r="2774" spans="1:18" x14ac:dyDescent="0.25">
      <c r="A2774">
        <v>0.95</v>
      </c>
      <c r="B2774">
        <v>13.766667</v>
      </c>
      <c r="C2774" t="s">
        <v>19973</v>
      </c>
      <c r="D2774" t="s">
        <v>19974</v>
      </c>
      <c r="E2774" t="s">
        <v>19996</v>
      </c>
      <c r="F2774" t="s">
        <v>19997</v>
      </c>
      <c r="G2774" t="s">
        <v>20142</v>
      </c>
      <c r="H2774" t="s">
        <v>20143</v>
      </c>
      <c r="I2774" t="s">
        <v>30749</v>
      </c>
      <c r="J2774" t="s">
        <v>30750</v>
      </c>
      <c r="K2774" t="s">
        <v>19997</v>
      </c>
      <c r="L2774" t="s">
        <v>20143</v>
      </c>
      <c r="M2774" t="s">
        <v>30751</v>
      </c>
      <c r="N2774" t="s">
        <v>30749</v>
      </c>
      <c r="O2774" t="s">
        <v>30752</v>
      </c>
      <c r="P2774" t="s">
        <v>20144</v>
      </c>
      <c r="Q2774">
        <v>0</v>
      </c>
      <c r="R2774" t="s">
        <v>166</v>
      </c>
    </row>
    <row r="2775" spans="1:18" x14ac:dyDescent="0.25">
      <c r="A2775">
        <v>0.88748300000000002</v>
      </c>
      <c r="B2775">
        <v>14.023953000000001</v>
      </c>
      <c r="C2775" t="s">
        <v>19973</v>
      </c>
      <c r="D2775" t="s">
        <v>19974</v>
      </c>
      <c r="E2775" t="s">
        <v>19996</v>
      </c>
      <c r="F2775" t="s">
        <v>19997</v>
      </c>
      <c r="G2775" t="s">
        <v>20142</v>
      </c>
      <c r="H2775" t="s">
        <v>20143</v>
      </c>
      <c r="I2775" t="s">
        <v>30753</v>
      </c>
      <c r="J2775" t="s">
        <v>30754</v>
      </c>
      <c r="K2775" t="s">
        <v>19997</v>
      </c>
      <c r="L2775" t="s">
        <v>20143</v>
      </c>
      <c r="M2775" t="s">
        <v>30755</v>
      </c>
      <c r="N2775" t="s">
        <v>30753</v>
      </c>
      <c r="O2775" t="s">
        <v>30756</v>
      </c>
      <c r="P2775" t="s">
        <v>20144</v>
      </c>
      <c r="Q2775">
        <v>0</v>
      </c>
      <c r="R2775" t="s">
        <v>166</v>
      </c>
    </row>
    <row r="2776" spans="1:18" x14ac:dyDescent="0.25">
      <c r="A2776">
        <v>0.85</v>
      </c>
      <c r="B2776">
        <v>13.583333</v>
      </c>
      <c r="C2776" t="s">
        <v>19973</v>
      </c>
      <c r="D2776" t="s">
        <v>19974</v>
      </c>
      <c r="E2776" t="s">
        <v>19996</v>
      </c>
      <c r="F2776" t="s">
        <v>19997</v>
      </c>
      <c r="G2776" t="s">
        <v>20142</v>
      </c>
      <c r="H2776" t="s">
        <v>20143</v>
      </c>
      <c r="I2776" t="s">
        <v>30757</v>
      </c>
      <c r="J2776" t="s">
        <v>30758</v>
      </c>
      <c r="K2776" t="s">
        <v>19997</v>
      </c>
      <c r="L2776" t="s">
        <v>20143</v>
      </c>
      <c r="M2776" t="s">
        <v>30759</v>
      </c>
      <c r="N2776" t="s">
        <v>30757</v>
      </c>
      <c r="O2776" t="s">
        <v>30760</v>
      </c>
      <c r="P2776" t="s">
        <v>20144</v>
      </c>
      <c r="Q2776">
        <v>0</v>
      </c>
      <c r="R2776" t="s">
        <v>166</v>
      </c>
    </row>
    <row r="2777" spans="1:18" x14ac:dyDescent="0.25">
      <c r="A2777">
        <v>0.75</v>
      </c>
      <c r="B2777">
        <v>14.05</v>
      </c>
      <c r="C2777" t="s">
        <v>19973</v>
      </c>
      <c r="D2777" t="s">
        <v>19974</v>
      </c>
      <c r="E2777" t="s">
        <v>19996</v>
      </c>
      <c r="F2777" t="s">
        <v>19997</v>
      </c>
      <c r="G2777" t="s">
        <v>20142</v>
      </c>
      <c r="H2777" t="s">
        <v>20143</v>
      </c>
      <c r="I2777" t="s">
        <v>30761</v>
      </c>
      <c r="J2777" t="s">
        <v>30762</v>
      </c>
      <c r="K2777" t="s">
        <v>19997</v>
      </c>
      <c r="L2777" t="s">
        <v>20143</v>
      </c>
      <c r="M2777" t="s">
        <v>30763</v>
      </c>
      <c r="N2777" t="s">
        <v>30761</v>
      </c>
      <c r="O2777" t="s">
        <v>30764</v>
      </c>
      <c r="P2777" t="s">
        <v>20144</v>
      </c>
      <c r="Q2777">
        <v>0</v>
      </c>
      <c r="R2777" t="s">
        <v>166</v>
      </c>
    </row>
    <row r="2778" spans="1:18" x14ac:dyDescent="0.25">
      <c r="A2778">
        <v>0.73333300000000001</v>
      </c>
      <c r="B2778">
        <v>14.066667000000001</v>
      </c>
      <c r="C2778" t="s">
        <v>19973</v>
      </c>
      <c r="D2778" t="s">
        <v>19974</v>
      </c>
      <c r="E2778" t="s">
        <v>19996</v>
      </c>
      <c r="F2778" t="s">
        <v>19997</v>
      </c>
      <c r="G2778" t="s">
        <v>20142</v>
      </c>
      <c r="H2778" t="s">
        <v>20143</v>
      </c>
      <c r="I2778" t="s">
        <v>30765</v>
      </c>
      <c r="J2778" t="s">
        <v>30766</v>
      </c>
      <c r="K2778" t="s">
        <v>19997</v>
      </c>
      <c r="L2778" t="s">
        <v>20143</v>
      </c>
      <c r="M2778" t="s">
        <v>30767</v>
      </c>
      <c r="N2778" t="s">
        <v>30765</v>
      </c>
      <c r="O2778" t="s">
        <v>30768</v>
      </c>
      <c r="P2778" t="s">
        <v>20144</v>
      </c>
      <c r="Q2778">
        <v>0</v>
      </c>
      <c r="R2778" t="s">
        <v>166</v>
      </c>
    </row>
    <row r="2779" spans="1:18" x14ac:dyDescent="0.25">
      <c r="A2779">
        <v>0.91098699999999999</v>
      </c>
      <c r="B2779">
        <v>14.010821</v>
      </c>
      <c r="C2779" t="s">
        <v>19973</v>
      </c>
      <c r="D2779" t="s">
        <v>19974</v>
      </c>
      <c r="E2779" t="s">
        <v>19996</v>
      </c>
      <c r="F2779" t="s">
        <v>19997</v>
      </c>
      <c r="G2779" t="s">
        <v>20142</v>
      </c>
      <c r="H2779" t="s">
        <v>20143</v>
      </c>
      <c r="I2779" t="s">
        <v>30769</v>
      </c>
      <c r="J2779" t="s">
        <v>30770</v>
      </c>
      <c r="K2779" t="s">
        <v>19997</v>
      </c>
      <c r="L2779" t="s">
        <v>20143</v>
      </c>
      <c r="M2779" t="s">
        <v>30771</v>
      </c>
      <c r="N2779" t="s">
        <v>30769</v>
      </c>
      <c r="O2779" t="s">
        <v>30772</v>
      </c>
      <c r="P2779" t="s">
        <v>20144</v>
      </c>
      <c r="Q2779">
        <v>0</v>
      </c>
      <c r="R2779" t="s">
        <v>166</v>
      </c>
    </row>
    <row r="2780" spans="1:18" x14ac:dyDescent="0.25">
      <c r="A2780">
        <v>0.81666700000000003</v>
      </c>
      <c r="B2780">
        <v>13.466666999999999</v>
      </c>
      <c r="C2780" t="s">
        <v>19973</v>
      </c>
      <c r="D2780" t="s">
        <v>19974</v>
      </c>
      <c r="E2780" t="s">
        <v>19996</v>
      </c>
      <c r="F2780" t="s">
        <v>19997</v>
      </c>
      <c r="G2780" t="s">
        <v>20142</v>
      </c>
      <c r="H2780" t="s">
        <v>20143</v>
      </c>
      <c r="I2780" t="s">
        <v>30773</v>
      </c>
      <c r="J2780" t="s">
        <v>30774</v>
      </c>
      <c r="K2780" t="s">
        <v>19997</v>
      </c>
      <c r="L2780" t="s">
        <v>20143</v>
      </c>
      <c r="M2780" t="s">
        <v>30775</v>
      </c>
      <c r="N2780" t="s">
        <v>30773</v>
      </c>
      <c r="O2780" t="s">
        <v>30776</v>
      </c>
      <c r="P2780" t="s">
        <v>20144</v>
      </c>
      <c r="Q2780">
        <v>0</v>
      </c>
      <c r="R2780" t="s">
        <v>166</v>
      </c>
    </row>
    <row r="2781" spans="1:18" x14ac:dyDescent="0.25">
      <c r="A2781">
        <v>0.71666700000000005</v>
      </c>
      <c r="B2781">
        <v>13.9</v>
      </c>
      <c r="C2781" t="s">
        <v>19973</v>
      </c>
      <c r="D2781" t="s">
        <v>19974</v>
      </c>
      <c r="E2781" t="s">
        <v>19996</v>
      </c>
      <c r="F2781" t="s">
        <v>19997</v>
      </c>
      <c r="G2781" t="s">
        <v>20142</v>
      </c>
      <c r="H2781" t="s">
        <v>20143</v>
      </c>
      <c r="I2781" t="s">
        <v>30777</v>
      </c>
      <c r="J2781" t="s">
        <v>30778</v>
      </c>
      <c r="K2781" t="s">
        <v>19997</v>
      </c>
      <c r="L2781" t="s">
        <v>20143</v>
      </c>
      <c r="M2781" t="s">
        <v>30779</v>
      </c>
      <c r="N2781" t="s">
        <v>30777</v>
      </c>
      <c r="O2781" t="s">
        <v>30780</v>
      </c>
      <c r="P2781" t="s">
        <v>20144</v>
      </c>
      <c r="Q2781">
        <v>0</v>
      </c>
      <c r="R2781" t="s">
        <v>166</v>
      </c>
    </row>
    <row r="2782" spans="1:18" x14ac:dyDescent="0.25">
      <c r="A2782">
        <v>1.3</v>
      </c>
      <c r="B2782">
        <v>14.1</v>
      </c>
      <c r="C2782" t="s">
        <v>19973</v>
      </c>
      <c r="D2782" t="s">
        <v>19974</v>
      </c>
      <c r="E2782" t="s">
        <v>19996</v>
      </c>
      <c r="F2782" t="s">
        <v>19997</v>
      </c>
      <c r="G2782" t="s">
        <v>20142</v>
      </c>
      <c r="H2782" t="s">
        <v>20143</v>
      </c>
      <c r="I2782" t="s">
        <v>30781</v>
      </c>
      <c r="J2782" t="s">
        <v>30782</v>
      </c>
      <c r="K2782" t="s">
        <v>19997</v>
      </c>
      <c r="L2782" t="s">
        <v>20143</v>
      </c>
      <c r="M2782" t="s">
        <v>30783</v>
      </c>
      <c r="N2782" t="s">
        <v>30781</v>
      </c>
      <c r="O2782" t="s">
        <v>30784</v>
      </c>
      <c r="P2782" t="s">
        <v>20144</v>
      </c>
      <c r="Q2782">
        <v>0</v>
      </c>
      <c r="R2782" t="s">
        <v>166</v>
      </c>
    </row>
    <row r="2783" spans="1:18" x14ac:dyDescent="0.25">
      <c r="A2783">
        <v>1.249681</v>
      </c>
      <c r="B2783">
        <v>14.123721</v>
      </c>
      <c r="C2783" t="s">
        <v>19973</v>
      </c>
      <c r="D2783" t="s">
        <v>19974</v>
      </c>
      <c r="E2783" t="s">
        <v>19996</v>
      </c>
      <c r="F2783" t="s">
        <v>19997</v>
      </c>
      <c r="G2783" t="s">
        <v>20142</v>
      </c>
      <c r="H2783" t="s">
        <v>20143</v>
      </c>
      <c r="I2783" t="s">
        <v>30785</v>
      </c>
      <c r="J2783" t="s">
        <v>30786</v>
      </c>
      <c r="K2783" t="s">
        <v>19997</v>
      </c>
      <c r="L2783" t="s">
        <v>20143</v>
      </c>
      <c r="M2783" t="s">
        <v>30787</v>
      </c>
      <c r="N2783" t="s">
        <v>30785</v>
      </c>
      <c r="O2783" t="s">
        <v>30788</v>
      </c>
      <c r="P2783" t="s">
        <v>20144</v>
      </c>
      <c r="Q2783">
        <v>0</v>
      </c>
      <c r="R2783" t="s">
        <v>166</v>
      </c>
    </row>
    <row r="2784" spans="1:18" x14ac:dyDescent="0.25">
      <c r="A2784">
        <v>0.87489600000000001</v>
      </c>
      <c r="B2784">
        <v>13.651681999999999</v>
      </c>
      <c r="C2784" t="s">
        <v>19973</v>
      </c>
      <c r="D2784" t="s">
        <v>19974</v>
      </c>
      <c r="E2784" t="s">
        <v>19996</v>
      </c>
      <c r="F2784" t="s">
        <v>19997</v>
      </c>
      <c r="G2784" t="s">
        <v>20142</v>
      </c>
      <c r="H2784" t="s">
        <v>20143</v>
      </c>
      <c r="I2784" t="s">
        <v>30789</v>
      </c>
      <c r="J2784" t="s">
        <v>30790</v>
      </c>
      <c r="K2784" t="s">
        <v>19997</v>
      </c>
      <c r="L2784" t="s">
        <v>20143</v>
      </c>
      <c r="M2784" t="s">
        <v>30791</v>
      </c>
      <c r="N2784" t="s">
        <v>30789</v>
      </c>
      <c r="O2784" t="s">
        <v>30792</v>
      </c>
      <c r="P2784" t="s">
        <v>20144</v>
      </c>
      <c r="Q2784">
        <v>0</v>
      </c>
      <c r="R2784" t="s">
        <v>166</v>
      </c>
    </row>
    <row r="2785" spans="1:18" x14ac:dyDescent="0.25">
      <c r="A2785">
        <v>0.68349300000000002</v>
      </c>
      <c r="B2785">
        <v>14.310378999999999</v>
      </c>
      <c r="C2785" t="s">
        <v>19973</v>
      </c>
      <c r="D2785" t="s">
        <v>19974</v>
      </c>
      <c r="E2785" t="s">
        <v>19996</v>
      </c>
      <c r="F2785" t="s">
        <v>19997</v>
      </c>
      <c r="G2785" t="s">
        <v>20142</v>
      </c>
      <c r="H2785" t="s">
        <v>20143</v>
      </c>
      <c r="I2785" t="s">
        <v>30793</v>
      </c>
      <c r="J2785" t="s">
        <v>30794</v>
      </c>
      <c r="K2785" t="s">
        <v>19997</v>
      </c>
      <c r="L2785" t="s">
        <v>20143</v>
      </c>
      <c r="M2785" t="s">
        <v>30795</v>
      </c>
      <c r="N2785" t="s">
        <v>30793</v>
      </c>
      <c r="O2785" t="s">
        <v>30796</v>
      </c>
      <c r="P2785" t="s">
        <v>20144</v>
      </c>
      <c r="Q2785">
        <v>0</v>
      </c>
      <c r="R2785" t="s">
        <v>166</v>
      </c>
    </row>
    <row r="2786" spans="1:18" x14ac:dyDescent="0.25">
      <c r="A2786">
        <v>1.016667</v>
      </c>
      <c r="B2786">
        <v>13.966666999999999</v>
      </c>
      <c r="C2786" t="s">
        <v>19973</v>
      </c>
      <c r="D2786" t="s">
        <v>19974</v>
      </c>
      <c r="E2786" t="s">
        <v>19996</v>
      </c>
      <c r="F2786" t="s">
        <v>19997</v>
      </c>
      <c r="G2786" t="s">
        <v>20142</v>
      </c>
      <c r="H2786" t="s">
        <v>20143</v>
      </c>
      <c r="I2786" t="s">
        <v>30797</v>
      </c>
      <c r="J2786" t="s">
        <v>30798</v>
      </c>
      <c r="K2786" t="s">
        <v>19997</v>
      </c>
      <c r="L2786" t="s">
        <v>20143</v>
      </c>
      <c r="M2786" t="s">
        <v>30799</v>
      </c>
      <c r="N2786" t="s">
        <v>30797</v>
      </c>
      <c r="O2786" t="s">
        <v>30800</v>
      </c>
      <c r="P2786" t="s">
        <v>20144</v>
      </c>
      <c r="Q2786">
        <v>0</v>
      </c>
      <c r="R2786" t="s">
        <v>166</v>
      </c>
    </row>
    <row r="2787" spans="1:18" x14ac:dyDescent="0.25">
      <c r="A2787">
        <v>1.34552</v>
      </c>
      <c r="B2787">
        <v>14.089432</v>
      </c>
      <c r="C2787" t="s">
        <v>19973</v>
      </c>
      <c r="D2787" t="s">
        <v>19974</v>
      </c>
      <c r="E2787" t="s">
        <v>19996</v>
      </c>
      <c r="F2787" t="s">
        <v>19997</v>
      </c>
      <c r="G2787" t="s">
        <v>20142</v>
      </c>
      <c r="H2787" t="s">
        <v>20143</v>
      </c>
      <c r="I2787" t="s">
        <v>30801</v>
      </c>
      <c r="J2787" t="s">
        <v>30802</v>
      </c>
      <c r="K2787" t="s">
        <v>19997</v>
      </c>
      <c r="L2787" t="s">
        <v>20143</v>
      </c>
      <c r="M2787" t="s">
        <v>30803</v>
      </c>
      <c r="N2787" t="s">
        <v>30801</v>
      </c>
      <c r="O2787" t="s">
        <v>30804</v>
      </c>
      <c r="P2787" t="s">
        <v>20144</v>
      </c>
      <c r="Q2787">
        <v>0</v>
      </c>
      <c r="R2787" t="s">
        <v>166</v>
      </c>
    </row>
    <row r="2788" spans="1:18" x14ac:dyDescent="0.25">
      <c r="A2788">
        <v>0.95</v>
      </c>
      <c r="B2788">
        <v>13.783333000000001</v>
      </c>
      <c r="C2788" t="s">
        <v>19973</v>
      </c>
      <c r="D2788" t="s">
        <v>19974</v>
      </c>
      <c r="E2788" t="s">
        <v>19996</v>
      </c>
      <c r="F2788" t="s">
        <v>19997</v>
      </c>
      <c r="G2788" t="s">
        <v>20142</v>
      </c>
      <c r="H2788" t="s">
        <v>20143</v>
      </c>
      <c r="I2788" t="s">
        <v>30805</v>
      </c>
      <c r="J2788" t="s">
        <v>30806</v>
      </c>
      <c r="K2788" t="s">
        <v>19997</v>
      </c>
      <c r="L2788" t="s">
        <v>20143</v>
      </c>
      <c r="M2788" t="s">
        <v>30807</v>
      </c>
      <c r="N2788" t="s">
        <v>30805</v>
      </c>
      <c r="O2788" t="s">
        <v>30808</v>
      </c>
      <c r="P2788" t="s">
        <v>20144</v>
      </c>
      <c r="Q2788">
        <v>0</v>
      </c>
      <c r="R2788" t="s">
        <v>166</v>
      </c>
    </row>
    <row r="2789" spans="1:18" x14ac:dyDescent="0.25">
      <c r="A2789">
        <v>0.87211099999999997</v>
      </c>
      <c r="B2789">
        <v>14.00502</v>
      </c>
      <c r="C2789" t="s">
        <v>19973</v>
      </c>
      <c r="D2789" t="s">
        <v>19974</v>
      </c>
      <c r="E2789" t="s">
        <v>19996</v>
      </c>
      <c r="F2789" t="s">
        <v>19997</v>
      </c>
      <c r="G2789" t="s">
        <v>20142</v>
      </c>
      <c r="H2789" t="s">
        <v>20143</v>
      </c>
      <c r="I2789" t="s">
        <v>30809</v>
      </c>
      <c r="J2789" t="s">
        <v>30810</v>
      </c>
      <c r="K2789" t="s">
        <v>19997</v>
      </c>
      <c r="L2789" t="s">
        <v>20143</v>
      </c>
      <c r="M2789" t="s">
        <v>30811</v>
      </c>
      <c r="N2789" t="s">
        <v>30809</v>
      </c>
      <c r="O2789" t="s">
        <v>30812</v>
      </c>
      <c r="P2789" t="s">
        <v>20144</v>
      </c>
      <c r="Q2789">
        <v>0</v>
      </c>
      <c r="R2789" t="s">
        <v>166</v>
      </c>
    </row>
    <row r="2790" spans="1:18" x14ac:dyDescent="0.25">
      <c r="A2790">
        <v>1.016667</v>
      </c>
      <c r="B2790">
        <v>13.966666999999999</v>
      </c>
      <c r="C2790" t="s">
        <v>19973</v>
      </c>
      <c r="D2790" t="s">
        <v>19974</v>
      </c>
      <c r="E2790" t="s">
        <v>19996</v>
      </c>
      <c r="F2790" t="s">
        <v>19997</v>
      </c>
      <c r="G2790" t="s">
        <v>20142</v>
      </c>
      <c r="H2790" t="s">
        <v>20143</v>
      </c>
      <c r="I2790" t="s">
        <v>30813</v>
      </c>
      <c r="J2790" t="s">
        <v>30814</v>
      </c>
      <c r="K2790" t="s">
        <v>19997</v>
      </c>
      <c r="L2790" t="s">
        <v>20143</v>
      </c>
      <c r="M2790" t="s">
        <v>30815</v>
      </c>
      <c r="N2790" t="s">
        <v>30813</v>
      </c>
      <c r="O2790" t="s">
        <v>30816</v>
      </c>
      <c r="P2790" t="s">
        <v>20144</v>
      </c>
      <c r="Q2790">
        <v>0</v>
      </c>
      <c r="R2790" t="s">
        <v>166</v>
      </c>
    </row>
    <row r="2791" spans="1:18" x14ac:dyDescent="0.25">
      <c r="A2791">
        <v>1.016667</v>
      </c>
      <c r="B2791">
        <v>13.966666999999999</v>
      </c>
      <c r="C2791" t="s">
        <v>19973</v>
      </c>
      <c r="D2791" t="s">
        <v>19974</v>
      </c>
      <c r="E2791" t="s">
        <v>19996</v>
      </c>
      <c r="F2791" t="s">
        <v>19997</v>
      </c>
      <c r="G2791" t="s">
        <v>20142</v>
      </c>
      <c r="H2791" t="s">
        <v>20143</v>
      </c>
      <c r="I2791" t="s">
        <v>30817</v>
      </c>
      <c r="J2791" t="s">
        <v>30818</v>
      </c>
      <c r="K2791" t="s">
        <v>19997</v>
      </c>
      <c r="L2791" t="s">
        <v>20143</v>
      </c>
      <c r="M2791" t="s">
        <v>30819</v>
      </c>
      <c r="N2791" t="s">
        <v>30817</v>
      </c>
      <c r="O2791" t="s">
        <v>30820</v>
      </c>
      <c r="P2791" t="s">
        <v>20144</v>
      </c>
      <c r="Q2791">
        <v>0</v>
      </c>
      <c r="R2791" t="s">
        <v>166</v>
      </c>
    </row>
    <row r="2792" spans="1:18" x14ac:dyDescent="0.25">
      <c r="A2792">
        <v>0.73333300000000001</v>
      </c>
      <c r="B2792">
        <v>13.916667</v>
      </c>
      <c r="C2792" t="s">
        <v>19973</v>
      </c>
      <c r="D2792" t="s">
        <v>19974</v>
      </c>
      <c r="E2792" t="s">
        <v>19996</v>
      </c>
      <c r="F2792" t="s">
        <v>19997</v>
      </c>
      <c r="G2792" t="s">
        <v>20142</v>
      </c>
      <c r="H2792" t="s">
        <v>20143</v>
      </c>
      <c r="I2792" t="s">
        <v>30821</v>
      </c>
      <c r="J2792" t="s">
        <v>30822</v>
      </c>
      <c r="K2792" t="s">
        <v>19997</v>
      </c>
      <c r="L2792" t="s">
        <v>20143</v>
      </c>
      <c r="M2792" t="s">
        <v>30823</v>
      </c>
      <c r="N2792" t="s">
        <v>30821</v>
      </c>
      <c r="O2792" t="s">
        <v>30824</v>
      </c>
      <c r="P2792" t="s">
        <v>20144</v>
      </c>
      <c r="Q2792">
        <v>0</v>
      </c>
      <c r="R2792" t="s">
        <v>166</v>
      </c>
    </row>
    <row r="2793" spans="1:18" x14ac:dyDescent="0.25">
      <c r="A2793">
        <v>0.95</v>
      </c>
      <c r="B2793">
        <v>13.816667000000001</v>
      </c>
      <c r="C2793" t="s">
        <v>19973</v>
      </c>
      <c r="D2793" t="s">
        <v>19974</v>
      </c>
      <c r="E2793" t="s">
        <v>19996</v>
      </c>
      <c r="F2793" t="s">
        <v>19997</v>
      </c>
      <c r="G2793" t="s">
        <v>20142</v>
      </c>
      <c r="H2793" t="s">
        <v>20143</v>
      </c>
      <c r="I2793" t="s">
        <v>30825</v>
      </c>
      <c r="J2793" t="s">
        <v>30826</v>
      </c>
      <c r="K2793" t="s">
        <v>19997</v>
      </c>
      <c r="L2793" t="s">
        <v>20143</v>
      </c>
      <c r="M2793" t="s">
        <v>30827</v>
      </c>
      <c r="N2793" t="s">
        <v>30825</v>
      </c>
      <c r="O2793" t="s">
        <v>30828</v>
      </c>
      <c r="P2793" t="s">
        <v>20144</v>
      </c>
      <c r="Q2793">
        <v>0</v>
      </c>
      <c r="R2793" t="s">
        <v>166</v>
      </c>
    </row>
    <row r="2794" spans="1:18" x14ac:dyDescent="0.25">
      <c r="A2794">
        <v>0.68333299999999997</v>
      </c>
      <c r="B2794">
        <v>14.1</v>
      </c>
      <c r="C2794" t="s">
        <v>19973</v>
      </c>
      <c r="D2794" t="s">
        <v>19974</v>
      </c>
      <c r="E2794" t="s">
        <v>19996</v>
      </c>
      <c r="F2794" t="s">
        <v>19997</v>
      </c>
      <c r="G2794" t="s">
        <v>20142</v>
      </c>
      <c r="H2794" t="s">
        <v>20143</v>
      </c>
      <c r="I2794" t="s">
        <v>30829</v>
      </c>
      <c r="J2794" t="s">
        <v>30830</v>
      </c>
      <c r="K2794" t="s">
        <v>19997</v>
      </c>
      <c r="L2794" t="s">
        <v>20143</v>
      </c>
      <c r="M2794" t="s">
        <v>30831</v>
      </c>
      <c r="N2794" t="s">
        <v>30829</v>
      </c>
      <c r="O2794" t="s">
        <v>30832</v>
      </c>
      <c r="P2794" t="s">
        <v>20144</v>
      </c>
      <c r="Q2794">
        <v>0</v>
      </c>
      <c r="R2794" t="s">
        <v>166</v>
      </c>
    </row>
    <row r="2795" spans="1:18" x14ac:dyDescent="0.25">
      <c r="A2795">
        <v>0.68333299999999997</v>
      </c>
      <c r="B2795">
        <v>14.1</v>
      </c>
      <c r="C2795" t="s">
        <v>19973</v>
      </c>
      <c r="D2795" t="s">
        <v>19974</v>
      </c>
      <c r="E2795" t="s">
        <v>19996</v>
      </c>
      <c r="F2795" t="s">
        <v>19997</v>
      </c>
      <c r="G2795" t="s">
        <v>20142</v>
      </c>
      <c r="H2795" t="s">
        <v>20143</v>
      </c>
      <c r="I2795" t="s">
        <v>30833</v>
      </c>
      <c r="J2795" t="s">
        <v>30834</v>
      </c>
      <c r="K2795" t="s">
        <v>19997</v>
      </c>
      <c r="L2795" t="s">
        <v>20143</v>
      </c>
      <c r="M2795" t="s">
        <v>30835</v>
      </c>
      <c r="N2795" t="s">
        <v>30833</v>
      </c>
      <c r="O2795" t="s">
        <v>30836</v>
      </c>
      <c r="P2795" t="s">
        <v>20144</v>
      </c>
      <c r="Q2795">
        <v>0</v>
      </c>
      <c r="R2795" t="s">
        <v>166</v>
      </c>
    </row>
    <row r="2796" spans="1:18" x14ac:dyDescent="0.25">
      <c r="A2796">
        <v>0.91666700000000001</v>
      </c>
      <c r="B2796">
        <v>13.683332999999999</v>
      </c>
      <c r="C2796" t="s">
        <v>19973</v>
      </c>
      <c r="D2796" t="s">
        <v>19974</v>
      </c>
      <c r="E2796" t="s">
        <v>19996</v>
      </c>
      <c r="F2796" t="s">
        <v>19997</v>
      </c>
      <c r="G2796" t="s">
        <v>20142</v>
      </c>
      <c r="H2796" t="s">
        <v>20143</v>
      </c>
      <c r="I2796" t="s">
        <v>30837</v>
      </c>
      <c r="J2796" t="s">
        <v>30838</v>
      </c>
      <c r="K2796" t="s">
        <v>19997</v>
      </c>
      <c r="L2796" t="s">
        <v>20143</v>
      </c>
      <c r="M2796" t="s">
        <v>30839</v>
      </c>
      <c r="N2796" t="s">
        <v>30837</v>
      </c>
      <c r="O2796" t="s">
        <v>30840</v>
      </c>
      <c r="P2796" t="s">
        <v>20144</v>
      </c>
      <c r="Q2796">
        <v>0</v>
      </c>
      <c r="R2796" t="s">
        <v>166</v>
      </c>
    </row>
    <row r="2797" spans="1:18" x14ac:dyDescent="0.25">
      <c r="A2797">
        <v>0.9</v>
      </c>
      <c r="B2797">
        <v>13.65</v>
      </c>
      <c r="C2797" t="s">
        <v>19973</v>
      </c>
      <c r="D2797" t="s">
        <v>19974</v>
      </c>
      <c r="E2797" t="s">
        <v>19996</v>
      </c>
      <c r="F2797" t="s">
        <v>19997</v>
      </c>
      <c r="G2797" t="s">
        <v>20142</v>
      </c>
      <c r="H2797" t="s">
        <v>20143</v>
      </c>
      <c r="I2797" t="s">
        <v>30841</v>
      </c>
      <c r="J2797" t="s">
        <v>30842</v>
      </c>
      <c r="K2797" t="s">
        <v>19997</v>
      </c>
      <c r="L2797" t="s">
        <v>20143</v>
      </c>
      <c r="M2797" t="s">
        <v>30843</v>
      </c>
      <c r="N2797" t="s">
        <v>30841</v>
      </c>
      <c r="O2797" t="s">
        <v>30844</v>
      </c>
      <c r="P2797" t="s">
        <v>20144</v>
      </c>
      <c r="Q2797">
        <v>0</v>
      </c>
      <c r="R2797" t="s">
        <v>166</v>
      </c>
    </row>
    <row r="2798" spans="1:18" x14ac:dyDescent="0.25">
      <c r="A2798">
        <v>1.0381590000000001</v>
      </c>
      <c r="B2798">
        <v>13.996262</v>
      </c>
      <c r="C2798" t="s">
        <v>19973</v>
      </c>
      <c r="D2798" t="s">
        <v>19974</v>
      </c>
      <c r="E2798" t="s">
        <v>19996</v>
      </c>
      <c r="F2798" t="s">
        <v>19997</v>
      </c>
      <c r="G2798" t="s">
        <v>20142</v>
      </c>
      <c r="H2798" t="s">
        <v>20143</v>
      </c>
      <c r="I2798" t="s">
        <v>30845</v>
      </c>
      <c r="J2798" t="s">
        <v>30846</v>
      </c>
      <c r="K2798" t="s">
        <v>19997</v>
      </c>
      <c r="L2798" t="s">
        <v>20143</v>
      </c>
      <c r="M2798" t="s">
        <v>30847</v>
      </c>
      <c r="N2798" t="s">
        <v>30845</v>
      </c>
      <c r="O2798" t="s">
        <v>30848</v>
      </c>
      <c r="P2798" t="s">
        <v>20144</v>
      </c>
      <c r="Q2798">
        <v>0</v>
      </c>
      <c r="R2798" t="s">
        <v>166</v>
      </c>
    </row>
    <row r="2799" spans="1:18" x14ac:dyDescent="0.25">
      <c r="A2799">
        <v>0.68333299999999997</v>
      </c>
      <c r="B2799">
        <v>13.85</v>
      </c>
      <c r="C2799" t="s">
        <v>19973</v>
      </c>
      <c r="D2799" t="s">
        <v>19974</v>
      </c>
      <c r="E2799" t="s">
        <v>19996</v>
      </c>
      <c r="F2799" t="s">
        <v>19997</v>
      </c>
      <c r="G2799" t="s">
        <v>20142</v>
      </c>
      <c r="H2799" t="s">
        <v>20143</v>
      </c>
      <c r="I2799" t="s">
        <v>21882</v>
      </c>
      <c r="J2799" t="s">
        <v>30849</v>
      </c>
      <c r="K2799" t="s">
        <v>19997</v>
      </c>
      <c r="L2799" t="s">
        <v>20143</v>
      </c>
      <c r="M2799" t="s">
        <v>30850</v>
      </c>
      <c r="N2799" t="s">
        <v>21882</v>
      </c>
      <c r="O2799" t="s">
        <v>30851</v>
      </c>
      <c r="P2799" t="s">
        <v>20144</v>
      </c>
      <c r="Q2799">
        <v>0</v>
      </c>
      <c r="R2799" t="s">
        <v>166</v>
      </c>
    </row>
    <row r="2800" spans="1:18" x14ac:dyDescent="0.25">
      <c r="A2800">
        <v>0.93333299999999997</v>
      </c>
      <c r="B2800">
        <v>13.716666999999999</v>
      </c>
      <c r="C2800" t="s">
        <v>19973</v>
      </c>
      <c r="D2800" t="s">
        <v>19974</v>
      </c>
      <c r="E2800" t="s">
        <v>19996</v>
      </c>
      <c r="F2800" t="s">
        <v>19997</v>
      </c>
      <c r="G2800" t="s">
        <v>20142</v>
      </c>
      <c r="H2800" t="s">
        <v>20143</v>
      </c>
      <c r="I2800" t="s">
        <v>30852</v>
      </c>
      <c r="J2800" t="s">
        <v>30853</v>
      </c>
      <c r="K2800" t="s">
        <v>19997</v>
      </c>
      <c r="L2800" t="s">
        <v>20143</v>
      </c>
      <c r="M2800" t="s">
        <v>30854</v>
      </c>
      <c r="N2800" t="s">
        <v>30852</v>
      </c>
      <c r="O2800" t="s">
        <v>30855</v>
      </c>
      <c r="P2800" t="s">
        <v>20144</v>
      </c>
      <c r="Q2800">
        <v>0</v>
      </c>
      <c r="R2800" t="s">
        <v>166</v>
      </c>
    </row>
    <row r="2801" spans="1:18" x14ac:dyDescent="0.25">
      <c r="A2801">
        <v>0.88095100000000004</v>
      </c>
      <c r="B2801">
        <v>13.611445</v>
      </c>
      <c r="C2801" t="s">
        <v>19973</v>
      </c>
      <c r="D2801" t="s">
        <v>19974</v>
      </c>
      <c r="E2801" t="s">
        <v>19996</v>
      </c>
      <c r="F2801" t="s">
        <v>19997</v>
      </c>
      <c r="G2801" t="s">
        <v>20142</v>
      </c>
      <c r="H2801" t="s">
        <v>20143</v>
      </c>
      <c r="I2801" t="s">
        <v>30856</v>
      </c>
      <c r="J2801" t="s">
        <v>30857</v>
      </c>
      <c r="K2801" t="s">
        <v>19997</v>
      </c>
      <c r="L2801" t="s">
        <v>20143</v>
      </c>
      <c r="M2801" t="s">
        <v>30858</v>
      </c>
      <c r="N2801" t="s">
        <v>30856</v>
      </c>
      <c r="O2801" t="s">
        <v>30859</v>
      </c>
      <c r="P2801" t="s">
        <v>20144</v>
      </c>
      <c r="Q2801">
        <v>0</v>
      </c>
      <c r="R2801" t="s">
        <v>166</v>
      </c>
    </row>
    <row r="2802" spans="1:18" x14ac:dyDescent="0.25">
      <c r="A2802">
        <v>0.85</v>
      </c>
      <c r="B2802">
        <v>13.6</v>
      </c>
      <c r="C2802" t="s">
        <v>19973</v>
      </c>
      <c r="D2802" t="s">
        <v>19974</v>
      </c>
      <c r="E2802" t="s">
        <v>19996</v>
      </c>
      <c r="F2802" t="s">
        <v>19997</v>
      </c>
      <c r="G2802" t="s">
        <v>20142</v>
      </c>
      <c r="H2802" t="s">
        <v>20143</v>
      </c>
      <c r="I2802" t="s">
        <v>30860</v>
      </c>
      <c r="J2802" t="s">
        <v>30861</v>
      </c>
      <c r="K2802" t="s">
        <v>19997</v>
      </c>
      <c r="L2802" t="s">
        <v>20143</v>
      </c>
      <c r="M2802" t="s">
        <v>30862</v>
      </c>
      <c r="N2802" t="s">
        <v>30860</v>
      </c>
      <c r="O2802" t="s">
        <v>30863</v>
      </c>
      <c r="P2802" t="s">
        <v>20144</v>
      </c>
      <c r="Q2802">
        <v>0</v>
      </c>
      <c r="R2802" t="s">
        <v>166</v>
      </c>
    </row>
    <row r="2803" spans="1:18" x14ac:dyDescent="0.25">
      <c r="A2803">
        <v>0.88095100000000004</v>
      </c>
      <c r="B2803">
        <v>13.611445</v>
      </c>
      <c r="C2803" t="s">
        <v>19973</v>
      </c>
      <c r="D2803" t="s">
        <v>19974</v>
      </c>
      <c r="E2803" t="s">
        <v>19996</v>
      </c>
      <c r="F2803" t="s">
        <v>19997</v>
      </c>
      <c r="G2803" t="s">
        <v>20142</v>
      </c>
      <c r="H2803" t="s">
        <v>20143</v>
      </c>
      <c r="I2803" t="s">
        <v>30864</v>
      </c>
      <c r="J2803" t="s">
        <v>30865</v>
      </c>
      <c r="K2803" t="s">
        <v>19997</v>
      </c>
      <c r="L2803" t="s">
        <v>20143</v>
      </c>
      <c r="M2803" t="s">
        <v>30866</v>
      </c>
      <c r="N2803" t="s">
        <v>30864</v>
      </c>
      <c r="O2803" t="s">
        <v>30867</v>
      </c>
      <c r="P2803" t="s">
        <v>20144</v>
      </c>
      <c r="Q2803">
        <v>0</v>
      </c>
      <c r="R2803" t="s">
        <v>166</v>
      </c>
    </row>
    <row r="2804" spans="1:18" x14ac:dyDescent="0.25">
      <c r="A2804">
        <v>0.81666700000000003</v>
      </c>
      <c r="B2804">
        <v>13.966666999999999</v>
      </c>
      <c r="C2804" t="s">
        <v>19973</v>
      </c>
      <c r="D2804" t="s">
        <v>19974</v>
      </c>
      <c r="E2804" t="s">
        <v>19996</v>
      </c>
      <c r="F2804" t="s">
        <v>19997</v>
      </c>
      <c r="G2804" t="s">
        <v>20142</v>
      </c>
      <c r="H2804" t="s">
        <v>20143</v>
      </c>
      <c r="I2804" t="s">
        <v>30868</v>
      </c>
      <c r="J2804" t="s">
        <v>30869</v>
      </c>
      <c r="K2804" t="s">
        <v>19997</v>
      </c>
      <c r="L2804" t="s">
        <v>20143</v>
      </c>
      <c r="M2804" t="s">
        <v>30870</v>
      </c>
      <c r="N2804" t="s">
        <v>30868</v>
      </c>
      <c r="O2804" t="s">
        <v>30871</v>
      </c>
      <c r="P2804" t="s">
        <v>20144</v>
      </c>
      <c r="Q2804">
        <v>0</v>
      </c>
      <c r="R2804" t="s">
        <v>166</v>
      </c>
    </row>
    <row r="2805" spans="1:18" x14ac:dyDescent="0.25">
      <c r="A2805">
        <v>0.85060100000000005</v>
      </c>
      <c r="B2805">
        <v>13.563689</v>
      </c>
      <c r="C2805" t="s">
        <v>19973</v>
      </c>
      <c r="D2805" t="s">
        <v>19974</v>
      </c>
      <c r="E2805" t="s">
        <v>19996</v>
      </c>
      <c r="F2805" t="s">
        <v>19997</v>
      </c>
      <c r="G2805" t="s">
        <v>20142</v>
      </c>
      <c r="H2805" t="s">
        <v>20143</v>
      </c>
      <c r="I2805" t="s">
        <v>30872</v>
      </c>
      <c r="J2805" t="s">
        <v>30873</v>
      </c>
      <c r="K2805" t="s">
        <v>19997</v>
      </c>
      <c r="L2805" t="s">
        <v>20143</v>
      </c>
      <c r="M2805" t="s">
        <v>30874</v>
      </c>
      <c r="N2805" t="s">
        <v>30872</v>
      </c>
      <c r="O2805" t="s">
        <v>30875</v>
      </c>
      <c r="P2805" t="s">
        <v>20144</v>
      </c>
      <c r="Q2805">
        <v>0</v>
      </c>
      <c r="R2805" t="s">
        <v>166</v>
      </c>
    </row>
    <row r="2806" spans="1:18" x14ac:dyDescent="0.25">
      <c r="A2806">
        <v>0.85</v>
      </c>
      <c r="B2806">
        <v>13.55</v>
      </c>
      <c r="C2806" t="s">
        <v>19973</v>
      </c>
      <c r="D2806" t="s">
        <v>19974</v>
      </c>
      <c r="E2806" t="s">
        <v>19996</v>
      </c>
      <c r="F2806" t="s">
        <v>19997</v>
      </c>
      <c r="G2806" t="s">
        <v>20142</v>
      </c>
      <c r="H2806" t="s">
        <v>20143</v>
      </c>
      <c r="I2806" t="s">
        <v>30876</v>
      </c>
      <c r="J2806" t="s">
        <v>30877</v>
      </c>
      <c r="K2806" t="s">
        <v>19997</v>
      </c>
      <c r="L2806" t="s">
        <v>20143</v>
      </c>
      <c r="M2806" t="s">
        <v>30878</v>
      </c>
      <c r="N2806" t="s">
        <v>30876</v>
      </c>
      <c r="O2806" t="s">
        <v>30879</v>
      </c>
      <c r="P2806" t="s">
        <v>20144</v>
      </c>
      <c r="Q2806">
        <v>0</v>
      </c>
      <c r="R2806" t="s">
        <v>166</v>
      </c>
    </row>
    <row r="2807" spans="1:18" x14ac:dyDescent="0.25">
      <c r="A2807">
        <v>0.86666699999999997</v>
      </c>
      <c r="B2807">
        <v>13.583333</v>
      </c>
      <c r="C2807" t="s">
        <v>19973</v>
      </c>
      <c r="D2807" t="s">
        <v>19974</v>
      </c>
      <c r="E2807" t="s">
        <v>19996</v>
      </c>
      <c r="F2807" t="s">
        <v>19997</v>
      </c>
      <c r="G2807" t="s">
        <v>20142</v>
      </c>
      <c r="H2807" t="s">
        <v>20143</v>
      </c>
      <c r="I2807" t="s">
        <v>30880</v>
      </c>
      <c r="J2807" t="s">
        <v>30881</v>
      </c>
      <c r="K2807" t="s">
        <v>19997</v>
      </c>
      <c r="L2807" t="s">
        <v>20143</v>
      </c>
      <c r="M2807" t="s">
        <v>30882</v>
      </c>
      <c r="N2807" t="s">
        <v>30880</v>
      </c>
      <c r="O2807" t="s">
        <v>30883</v>
      </c>
      <c r="P2807" t="s">
        <v>20144</v>
      </c>
      <c r="Q2807">
        <v>0</v>
      </c>
      <c r="R2807" t="s">
        <v>166</v>
      </c>
    </row>
    <row r="2808" spans="1:18" x14ac:dyDescent="0.25">
      <c r="A2808">
        <v>0.66666700000000001</v>
      </c>
      <c r="B2808">
        <v>14.183332999999999</v>
      </c>
      <c r="C2808" t="s">
        <v>19973</v>
      </c>
      <c r="D2808" t="s">
        <v>19974</v>
      </c>
      <c r="E2808" t="s">
        <v>19996</v>
      </c>
      <c r="F2808" t="s">
        <v>19997</v>
      </c>
      <c r="G2808" t="s">
        <v>20142</v>
      </c>
      <c r="H2808" t="s">
        <v>20143</v>
      </c>
      <c r="I2808" t="s">
        <v>2992</v>
      </c>
      <c r="J2808" t="s">
        <v>30884</v>
      </c>
      <c r="K2808" t="s">
        <v>19997</v>
      </c>
      <c r="L2808" t="s">
        <v>20143</v>
      </c>
      <c r="M2808" t="s">
        <v>30885</v>
      </c>
      <c r="N2808" t="s">
        <v>2992</v>
      </c>
      <c r="O2808" t="s">
        <v>30886</v>
      </c>
      <c r="P2808" t="s">
        <v>20144</v>
      </c>
      <c r="Q2808">
        <v>0</v>
      </c>
      <c r="R2808" t="s">
        <v>166</v>
      </c>
    </row>
    <row r="2809" spans="1:18" x14ac:dyDescent="0.25">
      <c r="A2809">
        <v>0.90316200000000002</v>
      </c>
      <c r="B2809">
        <v>14.043635</v>
      </c>
      <c r="C2809" t="s">
        <v>19973</v>
      </c>
      <c r="D2809" t="s">
        <v>19974</v>
      </c>
      <c r="E2809" t="s">
        <v>19996</v>
      </c>
      <c r="F2809" t="s">
        <v>19997</v>
      </c>
      <c r="G2809" t="s">
        <v>20142</v>
      </c>
      <c r="H2809" t="s">
        <v>20143</v>
      </c>
      <c r="I2809" t="s">
        <v>30887</v>
      </c>
      <c r="J2809" t="s">
        <v>30888</v>
      </c>
      <c r="K2809" t="s">
        <v>19997</v>
      </c>
      <c r="L2809" t="s">
        <v>20143</v>
      </c>
      <c r="M2809" t="s">
        <v>30889</v>
      </c>
      <c r="N2809" t="s">
        <v>30887</v>
      </c>
      <c r="O2809" t="s">
        <v>30890</v>
      </c>
      <c r="P2809" t="s">
        <v>20144</v>
      </c>
      <c r="Q2809">
        <v>0</v>
      </c>
      <c r="R2809" t="s">
        <v>166</v>
      </c>
    </row>
    <row r="2810" spans="1:18" x14ac:dyDescent="0.25">
      <c r="A2810">
        <v>0.66666700000000001</v>
      </c>
      <c r="B2810">
        <v>13.533333000000001</v>
      </c>
      <c r="C2810" t="s">
        <v>19973</v>
      </c>
      <c r="D2810" t="s">
        <v>19974</v>
      </c>
      <c r="E2810" t="s">
        <v>19996</v>
      </c>
      <c r="F2810" t="s">
        <v>19997</v>
      </c>
      <c r="G2810" t="s">
        <v>20142</v>
      </c>
      <c r="H2810" t="s">
        <v>20143</v>
      </c>
      <c r="I2810" t="s">
        <v>30891</v>
      </c>
      <c r="J2810" t="s">
        <v>30892</v>
      </c>
      <c r="K2810" t="s">
        <v>19997</v>
      </c>
      <c r="L2810" t="s">
        <v>20143</v>
      </c>
      <c r="M2810" t="s">
        <v>30893</v>
      </c>
      <c r="N2810" t="s">
        <v>30891</v>
      </c>
      <c r="O2810" t="s">
        <v>30894</v>
      </c>
      <c r="P2810" t="s">
        <v>20144</v>
      </c>
      <c r="Q2810">
        <v>0</v>
      </c>
      <c r="R2810" t="s">
        <v>166</v>
      </c>
    </row>
    <row r="2811" spans="1:18" x14ac:dyDescent="0.25">
      <c r="A2811">
        <v>0.99091899999999999</v>
      </c>
      <c r="B2811">
        <v>13.965563</v>
      </c>
      <c r="C2811" t="s">
        <v>19973</v>
      </c>
      <c r="D2811" t="s">
        <v>19974</v>
      </c>
      <c r="E2811" t="s">
        <v>19996</v>
      </c>
      <c r="F2811" t="s">
        <v>19997</v>
      </c>
      <c r="G2811" t="s">
        <v>20142</v>
      </c>
      <c r="H2811" t="s">
        <v>20143</v>
      </c>
      <c r="I2811" t="s">
        <v>2314</v>
      </c>
      <c r="J2811" t="s">
        <v>30895</v>
      </c>
      <c r="K2811" t="s">
        <v>19997</v>
      </c>
      <c r="L2811" t="s">
        <v>20143</v>
      </c>
      <c r="M2811" t="s">
        <v>30896</v>
      </c>
      <c r="N2811" t="s">
        <v>2314</v>
      </c>
      <c r="O2811" t="s">
        <v>30897</v>
      </c>
      <c r="P2811" t="s">
        <v>20144</v>
      </c>
      <c r="Q2811">
        <v>0</v>
      </c>
      <c r="R2811" t="s">
        <v>166</v>
      </c>
    </row>
    <row r="2812" spans="1:18" x14ac:dyDescent="0.25">
      <c r="A2812">
        <v>0.93333299999999997</v>
      </c>
      <c r="B2812">
        <v>13.95</v>
      </c>
      <c r="C2812" t="s">
        <v>19973</v>
      </c>
      <c r="D2812" t="s">
        <v>19974</v>
      </c>
      <c r="E2812" t="s">
        <v>19996</v>
      </c>
      <c r="F2812" t="s">
        <v>19997</v>
      </c>
      <c r="G2812" t="s">
        <v>20142</v>
      </c>
      <c r="H2812" t="s">
        <v>20143</v>
      </c>
      <c r="I2812" t="s">
        <v>29916</v>
      </c>
      <c r="J2812" t="s">
        <v>30898</v>
      </c>
      <c r="K2812" t="s">
        <v>19997</v>
      </c>
      <c r="L2812" t="s">
        <v>20143</v>
      </c>
      <c r="M2812" t="s">
        <v>30899</v>
      </c>
      <c r="N2812" t="s">
        <v>29916</v>
      </c>
      <c r="O2812" t="s">
        <v>30900</v>
      </c>
      <c r="P2812" t="s">
        <v>20144</v>
      </c>
      <c r="Q2812">
        <v>0</v>
      </c>
      <c r="R2812" t="s">
        <v>166</v>
      </c>
    </row>
    <row r="2813" spans="1:18" x14ac:dyDescent="0.25">
      <c r="A2813">
        <v>0.86666699999999997</v>
      </c>
      <c r="B2813">
        <v>14.033333000000001</v>
      </c>
      <c r="C2813" t="s">
        <v>19973</v>
      </c>
      <c r="D2813" t="s">
        <v>19974</v>
      </c>
      <c r="E2813" t="s">
        <v>19996</v>
      </c>
      <c r="F2813" t="s">
        <v>19997</v>
      </c>
      <c r="G2813" t="s">
        <v>20142</v>
      </c>
      <c r="H2813" t="s">
        <v>20143</v>
      </c>
      <c r="I2813" t="s">
        <v>30901</v>
      </c>
      <c r="J2813" t="s">
        <v>30902</v>
      </c>
      <c r="K2813" t="s">
        <v>19997</v>
      </c>
      <c r="L2813" t="s">
        <v>20143</v>
      </c>
      <c r="M2813" t="s">
        <v>30903</v>
      </c>
      <c r="N2813" t="s">
        <v>30901</v>
      </c>
      <c r="O2813" t="s">
        <v>30904</v>
      </c>
      <c r="P2813" t="s">
        <v>20144</v>
      </c>
      <c r="Q2813">
        <v>0</v>
      </c>
      <c r="R2813" t="s">
        <v>166</v>
      </c>
    </row>
    <row r="2814" spans="1:18" x14ac:dyDescent="0.25">
      <c r="A2814">
        <v>0.85</v>
      </c>
      <c r="B2814">
        <v>14.05</v>
      </c>
      <c r="C2814" t="s">
        <v>19973</v>
      </c>
      <c r="D2814" t="s">
        <v>19974</v>
      </c>
      <c r="E2814" t="s">
        <v>19996</v>
      </c>
      <c r="F2814" t="s">
        <v>19997</v>
      </c>
      <c r="G2814" t="s">
        <v>20142</v>
      </c>
      <c r="H2814" t="s">
        <v>20143</v>
      </c>
      <c r="I2814" t="s">
        <v>30905</v>
      </c>
      <c r="J2814" t="s">
        <v>30906</v>
      </c>
      <c r="K2814" t="s">
        <v>19997</v>
      </c>
      <c r="L2814" t="s">
        <v>20143</v>
      </c>
      <c r="M2814" t="s">
        <v>30907</v>
      </c>
      <c r="N2814" t="s">
        <v>30905</v>
      </c>
      <c r="O2814" t="s">
        <v>30908</v>
      </c>
      <c r="P2814" t="s">
        <v>20144</v>
      </c>
      <c r="Q2814">
        <v>0</v>
      </c>
      <c r="R2814" t="s">
        <v>166</v>
      </c>
    </row>
    <row r="2815" spans="1:18" x14ac:dyDescent="0.25">
      <c r="A2815">
        <v>0.7</v>
      </c>
      <c r="B2815">
        <v>14.083333</v>
      </c>
      <c r="C2815" t="s">
        <v>19973</v>
      </c>
      <c r="D2815" t="s">
        <v>19974</v>
      </c>
      <c r="E2815" t="s">
        <v>19996</v>
      </c>
      <c r="F2815" t="s">
        <v>19997</v>
      </c>
      <c r="G2815" t="s">
        <v>20142</v>
      </c>
      <c r="H2815" t="s">
        <v>20143</v>
      </c>
      <c r="I2815" t="s">
        <v>30909</v>
      </c>
      <c r="J2815" t="s">
        <v>30910</v>
      </c>
      <c r="K2815" t="s">
        <v>19997</v>
      </c>
      <c r="L2815" t="s">
        <v>20143</v>
      </c>
      <c r="M2815" t="s">
        <v>30911</v>
      </c>
      <c r="N2815" t="s">
        <v>30909</v>
      </c>
      <c r="O2815" t="s">
        <v>30912</v>
      </c>
      <c r="P2815" t="s">
        <v>20144</v>
      </c>
      <c r="Q2815">
        <v>0</v>
      </c>
      <c r="R2815" t="s">
        <v>166</v>
      </c>
    </row>
    <row r="2816" spans="1:18" x14ac:dyDescent="0.25">
      <c r="A2816">
        <v>0.71666700000000005</v>
      </c>
      <c r="B2816">
        <v>13.866667</v>
      </c>
      <c r="C2816" t="s">
        <v>19973</v>
      </c>
      <c r="D2816" t="s">
        <v>19974</v>
      </c>
      <c r="E2816" t="s">
        <v>19996</v>
      </c>
      <c r="F2816" t="s">
        <v>19997</v>
      </c>
      <c r="G2816" t="s">
        <v>20142</v>
      </c>
      <c r="H2816" t="s">
        <v>20143</v>
      </c>
      <c r="I2816" t="s">
        <v>10320</v>
      </c>
      <c r="J2816" t="s">
        <v>30913</v>
      </c>
      <c r="K2816" t="s">
        <v>19997</v>
      </c>
      <c r="L2816" t="s">
        <v>20143</v>
      </c>
      <c r="M2816" t="s">
        <v>30914</v>
      </c>
      <c r="N2816" t="s">
        <v>10320</v>
      </c>
      <c r="O2816" t="s">
        <v>30915</v>
      </c>
      <c r="P2816" t="s">
        <v>20144</v>
      </c>
      <c r="Q2816">
        <v>0</v>
      </c>
      <c r="R2816" t="s">
        <v>166</v>
      </c>
    </row>
    <row r="2817" spans="1:18" x14ac:dyDescent="0.25">
      <c r="A2817">
        <v>0.95</v>
      </c>
      <c r="B2817">
        <v>13.95</v>
      </c>
      <c r="C2817" t="s">
        <v>19973</v>
      </c>
      <c r="D2817" t="s">
        <v>19974</v>
      </c>
      <c r="E2817" t="s">
        <v>19996</v>
      </c>
      <c r="F2817" t="s">
        <v>19997</v>
      </c>
      <c r="G2817" t="s">
        <v>20142</v>
      </c>
      <c r="H2817" t="s">
        <v>20143</v>
      </c>
      <c r="I2817" t="s">
        <v>30916</v>
      </c>
      <c r="J2817" t="s">
        <v>30917</v>
      </c>
      <c r="K2817" t="s">
        <v>19997</v>
      </c>
      <c r="L2817" t="s">
        <v>20143</v>
      </c>
      <c r="M2817" t="s">
        <v>30918</v>
      </c>
      <c r="N2817" t="s">
        <v>30916</v>
      </c>
      <c r="O2817" t="s">
        <v>30919</v>
      </c>
      <c r="P2817" t="s">
        <v>20144</v>
      </c>
      <c r="Q2817">
        <v>0</v>
      </c>
      <c r="R2817" t="s">
        <v>166</v>
      </c>
    </row>
    <row r="2818" spans="1:18" x14ac:dyDescent="0.25">
      <c r="A2818">
        <v>1.3721429999999999</v>
      </c>
      <c r="B2818">
        <v>14.084493999999999</v>
      </c>
      <c r="C2818" t="s">
        <v>19973</v>
      </c>
      <c r="D2818" t="s">
        <v>19974</v>
      </c>
      <c r="E2818" t="s">
        <v>19996</v>
      </c>
      <c r="F2818" t="s">
        <v>19997</v>
      </c>
      <c r="G2818" t="s">
        <v>20142</v>
      </c>
      <c r="H2818" t="s">
        <v>20143</v>
      </c>
      <c r="I2818" t="s">
        <v>30920</v>
      </c>
      <c r="J2818" t="s">
        <v>30921</v>
      </c>
      <c r="K2818" t="s">
        <v>19997</v>
      </c>
      <c r="L2818" t="s">
        <v>20143</v>
      </c>
      <c r="M2818" t="s">
        <v>30922</v>
      </c>
      <c r="N2818" t="s">
        <v>30920</v>
      </c>
      <c r="O2818" t="s">
        <v>30923</v>
      </c>
      <c r="P2818" t="s">
        <v>20144</v>
      </c>
      <c r="Q2818">
        <v>0</v>
      </c>
      <c r="R2818" t="s">
        <v>166</v>
      </c>
    </row>
    <row r="2819" spans="1:18" x14ac:dyDescent="0.25">
      <c r="A2819">
        <v>0.83333299999999999</v>
      </c>
      <c r="B2819">
        <v>13.5</v>
      </c>
      <c r="C2819" t="s">
        <v>19973</v>
      </c>
      <c r="D2819" t="s">
        <v>19974</v>
      </c>
      <c r="E2819" t="s">
        <v>19996</v>
      </c>
      <c r="F2819" t="s">
        <v>19997</v>
      </c>
      <c r="G2819" t="s">
        <v>20142</v>
      </c>
      <c r="H2819" t="s">
        <v>20143</v>
      </c>
      <c r="I2819" t="s">
        <v>30924</v>
      </c>
      <c r="J2819" t="s">
        <v>30925</v>
      </c>
      <c r="K2819" t="s">
        <v>19997</v>
      </c>
      <c r="L2819" t="s">
        <v>20143</v>
      </c>
      <c r="M2819" t="s">
        <v>30926</v>
      </c>
      <c r="N2819" t="s">
        <v>30924</v>
      </c>
      <c r="O2819" t="s">
        <v>30927</v>
      </c>
      <c r="P2819" t="s">
        <v>20144</v>
      </c>
      <c r="Q2819">
        <v>0</v>
      </c>
      <c r="R2819" t="s">
        <v>166</v>
      </c>
    </row>
    <row r="2820" spans="1:18" x14ac:dyDescent="0.25">
      <c r="A2820">
        <v>0.98333300000000001</v>
      </c>
      <c r="B2820">
        <v>13.95</v>
      </c>
      <c r="C2820" t="s">
        <v>19973</v>
      </c>
      <c r="D2820" t="s">
        <v>19974</v>
      </c>
      <c r="E2820" t="s">
        <v>19996</v>
      </c>
      <c r="F2820" t="s">
        <v>19997</v>
      </c>
      <c r="G2820" t="s">
        <v>20142</v>
      </c>
      <c r="H2820" t="s">
        <v>20143</v>
      </c>
      <c r="I2820" t="s">
        <v>30928</v>
      </c>
      <c r="J2820" t="s">
        <v>30929</v>
      </c>
      <c r="K2820" t="s">
        <v>19997</v>
      </c>
      <c r="L2820" t="s">
        <v>20143</v>
      </c>
      <c r="M2820" t="s">
        <v>30930</v>
      </c>
      <c r="N2820" t="s">
        <v>30928</v>
      </c>
      <c r="O2820" t="s">
        <v>30931</v>
      </c>
      <c r="P2820" t="s">
        <v>20144</v>
      </c>
      <c r="Q2820">
        <v>0</v>
      </c>
      <c r="R2820" t="s">
        <v>166</v>
      </c>
    </row>
    <row r="2821" spans="1:18" x14ac:dyDescent="0.25">
      <c r="A2821">
        <v>0.78333299999999995</v>
      </c>
      <c r="B2821">
        <v>13.4</v>
      </c>
      <c r="C2821" t="s">
        <v>19973</v>
      </c>
      <c r="D2821" t="s">
        <v>19974</v>
      </c>
      <c r="E2821" t="s">
        <v>19996</v>
      </c>
      <c r="F2821" t="s">
        <v>19997</v>
      </c>
      <c r="G2821" t="s">
        <v>20142</v>
      </c>
      <c r="H2821" t="s">
        <v>20143</v>
      </c>
      <c r="I2821" t="s">
        <v>30932</v>
      </c>
      <c r="J2821" t="s">
        <v>30933</v>
      </c>
      <c r="K2821" t="s">
        <v>19997</v>
      </c>
      <c r="L2821" t="s">
        <v>20143</v>
      </c>
      <c r="M2821" t="s">
        <v>30934</v>
      </c>
      <c r="N2821" t="s">
        <v>30932</v>
      </c>
      <c r="O2821" t="s">
        <v>30935</v>
      </c>
      <c r="P2821" t="s">
        <v>20144</v>
      </c>
      <c r="Q2821">
        <v>0</v>
      </c>
      <c r="R2821" t="s">
        <v>166</v>
      </c>
    </row>
    <row r="2822" spans="1:18" x14ac:dyDescent="0.25">
      <c r="A2822">
        <v>0.88333300000000003</v>
      </c>
      <c r="B2822">
        <v>13.983333</v>
      </c>
      <c r="C2822" t="s">
        <v>19973</v>
      </c>
      <c r="D2822" t="s">
        <v>19974</v>
      </c>
      <c r="E2822" t="s">
        <v>19996</v>
      </c>
      <c r="F2822" t="s">
        <v>19997</v>
      </c>
      <c r="G2822" t="s">
        <v>20142</v>
      </c>
      <c r="H2822" t="s">
        <v>20143</v>
      </c>
      <c r="I2822" t="s">
        <v>22943</v>
      </c>
      <c r="J2822" t="s">
        <v>30936</v>
      </c>
      <c r="K2822" t="s">
        <v>19997</v>
      </c>
      <c r="L2822" t="s">
        <v>20143</v>
      </c>
      <c r="M2822" t="s">
        <v>30937</v>
      </c>
      <c r="N2822" t="s">
        <v>22943</v>
      </c>
      <c r="O2822" t="s">
        <v>30938</v>
      </c>
      <c r="P2822" t="s">
        <v>20144</v>
      </c>
      <c r="Q2822">
        <v>0</v>
      </c>
      <c r="R2822" t="s">
        <v>166</v>
      </c>
    </row>
    <row r="2823" spans="1:18" x14ac:dyDescent="0.25">
      <c r="A2823">
        <v>1.299415</v>
      </c>
      <c r="B2823">
        <v>14.102992</v>
      </c>
      <c r="C2823" t="s">
        <v>19973</v>
      </c>
      <c r="D2823" t="s">
        <v>19974</v>
      </c>
      <c r="E2823" t="s">
        <v>19996</v>
      </c>
      <c r="F2823" t="s">
        <v>19997</v>
      </c>
      <c r="G2823" t="s">
        <v>20142</v>
      </c>
      <c r="H2823" t="s">
        <v>20143</v>
      </c>
      <c r="I2823" t="s">
        <v>29954</v>
      </c>
      <c r="J2823" t="s">
        <v>30939</v>
      </c>
      <c r="K2823" t="s">
        <v>19997</v>
      </c>
      <c r="L2823" t="s">
        <v>20143</v>
      </c>
      <c r="M2823" t="s">
        <v>30940</v>
      </c>
      <c r="N2823" t="s">
        <v>29954</v>
      </c>
      <c r="O2823" t="s">
        <v>30941</v>
      </c>
      <c r="P2823" t="s">
        <v>20144</v>
      </c>
      <c r="Q2823">
        <v>0</v>
      </c>
      <c r="R2823" t="s">
        <v>166</v>
      </c>
    </row>
    <row r="2824" spans="1:18" x14ac:dyDescent="0.25">
      <c r="A2824">
        <v>0.68333299999999997</v>
      </c>
      <c r="B2824">
        <v>14.133333</v>
      </c>
      <c r="C2824" t="s">
        <v>19973</v>
      </c>
      <c r="D2824" t="s">
        <v>19974</v>
      </c>
      <c r="E2824" t="s">
        <v>19996</v>
      </c>
      <c r="F2824" t="s">
        <v>19997</v>
      </c>
      <c r="G2824" t="s">
        <v>20142</v>
      </c>
      <c r="H2824" t="s">
        <v>20143</v>
      </c>
      <c r="I2824" t="s">
        <v>23951</v>
      </c>
      <c r="J2824" t="s">
        <v>30942</v>
      </c>
      <c r="K2824" t="s">
        <v>19997</v>
      </c>
      <c r="L2824" t="s">
        <v>20143</v>
      </c>
      <c r="M2824" t="s">
        <v>30943</v>
      </c>
      <c r="N2824" t="s">
        <v>23951</v>
      </c>
      <c r="O2824" t="s">
        <v>30944</v>
      </c>
      <c r="P2824" t="s">
        <v>20144</v>
      </c>
      <c r="Q2824">
        <v>0</v>
      </c>
      <c r="R2824" t="s">
        <v>166</v>
      </c>
    </row>
    <row r="2825" spans="1:18" x14ac:dyDescent="0.25">
      <c r="A2825">
        <v>0.91666700000000001</v>
      </c>
      <c r="B2825">
        <v>13.966666999999999</v>
      </c>
      <c r="C2825" t="s">
        <v>19973</v>
      </c>
      <c r="D2825" t="s">
        <v>19974</v>
      </c>
      <c r="E2825" t="s">
        <v>19996</v>
      </c>
      <c r="F2825" t="s">
        <v>19997</v>
      </c>
      <c r="G2825" t="s">
        <v>20142</v>
      </c>
      <c r="H2825" t="s">
        <v>20143</v>
      </c>
      <c r="I2825" t="s">
        <v>30945</v>
      </c>
      <c r="J2825" t="s">
        <v>30946</v>
      </c>
      <c r="K2825" t="s">
        <v>19997</v>
      </c>
      <c r="L2825" t="s">
        <v>20143</v>
      </c>
      <c r="M2825" t="s">
        <v>30947</v>
      </c>
      <c r="N2825" t="s">
        <v>30945</v>
      </c>
      <c r="O2825" t="s">
        <v>30948</v>
      </c>
      <c r="P2825" t="s">
        <v>20144</v>
      </c>
      <c r="Q2825">
        <v>0</v>
      </c>
      <c r="R2825" t="s">
        <v>166</v>
      </c>
    </row>
    <row r="2826" spans="1:18" x14ac:dyDescent="0.25">
      <c r="A2826">
        <v>0.75</v>
      </c>
      <c r="B2826">
        <v>13.933332999999999</v>
      </c>
      <c r="C2826" t="s">
        <v>19973</v>
      </c>
      <c r="D2826" t="s">
        <v>19974</v>
      </c>
      <c r="E2826" t="s">
        <v>19996</v>
      </c>
      <c r="F2826" t="s">
        <v>19997</v>
      </c>
      <c r="G2826" t="s">
        <v>20142</v>
      </c>
      <c r="H2826" t="s">
        <v>20143</v>
      </c>
      <c r="I2826" t="s">
        <v>30949</v>
      </c>
      <c r="J2826" t="s">
        <v>30950</v>
      </c>
      <c r="K2826" t="s">
        <v>19997</v>
      </c>
      <c r="L2826" t="s">
        <v>20143</v>
      </c>
      <c r="M2826" t="s">
        <v>30951</v>
      </c>
      <c r="N2826" t="s">
        <v>30949</v>
      </c>
      <c r="O2826" t="s">
        <v>30952</v>
      </c>
      <c r="P2826" t="s">
        <v>20144</v>
      </c>
      <c r="Q2826">
        <v>0</v>
      </c>
      <c r="R2826" t="s">
        <v>166</v>
      </c>
    </row>
    <row r="2827" spans="1:18" x14ac:dyDescent="0.25">
      <c r="A2827">
        <v>0.85043999999999997</v>
      </c>
      <c r="B2827">
        <v>13.522204</v>
      </c>
      <c r="C2827" t="s">
        <v>19973</v>
      </c>
      <c r="D2827" t="s">
        <v>19974</v>
      </c>
      <c r="E2827" t="s">
        <v>19996</v>
      </c>
      <c r="F2827" t="s">
        <v>19997</v>
      </c>
      <c r="G2827" t="s">
        <v>20142</v>
      </c>
      <c r="H2827" t="s">
        <v>20143</v>
      </c>
      <c r="I2827" t="s">
        <v>30953</v>
      </c>
      <c r="J2827" t="s">
        <v>30954</v>
      </c>
      <c r="K2827" t="s">
        <v>19997</v>
      </c>
      <c r="L2827" t="s">
        <v>20143</v>
      </c>
      <c r="M2827" t="s">
        <v>30955</v>
      </c>
      <c r="N2827" t="s">
        <v>30953</v>
      </c>
      <c r="O2827" t="s">
        <v>30956</v>
      </c>
      <c r="P2827" t="s">
        <v>20144</v>
      </c>
      <c r="Q2827">
        <v>0</v>
      </c>
      <c r="R2827" t="s">
        <v>166</v>
      </c>
    </row>
    <row r="2828" spans="1:18" x14ac:dyDescent="0.25">
      <c r="A2828">
        <v>0.67437499999999995</v>
      </c>
      <c r="B2828">
        <v>14.254567</v>
      </c>
      <c r="C2828" t="s">
        <v>19973</v>
      </c>
      <c r="D2828" t="s">
        <v>19974</v>
      </c>
      <c r="E2828" t="s">
        <v>19996</v>
      </c>
      <c r="F2828" t="s">
        <v>19997</v>
      </c>
      <c r="G2828" t="s">
        <v>20142</v>
      </c>
      <c r="H2828" t="s">
        <v>20143</v>
      </c>
      <c r="I2828" t="s">
        <v>30953</v>
      </c>
      <c r="J2828" t="s">
        <v>30957</v>
      </c>
      <c r="K2828" t="s">
        <v>19997</v>
      </c>
      <c r="L2828" t="s">
        <v>20143</v>
      </c>
      <c r="M2828" t="s">
        <v>30958</v>
      </c>
      <c r="N2828" t="s">
        <v>30953</v>
      </c>
      <c r="O2828" t="s">
        <v>30959</v>
      </c>
      <c r="P2828" t="s">
        <v>20144</v>
      </c>
      <c r="Q2828">
        <v>0</v>
      </c>
      <c r="R2828" t="s">
        <v>166</v>
      </c>
    </row>
    <row r="2829" spans="1:18" x14ac:dyDescent="0.25">
      <c r="A2829">
        <v>0.65</v>
      </c>
      <c r="B2829">
        <v>14.233333</v>
      </c>
      <c r="C2829" t="s">
        <v>19973</v>
      </c>
      <c r="D2829" t="s">
        <v>19974</v>
      </c>
      <c r="E2829" t="s">
        <v>19996</v>
      </c>
      <c r="F2829" t="s">
        <v>19997</v>
      </c>
      <c r="G2829" t="s">
        <v>20142</v>
      </c>
      <c r="H2829" t="s">
        <v>20143</v>
      </c>
      <c r="I2829" t="s">
        <v>30953</v>
      </c>
      <c r="J2829" t="s">
        <v>30960</v>
      </c>
      <c r="K2829" t="s">
        <v>19997</v>
      </c>
      <c r="L2829" t="s">
        <v>20143</v>
      </c>
      <c r="M2829" t="s">
        <v>30961</v>
      </c>
      <c r="N2829" t="s">
        <v>30953</v>
      </c>
      <c r="O2829" t="s">
        <v>30962</v>
      </c>
      <c r="P2829" t="s">
        <v>20144</v>
      </c>
      <c r="Q2829">
        <v>0</v>
      </c>
      <c r="R2829" t="s">
        <v>166</v>
      </c>
    </row>
    <row r="2830" spans="1:18" x14ac:dyDescent="0.25">
      <c r="A2830">
        <v>0.65</v>
      </c>
      <c r="B2830">
        <v>14.233333</v>
      </c>
      <c r="C2830" t="s">
        <v>19973</v>
      </c>
      <c r="D2830" t="s">
        <v>19974</v>
      </c>
      <c r="E2830" t="s">
        <v>19996</v>
      </c>
      <c r="F2830" t="s">
        <v>19997</v>
      </c>
      <c r="G2830" t="s">
        <v>20142</v>
      </c>
      <c r="H2830" t="s">
        <v>20143</v>
      </c>
      <c r="I2830" t="s">
        <v>30963</v>
      </c>
      <c r="J2830" t="s">
        <v>30964</v>
      </c>
      <c r="K2830" t="s">
        <v>19997</v>
      </c>
      <c r="L2830" t="s">
        <v>20143</v>
      </c>
      <c r="M2830" t="s">
        <v>30965</v>
      </c>
      <c r="N2830" t="s">
        <v>30963</v>
      </c>
      <c r="O2830" t="s">
        <v>30966</v>
      </c>
      <c r="P2830" t="s">
        <v>20144</v>
      </c>
      <c r="Q2830">
        <v>0</v>
      </c>
      <c r="R2830" t="s">
        <v>166</v>
      </c>
    </row>
    <row r="2831" spans="1:18" x14ac:dyDescent="0.25">
      <c r="A2831">
        <v>1.3603479999999999</v>
      </c>
      <c r="B2831">
        <v>14.085921000000001</v>
      </c>
      <c r="C2831" t="s">
        <v>19973</v>
      </c>
      <c r="D2831" t="s">
        <v>19974</v>
      </c>
      <c r="E2831" t="s">
        <v>19996</v>
      </c>
      <c r="F2831" t="s">
        <v>19997</v>
      </c>
      <c r="G2831" t="s">
        <v>20142</v>
      </c>
      <c r="H2831" t="s">
        <v>20143</v>
      </c>
      <c r="I2831" t="s">
        <v>30967</v>
      </c>
      <c r="J2831" t="s">
        <v>30968</v>
      </c>
      <c r="K2831" t="s">
        <v>19997</v>
      </c>
      <c r="L2831" t="s">
        <v>20143</v>
      </c>
      <c r="M2831" t="s">
        <v>30969</v>
      </c>
      <c r="N2831" t="s">
        <v>30967</v>
      </c>
      <c r="O2831" t="s">
        <v>30970</v>
      </c>
      <c r="P2831" t="s">
        <v>20144</v>
      </c>
      <c r="Q2831">
        <v>0</v>
      </c>
      <c r="R2831" t="s">
        <v>166</v>
      </c>
    </row>
    <row r="2832" spans="1:18" x14ac:dyDescent="0.25">
      <c r="A2832">
        <v>1.320036</v>
      </c>
      <c r="B2832">
        <v>14.097917000000001</v>
      </c>
      <c r="C2832" t="s">
        <v>19973</v>
      </c>
      <c r="D2832" t="s">
        <v>19974</v>
      </c>
      <c r="E2832" t="s">
        <v>19996</v>
      </c>
      <c r="F2832" t="s">
        <v>19997</v>
      </c>
      <c r="G2832" t="s">
        <v>20142</v>
      </c>
      <c r="H2832" t="s">
        <v>20143</v>
      </c>
      <c r="I2832" t="s">
        <v>30971</v>
      </c>
      <c r="J2832" t="s">
        <v>30972</v>
      </c>
      <c r="K2832" t="s">
        <v>19997</v>
      </c>
      <c r="L2832" t="s">
        <v>20143</v>
      </c>
      <c r="M2832" t="s">
        <v>30973</v>
      </c>
      <c r="N2832" t="s">
        <v>30971</v>
      </c>
      <c r="O2832" t="s">
        <v>30974</v>
      </c>
      <c r="P2832" t="s">
        <v>20144</v>
      </c>
      <c r="Q2832">
        <v>0</v>
      </c>
      <c r="R2832" t="s">
        <v>166</v>
      </c>
    </row>
    <row r="2833" spans="1:18" x14ac:dyDescent="0.25">
      <c r="A2833">
        <v>0.84452799999999995</v>
      </c>
      <c r="B2833">
        <v>13.512247</v>
      </c>
      <c r="C2833" t="s">
        <v>19973</v>
      </c>
      <c r="D2833" t="s">
        <v>19974</v>
      </c>
      <c r="E2833" t="s">
        <v>19996</v>
      </c>
      <c r="F2833" t="s">
        <v>19997</v>
      </c>
      <c r="G2833" t="s">
        <v>20142</v>
      </c>
      <c r="H2833" t="s">
        <v>20143</v>
      </c>
      <c r="I2833" t="s">
        <v>30975</v>
      </c>
      <c r="J2833" t="s">
        <v>30976</v>
      </c>
      <c r="K2833" t="s">
        <v>19997</v>
      </c>
      <c r="L2833" t="s">
        <v>20143</v>
      </c>
      <c r="M2833" t="s">
        <v>30977</v>
      </c>
      <c r="N2833" t="s">
        <v>30975</v>
      </c>
      <c r="O2833" t="s">
        <v>30978</v>
      </c>
      <c r="P2833" t="s">
        <v>20144</v>
      </c>
      <c r="Q2833">
        <v>0</v>
      </c>
      <c r="R2833" t="s">
        <v>166</v>
      </c>
    </row>
    <row r="2834" spans="1:18" x14ac:dyDescent="0.25">
      <c r="A2834">
        <v>0.85</v>
      </c>
      <c r="B2834">
        <v>13.533333000000001</v>
      </c>
      <c r="C2834" t="s">
        <v>19973</v>
      </c>
      <c r="D2834" t="s">
        <v>19974</v>
      </c>
      <c r="E2834" t="s">
        <v>19996</v>
      </c>
      <c r="F2834" t="s">
        <v>19997</v>
      </c>
      <c r="G2834" t="s">
        <v>20142</v>
      </c>
      <c r="H2834" t="s">
        <v>20143</v>
      </c>
      <c r="I2834" t="s">
        <v>30979</v>
      </c>
      <c r="J2834" t="s">
        <v>30980</v>
      </c>
      <c r="K2834" t="s">
        <v>19997</v>
      </c>
      <c r="L2834" t="s">
        <v>20143</v>
      </c>
      <c r="M2834" t="s">
        <v>30981</v>
      </c>
      <c r="N2834" t="s">
        <v>30979</v>
      </c>
      <c r="O2834" t="s">
        <v>30982</v>
      </c>
      <c r="P2834" t="s">
        <v>20144</v>
      </c>
      <c r="Q2834">
        <v>0</v>
      </c>
      <c r="R2834" t="s">
        <v>166</v>
      </c>
    </row>
    <row r="2835" spans="1:18" x14ac:dyDescent="0.25">
      <c r="A2835">
        <v>0.9</v>
      </c>
      <c r="B2835">
        <v>13.966666999999999</v>
      </c>
      <c r="C2835" t="s">
        <v>19973</v>
      </c>
      <c r="D2835" t="s">
        <v>19974</v>
      </c>
      <c r="E2835" t="s">
        <v>19996</v>
      </c>
      <c r="F2835" t="s">
        <v>19997</v>
      </c>
      <c r="G2835" t="s">
        <v>20142</v>
      </c>
      <c r="H2835" t="s">
        <v>20143</v>
      </c>
      <c r="I2835" t="s">
        <v>30983</v>
      </c>
      <c r="J2835" t="s">
        <v>30984</v>
      </c>
      <c r="K2835" t="s">
        <v>19997</v>
      </c>
      <c r="L2835" t="s">
        <v>20143</v>
      </c>
      <c r="M2835" t="s">
        <v>30985</v>
      </c>
      <c r="N2835" t="s">
        <v>30983</v>
      </c>
      <c r="O2835" t="s">
        <v>30986</v>
      </c>
      <c r="P2835" t="s">
        <v>20144</v>
      </c>
      <c r="Q2835">
        <v>0</v>
      </c>
      <c r="R2835" t="s">
        <v>166</v>
      </c>
    </row>
    <row r="2836" spans="1:18" x14ac:dyDescent="0.25">
      <c r="A2836">
        <v>0.98186099999999998</v>
      </c>
      <c r="B2836">
        <v>13.902293999999999</v>
      </c>
      <c r="C2836" t="s">
        <v>19973</v>
      </c>
      <c r="D2836" t="s">
        <v>19974</v>
      </c>
      <c r="E2836" t="s">
        <v>19996</v>
      </c>
      <c r="F2836" t="s">
        <v>19997</v>
      </c>
      <c r="G2836" t="s">
        <v>20142</v>
      </c>
      <c r="H2836" t="s">
        <v>20143</v>
      </c>
      <c r="I2836" t="s">
        <v>30987</v>
      </c>
      <c r="J2836" t="s">
        <v>30988</v>
      </c>
      <c r="K2836" t="s">
        <v>19997</v>
      </c>
      <c r="L2836" t="s">
        <v>20143</v>
      </c>
      <c r="M2836" t="s">
        <v>30989</v>
      </c>
      <c r="N2836" t="s">
        <v>30987</v>
      </c>
      <c r="O2836" t="s">
        <v>30990</v>
      </c>
      <c r="P2836" t="s">
        <v>20144</v>
      </c>
      <c r="Q2836">
        <v>0</v>
      </c>
      <c r="R2836" t="s">
        <v>166</v>
      </c>
    </row>
    <row r="2837" spans="1:18" x14ac:dyDescent="0.25">
      <c r="A2837">
        <v>0.68333299999999997</v>
      </c>
      <c r="B2837">
        <v>14.1</v>
      </c>
      <c r="C2837" t="s">
        <v>19973</v>
      </c>
      <c r="D2837" t="s">
        <v>19974</v>
      </c>
      <c r="E2837" t="s">
        <v>19996</v>
      </c>
      <c r="F2837" t="s">
        <v>19997</v>
      </c>
      <c r="G2837" t="s">
        <v>20142</v>
      </c>
      <c r="H2837" t="s">
        <v>20143</v>
      </c>
      <c r="I2837" t="s">
        <v>30991</v>
      </c>
      <c r="J2837" t="s">
        <v>30992</v>
      </c>
      <c r="K2837" t="s">
        <v>19997</v>
      </c>
      <c r="L2837" t="s">
        <v>20143</v>
      </c>
      <c r="M2837" t="s">
        <v>30993</v>
      </c>
      <c r="N2837" t="s">
        <v>30991</v>
      </c>
      <c r="O2837" t="s">
        <v>30994</v>
      </c>
      <c r="P2837" t="s">
        <v>20144</v>
      </c>
      <c r="Q2837">
        <v>0</v>
      </c>
      <c r="R2837" t="s">
        <v>166</v>
      </c>
    </row>
    <row r="2838" spans="1:18" x14ac:dyDescent="0.25">
      <c r="A2838">
        <v>0.68333299999999997</v>
      </c>
      <c r="B2838">
        <v>13.833333</v>
      </c>
      <c r="C2838" t="s">
        <v>19973</v>
      </c>
      <c r="D2838" t="s">
        <v>19974</v>
      </c>
      <c r="E2838" t="s">
        <v>19996</v>
      </c>
      <c r="F2838" t="s">
        <v>19997</v>
      </c>
      <c r="G2838" t="s">
        <v>20142</v>
      </c>
      <c r="H2838" t="s">
        <v>20143</v>
      </c>
      <c r="I2838" t="s">
        <v>30995</v>
      </c>
      <c r="J2838" t="s">
        <v>30996</v>
      </c>
      <c r="K2838" t="s">
        <v>19997</v>
      </c>
      <c r="L2838" t="s">
        <v>20143</v>
      </c>
      <c r="M2838" t="s">
        <v>30997</v>
      </c>
      <c r="N2838" t="s">
        <v>30995</v>
      </c>
      <c r="O2838" t="s">
        <v>30998</v>
      </c>
      <c r="P2838" t="s">
        <v>20144</v>
      </c>
      <c r="Q2838">
        <v>0</v>
      </c>
      <c r="R2838" t="s">
        <v>166</v>
      </c>
    </row>
    <row r="2839" spans="1:18" x14ac:dyDescent="0.25">
      <c r="A2839">
        <v>0.66666700000000001</v>
      </c>
      <c r="B2839">
        <v>14.166667</v>
      </c>
      <c r="C2839" t="s">
        <v>19973</v>
      </c>
      <c r="D2839" t="s">
        <v>19974</v>
      </c>
      <c r="E2839" t="s">
        <v>19996</v>
      </c>
      <c r="F2839" t="s">
        <v>19997</v>
      </c>
      <c r="G2839" t="s">
        <v>20142</v>
      </c>
      <c r="H2839" t="s">
        <v>20143</v>
      </c>
      <c r="I2839" t="s">
        <v>30999</v>
      </c>
      <c r="J2839" t="s">
        <v>31000</v>
      </c>
      <c r="K2839" t="s">
        <v>19997</v>
      </c>
      <c r="L2839" t="s">
        <v>20143</v>
      </c>
      <c r="M2839" t="s">
        <v>31001</v>
      </c>
      <c r="N2839" t="s">
        <v>30999</v>
      </c>
      <c r="O2839" t="s">
        <v>31002</v>
      </c>
      <c r="P2839" t="s">
        <v>20144</v>
      </c>
      <c r="Q2839">
        <v>0</v>
      </c>
      <c r="R2839" t="s">
        <v>166</v>
      </c>
    </row>
    <row r="2840" spans="1:18" x14ac:dyDescent="0.25">
      <c r="A2840">
        <v>1.212191</v>
      </c>
      <c r="B2840">
        <v>14.126542000000001</v>
      </c>
      <c r="C2840" t="s">
        <v>19973</v>
      </c>
      <c r="D2840" t="s">
        <v>19974</v>
      </c>
      <c r="E2840" t="s">
        <v>19996</v>
      </c>
      <c r="F2840" t="s">
        <v>19997</v>
      </c>
      <c r="G2840" t="s">
        <v>20142</v>
      </c>
      <c r="H2840" t="s">
        <v>20143</v>
      </c>
      <c r="I2840" t="s">
        <v>31003</v>
      </c>
      <c r="J2840" t="s">
        <v>31004</v>
      </c>
      <c r="K2840" t="s">
        <v>19997</v>
      </c>
      <c r="L2840" t="s">
        <v>20143</v>
      </c>
      <c r="M2840" t="s">
        <v>31005</v>
      </c>
      <c r="N2840" t="s">
        <v>31003</v>
      </c>
      <c r="O2840" t="s">
        <v>31006</v>
      </c>
      <c r="P2840" t="s">
        <v>20144</v>
      </c>
      <c r="Q2840">
        <v>0</v>
      </c>
      <c r="R2840" t="s">
        <v>166</v>
      </c>
    </row>
    <row r="2841" spans="1:18" x14ac:dyDescent="0.25">
      <c r="A2841">
        <v>1.006518</v>
      </c>
      <c r="B2841">
        <v>13.959382</v>
      </c>
      <c r="C2841" t="s">
        <v>19973</v>
      </c>
      <c r="D2841" t="s">
        <v>19974</v>
      </c>
      <c r="E2841" t="s">
        <v>19996</v>
      </c>
      <c r="F2841" t="s">
        <v>19997</v>
      </c>
      <c r="G2841" t="s">
        <v>20142</v>
      </c>
      <c r="H2841" t="s">
        <v>20143</v>
      </c>
      <c r="I2841" t="s">
        <v>31007</v>
      </c>
      <c r="J2841" t="s">
        <v>31008</v>
      </c>
      <c r="K2841" t="s">
        <v>19997</v>
      </c>
      <c r="L2841" t="s">
        <v>20143</v>
      </c>
      <c r="M2841" t="s">
        <v>31009</v>
      </c>
      <c r="N2841" t="s">
        <v>31007</v>
      </c>
      <c r="O2841" t="s">
        <v>31010</v>
      </c>
      <c r="P2841" t="s">
        <v>20144</v>
      </c>
      <c r="Q2841">
        <v>3</v>
      </c>
      <c r="R2841" t="s">
        <v>20529</v>
      </c>
    </row>
    <row r="2842" spans="1:18" x14ac:dyDescent="0.25">
      <c r="A2842">
        <v>1.006518</v>
      </c>
      <c r="B2842">
        <v>13.959382</v>
      </c>
      <c r="C2842" t="s">
        <v>19973</v>
      </c>
      <c r="D2842" t="s">
        <v>19974</v>
      </c>
      <c r="E2842" t="s">
        <v>19996</v>
      </c>
      <c r="F2842" t="s">
        <v>19997</v>
      </c>
      <c r="G2842" t="s">
        <v>20142</v>
      </c>
      <c r="H2842" t="s">
        <v>20143</v>
      </c>
      <c r="I2842" t="s">
        <v>31011</v>
      </c>
      <c r="J2842" t="s">
        <v>31012</v>
      </c>
      <c r="K2842" t="s">
        <v>19997</v>
      </c>
      <c r="L2842" t="s">
        <v>20143</v>
      </c>
      <c r="M2842" t="s">
        <v>31013</v>
      </c>
      <c r="N2842" t="s">
        <v>31011</v>
      </c>
      <c r="O2842" t="s">
        <v>31014</v>
      </c>
      <c r="P2842" t="s">
        <v>20144</v>
      </c>
      <c r="Q2842">
        <v>0</v>
      </c>
      <c r="R2842" t="s">
        <v>166</v>
      </c>
    </row>
    <row r="2843" spans="1:18" x14ac:dyDescent="0.25">
      <c r="A2843">
        <v>0.85396000000000005</v>
      </c>
      <c r="B2843">
        <v>13.552028999999999</v>
      </c>
      <c r="C2843" t="s">
        <v>19973</v>
      </c>
      <c r="D2843" t="s">
        <v>19974</v>
      </c>
      <c r="E2843" t="s">
        <v>19996</v>
      </c>
      <c r="F2843" t="s">
        <v>19997</v>
      </c>
      <c r="G2843" t="s">
        <v>20142</v>
      </c>
      <c r="H2843" t="s">
        <v>20143</v>
      </c>
      <c r="I2843" t="s">
        <v>10431</v>
      </c>
      <c r="J2843" t="s">
        <v>31015</v>
      </c>
      <c r="K2843" t="s">
        <v>19997</v>
      </c>
      <c r="L2843" t="s">
        <v>20143</v>
      </c>
      <c r="M2843" t="s">
        <v>31016</v>
      </c>
      <c r="N2843" t="s">
        <v>10431</v>
      </c>
      <c r="O2843" t="s">
        <v>31017</v>
      </c>
      <c r="P2843" t="s">
        <v>20144</v>
      </c>
      <c r="Q2843">
        <v>0</v>
      </c>
      <c r="R2843" t="s">
        <v>166</v>
      </c>
    </row>
    <row r="2844" spans="1:18" x14ac:dyDescent="0.25">
      <c r="A2844">
        <v>0.71666700000000005</v>
      </c>
      <c r="B2844">
        <v>13.883333</v>
      </c>
      <c r="C2844" t="s">
        <v>19973</v>
      </c>
      <c r="D2844" t="s">
        <v>19974</v>
      </c>
      <c r="E2844" t="s">
        <v>19996</v>
      </c>
      <c r="F2844" t="s">
        <v>19997</v>
      </c>
      <c r="G2844" t="s">
        <v>20142</v>
      </c>
      <c r="H2844" t="s">
        <v>20143</v>
      </c>
      <c r="I2844" t="s">
        <v>31018</v>
      </c>
      <c r="J2844" t="s">
        <v>31019</v>
      </c>
      <c r="K2844" t="s">
        <v>19997</v>
      </c>
      <c r="L2844" t="s">
        <v>20143</v>
      </c>
      <c r="M2844" t="s">
        <v>31020</v>
      </c>
      <c r="N2844" t="s">
        <v>31018</v>
      </c>
      <c r="O2844" t="s">
        <v>31021</v>
      </c>
      <c r="P2844" t="s">
        <v>20144</v>
      </c>
      <c r="Q2844">
        <v>0</v>
      </c>
      <c r="R2844" t="s">
        <v>166</v>
      </c>
    </row>
    <row r="2845" spans="1:18" x14ac:dyDescent="0.25">
      <c r="A2845">
        <v>0.76666699999999999</v>
      </c>
      <c r="B2845">
        <v>13.35</v>
      </c>
      <c r="C2845" t="s">
        <v>19973</v>
      </c>
      <c r="D2845" t="s">
        <v>19974</v>
      </c>
      <c r="E2845" t="s">
        <v>19996</v>
      </c>
      <c r="F2845" t="s">
        <v>19997</v>
      </c>
      <c r="G2845" t="s">
        <v>20142</v>
      </c>
      <c r="H2845" t="s">
        <v>20143</v>
      </c>
      <c r="I2845" t="s">
        <v>31022</v>
      </c>
      <c r="J2845" t="s">
        <v>31023</v>
      </c>
      <c r="K2845" t="s">
        <v>19997</v>
      </c>
      <c r="L2845" t="s">
        <v>20143</v>
      </c>
      <c r="M2845" t="s">
        <v>31024</v>
      </c>
      <c r="N2845" t="s">
        <v>31022</v>
      </c>
      <c r="O2845" t="s">
        <v>31025</v>
      </c>
      <c r="P2845" t="s">
        <v>20144</v>
      </c>
      <c r="Q2845">
        <v>0</v>
      </c>
      <c r="R2845" t="s">
        <v>166</v>
      </c>
    </row>
    <row r="2846" spans="1:18" x14ac:dyDescent="0.25">
      <c r="A2846">
        <v>0.69464300000000001</v>
      </c>
      <c r="B2846">
        <v>14.146281</v>
      </c>
      <c r="C2846" t="s">
        <v>19973</v>
      </c>
      <c r="D2846" t="s">
        <v>19974</v>
      </c>
      <c r="E2846" t="s">
        <v>19996</v>
      </c>
      <c r="F2846" t="s">
        <v>19997</v>
      </c>
      <c r="G2846" t="s">
        <v>20142</v>
      </c>
      <c r="H2846" t="s">
        <v>20143</v>
      </c>
      <c r="I2846" t="s">
        <v>31026</v>
      </c>
      <c r="J2846" t="s">
        <v>31027</v>
      </c>
      <c r="K2846" t="s">
        <v>19997</v>
      </c>
      <c r="L2846" t="s">
        <v>20143</v>
      </c>
      <c r="M2846" t="s">
        <v>31028</v>
      </c>
      <c r="N2846" t="s">
        <v>31026</v>
      </c>
      <c r="O2846" t="s">
        <v>31029</v>
      </c>
      <c r="P2846" t="s">
        <v>20144</v>
      </c>
      <c r="Q2846">
        <v>0</v>
      </c>
      <c r="R2846" t="s">
        <v>166</v>
      </c>
    </row>
    <row r="2847" spans="1:18" x14ac:dyDescent="0.25">
      <c r="A2847">
        <v>0.8</v>
      </c>
      <c r="B2847">
        <v>14.05</v>
      </c>
      <c r="C2847" t="s">
        <v>19973</v>
      </c>
      <c r="D2847" t="s">
        <v>19974</v>
      </c>
      <c r="E2847" t="s">
        <v>19996</v>
      </c>
      <c r="F2847" t="s">
        <v>19997</v>
      </c>
      <c r="G2847" t="s">
        <v>20142</v>
      </c>
      <c r="H2847" t="s">
        <v>20143</v>
      </c>
      <c r="I2847" t="s">
        <v>31030</v>
      </c>
      <c r="J2847" t="s">
        <v>31031</v>
      </c>
      <c r="K2847" t="s">
        <v>19997</v>
      </c>
      <c r="L2847" t="s">
        <v>20143</v>
      </c>
      <c r="M2847" t="s">
        <v>31032</v>
      </c>
      <c r="N2847" t="s">
        <v>31030</v>
      </c>
      <c r="O2847" t="s">
        <v>31033</v>
      </c>
      <c r="P2847" t="s">
        <v>20144</v>
      </c>
      <c r="Q2847">
        <v>0</v>
      </c>
      <c r="R2847" t="s">
        <v>166</v>
      </c>
    </row>
    <row r="2848" spans="1:18" x14ac:dyDescent="0.25">
      <c r="A2848">
        <v>0.93333299999999997</v>
      </c>
      <c r="B2848">
        <v>13.733333</v>
      </c>
      <c r="C2848" t="s">
        <v>19973</v>
      </c>
      <c r="D2848" t="s">
        <v>19974</v>
      </c>
      <c r="E2848" t="s">
        <v>19996</v>
      </c>
      <c r="F2848" t="s">
        <v>19997</v>
      </c>
      <c r="G2848" t="s">
        <v>20142</v>
      </c>
      <c r="H2848" t="s">
        <v>20143</v>
      </c>
      <c r="I2848" t="s">
        <v>31034</v>
      </c>
      <c r="J2848" t="s">
        <v>31035</v>
      </c>
      <c r="K2848" t="s">
        <v>19997</v>
      </c>
      <c r="L2848" t="s">
        <v>20143</v>
      </c>
      <c r="M2848" t="s">
        <v>31036</v>
      </c>
      <c r="N2848" t="s">
        <v>31034</v>
      </c>
      <c r="O2848" t="s">
        <v>31037</v>
      </c>
      <c r="P2848" t="s">
        <v>20144</v>
      </c>
      <c r="Q2848">
        <v>0</v>
      </c>
      <c r="R2848" t="s">
        <v>166</v>
      </c>
    </row>
    <row r="2849" spans="1:18" x14ac:dyDescent="0.25">
      <c r="A2849">
        <v>1.0773790000000001</v>
      </c>
      <c r="B2849">
        <v>14.046783</v>
      </c>
      <c r="C2849" t="s">
        <v>19973</v>
      </c>
      <c r="D2849" t="s">
        <v>19974</v>
      </c>
      <c r="E2849" t="s">
        <v>19996</v>
      </c>
      <c r="F2849" t="s">
        <v>19997</v>
      </c>
      <c r="G2849" t="s">
        <v>20142</v>
      </c>
      <c r="H2849" t="s">
        <v>20143</v>
      </c>
      <c r="I2849" t="s">
        <v>31038</v>
      </c>
      <c r="J2849" t="s">
        <v>31039</v>
      </c>
      <c r="K2849" t="s">
        <v>19997</v>
      </c>
      <c r="L2849" t="s">
        <v>20143</v>
      </c>
      <c r="M2849" t="s">
        <v>31040</v>
      </c>
      <c r="N2849" t="s">
        <v>31038</v>
      </c>
      <c r="O2849" t="s">
        <v>31041</v>
      </c>
      <c r="P2849" t="s">
        <v>20144</v>
      </c>
      <c r="Q2849">
        <v>0</v>
      </c>
      <c r="R2849" t="s">
        <v>166</v>
      </c>
    </row>
    <row r="2850" spans="1:18" x14ac:dyDescent="0.25">
      <c r="A2850">
        <v>0.83333299999999999</v>
      </c>
      <c r="B2850">
        <v>13.516667</v>
      </c>
      <c r="C2850" t="s">
        <v>19973</v>
      </c>
      <c r="D2850" t="s">
        <v>19974</v>
      </c>
      <c r="E2850" t="s">
        <v>19996</v>
      </c>
      <c r="F2850" t="s">
        <v>19997</v>
      </c>
      <c r="G2850" t="s">
        <v>20142</v>
      </c>
      <c r="H2850" t="s">
        <v>20143</v>
      </c>
      <c r="I2850" t="s">
        <v>31042</v>
      </c>
      <c r="J2850" t="s">
        <v>31043</v>
      </c>
      <c r="K2850" t="s">
        <v>19997</v>
      </c>
      <c r="L2850" t="s">
        <v>20143</v>
      </c>
      <c r="M2850" t="s">
        <v>31044</v>
      </c>
      <c r="N2850" t="s">
        <v>31042</v>
      </c>
      <c r="O2850" t="s">
        <v>31045</v>
      </c>
      <c r="P2850" t="s">
        <v>20144</v>
      </c>
      <c r="Q2850">
        <v>0</v>
      </c>
      <c r="R2850" t="s">
        <v>166</v>
      </c>
    </row>
    <row r="2851" spans="1:18" x14ac:dyDescent="0.25">
      <c r="A2851">
        <v>0.85</v>
      </c>
      <c r="B2851">
        <v>13.583333</v>
      </c>
      <c r="C2851" t="s">
        <v>19973</v>
      </c>
      <c r="D2851" t="s">
        <v>19974</v>
      </c>
      <c r="E2851" t="s">
        <v>19996</v>
      </c>
      <c r="F2851" t="s">
        <v>19997</v>
      </c>
      <c r="G2851" t="s">
        <v>20142</v>
      </c>
      <c r="H2851" t="s">
        <v>20143</v>
      </c>
      <c r="I2851" t="s">
        <v>31046</v>
      </c>
      <c r="J2851" t="s">
        <v>31047</v>
      </c>
      <c r="K2851" t="s">
        <v>19997</v>
      </c>
      <c r="L2851" t="s">
        <v>20143</v>
      </c>
      <c r="M2851" t="s">
        <v>31048</v>
      </c>
      <c r="N2851" t="s">
        <v>31046</v>
      </c>
      <c r="O2851" t="s">
        <v>31049</v>
      </c>
      <c r="P2851" t="s">
        <v>20144</v>
      </c>
      <c r="Q2851">
        <v>0</v>
      </c>
      <c r="R2851" t="s">
        <v>166</v>
      </c>
    </row>
    <row r="2852" spans="1:18" x14ac:dyDescent="0.25">
      <c r="A2852">
        <v>0.76666699999999999</v>
      </c>
      <c r="B2852">
        <v>13.933332999999999</v>
      </c>
      <c r="C2852" t="s">
        <v>19973</v>
      </c>
      <c r="D2852" t="s">
        <v>19974</v>
      </c>
      <c r="E2852" t="s">
        <v>19996</v>
      </c>
      <c r="F2852" t="s">
        <v>19997</v>
      </c>
      <c r="G2852" t="s">
        <v>20142</v>
      </c>
      <c r="H2852" t="s">
        <v>20143</v>
      </c>
      <c r="I2852" t="s">
        <v>31050</v>
      </c>
      <c r="J2852" t="s">
        <v>31051</v>
      </c>
      <c r="K2852" t="s">
        <v>19997</v>
      </c>
      <c r="L2852" t="s">
        <v>20143</v>
      </c>
      <c r="M2852" t="s">
        <v>31052</v>
      </c>
      <c r="N2852" t="s">
        <v>31050</v>
      </c>
      <c r="O2852" t="s">
        <v>31053</v>
      </c>
      <c r="P2852" t="s">
        <v>20144</v>
      </c>
      <c r="Q2852">
        <v>0</v>
      </c>
      <c r="R2852" t="s">
        <v>166</v>
      </c>
    </row>
    <row r="2853" spans="1:18" x14ac:dyDescent="0.25">
      <c r="A2853">
        <v>0.98333300000000001</v>
      </c>
      <c r="B2853">
        <v>13.95</v>
      </c>
      <c r="C2853" t="s">
        <v>19973</v>
      </c>
      <c r="D2853" t="s">
        <v>19974</v>
      </c>
      <c r="E2853" t="s">
        <v>19996</v>
      </c>
      <c r="F2853" t="s">
        <v>19997</v>
      </c>
      <c r="G2853" t="s">
        <v>20142</v>
      </c>
      <c r="H2853" t="s">
        <v>20143</v>
      </c>
      <c r="I2853" t="s">
        <v>31054</v>
      </c>
      <c r="J2853" t="s">
        <v>31055</v>
      </c>
      <c r="K2853" t="s">
        <v>19997</v>
      </c>
      <c r="L2853" t="s">
        <v>20143</v>
      </c>
      <c r="M2853" t="s">
        <v>31056</v>
      </c>
      <c r="N2853" t="s">
        <v>31054</v>
      </c>
      <c r="O2853" t="s">
        <v>31057</v>
      </c>
      <c r="P2853" t="s">
        <v>20144</v>
      </c>
      <c r="Q2853">
        <v>0</v>
      </c>
      <c r="R2853" t="s">
        <v>166</v>
      </c>
    </row>
    <row r="2854" spans="1:18" x14ac:dyDescent="0.25">
      <c r="A2854">
        <v>0.73333300000000001</v>
      </c>
      <c r="B2854">
        <v>13.916667</v>
      </c>
      <c r="C2854" t="s">
        <v>19973</v>
      </c>
      <c r="D2854" t="s">
        <v>19974</v>
      </c>
      <c r="E2854" t="s">
        <v>19996</v>
      </c>
      <c r="F2854" t="s">
        <v>19997</v>
      </c>
      <c r="G2854" t="s">
        <v>20142</v>
      </c>
      <c r="H2854" t="s">
        <v>20143</v>
      </c>
      <c r="I2854" t="s">
        <v>31058</v>
      </c>
      <c r="J2854" t="s">
        <v>31059</v>
      </c>
      <c r="K2854" t="s">
        <v>19997</v>
      </c>
      <c r="L2854" t="s">
        <v>20143</v>
      </c>
      <c r="M2854" t="s">
        <v>31060</v>
      </c>
      <c r="N2854" t="s">
        <v>31058</v>
      </c>
      <c r="O2854" t="s">
        <v>31061</v>
      </c>
      <c r="P2854" t="s">
        <v>20144</v>
      </c>
      <c r="Q2854">
        <v>0</v>
      </c>
      <c r="R2854" t="s">
        <v>166</v>
      </c>
    </row>
    <row r="2855" spans="1:18" x14ac:dyDescent="0.25">
      <c r="A2855">
        <v>0.83333299999999999</v>
      </c>
      <c r="B2855">
        <v>13.483333</v>
      </c>
      <c r="C2855" t="s">
        <v>19973</v>
      </c>
      <c r="D2855" t="s">
        <v>19974</v>
      </c>
      <c r="E2855" t="s">
        <v>19996</v>
      </c>
      <c r="F2855" t="s">
        <v>19997</v>
      </c>
      <c r="G2855" t="s">
        <v>20142</v>
      </c>
      <c r="H2855" t="s">
        <v>20143</v>
      </c>
      <c r="I2855" t="s">
        <v>23159</v>
      </c>
      <c r="J2855" t="s">
        <v>31062</v>
      </c>
      <c r="K2855" t="s">
        <v>19997</v>
      </c>
      <c r="L2855" t="s">
        <v>20143</v>
      </c>
      <c r="M2855" t="s">
        <v>31063</v>
      </c>
      <c r="N2855" t="s">
        <v>23159</v>
      </c>
      <c r="O2855" t="s">
        <v>31064</v>
      </c>
      <c r="P2855" t="s">
        <v>20144</v>
      </c>
      <c r="Q2855">
        <v>0</v>
      </c>
      <c r="R2855" t="s">
        <v>166</v>
      </c>
    </row>
    <row r="2856" spans="1:18" x14ac:dyDescent="0.25">
      <c r="A2856">
        <v>0.7</v>
      </c>
      <c r="B2856">
        <v>13.85</v>
      </c>
      <c r="C2856" t="s">
        <v>19973</v>
      </c>
      <c r="D2856" t="s">
        <v>19974</v>
      </c>
      <c r="E2856" t="s">
        <v>19996</v>
      </c>
      <c r="F2856" t="s">
        <v>19997</v>
      </c>
      <c r="G2856" t="s">
        <v>20142</v>
      </c>
      <c r="H2856" t="s">
        <v>20143</v>
      </c>
      <c r="I2856" t="s">
        <v>31065</v>
      </c>
      <c r="J2856" t="s">
        <v>31066</v>
      </c>
      <c r="K2856" t="s">
        <v>19997</v>
      </c>
      <c r="L2856" t="s">
        <v>20143</v>
      </c>
      <c r="M2856" t="s">
        <v>31067</v>
      </c>
      <c r="N2856" t="s">
        <v>31065</v>
      </c>
      <c r="O2856" t="s">
        <v>31068</v>
      </c>
      <c r="P2856" t="s">
        <v>20144</v>
      </c>
      <c r="Q2856">
        <v>0</v>
      </c>
      <c r="R2856" t="s">
        <v>166</v>
      </c>
    </row>
    <row r="2857" spans="1:18" x14ac:dyDescent="0.25">
      <c r="A2857">
        <v>0.89974399999999999</v>
      </c>
      <c r="B2857">
        <v>14.038874</v>
      </c>
      <c r="C2857" t="s">
        <v>19973</v>
      </c>
      <c r="D2857" t="s">
        <v>19974</v>
      </c>
      <c r="E2857" t="s">
        <v>19996</v>
      </c>
      <c r="F2857" t="s">
        <v>19997</v>
      </c>
      <c r="G2857" t="s">
        <v>20142</v>
      </c>
      <c r="H2857" t="s">
        <v>20143</v>
      </c>
      <c r="I2857" t="s">
        <v>6312</v>
      </c>
      <c r="J2857" t="s">
        <v>31069</v>
      </c>
      <c r="K2857" t="s">
        <v>19997</v>
      </c>
      <c r="L2857" t="s">
        <v>20143</v>
      </c>
      <c r="M2857" t="s">
        <v>31070</v>
      </c>
      <c r="N2857" t="s">
        <v>6312</v>
      </c>
      <c r="O2857" t="s">
        <v>31071</v>
      </c>
      <c r="P2857" t="s">
        <v>20144</v>
      </c>
      <c r="Q2857">
        <v>0</v>
      </c>
      <c r="R2857" t="s">
        <v>166</v>
      </c>
    </row>
    <row r="2858" spans="1:18" x14ac:dyDescent="0.25">
      <c r="A2858">
        <v>1.1165400000000001</v>
      </c>
      <c r="B2858">
        <v>14.075965999999999</v>
      </c>
      <c r="C2858" t="s">
        <v>19973</v>
      </c>
      <c r="D2858" t="s">
        <v>19974</v>
      </c>
      <c r="E2858" t="s">
        <v>19996</v>
      </c>
      <c r="F2858" t="s">
        <v>19997</v>
      </c>
      <c r="G2858" t="s">
        <v>20142</v>
      </c>
      <c r="H2858" t="s">
        <v>20143</v>
      </c>
      <c r="I2858" t="s">
        <v>31072</v>
      </c>
      <c r="J2858" t="s">
        <v>31073</v>
      </c>
      <c r="K2858" t="s">
        <v>19997</v>
      </c>
      <c r="L2858" t="s">
        <v>20143</v>
      </c>
      <c r="M2858" t="s">
        <v>31074</v>
      </c>
      <c r="N2858" t="s">
        <v>31072</v>
      </c>
      <c r="O2858" t="s">
        <v>31075</v>
      </c>
      <c r="P2858" t="s">
        <v>20144</v>
      </c>
      <c r="Q2858">
        <v>0</v>
      </c>
      <c r="R2858" t="s">
        <v>166</v>
      </c>
    </row>
    <row r="2859" spans="1:18" x14ac:dyDescent="0.25">
      <c r="A2859">
        <v>1.1649849999999999</v>
      </c>
      <c r="B2859">
        <v>14.112942</v>
      </c>
      <c r="C2859" t="s">
        <v>19973</v>
      </c>
      <c r="D2859" t="s">
        <v>19974</v>
      </c>
      <c r="E2859" t="s">
        <v>19996</v>
      </c>
      <c r="F2859" t="s">
        <v>19997</v>
      </c>
      <c r="G2859" t="s">
        <v>20142</v>
      </c>
      <c r="H2859" t="s">
        <v>20143</v>
      </c>
      <c r="I2859" t="s">
        <v>31076</v>
      </c>
      <c r="J2859" t="s">
        <v>31077</v>
      </c>
      <c r="K2859" t="s">
        <v>19997</v>
      </c>
      <c r="L2859" t="s">
        <v>20143</v>
      </c>
      <c r="M2859" t="s">
        <v>31078</v>
      </c>
      <c r="N2859" t="s">
        <v>31076</v>
      </c>
      <c r="O2859" t="s">
        <v>31079</v>
      </c>
      <c r="P2859" t="s">
        <v>20144</v>
      </c>
      <c r="Q2859">
        <v>0</v>
      </c>
      <c r="R2859" t="s">
        <v>166</v>
      </c>
    </row>
    <row r="2860" spans="1:18" x14ac:dyDescent="0.25">
      <c r="A2860">
        <v>1.016667</v>
      </c>
      <c r="B2860">
        <v>13.966666999999999</v>
      </c>
      <c r="C2860" t="s">
        <v>19973</v>
      </c>
      <c r="D2860" t="s">
        <v>19974</v>
      </c>
      <c r="E2860" t="s">
        <v>19996</v>
      </c>
      <c r="F2860" t="s">
        <v>19997</v>
      </c>
      <c r="G2860" t="s">
        <v>20142</v>
      </c>
      <c r="H2860" t="s">
        <v>20143</v>
      </c>
      <c r="I2860" t="s">
        <v>31080</v>
      </c>
      <c r="J2860" t="s">
        <v>31081</v>
      </c>
      <c r="K2860" t="s">
        <v>19997</v>
      </c>
      <c r="L2860" t="s">
        <v>20143</v>
      </c>
      <c r="M2860" t="s">
        <v>31082</v>
      </c>
      <c r="N2860" t="s">
        <v>31080</v>
      </c>
      <c r="O2860" t="s">
        <v>31083</v>
      </c>
      <c r="P2860" t="s">
        <v>20144</v>
      </c>
      <c r="Q2860">
        <v>0</v>
      </c>
      <c r="R2860" t="s">
        <v>166</v>
      </c>
    </row>
    <row r="2861" spans="1:18" x14ac:dyDescent="0.25">
      <c r="A2861">
        <v>0.98333300000000001</v>
      </c>
      <c r="B2861">
        <v>13.883333</v>
      </c>
      <c r="C2861" t="s">
        <v>19973</v>
      </c>
      <c r="D2861" t="s">
        <v>19974</v>
      </c>
      <c r="E2861" t="s">
        <v>19996</v>
      </c>
      <c r="F2861" t="s">
        <v>19997</v>
      </c>
      <c r="G2861" t="s">
        <v>20142</v>
      </c>
      <c r="H2861" t="s">
        <v>20143</v>
      </c>
      <c r="I2861" t="s">
        <v>30178</v>
      </c>
      <c r="J2861" t="s">
        <v>31084</v>
      </c>
      <c r="K2861" t="s">
        <v>19997</v>
      </c>
      <c r="L2861" t="s">
        <v>20143</v>
      </c>
      <c r="M2861" t="s">
        <v>31085</v>
      </c>
      <c r="N2861" t="s">
        <v>30178</v>
      </c>
      <c r="O2861" t="s">
        <v>31086</v>
      </c>
      <c r="P2861" t="s">
        <v>20144</v>
      </c>
      <c r="Q2861">
        <v>0</v>
      </c>
      <c r="R2861" t="s">
        <v>166</v>
      </c>
    </row>
    <row r="2862" spans="1:18" x14ac:dyDescent="0.25">
      <c r="A2862">
        <v>0.86666699999999997</v>
      </c>
      <c r="B2862">
        <v>13.616667</v>
      </c>
      <c r="C2862" t="s">
        <v>19973</v>
      </c>
      <c r="D2862" t="s">
        <v>19974</v>
      </c>
      <c r="E2862" t="s">
        <v>19996</v>
      </c>
      <c r="F2862" t="s">
        <v>19997</v>
      </c>
      <c r="G2862" t="s">
        <v>20142</v>
      </c>
      <c r="H2862" t="s">
        <v>20143</v>
      </c>
      <c r="I2862" t="s">
        <v>31087</v>
      </c>
      <c r="J2862" t="s">
        <v>31088</v>
      </c>
      <c r="K2862" t="s">
        <v>19997</v>
      </c>
      <c r="L2862" t="s">
        <v>20143</v>
      </c>
      <c r="M2862" t="s">
        <v>31089</v>
      </c>
      <c r="N2862" t="s">
        <v>31087</v>
      </c>
      <c r="O2862" t="s">
        <v>31090</v>
      </c>
      <c r="P2862" t="s">
        <v>20144</v>
      </c>
      <c r="Q2862">
        <v>0</v>
      </c>
      <c r="R2862" t="s">
        <v>166</v>
      </c>
    </row>
    <row r="2863" spans="1:18" x14ac:dyDescent="0.25">
      <c r="A2863">
        <v>0.78333299999999995</v>
      </c>
      <c r="B2863">
        <v>13.35</v>
      </c>
      <c r="C2863" t="s">
        <v>19973</v>
      </c>
      <c r="D2863" t="s">
        <v>19974</v>
      </c>
      <c r="E2863" t="s">
        <v>19996</v>
      </c>
      <c r="F2863" t="s">
        <v>19997</v>
      </c>
      <c r="G2863" t="s">
        <v>20142</v>
      </c>
      <c r="H2863" t="s">
        <v>20143</v>
      </c>
      <c r="I2863" t="s">
        <v>31091</v>
      </c>
      <c r="J2863" t="s">
        <v>31092</v>
      </c>
      <c r="K2863" t="s">
        <v>19997</v>
      </c>
      <c r="L2863" t="s">
        <v>20143</v>
      </c>
      <c r="M2863" t="s">
        <v>31093</v>
      </c>
      <c r="N2863" t="s">
        <v>31091</v>
      </c>
      <c r="O2863" t="s">
        <v>31094</v>
      </c>
      <c r="P2863" t="s">
        <v>20144</v>
      </c>
      <c r="Q2863">
        <v>0</v>
      </c>
      <c r="R2863" t="s">
        <v>166</v>
      </c>
    </row>
    <row r="2864" spans="1:18" x14ac:dyDescent="0.25">
      <c r="A2864">
        <v>1.0966400000000001</v>
      </c>
      <c r="B2864">
        <v>14.055185</v>
      </c>
      <c r="C2864" t="s">
        <v>19973</v>
      </c>
      <c r="D2864" t="s">
        <v>19974</v>
      </c>
      <c r="E2864" t="s">
        <v>19996</v>
      </c>
      <c r="F2864" t="s">
        <v>19997</v>
      </c>
      <c r="G2864" t="s">
        <v>20142</v>
      </c>
      <c r="H2864" t="s">
        <v>20143</v>
      </c>
      <c r="I2864" t="s">
        <v>8740</v>
      </c>
      <c r="J2864" t="s">
        <v>31095</v>
      </c>
      <c r="K2864" t="s">
        <v>19997</v>
      </c>
      <c r="L2864" t="s">
        <v>20143</v>
      </c>
      <c r="M2864" t="s">
        <v>31096</v>
      </c>
      <c r="N2864" t="s">
        <v>8740</v>
      </c>
      <c r="O2864" t="s">
        <v>31097</v>
      </c>
      <c r="P2864" t="s">
        <v>20144</v>
      </c>
      <c r="Q2864">
        <v>0</v>
      </c>
      <c r="R2864" t="s">
        <v>166</v>
      </c>
    </row>
    <row r="2865" spans="1:18" x14ac:dyDescent="0.25">
      <c r="A2865">
        <v>-1.316667</v>
      </c>
      <c r="B2865">
        <v>12.116667</v>
      </c>
      <c r="C2865" t="s">
        <v>19973</v>
      </c>
      <c r="D2865" t="s">
        <v>19974</v>
      </c>
      <c r="E2865" t="s">
        <v>19990</v>
      </c>
      <c r="F2865" t="s">
        <v>19991</v>
      </c>
      <c r="G2865" t="s">
        <v>20070</v>
      </c>
      <c r="H2865" t="s">
        <v>20071</v>
      </c>
      <c r="I2865" t="s">
        <v>31098</v>
      </c>
      <c r="J2865" t="s">
        <v>31099</v>
      </c>
      <c r="K2865" t="s">
        <v>19991</v>
      </c>
      <c r="L2865" t="s">
        <v>20071</v>
      </c>
      <c r="M2865" t="s">
        <v>31100</v>
      </c>
      <c r="N2865" t="s">
        <v>31098</v>
      </c>
      <c r="O2865" t="s">
        <v>31101</v>
      </c>
      <c r="P2865" t="s">
        <v>20072</v>
      </c>
      <c r="Q2865">
        <v>0</v>
      </c>
      <c r="R2865" t="s">
        <v>166</v>
      </c>
    </row>
    <row r="2866" spans="1:18" x14ac:dyDescent="0.25">
      <c r="A2866">
        <v>-1.683333</v>
      </c>
      <c r="B2866">
        <v>12.283333000000001</v>
      </c>
      <c r="C2866" t="s">
        <v>19973</v>
      </c>
      <c r="D2866" t="s">
        <v>19974</v>
      </c>
      <c r="E2866" t="s">
        <v>19990</v>
      </c>
      <c r="F2866" t="s">
        <v>19991</v>
      </c>
      <c r="G2866" t="s">
        <v>20070</v>
      </c>
      <c r="H2866" t="s">
        <v>20071</v>
      </c>
      <c r="I2866" t="s">
        <v>31102</v>
      </c>
      <c r="J2866" t="s">
        <v>31103</v>
      </c>
      <c r="K2866" t="s">
        <v>19991</v>
      </c>
      <c r="L2866" t="s">
        <v>20071</v>
      </c>
      <c r="M2866" t="s">
        <v>31104</v>
      </c>
      <c r="N2866" t="s">
        <v>31102</v>
      </c>
      <c r="O2866" t="s">
        <v>31105</v>
      </c>
      <c r="P2866" t="s">
        <v>20072</v>
      </c>
      <c r="Q2866">
        <v>0</v>
      </c>
      <c r="R2866" t="s">
        <v>166</v>
      </c>
    </row>
    <row r="2867" spans="1:18" x14ac:dyDescent="0.25">
      <c r="A2867">
        <v>-1.4</v>
      </c>
      <c r="B2867">
        <v>12.45</v>
      </c>
      <c r="C2867" t="s">
        <v>19973</v>
      </c>
      <c r="D2867" t="s">
        <v>19974</v>
      </c>
      <c r="E2867" t="s">
        <v>19990</v>
      </c>
      <c r="F2867" t="s">
        <v>19991</v>
      </c>
      <c r="G2867" t="s">
        <v>20070</v>
      </c>
      <c r="H2867" t="s">
        <v>20071</v>
      </c>
      <c r="I2867" t="s">
        <v>31106</v>
      </c>
      <c r="J2867" t="s">
        <v>31107</v>
      </c>
      <c r="K2867" t="s">
        <v>19991</v>
      </c>
      <c r="L2867" t="s">
        <v>20071</v>
      </c>
      <c r="M2867" t="s">
        <v>31108</v>
      </c>
      <c r="N2867" t="s">
        <v>31106</v>
      </c>
      <c r="O2867" t="s">
        <v>31109</v>
      </c>
      <c r="P2867" t="s">
        <v>20072</v>
      </c>
      <c r="Q2867">
        <v>0</v>
      </c>
      <c r="R2867" t="s">
        <v>166</v>
      </c>
    </row>
    <row r="2868" spans="1:18" x14ac:dyDescent="0.25">
      <c r="A2868">
        <v>-1.0044040000000001</v>
      </c>
      <c r="B2868">
        <v>12.201091999999999</v>
      </c>
      <c r="C2868" t="s">
        <v>19973</v>
      </c>
      <c r="D2868" t="s">
        <v>19974</v>
      </c>
      <c r="E2868" t="s">
        <v>19990</v>
      </c>
      <c r="F2868" t="s">
        <v>19991</v>
      </c>
      <c r="G2868" t="s">
        <v>20070</v>
      </c>
      <c r="H2868" t="s">
        <v>20071</v>
      </c>
      <c r="I2868" t="s">
        <v>31110</v>
      </c>
      <c r="J2868" t="s">
        <v>31111</v>
      </c>
      <c r="K2868" t="s">
        <v>19991</v>
      </c>
      <c r="L2868" t="s">
        <v>20071</v>
      </c>
      <c r="M2868" t="s">
        <v>31112</v>
      </c>
      <c r="N2868" t="s">
        <v>31110</v>
      </c>
      <c r="O2868" t="s">
        <v>31113</v>
      </c>
      <c r="P2868" t="s">
        <v>20072</v>
      </c>
      <c r="Q2868">
        <v>0</v>
      </c>
      <c r="R2868" t="s">
        <v>166</v>
      </c>
    </row>
    <row r="2869" spans="1:18" x14ac:dyDescent="0.25">
      <c r="A2869">
        <v>-1.316667</v>
      </c>
      <c r="B2869">
        <v>12.116667</v>
      </c>
      <c r="C2869" t="s">
        <v>19973</v>
      </c>
      <c r="D2869" t="s">
        <v>19974</v>
      </c>
      <c r="E2869" t="s">
        <v>19990</v>
      </c>
      <c r="F2869" t="s">
        <v>19991</v>
      </c>
      <c r="G2869" t="s">
        <v>20070</v>
      </c>
      <c r="H2869" t="s">
        <v>20071</v>
      </c>
      <c r="I2869" t="s">
        <v>31114</v>
      </c>
      <c r="J2869" t="s">
        <v>31115</v>
      </c>
      <c r="K2869" t="s">
        <v>19991</v>
      </c>
      <c r="L2869" t="s">
        <v>20071</v>
      </c>
      <c r="M2869" t="s">
        <v>31116</v>
      </c>
      <c r="N2869" t="s">
        <v>31114</v>
      </c>
      <c r="O2869" t="s">
        <v>31117</v>
      </c>
      <c r="P2869" t="s">
        <v>20072</v>
      </c>
      <c r="Q2869">
        <v>0</v>
      </c>
      <c r="R2869" t="s">
        <v>166</v>
      </c>
    </row>
    <row r="2870" spans="1:18" x14ac:dyDescent="0.25">
      <c r="A2870">
        <v>-1.683333</v>
      </c>
      <c r="B2870">
        <v>12.283333000000001</v>
      </c>
      <c r="C2870" t="s">
        <v>19973</v>
      </c>
      <c r="D2870" t="s">
        <v>19974</v>
      </c>
      <c r="E2870" t="s">
        <v>19990</v>
      </c>
      <c r="F2870" t="s">
        <v>19991</v>
      </c>
      <c r="G2870" t="s">
        <v>20070</v>
      </c>
      <c r="H2870" t="s">
        <v>20071</v>
      </c>
      <c r="I2870" t="s">
        <v>31118</v>
      </c>
      <c r="J2870" t="s">
        <v>31119</v>
      </c>
      <c r="K2870" t="s">
        <v>19991</v>
      </c>
      <c r="L2870" t="s">
        <v>20071</v>
      </c>
      <c r="M2870" t="s">
        <v>31120</v>
      </c>
      <c r="N2870" t="s">
        <v>31118</v>
      </c>
      <c r="O2870" t="s">
        <v>31121</v>
      </c>
      <c r="P2870" t="s">
        <v>20072</v>
      </c>
      <c r="Q2870">
        <v>0</v>
      </c>
      <c r="R2870" t="s">
        <v>166</v>
      </c>
    </row>
    <row r="2871" spans="1:18" x14ac:dyDescent="0.25">
      <c r="A2871">
        <v>-1.1000350000000001</v>
      </c>
      <c r="B2871">
        <v>12.401858000000001</v>
      </c>
      <c r="C2871" t="s">
        <v>19973</v>
      </c>
      <c r="D2871" t="s">
        <v>19974</v>
      </c>
      <c r="E2871" t="s">
        <v>19990</v>
      </c>
      <c r="F2871" t="s">
        <v>19991</v>
      </c>
      <c r="G2871" t="s">
        <v>20070</v>
      </c>
      <c r="H2871" t="s">
        <v>20071</v>
      </c>
      <c r="I2871" t="s">
        <v>31122</v>
      </c>
      <c r="J2871" t="s">
        <v>31123</v>
      </c>
      <c r="K2871" t="s">
        <v>19991</v>
      </c>
      <c r="L2871" t="s">
        <v>20071</v>
      </c>
      <c r="M2871" t="s">
        <v>31124</v>
      </c>
      <c r="N2871" t="s">
        <v>31122</v>
      </c>
      <c r="O2871" t="s">
        <v>31125</v>
      </c>
      <c r="P2871" t="s">
        <v>20072</v>
      </c>
      <c r="Q2871">
        <v>0</v>
      </c>
      <c r="R2871" t="s">
        <v>166</v>
      </c>
    </row>
    <row r="2872" spans="1:18" x14ac:dyDescent="0.25">
      <c r="A2872">
        <v>-1.4166669999999999</v>
      </c>
      <c r="B2872">
        <v>12.1</v>
      </c>
      <c r="C2872" t="s">
        <v>19973</v>
      </c>
      <c r="D2872" t="s">
        <v>19974</v>
      </c>
      <c r="E2872" t="s">
        <v>19990</v>
      </c>
      <c r="F2872" t="s">
        <v>19991</v>
      </c>
      <c r="G2872" t="s">
        <v>20070</v>
      </c>
      <c r="H2872" t="s">
        <v>20071</v>
      </c>
      <c r="I2872" t="s">
        <v>31126</v>
      </c>
      <c r="J2872" t="s">
        <v>31127</v>
      </c>
      <c r="K2872" t="s">
        <v>19991</v>
      </c>
      <c r="L2872" t="s">
        <v>20071</v>
      </c>
      <c r="M2872" t="s">
        <v>31128</v>
      </c>
      <c r="N2872" t="s">
        <v>31126</v>
      </c>
      <c r="O2872" t="s">
        <v>31129</v>
      </c>
      <c r="P2872" t="s">
        <v>20072</v>
      </c>
      <c r="Q2872">
        <v>0</v>
      </c>
      <c r="R2872" t="s">
        <v>166</v>
      </c>
    </row>
    <row r="2873" spans="1:18" x14ac:dyDescent="0.25">
      <c r="A2873">
        <v>-1.7</v>
      </c>
      <c r="B2873">
        <v>12.266667</v>
      </c>
      <c r="C2873" t="s">
        <v>19973</v>
      </c>
      <c r="D2873" t="s">
        <v>19974</v>
      </c>
      <c r="E2873" t="s">
        <v>19990</v>
      </c>
      <c r="F2873" t="s">
        <v>19991</v>
      </c>
      <c r="G2873" t="s">
        <v>20070</v>
      </c>
      <c r="H2873" t="s">
        <v>20071</v>
      </c>
      <c r="I2873" t="s">
        <v>31130</v>
      </c>
      <c r="J2873" t="s">
        <v>31131</v>
      </c>
      <c r="K2873" t="s">
        <v>19991</v>
      </c>
      <c r="L2873" t="s">
        <v>20071</v>
      </c>
      <c r="M2873" t="s">
        <v>31132</v>
      </c>
      <c r="N2873" t="s">
        <v>31130</v>
      </c>
      <c r="O2873" t="s">
        <v>31133</v>
      </c>
      <c r="P2873" t="s">
        <v>20072</v>
      </c>
      <c r="Q2873">
        <v>0</v>
      </c>
      <c r="R2873" t="s">
        <v>166</v>
      </c>
    </row>
    <row r="2874" spans="1:18" x14ac:dyDescent="0.25">
      <c r="A2874">
        <v>-1.1666669999999999</v>
      </c>
      <c r="B2874">
        <v>12.183332999999999</v>
      </c>
      <c r="C2874" t="s">
        <v>19973</v>
      </c>
      <c r="D2874" t="s">
        <v>19974</v>
      </c>
      <c r="E2874" t="s">
        <v>19990</v>
      </c>
      <c r="F2874" t="s">
        <v>19991</v>
      </c>
      <c r="G2874" t="s">
        <v>20070</v>
      </c>
      <c r="H2874" t="s">
        <v>20071</v>
      </c>
      <c r="I2874" t="s">
        <v>31134</v>
      </c>
      <c r="J2874" t="s">
        <v>31135</v>
      </c>
      <c r="K2874" t="s">
        <v>19991</v>
      </c>
      <c r="L2874" t="s">
        <v>20071</v>
      </c>
      <c r="M2874" t="s">
        <v>31136</v>
      </c>
      <c r="N2874" t="s">
        <v>31134</v>
      </c>
      <c r="O2874" t="s">
        <v>31137</v>
      </c>
      <c r="P2874" t="s">
        <v>20072</v>
      </c>
      <c r="Q2874">
        <v>0</v>
      </c>
      <c r="R2874" t="s">
        <v>166</v>
      </c>
    </row>
    <row r="2875" spans="1:18" x14ac:dyDescent="0.25">
      <c r="A2875">
        <v>-1.159516</v>
      </c>
      <c r="B2875">
        <v>12.465719999999999</v>
      </c>
      <c r="C2875" t="s">
        <v>19973</v>
      </c>
      <c r="D2875" t="s">
        <v>19974</v>
      </c>
      <c r="E2875" t="s">
        <v>19990</v>
      </c>
      <c r="F2875" t="s">
        <v>19991</v>
      </c>
      <c r="G2875" t="s">
        <v>20070</v>
      </c>
      <c r="H2875" t="s">
        <v>20071</v>
      </c>
      <c r="I2875" t="s">
        <v>31138</v>
      </c>
      <c r="J2875" t="s">
        <v>31139</v>
      </c>
      <c r="K2875" t="s">
        <v>19991</v>
      </c>
      <c r="L2875" t="s">
        <v>20071</v>
      </c>
      <c r="M2875" t="s">
        <v>31140</v>
      </c>
      <c r="N2875" t="s">
        <v>31138</v>
      </c>
      <c r="O2875" t="s">
        <v>31141</v>
      </c>
      <c r="P2875" t="s">
        <v>20072</v>
      </c>
      <c r="Q2875">
        <v>0</v>
      </c>
      <c r="R2875" t="s">
        <v>166</v>
      </c>
    </row>
    <row r="2876" spans="1:18" x14ac:dyDescent="0.25">
      <c r="A2876">
        <v>-1.183333</v>
      </c>
      <c r="B2876">
        <v>12.15</v>
      </c>
      <c r="C2876" t="s">
        <v>19973</v>
      </c>
      <c r="D2876" t="s">
        <v>19974</v>
      </c>
      <c r="E2876" t="s">
        <v>19990</v>
      </c>
      <c r="F2876" t="s">
        <v>19991</v>
      </c>
      <c r="G2876" t="s">
        <v>20070</v>
      </c>
      <c r="H2876" t="s">
        <v>20071</v>
      </c>
      <c r="I2876" t="s">
        <v>31142</v>
      </c>
      <c r="J2876" t="s">
        <v>31143</v>
      </c>
      <c r="K2876" t="s">
        <v>19991</v>
      </c>
      <c r="L2876" t="s">
        <v>20071</v>
      </c>
      <c r="M2876" t="s">
        <v>31144</v>
      </c>
      <c r="N2876" t="s">
        <v>31142</v>
      </c>
      <c r="O2876" t="s">
        <v>31145</v>
      </c>
      <c r="P2876" t="s">
        <v>20072</v>
      </c>
      <c r="Q2876">
        <v>0</v>
      </c>
      <c r="R2876" t="s">
        <v>166</v>
      </c>
    </row>
    <row r="2877" spans="1:18" x14ac:dyDescent="0.25">
      <c r="A2877">
        <v>-1.433333</v>
      </c>
      <c r="B2877">
        <v>12</v>
      </c>
      <c r="C2877" t="s">
        <v>19973</v>
      </c>
      <c r="D2877" t="s">
        <v>19974</v>
      </c>
      <c r="E2877" t="s">
        <v>19990</v>
      </c>
      <c r="F2877" t="s">
        <v>19991</v>
      </c>
      <c r="G2877" t="s">
        <v>20070</v>
      </c>
      <c r="H2877" t="s">
        <v>20071</v>
      </c>
      <c r="I2877" t="s">
        <v>31146</v>
      </c>
      <c r="J2877" t="s">
        <v>31147</v>
      </c>
      <c r="K2877" t="s">
        <v>19991</v>
      </c>
      <c r="L2877" t="s">
        <v>20071</v>
      </c>
      <c r="M2877" t="s">
        <v>31148</v>
      </c>
      <c r="N2877" t="s">
        <v>31146</v>
      </c>
      <c r="O2877" t="s">
        <v>31149</v>
      </c>
      <c r="P2877" t="s">
        <v>20072</v>
      </c>
      <c r="Q2877">
        <v>0</v>
      </c>
      <c r="R2877" t="s">
        <v>166</v>
      </c>
    </row>
    <row r="2878" spans="1:18" x14ac:dyDescent="0.25">
      <c r="A2878">
        <v>-1.4179280000000001</v>
      </c>
      <c r="B2878">
        <v>12.379705</v>
      </c>
      <c r="C2878" t="s">
        <v>19973</v>
      </c>
      <c r="D2878" t="s">
        <v>19974</v>
      </c>
      <c r="E2878" t="s">
        <v>19990</v>
      </c>
      <c r="F2878" t="s">
        <v>19991</v>
      </c>
      <c r="G2878" t="s">
        <v>20070</v>
      </c>
      <c r="H2878" t="s">
        <v>20071</v>
      </c>
      <c r="I2878" t="s">
        <v>31150</v>
      </c>
      <c r="J2878" t="s">
        <v>31151</v>
      </c>
      <c r="K2878" t="s">
        <v>19991</v>
      </c>
      <c r="L2878" t="s">
        <v>20071</v>
      </c>
      <c r="M2878" t="s">
        <v>31152</v>
      </c>
      <c r="N2878" t="s">
        <v>31150</v>
      </c>
      <c r="O2878" t="s">
        <v>31153</v>
      </c>
      <c r="P2878" t="s">
        <v>20072</v>
      </c>
      <c r="Q2878">
        <v>0</v>
      </c>
      <c r="R2878" t="s">
        <v>166</v>
      </c>
    </row>
    <row r="2879" spans="1:18" x14ac:dyDescent="0.25">
      <c r="A2879">
        <v>-1.3710580000000001</v>
      </c>
      <c r="B2879">
        <v>12.132574</v>
      </c>
      <c r="C2879" t="s">
        <v>19973</v>
      </c>
      <c r="D2879" t="s">
        <v>19974</v>
      </c>
      <c r="E2879" t="s">
        <v>19990</v>
      </c>
      <c r="F2879" t="s">
        <v>19991</v>
      </c>
      <c r="G2879" t="s">
        <v>20070</v>
      </c>
      <c r="H2879" t="s">
        <v>20071</v>
      </c>
      <c r="I2879" t="s">
        <v>31154</v>
      </c>
      <c r="J2879" t="s">
        <v>31155</v>
      </c>
      <c r="K2879" t="s">
        <v>19991</v>
      </c>
      <c r="L2879" t="s">
        <v>20071</v>
      </c>
      <c r="M2879" t="s">
        <v>31156</v>
      </c>
      <c r="N2879" t="s">
        <v>31154</v>
      </c>
      <c r="O2879" t="s">
        <v>31157</v>
      </c>
      <c r="P2879" t="s">
        <v>20072</v>
      </c>
      <c r="Q2879">
        <v>0</v>
      </c>
      <c r="R2879" t="s">
        <v>166</v>
      </c>
    </row>
    <row r="2880" spans="1:18" x14ac:dyDescent="0.25">
      <c r="A2880">
        <v>-1.0333330000000001</v>
      </c>
      <c r="B2880">
        <v>12.2</v>
      </c>
      <c r="C2880" t="s">
        <v>19973</v>
      </c>
      <c r="D2880" t="s">
        <v>19974</v>
      </c>
      <c r="E2880" t="s">
        <v>19990</v>
      </c>
      <c r="F2880" t="s">
        <v>19991</v>
      </c>
      <c r="G2880" t="s">
        <v>20070</v>
      </c>
      <c r="H2880" t="s">
        <v>20071</v>
      </c>
      <c r="I2880" t="s">
        <v>31158</v>
      </c>
      <c r="J2880" t="s">
        <v>31159</v>
      </c>
      <c r="K2880" t="s">
        <v>19991</v>
      </c>
      <c r="L2880" t="s">
        <v>20071</v>
      </c>
      <c r="M2880" t="s">
        <v>31160</v>
      </c>
      <c r="N2880" t="s">
        <v>31158</v>
      </c>
      <c r="O2880" t="s">
        <v>31161</v>
      </c>
      <c r="P2880" t="s">
        <v>20072</v>
      </c>
      <c r="Q2880">
        <v>0</v>
      </c>
      <c r="R2880" t="s">
        <v>166</v>
      </c>
    </row>
    <row r="2881" spans="1:18" x14ac:dyDescent="0.25">
      <c r="A2881">
        <v>-1.4</v>
      </c>
      <c r="B2881">
        <v>12.216666999999999</v>
      </c>
      <c r="C2881" t="s">
        <v>19973</v>
      </c>
      <c r="D2881" t="s">
        <v>19974</v>
      </c>
      <c r="E2881" t="s">
        <v>19990</v>
      </c>
      <c r="F2881" t="s">
        <v>19991</v>
      </c>
      <c r="G2881" t="s">
        <v>20070</v>
      </c>
      <c r="H2881" t="s">
        <v>20071</v>
      </c>
      <c r="I2881" t="s">
        <v>31162</v>
      </c>
      <c r="J2881" t="s">
        <v>31163</v>
      </c>
      <c r="K2881" t="s">
        <v>19991</v>
      </c>
      <c r="L2881" t="s">
        <v>20071</v>
      </c>
      <c r="M2881" t="s">
        <v>31164</v>
      </c>
      <c r="N2881" t="s">
        <v>31162</v>
      </c>
      <c r="O2881" t="s">
        <v>31165</v>
      </c>
      <c r="P2881" t="s">
        <v>20072</v>
      </c>
      <c r="Q2881">
        <v>0</v>
      </c>
      <c r="R2881" t="s">
        <v>166</v>
      </c>
    </row>
    <row r="2882" spans="1:18" x14ac:dyDescent="0.25">
      <c r="A2882">
        <v>-1.4166669999999999</v>
      </c>
      <c r="B2882">
        <v>12.133333</v>
      </c>
      <c r="C2882" t="s">
        <v>19973</v>
      </c>
      <c r="D2882" t="s">
        <v>19974</v>
      </c>
      <c r="E2882" t="s">
        <v>19990</v>
      </c>
      <c r="F2882" t="s">
        <v>19991</v>
      </c>
      <c r="G2882" t="s">
        <v>20070</v>
      </c>
      <c r="H2882" t="s">
        <v>20071</v>
      </c>
      <c r="I2882" t="s">
        <v>27175</v>
      </c>
      <c r="J2882" t="s">
        <v>31166</v>
      </c>
      <c r="K2882" t="s">
        <v>19991</v>
      </c>
      <c r="L2882" t="s">
        <v>20071</v>
      </c>
      <c r="M2882" t="s">
        <v>31167</v>
      </c>
      <c r="N2882" t="s">
        <v>27175</v>
      </c>
      <c r="O2882" t="s">
        <v>31168</v>
      </c>
      <c r="P2882" t="s">
        <v>20072</v>
      </c>
      <c r="Q2882">
        <v>0</v>
      </c>
      <c r="R2882" t="s">
        <v>166</v>
      </c>
    </row>
    <row r="2883" spans="1:18" x14ac:dyDescent="0.25">
      <c r="A2883">
        <v>-1.5333330000000001</v>
      </c>
      <c r="B2883">
        <v>12.083333</v>
      </c>
      <c r="C2883" t="s">
        <v>19973</v>
      </c>
      <c r="D2883" t="s">
        <v>19974</v>
      </c>
      <c r="E2883" t="s">
        <v>19990</v>
      </c>
      <c r="F2883" t="s">
        <v>19991</v>
      </c>
      <c r="G2883" t="s">
        <v>20070</v>
      </c>
      <c r="H2883" t="s">
        <v>20071</v>
      </c>
      <c r="I2883" t="s">
        <v>31169</v>
      </c>
      <c r="J2883" t="s">
        <v>31170</v>
      </c>
      <c r="K2883" t="s">
        <v>19991</v>
      </c>
      <c r="L2883" t="s">
        <v>20071</v>
      </c>
      <c r="M2883" t="s">
        <v>31171</v>
      </c>
      <c r="N2883" t="s">
        <v>31169</v>
      </c>
      <c r="O2883" t="s">
        <v>31172</v>
      </c>
      <c r="P2883" t="s">
        <v>20072</v>
      </c>
      <c r="Q2883">
        <v>0</v>
      </c>
      <c r="R2883" t="s">
        <v>166</v>
      </c>
    </row>
    <row r="2884" spans="1:18" x14ac:dyDescent="0.25">
      <c r="A2884">
        <v>-1.317315</v>
      </c>
      <c r="B2884">
        <v>12.215422999999999</v>
      </c>
      <c r="C2884" t="s">
        <v>19973</v>
      </c>
      <c r="D2884" t="s">
        <v>19974</v>
      </c>
      <c r="E2884" t="s">
        <v>19990</v>
      </c>
      <c r="F2884" t="s">
        <v>19991</v>
      </c>
      <c r="G2884" t="s">
        <v>20070</v>
      </c>
      <c r="H2884" t="s">
        <v>20071</v>
      </c>
      <c r="I2884" t="s">
        <v>31173</v>
      </c>
      <c r="J2884" t="s">
        <v>31174</v>
      </c>
      <c r="K2884" t="s">
        <v>19991</v>
      </c>
      <c r="L2884" t="s">
        <v>20071</v>
      </c>
      <c r="M2884" t="s">
        <v>31175</v>
      </c>
      <c r="N2884" t="s">
        <v>31173</v>
      </c>
      <c r="O2884" t="s">
        <v>31176</v>
      </c>
      <c r="P2884" t="s">
        <v>20072</v>
      </c>
      <c r="Q2884">
        <v>0</v>
      </c>
      <c r="R2884" t="s">
        <v>166</v>
      </c>
    </row>
    <row r="2885" spans="1:18" x14ac:dyDescent="0.25">
      <c r="A2885">
        <v>-1.4237120000000001</v>
      </c>
      <c r="B2885">
        <v>12.042026999999999</v>
      </c>
      <c r="C2885" t="s">
        <v>19973</v>
      </c>
      <c r="D2885" t="s">
        <v>19974</v>
      </c>
      <c r="E2885" t="s">
        <v>19990</v>
      </c>
      <c r="F2885" t="s">
        <v>19991</v>
      </c>
      <c r="G2885" t="s">
        <v>20070</v>
      </c>
      <c r="H2885" t="s">
        <v>20071</v>
      </c>
      <c r="I2885" t="s">
        <v>31177</v>
      </c>
      <c r="J2885" t="s">
        <v>31178</v>
      </c>
      <c r="K2885" t="s">
        <v>19991</v>
      </c>
      <c r="L2885" t="s">
        <v>20071</v>
      </c>
      <c r="M2885" t="s">
        <v>31179</v>
      </c>
      <c r="N2885" t="s">
        <v>31177</v>
      </c>
      <c r="O2885" t="s">
        <v>31180</v>
      </c>
      <c r="P2885" t="s">
        <v>20072</v>
      </c>
      <c r="Q2885">
        <v>0</v>
      </c>
      <c r="R2885" t="s">
        <v>166</v>
      </c>
    </row>
    <row r="2886" spans="1:18" x14ac:dyDescent="0.25">
      <c r="A2886">
        <v>-1.05</v>
      </c>
      <c r="B2886">
        <v>12.283333000000001</v>
      </c>
      <c r="C2886" t="s">
        <v>19973</v>
      </c>
      <c r="D2886" t="s">
        <v>19974</v>
      </c>
      <c r="E2886" t="s">
        <v>19990</v>
      </c>
      <c r="F2886" t="s">
        <v>19991</v>
      </c>
      <c r="G2886" t="s">
        <v>20070</v>
      </c>
      <c r="H2886" t="s">
        <v>20071</v>
      </c>
      <c r="I2886" t="s">
        <v>31181</v>
      </c>
      <c r="J2886" t="s">
        <v>31182</v>
      </c>
      <c r="K2886" t="s">
        <v>19991</v>
      </c>
      <c r="L2886" t="s">
        <v>20071</v>
      </c>
      <c r="M2886" t="s">
        <v>31183</v>
      </c>
      <c r="N2886" t="s">
        <v>31181</v>
      </c>
      <c r="O2886" t="s">
        <v>31184</v>
      </c>
      <c r="P2886" t="s">
        <v>20072</v>
      </c>
      <c r="Q2886">
        <v>0</v>
      </c>
      <c r="R2886" t="s">
        <v>166</v>
      </c>
    </row>
    <row r="2887" spans="1:18" x14ac:dyDescent="0.25">
      <c r="A2887">
        <v>-1.5833330000000001</v>
      </c>
      <c r="B2887">
        <v>12.5</v>
      </c>
      <c r="C2887" t="s">
        <v>19973</v>
      </c>
      <c r="D2887" t="s">
        <v>19974</v>
      </c>
      <c r="E2887" t="s">
        <v>19990</v>
      </c>
      <c r="F2887" t="s">
        <v>19991</v>
      </c>
      <c r="G2887" t="s">
        <v>20070</v>
      </c>
      <c r="H2887" t="s">
        <v>20071</v>
      </c>
      <c r="I2887" t="s">
        <v>31185</v>
      </c>
      <c r="J2887" t="s">
        <v>31186</v>
      </c>
      <c r="K2887" t="s">
        <v>19991</v>
      </c>
      <c r="L2887" t="s">
        <v>20071</v>
      </c>
      <c r="M2887" t="s">
        <v>31187</v>
      </c>
      <c r="N2887" t="s">
        <v>31185</v>
      </c>
      <c r="O2887" t="s">
        <v>31188</v>
      </c>
      <c r="P2887" t="s">
        <v>20072</v>
      </c>
      <c r="Q2887">
        <v>0</v>
      </c>
      <c r="R2887" t="s">
        <v>166</v>
      </c>
    </row>
    <row r="2888" spans="1:18" x14ac:dyDescent="0.25">
      <c r="A2888">
        <v>-1.516667</v>
      </c>
      <c r="B2888">
        <v>12.516667</v>
      </c>
      <c r="C2888" t="s">
        <v>19973</v>
      </c>
      <c r="D2888" t="s">
        <v>19974</v>
      </c>
      <c r="E2888" t="s">
        <v>19990</v>
      </c>
      <c r="F2888" t="s">
        <v>19991</v>
      </c>
      <c r="G2888" t="s">
        <v>20070</v>
      </c>
      <c r="H2888" t="s">
        <v>20071</v>
      </c>
      <c r="I2888" t="s">
        <v>31189</v>
      </c>
      <c r="J2888" t="s">
        <v>31190</v>
      </c>
      <c r="K2888" t="s">
        <v>19991</v>
      </c>
      <c r="L2888" t="s">
        <v>20071</v>
      </c>
      <c r="M2888" t="s">
        <v>31191</v>
      </c>
      <c r="N2888" t="s">
        <v>31189</v>
      </c>
      <c r="O2888" t="s">
        <v>31192</v>
      </c>
      <c r="P2888" t="s">
        <v>20072</v>
      </c>
      <c r="Q2888">
        <v>0</v>
      </c>
      <c r="R2888" t="s">
        <v>166</v>
      </c>
    </row>
    <row r="2889" spans="1:18" x14ac:dyDescent="0.25">
      <c r="A2889">
        <v>-1.2166669999999999</v>
      </c>
      <c r="B2889">
        <v>12.416667</v>
      </c>
      <c r="C2889" t="s">
        <v>19973</v>
      </c>
      <c r="D2889" t="s">
        <v>19974</v>
      </c>
      <c r="E2889" t="s">
        <v>19990</v>
      </c>
      <c r="F2889" t="s">
        <v>19991</v>
      </c>
      <c r="G2889" t="s">
        <v>20070</v>
      </c>
      <c r="H2889" t="s">
        <v>20071</v>
      </c>
      <c r="I2889" t="s">
        <v>31193</v>
      </c>
      <c r="J2889" t="s">
        <v>31194</v>
      </c>
      <c r="K2889" t="s">
        <v>19991</v>
      </c>
      <c r="L2889" t="s">
        <v>20071</v>
      </c>
      <c r="M2889" t="s">
        <v>31195</v>
      </c>
      <c r="N2889" t="s">
        <v>31193</v>
      </c>
      <c r="O2889" t="s">
        <v>31196</v>
      </c>
      <c r="P2889" t="s">
        <v>20072</v>
      </c>
      <c r="Q2889">
        <v>0</v>
      </c>
      <c r="R2889" t="s">
        <v>166</v>
      </c>
    </row>
    <row r="2890" spans="1:18" x14ac:dyDescent="0.25">
      <c r="A2890">
        <v>-1.2311829999999999</v>
      </c>
      <c r="B2890">
        <v>12.357658000000001</v>
      </c>
      <c r="C2890" t="s">
        <v>19973</v>
      </c>
      <c r="D2890" t="s">
        <v>19974</v>
      </c>
      <c r="E2890" t="s">
        <v>19990</v>
      </c>
      <c r="F2890" t="s">
        <v>19991</v>
      </c>
      <c r="G2890" t="s">
        <v>20070</v>
      </c>
      <c r="H2890" t="s">
        <v>20071</v>
      </c>
      <c r="I2890" t="s">
        <v>31197</v>
      </c>
      <c r="J2890" t="s">
        <v>31198</v>
      </c>
      <c r="K2890" t="s">
        <v>19991</v>
      </c>
      <c r="L2890" t="s">
        <v>20071</v>
      </c>
      <c r="M2890" t="s">
        <v>31199</v>
      </c>
      <c r="N2890" t="s">
        <v>31197</v>
      </c>
      <c r="O2890" t="s">
        <v>31200</v>
      </c>
      <c r="P2890" t="s">
        <v>20072</v>
      </c>
      <c r="Q2890">
        <v>0</v>
      </c>
      <c r="R2890" t="s">
        <v>166</v>
      </c>
    </row>
    <row r="2891" spans="1:18" x14ac:dyDescent="0.25">
      <c r="A2891">
        <v>-1.65</v>
      </c>
      <c r="B2891">
        <v>12.183332999999999</v>
      </c>
      <c r="C2891" t="s">
        <v>19973</v>
      </c>
      <c r="D2891" t="s">
        <v>19974</v>
      </c>
      <c r="E2891" t="s">
        <v>19990</v>
      </c>
      <c r="F2891" t="s">
        <v>19991</v>
      </c>
      <c r="G2891" t="s">
        <v>20070</v>
      </c>
      <c r="H2891" t="s">
        <v>20071</v>
      </c>
      <c r="I2891" t="s">
        <v>31201</v>
      </c>
      <c r="J2891" t="s">
        <v>31202</v>
      </c>
      <c r="K2891" t="s">
        <v>19991</v>
      </c>
      <c r="L2891" t="s">
        <v>20071</v>
      </c>
      <c r="M2891" t="s">
        <v>31203</v>
      </c>
      <c r="N2891" t="s">
        <v>31201</v>
      </c>
      <c r="O2891" t="s">
        <v>31204</v>
      </c>
      <c r="P2891" t="s">
        <v>20072</v>
      </c>
      <c r="Q2891">
        <v>0</v>
      </c>
      <c r="R2891" t="s">
        <v>166</v>
      </c>
    </row>
    <row r="2892" spans="1:18" x14ac:dyDescent="0.25">
      <c r="A2892">
        <v>-1.4169290000000001</v>
      </c>
      <c r="B2892">
        <v>12.006169</v>
      </c>
      <c r="C2892" t="s">
        <v>19973</v>
      </c>
      <c r="D2892" t="s">
        <v>19974</v>
      </c>
      <c r="E2892" t="s">
        <v>19990</v>
      </c>
      <c r="F2892" t="s">
        <v>19991</v>
      </c>
      <c r="G2892" t="s">
        <v>20070</v>
      </c>
      <c r="H2892" t="s">
        <v>20071</v>
      </c>
      <c r="I2892" t="s">
        <v>3107</v>
      </c>
      <c r="J2892" t="s">
        <v>31205</v>
      </c>
      <c r="K2892" t="s">
        <v>19991</v>
      </c>
      <c r="L2892" t="s">
        <v>20071</v>
      </c>
      <c r="M2892" t="s">
        <v>31206</v>
      </c>
      <c r="N2892" t="s">
        <v>3107</v>
      </c>
      <c r="O2892" t="s">
        <v>31207</v>
      </c>
      <c r="P2892" t="s">
        <v>20072</v>
      </c>
      <c r="Q2892">
        <v>0</v>
      </c>
      <c r="R2892" t="s">
        <v>166</v>
      </c>
    </row>
    <row r="2893" spans="1:18" x14ac:dyDescent="0.25">
      <c r="A2893">
        <v>-1.066667</v>
      </c>
      <c r="B2893">
        <v>12.333333</v>
      </c>
      <c r="C2893" t="s">
        <v>19973</v>
      </c>
      <c r="D2893" t="s">
        <v>19974</v>
      </c>
      <c r="E2893" t="s">
        <v>19990</v>
      </c>
      <c r="F2893" t="s">
        <v>19991</v>
      </c>
      <c r="G2893" t="s">
        <v>20070</v>
      </c>
      <c r="H2893" t="s">
        <v>20071</v>
      </c>
      <c r="I2893" t="s">
        <v>31208</v>
      </c>
      <c r="J2893" t="s">
        <v>31209</v>
      </c>
      <c r="K2893" t="s">
        <v>19991</v>
      </c>
      <c r="L2893" t="s">
        <v>20071</v>
      </c>
      <c r="M2893" t="s">
        <v>31210</v>
      </c>
      <c r="N2893" t="s">
        <v>31208</v>
      </c>
      <c r="O2893" t="s">
        <v>31211</v>
      </c>
      <c r="P2893" t="s">
        <v>20072</v>
      </c>
      <c r="Q2893">
        <v>0</v>
      </c>
      <c r="R2893" t="s">
        <v>166</v>
      </c>
    </row>
    <row r="2894" spans="1:18" x14ac:dyDescent="0.25">
      <c r="A2894">
        <v>-1.7</v>
      </c>
      <c r="B2894">
        <v>12.266667</v>
      </c>
      <c r="C2894" t="s">
        <v>19973</v>
      </c>
      <c r="D2894" t="s">
        <v>19974</v>
      </c>
      <c r="E2894" t="s">
        <v>19990</v>
      </c>
      <c r="F2894" t="s">
        <v>19991</v>
      </c>
      <c r="G2894" t="s">
        <v>20070</v>
      </c>
      <c r="H2894" t="s">
        <v>20071</v>
      </c>
      <c r="I2894" t="s">
        <v>31212</v>
      </c>
      <c r="J2894" t="s">
        <v>31213</v>
      </c>
      <c r="K2894" t="s">
        <v>19991</v>
      </c>
      <c r="L2894" t="s">
        <v>20071</v>
      </c>
      <c r="M2894" t="s">
        <v>31214</v>
      </c>
      <c r="N2894" t="s">
        <v>31212</v>
      </c>
      <c r="O2894" t="s">
        <v>31215</v>
      </c>
      <c r="P2894" t="s">
        <v>20072</v>
      </c>
      <c r="Q2894">
        <v>0</v>
      </c>
      <c r="R2894" t="s">
        <v>166</v>
      </c>
    </row>
    <row r="2895" spans="1:18" x14ac:dyDescent="0.25">
      <c r="A2895">
        <v>-1.6</v>
      </c>
      <c r="B2895">
        <v>12.516667</v>
      </c>
      <c r="C2895" t="s">
        <v>19973</v>
      </c>
      <c r="D2895" t="s">
        <v>19974</v>
      </c>
      <c r="E2895" t="s">
        <v>19990</v>
      </c>
      <c r="F2895" t="s">
        <v>19991</v>
      </c>
      <c r="G2895" t="s">
        <v>20070</v>
      </c>
      <c r="H2895" t="s">
        <v>20071</v>
      </c>
      <c r="I2895" t="s">
        <v>25049</v>
      </c>
      <c r="J2895" t="s">
        <v>31216</v>
      </c>
      <c r="K2895" t="s">
        <v>19991</v>
      </c>
      <c r="L2895" t="s">
        <v>20071</v>
      </c>
      <c r="M2895" t="s">
        <v>31217</v>
      </c>
      <c r="N2895" t="s">
        <v>25049</v>
      </c>
      <c r="O2895" t="s">
        <v>31218</v>
      </c>
      <c r="P2895" t="s">
        <v>20072</v>
      </c>
      <c r="Q2895">
        <v>0</v>
      </c>
      <c r="R2895" t="s">
        <v>166</v>
      </c>
    </row>
    <row r="2896" spans="1:18" x14ac:dyDescent="0.25">
      <c r="A2896">
        <v>-1.5064200000000001</v>
      </c>
      <c r="B2896">
        <v>12.32897</v>
      </c>
      <c r="C2896" t="s">
        <v>19973</v>
      </c>
      <c r="D2896" t="s">
        <v>19974</v>
      </c>
      <c r="E2896" t="s">
        <v>19990</v>
      </c>
      <c r="F2896" t="s">
        <v>19991</v>
      </c>
      <c r="G2896" t="s">
        <v>20070</v>
      </c>
      <c r="H2896" t="s">
        <v>20071</v>
      </c>
      <c r="I2896" t="s">
        <v>26514</v>
      </c>
      <c r="J2896" t="s">
        <v>31219</v>
      </c>
      <c r="K2896" t="s">
        <v>19991</v>
      </c>
      <c r="L2896" t="s">
        <v>20071</v>
      </c>
      <c r="M2896" t="s">
        <v>31220</v>
      </c>
      <c r="N2896" t="s">
        <v>26514</v>
      </c>
      <c r="O2896" t="s">
        <v>31221</v>
      </c>
      <c r="P2896" t="s">
        <v>20072</v>
      </c>
      <c r="Q2896">
        <v>0</v>
      </c>
      <c r="R2896" t="s">
        <v>166</v>
      </c>
    </row>
    <row r="2897" spans="1:18" x14ac:dyDescent="0.25">
      <c r="A2897">
        <v>-1.6</v>
      </c>
      <c r="B2897">
        <v>12.316667000000001</v>
      </c>
      <c r="C2897" t="s">
        <v>19973</v>
      </c>
      <c r="D2897" t="s">
        <v>19974</v>
      </c>
      <c r="E2897" t="s">
        <v>19990</v>
      </c>
      <c r="F2897" t="s">
        <v>19991</v>
      </c>
      <c r="G2897" t="s">
        <v>20070</v>
      </c>
      <c r="H2897" t="s">
        <v>20071</v>
      </c>
      <c r="I2897" t="s">
        <v>31222</v>
      </c>
      <c r="J2897" t="s">
        <v>31223</v>
      </c>
      <c r="K2897" t="s">
        <v>19991</v>
      </c>
      <c r="L2897" t="s">
        <v>20071</v>
      </c>
      <c r="M2897" t="s">
        <v>31224</v>
      </c>
      <c r="N2897" t="s">
        <v>31222</v>
      </c>
      <c r="O2897" t="s">
        <v>31225</v>
      </c>
      <c r="P2897" t="s">
        <v>20072</v>
      </c>
      <c r="Q2897">
        <v>0</v>
      </c>
      <c r="R2897" t="s">
        <v>166</v>
      </c>
    </row>
    <row r="2898" spans="1:18" x14ac:dyDescent="0.25">
      <c r="A2898">
        <v>-1.3666670000000001</v>
      </c>
      <c r="B2898">
        <v>12.133333</v>
      </c>
      <c r="C2898" t="s">
        <v>19973</v>
      </c>
      <c r="D2898" t="s">
        <v>19974</v>
      </c>
      <c r="E2898" t="s">
        <v>19990</v>
      </c>
      <c r="F2898" t="s">
        <v>19991</v>
      </c>
      <c r="G2898" t="s">
        <v>20070</v>
      </c>
      <c r="H2898" t="s">
        <v>20071</v>
      </c>
      <c r="I2898" t="s">
        <v>31226</v>
      </c>
      <c r="J2898" t="s">
        <v>31227</v>
      </c>
      <c r="K2898" t="s">
        <v>19991</v>
      </c>
      <c r="L2898" t="s">
        <v>20071</v>
      </c>
      <c r="M2898" t="s">
        <v>31228</v>
      </c>
      <c r="N2898" t="s">
        <v>31226</v>
      </c>
      <c r="O2898" t="s">
        <v>31229</v>
      </c>
      <c r="P2898" t="s">
        <v>20072</v>
      </c>
      <c r="Q2898">
        <v>0</v>
      </c>
      <c r="R2898" t="s">
        <v>166</v>
      </c>
    </row>
    <row r="2899" spans="1:18" x14ac:dyDescent="0.25">
      <c r="A2899">
        <v>-1.3666670000000001</v>
      </c>
      <c r="B2899">
        <v>12.133333</v>
      </c>
      <c r="C2899" t="s">
        <v>19973</v>
      </c>
      <c r="D2899" t="s">
        <v>19974</v>
      </c>
      <c r="E2899" t="s">
        <v>19990</v>
      </c>
      <c r="F2899" t="s">
        <v>19991</v>
      </c>
      <c r="G2899" t="s">
        <v>20070</v>
      </c>
      <c r="H2899" t="s">
        <v>20071</v>
      </c>
      <c r="I2899" t="s">
        <v>31230</v>
      </c>
      <c r="J2899" t="s">
        <v>31231</v>
      </c>
      <c r="K2899" t="s">
        <v>19991</v>
      </c>
      <c r="L2899" t="s">
        <v>20071</v>
      </c>
      <c r="M2899" t="s">
        <v>31232</v>
      </c>
      <c r="N2899" t="s">
        <v>31230</v>
      </c>
      <c r="O2899" t="s">
        <v>31233</v>
      </c>
      <c r="P2899" t="s">
        <v>20072</v>
      </c>
      <c r="Q2899">
        <v>0</v>
      </c>
      <c r="R2899" t="s">
        <v>166</v>
      </c>
    </row>
    <row r="2900" spans="1:18" x14ac:dyDescent="0.25">
      <c r="A2900">
        <v>-1.402104</v>
      </c>
      <c r="B2900">
        <v>12.089542</v>
      </c>
      <c r="C2900" t="s">
        <v>19973</v>
      </c>
      <c r="D2900" t="s">
        <v>19974</v>
      </c>
      <c r="E2900" t="s">
        <v>19990</v>
      </c>
      <c r="F2900" t="s">
        <v>19991</v>
      </c>
      <c r="G2900" t="s">
        <v>20070</v>
      </c>
      <c r="H2900" t="s">
        <v>20071</v>
      </c>
      <c r="I2900" t="s">
        <v>25077</v>
      </c>
      <c r="J2900" t="s">
        <v>31234</v>
      </c>
      <c r="K2900" t="s">
        <v>19991</v>
      </c>
      <c r="L2900" t="s">
        <v>20071</v>
      </c>
      <c r="M2900" t="s">
        <v>31235</v>
      </c>
      <c r="N2900" t="s">
        <v>25077</v>
      </c>
      <c r="O2900" t="s">
        <v>31236</v>
      </c>
      <c r="P2900" t="s">
        <v>20072</v>
      </c>
      <c r="Q2900">
        <v>0</v>
      </c>
      <c r="R2900" t="s">
        <v>166</v>
      </c>
    </row>
    <row r="2901" spans="1:18" x14ac:dyDescent="0.25">
      <c r="A2901">
        <v>-1.3666670000000001</v>
      </c>
      <c r="B2901">
        <v>12.133333</v>
      </c>
      <c r="C2901" t="s">
        <v>19973</v>
      </c>
      <c r="D2901" t="s">
        <v>19974</v>
      </c>
      <c r="E2901" t="s">
        <v>19990</v>
      </c>
      <c r="F2901" t="s">
        <v>19991</v>
      </c>
      <c r="G2901" t="s">
        <v>20070</v>
      </c>
      <c r="H2901" t="s">
        <v>20071</v>
      </c>
      <c r="I2901" t="s">
        <v>25077</v>
      </c>
      <c r="J2901" t="s">
        <v>31237</v>
      </c>
      <c r="K2901" t="s">
        <v>19991</v>
      </c>
      <c r="L2901" t="s">
        <v>20071</v>
      </c>
      <c r="M2901" t="s">
        <v>31238</v>
      </c>
      <c r="N2901" t="s">
        <v>25077</v>
      </c>
      <c r="O2901" t="s">
        <v>31239</v>
      </c>
      <c r="P2901" t="s">
        <v>20072</v>
      </c>
      <c r="Q2901">
        <v>0</v>
      </c>
      <c r="R2901" t="s">
        <v>166</v>
      </c>
    </row>
    <row r="2902" spans="1:18" x14ac:dyDescent="0.25">
      <c r="A2902">
        <v>-1.316246</v>
      </c>
      <c r="B2902">
        <v>12.427655</v>
      </c>
      <c r="C2902" t="s">
        <v>19973</v>
      </c>
      <c r="D2902" t="s">
        <v>19974</v>
      </c>
      <c r="E2902" t="s">
        <v>19990</v>
      </c>
      <c r="F2902" t="s">
        <v>19991</v>
      </c>
      <c r="G2902" t="s">
        <v>20070</v>
      </c>
      <c r="H2902" t="s">
        <v>20071</v>
      </c>
      <c r="I2902" t="s">
        <v>31240</v>
      </c>
      <c r="J2902" t="s">
        <v>31241</v>
      </c>
      <c r="K2902" t="s">
        <v>19991</v>
      </c>
      <c r="L2902" t="s">
        <v>20071</v>
      </c>
      <c r="M2902" t="s">
        <v>31242</v>
      </c>
      <c r="N2902" t="s">
        <v>31240</v>
      </c>
      <c r="O2902" t="s">
        <v>31243</v>
      </c>
      <c r="P2902" t="s">
        <v>20072</v>
      </c>
      <c r="Q2902">
        <v>0</v>
      </c>
      <c r="R2902" t="s">
        <v>166</v>
      </c>
    </row>
    <row r="2903" spans="1:18" x14ac:dyDescent="0.25">
      <c r="A2903">
        <v>-1.65</v>
      </c>
      <c r="B2903">
        <v>12.45</v>
      </c>
      <c r="C2903" t="s">
        <v>19973</v>
      </c>
      <c r="D2903" t="s">
        <v>19974</v>
      </c>
      <c r="E2903" t="s">
        <v>19990</v>
      </c>
      <c r="F2903" t="s">
        <v>19991</v>
      </c>
      <c r="G2903" t="s">
        <v>20070</v>
      </c>
      <c r="H2903" t="s">
        <v>20071</v>
      </c>
      <c r="I2903" t="s">
        <v>31244</v>
      </c>
      <c r="J2903" t="s">
        <v>31245</v>
      </c>
      <c r="K2903" t="s">
        <v>19991</v>
      </c>
      <c r="L2903" t="s">
        <v>20071</v>
      </c>
      <c r="M2903" t="s">
        <v>31246</v>
      </c>
      <c r="N2903" t="s">
        <v>31244</v>
      </c>
      <c r="O2903" t="s">
        <v>31247</v>
      </c>
      <c r="P2903" t="s">
        <v>20072</v>
      </c>
      <c r="Q2903">
        <v>0</v>
      </c>
      <c r="R2903" t="s">
        <v>166</v>
      </c>
    </row>
    <row r="2904" spans="1:18" x14ac:dyDescent="0.25">
      <c r="A2904">
        <v>-1.55</v>
      </c>
      <c r="B2904">
        <v>12.183332999999999</v>
      </c>
      <c r="C2904" t="s">
        <v>19973</v>
      </c>
      <c r="D2904" t="s">
        <v>19974</v>
      </c>
      <c r="E2904" t="s">
        <v>19990</v>
      </c>
      <c r="F2904" t="s">
        <v>19991</v>
      </c>
      <c r="G2904" t="s">
        <v>20070</v>
      </c>
      <c r="H2904" t="s">
        <v>20071</v>
      </c>
      <c r="I2904" t="s">
        <v>31248</v>
      </c>
      <c r="J2904" t="s">
        <v>31249</v>
      </c>
      <c r="K2904" t="s">
        <v>19991</v>
      </c>
      <c r="L2904" t="s">
        <v>20071</v>
      </c>
      <c r="M2904" t="s">
        <v>31250</v>
      </c>
      <c r="N2904" t="s">
        <v>31248</v>
      </c>
      <c r="O2904" t="s">
        <v>31251</v>
      </c>
      <c r="P2904" t="s">
        <v>20072</v>
      </c>
      <c r="Q2904">
        <v>0</v>
      </c>
      <c r="R2904" t="s">
        <v>166</v>
      </c>
    </row>
    <row r="2905" spans="1:18" x14ac:dyDescent="0.25">
      <c r="A2905">
        <v>-1</v>
      </c>
      <c r="B2905">
        <v>12.183332999999999</v>
      </c>
      <c r="C2905" t="s">
        <v>19973</v>
      </c>
      <c r="D2905" t="s">
        <v>19974</v>
      </c>
      <c r="E2905" t="s">
        <v>19990</v>
      </c>
      <c r="F2905" t="s">
        <v>19991</v>
      </c>
      <c r="G2905" t="s">
        <v>20070</v>
      </c>
      <c r="H2905" t="s">
        <v>20071</v>
      </c>
      <c r="I2905" t="s">
        <v>31252</v>
      </c>
      <c r="J2905" t="s">
        <v>31253</v>
      </c>
      <c r="K2905" t="s">
        <v>19991</v>
      </c>
      <c r="L2905" t="s">
        <v>20071</v>
      </c>
      <c r="M2905" t="s">
        <v>31254</v>
      </c>
      <c r="N2905" t="s">
        <v>31252</v>
      </c>
      <c r="O2905" t="s">
        <v>31255</v>
      </c>
      <c r="P2905" t="s">
        <v>20072</v>
      </c>
      <c r="Q2905">
        <v>0</v>
      </c>
      <c r="R2905" t="s">
        <v>166</v>
      </c>
    </row>
    <row r="2906" spans="1:18" x14ac:dyDescent="0.25">
      <c r="A2906">
        <v>-1.433333</v>
      </c>
      <c r="B2906">
        <v>12.383333</v>
      </c>
      <c r="C2906" t="s">
        <v>19973</v>
      </c>
      <c r="D2906" t="s">
        <v>19974</v>
      </c>
      <c r="E2906" t="s">
        <v>19990</v>
      </c>
      <c r="F2906" t="s">
        <v>19991</v>
      </c>
      <c r="G2906" t="s">
        <v>20070</v>
      </c>
      <c r="H2906" t="s">
        <v>20071</v>
      </c>
      <c r="I2906" t="s">
        <v>31252</v>
      </c>
      <c r="J2906" t="s">
        <v>31256</v>
      </c>
      <c r="K2906" t="s">
        <v>19991</v>
      </c>
      <c r="L2906" t="s">
        <v>20071</v>
      </c>
      <c r="M2906" t="s">
        <v>31257</v>
      </c>
      <c r="N2906" t="s">
        <v>31252</v>
      </c>
      <c r="O2906" t="s">
        <v>31258</v>
      </c>
      <c r="P2906" t="s">
        <v>20072</v>
      </c>
      <c r="Q2906">
        <v>0</v>
      </c>
      <c r="R2906" t="s">
        <v>166</v>
      </c>
    </row>
    <row r="2907" spans="1:18" x14ac:dyDescent="0.25">
      <c r="A2907">
        <v>-1.616474</v>
      </c>
      <c r="B2907">
        <v>12.268541000000001</v>
      </c>
      <c r="C2907" t="s">
        <v>19973</v>
      </c>
      <c r="D2907" t="s">
        <v>19974</v>
      </c>
      <c r="E2907" t="s">
        <v>19990</v>
      </c>
      <c r="F2907" t="s">
        <v>19991</v>
      </c>
      <c r="G2907" t="s">
        <v>20070</v>
      </c>
      <c r="H2907" t="s">
        <v>20071</v>
      </c>
      <c r="I2907" t="s">
        <v>31259</v>
      </c>
      <c r="J2907" t="s">
        <v>31260</v>
      </c>
      <c r="K2907" t="s">
        <v>19991</v>
      </c>
      <c r="L2907" t="s">
        <v>20071</v>
      </c>
      <c r="M2907" t="s">
        <v>31261</v>
      </c>
      <c r="N2907" t="s">
        <v>31259</v>
      </c>
      <c r="O2907" t="s">
        <v>31262</v>
      </c>
      <c r="P2907" t="s">
        <v>20072</v>
      </c>
      <c r="Q2907">
        <v>0</v>
      </c>
      <c r="R2907" t="s">
        <v>166</v>
      </c>
    </row>
    <row r="2908" spans="1:18" x14ac:dyDescent="0.25">
      <c r="A2908">
        <v>-1</v>
      </c>
      <c r="B2908">
        <v>12.183332999999999</v>
      </c>
      <c r="C2908" t="s">
        <v>19973</v>
      </c>
      <c r="D2908" t="s">
        <v>19974</v>
      </c>
      <c r="E2908" t="s">
        <v>19990</v>
      </c>
      <c r="F2908" t="s">
        <v>19991</v>
      </c>
      <c r="G2908" t="s">
        <v>20070</v>
      </c>
      <c r="H2908" t="s">
        <v>20071</v>
      </c>
      <c r="I2908" t="s">
        <v>31263</v>
      </c>
      <c r="J2908" t="s">
        <v>31264</v>
      </c>
      <c r="K2908" t="s">
        <v>19991</v>
      </c>
      <c r="L2908" t="s">
        <v>20071</v>
      </c>
      <c r="M2908" t="s">
        <v>31265</v>
      </c>
      <c r="N2908" t="s">
        <v>31263</v>
      </c>
      <c r="O2908" t="s">
        <v>31266</v>
      </c>
      <c r="P2908" t="s">
        <v>20072</v>
      </c>
      <c r="Q2908">
        <v>0</v>
      </c>
      <c r="R2908" t="s">
        <v>166</v>
      </c>
    </row>
    <row r="2909" spans="1:18" x14ac:dyDescent="0.25">
      <c r="A2909">
        <v>-1</v>
      </c>
      <c r="B2909">
        <v>12.183332999999999</v>
      </c>
      <c r="C2909" t="s">
        <v>19973</v>
      </c>
      <c r="D2909" t="s">
        <v>19974</v>
      </c>
      <c r="E2909" t="s">
        <v>19990</v>
      </c>
      <c r="F2909" t="s">
        <v>19991</v>
      </c>
      <c r="G2909" t="s">
        <v>20070</v>
      </c>
      <c r="H2909" t="s">
        <v>20071</v>
      </c>
      <c r="I2909" t="s">
        <v>31267</v>
      </c>
      <c r="J2909" t="s">
        <v>31268</v>
      </c>
      <c r="K2909" t="s">
        <v>19991</v>
      </c>
      <c r="L2909" t="s">
        <v>20071</v>
      </c>
      <c r="M2909" t="s">
        <v>31269</v>
      </c>
      <c r="N2909" t="s">
        <v>31267</v>
      </c>
      <c r="O2909" t="s">
        <v>31270</v>
      </c>
      <c r="P2909" t="s">
        <v>20072</v>
      </c>
      <c r="Q2909">
        <v>0</v>
      </c>
      <c r="R2909" t="s">
        <v>166</v>
      </c>
    </row>
    <row r="2910" spans="1:18" x14ac:dyDescent="0.25">
      <c r="A2910">
        <v>-1.3</v>
      </c>
      <c r="B2910">
        <v>12.283333000000001</v>
      </c>
      <c r="C2910" t="s">
        <v>19973</v>
      </c>
      <c r="D2910" t="s">
        <v>19974</v>
      </c>
      <c r="E2910" t="s">
        <v>19990</v>
      </c>
      <c r="F2910" t="s">
        <v>19991</v>
      </c>
      <c r="G2910" t="s">
        <v>20070</v>
      </c>
      <c r="H2910" t="s">
        <v>20071</v>
      </c>
      <c r="I2910" t="s">
        <v>31271</v>
      </c>
      <c r="J2910" t="s">
        <v>31272</v>
      </c>
      <c r="K2910" t="s">
        <v>19991</v>
      </c>
      <c r="L2910" t="s">
        <v>20071</v>
      </c>
      <c r="M2910" t="s">
        <v>31273</v>
      </c>
      <c r="N2910" t="s">
        <v>31271</v>
      </c>
      <c r="O2910" t="s">
        <v>31274</v>
      </c>
      <c r="P2910" t="s">
        <v>20072</v>
      </c>
      <c r="Q2910">
        <v>0</v>
      </c>
      <c r="R2910" t="s">
        <v>166</v>
      </c>
    </row>
    <row r="2911" spans="1:18" x14ac:dyDescent="0.25">
      <c r="A2911">
        <v>-1.3666670000000001</v>
      </c>
      <c r="B2911">
        <v>12.233333</v>
      </c>
      <c r="C2911" t="s">
        <v>19973</v>
      </c>
      <c r="D2911" t="s">
        <v>19974</v>
      </c>
      <c r="E2911" t="s">
        <v>19990</v>
      </c>
      <c r="F2911" t="s">
        <v>19991</v>
      </c>
      <c r="G2911" t="s">
        <v>20070</v>
      </c>
      <c r="H2911" t="s">
        <v>20071</v>
      </c>
      <c r="I2911" t="s">
        <v>31275</v>
      </c>
      <c r="J2911" t="s">
        <v>31276</v>
      </c>
      <c r="K2911" t="s">
        <v>19991</v>
      </c>
      <c r="L2911" t="s">
        <v>20071</v>
      </c>
      <c r="M2911" t="s">
        <v>31277</v>
      </c>
      <c r="N2911" t="s">
        <v>31275</v>
      </c>
      <c r="O2911" t="s">
        <v>31278</v>
      </c>
      <c r="P2911" t="s">
        <v>20072</v>
      </c>
      <c r="Q2911">
        <v>0</v>
      </c>
      <c r="R2911" t="s">
        <v>166</v>
      </c>
    </row>
    <row r="2912" spans="1:18" x14ac:dyDescent="0.25">
      <c r="A2912">
        <v>-1.1303190000000001</v>
      </c>
      <c r="B2912">
        <v>12.473589</v>
      </c>
      <c r="C2912" t="s">
        <v>19973</v>
      </c>
      <c r="D2912" t="s">
        <v>19974</v>
      </c>
      <c r="E2912" t="s">
        <v>19990</v>
      </c>
      <c r="F2912" t="s">
        <v>19991</v>
      </c>
      <c r="G2912" t="s">
        <v>20070</v>
      </c>
      <c r="H2912" t="s">
        <v>20071</v>
      </c>
      <c r="I2912" t="s">
        <v>31279</v>
      </c>
      <c r="J2912" t="s">
        <v>31280</v>
      </c>
      <c r="K2912" t="s">
        <v>19991</v>
      </c>
      <c r="L2912" t="s">
        <v>20071</v>
      </c>
      <c r="M2912" t="s">
        <v>31281</v>
      </c>
      <c r="N2912" t="s">
        <v>31279</v>
      </c>
      <c r="O2912" t="s">
        <v>31282</v>
      </c>
      <c r="P2912" t="s">
        <v>20072</v>
      </c>
      <c r="Q2912">
        <v>0</v>
      </c>
      <c r="R2912" t="s">
        <v>166</v>
      </c>
    </row>
    <row r="2913" spans="1:18" x14ac:dyDescent="0.25">
      <c r="A2913">
        <v>-1.1303190000000001</v>
      </c>
      <c r="B2913">
        <v>12.473589</v>
      </c>
      <c r="C2913" t="s">
        <v>19973</v>
      </c>
      <c r="D2913" t="s">
        <v>19974</v>
      </c>
      <c r="E2913" t="s">
        <v>19990</v>
      </c>
      <c r="F2913" t="s">
        <v>19991</v>
      </c>
      <c r="G2913" t="s">
        <v>20070</v>
      </c>
      <c r="H2913" t="s">
        <v>20071</v>
      </c>
      <c r="I2913" t="s">
        <v>31283</v>
      </c>
      <c r="J2913" t="s">
        <v>31284</v>
      </c>
      <c r="K2913" t="s">
        <v>19991</v>
      </c>
      <c r="L2913" t="s">
        <v>20071</v>
      </c>
      <c r="M2913" t="s">
        <v>31285</v>
      </c>
      <c r="N2913" t="s">
        <v>31283</v>
      </c>
      <c r="O2913" t="s">
        <v>31286</v>
      </c>
      <c r="P2913" t="s">
        <v>20072</v>
      </c>
      <c r="Q2913">
        <v>0</v>
      </c>
      <c r="R2913" t="s">
        <v>166</v>
      </c>
    </row>
    <row r="2914" spans="1:18" x14ac:dyDescent="0.25">
      <c r="A2914">
        <v>-1.1303190000000001</v>
      </c>
      <c r="B2914">
        <v>12.473589</v>
      </c>
      <c r="C2914" t="s">
        <v>19973</v>
      </c>
      <c r="D2914" t="s">
        <v>19974</v>
      </c>
      <c r="E2914" t="s">
        <v>19990</v>
      </c>
      <c r="F2914" t="s">
        <v>19991</v>
      </c>
      <c r="G2914" t="s">
        <v>20070</v>
      </c>
      <c r="H2914" t="s">
        <v>20071</v>
      </c>
      <c r="I2914" t="s">
        <v>31287</v>
      </c>
      <c r="J2914" t="s">
        <v>31288</v>
      </c>
      <c r="K2914" t="s">
        <v>19991</v>
      </c>
      <c r="L2914" t="s">
        <v>20071</v>
      </c>
      <c r="M2914" t="s">
        <v>31289</v>
      </c>
      <c r="N2914" t="s">
        <v>31287</v>
      </c>
      <c r="O2914" t="s">
        <v>31290</v>
      </c>
      <c r="P2914" t="s">
        <v>20072</v>
      </c>
      <c r="Q2914">
        <v>0</v>
      </c>
      <c r="R2914" t="s">
        <v>166</v>
      </c>
    </row>
    <row r="2915" spans="1:18" x14ac:dyDescent="0.25">
      <c r="A2915">
        <v>-1.1303190000000001</v>
      </c>
      <c r="B2915">
        <v>12.473589</v>
      </c>
      <c r="C2915" t="s">
        <v>19973</v>
      </c>
      <c r="D2915" t="s">
        <v>19974</v>
      </c>
      <c r="E2915" t="s">
        <v>19990</v>
      </c>
      <c r="F2915" t="s">
        <v>19991</v>
      </c>
      <c r="G2915" t="s">
        <v>20070</v>
      </c>
      <c r="H2915" t="s">
        <v>20071</v>
      </c>
      <c r="I2915" t="s">
        <v>31291</v>
      </c>
      <c r="J2915" t="s">
        <v>31292</v>
      </c>
      <c r="K2915" t="s">
        <v>19991</v>
      </c>
      <c r="L2915" t="s">
        <v>20071</v>
      </c>
      <c r="M2915" t="s">
        <v>31293</v>
      </c>
      <c r="N2915" t="s">
        <v>31291</v>
      </c>
      <c r="O2915" t="s">
        <v>31294</v>
      </c>
      <c r="P2915" t="s">
        <v>20072</v>
      </c>
      <c r="Q2915">
        <v>2</v>
      </c>
      <c r="R2915" t="s">
        <v>22877</v>
      </c>
    </row>
    <row r="2916" spans="1:18" x14ac:dyDescent="0.25">
      <c r="A2916">
        <v>-1.4163509999999999</v>
      </c>
      <c r="B2916">
        <v>12.395110000000001</v>
      </c>
      <c r="C2916" t="s">
        <v>19973</v>
      </c>
      <c r="D2916" t="s">
        <v>19974</v>
      </c>
      <c r="E2916" t="s">
        <v>19990</v>
      </c>
      <c r="F2916" t="s">
        <v>19991</v>
      </c>
      <c r="G2916" t="s">
        <v>20070</v>
      </c>
      <c r="H2916" t="s">
        <v>20071</v>
      </c>
      <c r="I2916" t="s">
        <v>31295</v>
      </c>
      <c r="J2916" t="s">
        <v>31296</v>
      </c>
      <c r="K2916" t="s">
        <v>19991</v>
      </c>
      <c r="L2916" t="s">
        <v>20071</v>
      </c>
      <c r="M2916" t="s">
        <v>31297</v>
      </c>
      <c r="N2916" t="s">
        <v>31295</v>
      </c>
      <c r="O2916" t="s">
        <v>31298</v>
      </c>
      <c r="P2916" t="s">
        <v>20072</v>
      </c>
      <c r="Q2916">
        <v>0</v>
      </c>
      <c r="R2916" t="s">
        <v>166</v>
      </c>
    </row>
    <row r="2917" spans="1:18" x14ac:dyDescent="0.25">
      <c r="A2917">
        <v>-1.433333</v>
      </c>
      <c r="B2917">
        <v>12.383333</v>
      </c>
      <c r="C2917" t="s">
        <v>19973</v>
      </c>
      <c r="D2917" t="s">
        <v>19974</v>
      </c>
      <c r="E2917" t="s">
        <v>19990</v>
      </c>
      <c r="F2917" t="s">
        <v>19991</v>
      </c>
      <c r="G2917" t="s">
        <v>20070</v>
      </c>
      <c r="H2917" t="s">
        <v>20071</v>
      </c>
      <c r="I2917" t="s">
        <v>31299</v>
      </c>
      <c r="J2917" t="s">
        <v>31300</v>
      </c>
      <c r="K2917" t="s">
        <v>19991</v>
      </c>
      <c r="L2917" t="s">
        <v>20071</v>
      </c>
      <c r="M2917" t="s">
        <v>31301</v>
      </c>
      <c r="N2917" t="s">
        <v>31299</v>
      </c>
      <c r="O2917" t="s">
        <v>31302</v>
      </c>
      <c r="P2917" t="s">
        <v>20072</v>
      </c>
      <c r="Q2917">
        <v>0</v>
      </c>
      <c r="R2917" t="s">
        <v>166</v>
      </c>
    </row>
    <row r="2918" spans="1:18" x14ac:dyDescent="0.25">
      <c r="A2918">
        <v>-1.3333330000000001</v>
      </c>
      <c r="B2918">
        <v>12.25</v>
      </c>
      <c r="C2918" t="s">
        <v>19973</v>
      </c>
      <c r="D2918" t="s">
        <v>19974</v>
      </c>
      <c r="E2918" t="s">
        <v>19990</v>
      </c>
      <c r="F2918" t="s">
        <v>19991</v>
      </c>
      <c r="G2918" t="s">
        <v>20070</v>
      </c>
      <c r="H2918" t="s">
        <v>20071</v>
      </c>
      <c r="I2918" t="s">
        <v>18353</v>
      </c>
      <c r="J2918" t="s">
        <v>31303</v>
      </c>
      <c r="K2918" t="s">
        <v>19991</v>
      </c>
      <c r="L2918" t="s">
        <v>20071</v>
      </c>
      <c r="M2918" t="s">
        <v>31304</v>
      </c>
      <c r="N2918" t="s">
        <v>18353</v>
      </c>
      <c r="O2918" t="s">
        <v>31305</v>
      </c>
      <c r="P2918" t="s">
        <v>20072</v>
      </c>
      <c r="Q2918">
        <v>0</v>
      </c>
      <c r="R2918" t="s">
        <v>166</v>
      </c>
    </row>
    <row r="2919" spans="1:18" x14ac:dyDescent="0.25">
      <c r="A2919">
        <v>-1.6213979999999999</v>
      </c>
      <c r="B2919">
        <v>12.225237</v>
      </c>
      <c r="C2919" t="s">
        <v>19973</v>
      </c>
      <c r="D2919" t="s">
        <v>19974</v>
      </c>
      <c r="E2919" t="s">
        <v>19990</v>
      </c>
      <c r="F2919" t="s">
        <v>19991</v>
      </c>
      <c r="G2919" t="s">
        <v>20070</v>
      </c>
      <c r="H2919" t="s">
        <v>20071</v>
      </c>
      <c r="I2919" t="s">
        <v>31306</v>
      </c>
      <c r="J2919" t="s">
        <v>31307</v>
      </c>
      <c r="K2919" t="s">
        <v>19991</v>
      </c>
      <c r="L2919" t="s">
        <v>20071</v>
      </c>
      <c r="M2919" t="s">
        <v>31308</v>
      </c>
      <c r="N2919" t="s">
        <v>31306</v>
      </c>
      <c r="O2919" t="s">
        <v>31309</v>
      </c>
      <c r="P2919" t="s">
        <v>20072</v>
      </c>
      <c r="Q2919">
        <v>0</v>
      </c>
      <c r="R2919" t="s">
        <v>166</v>
      </c>
    </row>
    <row r="2920" spans="1:18" x14ac:dyDescent="0.25">
      <c r="A2920">
        <v>-1.683333</v>
      </c>
      <c r="B2920">
        <v>12.283333000000001</v>
      </c>
      <c r="C2920" t="s">
        <v>19973</v>
      </c>
      <c r="D2920" t="s">
        <v>19974</v>
      </c>
      <c r="E2920" t="s">
        <v>19990</v>
      </c>
      <c r="F2920" t="s">
        <v>19991</v>
      </c>
      <c r="G2920" t="s">
        <v>20070</v>
      </c>
      <c r="H2920" t="s">
        <v>20071</v>
      </c>
      <c r="I2920" t="s">
        <v>31310</v>
      </c>
      <c r="J2920" t="s">
        <v>31311</v>
      </c>
      <c r="K2920" t="s">
        <v>19991</v>
      </c>
      <c r="L2920" t="s">
        <v>20071</v>
      </c>
      <c r="M2920" t="s">
        <v>31312</v>
      </c>
      <c r="N2920" t="s">
        <v>31310</v>
      </c>
      <c r="O2920" t="s">
        <v>31313</v>
      </c>
      <c r="P2920" t="s">
        <v>20072</v>
      </c>
      <c r="Q2920">
        <v>0</v>
      </c>
      <c r="R2920" t="s">
        <v>166</v>
      </c>
    </row>
    <row r="2921" spans="1:18" x14ac:dyDescent="0.25">
      <c r="A2921">
        <v>-1.5</v>
      </c>
      <c r="B2921">
        <v>12.5</v>
      </c>
      <c r="C2921" t="s">
        <v>19973</v>
      </c>
      <c r="D2921" t="s">
        <v>19974</v>
      </c>
      <c r="E2921" t="s">
        <v>19990</v>
      </c>
      <c r="F2921" t="s">
        <v>19991</v>
      </c>
      <c r="G2921" t="s">
        <v>20070</v>
      </c>
      <c r="H2921" t="s">
        <v>20071</v>
      </c>
      <c r="I2921" t="s">
        <v>31314</v>
      </c>
      <c r="J2921" t="s">
        <v>31315</v>
      </c>
      <c r="K2921" t="s">
        <v>19991</v>
      </c>
      <c r="L2921" t="s">
        <v>20071</v>
      </c>
      <c r="M2921" t="s">
        <v>31316</v>
      </c>
      <c r="N2921" t="s">
        <v>31314</v>
      </c>
      <c r="O2921" t="s">
        <v>31317</v>
      </c>
      <c r="P2921" t="s">
        <v>20072</v>
      </c>
      <c r="Q2921">
        <v>0</v>
      </c>
      <c r="R2921" t="s">
        <v>166</v>
      </c>
    </row>
    <row r="2922" spans="1:18" x14ac:dyDescent="0.25">
      <c r="A2922">
        <v>-1.3656330000000001</v>
      </c>
      <c r="B2922">
        <v>12.390098999999999</v>
      </c>
      <c r="C2922" t="s">
        <v>19973</v>
      </c>
      <c r="D2922" t="s">
        <v>19974</v>
      </c>
      <c r="E2922" t="s">
        <v>19990</v>
      </c>
      <c r="F2922" t="s">
        <v>19991</v>
      </c>
      <c r="G2922" t="s">
        <v>20070</v>
      </c>
      <c r="H2922" t="s">
        <v>20071</v>
      </c>
      <c r="I2922" t="s">
        <v>31318</v>
      </c>
      <c r="J2922" t="s">
        <v>31319</v>
      </c>
      <c r="K2922" t="s">
        <v>19991</v>
      </c>
      <c r="L2922" t="s">
        <v>20071</v>
      </c>
      <c r="M2922" t="s">
        <v>31320</v>
      </c>
      <c r="N2922" t="s">
        <v>31318</v>
      </c>
      <c r="O2922" t="s">
        <v>31321</v>
      </c>
      <c r="P2922" t="s">
        <v>20072</v>
      </c>
      <c r="Q2922">
        <v>0</v>
      </c>
      <c r="R2922" t="s">
        <v>166</v>
      </c>
    </row>
    <row r="2923" spans="1:18" x14ac:dyDescent="0.25">
      <c r="A2923">
        <v>-1.233333</v>
      </c>
      <c r="B2923">
        <v>12.166667</v>
      </c>
      <c r="C2923" t="s">
        <v>19973</v>
      </c>
      <c r="D2923" t="s">
        <v>19974</v>
      </c>
      <c r="E2923" t="s">
        <v>19990</v>
      </c>
      <c r="F2923" t="s">
        <v>19991</v>
      </c>
      <c r="G2923" t="s">
        <v>20070</v>
      </c>
      <c r="H2923" t="s">
        <v>20071</v>
      </c>
      <c r="I2923" t="s">
        <v>31322</v>
      </c>
      <c r="J2923" t="s">
        <v>31323</v>
      </c>
      <c r="K2923" t="s">
        <v>19991</v>
      </c>
      <c r="L2923" t="s">
        <v>20071</v>
      </c>
      <c r="M2923" t="s">
        <v>31324</v>
      </c>
      <c r="N2923" t="s">
        <v>31322</v>
      </c>
      <c r="O2923" t="s">
        <v>31325</v>
      </c>
      <c r="P2923" t="s">
        <v>20072</v>
      </c>
      <c r="Q2923">
        <v>0</v>
      </c>
      <c r="R2923" t="s">
        <v>166</v>
      </c>
    </row>
    <row r="2924" spans="1:18" x14ac:dyDescent="0.25">
      <c r="A2924">
        <v>-1.6277740000000001</v>
      </c>
      <c r="B2924">
        <v>12.364077</v>
      </c>
      <c r="C2924" t="s">
        <v>19973</v>
      </c>
      <c r="D2924" t="s">
        <v>19974</v>
      </c>
      <c r="E2924" t="s">
        <v>19990</v>
      </c>
      <c r="F2924" t="s">
        <v>19991</v>
      </c>
      <c r="G2924" t="s">
        <v>20070</v>
      </c>
      <c r="H2924" t="s">
        <v>20071</v>
      </c>
      <c r="I2924" t="s">
        <v>31326</v>
      </c>
      <c r="J2924" t="s">
        <v>31327</v>
      </c>
      <c r="K2924" t="s">
        <v>19991</v>
      </c>
      <c r="L2924" t="s">
        <v>20071</v>
      </c>
      <c r="M2924" t="s">
        <v>31328</v>
      </c>
      <c r="N2924" t="s">
        <v>31326</v>
      </c>
      <c r="O2924" t="s">
        <v>31329</v>
      </c>
      <c r="P2924" t="s">
        <v>20072</v>
      </c>
      <c r="Q2924">
        <v>0</v>
      </c>
      <c r="R2924" t="s">
        <v>166</v>
      </c>
    </row>
    <row r="2925" spans="1:18" x14ac:dyDescent="0.25">
      <c r="A2925">
        <v>-1.4</v>
      </c>
      <c r="B2925">
        <v>12.233333</v>
      </c>
      <c r="C2925" t="s">
        <v>19973</v>
      </c>
      <c r="D2925" t="s">
        <v>19974</v>
      </c>
      <c r="E2925" t="s">
        <v>19990</v>
      </c>
      <c r="F2925" t="s">
        <v>19991</v>
      </c>
      <c r="G2925" t="s">
        <v>20070</v>
      </c>
      <c r="H2925" t="s">
        <v>20071</v>
      </c>
      <c r="I2925" t="s">
        <v>31330</v>
      </c>
      <c r="J2925" t="s">
        <v>31331</v>
      </c>
      <c r="K2925" t="s">
        <v>19991</v>
      </c>
      <c r="L2925" t="s">
        <v>20071</v>
      </c>
      <c r="M2925" t="s">
        <v>31332</v>
      </c>
      <c r="N2925" t="s">
        <v>31330</v>
      </c>
      <c r="O2925" t="s">
        <v>31333</v>
      </c>
      <c r="P2925" t="s">
        <v>20072</v>
      </c>
      <c r="Q2925">
        <v>0</v>
      </c>
      <c r="R2925" t="s">
        <v>166</v>
      </c>
    </row>
    <row r="2926" spans="1:18" x14ac:dyDescent="0.25">
      <c r="A2926">
        <v>-1.6321239999999999</v>
      </c>
      <c r="B2926">
        <v>12.16756</v>
      </c>
      <c r="C2926" t="s">
        <v>19973</v>
      </c>
      <c r="D2926" t="s">
        <v>19974</v>
      </c>
      <c r="E2926" t="s">
        <v>19990</v>
      </c>
      <c r="F2926" t="s">
        <v>19991</v>
      </c>
      <c r="G2926" t="s">
        <v>20070</v>
      </c>
      <c r="H2926" t="s">
        <v>20071</v>
      </c>
      <c r="I2926" t="s">
        <v>31334</v>
      </c>
      <c r="J2926" t="s">
        <v>31335</v>
      </c>
      <c r="K2926" t="s">
        <v>19991</v>
      </c>
      <c r="L2926" t="s">
        <v>20071</v>
      </c>
      <c r="M2926" t="s">
        <v>31336</v>
      </c>
      <c r="N2926" t="s">
        <v>31334</v>
      </c>
      <c r="O2926" t="s">
        <v>31337</v>
      </c>
      <c r="P2926" t="s">
        <v>20072</v>
      </c>
      <c r="Q2926">
        <v>0</v>
      </c>
      <c r="R2926" t="s">
        <v>166</v>
      </c>
    </row>
    <row r="2927" spans="1:18" x14ac:dyDescent="0.25">
      <c r="A2927">
        <v>-1.55</v>
      </c>
      <c r="B2927">
        <v>12.083333</v>
      </c>
      <c r="C2927" t="s">
        <v>19973</v>
      </c>
      <c r="D2927" t="s">
        <v>19974</v>
      </c>
      <c r="E2927" t="s">
        <v>19990</v>
      </c>
      <c r="F2927" t="s">
        <v>19991</v>
      </c>
      <c r="G2927" t="s">
        <v>20070</v>
      </c>
      <c r="H2927" t="s">
        <v>20071</v>
      </c>
      <c r="I2927" t="s">
        <v>15291</v>
      </c>
      <c r="J2927" t="s">
        <v>31338</v>
      </c>
      <c r="K2927" t="s">
        <v>19991</v>
      </c>
      <c r="L2927" t="s">
        <v>20071</v>
      </c>
      <c r="M2927" t="s">
        <v>31339</v>
      </c>
      <c r="N2927" t="s">
        <v>15291</v>
      </c>
      <c r="O2927" t="s">
        <v>31340</v>
      </c>
      <c r="P2927" t="s">
        <v>20072</v>
      </c>
      <c r="Q2927">
        <v>0</v>
      </c>
      <c r="R2927" t="s">
        <v>166</v>
      </c>
    </row>
    <row r="2928" spans="1:18" x14ac:dyDescent="0.25">
      <c r="A2928">
        <v>-1.4</v>
      </c>
      <c r="B2928">
        <v>12.066667000000001</v>
      </c>
      <c r="C2928" t="s">
        <v>19973</v>
      </c>
      <c r="D2928" t="s">
        <v>19974</v>
      </c>
      <c r="E2928" t="s">
        <v>19990</v>
      </c>
      <c r="F2928" t="s">
        <v>19991</v>
      </c>
      <c r="G2928" t="s">
        <v>20070</v>
      </c>
      <c r="H2928" t="s">
        <v>20071</v>
      </c>
      <c r="I2928" t="s">
        <v>25815</v>
      </c>
      <c r="J2928" t="s">
        <v>31341</v>
      </c>
      <c r="K2928" t="s">
        <v>19991</v>
      </c>
      <c r="L2928" t="s">
        <v>20071</v>
      </c>
      <c r="M2928" t="s">
        <v>31342</v>
      </c>
      <c r="N2928" t="s">
        <v>25815</v>
      </c>
      <c r="O2928" t="s">
        <v>31343</v>
      </c>
      <c r="P2928" t="s">
        <v>20072</v>
      </c>
      <c r="Q2928">
        <v>0</v>
      </c>
      <c r="R2928" t="s">
        <v>166</v>
      </c>
    </row>
    <row r="2929" spans="1:18" x14ac:dyDescent="0.25">
      <c r="A2929">
        <v>-1.3333330000000001</v>
      </c>
      <c r="B2929">
        <v>12.333333</v>
      </c>
      <c r="C2929" t="s">
        <v>19973</v>
      </c>
      <c r="D2929" t="s">
        <v>19974</v>
      </c>
      <c r="E2929" t="s">
        <v>19990</v>
      </c>
      <c r="F2929" t="s">
        <v>19991</v>
      </c>
      <c r="G2929" t="s">
        <v>20070</v>
      </c>
      <c r="H2929" t="s">
        <v>20071</v>
      </c>
      <c r="I2929" t="s">
        <v>31344</v>
      </c>
      <c r="J2929" t="s">
        <v>31345</v>
      </c>
      <c r="K2929" t="s">
        <v>19991</v>
      </c>
      <c r="L2929" t="s">
        <v>20071</v>
      </c>
      <c r="M2929" t="s">
        <v>31346</v>
      </c>
      <c r="N2929" t="s">
        <v>31344</v>
      </c>
      <c r="O2929" t="s">
        <v>31347</v>
      </c>
      <c r="P2929" t="s">
        <v>20072</v>
      </c>
      <c r="Q2929">
        <v>0</v>
      </c>
      <c r="R2929" t="s">
        <v>166</v>
      </c>
    </row>
    <row r="2930" spans="1:18" x14ac:dyDescent="0.25">
      <c r="A2930">
        <v>-1.563687</v>
      </c>
      <c r="B2930">
        <v>12.305363</v>
      </c>
      <c r="C2930" t="s">
        <v>19973</v>
      </c>
      <c r="D2930" t="s">
        <v>19974</v>
      </c>
      <c r="E2930" t="s">
        <v>19990</v>
      </c>
      <c r="F2930" t="s">
        <v>19991</v>
      </c>
      <c r="G2930" t="s">
        <v>20070</v>
      </c>
      <c r="H2930" t="s">
        <v>20071</v>
      </c>
      <c r="I2930" t="s">
        <v>26568</v>
      </c>
      <c r="J2930" t="s">
        <v>31348</v>
      </c>
      <c r="K2930" t="s">
        <v>19991</v>
      </c>
      <c r="L2930" t="s">
        <v>20071</v>
      </c>
      <c r="M2930" t="s">
        <v>31349</v>
      </c>
      <c r="N2930" t="s">
        <v>26568</v>
      </c>
      <c r="O2930" t="s">
        <v>31350</v>
      </c>
      <c r="P2930" t="s">
        <v>20072</v>
      </c>
      <c r="Q2930">
        <v>0</v>
      </c>
      <c r="R2930" t="s">
        <v>166</v>
      </c>
    </row>
    <row r="2931" spans="1:18" x14ac:dyDescent="0.25">
      <c r="A2931">
        <v>-1.3833329999999999</v>
      </c>
      <c r="B2931">
        <v>12.116667</v>
      </c>
      <c r="C2931" t="s">
        <v>19973</v>
      </c>
      <c r="D2931" t="s">
        <v>19974</v>
      </c>
      <c r="E2931" t="s">
        <v>19990</v>
      </c>
      <c r="F2931" t="s">
        <v>19991</v>
      </c>
      <c r="G2931" t="s">
        <v>20070</v>
      </c>
      <c r="H2931" t="s">
        <v>20071</v>
      </c>
      <c r="I2931" t="s">
        <v>26568</v>
      </c>
      <c r="J2931" t="s">
        <v>31351</v>
      </c>
      <c r="K2931" t="s">
        <v>19991</v>
      </c>
      <c r="L2931" t="s">
        <v>20071</v>
      </c>
      <c r="M2931" t="s">
        <v>31352</v>
      </c>
      <c r="N2931" t="s">
        <v>26568</v>
      </c>
      <c r="O2931" t="s">
        <v>31353</v>
      </c>
      <c r="P2931" t="s">
        <v>20072</v>
      </c>
      <c r="Q2931">
        <v>0</v>
      </c>
      <c r="R2931" t="s">
        <v>166</v>
      </c>
    </row>
    <row r="2932" spans="1:18" x14ac:dyDescent="0.25">
      <c r="A2932">
        <v>-1.4166669999999999</v>
      </c>
      <c r="B2932">
        <v>12.45</v>
      </c>
      <c r="C2932" t="s">
        <v>19973</v>
      </c>
      <c r="D2932" t="s">
        <v>19974</v>
      </c>
      <c r="E2932" t="s">
        <v>19990</v>
      </c>
      <c r="F2932" t="s">
        <v>19991</v>
      </c>
      <c r="G2932" t="s">
        <v>20070</v>
      </c>
      <c r="H2932" t="s">
        <v>20071</v>
      </c>
      <c r="I2932" t="s">
        <v>31354</v>
      </c>
      <c r="J2932" t="s">
        <v>31355</v>
      </c>
      <c r="K2932" t="s">
        <v>19991</v>
      </c>
      <c r="L2932" t="s">
        <v>20071</v>
      </c>
      <c r="M2932" t="s">
        <v>31356</v>
      </c>
      <c r="N2932" t="s">
        <v>31354</v>
      </c>
      <c r="O2932" t="s">
        <v>31357</v>
      </c>
      <c r="P2932" t="s">
        <v>20072</v>
      </c>
      <c r="Q2932">
        <v>0</v>
      </c>
      <c r="R2932" t="s">
        <v>166</v>
      </c>
    </row>
    <row r="2933" spans="1:18" x14ac:dyDescent="0.25">
      <c r="A2933">
        <v>-0.8</v>
      </c>
      <c r="B2933">
        <v>12.5</v>
      </c>
      <c r="C2933" t="s">
        <v>19973</v>
      </c>
      <c r="D2933" t="s">
        <v>19974</v>
      </c>
      <c r="E2933" t="s">
        <v>19990</v>
      </c>
      <c r="F2933" t="s">
        <v>19991</v>
      </c>
      <c r="G2933" t="s">
        <v>20070</v>
      </c>
      <c r="H2933" t="s">
        <v>20071</v>
      </c>
      <c r="I2933" t="s">
        <v>31358</v>
      </c>
      <c r="J2933" t="s">
        <v>31359</v>
      </c>
      <c r="K2933" t="s">
        <v>19991</v>
      </c>
      <c r="L2933" t="s">
        <v>20071</v>
      </c>
      <c r="M2933" t="s">
        <v>31360</v>
      </c>
      <c r="N2933" t="s">
        <v>31358</v>
      </c>
      <c r="O2933" t="s">
        <v>31361</v>
      </c>
      <c r="P2933" t="s">
        <v>20072</v>
      </c>
      <c r="Q2933">
        <v>0</v>
      </c>
      <c r="R2933" t="s">
        <v>166</v>
      </c>
    </row>
    <row r="2934" spans="1:18" x14ac:dyDescent="0.25">
      <c r="A2934">
        <v>-1.566667</v>
      </c>
      <c r="B2934">
        <v>12.116667</v>
      </c>
      <c r="C2934" t="s">
        <v>19973</v>
      </c>
      <c r="D2934" t="s">
        <v>19974</v>
      </c>
      <c r="E2934" t="s">
        <v>19990</v>
      </c>
      <c r="F2934" t="s">
        <v>19991</v>
      </c>
      <c r="G2934" t="s">
        <v>20070</v>
      </c>
      <c r="H2934" t="s">
        <v>20071</v>
      </c>
      <c r="I2934" t="s">
        <v>31362</v>
      </c>
      <c r="J2934" t="s">
        <v>31363</v>
      </c>
      <c r="K2934" t="s">
        <v>19991</v>
      </c>
      <c r="L2934" t="s">
        <v>20071</v>
      </c>
      <c r="M2934" t="s">
        <v>31364</v>
      </c>
      <c r="N2934" t="s">
        <v>31362</v>
      </c>
      <c r="O2934" t="s">
        <v>31365</v>
      </c>
      <c r="P2934" t="s">
        <v>20072</v>
      </c>
      <c r="Q2934">
        <v>0</v>
      </c>
      <c r="R2934" t="s">
        <v>166</v>
      </c>
    </row>
    <row r="2935" spans="1:18" x14ac:dyDescent="0.25">
      <c r="A2935">
        <v>-1.6081490000000001</v>
      </c>
      <c r="B2935">
        <v>12.188749</v>
      </c>
      <c r="C2935" t="s">
        <v>19973</v>
      </c>
      <c r="D2935" t="s">
        <v>19974</v>
      </c>
      <c r="E2935" t="s">
        <v>19990</v>
      </c>
      <c r="F2935" t="s">
        <v>19991</v>
      </c>
      <c r="G2935" t="s">
        <v>20070</v>
      </c>
      <c r="H2935" t="s">
        <v>20071</v>
      </c>
      <c r="I2935" t="s">
        <v>31366</v>
      </c>
      <c r="J2935" t="s">
        <v>31367</v>
      </c>
      <c r="K2935" t="s">
        <v>19991</v>
      </c>
      <c r="L2935" t="s">
        <v>20071</v>
      </c>
      <c r="M2935" t="s">
        <v>31368</v>
      </c>
      <c r="N2935" t="s">
        <v>31366</v>
      </c>
      <c r="O2935" t="s">
        <v>31369</v>
      </c>
      <c r="P2935" t="s">
        <v>20072</v>
      </c>
      <c r="Q2935">
        <v>0</v>
      </c>
      <c r="R2935" t="s">
        <v>166</v>
      </c>
    </row>
    <row r="2936" spans="1:18" x14ac:dyDescent="0.25">
      <c r="A2936">
        <v>-1.566667</v>
      </c>
      <c r="B2936">
        <v>12.116667</v>
      </c>
      <c r="C2936" t="s">
        <v>19973</v>
      </c>
      <c r="D2936" t="s">
        <v>19974</v>
      </c>
      <c r="E2936" t="s">
        <v>19990</v>
      </c>
      <c r="F2936" t="s">
        <v>19991</v>
      </c>
      <c r="G2936" t="s">
        <v>20070</v>
      </c>
      <c r="H2936" t="s">
        <v>20071</v>
      </c>
      <c r="I2936" t="s">
        <v>31366</v>
      </c>
      <c r="J2936" t="s">
        <v>31370</v>
      </c>
      <c r="K2936" t="s">
        <v>19991</v>
      </c>
      <c r="L2936" t="s">
        <v>20071</v>
      </c>
      <c r="M2936" t="s">
        <v>31371</v>
      </c>
      <c r="N2936" t="s">
        <v>31366</v>
      </c>
      <c r="O2936" t="s">
        <v>31372</v>
      </c>
      <c r="P2936" t="s">
        <v>20072</v>
      </c>
      <c r="Q2936">
        <v>0</v>
      </c>
      <c r="R2936" t="s">
        <v>166</v>
      </c>
    </row>
    <row r="2937" spans="1:18" x14ac:dyDescent="0.25">
      <c r="A2937">
        <v>-1.0887199999999999</v>
      </c>
      <c r="B2937">
        <v>12.360620000000001</v>
      </c>
      <c r="C2937" t="s">
        <v>19973</v>
      </c>
      <c r="D2937" t="s">
        <v>19974</v>
      </c>
      <c r="E2937" t="s">
        <v>19990</v>
      </c>
      <c r="F2937" t="s">
        <v>19991</v>
      </c>
      <c r="G2937" t="s">
        <v>20070</v>
      </c>
      <c r="H2937" t="s">
        <v>20071</v>
      </c>
      <c r="I2937" t="s">
        <v>24539</v>
      </c>
      <c r="J2937" t="s">
        <v>31373</v>
      </c>
      <c r="K2937" t="s">
        <v>19991</v>
      </c>
      <c r="L2937" t="s">
        <v>20071</v>
      </c>
      <c r="M2937" t="s">
        <v>31374</v>
      </c>
      <c r="N2937" t="s">
        <v>24539</v>
      </c>
      <c r="O2937" t="s">
        <v>31375</v>
      </c>
      <c r="P2937" t="s">
        <v>20072</v>
      </c>
      <c r="Q2937">
        <v>0</v>
      </c>
      <c r="R2937" t="s">
        <v>166</v>
      </c>
    </row>
    <row r="2938" spans="1:18" x14ac:dyDescent="0.25">
      <c r="A2938">
        <v>-1.3</v>
      </c>
      <c r="B2938">
        <v>12.116667</v>
      </c>
      <c r="C2938" t="s">
        <v>19973</v>
      </c>
      <c r="D2938" t="s">
        <v>19974</v>
      </c>
      <c r="E2938" t="s">
        <v>19990</v>
      </c>
      <c r="F2938" t="s">
        <v>19991</v>
      </c>
      <c r="G2938" t="s">
        <v>20070</v>
      </c>
      <c r="H2938" t="s">
        <v>20071</v>
      </c>
      <c r="I2938" t="s">
        <v>24539</v>
      </c>
      <c r="J2938" t="s">
        <v>31376</v>
      </c>
      <c r="K2938" t="s">
        <v>19991</v>
      </c>
      <c r="L2938" t="s">
        <v>20071</v>
      </c>
      <c r="M2938" t="s">
        <v>31377</v>
      </c>
      <c r="N2938" t="s">
        <v>24539</v>
      </c>
      <c r="O2938" t="s">
        <v>31378</v>
      </c>
      <c r="P2938" t="s">
        <v>20072</v>
      </c>
      <c r="Q2938">
        <v>0</v>
      </c>
      <c r="R2938" t="s">
        <v>166</v>
      </c>
    </row>
    <row r="2939" spans="1:18" x14ac:dyDescent="0.25">
      <c r="A2939">
        <v>-1.416193</v>
      </c>
      <c r="B2939">
        <v>12.032368999999999</v>
      </c>
      <c r="C2939" t="s">
        <v>19973</v>
      </c>
      <c r="D2939" t="s">
        <v>19974</v>
      </c>
      <c r="E2939" t="s">
        <v>19990</v>
      </c>
      <c r="F2939" t="s">
        <v>19991</v>
      </c>
      <c r="G2939" t="s">
        <v>20070</v>
      </c>
      <c r="H2939" t="s">
        <v>20071</v>
      </c>
      <c r="I2939" t="s">
        <v>31379</v>
      </c>
      <c r="J2939" t="s">
        <v>31380</v>
      </c>
      <c r="K2939" t="s">
        <v>19991</v>
      </c>
      <c r="L2939" t="s">
        <v>20071</v>
      </c>
      <c r="M2939" t="s">
        <v>31381</v>
      </c>
      <c r="N2939" t="s">
        <v>31379</v>
      </c>
      <c r="O2939" t="s">
        <v>31382</v>
      </c>
      <c r="P2939" t="s">
        <v>20072</v>
      </c>
      <c r="Q2939">
        <v>0</v>
      </c>
      <c r="R2939" t="s">
        <v>166</v>
      </c>
    </row>
    <row r="2940" spans="1:18" x14ac:dyDescent="0.25">
      <c r="A2940">
        <v>-1.416193</v>
      </c>
      <c r="B2940">
        <v>12.032368999999999</v>
      </c>
      <c r="C2940" t="s">
        <v>19973</v>
      </c>
      <c r="D2940" t="s">
        <v>19974</v>
      </c>
      <c r="E2940" t="s">
        <v>19990</v>
      </c>
      <c r="F2940" t="s">
        <v>19991</v>
      </c>
      <c r="G2940" t="s">
        <v>20070</v>
      </c>
      <c r="H2940" t="s">
        <v>20071</v>
      </c>
      <c r="I2940" t="s">
        <v>31383</v>
      </c>
      <c r="J2940" t="s">
        <v>31384</v>
      </c>
      <c r="K2940" t="s">
        <v>19991</v>
      </c>
      <c r="L2940" t="s">
        <v>20071</v>
      </c>
      <c r="M2940" t="s">
        <v>31385</v>
      </c>
      <c r="N2940" t="s">
        <v>31383</v>
      </c>
      <c r="O2940" t="s">
        <v>31386</v>
      </c>
      <c r="P2940" t="s">
        <v>20072</v>
      </c>
      <c r="Q2940">
        <v>0</v>
      </c>
      <c r="R2940" t="s">
        <v>166</v>
      </c>
    </row>
    <row r="2941" spans="1:18" x14ac:dyDescent="0.25">
      <c r="A2941">
        <v>-1.2583599999999999</v>
      </c>
      <c r="B2941">
        <v>12.438329</v>
      </c>
      <c r="C2941" t="s">
        <v>19973</v>
      </c>
      <c r="D2941" t="s">
        <v>19974</v>
      </c>
      <c r="E2941" t="s">
        <v>19990</v>
      </c>
      <c r="F2941" t="s">
        <v>19991</v>
      </c>
      <c r="G2941" t="s">
        <v>20070</v>
      </c>
      <c r="H2941" t="s">
        <v>20071</v>
      </c>
      <c r="I2941" t="s">
        <v>31387</v>
      </c>
      <c r="J2941" t="s">
        <v>31388</v>
      </c>
      <c r="K2941" t="s">
        <v>19991</v>
      </c>
      <c r="L2941" t="s">
        <v>20071</v>
      </c>
      <c r="M2941" t="s">
        <v>31389</v>
      </c>
      <c r="N2941" t="s">
        <v>31387</v>
      </c>
      <c r="O2941" t="s">
        <v>31390</v>
      </c>
      <c r="P2941" t="s">
        <v>20072</v>
      </c>
      <c r="Q2941">
        <v>0</v>
      </c>
      <c r="R2941" t="s">
        <v>166</v>
      </c>
    </row>
    <row r="2942" spans="1:18" x14ac:dyDescent="0.25">
      <c r="A2942">
        <v>-1.6786019999999999</v>
      </c>
      <c r="B2942">
        <v>12.12776</v>
      </c>
      <c r="C2942" t="s">
        <v>19973</v>
      </c>
      <c r="D2942" t="s">
        <v>19974</v>
      </c>
      <c r="E2942" t="s">
        <v>19990</v>
      </c>
      <c r="F2942" t="s">
        <v>19991</v>
      </c>
      <c r="G2942" t="s">
        <v>20070</v>
      </c>
      <c r="H2942" t="s">
        <v>20071</v>
      </c>
      <c r="I2942" t="s">
        <v>25314</v>
      </c>
      <c r="J2942" t="s">
        <v>31391</v>
      </c>
      <c r="K2942" t="s">
        <v>19991</v>
      </c>
      <c r="L2942" t="s">
        <v>20071</v>
      </c>
      <c r="M2942" t="s">
        <v>31392</v>
      </c>
      <c r="N2942" t="s">
        <v>25314</v>
      </c>
      <c r="O2942" t="s">
        <v>31393</v>
      </c>
      <c r="P2942" t="s">
        <v>20072</v>
      </c>
      <c r="Q2942">
        <v>0</v>
      </c>
      <c r="R2942" t="s">
        <v>166</v>
      </c>
    </row>
    <row r="2943" spans="1:18" x14ac:dyDescent="0.25">
      <c r="A2943">
        <v>-1.4135120000000001</v>
      </c>
      <c r="B2943">
        <v>12.378864</v>
      </c>
      <c r="C2943" t="s">
        <v>19973</v>
      </c>
      <c r="D2943" t="s">
        <v>19974</v>
      </c>
      <c r="E2943" t="s">
        <v>19990</v>
      </c>
      <c r="F2943" t="s">
        <v>19991</v>
      </c>
      <c r="G2943" t="s">
        <v>20070</v>
      </c>
      <c r="H2943" t="s">
        <v>20071</v>
      </c>
      <c r="I2943" t="s">
        <v>31394</v>
      </c>
      <c r="J2943" t="s">
        <v>31395</v>
      </c>
      <c r="K2943" t="s">
        <v>19991</v>
      </c>
      <c r="L2943" t="s">
        <v>20071</v>
      </c>
      <c r="M2943" t="s">
        <v>31396</v>
      </c>
      <c r="N2943" t="s">
        <v>31394</v>
      </c>
      <c r="O2943" t="s">
        <v>31397</v>
      </c>
      <c r="P2943" t="s">
        <v>20072</v>
      </c>
      <c r="Q2943">
        <v>0</v>
      </c>
      <c r="R2943" t="s">
        <v>166</v>
      </c>
    </row>
    <row r="2944" spans="1:18" x14ac:dyDescent="0.25">
      <c r="A2944">
        <v>-1.4135120000000001</v>
      </c>
      <c r="B2944">
        <v>12.378864</v>
      </c>
      <c r="C2944" t="s">
        <v>19973</v>
      </c>
      <c r="D2944" t="s">
        <v>19974</v>
      </c>
      <c r="E2944" t="s">
        <v>19990</v>
      </c>
      <c r="F2944" t="s">
        <v>19991</v>
      </c>
      <c r="G2944" t="s">
        <v>20070</v>
      </c>
      <c r="H2944" t="s">
        <v>20071</v>
      </c>
      <c r="I2944" t="s">
        <v>24570</v>
      </c>
      <c r="J2944" t="s">
        <v>31398</v>
      </c>
      <c r="K2944" t="s">
        <v>19991</v>
      </c>
      <c r="L2944" t="s">
        <v>20071</v>
      </c>
      <c r="M2944" t="s">
        <v>31399</v>
      </c>
      <c r="N2944" t="s">
        <v>24570</v>
      </c>
      <c r="O2944" t="s">
        <v>31400</v>
      </c>
      <c r="P2944" t="s">
        <v>20072</v>
      </c>
      <c r="Q2944">
        <v>0</v>
      </c>
      <c r="R2944" t="s">
        <v>166</v>
      </c>
    </row>
    <row r="2945" spans="1:18" x14ac:dyDescent="0.25">
      <c r="A2945">
        <v>-1.65</v>
      </c>
      <c r="B2945">
        <v>12.5</v>
      </c>
      <c r="C2945" t="s">
        <v>19973</v>
      </c>
      <c r="D2945" t="s">
        <v>19974</v>
      </c>
      <c r="E2945" t="s">
        <v>19990</v>
      </c>
      <c r="F2945" t="s">
        <v>19991</v>
      </c>
      <c r="G2945" t="s">
        <v>20070</v>
      </c>
      <c r="H2945" t="s">
        <v>20071</v>
      </c>
      <c r="I2945" t="s">
        <v>23453</v>
      </c>
      <c r="J2945" t="s">
        <v>31401</v>
      </c>
      <c r="K2945" t="s">
        <v>19991</v>
      </c>
      <c r="L2945" t="s">
        <v>20071</v>
      </c>
      <c r="M2945" t="s">
        <v>31402</v>
      </c>
      <c r="N2945" t="s">
        <v>23453</v>
      </c>
      <c r="O2945" t="s">
        <v>31403</v>
      </c>
      <c r="P2945" t="s">
        <v>20072</v>
      </c>
      <c r="Q2945">
        <v>0</v>
      </c>
      <c r="R2945" t="s">
        <v>166</v>
      </c>
    </row>
    <row r="2946" spans="1:18" x14ac:dyDescent="0.25">
      <c r="A2946">
        <v>-1.0974060000000001</v>
      </c>
      <c r="B2946">
        <v>12.352138</v>
      </c>
      <c r="C2946" t="s">
        <v>19973</v>
      </c>
      <c r="D2946" t="s">
        <v>19974</v>
      </c>
      <c r="E2946" t="s">
        <v>19990</v>
      </c>
      <c r="F2946" t="s">
        <v>19991</v>
      </c>
      <c r="G2946" t="s">
        <v>20070</v>
      </c>
      <c r="H2946" t="s">
        <v>20071</v>
      </c>
      <c r="I2946" t="s">
        <v>31404</v>
      </c>
      <c r="J2946" t="s">
        <v>31405</v>
      </c>
      <c r="K2946" t="s">
        <v>19991</v>
      </c>
      <c r="L2946" t="s">
        <v>20071</v>
      </c>
      <c r="M2946" t="s">
        <v>31406</v>
      </c>
      <c r="N2946" t="s">
        <v>31404</v>
      </c>
      <c r="O2946" t="s">
        <v>31407</v>
      </c>
      <c r="P2946" t="s">
        <v>20072</v>
      </c>
      <c r="Q2946">
        <v>0</v>
      </c>
      <c r="R2946" t="s">
        <v>166</v>
      </c>
    </row>
    <row r="2947" spans="1:18" x14ac:dyDescent="0.25">
      <c r="A2947">
        <v>-1.0974060000000001</v>
      </c>
      <c r="B2947">
        <v>12.352138</v>
      </c>
      <c r="C2947" t="s">
        <v>19973</v>
      </c>
      <c r="D2947" t="s">
        <v>19974</v>
      </c>
      <c r="E2947" t="s">
        <v>19990</v>
      </c>
      <c r="F2947" t="s">
        <v>19991</v>
      </c>
      <c r="G2947" t="s">
        <v>20070</v>
      </c>
      <c r="H2947" t="s">
        <v>20071</v>
      </c>
      <c r="I2947" t="s">
        <v>31408</v>
      </c>
      <c r="J2947" t="s">
        <v>31409</v>
      </c>
      <c r="K2947" t="s">
        <v>19991</v>
      </c>
      <c r="L2947" t="s">
        <v>20071</v>
      </c>
      <c r="M2947" t="s">
        <v>31410</v>
      </c>
      <c r="N2947" t="s">
        <v>31408</v>
      </c>
      <c r="O2947" t="s">
        <v>31411</v>
      </c>
      <c r="P2947" t="s">
        <v>20072</v>
      </c>
      <c r="Q2947">
        <v>0</v>
      </c>
      <c r="R2947" t="s">
        <v>166</v>
      </c>
    </row>
    <row r="2948" spans="1:18" x14ac:dyDescent="0.25">
      <c r="A2948">
        <v>-1.1333329999999999</v>
      </c>
      <c r="B2948">
        <v>12.4</v>
      </c>
      <c r="C2948" t="s">
        <v>19973</v>
      </c>
      <c r="D2948" t="s">
        <v>19974</v>
      </c>
      <c r="E2948" t="s">
        <v>19990</v>
      </c>
      <c r="F2948" t="s">
        <v>19991</v>
      </c>
      <c r="G2948" t="s">
        <v>20070</v>
      </c>
      <c r="H2948" t="s">
        <v>20071</v>
      </c>
      <c r="I2948" t="s">
        <v>31412</v>
      </c>
      <c r="J2948" t="s">
        <v>31413</v>
      </c>
      <c r="K2948" t="s">
        <v>19991</v>
      </c>
      <c r="L2948" t="s">
        <v>20071</v>
      </c>
      <c r="M2948" t="s">
        <v>31414</v>
      </c>
      <c r="N2948" t="s">
        <v>31412</v>
      </c>
      <c r="O2948" t="s">
        <v>31415</v>
      </c>
      <c r="P2948" t="s">
        <v>20072</v>
      </c>
      <c r="Q2948">
        <v>0</v>
      </c>
      <c r="R2948" t="s">
        <v>166</v>
      </c>
    </row>
    <row r="2949" spans="1:18" x14ac:dyDescent="0.25">
      <c r="A2949">
        <v>-1.183333</v>
      </c>
      <c r="B2949">
        <v>12.433332999999999</v>
      </c>
      <c r="C2949" t="s">
        <v>19973</v>
      </c>
      <c r="D2949" t="s">
        <v>19974</v>
      </c>
      <c r="E2949" t="s">
        <v>19990</v>
      </c>
      <c r="F2949" t="s">
        <v>19991</v>
      </c>
      <c r="G2949" t="s">
        <v>20070</v>
      </c>
      <c r="H2949" t="s">
        <v>20071</v>
      </c>
      <c r="I2949" t="s">
        <v>31416</v>
      </c>
      <c r="J2949" t="s">
        <v>31417</v>
      </c>
      <c r="K2949" t="s">
        <v>19991</v>
      </c>
      <c r="L2949" t="s">
        <v>20071</v>
      </c>
      <c r="M2949" t="s">
        <v>31418</v>
      </c>
      <c r="N2949" t="s">
        <v>31416</v>
      </c>
      <c r="O2949" t="s">
        <v>31419</v>
      </c>
      <c r="P2949" t="s">
        <v>20072</v>
      </c>
      <c r="Q2949">
        <v>0</v>
      </c>
      <c r="R2949" t="s">
        <v>166</v>
      </c>
    </row>
    <row r="2950" spans="1:18" x14ac:dyDescent="0.25">
      <c r="A2950">
        <v>-1.4220470000000001</v>
      </c>
      <c r="B2950">
        <v>12.000035</v>
      </c>
      <c r="C2950" t="s">
        <v>19973</v>
      </c>
      <c r="D2950" t="s">
        <v>19974</v>
      </c>
      <c r="E2950" t="s">
        <v>19990</v>
      </c>
      <c r="F2950" t="s">
        <v>19991</v>
      </c>
      <c r="G2950" t="s">
        <v>20070</v>
      </c>
      <c r="H2950" t="s">
        <v>20071</v>
      </c>
      <c r="I2950" t="s">
        <v>28944</v>
      </c>
      <c r="J2950" t="s">
        <v>31420</v>
      </c>
      <c r="K2950" t="s">
        <v>19991</v>
      </c>
      <c r="L2950" t="s">
        <v>20071</v>
      </c>
      <c r="M2950" t="s">
        <v>31421</v>
      </c>
      <c r="N2950" t="s">
        <v>28944</v>
      </c>
      <c r="O2950" t="s">
        <v>31422</v>
      </c>
      <c r="P2950" t="s">
        <v>20072</v>
      </c>
      <c r="Q2950">
        <v>0</v>
      </c>
      <c r="R2950" t="s">
        <v>166</v>
      </c>
    </row>
    <row r="2951" spans="1:18" x14ac:dyDescent="0.25">
      <c r="A2951">
        <v>-1.447476</v>
      </c>
      <c r="B2951">
        <v>12.361725</v>
      </c>
      <c r="C2951" t="s">
        <v>19973</v>
      </c>
      <c r="D2951" t="s">
        <v>19974</v>
      </c>
      <c r="E2951" t="s">
        <v>19990</v>
      </c>
      <c r="F2951" t="s">
        <v>19991</v>
      </c>
      <c r="G2951" t="s">
        <v>20070</v>
      </c>
      <c r="H2951" t="s">
        <v>20071</v>
      </c>
      <c r="I2951" t="s">
        <v>31423</v>
      </c>
      <c r="J2951" t="s">
        <v>31424</v>
      </c>
      <c r="K2951" t="s">
        <v>19991</v>
      </c>
      <c r="L2951" t="s">
        <v>20071</v>
      </c>
      <c r="M2951" t="s">
        <v>31425</v>
      </c>
      <c r="N2951" t="s">
        <v>31423</v>
      </c>
      <c r="O2951" t="s">
        <v>31426</v>
      </c>
      <c r="P2951" t="s">
        <v>20072</v>
      </c>
      <c r="Q2951">
        <v>0</v>
      </c>
      <c r="R2951" t="s">
        <v>166</v>
      </c>
    </row>
    <row r="2952" spans="1:18" x14ac:dyDescent="0.25">
      <c r="A2952">
        <v>-1.4666669999999999</v>
      </c>
      <c r="B2952">
        <v>12.35</v>
      </c>
      <c r="C2952" t="s">
        <v>19973</v>
      </c>
      <c r="D2952" t="s">
        <v>19974</v>
      </c>
      <c r="E2952" t="s">
        <v>19990</v>
      </c>
      <c r="F2952" t="s">
        <v>19991</v>
      </c>
      <c r="G2952" t="s">
        <v>20070</v>
      </c>
      <c r="H2952" t="s">
        <v>20071</v>
      </c>
      <c r="I2952" t="s">
        <v>31427</v>
      </c>
      <c r="J2952" t="s">
        <v>31428</v>
      </c>
      <c r="K2952" t="s">
        <v>19991</v>
      </c>
      <c r="L2952" t="s">
        <v>20071</v>
      </c>
      <c r="M2952" t="s">
        <v>31429</v>
      </c>
      <c r="N2952" t="s">
        <v>31427</v>
      </c>
      <c r="O2952" t="s">
        <v>31430</v>
      </c>
      <c r="P2952" t="s">
        <v>20072</v>
      </c>
      <c r="Q2952">
        <v>0</v>
      </c>
      <c r="R2952" t="s">
        <v>166</v>
      </c>
    </row>
    <row r="2953" spans="1:18" x14ac:dyDescent="0.25">
      <c r="A2953">
        <v>-1.35</v>
      </c>
      <c r="B2953">
        <v>12.233333</v>
      </c>
      <c r="C2953" t="s">
        <v>19973</v>
      </c>
      <c r="D2953" t="s">
        <v>19974</v>
      </c>
      <c r="E2953" t="s">
        <v>19990</v>
      </c>
      <c r="F2953" t="s">
        <v>19991</v>
      </c>
      <c r="G2953" t="s">
        <v>20070</v>
      </c>
      <c r="H2953" t="s">
        <v>20071</v>
      </c>
      <c r="I2953" t="s">
        <v>31431</v>
      </c>
      <c r="J2953" t="s">
        <v>31432</v>
      </c>
      <c r="K2953" t="s">
        <v>19991</v>
      </c>
      <c r="L2953" t="s">
        <v>20071</v>
      </c>
      <c r="M2953" t="s">
        <v>31433</v>
      </c>
      <c r="N2953" t="s">
        <v>31431</v>
      </c>
      <c r="O2953" t="s">
        <v>31434</v>
      </c>
      <c r="P2953" t="s">
        <v>20072</v>
      </c>
      <c r="Q2953">
        <v>0</v>
      </c>
      <c r="R2953" t="s">
        <v>166</v>
      </c>
    </row>
    <row r="2954" spans="1:18" x14ac:dyDescent="0.25">
      <c r="A2954">
        <v>-1.4220470000000001</v>
      </c>
      <c r="B2954">
        <v>12.000035</v>
      </c>
      <c r="C2954" t="s">
        <v>19973</v>
      </c>
      <c r="D2954" t="s">
        <v>19974</v>
      </c>
      <c r="E2954" t="s">
        <v>19990</v>
      </c>
      <c r="F2954" t="s">
        <v>19991</v>
      </c>
      <c r="G2954" t="s">
        <v>20070</v>
      </c>
      <c r="H2954" t="s">
        <v>20071</v>
      </c>
      <c r="I2954" t="s">
        <v>31435</v>
      </c>
      <c r="J2954" t="s">
        <v>31436</v>
      </c>
      <c r="K2954" t="s">
        <v>19991</v>
      </c>
      <c r="L2954" t="s">
        <v>20071</v>
      </c>
      <c r="M2954" t="s">
        <v>31437</v>
      </c>
      <c r="N2954" t="s">
        <v>31435</v>
      </c>
      <c r="O2954" t="s">
        <v>31438</v>
      </c>
      <c r="P2954" t="s">
        <v>20072</v>
      </c>
      <c r="Q2954">
        <v>0</v>
      </c>
      <c r="R2954" t="s">
        <v>166</v>
      </c>
    </row>
    <row r="2955" spans="1:18" x14ac:dyDescent="0.25">
      <c r="A2955">
        <v>-1.039134</v>
      </c>
      <c r="B2955">
        <v>12.272449999999999</v>
      </c>
      <c r="C2955" t="s">
        <v>19973</v>
      </c>
      <c r="D2955" t="s">
        <v>19974</v>
      </c>
      <c r="E2955" t="s">
        <v>19990</v>
      </c>
      <c r="F2955" t="s">
        <v>19991</v>
      </c>
      <c r="G2955" t="s">
        <v>20070</v>
      </c>
      <c r="H2955" t="s">
        <v>20071</v>
      </c>
      <c r="I2955" t="s">
        <v>31439</v>
      </c>
      <c r="J2955" t="s">
        <v>31440</v>
      </c>
      <c r="K2955" t="s">
        <v>19991</v>
      </c>
      <c r="L2955" t="s">
        <v>20071</v>
      </c>
      <c r="M2955" t="s">
        <v>31441</v>
      </c>
      <c r="N2955" t="s">
        <v>31439</v>
      </c>
      <c r="O2955" t="s">
        <v>31442</v>
      </c>
      <c r="P2955" t="s">
        <v>20072</v>
      </c>
      <c r="Q2955">
        <v>0</v>
      </c>
      <c r="R2955" t="s">
        <v>166</v>
      </c>
    </row>
    <row r="2956" spans="1:18" x14ac:dyDescent="0.25">
      <c r="A2956">
        <v>-1.2330239999999999</v>
      </c>
      <c r="B2956">
        <v>12.436477</v>
      </c>
      <c r="C2956" t="s">
        <v>19973</v>
      </c>
      <c r="D2956" t="s">
        <v>19974</v>
      </c>
      <c r="E2956" t="s">
        <v>19990</v>
      </c>
      <c r="F2956" t="s">
        <v>19991</v>
      </c>
      <c r="G2956" t="s">
        <v>20070</v>
      </c>
      <c r="H2956" t="s">
        <v>20071</v>
      </c>
      <c r="I2956" t="s">
        <v>31443</v>
      </c>
      <c r="J2956" t="s">
        <v>31444</v>
      </c>
      <c r="K2956" t="s">
        <v>19991</v>
      </c>
      <c r="L2956" t="s">
        <v>20071</v>
      </c>
      <c r="M2956" t="s">
        <v>31445</v>
      </c>
      <c r="N2956" t="s">
        <v>31443</v>
      </c>
      <c r="O2956" t="s">
        <v>31446</v>
      </c>
      <c r="P2956" t="s">
        <v>20072</v>
      </c>
      <c r="Q2956">
        <v>0</v>
      </c>
      <c r="R2956" t="s">
        <v>166</v>
      </c>
    </row>
    <row r="2957" spans="1:18" x14ac:dyDescent="0.25">
      <c r="A2957">
        <v>-1.516667</v>
      </c>
      <c r="B2957">
        <v>12.133333</v>
      </c>
      <c r="C2957" t="s">
        <v>19973</v>
      </c>
      <c r="D2957" t="s">
        <v>19974</v>
      </c>
      <c r="E2957" t="s">
        <v>19990</v>
      </c>
      <c r="F2957" t="s">
        <v>19991</v>
      </c>
      <c r="G2957" t="s">
        <v>20070</v>
      </c>
      <c r="H2957" t="s">
        <v>20071</v>
      </c>
      <c r="I2957" t="s">
        <v>31447</v>
      </c>
      <c r="J2957" t="s">
        <v>31448</v>
      </c>
      <c r="K2957" t="s">
        <v>19991</v>
      </c>
      <c r="L2957" t="s">
        <v>20071</v>
      </c>
      <c r="M2957" t="s">
        <v>31449</v>
      </c>
      <c r="N2957" t="s">
        <v>31447</v>
      </c>
      <c r="O2957" t="s">
        <v>31450</v>
      </c>
      <c r="P2957" t="s">
        <v>20072</v>
      </c>
      <c r="Q2957">
        <v>0</v>
      </c>
      <c r="R2957" t="s">
        <v>166</v>
      </c>
    </row>
    <row r="2958" spans="1:18" x14ac:dyDescent="0.25">
      <c r="A2958">
        <v>-1.1967890000000001</v>
      </c>
      <c r="B2958">
        <v>12.449184000000001</v>
      </c>
      <c r="C2958" t="s">
        <v>19973</v>
      </c>
      <c r="D2958" t="s">
        <v>19974</v>
      </c>
      <c r="E2958" t="s">
        <v>19990</v>
      </c>
      <c r="F2958" t="s">
        <v>19991</v>
      </c>
      <c r="G2958" t="s">
        <v>20070</v>
      </c>
      <c r="H2958" t="s">
        <v>20071</v>
      </c>
      <c r="I2958" t="s">
        <v>26417</v>
      </c>
      <c r="J2958" t="s">
        <v>31451</v>
      </c>
      <c r="K2958" t="s">
        <v>19991</v>
      </c>
      <c r="L2958" t="s">
        <v>20071</v>
      </c>
      <c r="M2958" t="s">
        <v>31452</v>
      </c>
      <c r="N2958" t="s">
        <v>26417</v>
      </c>
      <c r="O2958" t="s">
        <v>31453</v>
      </c>
      <c r="P2958" t="s">
        <v>20072</v>
      </c>
      <c r="Q2958">
        <v>0</v>
      </c>
      <c r="R2958" t="s">
        <v>166</v>
      </c>
    </row>
    <row r="2959" spans="1:18" x14ac:dyDescent="0.25">
      <c r="A2959">
        <v>-1.233333</v>
      </c>
      <c r="B2959">
        <v>12.15</v>
      </c>
      <c r="C2959" t="s">
        <v>19973</v>
      </c>
      <c r="D2959" t="s">
        <v>19974</v>
      </c>
      <c r="E2959" t="s">
        <v>19990</v>
      </c>
      <c r="F2959" t="s">
        <v>19991</v>
      </c>
      <c r="G2959" t="s">
        <v>20070</v>
      </c>
      <c r="H2959" t="s">
        <v>20071</v>
      </c>
      <c r="I2959" t="s">
        <v>31454</v>
      </c>
      <c r="J2959" t="s">
        <v>31455</v>
      </c>
      <c r="K2959" t="s">
        <v>19991</v>
      </c>
      <c r="L2959" t="s">
        <v>20071</v>
      </c>
      <c r="M2959" t="s">
        <v>31456</v>
      </c>
      <c r="N2959" t="s">
        <v>31454</v>
      </c>
      <c r="O2959" t="s">
        <v>31457</v>
      </c>
      <c r="P2959" t="s">
        <v>20072</v>
      </c>
      <c r="Q2959">
        <v>0</v>
      </c>
      <c r="R2959" t="s">
        <v>166</v>
      </c>
    </row>
    <row r="2960" spans="1:18" x14ac:dyDescent="0.25">
      <c r="A2960">
        <v>-1.6666669999999999</v>
      </c>
      <c r="B2960">
        <v>12.4</v>
      </c>
      <c r="C2960" t="s">
        <v>19973</v>
      </c>
      <c r="D2960" t="s">
        <v>19974</v>
      </c>
      <c r="E2960" t="s">
        <v>19990</v>
      </c>
      <c r="F2960" t="s">
        <v>19991</v>
      </c>
      <c r="G2960" t="s">
        <v>20070</v>
      </c>
      <c r="H2960" t="s">
        <v>20071</v>
      </c>
      <c r="I2960" t="s">
        <v>31458</v>
      </c>
      <c r="J2960" t="s">
        <v>31459</v>
      </c>
      <c r="K2960" t="s">
        <v>19991</v>
      </c>
      <c r="L2960" t="s">
        <v>20071</v>
      </c>
      <c r="M2960" t="s">
        <v>31460</v>
      </c>
      <c r="N2960" t="s">
        <v>31458</v>
      </c>
      <c r="O2960" t="s">
        <v>31461</v>
      </c>
      <c r="P2960" t="s">
        <v>20072</v>
      </c>
      <c r="Q2960">
        <v>0</v>
      </c>
      <c r="R2960" t="s">
        <v>166</v>
      </c>
    </row>
    <row r="2961" spans="1:18" x14ac:dyDescent="0.25">
      <c r="A2961">
        <v>-1.4220470000000001</v>
      </c>
      <c r="B2961">
        <v>12.000035</v>
      </c>
      <c r="C2961" t="s">
        <v>19973</v>
      </c>
      <c r="D2961" t="s">
        <v>19974</v>
      </c>
      <c r="E2961" t="s">
        <v>19990</v>
      </c>
      <c r="F2961" t="s">
        <v>19991</v>
      </c>
      <c r="G2961" t="s">
        <v>20070</v>
      </c>
      <c r="H2961" t="s">
        <v>20071</v>
      </c>
      <c r="I2961" t="s">
        <v>25420</v>
      </c>
      <c r="J2961" t="s">
        <v>31462</v>
      </c>
      <c r="K2961" t="s">
        <v>19991</v>
      </c>
      <c r="L2961" t="s">
        <v>20071</v>
      </c>
      <c r="M2961" t="s">
        <v>31463</v>
      </c>
      <c r="N2961" t="s">
        <v>25420</v>
      </c>
      <c r="O2961" t="s">
        <v>31464</v>
      </c>
      <c r="P2961" t="s">
        <v>20072</v>
      </c>
      <c r="Q2961">
        <v>0</v>
      </c>
      <c r="R2961" t="s">
        <v>166</v>
      </c>
    </row>
    <row r="2962" spans="1:18" x14ac:dyDescent="0.25">
      <c r="A2962">
        <v>-1.233333</v>
      </c>
      <c r="B2962">
        <v>12.15</v>
      </c>
      <c r="C2962" t="s">
        <v>19973</v>
      </c>
      <c r="D2962" t="s">
        <v>19974</v>
      </c>
      <c r="E2962" t="s">
        <v>19990</v>
      </c>
      <c r="F2962" t="s">
        <v>19991</v>
      </c>
      <c r="G2962" t="s">
        <v>20070</v>
      </c>
      <c r="H2962" t="s">
        <v>20071</v>
      </c>
      <c r="I2962" t="s">
        <v>31465</v>
      </c>
      <c r="J2962" t="s">
        <v>31466</v>
      </c>
      <c r="K2962" t="s">
        <v>19991</v>
      </c>
      <c r="L2962" t="s">
        <v>20071</v>
      </c>
      <c r="M2962" t="s">
        <v>31467</v>
      </c>
      <c r="N2962" t="s">
        <v>31465</v>
      </c>
      <c r="O2962" t="s">
        <v>31468</v>
      </c>
      <c r="P2962" t="s">
        <v>20072</v>
      </c>
      <c r="Q2962">
        <v>0</v>
      </c>
      <c r="R2962" t="s">
        <v>166</v>
      </c>
    </row>
    <row r="2963" spans="1:18" x14ac:dyDescent="0.25">
      <c r="A2963">
        <v>-1.395707</v>
      </c>
      <c r="B2963">
        <v>12.147932000000001</v>
      </c>
      <c r="C2963" t="s">
        <v>19973</v>
      </c>
      <c r="D2963" t="s">
        <v>19974</v>
      </c>
      <c r="E2963" t="s">
        <v>19990</v>
      </c>
      <c r="F2963" t="s">
        <v>19991</v>
      </c>
      <c r="G2963" t="s">
        <v>20070</v>
      </c>
      <c r="H2963" t="s">
        <v>20071</v>
      </c>
      <c r="I2963" t="s">
        <v>31469</v>
      </c>
      <c r="J2963" t="s">
        <v>31470</v>
      </c>
      <c r="K2963" t="s">
        <v>19991</v>
      </c>
      <c r="L2963" t="s">
        <v>20071</v>
      </c>
      <c r="M2963" t="s">
        <v>31471</v>
      </c>
      <c r="N2963" t="s">
        <v>31469</v>
      </c>
      <c r="O2963" t="s">
        <v>31472</v>
      </c>
      <c r="P2963" t="s">
        <v>20072</v>
      </c>
      <c r="Q2963">
        <v>0</v>
      </c>
      <c r="R2963" t="s">
        <v>166</v>
      </c>
    </row>
    <row r="2964" spans="1:18" x14ac:dyDescent="0.25">
      <c r="A2964">
        <v>-1.266667</v>
      </c>
      <c r="B2964">
        <v>12.1</v>
      </c>
      <c r="C2964" t="s">
        <v>19973</v>
      </c>
      <c r="D2964" t="s">
        <v>19974</v>
      </c>
      <c r="E2964" t="s">
        <v>19990</v>
      </c>
      <c r="F2964" t="s">
        <v>19991</v>
      </c>
      <c r="G2964" t="s">
        <v>20070</v>
      </c>
      <c r="H2964" t="s">
        <v>20071</v>
      </c>
      <c r="I2964" t="s">
        <v>31473</v>
      </c>
      <c r="J2964" t="s">
        <v>31474</v>
      </c>
      <c r="K2964" t="s">
        <v>19991</v>
      </c>
      <c r="L2964" t="s">
        <v>20071</v>
      </c>
      <c r="M2964" t="s">
        <v>31475</v>
      </c>
      <c r="N2964" t="s">
        <v>31473</v>
      </c>
      <c r="O2964" t="s">
        <v>31476</v>
      </c>
      <c r="P2964" t="s">
        <v>20072</v>
      </c>
      <c r="Q2964">
        <v>0</v>
      </c>
      <c r="R2964" t="s">
        <v>166</v>
      </c>
    </row>
    <row r="2965" spans="1:18" x14ac:dyDescent="0.25">
      <c r="A2965">
        <v>-1.210747</v>
      </c>
      <c r="B2965">
        <v>12.040862000000001</v>
      </c>
      <c r="C2965" t="s">
        <v>19973</v>
      </c>
      <c r="D2965" t="s">
        <v>19974</v>
      </c>
      <c r="E2965" t="s">
        <v>19990</v>
      </c>
      <c r="F2965" t="s">
        <v>19991</v>
      </c>
      <c r="G2965" t="s">
        <v>20070</v>
      </c>
      <c r="H2965" t="s">
        <v>20071</v>
      </c>
      <c r="I2965" t="s">
        <v>31477</v>
      </c>
      <c r="J2965" t="s">
        <v>31478</v>
      </c>
      <c r="K2965" t="s">
        <v>19991</v>
      </c>
      <c r="L2965" t="s">
        <v>20071</v>
      </c>
      <c r="M2965" t="s">
        <v>31479</v>
      </c>
      <c r="N2965" t="s">
        <v>31477</v>
      </c>
      <c r="O2965" t="s">
        <v>31480</v>
      </c>
      <c r="P2965" t="s">
        <v>20072</v>
      </c>
      <c r="Q2965">
        <v>0</v>
      </c>
      <c r="R2965" t="s">
        <v>166</v>
      </c>
    </row>
    <row r="2966" spans="1:18" x14ac:dyDescent="0.25">
      <c r="A2966">
        <v>-1.328549</v>
      </c>
      <c r="B2966">
        <v>12.194146</v>
      </c>
      <c r="C2966" t="s">
        <v>19973</v>
      </c>
      <c r="D2966" t="s">
        <v>19974</v>
      </c>
      <c r="E2966" t="s">
        <v>19990</v>
      </c>
      <c r="F2966" t="s">
        <v>19991</v>
      </c>
      <c r="G2966" t="s">
        <v>20070</v>
      </c>
      <c r="H2966" t="s">
        <v>20071</v>
      </c>
      <c r="I2966" t="s">
        <v>25436</v>
      </c>
      <c r="J2966" t="s">
        <v>31481</v>
      </c>
      <c r="K2966" t="s">
        <v>19991</v>
      </c>
      <c r="L2966" t="s">
        <v>20071</v>
      </c>
      <c r="M2966" t="s">
        <v>31482</v>
      </c>
      <c r="N2966" t="s">
        <v>25436</v>
      </c>
      <c r="O2966" t="s">
        <v>31483</v>
      </c>
      <c r="P2966" t="s">
        <v>20072</v>
      </c>
      <c r="Q2966">
        <v>0</v>
      </c>
      <c r="R2966" t="s">
        <v>166</v>
      </c>
    </row>
    <row r="2967" spans="1:18" x14ac:dyDescent="0.25">
      <c r="A2967">
        <v>-1.316667</v>
      </c>
      <c r="B2967">
        <v>12.25</v>
      </c>
      <c r="C2967" t="s">
        <v>19973</v>
      </c>
      <c r="D2967" t="s">
        <v>19974</v>
      </c>
      <c r="E2967" t="s">
        <v>19990</v>
      </c>
      <c r="F2967" t="s">
        <v>19991</v>
      </c>
      <c r="G2967" t="s">
        <v>20070</v>
      </c>
      <c r="H2967" t="s">
        <v>20071</v>
      </c>
      <c r="I2967" t="s">
        <v>25436</v>
      </c>
      <c r="J2967" t="s">
        <v>31484</v>
      </c>
      <c r="K2967" t="s">
        <v>19991</v>
      </c>
      <c r="L2967" t="s">
        <v>20071</v>
      </c>
      <c r="M2967" t="s">
        <v>31485</v>
      </c>
      <c r="N2967" t="s">
        <v>25436</v>
      </c>
      <c r="O2967" t="s">
        <v>31486</v>
      </c>
      <c r="P2967" t="s">
        <v>20072</v>
      </c>
      <c r="Q2967">
        <v>0</v>
      </c>
      <c r="R2967" t="s">
        <v>166</v>
      </c>
    </row>
    <row r="2968" spans="1:18" x14ac:dyDescent="0.25">
      <c r="A2968">
        <v>-1.6178110000000001</v>
      </c>
      <c r="B2968">
        <v>12.176696</v>
      </c>
      <c r="C2968" t="s">
        <v>19973</v>
      </c>
      <c r="D2968" t="s">
        <v>19974</v>
      </c>
      <c r="E2968" t="s">
        <v>19990</v>
      </c>
      <c r="F2968" t="s">
        <v>19991</v>
      </c>
      <c r="G2968" t="s">
        <v>20070</v>
      </c>
      <c r="H2968" t="s">
        <v>20071</v>
      </c>
      <c r="I2968" t="s">
        <v>28012</v>
      </c>
      <c r="J2968" t="s">
        <v>31487</v>
      </c>
      <c r="K2968" t="s">
        <v>19991</v>
      </c>
      <c r="L2968" t="s">
        <v>20071</v>
      </c>
      <c r="M2968" t="s">
        <v>31488</v>
      </c>
      <c r="N2968" t="s">
        <v>28012</v>
      </c>
      <c r="O2968" t="s">
        <v>31489</v>
      </c>
      <c r="P2968" t="s">
        <v>20072</v>
      </c>
      <c r="Q2968">
        <v>0</v>
      </c>
      <c r="R2968" t="s">
        <v>166</v>
      </c>
    </row>
    <row r="2969" spans="1:18" x14ac:dyDescent="0.25">
      <c r="A2969">
        <v>-1.6786019999999999</v>
      </c>
      <c r="B2969">
        <v>12.12776</v>
      </c>
      <c r="C2969" t="s">
        <v>19973</v>
      </c>
      <c r="D2969" t="s">
        <v>19974</v>
      </c>
      <c r="E2969" t="s">
        <v>19990</v>
      </c>
      <c r="F2969" t="s">
        <v>19991</v>
      </c>
      <c r="G2969" t="s">
        <v>20070</v>
      </c>
      <c r="H2969" t="s">
        <v>20071</v>
      </c>
      <c r="I2969" t="s">
        <v>31490</v>
      </c>
      <c r="J2969" t="s">
        <v>31491</v>
      </c>
      <c r="K2969" t="s">
        <v>19991</v>
      </c>
      <c r="L2969" t="s">
        <v>20071</v>
      </c>
      <c r="M2969" t="s">
        <v>31492</v>
      </c>
      <c r="N2969" t="s">
        <v>31490</v>
      </c>
      <c r="O2969" t="s">
        <v>31493</v>
      </c>
      <c r="P2969" t="s">
        <v>20072</v>
      </c>
      <c r="Q2969">
        <v>0</v>
      </c>
      <c r="R2969" t="s">
        <v>166</v>
      </c>
    </row>
    <row r="2970" spans="1:18" x14ac:dyDescent="0.25">
      <c r="A2970">
        <v>-1.19641</v>
      </c>
      <c r="B2970">
        <v>12.449241000000001</v>
      </c>
      <c r="C2970" t="s">
        <v>19973</v>
      </c>
      <c r="D2970" t="s">
        <v>19974</v>
      </c>
      <c r="E2970" t="s">
        <v>19990</v>
      </c>
      <c r="F2970" t="s">
        <v>19991</v>
      </c>
      <c r="G2970" t="s">
        <v>20070</v>
      </c>
      <c r="H2970" t="s">
        <v>20071</v>
      </c>
      <c r="I2970" t="s">
        <v>25456</v>
      </c>
      <c r="J2970" t="s">
        <v>31494</v>
      </c>
      <c r="K2970" t="s">
        <v>19991</v>
      </c>
      <c r="L2970" t="s">
        <v>20071</v>
      </c>
      <c r="M2970" t="s">
        <v>31495</v>
      </c>
      <c r="N2970" t="s">
        <v>25456</v>
      </c>
      <c r="O2970" t="s">
        <v>31496</v>
      </c>
      <c r="P2970" t="s">
        <v>20072</v>
      </c>
      <c r="Q2970">
        <v>0</v>
      </c>
      <c r="R2970" t="s">
        <v>166</v>
      </c>
    </row>
    <row r="2971" spans="1:18" x14ac:dyDescent="0.25">
      <c r="A2971">
        <v>-1.233333</v>
      </c>
      <c r="B2971">
        <v>12.15</v>
      </c>
      <c r="C2971" t="s">
        <v>19973</v>
      </c>
      <c r="D2971" t="s">
        <v>19974</v>
      </c>
      <c r="E2971" t="s">
        <v>19990</v>
      </c>
      <c r="F2971" t="s">
        <v>19991</v>
      </c>
      <c r="G2971" t="s">
        <v>20070</v>
      </c>
      <c r="H2971" t="s">
        <v>20071</v>
      </c>
      <c r="I2971" t="s">
        <v>25456</v>
      </c>
      <c r="J2971" t="s">
        <v>31497</v>
      </c>
      <c r="K2971" t="s">
        <v>19991</v>
      </c>
      <c r="L2971" t="s">
        <v>20071</v>
      </c>
      <c r="M2971" t="s">
        <v>31498</v>
      </c>
      <c r="N2971" t="s">
        <v>25456</v>
      </c>
      <c r="O2971" t="s">
        <v>31499</v>
      </c>
      <c r="P2971" t="s">
        <v>20072</v>
      </c>
      <c r="Q2971">
        <v>0</v>
      </c>
      <c r="R2971" t="s">
        <v>166</v>
      </c>
    </row>
    <row r="2972" spans="1:18" x14ac:dyDescent="0.25">
      <c r="A2972">
        <v>-1.433333</v>
      </c>
      <c r="B2972">
        <v>12.383333</v>
      </c>
      <c r="C2972" t="s">
        <v>19973</v>
      </c>
      <c r="D2972" t="s">
        <v>19974</v>
      </c>
      <c r="E2972" t="s">
        <v>19990</v>
      </c>
      <c r="F2972" t="s">
        <v>19991</v>
      </c>
      <c r="G2972" t="s">
        <v>20070</v>
      </c>
      <c r="H2972" t="s">
        <v>20071</v>
      </c>
      <c r="I2972" t="s">
        <v>25456</v>
      </c>
      <c r="J2972" t="s">
        <v>31500</v>
      </c>
      <c r="K2972" t="s">
        <v>19991</v>
      </c>
      <c r="L2972" t="s">
        <v>20071</v>
      </c>
      <c r="M2972" t="s">
        <v>31501</v>
      </c>
      <c r="N2972" t="s">
        <v>25456</v>
      </c>
      <c r="O2972" t="s">
        <v>31502</v>
      </c>
      <c r="P2972" t="s">
        <v>20072</v>
      </c>
      <c r="Q2972">
        <v>0</v>
      </c>
      <c r="R2972" t="s">
        <v>166</v>
      </c>
    </row>
    <row r="2973" spans="1:18" x14ac:dyDescent="0.25">
      <c r="A2973">
        <v>-1.6666669999999999</v>
      </c>
      <c r="B2973">
        <v>12.4</v>
      </c>
      <c r="C2973" t="s">
        <v>19973</v>
      </c>
      <c r="D2973" t="s">
        <v>19974</v>
      </c>
      <c r="E2973" t="s">
        <v>19990</v>
      </c>
      <c r="F2973" t="s">
        <v>19991</v>
      </c>
      <c r="G2973" t="s">
        <v>20070</v>
      </c>
      <c r="H2973" t="s">
        <v>20071</v>
      </c>
      <c r="I2973" t="s">
        <v>31503</v>
      </c>
      <c r="J2973" t="s">
        <v>31504</v>
      </c>
      <c r="K2973" t="s">
        <v>19991</v>
      </c>
      <c r="L2973" t="s">
        <v>20071</v>
      </c>
      <c r="M2973" t="s">
        <v>31505</v>
      </c>
      <c r="N2973" t="s">
        <v>31503</v>
      </c>
      <c r="O2973" t="s">
        <v>31506</v>
      </c>
      <c r="P2973" t="s">
        <v>20072</v>
      </c>
      <c r="Q2973">
        <v>0</v>
      </c>
      <c r="R2973" t="s">
        <v>166</v>
      </c>
    </row>
    <row r="2974" spans="1:18" x14ac:dyDescent="0.25">
      <c r="A2974">
        <v>-1.272929</v>
      </c>
      <c r="B2974">
        <v>12.308809999999999</v>
      </c>
      <c r="C2974" t="s">
        <v>19973</v>
      </c>
      <c r="D2974" t="s">
        <v>19974</v>
      </c>
      <c r="E2974" t="s">
        <v>19990</v>
      </c>
      <c r="F2974" t="s">
        <v>19991</v>
      </c>
      <c r="G2974" t="s">
        <v>20070</v>
      </c>
      <c r="H2974" t="s">
        <v>20071</v>
      </c>
      <c r="I2974" t="s">
        <v>31507</v>
      </c>
      <c r="J2974" t="s">
        <v>31508</v>
      </c>
      <c r="K2974" t="s">
        <v>19991</v>
      </c>
      <c r="L2974" t="s">
        <v>20071</v>
      </c>
      <c r="M2974" t="s">
        <v>31509</v>
      </c>
      <c r="N2974" t="s">
        <v>31507</v>
      </c>
      <c r="O2974" t="s">
        <v>31510</v>
      </c>
      <c r="P2974" t="s">
        <v>20072</v>
      </c>
      <c r="Q2974">
        <v>0</v>
      </c>
      <c r="R2974" t="s">
        <v>166</v>
      </c>
    </row>
    <row r="2975" spans="1:18" x14ac:dyDescent="0.25">
      <c r="A2975">
        <v>-1.395707</v>
      </c>
      <c r="B2975">
        <v>12.147932000000001</v>
      </c>
      <c r="C2975" t="s">
        <v>19973</v>
      </c>
      <c r="D2975" t="s">
        <v>19974</v>
      </c>
      <c r="E2975" t="s">
        <v>19990</v>
      </c>
      <c r="F2975" t="s">
        <v>19991</v>
      </c>
      <c r="G2975" t="s">
        <v>20070</v>
      </c>
      <c r="H2975" t="s">
        <v>20071</v>
      </c>
      <c r="I2975" t="s">
        <v>31511</v>
      </c>
      <c r="J2975" t="s">
        <v>31512</v>
      </c>
      <c r="K2975" t="s">
        <v>19991</v>
      </c>
      <c r="L2975" t="s">
        <v>20071</v>
      </c>
      <c r="M2975" t="s">
        <v>31513</v>
      </c>
      <c r="N2975" t="s">
        <v>31511</v>
      </c>
      <c r="O2975" t="s">
        <v>31514</v>
      </c>
      <c r="P2975" t="s">
        <v>20072</v>
      </c>
      <c r="Q2975">
        <v>0</v>
      </c>
      <c r="R2975" t="s">
        <v>166</v>
      </c>
    </row>
    <row r="2976" spans="1:18" x14ac:dyDescent="0.25">
      <c r="A2976">
        <v>-1.332282</v>
      </c>
      <c r="B2976">
        <v>12.427865000000001</v>
      </c>
      <c r="C2976" t="s">
        <v>19973</v>
      </c>
      <c r="D2976" t="s">
        <v>19974</v>
      </c>
      <c r="E2976" t="s">
        <v>19990</v>
      </c>
      <c r="F2976" t="s">
        <v>19991</v>
      </c>
      <c r="G2976" t="s">
        <v>20070</v>
      </c>
      <c r="H2976" t="s">
        <v>20071</v>
      </c>
      <c r="I2976" t="s">
        <v>26448</v>
      </c>
      <c r="J2976" t="s">
        <v>31515</v>
      </c>
      <c r="K2976" t="s">
        <v>19991</v>
      </c>
      <c r="L2976" t="s">
        <v>20071</v>
      </c>
      <c r="M2976" t="s">
        <v>31516</v>
      </c>
      <c r="N2976" t="s">
        <v>26448</v>
      </c>
      <c r="O2976" t="s">
        <v>31517</v>
      </c>
      <c r="P2976" t="s">
        <v>20072</v>
      </c>
      <c r="Q2976">
        <v>0</v>
      </c>
      <c r="R2976" t="s">
        <v>166</v>
      </c>
    </row>
    <row r="2977" spans="1:18" x14ac:dyDescent="0.25">
      <c r="A2977">
        <v>-1.5</v>
      </c>
      <c r="B2977">
        <v>12.066667000000001</v>
      </c>
      <c r="C2977" t="s">
        <v>19973</v>
      </c>
      <c r="D2977" t="s">
        <v>19974</v>
      </c>
      <c r="E2977" t="s">
        <v>19990</v>
      </c>
      <c r="F2977" t="s">
        <v>19991</v>
      </c>
      <c r="G2977" t="s">
        <v>20070</v>
      </c>
      <c r="H2977" t="s">
        <v>20071</v>
      </c>
      <c r="I2977" t="s">
        <v>31518</v>
      </c>
      <c r="J2977" t="s">
        <v>31519</v>
      </c>
      <c r="K2977" t="s">
        <v>19991</v>
      </c>
      <c r="L2977" t="s">
        <v>20071</v>
      </c>
      <c r="M2977" t="s">
        <v>31520</v>
      </c>
      <c r="N2977" t="s">
        <v>31518</v>
      </c>
      <c r="O2977" t="s">
        <v>31521</v>
      </c>
      <c r="P2977" t="s">
        <v>20072</v>
      </c>
      <c r="Q2977">
        <v>0</v>
      </c>
      <c r="R2977" t="s">
        <v>166</v>
      </c>
    </row>
    <row r="2978" spans="1:18" x14ac:dyDescent="0.25">
      <c r="A2978">
        <v>-1.244866</v>
      </c>
      <c r="B2978">
        <v>12.115947999999999</v>
      </c>
      <c r="C2978" t="s">
        <v>19973</v>
      </c>
      <c r="D2978" t="s">
        <v>19974</v>
      </c>
      <c r="E2978" t="s">
        <v>19990</v>
      </c>
      <c r="F2978" t="s">
        <v>19991</v>
      </c>
      <c r="G2978" t="s">
        <v>20070</v>
      </c>
      <c r="H2978" t="s">
        <v>20071</v>
      </c>
      <c r="I2978" t="s">
        <v>31522</v>
      </c>
      <c r="J2978" t="s">
        <v>31523</v>
      </c>
      <c r="K2978" t="s">
        <v>19991</v>
      </c>
      <c r="L2978" t="s">
        <v>20071</v>
      </c>
      <c r="M2978" t="s">
        <v>31524</v>
      </c>
      <c r="N2978" t="s">
        <v>31522</v>
      </c>
      <c r="O2978" t="s">
        <v>31525</v>
      </c>
      <c r="P2978" t="s">
        <v>20072</v>
      </c>
      <c r="Q2978">
        <v>0</v>
      </c>
      <c r="R2978" t="s">
        <v>166</v>
      </c>
    </row>
    <row r="2979" spans="1:18" x14ac:dyDescent="0.25">
      <c r="A2979">
        <v>-1.28328</v>
      </c>
      <c r="B2979">
        <v>12.290168</v>
      </c>
      <c r="C2979" t="s">
        <v>19973</v>
      </c>
      <c r="D2979" t="s">
        <v>19974</v>
      </c>
      <c r="E2979" t="s">
        <v>19990</v>
      </c>
      <c r="F2979" t="s">
        <v>19991</v>
      </c>
      <c r="G2979" t="s">
        <v>20070</v>
      </c>
      <c r="H2979" t="s">
        <v>20071</v>
      </c>
      <c r="I2979" t="s">
        <v>31526</v>
      </c>
      <c r="J2979" t="s">
        <v>31527</v>
      </c>
      <c r="K2979" t="s">
        <v>19991</v>
      </c>
      <c r="L2979" t="s">
        <v>20071</v>
      </c>
      <c r="M2979" t="s">
        <v>31528</v>
      </c>
      <c r="N2979" t="s">
        <v>31526</v>
      </c>
      <c r="O2979" t="s">
        <v>31529</v>
      </c>
      <c r="P2979" t="s">
        <v>20072</v>
      </c>
      <c r="Q2979">
        <v>0</v>
      </c>
      <c r="R2979" t="s">
        <v>166</v>
      </c>
    </row>
    <row r="2980" spans="1:18" x14ac:dyDescent="0.25">
      <c r="A2980">
        <v>-1.5312170000000001</v>
      </c>
      <c r="B2980">
        <v>12.318308999999999</v>
      </c>
      <c r="C2980" t="s">
        <v>19973</v>
      </c>
      <c r="D2980" t="s">
        <v>19974</v>
      </c>
      <c r="E2980" t="s">
        <v>19990</v>
      </c>
      <c r="F2980" t="s">
        <v>19991</v>
      </c>
      <c r="G2980" t="s">
        <v>20070</v>
      </c>
      <c r="H2980" t="s">
        <v>20071</v>
      </c>
      <c r="I2980" t="s">
        <v>28671</v>
      </c>
      <c r="J2980" t="s">
        <v>31530</v>
      </c>
      <c r="K2980" t="s">
        <v>19991</v>
      </c>
      <c r="L2980" t="s">
        <v>20071</v>
      </c>
      <c r="M2980" t="s">
        <v>31531</v>
      </c>
      <c r="N2980" t="s">
        <v>28671</v>
      </c>
      <c r="O2980" t="s">
        <v>31532</v>
      </c>
      <c r="P2980" t="s">
        <v>20072</v>
      </c>
      <c r="Q2980">
        <v>0</v>
      </c>
      <c r="R2980" t="s">
        <v>166</v>
      </c>
    </row>
    <row r="2981" spans="1:18" x14ac:dyDescent="0.25">
      <c r="A2981">
        <v>-1.5</v>
      </c>
      <c r="B2981">
        <v>12.1</v>
      </c>
      <c r="C2981" t="s">
        <v>19973</v>
      </c>
      <c r="D2981" t="s">
        <v>19974</v>
      </c>
      <c r="E2981" t="s">
        <v>19990</v>
      </c>
      <c r="F2981" t="s">
        <v>19991</v>
      </c>
      <c r="G2981" t="s">
        <v>20070</v>
      </c>
      <c r="H2981" t="s">
        <v>20071</v>
      </c>
      <c r="I2981" t="s">
        <v>31533</v>
      </c>
      <c r="J2981" t="s">
        <v>31534</v>
      </c>
      <c r="K2981" t="s">
        <v>19991</v>
      </c>
      <c r="L2981" t="s">
        <v>20071</v>
      </c>
      <c r="M2981" t="s">
        <v>31535</v>
      </c>
      <c r="N2981" t="s">
        <v>31533</v>
      </c>
      <c r="O2981" t="s">
        <v>31536</v>
      </c>
      <c r="P2981" t="s">
        <v>20072</v>
      </c>
      <c r="Q2981">
        <v>0</v>
      </c>
      <c r="R2981" t="s">
        <v>166</v>
      </c>
    </row>
    <row r="2982" spans="1:18" x14ac:dyDescent="0.25">
      <c r="A2982">
        <v>-1.230504</v>
      </c>
      <c r="B2982">
        <v>12.113066999999999</v>
      </c>
      <c r="C2982" t="s">
        <v>19973</v>
      </c>
      <c r="D2982" t="s">
        <v>19974</v>
      </c>
      <c r="E2982" t="s">
        <v>19990</v>
      </c>
      <c r="F2982" t="s">
        <v>19991</v>
      </c>
      <c r="G2982" t="s">
        <v>20070</v>
      </c>
      <c r="H2982" t="s">
        <v>20071</v>
      </c>
      <c r="I2982" t="s">
        <v>24114</v>
      </c>
      <c r="J2982" t="s">
        <v>31537</v>
      </c>
      <c r="K2982" t="s">
        <v>19991</v>
      </c>
      <c r="L2982" t="s">
        <v>20071</v>
      </c>
      <c r="M2982" t="s">
        <v>31538</v>
      </c>
      <c r="N2982" t="s">
        <v>24114</v>
      </c>
      <c r="O2982" t="s">
        <v>31539</v>
      </c>
      <c r="P2982" t="s">
        <v>20072</v>
      </c>
      <c r="Q2982">
        <v>0</v>
      </c>
      <c r="R2982" t="s">
        <v>166</v>
      </c>
    </row>
    <row r="2983" spans="1:18" x14ac:dyDescent="0.25">
      <c r="A2983">
        <v>-1.3833329999999999</v>
      </c>
      <c r="B2983">
        <v>12.45</v>
      </c>
      <c r="C2983" t="s">
        <v>19973</v>
      </c>
      <c r="D2983" t="s">
        <v>19974</v>
      </c>
      <c r="E2983" t="s">
        <v>19990</v>
      </c>
      <c r="F2983" t="s">
        <v>19991</v>
      </c>
      <c r="G2983" t="s">
        <v>20070</v>
      </c>
      <c r="H2983" t="s">
        <v>20071</v>
      </c>
      <c r="I2983" t="s">
        <v>31540</v>
      </c>
      <c r="J2983" t="s">
        <v>31541</v>
      </c>
      <c r="K2983" t="s">
        <v>19991</v>
      </c>
      <c r="L2983" t="s">
        <v>20071</v>
      </c>
      <c r="M2983" t="s">
        <v>31542</v>
      </c>
      <c r="N2983" t="s">
        <v>31540</v>
      </c>
      <c r="O2983" t="s">
        <v>31543</v>
      </c>
      <c r="P2983" t="s">
        <v>20072</v>
      </c>
      <c r="Q2983">
        <v>0</v>
      </c>
      <c r="R2983" t="s">
        <v>166</v>
      </c>
    </row>
    <row r="2984" spans="1:18" x14ac:dyDescent="0.25">
      <c r="A2984">
        <v>-1.65</v>
      </c>
      <c r="B2984">
        <v>12.433332999999999</v>
      </c>
      <c r="C2984" t="s">
        <v>19973</v>
      </c>
      <c r="D2984" t="s">
        <v>19974</v>
      </c>
      <c r="E2984" t="s">
        <v>19990</v>
      </c>
      <c r="F2984" t="s">
        <v>19991</v>
      </c>
      <c r="G2984" t="s">
        <v>20070</v>
      </c>
      <c r="H2984" t="s">
        <v>20071</v>
      </c>
      <c r="I2984" t="s">
        <v>31544</v>
      </c>
      <c r="J2984" t="s">
        <v>31545</v>
      </c>
      <c r="K2984" t="s">
        <v>19991</v>
      </c>
      <c r="L2984" t="s">
        <v>20071</v>
      </c>
      <c r="M2984" t="s">
        <v>31546</v>
      </c>
      <c r="N2984" t="s">
        <v>31544</v>
      </c>
      <c r="O2984" t="s">
        <v>31547</v>
      </c>
      <c r="P2984" t="s">
        <v>20072</v>
      </c>
      <c r="Q2984">
        <v>0</v>
      </c>
      <c r="R2984" t="s">
        <v>166</v>
      </c>
    </row>
    <row r="2985" spans="1:18" x14ac:dyDescent="0.25">
      <c r="A2985">
        <v>-1.4871490000000001</v>
      </c>
      <c r="B2985">
        <v>12.334293000000001</v>
      </c>
      <c r="C2985" t="s">
        <v>19973</v>
      </c>
      <c r="D2985" t="s">
        <v>19974</v>
      </c>
      <c r="E2985" t="s">
        <v>19990</v>
      </c>
      <c r="F2985" t="s">
        <v>19991</v>
      </c>
      <c r="G2985" t="s">
        <v>20070</v>
      </c>
      <c r="H2985" t="s">
        <v>20071</v>
      </c>
      <c r="I2985" t="s">
        <v>22716</v>
      </c>
      <c r="J2985" t="s">
        <v>31548</v>
      </c>
      <c r="K2985" t="s">
        <v>19991</v>
      </c>
      <c r="L2985" t="s">
        <v>20071</v>
      </c>
      <c r="M2985" t="s">
        <v>31549</v>
      </c>
      <c r="N2985" t="s">
        <v>22716</v>
      </c>
      <c r="O2985" t="s">
        <v>31550</v>
      </c>
      <c r="P2985" t="s">
        <v>20072</v>
      </c>
      <c r="Q2985">
        <v>0</v>
      </c>
      <c r="R2985" t="s">
        <v>166</v>
      </c>
    </row>
    <row r="2986" spans="1:18" x14ac:dyDescent="0.25">
      <c r="A2986">
        <v>-1.46383</v>
      </c>
      <c r="B2986">
        <v>12.360253999999999</v>
      </c>
      <c r="C2986" t="s">
        <v>19973</v>
      </c>
      <c r="D2986" t="s">
        <v>19974</v>
      </c>
      <c r="E2986" t="s">
        <v>19990</v>
      </c>
      <c r="F2986" t="s">
        <v>19991</v>
      </c>
      <c r="G2986" t="s">
        <v>20070</v>
      </c>
      <c r="H2986" t="s">
        <v>20071</v>
      </c>
      <c r="I2986" t="s">
        <v>25596</v>
      </c>
      <c r="J2986" t="s">
        <v>31551</v>
      </c>
      <c r="K2986" t="s">
        <v>19991</v>
      </c>
      <c r="L2986" t="s">
        <v>20071</v>
      </c>
      <c r="M2986" t="s">
        <v>31552</v>
      </c>
      <c r="N2986" t="s">
        <v>25596</v>
      </c>
      <c r="O2986" t="s">
        <v>31553</v>
      </c>
      <c r="P2986" t="s">
        <v>20072</v>
      </c>
      <c r="Q2986">
        <v>0</v>
      </c>
      <c r="R2986" t="s">
        <v>166</v>
      </c>
    </row>
    <row r="2987" spans="1:18" x14ac:dyDescent="0.25">
      <c r="A2987">
        <v>-1.4638800000000001</v>
      </c>
      <c r="B2987">
        <v>12.360462999999999</v>
      </c>
      <c r="C2987" t="s">
        <v>19973</v>
      </c>
      <c r="D2987" t="s">
        <v>19974</v>
      </c>
      <c r="E2987" t="s">
        <v>19990</v>
      </c>
      <c r="F2987" t="s">
        <v>19991</v>
      </c>
      <c r="G2987" t="s">
        <v>20070</v>
      </c>
      <c r="H2987" t="s">
        <v>20071</v>
      </c>
      <c r="I2987" t="s">
        <v>25596</v>
      </c>
      <c r="J2987" t="s">
        <v>31554</v>
      </c>
      <c r="K2987" t="s">
        <v>19991</v>
      </c>
      <c r="L2987" t="s">
        <v>20071</v>
      </c>
      <c r="M2987" t="s">
        <v>31555</v>
      </c>
      <c r="N2987" t="s">
        <v>25596</v>
      </c>
      <c r="O2987" t="s">
        <v>31556</v>
      </c>
      <c r="P2987" t="s">
        <v>20072</v>
      </c>
      <c r="Q2987">
        <v>0</v>
      </c>
      <c r="R2987" t="s">
        <v>166</v>
      </c>
    </row>
    <row r="2988" spans="1:18" x14ac:dyDescent="0.25">
      <c r="A2988">
        <v>-1.3841749999999999</v>
      </c>
      <c r="B2988">
        <v>12.391693</v>
      </c>
      <c r="C2988" t="s">
        <v>19973</v>
      </c>
      <c r="D2988" t="s">
        <v>19974</v>
      </c>
      <c r="E2988" t="s">
        <v>19990</v>
      </c>
      <c r="F2988" t="s">
        <v>19991</v>
      </c>
      <c r="G2988" t="s">
        <v>20070</v>
      </c>
      <c r="H2988" t="s">
        <v>20071</v>
      </c>
      <c r="I2988" t="s">
        <v>29061</v>
      </c>
      <c r="J2988" t="s">
        <v>31557</v>
      </c>
      <c r="K2988" t="s">
        <v>19991</v>
      </c>
      <c r="L2988" t="s">
        <v>20071</v>
      </c>
      <c r="M2988" t="s">
        <v>31558</v>
      </c>
      <c r="N2988" t="s">
        <v>29061</v>
      </c>
      <c r="O2988" t="s">
        <v>31559</v>
      </c>
      <c r="P2988" t="s">
        <v>20072</v>
      </c>
      <c r="Q2988">
        <v>0</v>
      </c>
      <c r="R2988" t="s">
        <v>166</v>
      </c>
    </row>
    <row r="2989" spans="1:18" x14ac:dyDescent="0.25">
      <c r="A2989">
        <v>-1.483333</v>
      </c>
      <c r="B2989">
        <v>12.15</v>
      </c>
      <c r="C2989" t="s">
        <v>19973</v>
      </c>
      <c r="D2989" t="s">
        <v>19974</v>
      </c>
      <c r="E2989" t="s">
        <v>19990</v>
      </c>
      <c r="F2989" t="s">
        <v>19991</v>
      </c>
      <c r="G2989" t="s">
        <v>20070</v>
      </c>
      <c r="H2989" t="s">
        <v>20071</v>
      </c>
      <c r="I2989" t="s">
        <v>31560</v>
      </c>
      <c r="J2989" t="s">
        <v>31561</v>
      </c>
      <c r="K2989" t="s">
        <v>19991</v>
      </c>
      <c r="L2989" t="s">
        <v>20071</v>
      </c>
      <c r="M2989" t="s">
        <v>31562</v>
      </c>
      <c r="N2989" t="s">
        <v>31560</v>
      </c>
      <c r="O2989" t="s">
        <v>31563</v>
      </c>
      <c r="P2989" t="s">
        <v>20072</v>
      </c>
      <c r="Q2989">
        <v>0</v>
      </c>
      <c r="R2989" t="s">
        <v>166</v>
      </c>
    </row>
    <row r="2990" spans="1:18" x14ac:dyDescent="0.25">
      <c r="A2990">
        <v>-1.215282</v>
      </c>
      <c r="B2990">
        <v>12.442132000000001</v>
      </c>
      <c r="C2990" t="s">
        <v>19973</v>
      </c>
      <c r="D2990" t="s">
        <v>19974</v>
      </c>
      <c r="E2990" t="s">
        <v>19990</v>
      </c>
      <c r="F2990" t="s">
        <v>19991</v>
      </c>
      <c r="G2990" t="s">
        <v>20070</v>
      </c>
      <c r="H2990" t="s">
        <v>20071</v>
      </c>
      <c r="I2990" t="s">
        <v>31564</v>
      </c>
      <c r="J2990" t="s">
        <v>31565</v>
      </c>
      <c r="K2990" t="s">
        <v>19991</v>
      </c>
      <c r="L2990" t="s">
        <v>20071</v>
      </c>
      <c r="M2990" t="s">
        <v>31566</v>
      </c>
      <c r="N2990" t="s">
        <v>31564</v>
      </c>
      <c r="O2990" t="s">
        <v>31567</v>
      </c>
      <c r="P2990" t="s">
        <v>20072</v>
      </c>
      <c r="Q2990">
        <v>0</v>
      </c>
      <c r="R2990" t="s">
        <v>166</v>
      </c>
    </row>
    <row r="2991" spans="1:18" x14ac:dyDescent="0.25">
      <c r="A2991">
        <v>-1.306729</v>
      </c>
      <c r="B2991">
        <v>12.419243</v>
      </c>
      <c r="C2991" t="s">
        <v>19973</v>
      </c>
      <c r="D2991" t="s">
        <v>19974</v>
      </c>
      <c r="E2991" t="s">
        <v>19990</v>
      </c>
      <c r="F2991" t="s">
        <v>19991</v>
      </c>
      <c r="G2991" t="s">
        <v>20070</v>
      </c>
      <c r="H2991" t="s">
        <v>20071</v>
      </c>
      <c r="I2991" t="s">
        <v>24807</v>
      </c>
      <c r="J2991" t="s">
        <v>31568</v>
      </c>
      <c r="K2991" t="s">
        <v>19991</v>
      </c>
      <c r="L2991" t="s">
        <v>20071</v>
      </c>
      <c r="M2991" t="s">
        <v>31569</v>
      </c>
      <c r="N2991" t="s">
        <v>24807</v>
      </c>
      <c r="O2991" t="s">
        <v>31570</v>
      </c>
      <c r="P2991" t="s">
        <v>20072</v>
      </c>
      <c r="Q2991">
        <v>0</v>
      </c>
      <c r="R2991" t="s">
        <v>166</v>
      </c>
    </row>
    <row r="2992" spans="1:18" x14ac:dyDescent="0.25">
      <c r="A2992">
        <v>-1.5333330000000001</v>
      </c>
      <c r="B2992">
        <v>12.116667</v>
      </c>
      <c r="C2992" t="s">
        <v>19973</v>
      </c>
      <c r="D2992" t="s">
        <v>19974</v>
      </c>
      <c r="E2992" t="s">
        <v>19990</v>
      </c>
      <c r="F2992" t="s">
        <v>19991</v>
      </c>
      <c r="G2992" t="s">
        <v>20070</v>
      </c>
      <c r="H2992" t="s">
        <v>20071</v>
      </c>
      <c r="I2992" t="s">
        <v>27701</v>
      </c>
      <c r="J2992" t="s">
        <v>31571</v>
      </c>
      <c r="K2992" t="s">
        <v>19991</v>
      </c>
      <c r="L2992" t="s">
        <v>20071</v>
      </c>
      <c r="M2992" t="s">
        <v>31572</v>
      </c>
      <c r="N2992" t="s">
        <v>27701</v>
      </c>
      <c r="O2992" t="s">
        <v>31573</v>
      </c>
      <c r="P2992" t="s">
        <v>20072</v>
      </c>
      <c r="Q2992">
        <v>0</v>
      </c>
      <c r="R2992" t="s">
        <v>166</v>
      </c>
    </row>
    <row r="2993" spans="1:18" x14ac:dyDescent="0.25">
      <c r="A2993">
        <v>-1.6009990000000001</v>
      </c>
      <c r="B2993">
        <v>12.304539</v>
      </c>
      <c r="C2993" t="s">
        <v>19973</v>
      </c>
      <c r="D2993" t="s">
        <v>19974</v>
      </c>
      <c r="E2993" t="s">
        <v>19990</v>
      </c>
      <c r="F2993" t="s">
        <v>19991</v>
      </c>
      <c r="G2993" t="s">
        <v>20070</v>
      </c>
      <c r="H2993" t="s">
        <v>20071</v>
      </c>
      <c r="I2993" t="s">
        <v>31574</v>
      </c>
      <c r="J2993" t="s">
        <v>31575</v>
      </c>
      <c r="K2993" t="s">
        <v>19991</v>
      </c>
      <c r="L2993" t="s">
        <v>20071</v>
      </c>
      <c r="M2993" t="s">
        <v>31576</v>
      </c>
      <c r="N2993" t="s">
        <v>31574</v>
      </c>
      <c r="O2993" t="s">
        <v>31577</v>
      </c>
      <c r="P2993" t="s">
        <v>20072</v>
      </c>
      <c r="Q2993">
        <v>0</v>
      </c>
      <c r="R2993" t="s">
        <v>166</v>
      </c>
    </row>
    <row r="2994" spans="1:18" x14ac:dyDescent="0.25">
      <c r="A2994">
        <v>-1.6166670000000001</v>
      </c>
      <c r="B2994">
        <v>12.3</v>
      </c>
      <c r="C2994" t="s">
        <v>19973</v>
      </c>
      <c r="D2994" t="s">
        <v>19974</v>
      </c>
      <c r="E2994" t="s">
        <v>19990</v>
      </c>
      <c r="F2994" t="s">
        <v>19991</v>
      </c>
      <c r="G2994" t="s">
        <v>20070</v>
      </c>
      <c r="H2994" t="s">
        <v>20071</v>
      </c>
      <c r="I2994" t="s">
        <v>31578</v>
      </c>
      <c r="J2994" t="s">
        <v>31579</v>
      </c>
      <c r="K2994" t="s">
        <v>19991</v>
      </c>
      <c r="L2994" t="s">
        <v>20071</v>
      </c>
      <c r="M2994" t="s">
        <v>31580</v>
      </c>
      <c r="N2994" t="s">
        <v>31578</v>
      </c>
      <c r="O2994" t="s">
        <v>31581</v>
      </c>
      <c r="P2994" t="s">
        <v>20072</v>
      </c>
      <c r="Q2994">
        <v>0</v>
      </c>
      <c r="R2994" t="s">
        <v>166</v>
      </c>
    </row>
    <row r="2995" spans="1:18" x14ac:dyDescent="0.25">
      <c r="A2995">
        <v>-1.604592</v>
      </c>
      <c r="B2995">
        <v>12.29397</v>
      </c>
      <c r="C2995" t="s">
        <v>19973</v>
      </c>
      <c r="D2995" t="s">
        <v>19974</v>
      </c>
      <c r="E2995" t="s">
        <v>19990</v>
      </c>
      <c r="F2995" t="s">
        <v>19991</v>
      </c>
      <c r="G2995" t="s">
        <v>20070</v>
      </c>
      <c r="H2995" t="s">
        <v>20071</v>
      </c>
      <c r="I2995" t="s">
        <v>26647</v>
      </c>
      <c r="J2995" t="s">
        <v>31582</v>
      </c>
      <c r="K2995" t="s">
        <v>19991</v>
      </c>
      <c r="L2995" t="s">
        <v>20071</v>
      </c>
      <c r="M2995" t="s">
        <v>31583</v>
      </c>
      <c r="N2995" t="s">
        <v>26647</v>
      </c>
      <c r="O2995" t="s">
        <v>31584</v>
      </c>
      <c r="P2995" t="s">
        <v>20072</v>
      </c>
      <c r="Q2995">
        <v>0</v>
      </c>
      <c r="R2995" t="s">
        <v>166</v>
      </c>
    </row>
    <row r="2996" spans="1:18" x14ac:dyDescent="0.25">
      <c r="A2996">
        <v>-1.20461</v>
      </c>
      <c r="B2996">
        <v>12.038276</v>
      </c>
      <c r="C2996" t="s">
        <v>19973</v>
      </c>
      <c r="D2996" t="s">
        <v>19974</v>
      </c>
      <c r="E2996" t="s">
        <v>19990</v>
      </c>
      <c r="F2996" t="s">
        <v>19991</v>
      </c>
      <c r="G2996" t="s">
        <v>20070</v>
      </c>
      <c r="H2996" t="s">
        <v>20071</v>
      </c>
      <c r="I2996" t="s">
        <v>26647</v>
      </c>
      <c r="J2996" t="s">
        <v>31585</v>
      </c>
      <c r="K2996" t="s">
        <v>19991</v>
      </c>
      <c r="L2996" t="s">
        <v>20071</v>
      </c>
      <c r="M2996" t="s">
        <v>31586</v>
      </c>
      <c r="N2996" t="s">
        <v>26647</v>
      </c>
      <c r="O2996" t="s">
        <v>31587</v>
      </c>
      <c r="P2996" t="s">
        <v>20072</v>
      </c>
      <c r="Q2996">
        <v>0</v>
      </c>
      <c r="R2996" t="s">
        <v>166</v>
      </c>
    </row>
    <row r="2997" spans="1:18" x14ac:dyDescent="0.25">
      <c r="A2997">
        <v>-1.2166669999999999</v>
      </c>
      <c r="B2997">
        <v>12.033333000000001</v>
      </c>
      <c r="C2997" t="s">
        <v>19973</v>
      </c>
      <c r="D2997" t="s">
        <v>19974</v>
      </c>
      <c r="E2997" t="s">
        <v>19990</v>
      </c>
      <c r="F2997" t="s">
        <v>19991</v>
      </c>
      <c r="G2997" t="s">
        <v>20070</v>
      </c>
      <c r="H2997" t="s">
        <v>20071</v>
      </c>
      <c r="I2997" t="s">
        <v>26647</v>
      </c>
      <c r="J2997" t="s">
        <v>31588</v>
      </c>
      <c r="K2997" t="s">
        <v>19991</v>
      </c>
      <c r="L2997" t="s">
        <v>20071</v>
      </c>
      <c r="M2997" t="s">
        <v>31589</v>
      </c>
      <c r="N2997" t="s">
        <v>26647</v>
      </c>
      <c r="O2997" t="s">
        <v>31590</v>
      </c>
      <c r="P2997" t="s">
        <v>20072</v>
      </c>
      <c r="Q2997">
        <v>0</v>
      </c>
      <c r="R2997" t="s">
        <v>166</v>
      </c>
    </row>
    <row r="2998" spans="1:18" x14ac:dyDescent="0.25">
      <c r="A2998">
        <v>-1.338749</v>
      </c>
      <c r="B2998">
        <v>12.424132</v>
      </c>
      <c r="C2998" t="s">
        <v>19973</v>
      </c>
      <c r="D2998" t="s">
        <v>19974</v>
      </c>
      <c r="E2998" t="s">
        <v>19990</v>
      </c>
      <c r="F2998" t="s">
        <v>19991</v>
      </c>
      <c r="G2998" t="s">
        <v>20070</v>
      </c>
      <c r="H2998" t="s">
        <v>20071</v>
      </c>
      <c r="I2998" t="s">
        <v>31591</v>
      </c>
      <c r="J2998" t="s">
        <v>31592</v>
      </c>
      <c r="K2998" t="s">
        <v>19991</v>
      </c>
      <c r="L2998" t="s">
        <v>20071</v>
      </c>
      <c r="M2998" t="s">
        <v>31593</v>
      </c>
      <c r="N2998" t="s">
        <v>31591</v>
      </c>
      <c r="O2998" t="s">
        <v>31594</v>
      </c>
      <c r="P2998" t="s">
        <v>20072</v>
      </c>
      <c r="Q2998">
        <v>0</v>
      </c>
      <c r="R2998" t="s">
        <v>166</v>
      </c>
    </row>
    <row r="2999" spans="1:18" x14ac:dyDescent="0.25">
      <c r="A2999">
        <v>-1.6009990000000001</v>
      </c>
      <c r="B2999">
        <v>12.304539</v>
      </c>
      <c r="C2999" t="s">
        <v>19973</v>
      </c>
      <c r="D2999" t="s">
        <v>19974</v>
      </c>
      <c r="E2999" t="s">
        <v>19990</v>
      </c>
      <c r="F2999" t="s">
        <v>19991</v>
      </c>
      <c r="G2999" t="s">
        <v>20070</v>
      </c>
      <c r="H2999" t="s">
        <v>20071</v>
      </c>
      <c r="I2999" t="s">
        <v>31591</v>
      </c>
      <c r="J2999" t="s">
        <v>31595</v>
      </c>
      <c r="K2999" t="s">
        <v>19991</v>
      </c>
      <c r="L2999" t="s">
        <v>20071</v>
      </c>
      <c r="M2999" t="s">
        <v>31596</v>
      </c>
      <c r="N2999" t="s">
        <v>31591</v>
      </c>
      <c r="O2999" t="s">
        <v>31597</v>
      </c>
      <c r="P2999" t="s">
        <v>20072</v>
      </c>
      <c r="Q2999">
        <v>0</v>
      </c>
      <c r="R2999" t="s">
        <v>166</v>
      </c>
    </row>
    <row r="3000" spans="1:18" x14ac:dyDescent="0.25">
      <c r="A3000">
        <v>-1.0219769999999999</v>
      </c>
      <c r="B3000">
        <v>12.21388</v>
      </c>
      <c r="C3000" t="s">
        <v>19973</v>
      </c>
      <c r="D3000" t="s">
        <v>19974</v>
      </c>
      <c r="E3000" t="s">
        <v>19990</v>
      </c>
      <c r="F3000" t="s">
        <v>19991</v>
      </c>
      <c r="G3000" t="s">
        <v>20070</v>
      </c>
      <c r="H3000" t="s">
        <v>20071</v>
      </c>
      <c r="I3000" t="s">
        <v>31598</v>
      </c>
      <c r="J3000" t="s">
        <v>31599</v>
      </c>
      <c r="K3000" t="s">
        <v>19991</v>
      </c>
      <c r="L3000" t="s">
        <v>20071</v>
      </c>
      <c r="M3000" t="s">
        <v>31600</v>
      </c>
      <c r="N3000" t="s">
        <v>31598</v>
      </c>
      <c r="O3000" t="s">
        <v>31601</v>
      </c>
      <c r="P3000" t="s">
        <v>20072</v>
      </c>
      <c r="Q3000">
        <v>0</v>
      </c>
      <c r="R3000" t="s">
        <v>166</v>
      </c>
    </row>
    <row r="3001" spans="1:18" x14ac:dyDescent="0.25">
      <c r="A3001">
        <v>-0.7</v>
      </c>
      <c r="B3001">
        <v>12.5</v>
      </c>
      <c r="C3001" t="s">
        <v>19973</v>
      </c>
      <c r="D3001" t="s">
        <v>19974</v>
      </c>
      <c r="E3001" t="s">
        <v>19990</v>
      </c>
      <c r="F3001" t="s">
        <v>19991</v>
      </c>
      <c r="G3001" t="s">
        <v>20070</v>
      </c>
      <c r="H3001" t="s">
        <v>20071</v>
      </c>
      <c r="I3001" t="s">
        <v>31602</v>
      </c>
      <c r="J3001" t="s">
        <v>31603</v>
      </c>
      <c r="K3001" t="s">
        <v>19991</v>
      </c>
      <c r="L3001" t="s">
        <v>20071</v>
      </c>
      <c r="M3001" t="s">
        <v>31604</v>
      </c>
      <c r="N3001" t="s">
        <v>31602</v>
      </c>
      <c r="O3001" t="s">
        <v>31605</v>
      </c>
      <c r="P3001" t="s">
        <v>20072</v>
      </c>
      <c r="Q3001">
        <v>0</v>
      </c>
      <c r="R3001" t="s">
        <v>166</v>
      </c>
    </row>
    <row r="3002" spans="1:18" x14ac:dyDescent="0.25">
      <c r="A3002">
        <v>-1.25</v>
      </c>
      <c r="B3002">
        <v>12.116667</v>
      </c>
      <c r="C3002" t="s">
        <v>19973</v>
      </c>
      <c r="D3002" t="s">
        <v>19974</v>
      </c>
      <c r="E3002" t="s">
        <v>19990</v>
      </c>
      <c r="F3002" t="s">
        <v>19991</v>
      </c>
      <c r="G3002" t="s">
        <v>20070</v>
      </c>
      <c r="H3002" t="s">
        <v>20071</v>
      </c>
      <c r="I3002" t="s">
        <v>27742</v>
      </c>
      <c r="J3002" t="s">
        <v>31606</v>
      </c>
      <c r="K3002" t="s">
        <v>19991</v>
      </c>
      <c r="L3002" t="s">
        <v>20071</v>
      </c>
      <c r="M3002" t="s">
        <v>31607</v>
      </c>
      <c r="N3002" t="s">
        <v>27742</v>
      </c>
      <c r="O3002" t="s">
        <v>31608</v>
      </c>
      <c r="P3002" t="s">
        <v>20072</v>
      </c>
      <c r="Q3002">
        <v>0</v>
      </c>
      <c r="R3002" t="s">
        <v>166</v>
      </c>
    </row>
    <row r="3003" spans="1:18" x14ac:dyDescent="0.25">
      <c r="A3003">
        <v>-1.7</v>
      </c>
      <c r="B3003">
        <v>12.133333</v>
      </c>
      <c r="C3003" t="s">
        <v>19973</v>
      </c>
      <c r="D3003" t="s">
        <v>19974</v>
      </c>
      <c r="E3003" t="s">
        <v>19990</v>
      </c>
      <c r="F3003" t="s">
        <v>19991</v>
      </c>
      <c r="G3003" t="s">
        <v>20070</v>
      </c>
      <c r="H3003" t="s">
        <v>20071</v>
      </c>
      <c r="I3003" t="s">
        <v>31609</v>
      </c>
      <c r="J3003" t="s">
        <v>31610</v>
      </c>
      <c r="K3003" t="s">
        <v>19991</v>
      </c>
      <c r="L3003" t="s">
        <v>20071</v>
      </c>
      <c r="M3003" t="s">
        <v>31611</v>
      </c>
      <c r="N3003" t="s">
        <v>31609</v>
      </c>
      <c r="O3003" t="s">
        <v>31612</v>
      </c>
      <c r="P3003" t="s">
        <v>20072</v>
      </c>
      <c r="Q3003">
        <v>0</v>
      </c>
      <c r="R3003" t="s">
        <v>166</v>
      </c>
    </row>
    <row r="3004" spans="1:18" x14ac:dyDescent="0.25">
      <c r="A3004">
        <v>-1.46383</v>
      </c>
      <c r="B3004">
        <v>12.360253999999999</v>
      </c>
      <c r="C3004" t="s">
        <v>19973</v>
      </c>
      <c r="D3004" t="s">
        <v>19974</v>
      </c>
      <c r="E3004" t="s">
        <v>19990</v>
      </c>
      <c r="F3004" t="s">
        <v>19991</v>
      </c>
      <c r="G3004" t="s">
        <v>20070</v>
      </c>
      <c r="H3004" t="s">
        <v>20071</v>
      </c>
      <c r="I3004" t="s">
        <v>31613</v>
      </c>
      <c r="J3004" t="s">
        <v>31614</v>
      </c>
      <c r="K3004" t="s">
        <v>19991</v>
      </c>
      <c r="L3004" t="s">
        <v>20071</v>
      </c>
      <c r="M3004" t="s">
        <v>31615</v>
      </c>
      <c r="N3004" t="s">
        <v>31613</v>
      </c>
      <c r="O3004" t="s">
        <v>31616</v>
      </c>
      <c r="P3004" t="s">
        <v>20072</v>
      </c>
      <c r="Q3004">
        <v>0</v>
      </c>
      <c r="R3004" t="s">
        <v>166</v>
      </c>
    </row>
    <row r="3005" spans="1:18" x14ac:dyDescent="0.25">
      <c r="A3005">
        <v>-1.6493720000000001</v>
      </c>
      <c r="B3005">
        <v>12.384744</v>
      </c>
      <c r="C3005" t="s">
        <v>19973</v>
      </c>
      <c r="D3005" t="s">
        <v>19974</v>
      </c>
      <c r="E3005" t="s">
        <v>19990</v>
      </c>
      <c r="F3005" t="s">
        <v>19991</v>
      </c>
      <c r="G3005" t="s">
        <v>20070</v>
      </c>
      <c r="H3005" t="s">
        <v>20071</v>
      </c>
      <c r="I3005" t="s">
        <v>31617</v>
      </c>
      <c r="J3005" t="s">
        <v>31618</v>
      </c>
      <c r="K3005" t="s">
        <v>19991</v>
      </c>
      <c r="L3005" t="s">
        <v>20071</v>
      </c>
      <c r="M3005" t="s">
        <v>31619</v>
      </c>
      <c r="N3005" t="s">
        <v>31617</v>
      </c>
      <c r="O3005" t="s">
        <v>31620</v>
      </c>
      <c r="P3005" t="s">
        <v>20072</v>
      </c>
      <c r="Q3005">
        <v>0</v>
      </c>
      <c r="R3005" t="s">
        <v>166</v>
      </c>
    </row>
    <row r="3006" spans="1:18" x14ac:dyDescent="0.25">
      <c r="A3006">
        <v>-1.3333330000000001</v>
      </c>
      <c r="B3006">
        <v>12.566667000000001</v>
      </c>
      <c r="C3006" t="s">
        <v>19973</v>
      </c>
      <c r="D3006" t="s">
        <v>19974</v>
      </c>
      <c r="E3006" t="s">
        <v>19990</v>
      </c>
      <c r="F3006" t="s">
        <v>19991</v>
      </c>
      <c r="G3006" t="s">
        <v>20073</v>
      </c>
      <c r="H3006" t="s">
        <v>20074</v>
      </c>
      <c r="I3006" t="s">
        <v>31621</v>
      </c>
      <c r="J3006" t="s">
        <v>31622</v>
      </c>
      <c r="K3006" t="s">
        <v>19991</v>
      </c>
      <c r="L3006" t="s">
        <v>20074</v>
      </c>
      <c r="M3006" t="s">
        <v>31623</v>
      </c>
      <c r="N3006" t="s">
        <v>31621</v>
      </c>
      <c r="O3006" t="s">
        <v>31624</v>
      </c>
      <c r="P3006" t="s">
        <v>20075</v>
      </c>
      <c r="Q3006">
        <v>0</v>
      </c>
      <c r="R3006" t="s">
        <v>166</v>
      </c>
    </row>
    <row r="3007" spans="1:18" x14ac:dyDescent="0.25">
      <c r="A3007">
        <v>-1.2833330000000001</v>
      </c>
      <c r="B3007">
        <v>12.516667</v>
      </c>
      <c r="C3007" t="s">
        <v>19973</v>
      </c>
      <c r="D3007" t="s">
        <v>19974</v>
      </c>
      <c r="E3007" t="s">
        <v>19990</v>
      </c>
      <c r="F3007" t="s">
        <v>19991</v>
      </c>
      <c r="G3007" t="s">
        <v>20073</v>
      </c>
      <c r="H3007" t="s">
        <v>20074</v>
      </c>
      <c r="I3007" t="s">
        <v>31625</v>
      </c>
      <c r="J3007" t="s">
        <v>31626</v>
      </c>
      <c r="K3007" t="s">
        <v>19991</v>
      </c>
      <c r="L3007" t="s">
        <v>20074</v>
      </c>
      <c r="M3007" t="s">
        <v>31627</v>
      </c>
      <c r="N3007" t="s">
        <v>31625</v>
      </c>
      <c r="O3007" t="s">
        <v>31628</v>
      </c>
      <c r="P3007" t="s">
        <v>20075</v>
      </c>
      <c r="Q3007">
        <v>0</v>
      </c>
      <c r="R3007" t="s">
        <v>166</v>
      </c>
    </row>
    <row r="3008" spans="1:18" x14ac:dyDescent="0.25">
      <c r="A3008">
        <v>-1.5899859999999999</v>
      </c>
      <c r="B3008">
        <v>12.770686</v>
      </c>
      <c r="C3008" t="s">
        <v>19973</v>
      </c>
      <c r="D3008" t="s">
        <v>19974</v>
      </c>
      <c r="E3008" t="s">
        <v>19990</v>
      </c>
      <c r="F3008" t="s">
        <v>19991</v>
      </c>
      <c r="G3008" t="s">
        <v>20073</v>
      </c>
      <c r="H3008" t="s">
        <v>20074</v>
      </c>
      <c r="I3008" t="s">
        <v>31629</v>
      </c>
      <c r="J3008" t="s">
        <v>31630</v>
      </c>
      <c r="K3008" t="s">
        <v>19991</v>
      </c>
      <c r="L3008" t="s">
        <v>20074</v>
      </c>
      <c r="M3008" t="s">
        <v>31631</v>
      </c>
      <c r="N3008" t="s">
        <v>31629</v>
      </c>
      <c r="O3008" t="s">
        <v>31632</v>
      </c>
      <c r="P3008" t="s">
        <v>20075</v>
      </c>
      <c r="Q3008">
        <v>0</v>
      </c>
      <c r="R3008" t="s">
        <v>166</v>
      </c>
    </row>
    <row r="3009" spans="1:18" x14ac:dyDescent="0.25">
      <c r="A3009">
        <v>-1.5899859999999999</v>
      </c>
      <c r="B3009">
        <v>12.770686</v>
      </c>
      <c r="C3009" t="s">
        <v>19973</v>
      </c>
      <c r="D3009" t="s">
        <v>19974</v>
      </c>
      <c r="E3009" t="s">
        <v>19990</v>
      </c>
      <c r="F3009" t="s">
        <v>19991</v>
      </c>
      <c r="G3009" t="s">
        <v>20073</v>
      </c>
      <c r="H3009" t="s">
        <v>20074</v>
      </c>
      <c r="I3009" t="s">
        <v>31633</v>
      </c>
      <c r="J3009" t="s">
        <v>31634</v>
      </c>
      <c r="K3009" t="s">
        <v>19991</v>
      </c>
      <c r="L3009" t="s">
        <v>20074</v>
      </c>
      <c r="M3009" t="s">
        <v>31635</v>
      </c>
      <c r="N3009" t="s">
        <v>31633</v>
      </c>
      <c r="O3009" t="s">
        <v>31636</v>
      </c>
      <c r="P3009" t="s">
        <v>20075</v>
      </c>
      <c r="Q3009">
        <v>0</v>
      </c>
      <c r="R3009" t="s">
        <v>166</v>
      </c>
    </row>
    <row r="3010" spans="1:18" x14ac:dyDescent="0.25">
      <c r="A3010">
        <v>-1.816667</v>
      </c>
      <c r="B3010">
        <v>12.633333</v>
      </c>
      <c r="C3010" t="s">
        <v>19973</v>
      </c>
      <c r="D3010" t="s">
        <v>19974</v>
      </c>
      <c r="E3010" t="s">
        <v>19990</v>
      </c>
      <c r="F3010" t="s">
        <v>19991</v>
      </c>
      <c r="G3010" t="s">
        <v>20073</v>
      </c>
      <c r="H3010" t="s">
        <v>20074</v>
      </c>
      <c r="I3010" t="s">
        <v>31637</v>
      </c>
      <c r="J3010" t="s">
        <v>31638</v>
      </c>
      <c r="K3010" t="s">
        <v>19991</v>
      </c>
      <c r="L3010" t="s">
        <v>20074</v>
      </c>
      <c r="M3010" t="s">
        <v>31639</v>
      </c>
      <c r="N3010" t="s">
        <v>31637</v>
      </c>
      <c r="O3010" t="s">
        <v>31640</v>
      </c>
      <c r="P3010" t="s">
        <v>20075</v>
      </c>
      <c r="Q3010">
        <v>0</v>
      </c>
      <c r="R3010" t="s">
        <v>166</v>
      </c>
    </row>
    <row r="3011" spans="1:18" x14ac:dyDescent="0.25">
      <c r="A3011">
        <v>-1.408569</v>
      </c>
      <c r="B3011">
        <v>12.571482</v>
      </c>
      <c r="C3011" t="s">
        <v>19973</v>
      </c>
      <c r="D3011" t="s">
        <v>19974</v>
      </c>
      <c r="E3011" t="s">
        <v>19990</v>
      </c>
      <c r="F3011" t="s">
        <v>19991</v>
      </c>
      <c r="G3011" t="s">
        <v>20073</v>
      </c>
      <c r="H3011" t="s">
        <v>20074</v>
      </c>
      <c r="I3011" t="s">
        <v>31641</v>
      </c>
      <c r="J3011" t="s">
        <v>31642</v>
      </c>
      <c r="K3011" t="s">
        <v>19991</v>
      </c>
      <c r="L3011" t="s">
        <v>20074</v>
      </c>
      <c r="M3011" t="s">
        <v>31643</v>
      </c>
      <c r="N3011" t="s">
        <v>31641</v>
      </c>
      <c r="O3011" t="s">
        <v>31644</v>
      </c>
      <c r="P3011" t="s">
        <v>20075</v>
      </c>
      <c r="Q3011">
        <v>0</v>
      </c>
      <c r="R3011" t="s">
        <v>166</v>
      </c>
    </row>
    <row r="3012" spans="1:18" x14ac:dyDescent="0.25">
      <c r="A3012">
        <v>-1.408569</v>
      </c>
      <c r="B3012">
        <v>12.571482</v>
      </c>
      <c r="C3012" t="s">
        <v>19973</v>
      </c>
      <c r="D3012" t="s">
        <v>19974</v>
      </c>
      <c r="E3012" t="s">
        <v>19990</v>
      </c>
      <c r="F3012" t="s">
        <v>19991</v>
      </c>
      <c r="G3012" t="s">
        <v>20073</v>
      </c>
      <c r="H3012" t="s">
        <v>20074</v>
      </c>
      <c r="I3012" t="s">
        <v>31645</v>
      </c>
      <c r="J3012" t="s">
        <v>31646</v>
      </c>
      <c r="K3012" t="s">
        <v>19991</v>
      </c>
      <c r="L3012" t="s">
        <v>20074</v>
      </c>
      <c r="M3012" t="s">
        <v>31647</v>
      </c>
      <c r="N3012" t="s">
        <v>31645</v>
      </c>
      <c r="O3012" t="s">
        <v>31648</v>
      </c>
      <c r="P3012" t="s">
        <v>20075</v>
      </c>
      <c r="Q3012">
        <v>0</v>
      </c>
      <c r="R3012" t="s">
        <v>166</v>
      </c>
    </row>
    <row r="3013" spans="1:18" x14ac:dyDescent="0.25">
      <c r="A3013">
        <v>-1.816667</v>
      </c>
      <c r="B3013">
        <v>12.516667</v>
      </c>
      <c r="C3013" t="s">
        <v>19973</v>
      </c>
      <c r="D3013" t="s">
        <v>19974</v>
      </c>
      <c r="E3013" t="s">
        <v>19990</v>
      </c>
      <c r="F3013" t="s">
        <v>19991</v>
      </c>
      <c r="G3013" t="s">
        <v>20073</v>
      </c>
      <c r="H3013" t="s">
        <v>20074</v>
      </c>
      <c r="I3013" t="s">
        <v>3175</v>
      </c>
      <c r="J3013" t="s">
        <v>31649</v>
      </c>
      <c r="K3013" t="s">
        <v>19991</v>
      </c>
      <c r="L3013" t="s">
        <v>20074</v>
      </c>
      <c r="M3013" t="s">
        <v>31650</v>
      </c>
      <c r="N3013" t="s">
        <v>3175</v>
      </c>
      <c r="O3013" t="s">
        <v>31651</v>
      </c>
      <c r="P3013" t="s">
        <v>20075</v>
      </c>
      <c r="Q3013">
        <v>0</v>
      </c>
      <c r="R3013" t="s">
        <v>166</v>
      </c>
    </row>
    <row r="3014" spans="1:18" x14ac:dyDescent="0.25">
      <c r="A3014">
        <v>-1.183333</v>
      </c>
      <c r="B3014">
        <v>12.583333</v>
      </c>
      <c r="C3014" t="s">
        <v>19973</v>
      </c>
      <c r="D3014" t="s">
        <v>19974</v>
      </c>
      <c r="E3014" t="s">
        <v>19990</v>
      </c>
      <c r="F3014" t="s">
        <v>19991</v>
      </c>
      <c r="G3014" t="s">
        <v>20073</v>
      </c>
      <c r="H3014" t="s">
        <v>20074</v>
      </c>
      <c r="I3014" t="s">
        <v>31652</v>
      </c>
      <c r="J3014" t="s">
        <v>31653</v>
      </c>
      <c r="K3014" t="s">
        <v>19991</v>
      </c>
      <c r="L3014" t="s">
        <v>20074</v>
      </c>
      <c r="M3014" t="s">
        <v>31654</v>
      </c>
      <c r="N3014" t="s">
        <v>31652</v>
      </c>
      <c r="O3014" t="s">
        <v>31655</v>
      </c>
      <c r="P3014" t="s">
        <v>20075</v>
      </c>
      <c r="Q3014">
        <v>0</v>
      </c>
      <c r="R3014" t="s">
        <v>166</v>
      </c>
    </row>
    <row r="3015" spans="1:18" x14ac:dyDescent="0.25">
      <c r="A3015">
        <v>-1.233333</v>
      </c>
      <c r="B3015">
        <v>12.616667</v>
      </c>
      <c r="C3015" t="s">
        <v>19973</v>
      </c>
      <c r="D3015" t="s">
        <v>19974</v>
      </c>
      <c r="E3015" t="s">
        <v>19990</v>
      </c>
      <c r="F3015" t="s">
        <v>19991</v>
      </c>
      <c r="G3015" t="s">
        <v>20073</v>
      </c>
      <c r="H3015" t="s">
        <v>20074</v>
      </c>
      <c r="I3015" t="s">
        <v>31656</v>
      </c>
      <c r="J3015" t="s">
        <v>31657</v>
      </c>
      <c r="K3015" t="s">
        <v>19991</v>
      </c>
      <c r="L3015" t="s">
        <v>20074</v>
      </c>
      <c r="M3015" t="s">
        <v>31658</v>
      </c>
      <c r="N3015" t="s">
        <v>31656</v>
      </c>
      <c r="O3015" t="s">
        <v>31659</v>
      </c>
      <c r="P3015" t="s">
        <v>20075</v>
      </c>
      <c r="Q3015">
        <v>0</v>
      </c>
      <c r="R3015" t="s">
        <v>166</v>
      </c>
    </row>
    <row r="3016" spans="1:18" x14ac:dyDescent="0.25">
      <c r="A3016">
        <v>-1.316667</v>
      </c>
      <c r="B3016">
        <v>12.683332999999999</v>
      </c>
      <c r="C3016" t="s">
        <v>19973</v>
      </c>
      <c r="D3016" t="s">
        <v>19974</v>
      </c>
      <c r="E3016" t="s">
        <v>19990</v>
      </c>
      <c r="F3016" t="s">
        <v>19991</v>
      </c>
      <c r="G3016" t="s">
        <v>20073</v>
      </c>
      <c r="H3016" t="s">
        <v>20074</v>
      </c>
      <c r="I3016" t="s">
        <v>31660</v>
      </c>
      <c r="J3016" t="s">
        <v>31661</v>
      </c>
      <c r="K3016" t="s">
        <v>19991</v>
      </c>
      <c r="L3016" t="s">
        <v>20074</v>
      </c>
      <c r="M3016" t="s">
        <v>31662</v>
      </c>
      <c r="N3016" t="s">
        <v>31660</v>
      </c>
      <c r="O3016" t="s">
        <v>31663</v>
      </c>
      <c r="P3016" t="s">
        <v>20075</v>
      </c>
      <c r="Q3016">
        <v>0</v>
      </c>
      <c r="R3016" t="s">
        <v>166</v>
      </c>
    </row>
    <row r="3017" spans="1:18" x14ac:dyDescent="0.25">
      <c r="A3017">
        <v>-1.8495550000000001</v>
      </c>
      <c r="B3017">
        <v>12.675604999999999</v>
      </c>
      <c r="C3017" t="s">
        <v>19973</v>
      </c>
      <c r="D3017" t="s">
        <v>19974</v>
      </c>
      <c r="E3017" t="s">
        <v>19990</v>
      </c>
      <c r="F3017" t="s">
        <v>19991</v>
      </c>
      <c r="G3017" t="s">
        <v>20073</v>
      </c>
      <c r="H3017" t="s">
        <v>20074</v>
      </c>
      <c r="I3017" t="s">
        <v>31664</v>
      </c>
      <c r="J3017" t="s">
        <v>31665</v>
      </c>
      <c r="K3017" t="s">
        <v>19991</v>
      </c>
      <c r="L3017" t="s">
        <v>20074</v>
      </c>
      <c r="M3017" t="s">
        <v>31666</v>
      </c>
      <c r="N3017" t="s">
        <v>31664</v>
      </c>
      <c r="O3017" t="s">
        <v>31667</v>
      </c>
      <c r="P3017" t="s">
        <v>20075</v>
      </c>
      <c r="Q3017">
        <v>0</v>
      </c>
      <c r="R3017" t="s">
        <v>166</v>
      </c>
    </row>
    <row r="3018" spans="1:18" x14ac:dyDescent="0.25">
      <c r="A3018">
        <v>-1.8495550000000001</v>
      </c>
      <c r="B3018">
        <v>12.675604999999999</v>
      </c>
      <c r="C3018" t="s">
        <v>19973</v>
      </c>
      <c r="D3018" t="s">
        <v>19974</v>
      </c>
      <c r="E3018" t="s">
        <v>19990</v>
      </c>
      <c r="F3018" t="s">
        <v>19991</v>
      </c>
      <c r="G3018" t="s">
        <v>20073</v>
      </c>
      <c r="H3018" t="s">
        <v>20074</v>
      </c>
      <c r="I3018" t="s">
        <v>25037</v>
      </c>
      <c r="J3018" t="s">
        <v>31668</v>
      </c>
      <c r="K3018" t="s">
        <v>19991</v>
      </c>
      <c r="L3018" t="s">
        <v>20074</v>
      </c>
      <c r="M3018" t="s">
        <v>31669</v>
      </c>
      <c r="N3018" t="s">
        <v>25037</v>
      </c>
      <c r="O3018" t="s">
        <v>31670</v>
      </c>
      <c r="P3018" t="s">
        <v>20075</v>
      </c>
      <c r="Q3018">
        <v>0</v>
      </c>
      <c r="R3018" t="s">
        <v>166</v>
      </c>
    </row>
    <row r="3019" spans="1:18" x14ac:dyDescent="0.25">
      <c r="A3019">
        <v>-1.553261</v>
      </c>
      <c r="B3019">
        <v>12.616770000000001</v>
      </c>
      <c r="C3019" t="s">
        <v>19973</v>
      </c>
      <c r="D3019" t="s">
        <v>19974</v>
      </c>
      <c r="E3019" t="s">
        <v>19990</v>
      </c>
      <c r="F3019" t="s">
        <v>19991</v>
      </c>
      <c r="G3019" t="s">
        <v>20073</v>
      </c>
      <c r="H3019" t="s">
        <v>20074</v>
      </c>
      <c r="I3019" t="s">
        <v>31671</v>
      </c>
      <c r="J3019" t="s">
        <v>31672</v>
      </c>
      <c r="K3019" t="s">
        <v>19991</v>
      </c>
      <c r="L3019" t="s">
        <v>20074</v>
      </c>
      <c r="M3019" t="s">
        <v>31673</v>
      </c>
      <c r="N3019" t="s">
        <v>31671</v>
      </c>
      <c r="O3019" t="s">
        <v>31674</v>
      </c>
      <c r="P3019" t="s">
        <v>20075</v>
      </c>
      <c r="Q3019">
        <v>0</v>
      </c>
      <c r="R3019" t="s">
        <v>166</v>
      </c>
    </row>
    <row r="3020" spans="1:18" x14ac:dyDescent="0.25">
      <c r="A3020">
        <v>-1.4166669999999999</v>
      </c>
      <c r="B3020">
        <v>12.666667</v>
      </c>
      <c r="C3020" t="s">
        <v>19973</v>
      </c>
      <c r="D3020" t="s">
        <v>19974</v>
      </c>
      <c r="E3020" t="s">
        <v>19990</v>
      </c>
      <c r="F3020" t="s">
        <v>19991</v>
      </c>
      <c r="G3020" t="s">
        <v>20073</v>
      </c>
      <c r="H3020" t="s">
        <v>20074</v>
      </c>
      <c r="I3020" t="s">
        <v>31675</v>
      </c>
      <c r="J3020" t="s">
        <v>31676</v>
      </c>
      <c r="K3020" t="s">
        <v>19991</v>
      </c>
      <c r="L3020" t="s">
        <v>20074</v>
      </c>
      <c r="M3020" t="s">
        <v>31677</v>
      </c>
      <c r="N3020" t="s">
        <v>31675</v>
      </c>
      <c r="O3020" t="s">
        <v>31678</v>
      </c>
      <c r="P3020" t="s">
        <v>20075</v>
      </c>
      <c r="Q3020">
        <v>0</v>
      </c>
      <c r="R3020" t="s">
        <v>166</v>
      </c>
    </row>
    <row r="3021" spans="1:18" x14ac:dyDescent="0.25">
      <c r="A3021">
        <v>-1.4166669999999999</v>
      </c>
      <c r="B3021">
        <v>12.666667</v>
      </c>
      <c r="C3021" t="s">
        <v>19973</v>
      </c>
      <c r="D3021" t="s">
        <v>19974</v>
      </c>
      <c r="E3021" t="s">
        <v>19990</v>
      </c>
      <c r="F3021" t="s">
        <v>19991</v>
      </c>
      <c r="G3021" t="s">
        <v>20073</v>
      </c>
      <c r="H3021" t="s">
        <v>20074</v>
      </c>
      <c r="I3021" t="s">
        <v>31679</v>
      </c>
      <c r="J3021" t="s">
        <v>31680</v>
      </c>
      <c r="K3021" t="s">
        <v>19991</v>
      </c>
      <c r="L3021" t="s">
        <v>20074</v>
      </c>
      <c r="M3021" t="s">
        <v>31681</v>
      </c>
      <c r="N3021" t="s">
        <v>31679</v>
      </c>
      <c r="O3021" t="s">
        <v>31682</v>
      </c>
      <c r="P3021" t="s">
        <v>20075</v>
      </c>
      <c r="Q3021">
        <v>0</v>
      </c>
      <c r="R3021" t="s">
        <v>166</v>
      </c>
    </row>
    <row r="3022" spans="1:18" x14ac:dyDescent="0.25">
      <c r="A3022">
        <v>-1.4166669999999999</v>
      </c>
      <c r="B3022">
        <v>12.666667</v>
      </c>
      <c r="C3022" t="s">
        <v>19973</v>
      </c>
      <c r="D3022" t="s">
        <v>19974</v>
      </c>
      <c r="E3022" t="s">
        <v>19990</v>
      </c>
      <c r="F3022" t="s">
        <v>19991</v>
      </c>
      <c r="G3022" t="s">
        <v>20073</v>
      </c>
      <c r="H3022" t="s">
        <v>20074</v>
      </c>
      <c r="I3022" t="s">
        <v>31683</v>
      </c>
      <c r="J3022" t="s">
        <v>31684</v>
      </c>
      <c r="K3022" t="s">
        <v>19991</v>
      </c>
      <c r="L3022" t="s">
        <v>20074</v>
      </c>
      <c r="M3022" t="s">
        <v>31685</v>
      </c>
      <c r="N3022" t="s">
        <v>31683</v>
      </c>
      <c r="O3022" t="s">
        <v>31686</v>
      </c>
      <c r="P3022" t="s">
        <v>20075</v>
      </c>
      <c r="Q3022">
        <v>0</v>
      </c>
      <c r="R3022" t="s">
        <v>166</v>
      </c>
    </row>
    <row r="3023" spans="1:18" x14ac:dyDescent="0.25">
      <c r="A3023">
        <v>-1.4166669999999999</v>
      </c>
      <c r="B3023">
        <v>12.666667</v>
      </c>
      <c r="C3023" t="s">
        <v>19973</v>
      </c>
      <c r="D3023" t="s">
        <v>19974</v>
      </c>
      <c r="E3023" t="s">
        <v>19990</v>
      </c>
      <c r="F3023" t="s">
        <v>19991</v>
      </c>
      <c r="G3023" t="s">
        <v>20073</v>
      </c>
      <c r="H3023" t="s">
        <v>20074</v>
      </c>
      <c r="I3023" t="s">
        <v>31687</v>
      </c>
      <c r="J3023" t="s">
        <v>31688</v>
      </c>
      <c r="K3023" t="s">
        <v>19991</v>
      </c>
      <c r="L3023" t="s">
        <v>20074</v>
      </c>
      <c r="M3023" t="s">
        <v>31689</v>
      </c>
      <c r="N3023" t="s">
        <v>31687</v>
      </c>
      <c r="O3023" t="s">
        <v>31690</v>
      </c>
      <c r="P3023" t="s">
        <v>20075</v>
      </c>
      <c r="Q3023">
        <v>0</v>
      </c>
      <c r="R3023" t="s">
        <v>166</v>
      </c>
    </row>
    <row r="3024" spans="1:18" x14ac:dyDescent="0.25">
      <c r="A3024">
        <v>-1.35</v>
      </c>
      <c r="B3024">
        <v>12.683332999999999</v>
      </c>
      <c r="C3024" t="s">
        <v>19973</v>
      </c>
      <c r="D3024" t="s">
        <v>19974</v>
      </c>
      <c r="E3024" t="s">
        <v>19990</v>
      </c>
      <c r="F3024" t="s">
        <v>19991</v>
      </c>
      <c r="G3024" t="s">
        <v>20073</v>
      </c>
      <c r="H3024" t="s">
        <v>20074</v>
      </c>
      <c r="I3024" t="s">
        <v>31252</v>
      </c>
      <c r="J3024" t="s">
        <v>31691</v>
      </c>
      <c r="K3024" t="s">
        <v>19991</v>
      </c>
      <c r="L3024" t="s">
        <v>20074</v>
      </c>
      <c r="M3024" t="s">
        <v>31692</v>
      </c>
      <c r="N3024" t="s">
        <v>31252</v>
      </c>
      <c r="O3024" t="s">
        <v>31693</v>
      </c>
      <c r="P3024" t="s">
        <v>20075</v>
      </c>
      <c r="Q3024">
        <v>0</v>
      </c>
      <c r="R3024" t="s">
        <v>166</v>
      </c>
    </row>
    <row r="3025" spans="1:18" x14ac:dyDescent="0.25">
      <c r="A3025">
        <v>-1.316667</v>
      </c>
      <c r="B3025">
        <v>12.683332999999999</v>
      </c>
      <c r="C3025" t="s">
        <v>19973</v>
      </c>
      <c r="D3025" t="s">
        <v>19974</v>
      </c>
      <c r="E3025" t="s">
        <v>19990</v>
      </c>
      <c r="F3025" t="s">
        <v>19991</v>
      </c>
      <c r="G3025" t="s">
        <v>20073</v>
      </c>
      <c r="H3025" t="s">
        <v>20074</v>
      </c>
      <c r="I3025" t="s">
        <v>19958</v>
      </c>
      <c r="J3025" t="s">
        <v>31694</v>
      </c>
      <c r="K3025" t="s">
        <v>19991</v>
      </c>
      <c r="L3025" t="s">
        <v>20074</v>
      </c>
      <c r="M3025" t="s">
        <v>31695</v>
      </c>
      <c r="N3025" t="s">
        <v>19958</v>
      </c>
      <c r="O3025" t="s">
        <v>31696</v>
      </c>
      <c r="P3025" t="s">
        <v>20075</v>
      </c>
      <c r="Q3025">
        <v>0</v>
      </c>
      <c r="R3025" t="s">
        <v>166</v>
      </c>
    </row>
    <row r="3026" spans="1:18" x14ac:dyDescent="0.25">
      <c r="A3026">
        <v>-1.683333</v>
      </c>
      <c r="B3026">
        <v>12.666667</v>
      </c>
      <c r="C3026" t="s">
        <v>19973</v>
      </c>
      <c r="D3026" t="s">
        <v>19974</v>
      </c>
      <c r="E3026" t="s">
        <v>19990</v>
      </c>
      <c r="F3026" t="s">
        <v>19991</v>
      </c>
      <c r="G3026" t="s">
        <v>20073</v>
      </c>
      <c r="H3026" t="s">
        <v>20074</v>
      </c>
      <c r="I3026" t="s">
        <v>31697</v>
      </c>
      <c r="J3026" t="s">
        <v>31698</v>
      </c>
      <c r="K3026" t="s">
        <v>19991</v>
      </c>
      <c r="L3026" t="s">
        <v>20074</v>
      </c>
      <c r="M3026" t="s">
        <v>31699</v>
      </c>
      <c r="N3026" t="s">
        <v>31697</v>
      </c>
      <c r="O3026" t="s">
        <v>31700</v>
      </c>
      <c r="P3026" t="s">
        <v>20075</v>
      </c>
      <c r="Q3026">
        <v>0</v>
      </c>
      <c r="R3026" t="s">
        <v>166</v>
      </c>
    </row>
    <row r="3027" spans="1:18" x14ac:dyDescent="0.25">
      <c r="A3027">
        <v>-1.6333329999999999</v>
      </c>
      <c r="B3027">
        <v>12.733333</v>
      </c>
      <c r="C3027" t="s">
        <v>19973</v>
      </c>
      <c r="D3027" t="s">
        <v>19974</v>
      </c>
      <c r="E3027" t="s">
        <v>19990</v>
      </c>
      <c r="F3027" t="s">
        <v>19991</v>
      </c>
      <c r="G3027" t="s">
        <v>20073</v>
      </c>
      <c r="H3027" t="s">
        <v>20074</v>
      </c>
      <c r="I3027" t="s">
        <v>31701</v>
      </c>
      <c r="J3027" t="s">
        <v>31702</v>
      </c>
      <c r="K3027" t="s">
        <v>19991</v>
      </c>
      <c r="L3027" t="s">
        <v>20074</v>
      </c>
      <c r="M3027" t="s">
        <v>31703</v>
      </c>
      <c r="N3027" t="s">
        <v>31701</v>
      </c>
      <c r="O3027" t="s">
        <v>31704</v>
      </c>
      <c r="P3027" t="s">
        <v>20075</v>
      </c>
      <c r="Q3027">
        <v>0</v>
      </c>
      <c r="R3027" t="s">
        <v>166</v>
      </c>
    </row>
    <row r="3028" spans="1:18" x14ac:dyDescent="0.25">
      <c r="A3028">
        <v>-1.2096070000000001</v>
      </c>
      <c r="B3028">
        <v>12.482291999999999</v>
      </c>
      <c r="C3028" t="s">
        <v>19973</v>
      </c>
      <c r="D3028" t="s">
        <v>19974</v>
      </c>
      <c r="E3028" t="s">
        <v>19990</v>
      </c>
      <c r="F3028" t="s">
        <v>19991</v>
      </c>
      <c r="G3028" t="s">
        <v>20073</v>
      </c>
      <c r="H3028" t="s">
        <v>20074</v>
      </c>
      <c r="I3028" t="s">
        <v>24500</v>
      </c>
      <c r="J3028" t="s">
        <v>31705</v>
      </c>
      <c r="K3028" t="s">
        <v>19991</v>
      </c>
      <c r="L3028" t="s">
        <v>20074</v>
      </c>
      <c r="M3028" t="s">
        <v>31706</v>
      </c>
      <c r="N3028" t="s">
        <v>24500</v>
      </c>
      <c r="O3028" t="s">
        <v>31707</v>
      </c>
      <c r="P3028" t="s">
        <v>20075</v>
      </c>
      <c r="Q3028">
        <v>0</v>
      </c>
      <c r="R3028" t="s">
        <v>166</v>
      </c>
    </row>
    <row r="3029" spans="1:18" x14ac:dyDescent="0.25">
      <c r="A3029">
        <v>-1.3771180000000001</v>
      </c>
      <c r="B3029">
        <v>12.556215</v>
      </c>
      <c r="C3029" t="s">
        <v>19973</v>
      </c>
      <c r="D3029" t="s">
        <v>19974</v>
      </c>
      <c r="E3029" t="s">
        <v>19990</v>
      </c>
      <c r="F3029" t="s">
        <v>19991</v>
      </c>
      <c r="G3029" t="s">
        <v>20073</v>
      </c>
      <c r="H3029" t="s">
        <v>20074</v>
      </c>
      <c r="I3029" t="s">
        <v>25154</v>
      </c>
      <c r="J3029" t="s">
        <v>31708</v>
      </c>
      <c r="K3029" t="s">
        <v>19991</v>
      </c>
      <c r="L3029" t="s">
        <v>20074</v>
      </c>
      <c r="M3029" t="s">
        <v>31709</v>
      </c>
      <c r="N3029" t="s">
        <v>25154</v>
      </c>
      <c r="O3029" t="s">
        <v>31710</v>
      </c>
      <c r="P3029" t="s">
        <v>20075</v>
      </c>
      <c r="Q3029">
        <v>0</v>
      </c>
      <c r="R3029" t="s">
        <v>166</v>
      </c>
    </row>
    <row r="3030" spans="1:18" x14ac:dyDescent="0.25">
      <c r="A3030">
        <v>-1.3771180000000001</v>
      </c>
      <c r="B3030">
        <v>12.556215</v>
      </c>
      <c r="C3030" t="s">
        <v>19973</v>
      </c>
      <c r="D3030" t="s">
        <v>19974</v>
      </c>
      <c r="E3030" t="s">
        <v>19990</v>
      </c>
      <c r="F3030" t="s">
        <v>19991</v>
      </c>
      <c r="G3030" t="s">
        <v>20073</v>
      </c>
      <c r="H3030" t="s">
        <v>20074</v>
      </c>
      <c r="I3030" t="s">
        <v>25158</v>
      </c>
      <c r="J3030" t="s">
        <v>31711</v>
      </c>
      <c r="K3030" t="s">
        <v>19991</v>
      </c>
      <c r="L3030" t="s">
        <v>20074</v>
      </c>
      <c r="M3030" t="s">
        <v>31712</v>
      </c>
      <c r="N3030" t="s">
        <v>25158</v>
      </c>
      <c r="O3030" t="s">
        <v>31713</v>
      </c>
      <c r="P3030" t="s">
        <v>20075</v>
      </c>
      <c r="Q3030">
        <v>0</v>
      </c>
      <c r="R3030" t="s">
        <v>166</v>
      </c>
    </row>
    <row r="3031" spans="1:18" x14ac:dyDescent="0.25">
      <c r="A3031">
        <v>-1.0931599999999999</v>
      </c>
      <c r="B3031">
        <v>12.497462000000001</v>
      </c>
      <c r="C3031" t="s">
        <v>19973</v>
      </c>
      <c r="D3031" t="s">
        <v>19974</v>
      </c>
      <c r="E3031" t="s">
        <v>19990</v>
      </c>
      <c r="F3031" t="s">
        <v>19991</v>
      </c>
      <c r="G3031" t="s">
        <v>20073</v>
      </c>
      <c r="H3031" t="s">
        <v>20074</v>
      </c>
      <c r="I3031" t="s">
        <v>31714</v>
      </c>
      <c r="J3031" t="s">
        <v>31715</v>
      </c>
      <c r="K3031" t="s">
        <v>19991</v>
      </c>
      <c r="L3031" t="s">
        <v>20074</v>
      </c>
      <c r="M3031" t="s">
        <v>31716</v>
      </c>
      <c r="N3031" t="s">
        <v>31714</v>
      </c>
      <c r="O3031" t="s">
        <v>31717</v>
      </c>
      <c r="P3031" t="s">
        <v>20075</v>
      </c>
      <c r="Q3031">
        <v>0</v>
      </c>
      <c r="R3031" t="s">
        <v>166</v>
      </c>
    </row>
    <row r="3032" spans="1:18" x14ac:dyDescent="0.25">
      <c r="A3032">
        <v>-1.609815</v>
      </c>
      <c r="B3032">
        <v>12.618149000000001</v>
      </c>
      <c r="C3032" t="s">
        <v>19973</v>
      </c>
      <c r="D3032" t="s">
        <v>19974</v>
      </c>
      <c r="E3032" t="s">
        <v>19990</v>
      </c>
      <c r="F3032" t="s">
        <v>19991</v>
      </c>
      <c r="G3032" t="s">
        <v>20073</v>
      </c>
      <c r="H3032" t="s">
        <v>20074</v>
      </c>
      <c r="I3032" t="s">
        <v>31718</v>
      </c>
      <c r="J3032" t="s">
        <v>31719</v>
      </c>
      <c r="K3032" t="s">
        <v>19991</v>
      </c>
      <c r="L3032" t="s">
        <v>20074</v>
      </c>
      <c r="M3032" t="s">
        <v>31720</v>
      </c>
      <c r="N3032" t="s">
        <v>31718</v>
      </c>
      <c r="O3032" t="s">
        <v>31721</v>
      </c>
      <c r="P3032" t="s">
        <v>20075</v>
      </c>
      <c r="Q3032">
        <v>0</v>
      </c>
      <c r="R3032" t="s">
        <v>166</v>
      </c>
    </row>
    <row r="3033" spans="1:18" x14ac:dyDescent="0.25">
      <c r="A3033">
        <v>-1.3833329999999999</v>
      </c>
      <c r="B3033">
        <v>12.733333</v>
      </c>
      <c r="C3033" t="s">
        <v>19973</v>
      </c>
      <c r="D3033" t="s">
        <v>19974</v>
      </c>
      <c r="E3033" t="s">
        <v>19990</v>
      </c>
      <c r="F3033" t="s">
        <v>19991</v>
      </c>
      <c r="G3033" t="s">
        <v>20073</v>
      </c>
      <c r="H3033" t="s">
        <v>20074</v>
      </c>
      <c r="I3033" t="s">
        <v>31718</v>
      </c>
      <c r="J3033" t="s">
        <v>31722</v>
      </c>
      <c r="K3033" t="s">
        <v>19991</v>
      </c>
      <c r="L3033" t="s">
        <v>20074</v>
      </c>
      <c r="M3033" t="s">
        <v>31723</v>
      </c>
      <c r="N3033" t="s">
        <v>31718</v>
      </c>
      <c r="O3033" t="s">
        <v>31724</v>
      </c>
      <c r="P3033" t="s">
        <v>20075</v>
      </c>
      <c r="Q3033">
        <v>0</v>
      </c>
      <c r="R3033" t="s">
        <v>166</v>
      </c>
    </row>
    <row r="3034" spans="1:18" x14ac:dyDescent="0.25">
      <c r="A3034">
        <v>-1.543072</v>
      </c>
      <c r="B3034">
        <v>12.614300999999999</v>
      </c>
      <c r="C3034" t="s">
        <v>19973</v>
      </c>
      <c r="D3034" t="s">
        <v>19974</v>
      </c>
      <c r="E3034" t="s">
        <v>19990</v>
      </c>
      <c r="F3034" t="s">
        <v>19991</v>
      </c>
      <c r="G3034" t="s">
        <v>20073</v>
      </c>
      <c r="H3034" t="s">
        <v>20074</v>
      </c>
      <c r="I3034" t="s">
        <v>26319</v>
      </c>
      <c r="J3034" t="s">
        <v>31725</v>
      </c>
      <c r="K3034" t="s">
        <v>19991</v>
      </c>
      <c r="L3034" t="s">
        <v>20074</v>
      </c>
      <c r="M3034" t="s">
        <v>31726</v>
      </c>
      <c r="N3034" t="s">
        <v>26319</v>
      </c>
      <c r="O3034" t="s">
        <v>31727</v>
      </c>
      <c r="P3034" t="s">
        <v>20075</v>
      </c>
      <c r="Q3034">
        <v>0</v>
      </c>
      <c r="R3034" t="s">
        <v>166</v>
      </c>
    </row>
    <row r="3035" spans="1:18" x14ac:dyDescent="0.25">
      <c r="A3035">
        <v>-1.8333330000000001</v>
      </c>
      <c r="B3035">
        <v>12.666667</v>
      </c>
      <c r="C3035" t="s">
        <v>19973</v>
      </c>
      <c r="D3035" t="s">
        <v>19974</v>
      </c>
      <c r="E3035" t="s">
        <v>19990</v>
      </c>
      <c r="F3035" t="s">
        <v>19991</v>
      </c>
      <c r="G3035" t="s">
        <v>20073</v>
      </c>
      <c r="H3035" t="s">
        <v>20074</v>
      </c>
      <c r="I3035" t="s">
        <v>31728</v>
      </c>
      <c r="J3035" t="s">
        <v>31729</v>
      </c>
      <c r="K3035" t="s">
        <v>19991</v>
      </c>
      <c r="L3035" t="s">
        <v>20074</v>
      </c>
      <c r="M3035" t="s">
        <v>31730</v>
      </c>
      <c r="N3035" t="s">
        <v>31728</v>
      </c>
      <c r="O3035" t="s">
        <v>31731</v>
      </c>
      <c r="P3035" t="s">
        <v>20075</v>
      </c>
      <c r="Q3035">
        <v>0</v>
      </c>
      <c r="R3035" t="s">
        <v>166</v>
      </c>
    </row>
    <row r="3036" spans="1:18" x14ac:dyDescent="0.25">
      <c r="A3036">
        <v>-1.266667</v>
      </c>
      <c r="B3036">
        <v>12.666667</v>
      </c>
      <c r="C3036" t="s">
        <v>19973</v>
      </c>
      <c r="D3036" t="s">
        <v>19974</v>
      </c>
      <c r="E3036" t="s">
        <v>19990</v>
      </c>
      <c r="F3036" t="s">
        <v>19991</v>
      </c>
      <c r="G3036" t="s">
        <v>20073</v>
      </c>
      <c r="H3036" t="s">
        <v>20074</v>
      </c>
      <c r="I3036" t="s">
        <v>31732</v>
      </c>
      <c r="J3036" t="s">
        <v>31733</v>
      </c>
      <c r="K3036" t="s">
        <v>19991</v>
      </c>
      <c r="L3036" t="s">
        <v>20074</v>
      </c>
      <c r="M3036" t="s">
        <v>31734</v>
      </c>
      <c r="N3036" t="s">
        <v>31732</v>
      </c>
      <c r="O3036" t="s">
        <v>31735</v>
      </c>
      <c r="P3036" t="s">
        <v>20075</v>
      </c>
      <c r="Q3036">
        <v>0</v>
      </c>
      <c r="R3036" t="s">
        <v>166</v>
      </c>
    </row>
    <row r="3037" spans="1:18" x14ac:dyDescent="0.25">
      <c r="A3037">
        <v>-1.468872</v>
      </c>
      <c r="B3037">
        <v>12.573033000000001</v>
      </c>
      <c r="C3037" t="s">
        <v>19973</v>
      </c>
      <c r="D3037" t="s">
        <v>19974</v>
      </c>
      <c r="E3037" t="s">
        <v>19990</v>
      </c>
      <c r="F3037" t="s">
        <v>19991</v>
      </c>
      <c r="G3037" t="s">
        <v>20073</v>
      </c>
      <c r="H3037" t="s">
        <v>20074</v>
      </c>
      <c r="I3037" t="s">
        <v>31736</v>
      </c>
      <c r="J3037" t="s">
        <v>31737</v>
      </c>
      <c r="K3037" t="s">
        <v>19991</v>
      </c>
      <c r="L3037" t="s">
        <v>20074</v>
      </c>
      <c r="M3037" t="s">
        <v>31738</v>
      </c>
      <c r="N3037" t="s">
        <v>31736</v>
      </c>
      <c r="O3037" t="s">
        <v>31739</v>
      </c>
      <c r="P3037" t="s">
        <v>20075</v>
      </c>
      <c r="Q3037">
        <v>0</v>
      </c>
      <c r="R3037" t="s">
        <v>166</v>
      </c>
    </row>
    <row r="3038" spans="1:18" x14ac:dyDescent="0.25">
      <c r="A3038">
        <v>-1.544162</v>
      </c>
      <c r="B3038">
        <v>12.766342</v>
      </c>
      <c r="C3038" t="s">
        <v>19973</v>
      </c>
      <c r="D3038" t="s">
        <v>19974</v>
      </c>
      <c r="E3038" t="s">
        <v>19990</v>
      </c>
      <c r="F3038" t="s">
        <v>19991</v>
      </c>
      <c r="G3038" t="s">
        <v>20073</v>
      </c>
      <c r="H3038" t="s">
        <v>20074</v>
      </c>
      <c r="I3038" t="s">
        <v>31740</v>
      </c>
      <c r="J3038" t="s">
        <v>31741</v>
      </c>
      <c r="K3038" t="s">
        <v>19991</v>
      </c>
      <c r="L3038" t="s">
        <v>20074</v>
      </c>
      <c r="M3038" t="s">
        <v>31742</v>
      </c>
      <c r="N3038" t="s">
        <v>31740</v>
      </c>
      <c r="O3038" t="s">
        <v>31743</v>
      </c>
      <c r="P3038" t="s">
        <v>20075</v>
      </c>
      <c r="Q3038">
        <v>0</v>
      </c>
      <c r="R3038" t="s">
        <v>166</v>
      </c>
    </row>
    <row r="3039" spans="1:18" x14ac:dyDescent="0.25">
      <c r="A3039">
        <v>-1.8333330000000001</v>
      </c>
      <c r="B3039">
        <v>12.666667</v>
      </c>
      <c r="C3039" t="s">
        <v>19973</v>
      </c>
      <c r="D3039" t="s">
        <v>19974</v>
      </c>
      <c r="E3039" t="s">
        <v>19990</v>
      </c>
      <c r="F3039" t="s">
        <v>19991</v>
      </c>
      <c r="G3039" t="s">
        <v>20073</v>
      </c>
      <c r="H3039" t="s">
        <v>20074</v>
      </c>
      <c r="I3039" t="s">
        <v>31744</v>
      </c>
      <c r="J3039" t="s">
        <v>31745</v>
      </c>
      <c r="K3039" t="s">
        <v>19991</v>
      </c>
      <c r="L3039" t="s">
        <v>20074</v>
      </c>
      <c r="M3039" t="s">
        <v>31746</v>
      </c>
      <c r="N3039" t="s">
        <v>31744</v>
      </c>
      <c r="O3039" t="s">
        <v>31747</v>
      </c>
      <c r="P3039" t="s">
        <v>20075</v>
      </c>
      <c r="Q3039">
        <v>0</v>
      </c>
      <c r="R3039" t="s">
        <v>166</v>
      </c>
    </row>
    <row r="3040" spans="1:18" x14ac:dyDescent="0.25">
      <c r="A3040">
        <v>-1.486739</v>
      </c>
      <c r="B3040">
        <v>12.566444000000001</v>
      </c>
      <c r="C3040" t="s">
        <v>19973</v>
      </c>
      <c r="D3040" t="s">
        <v>19974</v>
      </c>
      <c r="E3040" t="s">
        <v>19990</v>
      </c>
      <c r="F3040" t="s">
        <v>19991</v>
      </c>
      <c r="G3040" t="s">
        <v>20073</v>
      </c>
      <c r="H3040" t="s">
        <v>20074</v>
      </c>
      <c r="I3040" t="s">
        <v>31748</v>
      </c>
      <c r="J3040" t="s">
        <v>31749</v>
      </c>
      <c r="K3040" t="s">
        <v>19991</v>
      </c>
      <c r="L3040" t="s">
        <v>20074</v>
      </c>
      <c r="M3040" t="s">
        <v>31750</v>
      </c>
      <c r="N3040" t="s">
        <v>31748</v>
      </c>
      <c r="O3040" t="s">
        <v>31751</v>
      </c>
      <c r="P3040" t="s">
        <v>20075</v>
      </c>
      <c r="Q3040">
        <v>0</v>
      </c>
      <c r="R3040" t="s">
        <v>166</v>
      </c>
    </row>
    <row r="3041" spans="1:18" x14ac:dyDescent="0.25">
      <c r="A3041">
        <v>-1.266667</v>
      </c>
      <c r="B3041">
        <v>12.5</v>
      </c>
      <c r="C3041" t="s">
        <v>19973</v>
      </c>
      <c r="D3041" t="s">
        <v>19974</v>
      </c>
      <c r="E3041" t="s">
        <v>19990</v>
      </c>
      <c r="F3041" t="s">
        <v>19991</v>
      </c>
      <c r="G3041" t="s">
        <v>20073</v>
      </c>
      <c r="H3041" t="s">
        <v>20074</v>
      </c>
      <c r="I3041" t="s">
        <v>31752</v>
      </c>
      <c r="J3041" t="s">
        <v>31753</v>
      </c>
      <c r="K3041" t="s">
        <v>19991</v>
      </c>
      <c r="L3041" t="s">
        <v>20074</v>
      </c>
      <c r="M3041" t="s">
        <v>31754</v>
      </c>
      <c r="N3041" t="s">
        <v>31752</v>
      </c>
      <c r="O3041" t="s">
        <v>31755</v>
      </c>
      <c r="P3041" t="s">
        <v>20075</v>
      </c>
      <c r="Q3041">
        <v>0</v>
      </c>
      <c r="R3041" t="s">
        <v>166</v>
      </c>
    </row>
    <row r="3042" spans="1:18" x14ac:dyDescent="0.25">
      <c r="A3042">
        <v>-1.483333</v>
      </c>
      <c r="B3042">
        <v>12.633333</v>
      </c>
      <c r="C3042" t="s">
        <v>19973</v>
      </c>
      <c r="D3042" t="s">
        <v>19974</v>
      </c>
      <c r="E3042" t="s">
        <v>19990</v>
      </c>
      <c r="F3042" t="s">
        <v>19991</v>
      </c>
      <c r="G3042" t="s">
        <v>20073</v>
      </c>
      <c r="H3042" t="s">
        <v>20074</v>
      </c>
      <c r="I3042" t="s">
        <v>31756</v>
      </c>
      <c r="J3042" t="s">
        <v>31757</v>
      </c>
      <c r="K3042" t="s">
        <v>19991</v>
      </c>
      <c r="L3042" t="s">
        <v>20074</v>
      </c>
      <c r="M3042" t="s">
        <v>31758</v>
      </c>
      <c r="N3042" t="s">
        <v>31756</v>
      </c>
      <c r="O3042" t="s">
        <v>31759</v>
      </c>
      <c r="P3042" t="s">
        <v>20075</v>
      </c>
      <c r="Q3042">
        <v>0</v>
      </c>
      <c r="R3042" t="s">
        <v>166</v>
      </c>
    </row>
    <row r="3043" spans="1:18" x14ac:dyDescent="0.25">
      <c r="A3043">
        <v>-1.468872</v>
      </c>
      <c r="B3043">
        <v>12.573033000000001</v>
      </c>
      <c r="C3043" t="s">
        <v>19973</v>
      </c>
      <c r="D3043" t="s">
        <v>19974</v>
      </c>
      <c r="E3043" t="s">
        <v>19990</v>
      </c>
      <c r="F3043" t="s">
        <v>19991</v>
      </c>
      <c r="G3043" t="s">
        <v>20073</v>
      </c>
      <c r="H3043" t="s">
        <v>20074</v>
      </c>
      <c r="I3043" t="s">
        <v>31760</v>
      </c>
      <c r="J3043" t="s">
        <v>31761</v>
      </c>
      <c r="K3043" t="s">
        <v>19991</v>
      </c>
      <c r="L3043" t="s">
        <v>20074</v>
      </c>
      <c r="M3043" t="s">
        <v>31762</v>
      </c>
      <c r="N3043" t="s">
        <v>31760</v>
      </c>
      <c r="O3043" t="s">
        <v>31763</v>
      </c>
      <c r="P3043" t="s">
        <v>20075</v>
      </c>
      <c r="Q3043">
        <v>0</v>
      </c>
      <c r="R3043" t="s">
        <v>166</v>
      </c>
    </row>
    <row r="3044" spans="1:18" x14ac:dyDescent="0.25">
      <c r="A3044">
        <v>-1.1000000000000001</v>
      </c>
      <c r="B3044">
        <v>12.716666999999999</v>
      </c>
      <c r="C3044" t="s">
        <v>19973</v>
      </c>
      <c r="D3044" t="s">
        <v>19974</v>
      </c>
      <c r="E3044" t="s">
        <v>19990</v>
      </c>
      <c r="F3044" t="s">
        <v>19991</v>
      </c>
      <c r="G3044" t="s">
        <v>20073</v>
      </c>
      <c r="H3044" t="s">
        <v>20074</v>
      </c>
      <c r="I3044" t="s">
        <v>31764</v>
      </c>
      <c r="J3044" t="s">
        <v>31765</v>
      </c>
      <c r="K3044" t="s">
        <v>19991</v>
      </c>
      <c r="L3044" t="s">
        <v>20074</v>
      </c>
      <c r="M3044" t="s">
        <v>31766</v>
      </c>
      <c r="N3044" t="s">
        <v>31764</v>
      </c>
      <c r="O3044" t="s">
        <v>31767</v>
      </c>
      <c r="P3044" t="s">
        <v>20075</v>
      </c>
      <c r="Q3044">
        <v>0</v>
      </c>
      <c r="R3044" t="s">
        <v>166</v>
      </c>
    </row>
    <row r="3045" spans="1:18" x14ac:dyDescent="0.25">
      <c r="A3045">
        <v>-1.1000000000000001</v>
      </c>
      <c r="B3045">
        <v>12.716666999999999</v>
      </c>
      <c r="C3045" t="s">
        <v>19973</v>
      </c>
      <c r="D3045" t="s">
        <v>19974</v>
      </c>
      <c r="E3045" t="s">
        <v>19990</v>
      </c>
      <c r="F3045" t="s">
        <v>19991</v>
      </c>
      <c r="G3045" t="s">
        <v>20073</v>
      </c>
      <c r="H3045" t="s">
        <v>20074</v>
      </c>
      <c r="I3045" t="s">
        <v>31768</v>
      </c>
      <c r="J3045" t="s">
        <v>31769</v>
      </c>
      <c r="K3045" t="s">
        <v>19991</v>
      </c>
      <c r="L3045" t="s">
        <v>20074</v>
      </c>
      <c r="M3045" t="s">
        <v>31770</v>
      </c>
      <c r="N3045" t="s">
        <v>31768</v>
      </c>
      <c r="O3045" t="s">
        <v>31771</v>
      </c>
      <c r="P3045" t="s">
        <v>20075</v>
      </c>
      <c r="Q3045">
        <v>0</v>
      </c>
      <c r="R3045" t="s">
        <v>166</v>
      </c>
    </row>
    <row r="3046" spans="1:18" x14ac:dyDescent="0.25">
      <c r="A3046">
        <v>-1.6166670000000001</v>
      </c>
      <c r="B3046">
        <v>12.816667000000001</v>
      </c>
      <c r="C3046" t="s">
        <v>19973</v>
      </c>
      <c r="D3046" t="s">
        <v>19974</v>
      </c>
      <c r="E3046" t="s">
        <v>19990</v>
      </c>
      <c r="F3046" t="s">
        <v>19991</v>
      </c>
      <c r="G3046" t="s">
        <v>20073</v>
      </c>
      <c r="H3046" t="s">
        <v>20074</v>
      </c>
      <c r="I3046" t="s">
        <v>31772</v>
      </c>
      <c r="J3046" t="s">
        <v>31773</v>
      </c>
      <c r="K3046" t="s">
        <v>19991</v>
      </c>
      <c r="L3046" t="s">
        <v>20074</v>
      </c>
      <c r="M3046" t="s">
        <v>31774</v>
      </c>
      <c r="N3046" t="s">
        <v>31772</v>
      </c>
      <c r="O3046" t="s">
        <v>31775</v>
      </c>
      <c r="P3046" t="s">
        <v>20075</v>
      </c>
      <c r="Q3046">
        <v>0</v>
      </c>
      <c r="R3046" t="s">
        <v>166</v>
      </c>
    </row>
    <row r="3047" spans="1:18" x14ac:dyDescent="0.25">
      <c r="A3047">
        <v>-1.4666669999999999</v>
      </c>
      <c r="B3047">
        <v>12.5</v>
      </c>
      <c r="C3047" t="s">
        <v>19973</v>
      </c>
      <c r="D3047" t="s">
        <v>19974</v>
      </c>
      <c r="E3047" t="s">
        <v>19990</v>
      </c>
      <c r="F3047" t="s">
        <v>19991</v>
      </c>
      <c r="G3047" t="s">
        <v>20073</v>
      </c>
      <c r="H3047" t="s">
        <v>20074</v>
      </c>
      <c r="I3047" t="s">
        <v>31776</v>
      </c>
      <c r="J3047" t="s">
        <v>31777</v>
      </c>
      <c r="K3047" t="s">
        <v>19991</v>
      </c>
      <c r="L3047" t="s">
        <v>20074</v>
      </c>
      <c r="M3047" t="s">
        <v>31778</v>
      </c>
      <c r="N3047" t="s">
        <v>31776</v>
      </c>
      <c r="O3047" t="s">
        <v>31779</v>
      </c>
      <c r="P3047" t="s">
        <v>20075</v>
      </c>
      <c r="Q3047">
        <v>0</v>
      </c>
      <c r="R3047" t="s">
        <v>166</v>
      </c>
    </row>
    <row r="3048" spans="1:18" x14ac:dyDescent="0.25">
      <c r="A3048">
        <v>-1.85</v>
      </c>
      <c r="B3048">
        <v>12.683332999999999</v>
      </c>
      <c r="C3048" t="s">
        <v>19973</v>
      </c>
      <c r="D3048" t="s">
        <v>19974</v>
      </c>
      <c r="E3048" t="s">
        <v>19990</v>
      </c>
      <c r="F3048" t="s">
        <v>19991</v>
      </c>
      <c r="G3048" t="s">
        <v>20073</v>
      </c>
      <c r="H3048" t="s">
        <v>20074</v>
      </c>
      <c r="I3048" t="s">
        <v>31780</v>
      </c>
      <c r="J3048" t="s">
        <v>31781</v>
      </c>
      <c r="K3048" t="s">
        <v>19991</v>
      </c>
      <c r="L3048" t="s">
        <v>20074</v>
      </c>
      <c r="M3048" t="s">
        <v>31782</v>
      </c>
      <c r="N3048" t="s">
        <v>31780</v>
      </c>
      <c r="O3048" t="s">
        <v>31783</v>
      </c>
      <c r="P3048" t="s">
        <v>20075</v>
      </c>
      <c r="Q3048">
        <v>0</v>
      </c>
      <c r="R3048" t="s">
        <v>166</v>
      </c>
    </row>
    <row r="3049" spans="1:18" x14ac:dyDescent="0.25">
      <c r="A3049">
        <v>-1.2166669999999999</v>
      </c>
      <c r="B3049">
        <v>12.733333</v>
      </c>
      <c r="C3049" t="s">
        <v>19973</v>
      </c>
      <c r="D3049" t="s">
        <v>19974</v>
      </c>
      <c r="E3049" t="s">
        <v>19990</v>
      </c>
      <c r="F3049" t="s">
        <v>19991</v>
      </c>
      <c r="G3049" t="s">
        <v>20073</v>
      </c>
      <c r="H3049" t="s">
        <v>20074</v>
      </c>
      <c r="I3049" t="s">
        <v>31784</v>
      </c>
      <c r="J3049" t="s">
        <v>31785</v>
      </c>
      <c r="K3049" t="s">
        <v>19991</v>
      </c>
      <c r="L3049" t="s">
        <v>20074</v>
      </c>
      <c r="M3049" t="s">
        <v>31786</v>
      </c>
      <c r="N3049" t="s">
        <v>31784</v>
      </c>
      <c r="O3049" t="s">
        <v>31787</v>
      </c>
      <c r="P3049" t="s">
        <v>20075</v>
      </c>
      <c r="Q3049">
        <v>0</v>
      </c>
      <c r="R3049" t="s">
        <v>166</v>
      </c>
    </row>
    <row r="3050" spans="1:18" x14ac:dyDescent="0.25">
      <c r="A3050">
        <v>-1.805547</v>
      </c>
      <c r="B3050">
        <v>12.647404999999999</v>
      </c>
      <c r="C3050" t="s">
        <v>19973</v>
      </c>
      <c r="D3050" t="s">
        <v>19974</v>
      </c>
      <c r="E3050" t="s">
        <v>19990</v>
      </c>
      <c r="F3050" t="s">
        <v>19991</v>
      </c>
      <c r="G3050" t="s">
        <v>20073</v>
      </c>
      <c r="H3050" t="s">
        <v>20074</v>
      </c>
      <c r="I3050" t="s">
        <v>31788</v>
      </c>
      <c r="J3050" t="s">
        <v>31789</v>
      </c>
      <c r="K3050" t="s">
        <v>19991</v>
      </c>
      <c r="L3050" t="s">
        <v>20074</v>
      </c>
      <c r="M3050" t="s">
        <v>31790</v>
      </c>
      <c r="N3050" t="s">
        <v>31788</v>
      </c>
      <c r="O3050" t="s">
        <v>31791</v>
      </c>
      <c r="P3050" t="s">
        <v>20075</v>
      </c>
      <c r="Q3050">
        <v>0</v>
      </c>
      <c r="R3050" t="s">
        <v>166</v>
      </c>
    </row>
    <row r="3051" spans="1:18" x14ac:dyDescent="0.25">
      <c r="A3051">
        <v>-1.332576</v>
      </c>
      <c r="B3051">
        <v>12.533609999999999</v>
      </c>
      <c r="C3051" t="s">
        <v>19973</v>
      </c>
      <c r="D3051" t="s">
        <v>19974</v>
      </c>
      <c r="E3051" t="s">
        <v>19990</v>
      </c>
      <c r="F3051" t="s">
        <v>19991</v>
      </c>
      <c r="G3051" t="s">
        <v>20073</v>
      </c>
      <c r="H3051" t="s">
        <v>20074</v>
      </c>
      <c r="I3051" t="s">
        <v>31792</v>
      </c>
      <c r="J3051" t="s">
        <v>31793</v>
      </c>
      <c r="K3051" t="s">
        <v>19991</v>
      </c>
      <c r="L3051" t="s">
        <v>20074</v>
      </c>
      <c r="M3051" t="s">
        <v>31794</v>
      </c>
      <c r="N3051" t="s">
        <v>31792</v>
      </c>
      <c r="O3051" t="s">
        <v>31795</v>
      </c>
      <c r="P3051" t="s">
        <v>20075</v>
      </c>
      <c r="Q3051">
        <v>0</v>
      </c>
      <c r="R3051" t="s">
        <v>166</v>
      </c>
    </row>
    <row r="3052" spans="1:18" x14ac:dyDescent="0.25">
      <c r="A3052">
        <v>-1.019137</v>
      </c>
      <c r="B3052">
        <v>12.517365</v>
      </c>
      <c r="C3052" t="s">
        <v>19973</v>
      </c>
      <c r="D3052" t="s">
        <v>19974</v>
      </c>
      <c r="E3052" t="s">
        <v>19990</v>
      </c>
      <c r="F3052" t="s">
        <v>19991</v>
      </c>
      <c r="G3052" t="s">
        <v>20073</v>
      </c>
      <c r="H3052" t="s">
        <v>20074</v>
      </c>
      <c r="I3052" t="s">
        <v>24539</v>
      </c>
      <c r="J3052" t="s">
        <v>31796</v>
      </c>
      <c r="K3052" t="s">
        <v>19991</v>
      </c>
      <c r="L3052" t="s">
        <v>20074</v>
      </c>
      <c r="M3052" t="s">
        <v>31797</v>
      </c>
      <c r="N3052" t="s">
        <v>24539</v>
      </c>
      <c r="O3052" t="s">
        <v>31798</v>
      </c>
      <c r="P3052" t="s">
        <v>20075</v>
      </c>
      <c r="Q3052">
        <v>0</v>
      </c>
      <c r="R3052" t="s">
        <v>166</v>
      </c>
    </row>
    <row r="3053" spans="1:18" x14ac:dyDescent="0.25">
      <c r="A3053">
        <v>-1.4666669999999999</v>
      </c>
      <c r="B3053">
        <v>12.5</v>
      </c>
      <c r="C3053" t="s">
        <v>19973</v>
      </c>
      <c r="D3053" t="s">
        <v>19974</v>
      </c>
      <c r="E3053" t="s">
        <v>19990</v>
      </c>
      <c r="F3053" t="s">
        <v>19991</v>
      </c>
      <c r="G3053" t="s">
        <v>20073</v>
      </c>
      <c r="H3053" t="s">
        <v>20074</v>
      </c>
      <c r="I3053" t="s">
        <v>31799</v>
      </c>
      <c r="J3053" t="s">
        <v>31800</v>
      </c>
      <c r="K3053" t="s">
        <v>19991</v>
      </c>
      <c r="L3053" t="s">
        <v>20074</v>
      </c>
      <c r="M3053" t="s">
        <v>31801</v>
      </c>
      <c r="N3053" t="s">
        <v>31799</v>
      </c>
      <c r="O3053" t="s">
        <v>31802</v>
      </c>
      <c r="P3053" t="s">
        <v>20075</v>
      </c>
      <c r="Q3053">
        <v>0</v>
      </c>
      <c r="R3053" t="s">
        <v>166</v>
      </c>
    </row>
    <row r="3054" spans="1:18" x14ac:dyDescent="0.25">
      <c r="A3054">
        <v>-1.6299870000000001</v>
      </c>
      <c r="B3054">
        <v>12.612104</v>
      </c>
      <c r="C3054" t="s">
        <v>19973</v>
      </c>
      <c r="D3054" t="s">
        <v>19974</v>
      </c>
      <c r="E3054" t="s">
        <v>19990</v>
      </c>
      <c r="F3054" t="s">
        <v>19991</v>
      </c>
      <c r="G3054" t="s">
        <v>20073</v>
      </c>
      <c r="H3054" t="s">
        <v>20074</v>
      </c>
      <c r="I3054" t="s">
        <v>31803</v>
      </c>
      <c r="J3054" t="s">
        <v>31804</v>
      </c>
      <c r="K3054" t="s">
        <v>19991</v>
      </c>
      <c r="L3054" t="s">
        <v>20074</v>
      </c>
      <c r="M3054" t="s">
        <v>31805</v>
      </c>
      <c r="N3054" t="s">
        <v>31803</v>
      </c>
      <c r="O3054" t="s">
        <v>31806</v>
      </c>
      <c r="P3054" t="s">
        <v>20075</v>
      </c>
      <c r="Q3054">
        <v>0</v>
      </c>
      <c r="R3054" t="s">
        <v>166</v>
      </c>
    </row>
    <row r="3055" spans="1:18" x14ac:dyDescent="0.25">
      <c r="A3055">
        <v>-1.776697</v>
      </c>
      <c r="B3055">
        <v>12.625436000000001</v>
      </c>
      <c r="C3055" t="s">
        <v>19973</v>
      </c>
      <c r="D3055" t="s">
        <v>19974</v>
      </c>
      <c r="E3055" t="s">
        <v>19990</v>
      </c>
      <c r="F3055" t="s">
        <v>19991</v>
      </c>
      <c r="G3055" t="s">
        <v>20073</v>
      </c>
      <c r="H3055" t="s">
        <v>20074</v>
      </c>
      <c r="I3055" t="s">
        <v>31807</v>
      </c>
      <c r="J3055" t="s">
        <v>31808</v>
      </c>
      <c r="K3055" t="s">
        <v>19991</v>
      </c>
      <c r="L3055" t="s">
        <v>20074</v>
      </c>
      <c r="M3055" t="s">
        <v>31809</v>
      </c>
      <c r="N3055" t="s">
        <v>31807</v>
      </c>
      <c r="O3055" t="s">
        <v>31810</v>
      </c>
      <c r="P3055" t="s">
        <v>20075</v>
      </c>
      <c r="Q3055">
        <v>0</v>
      </c>
      <c r="R3055" t="s">
        <v>166</v>
      </c>
    </row>
    <row r="3056" spans="1:18" x14ac:dyDescent="0.25">
      <c r="A3056">
        <v>-1.2166669999999999</v>
      </c>
      <c r="B3056">
        <v>12.6</v>
      </c>
      <c r="C3056" t="s">
        <v>19973</v>
      </c>
      <c r="D3056" t="s">
        <v>19974</v>
      </c>
      <c r="E3056" t="s">
        <v>19990</v>
      </c>
      <c r="F3056" t="s">
        <v>19991</v>
      </c>
      <c r="G3056" t="s">
        <v>20073</v>
      </c>
      <c r="H3056" t="s">
        <v>20074</v>
      </c>
      <c r="I3056" t="s">
        <v>31811</v>
      </c>
      <c r="J3056" t="s">
        <v>31812</v>
      </c>
      <c r="K3056" t="s">
        <v>19991</v>
      </c>
      <c r="L3056" t="s">
        <v>20074</v>
      </c>
      <c r="M3056" t="s">
        <v>31813</v>
      </c>
      <c r="N3056" t="s">
        <v>31811</v>
      </c>
      <c r="O3056" t="s">
        <v>31814</v>
      </c>
      <c r="P3056" t="s">
        <v>20075</v>
      </c>
      <c r="Q3056">
        <v>0</v>
      </c>
      <c r="R3056" t="s">
        <v>166</v>
      </c>
    </row>
    <row r="3057" spans="1:18" x14ac:dyDescent="0.25">
      <c r="A3057">
        <v>-1.25</v>
      </c>
      <c r="B3057">
        <v>12.666667</v>
      </c>
      <c r="C3057" t="s">
        <v>19973</v>
      </c>
      <c r="D3057" t="s">
        <v>19974</v>
      </c>
      <c r="E3057" t="s">
        <v>19990</v>
      </c>
      <c r="F3057" t="s">
        <v>19991</v>
      </c>
      <c r="G3057" t="s">
        <v>20073</v>
      </c>
      <c r="H3057" t="s">
        <v>20074</v>
      </c>
      <c r="I3057" t="s">
        <v>28335</v>
      </c>
      <c r="J3057" t="s">
        <v>31815</v>
      </c>
      <c r="K3057" t="s">
        <v>19991</v>
      </c>
      <c r="L3057" t="s">
        <v>20074</v>
      </c>
      <c r="M3057" t="s">
        <v>31816</v>
      </c>
      <c r="N3057" t="s">
        <v>28335</v>
      </c>
      <c r="O3057" t="s">
        <v>31817</v>
      </c>
      <c r="P3057" t="s">
        <v>20075</v>
      </c>
      <c r="Q3057">
        <v>0</v>
      </c>
      <c r="R3057" t="s">
        <v>166</v>
      </c>
    </row>
    <row r="3058" spans="1:18" x14ac:dyDescent="0.25">
      <c r="A3058">
        <v>-1.727862</v>
      </c>
      <c r="B3058">
        <v>12.78518</v>
      </c>
      <c r="C3058" t="s">
        <v>19973</v>
      </c>
      <c r="D3058" t="s">
        <v>19974</v>
      </c>
      <c r="E3058" t="s">
        <v>19990</v>
      </c>
      <c r="F3058" t="s">
        <v>19991</v>
      </c>
      <c r="G3058" t="s">
        <v>20073</v>
      </c>
      <c r="H3058" t="s">
        <v>20074</v>
      </c>
      <c r="I3058" t="s">
        <v>31818</v>
      </c>
      <c r="J3058" t="s">
        <v>31819</v>
      </c>
      <c r="K3058" t="s">
        <v>19991</v>
      </c>
      <c r="L3058" t="s">
        <v>20074</v>
      </c>
      <c r="M3058" t="s">
        <v>31820</v>
      </c>
      <c r="N3058" t="s">
        <v>31818</v>
      </c>
      <c r="O3058" t="s">
        <v>31821</v>
      </c>
      <c r="P3058" t="s">
        <v>20075</v>
      </c>
      <c r="Q3058">
        <v>0</v>
      </c>
      <c r="R3058" t="s">
        <v>166</v>
      </c>
    </row>
    <row r="3059" spans="1:18" x14ac:dyDescent="0.25">
      <c r="A3059">
        <v>-1.727862</v>
      </c>
      <c r="B3059">
        <v>12.78518</v>
      </c>
      <c r="C3059" t="s">
        <v>19973</v>
      </c>
      <c r="D3059" t="s">
        <v>19974</v>
      </c>
      <c r="E3059" t="s">
        <v>19990</v>
      </c>
      <c r="F3059" t="s">
        <v>19991</v>
      </c>
      <c r="G3059" t="s">
        <v>20073</v>
      </c>
      <c r="H3059" t="s">
        <v>20074</v>
      </c>
      <c r="I3059" t="s">
        <v>31822</v>
      </c>
      <c r="J3059" t="s">
        <v>31823</v>
      </c>
      <c r="K3059" t="s">
        <v>19991</v>
      </c>
      <c r="L3059" t="s">
        <v>20074</v>
      </c>
      <c r="M3059" t="s">
        <v>31824</v>
      </c>
      <c r="N3059" t="s">
        <v>31822</v>
      </c>
      <c r="O3059" t="s">
        <v>31825</v>
      </c>
      <c r="P3059" t="s">
        <v>20075</v>
      </c>
      <c r="Q3059">
        <v>0</v>
      </c>
      <c r="R3059" t="s">
        <v>166</v>
      </c>
    </row>
    <row r="3060" spans="1:18" x14ac:dyDescent="0.25">
      <c r="A3060">
        <v>-1.792397</v>
      </c>
      <c r="B3060">
        <v>12.704791999999999</v>
      </c>
      <c r="C3060" t="s">
        <v>19973</v>
      </c>
      <c r="D3060" t="s">
        <v>19974</v>
      </c>
      <c r="E3060" t="s">
        <v>19990</v>
      </c>
      <c r="F3060" t="s">
        <v>19991</v>
      </c>
      <c r="G3060" t="s">
        <v>20073</v>
      </c>
      <c r="H3060" t="s">
        <v>20074</v>
      </c>
      <c r="I3060" t="s">
        <v>25456</v>
      </c>
      <c r="J3060" t="s">
        <v>31826</v>
      </c>
      <c r="K3060" t="s">
        <v>19991</v>
      </c>
      <c r="L3060" t="s">
        <v>20074</v>
      </c>
      <c r="M3060" t="s">
        <v>31827</v>
      </c>
      <c r="N3060" t="s">
        <v>25456</v>
      </c>
      <c r="O3060" t="s">
        <v>31828</v>
      </c>
      <c r="P3060" t="s">
        <v>20075</v>
      </c>
      <c r="Q3060">
        <v>0</v>
      </c>
      <c r="R3060" t="s">
        <v>166</v>
      </c>
    </row>
    <row r="3061" spans="1:18" x14ac:dyDescent="0.25">
      <c r="A3061">
        <v>-1.3624579999999999</v>
      </c>
      <c r="B3061">
        <v>12.553137</v>
      </c>
      <c r="C3061" t="s">
        <v>19973</v>
      </c>
      <c r="D3061" t="s">
        <v>19974</v>
      </c>
      <c r="E3061" t="s">
        <v>19990</v>
      </c>
      <c r="F3061" t="s">
        <v>19991</v>
      </c>
      <c r="G3061" t="s">
        <v>20073</v>
      </c>
      <c r="H3061" t="s">
        <v>20074</v>
      </c>
      <c r="I3061" t="s">
        <v>25456</v>
      </c>
      <c r="J3061" t="s">
        <v>31829</v>
      </c>
      <c r="K3061" t="s">
        <v>19991</v>
      </c>
      <c r="L3061" t="s">
        <v>20074</v>
      </c>
      <c r="M3061" t="s">
        <v>31830</v>
      </c>
      <c r="N3061" t="s">
        <v>25456</v>
      </c>
      <c r="O3061" t="s">
        <v>31831</v>
      </c>
      <c r="P3061" t="s">
        <v>20075</v>
      </c>
      <c r="Q3061">
        <v>0</v>
      </c>
      <c r="R3061" t="s">
        <v>166</v>
      </c>
    </row>
    <row r="3062" spans="1:18" x14ac:dyDescent="0.25">
      <c r="A3062">
        <v>-1.2166669999999999</v>
      </c>
      <c r="B3062">
        <v>12.666667</v>
      </c>
      <c r="C3062" t="s">
        <v>19973</v>
      </c>
      <c r="D3062" t="s">
        <v>19974</v>
      </c>
      <c r="E3062" t="s">
        <v>19990</v>
      </c>
      <c r="F3062" t="s">
        <v>19991</v>
      </c>
      <c r="G3062" t="s">
        <v>20073</v>
      </c>
      <c r="H3062" t="s">
        <v>20074</v>
      </c>
      <c r="I3062" t="s">
        <v>31832</v>
      </c>
      <c r="J3062" t="s">
        <v>31833</v>
      </c>
      <c r="K3062" t="s">
        <v>19991</v>
      </c>
      <c r="L3062" t="s">
        <v>20074</v>
      </c>
      <c r="M3062" t="s">
        <v>31834</v>
      </c>
      <c r="N3062" t="s">
        <v>31832</v>
      </c>
      <c r="O3062" t="s">
        <v>31835</v>
      </c>
      <c r="P3062" t="s">
        <v>20075</v>
      </c>
      <c r="Q3062">
        <v>0</v>
      </c>
      <c r="R3062" t="s">
        <v>166</v>
      </c>
    </row>
    <row r="3063" spans="1:18" x14ac:dyDescent="0.25">
      <c r="A3063">
        <v>-1.6184700000000001</v>
      </c>
      <c r="B3063">
        <v>12.619111</v>
      </c>
      <c r="C3063" t="s">
        <v>19973</v>
      </c>
      <c r="D3063" t="s">
        <v>19974</v>
      </c>
      <c r="E3063" t="s">
        <v>19990</v>
      </c>
      <c r="F3063" t="s">
        <v>19991</v>
      </c>
      <c r="G3063" t="s">
        <v>20073</v>
      </c>
      <c r="H3063" t="s">
        <v>20074</v>
      </c>
      <c r="I3063" t="s">
        <v>31836</v>
      </c>
      <c r="J3063" t="s">
        <v>31837</v>
      </c>
      <c r="K3063" t="s">
        <v>19991</v>
      </c>
      <c r="L3063" t="s">
        <v>20074</v>
      </c>
      <c r="M3063" t="s">
        <v>31838</v>
      </c>
      <c r="N3063" t="s">
        <v>31836</v>
      </c>
      <c r="O3063" t="s">
        <v>31839</v>
      </c>
      <c r="P3063" t="s">
        <v>20075</v>
      </c>
      <c r="Q3063">
        <v>0</v>
      </c>
      <c r="R3063" t="s">
        <v>166</v>
      </c>
    </row>
    <row r="3064" spans="1:18" x14ac:dyDescent="0.25">
      <c r="A3064">
        <v>-1.6184700000000001</v>
      </c>
      <c r="B3064">
        <v>12.619111</v>
      </c>
      <c r="C3064" t="s">
        <v>19973</v>
      </c>
      <c r="D3064" t="s">
        <v>19974</v>
      </c>
      <c r="E3064" t="s">
        <v>19990</v>
      </c>
      <c r="F3064" t="s">
        <v>19991</v>
      </c>
      <c r="G3064" t="s">
        <v>20073</v>
      </c>
      <c r="H3064" t="s">
        <v>20074</v>
      </c>
      <c r="I3064" t="s">
        <v>31840</v>
      </c>
      <c r="J3064" t="s">
        <v>31841</v>
      </c>
      <c r="K3064" t="s">
        <v>19991</v>
      </c>
      <c r="L3064" t="s">
        <v>20074</v>
      </c>
      <c r="M3064" t="s">
        <v>31842</v>
      </c>
      <c r="N3064" t="s">
        <v>31840</v>
      </c>
      <c r="O3064" t="s">
        <v>31843</v>
      </c>
      <c r="P3064" t="s">
        <v>20075</v>
      </c>
      <c r="Q3064">
        <v>0</v>
      </c>
      <c r="R3064" t="s">
        <v>166</v>
      </c>
    </row>
    <row r="3065" spans="1:18" x14ac:dyDescent="0.25">
      <c r="A3065">
        <v>-1.4666669999999999</v>
      </c>
      <c r="B3065">
        <v>12.5</v>
      </c>
      <c r="C3065" t="s">
        <v>19973</v>
      </c>
      <c r="D3065" t="s">
        <v>19974</v>
      </c>
      <c r="E3065" t="s">
        <v>19990</v>
      </c>
      <c r="F3065" t="s">
        <v>19991</v>
      </c>
      <c r="G3065" t="s">
        <v>20073</v>
      </c>
      <c r="H3065" t="s">
        <v>20074</v>
      </c>
      <c r="I3065" t="s">
        <v>31844</v>
      </c>
      <c r="J3065" t="s">
        <v>31845</v>
      </c>
      <c r="K3065" t="s">
        <v>19991</v>
      </c>
      <c r="L3065" t="s">
        <v>20074</v>
      </c>
      <c r="M3065" t="s">
        <v>31846</v>
      </c>
      <c r="N3065" t="s">
        <v>31844</v>
      </c>
      <c r="O3065" t="s">
        <v>31847</v>
      </c>
      <c r="P3065" t="s">
        <v>20075</v>
      </c>
      <c r="Q3065">
        <v>0</v>
      </c>
      <c r="R3065" t="s">
        <v>166</v>
      </c>
    </row>
    <row r="3066" spans="1:18" x14ac:dyDescent="0.25">
      <c r="A3066">
        <v>-1.014348</v>
      </c>
      <c r="B3066">
        <v>12.53322</v>
      </c>
      <c r="C3066" t="s">
        <v>19973</v>
      </c>
      <c r="D3066" t="s">
        <v>19974</v>
      </c>
      <c r="E3066" t="s">
        <v>19990</v>
      </c>
      <c r="F3066" t="s">
        <v>19991</v>
      </c>
      <c r="G3066" t="s">
        <v>20073</v>
      </c>
      <c r="H3066" t="s">
        <v>20074</v>
      </c>
      <c r="I3066" t="s">
        <v>31848</v>
      </c>
      <c r="J3066" t="s">
        <v>31849</v>
      </c>
      <c r="K3066" t="s">
        <v>19991</v>
      </c>
      <c r="L3066" t="s">
        <v>20074</v>
      </c>
      <c r="M3066" t="s">
        <v>31850</v>
      </c>
      <c r="N3066" t="s">
        <v>31848</v>
      </c>
      <c r="O3066" t="s">
        <v>31851</v>
      </c>
      <c r="P3066" t="s">
        <v>20075</v>
      </c>
      <c r="Q3066">
        <v>0</v>
      </c>
      <c r="R3066" t="s">
        <v>166</v>
      </c>
    </row>
    <row r="3067" spans="1:18" x14ac:dyDescent="0.25">
      <c r="A3067">
        <v>-1.014348</v>
      </c>
      <c r="B3067">
        <v>12.53322</v>
      </c>
      <c r="C3067" t="s">
        <v>19973</v>
      </c>
      <c r="D3067" t="s">
        <v>19974</v>
      </c>
      <c r="E3067" t="s">
        <v>19990</v>
      </c>
      <c r="F3067" t="s">
        <v>19991</v>
      </c>
      <c r="G3067" t="s">
        <v>20073</v>
      </c>
      <c r="H3067" t="s">
        <v>20074</v>
      </c>
      <c r="I3067" t="s">
        <v>31852</v>
      </c>
      <c r="J3067" t="s">
        <v>31853</v>
      </c>
      <c r="K3067" t="s">
        <v>19991</v>
      </c>
      <c r="L3067" t="s">
        <v>20074</v>
      </c>
      <c r="M3067" t="s">
        <v>31854</v>
      </c>
      <c r="N3067" t="s">
        <v>31852</v>
      </c>
      <c r="O3067" t="s">
        <v>31855</v>
      </c>
      <c r="P3067" t="s">
        <v>20075</v>
      </c>
      <c r="Q3067">
        <v>0</v>
      </c>
      <c r="R3067" t="s">
        <v>166</v>
      </c>
    </row>
    <row r="3068" spans="1:18" x14ac:dyDescent="0.25">
      <c r="A3068">
        <v>-1.183333</v>
      </c>
      <c r="B3068">
        <v>12.55</v>
      </c>
      <c r="C3068" t="s">
        <v>19973</v>
      </c>
      <c r="D3068" t="s">
        <v>19974</v>
      </c>
      <c r="E3068" t="s">
        <v>19990</v>
      </c>
      <c r="F3068" t="s">
        <v>19991</v>
      </c>
      <c r="G3068" t="s">
        <v>20073</v>
      </c>
      <c r="H3068" t="s">
        <v>20074</v>
      </c>
      <c r="I3068" t="s">
        <v>31856</v>
      </c>
      <c r="J3068" t="s">
        <v>31857</v>
      </c>
      <c r="K3068" t="s">
        <v>19991</v>
      </c>
      <c r="L3068" t="s">
        <v>20074</v>
      </c>
      <c r="M3068" t="s">
        <v>31858</v>
      </c>
      <c r="N3068" t="s">
        <v>31856</v>
      </c>
      <c r="O3068" t="s">
        <v>31859</v>
      </c>
      <c r="P3068" t="s">
        <v>20075</v>
      </c>
      <c r="Q3068">
        <v>0</v>
      </c>
      <c r="R3068" t="s">
        <v>166</v>
      </c>
    </row>
    <row r="3069" spans="1:18" x14ac:dyDescent="0.25">
      <c r="A3069">
        <v>-1.432342</v>
      </c>
      <c r="B3069">
        <v>12.590762</v>
      </c>
      <c r="C3069" t="s">
        <v>19973</v>
      </c>
      <c r="D3069" t="s">
        <v>19974</v>
      </c>
      <c r="E3069" t="s">
        <v>19990</v>
      </c>
      <c r="F3069" t="s">
        <v>19991</v>
      </c>
      <c r="G3069" t="s">
        <v>20073</v>
      </c>
      <c r="H3069" t="s">
        <v>20074</v>
      </c>
      <c r="I3069" t="s">
        <v>31050</v>
      </c>
      <c r="J3069" t="s">
        <v>31860</v>
      </c>
      <c r="K3069" t="s">
        <v>19991</v>
      </c>
      <c r="L3069" t="s">
        <v>20074</v>
      </c>
      <c r="M3069" t="s">
        <v>31861</v>
      </c>
      <c r="N3069" t="s">
        <v>31050</v>
      </c>
      <c r="O3069" t="s">
        <v>31862</v>
      </c>
      <c r="P3069" t="s">
        <v>20075</v>
      </c>
      <c r="Q3069">
        <v>0</v>
      </c>
      <c r="R3069" t="s">
        <v>166</v>
      </c>
    </row>
    <row r="3070" spans="1:18" x14ac:dyDescent="0.25">
      <c r="A3070">
        <v>-1.6715899999999999</v>
      </c>
      <c r="B3070">
        <v>12.630345999999999</v>
      </c>
      <c r="C3070" t="s">
        <v>19973</v>
      </c>
      <c r="D3070" t="s">
        <v>19974</v>
      </c>
      <c r="E3070" t="s">
        <v>19990</v>
      </c>
      <c r="F3070" t="s">
        <v>19991</v>
      </c>
      <c r="G3070" t="s">
        <v>20073</v>
      </c>
      <c r="H3070" t="s">
        <v>20074</v>
      </c>
      <c r="I3070" t="s">
        <v>4421</v>
      </c>
      <c r="J3070" t="s">
        <v>31863</v>
      </c>
      <c r="K3070" t="s">
        <v>19991</v>
      </c>
      <c r="L3070" t="s">
        <v>20074</v>
      </c>
      <c r="M3070" t="s">
        <v>31864</v>
      </c>
      <c r="N3070" t="s">
        <v>4421</v>
      </c>
      <c r="O3070" t="s">
        <v>31865</v>
      </c>
      <c r="P3070" t="s">
        <v>20075</v>
      </c>
      <c r="Q3070">
        <v>3</v>
      </c>
      <c r="R3070" t="s">
        <v>20529</v>
      </c>
    </row>
    <row r="3071" spans="1:18" x14ac:dyDescent="0.25">
      <c r="A3071">
        <v>-1.6666669999999999</v>
      </c>
      <c r="B3071">
        <v>12.666667</v>
      </c>
      <c r="C3071" t="s">
        <v>19973</v>
      </c>
      <c r="D3071" t="s">
        <v>19974</v>
      </c>
      <c r="E3071" t="s">
        <v>19990</v>
      </c>
      <c r="F3071" t="s">
        <v>19991</v>
      </c>
      <c r="G3071" t="s">
        <v>20073</v>
      </c>
      <c r="H3071" t="s">
        <v>20074</v>
      </c>
      <c r="I3071" t="s">
        <v>31866</v>
      </c>
      <c r="J3071" t="s">
        <v>31867</v>
      </c>
      <c r="K3071" t="s">
        <v>19991</v>
      </c>
      <c r="L3071" t="s">
        <v>20074</v>
      </c>
      <c r="M3071" t="s">
        <v>31868</v>
      </c>
      <c r="N3071" t="s">
        <v>31866</v>
      </c>
      <c r="O3071" t="s">
        <v>31869</v>
      </c>
      <c r="P3071" t="s">
        <v>20075</v>
      </c>
      <c r="Q3071">
        <v>0</v>
      </c>
      <c r="R3071" t="s">
        <v>166</v>
      </c>
    </row>
    <row r="3072" spans="1:18" x14ac:dyDescent="0.25">
      <c r="A3072">
        <v>-1.1445190000000001</v>
      </c>
      <c r="B3072">
        <v>12.478194</v>
      </c>
      <c r="C3072" t="s">
        <v>19973</v>
      </c>
      <c r="D3072" t="s">
        <v>19974</v>
      </c>
      <c r="E3072" t="s">
        <v>19990</v>
      </c>
      <c r="F3072" t="s">
        <v>19991</v>
      </c>
      <c r="G3072" t="s">
        <v>20073</v>
      </c>
      <c r="H3072" t="s">
        <v>20074</v>
      </c>
      <c r="I3072" t="s">
        <v>31870</v>
      </c>
      <c r="J3072" t="s">
        <v>31871</v>
      </c>
      <c r="K3072" t="s">
        <v>19991</v>
      </c>
      <c r="L3072" t="s">
        <v>20074</v>
      </c>
      <c r="M3072" t="s">
        <v>31872</v>
      </c>
      <c r="N3072" t="s">
        <v>31870</v>
      </c>
      <c r="O3072" t="s">
        <v>31873</v>
      </c>
      <c r="P3072" t="s">
        <v>20075</v>
      </c>
      <c r="Q3072">
        <v>0</v>
      </c>
      <c r="R3072" t="s">
        <v>166</v>
      </c>
    </row>
    <row r="3073" spans="1:18" x14ac:dyDescent="0.25">
      <c r="A3073">
        <v>-1.008948</v>
      </c>
      <c r="B3073">
        <v>12.535104</v>
      </c>
      <c r="C3073" t="s">
        <v>19973</v>
      </c>
      <c r="D3073" t="s">
        <v>19974</v>
      </c>
      <c r="E3073" t="s">
        <v>19990</v>
      </c>
      <c r="F3073" t="s">
        <v>19991</v>
      </c>
      <c r="G3073" t="s">
        <v>20073</v>
      </c>
      <c r="H3073" t="s">
        <v>20074</v>
      </c>
      <c r="I3073" t="s">
        <v>31598</v>
      </c>
      <c r="J3073" t="s">
        <v>31874</v>
      </c>
      <c r="K3073" t="s">
        <v>19991</v>
      </c>
      <c r="L3073" t="s">
        <v>20074</v>
      </c>
      <c r="M3073" t="s">
        <v>31875</v>
      </c>
      <c r="N3073" t="s">
        <v>31598</v>
      </c>
      <c r="O3073" t="s">
        <v>31876</v>
      </c>
      <c r="P3073" t="s">
        <v>20075</v>
      </c>
      <c r="Q3073">
        <v>0</v>
      </c>
      <c r="R3073" t="s">
        <v>166</v>
      </c>
    </row>
    <row r="3074" spans="1:18" x14ac:dyDescent="0.25">
      <c r="A3074">
        <v>-1.5753140000000001</v>
      </c>
      <c r="B3074">
        <v>12.61975</v>
      </c>
      <c r="C3074" t="s">
        <v>19973</v>
      </c>
      <c r="D3074" t="s">
        <v>19974</v>
      </c>
      <c r="E3074" t="s">
        <v>19990</v>
      </c>
      <c r="F3074" t="s">
        <v>19991</v>
      </c>
      <c r="G3074" t="s">
        <v>20073</v>
      </c>
      <c r="H3074" t="s">
        <v>20074</v>
      </c>
      <c r="I3074" t="s">
        <v>18843</v>
      </c>
      <c r="J3074" t="s">
        <v>31877</v>
      </c>
      <c r="K3074" t="s">
        <v>19991</v>
      </c>
      <c r="L3074" t="s">
        <v>20074</v>
      </c>
      <c r="M3074" t="s">
        <v>31878</v>
      </c>
      <c r="N3074" t="s">
        <v>18843</v>
      </c>
      <c r="O3074" t="s">
        <v>31879</v>
      </c>
      <c r="P3074" t="s">
        <v>20075</v>
      </c>
      <c r="Q3074">
        <v>0</v>
      </c>
      <c r="R3074" t="s">
        <v>166</v>
      </c>
    </row>
    <row r="3075" spans="1:18" x14ac:dyDescent="0.25">
      <c r="A3075">
        <v>-1.066667</v>
      </c>
      <c r="B3075">
        <v>12.516667</v>
      </c>
      <c r="C3075" t="s">
        <v>19973</v>
      </c>
      <c r="D3075" t="s">
        <v>19974</v>
      </c>
      <c r="E3075" t="s">
        <v>19990</v>
      </c>
      <c r="F3075" t="s">
        <v>19991</v>
      </c>
      <c r="G3075" t="s">
        <v>20073</v>
      </c>
      <c r="H3075" t="s">
        <v>20074</v>
      </c>
      <c r="I3075" t="s">
        <v>31880</v>
      </c>
      <c r="J3075" t="s">
        <v>31881</v>
      </c>
      <c r="K3075" t="s">
        <v>19991</v>
      </c>
      <c r="L3075" t="s">
        <v>20074</v>
      </c>
      <c r="M3075" t="s">
        <v>31882</v>
      </c>
      <c r="N3075" t="s">
        <v>31880</v>
      </c>
      <c r="O3075" t="s">
        <v>31883</v>
      </c>
      <c r="P3075" t="s">
        <v>20075</v>
      </c>
      <c r="Q3075">
        <v>0</v>
      </c>
      <c r="R3075" t="s">
        <v>166</v>
      </c>
    </row>
    <row r="3076" spans="1:18" x14ac:dyDescent="0.25">
      <c r="A3076">
        <v>-1.6308309999999999</v>
      </c>
      <c r="B3076">
        <v>12.785522</v>
      </c>
      <c r="C3076" t="s">
        <v>19973</v>
      </c>
      <c r="D3076" t="s">
        <v>19974</v>
      </c>
      <c r="E3076" t="s">
        <v>19990</v>
      </c>
      <c r="F3076" t="s">
        <v>19991</v>
      </c>
      <c r="G3076" t="s">
        <v>20073</v>
      </c>
      <c r="H3076" t="s">
        <v>20074</v>
      </c>
      <c r="I3076" t="s">
        <v>31884</v>
      </c>
      <c r="J3076" t="s">
        <v>31885</v>
      </c>
      <c r="K3076" t="s">
        <v>19991</v>
      </c>
      <c r="L3076" t="s">
        <v>20074</v>
      </c>
      <c r="M3076" t="s">
        <v>31886</v>
      </c>
      <c r="N3076" t="s">
        <v>31884</v>
      </c>
      <c r="O3076" t="s">
        <v>31887</v>
      </c>
      <c r="P3076" t="s">
        <v>20075</v>
      </c>
      <c r="Q3076">
        <v>0</v>
      </c>
      <c r="R3076" t="s">
        <v>166</v>
      </c>
    </row>
    <row r="3077" spans="1:18" x14ac:dyDescent="0.25">
      <c r="A3077">
        <v>-1.1085849999999999</v>
      </c>
      <c r="B3077">
        <v>12.486584000000001</v>
      </c>
      <c r="C3077" t="s">
        <v>19973</v>
      </c>
      <c r="D3077" t="s">
        <v>19974</v>
      </c>
      <c r="E3077" t="s">
        <v>19990</v>
      </c>
      <c r="F3077" t="s">
        <v>19991</v>
      </c>
      <c r="G3077" t="s">
        <v>20073</v>
      </c>
      <c r="H3077" t="s">
        <v>20074</v>
      </c>
      <c r="I3077" t="s">
        <v>8996</v>
      </c>
      <c r="J3077" t="s">
        <v>31888</v>
      </c>
      <c r="K3077" t="s">
        <v>19991</v>
      </c>
      <c r="L3077" t="s">
        <v>20074</v>
      </c>
      <c r="M3077" t="s">
        <v>31889</v>
      </c>
      <c r="N3077" t="s">
        <v>8996</v>
      </c>
      <c r="O3077" t="s">
        <v>31890</v>
      </c>
      <c r="P3077" t="s">
        <v>20075</v>
      </c>
      <c r="Q3077">
        <v>0</v>
      </c>
      <c r="R3077" t="s">
        <v>166</v>
      </c>
    </row>
    <row r="3078" spans="1:18" x14ac:dyDescent="0.25">
      <c r="A3078">
        <v>-1.1000000000000001</v>
      </c>
      <c r="B3078">
        <v>13.116667</v>
      </c>
      <c r="C3078" t="s">
        <v>19973</v>
      </c>
      <c r="D3078" t="s">
        <v>19974</v>
      </c>
      <c r="E3078" t="s">
        <v>19990</v>
      </c>
      <c r="F3078" t="s">
        <v>19991</v>
      </c>
      <c r="G3078" t="s">
        <v>20094</v>
      </c>
      <c r="H3078" t="s">
        <v>20095</v>
      </c>
      <c r="I3078" t="s">
        <v>31891</v>
      </c>
      <c r="J3078" t="s">
        <v>31892</v>
      </c>
      <c r="K3078" t="s">
        <v>19991</v>
      </c>
      <c r="L3078" t="s">
        <v>20095</v>
      </c>
      <c r="M3078" t="s">
        <v>31893</v>
      </c>
      <c r="N3078" t="s">
        <v>31891</v>
      </c>
      <c r="O3078" t="s">
        <v>31894</v>
      </c>
      <c r="P3078" t="s">
        <v>20096</v>
      </c>
      <c r="Q3078">
        <v>0</v>
      </c>
      <c r="R3078" t="s">
        <v>166</v>
      </c>
    </row>
    <row r="3079" spans="1:18" x14ac:dyDescent="0.25">
      <c r="A3079">
        <v>-1.0833330000000001</v>
      </c>
      <c r="B3079">
        <v>13.116667</v>
      </c>
      <c r="C3079" t="s">
        <v>19973</v>
      </c>
      <c r="D3079" t="s">
        <v>19974</v>
      </c>
      <c r="E3079" t="s">
        <v>19990</v>
      </c>
      <c r="F3079" t="s">
        <v>19991</v>
      </c>
      <c r="G3079" t="s">
        <v>20094</v>
      </c>
      <c r="H3079" t="s">
        <v>20095</v>
      </c>
      <c r="I3079" t="s">
        <v>31895</v>
      </c>
      <c r="J3079" t="s">
        <v>31896</v>
      </c>
      <c r="K3079" t="s">
        <v>19991</v>
      </c>
      <c r="L3079" t="s">
        <v>20095</v>
      </c>
      <c r="M3079" t="s">
        <v>31897</v>
      </c>
      <c r="N3079" t="s">
        <v>31895</v>
      </c>
      <c r="O3079" t="s">
        <v>31898</v>
      </c>
      <c r="P3079" t="s">
        <v>20096</v>
      </c>
      <c r="Q3079">
        <v>0</v>
      </c>
      <c r="R3079" t="s">
        <v>166</v>
      </c>
    </row>
    <row r="3080" spans="1:18" x14ac:dyDescent="0.25">
      <c r="A3080">
        <v>-1.1000000000000001</v>
      </c>
      <c r="B3080">
        <v>13.116667</v>
      </c>
      <c r="C3080" t="s">
        <v>19973</v>
      </c>
      <c r="D3080" t="s">
        <v>19974</v>
      </c>
      <c r="E3080" t="s">
        <v>19990</v>
      </c>
      <c r="F3080" t="s">
        <v>19991</v>
      </c>
      <c r="G3080" t="s">
        <v>20094</v>
      </c>
      <c r="H3080" t="s">
        <v>20095</v>
      </c>
      <c r="I3080" t="s">
        <v>31899</v>
      </c>
      <c r="J3080" t="s">
        <v>31900</v>
      </c>
      <c r="K3080" t="s">
        <v>19991</v>
      </c>
      <c r="L3080" t="s">
        <v>20095</v>
      </c>
      <c r="M3080" t="s">
        <v>31901</v>
      </c>
      <c r="N3080" t="s">
        <v>31899</v>
      </c>
      <c r="O3080" t="s">
        <v>31902</v>
      </c>
      <c r="P3080" t="s">
        <v>20096</v>
      </c>
      <c r="Q3080">
        <v>0</v>
      </c>
      <c r="R3080" t="s">
        <v>166</v>
      </c>
    </row>
    <row r="3081" spans="1:18" x14ac:dyDescent="0.25">
      <c r="A3081">
        <v>-1.0833330000000001</v>
      </c>
      <c r="B3081">
        <v>13.116667</v>
      </c>
      <c r="C3081" t="s">
        <v>19973</v>
      </c>
      <c r="D3081" t="s">
        <v>19974</v>
      </c>
      <c r="E3081" t="s">
        <v>19990</v>
      </c>
      <c r="F3081" t="s">
        <v>19991</v>
      </c>
      <c r="G3081" t="s">
        <v>20094</v>
      </c>
      <c r="H3081" t="s">
        <v>20095</v>
      </c>
      <c r="I3081" t="s">
        <v>31899</v>
      </c>
      <c r="J3081" t="s">
        <v>31903</v>
      </c>
      <c r="K3081" t="s">
        <v>19991</v>
      </c>
      <c r="L3081" t="s">
        <v>20095</v>
      </c>
      <c r="M3081" t="s">
        <v>31904</v>
      </c>
      <c r="N3081" t="s">
        <v>31899</v>
      </c>
      <c r="O3081" t="s">
        <v>31905</v>
      </c>
      <c r="P3081" t="s">
        <v>20096</v>
      </c>
      <c r="Q3081">
        <v>0</v>
      </c>
      <c r="R3081" t="s">
        <v>166</v>
      </c>
    </row>
    <row r="3082" spans="1:18" x14ac:dyDescent="0.25">
      <c r="A3082">
        <v>-0.86666699999999997</v>
      </c>
      <c r="B3082">
        <v>12.833333</v>
      </c>
      <c r="C3082" t="s">
        <v>19973</v>
      </c>
      <c r="D3082" t="s">
        <v>19974</v>
      </c>
      <c r="E3082" t="s">
        <v>19990</v>
      </c>
      <c r="F3082" t="s">
        <v>19991</v>
      </c>
      <c r="G3082" t="s">
        <v>20094</v>
      </c>
      <c r="H3082" t="s">
        <v>20095</v>
      </c>
      <c r="I3082" t="s">
        <v>31906</v>
      </c>
      <c r="J3082" t="s">
        <v>31907</v>
      </c>
      <c r="K3082" t="s">
        <v>19991</v>
      </c>
      <c r="L3082" t="s">
        <v>20095</v>
      </c>
      <c r="M3082" t="s">
        <v>31908</v>
      </c>
      <c r="N3082" t="s">
        <v>31906</v>
      </c>
      <c r="O3082" t="s">
        <v>31909</v>
      </c>
      <c r="P3082" t="s">
        <v>20096</v>
      </c>
      <c r="Q3082">
        <v>0</v>
      </c>
      <c r="R3082" t="s">
        <v>166</v>
      </c>
    </row>
    <row r="3083" spans="1:18" x14ac:dyDescent="0.25">
      <c r="A3083">
        <v>-0.78333299999999995</v>
      </c>
      <c r="B3083">
        <v>13.516667</v>
      </c>
      <c r="C3083" t="s">
        <v>19973</v>
      </c>
      <c r="D3083" t="s">
        <v>19974</v>
      </c>
      <c r="E3083" t="s">
        <v>19990</v>
      </c>
      <c r="F3083" t="s">
        <v>19991</v>
      </c>
      <c r="G3083" t="s">
        <v>20094</v>
      </c>
      <c r="H3083" t="s">
        <v>20095</v>
      </c>
      <c r="I3083" t="s">
        <v>19954</v>
      </c>
      <c r="J3083" t="s">
        <v>31910</v>
      </c>
      <c r="K3083" t="s">
        <v>19991</v>
      </c>
      <c r="L3083" t="s">
        <v>20095</v>
      </c>
      <c r="M3083" t="s">
        <v>31911</v>
      </c>
      <c r="N3083" t="s">
        <v>19954</v>
      </c>
      <c r="O3083" t="s">
        <v>31912</v>
      </c>
      <c r="P3083" t="s">
        <v>20096</v>
      </c>
      <c r="Q3083">
        <v>0</v>
      </c>
      <c r="R3083" t="s">
        <v>166</v>
      </c>
    </row>
    <row r="3084" spans="1:18" x14ac:dyDescent="0.25">
      <c r="A3084">
        <v>-1.011382</v>
      </c>
      <c r="B3084">
        <v>12.826682999999999</v>
      </c>
      <c r="C3084" t="s">
        <v>19973</v>
      </c>
      <c r="D3084" t="s">
        <v>19974</v>
      </c>
      <c r="E3084" t="s">
        <v>19990</v>
      </c>
      <c r="F3084" t="s">
        <v>19991</v>
      </c>
      <c r="G3084" t="s">
        <v>20094</v>
      </c>
      <c r="H3084" t="s">
        <v>20095</v>
      </c>
      <c r="I3084" t="s">
        <v>31913</v>
      </c>
      <c r="J3084" t="s">
        <v>31914</v>
      </c>
      <c r="K3084" t="s">
        <v>19991</v>
      </c>
      <c r="L3084" t="s">
        <v>20095</v>
      </c>
      <c r="M3084" t="s">
        <v>31915</v>
      </c>
      <c r="N3084" t="s">
        <v>31913</v>
      </c>
      <c r="O3084" t="s">
        <v>31916</v>
      </c>
      <c r="P3084" t="s">
        <v>20096</v>
      </c>
      <c r="Q3084">
        <v>0</v>
      </c>
      <c r="R3084" t="s">
        <v>166</v>
      </c>
    </row>
    <row r="3085" spans="1:18" x14ac:dyDescent="0.25">
      <c r="A3085">
        <v>-0.98333300000000001</v>
      </c>
      <c r="B3085">
        <v>12.85</v>
      </c>
      <c r="C3085" t="s">
        <v>19973</v>
      </c>
      <c r="D3085" t="s">
        <v>19974</v>
      </c>
      <c r="E3085" t="s">
        <v>19990</v>
      </c>
      <c r="F3085" t="s">
        <v>19991</v>
      </c>
      <c r="G3085" t="s">
        <v>20094</v>
      </c>
      <c r="H3085" t="s">
        <v>20095</v>
      </c>
      <c r="I3085" t="s">
        <v>31913</v>
      </c>
      <c r="J3085" t="s">
        <v>31917</v>
      </c>
      <c r="K3085" t="s">
        <v>19991</v>
      </c>
      <c r="L3085" t="s">
        <v>20095</v>
      </c>
      <c r="M3085" t="s">
        <v>31918</v>
      </c>
      <c r="N3085" t="s">
        <v>31913</v>
      </c>
      <c r="O3085" t="s">
        <v>31919</v>
      </c>
      <c r="P3085" t="s">
        <v>20096</v>
      </c>
      <c r="Q3085">
        <v>0</v>
      </c>
      <c r="R3085" t="s">
        <v>166</v>
      </c>
    </row>
    <row r="3086" spans="1:18" x14ac:dyDescent="0.25">
      <c r="A3086">
        <v>-0.98333300000000001</v>
      </c>
      <c r="B3086">
        <v>12.816667000000001</v>
      </c>
      <c r="C3086" t="s">
        <v>19973</v>
      </c>
      <c r="D3086" t="s">
        <v>19974</v>
      </c>
      <c r="E3086" t="s">
        <v>19990</v>
      </c>
      <c r="F3086" t="s">
        <v>19991</v>
      </c>
      <c r="G3086" t="s">
        <v>20094</v>
      </c>
      <c r="H3086" t="s">
        <v>20095</v>
      </c>
      <c r="I3086" t="s">
        <v>31913</v>
      </c>
      <c r="J3086" t="s">
        <v>31920</v>
      </c>
      <c r="K3086" t="s">
        <v>19991</v>
      </c>
      <c r="L3086" t="s">
        <v>20095</v>
      </c>
      <c r="M3086" t="s">
        <v>31921</v>
      </c>
      <c r="N3086" t="s">
        <v>31913</v>
      </c>
      <c r="O3086" t="s">
        <v>31922</v>
      </c>
      <c r="P3086" t="s">
        <v>20096</v>
      </c>
      <c r="Q3086">
        <v>0</v>
      </c>
      <c r="R3086" t="s">
        <v>166</v>
      </c>
    </row>
    <row r="3087" spans="1:18" x14ac:dyDescent="0.25">
      <c r="A3087">
        <v>-0.77791999999999994</v>
      </c>
      <c r="B3087">
        <v>12.897181</v>
      </c>
      <c r="C3087" t="s">
        <v>19973</v>
      </c>
      <c r="D3087" t="s">
        <v>19974</v>
      </c>
      <c r="E3087" t="s">
        <v>19990</v>
      </c>
      <c r="F3087" t="s">
        <v>19991</v>
      </c>
      <c r="G3087" t="s">
        <v>20094</v>
      </c>
      <c r="H3087" t="s">
        <v>20095</v>
      </c>
      <c r="I3087" t="s">
        <v>31923</v>
      </c>
      <c r="J3087" t="s">
        <v>31924</v>
      </c>
      <c r="K3087" t="s">
        <v>19991</v>
      </c>
      <c r="L3087" t="s">
        <v>20095</v>
      </c>
      <c r="M3087" t="s">
        <v>31925</v>
      </c>
      <c r="N3087" t="s">
        <v>31923</v>
      </c>
      <c r="O3087" t="s">
        <v>31926</v>
      </c>
      <c r="P3087" t="s">
        <v>20096</v>
      </c>
      <c r="Q3087">
        <v>0</v>
      </c>
      <c r="R3087" t="s">
        <v>166</v>
      </c>
    </row>
    <row r="3088" spans="1:18" x14ac:dyDescent="0.25">
      <c r="A3088">
        <v>-0.9597</v>
      </c>
      <c r="B3088">
        <v>12.804736</v>
      </c>
      <c r="C3088" t="s">
        <v>19973</v>
      </c>
      <c r="D3088" t="s">
        <v>19974</v>
      </c>
      <c r="E3088" t="s">
        <v>19990</v>
      </c>
      <c r="F3088" t="s">
        <v>19991</v>
      </c>
      <c r="G3088" t="s">
        <v>20094</v>
      </c>
      <c r="H3088" t="s">
        <v>20095</v>
      </c>
      <c r="I3088" t="s">
        <v>31927</v>
      </c>
      <c r="J3088" t="s">
        <v>31928</v>
      </c>
      <c r="K3088" t="s">
        <v>19991</v>
      </c>
      <c r="L3088" t="s">
        <v>20095</v>
      </c>
      <c r="M3088" t="s">
        <v>31929</v>
      </c>
      <c r="N3088" t="s">
        <v>31927</v>
      </c>
      <c r="O3088" t="s">
        <v>31930</v>
      </c>
      <c r="P3088" t="s">
        <v>20096</v>
      </c>
      <c r="Q3088">
        <v>0</v>
      </c>
      <c r="R3088" t="s">
        <v>166</v>
      </c>
    </row>
    <row r="3089" spans="1:18" x14ac:dyDescent="0.25">
      <c r="A3089">
        <v>-1.1246370000000001</v>
      </c>
      <c r="B3089">
        <v>12.986314999999999</v>
      </c>
      <c r="C3089" t="s">
        <v>19973</v>
      </c>
      <c r="D3089" t="s">
        <v>19974</v>
      </c>
      <c r="E3089" t="s">
        <v>19990</v>
      </c>
      <c r="F3089" t="s">
        <v>19991</v>
      </c>
      <c r="G3089" t="s">
        <v>20094</v>
      </c>
      <c r="H3089" t="s">
        <v>20095</v>
      </c>
      <c r="I3089" t="s">
        <v>31931</v>
      </c>
      <c r="J3089" t="s">
        <v>31932</v>
      </c>
      <c r="K3089" t="s">
        <v>19991</v>
      </c>
      <c r="L3089" t="s">
        <v>20095</v>
      </c>
      <c r="M3089" t="s">
        <v>31933</v>
      </c>
      <c r="N3089" t="s">
        <v>31931</v>
      </c>
      <c r="O3089" t="s">
        <v>31934</v>
      </c>
      <c r="P3089" t="s">
        <v>20096</v>
      </c>
      <c r="Q3089">
        <v>0</v>
      </c>
      <c r="R3089" t="s">
        <v>166</v>
      </c>
    </row>
    <row r="3090" spans="1:18" x14ac:dyDescent="0.25">
      <c r="A3090">
        <v>-0.82179199999999997</v>
      </c>
      <c r="B3090">
        <v>12.703972</v>
      </c>
      <c r="C3090" t="s">
        <v>19973</v>
      </c>
      <c r="D3090" t="s">
        <v>19974</v>
      </c>
      <c r="E3090" t="s">
        <v>19990</v>
      </c>
      <c r="F3090" t="s">
        <v>19991</v>
      </c>
      <c r="G3090" t="s">
        <v>20094</v>
      </c>
      <c r="H3090" t="s">
        <v>20095</v>
      </c>
      <c r="I3090" t="s">
        <v>31935</v>
      </c>
      <c r="J3090" t="s">
        <v>31936</v>
      </c>
      <c r="K3090" t="s">
        <v>19991</v>
      </c>
      <c r="L3090" t="s">
        <v>20095</v>
      </c>
      <c r="M3090" t="s">
        <v>31937</v>
      </c>
      <c r="N3090" t="s">
        <v>31935</v>
      </c>
      <c r="O3090" t="s">
        <v>31938</v>
      </c>
      <c r="P3090" t="s">
        <v>20096</v>
      </c>
      <c r="Q3090">
        <v>0</v>
      </c>
      <c r="R3090" t="s">
        <v>166</v>
      </c>
    </row>
    <row r="3091" spans="1:18" x14ac:dyDescent="0.25">
      <c r="A3091">
        <v>-1.1666669999999999</v>
      </c>
      <c r="B3091">
        <v>12.983333</v>
      </c>
      <c r="C3091" t="s">
        <v>19973</v>
      </c>
      <c r="D3091" t="s">
        <v>19974</v>
      </c>
      <c r="E3091" t="s">
        <v>19990</v>
      </c>
      <c r="F3091" t="s">
        <v>19991</v>
      </c>
      <c r="G3091" t="s">
        <v>20094</v>
      </c>
      <c r="H3091" t="s">
        <v>20095</v>
      </c>
      <c r="I3091" t="s">
        <v>31939</v>
      </c>
      <c r="J3091" t="s">
        <v>31940</v>
      </c>
      <c r="K3091" t="s">
        <v>19991</v>
      </c>
      <c r="L3091" t="s">
        <v>20095</v>
      </c>
      <c r="M3091" t="s">
        <v>31941</v>
      </c>
      <c r="N3091" t="s">
        <v>31939</v>
      </c>
      <c r="O3091" t="s">
        <v>31942</v>
      </c>
      <c r="P3091" t="s">
        <v>20096</v>
      </c>
      <c r="Q3091">
        <v>0</v>
      </c>
      <c r="R3091" t="s">
        <v>166</v>
      </c>
    </row>
    <row r="3092" spans="1:18" x14ac:dyDescent="0.25">
      <c r="A3092">
        <v>-0.95</v>
      </c>
      <c r="B3092">
        <v>12.65</v>
      </c>
      <c r="C3092" t="s">
        <v>19973</v>
      </c>
      <c r="D3092" t="s">
        <v>19974</v>
      </c>
      <c r="E3092" t="s">
        <v>19990</v>
      </c>
      <c r="F3092" t="s">
        <v>19991</v>
      </c>
      <c r="G3092" t="s">
        <v>20094</v>
      </c>
      <c r="H3092" t="s">
        <v>20095</v>
      </c>
      <c r="I3092" t="s">
        <v>22250</v>
      </c>
      <c r="J3092" t="s">
        <v>31943</v>
      </c>
      <c r="K3092" t="s">
        <v>19991</v>
      </c>
      <c r="L3092" t="s">
        <v>20095</v>
      </c>
      <c r="M3092" t="s">
        <v>31944</v>
      </c>
      <c r="N3092" t="s">
        <v>22250</v>
      </c>
      <c r="O3092" t="s">
        <v>31945</v>
      </c>
      <c r="P3092" t="s">
        <v>20096</v>
      </c>
      <c r="Q3092">
        <v>0</v>
      </c>
      <c r="R3092" t="s">
        <v>166</v>
      </c>
    </row>
    <row r="3093" spans="1:18" x14ac:dyDescent="0.25">
      <c r="A3093">
        <v>-0.74385500000000004</v>
      </c>
      <c r="B3093">
        <v>13.051717</v>
      </c>
      <c r="C3093" t="s">
        <v>19973</v>
      </c>
      <c r="D3093" t="s">
        <v>19974</v>
      </c>
      <c r="E3093" t="s">
        <v>19990</v>
      </c>
      <c r="F3093" t="s">
        <v>19991</v>
      </c>
      <c r="G3093" t="s">
        <v>20094</v>
      </c>
      <c r="H3093" t="s">
        <v>20095</v>
      </c>
      <c r="I3093" t="s">
        <v>26241</v>
      </c>
      <c r="J3093" t="s">
        <v>31946</v>
      </c>
      <c r="K3093" t="s">
        <v>19991</v>
      </c>
      <c r="L3093" t="s">
        <v>20095</v>
      </c>
      <c r="M3093" t="s">
        <v>31947</v>
      </c>
      <c r="N3093" t="s">
        <v>26241</v>
      </c>
      <c r="O3093" t="s">
        <v>31948</v>
      </c>
      <c r="P3093" t="s">
        <v>20096</v>
      </c>
      <c r="Q3093">
        <v>0</v>
      </c>
      <c r="R3093" t="s">
        <v>166</v>
      </c>
    </row>
    <row r="3094" spans="1:18" x14ac:dyDescent="0.25">
      <c r="A3094">
        <v>-0.95</v>
      </c>
      <c r="B3094">
        <v>12.6</v>
      </c>
      <c r="C3094" t="s">
        <v>19973</v>
      </c>
      <c r="D3094" t="s">
        <v>19974</v>
      </c>
      <c r="E3094" t="s">
        <v>19990</v>
      </c>
      <c r="F3094" t="s">
        <v>19991</v>
      </c>
      <c r="G3094" t="s">
        <v>20094</v>
      </c>
      <c r="H3094" t="s">
        <v>20095</v>
      </c>
      <c r="I3094" t="s">
        <v>31949</v>
      </c>
      <c r="J3094" t="s">
        <v>31950</v>
      </c>
      <c r="K3094" t="s">
        <v>19991</v>
      </c>
      <c r="L3094" t="s">
        <v>20095</v>
      </c>
      <c r="M3094" t="s">
        <v>31951</v>
      </c>
      <c r="N3094" t="s">
        <v>31949</v>
      </c>
      <c r="O3094" t="s">
        <v>31952</v>
      </c>
      <c r="P3094" t="s">
        <v>20096</v>
      </c>
      <c r="Q3094">
        <v>0</v>
      </c>
      <c r="R3094" t="s">
        <v>166</v>
      </c>
    </row>
    <row r="3095" spans="1:18" x14ac:dyDescent="0.25">
      <c r="A3095">
        <v>-0.81613999999999998</v>
      </c>
      <c r="B3095">
        <v>12.813985000000001</v>
      </c>
      <c r="C3095" t="s">
        <v>19973</v>
      </c>
      <c r="D3095" t="s">
        <v>19974</v>
      </c>
      <c r="E3095" t="s">
        <v>19990</v>
      </c>
      <c r="F3095" t="s">
        <v>19991</v>
      </c>
      <c r="G3095" t="s">
        <v>20094</v>
      </c>
      <c r="H3095" t="s">
        <v>20095</v>
      </c>
      <c r="I3095" t="s">
        <v>31953</v>
      </c>
      <c r="J3095" t="s">
        <v>31954</v>
      </c>
      <c r="K3095" t="s">
        <v>19991</v>
      </c>
      <c r="L3095" t="s">
        <v>20095</v>
      </c>
      <c r="M3095" t="s">
        <v>31955</v>
      </c>
      <c r="N3095" t="s">
        <v>31953</v>
      </c>
      <c r="O3095" t="s">
        <v>31956</v>
      </c>
      <c r="P3095" t="s">
        <v>20096</v>
      </c>
      <c r="Q3095">
        <v>0</v>
      </c>
      <c r="R3095" t="s">
        <v>166</v>
      </c>
    </row>
    <row r="3096" spans="1:18" x14ac:dyDescent="0.25">
      <c r="A3096">
        <v>-0.76666699999999999</v>
      </c>
      <c r="B3096">
        <v>12.8</v>
      </c>
      <c r="C3096" t="s">
        <v>19973</v>
      </c>
      <c r="D3096" t="s">
        <v>19974</v>
      </c>
      <c r="E3096" t="s">
        <v>19990</v>
      </c>
      <c r="F3096" t="s">
        <v>19991</v>
      </c>
      <c r="G3096" t="s">
        <v>20094</v>
      </c>
      <c r="H3096" t="s">
        <v>20095</v>
      </c>
      <c r="I3096" t="s">
        <v>31957</v>
      </c>
      <c r="J3096" t="s">
        <v>31958</v>
      </c>
      <c r="K3096" t="s">
        <v>19991</v>
      </c>
      <c r="L3096" t="s">
        <v>20095</v>
      </c>
      <c r="M3096" t="s">
        <v>31959</v>
      </c>
      <c r="N3096" t="s">
        <v>31957</v>
      </c>
      <c r="O3096" t="s">
        <v>31960</v>
      </c>
      <c r="P3096" t="s">
        <v>20096</v>
      </c>
      <c r="Q3096">
        <v>0</v>
      </c>
      <c r="R3096" t="s">
        <v>166</v>
      </c>
    </row>
    <row r="3097" spans="1:18" x14ac:dyDescent="0.25">
      <c r="A3097">
        <v>-0.86666699999999997</v>
      </c>
      <c r="B3097">
        <v>12.95</v>
      </c>
      <c r="C3097" t="s">
        <v>19973</v>
      </c>
      <c r="D3097" t="s">
        <v>19974</v>
      </c>
      <c r="E3097" t="s">
        <v>19990</v>
      </c>
      <c r="F3097" t="s">
        <v>19991</v>
      </c>
      <c r="G3097" t="s">
        <v>20094</v>
      </c>
      <c r="H3097" t="s">
        <v>20095</v>
      </c>
      <c r="I3097" t="s">
        <v>31961</v>
      </c>
      <c r="J3097" t="s">
        <v>31962</v>
      </c>
      <c r="K3097" t="s">
        <v>19991</v>
      </c>
      <c r="L3097" t="s">
        <v>20095</v>
      </c>
      <c r="M3097" t="s">
        <v>31963</v>
      </c>
      <c r="N3097" t="s">
        <v>31961</v>
      </c>
      <c r="O3097" t="s">
        <v>31964</v>
      </c>
      <c r="P3097" t="s">
        <v>20096</v>
      </c>
      <c r="Q3097">
        <v>0</v>
      </c>
      <c r="R3097" t="s">
        <v>166</v>
      </c>
    </row>
    <row r="3098" spans="1:18" x14ac:dyDescent="0.25">
      <c r="A3098">
        <v>-0.831318</v>
      </c>
      <c r="B3098">
        <v>12.779339</v>
      </c>
      <c r="C3098" t="s">
        <v>19973</v>
      </c>
      <c r="D3098" t="s">
        <v>19974</v>
      </c>
      <c r="E3098" t="s">
        <v>19990</v>
      </c>
      <c r="F3098" t="s">
        <v>19991</v>
      </c>
      <c r="G3098" t="s">
        <v>20094</v>
      </c>
      <c r="H3098" t="s">
        <v>20095</v>
      </c>
      <c r="I3098" t="s">
        <v>16503</v>
      </c>
      <c r="J3098" t="s">
        <v>31965</v>
      </c>
      <c r="K3098" t="s">
        <v>19991</v>
      </c>
      <c r="L3098" t="s">
        <v>20095</v>
      </c>
      <c r="M3098" t="s">
        <v>31966</v>
      </c>
      <c r="N3098" t="s">
        <v>16503</v>
      </c>
      <c r="O3098" t="s">
        <v>31967</v>
      </c>
      <c r="P3098" t="s">
        <v>20096</v>
      </c>
      <c r="Q3098">
        <v>0</v>
      </c>
      <c r="R3098" t="s">
        <v>166</v>
      </c>
    </row>
    <row r="3099" spans="1:18" x14ac:dyDescent="0.25">
      <c r="A3099">
        <v>-0.80007600000000001</v>
      </c>
      <c r="B3099">
        <v>12.577418</v>
      </c>
      <c r="C3099" t="s">
        <v>19973</v>
      </c>
      <c r="D3099" t="s">
        <v>19974</v>
      </c>
      <c r="E3099" t="s">
        <v>19990</v>
      </c>
      <c r="F3099" t="s">
        <v>19991</v>
      </c>
      <c r="G3099" t="s">
        <v>20094</v>
      </c>
      <c r="H3099" t="s">
        <v>20095</v>
      </c>
      <c r="I3099" t="s">
        <v>31968</v>
      </c>
      <c r="J3099" t="s">
        <v>31969</v>
      </c>
      <c r="K3099" t="s">
        <v>19991</v>
      </c>
      <c r="L3099" t="s">
        <v>20095</v>
      </c>
      <c r="M3099" t="s">
        <v>31970</v>
      </c>
      <c r="N3099" t="s">
        <v>31968</v>
      </c>
      <c r="O3099" t="s">
        <v>31971</v>
      </c>
      <c r="P3099" t="s">
        <v>20096</v>
      </c>
      <c r="Q3099">
        <v>0</v>
      </c>
      <c r="R3099" t="s">
        <v>166</v>
      </c>
    </row>
    <row r="3100" spans="1:18" x14ac:dyDescent="0.25">
      <c r="A3100">
        <v>-1.3666670000000001</v>
      </c>
      <c r="B3100">
        <v>12.9</v>
      </c>
      <c r="C3100" t="s">
        <v>19973</v>
      </c>
      <c r="D3100" t="s">
        <v>19974</v>
      </c>
      <c r="E3100" t="s">
        <v>19990</v>
      </c>
      <c r="F3100" t="s">
        <v>19991</v>
      </c>
      <c r="G3100" t="s">
        <v>20094</v>
      </c>
      <c r="H3100" t="s">
        <v>20095</v>
      </c>
      <c r="I3100" t="s">
        <v>31972</v>
      </c>
      <c r="J3100" t="s">
        <v>31973</v>
      </c>
      <c r="K3100" t="s">
        <v>19991</v>
      </c>
      <c r="L3100" t="s">
        <v>20095</v>
      </c>
      <c r="M3100" t="s">
        <v>31974</v>
      </c>
      <c r="N3100" t="s">
        <v>31972</v>
      </c>
      <c r="O3100" t="s">
        <v>31975</v>
      </c>
      <c r="P3100" t="s">
        <v>20096</v>
      </c>
      <c r="Q3100">
        <v>0</v>
      </c>
      <c r="R3100" t="s">
        <v>166</v>
      </c>
    </row>
    <row r="3101" spans="1:18" x14ac:dyDescent="0.25">
      <c r="A3101">
        <v>-0.80710899999999997</v>
      </c>
      <c r="B3101">
        <v>12.783192</v>
      </c>
      <c r="C3101" t="s">
        <v>19973</v>
      </c>
      <c r="D3101" t="s">
        <v>19974</v>
      </c>
      <c r="E3101" t="s">
        <v>19990</v>
      </c>
      <c r="F3101" t="s">
        <v>19991</v>
      </c>
      <c r="G3101" t="s">
        <v>20094</v>
      </c>
      <c r="H3101" t="s">
        <v>20095</v>
      </c>
      <c r="I3101" t="s">
        <v>31976</v>
      </c>
      <c r="J3101" t="s">
        <v>31977</v>
      </c>
      <c r="K3101" t="s">
        <v>19991</v>
      </c>
      <c r="L3101" t="s">
        <v>20095</v>
      </c>
      <c r="M3101" t="s">
        <v>31978</v>
      </c>
      <c r="N3101" t="s">
        <v>31976</v>
      </c>
      <c r="O3101" t="s">
        <v>31979</v>
      </c>
      <c r="P3101" t="s">
        <v>20096</v>
      </c>
      <c r="Q3101">
        <v>0</v>
      </c>
      <c r="R3101" t="s">
        <v>166</v>
      </c>
    </row>
    <row r="3102" spans="1:18" x14ac:dyDescent="0.25">
      <c r="A3102">
        <v>-0.71666700000000005</v>
      </c>
      <c r="B3102">
        <v>13.016667</v>
      </c>
      <c r="C3102" t="s">
        <v>19973</v>
      </c>
      <c r="D3102" t="s">
        <v>19974</v>
      </c>
      <c r="E3102" t="s">
        <v>19990</v>
      </c>
      <c r="F3102" t="s">
        <v>19991</v>
      </c>
      <c r="G3102" t="s">
        <v>20094</v>
      </c>
      <c r="H3102" t="s">
        <v>20095</v>
      </c>
      <c r="I3102" t="s">
        <v>31980</v>
      </c>
      <c r="J3102" t="s">
        <v>31981</v>
      </c>
      <c r="K3102" t="s">
        <v>19991</v>
      </c>
      <c r="L3102" t="s">
        <v>20095</v>
      </c>
      <c r="M3102" t="s">
        <v>31982</v>
      </c>
      <c r="N3102" t="s">
        <v>31980</v>
      </c>
      <c r="O3102" t="s">
        <v>31983</v>
      </c>
      <c r="P3102" t="s">
        <v>20096</v>
      </c>
      <c r="Q3102">
        <v>0</v>
      </c>
      <c r="R3102" t="s">
        <v>166</v>
      </c>
    </row>
    <row r="3103" spans="1:18" x14ac:dyDescent="0.25">
      <c r="A3103">
        <v>-1.0833330000000001</v>
      </c>
      <c r="B3103">
        <v>13.133333</v>
      </c>
      <c r="C3103" t="s">
        <v>19973</v>
      </c>
      <c r="D3103" t="s">
        <v>19974</v>
      </c>
      <c r="E3103" t="s">
        <v>19990</v>
      </c>
      <c r="F3103" t="s">
        <v>19991</v>
      </c>
      <c r="G3103" t="s">
        <v>20094</v>
      </c>
      <c r="H3103" t="s">
        <v>20095</v>
      </c>
      <c r="I3103" t="s">
        <v>31984</v>
      </c>
      <c r="J3103" t="s">
        <v>31985</v>
      </c>
      <c r="K3103" t="s">
        <v>19991</v>
      </c>
      <c r="L3103" t="s">
        <v>20095</v>
      </c>
      <c r="M3103" t="s">
        <v>31986</v>
      </c>
      <c r="N3103" t="s">
        <v>31984</v>
      </c>
      <c r="O3103" t="s">
        <v>31987</v>
      </c>
      <c r="P3103" t="s">
        <v>20096</v>
      </c>
      <c r="Q3103">
        <v>0</v>
      </c>
      <c r="R3103" t="s">
        <v>166</v>
      </c>
    </row>
    <row r="3104" spans="1:18" x14ac:dyDescent="0.25">
      <c r="A3104">
        <v>-0.918126</v>
      </c>
      <c r="B3104">
        <v>13.031775</v>
      </c>
      <c r="C3104" t="s">
        <v>19973</v>
      </c>
      <c r="D3104" t="s">
        <v>19974</v>
      </c>
      <c r="E3104" t="s">
        <v>19990</v>
      </c>
      <c r="F3104" t="s">
        <v>19991</v>
      </c>
      <c r="G3104" t="s">
        <v>20094</v>
      </c>
      <c r="H3104" t="s">
        <v>20095</v>
      </c>
      <c r="I3104" t="s">
        <v>31988</v>
      </c>
      <c r="J3104" t="s">
        <v>31989</v>
      </c>
      <c r="K3104" t="s">
        <v>19991</v>
      </c>
      <c r="L3104" t="s">
        <v>20095</v>
      </c>
      <c r="M3104" t="s">
        <v>31990</v>
      </c>
      <c r="N3104" t="s">
        <v>31988</v>
      </c>
      <c r="O3104" t="s">
        <v>31991</v>
      </c>
      <c r="P3104" t="s">
        <v>20096</v>
      </c>
      <c r="Q3104">
        <v>0</v>
      </c>
      <c r="R3104" t="s">
        <v>166</v>
      </c>
    </row>
    <row r="3105" spans="1:18" x14ac:dyDescent="0.25">
      <c r="A3105">
        <v>-0.80007600000000001</v>
      </c>
      <c r="B3105">
        <v>12.577418</v>
      </c>
      <c r="C3105" t="s">
        <v>19973</v>
      </c>
      <c r="D3105" t="s">
        <v>19974</v>
      </c>
      <c r="E3105" t="s">
        <v>19990</v>
      </c>
      <c r="F3105" t="s">
        <v>19991</v>
      </c>
      <c r="G3105" t="s">
        <v>20094</v>
      </c>
      <c r="H3105" t="s">
        <v>20095</v>
      </c>
      <c r="I3105" t="s">
        <v>31150</v>
      </c>
      <c r="J3105" t="s">
        <v>31992</v>
      </c>
      <c r="K3105" t="s">
        <v>19991</v>
      </c>
      <c r="L3105" t="s">
        <v>20095</v>
      </c>
      <c r="M3105" t="s">
        <v>31993</v>
      </c>
      <c r="N3105" t="s">
        <v>31150</v>
      </c>
      <c r="O3105" t="s">
        <v>31994</v>
      </c>
      <c r="P3105" t="s">
        <v>20096</v>
      </c>
      <c r="Q3105">
        <v>0</v>
      </c>
      <c r="R3105" t="s">
        <v>166</v>
      </c>
    </row>
    <row r="3106" spans="1:18" x14ac:dyDescent="0.25">
      <c r="A3106">
        <v>-1.123726</v>
      </c>
      <c r="B3106">
        <v>12.919006</v>
      </c>
      <c r="C3106" t="s">
        <v>19973</v>
      </c>
      <c r="D3106" t="s">
        <v>19974</v>
      </c>
      <c r="E3106" t="s">
        <v>19990</v>
      </c>
      <c r="F3106" t="s">
        <v>19991</v>
      </c>
      <c r="G3106" t="s">
        <v>20094</v>
      </c>
      <c r="H3106" t="s">
        <v>20095</v>
      </c>
      <c r="I3106" t="s">
        <v>31995</v>
      </c>
      <c r="J3106" t="s">
        <v>31996</v>
      </c>
      <c r="K3106" t="s">
        <v>19991</v>
      </c>
      <c r="L3106" t="s">
        <v>20095</v>
      </c>
      <c r="M3106" t="s">
        <v>31997</v>
      </c>
      <c r="N3106" t="s">
        <v>31995</v>
      </c>
      <c r="O3106" t="s">
        <v>31998</v>
      </c>
      <c r="P3106" t="s">
        <v>20096</v>
      </c>
      <c r="Q3106">
        <v>0</v>
      </c>
      <c r="R3106" t="s">
        <v>166</v>
      </c>
    </row>
    <row r="3107" spans="1:18" x14ac:dyDescent="0.25">
      <c r="A3107">
        <v>-0.55000000000000004</v>
      </c>
      <c r="B3107">
        <v>12.416667</v>
      </c>
      <c r="C3107" t="s">
        <v>19973</v>
      </c>
      <c r="D3107" t="s">
        <v>19974</v>
      </c>
      <c r="E3107" t="s">
        <v>19990</v>
      </c>
      <c r="F3107" t="s">
        <v>19991</v>
      </c>
      <c r="G3107" t="s">
        <v>20094</v>
      </c>
      <c r="H3107" t="s">
        <v>20095</v>
      </c>
      <c r="I3107" t="s">
        <v>31999</v>
      </c>
      <c r="J3107" t="s">
        <v>32000</v>
      </c>
      <c r="K3107" t="s">
        <v>19991</v>
      </c>
      <c r="L3107" t="s">
        <v>20095</v>
      </c>
      <c r="M3107" t="s">
        <v>32001</v>
      </c>
      <c r="N3107" t="s">
        <v>31999</v>
      </c>
      <c r="O3107" t="s">
        <v>32002</v>
      </c>
      <c r="P3107" t="s">
        <v>20096</v>
      </c>
      <c r="Q3107">
        <v>0</v>
      </c>
      <c r="R3107" t="s">
        <v>166</v>
      </c>
    </row>
    <row r="3108" spans="1:18" x14ac:dyDescent="0.25">
      <c r="A3108">
        <v>-0.85064200000000001</v>
      </c>
      <c r="B3108">
        <v>12.954394000000001</v>
      </c>
      <c r="C3108" t="s">
        <v>19973</v>
      </c>
      <c r="D3108" t="s">
        <v>19974</v>
      </c>
      <c r="E3108" t="s">
        <v>19990</v>
      </c>
      <c r="F3108" t="s">
        <v>19991</v>
      </c>
      <c r="G3108" t="s">
        <v>20094</v>
      </c>
      <c r="H3108" t="s">
        <v>20095</v>
      </c>
      <c r="I3108" t="s">
        <v>32003</v>
      </c>
      <c r="J3108" t="s">
        <v>32004</v>
      </c>
      <c r="K3108" t="s">
        <v>19991</v>
      </c>
      <c r="L3108" t="s">
        <v>20095</v>
      </c>
      <c r="M3108" t="s">
        <v>32005</v>
      </c>
      <c r="N3108" t="s">
        <v>32003</v>
      </c>
      <c r="O3108" t="s">
        <v>32006</v>
      </c>
      <c r="P3108" t="s">
        <v>20096</v>
      </c>
      <c r="Q3108">
        <v>0</v>
      </c>
      <c r="R3108" t="s">
        <v>166</v>
      </c>
    </row>
    <row r="3109" spans="1:18" x14ac:dyDescent="0.25">
      <c r="A3109">
        <v>-0.76666699999999999</v>
      </c>
      <c r="B3109">
        <v>12.533333000000001</v>
      </c>
      <c r="C3109" t="s">
        <v>19973</v>
      </c>
      <c r="D3109" t="s">
        <v>19974</v>
      </c>
      <c r="E3109" t="s">
        <v>19990</v>
      </c>
      <c r="F3109" t="s">
        <v>19991</v>
      </c>
      <c r="G3109" t="s">
        <v>20094</v>
      </c>
      <c r="H3109" t="s">
        <v>20095</v>
      </c>
      <c r="I3109" t="s">
        <v>32007</v>
      </c>
      <c r="J3109" t="s">
        <v>32008</v>
      </c>
      <c r="K3109" t="s">
        <v>19991</v>
      </c>
      <c r="L3109" t="s">
        <v>20095</v>
      </c>
      <c r="M3109" t="s">
        <v>32009</v>
      </c>
      <c r="N3109" t="s">
        <v>32007</v>
      </c>
      <c r="O3109" t="s">
        <v>32010</v>
      </c>
      <c r="P3109" t="s">
        <v>20096</v>
      </c>
      <c r="Q3109">
        <v>0</v>
      </c>
      <c r="R3109" t="s">
        <v>166</v>
      </c>
    </row>
    <row r="3110" spans="1:18" x14ac:dyDescent="0.25">
      <c r="A3110">
        <v>-0.71666700000000005</v>
      </c>
      <c r="B3110">
        <v>13.016667</v>
      </c>
      <c r="C3110" t="s">
        <v>19973</v>
      </c>
      <c r="D3110" t="s">
        <v>19974</v>
      </c>
      <c r="E3110" t="s">
        <v>19990</v>
      </c>
      <c r="F3110" t="s">
        <v>19991</v>
      </c>
      <c r="G3110" t="s">
        <v>20094</v>
      </c>
      <c r="H3110" t="s">
        <v>20095</v>
      </c>
      <c r="I3110" t="s">
        <v>32011</v>
      </c>
      <c r="J3110" t="s">
        <v>32012</v>
      </c>
      <c r="K3110" t="s">
        <v>19991</v>
      </c>
      <c r="L3110" t="s">
        <v>20095</v>
      </c>
      <c r="M3110" t="s">
        <v>32013</v>
      </c>
      <c r="N3110" t="s">
        <v>32011</v>
      </c>
      <c r="O3110" t="s">
        <v>32014</v>
      </c>
      <c r="P3110" t="s">
        <v>20096</v>
      </c>
      <c r="Q3110">
        <v>0</v>
      </c>
      <c r="R3110" t="s">
        <v>166</v>
      </c>
    </row>
    <row r="3111" spans="1:18" x14ac:dyDescent="0.25">
      <c r="A3111">
        <v>-0.71666700000000005</v>
      </c>
      <c r="B3111">
        <v>12.633333</v>
      </c>
      <c r="C3111" t="s">
        <v>19973</v>
      </c>
      <c r="D3111" t="s">
        <v>19974</v>
      </c>
      <c r="E3111" t="s">
        <v>19990</v>
      </c>
      <c r="F3111" t="s">
        <v>19991</v>
      </c>
      <c r="G3111" t="s">
        <v>20094</v>
      </c>
      <c r="H3111" t="s">
        <v>20095</v>
      </c>
      <c r="I3111" t="s">
        <v>32015</v>
      </c>
      <c r="J3111" t="s">
        <v>32016</v>
      </c>
      <c r="K3111" t="s">
        <v>19991</v>
      </c>
      <c r="L3111" t="s">
        <v>20095</v>
      </c>
      <c r="M3111" t="s">
        <v>32017</v>
      </c>
      <c r="N3111" t="s">
        <v>32015</v>
      </c>
      <c r="O3111" t="s">
        <v>32018</v>
      </c>
      <c r="P3111" t="s">
        <v>20096</v>
      </c>
      <c r="Q3111">
        <v>0</v>
      </c>
      <c r="R3111" t="s">
        <v>166</v>
      </c>
    </row>
    <row r="3112" spans="1:18" x14ac:dyDescent="0.25">
      <c r="A3112">
        <v>-0.83333299999999999</v>
      </c>
      <c r="B3112">
        <v>12.85</v>
      </c>
      <c r="C3112" t="s">
        <v>19973</v>
      </c>
      <c r="D3112" t="s">
        <v>19974</v>
      </c>
      <c r="E3112" t="s">
        <v>19990</v>
      </c>
      <c r="F3112" t="s">
        <v>19991</v>
      </c>
      <c r="G3112" t="s">
        <v>20094</v>
      </c>
      <c r="H3112" t="s">
        <v>20095</v>
      </c>
      <c r="I3112" t="s">
        <v>27175</v>
      </c>
      <c r="J3112" t="s">
        <v>32019</v>
      </c>
      <c r="K3112" t="s">
        <v>19991</v>
      </c>
      <c r="L3112" t="s">
        <v>20095</v>
      </c>
      <c r="M3112" t="s">
        <v>32020</v>
      </c>
      <c r="N3112" t="s">
        <v>27175</v>
      </c>
      <c r="O3112" t="s">
        <v>32021</v>
      </c>
      <c r="P3112" t="s">
        <v>20096</v>
      </c>
      <c r="Q3112">
        <v>0</v>
      </c>
      <c r="R3112" t="s">
        <v>166</v>
      </c>
    </row>
    <row r="3113" spans="1:18" x14ac:dyDescent="0.25">
      <c r="A3113">
        <v>-0.83333299999999999</v>
      </c>
      <c r="B3113">
        <v>12.833333</v>
      </c>
      <c r="C3113" t="s">
        <v>19973</v>
      </c>
      <c r="D3113" t="s">
        <v>19974</v>
      </c>
      <c r="E3113" t="s">
        <v>19990</v>
      </c>
      <c r="F3113" t="s">
        <v>19991</v>
      </c>
      <c r="G3113" t="s">
        <v>20094</v>
      </c>
      <c r="H3113" t="s">
        <v>20095</v>
      </c>
      <c r="I3113" t="s">
        <v>32022</v>
      </c>
      <c r="J3113" t="s">
        <v>32023</v>
      </c>
      <c r="K3113" t="s">
        <v>19991</v>
      </c>
      <c r="L3113" t="s">
        <v>20095</v>
      </c>
      <c r="M3113" t="s">
        <v>32024</v>
      </c>
      <c r="N3113" t="s">
        <v>32022</v>
      </c>
      <c r="O3113" t="s">
        <v>32025</v>
      </c>
      <c r="P3113" t="s">
        <v>20096</v>
      </c>
      <c r="Q3113">
        <v>0</v>
      </c>
      <c r="R3113" t="s">
        <v>166</v>
      </c>
    </row>
    <row r="3114" spans="1:18" x14ac:dyDescent="0.25">
      <c r="A3114">
        <v>-0.76583000000000001</v>
      </c>
      <c r="B3114">
        <v>13.209072000000001</v>
      </c>
      <c r="C3114" t="s">
        <v>19973</v>
      </c>
      <c r="D3114" t="s">
        <v>19974</v>
      </c>
      <c r="E3114" t="s">
        <v>19990</v>
      </c>
      <c r="F3114" t="s">
        <v>19991</v>
      </c>
      <c r="G3114" t="s">
        <v>20094</v>
      </c>
      <c r="H3114" t="s">
        <v>20095</v>
      </c>
      <c r="I3114" t="s">
        <v>32026</v>
      </c>
      <c r="J3114" t="s">
        <v>32027</v>
      </c>
      <c r="K3114" t="s">
        <v>19991</v>
      </c>
      <c r="L3114" t="s">
        <v>20095</v>
      </c>
      <c r="M3114" t="s">
        <v>32028</v>
      </c>
      <c r="N3114" t="s">
        <v>32026</v>
      </c>
      <c r="O3114" t="s">
        <v>32029</v>
      </c>
      <c r="P3114" t="s">
        <v>20096</v>
      </c>
      <c r="Q3114">
        <v>0</v>
      </c>
      <c r="R3114" t="s">
        <v>166</v>
      </c>
    </row>
    <row r="3115" spans="1:18" x14ac:dyDescent="0.25">
      <c r="A3115">
        <v>-0.78333299999999995</v>
      </c>
      <c r="B3115">
        <v>12.533333000000001</v>
      </c>
      <c r="C3115" t="s">
        <v>19973</v>
      </c>
      <c r="D3115" t="s">
        <v>19974</v>
      </c>
      <c r="E3115" t="s">
        <v>19990</v>
      </c>
      <c r="F3115" t="s">
        <v>19991</v>
      </c>
      <c r="G3115" t="s">
        <v>20094</v>
      </c>
      <c r="H3115" t="s">
        <v>20095</v>
      </c>
      <c r="I3115" t="s">
        <v>32030</v>
      </c>
      <c r="J3115" t="s">
        <v>32031</v>
      </c>
      <c r="K3115" t="s">
        <v>19991</v>
      </c>
      <c r="L3115" t="s">
        <v>20095</v>
      </c>
      <c r="M3115" t="s">
        <v>32032</v>
      </c>
      <c r="N3115" t="s">
        <v>32030</v>
      </c>
      <c r="O3115" t="s">
        <v>32033</v>
      </c>
      <c r="P3115" t="s">
        <v>20096</v>
      </c>
      <c r="Q3115">
        <v>0</v>
      </c>
      <c r="R3115" t="s">
        <v>166</v>
      </c>
    </row>
    <row r="3116" spans="1:18" x14ac:dyDescent="0.25">
      <c r="A3116">
        <v>-0.77680499999999997</v>
      </c>
      <c r="B3116">
        <v>12.909115999999999</v>
      </c>
      <c r="C3116" t="s">
        <v>19973</v>
      </c>
      <c r="D3116" t="s">
        <v>19974</v>
      </c>
      <c r="E3116" t="s">
        <v>19990</v>
      </c>
      <c r="F3116" t="s">
        <v>19991</v>
      </c>
      <c r="G3116" t="s">
        <v>20094</v>
      </c>
      <c r="H3116" t="s">
        <v>20095</v>
      </c>
      <c r="I3116" t="s">
        <v>32034</v>
      </c>
      <c r="J3116" t="s">
        <v>32035</v>
      </c>
      <c r="K3116" t="s">
        <v>19991</v>
      </c>
      <c r="L3116" t="s">
        <v>20095</v>
      </c>
      <c r="M3116" t="s">
        <v>32036</v>
      </c>
      <c r="N3116" t="s">
        <v>32034</v>
      </c>
      <c r="O3116" t="s">
        <v>32037</v>
      </c>
      <c r="P3116" t="s">
        <v>20096</v>
      </c>
      <c r="Q3116">
        <v>0</v>
      </c>
      <c r="R3116" t="s">
        <v>166</v>
      </c>
    </row>
    <row r="3117" spans="1:18" x14ac:dyDescent="0.25">
      <c r="A3117">
        <v>-0.96673799999999999</v>
      </c>
      <c r="B3117">
        <v>13.081391</v>
      </c>
      <c r="C3117" t="s">
        <v>19973</v>
      </c>
      <c r="D3117" t="s">
        <v>19974</v>
      </c>
      <c r="E3117" t="s">
        <v>19990</v>
      </c>
      <c r="F3117" t="s">
        <v>19991</v>
      </c>
      <c r="G3117" t="s">
        <v>20094</v>
      </c>
      <c r="H3117" t="s">
        <v>20095</v>
      </c>
      <c r="I3117" t="s">
        <v>32038</v>
      </c>
      <c r="J3117" t="s">
        <v>32039</v>
      </c>
      <c r="K3117" t="s">
        <v>19991</v>
      </c>
      <c r="L3117" t="s">
        <v>20095</v>
      </c>
      <c r="M3117" t="s">
        <v>32040</v>
      </c>
      <c r="N3117" t="s">
        <v>32038</v>
      </c>
      <c r="O3117" t="s">
        <v>32041</v>
      </c>
      <c r="P3117" t="s">
        <v>20096</v>
      </c>
      <c r="Q3117">
        <v>0</v>
      </c>
      <c r="R3117" t="s">
        <v>166</v>
      </c>
    </row>
    <row r="3118" spans="1:18" x14ac:dyDescent="0.25">
      <c r="A3118">
        <v>-0.98333300000000001</v>
      </c>
      <c r="B3118">
        <v>12.85</v>
      </c>
      <c r="C3118" t="s">
        <v>19973</v>
      </c>
      <c r="D3118" t="s">
        <v>19974</v>
      </c>
      <c r="E3118" t="s">
        <v>19990</v>
      </c>
      <c r="F3118" t="s">
        <v>19991</v>
      </c>
      <c r="G3118" t="s">
        <v>20094</v>
      </c>
      <c r="H3118" t="s">
        <v>20095</v>
      </c>
      <c r="I3118" t="s">
        <v>24367</v>
      </c>
      <c r="J3118" t="s">
        <v>32042</v>
      </c>
      <c r="K3118" t="s">
        <v>19991</v>
      </c>
      <c r="L3118" t="s">
        <v>20095</v>
      </c>
      <c r="M3118" t="s">
        <v>32043</v>
      </c>
      <c r="N3118" t="s">
        <v>24367</v>
      </c>
      <c r="O3118" t="s">
        <v>32044</v>
      </c>
      <c r="P3118" t="s">
        <v>20096</v>
      </c>
      <c r="Q3118">
        <v>0</v>
      </c>
      <c r="R3118" t="s">
        <v>166</v>
      </c>
    </row>
    <row r="3119" spans="1:18" x14ac:dyDescent="0.25">
      <c r="A3119">
        <v>-0.78333299999999995</v>
      </c>
      <c r="B3119">
        <v>12.75</v>
      </c>
      <c r="C3119" t="s">
        <v>19973</v>
      </c>
      <c r="D3119" t="s">
        <v>19974</v>
      </c>
      <c r="E3119" t="s">
        <v>19990</v>
      </c>
      <c r="F3119" t="s">
        <v>19991</v>
      </c>
      <c r="G3119" t="s">
        <v>20094</v>
      </c>
      <c r="H3119" t="s">
        <v>20095</v>
      </c>
      <c r="I3119" t="s">
        <v>32045</v>
      </c>
      <c r="J3119" t="s">
        <v>32046</v>
      </c>
      <c r="K3119" t="s">
        <v>19991</v>
      </c>
      <c r="L3119" t="s">
        <v>20095</v>
      </c>
      <c r="M3119" t="s">
        <v>32047</v>
      </c>
      <c r="N3119" t="s">
        <v>32045</v>
      </c>
      <c r="O3119" t="s">
        <v>32048</v>
      </c>
      <c r="P3119" t="s">
        <v>20096</v>
      </c>
      <c r="Q3119">
        <v>0</v>
      </c>
      <c r="R3119" t="s">
        <v>166</v>
      </c>
    </row>
    <row r="3120" spans="1:18" x14ac:dyDescent="0.25">
      <c r="A3120">
        <v>-0.81666700000000003</v>
      </c>
      <c r="B3120">
        <v>12.716666999999999</v>
      </c>
      <c r="C3120" t="s">
        <v>19973</v>
      </c>
      <c r="D3120" t="s">
        <v>19974</v>
      </c>
      <c r="E3120" t="s">
        <v>19990</v>
      </c>
      <c r="F3120" t="s">
        <v>19991</v>
      </c>
      <c r="G3120" t="s">
        <v>20094</v>
      </c>
      <c r="H3120" t="s">
        <v>20095</v>
      </c>
      <c r="I3120" t="s">
        <v>32049</v>
      </c>
      <c r="J3120" t="s">
        <v>32050</v>
      </c>
      <c r="K3120" t="s">
        <v>19991</v>
      </c>
      <c r="L3120" t="s">
        <v>20095</v>
      </c>
      <c r="M3120" t="s">
        <v>32051</v>
      </c>
      <c r="N3120" t="s">
        <v>32049</v>
      </c>
      <c r="O3120" t="s">
        <v>32052</v>
      </c>
      <c r="P3120" t="s">
        <v>20096</v>
      </c>
      <c r="Q3120">
        <v>0</v>
      </c>
      <c r="R3120" t="s">
        <v>166</v>
      </c>
    </row>
    <row r="3121" spans="1:18" x14ac:dyDescent="0.25">
      <c r="A3121">
        <v>-0.88333300000000003</v>
      </c>
      <c r="B3121">
        <v>12.733333</v>
      </c>
      <c r="C3121" t="s">
        <v>19973</v>
      </c>
      <c r="D3121" t="s">
        <v>19974</v>
      </c>
      <c r="E3121" t="s">
        <v>19990</v>
      </c>
      <c r="F3121" t="s">
        <v>19991</v>
      </c>
      <c r="G3121" t="s">
        <v>20094</v>
      </c>
      <c r="H3121" t="s">
        <v>20095</v>
      </c>
      <c r="I3121" t="s">
        <v>32053</v>
      </c>
      <c r="J3121" t="s">
        <v>32054</v>
      </c>
      <c r="K3121" t="s">
        <v>19991</v>
      </c>
      <c r="L3121" t="s">
        <v>20095</v>
      </c>
      <c r="M3121" t="s">
        <v>32055</v>
      </c>
      <c r="N3121" t="s">
        <v>32053</v>
      </c>
      <c r="O3121" t="s">
        <v>32056</v>
      </c>
      <c r="P3121" t="s">
        <v>20096</v>
      </c>
      <c r="Q3121">
        <v>0</v>
      </c>
      <c r="R3121" t="s">
        <v>166</v>
      </c>
    </row>
    <row r="3122" spans="1:18" x14ac:dyDescent="0.25">
      <c r="A3122">
        <v>-3.3333000000000002E-2</v>
      </c>
      <c r="B3122">
        <v>12.933332999999999</v>
      </c>
      <c r="C3122" t="s">
        <v>19973</v>
      </c>
      <c r="D3122" t="s">
        <v>19974</v>
      </c>
      <c r="E3122" t="s">
        <v>19990</v>
      </c>
      <c r="F3122" t="s">
        <v>19991</v>
      </c>
      <c r="G3122" t="s">
        <v>20094</v>
      </c>
      <c r="H3122" t="s">
        <v>20095</v>
      </c>
      <c r="I3122" t="s">
        <v>32057</v>
      </c>
      <c r="J3122" t="s">
        <v>32058</v>
      </c>
      <c r="K3122" t="s">
        <v>19991</v>
      </c>
      <c r="L3122" t="s">
        <v>20095</v>
      </c>
      <c r="M3122" t="s">
        <v>32059</v>
      </c>
      <c r="N3122" t="s">
        <v>32057</v>
      </c>
      <c r="O3122" t="s">
        <v>32060</v>
      </c>
      <c r="P3122" t="s">
        <v>20096</v>
      </c>
      <c r="Q3122">
        <v>0</v>
      </c>
      <c r="R3122" t="s">
        <v>166</v>
      </c>
    </row>
    <row r="3123" spans="1:18" x14ac:dyDescent="0.25">
      <c r="A3123">
        <v>-0.84641900000000003</v>
      </c>
      <c r="B3123">
        <v>12.962985</v>
      </c>
      <c r="C3123" t="s">
        <v>19973</v>
      </c>
      <c r="D3123" t="s">
        <v>19974</v>
      </c>
      <c r="E3123" t="s">
        <v>19990</v>
      </c>
      <c r="F3123" t="s">
        <v>19991</v>
      </c>
      <c r="G3123" t="s">
        <v>20094</v>
      </c>
      <c r="H3123" t="s">
        <v>20095</v>
      </c>
      <c r="I3123" t="s">
        <v>32061</v>
      </c>
      <c r="J3123" t="s">
        <v>32062</v>
      </c>
      <c r="K3123" t="s">
        <v>19991</v>
      </c>
      <c r="L3123" t="s">
        <v>20095</v>
      </c>
      <c r="M3123" t="s">
        <v>32063</v>
      </c>
      <c r="N3123" t="s">
        <v>32061</v>
      </c>
      <c r="O3123" t="s">
        <v>32064</v>
      </c>
      <c r="P3123" t="s">
        <v>20096</v>
      </c>
      <c r="Q3123">
        <v>0</v>
      </c>
      <c r="R3123" t="s">
        <v>166</v>
      </c>
    </row>
    <row r="3124" spans="1:18" x14ac:dyDescent="0.25">
      <c r="A3124">
        <v>-0.216667</v>
      </c>
      <c r="B3124">
        <v>12.783333000000001</v>
      </c>
      <c r="C3124" t="s">
        <v>19973</v>
      </c>
      <c r="D3124" t="s">
        <v>19974</v>
      </c>
      <c r="E3124" t="s">
        <v>19990</v>
      </c>
      <c r="F3124" t="s">
        <v>19991</v>
      </c>
      <c r="G3124" t="s">
        <v>20094</v>
      </c>
      <c r="H3124" t="s">
        <v>20095</v>
      </c>
      <c r="I3124" t="s">
        <v>32065</v>
      </c>
      <c r="J3124" t="s">
        <v>32066</v>
      </c>
      <c r="K3124" t="s">
        <v>19991</v>
      </c>
      <c r="L3124" t="s">
        <v>20095</v>
      </c>
      <c r="M3124" t="s">
        <v>32067</v>
      </c>
      <c r="N3124" t="s">
        <v>32065</v>
      </c>
      <c r="O3124" t="s">
        <v>32068</v>
      </c>
      <c r="P3124" t="s">
        <v>20096</v>
      </c>
      <c r="Q3124">
        <v>0</v>
      </c>
      <c r="R3124" t="s">
        <v>166</v>
      </c>
    </row>
    <row r="3125" spans="1:18" x14ac:dyDescent="0.25">
      <c r="A3125">
        <v>-0.98333300000000001</v>
      </c>
      <c r="B3125">
        <v>12.816667000000001</v>
      </c>
      <c r="C3125" t="s">
        <v>19973</v>
      </c>
      <c r="D3125" t="s">
        <v>19974</v>
      </c>
      <c r="E3125" t="s">
        <v>19990</v>
      </c>
      <c r="F3125" t="s">
        <v>19991</v>
      </c>
      <c r="G3125" t="s">
        <v>20094</v>
      </c>
      <c r="H3125" t="s">
        <v>20095</v>
      </c>
      <c r="I3125" t="s">
        <v>32069</v>
      </c>
      <c r="J3125" t="s">
        <v>32070</v>
      </c>
      <c r="K3125" t="s">
        <v>19991</v>
      </c>
      <c r="L3125" t="s">
        <v>20095</v>
      </c>
      <c r="M3125" t="s">
        <v>32071</v>
      </c>
      <c r="N3125" t="s">
        <v>32069</v>
      </c>
      <c r="O3125" t="s">
        <v>32072</v>
      </c>
      <c r="P3125" t="s">
        <v>20096</v>
      </c>
      <c r="Q3125">
        <v>0</v>
      </c>
      <c r="R3125" t="s">
        <v>166</v>
      </c>
    </row>
    <row r="3126" spans="1:18" x14ac:dyDescent="0.25">
      <c r="A3126">
        <v>-0.8</v>
      </c>
      <c r="B3126">
        <v>12.683332999999999</v>
      </c>
      <c r="C3126" t="s">
        <v>19973</v>
      </c>
      <c r="D3126" t="s">
        <v>19974</v>
      </c>
      <c r="E3126" t="s">
        <v>19990</v>
      </c>
      <c r="F3126" t="s">
        <v>19991</v>
      </c>
      <c r="G3126" t="s">
        <v>20094</v>
      </c>
      <c r="H3126" t="s">
        <v>20095</v>
      </c>
      <c r="I3126" t="s">
        <v>32073</v>
      </c>
      <c r="J3126" t="s">
        <v>32074</v>
      </c>
      <c r="K3126" t="s">
        <v>19991</v>
      </c>
      <c r="L3126" t="s">
        <v>20095</v>
      </c>
      <c r="M3126" t="s">
        <v>32075</v>
      </c>
      <c r="N3126" t="s">
        <v>32073</v>
      </c>
      <c r="O3126" t="s">
        <v>32076</v>
      </c>
      <c r="P3126" t="s">
        <v>20096</v>
      </c>
      <c r="Q3126">
        <v>0</v>
      </c>
      <c r="R3126" t="s">
        <v>166</v>
      </c>
    </row>
    <row r="3127" spans="1:18" x14ac:dyDescent="0.25">
      <c r="A3127">
        <v>-1</v>
      </c>
      <c r="B3127">
        <v>12.566667000000001</v>
      </c>
      <c r="C3127" t="s">
        <v>19973</v>
      </c>
      <c r="D3127" t="s">
        <v>19974</v>
      </c>
      <c r="E3127" t="s">
        <v>19990</v>
      </c>
      <c r="F3127" t="s">
        <v>19991</v>
      </c>
      <c r="G3127" t="s">
        <v>20094</v>
      </c>
      <c r="H3127" t="s">
        <v>20095</v>
      </c>
      <c r="I3127" t="s">
        <v>25725</v>
      </c>
      <c r="J3127" t="s">
        <v>32077</v>
      </c>
      <c r="K3127" t="s">
        <v>19991</v>
      </c>
      <c r="L3127" t="s">
        <v>20095</v>
      </c>
      <c r="M3127" t="s">
        <v>32078</v>
      </c>
      <c r="N3127" t="s">
        <v>25725</v>
      </c>
      <c r="O3127" t="s">
        <v>32079</v>
      </c>
      <c r="P3127" t="s">
        <v>20096</v>
      </c>
      <c r="Q3127">
        <v>0</v>
      </c>
      <c r="R3127" t="s">
        <v>166</v>
      </c>
    </row>
    <row r="3128" spans="1:18" x14ac:dyDescent="0.25">
      <c r="A3128">
        <v>-1.3333330000000001</v>
      </c>
      <c r="B3128">
        <v>12.883333</v>
      </c>
      <c r="C3128" t="s">
        <v>19973</v>
      </c>
      <c r="D3128" t="s">
        <v>19974</v>
      </c>
      <c r="E3128" t="s">
        <v>19990</v>
      </c>
      <c r="F3128" t="s">
        <v>19991</v>
      </c>
      <c r="G3128" t="s">
        <v>20094</v>
      </c>
      <c r="H3128" t="s">
        <v>20095</v>
      </c>
      <c r="I3128" t="s">
        <v>32080</v>
      </c>
      <c r="J3128" t="s">
        <v>32081</v>
      </c>
      <c r="K3128" t="s">
        <v>19991</v>
      </c>
      <c r="L3128" t="s">
        <v>20095</v>
      </c>
      <c r="M3128" t="s">
        <v>32082</v>
      </c>
      <c r="N3128" t="s">
        <v>32080</v>
      </c>
      <c r="O3128" t="s">
        <v>32083</v>
      </c>
      <c r="P3128" t="s">
        <v>20096</v>
      </c>
      <c r="Q3128">
        <v>0</v>
      </c>
      <c r="R3128" t="s">
        <v>166</v>
      </c>
    </row>
    <row r="3129" spans="1:18" x14ac:dyDescent="0.25">
      <c r="A3129">
        <v>-1.3333330000000001</v>
      </c>
      <c r="B3129">
        <v>12.883333</v>
      </c>
      <c r="C3129" t="s">
        <v>19973</v>
      </c>
      <c r="D3129" t="s">
        <v>19974</v>
      </c>
      <c r="E3129" t="s">
        <v>19990</v>
      </c>
      <c r="F3129" t="s">
        <v>19991</v>
      </c>
      <c r="G3129" t="s">
        <v>20094</v>
      </c>
      <c r="H3129" t="s">
        <v>20095</v>
      </c>
      <c r="I3129" t="s">
        <v>25049</v>
      </c>
      <c r="J3129" t="s">
        <v>32084</v>
      </c>
      <c r="K3129" t="s">
        <v>19991</v>
      </c>
      <c r="L3129" t="s">
        <v>20095</v>
      </c>
      <c r="M3129" t="s">
        <v>32085</v>
      </c>
      <c r="N3129" t="s">
        <v>25049</v>
      </c>
      <c r="O3129" t="s">
        <v>32086</v>
      </c>
      <c r="P3129" t="s">
        <v>20096</v>
      </c>
      <c r="Q3129">
        <v>0</v>
      </c>
      <c r="R3129" t="s">
        <v>166</v>
      </c>
    </row>
    <row r="3130" spans="1:18" x14ac:dyDescent="0.25">
      <c r="A3130">
        <v>-1.1854009999999999</v>
      </c>
      <c r="B3130">
        <v>12.969051</v>
      </c>
      <c r="C3130" t="s">
        <v>19973</v>
      </c>
      <c r="D3130" t="s">
        <v>19974</v>
      </c>
      <c r="E3130" t="s">
        <v>19990</v>
      </c>
      <c r="F3130" t="s">
        <v>19991</v>
      </c>
      <c r="G3130" t="s">
        <v>20094</v>
      </c>
      <c r="H3130" t="s">
        <v>20095</v>
      </c>
      <c r="I3130" t="s">
        <v>32087</v>
      </c>
      <c r="J3130" t="s">
        <v>32088</v>
      </c>
      <c r="K3130" t="s">
        <v>19991</v>
      </c>
      <c r="L3130" t="s">
        <v>20095</v>
      </c>
      <c r="M3130" t="s">
        <v>32089</v>
      </c>
      <c r="N3130" t="s">
        <v>32087</v>
      </c>
      <c r="O3130" t="s">
        <v>32090</v>
      </c>
      <c r="P3130" t="s">
        <v>20096</v>
      </c>
      <c r="Q3130">
        <v>0</v>
      </c>
      <c r="R3130" t="s">
        <v>166</v>
      </c>
    </row>
    <row r="3131" spans="1:18" x14ac:dyDescent="0.25">
      <c r="A3131">
        <v>-0.3</v>
      </c>
      <c r="B3131">
        <v>12.783333000000001</v>
      </c>
      <c r="C3131" t="s">
        <v>19973</v>
      </c>
      <c r="D3131" t="s">
        <v>19974</v>
      </c>
      <c r="E3131" t="s">
        <v>19990</v>
      </c>
      <c r="F3131" t="s">
        <v>19991</v>
      </c>
      <c r="G3131" t="s">
        <v>20094</v>
      </c>
      <c r="H3131" t="s">
        <v>20095</v>
      </c>
      <c r="I3131" t="s">
        <v>32091</v>
      </c>
      <c r="J3131" t="s">
        <v>32092</v>
      </c>
      <c r="K3131" t="s">
        <v>19991</v>
      </c>
      <c r="L3131" t="s">
        <v>20095</v>
      </c>
      <c r="M3131" t="s">
        <v>32093</v>
      </c>
      <c r="N3131" t="s">
        <v>32091</v>
      </c>
      <c r="O3131" t="s">
        <v>32094</v>
      </c>
      <c r="P3131" t="s">
        <v>20096</v>
      </c>
      <c r="Q3131">
        <v>0</v>
      </c>
      <c r="R3131" t="s">
        <v>166</v>
      </c>
    </row>
    <row r="3132" spans="1:18" x14ac:dyDescent="0.25">
      <c r="A3132">
        <v>-0.86666699999999997</v>
      </c>
      <c r="B3132">
        <v>12.65</v>
      </c>
      <c r="C3132" t="s">
        <v>19973</v>
      </c>
      <c r="D3132" t="s">
        <v>19974</v>
      </c>
      <c r="E3132" t="s">
        <v>19990</v>
      </c>
      <c r="F3132" t="s">
        <v>19991</v>
      </c>
      <c r="G3132" t="s">
        <v>20094</v>
      </c>
      <c r="H3132" t="s">
        <v>20095</v>
      </c>
      <c r="I3132" t="s">
        <v>32095</v>
      </c>
      <c r="J3132" t="s">
        <v>32096</v>
      </c>
      <c r="K3132" t="s">
        <v>19991</v>
      </c>
      <c r="L3132" t="s">
        <v>20095</v>
      </c>
      <c r="M3132" t="s">
        <v>32097</v>
      </c>
      <c r="N3132" t="s">
        <v>32095</v>
      </c>
      <c r="O3132" t="s">
        <v>32098</v>
      </c>
      <c r="P3132" t="s">
        <v>20096</v>
      </c>
      <c r="Q3132">
        <v>0</v>
      </c>
      <c r="R3132" t="s">
        <v>166</v>
      </c>
    </row>
    <row r="3133" spans="1:18" x14ac:dyDescent="0.25">
      <c r="A3133">
        <v>-0.905088</v>
      </c>
      <c r="B3133">
        <v>12.785463999999999</v>
      </c>
      <c r="C3133" t="s">
        <v>19973</v>
      </c>
      <c r="D3133" t="s">
        <v>19974</v>
      </c>
      <c r="E3133" t="s">
        <v>19990</v>
      </c>
      <c r="F3133" t="s">
        <v>19991</v>
      </c>
      <c r="G3133" t="s">
        <v>20094</v>
      </c>
      <c r="H3133" t="s">
        <v>20095</v>
      </c>
      <c r="I3133" t="s">
        <v>32099</v>
      </c>
      <c r="J3133" t="s">
        <v>32100</v>
      </c>
      <c r="K3133" t="s">
        <v>19991</v>
      </c>
      <c r="L3133" t="s">
        <v>20095</v>
      </c>
      <c r="M3133" t="s">
        <v>32101</v>
      </c>
      <c r="N3133" t="s">
        <v>32099</v>
      </c>
      <c r="O3133" t="s">
        <v>32102</v>
      </c>
      <c r="P3133" t="s">
        <v>20096</v>
      </c>
      <c r="Q3133">
        <v>0</v>
      </c>
      <c r="R3133" t="s">
        <v>166</v>
      </c>
    </row>
    <row r="3134" spans="1:18" x14ac:dyDescent="0.25">
      <c r="A3134">
        <v>-0.75511200000000001</v>
      </c>
      <c r="B3134">
        <v>12.939811000000001</v>
      </c>
      <c r="C3134" t="s">
        <v>19973</v>
      </c>
      <c r="D3134" t="s">
        <v>19974</v>
      </c>
      <c r="E3134" t="s">
        <v>19990</v>
      </c>
      <c r="F3134" t="s">
        <v>19991</v>
      </c>
      <c r="G3134" t="s">
        <v>20094</v>
      </c>
      <c r="H3134" t="s">
        <v>20095</v>
      </c>
      <c r="I3134" t="s">
        <v>32103</v>
      </c>
      <c r="J3134" t="s">
        <v>32104</v>
      </c>
      <c r="K3134" t="s">
        <v>19991</v>
      </c>
      <c r="L3134" t="s">
        <v>20095</v>
      </c>
      <c r="M3134" t="s">
        <v>32105</v>
      </c>
      <c r="N3134" t="s">
        <v>32103</v>
      </c>
      <c r="O3134" t="s">
        <v>32106</v>
      </c>
      <c r="P3134" t="s">
        <v>20096</v>
      </c>
      <c r="Q3134">
        <v>0</v>
      </c>
      <c r="R3134" t="s">
        <v>166</v>
      </c>
    </row>
    <row r="3135" spans="1:18" x14ac:dyDescent="0.25">
      <c r="A3135">
        <v>-1.2</v>
      </c>
      <c r="B3135">
        <v>12.866667</v>
      </c>
      <c r="C3135" t="s">
        <v>19973</v>
      </c>
      <c r="D3135" t="s">
        <v>19974</v>
      </c>
      <c r="E3135" t="s">
        <v>19990</v>
      </c>
      <c r="F3135" t="s">
        <v>19991</v>
      </c>
      <c r="G3135" t="s">
        <v>20094</v>
      </c>
      <c r="H3135" t="s">
        <v>20095</v>
      </c>
      <c r="I3135" t="s">
        <v>19958</v>
      </c>
      <c r="J3135" t="s">
        <v>32107</v>
      </c>
      <c r="K3135" t="s">
        <v>19991</v>
      </c>
      <c r="L3135" t="s">
        <v>20095</v>
      </c>
      <c r="M3135" t="s">
        <v>32108</v>
      </c>
      <c r="N3135" t="s">
        <v>19958</v>
      </c>
      <c r="O3135" t="s">
        <v>32109</v>
      </c>
      <c r="P3135" t="s">
        <v>20096</v>
      </c>
      <c r="Q3135">
        <v>0</v>
      </c>
      <c r="R3135" t="s">
        <v>166</v>
      </c>
    </row>
    <row r="3136" spans="1:18" x14ac:dyDescent="0.25">
      <c r="A3136">
        <v>-0.91666700000000001</v>
      </c>
      <c r="B3136">
        <v>12.633333</v>
      </c>
      <c r="C3136" t="s">
        <v>19973</v>
      </c>
      <c r="D3136" t="s">
        <v>19974</v>
      </c>
      <c r="E3136" t="s">
        <v>19990</v>
      </c>
      <c r="F3136" t="s">
        <v>19991</v>
      </c>
      <c r="G3136" t="s">
        <v>20094</v>
      </c>
      <c r="H3136" t="s">
        <v>20095</v>
      </c>
      <c r="I3136" t="s">
        <v>32110</v>
      </c>
      <c r="J3136" t="s">
        <v>32111</v>
      </c>
      <c r="K3136" t="s">
        <v>19991</v>
      </c>
      <c r="L3136" t="s">
        <v>20095</v>
      </c>
      <c r="M3136" t="s">
        <v>32112</v>
      </c>
      <c r="N3136" t="s">
        <v>32110</v>
      </c>
      <c r="O3136" t="s">
        <v>32113</v>
      </c>
      <c r="P3136" t="s">
        <v>20096</v>
      </c>
      <c r="Q3136">
        <v>0</v>
      </c>
      <c r="R3136" t="s">
        <v>166</v>
      </c>
    </row>
    <row r="3137" spans="1:18" x14ac:dyDescent="0.25">
      <c r="A3137">
        <v>-0.831318</v>
      </c>
      <c r="B3137">
        <v>12.779339</v>
      </c>
      <c r="C3137" t="s">
        <v>19973</v>
      </c>
      <c r="D3137" t="s">
        <v>19974</v>
      </c>
      <c r="E3137" t="s">
        <v>19990</v>
      </c>
      <c r="F3137" t="s">
        <v>19991</v>
      </c>
      <c r="G3137" t="s">
        <v>20094</v>
      </c>
      <c r="H3137" t="s">
        <v>20095</v>
      </c>
      <c r="I3137" t="s">
        <v>32114</v>
      </c>
      <c r="J3137" t="s">
        <v>32115</v>
      </c>
      <c r="K3137" t="s">
        <v>19991</v>
      </c>
      <c r="L3137" t="s">
        <v>20095</v>
      </c>
      <c r="M3137" t="s">
        <v>32116</v>
      </c>
      <c r="N3137" t="s">
        <v>32114</v>
      </c>
      <c r="O3137" t="s">
        <v>32117</v>
      </c>
      <c r="P3137" t="s">
        <v>20096</v>
      </c>
      <c r="Q3137">
        <v>3</v>
      </c>
      <c r="R3137" t="s">
        <v>20529</v>
      </c>
    </row>
    <row r="3138" spans="1:18" x14ac:dyDescent="0.25">
      <c r="A3138">
        <v>-0.831318</v>
      </c>
      <c r="B3138">
        <v>12.779339</v>
      </c>
      <c r="C3138" t="s">
        <v>19973</v>
      </c>
      <c r="D3138" t="s">
        <v>19974</v>
      </c>
      <c r="E3138" t="s">
        <v>19990</v>
      </c>
      <c r="F3138" t="s">
        <v>19991</v>
      </c>
      <c r="G3138" t="s">
        <v>20094</v>
      </c>
      <c r="H3138" t="s">
        <v>20095</v>
      </c>
      <c r="I3138" t="s">
        <v>32118</v>
      </c>
      <c r="J3138" t="s">
        <v>32119</v>
      </c>
      <c r="K3138" t="s">
        <v>19991</v>
      </c>
      <c r="L3138" t="s">
        <v>20095</v>
      </c>
      <c r="M3138" t="s">
        <v>32120</v>
      </c>
      <c r="N3138" t="s">
        <v>32118</v>
      </c>
      <c r="O3138" t="s">
        <v>32121</v>
      </c>
      <c r="P3138" t="s">
        <v>20096</v>
      </c>
      <c r="Q3138">
        <v>0</v>
      </c>
      <c r="R3138" t="s">
        <v>166</v>
      </c>
    </row>
    <row r="3139" spans="1:18" x14ac:dyDescent="0.25">
      <c r="A3139">
        <v>-1.2</v>
      </c>
      <c r="B3139">
        <v>13.05</v>
      </c>
      <c r="C3139" t="s">
        <v>19973</v>
      </c>
      <c r="D3139" t="s">
        <v>19974</v>
      </c>
      <c r="E3139" t="s">
        <v>19990</v>
      </c>
      <c r="F3139" t="s">
        <v>19991</v>
      </c>
      <c r="G3139" t="s">
        <v>20094</v>
      </c>
      <c r="H3139" t="s">
        <v>20095</v>
      </c>
      <c r="I3139" t="s">
        <v>32122</v>
      </c>
      <c r="J3139" t="s">
        <v>32123</v>
      </c>
      <c r="K3139" t="s">
        <v>19991</v>
      </c>
      <c r="L3139" t="s">
        <v>20095</v>
      </c>
      <c r="M3139" t="s">
        <v>32124</v>
      </c>
      <c r="N3139" t="s">
        <v>32122</v>
      </c>
      <c r="O3139" t="s">
        <v>32125</v>
      </c>
      <c r="P3139" t="s">
        <v>20096</v>
      </c>
      <c r="Q3139">
        <v>0</v>
      </c>
      <c r="R3139" t="s">
        <v>166</v>
      </c>
    </row>
    <row r="3140" spans="1:18" x14ac:dyDescent="0.25">
      <c r="A3140">
        <v>-1.1333329999999999</v>
      </c>
      <c r="B3140">
        <v>12.783333000000001</v>
      </c>
      <c r="C3140" t="s">
        <v>19973</v>
      </c>
      <c r="D3140" t="s">
        <v>19974</v>
      </c>
      <c r="E3140" t="s">
        <v>19990</v>
      </c>
      <c r="F3140" t="s">
        <v>19991</v>
      </c>
      <c r="G3140" t="s">
        <v>20094</v>
      </c>
      <c r="H3140" t="s">
        <v>20095</v>
      </c>
      <c r="I3140" t="s">
        <v>32126</v>
      </c>
      <c r="J3140" t="s">
        <v>32127</v>
      </c>
      <c r="K3140" t="s">
        <v>19991</v>
      </c>
      <c r="L3140" t="s">
        <v>20095</v>
      </c>
      <c r="M3140" t="s">
        <v>32128</v>
      </c>
      <c r="N3140" t="s">
        <v>32126</v>
      </c>
      <c r="O3140" t="s">
        <v>32129</v>
      </c>
      <c r="P3140" t="s">
        <v>20096</v>
      </c>
      <c r="Q3140">
        <v>0</v>
      </c>
      <c r="R3140" t="s">
        <v>166</v>
      </c>
    </row>
    <row r="3141" spans="1:18" x14ac:dyDescent="0.25">
      <c r="A3141">
        <v>-0.8</v>
      </c>
      <c r="B3141">
        <v>12.716666999999999</v>
      </c>
      <c r="C3141" t="s">
        <v>19973</v>
      </c>
      <c r="D3141" t="s">
        <v>19974</v>
      </c>
      <c r="E3141" t="s">
        <v>19990</v>
      </c>
      <c r="F3141" t="s">
        <v>19991</v>
      </c>
      <c r="G3141" t="s">
        <v>20094</v>
      </c>
      <c r="H3141" t="s">
        <v>20095</v>
      </c>
      <c r="I3141" t="s">
        <v>32130</v>
      </c>
      <c r="J3141" t="s">
        <v>32131</v>
      </c>
      <c r="K3141" t="s">
        <v>19991</v>
      </c>
      <c r="L3141" t="s">
        <v>20095</v>
      </c>
      <c r="M3141" t="s">
        <v>32132</v>
      </c>
      <c r="N3141" t="s">
        <v>32130</v>
      </c>
      <c r="O3141" t="s">
        <v>32133</v>
      </c>
      <c r="P3141" t="s">
        <v>20096</v>
      </c>
      <c r="Q3141">
        <v>0</v>
      </c>
      <c r="R3141" t="s">
        <v>166</v>
      </c>
    </row>
    <row r="3142" spans="1:18" x14ac:dyDescent="0.25">
      <c r="A3142">
        <v>-1.3</v>
      </c>
      <c r="B3142">
        <v>12.966666999999999</v>
      </c>
      <c r="C3142" t="s">
        <v>19973</v>
      </c>
      <c r="D3142" t="s">
        <v>19974</v>
      </c>
      <c r="E3142" t="s">
        <v>19990</v>
      </c>
      <c r="F3142" t="s">
        <v>19991</v>
      </c>
      <c r="G3142" t="s">
        <v>20094</v>
      </c>
      <c r="H3142" t="s">
        <v>20095</v>
      </c>
      <c r="I3142" t="s">
        <v>22316</v>
      </c>
      <c r="J3142" t="s">
        <v>32134</v>
      </c>
      <c r="K3142" t="s">
        <v>19991</v>
      </c>
      <c r="L3142" t="s">
        <v>20095</v>
      </c>
      <c r="M3142" t="s">
        <v>32135</v>
      </c>
      <c r="N3142" t="s">
        <v>22316</v>
      </c>
      <c r="O3142" t="s">
        <v>32136</v>
      </c>
      <c r="P3142" t="s">
        <v>20096</v>
      </c>
      <c r="Q3142">
        <v>0</v>
      </c>
      <c r="R3142" t="s">
        <v>166</v>
      </c>
    </row>
    <row r="3143" spans="1:18" x14ac:dyDescent="0.25">
      <c r="A3143">
        <v>-0.73021899999999995</v>
      </c>
      <c r="B3143">
        <v>13.407996000000001</v>
      </c>
      <c r="C3143" t="s">
        <v>19973</v>
      </c>
      <c r="D3143" t="s">
        <v>19974</v>
      </c>
      <c r="E3143" t="s">
        <v>19990</v>
      </c>
      <c r="F3143" t="s">
        <v>19991</v>
      </c>
      <c r="G3143" t="s">
        <v>20094</v>
      </c>
      <c r="H3143" t="s">
        <v>20095</v>
      </c>
      <c r="I3143" t="s">
        <v>32137</v>
      </c>
      <c r="J3143" t="s">
        <v>32138</v>
      </c>
      <c r="K3143" t="s">
        <v>19991</v>
      </c>
      <c r="L3143" t="s">
        <v>20095</v>
      </c>
      <c r="M3143" t="s">
        <v>32139</v>
      </c>
      <c r="N3143" t="s">
        <v>32137</v>
      </c>
      <c r="O3143" t="s">
        <v>32140</v>
      </c>
      <c r="P3143" t="s">
        <v>20096</v>
      </c>
      <c r="Q3143">
        <v>0</v>
      </c>
      <c r="R3143" t="s">
        <v>166</v>
      </c>
    </row>
    <row r="3144" spans="1:18" x14ac:dyDescent="0.25">
      <c r="A3144">
        <v>-0.74549500000000002</v>
      </c>
      <c r="B3144">
        <v>13.141852999999999</v>
      </c>
      <c r="C3144" t="s">
        <v>19973</v>
      </c>
      <c r="D3144" t="s">
        <v>19974</v>
      </c>
      <c r="E3144" t="s">
        <v>19990</v>
      </c>
      <c r="F3144" t="s">
        <v>19991</v>
      </c>
      <c r="G3144" t="s">
        <v>20094</v>
      </c>
      <c r="H3144" t="s">
        <v>20095</v>
      </c>
      <c r="I3144" t="s">
        <v>32141</v>
      </c>
      <c r="J3144" t="s">
        <v>32142</v>
      </c>
      <c r="K3144" t="s">
        <v>19991</v>
      </c>
      <c r="L3144" t="s">
        <v>20095</v>
      </c>
      <c r="M3144" t="s">
        <v>32143</v>
      </c>
      <c r="N3144" t="s">
        <v>32141</v>
      </c>
      <c r="O3144" t="s">
        <v>32144</v>
      </c>
      <c r="P3144" t="s">
        <v>20096</v>
      </c>
      <c r="Q3144">
        <v>0</v>
      </c>
      <c r="R3144" t="s">
        <v>166</v>
      </c>
    </row>
    <row r="3145" spans="1:18" x14ac:dyDescent="0.25">
      <c r="A3145">
        <v>-0.82468200000000003</v>
      </c>
      <c r="B3145">
        <v>12.595615</v>
      </c>
      <c r="C3145" t="s">
        <v>19973</v>
      </c>
      <c r="D3145" t="s">
        <v>19974</v>
      </c>
      <c r="E3145" t="s">
        <v>19990</v>
      </c>
      <c r="F3145" t="s">
        <v>19991</v>
      </c>
      <c r="G3145" t="s">
        <v>20094</v>
      </c>
      <c r="H3145" t="s">
        <v>20095</v>
      </c>
      <c r="I3145" t="s">
        <v>32145</v>
      </c>
      <c r="J3145" t="s">
        <v>32146</v>
      </c>
      <c r="K3145" t="s">
        <v>19991</v>
      </c>
      <c r="L3145" t="s">
        <v>20095</v>
      </c>
      <c r="M3145" t="s">
        <v>32147</v>
      </c>
      <c r="N3145" t="s">
        <v>32145</v>
      </c>
      <c r="O3145" t="s">
        <v>32148</v>
      </c>
      <c r="P3145" t="s">
        <v>20096</v>
      </c>
      <c r="Q3145">
        <v>0</v>
      </c>
      <c r="R3145" t="s">
        <v>166</v>
      </c>
    </row>
    <row r="3146" spans="1:18" x14ac:dyDescent="0.25">
      <c r="A3146">
        <v>-0.77182899999999999</v>
      </c>
      <c r="B3146">
        <v>13.183978</v>
      </c>
      <c r="C3146" t="s">
        <v>19973</v>
      </c>
      <c r="D3146" t="s">
        <v>19974</v>
      </c>
      <c r="E3146" t="s">
        <v>19990</v>
      </c>
      <c r="F3146" t="s">
        <v>19991</v>
      </c>
      <c r="G3146" t="s">
        <v>20094</v>
      </c>
      <c r="H3146" t="s">
        <v>20095</v>
      </c>
      <c r="I3146" t="s">
        <v>32149</v>
      </c>
      <c r="J3146" t="s">
        <v>32150</v>
      </c>
      <c r="K3146" t="s">
        <v>19991</v>
      </c>
      <c r="L3146" t="s">
        <v>20095</v>
      </c>
      <c r="M3146" t="s">
        <v>32151</v>
      </c>
      <c r="N3146" t="s">
        <v>32149</v>
      </c>
      <c r="O3146" t="s">
        <v>32152</v>
      </c>
      <c r="P3146" t="s">
        <v>20096</v>
      </c>
      <c r="Q3146">
        <v>0</v>
      </c>
      <c r="R3146" t="s">
        <v>166</v>
      </c>
    </row>
    <row r="3147" spans="1:18" x14ac:dyDescent="0.25">
      <c r="A3147">
        <v>-1.4</v>
      </c>
      <c r="B3147">
        <v>12.883333</v>
      </c>
      <c r="C3147" t="s">
        <v>19973</v>
      </c>
      <c r="D3147" t="s">
        <v>19974</v>
      </c>
      <c r="E3147" t="s">
        <v>19990</v>
      </c>
      <c r="F3147" t="s">
        <v>19991</v>
      </c>
      <c r="G3147" t="s">
        <v>20094</v>
      </c>
      <c r="H3147" t="s">
        <v>20095</v>
      </c>
      <c r="I3147" t="s">
        <v>32153</v>
      </c>
      <c r="J3147" t="s">
        <v>32154</v>
      </c>
      <c r="K3147" t="s">
        <v>19991</v>
      </c>
      <c r="L3147" t="s">
        <v>20095</v>
      </c>
      <c r="M3147" t="s">
        <v>32155</v>
      </c>
      <c r="N3147" t="s">
        <v>32153</v>
      </c>
      <c r="O3147" t="s">
        <v>32156</v>
      </c>
      <c r="P3147" t="s">
        <v>20096</v>
      </c>
      <c r="Q3147">
        <v>0</v>
      </c>
      <c r="R3147" t="s">
        <v>166</v>
      </c>
    </row>
    <row r="3148" spans="1:18" x14ac:dyDescent="0.25">
      <c r="A3148">
        <v>-1.2</v>
      </c>
      <c r="B3148">
        <v>13.116667</v>
      </c>
      <c r="C3148" t="s">
        <v>19973</v>
      </c>
      <c r="D3148" t="s">
        <v>19974</v>
      </c>
      <c r="E3148" t="s">
        <v>19990</v>
      </c>
      <c r="F3148" t="s">
        <v>19991</v>
      </c>
      <c r="G3148" t="s">
        <v>20094</v>
      </c>
      <c r="H3148" t="s">
        <v>20095</v>
      </c>
      <c r="I3148" t="s">
        <v>32157</v>
      </c>
      <c r="J3148" t="s">
        <v>32158</v>
      </c>
      <c r="K3148" t="s">
        <v>19991</v>
      </c>
      <c r="L3148" t="s">
        <v>20095</v>
      </c>
      <c r="M3148" t="s">
        <v>32159</v>
      </c>
      <c r="N3148" t="s">
        <v>32157</v>
      </c>
      <c r="O3148" t="s">
        <v>32160</v>
      </c>
      <c r="P3148" t="s">
        <v>20096</v>
      </c>
      <c r="Q3148">
        <v>0</v>
      </c>
      <c r="R3148" t="s">
        <v>166</v>
      </c>
    </row>
    <row r="3149" spans="1:18" x14ac:dyDescent="0.25">
      <c r="A3149">
        <v>-1.1333329999999999</v>
      </c>
      <c r="B3149">
        <v>12.783333000000001</v>
      </c>
      <c r="C3149" t="s">
        <v>19973</v>
      </c>
      <c r="D3149" t="s">
        <v>19974</v>
      </c>
      <c r="E3149" t="s">
        <v>19990</v>
      </c>
      <c r="F3149" t="s">
        <v>19991</v>
      </c>
      <c r="G3149" t="s">
        <v>20094</v>
      </c>
      <c r="H3149" t="s">
        <v>20095</v>
      </c>
      <c r="I3149" t="s">
        <v>32161</v>
      </c>
      <c r="J3149" t="s">
        <v>32162</v>
      </c>
      <c r="K3149" t="s">
        <v>19991</v>
      </c>
      <c r="L3149" t="s">
        <v>20095</v>
      </c>
      <c r="M3149" t="s">
        <v>32163</v>
      </c>
      <c r="N3149" t="s">
        <v>32161</v>
      </c>
      <c r="O3149" t="s">
        <v>32164</v>
      </c>
      <c r="P3149" t="s">
        <v>20096</v>
      </c>
      <c r="Q3149">
        <v>0</v>
      </c>
      <c r="R3149" t="s">
        <v>166</v>
      </c>
    </row>
    <row r="3150" spans="1:18" x14ac:dyDescent="0.25">
      <c r="A3150">
        <v>-0.97949399999999998</v>
      </c>
      <c r="B3150">
        <v>13.131679999999999</v>
      </c>
      <c r="C3150" t="s">
        <v>19973</v>
      </c>
      <c r="D3150" t="s">
        <v>19974</v>
      </c>
      <c r="E3150" t="s">
        <v>19990</v>
      </c>
      <c r="F3150" t="s">
        <v>19991</v>
      </c>
      <c r="G3150" t="s">
        <v>20094</v>
      </c>
      <c r="H3150" t="s">
        <v>20095</v>
      </c>
      <c r="I3150" t="s">
        <v>32165</v>
      </c>
      <c r="J3150" t="s">
        <v>32166</v>
      </c>
      <c r="K3150" t="s">
        <v>19991</v>
      </c>
      <c r="L3150" t="s">
        <v>20095</v>
      </c>
      <c r="M3150" t="s">
        <v>32167</v>
      </c>
      <c r="N3150" t="s">
        <v>32165</v>
      </c>
      <c r="O3150" t="s">
        <v>32168</v>
      </c>
      <c r="P3150" t="s">
        <v>20096</v>
      </c>
      <c r="Q3150">
        <v>0</v>
      </c>
      <c r="R3150" t="s">
        <v>166</v>
      </c>
    </row>
    <row r="3151" spans="1:18" x14ac:dyDescent="0.25">
      <c r="A3151">
        <v>-0.8</v>
      </c>
      <c r="B3151">
        <v>12.783333000000001</v>
      </c>
      <c r="C3151" t="s">
        <v>19973</v>
      </c>
      <c r="D3151" t="s">
        <v>19974</v>
      </c>
      <c r="E3151" t="s">
        <v>19990</v>
      </c>
      <c r="F3151" t="s">
        <v>19991</v>
      </c>
      <c r="G3151" t="s">
        <v>20094</v>
      </c>
      <c r="H3151" t="s">
        <v>20095</v>
      </c>
      <c r="I3151" t="s">
        <v>32169</v>
      </c>
      <c r="J3151" t="s">
        <v>32170</v>
      </c>
      <c r="K3151" t="s">
        <v>19991</v>
      </c>
      <c r="L3151" t="s">
        <v>20095</v>
      </c>
      <c r="M3151" t="s">
        <v>32171</v>
      </c>
      <c r="N3151" t="s">
        <v>32169</v>
      </c>
      <c r="O3151" t="s">
        <v>32172</v>
      </c>
      <c r="P3151" t="s">
        <v>20096</v>
      </c>
      <c r="Q3151">
        <v>0</v>
      </c>
      <c r="R3151" t="s">
        <v>166</v>
      </c>
    </row>
    <row r="3152" spans="1:18" x14ac:dyDescent="0.25">
      <c r="A3152">
        <v>-0.88333300000000003</v>
      </c>
      <c r="B3152">
        <v>12.85</v>
      </c>
      <c r="C3152" t="s">
        <v>19973</v>
      </c>
      <c r="D3152" t="s">
        <v>19974</v>
      </c>
      <c r="E3152" t="s">
        <v>19990</v>
      </c>
      <c r="F3152" t="s">
        <v>19991</v>
      </c>
      <c r="G3152" t="s">
        <v>20094</v>
      </c>
      <c r="H3152" t="s">
        <v>20095</v>
      </c>
      <c r="I3152" t="s">
        <v>32173</v>
      </c>
      <c r="J3152" t="s">
        <v>32174</v>
      </c>
      <c r="K3152" t="s">
        <v>19991</v>
      </c>
      <c r="L3152" t="s">
        <v>20095</v>
      </c>
      <c r="M3152" t="s">
        <v>32175</v>
      </c>
      <c r="N3152" t="s">
        <v>32173</v>
      </c>
      <c r="O3152" t="s">
        <v>32176</v>
      </c>
      <c r="P3152" t="s">
        <v>20096</v>
      </c>
      <c r="Q3152">
        <v>0</v>
      </c>
      <c r="R3152" t="s">
        <v>166</v>
      </c>
    </row>
    <row r="3153" spans="1:18" x14ac:dyDescent="0.25">
      <c r="A3153">
        <v>-1.183333</v>
      </c>
      <c r="B3153">
        <v>12.983333</v>
      </c>
      <c r="C3153" t="s">
        <v>19973</v>
      </c>
      <c r="D3153" t="s">
        <v>19974</v>
      </c>
      <c r="E3153" t="s">
        <v>19990</v>
      </c>
      <c r="F3153" t="s">
        <v>19991</v>
      </c>
      <c r="G3153" t="s">
        <v>20094</v>
      </c>
      <c r="H3153" t="s">
        <v>20095</v>
      </c>
      <c r="I3153" t="s">
        <v>32177</v>
      </c>
      <c r="J3153" t="s">
        <v>32178</v>
      </c>
      <c r="K3153" t="s">
        <v>19991</v>
      </c>
      <c r="L3153" t="s">
        <v>20095</v>
      </c>
      <c r="M3153" t="s">
        <v>32179</v>
      </c>
      <c r="N3153" t="s">
        <v>32177</v>
      </c>
      <c r="O3153" t="s">
        <v>32180</v>
      </c>
      <c r="P3153" t="s">
        <v>20096</v>
      </c>
      <c r="Q3153">
        <v>0</v>
      </c>
      <c r="R3153" t="s">
        <v>166</v>
      </c>
    </row>
    <row r="3154" spans="1:18" x14ac:dyDescent="0.25">
      <c r="A3154">
        <v>-0.2</v>
      </c>
      <c r="B3154">
        <v>12.8</v>
      </c>
      <c r="C3154" t="s">
        <v>19973</v>
      </c>
      <c r="D3154" t="s">
        <v>19974</v>
      </c>
      <c r="E3154" t="s">
        <v>19990</v>
      </c>
      <c r="F3154" t="s">
        <v>19991</v>
      </c>
      <c r="G3154" t="s">
        <v>20094</v>
      </c>
      <c r="H3154" t="s">
        <v>20095</v>
      </c>
      <c r="I3154" t="s">
        <v>32181</v>
      </c>
      <c r="J3154" t="s">
        <v>32182</v>
      </c>
      <c r="K3154" t="s">
        <v>19991</v>
      </c>
      <c r="L3154" t="s">
        <v>20095</v>
      </c>
      <c r="M3154" t="s">
        <v>32183</v>
      </c>
      <c r="N3154" t="s">
        <v>32181</v>
      </c>
      <c r="O3154" t="s">
        <v>32184</v>
      </c>
      <c r="P3154" t="s">
        <v>20096</v>
      </c>
      <c r="Q3154">
        <v>0</v>
      </c>
      <c r="R3154" t="s">
        <v>166</v>
      </c>
    </row>
    <row r="3155" spans="1:18" x14ac:dyDescent="0.25">
      <c r="A3155">
        <v>-0.2</v>
      </c>
      <c r="B3155">
        <v>12.8</v>
      </c>
      <c r="C3155" t="s">
        <v>19973</v>
      </c>
      <c r="D3155" t="s">
        <v>19974</v>
      </c>
      <c r="E3155" t="s">
        <v>19990</v>
      </c>
      <c r="F3155" t="s">
        <v>19991</v>
      </c>
      <c r="G3155" t="s">
        <v>20094</v>
      </c>
      <c r="H3155" t="s">
        <v>20095</v>
      </c>
      <c r="I3155" t="s">
        <v>32185</v>
      </c>
      <c r="J3155" t="s">
        <v>32186</v>
      </c>
      <c r="K3155" t="s">
        <v>19991</v>
      </c>
      <c r="L3155" t="s">
        <v>20095</v>
      </c>
      <c r="M3155" t="s">
        <v>32187</v>
      </c>
      <c r="N3155" t="s">
        <v>32185</v>
      </c>
      <c r="O3155" t="s">
        <v>32188</v>
      </c>
      <c r="P3155" t="s">
        <v>20096</v>
      </c>
      <c r="Q3155">
        <v>0</v>
      </c>
      <c r="R3155" t="s">
        <v>166</v>
      </c>
    </row>
    <row r="3156" spans="1:18" x14ac:dyDescent="0.25">
      <c r="A3156">
        <v>-0.8</v>
      </c>
      <c r="B3156">
        <v>12.7</v>
      </c>
      <c r="C3156" t="s">
        <v>19973</v>
      </c>
      <c r="D3156" t="s">
        <v>19974</v>
      </c>
      <c r="E3156" t="s">
        <v>19990</v>
      </c>
      <c r="F3156" t="s">
        <v>19991</v>
      </c>
      <c r="G3156" t="s">
        <v>20094</v>
      </c>
      <c r="H3156" t="s">
        <v>20095</v>
      </c>
      <c r="I3156" t="s">
        <v>32189</v>
      </c>
      <c r="J3156" t="s">
        <v>32190</v>
      </c>
      <c r="K3156" t="s">
        <v>19991</v>
      </c>
      <c r="L3156" t="s">
        <v>20095</v>
      </c>
      <c r="M3156" t="s">
        <v>32191</v>
      </c>
      <c r="N3156" t="s">
        <v>32189</v>
      </c>
      <c r="O3156" t="s">
        <v>32192</v>
      </c>
      <c r="P3156" t="s">
        <v>20096</v>
      </c>
      <c r="Q3156">
        <v>0</v>
      </c>
      <c r="R3156" t="s">
        <v>166</v>
      </c>
    </row>
    <row r="3157" spans="1:18" x14ac:dyDescent="0.25">
      <c r="A3157">
        <v>-0.82716400000000001</v>
      </c>
      <c r="B3157">
        <v>12.740073000000001</v>
      </c>
      <c r="C3157" t="s">
        <v>19973</v>
      </c>
      <c r="D3157" t="s">
        <v>19974</v>
      </c>
      <c r="E3157" t="s">
        <v>19990</v>
      </c>
      <c r="F3157" t="s">
        <v>19991</v>
      </c>
      <c r="G3157" t="s">
        <v>20094</v>
      </c>
      <c r="H3157" t="s">
        <v>20095</v>
      </c>
      <c r="I3157" t="s">
        <v>32193</v>
      </c>
      <c r="J3157" t="s">
        <v>32194</v>
      </c>
      <c r="K3157" t="s">
        <v>19991</v>
      </c>
      <c r="L3157" t="s">
        <v>20095</v>
      </c>
      <c r="M3157" t="s">
        <v>32195</v>
      </c>
      <c r="N3157" t="s">
        <v>32193</v>
      </c>
      <c r="O3157" t="s">
        <v>32196</v>
      </c>
      <c r="P3157" t="s">
        <v>20096</v>
      </c>
      <c r="Q3157">
        <v>0</v>
      </c>
      <c r="R3157" t="s">
        <v>166</v>
      </c>
    </row>
    <row r="3158" spans="1:18" x14ac:dyDescent="0.25">
      <c r="A3158">
        <v>-1.2166669999999999</v>
      </c>
      <c r="B3158">
        <v>13.083333</v>
      </c>
      <c r="C3158" t="s">
        <v>19973</v>
      </c>
      <c r="D3158" t="s">
        <v>19974</v>
      </c>
      <c r="E3158" t="s">
        <v>19990</v>
      </c>
      <c r="F3158" t="s">
        <v>19991</v>
      </c>
      <c r="G3158" t="s">
        <v>20094</v>
      </c>
      <c r="H3158" t="s">
        <v>20095</v>
      </c>
      <c r="I3158" t="s">
        <v>32197</v>
      </c>
      <c r="J3158" t="s">
        <v>32198</v>
      </c>
      <c r="K3158" t="s">
        <v>19991</v>
      </c>
      <c r="L3158" t="s">
        <v>20095</v>
      </c>
      <c r="M3158" t="s">
        <v>32199</v>
      </c>
      <c r="N3158" t="s">
        <v>32197</v>
      </c>
      <c r="O3158" t="s">
        <v>32200</v>
      </c>
      <c r="P3158" t="s">
        <v>20096</v>
      </c>
      <c r="Q3158">
        <v>0</v>
      </c>
      <c r="R3158" t="s">
        <v>166</v>
      </c>
    </row>
    <row r="3159" spans="1:18" x14ac:dyDescent="0.25">
      <c r="A3159">
        <v>-1.2</v>
      </c>
      <c r="B3159">
        <v>13.116667</v>
      </c>
      <c r="C3159" t="s">
        <v>19973</v>
      </c>
      <c r="D3159" t="s">
        <v>19974</v>
      </c>
      <c r="E3159" t="s">
        <v>19990</v>
      </c>
      <c r="F3159" t="s">
        <v>19991</v>
      </c>
      <c r="G3159" t="s">
        <v>20094</v>
      </c>
      <c r="H3159" t="s">
        <v>20095</v>
      </c>
      <c r="I3159" t="s">
        <v>32201</v>
      </c>
      <c r="J3159" t="s">
        <v>32202</v>
      </c>
      <c r="K3159" t="s">
        <v>19991</v>
      </c>
      <c r="L3159" t="s">
        <v>20095</v>
      </c>
      <c r="M3159" t="s">
        <v>32203</v>
      </c>
      <c r="N3159" t="s">
        <v>32201</v>
      </c>
      <c r="O3159" t="s">
        <v>32204</v>
      </c>
      <c r="P3159" t="s">
        <v>20096</v>
      </c>
      <c r="Q3159">
        <v>0</v>
      </c>
      <c r="R3159" t="s">
        <v>166</v>
      </c>
    </row>
    <row r="3160" spans="1:18" x14ac:dyDescent="0.25">
      <c r="A3160">
        <v>-0.80179599999999995</v>
      </c>
      <c r="B3160">
        <v>12.785863000000001</v>
      </c>
      <c r="C3160" t="s">
        <v>19973</v>
      </c>
      <c r="D3160" t="s">
        <v>19974</v>
      </c>
      <c r="E3160" t="s">
        <v>19990</v>
      </c>
      <c r="F3160" t="s">
        <v>19991</v>
      </c>
      <c r="G3160" t="s">
        <v>20094</v>
      </c>
      <c r="H3160" t="s">
        <v>20095</v>
      </c>
      <c r="I3160" t="s">
        <v>32205</v>
      </c>
      <c r="J3160" t="s">
        <v>32206</v>
      </c>
      <c r="K3160" t="s">
        <v>19991</v>
      </c>
      <c r="L3160" t="s">
        <v>20095</v>
      </c>
      <c r="M3160" t="s">
        <v>32207</v>
      </c>
      <c r="N3160" t="s">
        <v>32205</v>
      </c>
      <c r="O3160" t="s">
        <v>32208</v>
      </c>
      <c r="P3160" t="s">
        <v>20096</v>
      </c>
      <c r="Q3160">
        <v>0</v>
      </c>
      <c r="R3160" t="s">
        <v>166</v>
      </c>
    </row>
    <row r="3161" spans="1:18" x14ac:dyDescent="0.25">
      <c r="A3161">
        <v>-0.81666700000000003</v>
      </c>
      <c r="B3161">
        <v>12.683332999999999</v>
      </c>
      <c r="C3161" t="s">
        <v>19973</v>
      </c>
      <c r="D3161" t="s">
        <v>19974</v>
      </c>
      <c r="E3161" t="s">
        <v>19990</v>
      </c>
      <c r="F3161" t="s">
        <v>19991</v>
      </c>
      <c r="G3161" t="s">
        <v>20094</v>
      </c>
      <c r="H3161" t="s">
        <v>20095</v>
      </c>
      <c r="I3161" t="s">
        <v>32209</v>
      </c>
      <c r="J3161" t="s">
        <v>32210</v>
      </c>
      <c r="K3161" t="s">
        <v>19991</v>
      </c>
      <c r="L3161" t="s">
        <v>20095</v>
      </c>
      <c r="M3161" t="s">
        <v>32211</v>
      </c>
      <c r="N3161" t="s">
        <v>32209</v>
      </c>
      <c r="O3161" t="s">
        <v>32212</v>
      </c>
      <c r="P3161" t="s">
        <v>20096</v>
      </c>
      <c r="Q3161">
        <v>0</v>
      </c>
      <c r="R3161" t="s">
        <v>166</v>
      </c>
    </row>
    <row r="3162" spans="1:18" x14ac:dyDescent="0.25">
      <c r="A3162">
        <v>-1.1666669999999999</v>
      </c>
      <c r="B3162">
        <v>12.8</v>
      </c>
      <c r="C3162" t="s">
        <v>19973</v>
      </c>
      <c r="D3162" t="s">
        <v>19974</v>
      </c>
      <c r="E3162" t="s">
        <v>19990</v>
      </c>
      <c r="F3162" t="s">
        <v>19991</v>
      </c>
      <c r="G3162" t="s">
        <v>20094</v>
      </c>
      <c r="H3162" t="s">
        <v>20095</v>
      </c>
      <c r="I3162" t="s">
        <v>32213</v>
      </c>
      <c r="J3162" t="s">
        <v>32214</v>
      </c>
      <c r="K3162" t="s">
        <v>19991</v>
      </c>
      <c r="L3162" t="s">
        <v>20095</v>
      </c>
      <c r="M3162" t="s">
        <v>32215</v>
      </c>
      <c r="N3162" t="s">
        <v>32213</v>
      </c>
      <c r="O3162" t="s">
        <v>32216</v>
      </c>
      <c r="P3162" t="s">
        <v>20096</v>
      </c>
      <c r="Q3162">
        <v>0</v>
      </c>
      <c r="R3162" t="s">
        <v>166</v>
      </c>
    </row>
    <row r="3163" spans="1:18" x14ac:dyDescent="0.25">
      <c r="A3163">
        <v>-0.84913499999999997</v>
      </c>
      <c r="B3163">
        <v>12.714506999999999</v>
      </c>
      <c r="C3163" t="s">
        <v>19973</v>
      </c>
      <c r="D3163" t="s">
        <v>19974</v>
      </c>
      <c r="E3163" t="s">
        <v>19990</v>
      </c>
      <c r="F3163" t="s">
        <v>19991</v>
      </c>
      <c r="G3163" t="s">
        <v>20094</v>
      </c>
      <c r="H3163" t="s">
        <v>20095</v>
      </c>
      <c r="I3163" t="s">
        <v>25220</v>
      </c>
      <c r="J3163" t="s">
        <v>32217</v>
      </c>
      <c r="K3163" t="s">
        <v>19991</v>
      </c>
      <c r="L3163" t="s">
        <v>20095</v>
      </c>
      <c r="M3163" t="s">
        <v>32218</v>
      </c>
      <c r="N3163" t="s">
        <v>25220</v>
      </c>
      <c r="O3163" t="s">
        <v>32219</v>
      </c>
      <c r="P3163" t="s">
        <v>20096</v>
      </c>
      <c r="Q3163">
        <v>0</v>
      </c>
      <c r="R3163" t="s">
        <v>166</v>
      </c>
    </row>
    <row r="3164" spans="1:18" x14ac:dyDescent="0.25">
      <c r="A3164">
        <v>-1.1666669999999999</v>
      </c>
      <c r="B3164">
        <v>12.833333</v>
      </c>
      <c r="C3164" t="s">
        <v>19973</v>
      </c>
      <c r="D3164" t="s">
        <v>19974</v>
      </c>
      <c r="E3164" t="s">
        <v>19990</v>
      </c>
      <c r="F3164" t="s">
        <v>19991</v>
      </c>
      <c r="G3164" t="s">
        <v>20094</v>
      </c>
      <c r="H3164" t="s">
        <v>20095</v>
      </c>
      <c r="I3164" t="s">
        <v>32220</v>
      </c>
      <c r="J3164" t="s">
        <v>32221</v>
      </c>
      <c r="K3164" t="s">
        <v>19991</v>
      </c>
      <c r="L3164" t="s">
        <v>20095</v>
      </c>
      <c r="M3164" t="s">
        <v>32222</v>
      </c>
      <c r="N3164" t="s">
        <v>32220</v>
      </c>
      <c r="O3164" t="s">
        <v>32223</v>
      </c>
      <c r="P3164" t="s">
        <v>20096</v>
      </c>
      <c r="Q3164">
        <v>0</v>
      </c>
      <c r="R3164" t="s">
        <v>166</v>
      </c>
    </row>
    <row r="3165" spans="1:18" x14ac:dyDescent="0.25">
      <c r="A3165">
        <v>-1.4166669999999999</v>
      </c>
      <c r="B3165">
        <v>12.883333</v>
      </c>
      <c r="C3165" t="s">
        <v>19973</v>
      </c>
      <c r="D3165" t="s">
        <v>19974</v>
      </c>
      <c r="E3165" t="s">
        <v>19990</v>
      </c>
      <c r="F3165" t="s">
        <v>19991</v>
      </c>
      <c r="G3165" t="s">
        <v>20094</v>
      </c>
      <c r="H3165" t="s">
        <v>20095</v>
      </c>
      <c r="I3165" t="s">
        <v>32224</v>
      </c>
      <c r="J3165" t="s">
        <v>32225</v>
      </c>
      <c r="K3165" t="s">
        <v>19991</v>
      </c>
      <c r="L3165" t="s">
        <v>20095</v>
      </c>
      <c r="M3165" t="s">
        <v>32226</v>
      </c>
      <c r="N3165" t="s">
        <v>32224</v>
      </c>
      <c r="O3165" t="s">
        <v>32227</v>
      </c>
      <c r="P3165" t="s">
        <v>20096</v>
      </c>
      <c r="Q3165">
        <v>0</v>
      </c>
      <c r="R3165" t="s">
        <v>166</v>
      </c>
    </row>
    <row r="3166" spans="1:18" x14ac:dyDescent="0.25">
      <c r="A3166">
        <v>-1.066667</v>
      </c>
      <c r="B3166">
        <v>12.766667</v>
      </c>
      <c r="C3166" t="s">
        <v>19973</v>
      </c>
      <c r="D3166" t="s">
        <v>19974</v>
      </c>
      <c r="E3166" t="s">
        <v>19990</v>
      </c>
      <c r="F3166" t="s">
        <v>19991</v>
      </c>
      <c r="G3166" t="s">
        <v>20094</v>
      </c>
      <c r="H3166" t="s">
        <v>20095</v>
      </c>
      <c r="I3166" t="s">
        <v>32228</v>
      </c>
      <c r="J3166" t="s">
        <v>32229</v>
      </c>
      <c r="K3166" t="s">
        <v>19991</v>
      </c>
      <c r="L3166" t="s">
        <v>20095</v>
      </c>
      <c r="M3166" t="s">
        <v>32230</v>
      </c>
      <c r="N3166" t="s">
        <v>32228</v>
      </c>
      <c r="O3166" t="s">
        <v>32231</v>
      </c>
      <c r="P3166" t="s">
        <v>20096</v>
      </c>
      <c r="Q3166">
        <v>0</v>
      </c>
      <c r="R3166" t="s">
        <v>166</v>
      </c>
    </row>
    <row r="3167" spans="1:18" x14ac:dyDescent="0.25">
      <c r="A3167">
        <v>-0.93118299999999998</v>
      </c>
      <c r="B3167">
        <v>12.639863</v>
      </c>
      <c r="C3167" t="s">
        <v>19973</v>
      </c>
      <c r="D3167" t="s">
        <v>19974</v>
      </c>
      <c r="E3167" t="s">
        <v>19990</v>
      </c>
      <c r="F3167" t="s">
        <v>19991</v>
      </c>
      <c r="G3167" t="s">
        <v>20094</v>
      </c>
      <c r="H3167" t="s">
        <v>20095</v>
      </c>
      <c r="I3167" t="s">
        <v>32232</v>
      </c>
      <c r="J3167" t="s">
        <v>32233</v>
      </c>
      <c r="K3167" t="s">
        <v>19991</v>
      </c>
      <c r="L3167" t="s">
        <v>20095</v>
      </c>
      <c r="M3167" t="s">
        <v>32234</v>
      </c>
      <c r="N3167" t="s">
        <v>32232</v>
      </c>
      <c r="O3167" t="s">
        <v>32235</v>
      </c>
      <c r="P3167" t="s">
        <v>20096</v>
      </c>
      <c r="Q3167">
        <v>0</v>
      </c>
      <c r="R3167" t="s">
        <v>166</v>
      </c>
    </row>
    <row r="3168" spans="1:18" x14ac:dyDescent="0.25">
      <c r="A3168">
        <v>-0.95</v>
      </c>
      <c r="B3168">
        <v>12.6</v>
      </c>
      <c r="C3168" t="s">
        <v>19973</v>
      </c>
      <c r="D3168" t="s">
        <v>19974</v>
      </c>
      <c r="E3168" t="s">
        <v>19990</v>
      </c>
      <c r="F3168" t="s">
        <v>19991</v>
      </c>
      <c r="G3168" t="s">
        <v>20094</v>
      </c>
      <c r="H3168" t="s">
        <v>20095</v>
      </c>
      <c r="I3168" t="s">
        <v>32232</v>
      </c>
      <c r="J3168" t="s">
        <v>32236</v>
      </c>
      <c r="K3168" t="s">
        <v>19991</v>
      </c>
      <c r="L3168" t="s">
        <v>20095</v>
      </c>
      <c r="M3168" t="s">
        <v>32237</v>
      </c>
      <c r="N3168" t="s">
        <v>32232</v>
      </c>
      <c r="O3168" t="s">
        <v>32238</v>
      </c>
      <c r="P3168" t="s">
        <v>20096</v>
      </c>
      <c r="Q3168">
        <v>0</v>
      </c>
      <c r="R3168" t="s">
        <v>166</v>
      </c>
    </row>
    <row r="3169" spans="1:18" x14ac:dyDescent="0.25">
      <c r="A3169">
        <v>-1.183333</v>
      </c>
      <c r="B3169">
        <v>12.833333</v>
      </c>
      <c r="C3169" t="s">
        <v>19973</v>
      </c>
      <c r="D3169" t="s">
        <v>19974</v>
      </c>
      <c r="E3169" t="s">
        <v>19990</v>
      </c>
      <c r="F3169" t="s">
        <v>19991</v>
      </c>
      <c r="G3169" t="s">
        <v>20094</v>
      </c>
      <c r="H3169" t="s">
        <v>20095</v>
      </c>
      <c r="I3169" t="s">
        <v>32239</v>
      </c>
      <c r="J3169" t="s">
        <v>32240</v>
      </c>
      <c r="K3169" t="s">
        <v>19991</v>
      </c>
      <c r="L3169" t="s">
        <v>20095</v>
      </c>
      <c r="M3169" t="s">
        <v>32241</v>
      </c>
      <c r="N3169" t="s">
        <v>32239</v>
      </c>
      <c r="O3169" t="s">
        <v>32242</v>
      </c>
      <c r="P3169" t="s">
        <v>20096</v>
      </c>
      <c r="Q3169">
        <v>0</v>
      </c>
      <c r="R3169" t="s">
        <v>166</v>
      </c>
    </row>
    <row r="3170" spans="1:18" x14ac:dyDescent="0.25">
      <c r="A3170">
        <v>-0.939388</v>
      </c>
      <c r="B3170">
        <v>12.807238999999999</v>
      </c>
      <c r="C3170" t="s">
        <v>19973</v>
      </c>
      <c r="D3170" t="s">
        <v>19974</v>
      </c>
      <c r="E3170" t="s">
        <v>19990</v>
      </c>
      <c r="F3170" t="s">
        <v>19991</v>
      </c>
      <c r="G3170" t="s">
        <v>20094</v>
      </c>
      <c r="H3170" t="s">
        <v>20095</v>
      </c>
      <c r="I3170" t="s">
        <v>32243</v>
      </c>
      <c r="J3170" t="s">
        <v>32244</v>
      </c>
      <c r="K3170" t="s">
        <v>19991</v>
      </c>
      <c r="L3170" t="s">
        <v>20095</v>
      </c>
      <c r="M3170" t="s">
        <v>32245</v>
      </c>
      <c r="N3170" t="s">
        <v>32243</v>
      </c>
      <c r="O3170" t="s">
        <v>32246</v>
      </c>
      <c r="P3170" t="s">
        <v>20096</v>
      </c>
      <c r="Q3170">
        <v>0</v>
      </c>
      <c r="R3170" t="s">
        <v>166</v>
      </c>
    </row>
    <row r="3171" spans="1:18" x14ac:dyDescent="0.25">
      <c r="A3171">
        <v>-1.009301</v>
      </c>
      <c r="B3171">
        <v>12.833964</v>
      </c>
      <c r="C3171" t="s">
        <v>19973</v>
      </c>
      <c r="D3171" t="s">
        <v>19974</v>
      </c>
      <c r="E3171" t="s">
        <v>19990</v>
      </c>
      <c r="F3171" t="s">
        <v>19991</v>
      </c>
      <c r="G3171" t="s">
        <v>20094</v>
      </c>
      <c r="H3171" t="s">
        <v>20095</v>
      </c>
      <c r="I3171" t="s">
        <v>32247</v>
      </c>
      <c r="J3171" t="s">
        <v>32248</v>
      </c>
      <c r="K3171" t="s">
        <v>19991</v>
      </c>
      <c r="L3171" t="s">
        <v>20095</v>
      </c>
      <c r="M3171" t="s">
        <v>32249</v>
      </c>
      <c r="N3171" t="s">
        <v>32247</v>
      </c>
      <c r="O3171" t="s">
        <v>32250</v>
      </c>
      <c r="P3171" t="s">
        <v>20096</v>
      </c>
      <c r="Q3171">
        <v>0</v>
      </c>
      <c r="R3171" t="s">
        <v>166</v>
      </c>
    </row>
    <row r="3172" spans="1:18" x14ac:dyDescent="0.25">
      <c r="A3172">
        <v>-0.56666700000000003</v>
      </c>
      <c r="B3172">
        <v>12.416667</v>
      </c>
      <c r="C3172" t="s">
        <v>19973</v>
      </c>
      <c r="D3172" t="s">
        <v>19974</v>
      </c>
      <c r="E3172" t="s">
        <v>19990</v>
      </c>
      <c r="F3172" t="s">
        <v>19991</v>
      </c>
      <c r="G3172" t="s">
        <v>20094</v>
      </c>
      <c r="H3172" t="s">
        <v>20095</v>
      </c>
      <c r="I3172" t="s">
        <v>30414</v>
      </c>
      <c r="J3172" t="s">
        <v>32251</v>
      </c>
      <c r="K3172" t="s">
        <v>19991</v>
      </c>
      <c r="L3172" t="s">
        <v>20095</v>
      </c>
      <c r="M3172" t="s">
        <v>32252</v>
      </c>
      <c r="N3172" t="s">
        <v>30414</v>
      </c>
      <c r="O3172" t="s">
        <v>32253</v>
      </c>
      <c r="P3172" t="s">
        <v>20096</v>
      </c>
      <c r="Q3172">
        <v>0</v>
      </c>
      <c r="R3172" t="s">
        <v>166</v>
      </c>
    </row>
    <row r="3173" spans="1:18" x14ac:dyDescent="0.25">
      <c r="A3173">
        <v>-0.86666699999999997</v>
      </c>
      <c r="B3173">
        <v>12.583333</v>
      </c>
      <c r="C3173" t="s">
        <v>19973</v>
      </c>
      <c r="D3173" t="s">
        <v>19974</v>
      </c>
      <c r="E3173" t="s">
        <v>19990</v>
      </c>
      <c r="F3173" t="s">
        <v>19991</v>
      </c>
      <c r="G3173" t="s">
        <v>20094</v>
      </c>
      <c r="H3173" t="s">
        <v>20095</v>
      </c>
      <c r="I3173" t="s">
        <v>32254</v>
      </c>
      <c r="J3173" t="s">
        <v>32255</v>
      </c>
      <c r="K3173" t="s">
        <v>19991</v>
      </c>
      <c r="L3173" t="s">
        <v>20095</v>
      </c>
      <c r="M3173" t="s">
        <v>32256</v>
      </c>
      <c r="N3173" t="s">
        <v>32254</v>
      </c>
      <c r="O3173" t="s">
        <v>32257</v>
      </c>
      <c r="P3173" t="s">
        <v>20096</v>
      </c>
      <c r="Q3173">
        <v>0</v>
      </c>
      <c r="R3173" t="s">
        <v>166</v>
      </c>
    </row>
    <row r="3174" spans="1:18" x14ac:dyDescent="0.25">
      <c r="A3174">
        <v>-0.3</v>
      </c>
      <c r="B3174">
        <v>12.783333000000001</v>
      </c>
      <c r="C3174" t="s">
        <v>19973</v>
      </c>
      <c r="D3174" t="s">
        <v>19974</v>
      </c>
      <c r="E3174" t="s">
        <v>19990</v>
      </c>
      <c r="F3174" t="s">
        <v>19991</v>
      </c>
      <c r="G3174" t="s">
        <v>20094</v>
      </c>
      <c r="H3174" t="s">
        <v>20095</v>
      </c>
      <c r="I3174" t="s">
        <v>32258</v>
      </c>
      <c r="J3174" t="s">
        <v>32259</v>
      </c>
      <c r="K3174" t="s">
        <v>19991</v>
      </c>
      <c r="L3174" t="s">
        <v>20095</v>
      </c>
      <c r="M3174" t="s">
        <v>32260</v>
      </c>
      <c r="N3174" t="s">
        <v>32258</v>
      </c>
      <c r="O3174" t="s">
        <v>32261</v>
      </c>
      <c r="P3174" t="s">
        <v>20096</v>
      </c>
      <c r="Q3174">
        <v>0</v>
      </c>
      <c r="R3174" t="s">
        <v>166</v>
      </c>
    </row>
    <row r="3175" spans="1:18" x14ac:dyDescent="0.25">
      <c r="A3175">
        <v>-1.1499999999999999</v>
      </c>
      <c r="B3175">
        <v>13.016667</v>
      </c>
      <c r="C3175" t="s">
        <v>19973</v>
      </c>
      <c r="D3175" t="s">
        <v>19974</v>
      </c>
      <c r="E3175" t="s">
        <v>19990</v>
      </c>
      <c r="F3175" t="s">
        <v>19991</v>
      </c>
      <c r="G3175" t="s">
        <v>20094</v>
      </c>
      <c r="H3175" t="s">
        <v>20095</v>
      </c>
      <c r="I3175" t="s">
        <v>32262</v>
      </c>
      <c r="J3175" t="s">
        <v>32263</v>
      </c>
      <c r="K3175" t="s">
        <v>19991</v>
      </c>
      <c r="L3175" t="s">
        <v>20095</v>
      </c>
      <c r="M3175" t="s">
        <v>32264</v>
      </c>
      <c r="N3175" t="s">
        <v>32262</v>
      </c>
      <c r="O3175" t="s">
        <v>32265</v>
      </c>
      <c r="P3175" t="s">
        <v>20096</v>
      </c>
      <c r="Q3175">
        <v>0</v>
      </c>
      <c r="R3175" t="s">
        <v>166</v>
      </c>
    </row>
    <row r="3176" spans="1:18" x14ac:dyDescent="0.25">
      <c r="A3176">
        <v>-0.943021</v>
      </c>
      <c r="B3176">
        <v>13.040013</v>
      </c>
      <c r="C3176" t="s">
        <v>19973</v>
      </c>
      <c r="D3176" t="s">
        <v>19974</v>
      </c>
      <c r="E3176" t="s">
        <v>19990</v>
      </c>
      <c r="F3176" t="s">
        <v>19991</v>
      </c>
      <c r="G3176" t="s">
        <v>20094</v>
      </c>
      <c r="H3176" t="s">
        <v>20095</v>
      </c>
      <c r="I3176" t="s">
        <v>32266</v>
      </c>
      <c r="J3176" t="s">
        <v>32267</v>
      </c>
      <c r="K3176" t="s">
        <v>19991</v>
      </c>
      <c r="L3176" t="s">
        <v>20095</v>
      </c>
      <c r="M3176" t="s">
        <v>32268</v>
      </c>
      <c r="N3176" t="s">
        <v>32266</v>
      </c>
      <c r="O3176" t="s">
        <v>32269</v>
      </c>
      <c r="P3176" t="s">
        <v>20096</v>
      </c>
      <c r="Q3176">
        <v>0</v>
      </c>
      <c r="R3176" t="s">
        <v>166</v>
      </c>
    </row>
    <row r="3177" spans="1:18" x14ac:dyDescent="0.25">
      <c r="A3177">
        <v>-0.86197699999999999</v>
      </c>
      <c r="B3177">
        <v>12.67521</v>
      </c>
      <c r="C3177" t="s">
        <v>19973</v>
      </c>
      <c r="D3177" t="s">
        <v>19974</v>
      </c>
      <c r="E3177" t="s">
        <v>19990</v>
      </c>
      <c r="F3177" t="s">
        <v>19991</v>
      </c>
      <c r="G3177" t="s">
        <v>20094</v>
      </c>
      <c r="H3177" t="s">
        <v>20095</v>
      </c>
      <c r="I3177" t="s">
        <v>32270</v>
      </c>
      <c r="J3177" t="s">
        <v>32271</v>
      </c>
      <c r="K3177" t="s">
        <v>19991</v>
      </c>
      <c r="L3177" t="s">
        <v>20095</v>
      </c>
      <c r="M3177" t="s">
        <v>32272</v>
      </c>
      <c r="N3177" t="s">
        <v>32270</v>
      </c>
      <c r="O3177" t="s">
        <v>32273</v>
      </c>
      <c r="P3177" t="s">
        <v>20096</v>
      </c>
      <c r="Q3177">
        <v>0</v>
      </c>
      <c r="R3177" t="s">
        <v>166</v>
      </c>
    </row>
    <row r="3178" spans="1:18" x14ac:dyDescent="0.25">
      <c r="A3178">
        <v>-1.183333</v>
      </c>
      <c r="B3178">
        <v>12.85</v>
      </c>
      <c r="C3178" t="s">
        <v>19973</v>
      </c>
      <c r="D3178" t="s">
        <v>19974</v>
      </c>
      <c r="E3178" t="s">
        <v>19990</v>
      </c>
      <c r="F3178" t="s">
        <v>19991</v>
      </c>
      <c r="G3178" t="s">
        <v>20094</v>
      </c>
      <c r="H3178" t="s">
        <v>20095</v>
      </c>
      <c r="I3178" t="s">
        <v>32274</v>
      </c>
      <c r="J3178" t="s">
        <v>32275</v>
      </c>
      <c r="K3178" t="s">
        <v>19991</v>
      </c>
      <c r="L3178" t="s">
        <v>20095</v>
      </c>
      <c r="M3178" t="s">
        <v>32276</v>
      </c>
      <c r="N3178" t="s">
        <v>32274</v>
      </c>
      <c r="O3178" t="s">
        <v>32277</v>
      </c>
      <c r="P3178" t="s">
        <v>20096</v>
      </c>
      <c r="Q3178">
        <v>0</v>
      </c>
      <c r="R3178" t="s">
        <v>166</v>
      </c>
    </row>
    <row r="3179" spans="1:18" x14ac:dyDescent="0.25">
      <c r="A3179">
        <v>-1.1286670000000001</v>
      </c>
      <c r="B3179">
        <v>12.931601000000001</v>
      </c>
      <c r="C3179" t="s">
        <v>19973</v>
      </c>
      <c r="D3179" t="s">
        <v>19974</v>
      </c>
      <c r="E3179" t="s">
        <v>19990</v>
      </c>
      <c r="F3179" t="s">
        <v>19991</v>
      </c>
      <c r="G3179" t="s">
        <v>20094</v>
      </c>
      <c r="H3179" t="s">
        <v>20095</v>
      </c>
      <c r="I3179" t="s">
        <v>26363</v>
      </c>
      <c r="J3179" t="s">
        <v>32278</v>
      </c>
      <c r="K3179" t="s">
        <v>19991</v>
      </c>
      <c r="L3179" t="s">
        <v>20095</v>
      </c>
      <c r="M3179" t="s">
        <v>32279</v>
      </c>
      <c r="N3179" t="s">
        <v>26363</v>
      </c>
      <c r="O3179" t="s">
        <v>32280</v>
      </c>
      <c r="P3179" t="s">
        <v>20096</v>
      </c>
      <c r="Q3179">
        <v>0</v>
      </c>
      <c r="R3179" t="s">
        <v>166</v>
      </c>
    </row>
    <row r="3180" spans="1:18" x14ac:dyDescent="0.25">
      <c r="A3180">
        <v>-0.88881299999999996</v>
      </c>
      <c r="B3180">
        <v>12.668873</v>
      </c>
      <c r="C3180" t="s">
        <v>19973</v>
      </c>
      <c r="D3180" t="s">
        <v>19974</v>
      </c>
      <c r="E3180" t="s">
        <v>19990</v>
      </c>
      <c r="F3180" t="s">
        <v>19991</v>
      </c>
      <c r="G3180" t="s">
        <v>20094</v>
      </c>
      <c r="H3180" t="s">
        <v>20095</v>
      </c>
      <c r="I3180" t="s">
        <v>29966</v>
      </c>
      <c r="J3180" t="s">
        <v>32281</v>
      </c>
      <c r="K3180" t="s">
        <v>19991</v>
      </c>
      <c r="L3180" t="s">
        <v>20095</v>
      </c>
      <c r="M3180" t="s">
        <v>32282</v>
      </c>
      <c r="N3180" t="s">
        <v>29966</v>
      </c>
      <c r="O3180" t="s">
        <v>32283</v>
      </c>
      <c r="P3180" t="s">
        <v>20096</v>
      </c>
      <c r="Q3180">
        <v>0</v>
      </c>
      <c r="R3180" t="s">
        <v>166</v>
      </c>
    </row>
    <row r="3181" spans="1:18" x14ac:dyDescent="0.25">
      <c r="A3181">
        <v>-0.78333299999999995</v>
      </c>
      <c r="B3181">
        <v>12.733333</v>
      </c>
      <c r="C3181" t="s">
        <v>19973</v>
      </c>
      <c r="D3181" t="s">
        <v>19974</v>
      </c>
      <c r="E3181" t="s">
        <v>19990</v>
      </c>
      <c r="F3181" t="s">
        <v>19991</v>
      </c>
      <c r="G3181" t="s">
        <v>20094</v>
      </c>
      <c r="H3181" t="s">
        <v>20095</v>
      </c>
      <c r="I3181" t="s">
        <v>32284</v>
      </c>
      <c r="J3181" t="s">
        <v>32285</v>
      </c>
      <c r="K3181" t="s">
        <v>19991</v>
      </c>
      <c r="L3181" t="s">
        <v>20095</v>
      </c>
      <c r="M3181" t="s">
        <v>32286</v>
      </c>
      <c r="N3181" t="s">
        <v>32284</v>
      </c>
      <c r="O3181" t="s">
        <v>32287</v>
      </c>
      <c r="P3181" t="s">
        <v>20096</v>
      </c>
      <c r="Q3181">
        <v>0</v>
      </c>
      <c r="R3181" t="s">
        <v>166</v>
      </c>
    </row>
    <row r="3182" spans="1:18" x14ac:dyDescent="0.25">
      <c r="A3182">
        <v>-0.78333299999999995</v>
      </c>
      <c r="B3182">
        <v>13.316667000000001</v>
      </c>
      <c r="C3182" t="s">
        <v>19973</v>
      </c>
      <c r="D3182" t="s">
        <v>19974</v>
      </c>
      <c r="E3182" t="s">
        <v>19990</v>
      </c>
      <c r="F3182" t="s">
        <v>19991</v>
      </c>
      <c r="G3182" t="s">
        <v>20094</v>
      </c>
      <c r="H3182" t="s">
        <v>20095</v>
      </c>
      <c r="I3182" t="s">
        <v>22363</v>
      </c>
      <c r="J3182" t="s">
        <v>32288</v>
      </c>
      <c r="K3182" t="s">
        <v>19991</v>
      </c>
      <c r="L3182" t="s">
        <v>20095</v>
      </c>
      <c r="M3182" t="s">
        <v>32289</v>
      </c>
      <c r="N3182" t="s">
        <v>22363</v>
      </c>
      <c r="O3182" t="s">
        <v>32290</v>
      </c>
      <c r="P3182" t="s">
        <v>20096</v>
      </c>
      <c r="Q3182">
        <v>0</v>
      </c>
      <c r="R3182" t="s">
        <v>166</v>
      </c>
    </row>
    <row r="3183" spans="1:18" x14ac:dyDescent="0.25">
      <c r="A3183">
        <v>-0.91666700000000001</v>
      </c>
      <c r="B3183">
        <v>12.983333</v>
      </c>
      <c r="C3183" t="s">
        <v>19973</v>
      </c>
      <c r="D3183" t="s">
        <v>19974</v>
      </c>
      <c r="E3183" t="s">
        <v>19990</v>
      </c>
      <c r="F3183" t="s">
        <v>19991</v>
      </c>
      <c r="G3183" t="s">
        <v>20094</v>
      </c>
      <c r="H3183" t="s">
        <v>20095</v>
      </c>
      <c r="I3183" t="s">
        <v>22363</v>
      </c>
      <c r="J3183" t="s">
        <v>32291</v>
      </c>
      <c r="K3183" t="s">
        <v>19991</v>
      </c>
      <c r="L3183" t="s">
        <v>20095</v>
      </c>
      <c r="M3183" t="s">
        <v>32292</v>
      </c>
      <c r="N3183" t="s">
        <v>22363</v>
      </c>
      <c r="O3183" t="s">
        <v>32293</v>
      </c>
      <c r="P3183" t="s">
        <v>20096</v>
      </c>
      <c r="Q3183">
        <v>0</v>
      </c>
      <c r="R3183" t="s">
        <v>166</v>
      </c>
    </row>
    <row r="3184" spans="1:18" x14ac:dyDescent="0.25">
      <c r="A3184">
        <v>-0.89370400000000005</v>
      </c>
      <c r="B3184">
        <v>12.669582999999999</v>
      </c>
      <c r="C3184" t="s">
        <v>19973</v>
      </c>
      <c r="D3184" t="s">
        <v>19974</v>
      </c>
      <c r="E3184" t="s">
        <v>19990</v>
      </c>
      <c r="F3184" t="s">
        <v>19991</v>
      </c>
      <c r="G3184" t="s">
        <v>20094</v>
      </c>
      <c r="H3184" t="s">
        <v>20095</v>
      </c>
      <c r="I3184" t="s">
        <v>32294</v>
      </c>
      <c r="J3184" t="s">
        <v>32295</v>
      </c>
      <c r="K3184" t="s">
        <v>19991</v>
      </c>
      <c r="L3184" t="s">
        <v>20095</v>
      </c>
      <c r="M3184" t="s">
        <v>32296</v>
      </c>
      <c r="N3184" t="s">
        <v>32294</v>
      </c>
      <c r="O3184" t="s">
        <v>32297</v>
      </c>
      <c r="P3184" t="s">
        <v>20096</v>
      </c>
      <c r="Q3184">
        <v>0</v>
      </c>
      <c r="R3184" t="s">
        <v>166</v>
      </c>
    </row>
    <row r="3185" spans="1:18" x14ac:dyDescent="0.25">
      <c r="A3185">
        <v>-0.8</v>
      </c>
      <c r="B3185">
        <v>12.716666999999999</v>
      </c>
      <c r="C3185" t="s">
        <v>19973</v>
      </c>
      <c r="D3185" t="s">
        <v>19974</v>
      </c>
      <c r="E3185" t="s">
        <v>19990</v>
      </c>
      <c r="F3185" t="s">
        <v>19991</v>
      </c>
      <c r="G3185" t="s">
        <v>20094</v>
      </c>
      <c r="H3185" t="s">
        <v>20095</v>
      </c>
      <c r="I3185" t="s">
        <v>24539</v>
      </c>
      <c r="J3185" t="s">
        <v>32298</v>
      </c>
      <c r="K3185" t="s">
        <v>19991</v>
      </c>
      <c r="L3185" t="s">
        <v>20095</v>
      </c>
      <c r="M3185" t="s">
        <v>32299</v>
      </c>
      <c r="N3185" t="s">
        <v>24539</v>
      </c>
      <c r="O3185" t="s">
        <v>32300</v>
      </c>
      <c r="P3185" t="s">
        <v>20096</v>
      </c>
      <c r="Q3185">
        <v>0</v>
      </c>
      <c r="R3185" t="s">
        <v>166</v>
      </c>
    </row>
    <row r="3186" spans="1:18" x14ac:dyDescent="0.25">
      <c r="A3186">
        <v>-0.96757300000000002</v>
      </c>
      <c r="B3186">
        <v>13.113944999999999</v>
      </c>
      <c r="C3186" t="s">
        <v>19973</v>
      </c>
      <c r="D3186" t="s">
        <v>19974</v>
      </c>
      <c r="E3186" t="s">
        <v>19990</v>
      </c>
      <c r="F3186" t="s">
        <v>19991</v>
      </c>
      <c r="G3186" t="s">
        <v>20094</v>
      </c>
      <c r="H3186" t="s">
        <v>20095</v>
      </c>
      <c r="I3186" t="s">
        <v>32301</v>
      </c>
      <c r="J3186" t="s">
        <v>32302</v>
      </c>
      <c r="K3186" t="s">
        <v>19991</v>
      </c>
      <c r="L3186" t="s">
        <v>20095</v>
      </c>
      <c r="M3186" t="s">
        <v>32303</v>
      </c>
      <c r="N3186" t="s">
        <v>32301</v>
      </c>
      <c r="O3186" t="s">
        <v>32304</v>
      </c>
      <c r="P3186" t="s">
        <v>20096</v>
      </c>
      <c r="Q3186">
        <v>0</v>
      </c>
      <c r="R3186" t="s">
        <v>166</v>
      </c>
    </row>
    <row r="3187" spans="1:18" x14ac:dyDescent="0.25">
      <c r="A3187">
        <v>-0.8</v>
      </c>
      <c r="B3187">
        <v>12.533333000000001</v>
      </c>
      <c r="C3187" t="s">
        <v>19973</v>
      </c>
      <c r="D3187" t="s">
        <v>19974</v>
      </c>
      <c r="E3187" t="s">
        <v>19990</v>
      </c>
      <c r="F3187" t="s">
        <v>19991</v>
      </c>
      <c r="G3187" t="s">
        <v>20094</v>
      </c>
      <c r="H3187" t="s">
        <v>20095</v>
      </c>
      <c r="I3187" t="s">
        <v>32305</v>
      </c>
      <c r="J3187" t="s">
        <v>32306</v>
      </c>
      <c r="K3187" t="s">
        <v>19991</v>
      </c>
      <c r="L3187" t="s">
        <v>20095</v>
      </c>
      <c r="M3187" t="s">
        <v>32307</v>
      </c>
      <c r="N3187" t="s">
        <v>32305</v>
      </c>
      <c r="O3187" t="s">
        <v>32308</v>
      </c>
      <c r="P3187" t="s">
        <v>20096</v>
      </c>
      <c r="Q3187">
        <v>0</v>
      </c>
      <c r="R3187" t="s">
        <v>166</v>
      </c>
    </row>
    <row r="3188" spans="1:18" x14ac:dyDescent="0.25">
      <c r="A3188">
        <v>-1.016667</v>
      </c>
      <c r="B3188">
        <v>12.866667</v>
      </c>
      <c r="C3188" t="s">
        <v>19973</v>
      </c>
      <c r="D3188" t="s">
        <v>19974</v>
      </c>
      <c r="E3188" t="s">
        <v>19990</v>
      </c>
      <c r="F3188" t="s">
        <v>19991</v>
      </c>
      <c r="G3188" t="s">
        <v>20094</v>
      </c>
      <c r="H3188" t="s">
        <v>20095</v>
      </c>
      <c r="I3188" t="s">
        <v>32309</v>
      </c>
      <c r="J3188" t="s">
        <v>32310</v>
      </c>
      <c r="K3188" t="s">
        <v>19991</v>
      </c>
      <c r="L3188" t="s">
        <v>20095</v>
      </c>
      <c r="M3188" t="s">
        <v>32311</v>
      </c>
      <c r="N3188" t="s">
        <v>32309</v>
      </c>
      <c r="O3188" t="s">
        <v>32312</v>
      </c>
      <c r="P3188" t="s">
        <v>20096</v>
      </c>
      <c r="Q3188">
        <v>0</v>
      </c>
      <c r="R3188" t="s">
        <v>166</v>
      </c>
    </row>
    <row r="3189" spans="1:18" x14ac:dyDescent="0.25">
      <c r="A3189">
        <v>-1.289326</v>
      </c>
      <c r="B3189">
        <v>13.080386000000001</v>
      </c>
      <c r="C3189" t="s">
        <v>19973</v>
      </c>
      <c r="D3189" t="s">
        <v>19974</v>
      </c>
      <c r="E3189" t="s">
        <v>19990</v>
      </c>
      <c r="F3189" t="s">
        <v>19991</v>
      </c>
      <c r="G3189" t="s">
        <v>20094</v>
      </c>
      <c r="H3189" t="s">
        <v>20095</v>
      </c>
      <c r="I3189" t="s">
        <v>32313</v>
      </c>
      <c r="J3189" t="s">
        <v>32314</v>
      </c>
      <c r="K3189" t="s">
        <v>19991</v>
      </c>
      <c r="L3189" t="s">
        <v>20095</v>
      </c>
      <c r="M3189" t="s">
        <v>32315</v>
      </c>
      <c r="N3189" t="s">
        <v>32313</v>
      </c>
      <c r="O3189" t="s">
        <v>32316</v>
      </c>
      <c r="P3189" t="s">
        <v>20096</v>
      </c>
      <c r="Q3189">
        <v>0</v>
      </c>
      <c r="R3189" t="s">
        <v>166</v>
      </c>
    </row>
    <row r="3190" spans="1:18" x14ac:dyDescent="0.25">
      <c r="A3190">
        <v>-1.289326</v>
      </c>
      <c r="B3190">
        <v>13.080386000000001</v>
      </c>
      <c r="C3190" t="s">
        <v>19973</v>
      </c>
      <c r="D3190" t="s">
        <v>19974</v>
      </c>
      <c r="E3190" t="s">
        <v>19990</v>
      </c>
      <c r="F3190" t="s">
        <v>19991</v>
      </c>
      <c r="G3190" t="s">
        <v>20094</v>
      </c>
      <c r="H3190" t="s">
        <v>20095</v>
      </c>
      <c r="I3190" t="s">
        <v>32317</v>
      </c>
      <c r="J3190" t="s">
        <v>32318</v>
      </c>
      <c r="K3190" t="s">
        <v>19991</v>
      </c>
      <c r="L3190" t="s">
        <v>20095</v>
      </c>
      <c r="M3190" t="s">
        <v>32319</v>
      </c>
      <c r="N3190" t="s">
        <v>32317</v>
      </c>
      <c r="O3190" t="s">
        <v>32320</v>
      </c>
      <c r="P3190" t="s">
        <v>20096</v>
      </c>
      <c r="Q3190">
        <v>0</v>
      </c>
      <c r="R3190" t="s">
        <v>166</v>
      </c>
    </row>
    <row r="3191" spans="1:18" x14ac:dyDescent="0.25">
      <c r="A3191">
        <v>-1.433333</v>
      </c>
      <c r="B3191">
        <v>12.883333</v>
      </c>
      <c r="C3191" t="s">
        <v>19973</v>
      </c>
      <c r="D3191" t="s">
        <v>19974</v>
      </c>
      <c r="E3191" t="s">
        <v>19990</v>
      </c>
      <c r="F3191" t="s">
        <v>19991</v>
      </c>
      <c r="G3191" t="s">
        <v>20094</v>
      </c>
      <c r="H3191" t="s">
        <v>20095</v>
      </c>
      <c r="I3191" t="s">
        <v>32321</v>
      </c>
      <c r="J3191" t="s">
        <v>32322</v>
      </c>
      <c r="K3191" t="s">
        <v>19991</v>
      </c>
      <c r="L3191" t="s">
        <v>20095</v>
      </c>
      <c r="M3191" t="s">
        <v>32323</v>
      </c>
      <c r="N3191" t="s">
        <v>32321</v>
      </c>
      <c r="O3191" t="s">
        <v>32324</v>
      </c>
      <c r="P3191" t="s">
        <v>20096</v>
      </c>
      <c r="Q3191">
        <v>0</v>
      </c>
      <c r="R3191" t="s">
        <v>166</v>
      </c>
    </row>
    <row r="3192" spans="1:18" x14ac:dyDescent="0.25">
      <c r="A3192">
        <v>-1.316667</v>
      </c>
      <c r="B3192">
        <v>12.9</v>
      </c>
      <c r="C3192" t="s">
        <v>19973</v>
      </c>
      <c r="D3192" t="s">
        <v>19974</v>
      </c>
      <c r="E3192" t="s">
        <v>19990</v>
      </c>
      <c r="F3192" t="s">
        <v>19991</v>
      </c>
      <c r="G3192" t="s">
        <v>20094</v>
      </c>
      <c r="H3192" t="s">
        <v>20095</v>
      </c>
      <c r="I3192" t="s">
        <v>32325</v>
      </c>
      <c r="J3192" t="s">
        <v>32326</v>
      </c>
      <c r="K3192" t="s">
        <v>19991</v>
      </c>
      <c r="L3192" t="s">
        <v>20095</v>
      </c>
      <c r="M3192" t="s">
        <v>32327</v>
      </c>
      <c r="N3192" t="s">
        <v>32325</v>
      </c>
      <c r="O3192" t="s">
        <v>32328</v>
      </c>
      <c r="P3192" t="s">
        <v>20096</v>
      </c>
      <c r="Q3192">
        <v>0</v>
      </c>
      <c r="R3192" t="s">
        <v>166</v>
      </c>
    </row>
    <row r="3193" spans="1:18" x14ac:dyDescent="0.25">
      <c r="A3193">
        <v>-0.86666699999999997</v>
      </c>
      <c r="B3193">
        <v>12.733333</v>
      </c>
      <c r="C3193" t="s">
        <v>19973</v>
      </c>
      <c r="D3193" t="s">
        <v>19974</v>
      </c>
      <c r="E3193" t="s">
        <v>19990</v>
      </c>
      <c r="F3193" t="s">
        <v>19991</v>
      </c>
      <c r="G3193" t="s">
        <v>20094</v>
      </c>
      <c r="H3193" t="s">
        <v>20095</v>
      </c>
      <c r="I3193" t="s">
        <v>32329</v>
      </c>
      <c r="J3193" t="s">
        <v>32330</v>
      </c>
      <c r="K3193" t="s">
        <v>19991</v>
      </c>
      <c r="L3193" t="s">
        <v>20095</v>
      </c>
      <c r="M3193" t="s">
        <v>32331</v>
      </c>
      <c r="N3193" t="s">
        <v>32329</v>
      </c>
      <c r="O3193" t="s">
        <v>32332</v>
      </c>
      <c r="P3193" t="s">
        <v>20096</v>
      </c>
      <c r="Q3193">
        <v>0</v>
      </c>
      <c r="R3193" t="s">
        <v>166</v>
      </c>
    </row>
    <row r="3194" spans="1:18" x14ac:dyDescent="0.25">
      <c r="A3194">
        <v>-0.73333300000000001</v>
      </c>
      <c r="B3194">
        <v>12.883333</v>
      </c>
      <c r="C3194" t="s">
        <v>19973</v>
      </c>
      <c r="D3194" t="s">
        <v>19974</v>
      </c>
      <c r="E3194" t="s">
        <v>19990</v>
      </c>
      <c r="F3194" t="s">
        <v>19991</v>
      </c>
      <c r="G3194" t="s">
        <v>20094</v>
      </c>
      <c r="H3194" t="s">
        <v>20095</v>
      </c>
      <c r="I3194" t="s">
        <v>32333</v>
      </c>
      <c r="J3194" t="s">
        <v>32334</v>
      </c>
      <c r="K3194" t="s">
        <v>19991</v>
      </c>
      <c r="L3194" t="s">
        <v>20095</v>
      </c>
      <c r="M3194" t="s">
        <v>32335</v>
      </c>
      <c r="N3194" t="s">
        <v>32333</v>
      </c>
      <c r="O3194" t="s">
        <v>32336</v>
      </c>
      <c r="P3194" t="s">
        <v>20096</v>
      </c>
      <c r="Q3194">
        <v>0</v>
      </c>
      <c r="R3194" t="s">
        <v>166</v>
      </c>
    </row>
    <row r="3195" spans="1:18" x14ac:dyDescent="0.25">
      <c r="A3195">
        <v>-0.35</v>
      </c>
      <c r="B3195">
        <v>12.783333000000001</v>
      </c>
      <c r="C3195" t="s">
        <v>19973</v>
      </c>
      <c r="D3195" t="s">
        <v>19974</v>
      </c>
      <c r="E3195" t="s">
        <v>19990</v>
      </c>
      <c r="F3195" t="s">
        <v>19991</v>
      </c>
      <c r="G3195" t="s">
        <v>20094</v>
      </c>
      <c r="H3195" t="s">
        <v>20095</v>
      </c>
      <c r="I3195" t="s">
        <v>32337</v>
      </c>
      <c r="J3195" t="s">
        <v>32338</v>
      </c>
      <c r="K3195" t="s">
        <v>19991</v>
      </c>
      <c r="L3195" t="s">
        <v>20095</v>
      </c>
      <c r="M3195" t="s">
        <v>32339</v>
      </c>
      <c r="N3195" t="s">
        <v>32337</v>
      </c>
      <c r="O3195" t="s">
        <v>32340</v>
      </c>
      <c r="P3195" t="s">
        <v>20096</v>
      </c>
      <c r="Q3195">
        <v>0</v>
      </c>
      <c r="R3195" t="s">
        <v>166</v>
      </c>
    </row>
    <row r="3196" spans="1:18" x14ac:dyDescent="0.25">
      <c r="A3196">
        <v>-1.2</v>
      </c>
      <c r="B3196">
        <v>12.883333</v>
      </c>
      <c r="C3196" t="s">
        <v>19973</v>
      </c>
      <c r="D3196" t="s">
        <v>19974</v>
      </c>
      <c r="E3196" t="s">
        <v>19990</v>
      </c>
      <c r="F3196" t="s">
        <v>19991</v>
      </c>
      <c r="G3196" t="s">
        <v>20094</v>
      </c>
      <c r="H3196" t="s">
        <v>20095</v>
      </c>
      <c r="I3196" t="s">
        <v>31383</v>
      </c>
      <c r="J3196" t="s">
        <v>32341</v>
      </c>
      <c r="K3196" t="s">
        <v>19991</v>
      </c>
      <c r="L3196" t="s">
        <v>20095</v>
      </c>
      <c r="M3196" t="s">
        <v>32342</v>
      </c>
      <c r="N3196" t="s">
        <v>31383</v>
      </c>
      <c r="O3196" t="s">
        <v>32343</v>
      </c>
      <c r="P3196" t="s">
        <v>20096</v>
      </c>
      <c r="Q3196">
        <v>0</v>
      </c>
      <c r="R3196" t="s">
        <v>166</v>
      </c>
    </row>
    <row r="3197" spans="1:18" x14ac:dyDescent="0.25">
      <c r="A3197">
        <v>-0.41666700000000001</v>
      </c>
      <c r="B3197">
        <v>12.716666999999999</v>
      </c>
      <c r="C3197" t="s">
        <v>19973</v>
      </c>
      <c r="D3197" t="s">
        <v>19974</v>
      </c>
      <c r="E3197" t="s">
        <v>19990</v>
      </c>
      <c r="F3197" t="s">
        <v>19991</v>
      </c>
      <c r="G3197" t="s">
        <v>20094</v>
      </c>
      <c r="H3197" t="s">
        <v>20095</v>
      </c>
      <c r="I3197" t="s">
        <v>31383</v>
      </c>
      <c r="J3197" t="s">
        <v>32344</v>
      </c>
      <c r="K3197" t="s">
        <v>19991</v>
      </c>
      <c r="L3197" t="s">
        <v>20095</v>
      </c>
      <c r="M3197" t="s">
        <v>32345</v>
      </c>
      <c r="N3197" t="s">
        <v>31383</v>
      </c>
      <c r="O3197" t="s">
        <v>32346</v>
      </c>
      <c r="P3197" t="s">
        <v>20096</v>
      </c>
      <c r="Q3197">
        <v>0</v>
      </c>
      <c r="R3197" t="s">
        <v>166</v>
      </c>
    </row>
    <row r="3198" spans="1:18" x14ac:dyDescent="0.25">
      <c r="A3198">
        <v>-0.80347199999999996</v>
      </c>
      <c r="B3198">
        <v>12.761165</v>
      </c>
      <c r="C3198" t="s">
        <v>19973</v>
      </c>
      <c r="D3198" t="s">
        <v>19974</v>
      </c>
      <c r="E3198" t="s">
        <v>19990</v>
      </c>
      <c r="F3198" t="s">
        <v>19991</v>
      </c>
      <c r="G3198" t="s">
        <v>20094</v>
      </c>
      <c r="H3198" t="s">
        <v>20095</v>
      </c>
      <c r="I3198" t="s">
        <v>32347</v>
      </c>
      <c r="J3198" t="s">
        <v>32348</v>
      </c>
      <c r="K3198" t="s">
        <v>19991</v>
      </c>
      <c r="L3198" t="s">
        <v>20095</v>
      </c>
      <c r="M3198" t="s">
        <v>32349</v>
      </c>
      <c r="N3198" t="s">
        <v>32347</v>
      </c>
      <c r="O3198" t="s">
        <v>32350</v>
      </c>
      <c r="P3198" t="s">
        <v>20096</v>
      </c>
      <c r="Q3198">
        <v>0</v>
      </c>
      <c r="R3198" t="s">
        <v>166</v>
      </c>
    </row>
    <row r="3199" spans="1:18" x14ac:dyDescent="0.25">
      <c r="A3199">
        <v>-0.92604399999999998</v>
      </c>
      <c r="B3199">
        <v>13.036581</v>
      </c>
      <c r="C3199" t="s">
        <v>19973</v>
      </c>
      <c r="D3199" t="s">
        <v>19974</v>
      </c>
      <c r="E3199" t="s">
        <v>19990</v>
      </c>
      <c r="F3199" t="s">
        <v>19991</v>
      </c>
      <c r="G3199" t="s">
        <v>20094</v>
      </c>
      <c r="H3199" t="s">
        <v>20095</v>
      </c>
      <c r="I3199" t="s">
        <v>32351</v>
      </c>
      <c r="J3199" t="s">
        <v>32352</v>
      </c>
      <c r="K3199" t="s">
        <v>19991</v>
      </c>
      <c r="L3199" t="s">
        <v>20095</v>
      </c>
      <c r="M3199" t="s">
        <v>32353</v>
      </c>
      <c r="N3199" t="s">
        <v>32351</v>
      </c>
      <c r="O3199" t="s">
        <v>32354</v>
      </c>
      <c r="P3199" t="s">
        <v>20096</v>
      </c>
      <c r="Q3199">
        <v>0</v>
      </c>
      <c r="R3199" t="s">
        <v>166</v>
      </c>
    </row>
    <row r="3200" spans="1:18" x14ac:dyDescent="0.25">
      <c r="A3200">
        <v>-1.4954179999999999</v>
      </c>
      <c r="B3200">
        <v>12.834752</v>
      </c>
      <c r="C3200" t="s">
        <v>19973</v>
      </c>
      <c r="D3200" t="s">
        <v>19974</v>
      </c>
      <c r="E3200" t="s">
        <v>19990</v>
      </c>
      <c r="F3200" t="s">
        <v>19991</v>
      </c>
      <c r="G3200" t="s">
        <v>20094</v>
      </c>
      <c r="H3200" t="s">
        <v>20095</v>
      </c>
      <c r="I3200" t="s">
        <v>32355</v>
      </c>
      <c r="J3200" t="s">
        <v>32356</v>
      </c>
      <c r="K3200" t="s">
        <v>19991</v>
      </c>
      <c r="L3200" t="s">
        <v>20095</v>
      </c>
      <c r="M3200" t="s">
        <v>32357</v>
      </c>
      <c r="N3200" t="s">
        <v>32355</v>
      </c>
      <c r="O3200" t="s">
        <v>32358</v>
      </c>
      <c r="P3200" t="s">
        <v>20096</v>
      </c>
      <c r="Q3200">
        <v>0</v>
      </c>
      <c r="R3200" t="s">
        <v>166</v>
      </c>
    </row>
    <row r="3201" spans="1:18" x14ac:dyDescent="0.25">
      <c r="A3201">
        <v>-0.86666699999999997</v>
      </c>
      <c r="B3201">
        <v>12.816667000000001</v>
      </c>
      <c r="C3201" t="s">
        <v>19973</v>
      </c>
      <c r="D3201" t="s">
        <v>19974</v>
      </c>
      <c r="E3201" t="s">
        <v>19990</v>
      </c>
      <c r="F3201" t="s">
        <v>19991</v>
      </c>
      <c r="G3201" t="s">
        <v>20094</v>
      </c>
      <c r="H3201" t="s">
        <v>20095</v>
      </c>
      <c r="I3201" t="s">
        <v>32359</v>
      </c>
      <c r="J3201" t="s">
        <v>32360</v>
      </c>
      <c r="K3201" t="s">
        <v>19991</v>
      </c>
      <c r="L3201" t="s">
        <v>20095</v>
      </c>
      <c r="M3201" t="s">
        <v>32361</v>
      </c>
      <c r="N3201" t="s">
        <v>32359</v>
      </c>
      <c r="O3201" t="s">
        <v>32362</v>
      </c>
      <c r="P3201" t="s">
        <v>20096</v>
      </c>
      <c r="Q3201">
        <v>0</v>
      </c>
      <c r="R3201" t="s">
        <v>166</v>
      </c>
    </row>
    <row r="3202" spans="1:18" x14ac:dyDescent="0.25">
      <c r="A3202">
        <v>-0.95694100000000004</v>
      </c>
      <c r="B3202">
        <v>12.808047999999999</v>
      </c>
      <c r="C3202" t="s">
        <v>19973</v>
      </c>
      <c r="D3202" t="s">
        <v>19974</v>
      </c>
      <c r="E3202" t="s">
        <v>19990</v>
      </c>
      <c r="F3202" t="s">
        <v>19991</v>
      </c>
      <c r="G3202" t="s">
        <v>20094</v>
      </c>
      <c r="H3202" t="s">
        <v>20095</v>
      </c>
      <c r="I3202" t="s">
        <v>32363</v>
      </c>
      <c r="J3202" t="s">
        <v>32364</v>
      </c>
      <c r="K3202" t="s">
        <v>19991</v>
      </c>
      <c r="L3202" t="s">
        <v>20095</v>
      </c>
      <c r="M3202" t="s">
        <v>32365</v>
      </c>
      <c r="N3202" t="s">
        <v>32363</v>
      </c>
      <c r="O3202" t="s">
        <v>32366</v>
      </c>
      <c r="P3202" t="s">
        <v>20096</v>
      </c>
      <c r="Q3202">
        <v>0</v>
      </c>
      <c r="R3202" t="s">
        <v>166</v>
      </c>
    </row>
    <row r="3203" spans="1:18" x14ac:dyDescent="0.25">
      <c r="A3203">
        <v>-1.4954179999999999</v>
      </c>
      <c r="B3203">
        <v>12.834752</v>
      </c>
      <c r="C3203" t="s">
        <v>19973</v>
      </c>
      <c r="D3203" t="s">
        <v>19974</v>
      </c>
      <c r="E3203" t="s">
        <v>19990</v>
      </c>
      <c r="F3203" t="s">
        <v>19991</v>
      </c>
      <c r="G3203" t="s">
        <v>20094</v>
      </c>
      <c r="H3203" t="s">
        <v>20095</v>
      </c>
      <c r="I3203" t="s">
        <v>32367</v>
      </c>
      <c r="J3203" t="s">
        <v>32368</v>
      </c>
      <c r="K3203" t="s">
        <v>19991</v>
      </c>
      <c r="L3203" t="s">
        <v>20095</v>
      </c>
      <c r="M3203" t="s">
        <v>32369</v>
      </c>
      <c r="N3203" t="s">
        <v>32367</v>
      </c>
      <c r="O3203" t="s">
        <v>32370</v>
      </c>
      <c r="P3203" t="s">
        <v>20096</v>
      </c>
      <c r="Q3203">
        <v>0</v>
      </c>
      <c r="R3203" t="s">
        <v>166</v>
      </c>
    </row>
    <row r="3204" spans="1:18" x14ac:dyDescent="0.25">
      <c r="A3204">
        <v>-0.80008800000000002</v>
      </c>
      <c r="B3204">
        <v>12.764073</v>
      </c>
      <c r="C3204" t="s">
        <v>19973</v>
      </c>
      <c r="D3204" t="s">
        <v>19974</v>
      </c>
      <c r="E3204" t="s">
        <v>19990</v>
      </c>
      <c r="F3204" t="s">
        <v>19991</v>
      </c>
      <c r="G3204" t="s">
        <v>20094</v>
      </c>
      <c r="H3204" t="s">
        <v>20095</v>
      </c>
      <c r="I3204" t="s">
        <v>32371</v>
      </c>
      <c r="J3204" t="s">
        <v>32372</v>
      </c>
      <c r="K3204" t="s">
        <v>19991</v>
      </c>
      <c r="L3204" t="s">
        <v>20095</v>
      </c>
      <c r="M3204" t="s">
        <v>32373</v>
      </c>
      <c r="N3204" t="s">
        <v>32371</v>
      </c>
      <c r="O3204" t="s">
        <v>32374</v>
      </c>
      <c r="P3204" t="s">
        <v>20096</v>
      </c>
      <c r="Q3204">
        <v>0</v>
      </c>
      <c r="R3204" t="s">
        <v>166</v>
      </c>
    </row>
    <row r="3205" spans="1:18" x14ac:dyDescent="0.25">
      <c r="A3205">
        <v>-0.83333299999999999</v>
      </c>
      <c r="B3205">
        <v>12.833333</v>
      </c>
      <c r="C3205" t="s">
        <v>19973</v>
      </c>
      <c r="D3205" t="s">
        <v>19974</v>
      </c>
      <c r="E3205" t="s">
        <v>19990</v>
      </c>
      <c r="F3205" t="s">
        <v>19991</v>
      </c>
      <c r="G3205" t="s">
        <v>20094</v>
      </c>
      <c r="H3205" t="s">
        <v>20095</v>
      </c>
      <c r="I3205" t="s">
        <v>23453</v>
      </c>
      <c r="J3205" t="s">
        <v>32375</v>
      </c>
      <c r="K3205" t="s">
        <v>19991</v>
      </c>
      <c r="L3205" t="s">
        <v>20095</v>
      </c>
      <c r="M3205" t="s">
        <v>32376</v>
      </c>
      <c r="N3205" t="s">
        <v>23453</v>
      </c>
      <c r="O3205" t="s">
        <v>32377</v>
      </c>
      <c r="P3205" t="s">
        <v>20096</v>
      </c>
      <c r="Q3205">
        <v>0</v>
      </c>
      <c r="R3205" t="s">
        <v>166</v>
      </c>
    </row>
    <row r="3206" spans="1:18" x14ac:dyDescent="0.25">
      <c r="A3206">
        <v>-4.4474E-2</v>
      </c>
      <c r="B3206">
        <v>13.058242</v>
      </c>
      <c r="C3206" t="s">
        <v>19973</v>
      </c>
      <c r="D3206" t="s">
        <v>19974</v>
      </c>
      <c r="E3206" t="s">
        <v>19990</v>
      </c>
      <c r="F3206" t="s">
        <v>19991</v>
      </c>
      <c r="G3206" t="s">
        <v>20094</v>
      </c>
      <c r="H3206" t="s">
        <v>20095</v>
      </c>
      <c r="I3206" t="s">
        <v>32378</v>
      </c>
      <c r="J3206" t="s">
        <v>32379</v>
      </c>
      <c r="K3206" t="s">
        <v>19991</v>
      </c>
      <c r="L3206" t="s">
        <v>20095</v>
      </c>
      <c r="M3206" t="s">
        <v>32380</v>
      </c>
      <c r="N3206" t="s">
        <v>32378</v>
      </c>
      <c r="O3206" t="s">
        <v>32381</v>
      </c>
      <c r="P3206" t="s">
        <v>20096</v>
      </c>
      <c r="Q3206">
        <v>0</v>
      </c>
      <c r="R3206" t="s">
        <v>166</v>
      </c>
    </row>
    <row r="3207" spans="1:18" x14ac:dyDescent="0.25">
      <c r="A3207">
        <v>-0.84465699999999999</v>
      </c>
      <c r="B3207">
        <v>12.691079999999999</v>
      </c>
      <c r="C3207" t="s">
        <v>19973</v>
      </c>
      <c r="D3207" t="s">
        <v>19974</v>
      </c>
      <c r="E3207" t="s">
        <v>19990</v>
      </c>
      <c r="F3207" t="s">
        <v>19991</v>
      </c>
      <c r="G3207" t="s">
        <v>20094</v>
      </c>
      <c r="H3207" t="s">
        <v>20095</v>
      </c>
      <c r="I3207" t="s">
        <v>32382</v>
      </c>
      <c r="J3207" t="s">
        <v>32383</v>
      </c>
      <c r="K3207" t="s">
        <v>19991</v>
      </c>
      <c r="L3207" t="s">
        <v>20095</v>
      </c>
      <c r="M3207" t="s">
        <v>32384</v>
      </c>
      <c r="N3207" t="s">
        <v>32382</v>
      </c>
      <c r="O3207" t="s">
        <v>32385</v>
      </c>
      <c r="P3207" t="s">
        <v>20096</v>
      </c>
      <c r="Q3207">
        <v>0</v>
      </c>
      <c r="R3207" t="s">
        <v>166</v>
      </c>
    </row>
    <row r="3208" spans="1:18" x14ac:dyDescent="0.25">
      <c r="A3208">
        <v>-0.65</v>
      </c>
      <c r="B3208">
        <v>12.633333</v>
      </c>
      <c r="C3208" t="s">
        <v>19973</v>
      </c>
      <c r="D3208" t="s">
        <v>19974</v>
      </c>
      <c r="E3208" t="s">
        <v>19990</v>
      </c>
      <c r="F3208" t="s">
        <v>19991</v>
      </c>
      <c r="G3208" t="s">
        <v>20094</v>
      </c>
      <c r="H3208" t="s">
        <v>20095</v>
      </c>
      <c r="I3208" t="s">
        <v>32386</v>
      </c>
      <c r="J3208" t="s">
        <v>32387</v>
      </c>
      <c r="K3208" t="s">
        <v>19991</v>
      </c>
      <c r="L3208" t="s">
        <v>20095</v>
      </c>
      <c r="M3208" t="s">
        <v>32388</v>
      </c>
      <c r="N3208" t="s">
        <v>32386</v>
      </c>
      <c r="O3208" t="s">
        <v>32389</v>
      </c>
      <c r="P3208" t="s">
        <v>20096</v>
      </c>
      <c r="Q3208">
        <v>0</v>
      </c>
      <c r="R3208" t="s">
        <v>166</v>
      </c>
    </row>
    <row r="3209" spans="1:18" x14ac:dyDescent="0.25">
      <c r="A3209">
        <v>-0.91666700000000001</v>
      </c>
      <c r="B3209">
        <v>12.883333</v>
      </c>
      <c r="C3209" t="s">
        <v>19973</v>
      </c>
      <c r="D3209" t="s">
        <v>19974</v>
      </c>
      <c r="E3209" t="s">
        <v>19990</v>
      </c>
      <c r="F3209" t="s">
        <v>19991</v>
      </c>
      <c r="G3209" t="s">
        <v>20094</v>
      </c>
      <c r="H3209" t="s">
        <v>20095</v>
      </c>
      <c r="I3209" t="s">
        <v>32390</v>
      </c>
      <c r="J3209" t="s">
        <v>32391</v>
      </c>
      <c r="K3209" t="s">
        <v>19991</v>
      </c>
      <c r="L3209" t="s">
        <v>20095</v>
      </c>
      <c r="M3209" t="s">
        <v>32392</v>
      </c>
      <c r="N3209" t="s">
        <v>32390</v>
      </c>
      <c r="O3209" t="s">
        <v>32393</v>
      </c>
      <c r="P3209" t="s">
        <v>20096</v>
      </c>
      <c r="Q3209">
        <v>0</v>
      </c>
      <c r="R3209" t="s">
        <v>166</v>
      </c>
    </row>
    <row r="3210" spans="1:18" x14ac:dyDescent="0.25">
      <c r="A3210">
        <v>-1.25</v>
      </c>
      <c r="B3210">
        <v>12.916667</v>
      </c>
      <c r="C3210" t="s">
        <v>19973</v>
      </c>
      <c r="D3210" t="s">
        <v>19974</v>
      </c>
      <c r="E3210" t="s">
        <v>19990</v>
      </c>
      <c r="F3210" t="s">
        <v>19991</v>
      </c>
      <c r="G3210" t="s">
        <v>20094</v>
      </c>
      <c r="H3210" t="s">
        <v>20095</v>
      </c>
      <c r="I3210" t="s">
        <v>32394</v>
      </c>
      <c r="J3210" t="s">
        <v>32395</v>
      </c>
      <c r="K3210" t="s">
        <v>19991</v>
      </c>
      <c r="L3210" t="s">
        <v>20095</v>
      </c>
      <c r="M3210" t="s">
        <v>32396</v>
      </c>
      <c r="N3210" t="s">
        <v>32394</v>
      </c>
      <c r="O3210" t="s">
        <v>32397</v>
      </c>
      <c r="P3210" t="s">
        <v>20096</v>
      </c>
      <c r="Q3210">
        <v>0</v>
      </c>
      <c r="R3210" t="s">
        <v>166</v>
      </c>
    </row>
    <row r="3211" spans="1:18" x14ac:dyDescent="0.25">
      <c r="A3211">
        <v>-0.81666700000000003</v>
      </c>
      <c r="B3211">
        <v>12.783333000000001</v>
      </c>
      <c r="C3211" t="s">
        <v>19973</v>
      </c>
      <c r="D3211" t="s">
        <v>19974</v>
      </c>
      <c r="E3211" t="s">
        <v>19990</v>
      </c>
      <c r="F3211" t="s">
        <v>19991</v>
      </c>
      <c r="G3211" t="s">
        <v>20094</v>
      </c>
      <c r="H3211" t="s">
        <v>20095</v>
      </c>
      <c r="I3211" t="s">
        <v>32398</v>
      </c>
      <c r="J3211" t="s">
        <v>32399</v>
      </c>
      <c r="K3211" t="s">
        <v>19991</v>
      </c>
      <c r="L3211" t="s">
        <v>20095</v>
      </c>
      <c r="M3211" t="s">
        <v>32400</v>
      </c>
      <c r="N3211" t="s">
        <v>32398</v>
      </c>
      <c r="O3211" t="s">
        <v>32401</v>
      </c>
      <c r="P3211" t="s">
        <v>20096</v>
      </c>
      <c r="Q3211">
        <v>0</v>
      </c>
      <c r="R3211" t="s">
        <v>166</v>
      </c>
    </row>
    <row r="3212" spans="1:18" x14ac:dyDescent="0.25">
      <c r="A3212">
        <v>-1.0333330000000001</v>
      </c>
      <c r="B3212">
        <v>12.883333</v>
      </c>
      <c r="C3212" t="s">
        <v>19973</v>
      </c>
      <c r="D3212" t="s">
        <v>19974</v>
      </c>
      <c r="E3212" t="s">
        <v>19990</v>
      </c>
      <c r="F3212" t="s">
        <v>19991</v>
      </c>
      <c r="G3212" t="s">
        <v>20094</v>
      </c>
      <c r="H3212" t="s">
        <v>20095</v>
      </c>
      <c r="I3212" t="s">
        <v>32402</v>
      </c>
      <c r="J3212" t="s">
        <v>32403</v>
      </c>
      <c r="K3212" t="s">
        <v>19991</v>
      </c>
      <c r="L3212" t="s">
        <v>20095</v>
      </c>
      <c r="M3212" t="s">
        <v>32404</v>
      </c>
      <c r="N3212" t="s">
        <v>32402</v>
      </c>
      <c r="O3212" t="s">
        <v>32405</v>
      </c>
      <c r="P3212" t="s">
        <v>20096</v>
      </c>
      <c r="Q3212">
        <v>0</v>
      </c>
      <c r="R3212" t="s">
        <v>166</v>
      </c>
    </row>
    <row r="3213" spans="1:18" x14ac:dyDescent="0.25">
      <c r="A3213">
        <v>-1</v>
      </c>
      <c r="B3213">
        <v>12.733333</v>
      </c>
      <c r="C3213" t="s">
        <v>19973</v>
      </c>
      <c r="D3213" t="s">
        <v>19974</v>
      </c>
      <c r="E3213" t="s">
        <v>19990</v>
      </c>
      <c r="F3213" t="s">
        <v>19991</v>
      </c>
      <c r="G3213" t="s">
        <v>20094</v>
      </c>
      <c r="H3213" t="s">
        <v>20095</v>
      </c>
      <c r="I3213" t="s">
        <v>32406</v>
      </c>
      <c r="J3213" t="s">
        <v>32407</v>
      </c>
      <c r="K3213" t="s">
        <v>19991</v>
      </c>
      <c r="L3213" t="s">
        <v>20095</v>
      </c>
      <c r="M3213" t="s">
        <v>32408</v>
      </c>
      <c r="N3213" t="s">
        <v>32406</v>
      </c>
      <c r="O3213" t="s">
        <v>32409</v>
      </c>
      <c r="P3213" t="s">
        <v>20096</v>
      </c>
      <c r="Q3213">
        <v>0</v>
      </c>
      <c r="R3213" t="s">
        <v>166</v>
      </c>
    </row>
    <row r="3214" spans="1:18" x14ac:dyDescent="0.25">
      <c r="A3214">
        <v>-0.82802699999999996</v>
      </c>
      <c r="B3214">
        <v>12.894109</v>
      </c>
      <c r="C3214" t="s">
        <v>19973</v>
      </c>
      <c r="D3214" t="s">
        <v>19974</v>
      </c>
      <c r="E3214" t="s">
        <v>19990</v>
      </c>
      <c r="F3214" t="s">
        <v>19991</v>
      </c>
      <c r="G3214" t="s">
        <v>20094</v>
      </c>
      <c r="H3214" t="s">
        <v>20095</v>
      </c>
      <c r="I3214" t="s">
        <v>27497</v>
      </c>
      <c r="J3214" t="s">
        <v>32410</v>
      </c>
      <c r="K3214" t="s">
        <v>19991</v>
      </c>
      <c r="L3214" t="s">
        <v>20095</v>
      </c>
      <c r="M3214" t="s">
        <v>32411</v>
      </c>
      <c r="N3214" t="s">
        <v>27497</v>
      </c>
      <c r="O3214" t="s">
        <v>32412</v>
      </c>
      <c r="P3214" t="s">
        <v>20096</v>
      </c>
      <c r="Q3214">
        <v>0</v>
      </c>
      <c r="R3214" t="s">
        <v>166</v>
      </c>
    </row>
    <row r="3215" spans="1:18" x14ac:dyDescent="0.25">
      <c r="A3215">
        <v>-0.05</v>
      </c>
      <c r="B3215">
        <v>12.95</v>
      </c>
      <c r="C3215" t="s">
        <v>19973</v>
      </c>
      <c r="D3215" t="s">
        <v>19974</v>
      </c>
      <c r="E3215" t="s">
        <v>19990</v>
      </c>
      <c r="F3215" t="s">
        <v>19991</v>
      </c>
      <c r="G3215" t="s">
        <v>20094</v>
      </c>
      <c r="H3215" t="s">
        <v>20095</v>
      </c>
      <c r="I3215" t="s">
        <v>32413</v>
      </c>
      <c r="J3215" t="s">
        <v>32414</v>
      </c>
      <c r="K3215" t="s">
        <v>19991</v>
      </c>
      <c r="L3215" t="s">
        <v>20095</v>
      </c>
      <c r="M3215" t="s">
        <v>32415</v>
      </c>
      <c r="N3215" t="s">
        <v>32413</v>
      </c>
      <c r="O3215" t="s">
        <v>32416</v>
      </c>
      <c r="P3215" t="s">
        <v>20096</v>
      </c>
      <c r="Q3215">
        <v>0</v>
      </c>
      <c r="R3215" t="s">
        <v>166</v>
      </c>
    </row>
    <row r="3216" spans="1:18" x14ac:dyDescent="0.25">
      <c r="A3216">
        <v>-0.90963000000000005</v>
      </c>
      <c r="B3216">
        <v>12.756074999999999</v>
      </c>
      <c r="C3216" t="s">
        <v>19973</v>
      </c>
      <c r="D3216" t="s">
        <v>19974</v>
      </c>
      <c r="E3216" t="s">
        <v>19990</v>
      </c>
      <c r="F3216" t="s">
        <v>19991</v>
      </c>
      <c r="G3216" t="s">
        <v>20094</v>
      </c>
      <c r="H3216" t="s">
        <v>20095</v>
      </c>
      <c r="I3216" t="s">
        <v>25365</v>
      </c>
      <c r="J3216" t="s">
        <v>32417</v>
      </c>
      <c r="K3216" t="s">
        <v>19991</v>
      </c>
      <c r="L3216" t="s">
        <v>20095</v>
      </c>
      <c r="M3216" t="s">
        <v>32418</v>
      </c>
      <c r="N3216" t="s">
        <v>25365</v>
      </c>
      <c r="O3216" t="s">
        <v>32419</v>
      </c>
      <c r="P3216" t="s">
        <v>20096</v>
      </c>
      <c r="Q3216">
        <v>0</v>
      </c>
      <c r="R3216" t="s">
        <v>166</v>
      </c>
    </row>
    <row r="3217" spans="1:18" x14ac:dyDescent="0.25">
      <c r="A3217">
        <v>-0.88244699999999998</v>
      </c>
      <c r="B3217">
        <v>12.667025000000001</v>
      </c>
      <c r="C3217" t="s">
        <v>19973</v>
      </c>
      <c r="D3217" t="s">
        <v>19974</v>
      </c>
      <c r="E3217" t="s">
        <v>19990</v>
      </c>
      <c r="F3217" t="s">
        <v>19991</v>
      </c>
      <c r="G3217" t="s">
        <v>20094</v>
      </c>
      <c r="H3217" t="s">
        <v>20095</v>
      </c>
      <c r="I3217" t="s">
        <v>32420</v>
      </c>
      <c r="J3217" t="s">
        <v>32421</v>
      </c>
      <c r="K3217" t="s">
        <v>19991</v>
      </c>
      <c r="L3217" t="s">
        <v>20095</v>
      </c>
      <c r="M3217" t="s">
        <v>32422</v>
      </c>
      <c r="N3217" t="s">
        <v>32420</v>
      </c>
      <c r="O3217" t="s">
        <v>32423</v>
      </c>
      <c r="P3217" t="s">
        <v>20096</v>
      </c>
      <c r="Q3217">
        <v>0</v>
      </c>
      <c r="R3217" t="s">
        <v>166</v>
      </c>
    </row>
    <row r="3218" spans="1:18" x14ac:dyDescent="0.25">
      <c r="A3218">
        <v>-0.83333299999999999</v>
      </c>
      <c r="B3218">
        <v>12.8</v>
      </c>
      <c r="C3218" t="s">
        <v>19973</v>
      </c>
      <c r="D3218" t="s">
        <v>19974</v>
      </c>
      <c r="E3218" t="s">
        <v>19990</v>
      </c>
      <c r="F3218" t="s">
        <v>19991</v>
      </c>
      <c r="G3218" t="s">
        <v>20094</v>
      </c>
      <c r="H3218" t="s">
        <v>20095</v>
      </c>
      <c r="I3218" t="s">
        <v>32424</v>
      </c>
      <c r="J3218" t="s">
        <v>32425</v>
      </c>
      <c r="K3218" t="s">
        <v>19991</v>
      </c>
      <c r="L3218" t="s">
        <v>20095</v>
      </c>
      <c r="M3218" t="s">
        <v>32426</v>
      </c>
      <c r="N3218" t="s">
        <v>32424</v>
      </c>
      <c r="O3218" t="s">
        <v>32427</v>
      </c>
      <c r="P3218" t="s">
        <v>20096</v>
      </c>
      <c r="Q3218">
        <v>0</v>
      </c>
      <c r="R3218" t="s">
        <v>166</v>
      </c>
    </row>
    <row r="3219" spans="1:18" x14ac:dyDescent="0.25">
      <c r="A3219">
        <v>-0.85</v>
      </c>
      <c r="B3219">
        <v>12.566667000000001</v>
      </c>
      <c r="C3219" t="s">
        <v>19973</v>
      </c>
      <c r="D3219" t="s">
        <v>19974</v>
      </c>
      <c r="E3219" t="s">
        <v>19990</v>
      </c>
      <c r="F3219" t="s">
        <v>19991</v>
      </c>
      <c r="G3219" t="s">
        <v>20094</v>
      </c>
      <c r="H3219" t="s">
        <v>20095</v>
      </c>
      <c r="I3219" t="s">
        <v>32428</v>
      </c>
      <c r="J3219" t="s">
        <v>32429</v>
      </c>
      <c r="K3219" t="s">
        <v>19991</v>
      </c>
      <c r="L3219" t="s">
        <v>20095</v>
      </c>
      <c r="M3219" t="s">
        <v>32430</v>
      </c>
      <c r="N3219" t="s">
        <v>32428</v>
      </c>
      <c r="O3219" t="s">
        <v>32431</v>
      </c>
      <c r="P3219" t="s">
        <v>20096</v>
      </c>
      <c r="Q3219">
        <v>0</v>
      </c>
      <c r="R3219" t="s">
        <v>166</v>
      </c>
    </row>
    <row r="3220" spans="1:18" x14ac:dyDescent="0.25">
      <c r="A3220">
        <v>-0.72576600000000002</v>
      </c>
      <c r="B3220">
        <v>13.421894999999999</v>
      </c>
      <c r="C3220" t="s">
        <v>19973</v>
      </c>
      <c r="D3220" t="s">
        <v>19974</v>
      </c>
      <c r="E3220" t="s">
        <v>19990</v>
      </c>
      <c r="F3220" t="s">
        <v>19991</v>
      </c>
      <c r="G3220" t="s">
        <v>20094</v>
      </c>
      <c r="H3220" t="s">
        <v>20095</v>
      </c>
      <c r="I3220" t="s">
        <v>32432</v>
      </c>
      <c r="J3220" t="s">
        <v>32433</v>
      </c>
      <c r="K3220" t="s">
        <v>19991</v>
      </c>
      <c r="L3220" t="s">
        <v>20095</v>
      </c>
      <c r="M3220" t="s">
        <v>32434</v>
      </c>
      <c r="N3220" t="s">
        <v>32432</v>
      </c>
      <c r="O3220" t="s">
        <v>32435</v>
      </c>
      <c r="P3220" t="s">
        <v>20096</v>
      </c>
      <c r="Q3220">
        <v>0</v>
      </c>
      <c r="R3220" t="s">
        <v>166</v>
      </c>
    </row>
    <row r="3221" spans="1:18" x14ac:dyDescent="0.25">
      <c r="A3221">
        <v>-0.93333299999999997</v>
      </c>
      <c r="B3221">
        <v>12.783333000000001</v>
      </c>
      <c r="C3221" t="s">
        <v>19973</v>
      </c>
      <c r="D3221" t="s">
        <v>19974</v>
      </c>
      <c r="E3221" t="s">
        <v>19990</v>
      </c>
      <c r="F3221" t="s">
        <v>19991</v>
      </c>
      <c r="G3221" t="s">
        <v>20094</v>
      </c>
      <c r="H3221" t="s">
        <v>20095</v>
      </c>
      <c r="I3221" t="s">
        <v>32436</v>
      </c>
      <c r="J3221" t="s">
        <v>32437</v>
      </c>
      <c r="K3221" t="s">
        <v>19991</v>
      </c>
      <c r="L3221" t="s">
        <v>20095</v>
      </c>
      <c r="M3221" t="s">
        <v>32438</v>
      </c>
      <c r="N3221" t="s">
        <v>32436</v>
      </c>
      <c r="O3221" t="s">
        <v>32439</v>
      </c>
      <c r="P3221" t="s">
        <v>20096</v>
      </c>
      <c r="Q3221">
        <v>0</v>
      </c>
      <c r="R3221" t="s">
        <v>166</v>
      </c>
    </row>
    <row r="3222" spans="1:18" x14ac:dyDescent="0.25">
      <c r="A3222">
        <v>-0.86196600000000001</v>
      </c>
      <c r="B3222">
        <v>12.717966000000001</v>
      </c>
      <c r="C3222" t="s">
        <v>19973</v>
      </c>
      <c r="D3222" t="s">
        <v>19974</v>
      </c>
      <c r="E3222" t="s">
        <v>19990</v>
      </c>
      <c r="F3222" t="s">
        <v>19991</v>
      </c>
      <c r="G3222" t="s">
        <v>20094</v>
      </c>
      <c r="H3222" t="s">
        <v>20095</v>
      </c>
      <c r="I3222" t="s">
        <v>31431</v>
      </c>
      <c r="J3222" t="s">
        <v>32440</v>
      </c>
      <c r="K3222" t="s">
        <v>19991</v>
      </c>
      <c r="L3222" t="s">
        <v>20095</v>
      </c>
      <c r="M3222" t="s">
        <v>32441</v>
      </c>
      <c r="N3222" t="s">
        <v>31431</v>
      </c>
      <c r="O3222" t="s">
        <v>32442</v>
      </c>
      <c r="P3222" t="s">
        <v>20096</v>
      </c>
      <c r="Q3222">
        <v>0</v>
      </c>
      <c r="R3222" t="s">
        <v>166</v>
      </c>
    </row>
    <row r="3223" spans="1:18" x14ac:dyDescent="0.25">
      <c r="A3223">
        <v>-1.0199290000000001</v>
      </c>
      <c r="B3223">
        <v>12.832001999999999</v>
      </c>
      <c r="C3223" t="s">
        <v>19973</v>
      </c>
      <c r="D3223" t="s">
        <v>19974</v>
      </c>
      <c r="E3223" t="s">
        <v>19990</v>
      </c>
      <c r="F3223" t="s">
        <v>19991</v>
      </c>
      <c r="G3223" t="s">
        <v>20094</v>
      </c>
      <c r="H3223" t="s">
        <v>20095</v>
      </c>
      <c r="I3223" t="s">
        <v>32443</v>
      </c>
      <c r="J3223" t="s">
        <v>32444</v>
      </c>
      <c r="K3223" t="s">
        <v>19991</v>
      </c>
      <c r="L3223" t="s">
        <v>20095</v>
      </c>
      <c r="M3223" t="s">
        <v>32445</v>
      </c>
      <c r="N3223" t="s">
        <v>32443</v>
      </c>
      <c r="O3223" t="s">
        <v>32446</v>
      </c>
      <c r="P3223" t="s">
        <v>20096</v>
      </c>
      <c r="Q3223">
        <v>0</v>
      </c>
      <c r="R3223" t="s">
        <v>166</v>
      </c>
    </row>
    <row r="3224" spans="1:18" x14ac:dyDescent="0.25">
      <c r="A3224">
        <v>-0.95</v>
      </c>
      <c r="B3224">
        <v>12.733333</v>
      </c>
      <c r="C3224" t="s">
        <v>19973</v>
      </c>
      <c r="D3224" t="s">
        <v>19974</v>
      </c>
      <c r="E3224" t="s">
        <v>19990</v>
      </c>
      <c r="F3224" t="s">
        <v>19991</v>
      </c>
      <c r="G3224" t="s">
        <v>20094</v>
      </c>
      <c r="H3224" t="s">
        <v>20095</v>
      </c>
      <c r="I3224" t="s">
        <v>32447</v>
      </c>
      <c r="J3224" t="s">
        <v>32448</v>
      </c>
      <c r="K3224" t="s">
        <v>19991</v>
      </c>
      <c r="L3224" t="s">
        <v>20095</v>
      </c>
      <c r="M3224" t="s">
        <v>32449</v>
      </c>
      <c r="N3224" t="s">
        <v>32447</v>
      </c>
      <c r="O3224" t="s">
        <v>32450</v>
      </c>
      <c r="P3224" t="s">
        <v>20096</v>
      </c>
      <c r="Q3224">
        <v>0</v>
      </c>
      <c r="R3224" t="s">
        <v>166</v>
      </c>
    </row>
    <row r="3225" spans="1:18" x14ac:dyDescent="0.25">
      <c r="A3225">
        <v>-0.78333299999999995</v>
      </c>
      <c r="B3225">
        <v>12.766667</v>
      </c>
      <c r="C3225" t="s">
        <v>19973</v>
      </c>
      <c r="D3225" t="s">
        <v>19974</v>
      </c>
      <c r="E3225" t="s">
        <v>19990</v>
      </c>
      <c r="F3225" t="s">
        <v>19991</v>
      </c>
      <c r="G3225" t="s">
        <v>20094</v>
      </c>
      <c r="H3225" t="s">
        <v>20095</v>
      </c>
      <c r="I3225" t="s">
        <v>32451</v>
      </c>
      <c r="J3225" t="s">
        <v>32452</v>
      </c>
      <c r="K3225" t="s">
        <v>19991</v>
      </c>
      <c r="L3225" t="s">
        <v>20095</v>
      </c>
      <c r="M3225" t="s">
        <v>32453</v>
      </c>
      <c r="N3225" t="s">
        <v>32451</v>
      </c>
      <c r="O3225" t="s">
        <v>32454</v>
      </c>
      <c r="P3225" t="s">
        <v>20096</v>
      </c>
      <c r="Q3225">
        <v>0</v>
      </c>
      <c r="R3225" t="s">
        <v>166</v>
      </c>
    </row>
    <row r="3226" spans="1:18" x14ac:dyDescent="0.25">
      <c r="A3226">
        <v>-0.949322</v>
      </c>
      <c r="B3226">
        <v>13.066091</v>
      </c>
      <c r="C3226" t="s">
        <v>19973</v>
      </c>
      <c r="D3226" t="s">
        <v>19974</v>
      </c>
      <c r="E3226" t="s">
        <v>19990</v>
      </c>
      <c r="F3226" t="s">
        <v>19991</v>
      </c>
      <c r="G3226" t="s">
        <v>20094</v>
      </c>
      <c r="H3226" t="s">
        <v>20095</v>
      </c>
      <c r="I3226" t="s">
        <v>32455</v>
      </c>
      <c r="J3226" t="s">
        <v>32456</v>
      </c>
      <c r="K3226" t="s">
        <v>19991</v>
      </c>
      <c r="L3226" t="s">
        <v>20095</v>
      </c>
      <c r="M3226" t="s">
        <v>32457</v>
      </c>
      <c r="N3226" t="s">
        <v>32455</v>
      </c>
      <c r="O3226" t="s">
        <v>32458</v>
      </c>
      <c r="P3226" t="s">
        <v>20096</v>
      </c>
      <c r="Q3226">
        <v>0</v>
      </c>
      <c r="R3226" t="s">
        <v>166</v>
      </c>
    </row>
    <row r="3227" spans="1:18" x14ac:dyDescent="0.25">
      <c r="A3227">
        <v>-0.86666699999999997</v>
      </c>
      <c r="B3227">
        <v>12.783333000000001</v>
      </c>
      <c r="C3227" t="s">
        <v>19973</v>
      </c>
      <c r="D3227" t="s">
        <v>19974</v>
      </c>
      <c r="E3227" t="s">
        <v>19990</v>
      </c>
      <c r="F3227" t="s">
        <v>19991</v>
      </c>
      <c r="G3227" t="s">
        <v>20094</v>
      </c>
      <c r="H3227" t="s">
        <v>20095</v>
      </c>
      <c r="I3227" t="s">
        <v>32459</v>
      </c>
      <c r="J3227" t="s">
        <v>32460</v>
      </c>
      <c r="K3227" t="s">
        <v>19991</v>
      </c>
      <c r="L3227" t="s">
        <v>20095</v>
      </c>
      <c r="M3227" t="s">
        <v>32461</v>
      </c>
      <c r="N3227" t="s">
        <v>32459</v>
      </c>
      <c r="O3227" t="s">
        <v>32462</v>
      </c>
      <c r="P3227" t="s">
        <v>20096</v>
      </c>
      <c r="Q3227">
        <v>0</v>
      </c>
      <c r="R3227" t="s">
        <v>166</v>
      </c>
    </row>
    <row r="3228" spans="1:18" x14ac:dyDescent="0.25">
      <c r="A3228">
        <v>-1.2166669999999999</v>
      </c>
      <c r="B3228">
        <v>12.883333</v>
      </c>
      <c r="C3228" t="s">
        <v>19973</v>
      </c>
      <c r="D3228" t="s">
        <v>19974</v>
      </c>
      <c r="E3228" t="s">
        <v>19990</v>
      </c>
      <c r="F3228" t="s">
        <v>19991</v>
      </c>
      <c r="G3228" t="s">
        <v>20094</v>
      </c>
      <c r="H3228" t="s">
        <v>20095</v>
      </c>
      <c r="I3228" t="s">
        <v>32463</v>
      </c>
      <c r="J3228" t="s">
        <v>32464</v>
      </c>
      <c r="K3228" t="s">
        <v>19991</v>
      </c>
      <c r="L3228" t="s">
        <v>20095</v>
      </c>
      <c r="M3228" t="s">
        <v>32465</v>
      </c>
      <c r="N3228" t="s">
        <v>32463</v>
      </c>
      <c r="O3228" t="s">
        <v>32466</v>
      </c>
      <c r="P3228" t="s">
        <v>20096</v>
      </c>
      <c r="Q3228">
        <v>0</v>
      </c>
      <c r="R3228" t="s">
        <v>166</v>
      </c>
    </row>
    <row r="3229" spans="1:18" x14ac:dyDescent="0.25">
      <c r="A3229">
        <v>-0.88333300000000003</v>
      </c>
      <c r="B3229">
        <v>12.75</v>
      </c>
      <c r="C3229" t="s">
        <v>19973</v>
      </c>
      <c r="D3229" t="s">
        <v>19974</v>
      </c>
      <c r="E3229" t="s">
        <v>19990</v>
      </c>
      <c r="F3229" t="s">
        <v>19991</v>
      </c>
      <c r="G3229" t="s">
        <v>20094</v>
      </c>
      <c r="H3229" t="s">
        <v>20095</v>
      </c>
      <c r="I3229" t="s">
        <v>32467</v>
      </c>
      <c r="J3229" t="s">
        <v>32468</v>
      </c>
      <c r="K3229" t="s">
        <v>19991</v>
      </c>
      <c r="L3229" t="s">
        <v>20095</v>
      </c>
      <c r="M3229" t="s">
        <v>32469</v>
      </c>
      <c r="N3229" t="s">
        <v>32467</v>
      </c>
      <c r="O3229" t="s">
        <v>32470</v>
      </c>
      <c r="P3229" t="s">
        <v>20096</v>
      </c>
      <c r="Q3229">
        <v>0</v>
      </c>
      <c r="R3229" t="s">
        <v>166</v>
      </c>
    </row>
    <row r="3230" spans="1:18" x14ac:dyDescent="0.25">
      <c r="A3230">
        <v>-0.36666700000000002</v>
      </c>
      <c r="B3230">
        <v>12.75</v>
      </c>
      <c r="C3230" t="s">
        <v>19973</v>
      </c>
      <c r="D3230" t="s">
        <v>19974</v>
      </c>
      <c r="E3230" t="s">
        <v>19990</v>
      </c>
      <c r="F3230" t="s">
        <v>19991</v>
      </c>
      <c r="G3230" t="s">
        <v>20094</v>
      </c>
      <c r="H3230" t="s">
        <v>20095</v>
      </c>
      <c r="I3230" t="s">
        <v>32471</v>
      </c>
      <c r="J3230" t="s">
        <v>32472</v>
      </c>
      <c r="K3230" t="s">
        <v>19991</v>
      </c>
      <c r="L3230" t="s">
        <v>20095</v>
      </c>
      <c r="M3230" t="s">
        <v>32473</v>
      </c>
      <c r="N3230" t="s">
        <v>32471</v>
      </c>
      <c r="O3230" t="s">
        <v>32474</v>
      </c>
      <c r="P3230" t="s">
        <v>20096</v>
      </c>
      <c r="Q3230">
        <v>0</v>
      </c>
      <c r="R3230" t="s">
        <v>166</v>
      </c>
    </row>
    <row r="3231" spans="1:18" x14ac:dyDescent="0.25">
      <c r="A3231">
        <v>-1.1499999999999999</v>
      </c>
      <c r="B3231">
        <v>12.783333000000001</v>
      </c>
      <c r="C3231" t="s">
        <v>19973</v>
      </c>
      <c r="D3231" t="s">
        <v>19974</v>
      </c>
      <c r="E3231" t="s">
        <v>19990</v>
      </c>
      <c r="F3231" t="s">
        <v>19991</v>
      </c>
      <c r="G3231" t="s">
        <v>20094</v>
      </c>
      <c r="H3231" t="s">
        <v>20095</v>
      </c>
      <c r="I3231" t="s">
        <v>20094</v>
      </c>
      <c r="J3231" t="s">
        <v>32475</v>
      </c>
      <c r="K3231" t="s">
        <v>19991</v>
      </c>
      <c r="L3231" t="s">
        <v>20095</v>
      </c>
      <c r="M3231" t="s">
        <v>32476</v>
      </c>
      <c r="N3231" t="s">
        <v>20094</v>
      </c>
      <c r="O3231" t="s">
        <v>32477</v>
      </c>
      <c r="P3231" t="s">
        <v>20096</v>
      </c>
      <c r="Q3231">
        <v>0</v>
      </c>
      <c r="R3231" t="s">
        <v>166</v>
      </c>
    </row>
    <row r="3232" spans="1:18" x14ac:dyDescent="0.25">
      <c r="A3232">
        <v>-1.0756520000000001</v>
      </c>
      <c r="B3232">
        <v>12.890663999999999</v>
      </c>
      <c r="C3232" t="s">
        <v>19973</v>
      </c>
      <c r="D3232" t="s">
        <v>19974</v>
      </c>
      <c r="E3232" t="s">
        <v>19990</v>
      </c>
      <c r="F3232" t="s">
        <v>19991</v>
      </c>
      <c r="G3232" t="s">
        <v>20094</v>
      </c>
      <c r="H3232" t="s">
        <v>20095</v>
      </c>
      <c r="I3232" t="s">
        <v>32478</v>
      </c>
      <c r="J3232" t="s">
        <v>32479</v>
      </c>
      <c r="K3232" t="s">
        <v>19991</v>
      </c>
      <c r="L3232" t="s">
        <v>20095</v>
      </c>
      <c r="M3232" t="s">
        <v>32480</v>
      </c>
      <c r="N3232" t="s">
        <v>32478</v>
      </c>
      <c r="O3232" t="s">
        <v>32481</v>
      </c>
      <c r="P3232" t="s">
        <v>20096</v>
      </c>
      <c r="Q3232">
        <v>0</v>
      </c>
      <c r="R3232" t="s">
        <v>166</v>
      </c>
    </row>
    <row r="3233" spans="1:18" x14ac:dyDescent="0.25">
      <c r="A3233">
        <v>-0.53333299999999995</v>
      </c>
      <c r="B3233">
        <v>12.666667</v>
      </c>
      <c r="C3233" t="s">
        <v>19973</v>
      </c>
      <c r="D3233" t="s">
        <v>19974</v>
      </c>
      <c r="E3233" t="s">
        <v>19990</v>
      </c>
      <c r="F3233" t="s">
        <v>19991</v>
      </c>
      <c r="G3233" t="s">
        <v>20094</v>
      </c>
      <c r="H3233" t="s">
        <v>20095</v>
      </c>
      <c r="I3233" t="s">
        <v>32482</v>
      </c>
      <c r="J3233" t="s">
        <v>32483</v>
      </c>
      <c r="K3233" t="s">
        <v>19991</v>
      </c>
      <c r="L3233" t="s">
        <v>20095</v>
      </c>
      <c r="M3233" t="s">
        <v>32484</v>
      </c>
      <c r="N3233" t="s">
        <v>32482</v>
      </c>
      <c r="O3233" t="s">
        <v>32485</v>
      </c>
      <c r="P3233" t="s">
        <v>20096</v>
      </c>
      <c r="Q3233">
        <v>0</v>
      </c>
      <c r="R3233" t="s">
        <v>166</v>
      </c>
    </row>
    <row r="3234" spans="1:18" x14ac:dyDescent="0.25">
      <c r="A3234">
        <v>-0.31666699999999998</v>
      </c>
      <c r="B3234">
        <v>12.783333000000001</v>
      </c>
      <c r="C3234" t="s">
        <v>19973</v>
      </c>
      <c r="D3234" t="s">
        <v>19974</v>
      </c>
      <c r="E3234" t="s">
        <v>19990</v>
      </c>
      <c r="F3234" t="s">
        <v>19991</v>
      </c>
      <c r="G3234" t="s">
        <v>20094</v>
      </c>
      <c r="H3234" t="s">
        <v>20095</v>
      </c>
      <c r="I3234" t="s">
        <v>32486</v>
      </c>
      <c r="J3234" t="s">
        <v>32487</v>
      </c>
      <c r="K3234" t="s">
        <v>19991</v>
      </c>
      <c r="L3234" t="s">
        <v>20095</v>
      </c>
      <c r="M3234" t="s">
        <v>32488</v>
      </c>
      <c r="N3234" t="s">
        <v>32486</v>
      </c>
      <c r="O3234" t="s">
        <v>32489</v>
      </c>
      <c r="P3234" t="s">
        <v>20096</v>
      </c>
      <c r="Q3234">
        <v>0</v>
      </c>
      <c r="R3234" t="s">
        <v>166</v>
      </c>
    </row>
    <row r="3235" spans="1:18" x14ac:dyDescent="0.25">
      <c r="A3235">
        <v>-0.80881899999999995</v>
      </c>
      <c r="B3235">
        <v>12.710229999999999</v>
      </c>
      <c r="C3235" t="s">
        <v>19973</v>
      </c>
      <c r="D3235" t="s">
        <v>19974</v>
      </c>
      <c r="E3235" t="s">
        <v>19990</v>
      </c>
      <c r="F3235" t="s">
        <v>19991</v>
      </c>
      <c r="G3235" t="s">
        <v>20094</v>
      </c>
      <c r="H3235" t="s">
        <v>20095</v>
      </c>
      <c r="I3235" t="s">
        <v>31856</v>
      </c>
      <c r="J3235" t="s">
        <v>32490</v>
      </c>
      <c r="K3235" t="s">
        <v>19991</v>
      </c>
      <c r="L3235" t="s">
        <v>20095</v>
      </c>
      <c r="M3235" t="s">
        <v>32491</v>
      </c>
      <c r="N3235" t="s">
        <v>31856</v>
      </c>
      <c r="O3235" t="s">
        <v>32492</v>
      </c>
      <c r="P3235" t="s">
        <v>20096</v>
      </c>
      <c r="Q3235">
        <v>0</v>
      </c>
      <c r="R3235" t="s">
        <v>166</v>
      </c>
    </row>
    <row r="3236" spans="1:18" x14ac:dyDescent="0.25">
      <c r="A3236">
        <v>-0.98333300000000001</v>
      </c>
      <c r="B3236">
        <v>12.716666999999999</v>
      </c>
      <c r="C3236" t="s">
        <v>19973</v>
      </c>
      <c r="D3236" t="s">
        <v>19974</v>
      </c>
      <c r="E3236" t="s">
        <v>19990</v>
      </c>
      <c r="F3236" t="s">
        <v>19991</v>
      </c>
      <c r="G3236" t="s">
        <v>20094</v>
      </c>
      <c r="H3236" t="s">
        <v>20095</v>
      </c>
      <c r="I3236" t="s">
        <v>23468</v>
      </c>
      <c r="J3236" t="s">
        <v>32493</v>
      </c>
      <c r="K3236" t="s">
        <v>19991</v>
      </c>
      <c r="L3236" t="s">
        <v>20095</v>
      </c>
      <c r="M3236" t="s">
        <v>32494</v>
      </c>
      <c r="N3236" t="s">
        <v>23468</v>
      </c>
      <c r="O3236" t="s">
        <v>32495</v>
      </c>
      <c r="P3236" t="s">
        <v>20096</v>
      </c>
      <c r="Q3236">
        <v>0</v>
      </c>
      <c r="R3236" t="s">
        <v>166</v>
      </c>
    </row>
    <row r="3237" spans="1:18" x14ac:dyDescent="0.25">
      <c r="A3237">
        <v>-0.83333299999999999</v>
      </c>
      <c r="B3237">
        <v>12.666667</v>
      </c>
      <c r="C3237" t="s">
        <v>19973</v>
      </c>
      <c r="D3237" t="s">
        <v>19974</v>
      </c>
      <c r="E3237" t="s">
        <v>19990</v>
      </c>
      <c r="F3237" t="s">
        <v>19991</v>
      </c>
      <c r="G3237" t="s">
        <v>20094</v>
      </c>
      <c r="H3237" t="s">
        <v>20095</v>
      </c>
      <c r="I3237" t="s">
        <v>32496</v>
      </c>
      <c r="J3237" t="s">
        <v>32497</v>
      </c>
      <c r="K3237" t="s">
        <v>19991</v>
      </c>
      <c r="L3237" t="s">
        <v>20095</v>
      </c>
      <c r="M3237" t="s">
        <v>32498</v>
      </c>
      <c r="N3237" t="s">
        <v>32496</v>
      </c>
      <c r="O3237" t="s">
        <v>32499</v>
      </c>
      <c r="P3237" t="s">
        <v>20096</v>
      </c>
      <c r="Q3237">
        <v>0</v>
      </c>
      <c r="R3237" t="s">
        <v>166</v>
      </c>
    </row>
    <row r="3238" spans="1:18" x14ac:dyDescent="0.25">
      <c r="A3238">
        <v>-0.26666699999999999</v>
      </c>
      <c r="B3238">
        <v>12.766667</v>
      </c>
      <c r="C3238" t="s">
        <v>19973</v>
      </c>
      <c r="D3238" t="s">
        <v>19974</v>
      </c>
      <c r="E3238" t="s">
        <v>19990</v>
      </c>
      <c r="F3238" t="s">
        <v>19991</v>
      </c>
      <c r="G3238" t="s">
        <v>20094</v>
      </c>
      <c r="H3238" t="s">
        <v>20095</v>
      </c>
      <c r="I3238" t="s">
        <v>32500</v>
      </c>
      <c r="J3238" t="s">
        <v>32501</v>
      </c>
      <c r="K3238" t="s">
        <v>19991</v>
      </c>
      <c r="L3238" t="s">
        <v>20095</v>
      </c>
      <c r="M3238" t="s">
        <v>32502</v>
      </c>
      <c r="N3238" t="s">
        <v>32500</v>
      </c>
      <c r="O3238" t="s">
        <v>32503</v>
      </c>
      <c r="P3238" t="s">
        <v>20096</v>
      </c>
      <c r="Q3238">
        <v>0</v>
      </c>
      <c r="R3238" t="s">
        <v>166</v>
      </c>
    </row>
    <row r="3239" spans="1:18" x14ac:dyDescent="0.25">
      <c r="A3239">
        <v>-0.25</v>
      </c>
      <c r="B3239">
        <v>12.766667</v>
      </c>
      <c r="C3239" t="s">
        <v>19973</v>
      </c>
      <c r="D3239" t="s">
        <v>19974</v>
      </c>
      <c r="E3239" t="s">
        <v>19990</v>
      </c>
      <c r="F3239" t="s">
        <v>19991</v>
      </c>
      <c r="G3239" t="s">
        <v>20094</v>
      </c>
      <c r="H3239" t="s">
        <v>20095</v>
      </c>
      <c r="I3239" t="s">
        <v>32504</v>
      </c>
      <c r="J3239" t="s">
        <v>32505</v>
      </c>
      <c r="K3239" t="s">
        <v>19991</v>
      </c>
      <c r="L3239" t="s">
        <v>20095</v>
      </c>
      <c r="M3239" t="s">
        <v>32506</v>
      </c>
      <c r="N3239" t="s">
        <v>32504</v>
      </c>
      <c r="O3239" t="s">
        <v>32507</v>
      </c>
      <c r="P3239" t="s">
        <v>20096</v>
      </c>
      <c r="Q3239">
        <v>0</v>
      </c>
      <c r="R3239" t="s">
        <v>166</v>
      </c>
    </row>
    <row r="3240" spans="1:18" x14ac:dyDescent="0.25">
      <c r="A3240">
        <v>-0.24851500000000001</v>
      </c>
      <c r="B3240">
        <v>12.594585</v>
      </c>
      <c r="C3240" t="s">
        <v>19973</v>
      </c>
      <c r="D3240" t="s">
        <v>19974</v>
      </c>
      <c r="E3240" t="s">
        <v>19990</v>
      </c>
      <c r="F3240" t="s">
        <v>19991</v>
      </c>
      <c r="G3240" t="s">
        <v>20094</v>
      </c>
      <c r="H3240" t="s">
        <v>20095</v>
      </c>
      <c r="I3240" t="s">
        <v>32508</v>
      </c>
      <c r="J3240" t="s">
        <v>32509</v>
      </c>
      <c r="K3240" t="s">
        <v>19991</v>
      </c>
      <c r="L3240" t="s">
        <v>20095</v>
      </c>
      <c r="M3240" t="s">
        <v>32510</v>
      </c>
      <c r="N3240" t="s">
        <v>32508</v>
      </c>
      <c r="O3240" t="s">
        <v>32511</v>
      </c>
      <c r="P3240" t="s">
        <v>20096</v>
      </c>
      <c r="Q3240">
        <v>0</v>
      </c>
      <c r="R3240" t="s">
        <v>166</v>
      </c>
    </row>
    <row r="3241" spans="1:18" x14ac:dyDescent="0.25">
      <c r="A3241">
        <v>-0.95</v>
      </c>
      <c r="B3241">
        <v>12.833333</v>
      </c>
      <c r="C3241" t="s">
        <v>19973</v>
      </c>
      <c r="D3241" t="s">
        <v>19974</v>
      </c>
      <c r="E3241" t="s">
        <v>19990</v>
      </c>
      <c r="F3241" t="s">
        <v>19991</v>
      </c>
      <c r="G3241" t="s">
        <v>20094</v>
      </c>
      <c r="H3241" t="s">
        <v>20095</v>
      </c>
      <c r="I3241" t="s">
        <v>32512</v>
      </c>
      <c r="J3241" t="s">
        <v>32513</v>
      </c>
      <c r="K3241" t="s">
        <v>19991</v>
      </c>
      <c r="L3241" t="s">
        <v>20095</v>
      </c>
      <c r="M3241" t="s">
        <v>32514</v>
      </c>
      <c r="N3241" t="s">
        <v>32512</v>
      </c>
      <c r="O3241" t="s">
        <v>32515</v>
      </c>
      <c r="P3241" t="s">
        <v>20096</v>
      </c>
      <c r="Q3241">
        <v>0</v>
      </c>
      <c r="R3241" t="s">
        <v>166</v>
      </c>
    </row>
    <row r="3242" spans="1:18" x14ac:dyDescent="0.25">
      <c r="A3242">
        <v>-0.95616900000000005</v>
      </c>
      <c r="B3242">
        <v>12.594733</v>
      </c>
      <c r="C3242" t="s">
        <v>19973</v>
      </c>
      <c r="D3242" t="s">
        <v>19974</v>
      </c>
      <c r="E3242" t="s">
        <v>19990</v>
      </c>
      <c r="F3242" t="s">
        <v>19991</v>
      </c>
      <c r="G3242" t="s">
        <v>20094</v>
      </c>
      <c r="H3242" t="s">
        <v>20095</v>
      </c>
      <c r="I3242" t="s">
        <v>31050</v>
      </c>
      <c r="J3242" t="s">
        <v>32516</v>
      </c>
      <c r="K3242" t="s">
        <v>19991</v>
      </c>
      <c r="L3242" t="s">
        <v>20095</v>
      </c>
      <c r="M3242" t="s">
        <v>32517</v>
      </c>
      <c r="N3242" t="s">
        <v>31050</v>
      </c>
      <c r="O3242" t="s">
        <v>32518</v>
      </c>
      <c r="P3242" t="s">
        <v>20096</v>
      </c>
      <c r="Q3242">
        <v>0</v>
      </c>
      <c r="R3242" t="s">
        <v>166</v>
      </c>
    </row>
    <row r="3243" spans="1:18" x14ac:dyDescent="0.25">
      <c r="A3243">
        <v>-1.0847990000000001</v>
      </c>
      <c r="B3243">
        <v>12.893421</v>
      </c>
      <c r="C3243" t="s">
        <v>19973</v>
      </c>
      <c r="D3243" t="s">
        <v>19974</v>
      </c>
      <c r="E3243" t="s">
        <v>19990</v>
      </c>
      <c r="F3243" t="s">
        <v>19991</v>
      </c>
      <c r="G3243" t="s">
        <v>20094</v>
      </c>
      <c r="H3243" t="s">
        <v>20095</v>
      </c>
      <c r="I3243" t="s">
        <v>32519</v>
      </c>
      <c r="J3243" t="s">
        <v>32520</v>
      </c>
      <c r="K3243" t="s">
        <v>19991</v>
      </c>
      <c r="L3243" t="s">
        <v>20095</v>
      </c>
      <c r="M3243" t="s">
        <v>32521</v>
      </c>
      <c r="N3243" t="s">
        <v>32519</v>
      </c>
      <c r="O3243" t="s">
        <v>32522</v>
      </c>
      <c r="P3243" t="s">
        <v>20096</v>
      </c>
      <c r="Q3243">
        <v>0</v>
      </c>
      <c r="R3243" t="s">
        <v>166</v>
      </c>
    </row>
    <row r="3244" spans="1:18" x14ac:dyDescent="0.25">
      <c r="A3244">
        <v>-1.1166670000000001</v>
      </c>
      <c r="B3244">
        <v>13.133333</v>
      </c>
      <c r="C3244" t="s">
        <v>19973</v>
      </c>
      <c r="D3244" t="s">
        <v>19974</v>
      </c>
      <c r="E3244" t="s">
        <v>19990</v>
      </c>
      <c r="F3244" t="s">
        <v>19991</v>
      </c>
      <c r="G3244" t="s">
        <v>20094</v>
      </c>
      <c r="H3244" t="s">
        <v>20095</v>
      </c>
      <c r="I3244" t="s">
        <v>32523</v>
      </c>
      <c r="J3244" t="s">
        <v>32524</v>
      </c>
      <c r="K3244" t="s">
        <v>19991</v>
      </c>
      <c r="L3244" t="s">
        <v>20095</v>
      </c>
      <c r="M3244" t="s">
        <v>32525</v>
      </c>
      <c r="N3244" t="s">
        <v>32523</v>
      </c>
      <c r="O3244" t="s">
        <v>32526</v>
      </c>
      <c r="P3244" t="s">
        <v>20096</v>
      </c>
      <c r="Q3244">
        <v>0</v>
      </c>
      <c r="R3244" t="s">
        <v>166</v>
      </c>
    </row>
    <row r="3245" spans="1:18" x14ac:dyDescent="0.25">
      <c r="A3245">
        <v>-1.1000000000000001</v>
      </c>
      <c r="B3245">
        <v>13.133333</v>
      </c>
      <c r="C3245" t="s">
        <v>19973</v>
      </c>
      <c r="D3245" t="s">
        <v>19974</v>
      </c>
      <c r="E3245" t="s">
        <v>19990</v>
      </c>
      <c r="F3245" t="s">
        <v>19991</v>
      </c>
      <c r="G3245" t="s">
        <v>20094</v>
      </c>
      <c r="H3245" t="s">
        <v>20095</v>
      </c>
      <c r="I3245" t="s">
        <v>32527</v>
      </c>
      <c r="J3245" t="s">
        <v>32528</v>
      </c>
      <c r="K3245" t="s">
        <v>19991</v>
      </c>
      <c r="L3245" t="s">
        <v>20095</v>
      </c>
      <c r="M3245" t="s">
        <v>32529</v>
      </c>
      <c r="N3245" t="s">
        <v>32527</v>
      </c>
      <c r="O3245" t="s">
        <v>32530</v>
      </c>
      <c r="P3245" t="s">
        <v>20096</v>
      </c>
      <c r="Q3245">
        <v>0</v>
      </c>
      <c r="R3245" t="s">
        <v>166</v>
      </c>
    </row>
    <row r="3246" spans="1:18" x14ac:dyDescent="0.25">
      <c r="A3246">
        <v>-0.8</v>
      </c>
      <c r="B3246">
        <v>12.733333</v>
      </c>
      <c r="C3246" t="s">
        <v>19973</v>
      </c>
      <c r="D3246" t="s">
        <v>19974</v>
      </c>
      <c r="E3246" t="s">
        <v>19990</v>
      </c>
      <c r="F3246" t="s">
        <v>19991</v>
      </c>
      <c r="G3246" t="s">
        <v>20094</v>
      </c>
      <c r="H3246" t="s">
        <v>20095</v>
      </c>
      <c r="I3246" t="s">
        <v>32531</v>
      </c>
      <c r="J3246" t="s">
        <v>32532</v>
      </c>
      <c r="K3246" t="s">
        <v>19991</v>
      </c>
      <c r="L3246" t="s">
        <v>20095</v>
      </c>
      <c r="M3246" t="s">
        <v>32533</v>
      </c>
      <c r="N3246" t="s">
        <v>32531</v>
      </c>
      <c r="O3246" t="s">
        <v>32534</v>
      </c>
      <c r="P3246" t="s">
        <v>20096</v>
      </c>
      <c r="Q3246">
        <v>0</v>
      </c>
      <c r="R3246" t="s">
        <v>166</v>
      </c>
    </row>
    <row r="3247" spans="1:18" x14ac:dyDescent="0.25">
      <c r="A3247">
        <v>-0.8</v>
      </c>
      <c r="B3247">
        <v>12.716666999999999</v>
      </c>
      <c r="C3247" t="s">
        <v>19973</v>
      </c>
      <c r="D3247" t="s">
        <v>19974</v>
      </c>
      <c r="E3247" t="s">
        <v>19990</v>
      </c>
      <c r="F3247" t="s">
        <v>19991</v>
      </c>
      <c r="G3247" t="s">
        <v>20094</v>
      </c>
      <c r="H3247" t="s">
        <v>20095</v>
      </c>
      <c r="I3247" t="s">
        <v>32535</v>
      </c>
      <c r="J3247" t="s">
        <v>32536</v>
      </c>
      <c r="K3247" t="s">
        <v>19991</v>
      </c>
      <c r="L3247" t="s">
        <v>20095</v>
      </c>
      <c r="M3247" t="s">
        <v>32537</v>
      </c>
      <c r="N3247" t="s">
        <v>32535</v>
      </c>
      <c r="O3247" t="s">
        <v>32538</v>
      </c>
      <c r="P3247" t="s">
        <v>20096</v>
      </c>
      <c r="Q3247">
        <v>0</v>
      </c>
      <c r="R3247" t="s">
        <v>166</v>
      </c>
    </row>
    <row r="3248" spans="1:18" x14ac:dyDescent="0.25">
      <c r="A3248">
        <v>-1.3165100000000001</v>
      </c>
      <c r="B3248">
        <v>13.051920000000001</v>
      </c>
      <c r="C3248" t="s">
        <v>19973</v>
      </c>
      <c r="D3248" t="s">
        <v>19974</v>
      </c>
      <c r="E3248" t="s">
        <v>19990</v>
      </c>
      <c r="F3248" t="s">
        <v>19991</v>
      </c>
      <c r="G3248" t="s">
        <v>20094</v>
      </c>
      <c r="H3248" t="s">
        <v>20095</v>
      </c>
      <c r="I3248" t="s">
        <v>32539</v>
      </c>
      <c r="J3248" t="s">
        <v>32540</v>
      </c>
      <c r="K3248" t="s">
        <v>19991</v>
      </c>
      <c r="L3248" t="s">
        <v>20095</v>
      </c>
      <c r="M3248" t="s">
        <v>32541</v>
      </c>
      <c r="N3248" t="s">
        <v>32539</v>
      </c>
      <c r="O3248" t="s">
        <v>32542</v>
      </c>
      <c r="P3248" t="s">
        <v>20096</v>
      </c>
      <c r="Q3248">
        <v>0</v>
      </c>
      <c r="R3248" t="s">
        <v>166</v>
      </c>
    </row>
    <row r="3249" spans="1:18" x14ac:dyDescent="0.25">
      <c r="A3249">
        <v>-0.5</v>
      </c>
      <c r="B3249">
        <v>12.7</v>
      </c>
      <c r="C3249" t="s">
        <v>19973</v>
      </c>
      <c r="D3249" t="s">
        <v>19974</v>
      </c>
      <c r="E3249" t="s">
        <v>19990</v>
      </c>
      <c r="F3249" t="s">
        <v>19991</v>
      </c>
      <c r="G3249" t="s">
        <v>20094</v>
      </c>
      <c r="H3249" t="s">
        <v>20095</v>
      </c>
      <c r="I3249" t="s">
        <v>32543</v>
      </c>
      <c r="J3249" t="s">
        <v>32544</v>
      </c>
      <c r="K3249" t="s">
        <v>19991</v>
      </c>
      <c r="L3249" t="s">
        <v>20095</v>
      </c>
      <c r="M3249" t="s">
        <v>32545</v>
      </c>
      <c r="N3249" t="s">
        <v>32543</v>
      </c>
      <c r="O3249" t="s">
        <v>32546</v>
      </c>
      <c r="P3249" t="s">
        <v>20096</v>
      </c>
      <c r="Q3249">
        <v>0</v>
      </c>
      <c r="R3249" t="s">
        <v>166</v>
      </c>
    </row>
    <row r="3250" spans="1:18" x14ac:dyDescent="0.25">
      <c r="A3250">
        <v>-1.2859020000000001</v>
      </c>
      <c r="B3250">
        <v>13.030074000000001</v>
      </c>
      <c r="C3250" t="s">
        <v>19973</v>
      </c>
      <c r="D3250" t="s">
        <v>19974</v>
      </c>
      <c r="E3250" t="s">
        <v>19990</v>
      </c>
      <c r="F3250" t="s">
        <v>19991</v>
      </c>
      <c r="G3250" t="s">
        <v>20094</v>
      </c>
      <c r="H3250" t="s">
        <v>20095</v>
      </c>
      <c r="I3250" t="s">
        <v>32547</v>
      </c>
      <c r="J3250" t="s">
        <v>32548</v>
      </c>
      <c r="K3250" t="s">
        <v>19991</v>
      </c>
      <c r="L3250" t="s">
        <v>20095</v>
      </c>
      <c r="M3250" t="s">
        <v>32549</v>
      </c>
      <c r="N3250" t="s">
        <v>32547</v>
      </c>
      <c r="O3250" t="s">
        <v>32550</v>
      </c>
      <c r="P3250" t="s">
        <v>20096</v>
      </c>
      <c r="Q3250">
        <v>0</v>
      </c>
      <c r="R3250" t="s">
        <v>166</v>
      </c>
    </row>
    <row r="3251" spans="1:18" x14ac:dyDescent="0.25">
      <c r="A3251">
        <v>-0.96533400000000003</v>
      </c>
      <c r="B3251">
        <v>12.814368999999999</v>
      </c>
      <c r="C3251" t="s">
        <v>19973</v>
      </c>
      <c r="D3251" t="s">
        <v>19974</v>
      </c>
      <c r="E3251" t="s">
        <v>19990</v>
      </c>
      <c r="F3251" t="s">
        <v>19991</v>
      </c>
      <c r="G3251" t="s">
        <v>20094</v>
      </c>
      <c r="H3251" t="s">
        <v>20095</v>
      </c>
      <c r="I3251" t="s">
        <v>32551</v>
      </c>
      <c r="J3251" t="s">
        <v>32552</v>
      </c>
      <c r="K3251" t="s">
        <v>19991</v>
      </c>
      <c r="L3251" t="s">
        <v>20095</v>
      </c>
      <c r="M3251" t="s">
        <v>32553</v>
      </c>
      <c r="N3251" t="s">
        <v>32551</v>
      </c>
      <c r="O3251" t="s">
        <v>32554</v>
      </c>
      <c r="P3251" t="s">
        <v>20096</v>
      </c>
      <c r="Q3251">
        <v>0</v>
      </c>
      <c r="R3251" t="s">
        <v>166</v>
      </c>
    </row>
    <row r="3252" spans="1:18" x14ac:dyDescent="0.25">
      <c r="A3252">
        <v>-1.0333330000000001</v>
      </c>
      <c r="B3252">
        <v>12.75</v>
      </c>
      <c r="C3252" t="s">
        <v>19973</v>
      </c>
      <c r="D3252" t="s">
        <v>19974</v>
      </c>
      <c r="E3252" t="s">
        <v>19990</v>
      </c>
      <c r="F3252" t="s">
        <v>19991</v>
      </c>
      <c r="G3252" t="s">
        <v>20094</v>
      </c>
      <c r="H3252" t="s">
        <v>20095</v>
      </c>
      <c r="I3252" t="s">
        <v>32555</v>
      </c>
      <c r="J3252" t="s">
        <v>32556</v>
      </c>
      <c r="K3252" t="s">
        <v>19991</v>
      </c>
      <c r="L3252" t="s">
        <v>20095</v>
      </c>
      <c r="M3252" t="s">
        <v>32557</v>
      </c>
      <c r="N3252" t="s">
        <v>32555</v>
      </c>
      <c r="O3252" t="s">
        <v>32558</v>
      </c>
      <c r="P3252" t="s">
        <v>20096</v>
      </c>
      <c r="Q3252">
        <v>0</v>
      </c>
      <c r="R3252" t="s">
        <v>166</v>
      </c>
    </row>
    <row r="3253" spans="1:18" x14ac:dyDescent="0.25">
      <c r="A3253">
        <v>-0.95297200000000004</v>
      </c>
      <c r="B3253">
        <v>12.614248999999999</v>
      </c>
      <c r="C3253" t="s">
        <v>19973</v>
      </c>
      <c r="D3253" t="s">
        <v>19974</v>
      </c>
      <c r="E3253" t="s">
        <v>19990</v>
      </c>
      <c r="F3253" t="s">
        <v>19991</v>
      </c>
      <c r="G3253" t="s">
        <v>20094</v>
      </c>
      <c r="H3253" t="s">
        <v>20095</v>
      </c>
      <c r="I3253" t="s">
        <v>32559</v>
      </c>
      <c r="J3253" t="s">
        <v>32560</v>
      </c>
      <c r="K3253" t="s">
        <v>19991</v>
      </c>
      <c r="L3253" t="s">
        <v>20095</v>
      </c>
      <c r="M3253" t="s">
        <v>32561</v>
      </c>
      <c r="N3253" t="s">
        <v>32559</v>
      </c>
      <c r="O3253" t="s">
        <v>32562</v>
      </c>
      <c r="P3253" t="s">
        <v>20096</v>
      </c>
      <c r="Q3253">
        <v>0</v>
      </c>
      <c r="R3253" t="s">
        <v>166</v>
      </c>
    </row>
    <row r="3254" spans="1:18" x14ac:dyDescent="0.25">
      <c r="A3254">
        <v>-0.82306699999999999</v>
      </c>
      <c r="B3254">
        <v>12.852611</v>
      </c>
      <c r="C3254" t="s">
        <v>19973</v>
      </c>
      <c r="D3254" t="s">
        <v>19974</v>
      </c>
      <c r="E3254" t="s">
        <v>19990</v>
      </c>
      <c r="F3254" t="s">
        <v>19991</v>
      </c>
      <c r="G3254" t="s">
        <v>20094</v>
      </c>
      <c r="H3254" t="s">
        <v>20095</v>
      </c>
      <c r="I3254" t="s">
        <v>8929</v>
      </c>
      <c r="J3254" t="s">
        <v>32563</v>
      </c>
      <c r="K3254" t="s">
        <v>19991</v>
      </c>
      <c r="L3254" t="s">
        <v>20095</v>
      </c>
      <c r="M3254" t="s">
        <v>32564</v>
      </c>
      <c r="N3254" t="s">
        <v>8929</v>
      </c>
      <c r="O3254" t="s">
        <v>32565</v>
      </c>
      <c r="P3254" t="s">
        <v>20096</v>
      </c>
      <c r="Q3254">
        <v>0</v>
      </c>
      <c r="R3254" t="s">
        <v>166</v>
      </c>
    </row>
    <row r="3255" spans="1:18" x14ac:dyDescent="0.25">
      <c r="A3255">
        <v>-0.91666700000000001</v>
      </c>
      <c r="B3255">
        <v>12.616667</v>
      </c>
      <c r="C3255" t="s">
        <v>19973</v>
      </c>
      <c r="D3255" t="s">
        <v>19974</v>
      </c>
      <c r="E3255" t="s">
        <v>19990</v>
      </c>
      <c r="F3255" t="s">
        <v>19991</v>
      </c>
      <c r="G3255" t="s">
        <v>20094</v>
      </c>
      <c r="H3255" t="s">
        <v>20095</v>
      </c>
      <c r="I3255" t="s">
        <v>27742</v>
      </c>
      <c r="J3255" t="s">
        <v>32566</v>
      </c>
      <c r="K3255" t="s">
        <v>19991</v>
      </c>
      <c r="L3255" t="s">
        <v>20095</v>
      </c>
      <c r="M3255" t="s">
        <v>32567</v>
      </c>
      <c r="N3255" t="s">
        <v>27742</v>
      </c>
      <c r="O3255" t="s">
        <v>32568</v>
      </c>
      <c r="P3255" t="s">
        <v>20096</v>
      </c>
      <c r="Q3255">
        <v>0</v>
      </c>
      <c r="R3255" t="s">
        <v>166</v>
      </c>
    </row>
    <row r="3256" spans="1:18" x14ac:dyDescent="0.25">
      <c r="A3256">
        <v>-0.95</v>
      </c>
      <c r="B3256">
        <v>12.85</v>
      </c>
      <c r="C3256" t="s">
        <v>19973</v>
      </c>
      <c r="D3256" t="s">
        <v>19974</v>
      </c>
      <c r="E3256" t="s">
        <v>19990</v>
      </c>
      <c r="F3256" t="s">
        <v>19991</v>
      </c>
      <c r="G3256" t="s">
        <v>20094</v>
      </c>
      <c r="H3256" t="s">
        <v>20095</v>
      </c>
      <c r="I3256" t="s">
        <v>32569</v>
      </c>
      <c r="J3256" t="s">
        <v>32570</v>
      </c>
      <c r="K3256" t="s">
        <v>19991</v>
      </c>
      <c r="L3256" t="s">
        <v>20095</v>
      </c>
      <c r="M3256" t="s">
        <v>32571</v>
      </c>
      <c r="N3256" t="s">
        <v>32569</v>
      </c>
      <c r="O3256" t="s">
        <v>32572</v>
      </c>
      <c r="P3256" t="s">
        <v>20096</v>
      </c>
      <c r="Q3256">
        <v>0</v>
      </c>
      <c r="R3256" t="s">
        <v>166</v>
      </c>
    </row>
    <row r="3257" spans="1:18" x14ac:dyDescent="0.25">
      <c r="A3257">
        <v>-1.0396780000000001</v>
      </c>
      <c r="B3257">
        <v>12.879837</v>
      </c>
      <c r="C3257" t="s">
        <v>19973</v>
      </c>
      <c r="D3257" t="s">
        <v>19974</v>
      </c>
      <c r="E3257" t="s">
        <v>19990</v>
      </c>
      <c r="F3257" t="s">
        <v>19991</v>
      </c>
      <c r="G3257" t="s">
        <v>20094</v>
      </c>
      <c r="H3257" t="s">
        <v>20095</v>
      </c>
      <c r="I3257" t="s">
        <v>32573</v>
      </c>
      <c r="J3257" t="s">
        <v>32574</v>
      </c>
      <c r="K3257" t="s">
        <v>19991</v>
      </c>
      <c r="L3257" t="s">
        <v>20095</v>
      </c>
      <c r="M3257" t="s">
        <v>32575</v>
      </c>
      <c r="N3257" t="s">
        <v>32573</v>
      </c>
      <c r="O3257" t="s">
        <v>32576</v>
      </c>
      <c r="P3257" t="s">
        <v>20096</v>
      </c>
      <c r="Q3257">
        <v>0</v>
      </c>
      <c r="R3257" t="s">
        <v>166</v>
      </c>
    </row>
    <row r="3258" spans="1:18" x14ac:dyDescent="0.25">
      <c r="A3258">
        <v>-0.86666699999999997</v>
      </c>
      <c r="B3258">
        <v>12.716666999999999</v>
      </c>
      <c r="C3258" t="s">
        <v>19973</v>
      </c>
      <c r="D3258" t="s">
        <v>19974</v>
      </c>
      <c r="E3258" t="s">
        <v>19990</v>
      </c>
      <c r="F3258" t="s">
        <v>19991</v>
      </c>
      <c r="G3258" t="s">
        <v>20094</v>
      </c>
      <c r="H3258" t="s">
        <v>20095</v>
      </c>
      <c r="I3258" t="s">
        <v>32577</v>
      </c>
      <c r="J3258" t="s">
        <v>32578</v>
      </c>
      <c r="K3258" t="s">
        <v>19991</v>
      </c>
      <c r="L3258" t="s">
        <v>20095</v>
      </c>
      <c r="M3258" t="s">
        <v>32579</v>
      </c>
      <c r="N3258" t="s">
        <v>32577</v>
      </c>
      <c r="O3258" t="s">
        <v>32580</v>
      </c>
      <c r="P3258" t="s">
        <v>20096</v>
      </c>
      <c r="Q3258">
        <v>0</v>
      </c>
      <c r="R3258" t="s">
        <v>166</v>
      </c>
    </row>
    <row r="3259" spans="1:18" x14ac:dyDescent="0.25">
      <c r="A3259">
        <v>-1.45</v>
      </c>
      <c r="B3259">
        <v>12.866667</v>
      </c>
      <c r="C3259" t="s">
        <v>19973</v>
      </c>
      <c r="D3259" t="s">
        <v>19974</v>
      </c>
      <c r="E3259" t="s">
        <v>19990</v>
      </c>
      <c r="F3259" t="s">
        <v>19991</v>
      </c>
      <c r="G3259" t="s">
        <v>20094</v>
      </c>
      <c r="H3259" t="s">
        <v>20095</v>
      </c>
      <c r="I3259" t="s">
        <v>32581</v>
      </c>
      <c r="J3259" t="s">
        <v>32582</v>
      </c>
      <c r="K3259" t="s">
        <v>19991</v>
      </c>
      <c r="L3259" t="s">
        <v>20095</v>
      </c>
      <c r="M3259" t="s">
        <v>32583</v>
      </c>
      <c r="N3259" t="s">
        <v>32581</v>
      </c>
      <c r="O3259" t="s">
        <v>32584</v>
      </c>
      <c r="P3259" t="s">
        <v>20096</v>
      </c>
      <c r="Q3259">
        <v>0</v>
      </c>
      <c r="R3259" t="s">
        <v>166</v>
      </c>
    </row>
    <row r="3260" spans="1:18" x14ac:dyDescent="0.25">
      <c r="A3260">
        <v>-1.033644</v>
      </c>
      <c r="B3260">
        <v>12.871408000000001</v>
      </c>
      <c r="C3260" t="s">
        <v>19973</v>
      </c>
      <c r="D3260" t="s">
        <v>19974</v>
      </c>
      <c r="E3260" t="s">
        <v>19990</v>
      </c>
      <c r="F3260" t="s">
        <v>19991</v>
      </c>
      <c r="G3260" t="s">
        <v>20094</v>
      </c>
      <c r="H3260" t="s">
        <v>20095</v>
      </c>
      <c r="I3260" t="s">
        <v>32585</v>
      </c>
      <c r="J3260" t="s">
        <v>32586</v>
      </c>
      <c r="K3260" t="s">
        <v>19991</v>
      </c>
      <c r="L3260" t="s">
        <v>20095</v>
      </c>
      <c r="M3260" t="s">
        <v>32587</v>
      </c>
      <c r="N3260" t="s">
        <v>32585</v>
      </c>
      <c r="O3260" t="s">
        <v>32588</v>
      </c>
      <c r="P3260" t="s">
        <v>20096</v>
      </c>
      <c r="Q3260">
        <v>0</v>
      </c>
      <c r="R3260" t="s">
        <v>166</v>
      </c>
    </row>
    <row r="3261" spans="1:18" x14ac:dyDescent="0.25">
      <c r="A3261">
        <v>-1.011382</v>
      </c>
      <c r="B3261">
        <v>12.826682999999999</v>
      </c>
      <c r="C3261" t="s">
        <v>19973</v>
      </c>
      <c r="D3261" t="s">
        <v>19974</v>
      </c>
      <c r="E3261" t="s">
        <v>19990</v>
      </c>
      <c r="F3261" t="s">
        <v>19991</v>
      </c>
      <c r="G3261" t="s">
        <v>20094</v>
      </c>
      <c r="H3261" t="s">
        <v>20095</v>
      </c>
      <c r="I3261" t="s">
        <v>32589</v>
      </c>
      <c r="J3261" t="s">
        <v>32590</v>
      </c>
      <c r="K3261" t="s">
        <v>19991</v>
      </c>
      <c r="L3261" t="s">
        <v>20095</v>
      </c>
      <c r="M3261" t="s">
        <v>32591</v>
      </c>
      <c r="N3261" t="s">
        <v>32589</v>
      </c>
      <c r="O3261" t="s">
        <v>32592</v>
      </c>
      <c r="P3261" t="s">
        <v>20096</v>
      </c>
      <c r="Q3261">
        <v>0</v>
      </c>
      <c r="R3261" t="s">
        <v>166</v>
      </c>
    </row>
    <row r="3262" spans="1:18" x14ac:dyDescent="0.25">
      <c r="A3262">
        <v>-0.88110500000000003</v>
      </c>
      <c r="B3262">
        <v>12.647879</v>
      </c>
      <c r="C3262" t="s">
        <v>19973</v>
      </c>
      <c r="D3262" t="s">
        <v>19974</v>
      </c>
      <c r="E3262" t="s">
        <v>19990</v>
      </c>
      <c r="F3262" t="s">
        <v>19991</v>
      </c>
      <c r="G3262" t="s">
        <v>20094</v>
      </c>
      <c r="H3262" t="s">
        <v>20095</v>
      </c>
      <c r="I3262" t="s">
        <v>8996</v>
      </c>
      <c r="J3262" t="s">
        <v>32593</v>
      </c>
      <c r="K3262" t="s">
        <v>19991</v>
      </c>
      <c r="L3262" t="s">
        <v>20095</v>
      </c>
      <c r="M3262" t="s">
        <v>32594</v>
      </c>
      <c r="N3262" t="s">
        <v>8996</v>
      </c>
      <c r="O3262" t="s">
        <v>32595</v>
      </c>
      <c r="P3262" t="s">
        <v>20096</v>
      </c>
      <c r="Q3262">
        <v>0</v>
      </c>
      <c r="R3262" t="s">
        <v>166</v>
      </c>
    </row>
    <row r="3263" spans="1:18" x14ac:dyDescent="0.25">
      <c r="A3263">
        <v>-1.1000000000000001</v>
      </c>
      <c r="B3263">
        <v>12.9</v>
      </c>
      <c r="C3263" t="s">
        <v>19973</v>
      </c>
      <c r="D3263" t="s">
        <v>19974</v>
      </c>
      <c r="E3263" t="s">
        <v>19990</v>
      </c>
      <c r="F3263" t="s">
        <v>19991</v>
      </c>
      <c r="G3263" t="s">
        <v>20094</v>
      </c>
      <c r="H3263" t="s">
        <v>20095</v>
      </c>
      <c r="I3263" t="s">
        <v>8996</v>
      </c>
      <c r="J3263" t="s">
        <v>32596</v>
      </c>
      <c r="K3263" t="s">
        <v>19991</v>
      </c>
      <c r="L3263" t="s">
        <v>20095</v>
      </c>
      <c r="M3263" t="s">
        <v>32597</v>
      </c>
      <c r="N3263" t="s">
        <v>8996</v>
      </c>
      <c r="O3263" t="s">
        <v>32598</v>
      </c>
      <c r="P3263" t="s">
        <v>20096</v>
      </c>
      <c r="Q3263">
        <v>0</v>
      </c>
      <c r="R3263" t="s">
        <v>166</v>
      </c>
    </row>
    <row r="3264" spans="1:18" x14ac:dyDescent="0.25">
      <c r="A3264">
        <v>-0.95</v>
      </c>
      <c r="B3264">
        <v>12.683332999999999</v>
      </c>
      <c r="C3264" t="s">
        <v>19973</v>
      </c>
      <c r="D3264" t="s">
        <v>19974</v>
      </c>
      <c r="E3264" t="s">
        <v>19990</v>
      </c>
      <c r="F3264" t="s">
        <v>19991</v>
      </c>
      <c r="G3264" t="s">
        <v>20094</v>
      </c>
      <c r="H3264" t="s">
        <v>20095</v>
      </c>
      <c r="I3264" t="s">
        <v>32599</v>
      </c>
      <c r="J3264" t="s">
        <v>32600</v>
      </c>
      <c r="K3264" t="s">
        <v>19991</v>
      </c>
      <c r="L3264" t="s">
        <v>20095</v>
      </c>
      <c r="M3264" t="s">
        <v>32601</v>
      </c>
      <c r="N3264" t="s">
        <v>32599</v>
      </c>
      <c r="O3264" t="s">
        <v>32602</v>
      </c>
      <c r="P3264" t="s">
        <v>20096</v>
      </c>
      <c r="Q3264">
        <v>0</v>
      </c>
      <c r="R3264" t="s">
        <v>166</v>
      </c>
    </row>
    <row r="3265" spans="1:18" x14ac:dyDescent="0.25">
      <c r="A3265">
        <v>-0.54824799999999996</v>
      </c>
      <c r="B3265">
        <v>12.441974999999999</v>
      </c>
      <c r="C3265" t="s">
        <v>19973</v>
      </c>
      <c r="D3265" t="s">
        <v>19974</v>
      </c>
      <c r="E3265" t="s">
        <v>19990</v>
      </c>
      <c r="F3265" t="s">
        <v>19991</v>
      </c>
      <c r="G3265" t="s">
        <v>20094</v>
      </c>
      <c r="H3265" t="s">
        <v>20095</v>
      </c>
      <c r="I3265" t="s">
        <v>32603</v>
      </c>
      <c r="J3265" t="s">
        <v>32604</v>
      </c>
      <c r="K3265" t="s">
        <v>19991</v>
      </c>
      <c r="L3265" t="s">
        <v>20095</v>
      </c>
      <c r="M3265" t="s">
        <v>32605</v>
      </c>
      <c r="N3265" t="s">
        <v>32603</v>
      </c>
      <c r="O3265" t="s">
        <v>32606</v>
      </c>
      <c r="P3265" t="s">
        <v>20096</v>
      </c>
      <c r="Q3265">
        <v>0</v>
      </c>
      <c r="R3265" t="s">
        <v>166</v>
      </c>
    </row>
    <row r="3266" spans="1:18" x14ac:dyDescent="0.25">
      <c r="A3266">
        <v>-1.0333330000000001</v>
      </c>
      <c r="B3266">
        <v>13.1</v>
      </c>
      <c r="C3266" t="s">
        <v>19973</v>
      </c>
      <c r="D3266" t="s">
        <v>19974</v>
      </c>
      <c r="E3266" t="s">
        <v>19990</v>
      </c>
      <c r="F3266" t="s">
        <v>19991</v>
      </c>
      <c r="G3266" t="s">
        <v>20094</v>
      </c>
      <c r="H3266" t="s">
        <v>20095</v>
      </c>
      <c r="I3266" t="s">
        <v>32607</v>
      </c>
      <c r="J3266" t="s">
        <v>32608</v>
      </c>
      <c r="K3266" t="s">
        <v>19991</v>
      </c>
      <c r="L3266" t="s">
        <v>20095</v>
      </c>
      <c r="M3266" t="s">
        <v>32609</v>
      </c>
      <c r="N3266" t="s">
        <v>32607</v>
      </c>
      <c r="O3266" t="s">
        <v>32610</v>
      </c>
      <c r="P3266" t="s">
        <v>20096</v>
      </c>
      <c r="Q3266">
        <v>0</v>
      </c>
      <c r="R3266" t="s">
        <v>166</v>
      </c>
    </row>
    <row r="3267" spans="1:18" x14ac:dyDescent="0.25">
      <c r="A3267">
        <v>-1.1333329999999999</v>
      </c>
      <c r="B3267">
        <v>11.85</v>
      </c>
      <c r="C3267" t="s">
        <v>19973</v>
      </c>
      <c r="D3267" t="s">
        <v>19974</v>
      </c>
      <c r="E3267" t="s">
        <v>19990</v>
      </c>
      <c r="F3267" t="s">
        <v>19991</v>
      </c>
      <c r="G3267" t="s">
        <v>20112</v>
      </c>
      <c r="H3267" t="s">
        <v>20113</v>
      </c>
      <c r="I3267" t="s">
        <v>32611</v>
      </c>
      <c r="J3267" t="s">
        <v>32612</v>
      </c>
      <c r="K3267" t="s">
        <v>19991</v>
      </c>
      <c r="L3267" t="s">
        <v>20113</v>
      </c>
      <c r="M3267" t="s">
        <v>32613</v>
      </c>
      <c r="N3267" t="s">
        <v>32611</v>
      </c>
      <c r="O3267" t="s">
        <v>32614</v>
      </c>
      <c r="P3267" t="s">
        <v>20114</v>
      </c>
      <c r="Q3267">
        <v>0</v>
      </c>
      <c r="R3267" t="s">
        <v>166</v>
      </c>
    </row>
    <row r="3268" spans="1:18" x14ac:dyDescent="0.25">
      <c r="A3268">
        <v>-1.0069920000000001</v>
      </c>
      <c r="B3268">
        <v>12.001367999999999</v>
      </c>
      <c r="C3268" t="s">
        <v>19973</v>
      </c>
      <c r="D3268" t="s">
        <v>19974</v>
      </c>
      <c r="E3268" t="s">
        <v>19990</v>
      </c>
      <c r="F3268" t="s">
        <v>19991</v>
      </c>
      <c r="G3268" t="s">
        <v>20112</v>
      </c>
      <c r="H3268" t="s">
        <v>20113</v>
      </c>
      <c r="I3268" t="s">
        <v>32615</v>
      </c>
      <c r="J3268" t="s">
        <v>32616</v>
      </c>
      <c r="K3268" t="s">
        <v>19991</v>
      </c>
      <c r="L3268" t="s">
        <v>20113</v>
      </c>
      <c r="M3268" t="s">
        <v>32617</v>
      </c>
      <c r="N3268" t="s">
        <v>32615</v>
      </c>
      <c r="O3268" t="s">
        <v>32618</v>
      </c>
      <c r="P3268" t="s">
        <v>20114</v>
      </c>
      <c r="Q3268">
        <v>0</v>
      </c>
      <c r="R3268" t="s">
        <v>166</v>
      </c>
    </row>
    <row r="3269" spans="1:18" x14ac:dyDescent="0.25">
      <c r="A3269">
        <v>-0.99374300000000004</v>
      </c>
      <c r="B3269">
        <v>11.863618000000001</v>
      </c>
      <c r="C3269" t="s">
        <v>19973</v>
      </c>
      <c r="D3269" t="s">
        <v>19974</v>
      </c>
      <c r="E3269" t="s">
        <v>19990</v>
      </c>
      <c r="F3269" t="s">
        <v>19991</v>
      </c>
      <c r="G3269" t="s">
        <v>20112</v>
      </c>
      <c r="H3269" t="s">
        <v>20113</v>
      </c>
      <c r="I3269" t="s">
        <v>32619</v>
      </c>
      <c r="J3269" t="s">
        <v>32620</v>
      </c>
      <c r="K3269" t="s">
        <v>19991</v>
      </c>
      <c r="L3269" t="s">
        <v>20113</v>
      </c>
      <c r="M3269" t="s">
        <v>32621</v>
      </c>
      <c r="N3269" t="s">
        <v>32619</v>
      </c>
      <c r="O3269" t="s">
        <v>32622</v>
      </c>
      <c r="P3269" t="s">
        <v>20114</v>
      </c>
      <c r="Q3269">
        <v>0</v>
      </c>
      <c r="R3269" t="s">
        <v>166</v>
      </c>
    </row>
    <row r="3270" spans="1:18" x14ac:dyDescent="0.25">
      <c r="A3270">
        <v>-1.2844880000000001</v>
      </c>
      <c r="B3270">
        <v>11.908932</v>
      </c>
      <c r="C3270" t="s">
        <v>19973</v>
      </c>
      <c r="D3270" t="s">
        <v>19974</v>
      </c>
      <c r="E3270" t="s">
        <v>19990</v>
      </c>
      <c r="F3270" t="s">
        <v>19991</v>
      </c>
      <c r="G3270" t="s">
        <v>20112</v>
      </c>
      <c r="H3270" t="s">
        <v>20113</v>
      </c>
      <c r="I3270" t="s">
        <v>32623</v>
      </c>
      <c r="J3270" t="s">
        <v>32624</v>
      </c>
      <c r="K3270" t="s">
        <v>19991</v>
      </c>
      <c r="L3270" t="s">
        <v>20113</v>
      </c>
      <c r="M3270" t="s">
        <v>32625</v>
      </c>
      <c r="N3270" t="s">
        <v>32623</v>
      </c>
      <c r="O3270" t="s">
        <v>32626</v>
      </c>
      <c r="P3270" t="s">
        <v>20114</v>
      </c>
      <c r="Q3270">
        <v>0</v>
      </c>
      <c r="R3270" t="s">
        <v>166</v>
      </c>
    </row>
    <row r="3271" spans="1:18" x14ac:dyDescent="0.25">
      <c r="A3271">
        <v>-0.961094</v>
      </c>
      <c r="B3271">
        <v>11.829233</v>
      </c>
      <c r="C3271" t="s">
        <v>19973</v>
      </c>
      <c r="D3271" t="s">
        <v>19974</v>
      </c>
      <c r="E3271" t="s">
        <v>19990</v>
      </c>
      <c r="F3271" t="s">
        <v>19991</v>
      </c>
      <c r="G3271" t="s">
        <v>20112</v>
      </c>
      <c r="H3271" t="s">
        <v>20113</v>
      </c>
      <c r="I3271" t="s">
        <v>27175</v>
      </c>
      <c r="J3271" t="s">
        <v>32627</v>
      </c>
      <c r="K3271" t="s">
        <v>19991</v>
      </c>
      <c r="L3271" t="s">
        <v>20113</v>
      </c>
      <c r="M3271" t="s">
        <v>32628</v>
      </c>
      <c r="N3271" t="s">
        <v>27175</v>
      </c>
      <c r="O3271" t="s">
        <v>32629</v>
      </c>
      <c r="P3271" t="s">
        <v>20114</v>
      </c>
      <c r="Q3271">
        <v>0</v>
      </c>
      <c r="R3271" t="s">
        <v>166</v>
      </c>
    </row>
    <row r="3272" spans="1:18" x14ac:dyDescent="0.25">
      <c r="A3272">
        <v>-1.0833330000000001</v>
      </c>
      <c r="B3272">
        <v>11.966666999999999</v>
      </c>
      <c r="C3272" t="s">
        <v>19973</v>
      </c>
      <c r="D3272" t="s">
        <v>19974</v>
      </c>
      <c r="E3272" t="s">
        <v>19990</v>
      </c>
      <c r="F3272" t="s">
        <v>19991</v>
      </c>
      <c r="G3272" t="s">
        <v>20112</v>
      </c>
      <c r="H3272" t="s">
        <v>20113</v>
      </c>
      <c r="I3272" t="s">
        <v>27212</v>
      </c>
      <c r="J3272" t="s">
        <v>32630</v>
      </c>
      <c r="K3272" t="s">
        <v>19991</v>
      </c>
      <c r="L3272" t="s">
        <v>20113</v>
      </c>
      <c r="M3272" t="s">
        <v>32631</v>
      </c>
      <c r="N3272" t="s">
        <v>27212</v>
      </c>
      <c r="O3272" t="s">
        <v>32632</v>
      </c>
      <c r="P3272" t="s">
        <v>20114</v>
      </c>
      <c r="Q3272">
        <v>0</v>
      </c>
      <c r="R3272" t="s">
        <v>166</v>
      </c>
    </row>
    <row r="3273" spans="1:18" x14ac:dyDescent="0.25">
      <c r="A3273">
        <v>-1.2</v>
      </c>
      <c r="B3273">
        <v>11.85</v>
      </c>
      <c r="C3273" t="s">
        <v>19973</v>
      </c>
      <c r="D3273" t="s">
        <v>19974</v>
      </c>
      <c r="E3273" t="s">
        <v>19990</v>
      </c>
      <c r="F3273" t="s">
        <v>19991</v>
      </c>
      <c r="G3273" t="s">
        <v>20112</v>
      </c>
      <c r="H3273" t="s">
        <v>20113</v>
      </c>
      <c r="I3273" t="s">
        <v>24367</v>
      </c>
      <c r="J3273" t="s">
        <v>32633</v>
      </c>
      <c r="K3273" t="s">
        <v>19991</v>
      </c>
      <c r="L3273" t="s">
        <v>20113</v>
      </c>
      <c r="M3273" t="s">
        <v>32634</v>
      </c>
      <c r="N3273" t="s">
        <v>24367</v>
      </c>
      <c r="O3273" t="s">
        <v>32635</v>
      </c>
      <c r="P3273" t="s">
        <v>20114</v>
      </c>
      <c r="Q3273">
        <v>0</v>
      </c>
      <c r="R3273" t="s">
        <v>166</v>
      </c>
    </row>
    <row r="3274" spans="1:18" x14ac:dyDescent="0.25">
      <c r="A3274">
        <v>-0.91666700000000001</v>
      </c>
      <c r="B3274">
        <v>11.833333</v>
      </c>
      <c r="C3274" t="s">
        <v>19973</v>
      </c>
      <c r="D3274" t="s">
        <v>19974</v>
      </c>
      <c r="E3274" t="s">
        <v>19990</v>
      </c>
      <c r="F3274" t="s">
        <v>19991</v>
      </c>
      <c r="G3274" t="s">
        <v>20112</v>
      </c>
      <c r="H3274" t="s">
        <v>20113</v>
      </c>
      <c r="I3274" t="s">
        <v>24367</v>
      </c>
      <c r="J3274" t="s">
        <v>32636</v>
      </c>
      <c r="K3274" t="s">
        <v>19991</v>
      </c>
      <c r="L3274" t="s">
        <v>20113</v>
      </c>
      <c r="M3274" t="s">
        <v>32637</v>
      </c>
      <c r="N3274" t="s">
        <v>24367</v>
      </c>
      <c r="O3274" t="s">
        <v>32638</v>
      </c>
      <c r="P3274" t="s">
        <v>20114</v>
      </c>
      <c r="Q3274">
        <v>0</v>
      </c>
      <c r="R3274" t="s">
        <v>166</v>
      </c>
    </row>
    <row r="3275" spans="1:18" x14ac:dyDescent="0.25">
      <c r="A3275">
        <v>-1.3025629999999999</v>
      </c>
      <c r="B3275">
        <v>11.910435</v>
      </c>
      <c r="C3275" t="s">
        <v>19973</v>
      </c>
      <c r="D3275" t="s">
        <v>19974</v>
      </c>
      <c r="E3275" t="s">
        <v>19990</v>
      </c>
      <c r="F3275" t="s">
        <v>19991</v>
      </c>
      <c r="G3275" t="s">
        <v>20112</v>
      </c>
      <c r="H3275" t="s">
        <v>20113</v>
      </c>
      <c r="I3275" t="s">
        <v>27228</v>
      </c>
      <c r="J3275" t="s">
        <v>32639</v>
      </c>
      <c r="K3275" t="s">
        <v>19991</v>
      </c>
      <c r="L3275" t="s">
        <v>20113</v>
      </c>
      <c r="M3275" t="s">
        <v>32640</v>
      </c>
      <c r="N3275" t="s">
        <v>27228</v>
      </c>
      <c r="O3275" t="s">
        <v>32641</v>
      </c>
      <c r="P3275" t="s">
        <v>20114</v>
      </c>
      <c r="Q3275">
        <v>0</v>
      </c>
      <c r="R3275" t="s">
        <v>166</v>
      </c>
    </row>
    <row r="3276" spans="1:18" x14ac:dyDescent="0.25">
      <c r="A3276">
        <v>-0.99854100000000001</v>
      </c>
      <c r="B3276">
        <v>11.923988</v>
      </c>
      <c r="C3276" t="s">
        <v>19973</v>
      </c>
      <c r="D3276" t="s">
        <v>19974</v>
      </c>
      <c r="E3276" t="s">
        <v>19990</v>
      </c>
      <c r="F3276" t="s">
        <v>19991</v>
      </c>
      <c r="G3276" t="s">
        <v>20112</v>
      </c>
      <c r="H3276" t="s">
        <v>20113</v>
      </c>
      <c r="I3276" t="s">
        <v>32642</v>
      </c>
      <c r="J3276" t="s">
        <v>32643</v>
      </c>
      <c r="K3276" t="s">
        <v>19991</v>
      </c>
      <c r="L3276" t="s">
        <v>20113</v>
      </c>
      <c r="M3276" t="s">
        <v>32644</v>
      </c>
      <c r="N3276" t="s">
        <v>32642</v>
      </c>
      <c r="O3276" t="s">
        <v>32645</v>
      </c>
      <c r="P3276" t="s">
        <v>20114</v>
      </c>
      <c r="Q3276">
        <v>0</v>
      </c>
      <c r="R3276" t="s">
        <v>166</v>
      </c>
    </row>
    <row r="3277" spans="1:18" x14ac:dyDescent="0.25">
      <c r="A3277">
        <v>-1.0314410000000001</v>
      </c>
      <c r="B3277">
        <v>11.877234</v>
      </c>
      <c r="C3277" t="s">
        <v>19973</v>
      </c>
      <c r="D3277" t="s">
        <v>19974</v>
      </c>
      <c r="E3277" t="s">
        <v>19990</v>
      </c>
      <c r="F3277" t="s">
        <v>19991</v>
      </c>
      <c r="G3277" t="s">
        <v>20112</v>
      </c>
      <c r="H3277" t="s">
        <v>20113</v>
      </c>
      <c r="I3277" t="s">
        <v>32646</v>
      </c>
      <c r="J3277" t="s">
        <v>32647</v>
      </c>
      <c r="K3277" t="s">
        <v>19991</v>
      </c>
      <c r="L3277" t="s">
        <v>20113</v>
      </c>
      <c r="M3277" t="s">
        <v>32648</v>
      </c>
      <c r="N3277" t="s">
        <v>32646</v>
      </c>
      <c r="O3277" t="s">
        <v>32649</v>
      </c>
      <c r="P3277" t="s">
        <v>20114</v>
      </c>
      <c r="Q3277">
        <v>0</v>
      </c>
      <c r="R3277" t="s">
        <v>166</v>
      </c>
    </row>
    <row r="3278" spans="1:18" x14ac:dyDescent="0.25">
      <c r="A3278">
        <v>-1.0833330000000001</v>
      </c>
      <c r="B3278">
        <v>11.9</v>
      </c>
      <c r="C3278" t="s">
        <v>19973</v>
      </c>
      <c r="D3278" t="s">
        <v>19974</v>
      </c>
      <c r="E3278" t="s">
        <v>19990</v>
      </c>
      <c r="F3278" t="s">
        <v>19991</v>
      </c>
      <c r="G3278" t="s">
        <v>20112</v>
      </c>
      <c r="H3278" t="s">
        <v>20113</v>
      </c>
      <c r="I3278" t="s">
        <v>32650</v>
      </c>
      <c r="J3278" t="s">
        <v>32651</v>
      </c>
      <c r="K3278" t="s">
        <v>19991</v>
      </c>
      <c r="L3278" t="s">
        <v>20113</v>
      </c>
      <c r="M3278" t="s">
        <v>32652</v>
      </c>
      <c r="N3278" t="s">
        <v>32650</v>
      </c>
      <c r="O3278" t="s">
        <v>32653</v>
      </c>
      <c r="P3278" t="s">
        <v>20114</v>
      </c>
      <c r="Q3278">
        <v>0</v>
      </c>
      <c r="R3278" t="s">
        <v>166</v>
      </c>
    </row>
    <row r="3279" spans="1:18" x14ac:dyDescent="0.25">
      <c r="A3279">
        <v>-1</v>
      </c>
      <c r="B3279">
        <v>11.816667000000001</v>
      </c>
      <c r="C3279" t="s">
        <v>19973</v>
      </c>
      <c r="D3279" t="s">
        <v>19974</v>
      </c>
      <c r="E3279" t="s">
        <v>19990</v>
      </c>
      <c r="F3279" t="s">
        <v>19991</v>
      </c>
      <c r="G3279" t="s">
        <v>20112</v>
      </c>
      <c r="H3279" t="s">
        <v>20113</v>
      </c>
      <c r="I3279" t="s">
        <v>32654</v>
      </c>
      <c r="J3279" t="s">
        <v>32655</v>
      </c>
      <c r="K3279" t="s">
        <v>19991</v>
      </c>
      <c r="L3279" t="s">
        <v>20113</v>
      </c>
      <c r="M3279" t="s">
        <v>32656</v>
      </c>
      <c r="N3279" t="s">
        <v>32654</v>
      </c>
      <c r="O3279" t="s">
        <v>32657</v>
      </c>
      <c r="P3279" t="s">
        <v>20114</v>
      </c>
      <c r="Q3279">
        <v>0</v>
      </c>
      <c r="R3279" t="s">
        <v>166</v>
      </c>
    </row>
    <row r="3280" spans="1:18" x14ac:dyDescent="0.25">
      <c r="A3280">
        <v>-1.1000000000000001</v>
      </c>
      <c r="B3280">
        <v>11.85</v>
      </c>
      <c r="C3280" t="s">
        <v>19973</v>
      </c>
      <c r="D3280" t="s">
        <v>19974</v>
      </c>
      <c r="E3280" t="s">
        <v>19990</v>
      </c>
      <c r="F3280" t="s">
        <v>19991</v>
      </c>
      <c r="G3280" t="s">
        <v>20112</v>
      </c>
      <c r="H3280" t="s">
        <v>20113</v>
      </c>
      <c r="I3280" t="s">
        <v>32658</v>
      </c>
      <c r="J3280" t="s">
        <v>32659</v>
      </c>
      <c r="K3280" t="s">
        <v>19991</v>
      </c>
      <c r="L3280" t="s">
        <v>20113</v>
      </c>
      <c r="M3280" t="s">
        <v>32660</v>
      </c>
      <c r="N3280" t="s">
        <v>32658</v>
      </c>
      <c r="O3280" t="s">
        <v>32661</v>
      </c>
      <c r="P3280" t="s">
        <v>20114</v>
      </c>
      <c r="Q3280">
        <v>0</v>
      </c>
      <c r="R3280" t="s">
        <v>166</v>
      </c>
    </row>
    <row r="3281" spans="1:18" x14ac:dyDescent="0.25">
      <c r="A3281">
        <v>-1.1000000000000001</v>
      </c>
      <c r="B3281">
        <v>11.883333</v>
      </c>
      <c r="C3281" t="s">
        <v>19973</v>
      </c>
      <c r="D3281" t="s">
        <v>19974</v>
      </c>
      <c r="E3281" t="s">
        <v>19990</v>
      </c>
      <c r="F3281" t="s">
        <v>19991</v>
      </c>
      <c r="G3281" t="s">
        <v>20112</v>
      </c>
      <c r="H3281" t="s">
        <v>20113</v>
      </c>
      <c r="I3281" t="s">
        <v>32662</v>
      </c>
      <c r="J3281" t="s">
        <v>32663</v>
      </c>
      <c r="K3281" t="s">
        <v>19991</v>
      </c>
      <c r="L3281" t="s">
        <v>20113</v>
      </c>
      <c r="M3281" t="s">
        <v>32664</v>
      </c>
      <c r="N3281" t="s">
        <v>32662</v>
      </c>
      <c r="O3281" t="s">
        <v>32665</v>
      </c>
      <c r="P3281" t="s">
        <v>20114</v>
      </c>
      <c r="Q3281">
        <v>0</v>
      </c>
      <c r="R3281" t="s">
        <v>166</v>
      </c>
    </row>
    <row r="3282" spans="1:18" x14ac:dyDescent="0.25">
      <c r="A3282">
        <v>-1.016667</v>
      </c>
      <c r="B3282">
        <v>11.75</v>
      </c>
      <c r="C3282" t="s">
        <v>19973</v>
      </c>
      <c r="D3282" t="s">
        <v>19974</v>
      </c>
      <c r="E3282" t="s">
        <v>19990</v>
      </c>
      <c r="F3282" t="s">
        <v>19991</v>
      </c>
      <c r="G3282" t="s">
        <v>20112</v>
      </c>
      <c r="H3282" t="s">
        <v>20113</v>
      </c>
      <c r="I3282" t="s">
        <v>32666</v>
      </c>
      <c r="J3282" t="s">
        <v>32667</v>
      </c>
      <c r="K3282" t="s">
        <v>19991</v>
      </c>
      <c r="L3282" t="s">
        <v>20113</v>
      </c>
      <c r="M3282" t="s">
        <v>32668</v>
      </c>
      <c r="N3282" t="s">
        <v>32666</v>
      </c>
      <c r="O3282" t="s">
        <v>32669</v>
      </c>
      <c r="P3282" t="s">
        <v>20114</v>
      </c>
      <c r="Q3282">
        <v>0</v>
      </c>
      <c r="R3282" t="s">
        <v>166</v>
      </c>
    </row>
    <row r="3283" spans="1:18" x14ac:dyDescent="0.25">
      <c r="A3283">
        <v>-1.016667</v>
      </c>
      <c r="B3283">
        <v>12.066667000000001</v>
      </c>
      <c r="C3283" t="s">
        <v>19973</v>
      </c>
      <c r="D3283" t="s">
        <v>19974</v>
      </c>
      <c r="E3283" t="s">
        <v>19990</v>
      </c>
      <c r="F3283" t="s">
        <v>19991</v>
      </c>
      <c r="G3283" t="s">
        <v>20112</v>
      </c>
      <c r="H3283" t="s">
        <v>20113</v>
      </c>
      <c r="I3283" t="s">
        <v>32666</v>
      </c>
      <c r="J3283" t="s">
        <v>32670</v>
      </c>
      <c r="K3283" t="s">
        <v>19991</v>
      </c>
      <c r="L3283" t="s">
        <v>20113</v>
      </c>
      <c r="M3283" t="s">
        <v>32671</v>
      </c>
      <c r="N3283" t="s">
        <v>32666</v>
      </c>
      <c r="O3283" t="s">
        <v>32672</v>
      </c>
      <c r="P3283" t="s">
        <v>20114</v>
      </c>
      <c r="Q3283">
        <v>0</v>
      </c>
      <c r="R3283" t="s">
        <v>166</v>
      </c>
    </row>
    <row r="3284" spans="1:18" x14ac:dyDescent="0.25">
      <c r="A3284">
        <v>-1.016667</v>
      </c>
      <c r="B3284">
        <v>12.116667</v>
      </c>
      <c r="C3284" t="s">
        <v>19973</v>
      </c>
      <c r="D3284" t="s">
        <v>19974</v>
      </c>
      <c r="E3284" t="s">
        <v>19990</v>
      </c>
      <c r="F3284" t="s">
        <v>19991</v>
      </c>
      <c r="G3284" t="s">
        <v>20112</v>
      </c>
      <c r="H3284" t="s">
        <v>20113</v>
      </c>
      <c r="I3284" t="s">
        <v>32673</v>
      </c>
      <c r="J3284" t="s">
        <v>32674</v>
      </c>
      <c r="K3284" t="s">
        <v>19991</v>
      </c>
      <c r="L3284" t="s">
        <v>20113</v>
      </c>
      <c r="M3284" t="s">
        <v>32675</v>
      </c>
      <c r="N3284" t="s">
        <v>32673</v>
      </c>
      <c r="O3284" t="s">
        <v>32676</v>
      </c>
      <c r="P3284" t="s">
        <v>20114</v>
      </c>
      <c r="Q3284">
        <v>0</v>
      </c>
      <c r="R3284" t="s">
        <v>166</v>
      </c>
    </row>
    <row r="3285" spans="1:18" x14ac:dyDescent="0.25">
      <c r="A3285">
        <v>-1</v>
      </c>
      <c r="B3285">
        <v>11.8</v>
      </c>
      <c r="C3285" t="s">
        <v>19973</v>
      </c>
      <c r="D3285" t="s">
        <v>19974</v>
      </c>
      <c r="E3285" t="s">
        <v>19990</v>
      </c>
      <c r="F3285" t="s">
        <v>19991</v>
      </c>
      <c r="G3285" t="s">
        <v>20112</v>
      </c>
      <c r="H3285" t="s">
        <v>20113</v>
      </c>
      <c r="I3285" t="s">
        <v>32677</v>
      </c>
      <c r="J3285" t="s">
        <v>32678</v>
      </c>
      <c r="K3285" t="s">
        <v>19991</v>
      </c>
      <c r="L3285" t="s">
        <v>20113</v>
      </c>
      <c r="M3285" t="s">
        <v>32679</v>
      </c>
      <c r="N3285" t="s">
        <v>32677</v>
      </c>
      <c r="O3285" t="s">
        <v>32680</v>
      </c>
      <c r="P3285" t="s">
        <v>20114</v>
      </c>
      <c r="Q3285">
        <v>0</v>
      </c>
      <c r="R3285" t="s">
        <v>166</v>
      </c>
    </row>
    <row r="3286" spans="1:18" x14ac:dyDescent="0.25">
      <c r="A3286">
        <v>-1.066667</v>
      </c>
      <c r="B3286">
        <v>11.95</v>
      </c>
      <c r="C3286" t="s">
        <v>19973</v>
      </c>
      <c r="D3286" t="s">
        <v>19974</v>
      </c>
      <c r="E3286" t="s">
        <v>19990</v>
      </c>
      <c r="F3286" t="s">
        <v>19991</v>
      </c>
      <c r="G3286" t="s">
        <v>20112</v>
      </c>
      <c r="H3286" t="s">
        <v>20113</v>
      </c>
      <c r="I3286" t="s">
        <v>32681</v>
      </c>
      <c r="J3286" t="s">
        <v>32682</v>
      </c>
      <c r="K3286" t="s">
        <v>19991</v>
      </c>
      <c r="L3286" t="s">
        <v>20113</v>
      </c>
      <c r="M3286" t="s">
        <v>32683</v>
      </c>
      <c r="N3286" t="s">
        <v>32681</v>
      </c>
      <c r="O3286" t="s">
        <v>32684</v>
      </c>
      <c r="P3286" t="s">
        <v>20114</v>
      </c>
      <c r="Q3286">
        <v>0</v>
      </c>
      <c r="R3286" t="s">
        <v>166</v>
      </c>
    </row>
    <row r="3287" spans="1:18" x14ac:dyDescent="0.25">
      <c r="A3287">
        <v>-1.05</v>
      </c>
      <c r="B3287">
        <v>11.933332999999999</v>
      </c>
      <c r="C3287" t="s">
        <v>19973</v>
      </c>
      <c r="D3287" t="s">
        <v>19974</v>
      </c>
      <c r="E3287" t="s">
        <v>19990</v>
      </c>
      <c r="F3287" t="s">
        <v>19991</v>
      </c>
      <c r="G3287" t="s">
        <v>20112</v>
      </c>
      <c r="H3287" t="s">
        <v>20113</v>
      </c>
      <c r="I3287" t="s">
        <v>32685</v>
      </c>
      <c r="J3287" t="s">
        <v>32686</v>
      </c>
      <c r="K3287" t="s">
        <v>19991</v>
      </c>
      <c r="L3287" t="s">
        <v>20113</v>
      </c>
      <c r="M3287" t="s">
        <v>32687</v>
      </c>
      <c r="N3287" t="s">
        <v>32685</v>
      </c>
      <c r="O3287" t="s">
        <v>32688</v>
      </c>
      <c r="P3287" t="s">
        <v>20114</v>
      </c>
      <c r="Q3287">
        <v>0</v>
      </c>
      <c r="R3287" t="s">
        <v>166</v>
      </c>
    </row>
    <row r="3288" spans="1:18" x14ac:dyDescent="0.25">
      <c r="A3288">
        <v>-1.0333330000000001</v>
      </c>
      <c r="B3288">
        <v>11.933332999999999</v>
      </c>
      <c r="C3288" t="s">
        <v>19973</v>
      </c>
      <c r="D3288" t="s">
        <v>19974</v>
      </c>
      <c r="E3288" t="s">
        <v>19990</v>
      </c>
      <c r="F3288" t="s">
        <v>19991</v>
      </c>
      <c r="G3288" t="s">
        <v>20112</v>
      </c>
      <c r="H3288" t="s">
        <v>20113</v>
      </c>
      <c r="I3288" t="s">
        <v>32689</v>
      </c>
      <c r="J3288" t="s">
        <v>32690</v>
      </c>
      <c r="K3288" t="s">
        <v>19991</v>
      </c>
      <c r="L3288" t="s">
        <v>20113</v>
      </c>
      <c r="M3288" t="s">
        <v>32691</v>
      </c>
      <c r="N3288" t="s">
        <v>32689</v>
      </c>
      <c r="O3288" t="s">
        <v>32692</v>
      </c>
      <c r="P3288" t="s">
        <v>20114</v>
      </c>
      <c r="Q3288">
        <v>0</v>
      </c>
      <c r="R3288" t="s">
        <v>166</v>
      </c>
    </row>
    <row r="3289" spans="1:18" x14ac:dyDescent="0.25">
      <c r="A3289">
        <v>-1</v>
      </c>
      <c r="B3289">
        <v>11.8</v>
      </c>
      <c r="C3289" t="s">
        <v>19973</v>
      </c>
      <c r="D3289" t="s">
        <v>19974</v>
      </c>
      <c r="E3289" t="s">
        <v>19990</v>
      </c>
      <c r="F3289" t="s">
        <v>19991</v>
      </c>
      <c r="G3289" t="s">
        <v>20112</v>
      </c>
      <c r="H3289" t="s">
        <v>20113</v>
      </c>
      <c r="I3289" t="s">
        <v>31222</v>
      </c>
      <c r="J3289" t="s">
        <v>32693</v>
      </c>
      <c r="K3289" t="s">
        <v>19991</v>
      </c>
      <c r="L3289" t="s">
        <v>20113</v>
      </c>
      <c r="M3289" t="s">
        <v>32694</v>
      </c>
      <c r="N3289" t="s">
        <v>31222</v>
      </c>
      <c r="O3289" t="s">
        <v>32695</v>
      </c>
      <c r="P3289" t="s">
        <v>20114</v>
      </c>
      <c r="Q3289">
        <v>0</v>
      </c>
      <c r="R3289" t="s">
        <v>166</v>
      </c>
    </row>
    <row r="3290" spans="1:18" x14ac:dyDescent="0.25">
      <c r="A3290">
        <v>-1.1698729999999999</v>
      </c>
      <c r="B3290">
        <v>11.933491999999999</v>
      </c>
      <c r="C3290" t="s">
        <v>19973</v>
      </c>
      <c r="D3290" t="s">
        <v>19974</v>
      </c>
      <c r="E3290" t="s">
        <v>19990</v>
      </c>
      <c r="F3290" t="s">
        <v>19991</v>
      </c>
      <c r="G3290" t="s">
        <v>20112</v>
      </c>
      <c r="H3290" t="s">
        <v>20113</v>
      </c>
      <c r="I3290" t="s">
        <v>31248</v>
      </c>
      <c r="J3290" t="s">
        <v>32696</v>
      </c>
      <c r="K3290" t="s">
        <v>19991</v>
      </c>
      <c r="L3290" t="s">
        <v>20113</v>
      </c>
      <c r="M3290" t="s">
        <v>32697</v>
      </c>
      <c r="N3290" t="s">
        <v>31248</v>
      </c>
      <c r="O3290" t="s">
        <v>32698</v>
      </c>
      <c r="P3290" t="s">
        <v>20114</v>
      </c>
      <c r="Q3290">
        <v>0</v>
      </c>
      <c r="R3290" t="s">
        <v>166</v>
      </c>
    </row>
    <row r="3291" spans="1:18" x14ac:dyDescent="0.25">
      <c r="A3291">
        <v>-0.719306</v>
      </c>
      <c r="B3291">
        <v>11.771303</v>
      </c>
      <c r="C3291" t="s">
        <v>19973</v>
      </c>
      <c r="D3291" t="s">
        <v>19974</v>
      </c>
      <c r="E3291" t="s">
        <v>19990</v>
      </c>
      <c r="F3291" t="s">
        <v>19991</v>
      </c>
      <c r="G3291" t="s">
        <v>20112</v>
      </c>
      <c r="H3291" t="s">
        <v>20113</v>
      </c>
      <c r="I3291" t="s">
        <v>32699</v>
      </c>
      <c r="J3291" t="s">
        <v>32700</v>
      </c>
      <c r="K3291" t="s">
        <v>19991</v>
      </c>
      <c r="L3291" t="s">
        <v>20113</v>
      </c>
      <c r="M3291" t="s">
        <v>32701</v>
      </c>
      <c r="N3291" t="s">
        <v>32699</v>
      </c>
      <c r="O3291" t="s">
        <v>32702</v>
      </c>
      <c r="P3291" t="s">
        <v>20114</v>
      </c>
      <c r="Q3291">
        <v>0</v>
      </c>
      <c r="R3291" t="s">
        <v>166</v>
      </c>
    </row>
    <row r="3292" spans="1:18" x14ac:dyDescent="0.25">
      <c r="A3292">
        <v>-0.99598699999999996</v>
      </c>
      <c r="B3292">
        <v>11.988958999999999</v>
      </c>
      <c r="C3292" t="s">
        <v>19973</v>
      </c>
      <c r="D3292" t="s">
        <v>19974</v>
      </c>
      <c r="E3292" t="s">
        <v>19990</v>
      </c>
      <c r="F3292" t="s">
        <v>19991</v>
      </c>
      <c r="G3292" t="s">
        <v>20112</v>
      </c>
      <c r="H3292" t="s">
        <v>20113</v>
      </c>
      <c r="I3292" t="s">
        <v>32703</v>
      </c>
      <c r="J3292" t="s">
        <v>32704</v>
      </c>
      <c r="K3292" t="s">
        <v>19991</v>
      </c>
      <c r="L3292" t="s">
        <v>20113</v>
      </c>
      <c r="M3292" t="s">
        <v>32705</v>
      </c>
      <c r="N3292" t="s">
        <v>32703</v>
      </c>
      <c r="O3292" t="s">
        <v>32706</v>
      </c>
      <c r="P3292" t="s">
        <v>20114</v>
      </c>
      <c r="Q3292">
        <v>0</v>
      </c>
      <c r="R3292" t="s">
        <v>166</v>
      </c>
    </row>
    <row r="3293" spans="1:18" x14ac:dyDescent="0.25">
      <c r="A3293">
        <v>-1.1333329999999999</v>
      </c>
      <c r="B3293">
        <v>11.85</v>
      </c>
      <c r="C3293" t="s">
        <v>19973</v>
      </c>
      <c r="D3293" t="s">
        <v>19974</v>
      </c>
      <c r="E3293" t="s">
        <v>19990</v>
      </c>
      <c r="F3293" t="s">
        <v>19991</v>
      </c>
      <c r="G3293" t="s">
        <v>20112</v>
      </c>
      <c r="H3293" t="s">
        <v>20113</v>
      </c>
      <c r="I3293" t="s">
        <v>32707</v>
      </c>
      <c r="J3293" t="s">
        <v>32708</v>
      </c>
      <c r="K3293" t="s">
        <v>19991</v>
      </c>
      <c r="L3293" t="s">
        <v>20113</v>
      </c>
      <c r="M3293" t="s">
        <v>32709</v>
      </c>
      <c r="N3293" t="s">
        <v>32707</v>
      </c>
      <c r="O3293" t="s">
        <v>32710</v>
      </c>
      <c r="P3293" t="s">
        <v>20114</v>
      </c>
      <c r="Q3293">
        <v>0</v>
      </c>
      <c r="R3293" t="s">
        <v>166</v>
      </c>
    </row>
    <row r="3294" spans="1:18" x14ac:dyDescent="0.25">
      <c r="A3294">
        <v>-0.98980000000000001</v>
      </c>
      <c r="B3294">
        <v>11.890221</v>
      </c>
      <c r="C3294" t="s">
        <v>19973</v>
      </c>
      <c r="D3294" t="s">
        <v>19974</v>
      </c>
      <c r="E3294" t="s">
        <v>19990</v>
      </c>
      <c r="F3294" t="s">
        <v>19991</v>
      </c>
      <c r="G3294" t="s">
        <v>20112</v>
      </c>
      <c r="H3294" t="s">
        <v>20113</v>
      </c>
      <c r="I3294" t="s">
        <v>24539</v>
      </c>
      <c r="J3294" t="s">
        <v>32711</v>
      </c>
      <c r="K3294" t="s">
        <v>19991</v>
      </c>
      <c r="L3294" t="s">
        <v>20113</v>
      </c>
      <c r="M3294" t="s">
        <v>32712</v>
      </c>
      <c r="N3294" t="s">
        <v>24539</v>
      </c>
      <c r="O3294" t="s">
        <v>32713</v>
      </c>
      <c r="P3294" t="s">
        <v>20114</v>
      </c>
      <c r="Q3294">
        <v>0</v>
      </c>
      <c r="R3294" t="s">
        <v>166</v>
      </c>
    </row>
    <row r="3295" spans="1:18" x14ac:dyDescent="0.25">
      <c r="A3295">
        <v>-1.016667</v>
      </c>
      <c r="B3295">
        <v>11.95</v>
      </c>
      <c r="C3295" t="s">
        <v>19973</v>
      </c>
      <c r="D3295" t="s">
        <v>19974</v>
      </c>
      <c r="E3295" t="s">
        <v>19990</v>
      </c>
      <c r="F3295" t="s">
        <v>19991</v>
      </c>
      <c r="G3295" t="s">
        <v>20112</v>
      </c>
      <c r="H3295" t="s">
        <v>20113</v>
      </c>
      <c r="I3295" t="s">
        <v>32714</v>
      </c>
      <c r="J3295" t="s">
        <v>32715</v>
      </c>
      <c r="K3295" t="s">
        <v>19991</v>
      </c>
      <c r="L3295" t="s">
        <v>20113</v>
      </c>
      <c r="M3295" t="s">
        <v>32716</v>
      </c>
      <c r="N3295" t="s">
        <v>32714</v>
      </c>
      <c r="O3295" t="s">
        <v>32717</v>
      </c>
      <c r="P3295" t="s">
        <v>20114</v>
      </c>
      <c r="Q3295">
        <v>0</v>
      </c>
      <c r="R3295" t="s">
        <v>166</v>
      </c>
    </row>
    <row r="3296" spans="1:18" x14ac:dyDescent="0.25">
      <c r="A3296">
        <v>-1</v>
      </c>
      <c r="B3296">
        <v>12.15</v>
      </c>
      <c r="C3296" t="s">
        <v>19973</v>
      </c>
      <c r="D3296" t="s">
        <v>19974</v>
      </c>
      <c r="E3296" t="s">
        <v>19990</v>
      </c>
      <c r="F3296" t="s">
        <v>19991</v>
      </c>
      <c r="G3296" t="s">
        <v>20112</v>
      </c>
      <c r="H3296" t="s">
        <v>20113</v>
      </c>
      <c r="I3296" t="s">
        <v>32718</v>
      </c>
      <c r="J3296" t="s">
        <v>32719</v>
      </c>
      <c r="K3296" t="s">
        <v>19991</v>
      </c>
      <c r="L3296" t="s">
        <v>20113</v>
      </c>
      <c r="M3296" t="s">
        <v>32720</v>
      </c>
      <c r="N3296" t="s">
        <v>32718</v>
      </c>
      <c r="O3296" t="s">
        <v>32721</v>
      </c>
      <c r="P3296" t="s">
        <v>20114</v>
      </c>
      <c r="Q3296">
        <v>0</v>
      </c>
      <c r="R3296" t="s">
        <v>166</v>
      </c>
    </row>
    <row r="3297" spans="1:18" x14ac:dyDescent="0.25">
      <c r="A3297">
        <v>-1</v>
      </c>
      <c r="B3297">
        <v>12.15</v>
      </c>
      <c r="C3297" t="s">
        <v>19973</v>
      </c>
      <c r="D3297" t="s">
        <v>19974</v>
      </c>
      <c r="E3297" t="s">
        <v>19990</v>
      </c>
      <c r="F3297" t="s">
        <v>19991</v>
      </c>
      <c r="G3297" t="s">
        <v>20112</v>
      </c>
      <c r="H3297" t="s">
        <v>20113</v>
      </c>
      <c r="I3297" t="s">
        <v>32722</v>
      </c>
      <c r="J3297" t="s">
        <v>32723</v>
      </c>
      <c r="K3297" t="s">
        <v>19991</v>
      </c>
      <c r="L3297" t="s">
        <v>20113</v>
      </c>
      <c r="M3297" t="s">
        <v>32724</v>
      </c>
      <c r="N3297" t="s">
        <v>32722</v>
      </c>
      <c r="O3297" t="s">
        <v>32725</v>
      </c>
      <c r="P3297" t="s">
        <v>20114</v>
      </c>
      <c r="Q3297">
        <v>0</v>
      </c>
      <c r="R3297" t="s">
        <v>166</v>
      </c>
    </row>
    <row r="3298" spans="1:18" x14ac:dyDescent="0.25">
      <c r="A3298">
        <v>-1.1000000000000001</v>
      </c>
      <c r="B3298">
        <v>11.983333</v>
      </c>
      <c r="C3298" t="s">
        <v>19973</v>
      </c>
      <c r="D3298" t="s">
        <v>19974</v>
      </c>
      <c r="E3298" t="s">
        <v>19990</v>
      </c>
      <c r="F3298" t="s">
        <v>19991</v>
      </c>
      <c r="G3298" t="s">
        <v>20112</v>
      </c>
      <c r="H3298" t="s">
        <v>20113</v>
      </c>
      <c r="I3298" t="s">
        <v>32726</v>
      </c>
      <c r="J3298" t="s">
        <v>32727</v>
      </c>
      <c r="K3298" t="s">
        <v>19991</v>
      </c>
      <c r="L3298" t="s">
        <v>20113</v>
      </c>
      <c r="M3298" t="s">
        <v>32728</v>
      </c>
      <c r="N3298" t="s">
        <v>32726</v>
      </c>
      <c r="O3298" t="s">
        <v>32729</v>
      </c>
      <c r="P3298" t="s">
        <v>20114</v>
      </c>
      <c r="Q3298">
        <v>0</v>
      </c>
      <c r="R3298" t="s">
        <v>166</v>
      </c>
    </row>
    <row r="3299" spans="1:18" x14ac:dyDescent="0.25">
      <c r="A3299">
        <v>-1.231155</v>
      </c>
      <c r="B3299">
        <v>11.841799</v>
      </c>
      <c r="C3299" t="s">
        <v>19973</v>
      </c>
      <c r="D3299" t="s">
        <v>19974</v>
      </c>
      <c r="E3299" t="s">
        <v>19990</v>
      </c>
      <c r="F3299" t="s">
        <v>19991</v>
      </c>
      <c r="G3299" t="s">
        <v>20112</v>
      </c>
      <c r="H3299" t="s">
        <v>20113</v>
      </c>
      <c r="I3299" t="s">
        <v>32730</v>
      </c>
      <c r="J3299" t="s">
        <v>32731</v>
      </c>
      <c r="K3299" t="s">
        <v>19991</v>
      </c>
      <c r="L3299" t="s">
        <v>20113</v>
      </c>
      <c r="M3299" t="s">
        <v>32732</v>
      </c>
      <c r="N3299" t="s">
        <v>32730</v>
      </c>
      <c r="O3299" t="s">
        <v>32733</v>
      </c>
      <c r="P3299" t="s">
        <v>20114</v>
      </c>
      <c r="Q3299">
        <v>0</v>
      </c>
      <c r="R3299" t="s">
        <v>166</v>
      </c>
    </row>
    <row r="3300" spans="1:18" x14ac:dyDescent="0.25">
      <c r="A3300">
        <v>-1.1000000000000001</v>
      </c>
      <c r="B3300">
        <v>11.95</v>
      </c>
      <c r="C3300" t="s">
        <v>19973</v>
      </c>
      <c r="D3300" t="s">
        <v>19974</v>
      </c>
      <c r="E3300" t="s">
        <v>19990</v>
      </c>
      <c r="F3300" t="s">
        <v>19991</v>
      </c>
      <c r="G3300" t="s">
        <v>20112</v>
      </c>
      <c r="H3300" t="s">
        <v>20113</v>
      </c>
      <c r="I3300" t="s">
        <v>24570</v>
      </c>
      <c r="J3300" t="s">
        <v>32734</v>
      </c>
      <c r="K3300" t="s">
        <v>19991</v>
      </c>
      <c r="L3300" t="s">
        <v>20113</v>
      </c>
      <c r="M3300" t="s">
        <v>32735</v>
      </c>
      <c r="N3300" t="s">
        <v>24570</v>
      </c>
      <c r="O3300" t="s">
        <v>32736</v>
      </c>
      <c r="P3300" t="s">
        <v>20114</v>
      </c>
      <c r="Q3300">
        <v>0</v>
      </c>
      <c r="R3300" t="s">
        <v>166</v>
      </c>
    </row>
    <row r="3301" spans="1:18" x14ac:dyDescent="0.25">
      <c r="A3301">
        <v>-0.98333300000000001</v>
      </c>
      <c r="B3301">
        <v>11.933332999999999</v>
      </c>
      <c r="C3301" t="s">
        <v>19973</v>
      </c>
      <c r="D3301" t="s">
        <v>19974</v>
      </c>
      <c r="E3301" t="s">
        <v>19990</v>
      </c>
      <c r="F3301" t="s">
        <v>19991</v>
      </c>
      <c r="G3301" t="s">
        <v>20112</v>
      </c>
      <c r="H3301" t="s">
        <v>20113</v>
      </c>
      <c r="I3301" t="s">
        <v>32737</v>
      </c>
      <c r="J3301" t="s">
        <v>32738</v>
      </c>
      <c r="K3301" t="s">
        <v>19991</v>
      </c>
      <c r="L3301" t="s">
        <v>20113</v>
      </c>
      <c r="M3301" t="s">
        <v>32739</v>
      </c>
      <c r="N3301" t="s">
        <v>32737</v>
      </c>
      <c r="O3301" t="s">
        <v>32740</v>
      </c>
      <c r="P3301" t="s">
        <v>20114</v>
      </c>
      <c r="Q3301">
        <v>0</v>
      </c>
      <c r="R3301" t="s">
        <v>166</v>
      </c>
    </row>
    <row r="3302" spans="1:18" x14ac:dyDescent="0.25">
      <c r="A3302">
        <v>-1.0833330000000001</v>
      </c>
      <c r="B3302">
        <v>11.916667</v>
      </c>
      <c r="C3302" t="s">
        <v>19973</v>
      </c>
      <c r="D3302" t="s">
        <v>19974</v>
      </c>
      <c r="E3302" t="s">
        <v>19990</v>
      </c>
      <c r="F3302" t="s">
        <v>19991</v>
      </c>
      <c r="G3302" t="s">
        <v>20112</v>
      </c>
      <c r="H3302" t="s">
        <v>20113</v>
      </c>
      <c r="I3302" t="s">
        <v>32741</v>
      </c>
      <c r="J3302" t="s">
        <v>32742</v>
      </c>
      <c r="K3302" t="s">
        <v>19991</v>
      </c>
      <c r="L3302" t="s">
        <v>20113</v>
      </c>
      <c r="M3302" t="s">
        <v>32743</v>
      </c>
      <c r="N3302" t="s">
        <v>32741</v>
      </c>
      <c r="O3302" t="s">
        <v>32744</v>
      </c>
      <c r="P3302" t="s">
        <v>20114</v>
      </c>
      <c r="Q3302">
        <v>0</v>
      </c>
      <c r="R3302" t="s">
        <v>166</v>
      </c>
    </row>
    <row r="3303" spans="1:18" x14ac:dyDescent="0.25">
      <c r="A3303">
        <v>-0.92460500000000001</v>
      </c>
      <c r="B3303">
        <v>11.805941000000001</v>
      </c>
      <c r="C3303" t="s">
        <v>19973</v>
      </c>
      <c r="D3303" t="s">
        <v>19974</v>
      </c>
      <c r="E3303" t="s">
        <v>19990</v>
      </c>
      <c r="F3303" t="s">
        <v>19991</v>
      </c>
      <c r="G3303" t="s">
        <v>20112</v>
      </c>
      <c r="H3303" t="s">
        <v>20113</v>
      </c>
      <c r="I3303" t="s">
        <v>32745</v>
      </c>
      <c r="J3303" t="s">
        <v>32746</v>
      </c>
      <c r="K3303" t="s">
        <v>19991</v>
      </c>
      <c r="L3303" t="s">
        <v>20113</v>
      </c>
      <c r="M3303" t="s">
        <v>32747</v>
      </c>
      <c r="N3303" t="s">
        <v>32745</v>
      </c>
      <c r="O3303" t="s">
        <v>32748</v>
      </c>
      <c r="P3303" t="s">
        <v>20114</v>
      </c>
      <c r="Q3303">
        <v>0</v>
      </c>
      <c r="R3303" t="s">
        <v>166</v>
      </c>
    </row>
    <row r="3304" spans="1:18" x14ac:dyDescent="0.25">
      <c r="A3304">
        <v>-1.25</v>
      </c>
      <c r="B3304">
        <v>11.983333</v>
      </c>
      <c r="C3304" t="s">
        <v>19973</v>
      </c>
      <c r="D3304" t="s">
        <v>19974</v>
      </c>
      <c r="E3304" t="s">
        <v>19990</v>
      </c>
      <c r="F3304" t="s">
        <v>19991</v>
      </c>
      <c r="G3304" t="s">
        <v>20112</v>
      </c>
      <c r="H3304" t="s">
        <v>20113</v>
      </c>
      <c r="I3304" t="s">
        <v>32749</v>
      </c>
      <c r="J3304" t="s">
        <v>32750</v>
      </c>
      <c r="K3304" t="s">
        <v>19991</v>
      </c>
      <c r="L3304" t="s">
        <v>20113</v>
      </c>
      <c r="M3304" t="s">
        <v>32751</v>
      </c>
      <c r="N3304" t="s">
        <v>32749</v>
      </c>
      <c r="O3304" t="s">
        <v>32752</v>
      </c>
      <c r="P3304" t="s">
        <v>20114</v>
      </c>
      <c r="Q3304">
        <v>0</v>
      </c>
      <c r="R3304" t="s">
        <v>166</v>
      </c>
    </row>
    <row r="3305" spans="1:18" x14ac:dyDescent="0.25">
      <c r="A3305">
        <v>-1.1333329999999999</v>
      </c>
      <c r="B3305">
        <v>12.033333000000001</v>
      </c>
      <c r="C3305" t="s">
        <v>19973</v>
      </c>
      <c r="D3305" t="s">
        <v>19974</v>
      </c>
      <c r="E3305" t="s">
        <v>19990</v>
      </c>
      <c r="F3305" t="s">
        <v>19991</v>
      </c>
      <c r="G3305" t="s">
        <v>20112</v>
      </c>
      <c r="H3305" t="s">
        <v>20113</v>
      </c>
      <c r="I3305" t="s">
        <v>32753</v>
      </c>
      <c r="J3305" t="s">
        <v>32754</v>
      </c>
      <c r="K3305" t="s">
        <v>19991</v>
      </c>
      <c r="L3305" t="s">
        <v>20113</v>
      </c>
      <c r="M3305" t="s">
        <v>32755</v>
      </c>
      <c r="N3305" t="s">
        <v>32753</v>
      </c>
      <c r="O3305" t="s">
        <v>32756</v>
      </c>
      <c r="P3305" t="s">
        <v>20114</v>
      </c>
      <c r="Q3305">
        <v>0</v>
      </c>
      <c r="R3305" t="s">
        <v>166</v>
      </c>
    </row>
    <row r="3306" spans="1:18" x14ac:dyDescent="0.25">
      <c r="A3306">
        <v>-1.1940310000000001</v>
      </c>
      <c r="B3306">
        <v>12.017103000000001</v>
      </c>
      <c r="C3306" t="s">
        <v>19973</v>
      </c>
      <c r="D3306" t="s">
        <v>19974</v>
      </c>
      <c r="E3306" t="s">
        <v>19990</v>
      </c>
      <c r="F3306" t="s">
        <v>19991</v>
      </c>
      <c r="G3306" t="s">
        <v>20112</v>
      </c>
      <c r="H3306" t="s">
        <v>20113</v>
      </c>
      <c r="I3306" t="s">
        <v>26428</v>
      </c>
      <c r="J3306" t="s">
        <v>32757</v>
      </c>
      <c r="K3306" t="s">
        <v>19991</v>
      </c>
      <c r="L3306" t="s">
        <v>20113</v>
      </c>
      <c r="M3306" t="s">
        <v>32758</v>
      </c>
      <c r="N3306" t="s">
        <v>26428</v>
      </c>
      <c r="O3306" t="s">
        <v>32759</v>
      </c>
      <c r="P3306" t="s">
        <v>20114</v>
      </c>
      <c r="Q3306">
        <v>0</v>
      </c>
      <c r="R3306" t="s">
        <v>166</v>
      </c>
    </row>
    <row r="3307" spans="1:18" x14ac:dyDescent="0.25">
      <c r="A3307">
        <v>-1.35</v>
      </c>
      <c r="B3307">
        <v>12.033333000000001</v>
      </c>
      <c r="C3307" t="s">
        <v>19973</v>
      </c>
      <c r="D3307" t="s">
        <v>19974</v>
      </c>
      <c r="E3307" t="s">
        <v>19990</v>
      </c>
      <c r="F3307" t="s">
        <v>19991</v>
      </c>
      <c r="G3307" t="s">
        <v>20112</v>
      </c>
      <c r="H3307" t="s">
        <v>20113</v>
      </c>
      <c r="I3307" t="s">
        <v>32760</v>
      </c>
      <c r="J3307" t="s">
        <v>32761</v>
      </c>
      <c r="K3307" t="s">
        <v>19991</v>
      </c>
      <c r="L3307" t="s">
        <v>20113</v>
      </c>
      <c r="M3307" t="s">
        <v>32762</v>
      </c>
      <c r="N3307" t="s">
        <v>32760</v>
      </c>
      <c r="O3307" t="s">
        <v>32763</v>
      </c>
      <c r="P3307" t="s">
        <v>20114</v>
      </c>
      <c r="Q3307">
        <v>0</v>
      </c>
      <c r="R3307" t="s">
        <v>166</v>
      </c>
    </row>
    <row r="3308" spans="1:18" x14ac:dyDescent="0.25">
      <c r="A3308">
        <v>-1.0333330000000001</v>
      </c>
      <c r="B3308">
        <v>11.75</v>
      </c>
      <c r="C3308" t="s">
        <v>19973</v>
      </c>
      <c r="D3308" t="s">
        <v>19974</v>
      </c>
      <c r="E3308" t="s">
        <v>19990</v>
      </c>
      <c r="F3308" t="s">
        <v>19991</v>
      </c>
      <c r="G3308" t="s">
        <v>20112</v>
      </c>
      <c r="H3308" t="s">
        <v>20113</v>
      </c>
      <c r="I3308" t="s">
        <v>32764</v>
      </c>
      <c r="J3308" t="s">
        <v>32765</v>
      </c>
      <c r="K3308" t="s">
        <v>19991</v>
      </c>
      <c r="L3308" t="s">
        <v>20113</v>
      </c>
      <c r="M3308" t="s">
        <v>32766</v>
      </c>
      <c r="N3308" t="s">
        <v>32764</v>
      </c>
      <c r="O3308" t="s">
        <v>32767</v>
      </c>
      <c r="P3308" t="s">
        <v>20114</v>
      </c>
      <c r="Q3308">
        <v>0</v>
      </c>
      <c r="R3308" t="s">
        <v>166</v>
      </c>
    </row>
    <row r="3309" spans="1:18" x14ac:dyDescent="0.25">
      <c r="A3309">
        <v>-1.016667</v>
      </c>
      <c r="B3309">
        <v>12.1</v>
      </c>
      <c r="C3309" t="s">
        <v>19973</v>
      </c>
      <c r="D3309" t="s">
        <v>19974</v>
      </c>
      <c r="E3309" t="s">
        <v>19990</v>
      </c>
      <c r="F3309" t="s">
        <v>19991</v>
      </c>
      <c r="G3309" t="s">
        <v>20112</v>
      </c>
      <c r="H3309" t="s">
        <v>20113</v>
      </c>
      <c r="I3309" t="s">
        <v>20094</v>
      </c>
      <c r="J3309" t="s">
        <v>32768</v>
      </c>
      <c r="K3309" t="s">
        <v>19991</v>
      </c>
      <c r="L3309" t="s">
        <v>20113</v>
      </c>
      <c r="M3309" t="s">
        <v>32769</v>
      </c>
      <c r="N3309" t="s">
        <v>20094</v>
      </c>
      <c r="O3309" t="s">
        <v>32770</v>
      </c>
      <c r="P3309" t="s">
        <v>20114</v>
      </c>
      <c r="Q3309">
        <v>0</v>
      </c>
      <c r="R3309" t="s">
        <v>166</v>
      </c>
    </row>
    <row r="3310" spans="1:18" x14ac:dyDescent="0.25">
      <c r="A3310">
        <v>-1.2173499999999999</v>
      </c>
      <c r="B3310">
        <v>11.915405</v>
      </c>
      <c r="C3310" t="s">
        <v>19973</v>
      </c>
      <c r="D3310" t="s">
        <v>19974</v>
      </c>
      <c r="E3310" t="s">
        <v>19990</v>
      </c>
      <c r="F3310" t="s">
        <v>19991</v>
      </c>
      <c r="G3310" t="s">
        <v>20112</v>
      </c>
      <c r="H3310" t="s">
        <v>20113</v>
      </c>
      <c r="I3310" t="s">
        <v>27590</v>
      </c>
      <c r="J3310" t="s">
        <v>32771</v>
      </c>
      <c r="K3310" t="s">
        <v>19991</v>
      </c>
      <c r="L3310" t="s">
        <v>20113</v>
      </c>
      <c r="M3310" t="s">
        <v>32772</v>
      </c>
      <c r="N3310" t="s">
        <v>27590</v>
      </c>
      <c r="O3310" t="s">
        <v>32773</v>
      </c>
      <c r="P3310" t="s">
        <v>20114</v>
      </c>
      <c r="Q3310">
        <v>0</v>
      </c>
      <c r="R3310" t="s">
        <v>166</v>
      </c>
    </row>
    <row r="3311" spans="1:18" x14ac:dyDescent="0.25">
      <c r="A3311">
        <v>-1.2</v>
      </c>
      <c r="B3311">
        <v>11.883333</v>
      </c>
      <c r="C3311" t="s">
        <v>19973</v>
      </c>
      <c r="D3311" t="s">
        <v>19974</v>
      </c>
      <c r="E3311" t="s">
        <v>19990</v>
      </c>
      <c r="F3311" t="s">
        <v>19991</v>
      </c>
      <c r="G3311" t="s">
        <v>20112</v>
      </c>
      <c r="H3311" t="s">
        <v>20113</v>
      </c>
      <c r="I3311" t="s">
        <v>28042</v>
      </c>
      <c r="J3311" t="s">
        <v>32774</v>
      </c>
      <c r="K3311" t="s">
        <v>19991</v>
      </c>
      <c r="L3311" t="s">
        <v>20113</v>
      </c>
      <c r="M3311" t="s">
        <v>32775</v>
      </c>
      <c r="N3311" t="s">
        <v>28042</v>
      </c>
      <c r="O3311" t="s">
        <v>32776</v>
      </c>
      <c r="P3311" t="s">
        <v>20114</v>
      </c>
      <c r="Q3311">
        <v>0</v>
      </c>
      <c r="R3311" t="s">
        <v>166</v>
      </c>
    </row>
    <row r="3312" spans="1:18" x14ac:dyDescent="0.25">
      <c r="A3312">
        <v>-1.2184090000000001</v>
      </c>
      <c r="B3312">
        <v>11.815809</v>
      </c>
      <c r="C3312" t="s">
        <v>19973</v>
      </c>
      <c r="D3312" t="s">
        <v>19974</v>
      </c>
      <c r="E3312" t="s">
        <v>19990</v>
      </c>
      <c r="F3312" t="s">
        <v>19991</v>
      </c>
      <c r="G3312" t="s">
        <v>20112</v>
      </c>
      <c r="H3312" t="s">
        <v>20113</v>
      </c>
      <c r="I3312" t="s">
        <v>32777</v>
      </c>
      <c r="J3312" t="s">
        <v>32778</v>
      </c>
      <c r="K3312" t="s">
        <v>19991</v>
      </c>
      <c r="L3312" t="s">
        <v>20113</v>
      </c>
      <c r="M3312" t="s">
        <v>32779</v>
      </c>
      <c r="N3312" t="s">
        <v>32777</v>
      </c>
      <c r="O3312" t="s">
        <v>32780</v>
      </c>
      <c r="P3312" t="s">
        <v>20114</v>
      </c>
      <c r="Q3312">
        <v>0</v>
      </c>
      <c r="R3312" t="s">
        <v>166</v>
      </c>
    </row>
    <row r="3313" spans="1:18" x14ac:dyDescent="0.25">
      <c r="A3313">
        <v>-1.2184090000000001</v>
      </c>
      <c r="B3313">
        <v>11.815809</v>
      </c>
      <c r="C3313" t="s">
        <v>19973</v>
      </c>
      <c r="D3313" t="s">
        <v>19974</v>
      </c>
      <c r="E3313" t="s">
        <v>19990</v>
      </c>
      <c r="F3313" t="s">
        <v>19991</v>
      </c>
      <c r="G3313" t="s">
        <v>20112</v>
      </c>
      <c r="H3313" t="s">
        <v>20113</v>
      </c>
      <c r="I3313" t="s">
        <v>32781</v>
      </c>
      <c r="J3313" t="s">
        <v>32782</v>
      </c>
      <c r="K3313" t="s">
        <v>19991</v>
      </c>
      <c r="L3313" t="s">
        <v>20113</v>
      </c>
      <c r="M3313" t="s">
        <v>32783</v>
      </c>
      <c r="N3313" t="s">
        <v>32781</v>
      </c>
      <c r="O3313" t="s">
        <v>32784</v>
      </c>
      <c r="P3313" t="s">
        <v>20114</v>
      </c>
      <c r="Q3313">
        <v>0</v>
      </c>
      <c r="R3313" t="s">
        <v>166</v>
      </c>
    </row>
    <row r="3314" spans="1:18" x14ac:dyDescent="0.25">
      <c r="A3314">
        <v>-1.2184090000000001</v>
      </c>
      <c r="B3314">
        <v>11.815809</v>
      </c>
      <c r="C3314" t="s">
        <v>19973</v>
      </c>
      <c r="D3314" t="s">
        <v>19974</v>
      </c>
      <c r="E3314" t="s">
        <v>19990</v>
      </c>
      <c r="F3314" t="s">
        <v>19991</v>
      </c>
      <c r="G3314" t="s">
        <v>20112</v>
      </c>
      <c r="H3314" t="s">
        <v>20113</v>
      </c>
      <c r="I3314" t="s">
        <v>25538</v>
      </c>
      <c r="J3314" t="s">
        <v>32785</v>
      </c>
      <c r="K3314" t="s">
        <v>19991</v>
      </c>
      <c r="L3314" t="s">
        <v>20113</v>
      </c>
      <c r="M3314" t="s">
        <v>32786</v>
      </c>
      <c r="N3314" t="s">
        <v>25538</v>
      </c>
      <c r="O3314" t="s">
        <v>32787</v>
      </c>
      <c r="P3314" t="s">
        <v>20114</v>
      </c>
      <c r="Q3314">
        <v>0</v>
      </c>
      <c r="R3314" t="s">
        <v>166</v>
      </c>
    </row>
    <row r="3315" spans="1:18" x14ac:dyDescent="0.25">
      <c r="A3315">
        <v>-1.3</v>
      </c>
      <c r="B3315">
        <v>11.983333</v>
      </c>
      <c r="C3315" t="s">
        <v>19973</v>
      </c>
      <c r="D3315" t="s">
        <v>19974</v>
      </c>
      <c r="E3315" t="s">
        <v>19990</v>
      </c>
      <c r="F3315" t="s">
        <v>19991</v>
      </c>
      <c r="G3315" t="s">
        <v>20112</v>
      </c>
      <c r="H3315" t="s">
        <v>20113</v>
      </c>
      <c r="I3315" t="s">
        <v>32788</v>
      </c>
      <c r="J3315" t="s">
        <v>32789</v>
      </c>
      <c r="K3315" t="s">
        <v>19991</v>
      </c>
      <c r="L3315" t="s">
        <v>20113</v>
      </c>
      <c r="M3315" t="s">
        <v>32790</v>
      </c>
      <c r="N3315" t="s">
        <v>32788</v>
      </c>
      <c r="O3315" t="s">
        <v>32791</v>
      </c>
      <c r="P3315" t="s">
        <v>20114</v>
      </c>
      <c r="Q3315">
        <v>0</v>
      </c>
      <c r="R3315" t="s">
        <v>166</v>
      </c>
    </row>
    <row r="3316" spans="1:18" x14ac:dyDescent="0.25">
      <c r="A3316">
        <v>-1</v>
      </c>
      <c r="B3316">
        <v>12.066667000000001</v>
      </c>
      <c r="C3316" t="s">
        <v>19973</v>
      </c>
      <c r="D3316" t="s">
        <v>19974</v>
      </c>
      <c r="E3316" t="s">
        <v>19990</v>
      </c>
      <c r="F3316" t="s">
        <v>19991</v>
      </c>
      <c r="G3316" t="s">
        <v>20112</v>
      </c>
      <c r="H3316" t="s">
        <v>20113</v>
      </c>
      <c r="I3316" t="s">
        <v>32792</v>
      </c>
      <c r="J3316" t="s">
        <v>32793</v>
      </c>
      <c r="K3316" t="s">
        <v>19991</v>
      </c>
      <c r="L3316" t="s">
        <v>20113</v>
      </c>
      <c r="M3316" t="s">
        <v>32794</v>
      </c>
      <c r="N3316" t="s">
        <v>32792</v>
      </c>
      <c r="O3316" t="s">
        <v>32795</v>
      </c>
      <c r="P3316" t="s">
        <v>20114</v>
      </c>
      <c r="Q3316">
        <v>0</v>
      </c>
      <c r="R3316" t="s">
        <v>166</v>
      </c>
    </row>
    <row r="3317" spans="1:18" x14ac:dyDescent="0.25">
      <c r="A3317">
        <v>-1.066667</v>
      </c>
      <c r="B3317">
        <v>11.95</v>
      </c>
      <c r="C3317" t="s">
        <v>19973</v>
      </c>
      <c r="D3317" t="s">
        <v>19974</v>
      </c>
      <c r="E3317" t="s">
        <v>19990</v>
      </c>
      <c r="F3317" t="s">
        <v>19991</v>
      </c>
      <c r="G3317" t="s">
        <v>20112</v>
      </c>
      <c r="H3317" t="s">
        <v>20113</v>
      </c>
      <c r="I3317" t="s">
        <v>28675</v>
      </c>
      <c r="J3317" t="s">
        <v>32796</v>
      </c>
      <c r="K3317" t="s">
        <v>19991</v>
      </c>
      <c r="L3317" t="s">
        <v>20113</v>
      </c>
      <c r="M3317" t="s">
        <v>32797</v>
      </c>
      <c r="N3317" t="s">
        <v>28675</v>
      </c>
      <c r="O3317" t="s">
        <v>32798</v>
      </c>
      <c r="P3317" t="s">
        <v>20114</v>
      </c>
      <c r="Q3317">
        <v>0</v>
      </c>
      <c r="R3317" t="s">
        <v>166</v>
      </c>
    </row>
    <row r="3318" spans="1:18" x14ac:dyDescent="0.25">
      <c r="A3318">
        <v>-0.99069399999999996</v>
      </c>
      <c r="B3318">
        <v>11.757185</v>
      </c>
      <c r="C3318" t="s">
        <v>19973</v>
      </c>
      <c r="D3318" t="s">
        <v>19974</v>
      </c>
      <c r="E3318" t="s">
        <v>19990</v>
      </c>
      <c r="F3318" t="s">
        <v>19991</v>
      </c>
      <c r="G3318" t="s">
        <v>20112</v>
      </c>
      <c r="H3318" t="s">
        <v>20113</v>
      </c>
      <c r="I3318" t="s">
        <v>32799</v>
      </c>
      <c r="J3318" t="s">
        <v>32800</v>
      </c>
      <c r="K3318" t="s">
        <v>19991</v>
      </c>
      <c r="L3318" t="s">
        <v>20113</v>
      </c>
      <c r="M3318" t="s">
        <v>32801</v>
      </c>
      <c r="N3318" t="s">
        <v>32799</v>
      </c>
      <c r="O3318" t="s">
        <v>32802</v>
      </c>
      <c r="P3318" t="s">
        <v>20114</v>
      </c>
      <c r="Q3318">
        <v>0</v>
      </c>
      <c r="R3318" t="s">
        <v>166</v>
      </c>
    </row>
    <row r="3319" spans="1:18" x14ac:dyDescent="0.25">
      <c r="A3319">
        <v>-1.076219</v>
      </c>
      <c r="B3319">
        <v>11.898301999999999</v>
      </c>
      <c r="C3319" t="s">
        <v>19973</v>
      </c>
      <c r="D3319" t="s">
        <v>19974</v>
      </c>
      <c r="E3319" t="s">
        <v>19990</v>
      </c>
      <c r="F3319" t="s">
        <v>19991</v>
      </c>
      <c r="G3319" t="s">
        <v>20112</v>
      </c>
      <c r="H3319" t="s">
        <v>20113</v>
      </c>
      <c r="I3319" t="s">
        <v>32803</v>
      </c>
      <c r="J3319" t="s">
        <v>32804</v>
      </c>
      <c r="K3319" t="s">
        <v>19991</v>
      </c>
      <c r="L3319" t="s">
        <v>20113</v>
      </c>
      <c r="M3319" t="s">
        <v>32805</v>
      </c>
      <c r="N3319" t="s">
        <v>32803</v>
      </c>
      <c r="O3319" t="s">
        <v>32806</v>
      </c>
      <c r="P3319" t="s">
        <v>20114</v>
      </c>
      <c r="Q3319">
        <v>0</v>
      </c>
      <c r="R3319" t="s">
        <v>166</v>
      </c>
    </row>
    <row r="3320" spans="1:18" x14ac:dyDescent="0.25">
      <c r="A3320">
        <v>-1.2166669999999999</v>
      </c>
      <c r="B3320">
        <v>11.966666999999999</v>
      </c>
      <c r="C3320" t="s">
        <v>19973</v>
      </c>
      <c r="D3320" t="s">
        <v>19974</v>
      </c>
      <c r="E3320" t="s">
        <v>19990</v>
      </c>
      <c r="F3320" t="s">
        <v>19991</v>
      </c>
      <c r="G3320" t="s">
        <v>20112</v>
      </c>
      <c r="H3320" t="s">
        <v>20113</v>
      </c>
      <c r="I3320" t="s">
        <v>32807</v>
      </c>
      <c r="J3320" t="s">
        <v>32808</v>
      </c>
      <c r="K3320" t="s">
        <v>19991</v>
      </c>
      <c r="L3320" t="s">
        <v>20113</v>
      </c>
      <c r="M3320" t="s">
        <v>32809</v>
      </c>
      <c r="N3320" t="s">
        <v>32807</v>
      </c>
      <c r="O3320" t="s">
        <v>32810</v>
      </c>
      <c r="P3320" t="s">
        <v>20114</v>
      </c>
      <c r="Q3320">
        <v>0</v>
      </c>
      <c r="R3320" t="s">
        <v>166</v>
      </c>
    </row>
    <row r="3321" spans="1:18" x14ac:dyDescent="0.25">
      <c r="A3321">
        <v>-1.016667</v>
      </c>
      <c r="B3321">
        <v>12.05</v>
      </c>
      <c r="C3321" t="s">
        <v>19973</v>
      </c>
      <c r="D3321" t="s">
        <v>19974</v>
      </c>
      <c r="E3321" t="s">
        <v>19990</v>
      </c>
      <c r="F3321" t="s">
        <v>19991</v>
      </c>
      <c r="G3321" t="s">
        <v>20112</v>
      </c>
      <c r="H3321" t="s">
        <v>20113</v>
      </c>
      <c r="I3321" t="s">
        <v>32811</v>
      </c>
      <c r="J3321" t="s">
        <v>32812</v>
      </c>
      <c r="K3321" t="s">
        <v>19991</v>
      </c>
      <c r="L3321" t="s">
        <v>20113</v>
      </c>
      <c r="M3321" t="s">
        <v>32813</v>
      </c>
      <c r="N3321" t="s">
        <v>32811</v>
      </c>
      <c r="O3321" t="s">
        <v>32814</v>
      </c>
      <c r="P3321" t="s">
        <v>20114</v>
      </c>
      <c r="Q3321">
        <v>0</v>
      </c>
      <c r="R3321" t="s">
        <v>166</v>
      </c>
    </row>
    <row r="3322" spans="1:18" x14ac:dyDescent="0.25">
      <c r="A3322">
        <v>-1.266667</v>
      </c>
      <c r="B3322">
        <v>11.866667</v>
      </c>
      <c r="C3322" t="s">
        <v>19973</v>
      </c>
      <c r="D3322" t="s">
        <v>19974</v>
      </c>
      <c r="E3322" t="s">
        <v>19990</v>
      </c>
      <c r="F3322" t="s">
        <v>19991</v>
      </c>
      <c r="G3322" t="s">
        <v>20112</v>
      </c>
      <c r="H3322" t="s">
        <v>20113</v>
      </c>
      <c r="I3322" t="s">
        <v>32815</v>
      </c>
      <c r="J3322" t="s">
        <v>32816</v>
      </c>
      <c r="K3322" t="s">
        <v>19991</v>
      </c>
      <c r="L3322" t="s">
        <v>20113</v>
      </c>
      <c r="M3322" t="s">
        <v>32817</v>
      </c>
      <c r="N3322" t="s">
        <v>32815</v>
      </c>
      <c r="O3322" t="s">
        <v>32818</v>
      </c>
      <c r="P3322" t="s">
        <v>20114</v>
      </c>
      <c r="Q3322">
        <v>0</v>
      </c>
      <c r="R3322" t="s">
        <v>166</v>
      </c>
    </row>
    <row r="3323" spans="1:18" x14ac:dyDescent="0.25">
      <c r="A3323">
        <v>-1.266667</v>
      </c>
      <c r="B3323">
        <v>11.866667</v>
      </c>
      <c r="C3323" t="s">
        <v>19973</v>
      </c>
      <c r="D3323" t="s">
        <v>19974</v>
      </c>
      <c r="E3323" t="s">
        <v>19990</v>
      </c>
      <c r="F3323" t="s">
        <v>19991</v>
      </c>
      <c r="G3323" t="s">
        <v>20112</v>
      </c>
      <c r="H3323" t="s">
        <v>20113</v>
      </c>
      <c r="I3323" t="s">
        <v>32819</v>
      </c>
      <c r="J3323" t="s">
        <v>32820</v>
      </c>
      <c r="K3323" t="s">
        <v>19991</v>
      </c>
      <c r="L3323" t="s">
        <v>20113</v>
      </c>
      <c r="M3323" t="s">
        <v>32821</v>
      </c>
      <c r="N3323" t="s">
        <v>32819</v>
      </c>
      <c r="O3323" t="s">
        <v>32822</v>
      </c>
      <c r="P3323" t="s">
        <v>20114</v>
      </c>
      <c r="Q3323">
        <v>0</v>
      </c>
      <c r="R3323" t="s">
        <v>166</v>
      </c>
    </row>
    <row r="3324" spans="1:18" x14ac:dyDescent="0.25">
      <c r="A3324">
        <v>-1.2166669999999999</v>
      </c>
      <c r="B3324">
        <v>11.983333</v>
      </c>
      <c r="C3324" t="s">
        <v>19973</v>
      </c>
      <c r="D3324" t="s">
        <v>19974</v>
      </c>
      <c r="E3324" t="s">
        <v>19990</v>
      </c>
      <c r="F3324" t="s">
        <v>19991</v>
      </c>
      <c r="G3324" t="s">
        <v>20112</v>
      </c>
      <c r="H3324" t="s">
        <v>20113</v>
      </c>
      <c r="I3324" t="s">
        <v>32823</v>
      </c>
      <c r="J3324" t="s">
        <v>32824</v>
      </c>
      <c r="K3324" t="s">
        <v>19991</v>
      </c>
      <c r="L3324" t="s">
        <v>20113</v>
      </c>
      <c r="M3324" t="s">
        <v>32825</v>
      </c>
      <c r="N3324" t="s">
        <v>32823</v>
      </c>
      <c r="O3324" t="s">
        <v>32826</v>
      </c>
      <c r="P3324" t="s">
        <v>20114</v>
      </c>
      <c r="Q3324">
        <v>0</v>
      </c>
      <c r="R3324" t="s">
        <v>166</v>
      </c>
    </row>
    <row r="3325" spans="1:18" x14ac:dyDescent="0.25">
      <c r="A3325">
        <v>-1.2166669999999999</v>
      </c>
      <c r="B3325">
        <v>11.983333</v>
      </c>
      <c r="C3325" t="s">
        <v>19973</v>
      </c>
      <c r="D3325" t="s">
        <v>19974</v>
      </c>
      <c r="E3325" t="s">
        <v>19990</v>
      </c>
      <c r="F3325" t="s">
        <v>19991</v>
      </c>
      <c r="G3325" t="s">
        <v>20112</v>
      </c>
      <c r="H3325" t="s">
        <v>20113</v>
      </c>
      <c r="I3325" t="s">
        <v>32827</v>
      </c>
      <c r="J3325" t="s">
        <v>32828</v>
      </c>
      <c r="K3325" t="s">
        <v>19991</v>
      </c>
      <c r="L3325" t="s">
        <v>20113</v>
      </c>
      <c r="M3325" t="s">
        <v>32829</v>
      </c>
      <c r="N3325" t="s">
        <v>32827</v>
      </c>
      <c r="O3325" t="s">
        <v>32830</v>
      </c>
      <c r="P3325" t="s">
        <v>20114</v>
      </c>
      <c r="Q3325">
        <v>0</v>
      </c>
      <c r="R3325" t="s">
        <v>166</v>
      </c>
    </row>
    <row r="3326" spans="1:18" x14ac:dyDescent="0.25">
      <c r="A3326">
        <v>-0.927176</v>
      </c>
      <c r="B3326">
        <v>9.4717669999999998</v>
      </c>
      <c r="C3326" t="s">
        <v>19973</v>
      </c>
      <c r="D3326" t="s">
        <v>19974</v>
      </c>
      <c r="E3326" t="s">
        <v>19981</v>
      </c>
      <c r="F3326" t="s">
        <v>19982</v>
      </c>
      <c r="G3326" t="s">
        <v>20011</v>
      </c>
      <c r="H3326" t="s">
        <v>20012</v>
      </c>
      <c r="I3326" t="s">
        <v>32831</v>
      </c>
      <c r="J3326" t="s">
        <v>32832</v>
      </c>
      <c r="K3326" t="s">
        <v>19982</v>
      </c>
      <c r="L3326" t="s">
        <v>20012</v>
      </c>
      <c r="M3326" t="s">
        <v>32833</v>
      </c>
      <c r="N3326" t="s">
        <v>32831</v>
      </c>
      <c r="O3326" t="s">
        <v>32834</v>
      </c>
      <c r="P3326" t="s">
        <v>20013</v>
      </c>
      <c r="Q3326">
        <v>0</v>
      </c>
      <c r="R3326" t="s">
        <v>166</v>
      </c>
    </row>
    <row r="3327" spans="1:18" x14ac:dyDescent="0.25">
      <c r="A3327">
        <v>-0.91891500000000004</v>
      </c>
      <c r="B3327">
        <v>9.4624210000000009</v>
      </c>
      <c r="C3327" t="s">
        <v>19973</v>
      </c>
      <c r="D3327" t="s">
        <v>19974</v>
      </c>
      <c r="E3327" t="s">
        <v>19981</v>
      </c>
      <c r="F3327" t="s">
        <v>19982</v>
      </c>
      <c r="G3327" t="s">
        <v>20011</v>
      </c>
      <c r="H3327" t="s">
        <v>20012</v>
      </c>
      <c r="I3327" t="s">
        <v>32831</v>
      </c>
      <c r="J3327" t="s">
        <v>32835</v>
      </c>
      <c r="K3327" t="s">
        <v>19982</v>
      </c>
      <c r="L3327" t="s">
        <v>20012</v>
      </c>
      <c r="M3327" t="s">
        <v>32836</v>
      </c>
      <c r="N3327" t="s">
        <v>32831</v>
      </c>
      <c r="O3327" t="s">
        <v>32837</v>
      </c>
      <c r="P3327" t="s">
        <v>20013</v>
      </c>
      <c r="Q3327">
        <v>0</v>
      </c>
      <c r="R3327" t="s">
        <v>166</v>
      </c>
    </row>
    <row r="3328" spans="1:18" x14ac:dyDescent="0.25">
      <c r="A3328">
        <v>-0.91891500000000004</v>
      </c>
      <c r="B3328">
        <v>9.4624210000000009</v>
      </c>
      <c r="C3328" t="s">
        <v>19973</v>
      </c>
      <c r="D3328" t="s">
        <v>19974</v>
      </c>
      <c r="E3328" t="s">
        <v>19981</v>
      </c>
      <c r="F3328" t="s">
        <v>19982</v>
      </c>
      <c r="G3328" t="s">
        <v>20011</v>
      </c>
      <c r="H3328" t="s">
        <v>20012</v>
      </c>
      <c r="I3328" t="s">
        <v>32838</v>
      </c>
      <c r="J3328" t="s">
        <v>32839</v>
      </c>
      <c r="K3328" t="s">
        <v>19982</v>
      </c>
      <c r="L3328" t="s">
        <v>20012</v>
      </c>
      <c r="M3328" t="s">
        <v>32840</v>
      </c>
      <c r="N3328" t="s">
        <v>32838</v>
      </c>
      <c r="O3328" t="s">
        <v>32841</v>
      </c>
      <c r="P3328" t="s">
        <v>20013</v>
      </c>
      <c r="Q3328">
        <v>0</v>
      </c>
      <c r="R3328" t="s">
        <v>166</v>
      </c>
    </row>
    <row r="3329" spans="1:18" x14ac:dyDescent="0.25">
      <c r="A3329">
        <v>-0.7</v>
      </c>
      <c r="B3329">
        <v>9.1</v>
      </c>
      <c r="C3329" t="s">
        <v>19973</v>
      </c>
      <c r="D3329" t="s">
        <v>19974</v>
      </c>
      <c r="E3329" t="s">
        <v>19981</v>
      </c>
      <c r="F3329" t="s">
        <v>19982</v>
      </c>
      <c r="G3329" t="s">
        <v>20011</v>
      </c>
      <c r="H3329" t="s">
        <v>20012</v>
      </c>
      <c r="I3329" t="s">
        <v>32842</v>
      </c>
      <c r="J3329" t="s">
        <v>32843</v>
      </c>
      <c r="K3329" t="s">
        <v>19982</v>
      </c>
      <c r="L3329" t="s">
        <v>20012</v>
      </c>
      <c r="M3329" t="s">
        <v>32844</v>
      </c>
      <c r="N3329" t="s">
        <v>32842</v>
      </c>
      <c r="O3329" t="s">
        <v>32845</v>
      </c>
      <c r="P3329" t="s">
        <v>20013</v>
      </c>
      <c r="Q3329">
        <v>0</v>
      </c>
      <c r="R3329" t="s">
        <v>166</v>
      </c>
    </row>
    <row r="3330" spans="1:18" x14ac:dyDescent="0.25">
      <c r="A3330">
        <v>-1.0334760000000001</v>
      </c>
      <c r="B3330">
        <v>9.517652</v>
      </c>
      <c r="C3330" t="s">
        <v>19973</v>
      </c>
      <c r="D3330" t="s">
        <v>19974</v>
      </c>
      <c r="E3330" t="s">
        <v>19981</v>
      </c>
      <c r="F3330" t="s">
        <v>19982</v>
      </c>
      <c r="G3330" t="s">
        <v>20011</v>
      </c>
      <c r="H3330" t="s">
        <v>20012</v>
      </c>
      <c r="I3330" t="s">
        <v>30201</v>
      </c>
      <c r="J3330" t="s">
        <v>32846</v>
      </c>
      <c r="K3330" t="s">
        <v>19982</v>
      </c>
      <c r="L3330" t="s">
        <v>20012</v>
      </c>
      <c r="M3330" t="s">
        <v>32847</v>
      </c>
      <c r="N3330" t="s">
        <v>30201</v>
      </c>
      <c r="O3330" t="s">
        <v>32848</v>
      </c>
      <c r="P3330" t="s">
        <v>20013</v>
      </c>
      <c r="Q3330">
        <v>0</v>
      </c>
      <c r="R3330" t="s">
        <v>166</v>
      </c>
    </row>
    <row r="3331" spans="1:18" x14ac:dyDescent="0.25">
      <c r="A3331">
        <v>-0.87487999999999999</v>
      </c>
      <c r="B3331">
        <v>9.7471899999999998</v>
      </c>
      <c r="C3331" t="s">
        <v>19973</v>
      </c>
      <c r="D3331" t="s">
        <v>19974</v>
      </c>
      <c r="E3331" t="s">
        <v>19981</v>
      </c>
      <c r="F3331" t="s">
        <v>19982</v>
      </c>
      <c r="G3331" t="s">
        <v>20011</v>
      </c>
      <c r="H3331" t="s">
        <v>20012</v>
      </c>
      <c r="I3331" t="s">
        <v>30201</v>
      </c>
      <c r="J3331" t="s">
        <v>32849</v>
      </c>
      <c r="K3331" t="s">
        <v>19982</v>
      </c>
      <c r="L3331" t="s">
        <v>20012</v>
      </c>
      <c r="M3331" t="s">
        <v>32850</v>
      </c>
      <c r="N3331" t="s">
        <v>30201</v>
      </c>
      <c r="O3331" t="s">
        <v>32851</v>
      </c>
      <c r="P3331" t="s">
        <v>20013</v>
      </c>
      <c r="Q3331">
        <v>0</v>
      </c>
      <c r="R3331" t="s">
        <v>166</v>
      </c>
    </row>
    <row r="3332" spans="1:18" x14ac:dyDescent="0.25">
      <c r="A3332">
        <v>-0.86666699999999997</v>
      </c>
      <c r="B3332">
        <v>9.6166669999999996</v>
      </c>
      <c r="C3332" t="s">
        <v>19973</v>
      </c>
      <c r="D3332" t="s">
        <v>19974</v>
      </c>
      <c r="E3332" t="s">
        <v>19981</v>
      </c>
      <c r="F3332" t="s">
        <v>19982</v>
      </c>
      <c r="G3332" t="s">
        <v>20011</v>
      </c>
      <c r="H3332" t="s">
        <v>20012</v>
      </c>
      <c r="I3332" t="s">
        <v>32852</v>
      </c>
      <c r="J3332" t="s">
        <v>32853</v>
      </c>
      <c r="K3332" t="s">
        <v>19982</v>
      </c>
      <c r="L3332" t="s">
        <v>20012</v>
      </c>
      <c r="M3332" t="s">
        <v>32854</v>
      </c>
      <c r="N3332" t="s">
        <v>32852</v>
      </c>
      <c r="O3332" t="s">
        <v>32855</v>
      </c>
      <c r="P3332" t="s">
        <v>20013</v>
      </c>
      <c r="Q3332">
        <v>0</v>
      </c>
      <c r="R3332" t="s">
        <v>166</v>
      </c>
    </row>
    <row r="3333" spans="1:18" x14ac:dyDescent="0.25">
      <c r="A3333">
        <v>-0.83064000000000004</v>
      </c>
      <c r="B3333">
        <v>9.677092</v>
      </c>
      <c r="C3333" t="s">
        <v>19973</v>
      </c>
      <c r="D3333" t="s">
        <v>19974</v>
      </c>
      <c r="E3333" t="s">
        <v>19981</v>
      </c>
      <c r="F3333" t="s">
        <v>19982</v>
      </c>
      <c r="G3333" t="s">
        <v>20011</v>
      </c>
      <c r="H3333" t="s">
        <v>20012</v>
      </c>
      <c r="I3333" t="s">
        <v>32856</v>
      </c>
      <c r="J3333" t="s">
        <v>32857</v>
      </c>
      <c r="K3333" t="s">
        <v>19982</v>
      </c>
      <c r="L3333" t="s">
        <v>20012</v>
      </c>
      <c r="M3333" t="s">
        <v>32858</v>
      </c>
      <c r="N3333" t="s">
        <v>32856</v>
      </c>
      <c r="O3333" t="s">
        <v>32859</v>
      </c>
      <c r="P3333" t="s">
        <v>20013</v>
      </c>
      <c r="Q3333">
        <v>0</v>
      </c>
      <c r="R3333" t="s">
        <v>166</v>
      </c>
    </row>
    <row r="3334" spans="1:18" x14ac:dyDescent="0.25">
      <c r="A3334">
        <v>-0.99053000000000002</v>
      </c>
      <c r="B3334">
        <v>9.1613209999999992</v>
      </c>
      <c r="C3334" t="s">
        <v>19973</v>
      </c>
      <c r="D3334" t="s">
        <v>19974</v>
      </c>
      <c r="E3334" t="s">
        <v>19981</v>
      </c>
      <c r="F3334" t="s">
        <v>19982</v>
      </c>
      <c r="G3334" t="s">
        <v>20011</v>
      </c>
      <c r="H3334" t="s">
        <v>20012</v>
      </c>
      <c r="I3334" t="s">
        <v>32860</v>
      </c>
      <c r="J3334" t="s">
        <v>32861</v>
      </c>
      <c r="K3334" t="s">
        <v>19982</v>
      </c>
      <c r="L3334" t="s">
        <v>20012</v>
      </c>
      <c r="M3334" t="s">
        <v>32862</v>
      </c>
      <c r="N3334" t="s">
        <v>32860</v>
      </c>
      <c r="O3334" t="s">
        <v>32863</v>
      </c>
      <c r="P3334" t="s">
        <v>20013</v>
      </c>
      <c r="Q3334">
        <v>0</v>
      </c>
      <c r="R3334" t="s">
        <v>166</v>
      </c>
    </row>
    <row r="3335" spans="1:18" x14ac:dyDescent="0.25">
      <c r="A3335">
        <v>-0.81378399999999995</v>
      </c>
      <c r="B3335">
        <v>9.6506019999999992</v>
      </c>
      <c r="C3335" t="s">
        <v>19973</v>
      </c>
      <c r="D3335" t="s">
        <v>19974</v>
      </c>
      <c r="E3335" t="s">
        <v>19981</v>
      </c>
      <c r="F3335" t="s">
        <v>19982</v>
      </c>
      <c r="G3335" t="s">
        <v>20011</v>
      </c>
      <c r="H3335" t="s">
        <v>20012</v>
      </c>
      <c r="I3335" t="s">
        <v>32864</v>
      </c>
      <c r="J3335" t="s">
        <v>32865</v>
      </c>
      <c r="K3335" t="s">
        <v>19982</v>
      </c>
      <c r="L3335" t="s">
        <v>20012</v>
      </c>
      <c r="M3335" t="s">
        <v>32866</v>
      </c>
      <c r="N3335" t="s">
        <v>32864</v>
      </c>
      <c r="O3335" t="s">
        <v>32867</v>
      </c>
      <c r="P3335" t="s">
        <v>20013</v>
      </c>
      <c r="Q3335">
        <v>0</v>
      </c>
      <c r="R3335" t="s">
        <v>166</v>
      </c>
    </row>
    <row r="3336" spans="1:18" x14ac:dyDescent="0.25">
      <c r="A3336">
        <v>-0.89668300000000001</v>
      </c>
      <c r="B3336">
        <v>8.9704320000000006</v>
      </c>
      <c r="C3336" t="s">
        <v>19973</v>
      </c>
      <c r="D3336" t="s">
        <v>19974</v>
      </c>
      <c r="E3336" t="s">
        <v>19981</v>
      </c>
      <c r="F3336" t="s">
        <v>19982</v>
      </c>
      <c r="G3336" t="s">
        <v>20011</v>
      </c>
      <c r="H3336" t="s">
        <v>20012</v>
      </c>
      <c r="I3336" t="s">
        <v>24254</v>
      </c>
      <c r="J3336" t="s">
        <v>32868</v>
      </c>
      <c r="K3336" t="s">
        <v>19982</v>
      </c>
      <c r="L3336" t="s">
        <v>20012</v>
      </c>
      <c r="M3336" t="s">
        <v>32869</v>
      </c>
      <c r="N3336" t="s">
        <v>24254</v>
      </c>
      <c r="O3336" t="s">
        <v>32870</v>
      </c>
      <c r="P3336" t="s">
        <v>20013</v>
      </c>
      <c r="Q3336">
        <v>0</v>
      </c>
      <c r="R3336" t="s">
        <v>166</v>
      </c>
    </row>
    <row r="3337" spans="1:18" x14ac:dyDescent="0.25">
      <c r="A3337">
        <v>-0.98009900000000005</v>
      </c>
      <c r="B3337">
        <v>9.6638059999999992</v>
      </c>
      <c r="C3337" t="s">
        <v>19973</v>
      </c>
      <c r="D3337" t="s">
        <v>19974</v>
      </c>
      <c r="E3337" t="s">
        <v>19981</v>
      </c>
      <c r="F3337" t="s">
        <v>19982</v>
      </c>
      <c r="G3337" t="s">
        <v>20011</v>
      </c>
      <c r="H3337" t="s">
        <v>20012</v>
      </c>
      <c r="I3337" t="s">
        <v>32871</v>
      </c>
      <c r="J3337" t="s">
        <v>32872</v>
      </c>
      <c r="K3337" t="s">
        <v>19982</v>
      </c>
      <c r="L3337" t="s">
        <v>20012</v>
      </c>
      <c r="M3337" t="s">
        <v>32873</v>
      </c>
      <c r="N3337" t="s">
        <v>32871</v>
      </c>
      <c r="O3337" t="s">
        <v>32874</v>
      </c>
      <c r="P3337" t="s">
        <v>20013</v>
      </c>
      <c r="Q3337">
        <v>0</v>
      </c>
      <c r="R3337" t="s">
        <v>166</v>
      </c>
    </row>
    <row r="3338" spans="1:18" x14ac:dyDescent="0.25">
      <c r="A3338">
        <v>-0.92347100000000004</v>
      </c>
      <c r="B3338">
        <v>9.6978740000000005</v>
      </c>
      <c r="C3338" t="s">
        <v>19973</v>
      </c>
      <c r="D3338" t="s">
        <v>19974</v>
      </c>
      <c r="E3338" t="s">
        <v>19981</v>
      </c>
      <c r="F3338" t="s">
        <v>19982</v>
      </c>
      <c r="G3338" t="s">
        <v>20011</v>
      </c>
      <c r="H3338" t="s">
        <v>20012</v>
      </c>
      <c r="I3338" t="s">
        <v>32875</v>
      </c>
      <c r="J3338" t="s">
        <v>32876</v>
      </c>
      <c r="K3338" t="s">
        <v>19982</v>
      </c>
      <c r="L3338" t="s">
        <v>20012</v>
      </c>
      <c r="M3338" t="s">
        <v>32877</v>
      </c>
      <c r="N3338" t="s">
        <v>32875</v>
      </c>
      <c r="O3338" t="s">
        <v>32878</v>
      </c>
      <c r="P3338" t="s">
        <v>20013</v>
      </c>
      <c r="Q3338">
        <v>0</v>
      </c>
      <c r="R3338" t="s">
        <v>166</v>
      </c>
    </row>
    <row r="3339" spans="1:18" x14ac:dyDescent="0.25">
      <c r="A3339">
        <v>-0.64026300000000003</v>
      </c>
      <c r="B3339">
        <v>9.0111129999999999</v>
      </c>
      <c r="C3339" t="s">
        <v>19973</v>
      </c>
      <c r="D3339" t="s">
        <v>19974</v>
      </c>
      <c r="E3339" t="s">
        <v>19981</v>
      </c>
      <c r="F3339" t="s">
        <v>19982</v>
      </c>
      <c r="G3339" t="s">
        <v>20011</v>
      </c>
      <c r="H3339" t="s">
        <v>20012</v>
      </c>
      <c r="I3339" t="s">
        <v>32879</v>
      </c>
      <c r="J3339" t="s">
        <v>32880</v>
      </c>
      <c r="K3339" t="s">
        <v>19982</v>
      </c>
      <c r="L3339" t="s">
        <v>20012</v>
      </c>
      <c r="M3339" t="s">
        <v>32881</v>
      </c>
      <c r="N3339" t="s">
        <v>32879</v>
      </c>
      <c r="O3339" t="s">
        <v>32882</v>
      </c>
      <c r="P3339" t="s">
        <v>20013</v>
      </c>
      <c r="Q3339">
        <v>0</v>
      </c>
      <c r="R3339" t="s">
        <v>166</v>
      </c>
    </row>
    <row r="3340" spans="1:18" x14ac:dyDescent="0.25">
      <c r="A3340">
        <v>-0.83875100000000002</v>
      </c>
      <c r="B3340">
        <v>8.8817810000000001</v>
      </c>
      <c r="C3340" t="s">
        <v>19973</v>
      </c>
      <c r="D3340" t="s">
        <v>19974</v>
      </c>
      <c r="E3340" t="s">
        <v>19981</v>
      </c>
      <c r="F3340" t="s">
        <v>19982</v>
      </c>
      <c r="G3340" t="s">
        <v>20011</v>
      </c>
      <c r="H3340" t="s">
        <v>20012</v>
      </c>
      <c r="I3340" t="s">
        <v>19952</v>
      </c>
      <c r="J3340" t="s">
        <v>32883</v>
      </c>
      <c r="K3340" t="s">
        <v>19982</v>
      </c>
      <c r="L3340" t="s">
        <v>20012</v>
      </c>
      <c r="M3340" t="s">
        <v>32884</v>
      </c>
      <c r="N3340" t="s">
        <v>19952</v>
      </c>
      <c r="O3340" t="s">
        <v>32885</v>
      </c>
      <c r="P3340" t="s">
        <v>20013</v>
      </c>
      <c r="Q3340">
        <v>0</v>
      </c>
      <c r="R3340" t="s">
        <v>166</v>
      </c>
    </row>
    <row r="3341" spans="1:18" x14ac:dyDescent="0.25">
      <c r="A3341">
        <v>-0.87487999999999999</v>
      </c>
      <c r="B3341">
        <v>9.7471899999999998</v>
      </c>
      <c r="C3341" t="s">
        <v>19973</v>
      </c>
      <c r="D3341" t="s">
        <v>19974</v>
      </c>
      <c r="E3341" t="s">
        <v>19981</v>
      </c>
      <c r="F3341" t="s">
        <v>19982</v>
      </c>
      <c r="G3341" t="s">
        <v>20011</v>
      </c>
      <c r="H3341" t="s">
        <v>20012</v>
      </c>
      <c r="I3341" t="s">
        <v>30221</v>
      </c>
      <c r="J3341" t="s">
        <v>32886</v>
      </c>
      <c r="K3341" t="s">
        <v>19982</v>
      </c>
      <c r="L3341" t="s">
        <v>20012</v>
      </c>
      <c r="M3341" t="s">
        <v>32887</v>
      </c>
      <c r="N3341" t="s">
        <v>30221</v>
      </c>
      <c r="O3341" t="s">
        <v>32888</v>
      </c>
      <c r="P3341" t="s">
        <v>20013</v>
      </c>
      <c r="Q3341">
        <v>0</v>
      </c>
      <c r="R3341" t="s">
        <v>166</v>
      </c>
    </row>
    <row r="3342" spans="1:18" x14ac:dyDescent="0.25">
      <c r="A3342">
        <v>-0.87487999999999999</v>
      </c>
      <c r="B3342">
        <v>9.7471899999999998</v>
      </c>
      <c r="C3342" t="s">
        <v>19973</v>
      </c>
      <c r="D3342" t="s">
        <v>19974</v>
      </c>
      <c r="E3342" t="s">
        <v>19981</v>
      </c>
      <c r="F3342" t="s">
        <v>19982</v>
      </c>
      <c r="G3342" t="s">
        <v>20011</v>
      </c>
      <c r="H3342" t="s">
        <v>20012</v>
      </c>
      <c r="I3342" t="s">
        <v>32889</v>
      </c>
      <c r="J3342" t="s">
        <v>32890</v>
      </c>
      <c r="K3342" t="s">
        <v>19982</v>
      </c>
      <c r="L3342" t="s">
        <v>20012</v>
      </c>
      <c r="M3342" t="s">
        <v>32891</v>
      </c>
      <c r="N3342" t="s">
        <v>32889</v>
      </c>
      <c r="O3342" t="s">
        <v>32892</v>
      </c>
      <c r="P3342" t="s">
        <v>20013</v>
      </c>
      <c r="Q3342">
        <v>0</v>
      </c>
      <c r="R3342" t="s">
        <v>166</v>
      </c>
    </row>
    <row r="3343" spans="1:18" x14ac:dyDescent="0.25">
      <c r="A3343">
        <v>-0.94987999999999995</v>
      </c>
      <c r="B3343">
        <v>9.7251379999999994</v>
      </c>
      <c r="C3343" t="s">
        <v>19973</v>
      </c>
      <c r="D3343" t="s">
        <v>19974</v>
      </c>
      <c r="E3343" t="s">
        <v>19981</v>
      </c>
      <c r="F3343" t="s">
        <v>19982</v>
      </c>
      <c r="G3343" t="s">
        <v>20011</v>
      </c>
      <c r="H3343" t="s">
        <v>20012</v>
      </c>
      <c r="I3343" t="s">
        <v>32893</v>
      </c>
      <c r="J3343" t="s">
        <v>32894</v>
      </c>
      <c r="K3343" t="s">
        <v>19982</v>
      </c>
      <c r="L3343" t="s">
        <v>20012</v>
      </c>
      <c r="M3343" t="s">
        <v>32895</v>
      </c>
      <c r="N3343" t="s">
        <v>32893</v>
      </c>
      <c r="O3343" t="s">
        <v>32896</v>
      </c>
      <c r="P3343" t="s">
        <v>20013</v>
      </c>
      <c r="Q3343">
        <v>0</v>
      </c>
      <c r="R3343" t="s">
        <v>166</v>
      </c>
    </row>
    <row r="3344" spans="1:18" x14ac:dyDescent="0.25">
      <c r="A3344">
        <v>-1.1499999999999999</v>
      </c>
      <c r="B3344">
        <v>9.516667</v>
      </c>
      <c r="C3344" t="s">
        <v>19973</v>
      </c>
      <c r="D3344" t="s">
        <v>19974</v>
      </c>
      <c r="E3344" t="s">
        <v>19981</v>
      </c>
      <c r="F3344" t="s">
        <v>19982</v>
      </c>
      <c r="G3344" t="s">
        <v>20011</v>
      </c>
      <c r="H3344" t="s">
        <v>20012</v>
      </c>
      <c r="I3344" t="s">
        <v>32897</v>
      </c>
      <c r="J3344" t="s">
        <v>32898</v>
      </c>
      <c r="K3344" t="s">
        <v>19982</v>
      </c>
      <c r="L3344" t="s">
        <v>20012</v>
      </c>
      <c r="M3344" t="s">
        <v>32899</v>
      </c>
      <c r="N3344" t="s">
        <v>32897</v>
      </c>
      <c r="O3344" t="s">
        <v>32900</v>
      </c>
      <c r="P3344" t="s">
        <v>20013</v>
      </c>
      <c r="Q3344">
        <v>0</v>
      </c>
      <c r="R3344" t="s">
        <v>166</v>
      </c>
    </row>
    <row r="3345" spans="1:18" x14ac:dyDescent="0.25">
      <c r="A3345">
        <v>-0.34194000000000002</v>
      </c>
      <c r="B3345">
        <v>9.3135879999999993</v>
      </c>
      <c r="C3345" t="s">
        <v>19973</v>
      </c>
      <c r="D3345" t="s">
        <v>19974</v>
      </c>
      <c r="E3345" t="s">
        <v>19981</v>
      </c>
      <c r="F3345" t="s">
        <v>19982</v>
      </c>
      <c r="G3345" t="s">
        <v>20011</v>
      </c>
      <c r="H3345" t="s">
        <v>20012</v>
      </c>
      <c r="I3345" t="s">
        <v>16306</v>
      </c>
      <c r="J3345" t="s">
        <v>32901</v>
      </c>
      <c r="K3345" t="s">
        <v>19982</v>
      </c>
      <c r="L3345" t="s">
        <v>20012</v>
      </c>
      <c r="M3345" t="s">
        <v>32902</v>
      </c>
      <c r="N3345" t="s">
        <v>16306</v>
      </c>
      <c r="O3345" t="s">
        <v>32903</v>
      </c>
      <c r="P3345" t="s">
        <v>20013</v>
      </c>
      <c r="Q3345">
        <v>0</v>
      </c>
      <c r="R3345" t="s">
        <v>166</v>
      </c>
    </row>
    <row r="3346" spans="1:18" x14ac:dyDescent="0.25">
      <c r="A3346">
        <v>-0.96316800000000002</v>
      </c>
      <c r="B3346">
        <v>9.2001170000000005</v>
      </c>
      <c r="C3346" t="s">
        <v>19973</v>
      </c>
      <c r="D3346" t="s">
        <v>19974</v>
      </c>
      <c r="E3346" t="s">
        <v>19981</v>
      </c>
      <c r="F3346" t="s">
        <v>19982</v>
      </c>
      <c r="G3346" t="s">
        <v>20011</v>
      </c>
      <c r="H3346" t="s">
        <v>20012</v>
      </c>
      <c r="I3346" t="s">
        <v>29806</v>
      </c>
      <c r="J3346" t="s">
        <v>32904</v>
      </c>
      <c r="K3346" t="s">
        <v>19982</v>
      </c>
      <c r="L3346" t="s">
        <v>20012</v>
      </c>
      <c r="M3346" t="s">
        <v>32905</v>
      </c>
      <c r="N3346" t="s">
        <v>29806</v>
      </c>
      <c r="O3346" t="s">
        <v>32906</v>
      </c>
      <c r="P3346" t="s">
        <v>20013</v>
      </c>
      <c r="Q3346">
        <v>0</v>
      </c>
      <c r="R3346" t="s">
        <v>166</v>
      </c>
    </row>
    <row r="3347" spans="1:18" x14ac:dyDescent="0.25">
      <c r="A3347">
        <v>-0.87037299999999995</v>
      </c>
      <c r="B3347">
        <v>9.1464829999999999</v>
      </c>
      <c r="C3347" t="s">
        <v>19973</v>
      </c>
      <c r="D3347" t="s">
        <v>19974</v>
      </c>
      <c r="E3347" t="s">
        <v>19981</v>
      </c>
      <c r="F3347" t="s">
        <v>19982</v>
      </c>
      <c r="G3347" t="s">
        <v>20011</v>
      </c>
      <c r="H3347" t="s">
        <v>20012</v>
      </c>
      <c r="I3347" t="s">
        <v>32907</v>
      </c>
      <c r="J3347" t="s">
        <v>32908</v>
      </c>
      <c r="K3347" t="s">
        <v>19982</v>
      </c>
      <c r="L3347" t="s">
        <v>20012</v>
      </c>
      <c r="M3347" t="s">
        <v>32909</v>
      </c>
      <c r="N3347" t="s">
        <v>32907</v>
      </c>
      <c r="O3347" t="s">
        <v>32910</v>
      </c>
      <c r="P3347" t="s">
        <v>20013</v>
      </c>
      <c r="Q3347">
        <v>0</v>
      </c>
      <c r="R3347" t="s">
        <v>166</v>
      </c>
    </row>
    <row r="3348" spans="1:18" x14ac:dyDescent="0.25">
      <c r="A3348">
        <v>-0.97461900000000001</v>
      </c>
      <c r="B3348">
        <v>9.4085239999999999</v>
      </c>
      <c r="C3348" t="s">
        <v>19973</v>
      </c>
      <c r="D3348" t="s">
        <v>19974</v>
      </c>
      <c r="E3348" t="s">
        <v>19981</v>
      </c>
      <c r="F3348" t="s">
        <v>19982</v>
      </c>
      <c r="G3348" t="s">
        <v>20011</v>
      </c>
      <c r="H3348" t="s">
        <v>20012</v>
      </c>
      <c r="I3348" t="s">
        <v>32911</v>
      </c>
      <c r="J3348" t="s">
        <v>32912</v>
      </c>
      <c r="K3348" t="s">
        <v>19982</v>
      </c>
      <c r="L3348" t="s">
        <v>20012</v>
      </c>
      <c r="M3348" t="s">
        <v>32913</v>
      </c>
      <c r="N3348" t="s">
        <v>32911</v>
      </c>
      <c r="O3348" t="s">
        <v>32914</v>
      </c>
      <c r="P3348" t="s">
        <v>20013</v>
      </c>
      <c r="Q3348">
        <v>0</v>
      </c>
      <c r="R3348" t="s">
        <v>166</v>
      </c>
    </row>
    <row r="3349" spans="1:18" x14ac:dyDescent="0.25">
      <c r="A3349">
        <v>-0.73319599999999996</v>
      </c>
      <c r="B3349">
        <v>9.1405480000000008</v>
      </c>
      <c r="C3349" t="s">
        <v>19973</v>
      </c>
      <c r="D3349" t="s">
        <v>19974</v>
      </c>
      <c r="E3349" t="s">
        <v>19981</v>
      </c>
      <c r="F3349" t="s">
        <v>19982</v>
      </c>
      <c r="G3349" t="s">
        <v>20011</v>
      </c>
      <c r="H3349" t="s">
        <v>20012</v>
      </c>
      <c r="I3349" t="s">
        <v>32915</v>
      </c>
      <c r="J3349" t="s">
        <v>32916</v>
      </c>
      <c r="K3349" t="s">
        <v>19982</v>
      </c>
      <c r="L3349" t="s">
        <v>20012</v>
      </c>
      <c r="M3349" t="s">
        <v>32917</v>
      </c>
      <c r="N3349" t="s">
        <v>32915</v>
      </c>
      <c r="O3349" t="s">
        <v>32918</v>
      </c>
      <c r="P3349" t="s">
        <v>20013</v>
      </c>
      <c r="Q3349">
        <v>0</v>
      </c>
      <c r="R3349" t="s">
        <v>166</v>
      </c>
    </row>
    <row r="3350" spans="1:18" x14ac:dyDescent="0.25">
      <c r="A3350">
        <v>-0.73319599999999996</v>
      </c>
      <c r="B3350">
        <v>9.1405480000000008</v>
      </c>
      <c r="C3350" t="s">
        <v>19973</v>
      </c>
      <c r="D3350" t="s">
        <v>19974</v>
      </c>
      <c r="E3350" t="s">
        <v>19981</v>
      </c>
      <c r="F3350" t="s">
        <v>19982</v>
      </c>
      <c r="G3350" t="s">
        <v>20011</v>
      </c>
      <c r="H3350" t="s">
        <v>20012</v>
      </c>
      <c r="I3350" t="s">
        <v>32919</v>
      </c>
      <c r="J3350" t="s">
        <v>32920</v>
      </c>
      <c r="K3350" t="s">
        <v>19982</v>
      </c>
      <c r="L3350" t="s">
        <v>20012</v>
      </c>
      <c r="M3350" t="s">
        <v>32921</v>
      </c>
      <c r="N3350" t="s">
        <v>32919</v>
      </c>
      <c r="O3350" t="s">
        <v>32922</v>
      </c>
      <c r="P3350" t="s">
        <v>20013</v>
      </c>
      <c r="Q3350">
        <v>0</v>
      </c>
      <c r="R3350" t="s">
        <v>166</v>
      </c>
    </row>
    <row r="3351" spans="1:18" x14ac:dyDescent="0.25">
      <c r="A3351">
        <v>-0.73333300000000001</v>
      </c>
      <c r="B3351">
        <v>8.9666669999999993</v>
      </c>
      <c r="C3351" t="s">
        <v>19973</v>
      </c>
      <c r="D3351" t="s">
        <v>19974</v>
      </c>
      <c r="E3351" t="s">
        <v>19981</v>
      </c>
      <c r="F3351" t="s">
        <v>19982</v>
      </c>
      <c r="G3351" t="s">
        <v>20011</v>
      </c>
      <c r="H3351" t="s">
        <v>20012</v>
      </c>
      <c r="I3351" t="s">
        <v>32923</v>
      </c>
      <c r="J3351" t="s">
        <v>32924</v>
      </c>
      <c r="K3351" t="s">
        <v>19982</v>
      </c>
      <c r="L3351" t="s">
        <v>20012</v>
      </c>
      <c r="M3351" t="s">
        <v>32925</v>
      </c>
      <c r="N3351" t="s">
        <v>32923</v>
      </c>
      <c r="O3351" t="s">
        <v>32926</v>
      </c>
      <c r="P3351" t="s">
        <v>20013</v>
      </c>
      <c r="Q3351">
        <v>0</v>
      </c>
      <c r="R3351" t="s">
        <v>166</v>
      </c>
    </row>
    <row r="3352" spans="1:18" x14ac:dyDescent="0.25">
      <c r="A3352">
        <v>-0.71446699999999996</v>
      </c>
      <c r="B3352">
        <v>9.1498939999999997</v>
      </c>
      <c r="C3352" t="s">
        <v>19973</v>
      </c>
      <c r="D3352" t="s">
        <v>19974</v>
      </c>
      <c r="E3352" t="s">
        <v>19981</v>
      </c>
      <c r="F3352" t="s">
        <v>19982</v>
      </c>
      <c r="G3352" t="s">
        <v>20011</v>
      </c>
      <c r="H3352" t="s">
        <v>20012</v>
      </c>
      <c r="I3352" t="s">
        <v>32927</v>
      </c>
      <c r="J3352" t="s">
        <v>32928</v>
      </c>
      <c r="K3352" t="s">
        <v>19982</v>
      </c>
      <c r="L3352" t="s">
        <v>20012</v>
      </c>
      <c r="M3352" t="s">
        <v>32929</v>
      </c>
      <c r="N3352" t="s">
        <v>32927</v>
      </c>
      <c r="O3352" t="s">
        <v>32930</v>
      </c>
      <c r="P3352" t="s">
        <v>20013</v>
      </c>
      <c r="Q3352">
        <v>0</v>
      </c>
      <c r="R3352" t="s">
        <v>166</v>
      </c>
    </row>
    <row r="3353" spans="1:18" x14ac:dyDescent="0.25">
      <c r="A3353">
        <v>-0.99827999999999995</v>
      </c>
      <c r="B3353">
        <v>9.3746299999999998</v>
      </c>
      <c r="C3353" t="s">
        <v>19973</v>
      </c>
      <c r="D3353" t="s">
        <v>19974</v>
      </c>
      <c r="E3353" t="s">
        <v>19981</v>
      </c>
      <c r="F3353" t="s">
        <v>19982</v>
      </c>
      <c r="G3353" t="s">
        <v>20011</v>
      </c>
      <c r="H3353" t="s">
        <v>20012</v>
      </c>
      <c r="I3353" t="s">
        <v>32931</v>
      </c>
      <c r="J3353" t="s">
        <v>32932</v>
      </c>
      <c r="K3353" t="s">
        <v>19982</v>
      </c>
      <c r="L3353" t="s">
        <v>20012</v>
      </c>
      <c r="M3353" t="s">
        <v>32933</v>
      </c>
      <c r="N3353" t="s">
        <v>32931</v>
      </c>
      <c r="O3353" t="s">
        <v>32934</v>
      </c>
      <c r="P3353" t="s">
        <v>20013</v>
      </c>
      <c r="Q3353">
        <v>0</v>
      </c>
      <c r="R3353" t="s">
        <v>166</v>
      </c>
    </row>
    <row r="3354" spans="1:18" x14ac:dyDescent="0.25">
      <c r="A3354">
        <v>-0.65</v>
      </c>
      <c r="B3354">
        <v>8.7166669999999993</v>
      </c>
      <c r="C3354" t="s">
        <v>19973</v>
      </c>
      <c r="D3354" t="s">
        <v>19974</v>
      </c>
      <c r="E3354" t="s">
        <v>19981</v>
      </c>
      <c r="F3354" t="s">
        <v>19982</v>
      </c>
      <c r="G3354" t="s">
        <v>20011</v>
      </c>
      <c r="H3354" t="s">
        <v>20012</v>
      </c>
      <c r="I3354" t="s">
        <v>32935</v>
      </c>
      <c r="J3354" t="s">
        <v>32936</v>
      </c>
      <c r="K3354" t="s">
        <v>19982</v>
      </c>
      <c r="L3354" t="s">
        <v>20012</v>
      </c>
      <c r="M3354" t="s">
        <v>32937</v>
      </c>
      <c r="N3354" t="s">
        <v>32935</v>
      </c>
      <c r="O3354" t="s">
        <v>32938</v>
      </c>
      <c r="P3354" t="s">
        <v>20013</v>
      </c>
      <c r="Q3354">
        <v>0</v>
      </c>
      <c r="R3354" t="s">
        <v>166</v>
      </c>
    </row>
    <row r="3355" spans="1:18" x14ac:dyDescent="0.25">
      <c r="A3355">
        <v>-0.92313400000000001</v>
      </c>
      <c r="B3355">
        <v>9.5905609999999992</v>
      </c>
      <c r="C3355" t="s">
        <v>19973</v>
      </c>
      <c r="D3355" t="s">
        <v>19974</v>
      </c>
      <c r="E3355" t="s">
        <v>19981</v>
      </c>
      <c r="F3355" t="s">
        <v>19982</v>
      </c>
      <c r="G3355" t="s">
        <v>20011</v>
      </c>
      <c r="H3355" t="s">
        <v>20012</v>
      </c>
      <c r="I3355" t="s">
        <v>32939</v>
      </c>
      <c r="J3355" t="s">
        <v>32940</v>
      </c>
      <c r="K3355" t="s">
        <v>19982</v>
      </c>
      <c r="L3355" t="s">
        <v>20012</v>
      </c>
      <c r="M3355" t="s">
        <v>32941</v>
      </c>
      <c r="N3355" t="s">
        <v>32939</v>
      </c>
      <c r="O3355" t="s">
        <v>32942</v>
      </c>
      <c r="P3355" t="s">
        <v>20013</v>
      </c>
      <c r="Q3355">
        <v>0</v>
      </c>
      <c r="R3355" t="s">
        <v>166</v>
      </c>
    </row>
    <row r="3356" spans="1:18" x14ac:dyDescent="0.25">
      <c r="A3356">
        <v>-1.0258400000000001</v>
      </c>
      <c r="B3356">
        <v>9.0874050000000004</v>
      </c>
      <c r="C3356" t="s">
        <v>19973</v>
      </c>
      <c r="D3356" t="s">
        <v>19974</v>
      </c>
      <c r="E3356" t="s">
        <v>19981</v>
      </c>
      <c r="F3356" t="s">
        <v>19982</v>
      </c>
      <c r="G3356" t="s">
        <v>20011</v>
      </c>
      <c r="H3356" t="s">
        <v>20012</v>
      </c>
      <c r="I3356" t="s">
        <v>32943</v>
      </c>
      <c r="J3356" t="s">
        <v>32944</v>
      </c>
      <c r="K3356" t="s">
        <v>19982</v>
      </c>
      <c r="L3356" t="s">
        <v>20012</v>
      </c>
      <c r="M3356" t="s">
        <v>32945</v>
      </c>
      <c r="N3356" t="s">
        <v>32943</v>
      </c>
      <c r="O3356" t="s">
        <v>32946</v>
      </c>
      <c r="P3356" t="s">
        <v>20013</v>
      </c>
      <c r="Q3356">
        <v>0</v>
      </c>
      <c r="R3356" t="s">
        <v>166</v>
      </c>
    </row>
    <row r="3357" spans="1:18" x14ac:dyDescent="0.25">
      <c r="A3357">
        <v>-1.1940519999999999</v>
      </c>
      <c r="B3357">
        <v>9.5213520000000003</v>
      </c>
      <c r="C3357" t="s">
        <v>19973</v>
      </c>
      <c r="D3357" t="s">
        <v>19974</v>
      </c>
      <c r="E3357" t="s">
        <v>19981</v>
      </c>
      <c r="F3357" t="s">
        <v>19982</v>
      </c>
      <c r="G3357" t="s">
        <v>20011</v>
      </c>
      <c r="H3357" t="s">
        <v>20012</v>
      </c>
      <c r="I3357" t="s">
        <v>32947</v>
      </c>
      <c r="J3357" t="s">
        <v>32948</v>
      </c>
      <c r="K3357" t="s">
        <v>19982</v>
      </c>
      <c r="L3357" t="s">
        <v>20012</v>
      </c>
      <c r="M3357" t="s">
        <v>32949</v>
      </c>
      <c r="N3357" t="s">
        <v>32947</v>
      </c>
      <c r="O3357" t="s">
        <v>32950</v>
      </c>
      <c r="P3357" t="s">
        <v>20013</v>
      </c>
      <c r="Q3357">
        <v>0</v>
      </c>
      <c r="R3357" t="s">
        <v>166</v>
      </c>
    </row>
    <row r="3358" spans="1:18" x14ac:dyDescent="0.25">
      <c r="A3358">
        <v>-0.53218200000000004</v>
      </c>
      <c r="B3358">
        <v>9.2211440000000007</v>
      </c>
      <c r="C3358" t="s">
        <v>19973</v>
      </c>
      <c r="D3358" t="s">
        <v>19974</v>
      </c>
      <c r="E3358" t="s">
        <v>19981</v>
      </c>
      <c r="F3358" t="s">
        <v>19982</v>
      </c>
      <c r="G3358" t="s">
        <v>20011</v>
      </c>
      <c r="H3358" t="s">
        <v>20012</v>
      </c>
      <c r="I3358" t="s">
        <v>32951</v>
      </c>
      <c r="J3358" t="s">
        <v>32952</v>
      </c>
      <c r="K3358" t="s">
        <v>19982</v>
      </c>
      <c r="L3358" t="s">
        <v>20012</v>
      </c>
      <c r="M3358" t="s">
        <v>32953</v>
      </c>
      <c r="N3358" t="s">
        <v>32951</v>
      </c>
      <c r="O3358" t="s">
        <v>32954</v>
      </c>
      <c r="P3358" t="s">
        <v>20013</v>
      </c>
      <c r="Q3358">
        <v>0</v>
      </c>
      <c r="R3358" t="s">
        <v>166</v>
      </c>
    </row>
    <row r="3359" spans="1:18" x14ac:dyDescent="0.25">
      <c r="A3359">
        <v>-0.53218200000000004</v>
      </c>
      <c r="B3359">
        <v>9.2211440000000007</v>
      </c>
      <c r="C3359" t="s">
        <v>19973</v>
      </c>
      <c r="D3359" t="s">
        <v>19974</v>
      </c>
      <c r="E3359" t="s">
        <v>19981</v>
      </c>
      <c r="F3359" t="s">
        <v>19982</v>
      </c>
      <c r="G3359" t="s">
        <v>20011</v>
      </c>
      <c r="H3359" t="s">
        <v>20012</v>
      </c>
      <c r="I3359" t="s">
        <v>32955</v>
      </c>
      <c r="J3359" t="s">
        <v>32956</v>
      </c>
      <c r="K3359" t="s">
        <v>19982</v>
      </c>
      <c r="L3359" t="s">
        <v>20012</v>
      </c>
      <c r="M3359" t="s">
        <v>32957</v>
      </c>
      <c r="N3359" t="s">
        <v>32955</v>
      </c>
      <c r="O3359" t="s">
        <v>32958</v>
      </c>
      <c r="P3359" t="s">
        <v>20013</v>
      </c>
      <c r="Q3359">
        <v>0</v>
      </c>
      <c r="R3359" t="s">
        <v>166</v>
      </c>
    </row>
    <row r="3360" spans="1:18" x14ac:dyDescent="0.25">
      <c r="A3360">
        <v>-1.1062069999999999</v>
      </c>
      <c r="B3360">
        <v>9.3767399999999999</v>
      </c>
      <c r="C3360" t="s">
        <v>19973</v>
      </c>
      <c r="D3360" t="s">
        <v>19974</v>
      </c>
      <c r="E3360" t="s">
        <v>19981</v>
      </c>
      <c r="F3360" t="s">
        <v>19982</v>
      </c>
      <c r="G3360" t="s">
        <v>20011</v>
      </c>
      <c r="H3360" t="s">
        <v>20012</v>
      </c>
      <c r="I3360" t="s">
        <v>32959</v>
      </c>
      <c r="J3360" t="s">
        <v>32960</v>
      </c>
      <c r="K3360" t="s">
        <v>19982</v>
      </c>
      <c r="L3360" t="s">
        <v>20012</v>
      </c>
      <c r="M3360" t="s">
        <v>32961</v>
      </c>
      <c r="N3360" t="s">
        <v>32959</v>
      </c>
      <c r="O3360" t="s">
        <v>32962</v>
      </c>
      <c r="P3360" t="s">
        <v>20013</v>
      </c>
      <c r="Q3360">
        <v>0</v>
      </c>
      <c r="R3360" t="s">
        <v>166</v>
      </c>
    </row>
    <row r="3361" spans="1:18" x14ac:dyDescent="0.25">
      <c r="A3361">
        <v>-0.94977800000000001</v>
      </c>
      <c r="B3361">
        <v>9.7201210000000007</v>
      </c>
      <c r="C3361" t="s">
        <v>19973</v>
      </c>
      <c r="D3361" t="s">
        <v>19974</v>
      </c>
      <c r="E3361" t="s">
        <v>19981</v>
      </c>
      <c r="F3361" t="s">
        <v>19982</v>
      </c>
      <c r="G3361" t="s">
        <v>20011</v>
      </c>
      <c r="H3361" t="s">
        <v>20012</v>
      </c>
      <c r="I3361" t="s">
        <v>32963</v>
      </c>
      <c r="J3361" t="s">
        <v>32964</v>
      </c>
      <c r="K3361" t="s">
        <v>19982</v>
      </c>
      <c r="L3361" t="s">
        <v>20012</v>
      </c>
      <c r="M3361" t="s">
        <v>32965</v>
      </c>
      <c r="N3361" t="s">
        <v>32963</v>
      </c>
      <c r="O3361" t="s">
        <v>32966</v>
      </c>
      <c r="P3361" t="s">
        <v>20013</v>
      </c>
      <c r="Q3361">
        <v>0</v>
      </c>
      <c r="R3361" t="s">
        <v>166</v>
      </c>
    </row>
    <row r="3362" spans="1:18" x14ac:dyDescent="0.25">
      <c r="A3362">
        <v>-1.152925</v>
      </c>
      <c r="B3362">
        <v>9.5265570000000004</v>
      </c>
      <c r="C3362" t="s">
        <v>19973</v>
      </c>
      <c r="D3362" t="s">
        <v>19974</v>
      </c>
      <c r="E3362" t="s">
        <v>19981</v>
      </c>
      <c r="F3362" t="s">
        <v>19982</v>
      </c>
      <c r="G3362" t="s">
        <v>20011</v>
      </c>
      <c r="H3362" t="s">
        <v>20012</v>
      </c>
      <c r="I3362" t="s">
        <v>24461</v>
      </c>
      <c r="J3362" t="s">
        <v>32967</v>
      </c>
      <c r="K3362" t="s">
        <v>19982</v>
      </c>
      <c r="L3362" t="s">
        <v>20012</v>
      </c>
      <c r="M3362" t="s">
        <v>32968</v>
      </c>
      <c r="N3362" t="s">
        <v>24461</v>
      </c>
      <c r="O3362" t="s">
        <v>32969</v>
      </c>
      <c r="P3362" t="s">
        <v>20013</v>
      </c>
      <c r="Q3362">
        <v>0</v>
      </c>
      <c r="R3362" t="s">
        <v>166</v>
      </c>
    </row>
    <row r="3363" spans="1:18" x14ac:dyDescent="0.25">
      <c r="A3363">
        <v>-0.61666699999999997</v>
      </c>
      <c r="B3363">
        <v>9.1166669999999996</v>
      </c>
      <c r="C3363" t="s">
        <v>19973</v>
      </c>
      <c r="D3363" t="s">
        <v>19974</v>
      </c>
      <c r="E3363" t="s">
        <v>19981</v>
      </c>
      <c r="F3363" t="s">
        <v>19982</v>
      </c>
      <c r="G3363" t="s">
        <v>20011</v>
      </c>
      <c r="H3363" t="s">
        <v>20012</v>
      </c>
      <c r="I3363" t="s">
        <v>32970</v>
      </c>
      <c r="J3363" t="s">
        <v>32971</v>
      </c>
      <c r="K3363" t="s">
        <v>19982</v>
      </c>
      <c r="L3363" t="s">
        <v>20012</v>
      </c>
      <c r="M3363" t="s">
        <v>32972</v>
      </c>
      <c r="N3363" t="s">
        <v>32970</v>
      </c>
      <c r="O3363" t="s">
        <v>32973</v>
      </c>
      <c r="P3363" t="s">
        <v>20013</v>
      </c>
      <c r="Q3363">
        <v>0</v>
      </c>
      <c r="R3363" t="s">
        <v>166</v>
      </c>
    </row>
    <row r="3364" spans="1:18" x14ac:dyDescent="0.25">
      <c r="A3364">
        <v>-0.61666699999999997</v>
      </c>
      <c r="B3364">
        <v>9.1166669999999996</v>
      </c>
      <c r="C3364" t="s">
        <v>19973</v>
      </c>
      <c r="D3364" t="s">
        <v>19974</v>
      </c>
      <c r="E3364" t="s">
        <v>19981</v>
      </c>
      <c r="F3364" t="s">
        <v>19982</v>
      </c>
      <c r="G3364" t="s">
        <v>20011</v>
      </c>
      <c r="H3364" t="s">
        <v>20012</v>
      </c>
      <c r="I3364" t="s">
        <v>32974</v>
      </c>
      <c r="J3364" t="s">
        <v>32975</v>
      </c>
      <c r="K3364" t="s">
        <v>19982</v>
      </c>
      <c r="L3364" t="s">
        <v>20012</v>
      </c>
      <c r="M3364" t="s">
        <v>32976</v>
      </c>
      <c r="N3364" t="s">
        <v>32974</v>
      </c>
      <c r="O3364" t="s">
        <v>32977</v>
      </c>
      <c r="P3364" t="s">
        <v>20013</v>
      </c>
      <c r="Q3364">
        <v>0</v>
      </c>
      <c r="R3364" t="s">
        <v>166</v>
      </c>
    </row>
    <row r="3365" spans="1:18" x14ac:dyDescent="0.25">
      <c r="A3365">
        <v>-0.92115000000000002</v>
      </c>
      <c r="B3365">
        <v>9.6168980000000008</v>
      </c>
      <c r="C3365" t="s">
        <v>19973</v>
      </c>
      <c r="D3365" t="s">
        <v>19974</v>
      </c>
      <c r="E3365" t="s">
        <v>19981</v>
      </c>
      <c r="F3365" t="s">
        <v>19982</v>
      </c>
      <c r="G3365" t="s">
        <v>20011</v>
      </c>
      <c r="H3365" t="s">
        <v>20012</v>
      </c>
      <c r="I3365" t="s">
        <v>32978</v>
      </c>
      <c r="J3365" t="s">
        <v>32979</v>
      </c>
      <c r="K3365" t="s">
        <v>19982</v>
      </c>
      <c r="L3365" t="s">
        <v>20012</v>
      </c>
      <c r="M3365" t="s">
        <v>32980</v>
      </c>
      <c r="N3365" t="s">
        <v>32978</v>
      </c>
      <c r="O3365" t="s">
        <v>32981</v>
      </c>
      <c r="P3365" t="s">
        <v>20013</v>
      </c>
      <c r="Q3365">
        <v>0</v>
      </c>
      <c r="R3365" t="s">
        <v>166</v>
      </c>
    </row>
    <row r="3366" spans="1:18" x14ac:dyDescent="0.25">
      <c r="A3366">
        <v>-0.81666700000000003</v>
      </c>
      <c r="B3366">
        <v>9.15</v>
      </c>
      <c r="C3366" t="s">
        <v>19973</v>
      </c>
      <c r="D3366" t="s">
        <v>19974</v>
      </c>
      <c r="E3366" t="s">
        <v>19981</v>
      </c>
      <c r="F3366" t="s">
        <v>19982</v>
      </c>
      <c r="G3366" t="s">
        <v>20011</v>
      </c>
      <c r="H3366" t="s">
        <v>20012</v>
      </c>
      <c r="I3366" t="s">
        <v>32982</v>
      </c>
      <c r="J3366" t="s">
        <v>32983</v>
      </c>
      <c r="K3366" t="s">
        <v>19982</v>
      </c>
      <c r="L3366" t="s">
        <v>20012</v>
      </c>
      <c r="M3366" t="s">
        <v>32984</v>
      </c>
      <c r="N3366" t="s">
        <v>32982</v>
      </c>
      <c r="O3366" t="s">
        <v>32985</v>
      </c>
      <c r="P3366" t="s">
        <v>20013</v>
      </c>
      <c r="Q3366">
        <v>0</v>
      </c>
      <c r="R3366" t="s">
        <v>166</v>
      </c>
    </row>
    <row r="3367" spans="1:18" x14ac:dyDescent="0.25">
      <c r="A3367">
        <v>-1.039385</v>
      </c>
      <c r="B3367">
        <v>9.1455749999999991</v>
      </c>
      <c r="C3367" t="s">
        <v>19973</v>
      </c>
      <c r="D3367" t="s">
        <v>19974</v>
      </c>
      <c r="E3367" t="s">
        <v>19981</v>
      </c>
      <c r="F3367" t="s">
        <v>19982</v>
      </c>
      <c r="G3367" t="s">
        <v>20011</v>
      </c>
      <c r="H3367" t="s">
        <v>20012</v>
      </c>
      <c r="I3367" t="s">
        <v>32986</v>
      </c>
      <c r="J3367" t="s">
        <v>32987</v>
      </c>
      <c r="K3367" t="s">
        <v>19982</v>
      </c>
      <c r="L3367" t="s">
        <v>20012</v>
      </c>
      <c r="M3367" t="s">
        <v>32988</v>
      </c>
      <c r="N3367" t="s">
        <v>32986</v>
      </c>
      <c r="O3367" t="s">
        <v>32989</v>
      </c>
      <c r="P3367" t="s">
        <v>20013</v>
      </c>
      <c r="Q3367">
        <v>0</v>
      </c>
      <c r="R3367" t="s">
        <v>166</v>
      </c>
    </row>
    <row r="3368" spans="1:18" x14ac:dyDescent="0.25">
      <c r="A3368">
        <v>-0.918346</v>
      </c>
      <c r="B3368">
        <v>9.0101080000000007</v>
      </c>
      <c r="C3368" t="s">
        <v>19973</v>
      </c>
      <c r="D3368" t="s">
        <v>19974</v>
      </c>
      <c r="E3368" t="s">
        <v>19981</v>
      </c>
      <c r="F3368" t="s">
        <v>19982</v>
      </c>
      <c r="G3368" t="s">
        <v>20011</v>
      </c>
      <c r="H3368" t="s">
        <v>20012</v>
      </c>
      <c r="I3368" t="s">
        <v>32990</v>
      </c>
      <c r="J3368" t="s">
        <v>32991</v>
      </c>
      <c r="K3368" t="s">
        <v>19982</v>
      </c>
      <c r="L3368" t="s">
        <v>20012</v>
      </c>
      <c r="M3368" t="s">
        <v>32992</v>
      </c>
      <c r="N3368" t="s">
        <v>32990</v>
      </c>
      <c r="O3368" t="s">
        <v>32993</v>
      </c>
      <c r="P3368" t="s">
        <v>20013</v>
      </c>
      <c r="Q3368">
        <v>0</v>
      </c>
      <c r="R3368" t="s">
        <v>166</v>
      </c>
    </row>
    <row r="3369" spans="1:18" x14ac:dyDescent="0.25">
      <c r="A3369">
        <v>-1.006974</v>
      </c>
      <c r="B3369">
        <v>9.0788630000000001</v>
      </c>
      <c r="C3369" t="s">
        <v>19973</v>
      </c>
      <c r="D3369" t="s">
        <v>19974</v>
      </c>
      <c r="E3369" t="s">
        <v>19981</v>
      </c>
      <c r="F3369" t="s">
        <v>19982</v>
      </c>
      <c r="G3369" t="s">
        <v>20011</v>
      </c>
      <c r="H3369" t="s">
        <v>20012</v>
      </c>
      <c r="I3369" t="s">
        <v>32994</v>
      </c>
      <c r="J3369" t="s">
        <v>32995</v>
      </c>
      <c r="K3369" t="s">
        <v>19982</v>
      </c>
      <c r="L3369" t="s">
        <v>20012</v>
      </c>
      <c r="M3369" t="s">
        <v>32996</v>
      </c>
      <c r="N3369" t="s">
        <v>32994</v>
      </c>
      <c r="O3369" t="s">
        <v>32997</v>
      </c>
      <c r="P3369" t="s">
        <v>20013</v>
      </c>
      <c r="Q3369">
        <v>0</v>
      </c>
      <c r="R3369" t="s">
        <v>166</v>
      </c>
    </row>
    <row r="3370" spans="1:18" x14ac:dyDescent="0.25">
      <c r="A3370">
        <v>-0.99196200000000001</v>
      </c>
      <c r="B3370">
        <v>9.3802140000000005</v>
      </c>
      <c r="C3370" t="s">
        <v>19973</v>
      </c>
      <c r="D3370" t="s">
        <v>19974</v>
      </c>
      <c r="E3370" t="s">
        <v>19981</v>
      </c>
      <c r="F3370" t="s">
        <v>19982</v>
      </c>
      <c r="G3370" t="s">
        <v>20011</v>
      </c>
      <c r="H3370" t="s">
        <v>20012</v>
      </c>
      <c r="I3370" t="s">
        <v>32998</v>
      </c>
      <c r="J3370" t="s">
        <v>32999</v>
      </c>
      <c r="K3370" t="s">
        <v>19982</v>
      </c>
      <c r="L3370" t="s">
        <v>20012</v>
      </c>
      <c r="M3370" t="s">
        <v>33000</v>
      </c>
      <c r="N3370" t="s">
        <v>32998</v>
      </c>
      <c r="O3370" t="s">
        <v>33001</v>
      </c>
      <c r="P3370" t="s">
        <v>20013</v>
      </c>
      <c r="Q3370">
        <v>0</v>
      </c>
      <c r="R3370" t="s">
        <v>166</v>
      </c>
    </row>
    <row r="3371" spans="1:18" x14ac:dyDescent="0.25">
      <c r="A3371">
        <v>-0.63333300000000003</v>
      </c>
      <c r="B3371">
        <v>8.6999999999999993</v>
      </c>
      <c r="C3371" t="s">
        <v>19973</v>
      </c>
      <c r="D3371" t="s">
        <v>19974</v>
      </c>
      <c r="E3371" t="s">
        <v>19981</v>
      </c>
      <c r="F3371" t="s">
        <v>19982</v>
      </c>
      <c r="G3371" t="s">
        <v>20011</v>
      </c>
      <c r="H3371" t="s">
        <v>20012</v>
      </c>
      <c r="I3371" t="s">
        <v>33002</v>
      </c>
      <c r="J3371" t="s">
        <v>33003</v>
      </c>
      <c r="K3371" t="s">
        <v>19982</v>
      </c>
      <c r="L3371" t="s">
        <v>20012</v>
      </c>
      <c r="M3371" t="s">
        <v>33004</v>
      </c>
      <c r="N3371" t="s">
        <v>33002</v>
      </c>
      <c r="O3371" t="s">
        <v>33005</v>
      </c>
      <c r="P3371" t="s">
        <v>20013</v>
      </c>
      <c r="Q3371">
        <v>0</v>
      </c>
      <c r="R3371" t="s">
        <v>166</v>
      </c>
    </row>
    <row r="3372" spans="1:18" x14ac:dyDescent="0.25">
      <c r="A3372">
        <v>-0.63333300000000003</v>
      </c>
      <c r="B3372">
        <v>9.1166669999999996</v>
      </c>
      <c r="C3372" t="s">
        <v>19973</v>
      </c>
      <c r="D3372" t="s">
        <v>19974</v>
      </c>
      <c r="E3372" t="s">
        <v>19981</v>
      </c>
      <c r="F3372" t="s">
        <v>19982</v>
      </c>
      <c r="G3372" t="s">
        <v>20011</v>
      </c>
      <c r="H3372" t="s">
        <v>20012</v>
      </c>
      <c r="I3372" t="s">
        <v>33006</v>
      </c>
      <c r="J3372" t="s">
        <v>33007</v>
      </c>
      <c r="K3372" t="s">
        <v>19982</v>
      </c>
      <c r="L3372" t="s">
        <v>20012</v>
      </c>
      <c r="M3372" t="s">
        <v>33008</v>
      </c>
      <c r="N3372" t="s">
        <v>33006</v>
      </c>
      <c r="O3372" t="s">
        <v>33009</v>
      </c>
      <c r="P3372" t="s">
        <v>20013</v>
      </c>
      <c r="Q3372">
        <v>0</v>
      </c>
      <c r="R3372" t="s">
        <v>166</v>
      </c>
    </row>
    <row r="3373" spans="1:18" x14ac:dyDescent="0.25">
      <c r="A3373">
        <v>-0.90279399999999999</v>
      </c>
      <c r="B3373">
        <v>9.6146750000000001</v>
      </c>
      <c r="C3373" t="s">
        <v>19973</v>
      </c>
      <c r="D3373" t="s">
        <v>19974</v>
      </c>
      <c r="E3373" t="s">
        <v>19981</v>
      </c>
      <c r="F3373" t="s">
        <v>19982</v>
      </c>
      <c r="G3373" t="s">
        <v>20011</v>
      </c>
      <c r="H3373" t="s">
        <v>20012</v>
      </c>
      <c r="I3373" t="s">
        <v>33010</v>
      </c>
      <c r="J3373" t="s">
        <v>33011</v>
      </c>
      <c r="K3373" t="s">
        <v>19982</v>
      </c>
      <c r="L3373" t="s">
        <v>20012</v>
      </c>
      <c r="M3373" t="s">
        <v>33012</v>
      </c>
      <c r="N3373" t="s">
        <v>33010</v>
      </c>
      <c r="O3373" t="s">
        <v>33013</v>
      </c>
      <c r="P3373" t="s">
        <v>20013</v>
      </c>
      <c r="Q3373">
        <v>0</v>
      </c>
      <c r="R3373" t="s">
        <v>166</v>
      </c>
    </row>
    <row r="3374" spans="1:18" x14ac:dyDescent="0.25">
      <c r="A3374">
        <v>-0.89857399999999998</v>
      </c>
      <c r="B3374">
        <v>8.9604250000000008</v>
      </c>
      <c r="C3374" t="s">
        <v>19973</v>
      </c>
      <c r="D3374" t="s">
        <v>19974</v>
      </c>
      <c r="E3374" t="s">
        <v>19981</v>
      </c>
      <c r="F3374" t="s">
        <v>19982</v>
      </c>
      <c r="G3374" t="s">
        <v>20011</v>
      </c>
      <c r="H3374" t="s">
        <v>20012</v>
      </c>
      <c r="I3374" t="s">
        <v>33014</v>
      </c>
      <c r="J3374" t="s">
        <v>33015</v>
      </c>
      <c r="K3374" t="s">
        <v>19982</v>
      </c>
      <c r="L3374" t="s">
        <v>20012</v>
      </c>
      <c r="M3374" t="s">
        <v>33016</v>
      </c>
      <c r="N3374" t="s">
        <v>33014</v>
      </c>
      <c r="O3374" t="s">
        <v>33017</v>
      </c>
      <c r="P3374" t="s">
        <v>20013</v>
      </c>
      <c r="Q3374">
        <v>0</v>
      </c>
      <c r="R3374" t="s">
        <v>166</v>
      </c>
    </row>
    <row r="3375" spans="1:18" x14ac:dyDescent="0.25">
      <c r="A3375">
        <v>-1.162498</v>
      </c>
      <c r="B3375">
        <v>9.4868120000000005</v>
      </c>
      <c r="C3375" t="s">
        <v>19973</v>
      </c>
      <c r="D3375" t="s">
        <v>19974</v>
      </c>
      <c r="E3375" t="s">
        <v>19981</v>
      </c>
      <c r="F3375" t="s">
        <v>19982</v>
      </c>
      <c r="G3375" t="s">
        <v>20011</v>
      </c>
      <c r="H3375" t="s">
        <v>20012</v>
      </c>
      <c r="I3375" t="s">
        <v>33018</v>
      </c>
      <c r="J3375" t="s">
        <v>33019</v>
      </c>
      <c r="K3375" t="s">
        <v>19982</v>
      </c>
      <c r="L3375" t="s">
        <v>20012</v>
      </c>
      <c r="M3375" t="s">
        <v>33020</v>
      </c>
      <c r="N3375" t="s">
        <v>33018</v>
      </c>
      <c r="O3375" t="s">
        <v>33021</v>
      </c>
      <c r="P3375" t="s">
        <v>20013</v>
      </c>
      <c r="Q3375">
        <v>0</v>
      </c>
      <c r="R3375" t="s">
        <v>166</v>
      </c>
    </row>
    <row r="3376" spans="1:18" x14ac:dyDescent="0.25">
      <c r="A3376">
        <v>-0.94422300000000003</v>
      </c>
      <c r="B3376">
        <v>9.4488409999999998</v>
      </c>
      <c r="C3376" t="s">
        <v>19973</v>
      </c>
      <c r="D3376" t="s">
        <v>19974</v>
      </c>
      <c r="E3376" t="s">
        <v>19981</v>
      </c>
      <c r="F3376" t="s">
        <v>19982</v>
      </c>
      <c r="G3376" t="s">
        <v>20011</v>
      </c>
      <c r="H3376" t="s">
        <v>20012</v>
      </c>
      <c r="I3376" t="s">
        <v>33022</v>
      </c>
      <c r="J3376" t="s">
        <v>33023</v>
      </c>
      <c r="K3376" t="s">
        <v>19982</v>
      </c>
      <c r="L3376" t="s">
        <v>20012</v>
      </c>
      <c r="M3376" t="s">
        <v>33024</v>
      </c>
      <c r="N3376" t="s">
        <v>33022</v>
      </c>
      <c r="O3376" t="s">
        <v>33025</v>
      </c>
      <c r="P3376" t="s">
        <v>20013</v>
      </c>
      <c r="Q3376">
        <v>0</v>
      </c>
      <c r="R3376" t="s">
        <v>166</v>
      </c>
    </row>
    <row r="3377" spans="1:18" x14ac:dyDescent="0.25">
      <c r="A3377">
        <v>-0.61666699999999997</v>
      </c>
      <c r="B3377">
        <v>9.1166669999999996</v>
      </c>
      <c r="C3377" t="s">
        <v>19973</v>
      </c>
      <c r="D3377" t="s">
        <v>19974</v>
      </c>
      <c r="E3377" t="s">
        <v>19981</v>
      </c>
      <c r="F3377" t="s">
        <v>19982</v>
      </c>
      <c r="G3377" t="s">
        <v>20011</v>
      </c>
      <c r="H3377" t="s">
        <v>20012</v>
      </c>
      <c r="I3377" t="s">
        <v>33026</v>
      </c>
      <c r="J3377" t="s">
        <v>33027</v>
      </c>
      <c r="K3377" t="s">
        <v>19982</v>
      </c>
      <c r="L3377" t="s">
        <v>20012</v>
      </c>
      <c r="M3377" t="s">
        <v>33028</v>
      </c>
      <c r="N3377" t="s">
        <v>33026</v>
      </c>
      <c r="O3377" t="s">
        <v>33029</v>
      </c>
      <c r="P3377" t="s">
        <v>20013</v>
      </c>
      <c r="Q3377">
        <v>0</v>
      </c>
      <c r="R3377" t="s">
        <v>166</v>
      </c>
    </row>
    <row r="3378" spans="1:18" x14ac:dyDescent="0.25">
      <c r="A3378">
        <v>-1.183333</v>
      </c>
      <c r="B3378">
        <v>9.516667</v>
      </c>
      <c r="C3378" t="s">
        <v>19973</v>
      </c>
      <c r="D3378" t="s">
        <v>19974</v>
      </c>
      <c r="E3378" t="s">
        <v>19981</v>
      </c>
      <c r="F3378" t="s">
        <v>19982</v>
      </c>
      <c r="G3378" t="s">
        <v>20011</v>
      </c>
      <c r="H3378" t="s">
        <v>20012</v>
      </c>
      <c r="I3378" t="s">
        <v>33030</v>
      </c>
      <c r="J3378" t="s">
        <v>33031</v>
      </c>
      <c r="K3378" t="s">
        <v>19982</v>
      </c>
      <c r="L3378" t="s">
        <v>20012</v>
      </c>
      <c r="M3378" t="s">
        <v>33032</v>
      </c>
      <c r="N3378" t="s">
        <v>33030</v>
      </c>
      <c r="O3378" t="s">
        <v>33033</v>
      </c>
      <c r="P3378" t="s">
        <v>20013</v>
      </c>
      <c r="Q3378">
        <v>0</v>
      </c>
      <c r="R3378" t="s">
        <v>166</v>
      </c>
    </row>
    <row r="3379" spans="1:18" x14ac:dyDescent="0.25">
      <c r="A3379">
        <v>-0.97276700000000005</v>
      </c>
      <c r="B3379">
        <v>9.6018419999999995</v>
      </c>
      <c r="C3379" t="s">
        <v>19973</v>
      </c>
      <c r="D3379" t="s">
        <v>19974</v>
      </c>
      <c r="E3379" t="s">
        <v>19981</v>
      </c>
      <c r="F3379" t="s">
        <v>19982</v>
      </c>
      <c r="G3379" t="s">
        <v>20011</v>
      </c>
      <c r="H3379" t="s">
        <v>20012</v>
      </c>
      <c r="I3379" t="s">
        <v>33034</v>
      </c>
      <c r="J3379" t="s">
        <v>33035</v>
      </c>
      <c r="K3379" t="s">
        <v>19982</v>
      </c>
      <c r="L3379" t="s">
        <v>20012</v>
      </c>
      <c r="M3379" t="s">
        <v>33036</v>
      </c>
      <c r="N3379" t="s">
        <v>33034</v>
      </c>
      <c r="O3379" t="s">
        <v>33037</v>
      </c>
      <c r="P3379" t="s">
        <v>20013</v>
      </c>
      <c r="Q3379">
        <v>0</v>
      </c>
      <c r="R3379" t="s">
        <v>166</v>
      </c>
    </row>
    <row r="3380" spans="1:18" x14ac:dyDescent="0.25">
      <c r="A3380">
        <v>-0.94124699999999994</v>
      </c>
      <c r="B3380">
        <v>9.7322959999999998</v>
      </c>
      <c r="C3380" t="s">
        <v>19973</v>
      </c>
      <c r="D3380" t="s">
        <v>19974</v>
      </c>
      <c r="E3380" t="s">
        <v>19981</v>
      </c>
      <c r="F3380" t="s">
        <v>19982</v>
      </c>
      <c r="G3380" t="s">
        <v>20011</v>
      </c>
      <c r="H3380" t="s">
        <v>20012</v>
      </c>
      <c r="I3380" t="s">
        <v>24656</v>
      </c>
      <c r="J3380" t="s">
        <v>33038</v>
      </c>
      <c r="K3380" t="s">
        <v>19982</v>
      </c>
      <c r="L3380" t="s">
        <v>20012</v>
      </c>
      <c r="M3380" t="s">
        <v>33039</v>
      </c>
      <c r="N3380" t="s">
        <v>24656</v>
      </c>
      <c r="O3380" t="s">
        <v>33040</v>
      </c>
      <c r="P3380" t="s">
        <v>20013</v>
      </c>
      <c r="Q3380">
        <v>0</v>
      </c>
      <c r="R3380" t="s">
        <v>166</v>
      </c>
    </row>
    <row r="3381" spans="1:18" x14ac:dyDescent="0.25">
      <c r="A3381">
        <v>-0.97558100000000003</v>
      </c>
      <c r="B3381">
        <v>9.0540769999999995</v>
      </c>
      <c r="C3381" t="s">
        <v>19973</v>
      </c>
      <c r="D3381" t="s">
        <v>19974</v>
      </c>
      <c r="E3381" t="s">
        <v>19981</v>
      </c>
      <c r="F3381" t="s">
        <v>19982</v>
      </c>
      <c r="G3381" t="s">
        <v>20011</v>
      </c>
      <c r="H3381" t="s">
        <v>20012</v>
      </c>
      <c r="I3381" t="s">
        <v>33041</v>
      </c>
      <c r="J3381" t="s">
        <v>33042</v>
      </c>
      <c r="K3381" t="s">
        <v>19982</v>
      </c>
      <c r="L3381" t="s">
        <v>20012</v>
      </c>
      <c r="M3381" t="s">
        <v>33043</v>
      </c>
      <c r="N3381" t="s">
        <v>33041</v>
      </c>
      <c r="O3381" t="s">
        <v>33044</v>
      </c>
      <c r="P3381" t="s">
        <v>20013</v>
      </c>
      <c r="Q3381">
        <v>0</v>
      </c>
      <c r="R3381" t="s">
        <v>166</v>
      </c>
    </row>
    <row r="3382" spans="1:18" x14ac:dyDescent="0.25">
      <c r="A3382">
        <v>-1.1062069999999999</v>
      </c>
      <c r="B3382">
        <v>9.3767399999999999</v>
      </c>
      <c r="C3382" t="s">
        <v>19973</v>
      </c>
      <c r="D3382" t="s">
        <v>19974</v>
      </c>
      <c r="E3382" t="s">
        <v>19981</v>
      </c>
      <c r="F3382" t="s">
        <v>19982</v>
      </c>
      <c r="G3382" t="s">
        <v>20011</v>
      </c>
      <c r="H3382" t="s">
        <v>20012</v>
      </c>
      <c r="I3382" t="s">
        <v>33045</v>
      </c>
      <c r="J3382" t="s">
        <v>33046</v>
      </c>
      <c r="K3382" t="s">
        <v>19982</v>
      </c>
      <c r="L3382" t="s">
        <v>20012</v>
      </c>
      <c r="M3382" t="s">
        <v>33047</v>
      </c>
      <c r="N3382" t="s">
        <v>33045</v>
      </c>
      <c r="O3382" t="s">
        <v>33048</v>
      </c>
      <c r="P3382" t="s">
        <v>20013</v>
      </c>
      <c r="Q3382">
        <v>0</v>
      </c>
      <c r="R3382" t="s">
        <v>166</v>
      </c>
    </row>
    <row r="3383" spans="1:18" x14ac:dyDescent="0.25">
      <c r="A3383">
        <v>-0.94269999999999998</v>
      </c>
      <c r="B3383">
        <v>9.6012350000000009</v>
      </c>
      <c r="C3383" t="s">
        <v>19973</v>
      </c>
      <c r="D3383" t="s">
        <v>19974</v>
      </c>
      <c r="E3383" t="s">
        <v>19981</v>
      </c>
      <c r="F3383" t="s">
        <v>19982</v>
      </c>
      <c r="G3383" t="s">
        <v>20011</v>
      </c>
      <c r="H3383" t="s">
        <v>20012</v>
      </c>
      <c r="I3383" t="s">
        <v>33049</v>
      </c>
      <c r="J3383" t="s">
        <v>33050</v>
      </c>
      <c r="K3383" t="s">
        <v>19982</v>
      </c>
      <c r="L3383" t="s">
        <v>20012</v>
      </c>
      <c r="M3383" t="s">
        <v>33051</v>
      </c>
      <c r="N3383" t="s">
        <v>33049</v>
      </c>
      <c r="O3383" t="s">
        <v>33052</v>
      </c>
      <c r="P3383" t="s">
        <v>20013</v>
      </c>
      <c r="Q3383">
        <v>0</v>
      </c>
      <c r="R3383" t="s">
        <v>166</v>
      </c>
    </row>
    <row r="3384" spans="1:18" x14ac:dyDescent="0.25">
      <c r="A3384">
        <v>-1.016667</v>
      </c>
      <c r="B3384">
        <v>9.0666670000000007</v>
      </c>
      <c r="C3384" t="s">
        <v>19973</v>
      </c>
      <c r="D3384" t="s">
        <v>19974</v>
      </c>
      <c r="E3384" t="s">
        <v>19981</v>
      </c>
      <c r="F3384" t="s">
        <v>19982</v>
      </c>
      <c r="G3384" t="s">
        <v>20011</v>
      </c>
      <c r="H3384" t="s">
        <v>20012</v>
      </c>
      <c r="I3384" t="s">
        <v>33053</v>
      </c>
      <c r="J3384" t="s">
        <v>33054</v>
      </c>
      <c r="K3384" t="s">
        <v>19982</v>
      </c>
      <c r="L3384" t="s">
        <v>20012</v>
      </c>
      <c r="M3384" t="s">
        <v>33055</v>
      </c>
      <c r="N3384" t="s">
        <v>33053</v>
      </c>
      <c r="O3384" t="s">
        <v>33056</v>
      </c>
      <c r="P3384" t="s">
        <v>20013</v>
      </c>
      <c r="Q3384">
        <v>0</v>
      </c>
      <c r="R3384" t="s">
        <v>166</v>
      </c>
    </row>
    <row r="3385" spans="1:18" x14ac:dyDescent="0.25">
      <c r="A3385">
        <v>-0.85960099999999995</v>
      </c>
      <c r="B3385">
        <v>8.9504760000000001</v>
      </c>
      <c r="C3385" t="s">
        <v>19973</v>
      </c>
      <c r="D3385" t="s">
        <v>19974</v>
      </c>
      <c r="E3385" t="s">
        <v>19981</v>
      </c>
      <c r="F3385" t="s">
        <v>19982</v>
      </c>
      <c r="G3385" t="s">
        <v>20011</v>
      </c>
      <c r="H3385" t="s">
        <v>20012</v>
      </c>
      <c r="I3385" t="s">
        <v>33057</v>
      </c>
      <c r="J3385" t="s">
        <v>33058</v>
      </c>
      <c r="K3385" t="s">
        <v>19982</v>
      </c>
      <c r="L3385" t="s">
        <v>20012</v>
      </c>
      <c r="M3385" t="s">
        <v>33059</v>
      </c>
      <c r="N3385" t="s">
        <v>33057</v>
      </c>
      <c r="O3385" t="s">
        <v>33060</v>
      </c>
      <c r="P3385" t="s">
        <v>20013</v>
      </c>
      <c r="Q3385">
        <v>0</v>
      </c>
      <c r="R3385" t="s">
        <v>166</v>
      </c>
    </row>
    <row r="3386" spans="1:18" x14ac:dyDescent="0.25">
      <c r="A3386">
        <v>-0.806172</v>
      </c>
      <c r="B3386">
        <v>8.8192640000000004</v>
      </c>
      <c r="C3386" t="s">
        <v>19973</v>
      </c>
      <c r="D3386" t="s">
        <v>19974</v>
      </c>
      <c r="E3386" t="s">
        <v>19981</v>
      </c>
      <c r="F3386" t="s">
        <v>19982</v>
      </c>
      <c r="G3386" t="s">
        <v>20011</v>
      </c>
      <c r="H3386" t="s">
        <v>20012</v>
      </c>
      <c r="I3386" t="s">
        <v>33061</v>
      </c>
      <c r="J3386" t="s">
        <v>33062</v>
      </c>
      <c r="K3386" t="s">
        <v>19982</v>
      </c>
      <c r="L3386" t="s">
        <v>20012</v>
      </c>
      <c r="M3386" t="s">
        <v>33063</v>
      </c>
      <c r="N3386" t="s">
        <v>33061</v>
      </c>
      <c r="O3386" t="s">
        <v>33064</v>
      </c>
      <c r="P3386" t="s">
        <v>20013</v>
      </c>
      <c r="Q3386">
        <v>0</v>
      </c>
      <c r="R3386" t="s">
        <v>166</v>
      </c>
    </row>
    <row r="3387" spans="1:18" x14ac:dyDescent="0.25">
      <c r="A3387">
        <v>-0.88333300000000003</v>
      </c>
      <c r="B3387">
        <v>9.6666670000000003</v>
      </c>
      <c r="C3387" t="s">
        <v>19973</v>
      </c>
      <c r="D3387" t="s">
        <v>19974</v>
      </c>
      <c r="E3387" t="s">
        <v>19981</v>
      </c>
      <c r="F3387" t="s">
        <v>19982</v>
      </c>
      <c r="G3387" t="s">
        <v>20011</v>
      </c>
      <c r="H3387" t="s">
        <v>20012</v>
      </c>
      <c r="I3387" t="s">
        <v>33065</v>
      </c>
      <c r="J3387" t="s">
        <v>33066</v>
      </c>
      <c r="K3387" t="s">
        <v>19982</v>
      </c>
      <c r="L3387" t="s">
        <v>20012</v>
      </c>
      <c r="M3387" t="s">
        <v>33067</v>
      </c>
      <c r="N3387" t="s">
        <v>33065</v>
      </c>
      <c r="O3387" t="s">
        <v>33068</v>
      </c>
      <c r="P3387" t="s">
        <v>20013</v>
      </c>
      <c r="Q3387">
        <v>0</v>
      </c>
      <c r="R3387" t="s">
        <v>166</v>
      </c>
    </row>
    <row r="3388" spans="1:18" x14ac:dyDescent="0.25">
      <c r="A3388">
        <v>-1.109664</v>
      </c>
      <c r="B3388">
        <v>9.2746840000000006</v>
      </c>
      <c r="C3388" t="s">
        <v>19973</v>
      </c>
      <c r="D3388" t="s">
        <v>19974</v>
      </c>
      <c r="E3388" t="s">
        <v>19981</v>
      </c>
      <c r="F3388" t="s">
        <v>19982</v>
      </c>
      <c r="G3388" t="s">
        <v>20011</v>
      </c>
      <c r="H3388" t="s">
        <v>20012</v>
      </c>
      <c r="I3388" t="s">
        <v>33069</v>
      </c>
      <c r="J3388" t="s">
        <v>33070</v>
      </c>
      <c r="K3388" t="s">
        <v>19982</v>
      </c>
      <c r="L3388" t="s">
        <v>20012</v>
      </c>
      <c r="M3388" t="s">
        <v>33071</v>
      </c>
      <c r="N3388" t="s">
        <v>33069</v>
      </c>
      <c r="O3388" t="s">
        <v>33072</v>
      </c>
      <c r="P3388" t="s">
        <v>20013</v>
      </c>
      <c r="Q3388">
        <v>0</v>
      </c>
      <c r="R3388" t="s">
        <v>166</v>
      </c>
    </row>
    <row r="3389" spans="1:18" x14ac:dyDescent="0.25">
      <c r="A3389">
        <v>-1.002559</v>
      </c>
      <c r="B3389">
        <v>8.9599639999999994</v>
      </c>
      <c r="C3389" t="s">
        <v>19973</v>
      </c>
      <c r="D3389" t="s">
        <v>19974</v>
      </c>
      <c r="E3389" t="s">
        <v>19981</v>
      </c>
      <c r="F3389" t="s">
        <v>19982</v>
      </c>
      <c r="G3389" t="s">
        <v>20011</v>
      </c>
      <c r="H3389" t="s">
        <v>20012</v>
      </c>
      <c r="I3389" t="s">
        <v>33073</v>
      </c>
      <c r="J3389" t="s">
        <v>33074</v>
      </c>
      <c r="K3389" t="s">
        <v>19982</v>
      </c>
      <c r="L3389" t="s">
        <v>20012</v>
      </c>
      <c r="M3389" t="s">
        <v>33075</v>
      </c>
      <c r="N3389" t="s">
        <v>33073</v>
      </c>
      <c r="O3389" t="s">
        <v>33076</v>
      </c>
      <c r="P3389" t="s">
        <v>20013</v>
      </c>
      <c r="Q3389">
        <v>0</v>
      </c>
      <c r="R3389" t="s">
        <v>166</v>
      </c>
    </row>
    <row r="3390" spans="1:18" x14ac:dyDescent="0.25">
      <c r="A3390">
        <v>-0.91702499999999998</v>
      </c>
      <c r="B3390">
        <v>9.5515109999999996</v>
      </c>
      <c r="C3390" t="s">
        <v>19973</v>
      </c>
      <c r="D3390" t="s">
        <v>19974</v>
      </c>
      <c r="E3390" t="s">
        <v>19981</v>
      </c>
      <c r="F3390" t="s">
        <v>19982</v>
      </c>
      <c r="G3390" t="s">
        <v>20011</v>
      </c>
      <c r="H3390" t="s">
        <v>20012</v>
      </c>
      <c r="I3390" t="s">
        <v>33077</v>
      </c>
      <c r="J3390" t="s">
        <v>33078</v>
      </c>
      <c r="K3390" t="s">
        <v>19982</v>
      </c>
      <c r="L3390" t="s">
        <v>20012</v>
      </c>
      <c r="M3390" t="s">
        <v>33079</v>
      </c>
      <c r="N3390" t="s">
        <v>33077</v>
      </c>
      <c r="O3390" t="s">
        <v>33080</v>
      </c>
      <c r="P3390" t="s">
        <v>20013</v>
      </c>
      <c r="Q3390">
        <v>0</v>
      </c>
      <c r="R3390" t="s">
        <v>166</v>
      </c>
    </row>
    <row r="3391" spans="1:18" x14ac:dyDescent="0.25">
      <c r="A3391">
        <v>-1.168005</v>
      </c>
      <c r="B3391">
        <v>9.5274889999999992</v>
      </c>
      <c r="C3391" t="s">
        <v>19973</v>
      </c>
      <c r="D3391" t="s">
        <v>19974</v>
      </c>
      <c r="E3391" t="s">
        <v>19981</v>
      </c>
      <c r="F3391" t="s">
        <v>19982</v>
      </c>
      <c r="G3391" t="s">
        <v>20011</v>
      </c>
      <c r="H3391" t="s">
        <v>20012</v>
      </c>
      <c r="I3391" t="s">
        <v>33081</v>
      </c>
      <c r="J3391" t="s">
        <v>33082</v>
      </c>
      <c r="K3391" t="s">
        <v>19982</v>
      </c>
      <c r="L3391" t="s">
        <v>20012</v>
      </c>
      <c r="M3391" t="s">
        <v>33083</v>
      </c>
      <c r="N3391" t="s">
        <v>33081</v>
      </c>
      <c r="O3391" t="s">
        <v>33084</v>
      </c>
      <c r="P3391" t="s">
        <v>20013</v>
      </c>
      <c r="Q3391">
        <v>0</v>
      </c>
      <c r="R3391" t="s">
        <v>166</v>
      </c>
    </row>
    <row r="3392" spans="1:18" x14ac:dyDescent="0.25">
      <c r="A3392">
        <v>-0.94486000000000003</v>
      </c>
      <c r="B3392">
        <v>9.7445470000000007</v>
      </c>
      <c r="C3392" t="s">
        <v>19973</v>
      </c>
      <c r="D3392" t="s">
        <v>19974</v>
      </c>
      <c r="E3392" t="s">
        <v>19981</v>
      </c>
      <c r="F3392" t="s">
        <v>19982</v>
      </c>
      <c r="G3392" t="s">
        <v>20011</v>
      </c>
      <c r="H3392" t="s">
        <v>20012</v>
      </c>
      <c r="I3392" t="s">
        <v>33085</v>
      </c>
      <c r="J3392" t="s">
        <v>33086</v>
      </c>
      <c r="K3392" t="s">
        <v>19982</v>
      </c>
      <c r="L3392" t="s">
        <v>20012</v>
      </c>
      <c r="M3392" t="s">
        <v>33087</v>
      </c>
      <c r="N3392" t="s">
        <v>33085</v>
      </c>
      <c r="O3392" t="s">
        <v>33088</v>
      </c>
      <c r="P3392" t="s">
        <v>20013</v>
      </c>
      <c r="Q3392">
        <v>0</v>
      </c>
      <c r="R3392" t="s">
        <v>166</v>
      </c>
    </row>
    <row r="3393" spans="1:18" x14ac:dyDescent="0.25">
      <c r="A3393">
        <v>-0.81232599999999999</v>
      </c>
      <c r="B3393">
        <v>9.6737959999999994</v>
      </c>
      <c r="C3393" t="s">
        <v>19973</v>
      </c>
      <c r="D3393" t="s">
        <v>19974</v>
      </c>
      <c r="E3393" t="s">
        <v>19981</v>
      </c>
      <c r="F3393" t="s">
        <v>19982</v>
      </c>
      <c r="G3393" t="s">
        <v>20011</v>
      </c>
      <c r="H3393" t="s">
        <v>20012</v>
      </c>
      <c r="I3393" t="s">
        <v>33089</v>
      </c>
      <c r="J3393" t="s">
        <v>33090</v>
      </c>
      <c r="K3393" t="s">
        <v>19982</v>
      </c>
      <c r="L3393" t="s">
        <v>20012</v>
      </c>
      <c r="M3393" t="s">
        <v>33091</v>
      </c>
      <c r="N3393" t="s">
        <v>33089</v>
      </c>
      <c r="O3393" t="s">
        <v>33092</v>
      </c>
      <c r="P3393" t="s">
        <v>20013</v>
      </c>
      <c r="Q3393">
        <v>0</v>
      </c>
      <c r="R3393" t="s">
        <v>166</v>
      </c>
    </row>
    <row r="3394" spans="1:18" x14ac:dyDescent="0.25">
      <c r="A3394">
        <v>-0.75683</v>
      </c>
      <c r="B3394">
        <v>8.8756079999999997</v>
      </c>
      <c r="C3394" t="s">
        <v>19973</v>
      </c>
      <c r="D3394" t="s">
        <v>19974</v>
      </c>
      <c r="E3394" t="s">
        <v>19981</v>
      </c>
      <c r="F3394" t="s">
        <v>19982</v>
      </c>
      <c r="G3394" t="s">
        <v>20011</v>
      </c>
      <c r="H3394" t="s">
        <v>20012</v>
      </c>
      <c r="I3394" t="s">
        <v>33093</v>
      </c>
      <c r="J3394" t="s">
        <v>33094</v>
      </c>
      <c r="K3394" t="s">
        <v>19982</v>
      </c>
      <c r="L3394" t="s">
        <v>20012</v>
      </c>
      <c r="M3394" t="s">
        <v>33095</v>
      </c>
      <c r="N3394" t="s">
        <v>33093</v>
      </c>
      <c r="O3394" t="s">
        <v>33096</v>
      </c>
      <c r="P3394" t="s">
        <v>20013</v>
      </c>
      <c r="Q3394">
        <v>0</v>
      </c>
      <c r="R3394" t="s">
        <v>166</v>
      </c>
    </row>
    <row r="3395" spans="1:18" x14ac:dyDescent="0.25">
      <c r="A3395">
        <v>-1.018205</v>
      </c>
      <c r="B3395">
        <v>8.9010379999999998</v>
      </c>
      <c r="C3395" t="s">
        <v>19973</v>
      </c>
      <c r="D3395" t="s">
        <v>19974</v>
      </c>
      <c r="E3395" t="s">
        <v>19981</v>
      </c>
      <c r="F3395" t="s">
        <v>19982</v>
      </c>
      <c r="G3395" t="s">
        <v>20011</v>
      </c>
      <c r="H3395" t="s">
        <v>20012</v>
      </c>
      <c r="I3395" t="s">
        <v>33097</v>
      </c>
      <c r="J3395" t="s">
        <v>33098</v>
      </c>
      <c r="K3395" t="s">
        <v>19982</v>
      </c>
      <c r="L3395" t="s">
        <v>20012</v>
      </c>
      <c r="M3395" t="s">
        <v>33099</v>
      </c>
      <c r="N3395" t="s">
        <v>33097</v>
      </c>
      <c r="O3395" t="s">
        <v>33100</v>
      </c>
      <c r="P3395" t="s">
        <v>20013</v>
      </c>
      <c r="Q3395">
        <v>0</v>
      </c>
      <c r="R3395" t="s">
        <v>166</v>
      </c>
    </row>
    <row r="3396" spans="1:18" x14ac:dyDescent="0.25">
      <c r="A3396">
        <v>-1.1783790000000001</v>
      </c>
      <c r="B3396">
        <v>9.5331130000000002</v>
      </c>
      <c r="C3396" t="s">
        <v>19973</v>
      </c>
      <c r="D3396" t="s">
        <v>19974</v>
      </c>
      <c r="E3396" t="s">
        <v>19981</v>
      </c>
      <c r="F3396" t="s">
        <v>19982</v>
      </c>
      <c r="G3396" t="s">
        <v>20011</v>
      </c>
      <c r="H3396" t="s">
        <v>20012</v>
      </c>
      <c r="I3396" t="s">
        <v>33101</v>
      </c>
      <c r="J3396" t="s">
        <v>33102</v>
      </c>
      <c r="K3396" t="s">
        <v>19982</v>
      </c>
      <c r="L3396" t="s">
        <v>20012</v>
      </c>
      <c r="M3396" t="s">
        <v>33103</v>
      </c>
      <c r="N3396" t="s">
        <v>33101</v>
      </c>
      <c r="O3396" t="s">
        <v>33104</v>
      </c>
      <c r="P3396" t="s">
        <v>20013</v>
      </c>
      <c r="Q3396">
        <v>0</v>
      </c>
      <c r="R3396" t="s">
        <v>166</v>
      </c>
    </row>
    <row r="3397" spans="1:18" x14ac:dyDescent="0.25">
      <c r="A3397">
        <v>-0.72743999999999998</v>
      </c>
      <c r="B3397">
        <v>8.7917830000000006</v>
      </c>
      <c r="C3397" t="s">
        <v>19973</v>
      </c>
      <c r="D3397" t="s">
        <v>19974</v>
      </c>
      <c r="E3397" t="s">
        <v>19981</v>
      </c>
      <c r="F3397" t="s">
        <v>19982</v>
      </c>
      <c r="G3397" t="s">
        <v>20011</v>
      </c>
      <c r="H3397" t="s">
        <v>20012</v>
      </c>
      <c r="I3397" t="s">
        <v>33105</v>
      </c>
      <c r="J3397" t="s">
        <v>33106</v>
      </c>
      <c r="K3397" t="s">
        <v>19982</v>
      </c>
      <c r="L3397" t="s">
        <v>20012</v>
      </c>
      <c r="M3397" t="s">
        <v>33107</v>
      </c>
      <c r="N3397" t="s">
        <v>33105</v>
      </c>
      <c r="O3397" t="s">
        <v>33108</v>
      </c>
      <c r="P3397" t="s">
        <v>20013</v>
      </c>
      <c r="Q3397">
        <v>2</v>
      </c>
      <c r="R3397" t="s">
        <v>22877</v>
      </c>
    </row>
    <row r="3398" spans="1:18" x14ac:dyDescent="0.25">
      <c r="A3398">
        <v>-0.87054100000000001</v>
      </c>
      <c r="B3398">
        <v>9.7814549999999993</v>
      </c>
      <c r="C3398" t="s">
        <v>19973</v>
      </c>
      <c r="D3398" t="s">
        <v>19974</v>
      </c>
      <c r="E3398" t="s">
        <v>19981</v>
      </c>
      <c r="F3398" t="s">
        <v>19982</v>
      </c>
      <c r="G3398" t="s">
        <v>20011</v>
      </c>
      <c r="H3398" t="s">
        <v>20012</v>
      </c>
      <c r="I3398" t="s">
        <v>33109</v>
      </c>
      <c r="J3398" t="s">
        <v>33110</v>
      </c>
      <c r="K3398" t="s">
        <v>19982</v>
      </c>
      <c r="L3398" t="s">
        <v>20012</v>
      </c>
      <c r="M3398" t="s">
        <v>33111</v>
      </c>
      <c r="N3398" t="s">
        <v>33109</v>
      </c>
      <c r="O3398" t="s">
        <v>33112</v>
      </c>
      <c r="P3398" t="s">
        <v>20013</v>
      </c>
      <c r="Q3398">
        <v>0</v>
      </c>
      <c r="R3398" t="s">
        <v>166</v>
      </c>
    </row>
    <row r="3399" spans="1:18" x14ac:dyDescent="0.25">
      <c r="A3399">
        <v>-0.48405799999999999</v>
      </c>
      <c r="B3399">
        <v>9.2526869999999999</v>
      </c>
      <c r="C3399" t="s">
        <v>19973</v>
      </c>
      <c r="D3399" t="s">
        <v>19974</v>
      </c>
      <c r="E3399" t="s">
        <v>19981</v>
      </c>
      <c r="F3399" t="s">
        <v>19982</v>
      </c>
      <c r="G3399" t="s">
        <v>20011</v>
      </c>
      <c r="H3399" t="s">
        <v>20012</v>
      </c>
      <c r="I3399" t="s">
        <v>33113</v>
      </c>
      <c r="J3399" t="s">
        <v>33114</v>
      </c>
      <c r="K3399" t="s">
        <v>19982</v>
      </c>
      <c r="L3399" t="s">
        <v>20012</v>
      </c>
      <c r="M3399" t="s">
        <v>33115</v>
      </c>
      <c r="N3399" t="s">
        <v>33113</v>
      </c>
      <c r="O3399" t="s">
        <v>33116</v>
      </c>
      <c r="P3399" t="s">
        <v>20013</v>
      </c>
      <c r="Q3399">
        <v>0</v>
      </c>
      <c r="R3399" t="s">
        <v>166</v>
      </c>
    </row>
    <row r="3400" spans="1:18" x14ac:dyDescent="0.25">
      <c r="A3400">
        <v>-0.69495099999999999</v>
      </c>
      <c r="B3400">
        <v>8.9472310000000004</v>
      </c>
      <c r="C3400" t="s">
        <v>19973</v>
      </c>
      <c r="D3400" t="s">
        <v>19974</v>
      </c>
      <c r="E3400" t="s">
        <v>19981</v>
      </c>
      <c r="F3400" t="s">
        <v>19982</v>
      </c>
      <c r="G3400" t="s">
        <v>20011</v>
      </c>
      <c r="H3400" t="s">
        <v>20012</v>
      </c>
      <c r="I3400" t="s">
        <v>33117</v>
      </c>
      <c r="J3400" t="s">
        <v>33118</v>
      </c>
      <c r="K3400" t="s">
        <v>19982</v>
      </c>
      <c r="L3400" t="s">
        <v>20012</v>
      </c>
      <c r="M3400" t="s">
        <v>33119</v>
      </c>
      <c r="N3400" t="s">
        <v>33117</v>
      </c>
      <c r="O3400" t="s">
        <v>33120</v>
      </c>
      <c r="P3400" t="s">
        <v>20013</v>
      </c>
      <c r="Q3400">
        <v>0</v>
      </c>
      <c r="R3400" t="s">
        <v>166</v>
      </c>
    </row>
    <row r="3401" spans="1:18" x14ac:dyDescent="0.25">
      <c r="A3401">
        <v>-0.69495099999999999</v>
      </c>
      <c r="B3401">
        <v>8.9472310000000004</v>
      </c>
      <c r="C3401" t="s">
        <v>19973</v>
      </c>
      <c r="D3401" t="s">
        <v>19974</v>
      </c>
      <c r="E3401" t="s">
        <v>19981</v>
      </c>
      <c r="F3401" t="s">
        <v>19982</v>
      </c>
      <c r="G3401" t="s">
        <v>20011</v>
      </c>
      <c r="H3401" t="s">
        <v>20012</v>
      </c>
      <c r="I3401" t="s">
        <v>33121</v>
      </c>
      <c r="J3401" t="s">
        <v>33122</v>
      </c>
      <c r="K3401" t="s">
        <v>19982</v>
      </c>
      <c r="L3401" t="s">
        <v>20012</v>
      </c>
      <c r="M3401" t="s">
        <v>33123</v>
      </c>
      <c r="N3401" t="s">
        <v>33121</v>
      </c>
      <c r="O3401" t="s">
        <v>33124</v>
      </c>
      <c r="P3401" t="s">
        <v>20013</v>
      </c>
      <c r="Q3401">
        <v>0</v>
      </c>
      <c r="R3401" t="s">
        <v>166</v>
      </c>
    </row>
    <row r="3402" spans="1:18" x14ac:dyDescent="0.25">
      <c r="A3402">
        <v>-0.69495099999999999</v>
      </c>
      <c r="B3402">
        <v>8.9472310000000004</v>
      </c>
      <c r="C3402" t="s">
        <v>19973</v>
      </c>
      <c r="D3402" t="s">
        <v>19974</v>
      </c>
      <c r="E3402" t="s">
        <v>19981</v>
      </c>
      <c r="F3402" t="s">
        <v>19982</v>
      </c>
      <c r="G3402" t="s">
        <v>20011</v>
      </c>
      <c r="H3402" t="s">
        <v>20012</v>
      </c>
      <c r="I3402" t="s">
        <v>33125</v>
      </c>
      <c r="J3402" t="s">
        <v>33126</v>
      </c>
      <c r="K3402" t="s">
        <v>19982</v>
      </c>
      <c r="L3402" t="s">
        <v>20012</v>
      </c>
      <c r="M3402" t="s">
        <v>33127</v>
      </c>
      <c r="N3402" t="s">
        <v>33125</v>
      </c>
      <c r="O3402" t="s">
        <v>33128</v>
      </c>
      <c r="P3402" t="s">
        <v>20013</v>
      </c>
      <c r="Q3402">
        <v>0</v>
      </c>
      <c r="R3402" t="s">
        <v>166</v>
      </c>
    </row>
    <row r="3403" spans="1:18" x14ac:dyDescent="0.25">
      <c r="A3403">
        <v>-0.99052600000000002</v>
      </c>
      <c r="B3403">
        <v>9.6601710000000001</v>
      </c>
      <c r="C3403" t="s">
        <v>19973</v>
      </c>
      <c r="D3403" t="s">
        <v>19974</v>
      </c>
      <c r="E3403" t="s">
        <v>19981</v>
      </c>
      <c r="F3403" t="s">
        <v>19982</v>
      </c>
      <c r="G3403" t="s">
        <v>20011</v>
      </c>
      <c r="H3403" t="s">
        <v>20012</v>
      </c>
      <c r="I3403" t="s">
        <v>33129</v>
      </c>
      <c r="J3403" t="s">
        <v>33130</v>
      </c>
      <c r="K3403" t="s">
        <v>19982</v>
      </c>
      <c r="L3403" t="s">
        <v>20012</v>
      </c>
      <c r="M3403" t="s">
        <v>33131</v>
      </c>
      <c r="N3403" t="s">
        <v>33129</v>
      </c>
      <c r="O3403" t="s">
        <v>33132</v>
      </c>
      <c r="P3403" t="s">
        <v>20013</v>
      </c>
      <c r="Q3403">
        <v>0</v>
      </c>
      <c r="R3403" t="s">
        <v>166</v>
      </c>
    </row>
    <row r="3404" spans="1:18" x14ac:dyDescent="0.25">
      <c r="A3404">
        <v>-0.806172</v>
      </c>
      <c r="B3404">
        <v>8.8192640000000004</v>
      </c>
      <c r="C3404" t="s">
        <v>19973</v>
      </c>
      <c r="D3404" t="s">
        <v>19974</v>
      </c>
      <c r="E3404" t="s">
        <v>19981</v>
      </c>
      <c r="F3404" t="s">
        <v>19982</v>
      </c>
      <c r="G3404" t="s">
        <v>20011</v>
      </c>
      <c r="H3404" t="s">
        <v>20012</v>
      </c>
      <c r="I3404" t="s">
        <v>25643</v>
      </c>
      <c r="J3404" t="s">
        <v>33133</v>
      </c>
      <c r="K3404" t="s">
        <v>19982</v>
      </c>
      <c r="L3404" t="s">
        <v>20012</v>
      </c>
      <c r="M3404" t="s">
        <v>33134</v>
      </c>
      <c r="N3404" t="s">
        <v>25643</v>
      </c>
      <c r="O3404" t="s">
        <v>33135</v>
      </c>
      <c r="P3404" t="s">
        <v>20013</v>
      </c>
      <c r="Q3404">
        <v>0</v>
      </c>
      <c r="R3404" t="s">
        <v>166</v>
      </c>
    </row>
    <row r="3405" spans="1:18" x14ac:dyDescent="0.25">
      <c r="A3405">
        <v>-1.132984</v>
      </c>
      <c r="B3405">
        <v>9.5638470000000009</v>
      </c>
      <c r="C3405" t="s">
        <v>19973</v>
      </c>
      <c r="D3405" t="s">
        <v>19974</v>
      </c>
      <c r="E3405" t="s">
        <v>19981</v>
      </c>
      <c r="F3405" t="s">
        <v>19982</v>
      </c>
      <c r="G3405" t="s">
        <v>20011</v>
      </c>
      <c r="H3405" t="s">
        <v>20012</v>
      </c>
      <c r="I3405" t="s">
        <v>29686</v>
      </c>
      <c r="J3405" t="s">
        <v>33136</v>
      </c>
      <c r="K3405" t="s">
        <v>19982</v>
      </c>
      <c r="L3405" t="s">
        <v>20012</v>
      </c>
      <c r="M3405" t="s">
        <v>33137</v>
      </c>
      <c r="N3405" t="s">
        <v>29686</v>
      </c>
      <c r="O3405" t="s">
        <v>33138</v>
      </c>
      <c r="P3405" t="s">
        <v>20013</v>
      </c>
      <c r="Q3405">
        <v>0</v>
      </c>
      <c r="R3405" t="s">
        <v>166</v>
      </c>
    </row>
    <row r="3406" spans="1:18" x14ac:dyDescent="0.25">
      <c r="A3406">
        <v>-1.1166670000000001</v>
      </c>
      <c r="B3406">
        <v>9.5500000000000007</v>
      </c>
      <c r="C3406" t="s">
        <v>19973</v>
      </c>
      <c r="D3406" t="s">
        <v>19974</v>
      </c>
      <c r="E3406" t="s">
        <v>19981</v>
      </c>
      <c r="F3406" t="s">
        <v>19982</v>
      </c>
      <c r="G3406" t="s">
        <v>20011</v>
      </c>
      <c r="H3406" t="s">
        <v>20012</v>
      </c>
      <c r="I3406" t="s">
        <v>33139</v>
      </c>
      <c r="J3406" t="s">
        <v>33140</v>
      </c>
      <c r="K3406" t="s">
        <v>19982</v>
      </c>
      <c r="L3406" t="s">
        <v>20012</v>
      </c>
      <c r="M3406" t="s">
        <v>33141</v>
      </c>
      <c r="N3406" t="s">
        <v>33139</v>
      </c>
      <c r="O3406" t="s">
        <v>33142</v>
      </c>
      <c r="P3406" t="s">
        <v>20013</v>
      </c>
      <c r="Q3406">
        <v>0</v>
      </c>
      <c r="R3406" t="s">
        <v>166</v>
      </c>
    </row>
    <row r="3407" spans="1:18" x14ac:dyDescent="0.25">
      <c r="A3407">
        <v>-0.96666700000000005</v>
      </c>
      <c r="B3407">
        <v>9.7166669999999993</v>
      </c>
      <c r="C3407" t="s">
        <v>19973</v>
      </c>
      <c r="D3407" t="s">
        <v>19974</v>
      </c>
      <c r="E3407" t="s">
        <v>19981</v>
      </c>
      <c r="F3407" t="s">
        <v>19982</v>
      </c>
      <c r="G3407" t="s">
        <v>20011</v>
      </c>
      <c r="H3407" t="s">
        <v>20012</v>
      </c>
      <c r="I3407" t="s">
        <v>33143</v>
      </c>
      <c r="J3407" t="s">
        <v>33144</v>
      </c>
      <c r="K3407" t="s">
        <v>19982</v>
      </c>
      <c r="L3407" t="s">
        <v>20012</v>
      </c>
      <c r="M3407" t="s">
        <v>33145</v>
      </c>
      <c r="N3407" t="s">
        <v>33143</v>
      </c>
      <c r="O3407" t="s">
        <v>33146</v>
      </c>
      <c r="P3407" t="s">
        <v>20013</v>
      </c>
      <c r="Q3407">
        <v>0</v>
      </c>
      <c r="R3407" t="s">
        <v>166</v>
      </c>
    </row>
    <row r="3408" spans="1:18" x14ac:dyDescent="0.25">
      <c r="A3408">
        <v>-0.65</v>
      </c>
      <c r="B3408">
        <v>8.7166669999999993</v>
      </c>
      <c r="C3408" t="s">
        <v>19973</v>
      </c>
      <c r="D3408" t="s">
        <v>19974</v>
      </c>
      <c r="E3408" t="s">
        <v>19981</v>
      </c>
      <c r="F3408" t="s">
        <v>19982</v>
      </c>
      <c r="G3408" t="s">
        <v>20011</v>
      </c>
      <c r="H3408" t="s">
        <v>20012</v>
      </c>
      <c r="I3408" t="s">
        <v>33147</v>
      </c>
      <c r="J3408" t="s">
        <v>33148</v>
      </c>
      <c r="K3408" t="s">
        <v>19982</v>
      </c>
      <c r="L3408" t="s">
        <v>20012</v>
      </c>
      <c r="M3408" t="s">
        <v>33149</v>
      </c>
      <c r="N3408" t="s">
        <v>33147</v>
      </c>
      <c r="O3408" t="s">
        <v>33150</v>
      </c>
      <c r="P3408" t="s">
        <v>20013</v>
      </c>
      <c r="Q3408">
        <v>0</v>
      </c>
      <c r="R3408" t="s">
        <v>166</v>
      </c>
    </row>
    <row r="3409" spans="1:18" x14ac:dyDescent="0.25">
      <c r="A3409">
        <v>-0.63333300000000003</v>
      </c>
      <c r="B3409">
        <v>8.6999999999999993</v>
      </c>
      <c r="C3409" t="s">
        <v>19973</v>
      </c>
      <c r="D3409" t="s">
        <v>19974</v>
      </c>
      <c r="E3409" t="s">
        <v>19981</v>
      </c>
      <c r="F3409" t="s">
        <v>19982</v>
      </c>
      <c r="G3409" t="s">
        <v>20011</v>
      </c>
      <c r="H3409" t="s">
        <v>20012</v>
      </c>
      <c r="I3409" t="s">
        <v>33151</v>
      </c>
      <c r="J3409" t="s">
        <v>33152</v>
      </c>
      <c r="K3409" t="s">
        <v>19982</v>
      </c>
      <c r="L3409" t="s">
        <v>20012</v>
      </c>
      <c r="M3409" t="s">
        <v>33153</v>
      </c>
      <c r="N3409" t="s">
        <v>33151</v>
      </c>
      <c r="O3409" t="s">
        <v>33154</v>
      </c>
      <c r="P3409" t="s">
        <v>20013</v>
      </c>
      <c r="Q3409">
        <v>0</v>
      </c>
      <c r="R3409" t="s">
        <v>166</v>
      </c>
    </row>
    <row r="3410" spans="1:18" x14ac:dyDescent="0.25">
      <c r="A3410">
        <v>-0.74560700000000002</v>
      </c>
      <c r="B3410">
        <v>8.8930869999999995</v>
      </c>
      <c r="C3410" t="s">
        <v>19973</v>
      </c>
      <c r="D3410" t="s">
        <v>19974</v>
      </c>
      <c r="E3410" t="s">
        <v>19981</v>
      </c>
      <c r="F3410" t="s">
        <v>19982</v>
      </c>
      <c r="G3410" t="s">
        <v>20011</v>
      </c>
      <c r="H3410" t="s">
        <v>20012</v>
      </c>
      <c r="I3410" t="s">
        <v>21457</v>
      </c>
      <c r="J3410" t="s">
        <v>33155</v>
      </c>
      <c r="K3410" t="s">
        <v>19982</v>
      </c>
      <c r="L3410" t="s">
        <v>20012</v>
      </c>
      <c r="M3410" t="s">
        <v>33156</v>
      </c>
      <c r="N3410" t="s">
        <v>21457</v>
      </c>
      <c r="O3410" t="s">
        <v>33157</v>
      </c>
      <c r="P3410" t="s">
        <v>20013</v>
      </c>
      <c r="Q3410">
        <v>0</v>
      </c>
      <c r="R3410" t="s">
        <v>166</v>
      </c>
    </row>
    <row r="3411" spans="1:18" x14ac:dyDescent="0.25">
      <c r="A3411">
        <v>-0.96548400000000001</v>
      </c>
      <c r="B3411">
        <v>9.4268789999999996</v>
      </c>
      <c r="C3411" t="s">
        <v>19973</v>
      </c>
      <c r="D3411" t="s">
        <v>19974</v>
      </c>
      <c r="E3411" t="s">
        <v>19981</v>
      </c>
      <c r="F3411" t="s">
        <v>19982</v>
      </c>
      <c r="G3411" t="s">
        <v>20011</v>
      </c>
      <c r="H3411" t="s">
        <v>20012</v>
      </c>
      <c r="I3411" t="s">
        <v>33158</v>
      </c>
      <c r="J3411" t="s">
        <v>33159</v>
      </c>
      <c r="K3411" t="s">
        <v>19982</v>
      </c>
      <c r="L3411" t="s">
        <v>20012</v>
      </c>
      <c r="M3411" t="s">
        <v>33160</v>
      </c>
      <c r="N3411" t="s">
        <v>33158</v>
      </c>
      <c r="O3411" t="s">
        <v>33161</v>
      </c>
      <c r="P3411" t="s">
        <v>20013</v>
      </c>
      <c r="Q3411">
        <v>0</v>
      </c>
      <c r="R3411" t="s">
        <v>166</v>
      </c>
    </row>
    <row r="3412" spans="1:18" x14ac:dyDescent="0.25">
      <c r="A3412">
        <v>-0.96666700000000005</v>
      </c>
      <c r="B3412">
        <v>9.4333329999999993</v>
      </c>
      <c r="C3412" t="s">
        <v>19973</v>
      </c>
      <c r="D3412" t="s">
        <v>19974</v>
      </c>
      <c r="E3412" t="s">
        <v>19981</v>
      </c>
      <c r="F3412" t="s">
        <v>19982</v>
      </c>
      <c r="G3412" t="s">
        <v>20011</v>
      </c>
      <c r="H3412" t="s">
        <v>20012</v>
      </c>
      <c r="I3412" t="s">
        <v>33162</v>
      </c>
      <c r="J3412" t="s">
        <v>33163</v>
      </c>
      <c r="K3412" t="s">
        <v>19982</v>
      </c>
      <c r="L3412" t="s">
        <v>20012</v>
      </c>
      <c r="M3412" t="s">
        <v>33164</v>
      </c>
      <c r="N3412" t="s">
        <v>33162</v>
      </c>
      <c r="O3412" t="s">
        <v>33165</v>
      </c>
      <c r="P3412" t="s">
        <v>20013</v>
      </c>
      <c r="Q3412">
        <v>0</v>
      </c>
      <c r="R3412" t="s">
        <v>166</v>
      </c>
    </row>
    <row r="3413" spans="1:18" x14ac:dyDescent="0.25">
      <c r="A3413">
        <v>-0.98371200000000003</v>
      </c>
      <c r="B3413">
        <v>9.6932030000000005</v>
      </c>
      <c r="C3413" t="s">
        <v>19973</v>
      </c>
      <c r="D3413" t="s">
        <v>19974</v>
      </c>
      <c r="E3413" t="s">
        <v>19981</v>
      </c>
      <c r="F3413" t="s">
        <v>19982</v>
      </c>
      <c r="G3413" t="s">
        <v>20011</v>
      </c>
      <c r="H3413" t="s">
        <v>20012</v>
      </c>
      <c r="I3413" t="s">
        <v>33166</v>
      </c>
      <c r="J3413" t="s">
        <v>33167</v>
      </c>
      <c r="K3413" t="s">
        <v>19982</v>
      </c>
      <c r="L3413" t="s">
        <v>20012</v>
      </c>
      <c r="M3413" t="s">
        <v>33168</v>
      </c>
      <c r="N3413" t="s">
        <v>33166</v>
      </c>
      <c r="O3413" t="s">
        <v>33169</v>
      </c>
      <c r="P3413" t="s">
        <v>20013</v>
      </c>
      <c r="Q3413">
        <v>0</v>
      </c>
      <c r="R3413" t="s">
        <v>166</v>
      </c>
    </row>
    <row r="3414" spans="1:18" x14ac:dyDescent="0.25">
      <c r="A3414">
        <v>-1.018205</v>
      </c>
      <c r="B3414">
        <v>8.9010379999999998</v>
      </c>
      <c r="C3414" t="s">
        <v>19973</v>
      </c>
      <c r="D3414" t="s">
        <v>19974</v>
      </c>
      <c r="E3414" t="s">
        <v>19981</v>
      </c>
      <c r="F3414" t="s">
        <v>19982</v>
      </c>
      <c r="G3414" t="s">
        <v>20011</v>
      </c>
      <c r="H3414" t="s">
        <v>20012</v>
      </c>
      <c r="I3414" t="s">
        <v>5215</v>
      </c>
      <c r="J3414" t="s">
        <v>33170</v>
      </c>
      <c r="K3414" t="s">
        <v>19982</v>
      </c>
      <c r="L3414" t="s">
        <v>20012</v>
      </c>
      <c r="M3414" t="s">
        <v>33171</v>
      </c>
      <c r="N3414" t="s">
        <v>5215</v>
      </c>
      <c r="O3414" t="s">
        <v>33172</v>
      </c>
      <c r="P3414" t="s">
        <v>20013</v>
      </c>
      <c r="Q3414">
        <v>0</v>
      </c>
      <c r="R3414" t="s">
        <v>166</v>
      </c>
    </row>
    <row r="3415" spans="1:18" x14ac:dyDescent="0.25">
      <c r="A3415">
        <v>-1.216191</v>
      </c>
      <c r="B3415">
        <v>9.0286120000000007</v>
      </c>
      <c r="C3415" t="s">
        <v>19973</v>
      </c>
      <c r="D3415" t="s">
        <v>19974</v>
      </c>
      <c r="E3415" t="s">
        <v>19981</v>
      </c>
      <c r="F3415" t="s">
        <v>19982</v>
      </c>
      <c r="G3415" t="s">
        <v>20035</v>
      </c>
      <c r="H3415" t="s">
        <v>20036</v>
      </c>
      <c r="I3415" t="s">
        <v>33173</v>
      </c>
      <c r="J3415" t="s">
        <v>33174</v>
      </c>
      <c r="K3415" t="s">
        <v>19982</v>
      </c>
      <c r="L3415" t="s">
        <v>20036</v>
      </c>
      <c r="M3415" t="s">
        <v>33175</v>
      </c>
      <c r="N3415" t="s">
        <v>33173</v>
      </c>
      <c r="O3415" t="s">
        <v>33176</v>
      </c>
      <c r="P3415" t="s">
        <v>20037</v>
      </c>
      <c r="Q3415">
        <v>0</v>
      </c>
      <c r="R3415" t="s">
        <v>166</v>
      </c>
    </row>
    <row r="3416" spans="1:18" x14ac:dyDescent="0.25">
      <c r="A3416">
        <v>-1.5294989999999999</v>
      </c>
      <c r="B3416">
        <v>9.2570029999999992</v>
      </c>
      <c r="C3416" t="s">
        <v>19973</v>
      </c>
      <c r="D3416" t="s">
        <v>19974</v>
      </c>
      <c r="E3416" t="s">
        <v>19981</v>
      </c>
      <c r="F3416" t="s">
        <v>19982</v>
      </c>
      <c r="G3416" t="s">
        <v>20035</v>
      </c>
      <c r="H3416" t="s">
        <v>20036</v>
      </c>
      <c r="I3416" t="s">
        <v>33177</v>
      </c>
      <c r="J3416" t="s">
        <v>33178</v>
      </c>
      <c r="K3416" t="s">
        <v>19982</v>
      </c>
      <c r="L3416" t="s">
        <v>20036</v>
      </c>
      <c r="M3416" t="s">
        <v>33179</v>
      </c>
      <c r="N3416" t="s">
        <v>33177</v>
      </c>
      <c r="O3416" t="s">
        <v>33180</v>
      </c>
      <c r="P3416" t="s">
        <v>20037</v>
      </c>
      <c r="Q3416">
        <v>0</v>
      </c>
      <c r="R3416" t="s">
        <v>166</v>
      </c>
    </row>
    <row r="3417" spans="1:18" x14ac:dyDescent="0.25">
      <c r="A3417">
        <v>-1.6666669999999999</v>
      </c>
      <c r="B3417">
        <v>9.35</v>
      </c>
      <c r="C3417" t="s">
        <v>19973</v>
      </c>
      <c r="D3417" t="s">
        <v>19974</v>
      </c>
      <c r="E3417" t="s">
        <v>19981</v>
      </c>
      <c r="F3417" t="s">
        <v>19982</v>
      </c>
      <c r="G3417" t="s">
        <v>20035</v>
      </c>
      <c r="H3417" t="s">
        <v>20036</v>
      </c>
      <c r="I3417" t="s">
        <v>33181</v>
      </c>
      <c r="J3417" t="s">
        <v>33182</v>
      </c>
      <c r="K3417" t="s">
        <v>19982</v>
      </c>
      <c r="L3417" t="s">
        <v>20036</v>
      </c>
      <c r="M3417" t="s">
        <v>33183</v>
      </c>
      <c r="N3417" t="s">
        <v>33181</v>
      </c>
      <c r="O3417" t="s">
        <v>33184</v>
      </c>
      <c r="P3417" t="s">
        <v>20037</v>
      </c>
      <c r="Q3417">
        <v>0</v>
      </c>
      <c r="R3417" t="s">
        <v>166</v>
      </c>
    </row>
    <row r="3418" spans="1:18" x14ac:dyDescent="0.25">
      <c r="A3418">
        <v>-1.253727</v>
      </c>
      <c r="B3418">
        <v>9.0387649999999997</v>
      </c>
      <c r="C3418" t="s">
        <v>19973</v>
      </c>
      <c r="D3418" t="s">
        <v>19974</v>
      </c>
      <c r="E3418" t="s">
        <v>19981</v>
      </c>
      <c r="F3418" t="s">
        <v>19982</v>
      </c>
      <c r="G3418" t="s">
        <v>20035</v>
      </c>
      <c r="H3418" t="s">
        <v>20036</v>
      </c>
      <c r="I3418" t="s">
        <v>33185</v>
      </c>
      <c r="J3418" t="s">
        <v>33186</v>
      </c>
      <c r="K3418" t="s">
        <v>19982</v>
      </c>
      <c r="L3418" t="s">
        <v>20036</v>
      </c>
      <c r="M3418" t="s">
        <v>33187</v>
      </c>
      <c r="N3418" t="s">
        <v>33185</v>
      </c>
      <c r="O3418" t="s">
        <v>33188</v>
      </c>
      <c r="P3418" t="s">
        <v>20037</v>
      </c>
      <c r="Q3418">
        <v>0</v>
      </c>
      <c r="R3418" t="s">
        <v>166</v>
      </c>
    </row>
    <row r="3419" spans="1:18" x14ac:dyDescent="0.25">
      <c r="A3419">
        <v>-1.5833330000000001</v>
      </c>
      <c r="B3419">
        <v>9.4333329999999993</v>
      </c>
      <c r="C3419" t="s">
        <v>19973</v>
      </c>
      <c r="D3419" t="s">
        <v>19974</v>
      </c>
      <c r="E3419" t="s">
        <v>19981</v>
      </c>
      <c r="F3419" t="s">
        <v>19982</v>
      </c>
      <c r="G3419" t="s">
        <v>20035</v>
      </c>
      <c r="H3419" t="s">
        <v>20036</v>
      </c>
      <c r="I3419" t="s">
        <v>33189</v>
      </c>
      <c r="J3419" t="s">
        <v>33190</v>
      </c>
      <c r="K3419" t="s">
        <v>19982</v>
      </c>
      <c r="L3419" t="s">
        <v>20036</v>
      </c>
      <c r="M3419" t="s">
        <v>33191</v>
      </c>
      <c r="N3419" t="s">
        <v>33189</v>
      </c>
      <c r="O3419" t="s">
        <v>33192</v>
      </c>
      <c r="P3419" t="s">
        <v>20037</v>
      </c>
      <c r="Q3419">
        <v>0</v>
      </c>
      <c r="R3419" t="s">
        <v>166</v>
      </c>
    </row>
    <row r="3420" spans="1:18" x14ac:dyDescent="0.25">
      <c r="A3420">
        <v>-1.5812930000000001</v>
      </c>
      <c r="B3420">
        <v>9.2892670000000006</v>
      </c>
      <c r="C3420" t="s">
        <v>19973</v>
      </c>
      <c r="D3420" t="s">
        <v>19974</v>
      </c>
      <c r="E3420" t="s">
        <v>19981</v>
      </c>
      <c r="F3420" t="s">
        <v>19982</v>
      </c>
      <c r="G3420" t="s">
        <v>20035</v>
      </c>
      <c r="H3420" t="s">
        <v>20036</v>
      </c>
      <c r="I3420" t="s">
        <v>33193</v>
      </c>
      <c r="J3420" t="s">
        <v>33194</v>
      </c>
      <c r="K3420" t="s">
        <v>19982</v>
      </c>
      <c r="L3420" t="s">
        <v>20036</v>
      </c>
      <c r="M3420" t="s">
        <v>33195</v>
      </c>
      <c r="N3420" t="s">
        <v>33193</v>
      </c>
      <c r="O3420" t="s">
        <v>33196</v>
      </c>
      <c r="P3420" t="s">
        <v>20037</v>
      </c>
      <c r="Q3420">
        <v>0</v>
      </c>
      <c r="R3420" t="s">
        <v>166</v>
      </c>
    </row>
    <row r="3421" spans="1:18" x14ac:dyDescent="0.25">
      <c r="A3421">
        <v>-1.593704</v>
      </c>
      <c r="B3421">
        <v>9.4693810000000003</v>
      </c>
      <c r="C3421" t="s">
        <v>19973</v>
      </c>
      <c r="D3421" t="s">
        <v>19974</v>
      </c>
      <c r="E3421" t="s">
        <v>19981</v>
      </c>
      <c r="F3421" t="s">
        <v>19982</v>
      </c>
      <c r="G3421" t="s">
        <v>20035</v>
      </c>
      <c r="H3421" t="s">
        <v>20036</v>
      </c>
      <c r="I3421" t="s">
        <v>33197</v>
      </c>
      <c r="J3421" t="s">
        <v>33198</v>
      </c>
      <c r="K3421" t="s">
        <v>19982</v>
      </c>
      <c r="L3421" t="s">
        <v>20036</v>
      </c>
      <c r="M3421" t="s">
        <v>33199</v>
      </c>
      <c r="N3421" t="s">
        <v>33197</v>
      </c>
      <c r="O3421" t="s">
        <v>33200</v>
      </c>
      <c r="P3421" t="s">
        <v>20037</v>
      </c>
      <c r="Q3421">
        <v>0</v>
      </c>
      <c r="R3421" t="s">
        <v>166</v>
      </c>
    </row>
    <row r="3422" spans="1:18" x14ac:dyDescent="0.25">
      <c r="A3422">
        <v>-1.5414159999999999</v>
      </c>
      <c r="B3422">
        <v>9.4898059999999997</v>
      </c>
      <c r="C3422" t="s">
        <v>19973</v>
      </c>
      <c r="D3422" t="s">
        <v>19974</v>
      </c>
      <c r="E3422" t="s">
        <v>19981</v>
      </c>
      <c r="F3422" t="s">
        <v>19982</v>
      </c>
      <c r="G3422" t="s">
        <v>20035</v>
      </c>
      <c r="H3422" t="s">
        <v>20036</v>
      </c>
      <c r="I3422" t="s">
        <v>33201</v>
      </c>
      <c r="J3422" t="s">
        <v>33202</v>
      </c>
      <c r="K3422" t="s">
        <v>19982</v>
      </c>
      <c r="L3422" t="s">
        <v>20036</v>
      </c>
      <c r="M3422" t="s">
        <v>33203</v>
      </c>
      <c r="N3422" t="s">
        <v>33201</v>
      </c>
      <c r="O3422" t="s">
        <v>33204</v>
      </c>
      <c r="P3422" t="s">
        <v>20037</v>
      </c>
      <c r="Q3422">
        <v>0</v>
      </c>
      <c r="R3422" t="s">
        <v>166</v>
      </c>
    </row>
    <row r="3423" spans="1:18" x14ac:dyDescent="0.25">
      <c r="A3423">
        <v>-1.3995249999999999</v>
      </c>
      <c r="B3423">
        <v>9.9690440000000002</v>
      </c>
      <c r="C3423" t="s">
        <v>19973</v>
      </c>
      <c r="D3423" t="s">
        <v>19974</v>
      </c>
      <c r="E3423" t="s">
        <v>19981</v>
      </c>
      <c r="F3423" t="s">
        <v>19982</v>
      </c>
      <c r="G3423" t="s">
        <v>20035</v>
      </c>
      <c r="H3423" t="s">
        <v>20036</v>
      </c>
      <c r="I3423" t="s">
        <v>33205</v>
      </c>
      <c r="J3423" t="s">
        <v>33206</v>
      </c>
      <c r="K3423" t="s">
        <v>19982</v>
      </c>
      <c r="L3423" t="s">
        <v>20036</v>
      </c>
      <c r="M3423" t="s">
        <v>33207</v>
      </c>
      <c r="N3423" t="s">
        <v>33205</v>
      </c>
      <c r="O3423" t="s">
        <v>33208</v>
      </c>
      <c r="P3423" t="s">
        <v>20037</v>
      </c>
      <c r="Q3423">
        <v>0</v>
      </c>
      <c r="R3423" t="s">
        <v>166</v>
      </c>
    </row>
    <row r="3424" spans="1:18" x14ac:dyDescent="0.25">
      <c r="A3424">
        <v>-1.596916</v>
      </c>
      <c r="B3424">
        <v>9.3744189999999996</v>
      </c>
      <c r="C3424" t="s">
        <v>19973</v>
      </c>
      <c r="D3424" t="s">
        <v>19974</v>
      </c>
      <c r="E3424" t="s">
        <v>19981</v>
      </c>
      <c r="F3424" t="s">
        <v>19982</v>
      </c>
      <c r="G3424" t="s">
        <v>20035</v>
      </c>
      <c r="H3424" t="s">
        <v>20036</v>
      </c>
      <c r="I3424" t="s">
        <v>33209</v>
      </c>
      <c r="J3424" t="s">
        <v>33210</v>
      </c>
      <c r="K3424" t="s">
        <v>19982</v>
      </c>
      <c r="L3424" t="s">
        <v>20036</v>
      </c>
      <c r="M3424" t="s">
        <v>33211</v>
      </c>
      <c r="N3424" t="s">
        <v>33209</v>
      </c>
      <c r="O3424" t="s">
        <v>33212</v>
      </c>
      <c r="P3424" t="s">
        <v>20037</v>
      </c>
      <c r="Q3424">
        <v>0</v>
      </c>
      <c r="R3424" t="s">
        <v>166</v>
      </c>
    </row>
    <row r="3425" spans="1:18" x14ac:dyDescent="0.25">
      <c r="A3425">
        <v>-1.40225</v>
      </c>
      <c r="B3425">
        <v>9.3526299999999996</v>
      </c>
      <c r="C3425" t="s">
        <v>19973</v>
      </c>
      <c r="D3425" t="s">
        <v>19974</v>
      </c>
      <c r="E3425" t="s">
        <v>19981</v>
      </c>
      <c r="F3425" t="s">
        <v>19982</v>
      </c>
      <c r="G3425" t="s">
        <v>20035</v>
      </c>
      <c r="H3425" t="s">
        <v>20036</v>
      </c>
      <c r="I3425" t="s">
        <v>33213</v>
      </c>
      <c r="J3425" t="s">
        <v>33214</v>
      </c>
      <c r="K3425" t="s">
        <v>19982</v>
      </c>
      <c r="L3425" t="s">
        <v>20036</v>
      </c>
      <c r="M3425" t="s">
        <v>33215</v>
      </c>
      <c r="N3425" t="s">
        <v>33213</v>
      </c>
      <c r="O3425" t="s">
        <v>33216</v>
      </c>
      <c r="P3425" t="s">
        <v>20037</v>
      </c>
      <c r="Q3425">
        <v>0</v>
      </c>
      <c r="R3425" t="s">
        <v>166</v>
      </c>
    </row>
    <row r="3426" spans="1:18" x14ac:dyDescent="0.25">
      <c r="A3426">
        <v>-1.933333</v>
      </c>
      <c r="B3426">
        <v>10.166667</v>
      </c>
      <c r="C3426" t="s">
        <v>19973</v>
      </c>
      <c r="D3426" t="s">
        <v>19974</v>
      </c>
      <c r="E3426" t="s">
        <v>19981</v>
      </c>
      <c r="F3426" t="s">
        <v>19982</v>
      </c>
      <c r="G3426" t="s">
        <v>20035</v>
      </c>
      <c r="H3426" t="s">
        <v>20036</v>
      </c>
      <c r="I3426" t="s">
        <v>33217</v>
      </c>
      <c r="J3426" t="s">
        <v>33218</v>
      </c>
      <c r="K3426" t="s">
        <v>19982</v>
      </c>
      <c r="L3426" t="s">
        <v>20036</v>
      </c>
      <c r="M3426" t="s">
        <v>33219</v>
      </c>
      <c r="N3426" t="s">
        <v>33217</v>
      </c>
      <c r="O3426" t="s">
        <v>33220</v>
      </c>
      <c r="P3426" t="s">
        <v>20037</v>
      </c>
      <c r="Q3426">
        <v>0</v>
      </c>
      <c r="R3426" t="s">
        <v>166</v>
      </c>
    </row>
    <row r="3427" spans="1:18" x14ac:dyDescent="0.25">
      <c r="A3427">
        <v>-1.75</v>
      </c>
      <c r="B3427">
        <v>9.3666669999999996</v>
      </c>
      <c r="C3427" t="s">
        <v>19973</v>
      </c>
      <c r="D3427" t="s">
        <v>19974</v>
      </c>
      <c r="E3427" t="s">
        <v>19981</v>
      </c>
      <c r="F3427" t="s">
        <v>19982</v>
      </c>
      <c r="G3427" t="s">
        <v>20035</v>
      </c>
      <c r="H3427" t="s">
        <v>20036</v>
      </c>
      <c r="I3427" t="s">
        <v>33221</v>
      </c>
      <c r="J3427" t="s">
        <v>33222</v>
      </c>
      <c r="K3427" t="s">
        <v>19982</v>
      </c>
      <c r="L3427" t="s">
        <v>20036</v>
      </c>
      <c r="M3427" t="s">
        <v>33223</v>
      </c>
      <c r="N3427" t="s">
        <v>33221</v>
      </c>
      <c r="O3427" t="s">
        <v>33224</v>
      </c>
      <c r="P3427" t="s">
        <v>20037</v>
      </c>
      <c r="Q3427">
        <v>0</v>
      </c>
      <c r="R3427" t="s">
        <v>166</v>
      </c>
    </row>
    <row r="3428" spans="1:18" x14ac:dyDescent="0.25">
      <c r="A3428">
        <v>-1.84921</v>
      </c>
      <c r="B3428">
        <v>9.3214860000000002</v>
      </c>
      <c r="C3428" t="s">
        <v>19973</v>
      </c>
      <c r="D3428" t="s">
        <v>19974</v>
      </c>
      <c r="E3428" t="s">
        <v>19981</v>
      </c>
      <c r="F3428" t="s">
        <v>19982</v>
      </c>
      <c r="G3428" t="s">
        <v>20035</v>
      </c>
      <c r="H3428" t="s">
        <v>20036</v>
      </c>
      <c r="I3428" t="s">
        <v>2040</v>
      </c>
      <c r="J3428" t="s">
        <v>33225</v>
      </c>
      <c r="K3428" t="s">
        <v>19982</v>
      </c>
      <c r="L3428" t="s">
        <v>20036</v>
      </c>
      <c r="M3428" t="s">
        <v>33226</v>
      </c>
      <c r="N3428" t="s">
        <v>2040</v>
      </c>
      <c r="O3428" t="s">
        <v>33227</v>
      </c>
      <c r="P3428" t="s">
        <v>20037</v>
      </c>
      <c r="Q3428">
        <v>0</v>
      </c>
      <c r="R3428" t="s">
        <v>166</v>
      </c>
    </row>
    <row r="3429" spans="1:18" x14ac:dyDescent="0.25">
      <c r="A3429">
        <v>-1.6417649999999999</v>
      </c>
      <c r="B3429">
        <v>9.6555230000000005</v>
      </c>
      <c r="C3429" t="s">
        <v>19973</v>
      </c>
      <c r="D3429" t="s">
        <v>19974</v>
      </c>
      <c r="E3429" t="s">
        <v>19981</v>
      </c>
      <c r="F3429" t="s">
        <v>19982</v>
      </c>
      <c r="G3429" t="s">
        <v>20035</v>
      </c>
      <c r="H3429" t="s">
        <v>20036</v>
      </c>
      <c r="I3429" t="s">
        <v>16306</v>
      </c>
      <c r="J3429" t="s">
        <v>33228</v>
      </c>
      <c r="K3429" t="s">
        <v>19982</v>
      </c>
      <c r="L3429" t="s">
        <v>20036</v>
      </c>
      <c r="M3429" t="s">
        <v>33229</v>
      </c>
      <c r="N3429" t="s">
        <v>16306</v>
      </c>
      <c r="O3429" t="s">
        <v>33230</v>
      </c>
      <c r="P3429" t="s">
        <v>20037</v>
      </c>
      <c r="Q3429">
        <v>0</v>
      </c>
      <c r="R3429" t="s">
        <v>166</v>
      </c>
    </row>
    <row r="3430" spans="1:18" x14ac:dyDescent="0.25">
      <c r="A3430">
        <v>-1.6417649999999999</v>
      </c>
      <c r="B3430">
        <v>9.6555230000000005</v>
      </c>
      <c r="C3430" t="s">
        <v>19973</v>
      </c>
      <c r="D3430" t="s">
        <v>19974</v>
      </c>
      <c r="E3430" t="s">
        <v>19981</v>
      </c>
      <c r="F3430" t="s">
        <v>19982</v>
      </c>
      <c r="G3430" t="s">
        <v>20035</v>
      </c>
      <c r="H3430" t="s">
        <v>20036</v>
      </c>
      <c r="I3430" t="s">
        <v>11656</v>
      </c>
      <c r="J3430" t="s">
        <v>33231</v>
      </c>
      <c r="K3430" t="s">
        <v>19982</v>
      </c>
      <c r="L3430" t="s">
        <v>20036</v>
      </c>
      <c r="M3430" t="s">
        <v>33232</v>
      </c>
      <c r="N3430" t="s">
        <v>11656</v>
      </c>
      <c r="O3430" t="s">
        <v>33233</v>
      </c>
      <c r="P3430" t="s">
        <v>20037</v>
      </c>
      <c r="Q3430">
        <v>0</v>
      </c>
      <c r="R3430" t="s">
        <v>166</v>
      </c>
    </row>
    <row r="3431" spans="1:18" x14ac:dyDescent="0.25">
      <c r="A3431">
        <v>-1.9</v>
      </c>
      <c r="B3431">
        <v>10.15</v>
      </c>
      <c r="C3431" t="s">
        <v>19973</v>
      </c>
      <c r="D3431" t="s">
        <v>19974</v>
      </c>
      <c r="E3431" t="s">
        <v>19981</v>
      </c>
      <c r="F3431" t="s">
        <v>19982</v>
      </c>
      <c r="G3431" t="s">
        <v>20035</v>
      </c>
      <c r="H3431" t="s">
        <v>20036</v>
      </c>
      <c r="I3431" t="s">
        <v>33234</v>
      </c>
      <c r="J3431" t="s">
        <v>33235</v>
      </c>
      <c r="K3431" t="s">
        <v>19982</v>
      </c>
      <c r="L3431" t="s">
        <v>20036</v>
      </c>
      <c r="M3431" t="s">
        <v>33236</v>
      </c>
      <c r="N3431" t="s">
        <v>33234</v>
      </c>
      <c r="O3431" t="s">
        <v>33237</v>
      </c>
      <c r="P3431" t="s">
        <v>20037</v>
      </c>
      <c r="Q3431">
        <v>0</v>
      </c>
      <c r="R3431" t="s">
        <v>166</v>
      </c>
    </row>
    <row r="3432" spans="1:18" x14ac:dyDescent="0.25">
      <c r="A3432">
        <v>-1.7166669999999999</v>
      </c>
      <c r="B3432">
        <v>9.4333329999999993</v>
      </c>
      <c r="C3432" t="s">
        <v>19973</v>
      </c>
      <c r="D3432" t="s">
        <v>19974</v>
      </c>
      <c r="E3432" t="s">
        <v>19981</v>
      </c>
      <c r="F3432" t="s">
        <v>19982</v>
      </c>
      <c r="G3432" t="s">
        <v>20035</v>
      </c>
      <c r="H3432" t="s">
        <v>20036</v>
      </c>
      <c r="I3432" t="s">
        <v>1390</v>
      </c>
      <c r="J3432" t="s">
        <v>33238</v>
      </c>
      <c r="K3432" t="s">
        <v>19982</v>
      </c>
      <c r="L3432" t="s">
        <v>20036</v>
      </c>
      <c r="M3432" t="s">
        <v>33239</v>
      </c>
      <c r="N3432" t="s">
        <v>1390</v>
      </c>
      <c r="O3432" t="s">
        <v>33240</v>
      </c>
      <c r="P3432" t="s">
        <v>20037</v>
      </c>
      <c r="Q3432">
        <v>0</v>
      </c>
      <c r="R3432" t="s">
        <v>166</v>
      </c>
    </row>
    <row r="3433" spans="1:18" x14ac:dyDescent="0.25">
      <c r="A3433">
        <v>-1.65</v>
      </c>
      <c r="B3433">
        <v>9.4499999999999993</v>
      </c>
      <c r="C3433" t="s">
        <v>19973</v>
      </c>
      <c r="D3433" t="s">
        <v>19974</v>
      </c>
      <c r="E3433" t="s">
        <v>19981</v>
      </c>
      <c r="F3433" t="s">
        <v>19982</v>
      </c>
      <c r="G3433" t="s">
        <v>20035</v>
      </c>
      <c r="H3433" t="s">
        <v>20036</v>
      </c>
      <c r="I3433" t="s">
        <v>33241</v>
      </c>
      <c r="J3433" t="s">
        <v>33242</v>
      </c>
      <c r="K3433" t="s">
        <v>19982</v>
      </c>
      <c r="L3433" t="s">
        <v>20036</v>
      </c>
      <c r="M3433" t="s">
        <v>33243</v>
      </c>
      <c r="N3433" t="s">
        <v>33241</v>
      </c>
      <c r="O3433" t="s">
        <v>33244</v>
      </c>
      <c r="P3433" t="s">
        <v>20037</v>
      </c>
      <c r="Q3433">
        <v>0</v>
      </c>
      <c r="R3433" t="s">
        <v>166</v>
      </c>
    </row>
    <row r="3434" spans="1:18" x14ac:dyDescent="0.25">
      <c r="A3434">
        <v>-1.2833330000000001</v>
      </c>
      <c r="B3434">
        <v>9.1999999999999993</v>
      </c>
      <c r="C3434" t="s">
        <v>19973</v>
      </c>
      <c r="D3434" t="s">
        <v>19974</v>
      </c>
      <c r="E3434" t="s">
        <v>19981</v>
      </c>
      <c r="F3434" t="s">
        <v>19982</v>
      </c>
      <c r="G3434" t="s">
        <v>20035</v>
      </c>
      <c r="H3434" t="s">
        <v>20036</v>
      </c>
      <c r="I3434" t="s">
        <v>33245</v>
      </c>
      <c r="J3434" t="s">
        <v>33246</v>
      </c>
      <c r="K3434" t="s">
        <v>19982</v>
      </c>
      <c r="L3434" t="s">
        <v>20036</v>
      </c>
      <c r="M3434" t="s">
        <v>33247</v>
      </c>
      <c r="N3434" t="s">
        <v>33245</v>
      </c>
      <c r="O3434" t="s">
        <v>33248</v>
      </c>
      <c r="P3434" t="s">
        <v>20037</v>
      </c>
      <c r="Q3434">
        <v>0</v>
      </c>
      <c r="R3434" t="s">
        <v>166</v>
      </c>
    </row>
    <row r="3435" spans="1:18" x14ac:dyDescent="0.25">
      <c r="A3435">
        <v>-1.5065010000000001</v>
      </c>
      <c r="B3435">
        <v>9.9680060000000008</v>
      </c>
      <c r="C3435" t="s">
        <v>19973</v>
      </c>
      <c r="D3435" t="s">
        <v>19974</v>
      </c>
      <c r="E3435" t="s">
        <v>19981</v>
      </c>
      <c r="F3435" t="s">
        <v>19982</v>
      </c>
      <c r="G3435" t="s">
        <v>20035</v>
      </c>
      <c r="H3435" t="s">
        <v>20036</v>
      </c>
      <c r="I3435" t="s">
        <v>33249</v>
      </c>
      <c r="J3435" t="s">
        <v>33250</v>
      </c>
      <c r="K3435" t="s">
        <v>19982</v>
      </c>
      <c r="L3435" t="s">
        <v>20036</v>
      </c>
      <c r="M3435" t="s">
        <v>33251</v>
      </c>
      <c r="N3435" t="s">
        <v>33249</v>
      </c>
      <c r="O3435" t="s">
        <v>33252</v>
      </c>
      <c r="P3435" t="s">
        <v>20037</v>
      </c>
      <c r="Q3435">
        <v>0</v>
      </c>
      <c r="R3435" t="s">
        <v>166</v>
      </c>
    </row>
    <row r="3436" spans="1:18" x14ac:dyDescent="0.25">
      <c r="A3436">
        <v>-1.725698</v>
      </c>
      <c r="B3436">
        <v>9.8392579999999992</v>
      </c>
      <c r="C3436" t="s">
        <v>19973</v>
      </c>
      <c r="D3436" t="s">
        <v>19974</v>
      </c>
      <c r="E3436" t="s">
        <v>19981</v>
      </c>
      <c r="F3436" t="s">
        <v>19982</v>
      </c>
      <c r="G3436" t="s">
        <v>20035</v>
      </c>
      <c r="H3436" t="s">
        <v>20036</v>
      </c>
      <c r="I3436" t="s">
        <v>33253</v>
      </c>
      <c r="J3436" t="s">
        <v>33254</v>
      </c>
      <c r="K3436" t="s">
        <v>19982</v>
      </c>
      <c r="L3436" t="s">
        <v>20036</v>
      </c>
      <c r="M3436" t="s">
        <v>33255</v>
      </c>
      <c r="N3436" t="s">
        <v>33253</v>
      </c>
      <c r="O3436" t="s">
        <v>33256</v>
      </c>
      <c r="P3436" t="s">
        <v>20037</v>
      </c>
      <c r="Q3436">
        <v>0</v>
      </c>
      <c r="R3436" t="s">
        <v>166</v>
      </c>
    </row>
    <row r="3437" spans="1:18" x14ac:dyDescent="0.25">
      <c r="A3437">
        <v>-1.725698</v>
      </c>
      <c r="B3437">
        <v>9.8392579999999992</v>
      </c>
      <c r="C3437" t="s">
        <v>19973</v>
      </c>
      <c r="D3437" t="s">
        <v>19974</v>
      </c>
      <c r="E3437" t="s">
        <v>19981</v>
      </c>
      <c r="F3437" t="s">
        <v>19982</v>
      </c>
      <c r="G3437" t="s">
        <v>20035</v>
      </c>
      <c r="H3437" t="s">
        <v>20036</v>
      </c>
      <c r="I3437" t="s">
        <v>33257</v>
      </c>
      <c r="J3437" t="s">
        <v>33258</v>
      </c>
      <c r="K3437" t="s">
        <v>19982</v>
      </c>
      <c r="L3437" t="s">
        <v>20036</v>
      </c>
      <c r="M3437" t="s">
        <v>33259</v>
      </c>
      <c r="N3437" t="s">
        <v>33257</v>
      </c>
      <c r="O3437" t="s">
        <v>33260</v>
      </c>
      <c r="P3437" t="s">
        <v>20037</v>
      </c>
      <c r="Q3437">
        <v>0</v>
      </c>
      <c r="R3437" t="s">
        <v>166</v>
      </c>
    </row>
    <row r="3438" spans="1:18" x14ac:dyDescent="0.25">
      <c r="A3438">
        <v>-1.3164709999999999</v>
      </c>
      <c r="B3438">
        <v>9.9309360000000009</v>
      </c>
      <c r="C3438" t="s">
        <v>19973</v>
      </c>
      <c r="D3438" t="s">
        <v>19974</v>
      </c>
      <c r="E3438" t="s">
        <v>19981</v>
      </c>
      <c r="F3438" t="s">
        <v>19982</v>
      </c>
      <c r="G3438" t="s">
        <v>20035</v>
      </c>
      <c r="H3438" t="s">
        <v>20036</v>
      </c>
      <c r="I3438" t="s">
        <v>33261</v>
      </c>
      <c r="J3438" t="s">
        <v>33262</v>
      </c>
      <c r="K3438" t="s">
        <v>19982</v>
      </c>
      <c r="L3438" t="s">
        <v>20036</v>
      </c>
      <c r="M3438" t="s">
        <v>33263</v>
      </c>
      <c r="N3438" t="s">
        <v>33261</v>
      </c>
      <c r="O3438" t="s">
        <v>33264</v>
      </c>
      <c r="P3438" t="s">
        <v>20037</v>
      </c>
      <c r="Q3438">
        <v>0</v>
      </c>
      <c r="R3438" t="s">
        <v>166</v>
      </c>
    </row>
    <row r="3439" spans="1:18" x14ac:dyDescent="0.25">
      <c r="A3439">
        <v>-1.3164709999999999</v>
      </c>
      <c r="B3439">
        <v>9.9309360000000009</v>
      </c>
      <c r="C3439" t="s">
        <v>19973</v>
      </c>
      <c r="D3439" t="s">
        <v>19974</v>
      </c>
      <c r="E3439" t="s">
        <v>19981</v>
      </c>
      <c r="F3439" t="s">
        <v>19982</v>
      </c>
      <c r="G3439" t="s">
        <v>20035</v>
      </c>
      <c r="H3439" t="s">
        <v>20036</v>
      </c>
      <c r="I3439" t="s">
        <v>33265</v>
      </c>
      <c r="J3439" t="s">
        <v>33266</v>
      </c>
      <c r="K3439" t="s">
        <v>19982</v>
      </c>
      <c r="L3439" t="s">
        <v>20036</v>
      </c>
      <c r="M3439" t="s">
        <v>33267</v>
      </c>
      <c r="N3439" t="s">
        <v>33265</v>
      </c>
      <c r="O3439" t="s">
        <v>33268</v>
      </c>
      <c r="P3439" t="s">
        <v>20037</v>
      </c>
      <c r="Q3439">
        <v>0</v>
      </c>
      <c r="R3439" t="s">
        <v>166</v>
      </c>
    </row>
    <row r="3440" spans="1:18" x14ac:dyDescent="0.25">
      <c r="A3440">
        <v>-1.6198669999999999</v>
      </c>
      <c r="B3440">
        <v>9.8901459999999997</v>
      </c>
      <c r="C3440" t="s">
        <v>19973</v>
      </c>
      <c r="D3440" t="s">
        <v>19974</v>
      </c>
      <c r="E3440" t="s">
        <v>19981</v>
      </c>
      <c r="F3440" t="s">
        <v>19982</v>
      </c>
      <c r="G3440" t="s">
        <v>20035</v>
      </c>
      <c r="H3440" t="s">
        <v>20036</v>
      </c>
      <c r="I3440" t="s">
        <v>26088</v>
      </c>
      <c r="J3440" t="s">
        <v>33269</v>
      </c>
      <c r="K3440" t="s">
        <v>19982</v>
      </c>
      <c r="L3440" t="s">
        <v>20036</v>
      </c>
      <c r="M3440" t="s">
        <v>33270</v>
      </c>
      <c r="N3440" t="s">
        <v>26088</v>
      </c>
      <c r="O3440" t="s">
        <v>33271</v>
      </c>
      <c r="P3440" t="s">
        <v>20037</v>
      </c>
      <c r="Q3440">
        <v>0</v>
      </c>
      <c r="R3440" t="s">
        <v>166</v>
      </c>
    </row>
    <row r="3441" spans="1:18" x14ac:dyDescent="0.25">
      <c r="A3441">
        <v>-1.9425539999999999</v>
      </c>
      <c r="B3441">
        <v>9.9936939999999996</v>
      </c>
      <c r="C3441" t="s">
        <v>19973</v>
      </c>
      <c r="D3441" t="s">
        <v>19974</v>
      </c>
      <c r="E3441" t="s">
        <v>19981</v>
      </c>
      <c r="F3441" t="s">
        <v>19982</v>
      </c>
      <c r="G3441" t="s">
        <v>20035</v>
      </c>
      <c r="H3441" t="s">
        <v>20036</v>
      </c>
      <c r="I3441" t="s">
        <v>27847</v>
      </c>
      <c r="J3441" t="s">
        <v>33272</v>
      </c>
      <c r="K3441" t="s">
        <v>19982</v>
      </c>
      <c r="L3441" t="s">
        <v>20036</v>
      </c>
      <c r="M3441" t="s">
        <v>33273</v>
      </c>
      <c r="N3441" t="s">
        <v>27847</v>
      </c>
      <c r="O3441" t="s">
        <v>33274</v>
      </c>
      <c r="P3441" t="s">
        <v>20037</v>
      </c>
      <c r="Q3441">
        <v>0</v>
      </c>
      <c r="R3441" t="s">
        <v>166</v>
      </c>
    </row>
    <row r="3442" spans="1:18" x14ac:dyDescent="0.25">
      <c r="A3442">
        <v>-1.6560189999999999</v>
      </c>
      <c r="B3442">
        <v>9.6658819999999999</v>
      </c>
      <c r="C3442" t="s">
        <v>19973</v>
      </c>
      <c r="D3442" t="s">
        <v>19974</v>
      </c>
      <c r="E3442" t="s">
        <v>19981</v>
      </c>
      <c r="F3442" t="s">
        <v>19982</v>
      </c>
      <c r="G3442" t="s">
        <v>20035</v>
      </c>
      <c r="H3442" t="s">
        <v>20036</v>
      </c>
      <c r="I3442" t="s">
        <v>7401</v>
      </c>
      <c r="J3442" t="s">
        <v>33275</v>
      </c>
      <c r="K3442" t="s">
        <v>19982</v>
      </c>
      <c r="L3442" t="s">
        <v>20036</v>
      </c>
      <c r="M3442" t="s">
        <v>33276</v>
      </c>
      <c r="N3442" t="s">
        <v>7401</v>
      </c>
      <c r="O3442" t="s">
        <v>33277</v>
      </c>
      <c r="P3442" t="s">
        <v>20037</v>
      </c>
      <c r="Q3442">
        <v>0</v>
      </c>
      <c r="R3442" t="s">
        <v>166</v>
      </c>
    </row>
    <row r="3443" spans="1:18" x14ac:dyDescent="0.25">
      <c r="A3443">
        <v>-1.430234</v>
      </c>
      <c r="B3443">
        <v>9.3474199999999996</v>
      </c>
      <c r="C3443" t="s">
        <v>19973</v>
      </c>
      <c r="D3443" t="s">
        <v>19974</v>
      </c>
      <c r="E3443" t="s">
        <v>19981</v>
      </c>
      <c r="F3443" t="s">
        <v>19982</v>
      </c>
      <c r="G3443" t="s">
        <v>20035</v>
      </c>
      <c r="H3443" t="s">
        <v>20036</v>
      </c>
      <c r="I3443" t="s">
        <v>33278</v>
      </c>
      <c r="J3443" t="s">
        <v>33279</v>
      </c>
      <c r="K3443" t="s">
        <v>19982</v>
      </c>
      <c r="L3443" t="s">
        <v>20036</v>
      </c>
      <c r="M3443" t="s">
        <v>33280</v>
      </c>
      <c r="N3443" t="s">
        <v>33278</v>
      </c>
      <c r="O3443" t="s">
        <v>33281</v>
      </c>
      <c r="P3443" t="s">
        <v>20037</v>
      </c>
      <c r="Q3443">
        <v>0</v>
      </c>
      <c r="R3443" t="s">
        <v>166</v>
      </c>
    </row>
    <row r="3444" spans="1:18" x14ac:dyDescent="0.25">
      <c r="A3444">
        <v>-1.9379200000000001</v>
      </c>
      <c r="B3444">
        <v>9.3351150000000001</v>
      </c>
      <c r="C3444" t="s">
        <v>19973</v>
      </c>
      <c r="D3444" t="s">
        <v>19974</v>
      </c>
      <c r="E3444" t="s">
        <v>19981</v>
      </c>
      <c r="F3444" t="s">
        <v>19982</v>
      </c>
      <c r="G3444" t="s">
        <v>20035</v>
      </c>
      <c r="H3444" t="s">
        <v>20036</v>
      </c>
      <c r="I3444" t="s">
        <v>33282</v>
      </c>
      <c r="J3444" t="s">
        <v>33283</v>
      </c>
      <c r="K3444" t="s">
        <v>19982</v>
      </c>
      <c r="L3444" t="s">
        <v>20036</v>
      </c>
      <c r="M3444" t="s">
        <v>33284</v>
      </c>
      <c r="N3444" t="s">
        <v>33282</v>
      </c>
      <c r="O3444" t="s">
        <v>33285</v>
      </c>
      <c r="P3444" t="s">
        <v>20037</v>
      </c>
      <c r="Q3444">
        <v>0</v>
      </c>
      <c r="R3444" t="s">
        <v>166</v>
      </c>
    </row>
    <row r="3445" spans="1:18" x14ac:dyDescent="0.25">
      <c r="A3445">
        <v>-1.5746420000000001</v>
      </c>
      <c r="B3445">
        <v>9.2618360000000006</v>
      </c>
      <c r="C3445" t="s">
        <v>19973</v>
      </c>
      <c r="D3445" t="s">
        <v>19974</v>
      </c>
      <c r="E3445" t="s">
        <v>19981</v>
      </c>
      <c r="F3445" t="s">
        <v>19982</v>
      </c>
      <c r="G3445" t="s">
        <v>20035</v>
      </c>
      <c r="H3445" t="s">
        <v>20036</v>
      </c>
      <c r="I3445" t="s">
        <v>24429</v>
      </c>
      <c r="J3445" t="s">
        <v>33286</v>
      </c>
      <c r="K3445" t="s">
        <v>19982</v>
      </c>
      <c r="L3445" t="s">
        <v>20036</v>
      </c>
      <c r="M3445" t="s">
        <v>33287</v>
      </c>
      <c r="N3445" t="s">
        <v>24429</v>
      </c>
      <c r="O3445" t="s">
        <v>33288</v>
      </c>
      <c r="P3445" t="s">
        <v>20037</v>
      </c>
      <c r="Q3445">
        <v>0</v>
      </c>
      <c r="R3445" t="s">
        <v>166</v>
      </c>
    </row>
    <row r="3446" spans="1:18" x14ac:dyDescent="0.25">
      <c r="A3446">
        <v>-1.5746420000000001</v>
      </c>
      <c r="B3446">
        <v>9.2618360000000006</v>
      </c>
      <c r="C3446" t="s">
        <v>19973</v>
      </c>
      <c r="D3446" t="s">
        <v>19974</v>
      </c>
      <c r="E3446" t="s">
        <v>19981</v>
      </c>
      <c r="F3446" t="s">
        <v>19982</v>
      </c>
      <c r="G3446" t="s">
        <v>20035</v>
      </c>
      <c r="H3446" t="s">
        <v>20036</v>
      </c>
      <c r="I3446" t="s">
        <v>33289</v>
      </c>
      <c r="J3446" t="s">
        <v>33290</v>
      </c>
      <c r="K3446" t="s">
        <v>19982</v>
      </c>
      <c r="L3446" t="s">
        <v>20036</v>
      </c>
      <c r="M3446" t="s">
        <v>33291</v>
      </c>
      <c r="N3446" t="s">
        <v>33289</v>
      </c>
      <c r="O3446" t="s">
        <v>33292</v>
      </c>
      <c r="P3446" t="s">
        <v>20037</v>
      </c>
      <c r="Q3446">
        <v>0</v>
      </c>
      <c r="R3446" t="s">
        <v>166</v>
      </c>
    </row>
    <row r="3447" spans="1:18" x14ac:dyDescent="0.25">
      <c r="A3447">
        <v>-1.3498520000000001</v>
      </c>
      <c r="B3447">
        <v>9.9612800000000004</v>
      </c>
      <c r="C3447" t="s">
        <v>19973</v>
      </c>
      <c r="D3447" t="s">
        <v>19974</v>
      </c>
      <c r="E3447" t="s">
        <v>19981</v>
      </c>
      <c r="F3447" t="s">
        <v>19982</v>
      </c>
      <c r="G3447" t="s">
        <v>20035</v>
      </c>
      <c r="H3447" t="s">
        <v>20036</v>
      </c>
      <c r="I3447" t="s">
        <v>33293</v>
      </c>
      <c r="J3447" t="s">
        <v>33294</v>
      </c>
      <c r="K3447" t="s">
        <v>19982</v>
      </c>
      <c r="L3447" t="s">
        <v>20036</v>
      </c>
      <c r="M3447" t="s">
        <v>33295</v>
      </c>
      <c r="N3447" t="s">
        <v>33293</v>
      </c>
      <c r="O3447" t="s">
        <v>33296</v>
      </c>
      <c r="P3447" t="s">
        <v>20037</v>
      </c>
      <c r="Q3447">
        <v>0</v>
      </c>
      <c r="R3447" t="s">
        <v>166</v>
      </c>
    </row>
    <row r="3448" spans="1:18" x14ac:dyDescent="0.25">
      <c r="A3448">
        <v>-1.6166670000000001</v>
      </c>
      <c r="B3448">
        <v>9.5333330000000007</v>
      </c>
      <c r="C3448" t="s">
        <v>19973</v>
      </c>
      <c r="D3448" t="s">
        <v>19974</v>
      </c>
      <c r="E3448" t="s">
        <v>19981</v>
      </c>
      <c r="F3448" t="s">
        <v>19982</v>
      </c>
      <c r="G3448" t="s">
        <v>20035</v>
      </c>
      <c r="H3448" t="s">
        <v>20036</v>
      </c>
      <c r="I3448" t="s">
        <v>33297</v>
      </c>
      <c r="J3448" t="s">
        <v>33298</v>
      </c>
      <c r="K3448" t="s">
        <v>19982</v>
      </c>
      <c r="L3448" t="s">
        <v>20036</v>
      </c>
      <c r="M3448" t="s">
        <v>33299</v>
      </c>
      <c r="N3448" t="s">
        <v>33297</v>
      </c>
      <c r="O3448" t="s">
        <v>33300</v>
      </c>
      <c r="P3448" t="s">
        <v>20037</v>
      </c>
      <c r="Q3448">
        <v>0</v>
      </c>
      <c r="R3448" t="s">
        <v>166</v>
      </c>
    </row>
    <row r="3449" spans="1:18" x14ac:dyDescent="0.25">
      <c r="A3449">
        <v>-1.393934</v>
      </c>
      <c r="B3449">
        <v>9.2875289999999993</v>
      </c>
      <c r="C3449" t="s">
        <v>19973</v>
      </c>
      <c r="D3449" t="s">
        <v>19974</v>
      </c>
      <c r="E3449" t="s">
        <v>19981</v>
      </c>
      <c r="F3449" t="s">
        <v>19982</v>
      </c>
      <c r="G3449" t="s">
        <v>20035</v>
      </c>
      <c r="H3449" t="s">
        <v>20036</v>
      </c>
      <c r="I3449" t="s">
        <v>33301</v>
      </c>
      <c r="J3449" t="s">
        <v>33302</v>
      </c>
      <c r="K3449" t="s">
        <v>19982</v>
      </c>
      <c r="L3449" t="s">
        <v>20036</v>
      </c>
      <c r="M3449" t="s">
        <v>33303</v>
      </c>
      <c r="N3449" t="s">
        <v>33301</v>
      </c>
      <c r="O3449" t="s">
        <v>33304</v>
      </c>
      <c r="P3449" t="s">
        <v>20037</v>
      </c>
      <c r="Q3449">
        <v>0</v>
      </c>
      <c r="R3449" t="s">
        <v>166</v>
      </c>
    </row>
    <row r="3450" spans="1:18" x14ac:dyDescent="0.25">
      <c r="A3450">
        <v>-1.9166669999999999</v>
      </c>
      <c r="B3450">
        <v>9.3166670000000007</v>
      </c>
      <c r="C3450" t="s">
        <v>19973</v>
      </c>
      <c r="D3450" t="s">
        <v>19974</v>
      </c>
      <c r="E3450" t="s">
        <v>19981</v>
      </c>
      <c r="F3450" t="s">
        <v>19982</v>
      </c>
      <c r="G3450" t="s">
        <v>20035</v>
      </c>
      <c r="H3450" t="s">
        <v>20036</v>
      </c>
      <c r="I3450" t="s">
        <v>33305</v>
      </c>
      <c r="J3450" t="s">
        <v>33306</v>
      </c>
      <c r="K3450" t="s">
        <v>19982</v>
      </c>
      <c r="L3450" t="s">
        <v>20036</v>
      </c>
      <c r="M3450" t="s">
        <v>33307</v>
      </c>
      <c r="N3450" t="s">
        <v>33305</v>
      </c>
      <c r="O3450" t="s">
        <v>33308</v>
      </c>
      <c r="P3450" t="s">
        <v>20037</v>
      </c>
      <c r="Q3450">
        <v>0</v>
      </c>
      <c r="R3450" t="s">
        <v>166</v>
      </c>
    </row>
    <row r="3451" spans="1:18" x14ac:dyDescent="0.25">
      <c r="A3451">
        <v>-1.9166669999999999</v>
      </c>
      <c r="B3451">
        <v>9.3166670000000007</v>
      </c>
      <c r="C3451" t="s">
        <v>19973</v>
      </c>
      <c r="D3451" t="s">
        <v>19974</v>
      </c>
      <c r="E3451" t="s">
        <v>19981</v>
      </c>
      <c r="F3451" t="s">
        <v>19982</v>
      </c>
      <c r="G3451" t="s">
        <v>20035</v>
      </c>
      <c r="H3451" t="s">
        <v>20036</v>
      </c>
      <c r="I3451" t="s">
        <v>33309</v>
      </c>
      <c r="J3451" t="s">
        <v>33310</v>
      </c>
      <c r="K3451" t="s">
        <v>19982</v>
      </c>
      <c r="L3451" t="s">
        <v>20036</v>
      </c>
      <c r="M3451" t="s">
        <v>33311</v>
      </c>
      <c r="N3451" t="s">
        <v>33309</v>
      </c>
      <c r="O3451" t="s">
        <v>33312</v>
      </c>
      <c r="P3451" t="s">
        <v>20037</v>
      </c>
      <c r="Q3451">
        <v>0</v>
      </c>
      <c r="R3451" t="s">
        <v>166</v>
      </c>
    </row>
    <row r="3452" spans="1:18" x14ac:dyDescent="0.25">
      <c r="A3452">
        <v>-1.4865330000000001</v>
      </c>
      <c r="B3452">
        <v>9.2762049999999991</v>
      </c>
      <c r="C3452" t="s">
        <v>19973</v>
      </c>
      <c r="D3452" t="s">
        <v>19974</v>
      </c>
      <c r="E3452" t="s">
        <v>19981</v>
      </c>
      <c r="F3452" t="s">
        <v>19982</v>
      </c>
      <c r="G3452" t="s">
        <v>20035</v>
      </c>
      <c r="H3452" t="s">
        <v>20036</v>
      </c>
      <c r="I3452" t="s">
        <v>33313</v>
      </c>
      <c r="J3452" t="s">
        <v>33314</v>
      </c>
      <c r="K3452" t="s">
        <v>19982</v>
      </c>
      <c r="L3452" t="s">
        <v>20036</v>
      </c>
      <c r="M3452" t="s">
        <v>33315</v>
      </c>
      <c r="N3452" t="s">
        <v>33313</v>
      </c>
      <c r="O3452" t="s">
        <v>33316</v>
      </c>
      <c r="P3452" t="s">
        <v>20037</v>
      </c>
      <c r="Q3452">
        <v>0</v>
      </c>
      <c r="R3452" t="s">
        <v>166</v>
      </c>
    </row>
    <row r="3453" spans="1:18" x14ac:dyDescent="0.25">
      <c r="A3453">
        <v>-1.513609</v>
      </c>
      <c r="B3453">
        <v>9.4766320000000004</v>
      </c>
      <c r="C3453" t="s">
        <v>19973</v>
      </c>
      <c r="D3453" t="s">
        <v>19974</v>
      </c>
      <c r="E3453" t="s">
        <v>19981</v>
      </c>
      <c r="F3453" t="s">
        <v>19982</v>
      </c>
      <c r="G3453" t="s">
        <v>20035</v>
      </c>
      <c r="H3453" t="s">
        <v>20036</v>
      </c>
      <c r="I3453" t="s">
        <v>33317</v>
      </c>
      <c r="J3453" t="s">
        <v>33318</v>
      </c>
      <c r="K3453" t="s">
        <v>19982</v>
      </c>
      <c r="L3453" t="s">
        <v>20036</v>
      </c>
      <c r="M3453" t="s">
        <v>33319</v>
      </c>
      <c r="N3453" t="s">
        <v>33317</v>
      </c>
      <c r="O3453" t="s">
        <v>33320</v>
      </c>
      <c r="P3453" t="s">
        <v>20037</v>
      </c>
      <c r="Q3453">
        <v>0</v>
      </c>
      <c r="R3453" t="s">
        <v>166</v>
      </c>
    </row>
    <row r="3454" spans="1:18" x14ac:dyDescent="0.25">
      <c r="A3454">
        <v>-1.2120089999999999</v>
      </c>
      <c r="B3454">
        <v>9.0217039999999997</v>
      </c>
      <c r="C3454" t="s">
        <v>19973</v>
      </c>
      <c r="D3454" t="s">
        <v>19974</v>
      </c>
      <c r="E3454" t="s">
        <v>19981</v>
      </c>
      <c r="F3454" t="s">
        <v>19982</v>
      </c>
      <c r="G3454" t="s">
        <v>20035</v>
      </c>
      <c r="H3454" t="s">
        <v>20036</v>
      </c>
      <c r="I3454" t="s">
        <v>33321</v>
      </c>
      <c r="J3454" t="s">
        <v>33322</v>
      </c>
      <c r="K3454" t="s">
        <v>19982</v>
      </c>
      <c r="L3454" t="s">
        <v>20036</v>
      </c>
      <c r="M3454" t="s">
        <v>33323</v>
      </c>
      <c r="N3454" t="s">
        <v>33321</v>
      </c>
      <c r="O3454" t="s">
        <v>33324</v>
      </c>
      <c r="P3454" t="s">
        <v>20037</v>
      </c>
      <c r="Q3454">
        <v>0</v>
      </c>
      <c r="R3454" t="s">
        <v>166</v>
      </c>
    </row>
    <row r="3455" spans="1:18" x14ac:dyDescent="0.25">
      <c r="A3455">
        <v>-1.2120089999999999</v>
      </c>
      <c r="B3455">
        <v>9.0217039999999997</v>
      </c>
      <c r="C3455" t="s">
        <v>19973</v>
      </c>
      <c r="D3455" t="s">
        <v>19974</v>
      </c>
      <c r="E3455" t="s">
        <v>19981</v>
      </c>
      <c r="F3455" t="s">
        <v>19982</v>
      </c>
      <c r="G3455" t="s">
        <v>20035</v>
      </c>
      <c r="H3455" t="s">
        <v>20036</v>
      </c>
      <c r="I3455" t="s">
        <v>33325</v>
      </c>
      <c r="J3455" t="s">
        <v>33326</v>
      </c>
      <c r="K3455" t="s">
        <v>19982</v>
      </c>
      <c r="L3455" t="s">
        <v>20036</v>
      </c>
      <c r="M3455" t="s">
        <v>33327</v>
      </c>
      <c r="N3455" t="s">
        <v>33325</v>
      </c>
      <c r="O3455" t="s">
        <v>33328</v>
      </c>
      <c r="P3455" t="s">
        <v>20037</v>
      </c>
      <c r="Q3455">
        <v>0</v>
      </c>
      <c r="R3455" t="s">
        <v>166</v>
      </c>
    </row>
    <row r="3456" spans="1:18" x14ac:dyDescent="0.25">
      <c r="A3456">
        <v>-1.65</v>
      </c>
      <c r="B3456">
        <v>9.65</v>
      </c>
      <c r="C3456" t="s">
        <v>19973</v>
      </c>
      <c r="D3456" t="s">
        <v>19974</v>
      </c>
      <c r="E3456" t="s">
        <v>19981</v>
      </c>
      <c r="F3456" t="s">
        <v>19982</v>
      </c>
      <c r="G3456" t="s">
        <v>20035</v>
      </c>
      <c r="H3456" t="s">
        <v>20036</v>
      </c>
      <c r="I3456" t="s">
        <v>33329</v>
      </c>
      <c r="J3456" t="s">
        <v>33330</v>
      </c>
      <c r="K3456" t="s">
        <v>19982</v>
      </c>
      <c r="L3456" t="s">
        <v>20036</v>
      </c>
      <c r="M3456" t="s">
        <v>33331</v>
      </c>
      <c r="N3456" t="s">
        <v>33329</v>
      </c>
      <c r="O3456" t="s">
        <v>33332</v>
      </c>
      <c r="P3456" t="s">
        <v>20037</v>
      </c>
      <c r="Q3456">
        <v>0</v>
      </c>
      <c r="R3456" t="s">
        <v>166</v>
      </c>
    </row>
    <row r="3457" spans="1:18" x14ac:dyDescent="0.25">
      <c r="A3457">
        <v>-1.3000320000000001</v>
      </c>
      <c r="B3457">
        <v>9.0197409999999998</v>
      </c>
      <c r="C3457" t="s">
        <v>19973</v>
      </c>
      <c r="D3457" t="s">
        <v>19974</v>
      </c>
      <c r="E3457" t="s">
        <v>19981</v>
      </c>
      <c r="F3457" t="s">
        <v>19982</v>
      </c>
      <c r="G3457" t="s">
        <v>20035</v>
      </c>
      <c r="H3457" t="s">
        <v>20036</v>
      </c>
      <c r="I3457" t="s">
        <v>33333</v>
      </c>
      <c r="J3457" t="s">
        <v>33334</v>
      </c>
      <c r="K3457" t="s">
        <v>19982</v>
      </c>
      <c r="L3457" t="s">
        <v>20036</v>
      </c>
      <c r="M3457" t="s">
        <v>33335</v>
      </c>
      <c r="N3457" t="s">
        <v>33333</v>
      </c>
      <c r="O3457" t="s">
        <v>33336</v>
      </c>
      <c r="P3457" t="s">
        <v>20037</v>
      </c>
      <c r="Q3457">
        <v>0</v>
      </c>
      <c r="R3457" t="s">
        <v>166</v>
      </c>
    </row>
    <row r="3458" spans="1:18" x14ac:dyDescent="0.25">
      <c r="A3458">
        <v>-1.5833330000000001</v>
      </c>
      <c r="B3458">
        <v>9.5500000000000007</v>
      </c>
      <c r="C3458" t="s">
        <v>19973</v>
      </c>
      <c r="D3458" t="s">
        <v>19974</v>
      </c>
      <c r="E3458" t="s">
        <v>19981</v>
      </c>
      <c r="F3458" t="s">
        <v>19982</v>
      </c>
      <c r="G3458" t="s">
        <v>20035</v>
      </c>
      <c r="H3458" t="s">
        <v>20036</v>
      </c>
      <c r="I3458" t="s">
        <v>33337</v>
      </c>
      <c r="J3458" t="s">
        <v>33338</v>
      </c>
      <c r="K3458" t="s">
        <v>19982</v>
      </c>
      <c r="L3458" t="s">
        <v>20036</v>
      </c>
      <c r="M3458" t="s">
        <v>33339</v>
      </c>
      <c r="N3458" t="s">
        <v>33337</v>
      </c>
      <c r="O3458" t="s">
        <v>33340</v>
      </c>
      <c r="P3458" t="s">
        <v>20037</v>
      </c>
      <c r="Q3458">
        <v>0</v>
      </c>
      <c r="R3458" t="s">
        <v>166</v>
      </c>
    </row>
    <row r="3459" spans="1:18" x14ac:dyDescent="0.25">
      <c r="A3459">
        <v>-1.8</v>
      </c>
      <c r="B3459">
        <v>9.3666669999999996</v>
      </c>
      <c r="C3459" t="s">
        <v>19973</v>
      </c>
      <c r="D3459" t="s">
        <v>19974</v>
      </c>
      <c r="E3459" t="s">
        <v>19981</v>
      </c>
      <c r="F3459" t="s">
        <v>19982</v>
      </c>
      <c r="G3459" t="s">
        <v>20035</v>
      </c>
      <c r="H3459" t="s">
        <v>20036</v>
      </c>
      <c r="I3459" t="s">
        <v>33341</v>
      </c>
      <c r="J3459" t="s">
        <v>33342</v>
      </c>
      <c r="K3459" t="s">
        <v>19982</v>
      </c>
      <c r="L3459" t="s">
        <v>20036</v>
      </c>
      <c r="M3459" t="s">
        <v>33343</v>
      </c>
      <c r="N3459" t="s">
        <v>33341</v>
      </c>
      <c r="O3459" t="s">
        <v>33344</v>
      </c>
      <c r="P3459" t="s">
        <v>20037</v>
      </c>
      <c r="Q3459">
        <v>0</v>
      </c>
      <c r="R3459" t="s">
        <v>166</v>
      </c>
    </row>
    <row r="3460" spans="1:18" x14ac:dyDescent="0.25">
      <c r="A3460">
        <v>-1.55</v>
      </c>
      <c r="B3460">
        <v>9.2833330000000007</v>
      </c>
      <c r="C3460" t="s">
        <v>19973</v>
      </c>
      <c r="D3460" t="s">
        <v>19974</v>
      </c>
      <c r="E3460" t="s">
        <v>19981</v>
      </c>
      <c r="F3460" t="s">
        <v>19982</v>
      </c>
      <c r="G3460" t="s">
        <v>20035</v>
      </c>
      <c r="H3460" t="s">
        <v>20036</v>
      </c>
      <c r="I3460" t="s">
        <v>33345</v>
      </c>
      <c r="J3460" t="s">
        <v>33346</v>
      </c>
      <c r="K3460" t="s">
        <v>19982</v>
      </c>
      <c r="L3460" t="s">
        <v>20036</v>
      </c>
      <c r="M3460" t="s">
        <v>33347</v>
      </c>
      <c r="N3460" t="s">
        <v>33345</v>
      </c>
      <c r="O3460" t="s">
        <v>33348</v>
      </c>
      <c r="P3460" t="s">
        <v>20037</v>
      </c>
      <c r="Q3460">
        <v>0</v>
      </c>
      <c r="R3460" t="s">
        <v>166</v>
      </c>
    </row>
    <row r="3461" spans="1:18" x14ac:dyDescent="0.25">
      <c r="A3461">
        <v>-1.5333330000000001</v>
      </c>
      <c r="B3461">
        <v>9.4333329999999993</v>
      </c>
      <c r="C3461" t="s">
        <v>19973</v>
      </c>
      <c r="D3461" t="s">
        <v>19974</v>
      </c>
      <c r="E3461" t="s">
        <v>19981</v>
      </c>
      <c r="F3461" t="s">
        <v>19982</v>
      </c>
      <c r="G3461" t="s">
        <v>20035</v>
      </c>
      <c r="H3461" t="s">
        <v>20036</v>
      </c>
      <c r="I3461" t="s">
        <v>33349</v>
      </c>
      <c r="J3461" t="s">
        <v>33350</v>
      </c>
      <c r="K3461" t="s">
        <v>19982</v>
      </c>
      <c r="L3461" t="s">
        <v>20036</v>
      </c>
      <c r="M3461" t="s">
        <v>33351</v>
      </c>
      <c r="N3461" t="s">
        <v>33349</v>
      </c>
      <c r="O3461" t="s">
        <v>33352</v>
      </c>
      <c r="P3461" t="s">
        <v>20037</v>
      </c>
      <c r="Q3461">
        <v>0</v>
      </c>
      <c r="R3461" t="s">
        <v>166</v>
      </c>
    </row>
    <row r="3462" spans="1:18" x14ac:dyDescent="0.25">
      <c r="A3462">
        <v>-1.3855679999999999</v>
      </c>
      <c r="B3462">
        <v>9.3689049999999998</v>
      </c>
      <c r="C3462" t="s">
        <v>19973</v>
      </c>
      <c r="D3462" t="s">
        <v>19974</v>
      </c>
      <c r="E3462" t="s">
        <v>19981</v>
      </c>
      <c r="F3462" t="s">
        <v>19982</v>
      </c>
      <c r="G3462" t="s">
        <v>20035</v>
      </c>
      <c r="H3462" t="s">
        <v>20036</v>
      </c>
      <c r="I3462" t="s">
        <v>33353</v>
      </c>
      <c r="J3462" t="s">
        <v>33354</v>
      </c>
      <c r="K3462" t="s">
        <v>19982</v>
      </c>
      <c r="L3462" t="s">
        <v>20036</v>
      </c>
      <c r="M3462" t="s">
        <v>33355</v>
      </c>
      <c r="N3462" t="s">
        <v>33353</v>
      </c>
      <c r="O3462" t="s">
        <v>33356</v>
      </c>
      <c r="P3462" t="s">
        <v>20037</v>
      </c>
      <c r="Q3462">
        <v>0</v>
      </c>
      <c r="R3462" t="s">
        <v>166</v>
      </c>
    </row>
    <row r="3463" spans="1:18" x14ac:dyDescent="0.25">
      <c r="A3463">
        <v>-1.3925510000000001</v>
      </c>
      <c r="B3463">
        <v>9.3370689999999996</v>
      </c>
      <c r="C3463" t="s">
        <v>19973</v>
      </c>
      <c r="D3463" t="s">
        <v>19974</v>
      </c>
      <c r="E3463" t="s">
        <v>19981</v>
      </c>
      <c r="F3463" t="s">
        <v>19982</v>
      </c>
      <c r="G3463" t="s">
        <v>20035</v>
      </c>
      <c r="H3463" t="s">
        <v>20036</v>
      </c>
      <c r="I3463" t="s">
        <v>33357</v>
      </c>
      <c r="J3463" t="s">
        <v>33358</v>
      </c>
      <c r="K3463" t="s">
        <v>19982</v>
      </c>
      <c r="L3463" t="s">
        <v>20036</v>
      </c>
      <c r="M3463" t="s">
        <v>33359</v>
      </c>
      <c r="N3463" t="s">
        <v>33357</v>
      </c>
      <c r="O3463" t="s">
        <v>33360</v>
      </c>
      <c r="P3463" t="s">
        <v>20037</v>
      </c>
      <c r="Q3463">
        <v>0</v>
      </c>
      <c r="R3463" t="s">
        <v>166</v>
      </c>
    </row>
    <row r="3464" spans="1:18" x14ac:dyDescent="0.25">
      <c r="A3464">
        <v>-1.55</v>
      </c>
      <c r="B3464">
        <v>9.4333329999999993</v>
      </c>
      <c r="C3464" t="s">
        <v>19973</v>
      </c>
      <c r="D3464" t="s">
        <v>19974</v>
      </c>
      <c r="E3464" t="s">
        <v>19981</v>
      </c>
      <c r="F3464" t="s">
        <v>19982</v>
      </c>
      <c r="G3464" t="s">
        <v>20035</v>
      </c>
      <c r="H3464" t="s">
        <v>20036</v>
      </c>
      <c r="I3464" t="s">
        <v>33361</v>
      </c>
      <c r="J3464" t="s">
        <v>33362</v>
      </c>
      <c r="K3464" t="s">
        <v>19982</v>
      </c>
      <c r="L3464" t="s">
        <v>20036</v>
      </c>
      <c r="M3464" t="s">
        <v>33363</v>
      </c>
      <c r="N3464" t="s">
        <v>33361</v>
      </c>
      <c r="O3464" t="s">
        <v>33364</v>
      </c>
      <c r="P3464" t="s">
        <v>20037</v>
      </c>
      <c r="Q3464">
        <v>0</v>
      </c>
      <c r="R3464" t="s">
        <v>166</v>
      </c>
    </row>
    <row r="3465" spans="1:18" x14ac:dyDescent="0.25">
      <c r="A3465">
        <v>-1.5333330000000001</v>
      </c>
      <c r="B3465">
        <v>9.983333</v>
      </c>
      <c r="C3465" t="s">
        <v>19973</v>
      </c>
      <c r="D3465" t="s">
        <v>19974</v>
      </c>
      <c r="E3465" t="s">
        <v>19981</v>
      </c>
      <c r="F3465" t="s">
        <v>19982</v>
      </c>
      <c r="G3465" t="s">
        <v>20035</v>
      </c>
      <c r="H3465" t="s">
        <v>20036</v>
      </c>
      <c r="I3465" t="s">
        <v>33365</v>
      </c>
      <c r="J3465" t="s">
        <v>33366</v>
      </c>
      <c r="K3465" t="s">
        <v>19982</v>
      </c>
      <c r="L3465" t="s">
        <v>20036</v>
      </c>
      <c r="M3465" t="s">
        <v>33367</v>
      </c>
      <c r="N3465" t="s">
        <v>33365</v>
      </c>
      <c r="O3465" t="s">
        <v>33368</v>
      </c>
      <c r="P3465" t="s">
        <v>20037</v>
      </c>
      <c r="Q3465">
        <v>0</v>
      </c>
      <c r="R3465" t="s">
        <v>166</v>
      </c>
    </row>
    <row r="3466" spans="1:18" x14ac:dyDescent="0.25">
      <c r="A3466">
        <v>-1.733333</v>
      </c>
      <c r="B3466">
        <v>9.9</v>
      </c>
      <c r="C3466" t="s">
        <v>19973</v>
      </c>
      <c r="D3466" t="s">
        <v>19974</v>
      </c>
      <c r="E3466" t="s">
        <v>19981</v>
      </c>
      <c r="F3466" t="s">
        <v>19982</v>
      </c>
      <c r="G3466" t="s">
        <v>20035</v>
      </c>
      <c r="H3466" t="s">
        <v>20036</v>
      </c>
      <c r="I3466" t="s">
        <v>33369</v>
      </c>
      <c r="J3466" t="s">
        <v>33370</v>
      </c>
      <c r="K3466" t="s">
        <v>19982</v>
      </c>
      <c r="L3466" t="s">
        <v>20036</v>
      </c>
      <c r="M3466" t="s">
        <v>33371</v>
      </c>
      <c r="N3466" t="s">
        <v>33369</v>
      </c>
      <c r="O3466" t="s">
        <v>33372</v>
      </c>
      <c r="P3466" t="s">
        <v>20037</v>
      </c>
      <c r="Q3466">
        <v>0</v>
      </c>
      <c r="R3466" t="s">
        <v>166</v>
      </c>
    </row>
    <row r="3467" spans="1:18" x14ac:dyDescent="0.25">
      <c r="A3467">
        <v>-1.603661</v>
      </c>
      <c r="B3467">
        <v>9.9072940000000003</v>
      </c>
      <c r="C3467" t="s">
        <v>19973</v>
      </c>
      <c r="D3467" t="s">
        <v>19974</v>
      </c>
      <c r="E3467" t="s">
        <v>19981</v>
      </c>
      <c r="F3467" t="s">
        <v>19982</v>
      </c>
      <c r="G3467" t="s">
        <v>20035</v>
      </c>
      <c r="H3467" t="s">
        <v>20036</v>
      </c>
      <c r="I3467" t="s">
        <v>33373</v>
      </c>
      <c r="J3467" t="s">
        <v>33374</v>
      </c>
      <c r="K3467" t="s">
        <v>19982</v>
      </c>
      <c r="L3467" t="s">
        <v>20036</v>
      </c>
      <c r="M3467" t="s">
        <v>33375</v>
      </c>
      <c r="N3467" t="s">
        <v>33373</v>
      </c>
      <c r="O3467" t="s">
        <v>33376</v>
      </c>
      <c r="P3467" t="s">
        <v>20037</v>
      </c>
      <c r="Q3467">
        <v>0</v>
      </c>
      <c r="R3467" t="s">
        <v>166</v>
      </c>
    </row>
    <row r="3468" spans="1:18" x14ac:dyDescent="0.25">
      <c r="A3468">
        <v>-1.6969259999999999</v>
      </c>
      <c r="B3468">
        <v>9.781148</v>
      </c>
      <c r="C3468" t="s">
        <v>19973</v>
      </c>
      <c r="D3468" t="s">
        <v>19974</v>
      </c>
      <c r="E3468" t="s">
        <v>19981</v>
      </c>
      <c r="F3468" t="s">
        <v>19982</v>
      </c>
      <c r="G3468" t="s">
        <v>20035</v>
      </c>
      <c r="H3468" t="s">
        <v>20036</v>
      </c>
      <c r="I3468" t="s">
        <v>33377</v>
      </c>
      <c r="J3468" t="s">
        <v>33378</v>
      </c>
      <c r="K3468" t="s">
        <v>19982</v>
      </c>
      <c r="L3468" t="s">
        <v>20036</v>
      </c>
      <c r="M3468" t="s">
        <v>33379</v>
      </c>
      <c r="N3468" t="s">
        <v>33377</v>
      </c>
      <c r="O3468" t="s">
        <v>33380</v>
      </c>
      <c r="P3468" t="s">
        <v>20037</v>
      </c>
      <c r="Q3468">
        <v>0</v>
      </c>
      <c r="R3468" t="s">
        <v>166</v>
      </c>
    </row>
    <row r="3469" spans="1:18" x14ac:dyDescent="0.25">
      <c r="A3469">
        <v>-1.627788</v>
      </c>
      <c r="B3469">
        <v>9.6332389999999997</v>
      </c>
      <c r="C3469" t="s">
        <v>19973</v>
      </c>
      <c r="D3469" t="s">
        <v>19974</v>
      </c>
      <c r="E3469" t="s">
        <v>19981</v>
      </c>
      <c r="F3469" t="s">
        <v>19982</v>
      </c>
      <c r="G3469" t="s">
        <v>20035</v>
      </c>
      <c r="H3469" t="s">
        <v>20036</v>
      </c>
      <c r="I3469" t="s">
        <v>33381</v>
      </c>
      <c r="J3469" t="s">
        <v>33382</v>
      </c>
      <c r="K3469" t="s">
        <v>19982</v>
      </c>
      <c r="L3469" t="s">
        <v>20036</v>
      </c>
      <c r="M3469" t="s">
        <v>33383</v>
      </c>
      <c r="N3469" t="s">
        <v>33381</v>
      </c>
      <c r="O3469" t="s">
        <v>33384</v>
      </c>
      <c r="P3469" t="s">
        <v>20037</v>
      </c>
      <c r="Q3469">
        <v>0</v>
      </c>
      <c r="R3469" t="s">
        <v>166</v>
      </c>
    </row>
    <row r="3470" spans="1:18" x14ac:dyDescent="0.25">
      <c r="A3470">
        <v>-1.4474119999999999</v>
      </c>
      <c r="B3470">
        <v>9.2361609999999992</v>
      </c>
      <c r="C3470" t="s">
        <v>19973</v>
      </c>
      <c r="D3470" t="s">
        <v>19974</v>
      </c>
      <c r="E3470" t="s">
        <v>19981</v>
      </c>
      <c r="F3470" t="s">
        <v>19982</v>
      </c>
      <c r="G3470" t="s">
        <v>20035</v>
      </c>
      <c r="H3470" t="s">
        <v>20036</v>
      </c>
      <c r="I3470" t="s">
        <v>33385</v>
      </c>
      <c r="J3470" t="s">
        <v>33386</v>
      </c>
      <c r="K3470" t="s">
        <v>19982</v>
      </c>
      <c r="L3470" t="s">
        <v>20036</v>
      </c>
      <c r="M3470" t="s">
        <v>33387</v>
      </c>
      <c r="N3470" t="s">
        <v>33385</v>
      </c>
      <c r="O3470" t="s">
        <v>33388</v>
      </c>
      <c r="P3470" t="s">
        <v>20037</v>
      </c>
      <c r="Q3470">
        <v>0</v>
      </c>
      <c r="R3470" t="s">
        <v>166</v>
      </c>
    </row>
    <row r="3471" spans="1:18" x14ac:dyDescent="0.25">
      <c r="A3471">
        <v>-1.6965220000000001</v>
      </c>
      <c r="B3471">
        <v>9.4272259999999992</v>
      </c>
      <c r="C3471" t="s">
        <v>19973</v>
      </c>
      <c r="D3471" t="s">
        <v>19974</v>
      </c>
      <c r="E3471" t="s">
        <v>19981</v>
      </c>
      <c r="F3471" t="s">
        <v>19982</v>
      </c>
      <c r="G3471" t="s">
        <v>20035</v>
      </c>
      <c r="H3471" t="s">
        <v>20036</v>
      </c>
      <c r="I3471" t="s">
        <v>24500</v>
      </c>
      <c r="J3471" t="s">
        <v>33389</v>
      </c>
      <c r="K3471" t="s">
        <v>19982</v>
      </c>
      <c r="L3471" t="s">
        <v>20036</v>
      </c>
      <c r="M3471" t="s">
        <v>33390</v>
      </c>
      <c r="N3471" t="s">
        <v>24500</v>
      </c>
      <c r="O3471" t="s">
        <v>33391</v>
      </c>
      <c r="P3471" t="s">
        <v>20037</v>
      </c>
      <c r="Q3471">
        <v>0</v>
      </c>
      <c r="R3471" t="s">
        <v>166</v>
      </c>
    </row>
    <row r="3472" spans="1:18" x14ac:dyDescent="0.25">
      <c r="A3472">
        <v>-1.6859010000000001</v>
      </c>
      <c r="B3472">
        <v>9.4275990000000007</v>
      </c>
      <c r="C3472" t="s">
        <v>19973</v>
      </c>
      <c r="D3472" t="s">
        <v>19974</v>
      </c>
      <c r="E3472" t="s">
        <v>19981</v>
      </c>
      <c r="F3472" t="s">
        <v>19982</v>
      </c>
      <c r="G3472" t="s">
        <v>20035</v>
      </c>
      <c r="H3472" t="s">
        <v>20036</v>
      </c>
      <c r="I3472" t="s">
        <v>33392</v>
      </c>
      <c r="J3472" t="s">
        <v>33393</v>
      </c>
      <c r="K3472" t="s">
        <v>19982</v>
      </c>
      <c r="L3472" t="s">
        <v>20036</v>
      </c>
      <c r="M3472" t="s">
        <v>33394</v>
      </c>
      <c r="N3472" t="s">
        <v>33392</v>
      </c>
      <c r="O3472" t="s">
        <v>33395</v>
      </c>
      <c r="P3472" t="s">
        <v>20037</v>
      </c>
      <c r="Q3472">
        <v>0</v>
      </c>
      <c r="R3472" t="s">
        <v>166</v>
      </c>
    </row>
    <row r="3473" spans="1:18" x14ac:dyDescent="0.25">
      <c r="A3473">
        <v>-1.667332</v>
      </c>
      <c r="B3473">
        <v>9.4283590000000004</v>
      </c>
      <c r="C3473" t="s">
        <v>19973</v>
      </c>
      <c r="D3473" t="s">
        <v>19974</v>
      </c>
      <c r="E3473" t="s">
        <v>19981</v>
      </c>
      <c r="F3473" t="s">
        <v>19982</v>
      </c>
      <c r="G3473" t="s">
        <v>20035</v>
      </c>
      <c r="H3473" t="s">
        <v>20036</v>
      </c>
      <c r="I3473" t="s">
        <v>33396</v>
      </c>
      <c r="J3473" t="s">
        <v>33397</v>
      </c>
      <c r="K3473" t="s">
        <v>19982</v>
      </c>
      <c r="L3473" t="s">
        <v>20036</v>
      </c>
      <c r="M3473" t="s">
        <v>33398</v>
      </c>
      <c r="N3473" t="s">
        <v>33396</v>
      </c>
      <c r="O3473" t="s">
        <v>33399</v>
      </c>
      <c r="P3473" t="s">
        <v>20037</v>
      </c>
      <c r="Q3473">
        <v>0</v>
      </c>
      <c r="R3473" t="s">
        <v>166</v>
      </c>
    </row>
    <row r="3474" spans="1:18" x14ac:dyDescent="0.25">
      <c r="A3474">
        <v>-1.7166669999999999</v>
      </c>
      <c r="B3474">
        <v>9.4166670000000003</v>
      </c>
      <c r="C3474" t="s">
        <v>19973</v>
      </c>
      <c r="D3474" t="s">
        <v>19974</v>
      </c>
      <c r="E3474" t="s">
        <v>19981</v>
      </c>
      <c r="F3474" t="s">
        <v>19982</v>
      </c>
      <c r="G3474" t="s">
        <v>20035</v>
      </c>
      <c r="H3474" t="s">
        <v>20036</v>
      </c>
      <c r="I3474" t="s">
        <v>33400</v>
      </c>
      <c r="J3474" t="s">
        <v>33401</v>
      </c>
      <c r="K3474" t="s">
        <v>19982</v>
      </c>
      <c r="L3474" t="s">
        <v>20036</v>
      </c>
      <c r="M3474" t="s">
        <v>33402</v>
      </c>
      <c r="N3474" t="s">
        <v>33400</v>
      </c>
      <c r="O3474" t="s">
        <v>33403</v>
      </c>
      <c r="P3474" t="s">
        <v>20037</v>
      </c>
      <c r="Q3474">
        <v>0</v>
      </c>
      <c r="R3474" t="s">
        <v>166</v>
      </c>
    </row>
    <row r="3475" spans="1:18" x14ac:dyDescent="0.25">
      <c r="A3475">
        <v>-1.3820520000000001</v>
      </c>
      <c r="B3475">
        <v>9.3398839999999996</v>
      </c>
      <c r="C3475" t="s">
        <v>19973</v>
      </c>
      <c r="D3475" t="s">
        <v>19974</v>
      </c>
      <c r="E3475" t="s">
        <v>19981</v>
      </c>
      <c r="F3475" t="s">
        <v>19982</v>
      </c>
      <c r="G3475" t="s">
        <v>20035</v>
      </c>
      <c r="H3475" t="s">
        <v>20036</v>
      </c>
      <c r="I3475" t="s">
        <v>33404</v>
      </c>
      <c r="J3475" t="s">
        <v>33405</v>
      </c>
      <c r="K3475" t="s">
        <v>19982</v>
      </c>
      <c r="L3475" t="s">
        <v>20036</v>
      </c>
      <c r="M3475" t="s">
        <v>33406</v>
      </c>
      <c r="N3475" t="s">
        <v>33404</v>
      </c>
      <c r="O3475" t="s">
        <v>33407</v>
      </c>
      <c r="P3475" t="s">
        <v>20037</v>
      </c>
      <c r="Q3475">
        <v>0</v>
      </c>
      <c r="R3475" t="s">
        <v>166</v>
      </c>
    </row>
    <row r="3476" spans="1:18" x14ac:dyDescent="0.25">
      <c r="A3476">
        <v>-1.7943910000000001</v>
      </c>
      <c r="B3476">
        <v>9.8509189999999993</v>
      </c>
      <c r="C3476" t="s">
        <v>19973</v>
      </c>
      <c r="D3476" t="s">
        <v>19974</v>
      </c>
      <c r="E3476" t="s">
        <v>19981</v>
      </c>
      <c r="F3476" t="s">
        <v>19982</v>
      </c>
      <c r="G3476" t="s">
        <v>20035</v>
      </c>
      <c r="H3476" t="s">
        <v>20036</v>
      </c>
      <c r="I3476" t="s">
        <v>33408</v>
      </c>
      <c r="J3476" t="s">
        <v>33409</v>
      </c>
      <c r="K3476" t="s">
        <v>19982</v>
      </c>
      <c r="L3476" t="s">
        <v>20036</v>
      </c>
      <c r="M3476" t="s">
        <v>33410</v>
      </c>
      <c r="N3476" t="s">
        <v>33408</v>
      </c>
      <c r="O3476" t="s">
        <v>33411</v>
      </c>
      <c r="P3476" t="s">
        <v>20037</v>
      </c>
      <c r="Q3476">
        <v>0</v>
      </c>
      <c r="R3476" t="s">
        <v>166</v>
      </c>
    </row>
    <row r="3477" spans="1:18" x14ac:dyDescent="0.25">
      <c r="A3477">
        <v>-1.7039690000000001</v>
      </c>
      <c r="B3477">
        <v>9.8773370000000007</v>
      </c>
      <c r="C3477" t="s">
        <v>19973</v>
      </c>
      <c r="D3477" t="s">
        <v>19974</v>
      </c>
      <c r="E3477" t="s">
        <v>19981</v>
      </c>
      <c r="F3477" t="s">
        <v>19982</v>
      </c>
      <c r="G3477" t="s">
        <v>20035</v>
      </c>
      <c r="H3477" t="s">
        <v>20036</v>
      </c>
      <c r="I3477" t="s">
        <v>2930</v>
      </c>
      <c r="J3477" t="s">
        <v>33412</v>
      </c>
      <c r="K3477" t="s">
        <v>19982</v>
      </c>
      <c r="L3477" t="s">
        <v>20036</v>
      </c>
      <c r="M3477" t="s">
        <v>33413</v>
      </c>
      <c r="N3477" t="s">
        <v>2930</v>
      </c>
      <c r="O3477" t="s">
        <v>33414</v>
      </c>
      <c r="P3477" t="s">
        <v>20037</v>
      </c>
      <c r="Q3477">
        <v>0</v>
      </c>
      <c r="R3477" t="s">
        <v>166</v>
      </c>
    </row>
    <row r="3478" spans="1:18" x14ac:dyDescent="0.25">
      <c r="A3478">
        <v>-1.9982569999999999</v>
      </c>
      <c r="B3478">
        <v>9.5124530000000007</v>
      </c>
      <c r="C3478" t="s">
        <v>19973</v>
      </c>
      <c r="D3478" t="s">
        <v>19974</v>
      </c>
      <c r="E3478" t="s">
        <v>19981</v>
      </c>
      <c r="F3478" t="s">
        <v>19982</v>
      </c>
      <c r="G3478" t="s">
        <v>20035</v>
      </c>
      <c r="H3478" t="s">
        <v>20036</v>
      </c>
      <c r="I3478" t="s">
        <v>33415</v>
      </c>
      <c r="J3478" t="s">
        <v>33416</v>
      </c>
      <c r="K3478" t="s">
        <v>19982</v>
      </c>
      <c r="L3478" t="s">
        <v>20036</v>
      </c>
      <c r="M3478" t="s">
        <v>33417</v>
      </c>
      <c r="N3478" t="s">
        <v>33415</v>
      </c>
      <c r="O3478" t="s">
        <v>33418</v>
      </c>
      <c r="P3478" t="s">
        <v>20037</v>
      </c>
      <c r="Q3478">
        <v>0</v>
      </c>
      <c r="R3478" t="s">
        <v>166</v>
      </c>
    </row>
    <row r="3479" spans="1:18" x14ac:dyDescent="0.25">
      <c r="A3479">
        <v>-1.6442330000000001</v>
      </c>
      <c r="B3479">
        <v>9.3981530000000006</v>
      </c>
      <c r="C3479" t="s">
        <v>19973</v>
      </c>
      <c r="D3479" t="s">
        <v>19974</v>
      </c>
      <c r="E3479" t="s">
        <v>19981</v>
      </c>
      <c r="F3479" t="s">
        <v>19982</v>
      </c>
      <c r="G3479" t="s">
        <v>20035</v>
      </c>
      <c r="H3479" t="s">
        <v>20036</v>
      </c>
      <c r="I3479" t="s">
        <v>33419</v>
      </c>
      <c r="J3479" t="s">
        <v>33420</v>
      </c>
      <c r="K3479" t="s">
        <v>19982</v>
      </c>
      <c r="L3479" t="s">
        <v>20036</v>
      </c>
      <c r="M3479" t="s">
        <v>33421</v>
      </c>
      <c r="N3479" t="s">
        <v>33419</v>
      </c>
      <c r="O3479" t="s">
        <v>33422</v>
      </c>
      <c r="P3479" t="s">
        <v>20037</v>
      </c>
      <c r="Q3479">
        <v>0</v>
      </c>
      <c r="R3479" t="s">
        <v>166</v>
      </c>
    </row>
    <row r="3480" spans="1:18" x14ac:dyDescent="0.25">
      <c r="A3480">
        <v>-1.6687890000000001</v>
      </c>
      <c r="B3480">
        <v>9.8833660000000005</v>
      </c>
      <c r="C3480" t="s">
        <v>19973</v>
      </c>
      <c r="D3480" t="s">
        <v>19974</v>
      </c>
      <c r="E3480" t="s">
        <v>19981</v>
      </c>
      <c r="F3480" t="s">
        <v>19982</v>
      </c>
      <c r="G3480" t="s">
        <v>20035</v>
      </c>
      <c r="H3480" t="s">
        <v>20036</v>
      </c>
      <c r="I3480" t="s">
        <v>33423</v>
      </c>
      <c r="J3480" t="s">
        <v>33424</v>
      </c>
      <c r="K3480" t="s">
        <v>19982</v>
      </c>
      <c r="L3480" t="s">
        <v>20036</v>
      </c>
      <c r="M3480" t="s">
        <v>33425</v>
      </c>
      <c r="N3480" t="s">
        <v>33423</v>
      </c>
      <c r="O3480" t="s">
        <v>33426</v>
      </c>
      <c r="P3480" t="s">
        <v>20037</v>
      </c>
      <c r="Q3480">
        <v>0</v>
      </c>
      <c r="R3480" t="s">
        <v>166</v>
      </c>
    </row>
    <row r="3481" spans="1:18" x14ac:dyDescent="0.25">
      <c r="A3481">
        <v>-1.6860949999999999</v>
      </c>
      <c r="B3481">
        <v>9.8567440000000008</v>
      </c>
      <c r="C3481" t="s">
        <v>19973</v>
      </c>
      <c r="D3481" t="s">
        <v>19974</v>
      </c>
      <c r="E3481" t="s">
        <v>19981</v>
      </c>
      <c r="F3481" t="s">
        <v>19982</v>
      </c>
      <c r="G3481" t="s">
        <v>20035</v>
      </c>
      <c r="H3481" t="s">
        <v>20036</v>
      </c>
      <c r="I3481" t="s">
        <v>27019</v>
      </c>
      <c r="J3481" t="s">
        <v>33427</v>
      </c>
      <c r="K3481" t="s">
        <v>19982</v>
      </c>
      <c r="L3481" t="s">
        <v>20036</v>
      </c>
      <c r="M3481" t="s">
        <v>33428</v>
      </c>
      <c r="N3481" t="s">
        <v>27019</v>
      </c>
      <c r="O3481" t="s">
        <v>33429</v>
      </c>
      <c r="P3481" t="s">
        <v>20037</v>
      </c>
      <c r="Q3481">
        <v>0</v>
      </c>
      <c r="R3481" t="s">
        <v>166</v>
      </c>
    </row>
    <row r="3482" spans="1:18" x14ac:dyDescent="0.25">
      <c r="A3482">
        <v>-1.683333</v>
      </c>
      <c r="B3482">
        <v>9.8000000000000007</v>
      </c>
      <c r="C3482" t="s">
        <v>19973</v>
      </c>
      <c r="D3482" t="s">
        <v>19974</v>
      </c>
      <c r="E3482" t="s">
        <v>19981</v>
      </c>
      <c r="F3482" t="s">
        <v>19982</v>
      </c>
      <c r="G3482" t="s">
        <v>20035</v>
      </c>
      <c r="H3482" t="s">
        <v>20036</v>
      </c>
      <c r="I3482" t="s">
        <v>33022</v>
      </c>
      <c r="J3482" t="s">
        <v>33430</v>
      </c>
      <c r="K3482" t="s">
        <v>19982</v>
      </c>
      <c r="L3482" t="s">
        <v>20036</v>
      </c>
      <c r="M3482" t="s">
        <v>33431</v>
      </c>
      <c r="N3482" t="s">
        <v>33022</v>
      </c>
      <c r="O3482" t="s">
        <v>33432</v>
      </c>
      <c r="P3482" t="s">
        <v>20037</v>
      </c>
      <c r="Q3482">
        <v>0</v>
      </c>
      <c r="R3482" t="s">
        <v>166</v>
      </c>
    </row>
    <row r="3483" spans="1:18" x14ac:dyDescent="0.25">
      <c r="A3483">
        <v>-1.677</v>
      </c>
      <c r="B3483">
        <v>9.2516689999999997</v>
      </c>
      <c r="C3483" t="s">
        <v>19973</v>
      </c>
      <c r="D3483" t="s">
        <v>19974</v>
      </c>
      <c r="E3483" t="s">
        <v>19981</v>
      </c>
      <c r="F3483" t="s">
        <v>19982</v>
      </c>
      <c r="G3483" t="s">
        <v>20035</v>
      </c>
      <c r="H3483" t="s">
        <v>20036</v>
      </c>
      <c r="I3483" t="s">
        <v>19947</v>
      </c>
      <c r="J3483" t="s">
        <v>33433</v>
      </c>
      <c r="K3483" t="s">
        <v>19982</v>
      </c>
      <c r="L3483" t="s">
        <v>20036</v>
      </c>
      <c r="M3483" t="s">
        <v>33434</v>
      </c>
      <c r="N3483" t="s">
        <v>19947</v>
      </c>
      <c r="O3483" t="s">
        <v>33435</v>
      </c>
      <c r="P3483" t="s">
        <v>20037</v>
      </c>
      <c r="Q3483">
        <v>0</v>
      </c>
      <c r="R3483" t="s">
        <v>166</v>
      </c>
    </row>
    <row r="3484" spans="1:18" x14ac:dyDescent="0.25">
      <c r="A3484">
        <v>-1.677</v>
      </c>
      <c r="B3484">
        <v>9.2516689999999997</v>
      </c>
      <c r="C3484" t="s">
        <v>19973</v>
      </c>
      <c r="D3484" t="s">
        <v>19974</v>
      </c>
      <c r="E3484" t="s">
        <v>19981</v>
      </c>
      <c r="F3484" t="s">
        <v>19982</v>
      </c>
      <c r="G3484" t="s">
        <v>20035</v>
      </c>
      <c r="H3484" t="s">
        <v>20036</v>
      </c>
      <c r="I3484" t="s">
        <v>33436</v>
      </c>
      <c r="J3484" t="s">
        <v>33437</v>
      </c>
      <c r="K3484" t="s">
        <v>19982</v>
      </c>
      <c r="L3484" t="s">
        <v>20036</v>
      </c>
      <c r="M3484" t="s">
        <v>33438</v>
      </c>
      <c r="N3484" t="s">
        <v>33436</v>
      </c>
      <c r="O3484" t="s">
        <v>33439</v>
      </c>
      <c r="P3484" t="s">
        <v>20037</v>
      </c>
      <c r="Q3484">
        <v>0</v>
      </c>
      <c r="R3484" t="s">
        <v>166</v>
      </c>
    </row>
    <row r="3485" spans="1:18" x14ac:dyDescent="0.25">
      <c r="A3485">
        <v>-1.6762900000000001</v>
      </c>
      <c r="B3485">
        <v>9.6987190000000005</v>
      </c>
      <c r="C3485" t="s">
        <v>19973</v>
      </c>
      <c r="D3485" t="s">
        <v>19974</v>
      </c>
      <c r="E3485" t="s">
        <v>19981</v>
      </c>
      <c r="F3485" t="s">
        <v>19982</v>
      </c>
      <c r="G3485" t="s">
        <v>20035</v>
      </c>
      <c r="H3485" t="s">
        <v>20036</v>
      </c>
      <c r="I3485" t="s">
        <v>33440</v>
      </c>
      <c r="J3485" t="s">
        <v>33441</v>
      </c>
      <c r="K3485" t="s">
        <v>19982</v>
      </c>
      <c r="L3485" t="s">
        <v>20036</v>
      </c>
      <c r="M3485" t="s">
        <v>33442</v>
      </c>
      <c r="N3485" t="s">
        <v>33440</v>
      </c>
      <c r="O3485" t="s">
        <v>33443</v>
      </c>
      <c r="P3485" t="s">
        <v>20037</v>
      </c>
      <c r="Q3485">
        <v>0</v>
      </c>
      <c r="R3485" t="s">
        <v>166</v>
      </c>
    </row>
    <row r="3486" spans="1:18" x14ac:dyDescent="0.25">
      <c r="A3486">
        <v>-1.5816190000000001</v>
      </c>
      <c r="B3486">
        <v>9.4053629999999995</v>
      </c>
      <c r="C3486" t="s">
        <v>19973</v>
      </c>
      <c r="D3486" t="s">
        <v>19974</v>
      </c>
      <c r="E3486" t="s">
        <v>19981</v>
      </c>
      <c r="F3486" t="s">
        <v>19982</v>
      </c>
      <c r="G3486" t="s">
        <v>20035</v>
      </c>
      <c r="H3486" t="s">
        <v>20036</v>
      </c>
      <c r="I3486" t="s">
        <v>24087</v>
      </c>
      <c r="J3486" t="s">
        <v>33444</v>
      </c>
      <c r="K3486" t="s">
        <v>19982</v>
      </c>
      <c r="L3486" t="s">
        <v>20036</v>
      </c>
      <c r="M3486" t="s">
        <v>33445</v>
      </c>
      <c r="N3486" t="s">
        <v>24087</v>
      </c>
      <c r="O3486" t="s">
        <v>33446</v>
      </c>
      <c r="P3486" t="s">
        <v>20037</v>
      </c>
      <c r="Q3486">
        <v>0</v>
      </c>
      <c r="R3486" t="s">
        <v>166</v>
      </c>
    </row>
    <row r="3487" spans="1:18" x14ac:dyDescent="0.25">
      <c r="A3487">
        <v>-1.6560189999999999</v>
      </c>
      <c r="B3487">
        <v>9.6658819999999999</v>
      </c>
      <c r="C3487" t="s">
        <v>19973</v>
      </c>
      <c r="D3487" t="s">
        <v>19974</v>
      </c>
      <c r="E3487" t="s">
        <v>19981</v>
      </c>
      <c r="F3487" t="s">
        <v>19982</v>
      </c>
      <c r="G3487" t="s">
        <v>20035</v>
      </c>
      <c r="H3487" t="s">
        <v>20036</v>
      </c>
      <c r="I3487" t="s">
        <v>20103</v>
      </c>
      <c r="J3487" t="s">
        <v>33447</v>
      </c>
      <c r="K3487" t="s">
        <v>19982</v>
      </c>
      <c r="L3487" t="s">
        <v>20036</v>
      </c>
      <c r="M3487" t="s">
        <v>33448</v>
      </c>
      <c r="N3487" t="s">
        <v>20103</v>
      </c>
      <c r="O3487" t="s">
        <v>33449</v>
      </c>
      <c r="P3487" t="s">
        <v>20037</v>
      </c>
      <c r="Q3487">
        <v>0</v>
      </c>
      <c r="R3487" t="s">
        <v>166</v>
      </c>
    </row>
    <row r="3488" spans="1:18" x14ac:dyDescent="0.25">
      <c r="A3488">
        <v>-1.946164</v>
      </c>
      <c r="B3488">
        <v>9.4221109999999992</v>
      </c>
      <c r="C3488" t="s">
        <v>19973</v>
      </c>
      <c r="D3488" t="s">
        <v>19974</v>
      </c>
      <c r="E3488" t="s">
        <v>19981</v>
      </c>
      <c r="F3488" t="s">
        <v>19982</v>
      </c>
      <c r="G3488" t="s">
        <v>20035</v>
      </c>
      <c r="H3488" t="s">
        <v>20036</v>
      </c>
      <c r="I3488" t="s">
        <v>33450</v>
      </c>
      <c r="J3488" t="s">
        <v>33451</v>
      </c>
      <c r="K3488" t="s">
        <v>19982</v>
      </c>
      <c r="L3488" t="s">
        <v>20036</v>
      </c>
      <c r="M3488" t="s">
        <v>33452</v>
      </c>
      <c r="N3488" t="s">
        <v>33450</v>
      </c>
      <c r="O3488" t="s">
        <v>33453</v>
      </c>
      <c r="P3488" t="s">
        <v>20037</v>
      </c>
      <c r="Q3488">
        <v>0</v>
      </c>
      <c r="R3488" t="s">
        <v>166</v>
      </c>
    </row>
    <row r="3489" spans="1:18" x14ac:dyDescent="0.25">
      <c r="A3489">
        <v>-1.816667</v>
      </c>
      <c r="B3489">
        <v>9.35</v>
      </c>
      <c r="C3489" t="s">
        <v>19973</v>
      </c>
      <c r="D3489" t="s">
        <v>19974</v>
      </c>
      <c r="E3489" t="s">
        <v>19981</v>
      </c>
      <c r="F3489" t="s">
        <v>19982</v>
      </c>
      <c r="G3489" t="s">
        <v>20035</v>
      </c>
      <c r="H3489" t="s">
        <v>20036</v>
      </c>
      <c r="I3489" t="s">
        <v>33454</v>
      </c>
      <c r="J3489" t="s">
        <v>33455</v>
      </c>
      <c r="K3489" t="s">
        <v>19982</v>
      </c>
      <c r="L3489" t="s">
        <v>20036</v>
      </c>
      <c r="M3489" t="s">
        <v>33456</v>
      </c>
      <c r="N3489" t="s">
        <v>33454</v>
      </c>
      <c r="O3489" t="s">
        <v>33457</v>
      </c>
      <c r="P3489" t="s">
        <v>20037</v>
      </c>
      <c r="Q3489">
        <v>0</v>
      </c>
      <c r="R3489" t="s">
        <v>166</v>
      </c>
    </row>
    <row r="3490" spans="1:18" x14ac:dyDescent="0.25">
      <c r="A3490">
        <v>-1.36835</v>
      </c>
      <c r="B3490">
        <v>9.4612599999999993</v>
      </c>
      <c r="C3490" t="s">
        <v>19973</v>
      </c>
      <c r="D3490" t="s">
        <v>19974</v>
      </c>
      <c r="E3490" t="s">
        <v>19981</v>
      </c>
      <c r="F3490" t="s">
        <v>19982</v>
      </c>
      <c r="G3490" t="s">
        <v>20035</v>
      </c>
      <c r="H3490" t="s">
        <v>20036</v>
      </c>
      <c r="I3490" t="s">
        <v>33049</v>
      </c>
      <c r="J3490" t="s">
        <v>33458</v>
      </c>
      <c r="K3490" t="s">
        <v>19982</v>
      </c>
      <c r="L3490" t="s">
        <v>20036</v>
      </c>
      <c r="M3490" t="s">
        <v>33459</v>
      </c>
      <c r="N3490" t="s">
        <v>33049</v>
      </c>
      <c r="O3490" t="s">
        <v>33460</v>
      </c>
      <c r="P3490" t="s">
        <v>20037</v>
      </c>
      <c r="Q3490">
        <v>0</v>
      </c>
      <c r="R3490" t="s">
        <v>166</v>
      </c>
    </row>
    <row r="3491" spans="1:18" x14ac:dyDescent="0.25">
      <c r="A3491">
        <v>-1.3214509999999999</v>
      </c>
      <c r="B3491">
        <v>9.0236070000000002</v>
      </c>
      <c r="C3491" t="s">
        <v>19973</v>
      </c>
      <c r="D3491" t="s">
        <v>19974</v>
      </c>
      <c r="E3491" t="s">
        <v>19981</v>
      </c>
      <c r="F3491" t="s">
        <v>19982</v>
      </c>
      <c r="G3491" t="s">
        <v>20035</v>
      </c>
      <c r="H3491" t="s">
        <v>20036</v>
      </c>
      <c r="I3491" t="s">
        <v>33461</v>
      </c>
      <c r="J3491" t="s">
        <v>33462</v>
      </c>
      <c r="K3491" t="s">
        <v>19982</v>
      </c>
      <c r="L3491" t="s">
        <v>20036</v>
      </c>
      <c r="M3491" t="s">
        <v>33463</v>
      </c>
      <c r="N3491" t="s">
        <v>33461</v>
      </c>
      <c r="O3491" t="s">
        <v>33464</v>
      </c>
      <c r="P3491" t="s">
        <v>20037</v>
      </c>
      <c r="Q3491">
        <v>0</v>
      </c>
      <c r="R3491" t="s">
        <v>166</v>
      </c>
    </row>
    <row r="3492" spans="1:18" x14ac:dyDescent="0.25">
      <c r="A3492">
        <v>-2.0579559999999999</v>
      </c>
      <c r="B3492">
        <v>9.5894890000000004</v>
      </c>
      <c r="C3492" t="s">
        <v>19973</v>
      </c>
      <c r="D3492" t="s">
        <v>19974</v>
      </c>
      <c r="E3492" t="s">
        <v>19981</v>
      </c>
      <c r="F3492" t="s">
        <v>19982</v>
      </c>
      <c r="G3492" t="s">
        <v>20035</v>
      </c>
      <c r="H3492" t="s">
        <v>20036</v>
      </c>
      <c r="I3492" t="s">
        <v>33465</v>
      </c>
      <c r="J3492" t="s">
        <v>33466</v>
      </c>
      <c r="K3492" t="s">
        <v>19982</v>
      </c>
      <c r="L3492" t="s">
        <v>20036</v>
      </c>
      <c r="M3492" t="s">
        <v>33467</v>
      </c>
      <c r="N3492" t="s">
        <v>33465</v>
      </c>
      <c r="O3492" t="s">
        <v>33468</v>
      </c>
      <c r="P3492" t="s">
        <v>20037</v>
      </c>
      <c r="Q3492">
        <v>0</v>
      </c>
      <c r="R3492" t="s">
        <v>166</v>
      </c>
    </row>
    <row r="3493" spans="1:18" x14ac:dyDescent="0.25">
      <c r="A3493">
        <v>-1.10202</v>
      </c>
      <c r="B3493">
        <v>9.0456040000000009</v>
      </c>
      <c r="C3493" t="s">
        <v>19973</v>
      </c>
      <c r="D3493" t="s">
        <v>19974</v>
      </c>
      <c r="E3493" t="s">
        <v>19981</v>
      </c>
      <c r="F3493" t="s">
        <v>19982</v>
      </c>
      <c r="G3493" t="s">
        <v>20035</v>
      </c>
      <c r="H3493" t="s">
        <v>20036</v>
      </c>
      <c r="I3493" t="s">
        <v>16171</v>
      </c>
      <c r="J3493" t="s">
        <v>33469</v>
      </c>
      <c r="K3493" t="s">
        <v>19982</v>
      </c>
      <c r="L3493" t="s">
        <v>20036</v>
      </c>
      <c r="M3493" t="s">
        <v>33470</v>
      </c>
      <c r="N3493" t="s">
        <v>16171</v>
      </c>
      <c r="O3493" t="s">
        <v>33471</v>
      </c>
      <c r="P3493" t="s">
        <v>20037</v>
      </c>
      <c r="Q3493">
        <v>0</v>
      </c>
      <c r="R3493" t="s">
        <v>166</v>
      </c>
    </row>
    <row r="3494" spans="1:18" x14ac:dyDescent="0.25">
      <c r="A3494">
        <v>-1.98028</v>
      </c>
      <c r="B3494">
        <v>9.4871440000000007</v>
      </c>
      <c r="C3494" t="s">
        <v>19973</v>
      </c>
      <c r="D3494" t="s">
        <v>19974</v>
      </c>
      <c r="E3494" t="s">
        <v>19981</v>
      </c>
      <c r="F3494" t="s">
        <v>19982</v>
      </c>
      <c r="G3494" t="s">
        <v>20035</v>
      </c>
      <c r="H3494" t="s">
        <v>20036</v>
      </c>
      <c r="I3494" t="s">
        <v>33472</v>
      </c>
      <c r="J3494" t="s">
        <v>33473</v>
      </c>
      <c r="K3494" t="s">
        <v>19982</v>
      </c>
      <c r="L3494" t="s">
        <v>20036</v>
      </c>
      <c r="M3494" t="s">
        <v>33474</v>
      </c>
      <c r="N3494" t="s">
        <v>33472</v>
      </c>
      <c r="O3494" t="s">
        <v>33475</v>
      </c>
      <c r="P3494" t="s">
        <v>20037</v>
      </c>
      <c r="Q3494">
        <v>0</v>
      </c>
      <c r="R3494" t="s">
        <v>166</v>
      </c>
    </row>
    <row r="3495" spans="1:18" x14ac:dyDescent="0.25">
      <c r="A3495">
        <v>-1.6543410000000001</v>
      </c>
      <c r="B3495">
        <v>9.3774719999999991</v>
      </c>
      <c r="C3495" t="s">
        <v>19973</v>
      </c>
      <c r="D3495" t="s">
        <v>19974</v>
      </c>
      <c r="E3495" t="s">
        <v>19981</v>
      </c>
      <c r="F3495" t="s">
        <v>19982</v>
      </c>
      <c r="G3495" t="s">
        <v>20035</v>
      </c>
      <c r="H3495" t="s">
        <v>20036</v>
      </c>
      <c r="I3495" t="s">
        <v>33476</v>
      </c>
      <c r="J3495" t="s">
        <v>33477</v>
      </c>
      <c r="K3495" t="s">
        <v>19982</v>
      </c>
      <c r="L3495" t="s">
        <v>20036</v>
      </c>
      <c r="M3495" t="s">
        <v>33478</v>
      </c>
      <c r="N3495" t="s">
        <v>33476</v>
      </c>
      <c r="O3495" t="s">
        <v>33479</v>
      </c>
      <c r="P3495" t="s">
        <v>20037</v>
      </c>
      <c r="Q3495">
        <v>0</v>
      </c>
      <c r="R3495" t="s">
        <v>166</v>
      </c>
    </row>
    <row r="3496" spans="1:18" x14ac:dyDescent="0.25">
      <c r="A3496">
        <v>-2.0301670000000001</v>
      </c>
      <c r="B3496">
        <v>9.5560170000000006</v>
      </c>
      <c r="C3496" t="s">
        <v>19973</v>
      </c>
      <c r="D3496" t="s">
        <v>19974</v>
      </c>
      <c r="E3496" t="s">
        <v>19981</v>
      </c>
      <c r="F3496" t="s">
        <v>19982</v>
      </c>
      <c r="G3496" t="s">
        <v>20035</v>
      </c>
      <c r="H3496" t="s">
        <v>20036</v>
      </c>
      <c r="I3496" t="s">
        <v>24776</v>
      </c>
      <c r="J3496" t="s">
        <v>33480</v>
      </c>
      <c r="K3496" t="s">
        <v>19982</v>
      </c>
      <c r="L3496" t="s">
        <v>20036</v>
      </c>
      <c r="M3496" t="s">
        <v>33481</v>
      </c>
      <c r="N3496" t="s">
        <v>24776</v>
      </c>
      <c r="O3496" t="s">
        <v>33482</v>
      </c>
      <c r="P3496" t="s">
        <v>20037</v>
      </c>
      <c r="Q3496">
        <v>0</v>
      </c>
      <c r="R3496" t="s">
        <v>166</v>
      </c>
    </row>
    <row r="3497" spans="1:18" x14ac:dyDescent="0.25">
      <c r="A3497">
        <v>-1.6512990000000001</v>
      </c>
      <c r="B3497">
        <v>9.5052280000000007</v>
      </c>
      <c r="C3497" t="s">
        <v>19973</v>
      </c>
      <c r="D3497" t="s">
        <v>19974</v>
      </c>
      <c r="E3497" t="s">
        <v>19981</v>
      </c>
      <c r="F3497" t="s">
        <v>19982</v>
      </c>
      <c r="G3497" t="s">
        <v>20035</v>
      </c>
      <c r="H3497" t="s">
        <v>20036</v>
      </c>
      <c r="I3497" t="s">
        <v>33483</v>
      </c>
      <c r="J3497" t="s">
        <v>33484</v>
      </c>
      <c r="K3497" t="s">
        <v>19982</v>
      </c>
      <c r="L3497" t="s">
        <v>20036</v>
      </c>
      <c r="M3497" t="s">
        <v>33485</v>
      </c>
      <c r="N3497" t="s">
        <v>33483</v>
      </c>
      <c r="O3497" t="s">
        <v>33486</v>
      </c>
      <c r="P3497" t="s">
        <v>20037</v>
      </c>
      <c r="Q3497">
        <v>0</v>
      </c>
      <c r="R3497" t="s">
        <v>166</v>
      </c>
    </row>
    <row r="3498" spans="1:18" x14ac:dyDescent="0.25">
      <c r="A3498">
        <v>-1.8479399999999999</v>
      </c>
      <c r="B3498">
        <v>9.3720219999999994</v>
      </c>
      <c r="C3498" t="s">
        <v>19973</v>
      </c>
      <c r="D3498" t="s">
        <v>19974</v>
      </c>
      <c r="E3498" t="s">
        <v>19981</v>
      </c>
      <c r="F3498" t="s">
        <v>19982</v>
      </c>
      <c r="G3498" t="s">
        <v>20035</v>
      </c>
      <c r="H3498" t="s">
        <v>20036</v>
      </c>
      <c r="I3498" t="s">
        <v>33487</v>
      </c>
      <c r="J3498" t="s">
        <v>33488</v>
      </c>
      <c r="K3498" t="s">
        <v>19982</v>
      </c>
      <c r="L3498" t="s">
        <v>20036</v>
      </c>
      <c r="M3498" t="s">
        <v>33489</v>
      </c>
      <c r="N3498" t="s">
        <v>33487</v>
      </c>
      <c r="O3498" t="s">
        <v>33490</v>
      </c>
      <c r="P3498" t="s">
        <v>20037</v>
      </c>
      <c r="Q3498">
        <v>0</v>
      </c>
      <c r="R3498" t="s">
        <v>166</v>
      </c>
    </row>
    <row r="3499" spans="1:18" x14ac:dyDescent="0.25">
      <c r="A3499">
        <v>-1.8479399999999999</v>
      </c>
      <c r="B3499">
        <v>9.3720219999999994</v>
      </c>
      <c r="C3499" t="s">
        <v>19973</v>
      </c>
      <c r="D3499" t="s">
        <v>19974</v>
      </c>
      <c r="E3499" t="s">
        <v>19981</v>
      </c>
      <c r="F3499" t="s">
        <v>19982</v>
      </c>
      <c r="G3499" t="s">
        <v>20035</v>
      </c>
      <c r="H3499" t="s">
        <v>20036</v>
      </c>
      <c r="I3499" t="s">
        <v>33491</v>
      </c>
      <c r="J3499" t="s">
        <v>33492</v>
      </c>
      <c r="K3499" t="s">
        <v>19982</v>
      </c>
      <c r="L3499" t="s">
        <v>20036</v>
      </c>
      <c r="M3499" t="s">
        <v>33493</v>
      </c>
      <c r="N3499" t="s">
        <v>33491</v>
      </c>
      <c r="O3499" t="s">
        <v>33494</v>
      </c>
      <c r="P3499" t="s">
        <v>20037</v>
      </c>
      <c r="Q3499">
        <v>0</v>
      </c>
      <c r="R3499" t="s">
        <v>166</v>
      </c>
    </row>
    <row r="3500" spans="1:18" x14ac:dyDescent="0.25">
      <c r="A3500">
        <v>-1.550349</v>
      </c>
      <c r="B3500">
        <v>9.4463559999999998</v>
      </c>
      <c r="C3500" t="s">
        <v>19973</v>
      </c>
      <c r="D3500" t="s">
        <v>19974</v>
      </c>
      <c r="E3500" t="s">
        <v>19981</v>
      </c>
      <c r="F3500" t="s">
        <v>19982</v>
      </c>
      <c r="G3500" t="s">
        <v>20035</v>
      </c>
      <c r="H3500" t="s">
        <v>20036</v>
      </c>
      <c r="I3500" t="s">
        <v>33495</v>
      </c>
      <c r="J3500" t="s">
        <v>33496</v>
      </c>
      <c r="K3500" t="s">
        <v>19982</v>
      </c>
      <c r="L3500" t="s">
        <v>20036</v>
      </c>
      <c r="M3500" t="s">
        <v>33497</v>
      </c>
      <c r="N3500" t="s">
        <v>33495</v>
      </c>
      <c r="O3500" t="s">
        <v>33498</v>
      </c>
      <c r="P3500" t="s">
        <v>20037</v>
      </c>
      <c r="Q3500">
        <v>0</v>
      </c>
      <c r="R3500" t="s">
        <v>166</v>
      </c>
    </row>
    <row r="3501" spans="1:18" x14ac:dyDescent="0.25">
      <c r="A3501">
        <v>-1.550349</v>
      </c>
      <c r="B3501">
        <v>9.4463559999999998</v>
      </c>
      <c r="C3501" t="s">
        <v>19973</v>
      </c>
      <c r="D3501" t="s">
        <v>19974</v>
      </c>
      <c r="E3501" t="s">
        <v>19981</v>
      </c>
      <c r="F3501" t="s">
        <v>19982</v>
      </c>
      <c r="G3501" t="s">
        <v>20035</v>
      </c>
      <c r="H3501" t="s">
        <v>20036</v>
      </c>
      <c r="I3501" t="s">
        <v>33499</v>
      </c>
      <c r="J3501" t="s">
        <v>33500</v>
      </c>
      <c r="K3501" t="s">
        <v>19982</v>
      </c>
      <c r="L3501" t="s">
        <v>20036</v>
      </c>
      <c r="M3501" t="s">
        <v>33501</v>
      </c>
      <c r="N3501" t="s">
        <v>33499</v>
      </c>
      <c r="O3501" t="s">
        <v>33502</v>
      </c>
      <c r="P3501" t="s">
        <v>20037</v>
      </c>
      <c r="Q3501">
        <v>0</v>
      </c>
      <c r="R3501" t="s">
        <v>166</v>
      </c>
    </row>
    <row r="3502" spans="1:18" x14ac:dyDescent="0.25">
      <c r="A3502">
        <v>-1.5746420000000001</v>
      </c>
      <c r="B3502">
        <v>9.2618360000000006</v>
      </c>
      <c r="C3502" t="s">
        <v>19973</v>
      </c>
      <c r="D3502" t="s">
        <v>19974</v>
      </c>
      <c r="E3502" t="s">
        <v>19981</v>
      </c>
      <c r="F3502" t="s">
        <v>19982</v>
      </c>
      <c r="G3502" t="s">
        <v>20035</v>
      </c>
      <c r="H3502" t="s">
        <v>20036</v>
      </c>
      <c r="I3502" t="s">
        <v>33503</v>
      </c>
      <c r="J3502" t="s">
        <v>33504</v>
      </c>
      <c r="K3502" t="s">
        <v>19982</v>
      </c>
      <c r="L3502" t="s">
        <v>20036</v>
      </c>
      <c r="M3502" t="s">
        <v>33505</v>
      </c>
      <c r="N3502" t="s">
        <v>33503</v>
      </c>
      <c r="O3502" t="s">
        <v>33506</v>
      </c>
      <c r="P3502" t="s">
        <v>20037</v>
      </c>
      <c r="Q3502">
        <v>3</v>
      </c>
      <c r="R3502" t="s">
        <v>20529</v>
      </c>
    </row>
    <row r="3503" spans="1:18" x14ac:dyDescent="0.25">
      <c r="A3503">
        <v>-1.6762900000000001</v>
      </c>
      <c r="B3503">
        <v>9.6987190000000005</v>
      </c>
      <c r="C3503" t="s">
        <v>19973</v>
      </c>
      <c r="D3503" t="s">
        <v>19974</v>
      </c>
      <c r="E3503" t="s">
        <v>19981</v>
      </c>
      <c r="F3503" t="s">
        <v>19982</v>
      </c>
      <c r="G3503" t="s">
        <v>20035</v>
      </c>
      <c r="H3503" t="s">
        <v>20036</v>
      </c>
      <c r="I3503" t="s">
        <v>33507</v>
      </c>
      <c r="J3503" t="s">
        <v>33508</v>
      </c>
      <c r="K3503" t="s">
        <v>19982</v>
      </c>
      <c r="L3503" t="s">
        <v>20036</v>
      </c>
      <c r="M3503" t="s">
        <v>33509</v>
      </c>
      <c r="N3503" t="s">
        <v>33507</v>
      </c>
      <c r="O3503" t="s">
        <v>33510</v>
      </c>
      <c r="P3503" t="s">
        <v>20037</v>
      </c>
      <c r="Q3503">
        <v>0</v>
      </c>
      <c r="R3503" t="s">
        <v>166</v>
      </c>
    </row>
    <row r="3504" spans="1:18" x14ac:dyDescent="0.25">
      <c r="A3504">
        <v>-1.45</v>
      </c>
      <c r="B3504">
        <v>9.2833330000000007</v>
      </c>
      <c r="C3504" t="s">
        <v>19973</v>
      </c>
      <c r="D3504" t="s">
        <v>19974</v>
      </c>
      <c r="E3504" t="s">
        <v>19981</v>
      </c>
      <c r="F3504" t="s">
        <v>19982</v>
      </c>
      <c r="G3504" t="s">
        <v>20035</v>
      </c>
      <c r="H3504" t="s">
        <v>20036</v>
      </c>
      <c r="I3504" t="s">
        <v>33511</v>
      </c>
      <c r="J3504" t="s">
        <v>33512</v>
      </c>
      <c r="K3504" t="s">
        <v>19982</v>
      </c>
      <c r="L3504" t="s">
        <v>20036</v>
      </c>
      <c r="M3504" t="s">
        <v>33513</v>
      </c>
      <c r="N3504" t="s">
        <v>33511</v>
      </c>
      <c r="O3504" t="s">
        <v>33514</v>
      </c>
      <c r="P3504" t="s">
        <v>20037</v>
      </c>
      <c r="Q3504">
        <v>0</v>
      </c>
      <c r="R3504" t="s">
        <v>166</v>
      </c>
    </row>
    <row r="3505" spans="1:18" x14ac:dyDescent="0.25">
      <c r="A3505">
        <v>-1.378358</v>
      </c>
      <c r="B3505">
        <v>9.0812100000000004</v>
      </c>
      <c r="C3505" t="s">
        <v>19973</v>
      </c>
      <c r="D3505" t="s">
        <v>19974</v>
      </c>
      <c r="E3505" t="s">
        <v>19981</v>
      </c>
      <c r="F3505" t="s">
        <v>19982</v>
      </c>
      <c r="G3505" t="s">
        <v>20035</v>
      </c>
      <c r="H3505" t="s">
        <v>20036</v>
      </c>
      <c r="I3505" t="s">
        <v>33515</v>
      </c>
      <c r="J3505" t="s">
        <v>33516</v>
      </c>
      <c r="K3505" t="s">
        <v>19982</v>
      </c>
      <c r="L3505" t="s">
        <v>20036</v>
      </c>
      <c r="M3505" t="s">
        <v>33517</v>
      </c>
      <c r="N3505" t="s">
        <v>33515</v>
      </c>
      <c r="O3505" t="s">
        <v>33518</v>
      </c>
      <c r="P3505" t="s">
        <v>20037</v>
      </c>
      <c r="Q3505">
        <v>0</v>
      </c>
      <c r="R3505" t="s">
        <v>166</v>
      </c>
    </row>
    <row r="3506" spans="1:18" x14ac:dyDescent="0.25">
      <c r="A3506">
        <v>-1.378358</v>
      </c>
      <c r="B3506">
        <v>9.0812100000000004</v>
      </c>
      <c r="C3506" t="s">
        <v>19973</v>
      </c>
      <c r="D3506" t="s">
        <v>19974</v>
      </c>
      <c r="E3506" t="s">
        <v>19981</v>
      </c>
      <c r="F3506" t="s">
        <v>19982</v>
      </c>
      <c r="G3506" t="s">
        <v>20035</v>
      </c>
      <c r="H3506" t="s">
        <v>20036</v>
      </c>
      <c r="I3506" t="s">
        <v>33519</v>
      </c>
      <c r="J3506" t="s">
        <v>33520</v>
      </c>
      <c r="K3506" t="s">
        <v>19982</v>
      </c>
      <c r="L3506" t="s">
        <v>20036</v>
      </c>
      <c r="M3506" t="s">
        <v>33521</v>
      </c>
      <c r="N3506" t="s">
        <v>33519</v>
      </c>
      <c r="O3506" t="s">
        <v>33522</v>
      </c>
      <c r="P3506" t="s">
        <v>20037</v>
      </c>
      <c r="Q3506">
        <v>0</v>
      </c>
      <c r="R3506" t="s">
        <v>166</v>
      </c>
    </row>
    <row r="3507" spans="1:18" x14ac:dyDescent="0.25">
      <c r="A3507">
        <v>-1.378358</v>
      </c>
      <c r="B3507">
        <v>9.0812100000000004</v>
      </c>
      <c r="C3507" t="s">
        <v>19973</v>
      </c>
      <c r="D3507" t="s">
        <v>19974</v>
      </c>
      <c r="E3507" t="s">
        <v>19981</v>
      </c>
      <c r="F3507" t="s">
        <v>19982</v>
      </c>
      <c r="G3507" t="s">
        <v>20035</v>
      </c>
      <c r="H3507" t="s">
        <v>20036</v>
      </c>
      <c r="I3507" t="s">
        <v>33523</v>
      </c>
      <c r="J3507" t="s">
        <v>33524</v>
      </c>
      <c r="K3507" t="s">
        <v>19982</v>
      </c>
      <c r="L3507" t="s">
        <v>20036</v>
      </c>
      <c r="M3507" t="s">
        <v>33525</v>
      </c>
      <c r="N3507" t="s">
        <v>33523</v>
      </c>
      <c r="O3507" t="s">
        <v>33526</v>
      </c>
      <c r="P3507" t="s">
        <v>20037</v>
      </c>
      <c r="Q3507">
        <v>0</v>
      </c>
      <c r="R3507" t="s">
        <v>166</v>
      </c>
    </row>
    <row r="3508" spans="1:18" x14ac:dyDescent="0.25">
      <c r="A3508">
        <v>-1.8</v>
      </c>
      <c r="B3508">
        <v>9.3666669999999996</v>
      </c>
      <c r="C3508" t="s">
        <v>19973</v>
      </c>
      <c r="D3508" t="s">
        <v>19974</v>
      </c>
      <c r="E3508" t="s">
        <v>19981</v>
      </c>
      <c r="F3508" t="s">
        <v>19982</v>
      </c>
      <c r="G3508" t="s">
        <v>20035</v>
      </c>
      <c r="H3508" t="s">
        <v>20036</v>
      </c>
      <c r="I3508" t="s">
        <v>33527</v>
      </c>
      <c r="J3508" t="s">
        <v>33528</v>
      </c>
      <c r="K3508" t="s">
        <v>19982</v>
      </c>
      <c r="L3508" t="s">
        <v>20036</v>
      </c>
      <c r="M3508" t="s">
        <v>33529</v>
      </c>
      <c r="N3508" t="s">
        <v>33527</v>
      </c>
      <c r="O3508" t="s">
        <v>33530</v>
      </c>
      <c r="P3508" t="s">
        <v>20037</v>
      </c>
      <c r="Q3508">
        <v>0</v>
      </c>
      <c r="R3508" t="s">
        <v>166</v>
      </c>
    </row>
    <row r="3509" spans="1:18" x14ac:dyDescent="0.25">
      <c r="A3509">
        <v>-1.6717109999999999</v>
      </c>
      <c r="B3509">
        <v>9.7629000000000001</v>
      </c>
      <c r="C3509" t="s">
        <v>19973</v>
      </c>
      <c r="D3509" t="s">
        <v>19974</v>
      </c>
      <c r="E3509" t="s">
        <v>19981</v>
      </c>
      <c r="F3509" t="s">
        <v>19982</v>
      </c>
      <c r="G3509" t="s">
        <v>20035</v>
      </c>
      <c r="H3509" t="s">
        <v>20036</v>
      </c>
      <c r="I3509" t="s">
        <v>33531</v>
      </c>
      <c r="J3509" t="s">
        <v>33532</v>
      </c>
      <c r="K3509" t="s">
        <v>19982</v>
      </c>
      <c r="L3509" t="s">
        <v>20036</v>
      </c>
      <c r="M3509" t="s">
        <v>33533</v>
      </c>
      <c r="N3509" t="s">
        <v>33531</v>
      </c>
      <c r="O3509" t="s">
        <v>33534</v>
      </c>
      <c r="P3509" t="s">
        <v>20037</v>
      </c>
      <c r="Q3509">
        <v>0</v>
      </c>
      <c r="R3509" t="s">
        <v>166</v>
      </c>
    </row>
    <row r="3510" spans="1:18" x14ac:dyDescent="0.25">
      <c r="A3510">
        <v>-1.9</v>
      </c>
      <c r="B3510">
        <v>9.4499999999999993</v>
      </c>
      <c r="C3510" t="s">
        <v>19973</v>
      </c>
      <c r="D3510" t="s">
        <v>19974</v>
      </c>
      <c r="E3510" t="s">
        <v>19981</v>
      </c>
      <c r="F3510" t="s">
        <v>19982</v>
      </c>
      <c r="G3510" t="s">
        <v>20035</v>
      </c>
      <c r="H3510" t="s">
        <v>20036</v>
      </c>
      <c r="I3510" t="s">
        <v>33535</v>
      </c>
      <c r="J3510" t="s">
        <v>33536</v>
      </c>
      <c r="K3510" t="s">
        <v>19982</v>
      </c>
      <c r="L3510" t="s">
        <v>20036</v>
      </c>
      <c r="M3510" t="s">
        <v>33537</v>
      </c>
      <c r="N3510" t="s">
        <v>33535</v>
      </c>
      <c r="O3510" t="s">
        <v>33538</v>
      </c>
      <c r="P3510" t="s">
        <v>20037</v>
      </c>
      <c r="Q3510">
        <v>0</v>
      </c>
      <c r="R3510" t="s">
        <v>166</v>
      </c>
    </row>
    <row r="3511" spans="1:18" x14ac:dyDescent="0.25">
      <c r="A3511">
        <v>-2.0092110000000001</v>
      </c>
      <c r="B3511">
        <v>9.4706880000000009</v>
      </c>
      <c r="C3511" t="s">
        <v>19973</v>
      </c>
      <c r="D3511" t="s">
        <v>19974</v>
      </c>
      <c r="E3511" t="s">
        <v>19981</v>
      </c>
      <c r="F3511" t="s">
        <v>19982</v>
      </c>
      <c r="G3511" t="s">
        <v>20035</v>
      </c>
      <c r="H3511" t="s">
        <v>20036</v>
      </c>
      <c r="I3511" t="s">
        <v>33539</v>
      </c>
      <c r="J3511" t="s">
        <v>33540</v>
      </c>
      <c r="K3511" t="s">
        <v>19982</v>
      </c>
      <c r="L3511" t="s">
        <v>20036</v>
      </c>
      <c r="M3511" t="s">
        <v>33541</v>
      </c>
      <c r="N3511" t="s">
        <v>33539</v>
      </c>
      <c r="O3511" t="s">
        <v>33542</v>
      </c>
      <c r="P3511" t="s">
        <v>20037</v>
      </c>
      <c r="Q3511">
        <v>0</v>
      </c>
      <c r="R3511" t="s">
        <v>166</v>
      </c>
    </row>
    <row r="3512" spans="1:18" x14ac:dyDescent="0.25">
      <c r="A3512">
        <v>-1.6</v>
      </c>
      <c r="B3512">
        <v>9.35</v>
      </c>
      <c r="C3512" t="s">
        <v>19973</v>
      </c>
      <c r="D3512" t="s">
        <v>19974</v>
      </c>
      <c r="E3512" t="s">
        <v>19981</v>
      </c>
      <c r="F3512" t="s">
        <v>19982</v>
      </c>
      <c r="G3512" t="s">
        <v>20035</v>
      </c>
      <c r="H3512" t="s">
        <v>20036</v>
      </c>
      <c r="I3512" t="s">
        <v>33543</v>
      </c>
      <c r="J3512" t="s">
        <v>33544</v>
      </c>
      <c r="K3512" t="s">
        <v>19982</v>
      </c>
      <c r="L3512" t="s">
        <v>20036</v>
      </c>
      <c r="M3512" t="s">
        <v>33545</v>
      </c>
      <c r="N3512" t="s">
        <v>33543</v>
      </c>
      <c r="O3512" t="s">
        <v>33546</v>
      </c>
      <c r="P3512" t="s">
        <v>20037</v>
      </c>
      <c r="Q3512">
        <v>0</v>
      </c>
      <c r="R3512" t="s">
        <v>166</v>
      </c>
    </row>
    <row r="3513" spans="1:18" x14ac:dyDescent="0.25">
      <c r="A3513">
        <v>-1.933333</v>
      </c>
      <c r="B3513">
        <v>10.166667</v>
      </c>
      <c r="C3513" t="s">
        <v>19973</v>
      </c>
      <c r="D3513" t="s">
        <v>19974</v>
      </c>
      <c r="E3513" t="s">
        <v>19981</v>
      </c>
      <c r="F3513" t="s">
        <v>19982</v>
      </c>
      <c r="G3513" t="s">
        <v>20035</v>
      </c>
      <c r="H3513" t="s">
        <v>20036</v>
      </c>
      <c r="I3513" t="s">
        <v>33547</v>
      </c>
      <c r="J3513" t="s">
        <v>33548</v>
      </c>
      <c r="K3513" t="s">
        <v>19982</v>
      </c>
      <c r="L3513" t="s">
        <v>20036</v>
      </c>
      <c r="M3513" t="s">
        <v>33549</v>
      </c>
      <c r="N3513" t="s">
        <v>33547</v>
      </c>
      <c r="O3513" t="s">
        <v>33550</v>
      </c>
      <c r="P3513" t="s">
        <v>20037</v>
      </c>
      <c r="Q3513">
        <v>0</v>
      </c>
      <c r="R3513" t="s">
        <v>166</v>
      </c>
    </row>
    <row r="3514" spans="1:18" x14ac:dyDescent="0.25">
      <c r="A3514">
        <v>-1.933333</v>
      </c>
      <c r="B3514">
        <v>10.166667</v>
      </c>
      <c r="C3514" t="s">
        <v>19973</v>
      </c>
      <c r="D3514" t="s">
        <v>19974</v>
      </c>
      <c r="E3514" t="s">
        <v>19981</v>
      </c>
      <c r="F3514" t="s">
        <v>19982</v>
      </c>
      <c r="G3514" t="s">
        <v>20035</v>
      </c>
      <c r="H3514" t="s">
        <v>20036</v>
      </c>
      <c r="I3514" t="s">
        <v>33551</v>
      </c>
      <c r="J3514" t="s">
        <v>33552</v>
      </c>
      <c r="K3514" t="s">
        <v>19982</v>
      </c>
      <c r="L3514" t="s">
        <v>20036</v>
      </c>
      <c r="M3514" t="s">
        <v>33553</v>
      </c>
      <c r="N3514" t="s">
        <v>33551</v>
      </c>
      <c r="O3514" t="s">
        <v>33554</v>
      </c>
      <c r="P3514" t="s">
        <v>20037</v>
      </c>
      <c r="Q3514">
        <v>0</v>
      </c>
      <c r="R3514" t="s">
        <v>166</v>
      </c>
    </row>
    <row r="3515" spans="1:18" x14ac:dyDescent="0.25">
      <c r="A3515">
        <v>-1.933333</v>
      </c>
      <c r="B3515">
        <v>10.166667</v>
      </c>
      <c r="C3515" t="s">
        <v>19973</v>
      </c>
      <c r="D3515" t="s">
        <v>19974</v>
      </c>
      <c r="E3515" t="s">
        <v>19981</v>
      </c>
      <c r="F3515" t="s">
        <v>19982</v>
      </c>
      <c r="G3515" t="s">
        <v>20035</v>
      </c>
      <c r="H3515" t="s">
        <v>20036</v>
      </c>
      <c r="I3515" t="s">
        <v>33555</v>
      </c>
      <c r="J3515" t="s">
        <v>33556</v>
      </c>
      <c r="K3515" t="s">
        <v>19982</v>
      </c>
      <c r="L3515" t="s">
        <v>20036</v>
      </c>
      <c r="M3515" t="s">
        <v>33557</v>
      </c>
      <c r="N3515" t="s">
        <v>33555</v>
      </c>
      <c r="O3515" t="s">
        <v>33558</v>
      </c>
      <c r="P3515" t="s">
        <v>20037</v>
      </c>
      <c r="Q3515">
        <v>0</v>
      </c>
      <c r="R3515" t="s">
        <v>166</v>
      </c>
    </row>
    <row r="3516" spans="1:18" x14ac:dyDescent="0.25">
      <c r="A3516">
        <v>-1.9</v>
      </c>
      <c r="B3516">
        <v>10</v>
      </c>
      <c r="C3516" t="s">
        <v>19973</v>
      </c>
      <c r="D3516" t="s">
        <v>19974</v>
      </c>
      <c r="E3516" t="s">
        <v>19981</v>
      </c>
      <c r="F3516" t="s">
        <v>19982</v>
      </c>
      <c r="G3516" t="s">
        <v>20035</v>
      </c>
      <c r="H3516" t="s">
        <v>20036</v>
      </c>
      <c r="I3516" t="s">
        <v>33559</v>
      </c>
      <c r="J3516" t="s">
        <v>33560</v>
      </c>
      <c r="K3516" t="s">
        <v>19982</v>
      </c>
      <c r="L3516" t="s">
        <v>20036</v>
      </c>
      <c r="M3516" t="s">
        <v>33561</v>
      </c>
      <c r="N3516" t="s">
        <v>33559</v>
      </c>
      <c r="O3516" t="s">
        <v>33562</v>
      </c>
      <c r="P3516" t="s">
        <v>20037</v>
      </c>
      <c r="Q3516">
        <v>0</v>
      </c>
      <c r="R3516" t="s">
        <v>166</v>
      </c>
    </row>
    <row r="3517" spans="1:18" x14ac:dyDescent="0.25">
      <c r="A3517">
        <v>-1.566762</v>
      </c>
      <c r="B3517">
        <v>9.4935670000000005</v>
      </c>
      <c r="C3517" t="s">
        <v>19973</v>
      </c>
      <c r="D3517" t="s">
        <v>19974</v>
      </c>
      <c r="E3517" t="s">
        <v>19981</v>
      </c>
      <c r="F3517" t="s">
        <v>19982</v>
      </c>
      <c r="G3517" t="s">
        <v>20035</v>
      </c>
      <c r="H3517" t="s">
        <v>20036</v>
      </c>
      <c r="I3517" t="s">
        <v>33563</v>
      </c>
      <c r="J3517" t="s">
        <v>33564</v>
      </c>
      <c r="K3517" t="s">
        <v>19982</v>
      </c>
      <c r="L3517" t="s">
        <v>20036</v>
      </c>
      <c r="M3517" t="s">
        <v>33565</v>
      </c>
      <c r="N3517" t="s">
        <v>33563</v>
      </c>
      <c r="O3517" t="s">
        <v>33566</v>
      </c>
      <c r="P3517" t="s">
        <v>20037</v>
      </c>
      <c r="Q3517">
        <v>0</v>
      </c>
      <c r="R3517" t="s">
        <v>166</v>
      </c>
    </row>
    <row r="3518" spans="1:18" x14ac:dyDescent="0.25">
      <c r="A3518">
        <v>-1.3642289999999999</v>
      </c>
      <c r="B3518">
        <v>9.3497249999999994</v>
      </c>
      <c r="C3518" t="s">
        <v>19973</v>
      </c>
      <c r="D3518" t="s">
        <v>19974</v>
      </c>
      <c r="E3518" t="s">
        <v>19981</v>
      </c>
      <c r="F3518" t="s">
        <v>19982</v>
      </c>
      <c r="G3518" t="s">
        <v>20035</v>
      </c>
      <c r="H3518" t="s">
        <v>20036</v>
      </c>
      <c r="I3518" t="s">
        <v>33567</v>
      </c>
      <c r="J3518" t="s">
        <v>33568</v>
      </c>
      <c r="K3518" t="s">
        <v>19982</v>
      </c>
      <c r="L3518" t="s">
        <v>20036</v>
      </c>
      <c r="M3518" t="s">
        <v>33569</v>
      </c>
      <c r="N3518" t="s">
        <v>33567</v>
      </c>
      <c r="O3518" t="s">
        <v>33570</v>
      </c>
      <c r="P3518" t="s">
        <v>20037</v>
      </c>
      <c r="Q3518">
        <v>0</v>
      </c>
      <c r="R3518" t="s">
        <v>166</v>
      </c>
    </row>
    <row r="3519" spans="1:18" x14ac:dyDescent="0.25">
      <c r="A3519">
        <v>-2.0816849999999998</v>
      </c>
      <c r="B3519">
        <v>9.4352350000000005</v>
      </c>
      <c r="C3519" t="s">
        <v>19973</v>
      </c>
      <c r="D3519" t="s">
        <v>19974</v>
      </c>
      <c r="E3519" t="s">
        <v>19981</v>
      </c>
      <c r="F3519" t="s">
        <v>19982</v>
      </c>
      <c r="G3519" t="s">
        <v>20035</v>
      </c>
      <c r="H3519" t="s">
        <v>20036</v>
      </c>
      <c r="I3519" t="s">
        <v>19944</v>
      </c>
      <c r="J3519" t="s">
        <v>33571</v>
      </c>
      <c r="K3519" t="s">
        <v>19982</v>
      </c>
      <c r="L3519" t="s">
        <v>20036</v>
      </c>
      <c r="M3519" t="s">
        <v>33572</v>
      </c>
      <c r="N3519" t="s">
        <v>19944</v>
      </c>
      <c r="O3519" t="s">
        <v>33573</v>
      </c>
      <c r="P3519" t="s">
        <v>20037</v>
      </c>
      <c r="Q3519">
        <v>0</v>
      </c>
      <c r="R3519" t="s">
        <v>166</v>
      </c>
    </row>
    <row r="3520" spans="1:18" x14ac:dyDescent="0.25">
      <c r="A3520">
        <v>-1.5212600000000001</v>
      </c>
      <c r="B3520">
        <v>9.4860260000000007</v>
      </c>
      <c r="C3520" t="s">
        <v>19973</v>
      </c>
      <c r="D3520" t="s">
        <v>19974</v>
      </c>
      <c r="E3520" t="s">
        <v>19981</v>
      </c>
      <c r="F3520" t="s">
        <v>19982</v>
      </c>
      <c r="G3520" t="s">
        <v>20035</v>
      </c>
      <c r="H3520" t="s">
        <v>20036</v>
      </c>
      <c r="I3520" t="s">
        <v>33574</v>
      </c>
      <c r="J3520" t="s">
        <v>33575</v>
      </c>
      <c r="K3520" t="s">
        <v>19982</v>
      </c>
      <c r="L3520" t="s">
        <v>20036</v>
      </c>
      <c r="M3520" t="s">
        <v>33576</v>
      </c>
      <c r="N3520" t="s">
        <v>33574</v>
      </c>
      <c r="O3520" t="s">
        <v>33577</v>
      </c>
      <c r="P3520" t="s">
        <v>20037</v>
      </c>
      <c r="Q3520">
        <v>0</v>
      </c>
      <c r="R3520" t="s">
        <v>166</v>
      </c>
    </row>
    <row r="3521" spans="1:18" x14ac:dyDescent="0.25">
      <c r="A3521">
        <v>-1.95</v>
      </c>
      <c r="B3521">
        <v>9.4666669999999993</v>
      </c>
      <c r="C3521" t="s">
        <v>19973</v>
      </c>
      <c r="D3521" t="s">
        <v>19974</v>
      </c>
      <c r="E3521" t="s">
        <v>19981</v>
      </c>
      <c r="F3521" t="s">
        <v>19982</v>
      </c>
      <c r="G3521" t="s">
        <v>20035</v>
      </c>
      <c r="H3521" t="s">
        <v>20036</v>
      </c>
      <c r="I3521" t="s">
        <v>33578</v>
      </c>
      <c r="J3521" t="s">
        <v>33579</v>
      </c>
      <c r="K3521" t="s">
        <v>19982</v>
      </c>
      <c r="L3521" t="s">
        <v>20036</v>
      </c>
      <c r="M3521" t="s">
        <v>33580</v>
      </c>
      <c r="N3521" t="s">
        <v>33578</v>
      </c>
      <c r="O3521" t="s">
        <v>33581</v>
      </c>
      <c r="P3521" t="s">
        <v>20037</v>
      </c>
      <c r="Q3521">
        <v>0</v>
      </c>
      <c r="R3521" t="s">
        <v>166</v>
      </c>
    </row>
    <row r="3522" spans="1:18" x14ac:dyDescent="0.25">
      <c r="A3522">
        <v>-1.9111769999999999</v>
      </c>
      <c r="B3522">
        <v>9.3230590000000007</v>
      </c>
      <c r="C3522" t="s">
        <v>19973</v>
      </c>
      <c r="D3522" t="s">
        <v>19974</v>
      </c>
      <c r="E3522" t="s">
        <v>19981</v>
      </c>
      <c r="F3522" t="s">
        <v>19982</v>
      </c>
      <c r="G3522" t="s">
        <v>20035</v>
      </c>
      <c r="H3522" t="s">
        <v>20036</v>
      </c>
      <c r="I3522" t="s">
        <v>33582</v>
      </c>
      <c r="J3522" t="s">
        <v>33583</v>
      </c>
      <c r="K3522" t="s">
        <v>19982</v>
      </c>
      <c r="L3522" t="s">
        <v>20036</v>
      </c>
      <c r="M3522" t="s">
        <v>33584</v>
      </c>
      <c r="N3522" t="s">
        <v>33582</v>
      </c>
      <c r="O3522" t="s">
        <v>33585</v>
      </c>
      <c r="P3522" t="s">
        <v>20037</v>
      </c>
      <c r="Q3522">
        <v>0</v>
      </c>
      <c r="R3522" t="s">
        <v>166</v>
      </c>
    </row>
    <row r="3523" spans="1:18" x14ac:dyDescent="0.25">
      <c r="A3523">
        <v>-1.5634140000000001</v>
      </c>
      <c r="B3523">
        <v>9.4296369999999996</v>
      </c>
      <c r="C3523" t="s">
        <v>19973</v>
      </c>
      <c r="D3523" t="s">
        <v>19974</v>
      </c>
      <c r="E3523" t="s">
        <v>19981</v>
      </c>
      <c r="F3523" t="s">
        <v>19982</v>
      </c>
      <c r="G3523" t="s">
        <v>20035</v>
      </c>
      <c r="H3523" t="s">
        <v>20036</v>
      </c>
      <c r="I3523" t="s">
        <v>33586</v>
      </c>
      <c r="J3523" t="s">
        <v>33587</v>
      </c>
      <c r="K3523" t="s">
        <v>19982</v>
      </c>
      <c r="L3523" t="s">
        <v>20036</v>
      </c>
      <c r="M3523" t="s">
        <v>33588</v>
      </c>
      <c r="N3523" t="s">
        <v>33586</v>
      </c>
      <c r="O3523" t="s">
        <v>33589</v>
      </c>
      <c r="P3523" t="s">
        <v>20037</v>
      </c>
      <c r="Q3523">
        <v>0</v>
      </c>
      <c r="R3523" t="s">
        <v>166</v>
      </c>
    </row>
    <row r="3524" spans="1:18" x14ac:dyDescent="0.25">
      <c r="A3524">
        <v>-1.5634140000000001</v>
      </c>
      <c r="B3524">
        <v>9.4296369999999996</v>
      </c>
      <c r="C3524" t="s">
        <v>19973</v>
      </c>
      <c r="D3524" t="s">
        <v>19974</v>
      </c>
      <c r="E3524" t="s">
        <v>19981</v>
      </c>
      <c r="F3524" t="s">
        <v>19982</v>
      </c>
      <c r="G3524" t="s">
        <v>20035</v>
      </c>
      <c r="H3524" t="s">
        <v>20036</v>
      </c>
      <c r="I3524" t="s">
        <v>33590</v>
      </c>
      <c r="J3524" t="s">
        <v>33591</v>
      </c>
      <c r="K3524" t="s">
        <v>19982</v>
      </c>
      <c r="L3524" t="s">
        <v>20036</v>
      </c>
      <c r="M3524" t="s">
        <v>33592</v>
      </c>
      <c r="N3524" t="s">
        <v>33590</v>
      </c>
      <c r="O3524" t="s">
        <v>33593</v>
      </c>
      <c r="P3524" t="s">
        <v>20037</v>
      </c>
      <c r="Q3524">
        <v>0</v>
      </c>
      <c r="R3524" t="s">
        <v>166</v>
      </c>
    </row>
    <row r="3525" spans="1:18" x14ac:dyDescent="0.25">
      <c r="A3525">
        <v>-1.566667</v>
      </c>
      <c r="B3525">
        <v>9.4166670000000003</v>
      </c>
      <c r="C3525" t="s">
        <v>19973</v>
      </c>
      <c r="D3525" t="s">
        <v>19974</v>
      </c>
      <c r="E3525" t="s">
        <v>19981</v>
      </c>
      <c r="F3525" t="s">
        <v>19982</v>
      </c>
      <c r="G3525" t="s">
        <v>20035</v>
      </c>
      <c r="H3525" t="s">
        <v>20036</v>
      </c>
      <c r="I3525" t="s">
        <v>33594</v>
      </c>
      <c r="J3525" t="s">
        <v>33595</v>
      </c>
      <c r="K3525" t="s">
        <v>19982</v>
      </c>
      <c r="L3525" t="s">
        <v>20036</v>
      </c>
      <c r="M3525" t="s">
        <v>33596</v>
      </c>
      <c r="N3525" t="s">
        <v>33594</v>
      </c>
      <c r="O3525" t="s">
        <v>33597</v>
      </c>
      <c r="P3525" t="s">
        <v>20037</v>
      </c>
      <c r="Q3525">
        <v>0</v>
      </c>
      <c r="R3525" t="s">
        <v>166</v>
      </c>
    </row>
    <row r="3526" spans="1:18" x14ac:dyDescent="0.25">
      <c r="A3526">
        <v>-1.661756</v>
      </c>
      <c r="B3526">
        <v>9.5782959999999999</v>
      </c>
      <c r="C3526" t="s">
        <v>19973</v>
      </c>
      <c r="D3526" t="s">
        <v>19974</v>
      </c>
      <c r="E3526" t="s">
        <v>19981</v>
      </c>
      <c r="F3526" t="s">
        <v>19982</v>
      </c>
      <c r="G3526" t="s">
        <v>20035</v>
      </c>
      <c r="H3526" t="s">
        <v>20036</v>
      </c>
      <c r="I3526" t="s">
        <v>33598</v>
      </c>
      <c r="J3526" t="s">
        <v>33599</v>
      </c>
      <c r="K3526" t="s">
        <v>19982</v>
      </c>
      <c r="L3526" t="s">
        <v>20036</v>
      </c>
      <c r="M3526" t="s">
        <v>33600</v>
      </c>
      <c r="N3526" t="s">
        <v>33598</v>
      </c>
      <c r="O3526" t="s">
        <v>33601</v>
      </c>
      <c r="P3526" t="s">
        <v>20037</v>
      </c>
      <c r="Q3526">
        <v>0</v>
      </c>
      <c r="R3526" t="s">
        <v>166</v>
      </c>
    </row>
    <row r="3527" spans="1:18" x14ac:dyDescent="0.25">
      <c r="A3527">
        <v>-1.661756</v>
      </c>
      <c r="B3527">
        <v>9.5782959999999999</v>
      </c>
      <c r="C3527" t="s">
        <v>19973</v>
      </c>
      <c r="D3527" t="s">
        <v>19974</v>
      </c>
      <c r="E3527" t="s">
        <v>19981</v>
      </c>
      <c r="F3527" t="s">
        <v>19982</v>
      </c>
      <c r="G3527" t="s">
        <v>20035</v>
      </c>
      <c r="H3527" t="s">
        <v>20036</v>
      </c>
      <c r="I3527" t="s">
        <v>33602</v>
      </c>
      <c r="J3527" t="s">
        <v>33603</v>
      </c>
      <c r="K3527" t="s">
        <v>19982</v>
      </c>
      <c r="L3527" t="s">
        <v>20036</v>
      </c>
      <c r="M3527" t="s">
        <v>33604</v>
      </c>
      <c r="N3527" t="s">
        <v>33602</v>
      </c>
      <c r="O3527" t="s">
        <v>33605</v>
      </c>
      <c r="P3527" t="s">
        <v>20037</v>
      </c>
      <c r="Q3527">
        <v>0</v>
      </c>
      <c r="R3527" t="s">
        <v>166</v>
      </c>
    </row>
    <row r="3528" spans="1:18" x14ac:dyDescent="0.25">
      <c r="A3528">
        <v>-1.65</v>
      </c>
      <c r="B3528">
        <v>9.516667</v>
      </c>
      <c r="C3528" t="s">
        <v>19973</v>
      </c>
      <c r="D3528" t="s">
        <v>19974</v>
      </c>
      <c r="E3528" t="s">
        <v>19981</v>
      </c>
      <c r="F3528" t="s">
        <v>19982</v>
      </c>
      <c r="G3528" t="s">
        <v>20035</v>
      </c>
      <c r="H3528" t="s">
        <v>20036</v>
      </c>
      <c r="I3528" t="s">
        <v>33606</v>
      </c>
      <c r="J3528" t="s">
        <v>33607</v>
      </c>
      <c r="K3528" t="s">
        <v>19982</v>
      </c>
      <c r="L3528" t="s">
        <v>20036</v>
      </c>
      <c r="M3528" t="s">
        <v>33608</v>
      </c>
      <c r="N3528" t="s">
        <v>33606</v>
      </c>
      <c r="O3528" t="s">
        <v>33609</v>
      </c>
      <c r="P3528" t="s">
        <v>20037</v>
      </c>
      <c r="Q3528">
        <v>0</v>
      </c>
      <c r="R3528" t="s">
        <v>166</v>
      </c>
    </row>
    <row r="3529" spans="1:18" x14ac:dyDescent="0.25">
      <c r="A3529">
        <v>-1.430234</v>
      </c>
      <c r="B3529">
        <v>9.3474199999999996</v>
      </c>
      <c r="C3529" t="s">
        <v>19973</v>
      </c>
      <c r="D3529" t="s">
        <v>19974</v>
      </c>
      <c r="E3529" t="s">
        <v>19981</v>
      </c>
      <c r="F3529" t="s">
        <v>19982</v>
      </c>
      <c r="G3529" t="s">
        <v>20035</v>
      </c>
      <c r="H3529" t="s">
        <v>20036</v>
      </c>
      <c r="I3529" t="s">
        <v>33610</v>
      </c>
      <c r="J3529" t="s">
        <v>33611</v>
      </c>
      <c r="K3529" t="s">
        <v>19982</v>
      </c>
      <c r="L3529" t="s">
        <v>20036</v>
      </c>
      <c r="M3529" t="s">
        <v>33612</v>
      </c>
      <c r="N3529" t="s">
        <v>33610</v>
      </c>
      <c r="O3529" t="s">
        <v>33613</v>
      </c>
      <c r="P3529" t="s">
        <v>20037</v>
      </c>
      <c r="Q3529">
        <v>0</v>
      </c>
      <c r="R3529" t="s">
        <v>166</v>
      </c>
    </row>
    <row r="3530" spans="1:18" x14ac:dyDescent="0.25">
      <c r="A3530">
        <v>-1.2120089999999999</v>
      </c>
      <c r="B3530">
        <v>9.0217039999999997</v>
      </c>
      <c r="C3530" t="s">
        <v>19973</v>
      </c>
      <c r="D3530" t="s">
        <v>19974</v>
      </c>
      <c r="E3530" t="s">
        <v>19981</v>
      </c>
      <c r="F3530" t="s">
        <v>19982</v>
      </c>
      <c r="G3530" t="s">
        <v>20035</v>
      </c>
      <c r="H3530" t="s">
        <v>20036</v>
      </c>
      <c r="I3530" t="s">
        <v>33614</v>
      </c>
      <c r="J3530" t="s">
        <v>33615</v>
      </c>
      <c r="K3530" t="s">
        <v>19982</v>
      </c>
      <c r="L3530" t="s">
        <v>20036</v>
      </c>
      <c r="M3530" t="s">
        <v>33616</v>
      </c>
      <c r="N3530" t="s">
        <v>33614</v>
      </c>
      <c r="O3530" t="s">
        <v>33617</v>
      </c>
      <c r="P3530" t="s">
        <v>20037</v>
      </c>
      <c r="Q3530">
        <v>0</v>
      </c>
      <c r="R3530" t="s">
        <v>166</v>
      </c>
    </row>
    <row r="3531" spans="1:18" x14ac:dyDescent="0.25">
      <c r="A3531">
        <v>-1.550349</v>
      </c>
      <c r="B3531">
        <v>9.4463559999999998</v>
      </c>
      <c r="C3531" t="s">
        <v>19973</v>
      </c>
      <c r="D3531" t="s">
        <v>19974</v>
      </c>
      <c r="E3531" t="s">
        <v>19981</v>
      </c>
      <c r="F3531" t="s">
        <v>19982</v>
      </c>
      <c r="G3531" t="s">
        <v>20035</v>
      </c>
      <c r="H3531" t="s">
        <v>20036</v>
      </c>
      <c r="I3531" t="s">
        <v>33618</v>
      </c>
      <c r="J3531" t="s">
        <v>33619</v>
      </c>
      <c r="K3531" t="s">
        <v>19982</v>
      </c>
      <c r="L3531" t="s">
        <v>20036</v>
      </c>
      <c r="M3531" t="s">
        <v>33620</v>
      </c>
      <c r="N3531" t="s">
        <v>33618</v>
      </c>
      <c r="O3531" t="s">
        <v>33621</v>
      </c>
      <c r="P3531" t="s">
        <v>20037</v>
      </c>
      <c r="Q3531">
        <v>0</v>
      </c>
      <c r="R3531" t="s">
        <v>166</v>
      </c>
    </row>
    <row r="3532" spans="1:18" x14ac:dyDescent="0.25">
      <c r="A3532">
        <v>-1.6</v>
      </c>
      <c r="B3532">
        <v>9.35</v>
      </c>
      <c r="C3532" t="s">
        <v>19973</v>
      </c>
      <c r="D3532" t="s">
        <v>19974</v>
      </c>
      <c r="E3532" t="s">
        <v>19981</v>
      </c>
      <c r="F3532" t="s">
        <v>19982</v>
      </c>
      <c r="G3532" t="s">
        <v>20035</v>
      </c>
      <c r="H3532" t="s">
        <v>20036</v>
      </c>
      <c r="I3532" t="s">
        <v>33622</v>
      </c>
      <c r="J3532" t="s">
        <v>33623</v>
      </c>
      <c r="K3532" t="s">
        <v>19982</v>
      </c>
      <c r="L3532" t="s">
        <v>20036</v>
      </c>
      <c r="M3532" t="s">
        <v>33624</v>
      </c>
      <c r="N3532" t="s">
        <v>33622</v>
      </c>
      <c r="O3532" t="s">
        <v>33625</v>
      </c>
      <c r="P3532" t="s">
        <v>20037</v>
      </c>
      <c r="Q3532">
        <v>0</v>
      </c>
      <c r="R3532" t="s">
        <v>166</v>
      </c>
    </row>
    <row r="3533" spans="1:18" x14ac:dyDescent="0.25">
      <c r="A3533">
        <v>-1.344659</v>
      </c>
      <c r="B3533">
        <v>9.3423180000000006</v>
      </c>
      <c r="C3533" t="s">
        <v>19973</v>
      </c>
      <c r="D3533" t="s">
        <v>19974</v>
      </c>
      <c r="E3533" t="s">
        <v>19981</v>
      </c>
      <c r="F3533" t="s">
        <v>19982</v>
      </c>
      <c r="G3533" t="s">
        <v>20035</v>
      </c>
      <c r="H3533" t="s">
        <v>20036</v>
      </c>
      <c r="I3533" t="s">
        <v>27754</v>
      </c>
      <c r="J3533" t="s">
        <v>33626</v>
      </c>
      <c r="K3533" t="s">
        <v>19982</v>
      </c>
      <c r="L3533" t="s">
        <v>20036</v>
      </c>
      <c r="M3533" t="s">
        <v>33627</v>
      </c>
      <c r="N3533" t="s">
        <v>27754</v>
      </c>
      <c r="O3533" t="s">
        <v>33628</v>
      </c>
      <c r="P3533" t="s">
        <v>20037</v>
      </c>
      <c r="Q3533">
        <v>0</v>
      </c>
      <c r="R3533" t="s">
        <v>166</v>
      </c>
    </row>
    <row r="3534" spans="1:18" x14ac:dyDescent="0.25">
      <c r="A3534">
        <v>-1.9220550000000001</v>
      </c>
      <c r="B3534">
        <v>9.4964169999999992</v>
      </c>
      <c r="C3534" t="s">
        <v>19973</v>
      </c>
      <c r="D3534" t="s">
        <v>19974</v>
      </c>
      <c r="E3534" t="s">
        <v>19981</v>
      </c>
      <c r="F3534" t="s">
        <v>19982</v>
      </c>
      <c r="G3534" t="s">
        <v>20035</v>
      </c>
      <c r="H3534" t="s">
        <v>20036</v>
      </c>
      <c r="I3534" t="s">
        <v>21457</v>
      </c>
      <c r="J3534" t="s">
        <v>33629</v>
      </c>
      <c r="K3534" t="s">
        <v>19982</v>
      </c>
      <c r="L3534" t="s">
        <v>20036</v>
      </c>
      <c r="M3534" t="s">
        <v>33630</v>
      </c>
      <c r="N3534" t="s">
        <v>21457</v>
      </c>
      <c r="O3534" t="s">
        <v>33631</v>
      </c>
      <c r="P3534" t="s">
        <v>20037</v>
      </c>
      <c r="Q3534">
        <v>0</v>
      </c>
      <c r="R3534" t="s">
        <v>166</v>
      </c>
    </row>
    <row r="3535" spans="1:18" x14ac:dyDescent="0.25">
      <c r="A3535">
        <v>-1.9</v>
      </c>
      <c r="B3535">
        <v>9.4166670000000003</v>
      </c>
      <c r="C3535" t="s">
        <v>19973</v>
      </c>
      <c r="D3535" t="s">
        <v>19974</v>
      </c>
      <c r="E3535" t="s">
        <v>19981</v>
      </c>
      <c r="F3535" t="s">
        <v>19982</v>
      </c>
      <c r="G3535" t="s">
        <v>20035</v>
      </c>
      <c r="H3535" t="s">
        <v>20036</v>
      </c>
      <c r="I3535" t="s">
        <v>33632</v>
      </c>
      <c r="J3535" t="s">
        <v>33633</v>
      </c>
      <c r="K3535" t="s">
        <v>19982</v>
      </c>
      <c r="L3535" t="s">
        <v>20036</v>
      </c>
      <c r="M3535" t="s">
        <v>33634</v>
      </c>
      <c r="N3535" t="s">
        <v>33632</v>
      </c>
      <c r="O3535" t="s">
        <v>33635</v>
      </c>
      <c r="P3535" t="s">
        <v>20037</v>
      </c>
      <c r="Q3535">
        <v>0</v>
      </c>
      <c r="R3535" t="s">
        <v>166</v>
      </c>
    </row>
    <row r="3536" spans="1:18" x14ac:dyDescent="0.25">
      <c r="A3536">
        <v>-1.683333</v>
      </c>
      <c r="B3536">
        <v>9.4166670000000003</v>
      </c>
      <c r="C3536" t="s">
        <v>19973</v>
      </c>
      <c r="D3536" t="s">
        <v>19974</v>
      </c>
      <c r="E3536" t="s">
        <v>19981</v>
      </c>
      <c r="F3536" t="s">
        <v>19982</v>
      </c>
      <c r="G3536" t="s">
        <v>20035</v>
      </c>
      <c r="H3536" t="s">
        <v>20036</v>
      </c>
      <c r="I3536" t="s">
        <v>33636</v>
      </c>
      <c r="J3536" t="s">
        <v>33637</v>
      </c>
      <c r="K3536" t="s">
        <v>19982</v>
      </c>
      <c r="L3536" t="s">
        <v>20036</v>
      </c>
      <c r="M3536" t="s">
        <v>33638</v>
      </c>
      <c r="N3536" t="s">
        <v>33636</v>
      </c>
      <c r="O3536" t="s">
        <v>33639</v>
      </c>
      <c r="P3536" t="s">
        <v>20037</v>
      </c>
      <c r="Q3536">
        <v>0</v>
      </c>
      <c r="R3536" t="s">
        <v>166</v>
      </c>
    </row>
    <row r="3537" spans="1:18" x14ac:dyDescent="0.25">
      <c r="A3537">
        <v>-1.6666669999999999</v>
      </c>
      <c r="B3537">
        <v>9.75</v>
      </c>
      <c r="C3537" t="s">
        <v>19973</v>
      </c>
      <c r="D3537" t="s">
        <v>19974</v>
      </c>
      <c r="E3537" t="s">
        <v>19981</v>
      </c>
      <c r="F3537" t="s">
        <v>19982</v>
      </c>
      <c r="G3537" t="s">
        <v>20035</v>
      </c>
      <c r="H3537" t="s">
        <v>20036</v>
      </c>
      <c r="I3537" t="s">
        <v>33640</v>
      </c>
      <c r="J3537" t="s">
        <v>33641</v>
      </c>
      <c r="K3537" t="s">
        <v>19982</v>
      </c>
      <c r="L3537" t="s">
        <v>20036</v>
      </c>
      <c r="M3537" t="s">
        <v>33642</v>
      </c>
      <c r="N3537" t="s">
        <v>33640</v>
      </c>
      <c r="O3537" t="s">
        <v>33643</v>
      </c>
      <c r="P3537" t="s">
        <v>20037</v>
      </c>
      <c r="Q3537">
        <v>0</v>
      </c>
      <c r="R3537" t="s">
        <v>166</v>
      </c>
    </row>
    <row r="3538" spans="1:18" x14ac:dyDescent="0.25">
      <c r="A3538">
        <v>-2.2301890000000002</v>
      </c>
      <c r="B3538">
        <v>9.6734720000000003</v>
      </c>
      <c r="C3538" t="s">
        <v>19973</v>
      </c>
      <c r="D3538" t="s">
        <v>19974</v>
      </c>
      <c r="E3538" t="s">
        <v>19981</v>
      </c>
      <c r="F3538" t="s">
        <v>19982</v>
      </c>
      <c r="G3538" t="s">
        <v>20103</v>
      </c>
      <c r="H3538" t="s">
        <v>20104</v>
      </c>
      <c r="I3538" t="s">
        <v>33644</v>
      </c>
      <c r="J3538" t="s">
        <v>33645</v>
      </c>
      <c r="K3538" t="s">
        <v>19982</v>
      </c>
      <c r="L3538" t="s">
        <v>20104</v>
      </c>
      <c r="M3538" t="s">
        <v>33646</v>
      </c>
      <c r="N3538" t="s">
        <v>33644</v>
      </c>
      <c r="O3538" t="s">
        <v>33647</v>
      </c>
      <c r="P3538" t="s">
        <v>20105</v>
      </c>
      <c r="Q3538">
        <v>0</v>
      </c>
      <c r="R3538" t="s">
        <v>166</v>
      </c>
    </row>
    <row r="3539" spans="1:18" x14ac:dyDescent="0.25">
      <c r="A3539">
        <v>-2.2301890000000002</v>
      </c>
      <c r="B3539">
        <v>9.6734720000000003</v>
      </c>
      <c r="C3539" t="s">
        <v>19973</v>
      </c>
      <c r="D3539" t="s">
        <v>19974</v>
      </c>
      <c r="E3539" t="s">
        <v>19981</v>
      </c>
      <c r="F3539" t="s">
        <v>19982</v>
      </c>
      <c r="G3539" t="s">
        <v>20103</v>
      </c>
      <c r="H3539" t="s">
        <v>20104</v>
      </c>
      <c r="I3539" t="s">
        <v>33648</v>
      </c>
      <c r="J3539" t="s">
        <v>33649</v>
      </c>
      <c r="K3539" t="s">
        <v>19982</v>
      </c>
      <c r="L3539" t="s">
        <v>20104</v>
      </c>
      <c r="M3539" t="s">
        <v>33650</v>
      </c>
      <c r="N3539" t="s">
        <v>33648</v>
      </c>
      <c r="O3539" t="s">
        <v>33651</v>
      </c>
      <c r="P3539" t="s">
        <v>20105</v>
      </c>
      <c r="Q3539">
        <v>0</v>
      </c>
      <c r="R3539" t="s">
        <v>166</v>
      </c>
    </row>
    <row r="3540" spans="1:18" x14ac:dyDescent="0.25">
      <c r="A3540">
        <v>-2.2301890000000002</v>
      </c>
      <c r="B3540">
        <v>9.6734720000000003</v>
      </c>
      <c r="C3540" t="s">
        <v>19973</v>
      </c>
      <c r="D3540" t="s">
        <v>19974</v>
      </c>
      <c r="E3540" t="s">
        <v>19981</v>
      </c>
      <c r="F3540" t="s">
        <v>19982</v>
      </c>
      <c r="G3540" t="s">
        <v>20103</v>
      </c>
      <c r="H3540" t="s">
        <v>20104</v>
      </c>
      <c r="I3540" t="s">
        <v>33652</v>
      </c>
      <c r="J3540" t="s">
        <v>33653</v>
      </c>
      <c r="K3540" t="s">
        <v>19982</v>
      </c>
      <c r="L3540" t="s">
        <v>20104</v>
      </c>
      <c r="M3540" t="s">
        <v>33654</v>
      </c>
      <c r="N3540" t="s">
        <v>33652</v>
      </c>
      <c r="O3540" t="s">
        <v>33655</v>
      </c>
      <c r="P3540" t="s">
        <v>20105</v>
      </c>
      <c r="Q3540">
        <v>0</v>
      </c>
      <c r="R3540" t="s">
        <v>166</v>
      </c>
    </row>
    <row r="3541" spans="1:18" x14ac:dyDescent="0.25">
      <c r="A3541">
        <v>-2.094659</v>
      </c>
      <c r="B3541">
        <v>9.5794320000000006</v>
      </c>
      <c r="C3541" t="s">
        <v>19973</v>
      </c>
      <c r="D3541" t="s">
        <v>19974</v>
      </c>
      <c r="E3541" t="s">
        <v>19981</v>
      </c>
      <c r="F3541" t="s">
        <v>19982</v>
      </c>
      <c r="G3541" t="s">
        <v>20103</v>
      </c>
      <c r="H3541" t="s">
        <v>20104</v>
      </c>
      <c r="I3541" t="s">
        <v>33656</v>
      </c>
      <c r="J3541" t="s">
        <v>33657</v>
      </c>
      <c r="K3541" t="s">
        <v>19982</v>
      </c>
      <c r="L3541" t="s">
        <v>20104</v>
      </c>
      <c r="M3541" t="s">
        <v>33658</v>
      </c>
      <c r="N3541" t="s">
        <v>33656</v>
      </c>
      <c r="O3541" t="s">
        <v>33659</v>
      </c>
      <c r="P3541" t="s">
        <v>20105</v>
      </c>
      <c r="Q3541">
        <v>0</v>
      </c>
      <c r="R3541" t="s">
        <v>166</v>
      </c>
    </row>
    <row r="3542" spans="1:18" x14ac:dyDescent="0.25">
      <c r="A3542">
        <v>-2.094659</v>
      </c>
      <c r="B3542">
        <v>9.5794320000000006</v>
      </c>
      <c r="C3542" t="s">
        <v>19973</v>
      </c>
      <c r="D3542" t="s">
        <v>19974</v>
      </c>
      <c r="E3542" t="s">
        <v>19981</v>
      </c>
      <c r="F3542" t="s">
        <v>19982</v>
      </c>
      <c r="G3542" t="s">
        <v>20103</v>
      </c>
      <c r="H3542" t="s">
        <v>20104</v>
      </c>
      <c r="I3542" t="s">
        <v>33660</v>
      </c>
      <c r="J3542" t="s">
        <v>33661</v>
      </c>
      <c r="K3542" t="s">
        <v>19982</v>
      </c>
      <c r="L3542" t="s">
        <v>20104</v>
      </c>
      <c r="M3542" t="s">
        <v>33662</v>
      </c>
      <c r="N3542" t="s">
        <v>33660</v>
      </c>
      <c r="O3542" t="s">
        <v>33663</v>
      </c>
      <c r="P3542" t="s">
        <v>20105</v>
      </c>
      <c r="Q3542">
        <v>0</v>
      </c>
      <c r="R3542" t="s">
        <v>166</v>
      </c>
    </row>
    <row r="3543" spans="1:18" x14ac:dyDescent="0.25">
      <c r="A3543">
        <v>-2.1480109999999999</v>
      </c>
      <c r="B3543">
        <v>10.224868000000001</v>
      </c>
      <c r="C3543" t="s">
        <v>19973</v>
      </c>
      <c r="D3543" t="s">
        <v>19974</v>
      </c>
      <c r="E3543" t="s">
        <v>19981</v>
      </c>
      <c r="F3543" t="s">
        <v>19982</v>
      </c>
      <c r="G3543" t="s">
        <v>20103</v>
      </c>
      <c r="H3543" t="s">
        <v>20104</v>
      </c>
      <c r="I3543" t="s">
        <v>33664</v>
      </c>
      <c r="J3543" t="s">
        <v>33665</v>
      </c>
      <c r="K3543" t="s">
        <v>19982</v>
      </c>
      <c r="L3543" t="s">
        <v>20104</v>
      </c>
      <c r="M3543" t="s">
        <v>33666</v>
      </c>
      <c r="N3543" t="s">
        <v>33664</v>
      </c>
      <c r="O3543" t="s">
        <v>33667</v>
      </c>
      <c r="P3543" t="s">
        <v>20105</v>
      </c>
      <c r="Q3543">
        <v>0</v>
      </c>
      <c r="R3543" t="s">
        <v>166</v>
      </c>
    </row>
    <row r="3544" spans="1:18" x14ac:dyDescent="0.25">
      <c r="A3544">
        <v>-2.0906479999999998</v>
      </c>
      <c r="B3544">
        <v>10.12973</v>
      </c>
      <c r="C3544" t="s">
        <v>19973</v>
      </c>
      <c r="D3544" t="s">
        <v>19974</v>
      </c>
      <c r="E3544" t="s">
        <v>19981</v>
      </c>
      <c r="F3544" t="s">
        <v>19982</v>
      </c>
      <c r="G3544" t="s">
        <v>20103</v>
      </c>
      <c r="H3544" t="s">
        <v>20104</v>
      </c>
      <c r="I3544" t="s">
        <v>33664</v>
      </c>
      <c r="J3544" t="s">
        <v>33668</v>
      </c>
      <c r="K3544" t="s">
        <v>19982</v>
      </c>
      <c r="L3544" t="s">
        <v>20104</v>
      </c>
      <c r="M3544" t="s">
        <v>33669</v>
      </c>
      <c r="N3544" t="s">
        <v>33664</v>
      </c>
      <c r="O3544" t="s">
        <v>33670</v>
      </c>
      <c r="P3544" t="s">
        <v>20105</v>
      </c>
      <c r="Q3544">
        <v>0</v>
      </c>
      <c r="R3544" t="s">
        <v>166</v>
      </c>
    </row>
    <row r="3545" spans="1:18" x14ac:dyDescent="0.25">
      <c r="A3545">
        <v>-2.0565709999999999</v>
      </c>
      <c r="B3545">
        <v>10.061733</v>
      </c>
      <c r="C3545" t="s">
        <v>19973</v>
      </c>
      <c r="D3545" t="s">
        <v>19974</v>
      </c>
      <c r="E3545" t="s">
        <v>19981</v>
      </c>
      <c r="F3545" t="s">
        <v>19982</v>
      </c>
      <c r="G3545" t="s">
        <v>20103</v>
      </c>
      <c r="H3545" t="s">
        <v>20104</v>
      </c>
      <c r="I3545" t="s">
        <v>33671</v>
      </c>
      <c r="J3545" t="s">
        <v>33672</v>
      </c>
      <c r="K3545" t="s">
        <v>19982</v>
      </c>
      <c r="L3545" t="s">
        <v>20104</v>
      </c>
      <c r="M3545" t="s">
        <v>33673</v>
      </c>
      <c r="N3545" t="s">
        <v>33671</v>
      </c>
      <c r="O3545" t="s">
        <v>33674</v>
      </c>
      <c r="P3545" t="s">
        <v>20105</v>
      </c>
      <c r="Q3545">
        <v>0</v>
      </c>
      <c r="R3545" t="s">
        <v>166</v>
      </c>
    </row>
    <row r="3546" spans="1:18" x14ac:dyDescent="0.25">
      <c r="A3546">
        <v>-2.6240860000000001</v>
      </c>
      <c r="B3546">
        <v>10.164542000000001</v>
      </c>
      <c r="C3546" t="s">
        <v>19973</v>
      </c>
      <c r="D3546" t="s">
        <v>19974</v>
      </c>
      <c r="E3546" t="s">
        <v>19981</v>
      </c>
      <c r="F3546" t="s">
        <v>19982</v>
      </c>
      <c r="G3546" t="s">
        <v>20103</v>
      </c>
      <c r="H3546" t="s">
        <v>20104</v>
      </c>
      <c r="I3546" t="s">
        <v>33675</v>
      </c>
      <c r="J3546" t="s">
        <v>33676</v>
      </c>
      <c r="K3546" t="s">
        <v>19982</v>
      </c>
      <c r="L3546" t="s">
        <v>20104</v>
      </c>
      <c r="M3546" t="s">
        <v>33677</v>
      </c>
      <c r="N3546" t="s">
        <v>33675</v>
      </c>
      <c r="O3546" t="s">
        <v>33678</v>
      </c>
      <c r="P3546" t="s">
        <v>20105</v>
      </c>
      <c r="Q3546">
        <v>0</v>
      </c>
      <c r="R3546" t="s">
        <v>166</v>
      </c>
    </row>
    <row r="3547" spans="1:18" x14ac:dyDescent="0.25">
      <c r="A3547">
        <v>-2.1652</v>
      </c>
      <c r="B3547">
        <v>10.206267</v>
      </c>
      <c r="C3547" t="s">
        <v>19973</v>
      </c>
      <c r="D3547" t="s">
        <v>19974</v>
      </c>
      <c r="E3547" t="s">
        <v>19981</v>
      </c>
      <c r="F3547" t="s">
        <v>19982</v>
      </c>
      <c r="G3547" t="s">
        <v>20103</v>
      </c>
      <c r="H3547" t="s">
        <v>20104</v>
      </c>
      <c r="I3547" t="s">
        <v>19939</v>
      </c>
      <c r="J3547" t="s">
        <v>33679</v>
      </c>
      <c r="K3547" t="s">
        <v>19982</v>
      </c>
      <c r="L3547" t="s">
        <v>20104</v>
      </c>
      <c r="M3547" t="s">
        <v>33680</v>
      </c>
      <c r="N3547" t="s">
        <v>19939</v>
      </c>
      <c r="O3547" t="s">
        <v>33681</v>
      </c>
      <c r="P3547" t="s">
        <v>20105</v>
      </c>
      <c r="Q3547">
        <v>0</v>
      </c>
      <c r="R3547" t="s">
        <v>166</v>
      </c>
    </row>
    <row r="3548" spans="1:18" x14ac:dyDescent="0.25">
      <c r="A3548">
        <v>-2.6240860000000001</v>
      </c>
      <c r="B3548">
        <v>10.164542000000001</v>
      </c>
      <c r="C3548" t="s">
        <v>19973</v>
      </c>
      <c r="D3548" t="s">
        <v>19974</v>
      </c>
      <c r="E3548" t="s">
        <v>19981</v>
      </c>
      <c r="F3548" t="s">
        <v>19982</v>
      </c>
      <c r="G3548" t="s">
        <v>20103</v>
      </c>
      <c r="H3548" t="s">
        <v>20104</v>
      </c>
      <c r="I3548" t="s">
        <v>33682</v>
      </c>
      <c r="J3548" t="s">
        <v>33683</v>
      </c>
      <c r="K3548" t="s">
        <v>19982</v>
      </c>
      <c r="L3548" t="s">
        <v>20104</v>
      </c>
      <c r="M3548" t="s">
        <v>33684</v>
      </c>
      <c r="N3548" t="s">
        <v>33682</v>
      </c>
      <c r="O3548" t="s">
        <v>33685</v>
      </c>
      <c r="P3548" t="s">
        <v>20105</v>
      </c>
      <c r="Q3548">
        <v>0</v>
      </c>
      <c r="R3548" t="s">
        <v>166</v>
      </c>
    </row>
    <row r="3549" spans="1:18" x14ac:dyDescent="0.25">
      <c r="A3549">
        <v>-2.3705120000000002</v>
      </c>
      <c r="B3549">
        <v>10.146849</v>
      </c>
      <c r="C3549" t="s">
        <v>19973</v>
      </c>
      <c r="D3549" t="s">
        <v>19974</v>
      </c>
      <c r="E3549" t="s">
        <v>19981</v>
      </c>
      <c r="F3549" t="s">
        <v>19982</v>
      </c>
      <c r="G3549" t="s">
        <v>20103</v>
      </c>
      <c r="H3549" t="s">
        <v>20104</v>
      </c>
      <c r="I3549" t="s">
        <v>33686</v>
      </c>
      <c r="J3549" t="s">
        <v>33687</v>
      </c>
      <c r="K3549" t="s">
        <v>19982</v>
      </c>
      <c r="L3549" t="s">
        <v>20104</v>
      </c>
      <c r="M3549" t="s">
        <v>33688</v>
      </c>
      <c r="N3549" t="s">
        <v>33686</v>
      </c>
      <c r="O3549" t="s">
        <v>33689</v>
      </c>
      <c r="P3549" t="s">
        <v>20105</v>
      </c>
      <c r="Q3549">
        <v>0</v>
      </c>
      <c r="R3549" t="s">
        <v>166</v>
      </c>
    </row>
    <row r="3550" spans="1:18" x14ac:dyDescent="0.25">
      <c r="A3550">
        <v>-2.0670220000000001</v>
      </c>
      <c r="B3550">
        <v>10.104395</v>
      </c>
      <c r="C3550" t="s">
        <v>19973</v>
      </c>
      <c r="D3550" t="s">
        <v>19974</v>
      </c>
      <c r="E3550" t="s">
        <v>19981</v>
      </c>
      <c r="F3550" t="s">
        <v>19982</v>
      </c>
      <c r="G3550" t="s">
        <v>20103</v>
      </c>
      <c r="H3550" t="s">
        <v>20104</v>
      </c>
      <c r="I3550" t="s">
        <v>33690</v>
      </c>
      <c r="J3550" t="s">
        <v>33691</v>
      </c>
      <c r="K3550" t="s">
        <v>19982</v>
      </c>
      <c r="L3550" t="s">
        <v>20104</v>
      </c>
      <c r="M3550" t="s">
        <v>33692</v>
      </c>
      <c r="N3550" t="s">
        <v>33690</v>
      </c>
      <c r="O3550" t="s">
        <v>33693</v>
      </c>
      <c r="P3550" t="s">
        <v>20105</v>
      </c>
      <c r="Q3550">
        <v>0</v>
      </c>
      <c r="R3550" t="s">
        <v>166</v>
      </c>
    </row>
    <row r="3551" spans="1:18" x14ac:dyDescent="0.25">
      <c r="A3551">
        <v>-2.637597</v>
      </c>
      <c r="B3551">
        <v>10.036526</v>
      </c>
      <c r="C3551" t="s">
        <v>19973</v>
      </c>
      <c r="D3551" t="s">
        <v>19974</v>
      </c>
      <c r="E3551" t="s">
        <v>19981</v>
      </c>
      <c r="F3551" t="s">
        <v>19982</v>
      </c>
      <c r="G3551" t="s">
        <v>20103</v>
      </c>
      <c r="H3551" t="s">
        <v>20104</v>
      </c>
      <c r="I3551" t="s">
        <v>33694</v>
      </c>
      <c r="J3551" t="s">
        <v>33695</v>
      </c>
      <c r="K3551" t="s">
        <v>19982</v>
      </c>
      <c r="L3551" t="s">
        <v>20104</v>
      </c>
      <c r="M3551" t="s">
        <v>33696</v>
      </c>
      <c r="N3551" t="s">
        <v>33694</v>
      </c>
      <c r="O3551" t="s">
        <v>33697</v>
      </c>
      <c r="P3551" t="s">
        <v>20105</v>
      </c>
      <c r="Q3551">
        <v>0</v>
      </c>
      <c r="R3551" t="s">
        <v>166</v>
      </c>
    </row>
    <row r="3552" spans="1:18" x14ac:dyDescent="0.25">
      <c r="A3552">
        <v>-2.65</v>
      </c>
      <c r="B3552">
        <v>10</v>
      </c>
      <c r="C3552" t="s">
        <v>19973</v>
      </c>
      <c r="D3552" t="s">
        <v>19974</v>
      </c>
      <c r="E3552" t="s">
        <v>19981</v>
      </c>
      <c r="F3552" t="s">
        <v>19982</v>
      </c>
      <c r="G3552" t="s">
        <v>20103</v>
      </c>
      <c r="H3552" t="s">
        <v>20104</v>
      </c>
      <c r="I3552" t="s">
        <v>33698</v>
      </c>
      <c r="J3552" t="s">
        <v>33699</v>
      </c>
      <c r="K3552" t="s">
        <v>19982</v>
      </c>
      <c r="L3552" t="s">
        <v>20104</v>
      </c>
      <c r="M3552" t="s">
        <v>33700</v>
      </c>
      <c r="N3552" t="s">
        <v>33698</v>
      </c>
      <c r="O3552" t="s">
        <v>33701</v>
      </c>
      <c r="P3552" t="s">
        <v>20105</v>
      </c>
      <c r="Q3552">
        <v>3</v>
      </c>
      <c r="R3552" t="s">
        <v>20529</v>
      </c>
    </row>
    <row r="3553" spans="1:18" x14ac:dyDescent="0.25">
      <c r="A3553">
        <v>-2.1108799999999999</v>
      </c>
      <c r="B3553">
        <v>10.13963</v>
      </c>
      <c r="C3553" t="s">
        <v>19973</v>
      </c>
      <c r="D3553" t="s">
        <v>19974</v>
      </c>
      <c r="E3553" t="s">
        <v>19981</v>
      </c>
      <c r="F3553" t="s">
        <v>19982</v>
      </c>
      <c r="G3553" t="s">
        <v>20103</v>
      </c>
      <c r="H3553" t="s">
        <v>20104</v>
      </c>
      <c r="I3553" t="s">
        <v>33702</v>
      </c>
      <c r="J3553" t="s">
        <v>33703</v>
      </c>
      <c r="K3553" t="s">
        <v>19982</v>
      </c>
      <c r="L3553" t="s">
        <v>20104</v>
      </c>
      <c r="M3553" t="s">
        <v>33704</v>
      </c>
      <c r="N3553" t="s">
        <v>33702</v>
      </c>
      <c r="O3553" t="s">
        <v>33705</v>
      </c>
      <c r="P3553" t="s">
        <v>20105</v>
      </c>
      <c r="Q3553">
        <v>0</v>
      </c>
      <c r="R3553" t="s">
        <v>166</v>
      </c>
    </row>
    <row r="3554" spans="1:18" x14ac:dyDescent="0.25">
      <c r="A3554">
        <v>-2.789628</v>
      </c>
      <c r="B3554">
        <v>10.096814</v>
      </c>
      <c r="C3554" t="s">
        <v>19973</v>
      </c>
      <c r="D3554" t="s">
        <v>19974</v>
      </c>
      <c r="E3554" t="s">
        <v>19981</v>
      </c>
      <c r="F3554" t="s">
        <v>19982</v>
      </c>
      <c r="G3554" t="s">
        <v>20103</v>
      </c>
      <c r="H3554" t="s">
        <v>20104</v>
      </c>
      <c r="I3554" t="s">
        <v>33706</v>
      </c>
      <c r="J3554" t="s">
        <v>33707</v>
      </c>
      <c r="K3554" t="s">
        <v>19982</v>
      </c>
      <c r="L3554" t="s">
        <v>20104</v>
      </c>
      <c r="M3554" t="s">
        <v>33708</v>
      </c>
      <c r="N3554" t="s">
        <v>33706</v>
      </c>
      <c r="O3554" t="s">
        <v>33709</v>
      </c>
      <c r="P3554" t="s">
        <v>20105</v>
      </c>
      <c r="Q3554">
        <v>0</v>
      </c>
      <c r="R3554" t="s">
        <v>166</v>
      </c>
    </row>
    <row r="3555" spans="1:18" x14ac:dyDescent="0.25">
      <c r="A3555">
        <v>-2.0758019999999999</v>
      </c>
      <c r="B3555">
        <v>9.8389570000000006</v>
      </c>
      <c r="C3555" t="s">
        <v>19973</v>
      </c>
      <c r="D3555" t="s">
        <v>19974</v>
      </c>
      <c r="E3555" t="s">
        <v>19981</v>
      </c>
      <c r="F3555" t="s">
        <v>19982</v>
      </c>
      <c r="G3555" t="s">
        <v>20103</v>
      </c>
      <c r="H3555" t="s">
        <v>20104</v>
      </c>
      <c r="I3555" t="s">
        <v>24539</v>
      </c>
      <c r="J3555" t="s">
        <v>33710</v>
      </c>
      <c r="K3555" t="s">
        <v>19982</v>
      </c>
      <c r="L3555" t="s">
        <v>20104</v>
      </c>
      <c r="M3555" t="s">
        <v>33711</v>
      </c>
      <c r="N3555" t="s">
        <v>24539</v>
      </c>
      <c r="O3555" t="s">
        <v>33712</v>
      </c>
      <c r="P3555" t="s">
        <v>20105</v>
      </c>
      <c r="Q3555">
        <v>0</v>
      </c>
      <c r="R3555" t="s">
        <v>166</v>
      </c>
    </row>
    <row r="3556" spans="1:18" x14ac:dyDescent="0.25">
      <c r="A3556">
        <v>-2.0898340000000002</v>
      </c>
      <c r="B3556">
        <v>10.116802</v>
      </c>
      <c r="C3556" t="s">
        <v>19973</v>
      </c>
      <c r="D3556" t="s">
        <v>19974</v>
      </c>
      <c r="E3556" t="s">
        <v>19981</v>
      </c>
      <c r="F3556" t="s">
        <v>19982</v>
      </c>
      <c r="G3556" t="s">
        <v>20103</v>
      </c>
      <c r="H3556" t="s">
        <v>20104</v>
      </c>
      <c r="I3556" t="s">
        <v>8599</v>
      </c>
      <c r="J3556" t="s">
        <v>33713</v>
      </c>
      <c r="K3556" t="s">
        <v>19982</v>
      </c>
      <c r="L3556" t="s">
        <v>20104</v>
      </c>
      <c r="M3556" t="s">
        <v>33714</v>
      </c>
      <c r="N3556" t="s">
        <v>8599</v>
      </c>
      <c r="O3556" t="s">
        <v>33715</v>
      </c>
      <c r="P3556" t="s">
        <v>20105</v>
      </c>
      <c r="Q3556">
        <v>0</v>
      </c>
      <c r="R3556" t="s">
        <v>166</v>
      </c>
    </row>
    <row r="3557" spans="1:18" x14ac:dyDescent="0.25">
      <c r="A3557">
        <v>-2.1259410000000001</v>
      </c>
      <c r="B3557">
        <v>10.151166999999999</v>
      </c>
      <c r="C3557" t="s">
        <v>19973</v>
      </c>
      <c r="D3557" t="s">
        <v>19974</v>
      </c>
      <c r="E3557" t="s">
        <v>19981</v>
      </c>
      <c r="F3557" t="s">
        <v>19982</v>
      </c>
      <c r="G3557" t="s">
        <v>20103</v>
      </c>
      <c r="H3557" t="s">
        <v>20104</v>
      </c>
      <c r="I3557" t="s">
        <v>33716</v>
      </c>
      <c r="J3557" t="s">
        <v>33717</v>
      </c>
      <c r="K3557" t="s">
        <v>19982</v>
      </c>
      <c r="L3557" t="s">
        <v>20104</v>
      </c>
      <c r="M3557" t="s">
        <v>33718</v>
      </c>
      <c r="N3557" t="s">
        <v>33716</v>
      </c>
      <c r="O3557" t="s">
        <v>33719</v>
      </c>
      <c r="P3557" t="s">
        <v>20105</v>
      </c>
      <c r="Q3557">
        <v>0</v>
      </c>
      <c r="R3557" t="s">
        <v>166</v>
      </c>
    </row>
    <row r="3558" spans="1:18" x14ac:dyDescent="0.25">
      <c r="A3558">
        <v>-2.0565709999999999</v>
      </c>
      <c r="B3558">
        <v>10.061733</v>
      </c>
      <c r="C3558" t="s">
        <v>19973</v>
      </c>
      <c r="D3558" t="s">
        <v>19974</v>
      </c>
      <c r="E3558" t="s">
        <v>19981</v>
      </c>
      <c r="F3558" t="s">
        <v>19982</v>
      </c>
      <c r="G3558" t="s">
        <v>20103</v>
      </c>
      <c r="H3558" t="s">
        <v>20104</v>
      </c>
      <c r="I3558" t="s">
        <v>33720</v>
      </c>
      <c r="J3558" t="s">
        <v>33721</v>
      </c>
      <c r="K3558" t="s">
        <v>19982</v>
      </c>
      <c r="L3558" t="s">
        <v>20104</v>
      </c>
      <c r="M3558" t="s">
        <v>33722</v>
      </c>
      <c r="N3558" t="s">
        <v>33720</v>
      </c>
      <c r="O3558" t="s">
        <v>33723</v>
      </c>
      <c r="P3558" t="s">
        <v>20105</v>
      </c>
      <c r="Q3558">
        <v>0</v>
      </c>
      <c r="R3558" t="s">
        <v>166</v>
      </c>
    </row>
    <row r="3559" spans="1:18" x14ac:dyDescent="0.25">
      <c r="A3559">
        <v>-2.1408870000000002</v>
      </c>
      <c r="B3559">
        <v>10.265459999999999</v>
      </c>
      <c r="C3559" t="s">
        <v>19973</v>
      </c>
      <c r="D3559" t="s">
        <v>19974</v>
      </c>
      <c r="E3559" t="s">
        <v>19981</v>
      </c>
      <c r="F3559" t="s">
        <v>19982</v>
      </c>
      <c r="G3559" t="s">
        <v>20103</v>
      </c>
      <c r="H3559" t="s">
        <v>20104</v>
      </c>
      <c r="I3559" t="s">
        <v>33724</v>
      </c>
      <c r="J3559" t="s">
        <v>33725</v>
      </c>
      <c r="K3559" t="s">
        <v>19982</v>
      </c>
      <c r="L3559" t="s">
        <v>20104</v>
      </c>
      <c r="M3559" t="s">
        <v>33726</v>
      </c>
      <c r="N3559" t="s">
        <v>33724</v>
      </c>
      <c r="O3559" t="s">
        <v>33727</v>
      </c>
      <c r="P3559" t="s">
        <v>20105</v>
      </c>
      <c r="Q3559">
        <v>0</v>
      </c>
      <c r="R3559" t="s">
        <v>166</v>
      </c>
    </row>
    <row r="3560" spans="1:18" x14ac:dyDescent="0.25">
      <c r="A3560">
        <v>-2.1039669999999999</v>
      </c>
      <c r="B3560">
        <v>10.273692</v>
      </c>
      <c r="C3560" t="s">
        <v>19973</v>
      </c>
      <c r="D3560" t="s">
        <v>19974</v>
      </c>
      <c r="E3560" t="s">
        <v>19981</v>
      </c>
      <c r="F3560" t="s">
        <v>19982</v>
      </c>
      <c r="G3560" t="s">
        <v>20103</v>
      </c>
      <c r="H3560" t="s">
        <v>20104</v>
      </c>
      <c r="I3560" t="s">
        <v>33728</v>
      </c>
      <c r="J3560" t="s">
        <v>33729</v>
      </c>
      <c r="K3560" t="s">
        <v>19982</v>
      </c>
      <c r="L3560" t="s">
        <v>20104</v>
      </c>
      <c r="M3560" t="s">
        <v>33730</v>
      </c>
      <c r="N3560" t="s">
        <v>33728</v>
      </c>
      <c r="O3560" t="s">
        <v>33731</v>
      </c>
      <c r="P3560" t="s">
        <v>20105</v>
      </c>
      <c r="Q3560">
        <v>0</v>
      </c>
      <c r="R3560" t="s">
        <v>166</v>
      </c>
    </row>
    <row r="3561" spans="1:18" x14ac:dyDescent="0.25">
      <c r="A3561">
        <v>-2.0832839999999999</v>
      </c>
      <c r="B3561">
        <v>10.111668999999999</v>
      </c>
      <c r="C3561" t="s">
        <v>19973</v>
      </c>
      <c r="D3561" t="s">
        <v>19974</v>
      </c>
      <c r="E3561" t="s">
        <v>19981</v>
      </c>
      <c r="F3561" t="s">
        <v>19982</v>
      </c>
      <c r="G3561" t="s">
        <v>20103</v>
      </c>
      <c r="H3561" t="s">
        <v>20104</v>
      </c>
      <c r="I3561" t="s">
        <v>33732</v>
      </c>
      <c r="J3561" t="s">
        <v>33733</v>
      </c>
      <c r="K3561" t="s">
        <v>19982</v>
      </c>
      <c r="L3561" t="s">
        <v>20104</v>
      </c>
      <c r="M3561" t="s">
        <v>33734</v>
      </c>
      <c r="N3561" t="s">
        <v>33732</v>
      </c>
      <c r="O3561" t="s">
        <v>33735</v>
      </c>
      <c r="P3561" t="s">
        <v>20105</v>
      </c>
      <c r="Q3561">
        <v>0</v>
      </c>
      <c r="R3561" t="s">
        <v>166</v>
      </c>
    </row>
    <row r="3562" spans="1:18" x14ac:dyDescent="0.25">
      <c r="A3562">
        <v>-1.9666669999999999</v>
      </c>
      <c r="B3562">
        <v>10.166667</v>
      </c>
      <c r="C3562" t="s">
        <v>19973</v>
      </c>
      <c r="D3562" t="s">
        <v>19974</v>
      </c>
      <c r="E3562" t="s">
        <v>19981</v>
      </c>
      <c r="F3562" t="s">
        <v>19982</v>
      </c>
      <c r="G3562" t="s">
        <v>20103</v>
      </c>
      <c r="H3562" t="s">
        <v>20104</v>
      </c>
      <c r="I3562" t="s">
        <v>33736</v>
      </c>
      <c r="J3562" t="s">
        <v>33737</v>
      </c>
      <c r="K3562" t="s">
        <v>19982</v>
      </c>
      <c r="L3562" t="s">
        <v>20104</v>
      </c>
      <c r="M3562" t="s">
        <v>33738</v>
      </c>
      <c r="N3562" t="s">
        <v>33736</v>
      </c>
      <c r="O3562" t="s">
        <v>33739</v>
      </c>
      <c r="P3562" t="s">
        <v>20105</v>
      </c>
      <c r="Q3562">
        <v>0</v>
      </c>
      <c r="R3562" t="s">
        <v>166</v>
      </c>
    </row>
    <row r="3563" spans="1:18" x14ac:dyDescent="0.25">
      <c r="A3563">
        <v>-1.95</v>
      </c>
      <c r="B3563">
        <v>10.166667</v>
      </c>
      <c r="C3563" t="s">
        <v>19973</v>
      </c>
      <c r="D3563" t="s">
        <v>19974</v>
      </c>
      <c r="E3563" t="s">
        <v>19981</v>
      </c>
      <c r="F3563" t="s">
        <v>19982</v>
      </c>
      <c r="G3563" t="s">
        <v>20103</v>
      </c>
      <c r="H3563" t="s">
        <v>20104</v>
      </c>
      <c r="I3563" t="s">
        <v>33740</v>
      </c>
      <c r="J3563" t="s">
        <v>33741</v>
      </c>
      <c r="K3563" t="s">
        <v>19982</v>
      </c>
      <c r="L3563" t="s">
        <v>20104</v>
      </c>
      <c r="M3563" t="s">
        <v>33742</v>
      </c>
      <c r="N3563" t="s">
        <v>33740</v>
      </c>
      <c r="O3563" t="s">
        <v>33743</v>
      </c>
      <c r="P3563" t="s">
        <v>20105</v>
      </c>
      <c r="Q3563">
        <v>0</v>
      </c>
      <c r="R3563" t="s">
        <v>166</v>
      </c>
    </row>
    <row r="3564" spans="1:18" x14ac:dyDescent="0.25">
      <c r="A3564">
        <v>-2.784767</v>
      </c>
      <c r="B3564">
        <v>10.079919</v>
      </c>
      <c r="C3564" t="s">
        <v>19973</v>
      </c>
      <c r="D3564" t="s">
        <v>19974</v>
      </c>
      <c r="E3564" t="s">
        <v>19981</v>
      </c>
      <c r="F3564" t="s">
        <v>19982</v>
      </c>
      <c r="G3564" t="s">
        <v>20103</v>
      </c>
      <c r="H3564" t="s">
        <v>20104</v>
      </c>
      <c r="I3564" t="s">
        <v>33744</v>
      </c>
      <c r="J3564" t="s">
        <v>33745</v>
      </c>
      <c r="K3564" t="s">
        <v>19982</v>
      </c>
      <c r="L3564" t="s">
        <v>20104</v>
      </c>
      <c r="M3564" t="s">
        <v>33746</v>
      </c>
      <c r="N3564" t="s">
        <v>33744</v>
      </c>
      <c r="O3564" t="s">
        <v>33747</v>
      </c>
      <c r="P3564" t="s">
        <v>20105</v>
      </c>
      <c r="Q3564">
        <v>0</v>
      </c>
      <c r="R3564" t="s">
        <v>166</v>
      </c>
    </row>
    <row r="3565" spans="1:18" x14ac:dyDescent="0.25">
      <c r="A3565">
        <v>-2.5</v>
      </c>
      <c r="B3565">
        <v>9.8666669999999996</v>
      </c>
      <c r="C3565" t="s">
        <v>19973</v>
      </c>
      <c r="D3565" t="s">
        <v>19974</v>
      </c>
      <c r="E3565" t="s">
        <v>19981</v>
      </c>
      <c r="F3565" t="s">
        <v>19982</v>
      </c>
      <c r="G3565" t="s">
        <v>20103</v>
      </c>
      <c r="H3565" t="s">
        <v>20104</v>
      </c>
      <c r="I3565" t="s">
        <v>25512</v>
      </c>
      <c r="J3565" t="s">
        <v>33748</v>
      </c>
      <c r="K3565" t="s">
        <v>19982</v>
      </c>
      <c r="L3565" t="s">
        <v>20104</v>
      </c>
      <c r="M3565" t="s">
        <v>33749</v>
      </c>
      <c r="N3565" t="s">
        <v>25512</v>
      </c>
      <c r="O3565" t="s">
        <v>33750</v>
      </c>
      <c r="P3565" t="s">
        <v>20105</v>
      </c>
      <c r="Q3565">
        <v>0</v>
      </c>
      <c r="R3565" t="s">
        <v>166</v>
      </c>
    </row>
    <row r="3566" spans="1:18" x14ac:dyDescent="0.25">
      <c r="A3566">
        <v>-2.5043489999999999</v>
      </c>
      <c r="B3566">
        <v>10.118354</v>
      </c>
      <c r="C3566" t="s">
        <v>19973</v>
      </c>
      <c r="D3566" t="s">
        <v>19974</v>
      </c>
      <c r="E3566" t="s">
        <v>19981</v>
      </c>
      <c r="F3566" t="s">
        <v>19982</v>
      </c>
      <c r="G3566" t="s">
        <v>20103</v>
      </c>
      <c r="H3566" t="s">
        <v>20104</v>
      </c>
      <c r="I3566" t="s">
        <v>33751</v>
      </c>
      <c r="J3566" t="s">
        <v>33752</v>
      </c>
      <c r="K3566" t="s">
        <v>19982</v>
      </c>
      <c r="L3566" t="s">
        <v>20104</v>
      </c>
      <c r="M3566" t="s">
        <v>33753</v>
      </c>
      <c r="N3566" t="s">
        <v>33751</v>
      </c>
      <c r="O3566" t="s">
        <v>33754</v>
      </c>
      <c r="P3566" t="s">
        <v>20105</v>
      </c>
      <c r="Q3566">
        <v>0</v>
      </c>
      <c r="R3566" t="s">
        <v>166</v>
      </c>
    </row>
    <row r="3567" spans="1:18" x14ac:dyDescent="0.25">
      <c r="A3567">
        <v>-2.4099179999999998</v>
      </c>
      <c r="B3567">
        <v>9.7256330000000002</v>
      </c>
      <c r="C3567" t="s">
        <v>19973</v>
      </c>
      <c r="D3567" t="s">
        <v>19974</v>
      </c>
      <c r="E3567" t="s">
        <v>19981</v>
      </c>
      <c r="F3567" t="s">
        <v>19982</v>
      </c>
      <c r="G3567" t="s">
        <v>20103</v>
      </c>
      <c r="H3567" t="s">
        <v>20104</v>
      </c>
      <c r="I3567" t="s">
        <v>33755</v>
      </c>
      <c r="J3567" t="s">
        <v>33756</v>
      </c>
      <c r="K3567" t="s">
        <v>19982</v>
      </c>
      <c r="L3567" t="s">
        <v>20104</v>
      </c>
      <c r="M3567" t="s">
        <v>33757</v>
      </c>
      <c r="N3567" t="s">
        <v>33755</v>
      </c>
      <c r="O3567" t="s">
        <v>33758</v>
      </c>
      <c r="P3567" t="s">
        <v>20105</v>
      </c>
      <c r="Q3567">
        <v>0</v>
      </c>
      <c r="R3567" t="s">
        <v>166</v>
      </c>
    </row>
    <row r="3568" spans="1:18" x14ac:dyDescent="0.25">
      <c r="A3568">
        <v>-2.07545</v>
      </c>
      <c r="B3568">
        <v>10.317977000000001</v>
      </c>
      <c r="C3568" t="s">
        <v>19973</v>
      </c>
      <c r="D3568" t="s">
        <v>19974</v>
      </c>
      <c r="E3568" t="s">
        <v>19981</v>
      </c>
      <c r="F3568" t="s">
        <v>19982</v>
      </c>
      <c r="G3568" t="s">
        <v>20103</v>
      </c>
      <c r="H3568" t="s">
        <v>20104</v>
      </c>
      <c r="I3568" t="s">
        <v>33759</v>
      </c>
      <c r="J3568" t="s">
        <v>33760</v>
      </c>
      <c r="K3568" t="s">
        <v>19982</v>
      </c>
      <c r="L3568" t="s">
        <v>20104</v>
      </c>
      <c r="M3568" t="s">
        <v>33761</v>
      </c>
      <c r="N3568" t="s">
        <v>33759</v>
      </c>
      <c r="O3568" t="s">
        <v>33762</v>
      </c>
      <c r="P3568" t="s">
        <v>20105</v>
      </c>
      <c r="Q3568">
        <v>0</v>
      </c>
      <c r="R3568" t="s">
        <v>166</v>
      </c>
    </row>
    <row r="3569" spans="1:18" x14ac:dyDescent="0.25">
      <c r="A3569">
        <v>-2.2245460000000001</v>
      </c>
      <c r="B3569">
        <v>9.6629310000000004</v>
      </c>
      <c r="C3569" t="s">
        <v>19973</v>
      </c>
      <c r="D3569" t="s">
        <v>19974</v>
      </c>
      <c r="E3569" t="s">
        <v>19981</v>
      </c>
      <c r="F3569" t="s">
        <v>19982</v>
      </c>
      <c r="G3569" t="s">
        <v>20103</v>
      </c>
      <c r="H3569" t="s">
        <v>20104</v>
      </c>
      <c r="I3569" t="s">
        <v>33763</v>
      </c>
      <c r="J3569" t="s">
        <v>33764</v>
      </c>
      <c r="K3569" t="s">
        <v>19982</v>
      </c>
      <c r="L3569" t="s">
        <v>20104</v>
      </c>
      <c r="M3569" t="s">
        <v>33765</v>
      </c>
      <c r="N3569" t="s">
        <v>33763</v>
      </c>
      <c r="O3569" t="s">
        <v>33766</v>
      </c>
      <c r="P3569" t="s">
        <v>20105</v>
      </c>
      <c r="Q3569">
        <v>0</v>
      </c>
      <c r="R3569" t="s">
        <v>166</v>
      </c>
    </row>
    <row r="3570" spans="1:18" x14ac:dyDescent="0.25">
      <c r="A3570">
        <v>-2.1209859999999998</v>
      </c>
      <c r="B3570">
        <v>10.144225</v>
      </c>
      <c r="C3570" t="s">
        <v>19973</v>
      </c>
      <c r="D3570" t="s">
        <v>19974</v>
      </c>
      <c r="E3570" t="s">
        <v>19981</v>
      </c>
      <c r="F3570" t="s">
        <v>19982</v>
      </c>
      <c r="G3570" t="s">
        <v>20103</v>
      </c>
      <c r="H3570" t="s">
        <v>20104</v>
      </c>
      <c r="I3570" t="s">
        <v>33763</v>
      </c>
      <c r="J3570" t="s">
        <v>33767</v>
      </c>
      <c r="K3570" t="s">
        <v>19982</v>
      </c>
      <c r="L3570" t="s">
        <v>20104</v>
      </c>
      <c r="M3570" t="s">
        <v>33768</v>
      </c>
      <c r="N3570" t="s">
        <v>33763</v>
      </c>
      <c r="O3570" t="s">
        <v>33769</v>
      </c>
      <c r="P3570" t="s">
        <v>20105</v>
      </c>
      <c r="Q3570">
        <v>0</v>
      </c>
      <c r="R3570" t="s">
        <v>166</v>
      </c>
    </row>
    <row r="3571" spans="1:18" x14ac:dyDescent="0.25">
      <c r="A3571">
        <v>-2.07545</v>
      </c>
      <c r="B3571">
        <v>10.317977000000001</v>
      </c>
      <c r="C3571" t="s">
        <v>19973</v>
      </c>
      <c r="D3571" t="s">
        <v>19974</v>
      </c>
      <c r="E3571" t="s">
        <v>19981</v>
      </c>
      <c r="F3571" t="s">
        <v>19982</v>
      </c>
      <c r="G3571" t="s">
        <v>20103</v>
      </c>
      <c r="H3571" t="s">
        <v>20104</v>
      </c>
      <c r="I3571" t="s">
        <v>33763</v>
      </c>
      <c r="J3571" t="s">
        <v>33770</v>
      </c>
      <c r="K3571" t="s">
        <v>19982</v>
      </c>
      <c r="L3571" t="s">
        <v>20104</v>
      </c>
      <c r="M3571" t="s">
        <v>33771</v>
      </c>
      <c r="N3571" t="s">
        <v>33763</v>
      </c>
      <c r="O3571" t="s">
        <v>33772</v>
      </c>
      <c r="P3571" t="s">
        <v>20105</v>
      </c>
      <c r="Q3571">
        <v>0</v>
      </c>
      <c r="R3571" t="s">
        <v>166</v>
      </c>
    </row>
    <row r="3572" spans="1:18" x14ac:dyDescent="0.25">
      <c r="A3572">
        <v>-2.1762769999999998</v>
      </c>
      <c r="B3572">
        <v>9.6481829999999995</v>
      </c>
      <c r="C3572" t="s">
        <v>19973</v>
      </c>
      <c r="D3572" t="s">
        <v>19974</v>
      </c>
      <c r="E3572" t="s">
        <v>19981</v>
      </c>
      <c r="F3572" t="s">
        <v>19982</v>
      </c>
      <c r="G3572" t="s">
        <v>20103</v>
      </c>
      <c r="H3572" t="s">
        <v>20104</v>
      </c>
      <c r="I3572" t="s">
        <v>33049</v>
      </c>
      <c r="J3572" t="s">
        <v>33773</v>
      </c>
      <c r="K3572" t="s">
        <v>19982</v>
      </c>
      <c r="L3572" t="s">
        <v>20104</v>
      </c>
      <c r="M3572" t="s">
        <v>33774</v>
      </c>
      <c r="N3572" t="s">
        <v>33049</v>
      </c>
      <c r="O3572" t="s">
        <v>33775</v>
      </c>
      <c r="P3572" t="s">
        <v>20105</v>
      </c>
      <c r="Q3572">
        <v>0</v>
      </c>
      <c r="R3572" t="s">
        <v>166</v>
      </c>
    </row>
    <row r="3573" spans="1:18" x14ac:dyDescent="0.25">
      <c r="A3573">
        <v>-2.5112070000000002</v>
      </c>
      <c r="B3573">
        <v>9.756119</v>
      </c>
      <c r="C3573" t="s">
        <v>19973</v>
      </c>
      <c r="D3573" t="s">
        <v>19974</v>
      </c>
      <c r="E3573" t="s">
        <v>19981</v>
      </c>
      <c r="F3573" t="s">
        <v>19982</v>
      </c>
      <c r="G3573" t="s">
        <v>20103</v>
      </c>
      <c r="H3573" t="s">
        <v>20104</v>
      </c>
      <c r="I3573" t="s">
        <v>33776</v>
      </c>
      <c r="J3573" t="s">
        <v>33777</v>
      </c>
      <c r="K3573" t="s">
        <v>19982</v>
      </c>
      <c r="L3573" t="s">
        <v>20104</v>
      </c>
      <c r="M3573" t="s">
        <v>33778</v>
      </c>
      <c r="N3573" t="s">
        <v>33776</v>
      </c>
      <c r="O3573" t="s">
        <v>33779</v>
      </c>
      <c r="P3573" t="s">
        <v>20105</v>
      </c>
      <c r="Q3573">
        <v>0</v>
      </c>
      <c r="R3573" t="s">
        <v>166</v>
      </c>
    </row>
    <row r="3574" spans="1:18" x14ac:dyDescent="0.25">
      <c r="A3574">
        <v>-2.2817539999999998</v>
      </c>
      <c r="B3574">
        <v>9.7186229999999991</v>
      </c>
      <c r="C3574" t="s">
        <v>19973</v>
      </c>
      <c r="D3574" t="s">
        <v>19974</v>
      </c>
      <c r="E3574" t="s">
        <v>19981</v>
      </c>
      <c r="F3574" t="s">
        <v>19982</v>
      </c>
      <c r="G3574" t="s">
        <v>20103</v>
      </c>
      <c r="H3574" t="s">
        <v>20104</v>
      </c>
      <c r="I3574" t="s">
        <v>33780</v>
      </c>
      <c r="J3574" t="s">
        <v>33781</v>
      </c>
      <c r="K3574" t="s">
        <v>19982</v>
      </c>
      <c r="L3574" t="s">
        <v>20104</v>
      </c>
      <c r="M3574" t="s">
        <v>33782</v>
      </c>
      <c r="N3574" t="s">
        <v>33780</v>
      </c>
      <c r="O3574" t="s">
        <v>33783</v>
      </c>
      <c r="P3574" t="s">
        <v>20105</v>
      </c>
      <c r="Q3574">
        <v>0</v>
      </c>
      <c r="R3574" t="s">
        <v>166</v>
      </c>
    </row>
    <row r="3575" spans="1:18" x14ac:dyDescent="0.25">
      <c r="A3575">
        <v>-2.1878099999999998</v>
      </c>
      <c r="B3575">
        <v>9.6602119999999996</v>
      </c>
      <c r="C3575" t="s">
        <v>19973</v>
      </c>
      <c r="D3575" t="s">
        <v>19974</v>
      </c>
      <c r="E3575" t="s">
        <v>19981</v>
      </c>
      <c r="F3575" t="s">
        <v>19982</v>
      </c>
      <c r="G3575" t="s">
        <v>20103</v>
      </c>
      <c r="H3575" t="s">
        <v>20104</v>
      </c>
      <c r="I3575" t="s">
        <v>33784</v>
      </c>
      <c r="J3575" t="s">
        <v>33785</v>
      </c>
      <c r="K3575" t="s">
        <v>19982</v>
      </c>
      <c r="L3575" t="s">
        <v>20104</v>
      </c>
      <c r="M3575" t="s">
        <v>33786</v>
      </c>
      <c r="N3575" t="s">
        <v>33784</v>
      </c>
      <c r="O3575" t="s">
        <v>33787</v>
      </c>
      <c r="P3575" t="s">
        <v>20105</v>
      </c>
      <c r="Q3575">
        <v>0</v>
      </c>
      <c r="R3575" t="s">
        <v>166</v>
      </c>
    </row>
    <row r="3576" spans="1:18" x14ac:dyDescent="0.25">
      <c r="A3576">
        <v>-2.1561789999999998</v>
      </c>
      <c r="B3576">
        <v>9.5124530000000007</v>
      </c>
      <c r="C3576" t="s">
        <v>19973</v>
      </c>
      <c r="D3576" t="s">
        <v>19974</v>
      </c>
      <c r="E3576" t="s">
        <v>19981</v>
      </c>
      <c r="F3576" t="s">
        <v>19982</v>
      </c>
      <c r="G3576" t="s">
        <v>20103</v>
      </c>
      <c r="H3576" t="s">
        <v>20104</v>
      </c>
      <c r="I3576" t="s">
        <v>33788</v>
      </c>
      <c r="J3576" t="s">
        <v>33789</v>
      </c>
      <c r="K3576" t="s">
        <v>19982</v>
      </c>
      <c r="L3576" t="s">
        <v>20104</v>
      </c>
      <c r="M3576" t="s">
        <v>33790</v>
      </c>
      <c r="N3576" t="s">
        <v>33788</v>
      </c>
      <c r="O3576" t="s">
        <v>33791</v>
      </c>
      <c r="P3576" t="s">
        <v>20105</v>
      </c>
      <c r="Q3576">
        <v>0</v>
      </c>
      <c r="R3576" t="s">
        <v>166</v>
      </c>
    </row>
    <row r="3577" spans="1:18" x14ac:dyDescent="0.25">
      <c r="A3577">
        <v>-2.0497570000000001</v>
      </c>
      <c r="B3577">
        <v>10.359171999999999</v>
      </c>
      <c r="C3577" t="s">
        <v>19973</v>
      </c>
      <c r="D3577" t="s">
        <v>19974</v>
      </c>
      <c r="E3577" t="s">
        <v>19981</v>
      </c>
      <c r="F3577" t="s">
        <v>19982</v>
      </c>
      <c r="G3577" t="s">
        <v>20103</v>
      </c>
      <c r="H3577" t="s">
        <v>20104</v>
      </c>
      <c r="I3577" t="s">
        <v>33792</v>
      </c>
      <c r="J3577" t="s">
        <v>33793</v>
      </c>
      <c r="K3577" t="s">
        <v>19982</v>
      </c>
      <c r="L3577" t="s">
        <v>20104</v>
      </c>
      <c r="M3577" t="s">
        <v>33794</v>
      </c>
      <c r="N3577" t="s">
        <v>33792</v>
      </c>
      <c r="O3577" t="s">
        <v>33795</v>
      </c>
      <c r="P3577" t="s">
        <v>20105</v>
      </c>
      <c r="Q3577">
        <v>0</v>
      </c>
      <c r="R3577" t="s">
        <v>166</v>
      </c>
    </row>
    <row r="3578" spans="1:18" x14ac:dyDescent="0.25">
      <c r="A3578">
        <v>-2.5333329999999998</v>
      </c>
      <c r="B3578">
        <v>9.766667</v>
      </c>
      <c r="C3578" t="s">
        <v>19973</v>
      </c>
      <c r="D3578" t="s">
        <v>19974</v>
      </c>
      <c r="E3578" t="s">
        <v>19981</v>
      </c>
      <c r="F3578" t="s">
        <v>19982</v>
      </c>
      <c r="G3578" t="s">
        <v>20103</v>
      </c>
      <c r="H3578" t="s">
        <v>20104</v>
      </c>
      <c r="I3578" t="s">
        <v>33519</v>
      </c>
      <c r="J3578" t="s">
        <v>33796</v>
      </c>
      <c r="K3578" t="s">
        <v>19982</v>
      </c>
      <c r="L3578" t="s">
        <v>20104</v>
      </c>
      <c r="M3578" t="s">
        <v>33797</v>
      </c>
      <c r="N3578" t="s">
        <v>33519</v>
      </c>
      <c r="O3578" t="s">
        <v>33798</v>
      </c>
      <c r="P3578" t="s">
        <v>20105</v>
      </c>
      <c r="Q3578">
        <v>0</v>
      </c>
      <c r="R3578" t="s">
        <v>166</v>
      </c>
    </row>
    <row r="3579" spans="1:18" x14ac:dyDescent="0.25">
      <c r="A3579">
        <v>-1.983333</v>
      </c>
      <c r="B3579">
        <v>10.166667</v>
      </c>
      <c r="C3579" t="s">
        <v>19973</v>
      </c>
      <c r="D3579" t="s">
        <v>19974</v>
      </c>
      <c r="E3579" t="s">
        <v>19981</v>
      </c>
      <c r="F3579" t="s">
        <v>19982</v>
      </c>
      <c r="G3579" t="s">
        <v>20103</v>
      </c>
      <c r="H3579" t="s">
        <v>20104</v>
      </c>
      <c r="I3579" t="s">
        <v>33531</v>
      </c>
      <c r="J3579" t="s">
        <v>33799</v>
      </c>
      <c r="K3579" t="s">
        <v>19982</v>
      </c>
      <c r="L3579" t="s">
        <v>20104</v>
      </c>
      <c r="M3579" t="s">
        <v>33800</v>
      </c>
      <c r="N3579" t="s">
        <v>33531</v>
      </c>
      <c r="O3579" t="s">
        <v>33801</v>
      </c>
      <c r="P3579" t="s">
        <v>20105</v>
      </c>
      <c r="Q3579">
        <v>0</v>
      </c>
      <c r="R3579" t="s">
        <v>166</v>
      </c>
    </row>
    <row r="3580" spans="1:18" x14ac:dyDescent="0.25">
      <c r="A3580">
        <v>-1.983333</v>
      </c>
      <c r="B3580">
        <v>10.166667</v>
      </c>
      <c r="C3580" t="s">
        <v>19973</v>
      </c>
      <c r="D3580" t="s">
        <v>19974</v>
      </c>
      <c r="E3580" t="s">
        <v>19981</v>
      </c>
      <c r="F3580" t="s">
        <v>19982</v>
      </c>
      <c r="G3580" t="s">
        <v>20103</v>
      </c>
      <c r="H3580" t="s">
        <v>20104</v>
      </c>
      <c r="I3580" t="s">
        <v>33802</v>
      </c>
      <c r="J3580" t="s">
        <v>33803</v>
      </c>
      <c r="K3580" t="s">
        <v>19982</v>
      </c>
      <c r="L3580" t="s">
        <v>20104</v>
      </c>
      <c r="M3580" t="s">
        <v>33804</v>
      </c>
      <c r="N3580" t="s">
        <v>33802</v>
      </c>
      <c r="O3580" t="s">
        <v>33805</v>
      </c>
      <c r="P3580" t="s">
        <v>20105</v>
      </c>
      <c r="Q3580">
        <v>0</v>
      </c>
      <c r="R3580" t="s">
        <v>166</v>
      </c>
    </row>
    <row r="3581" spans="1:18" x14ac:dyDescent="0.25">
      <c r="A3581">
        <v>-2.7650090000000001</v>
      </c>
      <c r="B3581">
        <v>10.043994</v>
      </c>
      <c r="C3581" t="s">
        <v>19973</v>
      </c>
      <c r="D3581" t="s">
        <v>19974</v>
      </c>
      <c r="E3581" t="s">
        <v>19981</v>
      </c>
      <c r="F3581" t="s">
        <v>19982</v>
      </c>
      <c r="G3581" t="s">
        <v>20103</v>
      </c>
      <c r="H3581" t="s">
        <v>20104</v>
      </c>
      <c r="I3581" t="s">
        <v>33806</v>
      </c>
      <c r="J3581" t="s">
        <v>33807</v>
      </c>
      <c r="K3581" t="s">
        <v>19982</v>
      </c>
      <c r="L3581" t="s">
        <v>20104</v>
      </c>
      <c r="M3581" t="s">
        <v>33808</v>
      </c>
      <c r="N3581" t="s">
        <v>33806</v>
      </c>
      <c r="O3581" t="s">
        <v>33809</v>
      </c>
      <c r="P3581" t="s">
        <v>20105</v>
      </c>
      <c r="Q3581">
        <v>0</v>
      </c>
      <c r="R3581" t="s">
        <v>166</v>
      </c>
    </row>
    <row r="3582" spans="1:18" x14ac:dyDescent="0.25">
      <c r="A3582">
        <v>-2.2585069999999998</v>
      </c>
      <c r="B3582">
        <v>9.5815300000000008</v>
      </c>
      <c r="C3582" t="s">
        <v>19973</v>
      </c>
      <c r="D3582" t="s">
        <v>19974</v>
      </c>
      <c r="E3582" t="s">
        <v>19981</v>
      </c>
      <c r="F3582" t="s">
        <v>19982</v>
      </c>
      <c r="G3582" t="s">
        <v>20103</v>
      </c>
      <c r="H3582" t="s">
        <v>20104</v>
      </c>
      <c r="I3582" t="s">
        <v>33810</v>
      </c>
      <c r="J3582" t="s">
        <v>33811</v>
      </c>
      <c r="K3582" t="s">
        <v>19982</v>
      </c>
      <c r="L3582" t="s">
        <v>20104</v>
      </c>
      <c r="M3582" t="s">
        <v>33812</v>
      </c>
      <c r="N3582" t="s">
        <v>33810</v>
      </c>
      <c r="O3582" t="s">
        <v>33813</v>
      </c>
      <c r="P3582" t="s">
        <v>20105</v>
      </c>
      <c r="Q3582">
        <v>0</v>
      </c>
      <c r="R3582" t="s">
        <v>166</v>
      </c>
    </row>
    <row r="3583" spans="1:18" x14ac:dyDescent="0.25">
      <c r="A3583">
        <v>-2.2585069999999998</v>
      </c>
      <c r="B3583">
        <v>9.5815300000000008</v>
      </c>
      <c r="C3583" t="s">
        <v>19973</v>
      </c>
      <c r="D3583" t="s">
        <v>19974</v>
      </c>
      <c r="E3583" t="s">
        <v>19981</v>
      </c>
      <c r="F3583" t="s">
        <v>19982</v>
      </c>
      <c r="G3583" t="s">
        <v>20103</v>
      </c>
      <c r="H3583" t="s">
        <v>20104</v>
      </c>
      <c r="I3583" t="s">
        <v>33814</v>
      </c>
      <c r="J3583" t="s">
        <v>33815</v>
      </c>
      <c r="K3583" t="s">
        <v>19982</v>
      </c>
      <c r="L3583" t="s">
        <v>20104</v>
      </c>
      <c r="M3583" t="s">
        <v>33816</v>
      </c>
      <c r="N3583" t="s">
        <v>33814</v>
      </c>
      <c r="O3583" t="s">
        <v>33817</v>
      </c>
      <c r="P3583" t="s">
        <v>20105</v>
      </c>
      <c r="Q3583">
        <v>0</v>
      </c>
      <c r="R3583" t="s">
        <v>166</v>
      </c>
    </row>
    <row r="3584" spans="1:18" x14ac:dyDescent="0.25">
      <c r="A3584">
        <v>-2.1895319999999998</v>
      </c>
      <c r="B3584">
        <v>10.204791999999999</v>
      </c>
      <c r="C3584" t="s">
        <v>19973</v>
      </c>
      <c r="D3584" t="s">
        <v>19974</v>
      </c>
      <c r="E3584" t="s">
        <v>19981</v>
      </c>
      <c r="F3584" t="s">
        <v>19982</v>
      </c>
      <c r="G3584" t="s">
        <v>20103</v>
      </c>
      <c r="H3584" t="s">
        <v>20104</v>
      </c>
      <c r="I3584" t="s">
        <v>33818</v>
      </c>
      <c r="J3584" t="s">
        <v>33819</v>
      </c>
      <c r="K3584" t="s">
        <v>19982</v>
      </c>
      <c r="L3584" t="s">
        <v>20104</v>
      </c>
      <c r="M3584" t="s">
        <v>33820</v>
      </c>
      <c r="N3584" t="s">
        <v>33818</v>
      </c>
      <c r="O3584" t="s">
        <v>33821</v>
      </c>
      <c r="P3584" t="s">
        <v>20105</v>
      </c>
      <c r="Q3584">
        <v>0</v>
      </c>
      <c r="R3584" t="s">
        <v>166</v>
      </c>
    </row>
    <row r="3585" spans="1:18" x14ac:dyDescent="0.25">
      <c r="A3585">
        <v>-2.1534179999999998</v>
      </c>
      <c r="B3585">
        <v>10.194895000000001</v>
      </c>
      <c r="C3585" t="s">
        <v>19973</v>
      </c>
      <c r="D3585" t="s">
        <v>19974</v>
      </c>
      <c r="E3585" t="s">
        <v>19981</v>
      </c>
      <c r="F3585" t="s">
        <v>19982</v>
      </c>
      <c r="G3585" t="s">
        <v>20103</v>
      </c>
      <c r="H3585" t="s">
        <v>20104</v>
      </c>
      <c r="I3585" t="s">
        <v>33822</v>
      </c>
      <c r="J3585" t="s">
        <v>33823</v>
      </c>
      <c r="K3585" t="s">
        <v>19982</v>
      </c>
      <c r="L3585" t="s">
        <v>20104</v>
      </c>
      <c r="M3585" t="s">
        <v>33824</v>
      </c>
      <c r="N3585" t="s">
        <v>33822</v>
      </c>
      <c r="O3585" t="s">
        <v>33825</v>
      </c>
      <c r="P3585" t="s">
        <v>20105</v>
      </c>
      <c r="Q3585">
        <v>0</v>
      </c>
      <c r="R3585" t="s">
        <v>166</v>
      </c>
    </row>
    <row r="3586" spans="1:18" x14ac:dyDescent="0.25">
      <c r="A3586">
        <v>-2.1387010000000002</v>
      </c>
      <c r="B3586">
        <v>10.181884999999999</v>
      </c>
      <c r="C3586" t="s">
        <v>19973</v>
      </c>
      <c r="D3586" t="s">
        <v>19974</v>
      </c>
      <c r="E3586" t="s">
        <v>19981</v>
      </c>
      <c r="F3586" t="s">
        <v>19982</v>
      </c>
      <c r="G3586" t="s">
        <v>20103</v>
      </c>
      <c r="H3586" t="s">
        <v>20104</v>
      </c>
      <c r="I3586" t="s">
        <v>33826</v>
      </c>
      <c r="J3586" t="s">
        <v>33827</v>
      </c>
      <c r="K3586" t="s">
        <v>19982</v>
      </c>
      <c r="L3586" t="s">
        <v>20104</v>
      </c>
      <c r="M3586" t="s">
        <v>33828</v>
      </c>
      <c r="N3586" t="s">
        <v>33826</v>
      </c>
      <c r="O3586" t="s">
        <v>33829</v>
      </c>
      <c r="P3586" t="s">
        <v>20105</v>
      </c>
      <c r="Q3586">
        <v>0</v>
      </c>
      <c r="R3586" t="s">
        <v>166</v>
      </c>
    </row>
    <row r="3587" spans="1:18" x14ac:dyDescent="0.25">
      <c r="A3587">
        <v>-2.1604549999999998</v>
      </c>
      <c r="B3587">
        <v>10.195714000000001</v>
      </c>
      <c r="C3587" t="s">
        <v>19973</v>
      </c>
      <c r="D3587" t="s">
        <v>19974</v>
      </c>
      <c r="E3587" t="s">
        <v>19981</v>
      </c>
      <c r="F3587" t="s">
        <v>19982</v>
      </c>
      <c r="G3587" t="s">
        <v>20103</v>
      </c>
      <c r="H3587" t="s">
        <v>20104</v>
      </c>
      <c r="I3587" t="s">
        <v>33830</v>
      </c>
      <c r="J3587" t="s">
        <v>33831</v>
      </c>
      <c r="K3587" t="s">
        <v>19982</v>
      </c>
      <c r="L3587" t="s">
        <v>20104</v>
      </c>
      <c r="M3587" t="s">
        <v>33832</v>
      </c>
      <c r="N3587" t="s">
        <v>33830</v>
      </c>
      <c r="O3587" t="s">
        <v>33833</v>
      </c>
      <c r="P3587" t="s">
        <v>20105</v>
      </c>
      <c r="Q3587">
        <v>0</v>
      </c>
      <c r="R3587" t="s">
        <v>166</v>
      </c>
    </row>
    <row r="3588" spans="1:18" x14ac:dyDescent="0.25">
      <c r="A3588">
        <v>-2.5257390000000002</v>
      </c>
      <c r="B3588">
        <v>9.7538970000000003</v>
      </c>
      <c r="C3588" t="s">
        <v>19973</v>
      </c>
      <c r="D3588" t="s">
        <v>19974</v>
      </c>
      <c r="E3588" t="s">
        <v>19981</v>
      </c>
      <c r="F3588" t="s">
        <v>19982</v>
      </c>
      <c r="G3588" t="s">
        <v>20103</v>
      </c>
      <c r="H3588" t="s">
        <v>20104</v>
      </c>
      <c r="I3588" t="s">
        <v>26034</v>
      </c>
      <c r="J3588" t="s">
        <v>33834</v>
      </c>
      <c r="K3588" t="s">
        <v>19982</v>
      </c>
      <c r="L3588" t="s">
        <v>20104</v>
      </c>
      <c r="M3588" t="s">
        <v>33835</v>
      </c>
      <c r="N3588" t="s">
        <v>26034</v>
      </c>
      <c r="O3588" t="s">
        <v>33836</v>
      </c>
      <c r="P3588" t="s">
        <v>20105</v>
      </c>
      <c r="Q3588">
        <v>0</v>
      </c>
      <c r="R3588" t="s">
        <v>166</v>
      </c>
    </row>
    <row r="3589" spans="1:18" x14ac:dyDescent="0.25">
      <c r="A3589">
        <v>-2.4099179999999998</v>
      </c>
      <c r="B3589">
        <v>9.7256330000000002</v>
      </c>
      <c r="C3589" t="s">
        <v>19973</v>
      </c>
      <c r="D3589" t="s">
        <v>19974</v>
      </c>
      <c r="E3589" t="s">
        <v>19981</v>
      </c>
      <c r="F3589" t="s">
        <v>19982</v>
      </c>
      <c r="G3589" t="s">
        <v>20103</v>
      </c>
      <c r="H3589" t="s">
        <v>20104</v>
      </c>
      <c r="I3589" t="s">
        <v>25635</v>
      </c>
      <c r="J3589" t="s">
        <v>33837</v>
      </c>
      <c r="K3589" t="s">
        <v>19982</v>
      </c>
      <c r="L3589" t="s">
        <v>20104</v>
      </c>
      <c r="M3589" t="s">
        <v>33838</v>
      </c>
      <c r="N3589" t="s">
        <v>25635</v>
      </c>
      <c r="O3589" t="s">
        <v>33839</v>
      </c>
      <c r="P3589" t="s">
        <v>20105</v>
      </c>
      <c r="Q3589">
        <v>0</v>
      </c>
      <c r="R3589" t="s">
        <v>166</v>
      </c>
    </row>
    <row r="3590" spans="1:18" x14ac:dyDescent="0.25">
      <c r="A3590">
        <v>-2.1030570000000002</v>
      </c>
      <c r="B3590">
        <v>10.140758</v>
      </c>
      <c r="C3590" t="s">
        <v>19973</v>
      </c>
      <c r="D3590" t="s">
        <v>19974</v>
      </c>
      <c r="E3590" t="s">
        <v>19981</v>
      </c>
      <c r="F3590" t="s">
        <v>19982</v>
      </c>
      <c r="G3590" t="s">
        <v>20103</v>
      </c>
      <c r="H3590" t="s">
        <v>20104</v>
      </c>
      <c r="I3590" t="s">
        <v>33840</v>
      </c>
      <c r="J3590" t="s">
        <v>33841</v>
      </c>
      <c r="K3590" t="s">
        <v>19982</v>
      </c>
      <c r="L3590" t="s">
        <v>20104</v>
      </c>
      <c r="M3590" t="s">
        <v>33842</v>
      </c>
      <c r="N3590" t="s">
        <v>33840</v>
      </c>
      <c r="O3590" t="s">
        <v>33843</v>
      </c>
      <c r="P3590" t="s">
        <v>20105</v>
      </c>
      <c r="Q3590">
        <v>0</v>
      </c>
      <c r="R3590" t="s">
        <v>166</v>
      </c>
    </row>
    <row r="3591" spans="1:18" x14ac:dyDescent="0.25">
      <c r="A3591">
        <v>-2.611532</v>
      </c>
      <c r="B3591">
        <v>10.12167</v>
      </c>
      <c r="C3591" t="s">
        <v>19973</v>
      </c>
      <c r="D3591" t="s">
        <v>19974</v>
      </c>
      <c r="E3591" t="s">
        <v>19981</v>
      </c>
      <c r="F3591" t="s">
        <v>19982</v>
      </c>
      <c r="G3591" t="s">
        <v>20103</v>
      </c>
      <c r="H3591" t="s">
        <v>20104</v>
      </c>
      <c r="I3591" t="s">
        <v>33844</v>
      </c>
      <c r="J3591" t="s">
        <v>33845</v>
      </c>
      <c r="K3591" t="s">
        <v>19982</v>
      </c>
      <c r="L3591" t="s">
        <v>20104</v>
      </c>
      <c r="M3591" t="s">
        <v>33846</v>
      </c>
      <c r="N3591" t="s">
        <v>33844</v>
      </c>
      <c r="O3591" t="s">
        <v>33847</v>
      </c>
      <c r="P3591" t="s">
        <v>20105</v>
      </c>
      <c r="Q3591">
        <v>0</v>
      </c>
      <c r="R3591" t="s">
        <v>166</v>
      </c>
    </row>
    <row r="3592" spans="1:18" x14ac:dyDescent="0.25">
      <c r="A3592">
        <v>0.97936699999999999</v>
      </c>
      <c r="B3592">
        <v>10.956042</v>
      </c>
      <c r="C3592" t="s">
        <v>19973</v>
      </c>
      <c r="D3592" t="s">
        <v>19974</v>
      </c>
      <c r="E3592" t="s">
        <v>19999</v>
      </c>
      <c r="F3592" t="s">
        <v>20000</v>
      </c>
      <c r="G3592" t="s">
        <v>20038</v>
      </c>
      <c r="H3592" t="s">
        <v>20039</v>
      </c>
      <c r="I3592" t="s">
        <v>33848</v>
      </c>
      <c r="J3592" t="s">
        <v>33849</v>
      </c>
      <c r="K3592" t="s">
        <v>20000</v>
      </c>
      <c r="L3592" t="s">
        <v>20039</v>
      </c>
      <c r="M3592" t="s">
        <v>33850</v>
      </c>
      <c r="N3592" t="s">
        <v>33848</v>
      </c>
      <c r="O3592" t="s">
        <v>33851</v>
      </c>
      <c r="P3592" t="s">
        <v>20040</v>
      </c>
      <c r="Q3592">
        <v>0</v>
      </c>
      <c r="R3592" t="s">
        <v>166</v>
      </c>
    </row>
    <row r="3593" spans="1:18" x14ac:dyDescent="0.25">
      <c r="A3593">
        <v>1.0833330000000001</v>
      </c>
      <c r="B3593">
        <v>10.466666999999999</v>
      </c>
      <c r="C3593" t="s">
        <v>19973</v>
      </c>
      <c r="D3593" t="s">
        <v>19974</v>
      </c>
      <c r="E3593" t="s">
        <v>19999</v>
      </c>
      <c r="F3593" t="s">
        <v>20000</v>
      </c>
      <c r="G3593" t="s">
        <v>20038</v>
      </c>
      <c r="H3593" t="s">
        <v>20039</v>
      </c>
      <c r="I3593" t="s">
        <v>33852</v>
      </c>
      <c r="J3593" t="s">
        <v>33853</v>
      </c>
      <c r="K3593" t="s">
        <v>20000</v>
      </c>
      <c r="L3593" t="s">
        <v>20039</v>
      </c>
      <c r="M3593" t="s">
        <v>33854</v>
      </c>
      <c r="N3593" t="s">
        <v>33852</v>
      </c>
      <c r="O3593" t="s">
        <v>33855</v>
      </c>
      <c r="P3593" t="s">
        <v>20040</v>
      </c>
      <c r="Q3593">
        <v>0</v>
      </c>
      <c r="R3593" t="s">
        <v>166</v>
      </c>
    </row>
    <row r="3594" spans="1:18" x14ac:dyDescent="0.25">
      <c r="A3594">
        <v>1.002756</v>
      </c>
      <c r="B3594">
        <v>10.747223</v>
      </c>
      <c r="C3594" t="s">
        <v>19973</v>
      </c>
      <c r="D3594" t="s">
        <v>19974</v>
      </c>
      <c r="E3594" t="s">
        <v>19999</v>
      </c>
      <c r="F3594" t="s">
        <v>20000</v>
      </c>
      <c r="G3594" t="s">
        <v>20038</v>
      </c>
      <c r="H3594" t="s">
        <v>20039</v>
      </c>
      <c r="I3594" t="s">
        <v>33856</v>
      </c>
      <c r="J3594" t="s">
        <v>33857</v>
      </c>
      <c r="K3594" t="s">
        <v>20000</v>
      </c>
      <c r="L3594" t="s">
        <v>20039</v>
      </c>
      <c r="M3594" t="s">
        <v>33858</v>
      </c>
      <c r="N3594" t="s">
        <v>33856</v>
      </c>
      <c r="O3594" t="s">
        <v>33859</v>
      </c>
      <c r="P3594" t="s">
        <v>20040</v>
      </c>
      <c r="Q3594">
        <v>0</v>
      </c>
      <c r="R3594" t="s">
        <v>166</v>
      </c>
    </row>
    <row r="3595" spans="1:18" x14ac:dyDescent="0.25">
      <c r="A3595">
        <v>0.96666700000000005</v>
      </c>
      <c r="B3595">
        <v>10.883333</v>
      </c>
      <c r="C3595" t="s">
        <v>19973</v>
      </c>
      <c r="D3595" t="s">
        <v>19974</v>
      </c>
      <c r="E3595" t="s">
        <v>19999</v>
      </c>
      <c r="F3595" t="s">
        <v>20000</v>
      </c>
      <c r="G3595" t="s">
        <v>20038</v>
      </c>
      <c r="H3595" t="s">
        <v>20039</v>
      </c>
      <c r="I3595" t="s">
        <v>33860</v>
      </c>
      <c r="J3595" t="s">
        <v>33861</v>
      </c>
      <c r="K3595" t="s">
        <v>20000</v>
      </c>
      <c r="L3595" t="s">
        <v>20039</v>
      </c>
      <c r="M3595" t="s">
        <v>33862</v>
      </c>
      <c r="N3595" t="s">
        <v>33860</v>
      </c>
      <c r="O3595" t="s">
        <v>33863</v>
      </c>
      <c r="P3595" t="s">
        <v>20040</v>
      </c>
      <c r="Q3595">
        <v>0</v>
      </c>
      <c r="R3595" t="s">
        <v>166</v>
      </c>
    </row>
    <row r="3596" spans="1:18" x14ac:dyDescent="0.25">
      <c r="A3596">
        <v>0.86267099999999997</v>
      </c>
      <c r="B3596">
        <v>10.52458</v>
      </c>
      <c r="C3596" t="s">
        <v>19973</v>
      </c>
      <c r="D3596" t="s">
        <v>19974</v>
      </c>
      <c r="E3596" t="s">
        <v>19999</v>
      </c>
      <c r="F3596" t="s">
        <v>20000</v>
      </c>
      <c r="G3596" t="s">
        <v>20038</v>
      </c>
      <c r="H3596" t="s">
        <v>20039</v>
      </c>
      <c r="I3596" t="s">
        <v>20922</v>
      </c>
      <c r="J3596" t="s">
        <v>33864</v>
      </c>
      <c r="K3596" t="s">
        <v>20000</v>
      </c>
      <c r="L3596" t="s">
        <v>20039</v>
      </c>
      <c r="M3596" t="s">
        <v>33865</v>
      </c>
      <c r="N3596" t="s">
        <v>20922</v>
      </c>
      <c r="O3596" t="s">
        <v>33866</v>
      </c>
      <c r="P3596" t="s">
        <v>20040</v>
      </c>
      <c r="Q3596">
        <v>0</v>
      </c>
      <c r="R3596" t="s">
        <v>166</v>
      </c>
    </row>
    <row r="3597" spans="1:18" x14ac:dyDescent="0.25">
      <c r="A3597">
        <v>0.86555800000000005</v>
      </c>
      <c r="B3597">
        <v>10.489013</v>
      </c>
      <c r="C3597" t="s">
        <v>19973</v>
      </c>
      <c r="D3597" t="s">
        <v>19974</v>
      </c>
      <c r="E3597" t="s">
        <v>19999</v>
      </c>
      <c r="F3597" t="s">
        <v>20000</v>
      </c>
      <c r="G3597" t="s">
        <v>20038</v>
      </c>
      <c r="H3597" t="s">
        <v>20039</v>
      </c>
      <c r="I3597" t="s">
        <v>33867</v>
      </c>
      <c r="J3597" t="s">
        <v>33868</v>
      </c>
      <c r="K3597" t="s">
        <v>20000</v>
      </c>
      <c r="L3597" t="s">
        <v>20039</v>
      </c>
      <c r="M3597" t="s">
        <v>33869</v>
      </c>
      <c r="N3597" t="s">
        <v>33867</v>
      </c>
      <c r="O3597" t="s">
        <v>33870</v>
      </c>
      <c r="P3597" t="s">
        <v>20040</v>
      </c>
      <c r="Q3597">
        <v>0</v>
      </c>
      <c r="R3597" t="s">
        <v>166</v>
      </c>
    </row>
    <row r="3598" spans="1:18" x14ac:dyDescent="0.25">
      <c r="A3598">
        <v>0.88333300000000003</v>
      </c>
      <c r="B3598">
        <v>10.95</v>
      </c>
      <c r="C3598" t="s">
        <v>19973</v>
      </c>
      <c r="D3598" t="s">
        <v>19974</v>
      </c>
      <c r="E3598" t="s">
        <v>19999</v>
      </c>
      <c r="F3598" t="s">
        <v>20000</v>
      </c>
      <c r="G3598" t="s">
        <v>20038</v>
      </c>
      <c r="H3598" t="s">
        <v>20039</v>
      </c>
      <c r="I3598" t="s">
        <v>33871</v>
      </c>
      <c r="J3598" t="s">
        <v>33872</v>
      </c>
      <c r="K3598" t="s">
        <v>20000</v>
      </c>
      <c r="L3598" t="s">
        <v>20039</v>
      </c>
      <c r="M3598" t="s">
        <v>33873</v>
      </c>
      <c r="N3598" t="s">
        <v>33871</v>
      </c>
      <c r="O3598" t="s">
        <v>33874</v>
      </c>
      <c r="P3598" t="s">
        <v>20040</v>
      </c>
      <c r="Q3598">
        <v>0</v>
      </c>
      <c r="R3598" t="s">
        <v>166</v>
      </c>
    </row>
    <row r="3599" spans="1:18" x14ac:dyDescent="0.25">
      <c r="A3599">
        <v>0.71733499999999994</v>
      </c>
      <c r="B3599">
        <v>10.365387</v>
      </c>
      <c r="C3599" t="s">
        <v>19973</v>
      </c>
      <c r="D3599" t="s">
        <v>19974</v>
      </c>
      <c r="E3599" t="s">
        <v>19999</v>
      </c>
      <c r="F3599" t="s">
        <v>20000</v>
      </c>
      <c r="G3599" t="s">
        <v>20038</v>
      </c>
      <c r="H3599" t="s">
        <v>20039</v>
      </c>
      <c r="I3599" t="s">
        <v>33875</v>
      </c>
      <c r="J3599" t="s">
        <v>33876</v>
      </c>
      <c r="K3599" t="s">
        <v>20000</v>
      </c>
      <c r="L3599" t="s">
        <v>20039</v>
      </c>
      <c r="M3599" t="s">
        <v>33877</v>
      </c>
      <c r="N3599" t="s">
        <v>33875</v>
      </c>
      <c r="O3599" t="s">
        <v>33878</v>
      </c>
      <c r="P3599" t="s">
        <v>20040</v>
      </c>
      <c r="Q3599">
        <v>0</v>
      </c>
      <c r="R3599" t="s">
        <v>166</v>
      </c>
    </row>
    <row r="3600" spans="1:18" x14ac:dyDescent="0.25">
      <c r="A3600">
        <v>1.0009129999999999</v>
      </c>
      <c r="B3600">
        <v>10.78058</v>
      </c>
      <c r="C3600" t="s">
        <v>19973</v>
      </c>
      <c r="D3600" t="s">
        <v>19974</v>
      </c>
      <c r="E3600" t="s">
        <v>19999</v>
      </c>
      <c r="F3600" t="s">
        <v>20000</v>
      </c>
      <c r="G3600" t="s">
        <v>20038</v>
      </c>
      <c r="H3600" t="s">
        <v>20039</v>
      </c>
      <c r="I3600" t="s">
        <v>33879</v>
      </c>
      <c r="J3600" t="s">
        <v>33880</v>
      </c>
      <c r="K3600" t="s">
        <v>20000</v>
      </c>
      <c r="L3600" t="s">
        <v>20039</v>
      </c>
      <c r="M3600" t="s">
        <v>33881</v>
      </c>
      <c r="N3600" t="s">
        <v>33879</v>
      </c>
      <c r="O3600" t="s">
        <v>33882</v>
      </c>
      <c r="P3600" t="s">
        <v>20040</v>
      </c>
      <c r="Q3600">
        <v>0</v>
      </c>
      <c r="R3600" t="s">
        <v>166</v>
      </c>
    </row>
    <row r="3601" spans="1:18" x14ac:dyDescent="0.25">
      <c r="A3601">
        <v>0.90384100000000001</v>
      </c>
      <c r="B3601">
        <v>10.570391000000001</v>
      </c>
      <c r="C3601" t="s">
        <v>19973</v>
      </c>
      <c r="D3601" t="s">
        <v>19974</v>
      </c>
      <c r="E3601" t="s">
        <v>19999</v>
      </c>
      <c r="F3601" t="s">
        <v>20000</v>
      </c>
      <c r="G3601" t="s">
        <v>20038</v>
      </c>
      <c r="H3601" t="s">
        <v>20039</v>
      </c>
      <c r="I3601" t="s">
        <v>33883</v>
      </c>
      <c r="J3601" t="s">
        <v>33884</v>
      </c>
      <c r="K3601" t="s">
        <v>20000</v>
      </c>
      <c r="L3601" t="s">
        <v>20039</v>
      </c>
      <c r="M3601" t="s">
        <v>33885</v>
      </c>
      <c r="N3601" t="s">
        <v>33883</v>
      </c>
      <c r="O3601" t="s">
        <v>33886</v>
      </c>
      <c r="P3601" t="s">
        <v>20040</v>
      </c>
      <c r="Q3601">
        <v>0</v>
      </c>
      <c r="R3601" t="s">
        <v>166</v>
      </c>
    </row>
    <row r="3602" spans="1:18" x14ac:dyDescent="0.25">
      <c r="A3602">
        <v>0.83333299999999999</v>
      </c>
      <c r="B3602">
        <v>10.516667</v>
      </c>
      <c r="C3602" t="s">
        <v>19973</v>
      </c>
      <c r="D3602" t="s">
        <v>19974</v>
      </c>
      <c r="E3602" t="s">
        <v>19999</v>
      </c>
      <c r="F3602" t="s">
        <v>20000</v>
      </c>
      <c r="G3602" t="s">
        <v>20038</v>
      </c>
      <c r="H3602" t="s">
        <v>20039</v>
      </c>
      <c r="I3602" t="s">
        <v>19957</v>
      </c>
      <c r="J3602" t="s">
        <v>33887</v>
      </c>
      <c r="K3602" t="s">
        <v>20000</v>
      </c>
      <c r="L3602" t="s">
        <v>20039</v>
      </c>
      <c r="M3602" t="s">
        <v>33888</v>
      </c>
      <c r="N3602" t="s">
        <v>19957</v>
      </c>
      <c r="O3602" t="s">
        <v>33889</v>
      </c>
      <c r="P3602" t="s">
        <v>20040</v>
      </c>
      <c r="Q3602">
        <v>0</v>
      </c>
      <c r="R3602" t="s">
        <v>166</v>
      </c>
    </row>
    <row r="3603" spans="1:18" x14ac:dyDescent="0.25">
      <c r="A3603">
        <v>0.98934999999999995</v>
      </c>
      <c r="B3603">
        <v>10.712897999999999</v>
      </c>
      <c r="C3603" t="s">
        <v>19973</v>
      </c>
      <c r="D3603" t="s">
        <v>19974</v>
      </c>
      <c r="E3603" t="s">
        <v>19999</v>
      </c>
      <c r="F3603" t="s">
        <v>20000</v>
      </c>
      <c r="G3603" t="s">
        <v>20038</v>
      </c>
      <c r="H3603" t="s">
        <v>20039</v>
      </c>
      <c r="I3603" t="s">
        <v>33890</v>
      </c>
      <c r="J3603" t="s">
        <v>33891</v>
      </c>
      <c r="K3603" t="s">
        <v>20000</v>
      </c>
      <c r="L3603" t="s">
        <v>20039</v>
      </c>
      <c r="M3603" t="s">
        <v>33892</v>
      </c>
      <c r="N3603" t="s">
        <v>33890</v>
      </c>
      <c r="O3603" t="s">
        <v>33893</v>
      </c>
      <c r="P3603" t="s">
        <v>20040</v>
      </c>
      <c r="Q3603">
        <v>0</v>
      </c>
      <c r="R3603" t="s">
        <v>166</v>
      </c>
    </row>
    <row r="3604" spans="1:18" x14ac:dyDescent="0.25">
      <c r="A3604">
        <v>0.83333299999999999</v>
      </c>
      <c r="B3604">
        <v>10.516667</v>
      </c>
      <c r="C3604" t="s">
        <v>19973</v>
      </c>
      <c r="D3604" t="s">
        <v>19974</v>
      </c>
      <c r="E3604" t="s">
        <v>19999</v>
      </c>
      <c r="F3604" t="s">
        <v>20000</v>
      </c>
      <c r="G3604" t="s">
        <v>20038</v>
      </c>
      <c r="H3604" t="s">
        <v>20039</v>
      </c>
      <c r="I3604" t="s">
        <v>33894</v>
      </c>
      <c r="J3604" t="s">
        <v>33895</v>
      </c>
      <c r="K3604" t="s">
        <v>20000</v>
      </c>
      <c r="L3604" t="s">
        <v>20039</v>
      </c>
      <c r="M3604" t="s">
        <v>33896</v>
      </c>
      <c r="N3604" t="s">
        <v>33894</v>
      </c>
      <c r="O3604" t="s">
        <v>33897</v>
      </c>
      <c r="P3604" t="s">
        <v>20040</v>
      </c>
      <c r="Q3604">
        <v>0</v>
      </c>
      <c r="R3604" t="s">
        <v>166</v>
      </c>
    </row>
    <row r="3605" spans="1:18" x14ac:dyDescent="0.25">
      <c r="A3605">
        <v>0.93333299999999997</v>
      </c>
      <c r="B3605">
        <v>10.716666999999999</v>
      </c>
      <c r="C3605" t="s">
        <v>19973</v>
      </c>
      <c r="D3605" t="s">
        <v>19974</v>
      </c>
      <c r="E3605" t="s">
        <v>19999</v>
      </c>
      <c r="F3605" t="s">
        <v>20000</v>
      </c>
      <c r="G3605" t="s">
        <v>20038</v>
      </c>
      <c r="H3605" t="s">
        <v>20039</v>
      </c>
      <c r="I3605" t="s">
        <v>33898</v>
      </c>
      <c r="J3605" t="s">
        <v>33899</v>
      </c>
      <c r="K3605" t="s">
        <v>20000</v>
      </c>
      <c r="L3605" t="s">
        <v>20039</v>
      </c>
      <c r="M3605" t="s">
        <v>33900</v>
      </c>
      <c r="N3605" t="s">
        <v>33898</v>
      </c>
      <c r="O3605" t="s">
        <v>33901</v>
      </c>
      <c r="P3605" t="s">
        <v>20040</v>
      </c>
      <c r="Q3605">
        <v>0</v>
      </c>
      <c r="R3605" t="s">
        <v>166</v>
      </c>
    </row>
    <row r="3606" spans="1:18" x14ac:dyDescent="0.25">
      <c r="A3606">
        <v>0.94472800000000001</v>
      </c>
      <c r="B3606">
        <v>10.648199999999999</v>
      </c>
      <c r="C3606" t="s">
        <v>19973</v>
      </c>
      <c r="D3606" t="s">
        <v>19974</v>
      </c>
      <c r="E3606" t="s">
        <v>19999</v>
      </c>
      <c r="F3606" t="s">
        <v>20000</v>
      </c>
      <c r="G3606" t="s">
        <v>20038</v>
      </c>
      <c r="H3606" t="s">
        <v>20039</v>
      </c>
      <c r="I3606" t="s">
        <v>33902</v>
      </c>
      <c r="J3606" t="s">
        <v>33903</v>
      </c>
      <c r="K3606" t="s">
        <v>20000</v>
      </c>
      <c r="L3606" t="s">
        <v>20039</v>
      </c>
      <c r="M3606" t="s">
        <v>33904</v>
      </c>
      <c r="N3606" t="s">
        <v>33902</v>
      </c>
      <c r="O3606" t="s">
        <v>33905</v>
      </c>
      <c r="P3606" t="s">
        <v>20040</v>
      </c>
      <c r="Q3606">
        <v>0</v>
      </c>
      <c r="R3606" t="s">
        <v>166</v>
      </c>
    </row>
    <row r="3607" spans="1:18" x14ac:dyDescent="0.25">
      <c r="A3607">
        <v>1.006184</v>
      </c>
      <c r="B3607">
        <v>10.901821999999999</v>
      </c>
      <c r="C3607" t="s">
        <v>19973</v>
      </c>
      <c r="D3607" t="s">
        <v>19974</v>
      </c>
      <c r="E3607" t="s">
        <v>19999</v>
      </c>
      <c r="F3607" t="s">
        <v>20000</v>
      </c>
      <c r="G3607" t="s">
        <v>20038</v>
      </c>
      <c r="H3607" t="s">
        <v>20039</v>
      </c>
      <c r="I3607" t="s">
        <v>33906</v>
      </c>
      <c r="J3607" t="s">
        <v>33907</v>
      </c>
      <c r="K3607" t="s">
        <v>20000</v>
      </c>
      <c r="L3607" t="s">
        <v>20039</v>
      </c>
      <c r="M3607" t="s">
        <v>33908</v>
      </c>
      <c r="N3607" t="s">
        <v>33906</v>
      </c>
      <c r="O3607" t="s">
        <v>33909</v>
      </c>
      <c r="P3607" t="s">
        <v>20040</v>
      </c>
      <c r="Q3607">
        <v>0</v>
      </c>
      <c r="R3607" t="s">
        <v>166</v>
      </c>
    </row>
    <row r="3608" spans="1:18" x14ac:dyDescent="0.25">
      <c r="A3608">
        <v>1.001865</v>
      </c>
      <c r="B3608">
        <v>10.760085</v>
      </c>
      <c r="C3608" t="s">
        <v>19973</v>
      </c>
      <c r="D3608" t="s">
        <v>19974</v>
      </c>
      <c r="E3608" t="s">
        <v>19999</v>
      </c>
      <c r="F3608" t="s">
        <v>20000</v>
      </c>
      <c r="G3608" t="s">
        <v>20038</v>
      </c>
      <c r="H3608" t="s">
        <v>20039</v>
      </c>
      <c r="I3608" t="s">
        <v>33910</v>
      </c>
      <c r="J3608" t="s">
        <v>33911</v>
      </c>
      <c r="K3608" t="s">
        <v>20000</v>
      </c>
      <c r="L3608" t="s">
        <v>20039</v>
      </c>
      <c r="M3608" t="s">
        <v>33912</v>
      </c>
      <c r="N3608" t="s">
        <v>33910</v>
      </c>
      <c r="O3608" t="s">
        <v>33913</v>
      </c>
      <c r="P3608" t="s">
        <v>20040</v>
      </c>
      <c r="Q3608">
        <v>0</v>
      </c>
      <c r="R3608" t="s">
        <v>166</v>
      </c>
    </row>
    <row r="3609" spans="1:18" x14ac:dyDescent="0.25">
      <c r="A3609">
        <v>0.96666700000000005</v>
      </c>
      <c r="B3609">
        <v>10.733333</v>
      </c>
      <c r="C3609" t="s">
        <v>19973</v>
      </c>
      <c r="D3609" t="s">
        <v>19974</v>
      </c>
      <c r="E3609" t="s">
        <v>19999</v>
      </c>
      <c r="F3609" t="s">
        <v>20000</v>
      </c>
      <c r="G3609" t="s">
        <v>20038</v>
      </c>
      <c r="H3609" t="s">
        <v>20039</v>
      </c>
      <c r="I3609" t="s">
        <v>20440</v>
      </c>
      <c r="J3609" t="s">
        <v>33914</v>
      </c>
      <c r="K3609" t="s">
        <v>20000</v>
      </c>
      <c r="L3609" t="s">
        <v>20039</v>
      </c>
      <c r="M3609" t="s">
        <v>33915</v>
      </c>
      <c r="N3609" t="s">
        <v>20440</v>
      </c>
      <c r="O3609" t="s">
        <v>33916</v>
      </c>
      <c r="P3609" t="s">
        <v>20040</v>
      </c>
      <c r="Q3609">
        <v>0</v>
      </c>
      <c r="R3609" t="s">
        <v>166</v>
      </c>
    </row>
    <row r="3610" spans="1:18" x14ac:dyDescent="0.25">
      <c r="A3610">
        <v>1.022694</v>
      </c>
      <c r="B3610">
        <v>10.85051</v>
      </c>
      <c r="C3610" t="s">
        <v>19973</v>
      </c>
      <c r="D3610" t="s">
        <v>19974</v>
      </c>
      <c r="E3610" t="s">
        <v>19999</v>
      </c>
      <c r="F3610" t="s">
        <v>20000</v>
      </c>
      <c r="G3610" t="s">
        <v>20038</v>
      </c>
      <c r="H3610" t="s">
        <v>20039</v>
      </c>
      <c r="I3610" t="s">
        <v>33917</v>
      </c>
      <c r="J3610" t="s">
        <v>33918</v>
      </c>
      <c r="K3610" t="s">
        <v>20000</v>
      </c>
      <c r="L3610" t="s">
        <v>20039</v>
      </c>
      <c r="M3610" t="s">
        <v>33919</v>
      </c>
      <c r="N3610" t="s">
        <v>33917</v>
      </c>
      <c r="O3610" t="s">
        <v>33920</v>
      </c>
      <c r="P3610" t="s">
        <v>20040</v>
      </c>
      <c r="Q3610">
        <v>0</v>
      </c>
      <c r="R3610" t="s">
        <v>166</v>
      </c>
    </row>
    <row r="3611" spans="1:18" x14ac:dyDescent="0.25">
      <c r="A3611">
        <v>0.96666700000000005</v>
      </c>
      <c r="B3611">
        <v>10.866667</v>
      </c>
      <c r="C3611" t="s">
        <v>19973</v>
      </c>
      <c r="D3611" t="s">
        <v>19974</v>
      </c>
      <c r="E3611" t="s">
        <v>19999</v>
      </c>
      <c r="F3611" t="s">
        <v>20000</v>
      </c>
      <c r="G3611" t="s">
        <v>20038</v>
      </c>
      <c r="H3611" t="s">
        <v>20039</v>
      </c>
      <c r="I3611" t="s">
        <v>33921</v>
      </c>
      <c r="J3611" t="s">
        <v>33922</v>
      </c>
      <c r="K3611" t="s">
        <v>20000</v>
      </c>
      <c r="L3611" t="s">
        <v>20039</v>
      </c>
      <c r="M3611" t="s">
        <v>33923</v>
      </c>
      <c r="N3611" t="s">
        <v>33921</v>
      </c>
      <c r="O3611" t="s">
        <v>33924</v>
      </c>
      <c r="P3611" t="s">
        <v>20040</v>
      </c>
      <c r="Q3611">
        <v>0</v>
      </c>
      <c r="R3611" t="s">
        <v>166</v>
      </c>
    </row>
    <row r="3612" spans="1:18" x14ac:dyDescent="0.25">
      <c r="A3612">
        <v>0.73353100000000004</v>
      </c>
      <c r="B3612">
        <v>10.373536</v>
      </c>
      <c r="C3612" t="s">
        <v>19973</v>
      </c>
      <c r="D3612" t="s">
        <v>19974</v>
      </c>
      <c r="E3612" t="s">
        <v>19999</v>
      </c>
      <c r="F3612" t="s">
        <v>20000</v>
      </c>
      <c r="G3612" t="s">
        <v>20038</v>
      </c>
      <c r="H3612" t="s">
        <v>20039</v>
      </c>
      <c r="I3612" t="s">
        <v>33925</v>
      </c>
      <c r="J3612" t="s">
        <v>33926</v>
      </c>
      <c r="K3612" t="s">
        <v>20000</v>
      </c>
      <c r="L3612" t="s">
        <v>20039</v>
      </c>
      <c r="M3612" t="s">
        <v>33927</v>
      </c>
      <c r="N3612" t="s">
        <v>33925</v>
      </c>
      <c r="O3612" t="s">
        <v>33928</v>
      </c>
      <c r="P3612" t="s">
        <v>20040</v>
      </c>
      <c r="Q3612">
        <v>0</v>
      </c>
      <c r="R3612" t="s">
        <v>166</v>
      </c>
    </row>
    <row r="3613" spans="1:18" x14ac:dyDescent="0.25">
      <c r="A3613">
        <v>0.77184399999999997</v>
      </c>
      <c r="B3613">
        <v>10.397105</v>
      </c>
      <c r="C3613" t="s">
        <v>19973</v>
      </c>
      <c r="D3613" t="s">
        <v>19974</v>
      </c>
      <c r="E3613" t="s">
        <v>19999</v>
      </c>
      <c r="F3613" t="s">
        <v>20000</v>
      </c>
      <c r="G3613" t="s">
        <v>20038</v>
      </c>
      <c r="H3613" t="s">
        <v>20039</v>
      </c>
      <c r="I3613" t="s">
        <v>33929</v>
      </c>
      <c r="J3613" t="s">
        <v>33930</v>
      </c>
      <c r="K3613" t="s">
        <v>20000</v>
      </c>
      <c r="L3613" t="s">
        <v>20039</v>
      </c>
      <c r="M3613" t="s">
        <v>33931</v>
      </c>
      <c r="N3613" t="s">
        <v>33929</v>
      </c>
      <c r="O3613" t="s">
        <v>33932</v>
      </c>
      <c r="P3613" t="s">
        <v>20040</v>
      </c>
      <c r="Q3613">
        <v>0</v>
      </c>
      <c r="R3613" t="s">
        <v>166</v>
      </c>
    </row>
    <row r="3614" spans="1:18" x14ac:dyDescent="0.25">
      <c r="A3614">
        <v>0.95</v>
      </c>
      <c r="B3614">
        <v>10.816667000000001</v>
      </c>
      <c r="C3614" t="s">
        <v>19973</v>
      </c>
      <c r="D3614" t="s">
        <v>19974</v>
      </c>
      <c r="E3614" t="s">
        <v>19999</v>
      </c>
      <c r="F3614" t="s">
        <v>20000</v>
      </c>
      <c r="G3614" t="s">
        <v>20038</v>
      </c>
      <c r="H3614" t="s">
        <v>20039</v>
      </c>
      <c r="I3614" t="s">
        <v>20467</v>
      </c>
      <c r="J3614" t="s">
        <v>33933</v>
      </c>
      <c r="K3614" t="s">
        <v>20000</v>
      </c>
      <c r="L3614" t="s">
        <v>20039</v>
      </c>
      <c r="M3614" t="s">
        <v>33934</v>
      </c>
      <c r="N3614" t="s">
        <v>20467</v>
      </c>
      <c r="O3614" t="s">
        <v>33935</v>
      </c>
      <c r="P3614" t="s">
        <v>20040</v>
      </c>
      <c r="Q3614">
        <v>0</v>
      </c>
      <c r="R3614" t="s">
        <v>166</v>
      </c>
    </row>
    <row r="3615" spans="1:18" x14ac:dyDescent="0.25">
      <c r="A3615">
        <v>1.016723</v>
      </c>
      <c r="B3615">
        <v>10.755079</v>
      </c>
      <c r="C3615" t="s">
        <v>19973</v>
      </c>
      <c r="D3615" t="s">
        <v>19974</v>
      </c>
      <c r="E3615" t="s">
        <v>19999</v>
      </c>
      <c r="F3615" t="s">
        <v>20000</v>
      </c>
      <c r="G3615" t="s">
        <v>20038</v>
      </c>
      <c r="H3615" t="s">
        <v>20039</v>
      </c>
      <c r="I3615" t="s">
        <v>33936</v>
      </c>
      <c r="J3615" t="s">
        <v>33937</v>
      </c>
      <c r="K3615" t="s">
        <v>20000</v>
      </c>
      <c r="L3615" t="s">
        <v>20039</v>
      </c>
      <c r="M3615" t="s">
        <v>33938</v>
      </c>
      <c r="N3615" t="s">
        <v>33936</v>
      </c>
      <c r="O3615" t="s">
        <v>33939</v>
      </c>
      <c r="P3615" t="s">
        <v>20040</v>
      </c>
      <c r="Q3615">
        <v>0</v>
      </c>
      <c r="R3615" t="s">
        <v>166</v>
      </c>
    </row>
    <row r="3616" spans="1:18" x14ac:dyDescent="0.25">
      <c r="A3616">
        <v>0.99558400000000002</v>
      </c>
      <c r="B3616">
        <v>10.917396999999999</v>
      </c>
      <c r="C3616" t="s">
        <v>19973</v>
      </c>
      <c r="D3616" t="s">
        <v>19974</v>
      </c>
      <c r="E3616" t="s">
        <v>19999</v>
      </c>
      <c r="F3616" t="s">
        <v>20000</v>
      </c>
      <c r="G3616" t="s">
        <v>20038</v>
      </c>
      <c r="H3616" t="s">
        <v>20039</v>
      </c>
      <c r="I3616" t="s">
        <v>33940</v>
      </c>
      <c r="J3616" t="s">
        <v>33941</v>
      </c>
      <c r="K3616" t="s">
        <v>20000</v>
      </c>
      <c r="L3616" t="s">
        <v>20039</v>
      </c>
      <c r="M3616" t="s">
        <v>33942</v>
      </c>
      <c r="N3616" t="s">
        <v>33940</v>
      </c>
      <c r="O3616" t="s">
        <v>33943</v>
      </c>
      <c r="P3616" t="s">
        <v>20040</v>
      </c>
      <c r="Q3616">
        <v>0</v>
      </c>
      <c r="R3616" t="s">
        <v>166</v>
      </c>
    </row>
    <row r="3617" spans="1:18" x14ac:dyDescent="0.25">
      <c r="A3617">
        <v>0.93333299999999997</v>
      </c>
      <c r="B3617">
        <v>10.7</v>
      </c>
      <c r="C3617" t="s">
        <v>19973</v>
      </c>
      <c r="D3617" t="s">
        <v>19974</v>
      </c>
      <c r="E3617" t="s">
        <v>19999</v>
      </c>
      <c r="F3617" t="s">
        <v>20000</v>
      </c>
      <c r="G3617" t="s">
        <v>20038</v>
      </c>
      <c r="H3617" t="s">
        <v>20039</v>
      </c>
      <c r="I3617" t="s">
        <v>19393</v>
      </c>
      <c r="J3617" t="s">
        <v>33944</v>
      </c>
      <c r="K3617" t="s">
        <v>20000</v>
      </c>
      <c r="L3617" t="s">
        <v>20039</v>
      </c>
      <c r="M3617" t="s">
        <v>33945</v>
      </c>
      <c r="N3617" t="s">
        <v>19393</v>
      </c>
      <c r="O3617" t="s">
        <v>33946</v>
      </c>
      <c r="P3617" t="s">
        <v>20040</v>
      </c>
      <c r="Q3617">
        <v>0</v>
      </c>
      <c r="R3617" t="s">
        <v>166</v>
      </c>
    </row>
    <row r="3618" spans="1:18" x14ac:dyDescent="0.25">
      <c r="A3618">
        <v>0.9</v>
      </c>
      <c r="B3618">
        <v>10.566667000000001</v>
      </c>
      <c r="C3618" t="s">
        <v>19973</v>
      </c>
      <c r="D3618" t="s">
        <v>19974</v>
      </c>
      <c r="E3618" t="s">
        <v>19999</v>
      </c>
      <c r="F3618" t="s">
        <v>20000</v>
      </c>
      <c r="G3618" t="s">
        <v>20038</v>
      </c>
      <c r="H3618" t="s">
        <v>20039</v>
      </c>
      <c r="I3618" t="s">
        <v>33947</v>
      </c>
      <c r="J3618" t="s">
        <v>33948</v>
      </c>
      <c r="K3618" t="s">
        <v>20000</v>
      </c>
      <c r="L3618" t="s">
        <v>20039</v>
      </c>
      <c r="M3618" t="s">
        <v>33949</v>
      </c>
      <c r="N3618" t="s">
        <v>33947</v>
      </c>
      <c r="O3618" t="s">
        <v>33950</v>
      </c>
      <c r="P3618" t="s">
        <v>20040</v>
      </c>
      <c r="Q3618">
        <v>0</v>
      </c>
      <c r="R3618" t="s">
        <v>166</v>
      </c>
    </row>
    <row r="3619" spans="1:18" x14ac:dyDescent="0.25">
      <c r="A3619">
        <v>1.016189</v>
      </c>
      <c r="B3619">
        <v>10.795984000000001</v>
      </c>
      <c r="C3619" t="s">
        <v>19973</v>
      </c>
      <c r="D3619" t="s">
        <v>19974</v>
      </c>
      <c r="E3619" t="s">
        <v>19999</v>
      </c>
      <c r="F3619" t="s">
        <v>20000</v>
      </c>
      <c r="G3619" t="s">
        <v>20038</v>
      </c>
      <c r="H3619" t="s">
        <v>20039</v>
      </c>
      <c r="I3619" t="s">
        <v>33951</v>
      </c>
      <c r="J3619" t="s">
        <v>33952</v>
      </c>
      <c r="K3619" t="s">
        <v>20000</v>
      </c>
      <c r="L3619" t="s">
        <v>20039</v>
      </c>
      <c r="M3619" t="s">
        <v>33953</v>
      </c>
      <c r="N3619" t="s">
        <v>33951</v>
      </c>
      <c r="O3619" t="s">
        <v>33954</v>
      </c>
      <c r="P3619" t="s">
        <v>20040</v>
      </c>
      <c r="Q3619">
        <v>3</v>
      </c>
      <c r="R3619" t="s">
        <v>20529</v>
      </c>
    </row>
    <row r="3620" spans="1:18" x14ac:dyDescent="0.25">
      <c r="A3620">
        <v>0.88333300000000003</v>
      </c>
      <c r="B3620">
        <v>10.95</v>
      </c>
      <c r="C3620" t="s">
        <v>19973</v>
      </c>
      <c r="D3620" t="s">
        <v>19974</v>
      </c>
      <c r="E3620" t="s">
        <v>19999</v>
      </c>
      <c r="F3620" t="s">
        <v>20000</v>
      </c>
      <c r="G3620" t="s">
        <v>20038</v>
      </c>
      <c r="H3620" t="s">
        <v>20039</v>
      </c>
      <c r="I3620" t="s">
        <v>33955</v>
      </c>
      <c r="J3620" t="s">
        <v>33956</v>
      </c>
      <c r="K3620" t="s">
        <v>20000</v>
      </c>
      <c r="L3620" t="s">
        <v>20039</v>
      </c>
      <c r="M3620" t="s">
        <v>33957</v>
      </c>
      <c r="N3620" t="s">
        <v>33955</v>
      </c>
      <c r="O3620" t="s">
        <v>33958</v>
      </c>
      <c r="P3620" t="s">
        <v>20040</v>
      </c>
      <c r="Q3620">
        <v>0</v>
      </c>
      <c r="R3620" t="s">
        <v>166</v>
      </c>
    </row>
    <row r="3621" spans="1:18" x14ac:dyDescent="0.25">
      <c r="A3621">
        <v>0.88333300000000003</v>
      </c>
      <c r="B3621">
        <v>10.95</v>
      </c>
      <c r="C3621" t="s">
        <v>19973</v>
      </c>
      <c r="D3621" t="s">
        <v>19974</v>
      </c>
      <c r="E3621" t="s">
        <v>19999</v>
      </c>
      <c r="F3621" t="s">
        <v>20000</v>
      </c>
      <c r="G3621" t="s">
        <v>20038</v>
      </c>
      <c r="H3621" t="s">
        <v>20039</v>
      </c>
      <c r="I3621" t="s">
        <v>33959</v>
      </c>
      <c r="J3621" t="s">
        <v>33960</v>
      </c>
      <c r="K3621" t="s">
        <v>20000</v>
      </c>
      <c r="L3621" t="s">
        <v>20039</v>
      </c>
      <c r="M3621" t="s">
        <v>33961</v>
      </c>
      <c r="N3621" t="s">
        <v>33959</v>
      </c>
      <c r="O3621" t="s">
        <v>33962</v>
      </c>
      <c r="P3621" t="s">
        <v>20040</v>
      </c>
      <c r="Q3621">
        <v>0</v>
      </c>
      <c r="R3621" t="s">
        <v>166</v>
      </c>
    </row>
    <row r="3622" spans="1:18" x14ac:dyDescent="0.25">
      <c r="A3622">
        <v>0.88333300000000003</v>
      </c>
      <c r="B3622">
        <v>10.95</v>
      </c>
      <c r="C3622" t="s">
        <v>19973</v>
      </c>
      <c r="D3622" t="s">
        <v>19974</v>
      </c>
      <c r="E3622" t="s">
        <v>19999</v>
      </c>
      <c r="F3622" t="s">
        <v>20000</v>
      </c>
      <c r="G3622" t="s">
        <v>20038</v>
      </c>
      <c r="H3622" t="s">
        <v>20039</v>
      </c>
      <c r="I3622" t="s">
        <v>33963</v>
      </c>
      <c r="J3622" t="s">
        <v>33964</v>
      </c>
      <c r="K3622" t="s">
        <v>20000</v>
      </c>
      <c r="L3622" t="s">
        <v>20039</v>
      </c>
      <c r="M3622" t="s">
        <v>33965</v>
      </c>
      <c r="N3622" t="s">
        <v>33963</v>
      </c>
      <c r="O3622" t="s">
        <v>33966</v>
      </c>
      <c r="P3622" t="s">
        <v>20040</v>
      </c>
      <c r="Q3622">
        <v>0</v>
      </c>
      <c r="R3622" t="s">
        <v>166</v>
      </c>
    </row>
    <row r="3623" spans="1:18" x14ac:dyDescent="0.25">
      <c r="A3623">
        <v>0.95948999999999995</v>
      </c>
      <c r="B3623">
        <v>10.663819</v>
      </c>
      <c r="C3623" t="s">
        <v>19973</v>
      </c>
      <c r="D3623" t="s">
        <v>19974</v>
      </c>
      <c r="E3623" t="s">
        <v>19999</v>
      </c>
      <c r="F3623" t="s">
        <v>20000</v>
      </c>
      <c r="G3623" t="s">
        <v>20038</v>
      </c>
      <c r="H3623" t="s">
        <v>20039</v>
      </c>
      <c r="I3623" t="s">
        <v>33967</v>
      </c>
      <c r="J3623" t="s">
        <v>33968</v>
      </c>
      <c r="K3623" t="s">
        <v>20000</v>
      </c>
      <c r="L3623" t="s">
        <v>20039</v>
      </c>
      <c r="M3623" t="s">
        <v>33969</v>
      </c>
      <c r="N3623" t="s">
        <v>33967</v>
      </c>
      <c r="O3623" t="s">
        <v>33970</v>
      </c>
      <c r="P3623" t="s">
        <v>20040</v>
      </c>
      <c r="Q3623">
        <v>0</v>
      </c>
      <c r="R3623" t="s">
        <v>166</v>
      </c>
    </row>
    <row r="3624" spans="1:18" x14ac:dyDescent="0.25">
      <c r="A3624">
        <v>0.95758600000000005</v>
      </c>
      <c r="B3624">
        <v>10.674898000000001</v>
      </c>
      <c r="C3624" t="s">
        <v>19973</v>
      </c>
      <c r="D3624" t="s">
        <v>19974</v>
      </c>
      <c r="E3624" t="s">
        <v>19999</v>
      </c>
      <c r="F3624" t="s">
        <v>20000</v>
      </c>
      <c r="G3624" t="s">
        <v>20038</v>
      </c>
      <c r="H3624" t="s">
        <v>20039</v>
      </c>
      <c r="I3624" t="s">
        <v>33971</v>
      </c>
      <c r="J3624" t="s">
        <v>33972</v>
      </c>
      <c r="K3624" t="s">
        <v>20000</v>
      </c>
      <c r="L3624" t="s">
        <v>20039</v>
      </c>
      <c r="M3624" t="s">
        <v>33973</v>
      </c>
      <c r="N3624" t="s">
        <v>33971</v>
      </c>
      <c r="O3624" t="s">
        <v>33974</v>
      </c>
      <c r="P3624" t="s">
        <v>20040</v>
      </c>
      <c r="Q3624">
        <v>0</v>
      </c>
      <c r="R3624" t="s">
        <v>166</v>
      </c>
    </row>
    <row r="3625" spans="1:18" x14ac:dyDescent="0.25">
      <c r="A3625">
        <v>0.63333300000000003</v>
      </c>
      <c r="B3625">
        <v>10.333333</v>
      </c>
      <c r="C3625" t="s">
        <v>19973</v>
      </c>
      <c r="D3625" t="s">
        <v>19974</v>
      </c>
      <c r="E3625" t="s">
        <v>19999</v>
      </c>
      <c r="F3625" t="s">
        <v>20000</v>
      </c>
      <c r="G3625" t="s">
        <v>20038</v>
      </c>
      <c r="H3625" t="s">
        <v>20039</v>
      </c>
      <c r="I3625" t="s">
        <v>33975</v>
      </c>
      <c r="J3625" t="s">
        <v>33976</v>
      </c>
      <c r="K3625" t="s">
        <v>20000</v>
      </c>
      <c r="L3625" t="s">
        <v>20039</v>
      </c>
      <c r="M3625" t="s">
        <v>33977</v>
      </c>
      <c r="N3625" t="s">
        <v>33975</v>
      </c>
      <c r="O3625" t="s">
        <v>33978</v>
      </c>
      <c r="P3625" t="s">
        <v>20040</v>
      </c>
      <c r="Q3625">
        <v>0</v>
      </c>
      <c r="R3625" t="s">
        <v>166</v>
      </c>
    </row>
    <row r="3626" spans="1:18" x14ac:dyDescent="0.25">
      <c r="A3626">
        <v>0.96472800000000003</v>
      </c>
      <c r="B3626">
        <v>10.684219000000001</v>
      </c>
      <c r="C3626" t="s">
        <v>19973</v>
      </c>
      <c r="D3626" t="s">
        <v>19974</v>
      </c>
      <c r="E3626" t="s">
        <v>19999</v>
      </c>
      <c r="F3626" t="s">
        <v>20000</v>
      </c>
      <c r="G3626" t="s">
        <v>20038</v>
      </c>
      <c r="H3626" t="s">
        <v>20039</v>
      </c>
      <c r="I3626" t="s">
        <v>33979</v>
      </c>
      <c r="J3626" t="s">
        <v>33980</v>
      </c>
      <c r="K3626" t="s">
        <v>20000</v>
      </c>
      <c r="L3626" t="s">
        <v>20039</v>
      </c>
      <c r="M3626" t="s">
        <v>33981</v>
      </c>
      <c r="N3626" t="s">
        <v>33979</v>
      </c>
      <c r="O3626" t="s">
        <v>33982</v>
      </c>
      <c r="P3626" t="s">
        <v>20040</v>
      </c>
      <c r="Q3626">
        <v>0</v>
      </c>
      <c r="R3626" t="s">
        <v>166</v>
      </c>
    </row>
    <row r="3627" spans="1:18" x14ac:dyDescent="0.25">
      <c r="A3627">
        <v>0.99661500000000003</v>
      </c>
      <c r="B3627">
        <v>10.775240999999999</v>
      </c>
      <c r="C3627" t="s">
        <v>19973</v>
      </c>
      <c r="D3627" t="s">
        <v>19974</v>
      </c>
      <c r="E3627" t="s">
        <v>19999</v>
      </c>
      <c r="F3627" t="s">
        <v>20000</v>
      </c>
      <c r="G3627" t="s">
        <v>20038</v>
      </c>
      <c r="H3627" t="s">
        <v>20039</v>
      </c>
      <c r="I3627" t="s">
        <v>33983</v>
      </c>
      <c r="J3627" t="s">
        <v>33984</v>
      </c>
      <c r="K3627" t="s">
        <v>20000</v>
      </c>
      <c r="L3627" t="s">
        <v>20039</v>
      </c>
      <c r="M3627" t="s">
        <v>33985</v>
      </c>
      <c r="N3627" t="s">
        <v>33983</v>
      </c>
      <c r="O3627" t="s">
        <v>33986</v>
      </c>
      <c r="P3627" t="s">
        <v>20040</v>
      </c>
      <c r="Q3627">
        <v>0</v>
      </c>
      <c r="R3627" t="s">
        <v>166</v>
      </c>
    </row>
    <row r="3628" spans="1:18" x14ac:dyDescent="0.25">
      <c r="A3628">
        <v>0.96666700000000005</v>
      </c>
      <c r="B3628">
        <v>10.783333000000001</v>
      </c>
      <c r="C3628" t="s">
        <v>19973</v>
      </c>
      <c r="D3628" t="s">
        <v>19974</v>
      </c>
      <c r="E3628" t="s">
        <v>19999</v>
      </c>
      <c r="F3628" t="s">
        <v>20000</v>
      </c>
      <c r="G3628" t="s">
        <v>20038</v>
      </c>
      <c r="H3628" t="s">
        <v>20039</v>
      </c>
      <c r="I3628" t="s">
        <v>33987</v>
      </c>
      <c r="J3628" t="s">
        <v>33988</v>
      </c>
      <c r="K3628" t="s">
        <v>20000</v>
      </c>
      <c r="L3628" t="s">
        <v>20039</v>
      </c>
      <c r="M3628" t="s">
        <v>33989</v>
      </c>
      <c r="N3628" t="s">
        <v>33987</v>
      </c>
      <c r="O3628" t="s">
        <v>33990</v>
      </c>
      <c r="P3628" t="s">
        <v>20040</v>
      </c>
      <c r="Q3628">
        <v>0</v>
      </c>
      <c r="R3628" t="s">
        <v>166</v>
      </c>
    </row>
    <row r="3629" spans="1:18" x14ac:dyDescent="0.25">
      <c r="A3629">
        <v>0.80546099999999998</v>
      </c>
      <c r="B3629">
        <v>10.46734</v>
      </c>
      <c r="C3629" t="s">
        <v>19973</v>
      </c>
      <c r="D3629" t="s">
        <v>19974</v>
      </c>
      <c r="E3629" t="s">
        <v>19999</v>
      </c>
      <c r="F3629" t="s">
        <v>20000</v>
      </c>
      <c r="G3629" t="s">
        <v>20038</v>
      </c>
      <c r="H3629" t="s">
        <v>20039</v>
      </c>
      <c r="I3629" t="s">
        <v>20730</v>
      </c>
      <c r="J3629" t="s">
        <v>33991</v>
      </c>
      <c r="K3629" t="s">
        <v>20000</v>
      </c>
      <c r="L3629" t="s">
        <v>20039</v>
      </c>
      <c r="M3629" t="s">
        <v>33992</v>
      </c>
      <c r="N3629" t="s">
        <v>20730</v>
      </c>
      <c r="O3629" t="s">
        <v>33993</v>
      </c>
      <c r="P3629" t="s">
        <v>20040</v>
      </c>
      <c r="Q3629">
        <v>0</v>
      </c>
      <c r="R3629" t="s">
        <v>166</v>
      </c>
    </row>
    <row r="3630" spans="1:18" x14ac:dyDescent="0.25">
      <c r="A3630">
        <v>0.66666700000000001</v>
      </c>
      <c r="B3630">
        <v>10.333333</v>
      </c>
      <c r="C3630" t="s">
        <v>19973</v>
      </c>
      <c r="D3630" t="s">
        <v>19974</v>
      </c>
      <c r="E3630" t="s">
        <v>19999</v>
      </c>
      <c r="F3630" t="s">
        <v>20000</v>
      </c>
      <c r="G3630" t="s">
        <v>20038</v>
      </c>
      <c r="H3630" t="s">
        <v>20039</v>
      </c>
      <c r="I3630" t="s">
        <v>33994</v>
      </c>
      <c r="J3630" t="s">
        <v>33995</v>
      </c>
      <c r="K3630" t="s">
        <v>20000</v>
      </c>
      <c r="L3630" t="s">
        <v>20039</v>
      </c>
      <c r="M3630" t="s">
        <v>33996</v>
      </c>
      <c r="N3630" t="s">
        <v>33994</v>
      </c>
      <c r="O3630" t="s">
        <v>33997</v>
      </c>
      <c r="P3630" t="s">
        <v>20040</v>
      </c>
      <c r="Q3630">
        <v>0</v>
      </c>
      <c r="R3630" t="s">
        <v>166</v>
      </c>
    </row>
    <row r="3631" spans="1:18" x14ac:dyDescent="0.25">
      <c r="A3631">
        <v>0.71733499999999994</v>
      </c>
      <c r="B3631">
        <v>10.365387</v>
      </c>
      <c r="C3631" t="s">
        <v>19973</v>
      </c>
      <c r="D3631" t="s">
        <v>19974</v>
      </c>
      <c r="E3631" t="s">
        <v>19999</v>
      </c>
      <c r="F3631" t="s">
        <v>20000</v>
      </c>
      <c r="G3631" t="s">
        <v>20038</v>
      </c>
      <c r="H3631" t="s">
        <v>20039</v>
      </c>
      <c r="I3631" t="s">
        <v>33998</v>
      </c>
      <c r="J3631" t="s">
        <v>33999</v>
      </c>
      <c r="K3631" t="s">
        <v>20000</v>
      </c>
      <c r="L3631" t="s">
        <v>20039</v>
      </c>
      <c r="M3631" t="s">
        <v>34000</v>
      </c>
      <c r="N3631" t="s">
        <v>33998</v>
      </c>
      <c r="O3631" t="s">
        <v>34001</v>
      </c>
      <c r="P3631" t="s">
        <v>20040</v>
      </c>
      <c r="Q3631">
        <v>0</v>
      </c>
      <c r="R3631" t="s">
        <v>166</v>
      </c>
    </row>
    <row r="3632" spans="1:18" x14ac:dyDescent="0.25">
      <c r="A3632">
        <v>0.96666700000000005</v>
      </c>
      <c r="B3632">
        <v>10.833333</v>
      </c>
      <c r="C3632" t="s">
        <v>19973</v>
      </c>
      <c r="D3632" t="s">
        <v>19974</v>
      </c>
      <c r="E3632" t="s">
        <v>19999</v>
      </c>
      <c r="F3632" t="s">
        <v>20000</v>
      </c>
      <c r="G3632" t="s">
        <v>20038</v>
      </c>
      <c r="H3632" t="s">
        <v>20039</v>
      </c>
      <c r="I3632" t="s">
        <v>20765</v>
      </c>
      <c r="J3632" t="s">
        <v>34002</v>
      </c>
      <c r="K3632" t="s">
        <v>20000</v>
      </c>
      <c r="L3632" t="s">
        <v>20039</v>
      </c>
      <c r="M3632" t="s">
        <v>34003</v>
      </c>
      <c r="N3632" t="s">
        <v>20765</v>
      </c>
      <c r="O3632" t="s">
        <v>34004</v>
      </c>
      <c r="P3632" t="s">
        <v>20040</v>
      </c>
      <c r="Q3632">
        <v>0</v>
      </c>
      <c r="R3632" t="s">
        <v>166</v>
      </c>
    </row>
    <row r="3633" spans="1:18" x14ac:dyDescent="0.25">
      <c r="A3633">
        <v>0.71733499999999994</v>
      </c>
      <c r="B3633">
        <v>10.365387</v>
      </c>
      <c r="C3633" t="s">
        <v>19973</v>
      </c>
      <c r="D3633" t="s">
        <v>19974</v>
      </c>
      <c r="E3633" t="s">
        <v>19999</v>
      </c>
      <c r="F3633" t="s">
        <v>20000</v>
      </c>
      <c r="G3633" t="s">
        <v>20038</v>
      </c>
      <c r="H3633" t="s">
        <v>20039</v>
      </c>
      <c r="I3633" t="s">
        <v>34005</v>
      </c>
      <c r="J3633" t="s">
        <v>34006</v>
      </c>
      <c r="K3633" t="s">
        <v>20000</v>
      </c>
      <c r="L3633" t="s">
        <v>20039</v>
      </c>
      <c r="M3633" t="s">
        <v>34007</v>
      </c>
      <c r="N3633" t="s">
        <v>34005</v>
      </c>
      <c r="O3633" t="s">
        <v>34008</v>
      </c>
      <c r="P3633" t="s">
        <v>20040</v>
      </c>
      <c r="Q3633">
        <v>0</v>
      </c>
      <c r="R3633" t="s">
        <v>166</v>
      </c>
    </row>
    <row r="3634" spans="1:18" x14ac:dyDescent="0.25">
      <c r="A3634">
        <v>0.91666700000000001</v>
      </c>
      <c r="B3634">
        <v>10.95</v>
      </c>
      <c r="C3634" t="s">
        <v>19973</v>
      </c>
      <c r="D3634" t="s">
        <v>19974</v>
      </c>
      <c r="E3634" t="s">
        <v>19999</v>
      </c>
      <c r="F3634" t="s">
        <v>20000</v>
      </c>
      <c r="G3634" t="s">
        <v>20038</v>
      </c>
      <c r="H3634" t="s">
        <v>20039</v>
      </c>
      <c r="I3634" t="s">
        <v>34009</v>
      </c>
      <c r="J3634" t="s">
        <v>34010</v>
      </c>
      <c r="K3634" t="s">
        <v>20000</v>
      </c>
      <c r="L3634" t="s">
        <v>20039</v>
      </c>
      <c r="M3634" t="s">
        <v>34011</v>
      </c>
      <c r="N3634" t="s">
        <v>34009</v>
      </c>
      <c r="O3634" t="s">
        <v>34012</v>
      </c>
      <c r="P3634" t="s">
        <v>20040</v>
      </c>
      <c r="Q3634">
        <v>0</v>
      </c>
      <c r="R3634" t="s">
        <v>166</v>
      </c>
    </row>
    <row r="3635" spans="1:18" x14ac:dyDescent="0.25">
      <c r="A3635">
        <v>0.95</v>
      </c>
      <c r="B3635">
        <v>10.75</v>
      </c>
      <c r="C3635" t="s">
        <v>19973</v>
      </c>
      <c r="D3635" t="s">
        <v>19974</v>
      </c>
      <c r="E3635" t="s">
        <v>19999</v>
      </c>
      <c r="F3635" t="s">
        <v>20000</v>
      </c>
      <c r="G3635" t="s">
        <v>20038</v>
      </c>
      <c r="H3635" t="s">
        <v>20039</v>
      </c>
      <c r="I3635" t="s">
        <v>34013</v>
      </c>
      <c r="J3635" t="s">
        <v>34014</v>
      </c>
      <c r="K3635" t="s">
        <v>20000</v>
      </c>
      <c r="L3635" t="s">
        <v>20039</v>
      </c>
      <c r="M3635" t="s">
        <v>34015</v>
      </c>
      <c r="N3635" t="s">
        <v>34013</v>
      </c>
      <c r="O3635" t="s">
        <v>34016</v>
      </c>
      <c r="P3635" t="s">
        <v>20040</v>
      </c>
      <c r="Q3635">
        <v>0</v>
      </c>
      <c r="R3635" t="s">
        <v>166</v>
      </c>
    </row>
    <row r="3636" spans="1:18" x14ac:dyDescent="0.25">
      <c r="A3636">
        <v>0.9</v>
      </c>
      <c r="B3636">
        <v>10.583333</v>
      </c>
      <c r="C3636" t="s">
        <v>19973</v>
      </c>
      <c r="D3636" t="s">
        <v>19974</v>
      </c>
      <c r="E3636" t="s">
        <v>19999</v>
      </c>
      <c r="F3636" t="s">
        <v>20000</v>
      </c>
      <c r="G3636" t="s">
        <v>20038</v>
      </c>
      <c r="H3636" t="s">
        <v>20039</v>
      </c>
      <c r="I3636" t="s">
        <v>34017</v>
      </c>
      <c r="J3636" t="s">
        <v>34018</v>
      </c>
      <c r="K3636" t="s">
        <v>20000</v>
      </c>
      <c r="L3636" t="s">
        <v>20039</v>
      </c>
      <c r="M3636" t="s">
        <v>34019</v>
      </c>
      <c r="N3636" t="s">
        <v>34017</v>
      </c>
      <c r="O3636" t="s">
        <v>34020</v>
      </c>
      <c r="P3636" t="s">
        <v>20040</v>
      </c>
      <c r="Q3636">
        <v>0</v>
      </c>
      <c r="R3636" t="s">
        <v>166</v>
      </c>
    </row>
    <row r="3637" spans="1:18" x14ac:dyDescent="0.25">
      <c r="A3637">
        <v>0.77959500000000004</v>
      </c>
      <c r="B3637">
        <v>10.41295</v>
      </c>
      <c r="C3637" t="s">
        <v>19973</v>
      </c>
      <c r="D3637" t="s">
        <v>19974</v>
      </c>
      <c r="E3637" t="s">
        <v>19999</v>
      </c>
      <c r="F3637" t="s">
        <v>20000</v>
      </c>
      <c r="G3637" t="s">
        <v>20038</v>
      </c>
      <c r="H3637" t="s">
        <v>20039</v>
      </c>
      <c r="I3637" t="s">
        <v>34021</v>
      </c>
      <c r="J3637" t="s">
        <v>34022</v>
      </c>
      <c r="K3637" t="s">
        <v>20000</v>
      </c>
      <c r="L3637" t="s">
        <v>20039</v>
      </c>
      <c r="M3637" t="s">
        <v>34023</v>
      </c>
      <c r="N3637" t="s">
        <v>34021</v>
      </c>
      <c r="O3637" t="s">
        <v>34024</v>
      </c>
      <c r="P3637" t="s">
        <v>20040</v>
      </c>
      <c r="Q3637">
        <v>0</v>
      </c>
      <c r="R3637" t="s">
        <v>166</v>
      </c>
    </row>
    <row r="3638" spans="1:18" x14ac:dyDescent="0.25">
      <c r="A3638">
        <v>1.940963</v>
      </c>
      <c r="B3638">
        <v>11.941190000000001</v>
      </c>
      <c r="C3638" t="s">
        <v>19973</v>
      </c>
      <c r="D3638" t="s">
        <v>19974</v>
      </c>
      <c r="E3638" t="s">
        <v>19999</v>
      </c>
      <c r="F3638" t="s">
        <v>20000</v>
      </c>
      <c r="G3638" t="s">
        <v>20041</v>
      </c>
      <c r="H3638" t="s">
        <v>20042</v>
      </c>
      <c r="I3638" t="s">
        <v>20173</v>
      </c>
      <c r="J3638" t="s">
        <v>34025</v>
      </c>
      <c r="K3638" t="s">
        <v>20000</v>
      </c>
      <c r="L3638" t="s">
        <v>20042</v>
      </c>
      <c r="M3638" t="s">
        <v>34026</v>
      </c>
      <c r="N3638" t="s">
        <v>20173</v>
      </c>
      <c r="O3638" t="s">
        <v>34027</v>
      </c>
      <c r="P3638" t="s">
        <v>20043</v>
      </c>
      <c r="Q3638">
        <v>0</v>
      </c>
      <c r="R3638" t="s">
        <v>166</v>
      </c>
    </row>
    <row r="3639" spans="1:18" x14ac:dyDescent="0.25">
      <c r="A3639">
        <v>1.85</v>
      </c>
      <c r="B3639">
        <v>11.766667</v>
      </c>
      <c r="C3639" t="s">
        <v>19973</v>
      </c>
      <c r="D3639" t="s">
        <v>19974</v>
      </c>
      <c r="E3639" t="s">
        <v>19999</v>
      </c>
      <c r="F3639" t="s">
        <v>20000</v>
      </c>
      <c r="G3639" t="s">
        <v>20041</v>
      </c>
      <c r="H3639" t="s">
        <v>20042</v>
      </c>
      <c r="I3639" t="s">
        <v>34028</v>
      </c>
      <c r="J3639" t="s">
        <v>34029</v>
      </c>
      <c r="K3639" t="s">
        <v>20000</v>
      </c>
      <c r="L3639" t="s">
        <v>20042</v>
      </c>
      <c r="M3639" t="s">
        <v>34030</v>
      </c>
      <c r="N3639" t="s">
        <v>34028</v>
      </c>
      <c r="O3639" t="s">
        <v>34031</v>
      </c>
      <c r="P3639" t="s">
        <v>20043</v>
      </c>
      <c r="Q3639">
        <v>0</v>
      </c>
      <c r="R3639" t="s">
        <v>166</v>
      </c>
    </row>
    <row r="3640" spans="1:18" x14ac:dyDescent="0.25">
      <c r="A3640">
        <v>2.0295299999999998</v>
      </c>
      <c r="B3640">
        <v>11.98147</v>
      </c>
      <c r="C3640" t="s">
        <v>19973</v>
      </c>
      <c r="D3640" t="s">
        <v>19974</v>
      </c>
      <c r="E3640" t="s">
        <v>19999</v>
      </c>
      <c r="F3640" t="s">
        <v>20000</v>
      </c>
      <c r="G3640" t="s">
        <v>20041</v>
      </c>
      <c r="H3640" t="s">
        <v>20042</v>
      </c>
      <c r="I3640" t="s">
        <v>20934</v>
      </c>
      <c r="J3640" t="s">
        <v>34032</v>
      </c>
      <c r="K3640" t="s">
        <v>20000</v>
      </c>
      <c r="L3640" t="s">
        <v>20042</v>
      </c>
      <c r="M3640" t="s">
        <v>34033</v>
      </c>
      <c r="N3640" t="s">
        <v>20934</v>
      </c>
      <c r="O3640" t="s">
        <v>34034</v>
      </c>
      <c r="P3640" t="s">
        <v>20043</v>
      </c>
      <c r="Q3640">
        <v>0</v>
      </c>
      <c r="R3640" t="s">
        <v>166</v>
      </c>
    </row>
    <row r="3641" spans="1:18" x14ac:dyDescent="0.25">
      <c r="A3641">
        <v>2.0333329999999998</v>
      </c>
      <c r="B3641">
        <v>11.933332999999999</v>
      </c>
      <c r="C3641" t="s">
        <v>19973</v>
      </c>
      <c r="D3641" t="s">
        <v>19974</v>
      </c>
      <c r="E3641" t="s">
        <v>19999</v>
      </c>
      <c r="F3641" t="s">
        <v>20000</v>
      </c>
      <c r="G3641" t="s">
        <v>20041</v>
      </c>
      <c r="H3641" t="s">
        <v>20042</v>
      </c>
      <c r="I3641" t="s">
        <v>20934</v>
      </c>
      <c r="J3641" t="s">
        <v>34035</v>
      </c>
      <c r="K3641" t="s">
        <v>20000</v>
      </c>
      <c r="L3641" t="s">
        <v>20042</v>
      </c>
      <c r="M3641" t="s">
        <v>34036</v>
      </c>
      <c r="N3641" t="s">
        <v>20934</v>
      </c>
      <c r="O3641" t="s">
        <v>34037</v>
      </c>
      <c r="P3641" t="s">
        <v>20043</v>
      </c>
      <c r="Q3641">
        <v>0</v>
      </c>
      <c r="R3641" t="s">
        <v>166</v>
      </c>
    </row>
    <row r="3642" spans="1:18" x14ac:dyDescent="0.25">
      <c r="A3642">
        <v>1.85389</v>
      </c>
      <c r="B3642">
        <v>11.870785</v>
      </c>
      <c r="C3642" t="s">
        <v>19973</v>
      </c>
      <c r="D3642" t="s">
        <v>19974</v>
      </c>
      <c r="E3642" t="s">
        <v>19999</v>
      </c>
      <c r="F3642" t="s">
        <v>20000</v>
      </c>
      <c r="G3642" t="s">
        <v>20041</v>
      </c>
      <c r="H3642" t="s">
        <v>20042</v>
      </c>
      <c r="I3642" t="s">
        <v>34038</v>
      </c>
      <c r="J3642" t="s">
        <v>34039</v>
      </c>
      <c r="K3642" t="s">
        <v>20000</v>
      </c>
      <c r="L3642" t="s">
        <v>20042</v>
      </c>
      <c r="M3642" t="s">
        <v>34040</v>
      </c>
      <c r="N3642" t="s">
        <v>34038</v>
      </c>
      <c r="O3642" t="s">
        <v>34041</v>
      </c>
      <c r="P3642" t="s">
        <v>20043</v>
      </c>
      <c r="Q3642">
        <v>0</v>
      </c>
      <c r="R3642" t="s">
        <v>166</v>
      </c>
    </row>
    <row r="3643" spans="1:18" x14ac:dyDescent="0.25">
      <c r="A3643">
        <v>1.8833329999999999</v>
      </c>
      <c r="B3643">
        <v>11.833333</v>
      </c>
      <c r="C3643" t="s">
        <v>19973</v>
      </c>
      <c r="D3643" t="s">
        <v>19974</v>
      </c>
      <c r="E3643" t="s">
        <v>19999</v>
      </c>
      <c r="F3643" t="s">
        <v>20000</v>
      </c>
      <c r="G3643" t="s">
        <v>20041</v>
      </c>
      <c r="H3643" t="s">
        <v>20042</v>
      </c>
      <c r="I3643" t="s">
        <v>34042</v>
      </c>
      <c r="J3643" t="s">
        <v>34043</v>
      </c>
      <c r="K3643" t="s">
        <v>20000</v>
      </c>
      <c r="L3643" t="s">
        <v>20042</v>
      </c>
      <c r="M3643" t="s">
        <v>34044</v>
      </c>
      <c r="N3643" t="s">
        <v>34042</v>
      </c>
      <c r="O3643" t="s">
        <v>34045</v>
      </c>
      <c r="P3643" t="s">
        <v>20043</v>
      </c>
      <c r="Q3643">
        <v>0</v>
      </c>
      <c r="R3643" t="s">
        <v>166</v>
      </c>
    </row>
    <row r="3644" spans="1:18" x14ac:dyDescent="0.25">
      <c r="A3644">
        <v>1.871394</v>
      </c>
      <c r="B3644">
        <v>11.905487000000001</v>
      </c>
      <c r="C3644" t="s">
        <v>19973</v>
      </c>
      <c r="D3644" t="s">
        <v>19974</v>
      </c>
      <c r="E3644" t="s">
        <v>19999</v>
      </c>
      <c r="F3644" t="s">
        <v>20000</v>
      </c>
      <c r="G3644" t="s">
        <v>20041</v>
      </c>
      <c r="H3644" t="s">
        <v>20042</v>
      </c>
      <c r="I3644" t="s">
        <v>34046</v>
      </c>
      <c r="J3644" t="s">
        <v>34047</v>
      </c>
      <c r="K3644" t="s">
        <v>20000</v>
      </c>
      <c r="L3644" t="s">
        <v>20042</v>
      </c>
      <c r="M3644" t="s">
        <v>34048</v>
      </c>
      <c r="N3644" t="s">
        <v>34046</v>
      </c>
      <c r="O3644" t="s">
        <v>34049</v>
      </c>
      <c r="P3644" t="s">
        <v>20043</v>
      </c>
      <c r="Q3644">
        <v>0</v>
      </c>
      <c r="R3644" t="s">
        <v>166</v>
      </c>
    </row>
    <row r="3645" spans="1:18" x14ac:dyDescent="0.25">
      <c r="A3645">
        <v>2.1887479999999999</v>
      </c>
      <c r="B3645">
        <v>11.985804</v>
      </c>
      <c r="C3645" t="s">
        <v>19973</v>
      </c>
      <c r="D3645" t="s">
        <v>19974</v>
      </c>
      <c r="E3645" t="s">
        <v>19999</v>
      </c>
      <c r="F3645" t="s">
        <v>20000</v>
      </c>
      <c r="G3645" t="s">
        <v>20041</v>
      </c>
      <c r="H3645" t="s">
        <v>20042</v>
      </c>
      <c r="I3645" t="s">
        <v>34050</v>
      </c>
      <c r="J3645" t="s">
        <v>34051</v>
      </c>
      <c r="K3645" t="s">
        <v>20000</v>
      </c>
      <c r="L3645" t="s">
        <v>20042</v>
      </c>
      <c r="M3645" t="s">
        <v>34052</v>
      </c>
      <c r="N3645" t="s">
        <v>34050</v>
      </c>
      <c r="O3645" t="s">
        <v>34053</v>
      </c>
      <c r="P3645" t="s">
        <v>20043</v>
      </c>
      <c r="Q3645">
        <v>0</v>
      </c>
      <c r="R3645" t="s">
        <v>166</v>
      </c>
    </row>
    <row r="3646" spans="1:18" x14ac:dyDescent="0.25">
      <c r="A3646">
        <v>2.1833330000000002</v>
      </c>
      <c r="B3646">
        <v>12.066667000000001</v>
      </c>
      <c r="C3646" t="s">
        <v>19973</v>
      </c>
      <c r="D3646" t="s">
        <v>19974</v>
      </c>
      <c r="E3646" t="s">
        <v>19999</v>
      </c>
      <c r="F3646" t="s">
        <v>20000</v>
      </c>
      <c r="G3646" t="s">
        <v>20041</v>
      </c>
      <c r="H3646" t="s">
        <v>20042</v>
      </c>
      <c r="I3646" t="s">
        <v>20945</v>
      </c>
      <c r="J3646" t="s">
        <v>34054</v>
      </c>
      <c r="K3646" t="s">
        <v>20000</v>
      </c>
      <c r="L3646" t="s">
        <v>20042</v>
      </c>
      <c r="M3646" t="s">
        <v>34055</v>
      </c>
      <c r="N3646" t="s">
        <v>20945</v>
      </c>
      <c r="O3646" t="s">
        <v>34056</v>
      </c>
      <c r="P3646" t="s">
        <v>20043</v>
      </c>
      <c r="Q3646">
        <v>0</v>
      </c>
      <c r="R3646" t="s">
        <v>166</v>
      </c>
    </row>
    <row r="3647" spans="1:18" x14ac:dyDescent="0.25">
      <c r="A3647">
        <v>2.0666669999999998</v>
      </c>
      <c r="B3647">
        <v>12.033333000000001</v>
      </c>
      <c r="C3647" t="s">
        <v>19973</v>
      </c>
      <c r="D3647" t="s">
        <v>19974</v>
      </c>
      <c r="E3647" t="s">
        <v>19999</v>
      </c>
      <c r="F3647" t="s">
        <v>20000</v>
      </c>
      <c r="G3647" t="s">
        <v>20041</v>
      </c>
      <c r="H3647" t="s">
        <v>20042</v>
      </c>
      <c r="I3647" t="s">
        <v>20945</v>
      </c>
      <c r="J3647" t="s">
        <v>34057</v>
      </c>
      <c r="K3647" t="s">
        <v>20000</v>
      </c>
      <c r="L3647" t="s">
        <v>20042</v>
      </c>
      <c r="M3647" t="s">
        <v>34058</v>
      </c>
      <c r="N3647" t="s">
        <v>20945</v>
      </c>
      <c r="O3647" t="s">
        <v>34059</v>
      </c>
      <c r="P3647" t="s">
        <v>20043</v>
      </c>
      <c r="Q3647">
        <v>0</v>
      </c>
      <c r="R3647" t="s">
        <v>166</v>
      </c>
    </row>
    <row r="3648" spans="1:18" x14ac:dyDescent="0.25">
      <c r="A3648">
        <v>2.0833330000000001</v>
      </c>
      <c r="B3648">
        <v>11.983333</v>
      </c>
      <c r="C3648" t="s">
        <v>19973</v>
      </c>
      <c r="D3648" t="s">
        <v>19974</v>
      </c>
      <c r="E3648" t="s">
        <v>19999</v>
      </c>
      <c r="F3648" t="s">
        <v>20000</v>
      </c>
      <c r="G3648" t="s">
        <v>20041</v>
      </c>
      <c r="H3648" t="s">
        <v>20042</v>
      </c>
      <c r="I3648" t="s">
        <v>21689</v>
      </c>
      <c r="J3648" t="s">
        <v>34060</v>
      </c>
      <c r="K3648" t="s">
        <v>20000</v>
      </c>
      <c r="L3648" t="s">
        <v>20042</v>
      </c>
      <c r="M3648" t="s">
        <v>34061</v>
      </c>
      <c r="N3648" t="s">
        <v>21689</v>
      </c>
      <c r="O3648" t="s">
        <v>34062</v>
      </c>
      <c r="P3648" t="s">
        <v>20043</v>
      </c>
      <c r="Q3648">
        <v>0</v>
      </c>
      <c r="R3648" t="s">
        <v>166</v>
      </c>
    </row>
    <row r="3649" spans="1:18" x14ac:dyDescent="0.25">
      <c r="A3649">
        <v>2.1</v>
      </c>
      <c r="B3649">
        <v>12</v>
      </c>
      <c r="C3649" t="s">
        <v>19973</v>
      </c>
      <c r="D3649" t="s">
        <v>19974</v>
      </c>
      <c r="E3649" t="s">
        <v>19999</v>
      </c>
      <c r="F3649" t="s">
        <v>20000</v>
      </c>
      <c r="G3649" t="s">
        <v>20041</v>
      </c>
      <c r="H3649" t="s">
        <v>20042</v>
      </c>
      <c r="I3649" t="s">
        <v>34063</v>
      </c>
      <c r="J3649" t="s">
        <v>34064</v>
      </c>
      <c r="K3649" t="s">
        <v>20000</v>
      </c>
      <c r="L3649" t="s">
        <v>20042</v>
      </c>
      <c r="M3649" t="s">
        <v>34065</v>
      </c>
      <c r="N3649" t="s">
        <v>34063</v>
      </c>
      <c r="O3649" t="s">
        <v>34066</v>
      </c>
      <c r="P3649" t="s">
        <v>20043</v>
      </c>
      <c r="Q3649">
        <v>0</v>
      </c>
      <c r="R3649" t="s">
        <v>166</v>
      </c>
    </row>
    <row r="3650" spans="1:18" x14ac:dyDescent="0.25">
      <c r="A3650">
        <v>2.0833330000000001</v>
      </c>
      <c r="B3650">
        <v>12.05</v>
      </c>
      <c r="C3650" t="s">
        <v>19973</v>
      </c>
      <c r="D3650" t="s">
        <v>19974</v>
      </c>
      <c r="E3650" t="s">
        <v>19999</v>
      </c>
      <c r="F3650" t="s">
        <v>20000</v>
      </c>
      <c r="G3650" t="s">
        <v>20041</v>
      </c>
      <c r="H3650" t="s">
        <v>20042</v>
      </c>
      <c r="I3650" t="s">
        <v>34067</v>
      </c>
      <c r="J3650" t="s">
        <v>34068</v>
      </c>
      <c r="K3650" t="s">
        <v>20000</v>
      </c>
      <c r="L3650" t="s">
        <v>20042</v>
      </c>
      <c r="M3650" t="s">
        <v>34069</v>
      </c>
      <c r="N3650" t="s">
        <v>34067</v>
      </c>
      <c r="O3650" t="s">
        <v>34070</v>
      </c>
      <c r="P3650" t="s">
        <v>20043</v>
      </c>
      <c r="Q3650">
        <v>0</v>
      </c>
      <c r="R3650" t="s">
        <v>166</v>
      </c>
    </row>
    <row r="3651" spans="1:18" x14ac:dyDescent="0.25">
      <c r="A3651">
        <v>2.1166670000000001</v>
      </c>
      <c r="B3651">
        <v>12.05</v>
      </c>
      <c r="C3651" t="s">
        <v>19973</v>
      </c>
      <c r="D3651" t="s">
        <v>19974</v>
      </c>
      <c r="E3651" t="s">
        <v>19999</v>
      </c>
      <c r="F3651" t="s">
        <v>20000</v>
      </c>
      <c r="G3651" t="s">
        <v>20041</v>
      </c>
      <c r="H3651" t="s">
        <v>20042</v>
      </c>
      <c r="I3651" t="s">
        <v>34071</v>
      </c>
      <c r="J3651" t="s">
        <v>34072</v>
      </c>
      <c r="K3651" t="s">
        <v>20000</v>
      </c>
      <c r="L3651" t="s">
        <v>20042</v>
      </c>
      <c r="M3651" t="s">
        <v>34073</v>
      </c>
      <c r="N3651" t="s">
        <v>34071</v>
      </c>
      <c r="O3651" t="s">
        <v>34074</v>
      </c>
      <c r="P3651" t="s">
        <v>20043</v>
      </c>
      <c r="Q3651">
        <v>0</v>
      </c>
      <c r="R3651" t="s">
        <v>166</v>
      </c>
    </row>
    <row r="3652" spans="1:18" x14ac:dyDescent="0.25">
      <c r="A3652">
        <v>2.25</v>
      </c>
      <c r="B3652">
        <v>12.116667</v>
      </c>
      <c r="C3652" t="s">
        <v>19973</v>
      </c>
      <c r="D3652" t="s">
        <v>19974</v>
      </c>
      <c r="E3652" t="s">
        <v>19999</v>
      </c>
      <c r="F3652" t="s">
        <v>20000</v>
      </c>
      <c r="G3652" t="s">
        <v>20041</v>
      </c>
      <c r="H3652" t="s">
        <v>20042</v>
      </c>
      <c r="I3652" t="s">
        <v>34075</v>
      </c>
      <c r="J3652" t="s">
        <v>34076</v>
      </c>
      <c r="K3652" t="s">
        <v>20000</v>
      </c>
      <c r="L3652" t="s">
        <v>20042</v>
      </c>
      <c r="M3652" t="s">
        <v>34077</v>
      </c>
      <c r="N3652" t="s">
        <v>34075</v>
      </c>
      <c r="O3652" t="s">
        <v>34078</v>
      </c>
      <c r="P3652" t="s">
        <v>20043</v>
      </c>
      <c r="Q3652">
        <v>0</v>
      </c>
      <c r="R3652" t="s">
        <v>166</v>
      </c>
    </row>
    <row r="3653" spans="1:18" x14ac:dyDescent="0.25">
      <c r="A3653">
        <v>2.25</v>
      </c>
      <c r="B3653">
        <v>12.1</v>
      </c>
      <c r="C3653" t="s">
        <v>19973</v>
      </c>
      <c r="D3653" t="s">
        <v>19974</v>
      </c>
      <c r="E3653" t="s">
        <v>19999</v>
      </c>
      <c r="F3653" t="s">
        <v>20000</v>
      </c>
      <c r="G3653" t="s">
        <v>20041</v>
      </c>
      <c r="H3653" t="s">
        <v>20042</v>
      </c>
      <c r="I3653" t="s">
        <v>34079</v>
      </c>
      <c r="J3653" t="s">
        <v>34080</v>
      </c>
      <c r="K3653" t="s">
        <v>20000</v>
      </c>
      <c r="L3653" t="s">
        <v>20042</v>
      </c>
      <c r="M3653" t="s">
        <v>34081</v>
      </c>
      <c r="N3653" t="s">
        <v>34079</v>
      </c>
      <c r="O3653" t="s">
        <v>34082</v>
      </c>
      <c r="P3653" t="s">
        <v>20043</v>
      </c>
      <c r="Q3653">
        <v>0</v>
      </c>
      <c r="R3653" t="s">
        <v>166</v>
      </c>
    </row>
    <row r="3654" spans="1:18" x14ac:dyDescent="0.25">
      <c r="A3654">
        <v>2.1333329999999999</v>
      </c>
      <c r="B3654">
        <v>12</v>
      </c>
      <c r="C3654" t="s">
        <v>19973</v>
      </c>
      <c r="D3654" t="s">
        <v>19974</v>
      </c>
      <c r="E3654" t="s">
        <v>19999</v>
      </c>
      <c r="F3654" t="s">
        <v>20000</v>
      </c>
      <c r="G3654" t="s">
        <v>20041</v>
      </c>
      <c r="H3654" t="s">
        <v>20042</v>
      </c>
      <c r="I3654" t="s">
        <v>34083</v>
      </c>
      <c r="J3654" t="s">
        <v>34084</v>
      </c>
      <c r="K3654" t="s">
        <v>20000</v>
      </c>
      <c r="L3654" t="s">
        <v>20042</v>
      </c>
      <c r="M3654" t="s">
        <v>34085</v>
      </c>
      <c r="N3654" t="s">
        <v>34083</v>
      </c>
      <c r="O3654" t="s">
        <v>34086</v>
      </c>
      <c r="P3654" t="s">
        <v>20043</v>
      </c>
      <c r="Q3654">
        <v>0</v>
      </c>
      <c r="R3654" t="s">
        <v>166</v>
      </c>
    </row>
    <row r="3655" spans="1:18" x14ac:dyDescent="0.25">
      <c r="A3655">
        <v>1.832894</v>
      </c>
      <c r="B3655">
        <v>11.817323</v>
      </c>
      <c r="C3655" t="s">
        <v>19973</v>
      </c>
      <c r="D3655" t="s">
        <v>19974</v>
      </c>
      <c r="E3655" t="s">
        <v>19999</v>
      </c>
      <c r="F3655" t="s">
        <v>20000</v>
      </c>
      <c r="G3655" t="s">
        <v>20041</v>
      </c>
      <c r="H3655" t="s">
        <v>20042</v>
      </c>
      <c r="I3655" t="s">
        <v>34087</v>
      </c>
      <c r="J3655" t="s">
        <v>34088</v>
      </c>
      <c r="K3655" t="s">
        <v>20000</v>
      </c>
      <c r="L3655" t="s">
        <v>20042</v>
      </c>
      <c r="M3655" t="s">
        <v>34089</v>
      </c>
      <c r="N3655" t="s">
        <v>34087</v>
      </c>
      <c r="O3655" t="s">
        <v>34090</v>
      </c>
      <c r="P3655" t="s">
        <v>20043</v>
      </c>
      <c r="Q3655">
        <v>0</v>
      </c>
      <c r="R3655" t="s">
        <v>166</v>
      </c>
    </row>
    <row r="3656" spans="1:18" x14ac:dyDescent="0.25">
      <c r="A3656">
        <v>1.8666670000000001</v>
      </c>
      <c r="B3656">
        <v>11.8</v>
      </c>
      <c r="C3656" t="s">
        <v>19973</v>
      </c>
      <c r="D3656" t="s">
        <v>19974</v>
      </c>
      <c r="E3656" t="s">
        <v>19999</v>
      </c>
      <c r="F3656" t="s">
        <v>20000</v>
      </c>
      <c r="G3656" t="s">
        <v>20041</v>
      </c>
      <c r="H3656" t="s">
        <v>20042</v>
      </c>
      <c r="I3656" t="s">
        <v>34091</v>
      </c>
      <c r="J3656" t="s">
        <v>34092</v>
      </c>
      <c r="K3656" t="s">
        <v>20000</v>
      </c>
      <c r="L3656" t="s">
        <v>20042</v>
      </c>
      <c r="M3656" t="s">
        <v>34093</v>
      </c>
      <c r="N3656" t="s">
        <v>34091</v>
      </c>
      <c r="O3656" t="s">
        <v>34094</v>
      </c>
      <c r="P3656" t="s">
        <v>20043</v>
      </c>
      <c r="Q3656">
        <v>0</v>
      </c>
      <c r="R3656" t="s">
        <v>166</v>
      </c>
    </row>
    <row r="3657" spans="1:18" x14ac:dyDescent="0.25">
      <c r="A3657">
        <v>2.0833330000000001</v>
      </c>
      <c r="B3657">
        <v>11.983333</v>
      </c>
      <c r="C3657" t="s">
        <v>19973</v>
      </c>
      <c r="D3657" t="s">
        <v>19974</v>
      </c>
      <c r="E3657" t="s">
        <v>19999</v>
      </c>
      <c r="F3657" t="s">
        <v>20000</v>
      </c>
      <c r="G3657" t="s">
        <v>20041</v>
      </c>
      <c r="H3657" t="s">
        <v>20042</v>
      </c>
      <c r="I3657" t="s">
        <v>34095</v>
      </c>
      <c r="J3657" t="s">
        <v>34096</v>
      </c>
      <c r="K3657" t="s">
        <v>20000</v>
      </c>
      <c r="L3657" t="s">
        <v>20042</v>
      </c>
      <c r="M3657" t="s">
        <v>34097</v>
      </c>
      <c r="N3657" t="s">
        <v>34095</v>
      </c>
      <c r="O3657" t="s">
        <v>34098</v>
      </c>
      <c r="P3657" t="s">
        <v>20043</v>
      </c>
      <c r="Q3657">
        <v>0</v>
      </c>
      <c r="R3657" t="s">
        <v>166</v>
      </c>
    </row>
    <row r="3658" spans="1:18" x14ac:dyDescent="0.25">
      <c r="A3658">
        <v>2.2021199999999999</v>
      </c>
      <c r="B3658">
        <v>11.915018999999999</v>
      </c>
      <c r="C3658" t="s">
        <v>19973</v>
      </c>
      <c r="D3658" t="s">
        <v>19974</v>
      </c>
      <c r="E3658" t="s">
        <v>19999</v>
      </c>
      <c r="F3658" t="s">
        <v>20000</v>
      </c>
      <c r="G3658" t="s">
        <v>20041</v>
      </c>
      <c r="H3658" t="s">
        <v>20042</v>
      </c>
      <c r="I3658" t="s">
        <v>33875</v>
      </c>
      <c r="J3658" t="s">
        <v>34099</v>
      </c>
      <c r="K3658" t="s">
        <v>20000</v>
      </c>
      <c r="L3658" t="s">
        <v>20042</v>
      </c>
      <c r="M3658" t="s">
        <v>34100</v>
      </c>
      <c r="N3658" t="s">
        <v>33875</v>
      </c>
      <c r="O3658" t="s">
        <v>34101</v>
      </c>
      <c r="P3658" t="s">
        <v>20043</v>
      </c>
      <c r="Q3658">
        <v>0</v>
      </c>
      <c r="R3658" t="s">
        <v>166</v>
      </c>
    </row>
    <row r="3659" spans="1:18" x14ac:dyDescent="0.25">
      <c r="A3659">
        <v>1.9291799999999999</v>
      </c>
      <c r="B3659">
        <v>11.946635000000001</v>
      </c>
      <c r="C3659" t="s">
        <v>19973</v>
      </c>
      <c r="D3659" t="s">
        <v>19974</v>
      </c>
      <c r="E3659" t="s">
        <v>19999</v>
      </c>
      <c r="F3659" t="s">
        <v>20000</v>
      </c>
      <c r="G3659" t="s">
        <v>20041</v>
      </c>
      <c r="H3659" t="s">
        <v>20042</v>
      </c>
      <c r="I3659" t="s">
        <v>20980</v>
      </c>
      <c r="J3659" t="s">
        <v>34102</v>
      </c>
      <c r="K3659" t="s">
        <v>20000</v>
      </c>
      <c r="L3659" t="s">
        <v>20042</v>
      </c>
      <c r="M3659" t="s">
        <v>34103</v>
      </c>
      <c r="N3659" t="s">
        <v>20980</v>
      </c>
      <c r="O3659" t="s">
        <v>34104</v>
      </c>
      <c r="P3659" t="s">
        <v>20043</v>
      </c>
      <c r="Q3659">
        <v>0</v>
      </c>
      <c r="R3659" t="s">
        <v>166</v>
      </c>
    </row>
    <row r="3660" spans="1:18" x14ac:dyDescent="0.25">
      <c r="A3660">
        <v>1.95</v>
      </c>
      <c r="B3660">
        <v>11.866667</v>
      </c>
      <c r="C3660" t="s">
        <v>19973</v>
      </c>
      <c r="D3660" t="s">
        <v>19974</v>
      </c>
      <c r="E3660" t="s">
        <v>19999</v>
      </c>
      <c r="F3660" t="s">
        <v>20000</v>
      </c>
      <c r="G3660" t="s">
        <v>20041</v>
      </c>
      <c r="H3660" t="s">
        <v>20042</v>
      </c>
      <c r="I3660" t="s">
        <v>34105</v>
      </c>
      <c r="J3660" t="s">
        <v>34106</v>
      </c>
      <c r="K3660" t="s">
        <v>20000</v>
      </c>
      <c r="L3660" t="s">
        <v>20042</v>
      </c>
      <c r="M3660" t="s">
        <v>34107</v>
      </c>
      <c r="N3660" t="s">
        <v>34105</v>
      </c>
      <c r="O3660" t="s">
        <v>34108</v>
      </c>
      <c r="P3660" t="s">
        <v>20043</v>
      </c>
      <c r="Q3660">
        <v>0</v>
      </c>
      <c r="R3660" t="s">
        <v>166</v>
      </c>
    </row>
    <row r="3661" spans="1:18" x14ac:dyDescent="0.25">
      <c r="A3661">
        <v>1.9</v>
      </c>
      <c r="B3661">
        <v>11.85</v>
      </c>
      <c r="C3661" t="s">
        <v>19973</v>
      </c>
      <c r="D3661" t="s">
        <v>19974</v>
      </c>
      <c r="E3661" t="s">
        <v>19999</v>
      </c>
      <c r="F3661" t="s">
        <v>20000</v>
      </c>
      <c r="G3661" t="s">
        <v>20041</v>
      </c>
      <c r="H3661" t="s">
        <v>20042</v>
      </c>
      <c r="I3661" t="s">
        <v>34109</v>
      </c>
      <c r="J3661" t="s">
        <v>34110</v>
      </c>
      <c r="K3661" t="s">
        <v>20000</v>
      </c>
      <c r="L3661" t="s">
        <v>20042</v>
      </c>
      <c r="M3661" t="s">
        <v>34111</v>
      </c>
      <c r="N3661" t="s">
        <v>34109</v>
      </c>
      <c r="O3661" t="s">
        <v>34112</v>
      </c>
      <c r="P3661" t="s">
        <v>20043</v>
      </c>
      <c r="Q3661">
        <v>0</v>
      </c>
      <c r="R3661" t="s">
        <v>166</v>
      </c>
    </row>
    <row r="3662" spans="1:18" x14ac:dyDescent="0.25">
      <c r="A3662">
        <v>2.1166670000000001</v>
      </c>
      <c r="B3662">
        <v>11.983333</v>
      </c>
      <c r="C3662" t="s">
        <v>19973</v>
      </c>
      <c r="D3662" t="s">
        <v>19974</v>
      </c>
      <c r="E3662" t="s">
        <v>19999</v>
      </c>
      <c r="F3662" t="s">
        <v>20000</v>
      </c>
      <c r="G3662" t="s">
        <v>20041</v>
      </c>
      <c r="H3662" t="s">
        <v>20042</v>
      </c>
      <c r="I3662" t="s">
        <v>34113</v>
      </c>
      <c r="J3662" t="s">
        <v>34114</v>
      </c>
      <c r="K3662" t="s">
        <v>20000</v>
      </c>
      <c r="L3662" t="s">
        <v>20042</v>
      </c>
      <c r="M3662" t="s">
        <v>34115</v>
      </c>
      <c r="N3662" t="s">
        <v>34113</v>
      </c>
      <c r="O3662" t="s">
        <v>34116</v>
      </c>
      <c r="P3662" t="s">
        <v>20043</v>
      </c>
      <c r="Q3662">
        <v>0</v>
      </c>
      <c r="R3662" t="s">
        <v>166</v>
      </c>
    </row>
    <row r="3663" spans="1:18" x14ac:dyDescent="0.25">
      <c r="A3663">
        <v>2.1166670000000001</v>
      </c>
      <c r="B3663">
        <v>12.033333000000001</v>
      </c>
      <c r="C3663" t="s">
        <v>19973</v>
      </c>
      <c r="D3663" t="s">
        <v>19974</v>
      </c>
      <c r="E3663" t="s">
        <v>19999</v>
      </c>
      <c r="F3663" t="s">
        <v>20000</v>
      </c>
      <c r="G3663" t="s">
        <v>20041</v>
      </c>
      <c r="H3663" t="s">
        <v>20042</v>
      </c>
      <c r="I3663" t="s">
        <v>34117</v>
      </c>
      <c r="J3663" t="s">
        <v>34118</v>
      </c>
      <c r="K3663" t="s">
        <v>20000</v>
      </c>
      <c r="L3663" t="s">
        <v>20042</v>
      </c>
      <c r="M3663" t="s">
        <v>34119</v>
      </c>
      <c r="N3663" t="s">
        <v>34117</v>
      </c>
      <c r="O3663" t="s">
        <v>34120</v>
      </c>
      <c r="P3663" t="s">
        <v>20043</v>
      </c>
      <c r="Q3663">
        <v>0</v>
      </c>
      <c r="R3663" t="s">
        <v>166</v>
      </c>
    </row>
    <row r="3664" spans="1:18" x14ac:dyDescent="0.25">
      <c r="A3664">
        <v>2.233333</v>
      </c>
      <c r="B3664">
        <v>12.116667</v>
      </c>
      <c r="C3664" t="s">
        <v>19973</v>
      </c>
      <c r="D3664" t="s">
        <v>19974</v>
      </c>
      <c r="E3664" t="s">
        <v>19999</v>
      </c>
      <c r="F3664" t="s">
        <v>20000</v>
      </c>
      <c r="G3664" t="s">
        <v>20041</v>
      </c>
      <c r="H3664" t="s">
        <v>20042</v>
      </c>
      <c r="I3664" t="s">
        <v>12604</v>
      </c>
      <c r="J3664" t="s">
        <v>34121</v>
      </c>
      <c r="K3664" t="s">
        <v>20000</v>
      </c>
      <c r="L3664" t="s">
        <v>20042</v>
      </c>
      <c r="M3664" t="s">
        <v>34122</v>
      </c>
      <c r="N3664" t="s">
        <v>12604</v>
      </c>
      <c r="O3664" t="s">
        <v>34123</v>
      </c>
      <c r="P3664" t="s">
        <v>20043</v>
      </c>
      <c r="Q3664">
        <v>0</v>
      </c>
      <c r="R3664" t="s">
        <v>166</v>
      </c>
    </row>
    <row r="3665" spans="1:18" x14ac:dyDescent="0.25">
      <c r="A3665">
        <v>2.0400510000000001</v>
      </c>
      <c r="B3665">
        <v>11.981304</v>
      </c>
      <c r="C3665" t="s">
        <v>19973</v>
      </c>
      <c r="D3665" t="s">
        <v>19974</v>
      </c>
      <c r="E3665" t="s">
        <v>19999</v>
      </c>
      <c r="F3665" t="s">
        <v>20000</v>
      </c>
      <c r="G3665" t="s">
        <v>20041</v>
      </c>
      <c r="H3665" t="s">
        <v>20042</v>
      </c>
      <c r="I3665" t="s">
        <v>34124</v>
      </c>
      <c r="J3665" t="s">
        <v>34125</v>
      </c>
      <c r="K3665" t="s">
        <v>20000</v>
      </c>
      <c r="L3665" t="s">
        <v>20042</v>
      </c>
      <c r="M3665" t="s">
        <v>34126</v>
      </c>
      <c r="N3665" t="s">
        <v>34124</v>
      </c>
      <c r="O3665" t="s">
        <v>34127</v>
      </c>
      <c r="P3665" t="s">
        <v>20043</v>
      </c>
      <c r="Q3665">
        <v>0</v>
      </c>
      <c r="R3665" t="s">
        <v>166</v>
      </c>
    </row>
    <row r="3666" spans="1:18" x14ac:dyDescent="0.25">
      <c r="A3666">
        <v>2.233333</v>
      </c>
      <c r="B3666">
        <v>12.116667</v>
      </c>
      <c r="C3666" t="s">
        <v>19973</v>
      </c>
      <c r="D3666" t="s">
        <v>19974</v>
      </c>
      <c r="E3666" t="s">
        <v>19999</v>
      </c>
      <c r="F3666" t="s">
        <v>20000</v>
      </c>
      <c r="G3666" t="s">
        <v>20041</v>
      </c>
      <c r="H3666" t="s">
        <v>20042</v>
      </c>
      <c r="I3666" t="s">
        <v>34128</v>
      </c>
      <c r="J3666" t="s">
        <v>34129</v>
      </c>
      <c r="K3666" t="s">
        <v>20000</v>
      </c>
      <c r="L3666" t="s">
        <v>20042</v>
      </c>
      <c r="M3666" t="s">
        <v>34130</v>
      </c>
      <c r="N3666" t="s">
        <v>34128</v>
      </c>
      <c r="O3666" t="s">
        <v>34131</v>
      </c>
      <c r="P3666" t="s">
        <v>20043</v>
      </c>
      <c r="Q3666">
        <v>0</v>
      </c>
      <c r="R3666" t="s">
        <v>166</v>
      </c>
    </row>
    <row r="3667" spans="1:18" x14ac:dyDescent="0.25">
      <c r="A3667">
        <v>2.2000000000000002</v>
      </c>
      <c r="B3667">
        <v>12.133333</v>
      </c>
      <c r="C3667" t="s">
        <v>19973</v>
      </c>
      <c r="D3667" t="s">
        <v>19974</v>
      </c>
      <c r="E3667" t="s">
        <v>19999</v>
      </c>
      <c r="F3667" t="s">
        <v>20000</v>
      </c>
      <c r="G3667" t="s">
        <v>20041</v>
      </c>
      <c r="H3667" t="s">
        <v>20042</v>
      </c>
      <c r="I3667" t="s">
        <v>34132</v>
      </c>
      <c r="J3667" t="s">
        <v>34133</v>
      </c>
      <c r="K3667" t="s">
        <v>20000</v>
      </c>
      <c r="L3667" t="s">
        <v>20042</v>
      </c>
      <c r="M3667" t="s">
        <v>34134</v>
      </c>
      <c r="N3667" t="s">
        <v>34132</v>
      </c>
      <c r="O3667" t="s">
        <v>34135</v>
      </c>
      <c r="P3667" t="s">
        <v>20043</v>
      </c>
      <c r="Q3667">
        <v>0</v>
      </c>
      <c r="R3667" t="s">
        <v>166</v>
      </c>
    </row>
    <row r="3668" spans="1:18" x14ac:dyDescent="0.25">
      <c r="A3668">
        <v>2.1333329999999999</v>
      </c>
      <c r="B3668">
        <v>12.066667000000001</v>
      </c>
      <c r="C3668" t="s">
        <v>19973</v>
      </c>
      <c r="D3668" t="s">
        <v>19974</v>
      </c>
      <c r="E3668" t="s">
        <v>19999</v>
      </c>
      <c r="F3668" t="s">
        <v>20000</v>
      </c>
      <c r="G3668" t="s">
        <v>20041</v>
      </c>
      <c r="H3668" t="s">
        <v>20042</v>
      </c>
      <c r="I3668" t="s">
        <v>34136</v>
      </c>
      <c r="J3668" t="s">
        <v>34137</v>
      </c>
      <c r="K3668" t="s">
        <v>20000</v>
      </c>
      <c r="L3668" t="s">
        <v>20042</v>
      </c>
      <c r="M3668" t="s">
        <v>34138</v>
      </c>
      <c r="N3668" t="s">
        <v>34136</v>
      </c>
      <c r="O3668" t="s">
        <v>34139</v>
      </c>
      <c r="P3668" t="s">
        <v>20043</v>
      </c>
      <c r="Q3668">
        <v>0</v>
      </c>
      <c r="R3668" t="s">
        <v>166</v>
      </c>
    </row>
    <row r="3669" spans="1:18" x14ac:dyDescent="0.25">
      <c r="A3669">
        <v>2.266667</v>
      </c>
      <c r="B3669">
        <v>12.066667000000001</v>
      </c>
      <c r="C3669" t="s">
        <v>19973</v>
      </c>
      <c r="D3669" t="s">
        <v>19974</v>
      </c>
      <c r="E3669" t="s">
        <v>19999</v>
      </c>
      <c r="F3669" t="s">
        <v>20000</v>
      </c>
      <c r="G3669" t="s">
        <v>20041</v>
      </c>
      <c r="H3669" t="s">
        <v>20042</v>
      </c>
      <c r="I3669" t="s">
        <v>34136</v>
      </c>
      <c r="J3669" t="s">
        <v>34140</v>
      </c>
      <c r="K3669" t="s">
        <v>20000</v>
      </c>
      <c r="L3669" t="s">
        <v>20042</v>
      </c>
      <c r="M3669" t="s">
        <v>34141</v>
      </c>
      <c r="N3669" t="s">
        <v>34136</v>
      </c>
      <c r="O3669" t="s">
        <v>34142</v>
      </c>
      <c r="P3669" t="s">
        <v>20043</v>
      </c>
      <c r="Q3669">
        <v>0</v>
      </c>
      <c r="R3669" t="s">
        <v>166</v>
      </c>
    </row>
    <row r="3670" spans="1:18" x14ac:dyDescent="0.25">
      <c r="A3670">
        <v>2.0666669999999998</v>
      </c>
      <c r="B3670">
        <v>12</v>
      </c>
      <c r="C3670" t="s">
        <v>19973</v>
      </c>
      <c r="D3670" t="s">
        <v>19974</v>
      </c>
      <c r="E3670" t="s">
        <v>19999</v>
      </c>
      <c r="F3670" t="s">
        <v>20000</v>
      </c>
      <c r="G3670" t="s">
        <v>20041</v>
      </c>
      <c r="H3670" t="s">
        <v>20042</v>
      </c>
      <c r="I3670" t="s">
        <v>34143</v>
      </c>
      <c r="J3670" t="s">
        <v>34144</v>
      </c>
      <c r="K3670" t="s">
        <v>20000</v>
      </c>
      <c r="L3670" t="s">
        <v>20042</v>
      </c>
      <c r="M3670" t="s">
        <v>34145</v>
      </c>
      <c r="N3670" t="s">
        <v>34143</v>
      </c>
      <c r="O3670" t="s">
        <v>34146</v>
      </c>
      <c r="P3670" t="s">
        <v>20043</v>
      </c>
      <c r="Q3670">
        <v>0</v>
      </c>
      <c r="R3670" t="s">
        <v>166</v>
      </c>
    </row>
    <row r="3671" spans="1:18" x14ac:dyDescent="0.25">
      <c r="A3671">
        <v>2.0666669999999998</v>
      </c>
      <c r="B3671">
        <v>12.033333000000001</v>
      </c>
      <c r="C3671" t="s">
        <v>19973</v>
      </c>
      <c r="D3671" t="s">
        <v>19974</v>
      </c>
      <c r="E3671" t="s">
        <v>19999</v>
      </c>
      <c r="F3671" t="s">
        <v>20000</v>
      </c>
      <c r="G3671" t="s">
        <v>20041</v>
      </c>
      <c r="H3671" t="s">
        <v>20042</v>
      </c>
      <c r="I3671" t="s">
        <v>34147</v>
      </c>
      <c r="J3671" t="s">
        <v>34148</v>
      </c>
      <c r="K3671" t="s">
        <v>20000</v>
      </c>
      <c r="L3671" t="s">
        <v>20042</v>
      </c>
      <c r="M3671" t="s">
        <v>34149</v>
      </c>
      <c r="N3671" t="s">
        <v>34147</v>
      </c>
      <c r="O3671" t="s">
        <v>34150</v>
      </c>
      <c r="P3671" t="s">
        <v>20043</v>
      </c>
      <c r="Q3671">
        <v>0</v>
      </c>
      <c r="R3671" t="s">
        <v>166</v>
      </c>
    </row>
    <row r="3672" spans="1:18" x14ac:dyDescent="0.25">
      <c r="A3672">
        <v>2.266667</v>
      </c>
      <c r="B3672">
        <v>12.083333</v>
      </c>
      <c r="C3672" t="s">
        <v>19973</v>
      </c>
      <c r="D3672" t="s">
        <v>19974</v>
      </c>
      <c r="E3672" t="s">
        <v>19999</v>
      </c>
      <c r="F3672" t="s">
        <v>20000</v>
      </c>
      <c r="G3672" t="s">
        <v>20041</v>
      </c>
      <c r="H3672" t="s">
        <v>20042</v>
      </c>
      <c r="I3672" t="s">
        <v>34151</v>
      </c>
      <c r="J3672" t="s">
        <v>34152</v>
      </c>
      <c r="K3672" t="s">
        <v>20000</v>
      </c>
      <c r="L3672" t="s">
        <v>20042</v>
      </c>
      <c r="M3672" t="s">
        <v>34153</v>
      </c>
      <c r="N3672" t="s">
        <v>34151</v>
      </c>
      <c r="O3672" t="s">
        <v>34154</v>
      </c>
      <c r="P3672" t="s">
        <v>20043</v>
      </c>
      <c r="Q3672">
        <v>0</v>
      </c>
      <c r="R3672" t="s">
        <v>166</v>
      </c>
    </row>
    <row r="3673" spans="1:18" x14ac:dyDescent="0.25">
      <c r="A3673">
        <v>2.15</v>
      </c>
      <c r="B3673">
        <v>12.116667</v>
      </c>
      <c r="C3673" t="s">
        <v>19973</v>
      </c>
      <c r="D3673" t="s">
        <v>19974</v>
      </c>
      <c r="E3673" t="s">
        <v>19999</v>
      </c>
      <c r="F3673" t="s">
        <v>20000</v>
      </c>
      <c r="G3673" t="s">
        <v>20041</v>
      </c>
      <c r="H3673" t="s">
        <v>20042</v>
      </c>
      <c r="I3673" t="s">
        <v>34155</v>
      </c>
      <c r="J3673" t="s">
        <v>34156</v>
      </c>
      <c r="K3673" t="s">
        <v>20000</v>
      </c>
      <c r="L3673" t="s">
        <v>20042</v>
      </c>
      <c r="M3673" t="s">
        <v>34157</v>
      </c>
      <c r="N3673" t="s">
        <v>34155</v>
      </c>
      <c r="O3673" t="s">
        <v>34158</v>
      </c>
      <c r="P3673" t="s">
        <v>20043</v>
      </c>
      <c r="Q3673">
        <v>0</v>
      </c>
      <c r="R3673" t="s">
        <v>166</v>
      </c>
    </row>
    <row r="3674" spans="1:18" x14ac:dyDescent="0.25">
      <c r="A3674">
        <v>1.964896</v>
      </c>
      <c r="B3674">
        <v>11.968190999999999</v>
      </c>
      <c r="C3674" t="s">
        <v>19973</v>
      </c>
      <c r="D3674" t="s">
        <v>19974</v>
      </c>
      <c r="E3674" t="s">
        <v>19999</v>
      </c>
      <c r="F3674" t="s">
        <v>20000</v>
      </c>
      <c r="G3674" t="s">
        <v>20041</v>
      </c>
      <c r="H3674" t="s">
        <v>20042</v>
      </c>
      <c r="I3674" t="s">
        <v>21002</v>
      </c>
      <c r="J3674" t="s">
        <v>34159</v>
      </c>
      <c r="K3674" t="s">
        <v>20000</v>
      </c>
      <c r="L3674" t="s">
        <v>20042</v>
      </c>
      <c r="M3674" t="s">
        <v>34160</v>
      </c>
      <c r="N3674" t="s">
        <v>21002</v>
      </c>
      <c r="O3674" t="s">
        <v>34161</v>
      </c>
      <c r="P3674" t="s">
        <v>20043</v>
      </c>
      <c r="Q3674">
        <v>0</v>
      </c>
      <c r="R3674" t="s">
        <v>166</v>
      </c>
    </row>
    <row r="3675" spans="1:18" x14ac:dyDescent="0.25">
      <c r="A3675">
        <v>2.1333329999999999</v>
      </c>
      <c r="B3675">
        <v>12.05</v>
      </c>
      <c r="C3675" t="s">
        <v>19973</v>
      </c>
      <c r="D3675" t="s">
        <v>19974</v>
      </c>
      <c r="E3675" t="s">
        <v>19999</v>
      </c>
      <c r="F3675" t="s">
        <v>20000</v>
      </c>
      <c r="G3675" t="s">
        <v>20041</v>
      </c>
      <c r="H3675" t="s">
        <v>20042</v>
      </c>
      <c r="I3675" t="s">
        <v>34162</v>
      </c>
      <c r="J3675" t="s">
        <v>34163</v>
      </c>
      <c r="K3675" t="s">
        <v>20000</v>
      </c>
      <c r="L3675" t="s">
        <v>20042</v>
      </c>
      <c r="M3675" t="s">
        <v>34164</v>
      </c>
      <c r="N3675" t="s">
        <v>34162</v>
      </c>
      <c r="O3675" t="s">
        <v>34165</v>
      </c>
      <c r="P3675" t="s">
        <v>20043</v>
      </c>
      <c r="Q3675">
        <v>0</v>
      </c>
      <c r="R3675" t="s">
        <v>166</v>
      </c>
    </row>
    <row r="3676" spans="1:18" x14ac:dyDescent="0.25">
      <c r="A3676">
        <v>2.0666669999999998</v>
      </c>
      <c r="B3676">
        <v>12.05</v>
      </c>
      <c r="C3676" t="s">
        <v>19973</v>
      </c>
      <c r="D3676" t="s">
        <v>19974</v>
      </c>
      <c r="E3676" t="s">
        <v>19999</v>
      </c>
      <c r="F3676" t="s">
        <v>20000</v>
      </c>
      <c r="G3676" t="s">
        <v>20041</v>
      </c>
      <c r="H3676" t="s">
        <v>20042</v>
      </c>
      <c r="I3676" t="s">
        <v>24334</v>
      </c>
      <c r="J3676" t="s">
        <v>34166</v>
      </c>
      <c r="K3676" t="s">
        <v>20000</v>
      </c>
      <c r="L3676" t="s">
        <v>20042</v>
      </c>
      <c r="M3676" t="s">
        <v>34167</v>
      </c>
      <c r="N3676" t="s">
        <v>24334</v>
      </c>
      <c r="O3676" t="s">
        <v>34168</v>
      </c>
      <c r="P3676" t="s">
        <v>20043</v>
      </c>
      <c r="Q3676">
        <v>0</v>
      </c>
      <c r="R3676" t="s">
        <v>166</v>
      </c>
    </row>
    <row r="3677" spans="1:18" x14ac:dyDescent="0.25">
      <c r="A3677">
        <v>2.2770709999999998</v>
      </c>
      <c r="B3677">
        <v>12.062087</v>
      </c>
      <c r="C3677" t="s">
        <v>19973</v>
      </c>
      <c r="D3677" t="s">
        <v>19974</v>
      </c>
      <c r="E3677" t="s">
        <v>19999</v>
      </c>
      <c r="F3677" t="s">
        <v>20000</v>
      </c>
      <c r="G3677" t="s">
        <v>20041</v>
      </c>
      <c r="H3677" t="s">
        <v>20042</v>
      </c>
      <c r="I3677" t="s">
        <v>34169</v>
      </c>
      <c r="J3677" t="s">
        <v>34170</v>
      </c>
      <c r="K3677" t="s">
        <v>20000</v>
      </c>
      <c r="L3677" t="s">
        <v>20042</v>
      </c>
      <c r="M3677" t="s">
        <v>34171</v>
      </c>
      <c r="N3677" t="s">
        <v>34169</v>
      </c>
      <c r="O3677" t="s">
        <v>34172</v>
      </c>
      <c r="P3677" t="s">
        <v>20043</v>
      </c>
      <c r="Q3677">
        <v>0</v>
      </c>
      <c r="R3677" t="s">
        <v>166</v>
      </c>
    </row>
    <row r="3678" spans="1:18" x14ac:dyDescent="0.25">
      <c r="A3678">
        <v>2.1333329999999999</v>
      </c>
      <c r="B3678">
        <v>12.15</v>
      </c>
      <c r="C3678" t="s">
        <v>19973</v>
      </c>
      <c r="D3678" t="s">
        <v>19974</v>
      </c>
      <c r="E3678" t="s">
        <v>19999</v>
      </c>
      <c r="F3678" t="s">
        <v>20000</v>
      </c>
      <c r="G3678" t="s">
        <v>20041</v>
      </c>
      <c r="H3678" t="s">
        <v>20042</v>
      </c>
      <c r="I3678" t="s">
        <v>34173</v>
      </c>
      <c r="J3678" t="s">
        <v>34174</v>
      </c>
      <c r="K3678" t="s">
        <v>20000</v>
      </c>
      <c r="L3678" t="s">
        <v>20042</v>
      </c>
      <c r="M3678" t="s">
        <v>34175</v>
      </c>
      <c r="N3678" t="s">
        <v>34173</v>
      </c>
      <c r="O3678" t="s">
        <v>34176</v>
      </c>
      <c r="P3678" t="s">
        <v>20043</v>
      </c>
      <c r="Q3678">
        <v>0</v>
      </c>
      <c r="R3678" t="s">
        <v>166</v>
      </c>
    </row>
    <row r="3679" spans="1:18" x14ac:dyDescent="0.25">
      <c r="A3679">
        <v>2.1833330000000002</v>
      </c>
      <c r="B3679">
        <v>12.066667000000001</v>
      </c>
      <c r="C3679" t="s">
        <v>19973</v>
      </c>
      <c r="D3679" t="s">
        <v>19974</v>
      </c>
      <c r="E3679" t="s">
        <v>19999</v>
      </c>
      <c r="F3679" t="s">
        <v>20000</v>
      </c>
      <c r="G3679" t="s">
        <v>20041</v>
      </c>
      <c r="H3679" t="s">
        <v>20042</v>
      </c>
      <c r="I3679" t="s">
        <v>34177</v>
      </c>
      <c r="J3679" t="s">
        <v>34178</v>
      </c>
      <c r="K3679" t="s">
        <v>20000</v>
      </c>
      <c r="L3679" t="s">
        <v>20042</v>
      </c>
      <c r="M3679" t="s">
        <v>34179</v>
      </c>
      <c r="N3679" t="s">
        <v>34177</v>
      </c>
      <c r="O3679" t="s">
        <v>34180</v>
      </c>
      <c r="P3679" t="s">
        <v>20043</v>
      </c>
      <c r="Q3679">
        <v>0</v>
      </c>
      <c r="R3679" t="s">
        <v>166</v>
      </c>
    </row>
    <row r="3680" spans="1:18" x14ac:dyDescent="0.25">
      <c r="A3680">
        <v>2.1666669999999999</v>
      </c>
      <c r="B3680">
        <v>12.066667000000001</v>
      </c>
      <c r="C3680" t="s">
        <v>19973</v>
      </c>
      <c r="D3680" t="s">
        <v>19974</v>
      </c>
      <c r="E3680" t="s">
        <v>19999</v>
      </c>
      <c r="F3680" t="s">
        <v>20000</v>
      </c>
      <c r="G3680" t="s">
        <v>20041</v>
      </c>
      <c r="H3680" t="s">
        <v>20042</v>
      </c>
      <c r="I3680" t="s">
        <v>34181</v>
      </c>
      <c r="J3680" t="s">
        <v>34182</v>
      </c>
      <c r="K3680" t="s">
        <v>20000</v>
      </c>
      <c r="L3680" t="s">
        <v>20042</v>
      </c>
      <c r="M3680" t="s">
        <v>34183</v>
      </c>
      <c r="N3680" t="s">
        <v>34181</v>
      </c>
      <c r="O3680" t="s">
        <v>34184</v>
      </c>
      <c r="P3680" t="s">
        <v>20043</v>
      </c>
      <c r="Q3680">
        <v>0</v>
      </c>
      <c r="R3680" t="s">
        <v>166</v>
      </c>
    </row>
    <row r="3681" spans="1:18" x14ac:dyDescent="0.25">
      <c r="A3681">
        <v>2.1666669999999999</v>
      </c>
      <c r="B3681">
        <v>12.133333</v>
      </c>
      <c r="C3681" t="s">
        <v>19973</v>
      </c>
      <c r="D3681" t="s">
        <v>19974</v>
      </c>
      <c r="E3681" t="s">
        <v>19999</v>
      </c>
      <c r="F3681" t="s">
        <v>20000</v>
      </c>
      <c r="G3681" t="s">
        <v>20041</v>
      </c>
      <c r="H3681" t="s">
        <v>20042</v>
      </c>
      <c r="I3681" t="s">
        <v>34185</v>
      </c>
      <c r="J3681" t="s">
        <v>34186</v>
      </c>
      <c r="K3681" t="s">
        <v>20000</v>
      </c>
      <c r="L3681" t="s">
        <v>20042</v>
      </c>
      <c r="M3681" t="s">
        <v>34187</v>
      </c>
      <c r="N3681" t="s">
        <v>34185</v>
      </c>
      <c r="O3681" t="s">
        <v>34188</v>
      </c>
      <c r="P3681" t="s">
        <v>20043</v>
      </c>
      <c r="Q3681">
        <v>0</v>
      </c>
      <c r="R3681" t="s">
        <v>166</v>
      </c>
    </row>
    <row r="3682" spans="1:18" x14ac:dyDescent="0.25">
      <c r="A3682">
        <v>1.8681270000000001</v>
      </c>
      <c r="B3682">
        <v>11.897015</v>
      </c>
      <c r="C3682" t="s">
        <v>19973</v>
      </c>
      <c r="D3682" t="s">
        <v>19974</v>
      </c>
      <c r="E3682" t="s">
        <v>19999</v>
      </c>
      <c r="F3682" t="s">
        <v>20000</v>
      </c>
      <c r="G3682" t="s">
        <v>20041</v>
      </c>
      <c r="H3682" t="s">
        <v>20042</v>
      </c>
      <c r="I3682" t="s">
        <v>34189</v>
      </c>
      <c r="J3682" t="s">
        <v>34190</v>
      </c>
      <c r="K3682" t="s">
        <v>20000</v>
      </c>
      <c r="L3682" t="s">
        <v>20042</v>
      </c>
      <c r="M3682" t="s">
        <v>34191</v>
      </c>
      <c r="N3682" t="s">
        <v>34189</v>
      </c>
      <c r="O3682" t="s">
        <v>34192</v>
      </c>
      <c r="P3682" t="s">
        <v>20043</v>
      </c>
      <c r="Q3682">
        <v>0</v>
      </c>
      <c r="R3682" t="s">
        <v>166</v>
      </c>
    </row>
    <row r="3683" spans="1:18" x14ac:dyDescent="0.25">
      <c r="A3683">
        <v>2.1</v>
      </c>
      <c r="B3683">
        <v>12.033333000000001</v>
      </c>
      <c r="C3683" t="s">
        <v>19973</v>
      </c>
      <c r="D3683" t="s">
        <v>19974</v>
      </c>
      <c r="E3683" t="s">
        <v>19999</v>
      </c>
      <c r="F3683" t="s">
        <v>20000</v>
      </c>
      <c r="G3683" t="s">
        <v>20041</v>
      </c>
      <c r="H3683" t="s">
        <v>20042</v>
      </c>
      <c r="I3683" t="s">
        <v>34193</v>
      </c>
      <c r="J3683" t="s">
        <v>34194</v>
      </c>
      <c r="K3683" t="s">
        <v>20000</v>
      </c>
      <c r="L3683" t="s">
        <v>20042</v>
      </c>
      <c r="M3683" t="s">
        <v>34195</v>
      </c>
      <c r="N3683" t="s">
        <v>34193</v>
      </c>
      <c r="O3683" t="s">
        <v>34196</v>
      </c>
      <c r="P3683" t="s">
        <v>20043</v>
      </c>
      <c r="Q3683">
        <v>0</v>
      </c>
      <c r="R3683" t="s">
        <v>166</v>
      </c>
    </row>
    <row r="3684" spans="1:18" x14ac:dyDescent="0.25">
      <c r="A3684">
        <v>1.8666670000000001</v>
      </c>
      <c r="B3684">
        <v>11.783333000000001</v>
      </c>
      <c r="C3684" t="s">
        <v>19973</v>
      </c>
      <c r="D3684" t="s">
        <v>19974</v>
      </c>
      <c r="E3684" t="s">
        <v>19999</v>
      </c>
      <c r="F3684" t="s">
        <v>20000</v>
      </c>
      <c r="G3684" t="s">
        <v>20041</v>
      </c>
      <c r="H3684" t="s">
        <v>20042</v>
      </c>
      <c r="I3684" t="s">
        <v>34197</v>
      </c>
      <c r="J3684" t="s">
        <v>34198</v>
      </c>
      <c r="K3684" t="s">
        <v>20000</v>
      </c>
      <c r="L3684" t="s">
        <v>20042</v>
      </c>
      <c r="M3684" t="s">
        <v>34199</v>
      </c>
      <c r="N3684" t="s">
        <v>34197</v>
      </c>
      <c r="O3684" t="s">
        <v>34200</v>
      </c>
      <c r="P3684" t="s">
        <v>20043</v>
      </c>
      <c r="Q3684">
        <v>0</v>
      </c>
      <c r="R3684" t="s">
        <v>166</v>
      </c>
    </row>
    <row r="3685" spans="1:18" x14ac:dyDescent="0.25">
      <c r="A3685">
        <v>1.8313889999999999</v>
      </c>
      <c r="B3685">
        <v>11.780756999999999</v>
      </c>
      <c r="C3685" t="s">
        <v>19973</v>
      </c>
      <c r="D3685" t="s">
        <v>19974</v>
      </c>
      <c r="E3685" t="s">
        <v>19999</v>
      </c>
      <c r="F3685" t="s">
        <v>20000</v>
      </c>
      <c r="G3685" t="s">
        <v>20041</v>
      </c>
      <c r="H3685" t="s">
        <v>20042</v>
      </c>
      <c r="I3685" t="s">
        <v>34201</v>
      </c>
      <c r="J3685" t="s">
        <v>34202</v>
      </c>
      <c r="K3685" t="s">
        <v>20000</v>
      </c>
      <c r="L3685" t="s">
        <v>20042</v>
      </c>
      <c r="M3685" t="s">
        <v>34203</v>
      </c>
      <c r="N3685" t="s">
        <v>34201</v>
      </c>
      <c r="O3685" t="s">
        <v>34204</v>
      </c>
      <c r="P3685" t="s">
        <v>20043</v>
      </c>
      <c r="Q3685">
        <v>0</v>
      </c>
      <c r="R3685" t="s">
        <v>166</v>
      </c>
    </row>
    <row r="3686" spans="1:18" x14ac:dyDescent="0.25">
      <c r="A3686">
        <v>1.8896550000000001</v>
      </c>
      <c r="B3686">
        <v>11.910316</v>
      </c>
      <c r="C3686" t="s">
        <v>19973</v>
      </c>
      <c r="D3686" t="s">
        <v>19974</v>
      </c>
      <c r="E3686" t="s">
        <v>19999</v>
      </c>
      <c r="F3686" t="s">
        <v>20000</v>
      </c>
      <c r="G3686" t="s">
        <v>20041</v>
      </c>
      <c r="H3686" t="s">
        <v>20042</v>
      </c>
      <c r="I3686" t="s">
        <v>34205</v>
      </c>
      <c r="J3686" t="s">
        <v>34206</v>
      </c>
      <c r="K3686" t="s">
        <v>20000</v>
      </c>
      <c r="L3686" t="s">
        <v>20042</v>
      </c>
      <c r="M3686" t="s">
        <v>34207</v>
      </c>
      <c r="N3686" t="s">
        <v>34205</v>
      </c>
      <c r="O3686" t="s">
        <v>34208</v>
      </c>
      <c r="P3686" t="s">
        <v>20043</v>
      </c>
      <c r="Q3686">
        <v>0</v>
      </c>
      <c r="R3686" t="s">
        <v>166</v>
      </c>
    </row>
    <row r="3687" spans="1:18" x14ac:dyDescent="0.25">
      <c r="A3687">
        <v>2.2000000000000002</v>
      </c>
      <c r="B3687">
        <v>12.133333</v>
      </c>
      <c r="C3687" t="s">
        <v>19973</v>
      </c>
      <c r="D3687" t="s">
        <v>19974</v>
      </c>
      <c r="E3687" t="s">
        <v>19999</v>
      </c>
      <c r="F3687" t="s">
        <v>20000</v>
      </c>
      <c r="G3687" t="s">
        <v>20041</v>
      </c>
      <c r="H3687" t="s">
        <v>20042</v>
      </c>
      <c r="I3687" t="s">
        <v>34209</v>
      </c>
      <c r="J3687" t="s">
        <v>34210</v>
      </c>
      <c r="K3687" t="s">
        <v>20000</v>
      </c>
      <c r="L3687" t="s">
        <v>20042</v>
      </c>
      <c r="M3687" t="s">
        <v>34211</v>
      </c>
      <c r="N3687" t="s">
        <v>34209</v>
      </c>
      <c r="O3687" t="s">
        <v>34212</v>
      </c>
      <c r="P3687" t="s">
        <v>20043</v>
      </c>
      <c r="Q3687">
        <v>0</v>
      </c>
      <c r="R3687" t="s">
        <v>166</v>
      </c>
    </row>
    <row r="3688" spans="1:18" x14ac:dyDescent="0.25">
      <c r="A3688">
        <v>2.1833330000000002</v>
      </c>
      <c r="B3688">
        <v>12.033333000000001</v>
      </c>
      <c r="C3688" t="s">
        <v>19973</v>
      </c>
      <c r="D3688" t="s">
        <v>19974</v>
      </c>
      <c r="E3688" t="s">
        <v>19999</v>
      </c>
      <c r="F3688" t="s">
        <v>20000</v>
      </c>
      <c r="G3688" t="s">
        <v>20041</v>
      </c>
      <c r="H3688" t="s">
        <v>20042</v>
      </c>
      <c r="I3688" t="s">
        <v>34213</v>
      </c>
      <c r="J3688" t="s">
        <v>34214</v>
      </c>
      <c r="K3688" t="s">
        <v>20000</v>
      </c>
      <c r="L3688" t="s">
        <v>20042</v>
      </c>
      <c r="M3688" t="s">
        <v>34215</v>
      </c>
      <c r="N3688" t="s">
        <v>34213</v>
      </c>
      <c r="O3688" t="s">
        <v>34216</v>
      </c>
      <c r="P3688" t="s">
        <v>20043</v>
      </c>
      <c r="Q3688">
        <v>0</v>
      </c>
      <c r="R3688" t="s">
        <v>166</v>
      </c>
    </row>
    <row r="3689" spans="1:18" x14ac:dyDescent="0.25">
      <c r="A3689">
        <v>2.1833330000000002</v>
      </c>
      <c r="B3689">
        <v>12.033333000000001</v>
      </c>
      <c r="C3689" t="s">
        <v>19973</v>
      </c>
      <c r="D3689" t="s">
        <v>19974</v>
      </c>
      <c r="E3689" t="s">
        <v>19999</v>
      </c>
      <c r="F3689" t="s">
        <v>20000</v>
      </c>
      <c r="G3689" t="s">
        <v>20041</v>
      </c>
      <c r="H3689" t="s">
        <v>20042</v>
      </c>
      <c r="I3689" t="s">
        <v>34217</v>
      </c>
      <c r="J3689" t="s">
        <v>34218</v>
      </c>
      <c r="K3689" t="s">
        <v>20000</v>
      </c>
      <c r="L3689" t="s">
        <v>20042</v>
      </c>
      <c r="M3689" t="s">
        <v>34219</v>
      </c>
      <c r="N3689" t="s">
        <v>34217</v>
      </c>
      <c r="O3689" t="s">
        <v>34220</v>
      </c>
      <c r="P3689" t="s">
        <v>20043</v>
      </c>
      <c r="Q3689">
        <v>0</v>
      </c>
      <c r="R3689" t="s">
        <v>166</v>
      </c>
    </row>
    <row r="3690" spans="1:18" x14ac:dyDescent="0.25">
      <c r="A3690">
        <v>1.85</v>
      </c>
      <c r="B3690">
        <v>11.766667</v>
      </c>
      <c r="C3690" t="s">
        <v>19973</v>
      </c>
      <c r="D3690" t="s">
        <v>19974</v>
      </c>
      <c r="E3690" t="s">
        <v>19999</v>
      </c>
      <c r="F3690" t="s">
        <v>20000</v>
      </c>
      <c r="G3690" t="s">
        <v>20041</v>
      </c>
      <c r="H3690" t="s">
        <v>20042</v>
      </c>
      <c r="I3690" t="s">
        <v>23904</v>
      </c>
      <c r="J3690" t="s">
        <v>34221</v>
      </c>
      <c r="K3690" t="s">
        <v>20000</v>
      </c>
      <c r="L3690" t="s">
        <v>20042</v>
      </c>
      <c r="M3690" t="s">
        <v>34222</v>
      </c>
      <c r="N3690" t="s">
        <v>23904</v>
      </c>
      <c r="O3690" t="s">
        <v>34223</v>
      </c>
      <c r="P3690" t="s">
        <v>20043</v>
      </c>
      <c r="Q3690">
        <v>0</v>
      </c>
      <c r="R3690" t="s">
        <v>166</v>
      </c>
    </row>
    <row r="3691" spans="1:18" x14ac:dyDescent="0.25">
      <c r="A3691">
        <v>2.1107819999999999</v>
      </c>
      <c r="B3691">
        <v>12.155340000000001</v>
      </c>
      <c r="C3691" t="s">
        <v>19973</v>
      </c>
      <c r="D3691" t="s">
        <v>19974</v>
      </c>
      <c r="E3691" t="s">
        <v>19999</v>
      </c>
      <c r="F3691" t="s">
        <v>20000</v>
      </c>
      <c r="G3691" t="s">
        <v>20041</v>
      </c>
      <c r="H3691" t="s">
        <v>20042</v>
      </c>
      <c r="I3691" t="s">
        <v>34224</v>
      </c>
      <c r="J3691" t="s">
        <v>34225</v>
      </c>
      <c r="K3691" t="s">
        <v>20000</v>
      </c>
      <c r="L3691" t="s">
        <v>20042</v>
      </c>
      <c r="M3691" t="s">
        <v>34226</v>
      </c>
      <c r="N3691" t="s">
        <v>34224</v>
      </c>
      <c r="O3691" t="s">
        <v>34227</v>
      </c>
      <c r="P3691" t="s">
        <v>20043</v>
      </c>
      <c r="Q3691">
        <v>0</v>
      </c>
      <c r="R3691" t="s">
        <v>166</v>
      </c>
    </row>
    <row r="3692" spans="1:18" x14ac:dyDescent="0.25">
      <c r="A3692">
        <v>2.1166670000000001</v>
      </c>
      <c r="B3692">
        <v>12.05</v>
      </c>
      <c r="C3692" t="s">
        <v>19973</v>
      </c>
      <c r="D3692" t="s">
        <v>19974</v>
      </c>
      <c r="E3692" t="s">
        <v>19999</v>
      </c>
      <c r="F3692" t="s">
        <v>20000</v>
      </c>
      <c r="G3692" t="s">
        <v>20041</v>
      </c>
      <c r="H3692" t="s">
        <v>20042</v>
      </c>
      <c r="I3692" t="s">
        <v>34228</v>
      </c>
      <c r="J3692" t="s">
        <v>34229</v>
      </c>
      <c r="K3692" t="s">
        <v>20000</v>
      </c>
      <c r="L3692" t="s">
        <v>20042</v>
      </c>
      <c r="M3692" t="s">
        <v>34230</v>
      </c>
      <c r="N3692" t="s">
        <v>34228</v>
      </c>
      <c r="O3692" t="s">
        <v>34231</v>
      </c>
      <c r="P3692" t="s">
        <v>20043</v>
      </c>
      <c r="Q3692">
        <v>0</v>
      </c>
      <c r="R3692" t="s">
        <v>166</v>
      </c>
    </row>
    <row r="3693" spans="1:18" x14ac:dyDescent="0.25">
      <c r="A3693">
        <v>1.853207</v>
      </c>
      <c r="B3693">
        <v>11.900736</v>
      </c>
      <c r="C3693" t="s">
        <v>19973</v>
      </c>
      <c r="D3693" t="s">
        <v>19974</v>
      </c>
      <c r="E3693" t="s">
        <v>19999</v>
      </c>
      <c r="F3693" t="s">
        <v>20000</v>
      </c>
      <c r="G3693" t="s">
        <v>20041</v>
      </c>
      <c r="H3693" t="s">
        <v>20042</v>
      </c>
      <c r="I3693" t="s">
        <v>19940</v>
      </c>
      <c r="J3693" t="s">
        <v>34232</v>
      </c>
      <c r="K3693" t="s">
        <v>20000</v>
      </c>
      <c r="L3693" t="s">
        <v>20042</v>
      </c>
      <c r="M3693" t="s">
        <v>34233</v>
      </c>
      <c r="N3693" t="s">
        <v>19940</v>
      </c>
      <c r="O3693" t="s">
        <v>34234</v>
      </c>
      <c r="P3693" t="s">
        <v>20043</v>
      </c>
      <c r="Q3693">
        <v>0</v>
      </c>
      <c r="R3693" t="s">
        <v>166</v>
      </c>
    </row>
    <row r="3694" spans="1:18" x14ac:dyDescent="0.25">
      <c r="A3694">
        <v>1.794427</v>
      </c>
      <c r="B3694">
        <v>11.746301000000001</v>
      </c>
      <c r="C3694" t="s">
        <v>19973</v>
      </c>
      <c r="D3694" t="s">
        <v>19974</v>
      </c>
      <c r="E3694" t="s">
        <v>19999</v>
      </c>
      <c r="F3694" t="s">
        <v>20000</v>
      </c>
      <c r="G3694" t="s">
        <v>20041</v>
      </c>
      <c r="H3694" t="s">
        <v>20042</v>
      </c>
      <c r="I3694" t="s">
        <v>34235</v>
      </c>
      <c r="J3694" t="s">
        <v>34236</v>
      </c>
      <c r="K3694" t="s">
        <v>20000</v>
      </c>
      <c r="L3694" t="s">
        <v>20042</v>
      </c>
      <c r="M3694" t="s">
        <v>34237</v>
      </c>
      <c r="N3694" t="s">
        <v>34235</v>
      </c>
      <c r="O3694" t="s">
        <v>34238</v>
      </c>
      <c r="P3694" t="s">
        <v>20043</v>
      </c>
      <c r="Q3694">
        <v>0</v>
      </c>
      <c r="R3694" t="s">
        <v>166</v>
      </c>
    </row>
    <row r="3695" spans="1:18" x14ac:dyDescent="0.25">
      <c r="A3695">
        <v>1.816667</v>
      </c>
      <c r="B3695">
        <v>11.733333</v>
      </c>
      <c r="C3695" t="s">
        <v>19973</v>
      </c>
      <c r="D3695" t="s">
        <v>19974</v>
      </c>
      <c r="E3695" t="s">
        <v>19999</v>
      </c>
      <c r="F3695" t="s">
        <v>20000</v>
      </c>
      <c r="G3695" t="s">
        <v>20041</v>
      </c>
      <c r="H3695" t="s">
        <v>20042</v>
      </c>
      <c r="I3695" t="s">
        <v>34239</v>
      </c>
      <c r="J3695" t="s">
        <v>34240</v>
      </c>
      <c r="K3695" t="s">
        <v>20000</v>
      </c>
      <c r="L3695" t="s">
        <v>20042</v>
      </c>
      <c r="M3695" t="s">
        <v>34241</v>
      </c>
      <c r="N3695" t="s">
        <v>34239</v>
      </c>
      <c r="O3695" t="s">
        <v>34242</v>
      </c>
      <c r="P3695" t="s">
        <v>20043</v>
      </c>
      <c r="Q3695">
        <v>0</v>
      </c>
      <c r="R3695" t="s">
        <v>166</v>
      </c>
    </row>
    <row r="3696" spans="1:18" x14ac:dyDescent="0.25">
      <c r="A3696">
        <v>2.2000000000000002</v>
      </c>
      <c r="B3696">
        <v>12.033333000000001</v>
      </c>
      <c r="C3696" t="s">
        <v>19973</v>
      </c>
      <c r="D3696" t="s">
        <v>19974</v>
      </c>
      <c r="E3696" t="s">
        <v>19999</v>
      </c>
      <c r="F3696" t="s">
        <v>20000</v>
      </c>
      <c r="G3696" t="s">
        <v>20041</v>
      </c>
      <c r="H3696" t="s">
        <v>20042</v>
      </c>
      <c r="I3696" t="s">
        <v>34243</v>
      </c>
      <c r="J3696" t="s">
        <v>34244</v>
      </c>
      <c r="K3696" t="s">
        <v>20000</v>
      </c>
      <c r="L3696" t="s">
        <v>20042</v>
      </c>
      <c r="M3696" t="s">
        <v>34245</v>
      </c>
      <c r="N3696" t="s">
        <v>34243</v>
      </c>
      <c r="O3696" t="s">
        <v>34246</v>
      </c>
      <c r="P3696" t="s">
        <v>20043</v>
      </c>
      <c r="Q3696">
        <v>0</v>
      </c>
      <c r="R3696" t="s">
        <v>166</v>
      </c>
    </row>
    <row r="3697" spans="1:18" x14ac:dyDescent="0.25">
      <c r="A3697">
        <v>2.0833330000000001</v>
      </c>
      <c r="B3697">
        <v>11.95</v>
      </c>
      <c r="C3697" t="s">
        <v>19973</v>
      </c>
      <c r="D3697" t="s">
        <v>19974</v>
      </c>
      <c r="E3697" t="s">
        <v>19999</v>
      </c>
      <c r="F3697" t="s">
        <v>20000</v>
      </c>
      <c r="G3697" t="s">
        <v>20041</v>
      </c>
      <c r="H3697" t="s">
        <v>20042</v>
      </c>
      <c r="I3697" t="s">
        <v>34247</v>
      </c>
      <c r="J3697" t="s">
        <v>34248</v>
      </c>
      <c r="K3697" t="s">
        <v>20000</v>
      </c>
      <c r="L3697" t="s">
        <v>20042</v>
      </c>
      <c r="M3697" t="s">
        <v>34249</v>
      </c>
      <c r="N3697" t="s">
        <v>34247</v>
      </c>
      <c r="O3697" t="s">
        <v>34250</v>
      </c>
      <c r="P3697" t="s">
        <v>20043</v>
      </c>
      <c r="Q3697">
        <v>0</v>
      </c>
      <c r="R3697" t="s">
        <v>166</v>
      </c>
    </row>
    <row r="3698" spans="1:18" x14ac:dyDescent="0.25">
      <c r="A3698">
        <v>2.1833330000000002</v>
      </c>
      <c r="B3698">
        <v>11.983333</v>
      </c>
      <c r="C3698" t="s">
        <v>19973</v>
      </c>
      <c r="D3698" t="s">
        <v>19974</v>
      </c>
      <c r="E3698" t="s">
        <v>19999</v>
      </c>
      <c r="F3698" t="s">
        <v>20000</v>
      </c>
      <c r="G3698" t="s">
        <v>20041</v>
      </c>
      <c r="H3698" t="s">
        <v>20042</v>
      </c>
      <c r="I3698" t="s">
        <v>29240</v>
      </c>
      <c r="J3698" t="s">
        <v>34251</v>
      </c>
      <c r="K3698" t="s">
        <v>20000</v>
      </c>
      <c r="L3698" t="s">
        <v>20042</v>
      </c>
      <c r="M3698" t="s">
        <v>34252</v>
      </c>
      <c r="N3698" t="s">
        <v>29240</v>
      </c>
      <c r="O3698" t="s">
        <v>34253</v>
      </c>
      <c r="P3698" t="s">
        <v>20043</v>
      </c>
      <c r="Q3698">
        <v>0</v>
      </c>
      <c r="R3698" t="s">
        <v>166</v>
      </c>
    </row>
    <row r="3699" spans="1:18" x14ac:dyDescent="0.25">
      <c r="A3699">
        <v>2.15</v>
      </c>
      <c r="B3699">
        <v>12.083333</v>
      </c>
      <c r="C3699" t="s">
        <v>19973</v>
      </c>
      <c r="D3699" t="s">
        <v>19974</v>
      </c>
      <c r="E3699" t="s">
        <v>19999</v>
      </c>
      <c r="F3699" t="s">
        <v>20000</v>
      </c>
      <c r="G3699" t="s">
        <v>20041</v>
      </c>
      <c r="H3699" t="s">
        <v>20042</v>
      </c>
      <c r="I3699" t="s">
        <v>34254</v>
      </c>
      <c r="J3699" t="s">
        <v>34255</v>
      </c>
      <c r="K3699" t="s">
        <v>20000</v>
      </c>
      <c r="L3699" t="s">
        <v>20042</v>
      </c>
      <c r="M3699" t="s">
        <v>34256</v>
      </c>
      <c r="N3699" t="s">
        <v>34254</v>
      </c>
      <c r="O3699" t="s">
        <v>34257</v>
      </c>
      <c r="P3699" t="s">
        <v>20043</v>
      </c>
      <c r="Q3699">
        <v>0</v>
      </c>
      <c r="R3699" t="s">
        <v>166</v>
      </c>
    </row>
    <row r="3700" spans="1:18" x14ac:dyDescent="0.25">
      <c r="A3700">
        <v>2.057782</v>
      </c>
      <c r="B3700">
        <v>11.996003999999999</v>
      </c>
      <c r="C3700" t="s">
        <v>19973</v>
      </c>
      <c r="D3700" t="s">
        <v>19974</v>
      </c>
      <c r="E3700" t="s">
        <v>19999</v>
      </c>
      <c r="F3700" t="s">
        <v>20000</v>
      </c>
      <c r="G3700" t="s">
        <v>20041</v>
      </c>
      <c r="H3700" t="s">
        <v>20042</v>
      </c>
      <c r="I3700" t="s">
        <v>34258</v>
      </c>
      <c r="J3700" t="s">
        <v>34259</v>
      </c>
      <c r="K3700" t="s">
        <v>20000</v>
      </c>
      <c r="L3700" t="s">
        <v>20042</v>
      </c>
      <c r="M3700" t="s">
        <v>34260</v>
      </c>
      <c r="N3700" t="s">
        <v>34258</v>
      </c>
      <c r="O3700" t="s">
        <v>34261</v>
      </c>
      <c r="P3700" t="s">
        <v>20043</v>
      </c>
      <c r="Q3700">
        <v>0</v>
      </c>
      <c r="R3700" t="s">
        <v>166</v>
      </c>
    </row>
    <row r="3701" spans="1:18" x14ac:dyDescent="0.25">
      <c r="A3701">
        <v>2.0666669999999998</v>
      </c>
      <c r="B3701">
        <v>11.95</v>
      </c>
      <c r="C3701" t="s">
        <v>19973</v>
      </c>
      <c r="D3701" t="s">
        <v>19974</v>
      </c>
      <c r="E3701" t="s">
        <v>19999</v>
      </c>
      <c r="F3701" t="s">
        <v>20000</v>
      </c>
      <c r="G3701" t="s">
        <v>20041</v>
      </c>
      <c r="H3701" t="s">
        <v>20042</v>
      </c>
      <c r="I3701" t="s">
        <v>34262</v>
      </c>
      <c r="J3701" t="s">
        <v>34263</v>
      </c>
      <c r="K3701" t="s">
        <v>20000</v>
      </c>
      <c r="L3701" t="s">
        <v>20042</v>
      </c>
      <c r="M3701" t="s">
        <v>34264</v>
      </c>
      <c r="N3701" t="s">
        <v>34262</v>
      </c>
      <c r="O3701" t="s">
        <v>34265</v>
      </c>
      <c r="P3701" t="s">
        <v>20043</v>
      </c>
      <c r="Q3701">
        <v>0</v>
      </c>
      <c r="R3701" t="s">
        <v>166</v>
      </c>
    </row>
    <row r="3702" spans="1:18" x14ac:dyDescent="0.25">
      <c r="A3702">
        <v>2.1333329999999999</v>
      </c>
      <c r="B3702">
        <v>12.15</v>
      </c>
      <c r="C3702" t="s">
        <v>19973</v>
      </c>
      <c r="D3702" t="s">
        <v>19974</v>
      </c>
      <c r="E3702" t="s">
        <v>19999</v>
      </c>
      <c r="F3702" t="s">
        <v>20000</v>
      </c>
      <c r="G3702" t="s">
        <v>20041</v>
      </c>
      <c r="H3702" t="s">
        <v>20042</v>
      </c>
      <c r="I3702" t="s">
        <v>34266</v>
      </c>
      <c r="J3702" t="s">
        <v>34267</v>
      </c>
      <c r="K3702" t="s">
        <v>20000</v>
      </c>
      <c r="L3702" t="s">
        <v>20042</v>
      </c>
      <c r="M3702" t="s">
        <v>34268</v>
      </c>
      <c r="N3702" t="s">
        <v>34266</v>
      </c>
      <c r="O3702" t="s">
        <v>34269</v>
      </c>
      <c r="P3702" t="s">
        <v>20043</v>
      </c>
      <c r="Q3702">
        <v>0</v>
      </c>
      <c r="R3702" t="s">
        <v>166</v>
      </c>
    </row>
    <row r="3703" spans="1:18" x14ac:dyDescent="0.25">
      <c r="A3703">
        <v>2.1333329999999999</v>
      </c>
      <c r="B3703">
        <v>12.15</v>
      </c>
      <c r="C3703" t="s">
        <v>19973</v>
      </c>
      <c r="D3703" t="s">
        <v>19974</v>
      </c>
      <c r="E3703" t="s">
        <v>19999</v>
      </c>
      <c r="F3703" t="s">
        <v>20000</v>
      </c>
      <c r="G3703" t="s">
        <v>20041</v>
      </c>
      <c r="H3703" t="s">
        <v>20042</v>
      </c>
      <c r="I3703" t="s">
        <v>34270</v>
      </c>
      <c r="J3703" t="s">
        <v>34271</v>
      </c>
      <c r="K3703" t="s">
        <v>20000</v>
      </c>
      <c r="L3703" t="s">
        <v>20042</v>
      </c>
      <c r="M3703" t="s">
        <v>34272</v>
      </c>
      <c r="N3703" t="s">
        <v>34270</v>
      </c>
      <c r="O3703" t="s">
        <v>34273</v>
      </c>
      <c r="P3703" t="s">
        <v>20043</v>
      </c>
      <c r="Q3703">
        <v>0</v>
      </c>
      <c r="R3703" t="s">
        <v>166</v>
      </c>
    </row>
    <row r="3704" spans="1:18" x14ac:dyDescent="0.25">
      <c r="A3704">
        <v>1.9448479999999999</v>
      </c>
      <c r="B3704">
        <v>11.940484</v>
      </c>
      <c r="C3704" t="s">
        <v>19973</v>
      </c>
      <c r="D3704" t="s">
        <v>19974</v>
      </c>
      <c r="E3704" t="s">
        <v>19999</v>
      </c>
      <c r="F3704" t="s">
        <v>20000</v>
      </c>
      <c r="G3704" t="s">
        <v>20041</v>
      </c>
      <c r="H3704" t="s">
        <v>20042</v>
      </c>
      <c r="I3704" t="s">
        <v>34274</v>
      </c>
      <c r="J3704" t="s">
        <v>34275</v>
      </c>
      <c r="K3704" t="s">
        <v>20000</v>
      </c>
      <c r="L3704" t="s">
        <v>20042</v>
      </c>
      <c r="M3704" t="s">
        <v>34276</v>
      </c>
      <c r="N3704" t="s">
        <v>34274</v>
      </c>
      <c r="O3704" t="s">
        <v>34277</v>
      </c>
      <c r="P3704" t="s">
        <v>20043</v>
      </c>
      <c r="Q3704">
        <v>0</v>
      </c>
      <c r="R3704" t="s">
        <v>166</v>
      </c>
    </row>
    <row r="3705" spans="1:18" x14ac:dyDescent="0.25">
      <c r="A3705">
        <v>2.15</v>
      </c>
      <c r="B3705">
        <v>12.1</v>
      </c>
      <c r="C3705" t="s">
        <v>19973</v>
      </c>
      <c r="D3705" t="s">
        <v>19974</v>
      </c>
      <c r="E3705" t="s">
        <v>19999</v>
      </c>
      <c r="F3705" t="s">
        <v>20000</v>
      </c>
      <c r="G3705" t="s">
        <v>20041</v>
      </c>
      <c r="H3705" t="s">
        <v>20042</v>
      </c>
      <c r="I3705" t="s">
        <v>34278</v>
      </c>
      <c r="J3705" t="s">
        <v>34279</v>
      </c>
      <c r="K3705" t="s">
        <v>20000</v>
      </c>
      <c r="L3705" t="s">
        <v>20042</v>
      </c>
      <c r="M3705" t="s">
        <v>34280</v>
      </c>
      <c r="N3705" t="s">
        <v>34278</v>
      </c>
      <c r="O3705" t="s">
        <v>34281</v>
      </c>
      <c r="P3705" t="s">
        <v>20043</v>
      </c>
      <c r="Q3705">
        <v>0</v>
      </c>
      <c r="R3705" t="s">
        <v>166</v>
      </c>
    </row>
    <row r="3706" spans="1:18" x14ac:dyDescent="0.25">
      <c r="A3706">
        <v>2.0833330000000001</v>
      </c>
      <c r="B3706">
        <v>12.05</v>
      </c>
      <c r="C3706" t="s">
        <v>19973</v>
      </c>
      <c r="D3706" t="s">
        <v>19974</v>
      </c>
      <c r="E3706" t="s">
        <v>19999</v>
      </c>
      <c r="F3706" t="s">
        <v>20000</v>
      </c>
      <c r="G3706" t="s">
        <v>20041</v>
      </c>
      <c r="H3706" t="s">
        <v>20042</v>
      </c>
      <c r="I3706" t="s">
        <v>34282</v>
      </c>
      <c r="J3706" t="s">
        <v>34283</v>
      </c>
      <c r="K3706" t="s">
        <v>20000</v>
      </c>
      <c r="L3706" t="s">
        <v>20042</v>
      </c>
      <c r="M3706" t="s">
        <v>34284</v>
      </c>
      <c r="N3706" t="s">
        <v>34282</v>
      </c>
      <c r="O3706" t="s">
        <v>34285</v>
      </c>
      <c r="P3706" t="s">
        <v>20043</v>
      </c>
      <c r="Q3706">
        <v>0</v>
      </c>
      <c r="R3706" t="s">
        <v>166</v>
      </c>
    </row>
    <row r="3707" spans="1:18" x14ac:dyDescent="0.25">
      <c r="A3707">
        <v>2.0833330000000001</v>
      </c>
      <c r="B3707">
        <v>12</v>
      </c>
      <c r="C3707" t="s">
        <v>19973</v>
      </c>
      <c r="D3707" t="s">
        <v>19974</v>
      </c>
      <c r="E3707" t="s">
        <v>19999</v>
      </c>
      <c r="F3707" t="s">
        <v>20000</v>
      </c>
      <c r="G3707" t="s">
        <v>20041</v>
      </c>
      <c r="H3707" t="s">
        <v>20042</v>
      </c>
      <c r="I3707" t="s">
        <v>34282</v>
      </c>
      <c r="J3707" t="s">
        <v>34286</v>
      </c>
      <c r="K3707" t="s">
        <v>20000</v>
      </c>
      <c r="L3707" t="s">
        <v>20042</v>
      </c>
      <c r="M3707" t="s">
        <v>34287</v>
      </c>
      <c r="N3707" t="s">
        <v>34282</v>
      </c>
      <c r="O3707" t="s">
        <v>34288</v>
      </c>
      <c r="P3707" t="s">
        <v>20043</v>
      </c>
      <c r="Q3707">
        <v>0</v>
      </c>
      <c r="R3707" t="s">
        <v>166</v>
      </c>
    </row>
    <row r="3708" spans="1:18" x14ac:dyDescent="0.25">
      <c r="A3708">
        <v>1.8833329999999999</v>
      </c>
      <c r="B3708">
        <v>11.85</v>
      </c>
      <c r="C3708" t="s">
        <v>19973</v>
      </c>
      <c r="D3708" t="s">
        <v>19974</v>
      </c>
      <c r="E3708" t="s">
        <v>19999</v>
      </c>
      <c r="F3708" t="s">
        <v>20000</v>
      </c>
      <c r="G3708" t="s">
        <v>20041</v>
      </c>
      <c r="H3708" t="s">
        <v>20042</v>
      </c>
      <c r="I3708" t="s">
        <v>34289</v>
      </c>
      <c r="J3708" t="s">
        <v>34290</v>
      </c>
      <c r="K3708" t="s">
        <v>20000</v>
      </c>
      <c r="L3708" t="s">
        <v>20042</v>
      </c>
      <c r="M3708" t="s">
        <v>34291</v>
      </c>
      <c r="N3708" t="s">
        <v>34289</v>
      </c>
      <c r="O3708" t="s">
        <v>34292</v>
      </c>
      <c r="P3708" t="s">
        <v>20043</v>
      </c>
      <c r="Q3708">
        <v>0</v>
      </c>
      <c r="R3708" t="s">
        <v>166</v>
      </c>
    </row>
    <row r="3709" spans="1:18" x14ac:dyDescent="0.25">
      <c r="A3709">
        <v>2.0833330000000001</v>
      </c>
      <c r="B3709">
        <v>12.05</v>
      </c>
      <c r="C3709" t="s">
        <v>19973</v>
      </c>
      <c r="D3709" t="s">
        <v>19974</v>
      </c>
      <c r="E3709" t="s">
        <v>19999</v>
      </c>
      <c r="F3709" t="s">
        <v>20000</v>
      </c>
      <c r="G3709" t="s">
        <v>20041</v>
      </c>
      <c r="H3709" t="s">
        <v>20042</v>
      </c>
      <c r="I3709" t="s">
        <v>20608</v>
      </c>
      <c r="J3709" t="s">
        <v>34293</v>
      </c>
      <c r="K3709" t="s">
        <v>20000</v>
      </c>
      <c r="L3709" t="s">
        <v>20042</v>
      </c>
      <c r="M3709" t="s">
        <v>34294</v>
      </c>
      <c r="N3709" t="s">
        <v>20608</v>
      </c>
      <c r="O3709" t="s">
        <v>34295</v>
      </c>
      <c r="P3709" t="s">
        <v>20043</v>
      </c>
      <c r="Q3709">
        <v>0</v>
      </c>
      <c r="R3709" t="s">
        <v>166</v>
      </c>
    </row>
    <row r="3710" spans="1:18" x14ac:dyDescent="0.25">
      <c r="A3710">
        <v>1.810791</v>
      </c>
      <c r="B3710">
        <v>11.764692999999999</v>
      </c>
      <c r="C3710" t="s">
        <v>19973</v>
      </c>
      <c r="D3710" t="s">
        <v>19974</v>
      </c>
      <c r="E3710" t="s">
        <v>19999</v>
      </c>
      <c r="F3710" t="s">
        <v>20000</v>
      </c>
      <c r="G3710" t="s">
        <v>20041</v>
      </c>
      <c r="H3710" t="s">
        <v>20042</v>
      </c>
      <c r="I3710" t="s">
        <v>34296</v>
      </c>
      <c r="J3710" t="s">
        <v>34297</v>
      </c>
      <c r="K3710" t="s">
        <v>20000</v>
      </c>
      <c r="L3710" t="s">
        <v>20042</v>
      </c>
      <c r="M3710" t="s">
        <v>34298</v>
      </c>
      <c r="N3710" t="s">
        <v>34296</v>
      </c>
      <c r="O3710" t="s">
        <v>34299</v>
      </c>
      <c r="P3710" t="s">
        <v>20043</v>
      </c>
      <c r="Q3710">
        <v>0</v>
      </c>
      <c r="R3710" t="s">
        <v>166</v>
      </c>
    </row>
    <row r="3711" spans="1:18" x14ac:dyDescent="0.25">
      <c r="A3711">
        <v>1.810791</v>
      </c>
      <c r="B3711">
        <v>11.764692999999999</v>
      </c>
      <c r="C3711" t="s">
        <v>19973</v>
      </c>
      <c r="D3711" t="s">
        <v>19974</v>
      </c>
      <c r="E3711" t="s">
        <v>19999</v>
      </c>
      <c r="F3711" t="s">
        <v>20000</v>
      </c>
      <c r="G3711" t="s">
        <v>20041</v>
      </c>
      <c r="H3711" t="s">
        <v>20042</v>
      </c>
      <c r="I3711" t="s">
        <v>34300</v>
      </c>
      <c r="J3711" t="s">
        <v>34301</v>
      </c>
      <c r="K3711" t="s">
        <v>20000</v>
      </c>
      <c r="L3711" t="s">
        <v>20042</v>
      </c>
      <c r="M3711" t="s">
        <v>34302</v>
      </c>
      <c r="N3711" t="s">
        <v>34300</v>
      </c>
      <c r="O3711" t="s">
        <v>34303</v>
      </c>
      <c r="P3711" t="s">
        <v>20043</v>
      </c>
      <c r="Q3711">
        <v>0</v>
      </c>
      <c r="R3711" t="s">
        <v>166</v>
      </c>
    </row>
    <row r="3712" spans="1:18" x14ac:dyDescent="0.25">
      <c r="A3712">
        <v>1.8333330000000001</v>
      </c>
      <c r="B3712">
        <v>11.75</v>
      </c>
      <c r="C3712" t="s">
        <v>19973</v>
      </c>
      <c r="D3712" t="s">
        <v>19974</v>
      </c>
      <c r="E3712" t="s">
        <v>19999</v>
      </c>
      <c r="F3712" t="s">
        <v>20000</v>
      </c>
      <c r="G3712" t="s">
        <v>20041</v>
      </c>
      <c r="H3712" t="s">
        <v>20042</v>
      </c>
      <c r="I3712" t="s">
        <v>34304</v>
      </c>
      <c r="J3712" t="s">
        <v>34305</v>
      </c>
      <c r="K3712" t="s">
        <v>20000</v>
      </c>
      <c r="L3712" t="s">
        <v>20042</v>
      </c>
      <c r="M3712" t="s">
        <v>34306</v>
      </c>
      <c r="N3712" t="s">
        <v>34304</v>
      </c>
      <c r="O3712" t="s">
        <v>34307</v>
      </c>
      <c r="P3712" t="s">
        <v>20043</v>
      </c>
      <c r="Q3712">
        <v>0</v>
      </c>
      <c r="R3712" t="s">
        <v>166</v>
      </c>
    </row>
    <row r="3713" spans="1:18" x14ac:dyDescent="0.25">
      <c r="A3713">
        <v>1.8469500000000001</v>
      </c>
      <c r="B3713">
        <v>11.88428</v>
      </c>
      <c r="C3713" t="s">
        <v>19973</v>
      </c>
      <c r="D3713" t="s">
        <v>19974</v>
      </c>
      <c r="E3713" t="s">
        <v>19999</v>
      </c>
      <c r="F3713" t="s">
        <v>20000</v>
      </c>
      <c r="G3713" t="s">
        <v>20041</v>
      </c>
      <c r="H3713" t="s">
        <v>20042</v>
      </c>
      <c r="I3713" t="s">
        <v>24013</v>
      </c>
      <c r="J3713" t="s">
        <v>34308</v>
      </c>
      <c r="K3713" t="s">
        <v>20000</v>
      </c>
      <c r="L3713" t="s">
        <v>20042</v>
      </c>
      <c r="M3713" t="s">
        <v>34309</v>
      </c>
      <c r="N3713" t="s">
        <v>24013</v>
      </c>
      <c r="O3713" t="s">
        <v>34310</v>
      </c>
      <c r="P3713" t="s">
        <v>20043</v>
      </c>
      <c r="Q3713">
        <v>0</v>
      </c>
      <c r="R3713" t="s">
        <v>166</v>
      </c>
    </row>
    <row r="3714" spans="1:18" x14ac:dyDescent="0.25">
      <c r="A3714">
        <v>1.8154399999999999</v>
      </c>
      <c r="B3714">
        <v>11.787487</v>
      </c>
      <c r="C3714" t="s">
        <v>19973</v>
      </c>
      <c r="D3714" t="s">
        <v>19974</v>
      </c>
      <c r="E3714" t="s">
        <v>19999</v>
      </c>
      <c r="F3714" t="s">
        <v>20000</v>
      </c>
      <c r="G3714" t="s">
        <v>20041</v>
      </c>
      <c r="H3714" t="s">
        <v>20042</v>
      </c>
      <c r="I3714" t="s">
        <v>34311</v>
      </c>
      <c r="J3714" t="s">
        <v>34312</v>
      </c>
      <c r="K3714" t="s">
        <v>20000</v>
      </c>
      <c r="L3714" t="s">
        <v>20042</v>
      </c>
      <c r="M3714" t="s">
        <v>34313</v>
      </c>
      <c r="N3714" t="s">
        <v>34311</v>
      </c>
      <c r="O3714" t="s">
        <v>34314</v>
      </c>
      <c r="P3714" t="s">
        <v>20043</v>
      </c>
      <c r="Q3714">
        <v>0</v>
      </c>
      <c r="R3714" t="s">
        <v>166</v>
      </c>
    </row>
    <row r="3715" spans="1:18" x14ac:dyDescent="0.25">
      <c r="A3715">
        <v>1.85</v>
      </c>
      <c r="B3715">
        <v>11.75</v>
      </c>
      <c r="C3715" t="s">
        <v>19973</v>
      </c>
      <c r="D3715" t="s">
        <v>19974</v>
      </c>
      <c r="E3715" t="s">
        <v>19999</v>
      </c>
      <c r="F3715" t="s">
        <v>20000</v>
      </c>
      <c r="G3715" t="s">
        <v>20041</v>
      </c>
      <c r="H3715" t="s">
        <v>20042</v>
      </c>
      <c r="I3715" t="s">
        <v>34315</v>
      </c>
      <c r="J3715" t="s">
        <v>34316</v>
      </c>
      <c r="K3715" t="s">
        <v>20000</v>
      </c>
      <c r="L3715" t="s">
        <v>20042</v>
      </c>
      <c r="M3715" t="s">
        <v>34317</v>
      </c>
      <c r="N3715" t="s">
        <v>34315</v>
      </c>
      <c r="O3715" t="s">
        <v>34318</v>
      </c>
      <c r="P3715" t="s">
        <v>20043</v>
      </c>
      <c r="Q3715">
        <v>0</v>
      </c>
      <c r="R3715" t="s">
        <v>166</v>
      </c>
    </row>
    <row r="3716" spans="1:18" x14ac:dyDescent="0.25">
      <c r="A3716">
        <v>2.1166670000000001</v>
      </c>
      <c r="B3716">
        <v>12.15</v>
      </c>
      <c r="C3716" t="s">
        <v>19973</v>
      </c>
      <c r="D3716" t="s">
        <v>19974</v>
      </c>
      <c r="E3716" t="s">
        <v>19999</v>
      </c>
      <c r="F3716" t="s">
        <v>20000</v>
      </c>
      <c r="G3716" t="s">
        <v>20041</v>
      </c>
      <c r="H3716" t="s">
        <v>20042</v>
      </c>
      <c r="I3716" t="s">
        <v>34319</v>
      </c>
      <c r="J3716" t="s">
        <v>34320</v>
      </c>
      <c r="K3716" t="s">
        <v>20000</v>
      </c>
      <c r="L3716" t="s">
        <v>20042</v>
      </c>
      <c r="M3716" t="s">
        <v>34321</v>
      </c>
      <c r="N3716" t="s">
        <v>34319</v>
      </c>
      <c r="O3716" t="s">
        <v>34322</v>
      </c>
      <c r="P3716" t="s">
        <v>20043</v>
      </c>
      <c r="Q3716">
        <v>0</v>
      </c>
      <c r="R3716" t="s">
        <v>166</v>
      </c>
    </row>
    <row r="3717" spans="1:18" x14ac:dyDescent="0.25">
      <c r="A3717">
        <v>2.0006680000000001</v>
      </c>
      <c r="B3717">
        <v>11.971183999999999</v>
      </c>
      <c r="C3717" t="s">
        <v>19973</v>
      </c>
      <c r="D3717" t="s">
        <v>19974</v>
      </c>
      <c r="E3717" t="s">
        <v>19999</v>
      </c>
      <c r="F3717" t="s">
        <v>20000</v>
      </c>
      <c r="G3717" t="s">
        <v>20041</v>
      </c>
      <c r="H3717" t="s">
        <v>20042</v>
      </c>
      <c r="I3717" t="s">
        <v>34323</v>
      </c>
      <c r="J3717" t="s">
        <v>34324</v>
      </c>
      <c r="K3717" t="s">
        <v>20000</v>
      </c>
      <c r="L3717" t="s">
        <v>20042</v>
      </c>
      <c r="M3717" t="s">
        <v>34325</v>
      </c>
      <c r="N3717" t="s">
        <v>34323</v>
      </c>
      <c r="O3717" t="s">
        <v>34326</v>
      </c>
      <c r="P3717" t="s">
        <v>20043</v>
      </c>
      <c r="Q3717">
        <v>0</v>
      </c>
      <c r="R3717" t="s">
        <v>166</v>
      </c>
    </row>
    <row r="3718" spans="1:18" x14ac:dyDescent="0.25">
      <c r="A3718">
        <v>2.1666669999999999</v>
      </c>
      <c r="B3718">
        <v>11.983333</v>
      </c>
      <c r="C3718" t="s">
        <v>19973</v>
      </c>
      <c r="D3718" t="s">
        <v>19974</v>
      </c>
      <c r="E3718" t="s">
        <v>19999</v>
      </c>
      <c r="F3718" t="s">
        <v>20000</v>
      </c>
      <c r="G3718" t="s">
        <v>20041</v>
      </c>
      <c r="H3718" t="s">
        <v>20042</v>
      </c>
      <c r="I3718" t="s">
        <v>34323</v>
      </c>
      <c r="J3718" t="s">
        <v>34327</v>
      </c>
      <c r="K3718" t="s">
        <v>20000</v>
      </c>
      <c r="L3718" t="s">
        <v>20042</v>
      </c>
      <c r="M3718" t="s">
        <v>34328</v>
      </c>
      <c r="N3718" t="s">
        <v>34323</v>
      </c>
      <c r="O3718" t="s">
        <v>34329</v>
      </c>
      <c r="P3718" t="s">
        <v>20043</v>
      </c>
      <c r="Q3718">
        <v>0</v>
      </c>
      <c r="R3718" t="s">
        <v>166</v>
      </c>
    </row>
    <row r="3719" spans="1:18" x14ac:dyDescent="0.25">
      <c r="A3719">
        <v>2.1833330000000002</v>
      </c>
      <c r="B3719">
        <v>11.983333</v>
      </c>
      <c r="C3719" t="s">
        <v>19973</v>
      </c>
      <c r="D3719" t="s">
        <v>19974</v>
      </c>
      <c r="E3719" t="s">
        <v>19999</v>
      </c>
      <c r="F3719" t="s">
        <v>20000</v>
      </c>
      <c r="G3719" t="s">
        <v>20041</v>
      </c>
      <c r="H3719" t="s">
        <v>20042</v>
      </c>
      <c r="I3719" t="s">
        <v>34330</v>
      </c>
      <c r="J3719" t="s">
        <v>34331</v>
      </c>
      <c r="K3719" t="s">
        <v>20000</v>
      </c>
      <c r="L3719" t="s">
        <v>20042</v>
      </c>
      <c r="M3719" t="s">
        <v>34332</v>
      </c>
      <c r="N3719" t="s">
        <v>34330</v>
      </c>
      <c r="O3719" t="s">
        <v>34333</v>
      </c>
      <c r="P3719" t="s">
        <v>20043</v>
      </c>
      <c r="Q3719">
        <v>0</v>
      </c>
      <c r="R3719" t="s">
        <v>166</v>
      </c>
    </row>
    <row r="3720" spans="1:18" x14ac:dyDescent="0.25">
      <c r="A3720">
        <v>2</v>
      </c>
      <c r="B3720">
        <v>11.916667</v>
      </c>
      <c r="C3720" t="s">
        <v>19973</v>
      </c>
      <c r="D3720" t="s">
        <v>19974</v>
      </c>
      <c r="E3720" t="s">
        <v>19999</v>
      </c>
      <c r="F3720" t="s">
        <v>20000</v>
      </c>
      <c r="G3720" t="s">
        <v>20041</v>
      </c>
      <c r="H3720" t="s">
        <v>20042</v>
      </c>
      <c r="I3720" t="s">
        <v>34330</v>
      </c>
      <c r="J3720" t="s">
        <v>34334</v>
      </c>
      <c r="K3720" t="s">
        <v>20000</v>
      </c>
      <c r="L3720" t="s">
        <v>20042</v>
      </c>
      <c r="M3720" t="s">
        <v>34335</v>
      </c>
      <c r="N3720" t="s">
        <v>34330</v>
      </c>
      <c r="O3720" t="s">
        <v>34336</v>
      </c>
      <c r="P3720" t="s">
        <v>20043</v>
      </c>
      <c r="Q3720">
        <v>0</v>
      </c>
      <c r="R3720" t="s">
        <v>166</v>
      </c>
    </row>
    <row r="3721" spans="1:18" x14ac:dyDescent="0.25">
      <c r="A3721">
        <v>1.8770290000000001</v>
      </c>
      <c r="B3721">
        <v>11.907551</v>
      </c>
      <c r="C3721" t="s">
        <v>19973</v>
      </c>
      <c r="D3721" t="s">
        <v>19974</v>
      </c>
      <c r="E3721" t="s">
        <v>19999</v>
      </c>
      <c r="F3721" t="s">
        <v>20000</v>
      </c>
      <c r="G3721" t="s">
        <v>20041</v>
      </c>
      <c r="H3721" t="s">
        <v>20042</v>
      </c>
      <c r="I3721" t="s">
        <v>34337</v>
      </c>
      <c r="J3721" t="s">
        <v>34338</v>
      </c>
      <c r="K3721" t="s">
        <v>20000</v>
      </c>
      <c r="L3721" t="s">
        <v>20042</v>
      </c>
      <c r="M3721" t="s">
        <v>34339</v>
      </c>
      <c r="N3721" t="s">
        <v>34337</v>
      </c>
      <c r="O3721" t="s">
        <v>34340</v>
      </c>
      <c r="P3721" t="s">
        <v>20043</v>
      </c>
      <c r="Q3721">
        <v>0</v>
      </c>
      <c r="R3721" t="s">
        <v>166</v>
      </c>
    </row>
    <row r="3722" spans="1:18" x14ac:dyDescent="0.25">
      <c r="A3722">
        <v>1.9</v>
      </c>
      <c r="B3722">
        <v>11.85</v>
      </c>
      <c r="C3722" t="s">
        <v>19973</v>
      </c>
      <c r="D3722" t="s">
        <v>19974</v>
      </c>
      <c r="E3722" t="s">
        <v>19999</v>
      </c>
      <c r="F3722" t="s">
        <v>20000</v>
      </c>
      <c r="G3722" t="s">
        <v>20041</v>
      </c>
      <c r="H3722" t="s">
        <v>20042</v>
      </c>
      <c r="I3722" t="s">
        <v>34341</v>
      </c>
      <c r="J3722" t="s">
        <v>34342</v>
      </c>
      <c r="K3722" t="s">
        <v>20000</v>
      </c>
      <c r="L3722" t="s">
        <v>20042</v>
      </c>
      <c r="M3722" t="s">
        <v>34343</v>
      </c>
      <c r="N3722" t="s">
        <v>34341</v>
      </c>
      <c r="O3722" t="s">
        <v>34344</v>
      </c>
      <c r="P3722" t="s">
        <v>20043</v>
      </c>
      <c r="Q3722">
        <v>0</v>
      </c>
      <c r="R3722" t="s">
        <v>166</v>
      </c>
    </row>
    <row r="3723" spans="1:18" x14ac:dyDescent="0.25">
      <c r="A3723">
        <v>1.8525590000000001</v>
      </c>
      <c r="B3723">
        <v>11.85347</v>
      </c>
      <c r="C3723" t="s">
        <v>19973</v>
      </c>
      <c r="D3723" t="s">
        <v>19974</v>
      </c>
      <c r="E3723" t="s">
        <v>19999</v>
      </c>
      <c r="F3723" t="s">
        <v>20000</v>
      </c>
      <c r="G3723" t="s">
        <v>20041</v>
      </c>
      <c r="H3723" t="s">
        <v>20042</v>
      </c>
      <c r="I3723" t="s">
        <v>34345</v>
      </c>
      <c r="J3723" t="s">
        <v>34346</v>
      </c>
      <c r="K3723" t="s">
        <v>20000</v>
      </c>
      <c r="L3723" t="s">
        <v>20042</v>
      </c>
      <c r="M3723" t="s">
        <v>34347</v>
      </c>
      <c r="N3723" t="s">
        <v>34345</v>
      </c>
      <c r="O3723" t="s">
        <v>34348</v>
      </c>
      <c r="P3723" t="s">
        <v>20043</v>
      </c>
      <c r="Q3723">
        <v>0</v>
      </c>
      <c r="R3723" t="s">
        <v>166</v>
      </c>
    </row>
    <row r="3724" spans="1:18" x14ac:dyDescent="0.25">
      <c r="A3724">
        <v>2.1833330000000002</v>
      </c>
      <c r="B3724">
        <v>12.133333</v>
      </c>
      <c r="C3724" t="s">
        <v>19973</v>
      </c>
      <c r="D3724" t="s">
        <v>19974</v>
      </c>
      <c r="E3724" t="s">
        <v>19999</v>
      </c>
      <c r="F3724" t="s">
        <v>20000</v>
      </c>
      <c r="G3724" t="s">
        <v>20041</v>
      </c>
      <c r="H3724" t="s">
        <v>20042</v>
      </c>
      <c r="I3724" t="s">
        <v>34349</v>
      </c>
      <c r="J3724" t="s">
        <v>34350</v>
      </c>
      <c r="K3724" t="s">
        <v>20000</v>
      </c>
      <c r="L3724" t="s">
        <v>20042</v>
      </c>
      <c r="M3724" t="s">
        <v>34351</v>
      </c>
      <c r="N3724" t="s">
        <v>34349</v>
      </c>
      <c r="O3724" t="s">
        <v>34352</v>
      </c>
      <c r="P3724" t="s">
        <v>20043</v>
      </c>
      <c r="Q3724">
        <v>0</v>
      </c>
      <c r="R3724" t="s">
        <v>166</v>
      </c>
    </row>
    <row r="3725" spans="1:18" x14ac:dyDescent="0.25">
      <c r="A3725">
        <v>2.15</v>
      </c>
      <c r="B3725">
        <v>12.05</v>
      </c>
      <c r="C3725" t="s">
        <v>19973</v>
      </c>
      <c r="D3725" t="s">
        <v>19974</v>
      </c>
      <c r="E3725" t="s">
        <v>19999</v>
      </c>
      <c r="F3725" t="s">
        <v>20000</v>
      </c>
      <c r="G3725" t="s">
        <v>20041</v>
      </c>
      <c r="H3725" t="s">
        <v>20042</v>
      </c>
      <c r="I3725" t="s">
        <v>34349</v>
      </c>
      <c r="J3725" t="s">
        <v>34353</v>
      </c>
      <c r="K3725" t="s">
        <v>20000</v>
      </c>
      <c r="L3725" t="s">
        <v>20042</v>
      </c>
      <c r="M3725" t="s">
        <v>34354</v>
      </c>
      <c r="N3725" t="s">
        <v>34349</v>
      </c>
      <c r="O3725" t="s">
        <v>34355</v>
      </c>
      <c r="P3725" t="s">
        <v>20043</v>
      </c>
      <c r="Q3725">
        <v>0</v>
      </c>
      <c r="R3725" t="s">
        <v>166</v>
      </c>
    </row>
    <row r="3726" spans="1:18" x14ac:dyDescent="0.25">
      <c r="A3726">
        <v>2.1516120000000001</v>
      </c>
      <c r="B3726">
        <v>12.132001000000001</v>
      </c>
      <c r="C3726" t="s">
        <v>19973</v>
      </c>
      <c r="D3726" t="s">
        <v>19974</v>
      </c>
      <c r="E3726" t="s">
        <v>19999</v>
      </c>
      <c r="F3726" t="s">
        <v>20000</v>
      </c>
      <c r="G3726" t="s">
        <v>20041</v>
      </c>
      <c r="H3726" t="s">
        <v>20042</v>
      </c>
      <c r="I3726" t="s">
        <v>30501</v>
      </c>
      <c r="J3726" t="s">
        <v>34356</v>
      </c>
      <c r="K3726" t="s">
        <v>20000</v>
      </c>
      <c r="L3726" t="s">
        <v>20042</v>
      </c>
      <c r="M3726" t="s">
        <v>34357</v>
      </c>
      <c r="N3726" t="s">
        <v>30501</v>
      </c>
      <c r="O3726" t="s">
        <v>34358</v>
      </c>
      <c r="P3726" t="s">
        <v>20043</v>
      </c>
      <c r="Q3726">
        <v>0</v>
      </c>
      <c r="R3726" t="s">
        <v>166</v>
      </c>
    </row>
    <row r="3727" spans="1:18" x14ac:dyDescent="0.25">
      <c r="A3727">
        <v>2.0666669999999998</v>
      </c>
      <c r="B3727">
        <v>11.966666999999999</v>
      </c>
      <c r="C3727" t="s">
        <v>19973</v>
      </c>
      <c r="D3727" t="s">
        <v>19974</v>
      </c>
      <c r="E3727" t="s">
        <v>19999</v>
      </c>
      <c r="F3727" t="s">
        <v>20000</v>
      </c>
      <c r="G3727" t="s">
        <v>20041</v>
      </c>
      <c r="H3727" t="s">
        <v>20042</v>
      </c>
      <c r="I3727" t="s">
        <v>34359</v>
      </c>
      <c r="J3727" t="s">
        <v>34360</v>
      </c>
      <c r="K3727" t="s">
        <v>20000</v>
      </c>
      <c r="L3727" t="s">
        <v>20042</v>
      </c>
      <c r="M3727" t="s">
        <v>34361</v>
      </c>
      <c r="N3727" t="s">
        <v>34359</v>
      </c>
      <c r="O3727" t="s">
        <v>34362</v>
      </c>
      <c r="P3727" t="s">
        <v>20043</v>
      </c>
      <c r="Q3727">
        <v>0</v>
      </c>
      <c r="R3727" t="s">
        <v>166</v>
      </c>
    </row>
    <row r="3728" spans="1:18" x14ac:dyDescent="0.25">
      <c r="A3728">
        <v>2.2000000000000002</v>
      </c>
      <c r="B3728">
        <v>12.133333</v>
      </c>
      <c r="C3728" t="s">
        <v>19973</v>
      </c>
      <c r="D3728" t="s">
        <v>19974</v>
      </c>
      <c r="E3728" t="s">
        <v>19999</v>
      </c>
      <c r="F3728" t="s">
        <v>20000</v>
      </c>
      <c r="G3728" t="s">
        <v>20041</v>
      </c>
      <c r="H3728" t="s">
        <v>20042</v>
      </c>
      <c r="I3728" t="s">
        <v>34363</v>
      </c>
      <c r="J3728" t="s">
        <v>34364</v>
      </c>
      <c r="K3728" t="s">
        <v>20000</v>
      </c>
      <c r="L3728" t="s">
        <v>20042</v>
      </c>
      <c r="M3728" t="s">
        <v>34365</v>
      </c>
      <c r="N3728" t="s">
        <v>34363</v>
      </c>
      <c r="O3728" t="s">
        <v>34366</v>
      </c>
      <c r="P3728" t="s">
        <v>20043</v>
      </c>
      <c r="Q3728">
        <v>0</v>
      </c>
      <c r="R3728" t="s">
        <v>166</v>
      </c>
    </row>
    <row r="3729" spans="1:18" x14ac:dyDescent="0.25">
      <c r="A3729">
        <v>1.745252</v>
      </c>
      <c r="B3729">
        <v>12.850068</v>
      </c>
      <c r="C3729" t="s">
        <v>19973</v>
      </c>
      <c r="D3729" t="s">
        <v>19974</v>
      </c>
      <c r="E3729" t="s">
        <v>19999</v>
      </c>
      <c r="F3729" t="s">
        <v>20000</v>
      </c>
      <c r="G3729" t="s">
        <v>20041</v>
      </c>
      <c r="H3729" t="s">
        <v>20042</v>
      </c>
      <c r="I3729" t="s">
        <v>34367</v>
      </c>
      <c r="J3729" t="s">
        <v>34368</v>
      </c>
      <c r="K3729" t="s">
        <v>20000</v>
      </c>
      <c r="L3729" t="s">
        <v>20042</v>
      </c>
      <c r="M3729" t="s">
        <v>34369</v>
      </c>
      <c r="N3729" t="s">
        <v>34367</v>
      </c>
      <c r="O3729" t="s">
        <v>34370</v>
      </c>
      <c r="P3729" t="s">
        <v>20043</v>
      </c>
      <c r="Q3729">
        <v>0</v>
      </c>
      <c r="R3729" t="s">
        <v>166</v>
      </c>
    </row>
    <row r="3730" spans="1:18" x14ac:dyDescent="0.25">
      <c r="A3730">
        <v>2.1</v>
      </c>
      <c r="B3730">
        <v>12.05</v>
      </c>
      <c r="C3730" t="s">
        <v>19973</v>
      </c>
      <c r="D3730" t="s">
        <v>19974</v>
      </c>
      <c r="E3730" t="s">
        <v>19999</v>
      </c>
      <c r="F3730" t="s">
        <v>20000</v>
      </c>
      <c r="G3730" t="s">
        <v>20041</v>
      </c>
      <c r="H3730" t="s">
        <v>20042</v>
      </c>
      <c r="I3730" t="s">
        <v>34371</v>
      </c>
      <c r="J3730" t="s">
        <v>34372</v>
      </c>
      <c r="K3730" t="s">
        <v>20000</v>
      </c>
      <c r="L3730" t="s">
        <v>20042</v>
      </c>
      <c r="M3730" t="s">
        <v>34373</v>
      </c>
      <c r="N3730" t="s">
        <v>34371</v>
      </c>
      <c r="O3730" t="s">
        <v>34374</v>
      </c>
      <c r="P3730" t="s">
        <v>20043</v>
      </c>
      <c r="Q3730">
        <v>0</v>
      </c>
      <c r="R3730" t="s">
        <v>166</v>
      </c>
    </row>
    <row r="3731" spans="1:18" x14ac:dyDescent="0.25">
      <c r="A3731">
        <v>2.1</v>
      </c>
      <c r="B3731">
        <v>11.983333</v>
      </c>
      <c r="C3731" t="s">
        <v>19973</v>
      </c>
      <c r="D3731" t="s">
        <v>19974</v>
      </c>
      <c r="E3731" t="s">
        <v>19999</v>
      </c>
      <c r="F3731" t="s">
        <v>20000</v>
      </c>
      <c r="G3731" t="s">
        <v>20041</v>
      </c>
      <c r="H3731" t="s">
        <v>20042</v>
      </c>
      <c r="I3731" t="s">
        <v>34375</v>
      </c>
      <c r="J3731" t="s">
        <v>34376</v>
      </c>
      <c r="K3731" t="s">
        <v>20000</v>
      </c>
      <c r="L3731" t="s">
        <v>20042</v>
      </c>
      <c r="M3731" t="s">
        <v>34377</v>
      </c>
      <c r="N3731" t="s">
        <v>34375</v>
      </c>
      <c r="O3731" t="s">
        <v>34378</v>
      </c>
      <c r="P3731" t="s">
        <v>20043</v>
      </c>
      <c r="Q3731">
        <v>0</v>
      </c>
      <c r="R3731" t="s">
        <v>166</v>
      </c>
    </row>
    <row r="3732" spans="1:18" x14ac:dyDescent="0.25">
      <c r="A3732">
        <v>2.1666669999999999</v>
      </c>
      <c r="B3732">
        <v>12.133333</v>
      </c>
      <c r="C3732" t="s">
        <v>19973</v>
      </c>
      <c r="D3732" t="s">
        <v>19974</v>
      </c>
      <c r="E3732" t="s">
        <v>19999</v>
      </c>
      <c r="F3732" t="s">
        <v>20000</v>
      </c>
      <c r="G3732" t="s">
        <v>20041</v>
      </c>
      <c r="H3732" t="s">
        <v>20042</v>
      </c>
      <c r="I3732" t="s">
        <v>34379</v>
      </c>
      <c r="J3732" t="s">
        <v>34380</v>
      </c>
      <c r="K3732" t="s">
        <v>20000</v>
      </c>
      <c r="L3732" t="s">
        <v>20042</v>
      </c>
      <c r="M3732" t="s">
        <v>34381</v>
      </c>
      <c r="N3732" t="s">
        <v>34379</v>
      </c>
      <c r="O3732" t="s">
        <v>34382</v>
      </c>
      <c r="P3732" t="s">
        <v>20043</v>
      </c>
      <c r="Q3732">
        <v>0</v>
      </c>
      <c r="R3732" t="s">
        <v>166</v>
      </c>
    </row>
    <row r="3733" spans="1:18" x14ac:dyDescent="0.25">
      <c r="A3733">
        <v>2.1516120000000001</v>
      </c>
      <c r="B3733">
        <v>12.132001000000001</v>
      </c>
      <c r="C3733" t="s">
        <v>19973</v>
      </c>
      <c r="D3733" t="s">
        <v>19974</v>
      </c>
      <c r="E3733" t="s">
        <v>19999</v>
      </c>
      <c r="F3733" t="s">
        <v>20000</v>
      </c>
      <c r="G3733" t="s">
        <v>20041</v>
      </c>
      <c r="H3733" t="s">
        <v>20042</v>
      </c>
      <c r="I3733" t="s">
        <v>34383</v>
      </c>
      <c r="J3733" t="s">
        <v>34384</v>
      </c>
      <c r="K3733" t="s">
        <v>20000</v>
      </c>
      <c r="L3733" t="s">
        <v>20042</v>
      </c>
      <c r="M3733" t="s">
        <v>34385</v>
      </c>
      <c r="N3733" t="s">
        <v>34383</v>
      </c>
      <c r="O3733" t="s">
        <v>34386</v>
      </c>
      <c r="P3733" t="s">
        <v>20043</v>
      </c>
      <c r="Q3733">
        <v>3</v>
      </c>
      <c r="R3733" t="s">
        <v>20529</v>
      </c>
    </row>
    <row r="3734" spans="1:18" x14ac:dyDescent="0.25">
      <c r="A3734">
        <v>1.8280650000000001</v>
      </c>
      <c r="B3734">
        <v>11.819722000000001</v>
      </c>
      <c r="C3734" t="s">
        <v>19973</v>
      </c>
      <c r="D3734" t="s">
        <v>19974</v>
      </c>
      <c r="E3734" t="s">
        <v>19999</v>
      </c>
      <c r="F3734" t="s">
        <v>20000</v>
      </c>
      <c r="G3734" t="s">
        <v>20041</v>
      </c>
      <c r="H3734" t="s">
        <v>20042</v>
      </c>
      <c r="I3734" t="s">
        <v>19949</v>
      </c>
      <c r="J3734" t="s">
        <v>34387</v>
      </c>
      <c r="K3734" t="s">
        <v>20000</v>
      </c>
      <c r="L3734" t="s">
        <v>20042</v>
      </c>
      <c r="M3734" t="s">
        <v>34388</v>
      </c>
      <c r="N3734" t="s">
        <v>19949</v>
      </c>
      <c r="O3734" t="s">
        <v>34389</v>
      </c>
      <c r="P3734" t="s">
        <v>20043</v>
      </c>
      <c r="Q3734">
        <v>0</v>
      </c>
      <c r="R3734" t="s">
        <v>166</v>
      </c>
    </row>
    <row r="3735" spans="1:18" x14ac:dyDescent="0.25">
      <c r="A3735">
        <v>2.1804939999999999</v>
      </c>
      <c r="B3735">
        <v>11.96388</v>
      </c>
      <c r="C3735" t="s">
        <v>19973</v>
      </c>
      <c r="D3735" t="s">
        <v>19974</v>
      </c>
      <c r="E3735" t="s">
        <v>19999</v>
      </c>
      <c r="F3735" t="s">
        <v>20000</v>
      </c>
      <c r="G3735" t="s">
        <v>20041</v>
      </c>
      <c r="H3735" t="s">
        <v>20042</v>
      </c>
      <c r="I3735" t="s">
        <v>34390</v>
      </c>
      <c r="J3735" t="s">
        <v>34391</v>
      </c>
      <c r="K3735" t="s">
        <v>20000</v>
      </c>
      <c r="L3735" t="s">
        <v>20042</v>
      </c>
      <c r="M3735" t="s">
        <v>34392</v>
      </c>
      <c r="N3735" t="s">
        <v>34390</v>
      </c>
      <c r="O3735" t="s">
        <v>34393</v>
      </c>
      <c r="P3735" t="s">
        <v>20043</v>
      </c>
      <c r="Q3735">
        <v>0</v>
      </c>
      <c r="R3735" t="s">
        <v>166</v>
      </c>
    </row>
    <row r="3736" spans="1:18" x14ac:dyDescent="0.25">
      <c r="A3736">
        <v>2.1833330000000002</v>
      </c>
      <c r="B3736">
        <v>11.916667</v>
      </c>
      <c r="C3736" t="s">
        <v>19973</v>
      </c>
      <c r="D3736" t="s">
        <v>19974</v>
      </c>
      <c r="E3736" t="s">
        <v>19999</v>
      </c>
      <c r="F3736" t="s">
        <v>20000</v>
      </c>
      <c r="G3736" t="s">
        <v>20041</v>
      </c>
      <c r="H3736" t="s">
        <v>20042</v>
      </c>
      <c r="I3736" t="s">
        <v>34394</v>
      </c>
      <c r="J3736" t="s">
        <v>34395</v>
      </c>
      <c r="K3736" t="s">
        <v>20000</v>
      </c>
      <c r="L3736" t="s">
        <v>20042</v>
      </c>
      <c r="M3736" t="s">
        <v>34396</v>
      </c>
      <c r="N3736" t="s">
        <v>34394</v>
      </c>
      <c r="O3736" t="s">
        <v>34397</v>
      </c>
      <c r="P3736" t="s">
        <v>20043</v>
      </c>
      <c r="Q3736">
        <v>0</v>
      </c>
      <c r="R3736" t="s">
        <v>166</v>
      </c>
    </row>
    <row r="3737" spans="1:18" x14ac:dyDescent="0.25">
      <c r="A3737">
        <v>2.0629520000000001</v>
      </c>
      <c r="B3737">
        <v>12.00468</v>
      </c>
      <c r="C3737" t="s">
        <v>19973</v>
      </c>
      <c r="D3737" t="s">
        <v>19974</v>
      </c>
      <c r="E3737" t="s">
        <v>19999</v>
      </c>
      <c r="F3737" t="s">
        <v>20000</v>
      </c>
      <c r="G3737" t="s">
        <v>20041</v>
      </c>
      <c r="H3737" t="s">
        <v>20042</v>
      </c>
      <c r="I3737" t="s">
        <v>34398</v>
      </c>
      <c r="J3737" t="s">
        <v>34399</v>
      </c>
      <c r="K3737" t="s">
        <v>20000</v>
      </c>
      <c r="L3737" t="s">
        <v>20042</v>
      </c>
      <c r="M3737" t="s">
        <v>34400</v>
      </c>
      <c r="N3737" t="s">
        <v>34398</v>
      </c>
      <c r="O3737" t="s">
        <v>34401</v>
      </c>
      <c r="P3737" t="s">
        <v>20043</v>
      </c>
      <c r="Q3737">
        <v>0</v>
      </c>
      <c r="R3737" t="s">
        <v>166</v>
      </c>
    </row>
    <row r="3738" spans="1:18" x14ac:dyDescent="0.25">
      <c r="A3738">
        <v>1.8833329999999999</v>
      </c>
      <c r="B3738">
        <v>11.85</v>
      </c>
      <c r="C3738" t="s">
        <v>19973</v>
      </c>
      <c r="D3738" t="s">
        <v>19974</v>
      </c>
      <c r="E3738" t="s">
        <v>19999</v>
      </c>
      <c r="F3738" t="s">
        <v>20000</v>
      </c>
      <c r="G3738" t="s">
        <v>20041</v>
      </c>
      <c r="H3738" t="s">
        <v>20042</v>
      </c>
      <c r="I3738" t="s">
        <v>34402</v>
      </c>
      <c r="J3738" t="s">
        <v>34403</v>
      </c>
      <c r="K3738" t="s">
        <v>20000</v>
      </c>
      <c r="L3738" t="s">
        <v>20042</v>
      </c>
      <c r="M3738" t="s">
        <v>34404</v>
      </c>
      <c r="N3738" t="s">
        <v>34402</v>
      </c>
      <c r="O3738" t="s">
        <v>34405</v>
      </c>
      <c r="P3738" t="s">
        <v>20043</v>
      </c>
      <c r="Q3738">
        <v>0</v>
      </c>
      <c r="R3738" t="s">
        <v>166</v>
      </c>
    </row>
    <row r="3739" spans="1:18" x14ac:dyDescent="0.25">
      <c r="A3739">
        <v>2.1166670000000001</v>
      </c>
      <c r="B3739">
        <v>12.05</v>
      </c>
      <c r="C3739" t="s">
        <v>19973</v>
      </c>
      <c r="D3739" t="s">
        <v>19974</v>
      </c>
      <c r="E3739" t="s">
        <v>19999</v>
      </c>
      <c r="F3739" t="s">
        <v>20000</v>
      </c>
      <c r="G3739" t="s">
        <v>20041</v>
      </c>
      <c r="H3739" t="s">
        <v>20042</v>
      </c>
      <c r="I3739" t="s">
        <v>34406</v>
      </c>
      <c r="J3739" t="s">
        <v>34407</v>
      </c>
      <c r="K3739" t="s">
        <v>20000</v>
      </c>
      <c r="L3739" t="s">
        <v>20042</v>
      </c>
      <c r="M3739" t="s">
        <v>34408</v>
      </c>
      <c r="N3739" t="s">
        <v>34406</v>
      </c>
      <c r="O3739" t="s">
        <v>34409</v>
      </c>
      <c r="P3739" t="s">
        <v>20043</v>
      </c>
      <c r="Q3739">
        <v>0</v>
      </c>
      <c r="R3739" t="s">
        <v>166</v>
      </c>
    </row>
    <row r="3740" spans="1:18" x14ac:dyDescent="0.25">
      <c r="A3740">
        <v>2.1817950000000002</v>
      </c>
      <c r="B3740">
        <v>11.934345</v>
      </c>
      <c r="C3740" t="s">
        <v>19973</v>
      </c>
      <c r="D3740" t="s">
        <v>19974</v>
      </c>
      <c r="E3740" t="s">
        <v>19999</v>
      </c>
      <c r="F3740" t="s">
        <v>20000</v>
      </c>
      <c r="G3740" t="s">
        <v>20041</v>
      </c>
      <c r="H3740" t="s">
        <v>20042</v>
      </c>
      <c r="I3740" t="s">
        <v>34410</v>
      </c>
      <c r="J3740" t="s">
        <v>34411</v>
      </c>
      <c r="K3740" t="s">
        <v>20000</v>
      </c>
      <c r="L3740" t="s">
        <v>20042</v>
      </c>
      <c r="M3740" t="s">
        <v>34412</v>
      </c>
      <c r="N3740" t="s">
        <v>34410</v>
      </c>
      <c r="O3740" t="s">
        <v>34413</v>
      </c>
      <c r="P3740" t="s">
        <v>20043</v>
      </c>
      <c r="Q3740">
        <v>0</v>
      </c>
      <c r="R3740" t="s">
        <v>166</v>
      </c>
    </row>
    <row r="3741" spans="1:18" x14ac:dyDescent="0.25">
      <c r="A3741">
        <v>2.1628579999999999</v>
      </c>
      <c r="B3741">
        <v>12.055287</v>
      </c>
      <c r="C3741" t="s">
        <v>19973</v>
      </c>
      <c r="D3741" t="s">
        <v>19974</v>
      </c>
      <c r="E3741" t="s">
        <v>19999</v>
      </c>
      <c r="F3741" t="s">
        <v>20000</v>
      </c>
      <c r="G3741" t="s">
        <v>20041</v>
      </c>
      <c r="H3741" t="s">
        <v>20042</v>
      </c>
      <c r="I3741" t="s">
        <v>34414</v>
      </c>
      <c r="J3741" t="s">
        <v>34415</v>
      </c>
      <c r="K3741" t="s">
        <v>20000</v>
      </c>
      <c r="L3741" t="s">
        <v>20042</v>
      </c>
      <c r="M3741" t="s">
        <v>34416</v>
      </c>
      <c r="N3741" t="s">
        <v>34414</v>
      </c>
      <c r="O3741" t="s">
        <v>34417</v>
      </c>
      <c r="P3741" t="s">
        <v>20043</v>
      </c>
      <c r="Q3741">
        <v>0</v>
      </c>
      <c r="R3741" t="s">
        <v>166</v>
      </c>
    </row>
    <row r="3742" spans="1:18" x14ac:dyDescent="0.25">
      <c r="A3742">
        <v>2.1333329999999999</v>
      </c>
      <c r="B3742">
        <v>12.166667</v>
      </c>
      <c r="C3742" t="s">
        <v>19973</v>
      </c>
      <c r="D3742" t="s">
        <v>19974</v>
      </c>
      <c r="E3742" t="s">
        <v>19999</v>
      </c>
      <c r="F3742" t="s">
        <v>20000</v>
      </c>
      <c r="G3742" t="s">
        <v>20041</v>
      </c>
      <c r="H3742" t="s">
        <v>20042</v>
      </c>
      <c r="I3742" t="s">
        <v>34414</v>
      </c>
      <c r="J3742" t="s">
        <v>34418</v>
      </c>
      <c r="K3742" t="s">
        <v>20000</v>
      </c>
      <c r="L3742" t="s">
        <v>20042</v>
      </c>
      <c r="M3742" t="s">
        <v>34419</v>
      </c>
      <c r="N3742" t="s">
        <v>34414</v>
      </c>
      <c r="O3742" t="s">
        <v>34420</v>
      </c>
      <c r="P3742" t="s">
        <v>20043</v>
      </c>
      <c r="Q3742">
        <v>0</v>
      </c>
      <c r="R3742" t="s">
        <v>166</v>
      </c>
    </row>
    <row r="3743" spans="1:18" x14ac:dyDescent="0.25">
      <c r="A3743">
        <v>2.1628579999999999</v>
      </c>
      <c r="B3743">
        <v>12.055287</v>
      </c>
      <c r="C3743" t="s">
        <v>19973</v>
      </c>
      <c r="D3743" t="s">
        <v>19974</v>
      </c>
      <c r="E3743" t="s">
        <v>19999</v>
      </c>
      <c r="F3743" t="s">
        <v>20000</v>
      </c>
      <c r="G3743" t="s">
        <v>20041</v>
      </c>
      <c r="H3743" t="s">
        <v>20042</v>
      </c>
      <c r="I3743" t="s">
        <v>34421</v>
      </c>
      <c r="J3743" t="s">
        <v>34422</v>
      </c>
      <c r="K3743" t="s">
        <v>20000</v>
      </c>
      <c r="L3743" t="s">
        <v>20042</v>
      </c>
      <c r="M3743" t="s">
        <v>34423</v>
      </c>
      <c r="N3743" t="s">
        <v>34421</v>
      </c>
      <c r="O3743" t="s">
        <v>34424</v>
      </c>
      <c r="P3743" t="s">
        <v>20043</v>
      </c>
      <c r="Q3743">
        <v>0</v>
      </c>
      <c r="R3743" t="s">
        <v>166</v>
      </c>
    </row>
    <row r="3744" spans="1:18" x14ac:dyDescent="0.25">
      <c r="A3744">
        <v>1.85</v>
      </c>
      <c r="B3744">
        <v>11.766667</v>
      </c>
      <c r="C3744" t="s">
        <v>19973</v>
      </c>
      <c r="D3744" t="s">
        <v>19974</v>
      </c>
      <c r="E3744" t="s">
        <v>19999</v>
      </c>
      <c r="F3744" t="s">
        <v>20000</v>
      </c>
      <c r="G3744" t="s">
        <v>20041</v>
      </c>
      <c r="H3744" t="s">
        <v>20042</v>
      </c>
      <c r="I3744" t="s">
        <v>34425</v>
      </c>
      <c r="J3744" t="s">
        <v>34426</v>
      </c>
      <c r="K3744" t="s">
        <v>20000</v>
      </c>
      <c r="L3744" t="s">
        <v>20042</v>
      </c>
      <c r="M3744" t="s">
        <v>34427</v>
      </c>
      <c r="N3744" t="s">
        <v>34425</v>
      </c>
      <c r="O3744" t="s">
        <v>34428</v>
      </c>
      <c r="P3744" t="s">
        <v>20043</v>
      </c>
      <c r="Q3744">
        <v>0</v>
      </c>
      <c r="R3744" t="s">
        <v>166</v>
      </c>
    </row>
    <row r="3745" spans="1:18" x14ac:dyDescent="0.25">
      <c r="A3745">
        <v>2.1833330000000002</v>
      </c>
      <c r="B3745">
        <v>12.133333</v>
      </c>
      <c r="C3745" t="s">
        <v>19973</v>
      </c>
      <c r="D3745" t="s">
        <v>19974</v>
      </c>
      <c r="E3745" t="s">
        <v>19999</v>
      </c>
      <c r="F3745" t="s">
        <v>20000</v>
      </c>
      <c r="G3745" t="s">
        <v>20041</v>
      </c>
      <c r="H3745" t="s">
        <v>20042</v>
      </c>
      <c r="I3745" t="s">
        <v>34429</v>
      </c>
      <c r="J3745" t="s">
        <v>34430</v>
      </c>
      <c r="K3745" t="s">
        <v>20000</v>
      </c>
      <c r="L3745" t="s">
        <v>20042</v>
      </c>
      <c r="M3745" t="s">
        <v>34431</v>
      </c>
      <c r="N3745" t="s">
        <v>34429</v>
      </c>
      <c r="O3745" t="s">
        <v>34432</v>
      </c>
      <c r="P3745" t="s">
        <v>20043</v>
      </c>
      <c r="Q3745">
        <v>0</v>
      </c>
      <c r="R3745" t="s">
        <v>166</v>
      </c>
    </row>
    <row r="3746" spans="1:18" x14ac:dyDescent="0.25">
      <c r="A3746">
        <v>2.1166670000000001</v>
      </c>
      <c r="B3746">
        <v>12</v>
      </c>
      <c r="C3746" t="s">
        <v>19973</v>
      </c>
      <c r="D3746" t="s">
        <v>19974</v>
      </c>
      <c r="E3746" t="s">
        <v>19999</v>
      </c>
      <c r="F3746" t="s">
        <v>20000</v>
      </c>
      <c r="G3746" t="s">
        <v>20041</v>
      </c>
      <c r="H3746" t="s">
        <v>20042</v>
      </c>
      <c r="I3746" t="s">
        <v>34433</v>
      </c>
      <c r="J3746" t="s">
        <v>34434</v>
      </c>
      <c r="K3746" t="s">
        <v>20000</v>
      </c>
      <c r="L3746" t="s">
        <v>20042</v>
      </c>
      <c r="M3746" t="s">
        <v>34435</v>
      </c>
      <c r="N3746" t="s">
        <v>34433</v>
      </c>
      <c r="O3746" t="s">
        <v>34436</v>
      </c>
      <c r="P3746" t="s">
        <v>20043</v>
      </c>
      <c r="Q3746">
        <v>0</v>
      </c>
      <c r="R3746" t="s">
        <v>166</v>
      </c>
    </row>
    <row r="3747" spans="1:18" x14ac:dyDescent="0.25">
      <c r="A3747">
        <v>2.0833330000000001</v>
      </c>
      <c r="B3747">
        <v>12</v>
      </c>
      <c r="C3747" t="s">
        <v>19973</v>
      </c>
      <c r="D3747" t="s">
        <v>19974</v>
      </c>
      <c r="E3747" t="s">
        <v>19999</v>
      </c>
      <c r="F3747" t="s">
        <v>20000</v>
      </c>
      <c r="G3747" t="s">
        <v>20041</v>
      </c>
      <c r="H3747" t="s">
        <v>20042</v>
      </c>
      <c r="I3747" t="s">
        <v>34437</v>
      </c>
      <c r="J3747" t="s">
        <v>34438</v>
      </c>
      <c r="K3747" t="s">
        <v>20000</v>
      </c>
      <c r="L3747" t="s">
        <v>20042</v>
      </c>
      <c r="M3747" t="s">
        <v>34439</v>
      </c>
      <c r="N3747" t="s">
        <v>34437</v>
      </c>
      <c r="O3747" t="s">
        <v>34440</v>
      </c>
      <c r="P3747" t="s">
        <v>20043</v>
      </c>
      <c r="Q3747">
        <v>0</v>
      </c>
      <c r="R3747" t="s">
        <v>166</v>
      </c>
    </row>
    <row r="3748" spans="1:18" x14ac:dyDescent="0.25">
      <c r="A3748">
        <v>2.0666669999999998</v>
      </c>
      <c r="B3748">
        <v>11.983333</v>
      </c>
      <c r="C3748" t="s">
        <v>19973</v>
      </c>
      <c r="D3748" t="s">
        <v>19974</v>
      </c>
      <c r="E3748" t="s">
        <v>19999</v>
      </c>
      <c r="F3748" t="s">
        <v>20000</v>
      </c>
      <c r="G3748" t="s">
        <v>20041</v>
      </c>
      <c r="H3748" t="s">
        <v>20042</v>
      </c>
      <c r="I3748" t="s">
        <v>34437</v>
      </c>
      <c r="J3748" t="s">
        <v>34441</v>
      </c>
      <c r="K3748" t="s">
        <v>20000</v>
      </c>
      <c r="L3748" t="s">
        <v>20042</v>
      </c>
      <c r="M3748" t="s">
        <v>34442</v>
      </c>
      <c r="N3748" t="s">
        <v>34437</v>
      </c>
      <c r="O3748" t="s">
        <v>34443</v>
      </c>
      <c r="P3748" t="s">
        <v>20043</v>
      </c>
      <c r="Q3748">
        <v>0</v>
      </c>
      <c r="R3748" t="s">
        <v>166</v>
      </c>
    </row>
    <row r="3749" spans="1:18" x14ac:dyDescent="0.25">
      <c r="A3749">
        <v>2.1833330000000002</v>
      </c>
      <c r="B3749">
        <v>12.016667</v>
      </c>
      <c r="C3749" t="s">
        <v>19973</v>
      </c>
      <c r="D3749" t="s">
        <v>19974</v>
      </c>
      <c r="E3749" t="s">
        <v>19999</v>
      </c>
      <c r="F3749" t="s">
        <v>20000</v>
      </c>
      <c r="G3749" t="s">
        <v>20041</v>
      </c>
      <c r="H3749" t="s">
        <v>20042</v>
      </c>
      <c r="I3749" t="s">
        <v>34444</v>
      </c>
      <c r="J3749" t="s">
        <v>34445</v>
      </c>
      <c r="K3749" t="s">
        <v>20000</v>
      </c>
      <c r="L3749" t="s">
        <v>20042</v>
      </c>
      <c r="M3749" t="s">
        <v>34446</v>
      </c>
      <c r="N3749" t="s">
        <v>34444</v>
      </c>
      <c r="O3749" t="s">
        <v>34447</v>
      </c>
      <c r="P3749" t="s">
        <v>20043</v>
      </c>
      <c r="Q3749">
        <v>0</v>
      </c>
      <c r="R3749" t="s">
        <v>166</v>
      </c>
    </row>
    <row r="3750" spans="1:18" x14ac:dyDescent="0.25">
      <c r="A3750">
        <v>1.9119520000000001</v>
      </c>
      <c r="B3750">
        <v>11.928286</v>
      </c>
      <c r="C3750" t="s">
        <v>19973</v>
      </c>
      <c r="D3750" t="s">
        <v>19974</v>
      </c>
      <c r="E3750" t="s">
        <v>19999</v>
      </c>
      <c r="F3750" t="s">
        <v>20000</v>
      </c>
      <c r="G3750" t="s">
        <v>20041</v>
      </c>
      <c r="H3750" t="s">
        <v>20042</v>
      </c>
      <c r="I3750" t="s">
        <v>34448</v>
      </c>
      <c r="J3750" t="s">
        <v>34449</v>
      </c>
      <c r="K3750" t="s">
        <v>20000</v>
      </c>
      <c r="L3750" t="s">
        <v>20042</v>
      </c>
      <c r="M3750" t="s">
        <v>34450</v>
      </c>
      <c r="N3750" t="s">
        <v>34448</v>
      </c>
      <c r="O3750" t="s">
        <v>34451</v>
      </c>
      <c r="P3750" t="s">
        <v>20043</v>
      </c>
      <c r="Q3750">
        <v>0</v>
      </c>
      <c r="R3750" t="s">
        <v>166</v>
      </c>
    </row>
    <row r="3751" spans="1:18" x14ac:dyDescent="0.25">
      <c r="A3751">
        <v>1.9043810000000001</v>
      </c>
      <c r="B3751">
        <v>11.920294</v>
      </c>
      <c r="C3751" t="s">
        <v>19973</v>
      </c>
      <c r="D3751" t="s">
        <v>19974</v>
      </c>
      <c r="E3751" t="s">
        <v>19999</v>
      </c>
      <c r="F3751" t="s">
        <v>20000</v>
      </c>
      <c r="G3751" t="s">
        <v>20041</v>
      </c>
      <c r="H3751" t="s">
        <v>20042</v>
      </c>
      <c r="I3751" t="s">
        <v>34452</v>
      </c>
      <c r="J3751" t="s">
        <v>34453</v>
      </c>
      <c r="K3751" t="s">
        <v>20000</v>
      </c>
      <c r="L3751" t="s">
        <v>20042</v>
      </c>
      <c r="M3751" t="s">
        <v>34454</v>
      </c>
      <c r="N3751" t="s">
        <v>34452</v>
      </c>
      <c r="O3751" t="s">
        <v>34455</v>
      </c>
      <c r="P3751" t="s">
        <v>20043</v>
      </c>
      <c r="Q3751">
        <v>0</v>
      </c>
      <c r="R3751" t="s">
        <v>166</v>
      </c>
    </row>
    <row r="3752" spans="1:18" x14ac:dyDescent="0.25">
      <c r="A3752">
        <v>1.8404309999999999</v>
      </c>
      <c r="B3752">
        <v>11.841248999999999</v>
      </c>
      <c r="C3752" t="s">
        <v>19973</v>
      </c>
      <c r="D3752" t="s">
        <v>19974</v>
      </c>
      <c r="E3752" t="s">
        <v>19999</v>
      </c>
      <c r="F3752" t="s">
        <v>20000</v>
      </c>
      <c r="G3752" t="s">
        <v>20041</v>
      </c>
      <c r="H3752" t="s">
        <v>20042</v>
      </c>
      <c r="I3752" t="s">
        <v>34456</v>
      </c>
      <c r="J3752" t="s">
        <v>34457</v>
      </c>
      <c r="K3752" t="s">
        <v>20000</v>
      </c>
      <c r="L3752" t="s">
        <v>20042</v>
      </c>
      <c r="M3752" t="s">
        <v>34458</v>
      </c>
      <c r="N3752" t="s">
        <v>34456</v>
      </c>
      <c r="O3752" t="s">
        <v>34459</v>
      </c>
      <c r="P3752" t="s">
        <v>20043</v>
      </c>
      <c r="Q3752">
        <v>0</v>
      </c>
      <c r="R3752" t="s">
        <v>166</v>
      </c>
    </row>
    <row r="3753" spans="1:18" x14ac:dyDescent="0.25">
      <c r="A3753">
        <v>1.8666670000000001</v>
      </c>
      <c r="B3753">
        <v>11.816667000000001</v>
      </c>
      <c r="C3753" t="s">
        <v>19973</v>
      </c>
      <c r="D3753" t="s">
        <v>19974</v>
      </c>
      <c r="E3753" t="s">
        <v>19999</v>
      </c>
      <c r="F3753" t="s">
        <v>20000</v>
      </c>
      <c r="G3753" t="s">
        <v>20041</v>
      </c>
      <c r="H3753" t="s">
        <v>20042</v>
      </c>
      <c r="I3753" t="s">
        <v>34460</v>
      </c>
      <c r="J3753" t="s">
        <v>34461</v>
      </c>
      <c r="K3753" t="s">
        <v>20000</v>
      </c>
      <c r="L3753" t="s">
        <v>20042</v>
      </c>
      <c r="M3753" t="s">
        <v>34462</v>
      </c>
      <c r="N3753" t="s">
        <v>34460</v>
      </c>
      <c r="O3753" t="s">
        <v>34463</v>
      </c>
      <c r="P3753" t="s">
        <v>20043</v>
      </c>
      <c r="Q3753">
        <v>0</v>
      </c>
      <c r="R3753" t="s">
        <v>166</v>
      </c>
    </row>
    <row r="3754" spans="1:18" x14ac:dyDescent="0.25">
      <c r="A3754">
        <v>2.2000000000000002</v>
      </c>
      <c r="B3754">
        <v>12.05</v>
      </c>
      <c r="C3754" t="s">
        <v>19973</v>
      </c>
      <c r="D3754" t="s">
        <v>19974</v>
      </c>
      <c r="E3754" t="s">
        <v>19999</v>
      </c>
      <c r="F3754" t="s">
        <v>20000</v>
      </c>
      <c r="G3754" t="s">
        <v>20041</v>
      </c>
      <c r="H3754" t="s">
        <v>20042</v>
      </c>
      <c r="I3754" t="s">
        <v>34464</v>
      </c>
      <c r="J3754" t="s">
        <v>34465</v>
      </c>
      <c r="K3754" t="s">
        <v>20000</v>
      </c>
      <c r="L3754" t="s">
        <v>20042</v>
      </c>
      <c r="M3754" t="s">
        <v>34466</v>
      </c>
      <c r="N3754" t="s">
        <v>34464</v>
      </c>
      <c r="O3754" t="s">
        <v>34467</v>
      </c>
      <c r="P3754" t="s">
        <v>20043</v>
      </c>
      <c r="Q3754">
        <v>0</v>
      </c>
      <c r="R3754" t="s">
        <v>166</v>
      </c>
    </row>
    <row r="3755" spans="1:18" x14ac:dyDescent="0.25">
      <c r="A3755">
        <v>2.0333329999999998</v>
      </c>
      <c r="B3755">
        <v>11.916667</v>
      </c>
      <c r="C3755" t="s">
        <v>19973</v>
      </c>
      <c r="D3755" t="s">
        <v>19974</v>
      </c>
      <c r="E3755" t="s">
        <v>19999</v>
      </c>
      <c r="F3755" t="s">
        <v>20000</v>
      </c>
      <c r="G3755" t="s">
        <v>20041</v>
      </c>
      <c r="H3755" t="s">
        <v>20042</v>
      </c>
      <c r="I3755" t="s">
        <v>34468</v>
      </c>
      <c r="J3755" t="s">
        <v>34469</v>
      </c>
      <c r="K3755" t="s">
        <v>20000</v>
      </c>
      <c r="L3755" t="s">
        <v>20042</v>
      </c>
      <c r="M3755" t="s">
        <v>34470</v>
      </c>
      <c r="N3755" t="s">
        <v>34468</v>
      </c>
      <c r="O3755" t="s">
        <v>34471</v>
      </c>
      <c r="P3755" t="s">
        <v>20043</v>
      </c>
      <c r="Q3755">
        <v>0</v>
      </c>
      <c r="R3755" t="s">
        <v>166</v>
      </c>
    </row>
    <row r="3756" spans="1:18" x14ac:dyDescent="0.25">
      <c r="A3756">
        <v>1.9794320000000001</v>
      </c>
      <c r="B3756">
        <v>11.973094</v>
      </c>
      <c r="C3756" t="s">
        <v>19973</v>
      </c>
      <c r="D3756" t="s">
        <v>19974</v>
      </c>
      <c r="E3756" t="s">
        <v>19999</v>
      </c>
      <c r="F3756" t="s">
        <v>20000</v>
      </c>
      <c r="G3756" t="s">
        <v>20041</v>
      </c>
      <c r="H3756" t="s">
        <v>20042</v>
      </c>
      <c r="I3756" t="s">
        <v>34472</v>
      </c>
      <c r="J3756" t="s">
        <v>34473</v>
      </c>
      <c r="K3756" t="s">
        <v>20000</v>
      </c>
      <c r="L3756" t="s">
        <v>20042</v>
      </c>
      <c r="M3756" t="s">
        <v>34474</v>
      </c>
      <c r="N3756" t="s">
        <v>34472</v>
      </c>
      <c r="O3756" t="s">
        <v>34475</v>
      </c>
      <c r="P3756" t="s">
        <v>20043</v>
      </c>
      <c r="Q3756">
        <v>0</v>
      </c>
      <c r="R3756" t="s">
        <v>166</v>
      </c>
    </row>
    <row r="3757" spans="1:18" x14ac:dyDescent="0.25">
      <c r="A3757">
        <v>2.2833329999999998</v>
      </c>
      <c r="B3757">
        <v>12.066667000000001</v>
      </c>
      <c r="C3757" t="s">
        <v>19973</v>
      </c>
      <c r="D3757" t="s">
        <v>19974</v>
      </c>
      <c r="E3757" t="s">
        <v>19999</v>
      </c>
      <c r="F3757" t="s">
        <v>20000</v>
      </c>
      <c r="G3757" t="s">
        <v>20041</v>
      </c>
      <c r="H3757" t="s">
        <v>20042</v>
      </c>
      <c r="I3757" t="s">
        <v>34476</v>
      </c>
      <c r="J3757" t="s">
        <v>34477</v>
      </c>
      <c r="K3757" t="s">
        <v>20000</v>
      </c>
      <c r="L3757" t="s">
        <v>20042</v>
      </c>
      <c r="M3757" t="s">
        <v>34478</v>
      </c>
      <c r="N3757" t="s">
        <v>34476</v>
      </c>
      <c r="O3757" t="s">
        <v>34479</v>
      </c>
      <c r="P3757" t="s">
        <v>20043</v>
      </c>
      <c r="Q3757">
        <v>0</v>
      </c>
      <c r="R3757" t="s">
        <v>166</v>
      </c>
    </row>
    <row r="3758" spans="1:18" x14ac:dyDescent="0.25">
      <c r="A3758">
        <v>2.1333329999999999</v>
      </c>
      <c r="B3758">
        <v>12.066667000000001</v>
      </c>
      <c r="C3758" t="s">
        <v>19973</v>
      </c>
      <c r="D3758" t="s">
        <v>19974</v>
      </c>
      <c r="E3758" t="s">
        <v>19999</v>
      </c>
      <c r="F3758" t="s">
        <v>20000</v>
      </c>
      <c r="G3758" t="s">
        <v>20041</v>
      </c>
      <c r="H3758" t="s">
        <v>20042</v>
      </c>
      <c r="I3758" t="s">
        <v>34476</v>
      </c>
      <c r="J3758" t="s">
        <v>34480</v>
      </c>
      <c r="K3758" t="s">
        <v>20000</v>
      </c>
      <c r="L3758" t="s">
        <v>20042</v>
      </c>
      <c r="M3758" t="s">
        <v>34481</v>
      </c>
      <c r="N3758" t="s">
        <v>34476</v>
      </c>
      <c r="O3758" t="s">
        <v>34482</v>
      </c>
      <c r="P3758" t="s">
        <v>20043</v>
      </c>
      <c r="Q3758">
        <v>0</v>
      </c>
      <c r="R3758" t="s">
        <v>166</v>
      </c>
    </row>
    <row r="3759" spans="1:18" x14ac:dyDescent="0.25">
      <c r="A3759">
        <v>2.266667</v>
      </c>
      <c r="B3759">
        <v>12.066667000000001</v>
      </c>
      <c r="C3759" t="s">
        <v>19973</v>
      </c>
      <c r="D3759" t="s">
        <v>19974</v>
      </c>
      <c r="E3759" t="s">
        <v>19999</v>
      </c>
      <c r="F3759" t="s">
        <v>20000</v>
      </c>
      <c r="G3759" t="s">
        <v>20041</v>
      </c>
      <c r="H3759" t="s">
        <v>20042</v>
      </c>
      <c r="I3759" t="s">
        <v>34483</v>
      </c>
      <c r="J3759" t="s">
        <v>34484</v>
      </c>
      <c r="K3759" t="s">
        <v>20000</v>
      </c>
      <c r="L3759" t="s">
        <v>20042</v>
      </c>
      <c r="M3759" t="s">
        <v>34485</v>
      </c>
      <c r="N3759" t="s">
        <v>34483</v>
      </c>
      <c r="O3759" t="s">
        <v>34486</v>
      </c>
      <c r="P3759" t="s">
        <v>20043</v>
      </c>
      <c r="Q3759">
        <v>0</v>
      </c>
      <c r="R3759" t="s">
        <v>166</v>
      </c>
    </row>
    <row r="3760" spans="1:18" x14ac:dyDescent="0.25">
      <c r="A3760">
        <v>2.18371</v>
      </c>
      <c r="B3760">
        <v>11.945142000000001</v>
      </c>
      <c r="C3760" t="s">
        <v>19973</v>
      </c>
      <c r="D3760" t="s">
        <v>19974</v>
      </c>
      <c r="E3760" t="s">
        <v>19999</v>
      </c>
      <c r="F3760" t="s">
        <v>20000</v>
      </c>
      <c r="G3760" t="s">
        <v>20041</v>
      </c>
      <c r="H3760" t="s">
        <v>20042</v>
      </c>
      <c r="I3760" t="s">
        <v>34487</v>
      </c>
      <c r="J3760" t="s">
        <v>34488</v>
      </c>
      <c r="K3760" t="s">
        <v>20000</v>
      </c>
      <c r="L3760" t="s">
        <v>20042</v>
      </c>
      <c r="M3760" t="s">
        <v>34489</v>
      </c>
      <c r="N3760" t="s">
        <v>34487</v>
      </c>
      <c r="O3760" t="s">
        <v>34490</v>
      </c>
      <c r="P3760" t="s">
        <v>20043</v>
      </c>
      <c r="Q3760">
        <v>0</v>
      </c>
      <c r="R3760" t="s">
        <v>166</v>
      </c>
    </row>
    <row r="3761" spans="1:18" x14ac:dyDescent="0.25">
      <c r="A3761">
        <v>2.2166670000000002</v>
      </c>
      <c r="B3761">
        <v>12.116667</v>
      </c>
      <c r="C3761" t="s">
        <v>19973</v>
      </c>
      <c r="D3761" t="s">
        <v>19974</v>
      </c>
      <c r="E3761" t="s">
        <v>19999</v>
      </c>
      <c r="F3761" t="s">
        <v>20000</v>
      </c>
      <c r="G3761" t="s">
        <v>20041</v>
      </c>
      <c r="H3761" t="s">
        <v>20042</v>
      </c>
      <c r="I3761" t="s">
        <v>34491</v>
      </c>
      <c r="J3761" t="s">
        <v>34492</v>
      </c>
      <c r="K3761" t="s">
        <v>20000</v>
      </c>
      <c r="L3761" t="s">
        <v>20042</v>
      </c>
      <c r="M3761" t="s">
        <v>34493</v>
      </c>
      <c r="N3761" t="s">
        <v>34491</v>
      </c>
      <c r="O3761" t="s">
        <v>34494</v>
      </c>
      <c r="P3761" t="s">
        <v>20043</v>
      </c>
      <c r="Q3761">
        <v>0</v>
      </c>
      <c r="R3761" t="s">
        <v>166</v>
      </c>
    </row>
    <row r="3762" spans="1:18" x14ac:dyDescent="0.25">
      <c r="A3762">
        <v>1.9181269999999999</v>
      </c>
      <c r="B3762">
        <v>11.914802999999999</v>
      </c>
      <c r="C3762" t="s">
        <v>19973</v>
      </c>
      <c r="D3762" t="s">
        <v>19974</v>
      </c>
      <c r="E3762" t="s">
        <v>19999</v>
      </c>
      <c r="F3762" t="s">
        <v>20000</v>
      </c>
      <c r="G3762" t="s">
        <v>20041</v>
      </c>
      <c r="H3762" t="s">
        <v>20042</v>
      </c>
      <c r="I3762" t="s">
        <v>34495</v>
      </c>
      <c r="J3762" t="s">
        <v>34496</v>
      </c>
      <c r="K3762" t="s">
        <v>20000</v>
      </c>
      <c r="L3762" t="s">
        <v>20042</v>
      </c>
      <c r="M3762" t="s">
        <v>34497</v>
      </c>
      <c r="N3762" t="s">
        <v>34495</v>
      </c>
      <c r="O3762" t="s">
        <v>34498</v>
      </c>
      <c r="P3762" t="s">
        <v>20043</v>
      </c>
      <c r="Q3762">
        <v>0</v>
      </c>
      <c r="R3762" t="s">
        <v>166</v>
      </c>
    </row>
    <row r="3763" spans="1:18" x14ac:dyDescent="0.25">
      <c r="A3763">
        <v>1.947505</v>
      </c>
      <c r="B3763">
        <v>11.970074</v>
      </c>
      <c r="C3763" t="s">
        <v>19973</v>
      </c>
      <c r="D3763" t="s">
        <v>19974</v>
      </c>
      <c r="E3763" t="s">
        <v>19999</v>
      </c>
      <c r="F3763" t="s">
        <v>20000</v>
      </c>
      <c r="G3763" t="s">
        <v>20041</v>
      </c>
      <c r="H3763" t="s">
        <v>20042</v>
      </c>
      <c r="I3763" t="s">
        <v>34499</v>
      </c>
      <c r="J3763" t="s">
        <v>34500</v>
      </c>
      <c r="K3763" t="s">
        <v>20000</v>
      </c>
      <c r="L3763" t="s">
        <v>20042</v>
      </c>
      <c r="M3763" t="s">
        <v>34501</v>
      </c>
      <c r="N3763" t="s">
        <v>34499</v>
      </c>
      <c r="O3763" t="s">
        <v>34502</v>
      </c>
      <c r="P3763" t="s">
        <v>20043</v>
      </c>
      <c r="Q3763">
        <v>0</v>
      </c>
      <c r="R3763" t="s">
        <v>166</v>
      </c>
    </row>
    <row r="3764" spans="1:18" x14ac:dyDescent="0.25">
      <c r="A3764">
        <v>2.1</v>
      </c>
      <c r="B3764">
        <v>12.033333000000001</v>
      </c>
      <c r="C3764" t="s">
        <v>19973</v>
      </c>
      <c r="D3764" t="s">
        <v>19974</v>
      </c>
      <c r="E3764" t="s">
        <v>19999</v>
      </c>
      <c r="F3764" t="s">
        <v>20000</v>
      </c>
      <c r="G3764" t="s">
        <v>20041</v>
      </c>
      <c r="H3764" t="s">
        <v>20042</v>
      </c>
      <c r="I3764" t="s">
        <v>34503</v>
      </c>
      <c r="J3764" t="s">
        <v>34504</v>
      </c>
      <c r="K3764" t="s">
        <v>20000</v>
      </c>
      <c r="L3764" t="s">
        <v>20042</v>
      </c>
      <c r="M3764" t="s">
        <v>34505</v>
      </c>
      <c r="N3764" t="s">
        <v>34503</v>
      </c>
      <c r="O3764" t="s">
        <v>34506</v>
      </c>
      <c r="P3764" t="s">
        <v>20043</v>
      </c>
      <c r="Q3764">
        <v>0</v>
      </c>
      <c r="R3764" t="s">
        <v>166</v>
      </c>
    </row>
    <row r="3765" spans="1:18" x14ac:dyDescent="0.25">
      <c r="A3765">
        <v>2.1</v>
      </c>
      <c r="B3765">
        <v>12.033333000000001</v>
      </c>
      <c r="C3765" t="s">
        <v>19973</v>
      </c>
      <c r="D3765" t="s">
        <v>19974</v>
      </c>
      <c r="E3765" t="s">
        <v>19999</v>
      </c>
      <c r="F3765" t="s">
        <v>20000</v>
      </c>
      <c r="G3765" t="s">
        <v>20041</v>
      </c>
      <c r="H3765" t="s">
        <v>20042</v>
      </c>
      <c r="I3765" t="s">
        <v>34507</v>
      </c>
      <c r="J3765" t="s">
        <v>34508</v>
      </c>
      <c r="K3765" t="s">
        <v>20000</v>
      </c>
      <c r="L3765" t="s">
        <v>20042</v>
      </c>
      <c r="M3765" t="s">
        <v>34509</v>
      </c>
      <c r="N3765" t="s">
        <v>34507</v>
      </c>
      <c r="O3765" t="s">
        <v>34510</v>
      </c>
      <c r="P3765" t="s">
        <v>20043</v>
      </c>
      <c r="Q3765">
        <v>0</v>
      </c>
      <c r="R3765" t="s">
        <v>166</v>
      </c>
    </row>
    <row r="3766" spans="1:18" x14ac:dyDescent="0.25">
      <c r="A3766">
        <v>2.2166670000000002</v>
      </c>
      <c r="B3766">
        <v>12.116667</v>
      </c>
      <c r="C3766" t="s">
        <v>19973</v>
      </c>
      <c r="D3766" t="s">
        <v>19974</v>
      </c>
      <c r="E3766" t="s">
        <v>19999</v>
      </c>
      <c r="F3766" t="s">
        <v>20000</v>
      </c>
      <c r="G3766" t="s">
        <v>20041</v>
      </c>
      <c r="H3766" t="s">
        <v>20042</v>
      </c>
      <c r="I3766" t="s">
        <v>5152</v>
      </c>
      <c r="J3766" t="s">
        <v>34511</v>
      </c>
      <c r="K3766" t="s">
        <v>20000</v>
      </c>
      <c r="L3766" t="s">
        <v>20042</v>
      </c>
      <c r="M3766" t="s">
        <v>34512</v>
      </c>
      <c r="N3766" t="s">
        <v>5152</v>
      </c>
      <c r="O3766" t="s">
        <v>34513</v>
      </c>
      <c r="P3766" t="s">
        <v>20043</v>
      </c>
      <c r="Q3766">
        <v>0</v>
      </c>
      <c r="R3766" t="s">
        <v>166</v>
      </c>
    </row>
    <row r="3767" spans="1:18" x14ac:dyDescent="0.25">
      <c r="A3767">
        <v>2.2166670000000002</v>
      </c>
      <c r="B3767">
        <v>12.133333</v>
      </c>
      <c r="C3767" t="s">
        <v>19973</v>
      </c>
      <c r="D3767" t="s">
        <v>19974</v>
      </c>
      <c r="E3767" t="s">
        <v>19999</v>
      </c>
      <c r="F3767" t="s">
        <v>20000</v>
      </c>
      <c r="G3767" t="s">
        <v>20041</v>
      </c>
      <c r="H3767" t="s">
        <v>20042</v>
      </c>
      <c r="I3767" t="s">
        <v>34514</v>
      </c>
      <c r="J3767" t="s">
        <v>34515</v>
      </c>
      <c r="K3767" t="s">
        <v>20000</v>
      </c>
      <c r="L3767" t="s">
        <v>20042</v>
      </c>
      <c r="M3767" t="s">
        <v>34516</v>
      </c>
      <c r="N3767" t="s">
        <v>34514</v>
      </c>
      <c r="O3767" t="s">
        <v>34517</v>
      </c>
      <c r="P3767" t="s">
        <v>20043</v>
      </c>
      <c r="Q3767">
        <v>0</v>
      </c>
      <c r="R3767" t="s">
        <v>166</v>
      </c>
    </row>
    <row r="3768" spans="1:18" x14ac:dyDescent="0.25">
      <c r="A3768">
        <v>2.0666669999999998</v>
      </c>
      <c r="B3768">
        <v>11.983333</v>
      </c>
      <c r="C3768" t="s">
        <v>19973</v>
      </c>
      <c r="D3768" t="s">
        <v>19974</v>
      </c>
      <c r="E3768" t="s">
        <v>19999</v>
      </c>
      <c r="F3768" t="s">
        <v>20000</v>
      </c>
      <c r="G3768" t="s">
        <v>20041</v>
      </c>
      <c r="H3768" t="s">
        <v>20042</v>
      </c>
      <c r="I3768" t="s">
        <v>34518</v>
      </c>
      <c r="J3768" t="s">
        <v>34519</v>
      </c>
      <c r="K3768" t="s">
        <v>20000</v>
      </c>
      <c r="L3768" t="s">
        <v>20042</v>
      </c>
      <c r="M3768" t="s">
        <v>34520</v>
      </c>
      <c r="N3768" t="s">
        <v>34518</v>
      </c>
      <c r="O3768" t="s">
        <v>34521</v>
      </c>
      <c r="P3768" t="s">
        <v>20043</v>
      </c>
      <c r="Q3768">
        <v>0</v>
      </c>
      <c r="R3768" t="s">
        <v>166</v>
      </c>
    </row>
    <row r="3769" spans="1:18" x14ac:dyDescent="0.25">
      <c r="A3769">
        <v>2.0666669999999998</v>
      </c>
      <c r="B3769">
        <v>12.016667</v>
      </c>
      <c r="C3769" t="s">
        <v>19973</v>
      </c>
      <c r="D3769" t="s">
        <v>19974</v>
      </c>
      <c r="E3769" t="s">
        <v>19999</v>
      </c>
      <c r="F3769" t="s">
        <v>20000</v>
      </c>
      <c r="G3769" t="s">
        <v>20041</v>
      </c>
      <c r="H3769" t="s">
        <v>20042</v>
      </c>
      <c r="I3769" t="s">
        <v>34522</v>
      </c>
      <c r="J3769" t="s">
        <v>34523</v>
      </c>
      <c r="K3769" t="s">
        <v>20000</v>
      </c>
      <c r="L3769" t="s">
        <v>20042</v>
      </c>
      <c r="M3769" t="s">
        <v>34524</v>
      </c>
      <c r="N3769" t="s">
        <v>34522</v>
      </c>
      <c r="O3769" t="s">
        <v>34525</v>
      </c>
      <c r="P3769" t="s">
        <v>20043</v>
      </c>
      <c r="Q3769">
        <v>0</v>
      </c>
      <c r="R3769" t="s">
        <v>166</v>
      </c>
    </row>
    <row r="3770" spans="1:18" x14ac:dyDescent="0.25">
      <c r="A3770">
        <v>2.1666669999999999</v>
      </c>
      <c r="B3770">
        <v>12.133333</v>
      </c>
      <c r="C3770" t="s">
        <v>19973</v>
      </c>
      <c r="D3770" t="s">
        <v>19974</v>
      </c>
      <c r="E3770" t="s">
        <v>19999</v>
      </c>
      <c r="F3770" t="s">
        <v>20000</v>
      </c>
      <c r="G3770" t="s">
        <v>20041</v>
      </c>
      <c r="H3770" t="s">
        <v>20042</v>
      </c>
      <c r="I3770" t="s">
        <v>34526</v>
      </c>
      <c r="J3770" t="s">
        <v>34527</v>
      </c>
      <c r="K3770" t="s">
        <v>20000</v>
      </c>
      <c r="L3770" t="s">
        <v>20042</v>
      </c>
      <c r="M3770" t="s">
        <v>34528</v>
      </c>
      <c r="N3770" t="s">
        <v>34526</v>
      </c>
      <c r="O3770" t="s">
        <v>34529</v>
      </c>
      <c r="P3770" t="s">
        <v>20043</v>
      </c>
      <c r="Q3770">
        <v>0</v>
      </c>
      <c r="R3770" t="s">
        <v>166</v>
      </c>
    </row>
    <row r="3771" spans="1:18" x14ac:dyDescent="0.25">
      <c r="A3771">
        <v>2.2166670000000002</v>
      </c>
      <c r="B3771">
        <v>11.766667</v>
      </c>
      <c r="C3771" t="s">
        <v>19973</v>
      </c>
      <c r="D3771" t="s">
        <v>19974</v>
      </c>
      <c r="E3771" t="s">
        <v>19999</v>
      </c>
      <c r="F3771" t="s">
        <v>20000</v>
      </c>
      <c r="G3771" t="s">
        <v>20109</v>
      </c>
      <c r="H3771" t="s">
        <v>20110</v>
      </c>
      <c r="I3771" t="s">
        <v>34530</v>
      </c>
      <c r="J3771" t="s">
        <v>34531</v>
      </c>
      <c r="K3771" t="s">
        <v>20000</v>
      </c>
      <c r="L3771" t="s">
        <v>20110</v>
      </c>
      <c r="M3771" t="s">
        <v>34532</v>
      </c>
      <c r="N3771" t="s">
        <v>34530</v>
      </c>
      <c r="O3771" t="s">
        <v>34533</v>
      </c>
      <c r="P3771" t="s">
        <v>20111</v>
      </c>
      <c r="Q3771">
        <v>0</v>
      </c>
      <c r="R3771" t="s">
        <v>166</v>
      </c>
    </row>
    <row r="3772" spans="1:18" x14ac:dyDescent="0.25">
      <c r="A3772">
        <v>2.016667</v>
      </c>
      <c r="B3772">
        <v>11.633333</v>
      </c>
      <c r="C3772" t="s">
        <v>19973</v>
      </c>
      <c r="D3772" t="s">
        <v>19974</v>
      </c>
      <c r="E3772" t="s">
        <v>19999</v>
      </c>
      <c r="F3772" t="s">
        <v>20000</v>
      </c>
      <c r="G3772" t="s">
        <v>20109</v>
      </c>
      <c r="H3772" t="s">
        <v>20110</v>
      </c>
      <c r="I3772" t="s">
        <v>34530</v>
      </c>
      <c r="J3772" t="s">
        <v>34534</v>
      </c>
      <c r="K3772" t="s">
        <v>20000</v>
      </c>
      <c r="L3772" t="s">
        <v>20110</v>
      </c>
      <c r="M3772" t="s">
        <v>34535</v>
      </c>
      <c r="N3772" t="s">
        <v>34530</v>
      </c>
      <c r="O3772" t="s">
        <v>34536</v>
      </c>
      <c r="P3772" t="s">
        <v>20111</v>
      </c>
      <c r="Q3772">
        <v>0</v>
      </c>
      <c r="R3772" t="s">
        <v>166</v>
      </c>
    </row>
    <row r="3773" spans="1:18" x14ac:dyDescent="0.25">
      <c r="A3773">
        <v>1.950842</v>
      </c>
      <c r="B3773">
        <v>11.572554999999999</v>
      </c>
      <c r="C3773" t="s">
        <v>19973</v>
      </c>
      <c r="D3773" t="s">
        <v>19974</v>
      </c>
      <c r="E3773" t="s">
        <v>19999</v>
      </c>
      <c r="F3773" t="s">
        <v>20000</v>
      </c>
      <c r="G3773" t="s">
        <v>20109</v>
      </c>
      <c r="H3773" t="s">
        <v>20110</v>
      </c>
      <c r="I3773" t="s">
        <v>34537</v>
      </c>
      <c r="J3773" t="s">
        <v>34538</v>
      </c>
      <c r="K3773" t="s">
        <v>20000</v>
      </c>
      <c r="L3773" t="s">
        <v>20110</v>
      </c>
      <c r="M3773" t="s">
        <v>34539</v>
      </c>
      <c r="N3773" t="s">
        <v>34537</v>
      </c>
      <c r="O3773" t="s">
        <v>34540</v>
      </c>
      <c r="P3773" t="s">
        <v>20111</v>
      </c>
      <c r="Q3773">
        <v>0</v>
      </c>
      <c r="R3773" t="s">
        <v>166</v>
      </c>
    </row>
    <row r="3774" spans="1:18" x14ac:dyDescent="0.25">
      <c r="A3774">
        <v>2.2713030000000001</v>
      </c>
      <c r="B3774">
        <v>11.530294</v>
      </c>
      <c r="C3774" t="s">
        <v>19973</v>
      </c>
      <c r="D3774" t="s">
        <v>19974</v>
      </c>
      <c r="E3774" t="s">
        <v>19999</v>
      </c>
      <c r="F3774" t="s">
        <v>20000</v>
      </c>
      <c r="G3774" t="s">
        <v>20109</v>
      </c>
      <c r="H3774" t="s">
        <v>20110</v>
      </c>
      <c r="I3774" t="s">
        <v>34541</v>
      </c>
      <c r="J3774" t="s">
        <v>34542</v>
      </c>
      <c r="K3774" t="s">
        <v>20000</v>
      </c>
      <c r="L3774" t="s">
        <v>20110</v>
      </c>
      <c r="M3774" t="s">
        <v>34543</v>
      </c>
      <c r="N3774" t="s">
        <v>34541</v>
      </c>
      <c r="O3774" t="s">
        <v>34544</v>
      </c>
      <c r="P3774" t="s">
        <v>20111</v>
      </c>
      <c r="Q3774">
        <v>0</v>
      </c>
      <c r="R3774" t="s">
        <v>166</v>
      </c>
    </row>
    <row r="3775" spans="1:18" x14ac:dyDescent="0.25">
      <c r="A3775">
        <v>2.0333329999999998</v>
      </c>
      <c r="B3775">
        <v>11.5</v>
      </c>
      <c r="C3775" t="s">
        <v>19973</v>
      </c>
      <c r="D3775" t="s">
        <v>19974</v>
      </c>
      <c r="E3775" t="s">
        <v>19999</v>
      </c>
      <c r="F3775" t="s">
        <v>20000</v>
      </c>
      <c r="G3775" t="s">
        <v>20109</v>
      </c>
      <c r="H3775" t="s">
        <v>20110</v>
      </c>
      <c r="I3775" t="s">
        <v>34545</v>
      </c>
      <c r="J3775" t="s">
        <v>34546</v>
      </c>
      <c r="K3775" t="s">
        <v>20000</v>
      </c>
      <c r="L3775" t="s">
        <v>20110</v>
      </c>
      <c r="M3775" t="s">
        <v>34547</v>
      </c>
      <c r="N3775" t="s">
        <v>34545</v>
      </c>
      <c r="O3775" t="s">
        <v>34548</v>
      </c>
      <c r="P3775" t="s">
        <v>20111</v>
      </c>
      <c r="Q3775">
        <v>0</v>
      </c>
      <c r="R3775" t="s">
        <v>166</v>
      </c>
    </row>
    <row r="3776" spans="1:18" x14ac:dyDescent="0.25">
      <c r="A3776">
        <v>1.933263</v>
      </c>
      <c r="B3776">
        <v>11.455432999999999</v>
      </c>
      <c r="C3776" t="s">
        <v>19973</v>
      </c>
      <c r="D3776" t="s">
        <v>19974</v>
      </c>
      <c r="E3776" t="s">
        <v>19999</v>
      </c>
      <c r="F3776" t="s">
        <v>20000</v>
      </c>
      <c r="G3776" t="s">
        <v>20109</v>
      </c>
      <c r="H3776" t="s">
        <v>20110</v>
      </c>
      <c r="I3776" t="s">
        <v>34549</v>
      </c>
      <c r="J3776" t="s">
        <v>34550</v>
      </c>
      <c r="K3776" t="s">
        <v>20000</v>
      </c>
      <c r="L3776" t="s">
        <v>20110</v>
      </c>
      <c r="M3776" t="s">
        <v>34551</v>
      </c>
      <c r="N3776" t="s">
        <v>34549</v>
      </c>
      <c r="O3776" t="s">
        <v>34552</v>
      </c>
      <c r="P3776" t="s">
        <v>20111</v>
      </c>
      <c r="Q3776">
        <v>0</v>
      </c>
      <c r="R3776" t="s">
        <v>166</v>
      </c>
    </row>
    <row r="3777" spans="1:18" x14ac:dyDescent="0.25">
      <c r="A3777">
        <v>2.0604330000000002</v>
      </c>
      <c r="B3777">
        <v>11.787825</v>
      </c>
      <c r="C3777" t="s">
        <v>19973</v>
      </c>
      <c r="D3777" t="s">
        <v>19974</v>
      </c>
      <c r="E3777" t="s">
        <v>19999</v>
      </c>
      <c r="F3777" t="s">
        <v>20000</v>
      </c>
      <c r="G3777" t="s">
        <v>20109</v>
      </c>
      <c r="H3777" t="s">
        <v>20110</v>
      </c>
      <c r="I3777" t="s">
        <v>34553</v>
      </c>
      <c r="J3777" t="s">
        <v>34554</v>
      </c>
      <c r="K3777" t="s">
        <v>20000</v>
      </c>
      <c r="L3777" t="s">
        <v>20110</v>
      </c>
      <c r="M3777" t="s">
        <v>34555</v>
      </c>
      <c r="N3777" t="s">
        <v>34553</v>
      </c>
      <c r="O3777" t="s">
        <v>34556</v>
      </c>
      <c r="P3777" t="s">
        <v>20111</v>
      </c>
      <c r="Q3777">
        <v>0</v>
      </c>
      <c r="R3777" t="s">
        <v>166</v>
      </c>
    </row>
    <row r="3778" spans="1:18" x14ac:dyDescent="0.25">
      <c r="A3778">
        <v>1.9820720000000001</v>
      </c>
      <c r="B3778">
        <v>11.343534</v>
      </c>
      <c r="C3778" t="s">
        <v>19973</v>
      </c>
      <c r="D3778" t="s">
        <v>19974</v>
      </c>
      <c r="E3778" t="s">
        <v>19999</v>
      </c>
      <c r="F3778" t="s">
        <v>20000</v>
      </c>
      <c r="G3778" t="s">
        <v>20109</v>
      </c>
      <c r="H3778" t="s">
        <v>20110</v>
      </c>
      <c r="I3778" t="s">
        <v>20173</v>
      </c>
      <c r="J3778" t="s">
        <v>34557</v>
      </c>
      <c r="K3778" t="s">
        <v>20000</v>
      </c>
      <c r="L3778" t="s">
        <v>20110</v>
      </c>
      <c r="M3778" t="s">
        <v>34558</v>
      </c>
      <c r="N3778" t="s">
        <v>20173</v>
      </c>
      <c r="O3778" t="s">
        <v>34559</v>
      </c>
      <c r="P3778" t="s">
        <v>20111</v>
      </c>
      <c r="Q3778">
        <v>0</v>
      </c>
      <c r="R3778" t="s">
        <v>166</v>
      </c>
    </row>
    <row r="3779" spans="1:18" x14ac:dyDescent="0.25">
      <c r="A3779">
        <v>2.0833330000000001</v>
      </c>
      <c r="B3779">
        <v>11.433332999999999</v>
      </c>
      <c r="C3779" t="s">
        <v>19973</v>
      </c>
      <c r="D3779" t="s">
        <v>19974</v>
      </c>
      <c r="E3779" t="s">
        <v>19999</v>
      </c>
      <c r="F3779" t="s">
        <v>20000</v>
      </c>
      <c r="G3779" t="s">
        <v>20109</v>
      </c>
      <c r="H3779" t="s">
        <v>20110</v>
      </c>
      <c r="I3779" t="s">
        <v>34560</v>
      </c>
      <c r="J3779" t="s">
        <v>34561</v>
      </c>
      <c r="K3779" t="s">
        <v>20000</v>
      </c>
      <c r="L3779" t="s">
        <v>20110</v>
      </c>
      <c r="M3779" t="s">
        <v>34562</v>
      </c>
      <c r="N3779" t="s">
        <v>34560</v>
      </c>
      <c r="O3779" t="s">
        <v>34563</v>
      </c>
      <c r="P3779" t="s">
        <v>20111</v>
      </c>
      <c r="Q3779">
        <v>0</v>
      </c>
      <c r="R3779" t="s">
        <v>166</v>
      </c>
    </row>
    <row r="3780" spans="1:18" x14ac:dyDescent="0.25">
      <c r="A3780">
        <v>2.183754</v>
      </c>
      <c r="B3780">
        <v>11.496428999999999</v>
      </c>
      <c r="C3780" t="s">
        <v>19973</v>
      </c>
      <c r="D3780" t="s">
        <v>19974</v>
      </c>
      <c r="E3780" t="s">
        <v>19999</v>
      </c>
      <c r="F3780" t="s">
        <v>20000</v>
      </c>
      <c r="G3780" t="s">
        <v>20109</v>
      </c>
      <c r="H3780" t="s">
        <v>20110</v>
      </c>
      <c r="I3780" t="s">
        <v>34564</v>
      </c>
      <c r="J3780" t="s">
        <v>34565</v>
      </c>
      <c r="K3780" t="s">
        <v>20000</v>
      </c>
      <c r="L3780" t="s">
        <v>20110</v>
      </c>
      <c r="M3780" t="s">
        <v>34566</v>
      </c>
      <c r="N3780" t="s">
        <v>34564</v>
      </c>
      <c r="O3780" t="s">
        <v>34567</v>
      </c>
      <c r="P3780" t="s">
        <v>20111</v>
      </c>
      <c r="Q3780">
        <v>0</v>
      </c>
      <c r="R3780" t="s">
        <v>166</v>
      </c>
    </row>
    <row r="3781" spans="1:18" x14ac:dyDescent="0.25">
      <c r="A3781">
        <v>2.1833330000000002</v>
      </c>
      <c r="B3781">
        <v>11.5</v>
      </c>
      <c r="C3781" t="s">
        <v>19973</v>
      </c>
      <c r="D3781" t="s">
        <v>19974</v>
      </c>
      <c r="E3781" t="s">
        <v>19999</v>
      </c>
      <c r="F3781" t="s">
        <v>20000</v>
      </c>
      <c r="G3781" t="s">
        <v>20109</v>
      </c>
      <c r="H3781" t="s">
        <v>20110</v>
      </c>
      <c r="I3781" t="s">
        <v>34568</v>
      </c>
      <c r="J3781" t="s">
        <v>34569</v>
      </c>
      <c r="K3781" t="s">
        <v>20000</v>
      </c>
      <c r="L3781" t="s">
        <v>20110</v>
      </c>
      <c r="M3781" t="s">
        <v>34570</v>
      </c>
      <c r="N3781" t="s">
        <v>34568</v>
      </c>
      <c r="O3781" t="s">
        <v>34571</v>
      </c>
      <c r="P3781" t="s">
        <v>20111</v>
      </c>
      <c r="Q3781">
        <v>0</v>
      </c>
      <c r="R3781" t="s">
        <v>166</v>
      </c>
    </row>
    <row r="3782" spans="1:18" x14ac:dyDescent="0.25">
      <c r="A3782">
        <v>2.2000000000000002</v>
      </c>
      <c r="B3782">
        <v>11.816667000000001</v>
      </c>
      <c r="C3782" t="s">
        <v>19973</v>
      </c>
      <c r="D3782" t="s">
        <v>19974</v>
      </c>
      <c r="E3782" t="s">
        <v>19999</v>
      </c>
      <c r="F3782" t="s">
        <v>20000</v>
      </c>
      <c r="G3782" t="s">
        <v>20109</v>
      </c>
      <c r="H3782" t="s">
        <v>20110</v>
      </c>
      <c r="I3782" t="s">
        <v>34572</v>
      </c>
      <c r="J3782" t="s">
        <v>34573</v>
      </c>
      <c r="K3782" t="s">
        <v>20000</v>
      </c>
      <c r="L3782" t="s">
        <v>20110</v>
      </c>
      <c r="M3782" t="s">
        <v>34574</v>
      </c>
      <c r="N3782" t="s">
        <v>34572</v>
      </c>
      <c r="O3782" t="s">
        <v>34575</v>
      </c>
      <c r="P3782" t="s">
        <v>20111</v>
      </c>
      <c r="Q3782">
        <v>0</v>
      </c>
      <c r="R3782" t="s">
        <v>166</v>
      </c>
    </row>
    <row r="3783" spans="1:18" x14ac:dyDescent="0.25">
      <c r="A3783">
        <v>1.9146160000000001</v>
      </c>
      <c r="B3783">
        <v>11.592744</v>
      </c>
      <c r="C3783" t="s">
        <v>19973</v>
      </c>
      <c r="D3783" t="s">
        <v>19974</v>
      </c>
      <c r="E3783" t="s">
        <v>19999</v>
      </c>
      <c r="F3783" t="s">
        <v>20000</v>
      </c>
      <c r="G3783" t="s">
        <v>20109</v>
      </c>
      <c r="H3783" t="s">
        <v>20110</v>
      </c>
      <c r="I3783" t="s">
        <v>34576</v>
      </c>
      <c r="J3783" t="s">
        <v>34577</v>
      </c>
      <c r="K3783" t="s">
        <v>20000</v>
      </c>
      <c r="L3783" t="s">
        <v>20110</v>
      </c>
      <c r="M3783" t="s">
        <v>34578</v>
      </c>
      <c r="N3783" t="s">
        <v>34576</v>
      </c>
      <c r="O3783" t="s">
        <v>34579</v>
      </c>
      <c r="P3783" t="s">
        <v>20111</v>
      </c>
      <c r="Q3783">
        <v>0</v>
      </c>
      <c r="R3783" t="s">
        <v>166</v>
      </c>
    </row>
    <row r="3784" spans="1:18" x14ac:dyDescent="0.25">
      <c r="A3784">
        <v>2.2166670000000002</v>
      </c>
      <c r="B3784">
        <v>11.666667</v>
      </c>
      <c r="C3784" t="s">
        <v>19973</v>
      </c>
      <c r="D3784" t="s">
        <v>19974</v>
      </c>
      <c r="E3784" t="s">
        <v>19999</v>
      </c>
      <c r="F3784" t="s">
        <v>20000</v>
      </c>
      <c r="G3784" t="s">
        <v>20109</v>
      </c>
      <c r="H3784" t="s">
        <v>20110</v>
      </c>
      <c r="I3784" t="s">
        <v>34576</v>
      </c>
      <c r="J3784" t="s">
        <v>34580</v>
      </c>
      <c r="K3784" t="s">
        <v>20000</v>
      </c>
      <c r="L3784" t="s">
        <v>20110</v>
      </c>
      <c r="M3784" t="s">
        <v>34581</v>
      </c>
      <c r="N3784" t="s">
        <v>34576</v>
      </c>
      <c r="O3784" t="s">
        <v>34582</v>
      </c>
      <c r="P3784" t="s">
        <v>20111</v>
      </c>
      <c r="Q3784">
        <v>0</v>
      </c>
      <c r="R3784" t="s">
        <v>166</v>
      </c>
    </row>
    <row r="3785" spans="1:18" x14ac:dyDescent="0.25">
      <c r="A3785">
        <v>1.933333</v>
      </c>
      <c r="B3785">
        <v>11.583333</v>
      </c>
      <c r="C3785" t="s">
        <v>19973</v>
      </c>
      <c r="D3785" t="s">
        <v>19974</v>
      </c>
      <c r="E3785" t="s">
        <v>19999</v>
      </c>
      <c r="F3785" t="s">
        <v>20000</v>
      </c>
      <c r="G3785" t="s">
        <v>20109</v>
      </c>
      <c r="H3785" t="s">
        <v>20110</v>
      </c>
      <c r="I3785" t="s">
        <v>34576</v>
      </c>
      <c r="J3785" t="s">
        <v>34583</v>
      </c>
      <c r="K3785" t="s">
        <v>20000</v>
      </c>
      <c r="L3785" t="s">
        <v>20110</v>
      </c>
      <c r="M3785" t="s">
        <v>34584</v>
      </c>
      <c r="N3785" t="s">
        <v>34576</v>
      </c>
      <c r="O3785" t="s">
        <v>34585</v>
      </c>
      <c r="P3785" t="s">
        <v>20111</v>
      </c>
      <c r="Q3785">
        <v>0</v>
      </c>
      <c r="R3785" t="s">
        <v>166</v>
      </c>
    </row>
    <row r="3786" spans="1:18" x14ac:dyDescent="0.25">
      <c r="A3786">
        <v>2.26877</v>
      </c>
      <c r="B3786">
        <v>11.39143</v>
      </c>
      <c r="C3786" t="s">
        <v>19973</v>
      </c>
      <c r="D3786" t="s">
        <v>19974</v>
      </c>
      <c r="E3786" t="s">
        <v>19999</v>
      </c>
      <c r="F3786" t="s">
        <v>20000</v>
      </c>
      <c r="G3786" t="s">
        <v>20109</v>
      </c>
      <c r="H3786" t="s">
        <v>20110</v>
      </c>
      <c r="I3786" t="s">
        <v>34586</v>
      </c>
      <c r="J3786" t="s">
        <v>34587</v>
      </c>
      <c r="K3786" t="s">
        <v>20000</v>
      </c>
      <c r="L3786" t="s">
        <v>20110</v>
      </c>
      <c r="M3786" t="s">
        <v>34588</v>
      </c>
      <c r="N3786" t="s">
        <v>34586</v>
      </c>
      <c r="O3786" t="s">
        <v>34589</v>
      </c>
      <c r="P3786" t="s">
        <v>20111</v>
      </c>
      <c r="Q3786">
        <v>0</v>
      </c>
      <c r="R3786" t="s">
        <v>166</v>
      </c>
    </row>
    <row r="3787" spans="1:18" x14ac:dyDescent="0.25">
      <c r="A3787">
        <v>1.932229</v>
      </c>
      <c r="B3787">
        <v>11.353418</v>
      </c>
      <c r="C3787" t="s">
        <v>19973</v>
      </c>
      <c r="D3787" t="s">
        <v>19974</v>
      </c>
      <c r="E3787" t="s">
        <v>19999</v>
      </c>
      <c r="F3787" t="s">
        <v>20000</v>
      </c>
      <c r="G3787" t="s">
        <v>20109</v>
      </c>
      <c r="H3787" t="s">
        <v>20110</v>
      </c>
      <c r="I3787" t="s">
        <v>34590</v>
      </c>
      <c r="J3787" t="s">
        <v>34591</v>
      </c>
      <c r="K3787" t="s">
        <v>20000</v>
      </c>
      <c r="L3787" t="s">
        <v>20110</v>
      </c>
      <c r="M3787" t="s">
        <v>34592</v>
      </c>
      <c r="N3787" t="s">
        <v>34590</v>
      </c>
      <c r="O3787" t="s">
        <v>34593</v>
      </c>
      <c r="P3787" t="s">
        <v>20111</v>
      </c>
      <c r="Q3787">
        <v>0</v>
      </c>
      <c r="R3787" t="s">
        <v>166</v>
      </c>
    </row>
    <row r="3788" spans="1:18" x14ac:dyDescent="0.25">
      <c r="A3788">
        <v>2.218928</v>
      </c>
      <c r="B3788">
        <v>11.785121999999999</v>
      </c>
      <c r="C3788" t="s">
        <v>19973</v>
      </c>
      <c r="D3788" t="s">
        <v>19974</v>
      </c>
      <c r="E3788" t="s">
        <v>19999</v>
      </c>
      <c r="F3788" t="s">
        <v>20000</v>
      </c>
      <c r="G3788" t="s">
        <v>20109</v>
      </c>
      <c r="H3788" t="s">
        <v>20110</v>
      </c>
      <c r="I3788" t="s">
        <v>20934</v>
      </c>
      <c r="J3788" t="s">
        <v>34594</v>
      </c>
      <c r="K3788" t="s">
        <v>20000</v>
      </c>
      <c r="L3788" t="s">
        <v>20110</v>
      </c>
      <c r="M3788" t="s">
        <v>34595</v>
      </c>
      <c r="N3788" t="s">
        <v>20934</v>
      </c>
      <c r="O3788" t="s">
        <v>34596</v>
      </c>
      <c r="P3788" t="s">
        <v>20111</v>
      </c>
      <c r="Q3788">
        <v>0</v>
      </c>
      <c r="R3788" t="s">
        <v>166</v>
      </c>
    </row>
    <row r="3789" spans="1:18" x14ac:dyDescent="0.25">
      <c r="A3789">
        <v>1.8685069999999999</v>
      </c>
      <c r="B3789">
        <v>11.508834</v>
      </c>
      <c r="C3789" t="s">
        <v>19973</v>
      </c>
      <c r="D3789" t="s">
        <v>19974</v>
      </c>
      <c r="E3789" t="s">
        <v>19999</v>
      </c>
      <c r="F3789" t="s">
        <v>20000</v>
      </c>
      <c r="G3789" t="s">
        <v>20109</v>
      </c>
      <c r="H3789" t="s">
        <v>20110</v>
      </c>
      <c r="I3789" t="s">
        <v>20934</v>
      </c>
      <c r="J3789" t="s">
        <v>34597</v>
      </c>
      <c r="K3789" t="s">
        <v>20000</v>
      </c>
      <c r="L3789" t="s">
        <v>20110</v>
      </c>
      <c r="M3789" t="s">
        <v>34598</v>
      </c>
      <c r="N3789" t="s">
        <v>20934</v>
      </c>
      <c r="O3789" t="s">
        <v>34599</v>
      </c>
      <c r="P3789" t="s">
        <v>20111</v>
      </c>
      <c r="Q3789">
        <v>0</v>
      </c>
      <c r="R3789" t="s">
        <v>166</v>
      </c>
    </row>
    <row r="3790" spans="1:18" x14ac:dyDescent="0.25">
      <c r="A3790">
        <v>2.171081</v>
      </c>
      <c r="B3790">
        <v>11.49776</v>
      </c>
      <c r="C3790" t="s">
        <v>19973</v>
      </c>
      <c r="D3790" t="s">
        <v>19974</v>
      </c>
      <c r="E3790" t="s">
        <v>19999</v>
      </c>
      <c r="F3790" t="s">
        <v>20000</v>
      </c>
      <c r="G3790" t="s">
        <v>20109</v>
      </c>
      <c r="H3790" t="s">
        <v>20110</v>
      </c>
      <c r="I3790" t="s">
        <v>34600</v>
      </c>
      <c r="J3790" t="s">
        <v>34601</v>
      </c>
      <c r="K3790" t="s">
        <v>20000</v>
      </c>
      <c r="L3790" t="s">
        <v>20110</v>
      </c>
      <c r="M3790" t="s">
        <v>34602</v>
      </c>
      <c r="N3790" t="s">
        <v>34600</v>
      </c>
      <c r="O3790" t="s">
        <v>34603</v>
      </c>
      <c r="P3790" t="s">
        <v>20111</v>
      </c>
      <c r="Q3790">
        <v>0</v>
      </c>
      <c r="R3790" t="s">
        <v>166</v>
      </c>
    </row>
    <row r="3791" spans="1:18" x14ac:dyDescent="0.25">
      <c r="A3791">
        <v>2.0193829999999999</v>
      </c>
      <c r="B3791">
        <v>11.510866</v>
      </c>
      <c r="C3791" t="s">
        <v>19973</v>
      </c>
      <c r="D3791" t="s">
        <v>19974</v>
      </c>
      <c r="E3791" t="s">
        <v>19999</v>
      </c>
      <c r="F3791" t="s">
        <v>20000</v>
      </c>
      <c r="G3791" t="s">
        <v>20109</v>
      </c>
      <c r="H3791" t="s">
        <v>20110</v>
      </c>
      <c r="I3791" t="s">
        <v>34600</v>
      </c>
      <c r="J3791" t="s">
        <v>34604</v>
      </c>
      <c r="K3791" t="s">
        <v>20000</v>
      </c>
      <c r="L3791" t="s">
        <v>20110</v>
      </c>
      <c r="M3791" t="s">
        <v>34605</v>
      </c>
      <c r="N3791" t="s">
        <v>34600</v>
      </c>
      <c r="O3791" t="s">
        <v>34606</v>
      </c>
      <c r="P3791" t="s">
        <v>20111</v>
      </c>
      <c r="Q3791">
        <v>0</v>
      </c>
      <c r="R3791" t="s">
        <v>166</v>
      </c>
    </row>
    <row r="3792" spans="1:18" x14ac:dyDescent="0.25">
      <c r="A3792">
        <v>1.8926460000000001</v>
      </c>
      <c r="B3792">
        <v>11.615078</v>
      </c>
      <c r="C3792" t="s">
        <v>19973</v>
      </c>
      <c r="D3792" t="s">
        <v>19974</v>
      </c>
      <c r="E3792" t="s">
        <v>19999</v>
      </c>
      <c r="F3792" t="s">
        <v>20000</v>
      </c>
      <c r="G3792" t="s">
        <v>20109</v>
      </c>
      <c r="H3792" t="s">
        <v>20110</v>
      </c>
      <c r="I3792" t="s">
        <v>34600</v>
      </c>
      <c r="J3792" t="s">
        <v>34607</v>
      </c>
      <c r="K3792" t="s">
        <v>20000</v>
      </c>
      <c r="L3792" t="s">
        <v>20110</v>
      </c>
      <c r="M3792" t="s">
        <v>34608</v>
      </c>
      <c r="N3792" t="s">
        <v>34600</v>
      </c>
      <c r="O3792" t="s">
        <v>34609</v>
      </c>
      <c r="P3792" t="s">
        <v>20111</v>
      </c>
      <c r="Q3792">
        <v>0</v>
      </c>
      <c r="R3792" t="s">
        <v>166</v>
      </c>
    </row>
    <row r="3793" spans="1:18" x14ac:dyDescent="0.25">
      <c r="A3793">
        <v>2.0333329999999998</v>
      </c>
      <c r="B3793">
        <v>11.633333</v>
      </c>
      <c r="C3793" t="s">
        <v>19973</v>
      </c>
      <c r="D3793" t="s">
        <v>19974</v>
      </c>
      <c r="E3793" t="s">
        <v>19999</v>
      </c>
      <c r="F3793" t="s">
        <v>20000</v>
      </c>
      <c r="G3793" t="s">
        <v>20109</v>
      </c>
      <c r="H3793" t="s">
        <v>20110</v>
      </c>
      <c r="I3793" t="s">
        <v>34600</v>
      </c>
      <c r="J3793" t="s">
        <v>34610</v>
      </c>
      <c r="K3793" t="s">
        <v>20000</v>
      </c>
      <c r="L3793" t="s">
        <v>20110</v>
      </c>
      <c r="M3793" t="s">
        <v>34611</v>
      </c>
      <c r="N3793" t="s">
        <v>34600</v>
      </c>
      <c r="O3793" t="s">
        <v>34612</v>
      </c>
      <c r="P3793" t="s">
        <v>20111</v>
      </c>
      <c r="Q3793">
        <v>0</v>
      </c>
      <c r="R3793" t="s">
        <v>166</v>
      </c>
    </row>
    <row r="3794" spans="1:18" x14ac:dyDescent="0.25">
      <c r="A3794">
        <v>2.1666669999999999</v>
      </c>
      <c r="B3794">
        <v>11.5</v>
      </c>
      <c r="C3794" t="s">
        <v>19973</v>
      </c>
      <c r="D3794" t="s">
        <v>19974</v>
      </c>
      <c r="E3794" t="s">
        <v>19999</v>
      </c>
      <c r="F3794" t="s">
        <v>20000</v>
      </c>
      <c r="G3794" t="s">
        <v>20109</v>
      </c>
      <c r="H3794" t="s">
        <v>20110</v>
      </c>
      <c r="I3794" t="s">
        <v>34613</v>
      </c>
      <c r="J3794" t="s">
        <v>34614</v>
      </c>
      <c r="K3794" t="s">
        <v>20000</v>
      </c>
      <c r="L3794" t="s">
        <v>20110</v>
      </c>
      <c r="M3794" t="s">
        <v>34615</v>
      </c>
      <c r="N3794" t="s">
        <v>34613</v>
      </c>
      <c r="O3794" t="s">
        <v>34616</v>
      </c>
      <c r="P3794" t="s">
        <v>20111</v>
      </c>
      <c r="Q3794">
        <v>0</v>
      </c>
      <c r="R3794" t="s">
        <v>166</v>
      </c>
    </row>
    <row r="3795" spans="1:18" x14ac:dyDescent="0.25">
      <c r="A3795">
        <v>2.0065059999999999</v>
      </c>
      <c r="B3795">
        <v>11.642678999999999</v>
      </c>
      <c r="C3795" t="s">
        <v>19973</v>
      </c>
      <c r="D3795" t="s">
        <v>19974</v>
      </c>
      <c r="E3795" t="s">
        <v>19999</v>
      </c>
      <c r="F3795" t="s">
        <v>20000</v>
      </c>
      <c r="G3795" t="s">
        <v>20109</v>
      </c>
      <c r="H3795" t="s">
        <v>20110</v>
      </c>
      <c r="I3795" t="s">
        <v>34617</v>
      </c>
      <c r="J3795" t="s">
        <v>34618</v>
      </c>
      <c r="K3795" t="s">
        <v>20000</v>
      </c>
      <c r="L3795" t="s">
        <v>20110</v>
      </c>
      <c r="M3795" t="s">
        <v>34619</v>
      </c>
      <c r="N3795" t="s">
        <v>34617</v>
      </c>
      <c r="O3795" t="s">
        <v>34620</v>
      </c>
      <c r="P3795" t="s">
        <v>20111</v>
      </c>
      <c r="Q3795">
        <v>0</v>
      </c>
      <c r="R3795" t="s">
        <v>166</v>
      </c>
    </row>
    <row r="3796" spans="1:18" x14ac:dyDescent="0.25">
      <c r="A3796">
        <v>2.2671920000000001</v>
      </c>
      <c r="B3796">
        <v>11.511988000000001</v>
      </c>
      <c r="C3796" t="s">
        <v>19973</v>
      </c>
      <c r="D3796" t="s">
        <v>19974</v>
      </c>
      <c r="E3796" t="s">
        <v>19999</v>
      </c>
      <c r="F3796" t="s">
        <v>20000</v>
      </c>
      <c r="G3796" t="s">
        <v>20109</v>
      </c>
      <c r="H3796" t="s">
        <v>20110</v>
      </c>
      <c r="I3796" t="s">
        <v>34042</v>
      </c>
      <c r="J3796" t="s">
        <v>34621</v>
      </c>
      <c r="K3796" t="s">
        <v>20000</v>
      </c>
      <c r="L3796" t="s">
        <v>20110</v>
      </c>
      <c r="M3796" t="s">
        <v>34622</v>
      </c>
      <c r="N3796" t="s">
        <v>34042</v>
      </c>
      <c r="O3796" t="s">
        <v>34623</v>
      </c>
      <c r="P3796" t="s">
        <v>20111</v>
      </c>
      <c r="Q3796">
        <v>0</v>
      </c>
      <c r="R3796" t="s">
        <v>166</v>
      </c>
    </row>
    <row r="3797" spans="1:18" x14ac:dyDescent="0.25">
      <c r="A3797">
        <v>2.2259730000000002</v>
      </c>
      <c r="B3797">
        <v>11.36877</v>
      </c>
      <c r="C3797" t="s">
        <v>19973</v>
      </c>
      <c r="D3797" t="s">
        <v>19974</v>
      </c>
      <c r="E3797" t="s">
        <v>19999</v>
      </c>
      <c r="F3797" t="s">
        <v>20000</v>
      </c>
      <c r="G3797" t="s">
        <v>20109</v>
      </c>
      <c r="H3797" t="s">
        <v>20110</v>
      </c>
      <c r="I3797" t="s">
        <v>34624</v>
      </c>
      <c r="J3797" t="s">
        <v>34625</v>
      </c>
      <c r="K3797" t="s">
        <v>20000</v>
      </c>
      <c r="L3797" t="s">
        <v>20110</v>
      </c>
      <c r="M3797" t="s">
        <v>34626</v>
      </c>
      <c r="N3797" t="s">
        <v>34624</v>
      </c>
      <c r="O3797" t="s">
        <v>34627</v>
      </c>
      <c r="P3797" t="s">
        <v>20111</v>
      </c>
      <c r="Q3797">
        <v>0</v>
      </c>
      <c r="R3797" t="s">
        <v>166</v>
      </c>
    </row>
    <row r="3798" spans="1:18" x14ac:dyDescent="0.25">
      <c r="A3798">
        <v>2.290168</v>
      </c>
      <c r="B3798">
        <v>11.396636000000001</v>
      </c>
      <c r="C3798" t="s">
        <v>19973</v>
      </c>
      <c r="D3798" t="s">
        <v>19974</v>
      </c>
      <c r="E3798" t="s">
        <v>19999</v>
      </c>
      <c r="F3798" t="s">
        <v>20000</v>
      </c>
      <c r="G3798" t="s">
        <v>20109</v>
      </c>
      <c r="H3798" t="s">
        <v>20110</v>
      </c>
      <c r="I3798" t="s">
        <v>34628</v>
      </c>
      <c r="J3798" t="s">
        <v>34629</v>
      </c>
      <c r="K3798" t="s">
        <v>20000</v>
      </c>
      <c r="L3798" t="s">
        <v>20110</v>
      </c>
      <c r="M3798" t="s">
        <v>34630</v>
      </c>
      <c r="N3798" t="s">
        <v>34628</v>
      </c>
      <c r="O3798" t="s">
        <v>34631</v>
      </c>
      <c r="P3798" t="s">
        <v>20111</v>
      </c>
      <c r="Q3798">
        <v>0</v>
      </c>
      <c r="R3798" t="s">
        <v>166</v>
      </c>
    </row>
    <row r="3799" spans="1:18" x14ac:dyDescent="0.25">
      <c r="A3799">
        <v>1.974145</v>
      </c>
      <c r="B3799">
        <v>11.504586</v>
      </c>
      <c r="C3799" t="s">
        <v>19973</v>
      </c>
      <c r="D3799" t="s">
        <v>19974</v>
      </c>
      <c r="E3799" t="s">
        <v>19999</v>
      </c>
      <c r="F3799" t="s">
        <v>20000</v>
      </c>
      <c r="G3799" t="s">
        <v>20109</v>
      </c>
      <c r="H3799" t="s">
        <v>20110</v>
      </c>
      <c r="I3799" t="s">
        <v>21689</v>
      </c>
      <c r="J3799" t="s">
        <v>34632</v>
      </c>
      <c r="K3799" t="s">
        <v>20000</v>
      </c>
      <c r="L3799" t="s">
        <v>20110</v>
      </c>
      <c r="M3799" t="s">
        <v>34633</v>
      </c>
      <c r="N3799" t="s">
        <v>21689</v>
      </c>
      <c r="O3799" t="s">
        <v>34634</v>
      </c>
      <c r="P3799" t="s">
        <v>20111</v>
      </c>
      <c r="Q3799">
        <v>0</v>
      </c>
      <c r="R3799" t="s">
        <v>166</v>
      </c>
    </row>
    <row r="3800" spans="1:18" x14ac:dyDescent="0.25">
      <c r="A3800">
        <v>2.079272</v>
      </c>
      <c r="B3800">
        <v>11.355324</v>
      </c>
      <c r="C3800" t="s">
        <v>19973</v>
      </c>
      <c r="D3800" t="s">
        <v>19974</v>
      </c>
      <c r="E3800" t="s">
        <v>19999</v>
      </c>
      <c r="F3800" t="s">
        <v>20000</v>
      </c>
      <c r="G3800" t="s">
        <v>20109</v>
      </c>
      <c r="H3800" t="s">
        <v>20110</v>
      </c>
      <c r="I3800" t="s">
        <v>34635</v>
      </c>
      <c r="J3800" t="s">
        <v>34636</v>
      </c>
      <c r="K3800" t="s">
        <v>20000</v>
      </c>
      <c r="L3800" t="s">
        <v>20110</v>
      </c>
      <c r="M3800" t="s">
        <v>34637</v>
      </c>
      <c r="N3800" t="s">
        <v>34635</v>
      </c>
      <c r="O3800" t="s">
        <v>34638</v>
      </c>
      <c r="P3800" t="s">
        <v>20111</v>
      </c>
      <c r="Q3800">
        <v>0</v>
      </c>
      <c r="R3800" t="s">
        <v>166</v>
      </c>
    </row>
    <row r="3801" spans="1:18" x14ac:dyDescent="0.25">
      <c r="A3801">
        <v>2.0833330000000001</v>
      </c>
      <c r="B3801">
        <v>11.666667</v>
      </c>
      <c r="C3801" t="s">
        <v>19973</v>
      </c>
      <c r="D3801" t="s">
        <v>19974</v>
      </c>
      <c r="E3801" t="s">
        <v>19999</v>
      </c>
      <c r="F3801" t="s">
        <v>20000</v>
      </c>
      <c r="G3801" t="s">
        <v>20109</v>
      </c>
      <c r="H3801" t="s">
        <v>20110</v>
      </c>
      <c r="I3801" t="s">
        <v>34639</v>
      </c>
      <c r="J3801" t="s">
        <v>34640</v>
      </c>
      <c r="K3801" t="s">
        <v>20000</v>
      </c>
      <c r="L3801" t="s">
        <v>20110</v>
      </c>
      <c r="M3801" t="s">
        <v>34641</v>
      </c>
      <c r="N3801" t="s">
        <v>34639</v>
      </c>
      <c r="O3801" t="s">
        <v>34642</v>
      </c>
      <c r="P3801" t="s">
        <v>20111</v>
      </c>
      <c r="Q3801">
        <v>0</v>
      </c>
      <c r="R3801" t="s">
        <v>166</v>
      </c>
    </row>
    <row r="3802" spans="1:18" x14ac:dyDescent="0.25">
      <c r="A3802">
        <v>2.233333</v>
      </c>
      <c r="B3802">
        <v>11.616667</v>
      </c>
      <c r="C3802" t="s">
        <v>19973</v>
      </c>
      <c r="D3802" t="s">
        <v>19974</v>
      </c>
      <c r="E3802" t="s">
        <v>19999</v>
      </c>
      <c r="F3802" t="s">
        <v>20000</v>
      </c>
      <c r="G3802" t="s">
        <v>20109</v>
      </c>
      <c r="H3802" t="s">
        <v>20110</v>
      </c>
      <c r="I3802" t="s">
        <v>23717</v>
      </c>
      <c r="J3802" t="s">
        <v>34643</v>
      </c>
      <c r="K3802" t="s">
        <v>20000</v>
      </c>
      <c r="L3802" t="s">
        <v>20110</v>
      </c>
      <c r="M3802" t="s">
        <v>34644</v>
      </c>
      <c r="N3802" t="s">
        <v>23717</v>
      </c>
      <c r="O3802" t="s">
        <v>34645</v>
      </c>
      <c r="P3802" t="s">
        <v>20111</v>
      </c>
      <c r="Q3802">
        <v>0</v>
      </c>
      <c r="R3802" t="s">
        <v>166</v>
      </c>
    </row>
    <row r="3803" spans="1:18" x14ac:dyDescent="0.25">
      <c r="A3803">
        <v>2.2000000000000002</v>
      </c>
      <c r="B3803">
        <v>11.8</v>
      </c>
      <c r="C3803" t="s">
        <v>19973</v>
      </c>
      <c r="D3803" t="s">
        <v>19974</v>
      </c>
      <c r="E3803" t="s">
        <v>19999</v>
      </c>
      <c r="F3803" t="s">
        <v>20000</v>
      </c>
      <c r="G3803" t="s">
        <v>20109</v>
      </c>
      <c r="H3803" t="s">
        <v>20110</v>
      </c>
      <c r="I3803" t="s">
        <v>34646</v>
      </c>
      <c r="J3803" t="s">
        <v>34647</v>
      </c>
      <c r="K3803" t="s">
        <v>20000</v>
      </c>
      <c r="L3803" t="s">
        <v>20110</v>
      </c>
      <c r="M3803" t="s">
        <v>34648</v>
      </c>
      <c r="N3803" t="s">
        <v>34646</v>
      </c>
      <c r="O3803" t="s">
        <v>34649</v>
      </c>
      <c r="P3803" t="s">
        <v>20111</v>
      </c>
      <c r="Q3803">
        <v>0</v>
      </c>
      <c r="R3803" t="s">
        <v>166</v>
      </c>
    </row>
    <row r="3804" spans="1:18" x14ac:dyDescent="0.25">
      <c r="A3804">
        <v>1.9</v>
      </c>
      <c r="B3804">
        <v>11.616667</v>
      </c>
      <c r="C3804" t="s">
        <v>19973</v>
      </c>
      <c r="D3804" t="s">
        <v>19974</v>
      </c>
      <c r="E3804" t="s">
        <v>19999</v>
      </c>
      <c r="F3804" t="s">
        <v>20000</v>
      </c>
      <c r="G3804" t="s">
        <v>20109</v>
      </c>
      <c r="H3804" t="s">
        <v>20110</v>
      </c>
      <c r="I3804" t="s">
        <v>34650</v>
      </c>
      <c r="J3804" t="s">
        <v>34651</v>
      </c>
      <c r="K3804" t="s">
        <v>20000</v>
      </c>
      <c r="L3804" t="s">
        <v>20110</v>
      </c>
      <c r="M3804" t="s">
        <v>34652</v>
      </c>
      <c r="N3804" t="s">
        <v>34650</v>
      </c>
      <c r="O3804" t="s">
        <v>34653</v>
      </c>
      <c r="P3804" t="s">
        <v>20111</v>
      </c>
      <c r="Q3804">
        <v>0</v>
      </c>
      <c r="R3804" t="s">
        <v>166</v>
      </c>
    </row>
    <row r="3805" spans="1:18" x14ac:dyDescent="0.25">
      <c r="A3805">
        <v>1.8824920000000001</v>
      </c>
      <c r="B3805">
        <v>11.627392</v>
      </c>
      <c r="C3805" t="s">
        <v>19973</v>
      </c>
      <c r="D3805" t="s">
        <v>19974</v>
      </c>
      <c r="E3805" t="s">
        <v>19999</v>
      </c>
      <c r="F3805" t="s">
        <v>20000</v>
      </c>
      <c r="G3805" t="s">
        <v>20109</v>
      </c>
      <c r="H3805" t="s">
        <v>20110</v>
      </c>
      <c r="I3805" t="s">
        <v>34650</v>
      </c>
      <c r="J3805" t="s">
        <v>34654</v>
      </c>
      <c r="K3805" t="s">
        <v>20000</v>
      </c>
      <c r="L3805" t="s">
        <v>20110</v>
      </c>
      <c r="M3805" t="s">
        <v>34655</v>
      </c>
      <c r="N3805" t="s">
        <v>34650</v>
      </c>
      <c r="O3805" t="s">
        <v>34656</v>
      </c>
      <c r="P3805" t="s">
        <v>20111</v>
      </c>
      <c r="Q3805">
        <v>0</v>
      </c>
      <c r="R3805" t="s">
        <v>166</v>
      </c>
    </row>
    <row r="3806" spans="1:18" x14ac:dyDescent="0.25">
      <c r="A3806">
        <v>2.1292330000000002</v>
      </c>
      <c r="B3806">
        <v>11.762302</v>
      </c>
      <c r="C3806" t="s">
        <v>19973</v>
      </c>
      <c r="D3806" t="s">
        <v>19974</v>
      </c>
      <c r="E3806" t="s">
        <v>19999</v>
      </c>
      <c r="F3806" t="s">
        <v>20000</v>
      </c>
      <c r="G3806" t="s">
        <v>20109</v>
      </c>
      <c r="H3806" t="s">
        <v>20110</v>
      </c>
      <c r="I3806" t="s">
        <v>34657</v>
      </c>
      <c r="J3806" t="s">
        <v>34658</v>
      </c>
      <c r="K3806" t="s">
        <v>20000</v>
      </c>
      <c r="L3806" t="s">
        <v>20110</v>
      </c>
      <c r="M3806" t="s">
        <v>34659</v>
      </c>
      <c r="N3806" t="s">
        <v>34657</v>
      </c>
      <c r="O3806" t="s">
        <v>34660</v>
      </c>
      <c r="P3806" t="s">
        <v>20111</v>
      </c>
      <c r="Q3806">
        <v>0</v>
      </c>
      <c r="R3806" t="s">
        <v>166</v>
      </c>
    </row>
    <row r="3807" spans="1:18" x14ac:dyDescent="0.25">
      <c r="A3807">
        <v>1.905386</v>
      </c>
      <c r="B3807">
        <v>11.604176000000001</v>
      </c>
      <c r="C3807" t="s">
        <v>19973</v>
      </c>
      <c r="D3807" t="s">
        <v>19974</v>
      </c>
      <c r="E3807" t="s">
        <v>19999</v>
      </c>
      <c r="F3807" t="s">
        <v>20000</v>
      </c>
      <c r="G3807" t="s">
        <v>20109</v>
      </c>
      <c r="H3807" t="s">
        <v>20110</v>
      </c>
      <c r="I3807" t="s">
        <v>34661</v>
      </c>
      <c r="J3807" t="s">
        <v>34662</v>
      </c>
      <c r="K3807" t="s">
        <v>20000</v>
      </c>
      <c r="L3807" t="s">
        <v>20110</v>
      </c>
      <c r="M3807" t="s">
        <v>34663</v>
      </c>
      <c r="N3807" t="s">
        <v>34661</v>
      </c>
      <c r="O3807" t="s">
        <v>34664</v>
      </c>
      <c r="P3807" t="s">
        <v>20111</v>
      </c>
      <c r="Q3807">
        <v>0</v>
      </c>
      <c r="R3807" t="s">
        <v>166</v>
      </c>
    </row>
    <row r="3808" spans="1:18" x14ac:dyDescent="0.25">
      <c r="A3808">
        <v>2.016667</v>
      </c>
      <c r="B3808">
        <v>11.516667</v>
      </c>
      <c r="C3808" t="s">
        <v>19973</v>
      </c>
      <c r="D3808" t="s">
        <v>19974</v>
      </c>
      <c r="E3808" t="s">
        <v>19999</v>
      </c>
      <c r="F3808" t="s">
        <v>20000</v>
      </c>
      <c r="G3808" t="s">
        <v>20109</v>
      </c>
      <c r="H3808" t="s">
        <v>20110</v>
      </c>
      <c r="I3808" t="s">
        <v>34665</v>
      </c>
      <c r="J3808" t="s">
        <v>34666</v>
      </c>
      <c r="K3808" t="s">
        <v>20000</v>
      </c>
      <c r="L3808" t="s">
        <v>20110</v>
      </c>
      <c r="M3808" t="s">
        <v>34667</v>
      </c>
      <c r="N3808" t="s">
        <v>34665</v>
      </c>
      <c r="O3808" t="s">
        <v>34668</v>
      </c>
      <c r="P3808" t="s">
        <v>20111</v>
      </c>
      <c r="Q3808">
        <v>0</v>
      </c>
      <c r="R3808" t="s">
        <v>166</v>
      </c>
    </row>
    <row r="3809" spans="1:18" x14ac:dyDescent="0.25">
      <c r="A3809">
        <v>2.2166670000000002</v>
      </c>
      <c r="B3809">
        <v>11.75</v>
      </c>
      <c r="C3809" t="s">
        <v>19973</v>
      </c>
      <c r="D3809" t="s">
        <v>19974</v>
      </c>
      <c r="E3809" t="s">
        <v>19999</v>
      </c>
      <c r="F3809" t="s">
        <v>20000</v>
      </c>
      <c r="G3809" t="s">
        <v>20109</v>
      </c>
      <c r="H3809" t="s">
        <v>20110</v>
      </c>
      <c r="I3809" t="s">
        <v>34669</v>
      </c>
      <c r="J3809" t="s">
        <v>34670</v>
      </c>
      <c r="K3809" t="s">
        <v>20000</v>
      </c>
      <c r="L3809" t="s">
        <v>20110</v>
      </c>
      <c r="M3809" t="s">
        <v>34671</v>
      </c>
      <c r="N3809" t="s">
        <v>34669</v>
      </c>
      <c r="O3809" t="s">
        <v>34672</v>
      </c>
      <c r="P3809" t="s">
        <v>20111</v>
      </c>
      <c r="Q3809">
        <v>0</v>
      </c>
      <c r="R3809" t="s">
        <v>166</v>
      </c>
    </row>
    <row r="3810" spans="1:18" x14ac:dyDescent="0.25">
      <c r="A3810">
        <v>2.2000000000000002</v>
      </c>
      <c r="B3810">
        <v>11.816667000000001</v>
      </c>
      <c r="C3810" t="s">
        <v>19973</v>
      </c>
      <c r="D3810" t="s">
        <v>19974</v>
      </c>
      <c r="E3810" t="s">
        <v>19999</v>
      </c>
      <c r="F3810" t="s">
        <v>20000</v>
      </c>
      <c r="G3810" t="s">
        <v>20109</v>
      </c>
      <c r="H3810" t="s">
        <v>20110</v>
      </c>
      <c r="I3810" t="s">
        <v>34673</v>
      </c>
      <c r="J3810" t="s">
        <v>34674</v>
      </c>
      <c r="K3810" t="s">
        <v>20000</v>
      </c>
      <c r="L3810" t="s">
        <v>20110</v>
      </c>
      <c r="M3810" t="s">
        <v>34675</v>
      </c>
      <c r="N3810" t="s">
        <v>34673</v>
      </c>
      <c r="O3810" t="s">
        <v>34676</v>
      </c>
      <c r="P3810" t="s">
        <v>20111</v>
      </c>
      <c r="Q3810">
        <v>0</v>
      </c>
      <c r="R3810" t="s">
        <v>166</v>
      </c>
    </row>
    <row r="3811" spans="1:18" x14ac:dyDescent="0.25">
      <c r="A3811">
        <v>2.233333</v>
      </c>
      <c r="B3811">
        <v>11.616667</v>
      </c>
      <c r="C3811" t="s">
        <v>19973</v>
      </c>
      <c r="D3811" t="s">
        <v>19974</v>
      </c>
      <c r="E3811" t="s">
        <v>19999</v>
      </c>
      <c r="F3811" t="s">
        <v>20000</v>
      </c>
      <c r="G3811" t="s">
        <v>20109</v>
      </c>
      <c r="H3811" t="s">
        <v>20110</v>
      </c>
      <c r="I3811" t="s">
        <v>21745</v>
      </c>
      <c r="J3811" t="s">
        <v>34677</v>
      </c>
      <c r="K3811" t="s">
        <v>20000</v>
      </c>
      <c r="L3811" t="s">
        <v>20110</v>
      </c>
      <c r="M3811" t="s">
        <v>34678</v>
      </c>
      <c r="N3811" t="s">
        <v>21745</v>
      </c>
      <c r="O3811" t="s">
        <v>34679</v>
      </c>
      <c r="P3811" t="s">
        <v>20111</v>
      </c>
      <c r="Q3811">
        <v>0</v>
      </c>
      <c r="R3811" t="s">
        <v>166</v>
      </c>
    </row>
    <row r="3812" spans="1:18" x14ac:dyDescent="0.25">
      <c r="A3812">
        <v>2.0333329999999998</v>
      </c>
      <c r="B3812">
        <v>11.633333</v>
      </c>
      <c r="C3812" t="s">
        <v>19973</v>
      </c>
      <c r="D3812" t="s">
        <v>19974</v>
      </c>
      <c r="E3812" t="s">
        <v>19999</v>
      </c>
      <c r="F3812" t="s">
        <v>20000</v>
      </c>
      <c r="G3812" t="s">
        <v>20109</v>
      </c>
      <c r="H3812" t="s">
        <v>20110</v>
      </c>
      <c r="I3812" t="s">
        <v>21745</v>
      </c>
      <c r="J3812" t="s">
        <v>34680</v>
      </c>
      <c r="K3812" t="s">
        <v>20000</v>
      </c>
      <c r="L3812" t="s">
        <v>20110</v>
      </c>
      <c r="M3812" t="s">
        <v>34681</v>
      </c>
      <c r="N3812" t="s">
        <v>21745</v>
      </c>
      <c r="O3812" t="s">
        <v>34682</v>
      </c>
      <c r="P3812" t="s">
        <v>20111</v>
      </c>
      <c r="Q3812">
        <v>0</v>
      </c>
      <c r="R3812" t="s">
        <v>166</v>
      </c>
    </row>
    <row r="3813" spans="1:18" x14ac:dyDescent="0.25">
      <c r="A3813">
        <v>2.016667</v>
      </c>
      <c r="B3813">
        <v>11.433332999999999</v>
      </c>
      <c r="C3813" t="s">
        <v>19973</v>
      </c>
      <c r="D3813" t="s">
        <v>19974</v>
      </c>
      <c r="E3813" t="s">
        <v>19999</v>
      </c>
      <c r="F3813" t="s">
        <v>20000</v>
      </c>
      <c r="G3813" t="s">
        <v>20109</v>
      </c>
      <c r="H3813" t="s">
        <v>20110</v>
      </c>
      <c r="I3813" t="s">
        <v>21745</v>
      </c>
      <c r="J3813" t="s">
        <v>34683</v>
      </c>
      <c r="K3813" t="s">
        <v>20000</v>
      </c>
      <c r="L3813" t="s">
        <v>20110</v>
      </c>
      <c r="M3813" t="s">
        <v>34684</v>
      </c>
      <c r="N3813" t="s">
        <v>21745</v>
      </c>
      <c r="O3813" t="s">
        <v>34685</v>
      </c>
      <c r="P3813" t="s">
        <v>20111</v>
      </c>
      <c r="Q3813">
        <v>0</v>
      </c>
      <c r="R3813" t="s">
        <v>166</v>
      </c>
    </row>
    <row r="3814" spans="1:18" x14ac:dyDescent="0.25">
      <c r="A3814">
        <v>1.938593</v>
      </c>
      <c r="B3814">
        <v>11.635984000000001</v>
      </c>
      <c r="C3814" t="s">
        <v>19973</v>
      </c>
      <c r="D3814" t="s">
        <v>19974</v>
      </c>
      <c r="E3814" t="s">
        <v>19999</v>
      </c>
      <c r="F3814" t="s">
        <v>20000</v>
      </c>
      <c r="G3814" t="s">
        <v>20109</v>
      </c>
      <c r="H3814" t="s">
        <v>20110</v>
      </c>
      <c r="I3814" t="s">
        <v>34686</v>
      </c>
      <c r="J3814" t="s">
        <v>34687</v>
      </c>
      <c r="K3814" t="s">
        <v>20000</v>
      </c>
      <c r="L3814" t="s">
        <v>20110</v>
      </c>
      <c r="M3814" t="s">
        <v>34688</v>
      </c>
      <c r="N3814" t="s">
        <v>34686</v>
      </c>
      <c r="O3814" t="s">
        <v>34689</v>
      </c>
      <c r="P3814" t="s">
        <v>20111</v>
      </c>
      <c r="Q3814">
        <v>0</v>
      </c>
      <c r="R3814" t="s">
        <v>166</v>
      </c>
    </row>
    <row r="3815" spans="1:18" x14ac:dyDescent="0.25">
      <c r="A3815">
        <v>2.2833329999999998</v>
      </c>
      <c r="B3815">
        <v>11.416667</v>
      </c>
      <c r="C3815" t="s">
        <v>19973</v>
      </c>
      <c r="D3815" t="s">
        <v>19974</v>
      </c>
      <c r="E3815" t="s">
        <v>19999</v>
      </c>
      <c r="F3815" t="s">
        <v>20000</v>
      </c>
      <c r="G3815" t="s">
        <v>20109</v>
      </c>
      <c r="H3815" t="s">
        <v>20110</v>
      </c>
      <c r="I3815" t="s">
        <v>34690</v>
      </c>
      <c r="J3815" t="s">
        <v>34691</v>
      </c>
      <c r="K3815" t="s">
        <v>20000</v>
      </c>
      <c r="L3815" t="s">
        <v>20110</v>
      </c>
      <c r="M3815" t="s">
        <v>34692</v>
      </c>
      <c r="N3815" t="s">
        <v>34690</v>
      </c>
      <c r="O3815" t="s">
        <v>34693</v>
      </c>
      <c r="P3815" t="s">
        <v>20111</v>
      </c>
      <c r="Q3815">
        <v>0</v>
      </c>
      <c r="R3815" t="s">
        <v>166</v>
      </c>
    </row>
    <row r="3816" spans="1:18" x14ac:dyDescent="0.25">
      <c r="A3816">
        <v>2.2000000000000002</v>
      </c>
      <c r="B3816">
        <v>11.383333</v>
      </c>
      <c r="C3816" t="s">
        <v>19973</v>
      </c>
      <c r="D3816" t="s">
        <v>19974</v>
      </c>
      <c r="E3816" t="s">
        <v>19999</v>
      </c>
      <c r="F3816" t="s">
        <v>20000</v>
      </c>
      <c r="G3816" t="s">
        <v>20109</v>
      </c>
      <c r="H3816" t="s">
        <v>20110</v>
      </c>
      <c r="I3816" t="s">
        <v>34694</v>
      </c>
      <c r="J3816" t="s">
        <v>34695</v>
      </c>
      <c r="K3816" t="s">
        <v>20000</v>
      </c>
      <c r="L3816" t="s">
        <v>20110</v>
      </c>
      <c r="M3816" t="s">
        <v>34696</v>
      </c>
      <c r="N3816" t="s">
        <v>34694</v>
      </c>
      <c r="O3816" t="s">
        <v>34697</v>
      </c>
      <c r="P3816" t="s">
        <v>20111</v>
      </c>
      <c r="Q3816">
        <v>0</v>
      </c>
      <c r="R3816" t="s">
        <v>166</v>
      </c>
    </row>
    <row r="3817" spans="1:18" x14ac:dyDescent="0.25">
      <c r="A3817">
        <v>2.2833329999999998</v>
      </c>
      <c r="B3817">
        <v>11.433332999999999</v>
      </c>
      <c r="C3817" t="s">
        <v>19973</v>
      </c>
      <c r="D3817" t="s">
        <v>19974</v>
      </c>
      <c r="E3817" t="s">
        <v>19999</v>
      </c>
      <c r="F3817" t="s">
        <v>20000</v>
      </c>
      <c r="G3817" t="s">
        <v>20109</v>
      </c>
      <c r="H3817" t="s">
        <v>20110</v>
      </c>
      <c r="I3817" t="s">
        <v>34698</v>
      </c>
      <c r="J3817" t="s">
        <v>34699</v>
      </c>
      <c r="K3817" t="s">
        <v>20000</v>
      </c>
      <c r="L3817" t="s">
        <v>20110</v>
      </c>
      <c r="M3817" t="s">
        <v>34700</v>
      </c>
      <c r="N3817" t="s">
        <v>34698</v>
      </c>
      <c r="O3817" t="s">
        <v>34701</v>
      </c>
      <c r="P3817" t="s">
        <v>20111</v>
      </c>
      <c r="Q3817">
        <v>0</v>
      </c>
      <c r="R3817" t="s">
        <v>166</v>
      </c>
    </row>
    <row r="3818" spans="1:18" x14ac:dyDescent="0.25">
      <c r="A3818">
        <v>2.2058749999999998</v>
      </c>
      <c r="B3818">
        <v>11.797568</v>
      </c>
      <c r="C3818" t="s">
        <v>19973</v>
      </c>
      <c r="D3818" t="s">
        <v>19974</v>
      </c>
      <c r="E3818" t="s">
        <v>19999</v>
      </c>
      <c r="F3818" t="s">
        <v>20000</v>
      </c>
      <c r="G3818" t="s">
        <v>20109</v>
      </c>
      <c r="H3818" t="s">
        <v>20110</v>
      </c>
      <c r="I3818" t="s">
        <v>34702</v>
      </c>
      <c r="J3818" t="s">
        <v>34703</v>
      </c>
      <c r="K3818" t="s">
        <v>20000</v>
      </c>
      <c r="L3818" t="s">
        <v>20110</v>
      </c>
      <c r="M3818" t="s">
        <v>34704</v>
      </c>
      <c r="N3818" t="s">
        <v>34702</v>
      </c>
      <c r="O3818" t="s">
        <v>34705</v>
      </c>
      <c r="P3818" t="s">
        <v>20111</v>
      </c>
      <c r="Q3818">
        <v>0</v>
      </c>
      <c r="R3818" t="s">
        <v>166</v>
      </c>
    </row>
    <row r="3819" spans="1:18" x14ac:dyDescent="0.25">
      <c r="A3819">
        <v>2.2229290000000002</v>
      </c>
      <c r="B3819">
        <v>11.735454000000001</v>
      </c>
      <c r="C3819" t="s">
        <v>19973</v>
      </c>
      <c r="D3819" t="s">
        <v>19974</v>
      </c>
      <c r="E3819" t="s">
        <v>19999</v>
      </c>
      <c r="F3819" t="s">
        <v>20000</v>
      </c>
      <c r="G3819" t="s">
        <v>20109</v>
      </c>
      <c r="H3819" t="s">
        <v>20110</v>
      </c>
      <c r="I3819" t="s">
        <v>34706</v>
      </c>
      <c r="J3819" t="s">
        <v>34707</v>
      </c>
      <c r="K3819" t="s">
        <v>20000</v>
      </c>
      <c r="L3819" t="s">
        <v>20110</v>
      </c>
      <c r="M3819" t="s">
        <v>34708</v>
      </c>
      <c r="N3819" t="s">
        <v>34706</v>
      </c>
      <c r="O3819" t="s">
        <v>34709</v>
      </c>
      <c r="P3819" t="s">
        <v>20111</v>
      </c>
      <c r="Q3819">
        <v>0</v>
      </c>
      <c r="R3819" t="s">
        <v>166</v>
      </c>
    </row>
    <row r="3820" spans="1:18" x14ac:dyDescent="0.25">
      <c r="A3820">
        <v>1.9480949999999999</v>
      </c>
      <c r="B3820">
        <v>11.634518999999999</v>
      </c>
      <c r="C3820" t="s">
        <v>19973</v>
      </c>
      <c r="D3820" t="s">
        <v>19974</v>
      </c>
      <c r="E3820" t="s">
        <v>19999</v>
      </c>
      <c r="F3820" t="s">
        <v>20000</v>
      </c>
      <c r="G3820" t="s">
        <v>20109</v>
      </c>
      <c r="H3820" t="s">
        <v>20110</v>
      </c>
      <c r="I3820" t="s">
        <v>34710</v>
      </c>
      <c r="J3820" t="s">
        <v>34711</v>
      </c>
      <c r="K3820" t="s">
        <v>20000</v>
      </c>
      <c r="L3820" t="s">
        <v>20110</v>
      </c>
      <c r="M3820" t="s">
        <v>34712</v>
      </c>
      <c r="N3820" t="s">
        <v>34710</v>
      </c>
      <c r="O3820" t="s">
        <v>34713</v>
      </c>
      <c r="P3820" t="s">
        <v>20111</v>
      </c>
      <c r="Q3820">
        <v>0</v>
      </c>
      <c r="R3820" t="s">
        <v>166</v>
      </c>
    </row>
    <row r="3821" spans="1:18" x14ac:dyDescent="0.25">
      <c r="A3821">
        <v>1.915475</v>
      </c>
      <c r="B3821">
        <v>11.444233000000001</v>
      </c>
      <c r="C3821" t="s">
        <v>19973</v>
      </c>
      <c r="D3821" t="s">
        <v>19974</v>
      </c>
      <c r="E3821" t="s">
        <v>19999</v>
      </c>
      <c r="F3821" t="s">
        <v>20000</v>
      </c>
      <c r="G3821" t="s">
        <v>20109</v>
      </c>
      <c r="H3821" t="s">
        <v>20110</v>
      </c>
      <c r="I3821" t="s">
        <v>34714</v>
      </c>
      <c r="J3821" t="s">
        <v>34715</v>
      </c>
      <c r="K3821" t="s">
        <v>20000</v>
      </c>
      <c r="L3821" t="s">
        <v>20110</v>
      </c>
      <c r="M3821" t="s">
        <v>34716</v>
      </c>
      <c r="N3821" t="s">
        <v>34714</v>
      </c>
      <c r="O3821" t="s">
        <v>34717</v>
      </c>
      <c r="P3821" t="s">
        <v>20111</v>
      </c>
      <c r="Q3821">
        <v>0</v>
      </c>
      <c r="R3821" t="s">
        <v>166</v>
      </c>
    </row>
    <row r="3822" spans="1:18" x14ac:dyDescent="0.25">
      <c r="A3822">
        <v>2.1166670000000001</v>
      </c>
      <c r="B3822">
        <v>11.483333</v>
      </c>
      <c r="C3822" t="s">
        <v>19973</v>
      </c>
      <c r="D3822" t="s">
        <v>19974</v>
      </c>
      <c r="E3822" t="s">
        <v>19999</v>
      </c>
      <c r="F3822" t="s">
        <v>20000</v>
      </c>
      <c r="G3822" t="s">
        <v>20109</v>
      </c>
      <c r="H3822" t="s">
        <v>20110</v>
      </c>
      <c r="I3822" t="s">
        <v>34718</v>
      </c>
      <c r="J3822" t="s">
        <v>34719</v>
      </c>
      <c r="K3822" t="s">
        <v>20000</v>
      </c>
      <c r="L3822" t="s">
        <v>20110</v>
      </c>
      <c r="M3822" t="s">
        <v>34720</v>
      </c>
      <c r="N3822" t="s">
        <v>34718</v>
      </c>
      <c r="O3822" t="s">
        <v>34721</v>
      </c>
      <c r="P3822" t="s">
        <v>20111</v>
      </c>
      <c r="Q3822">
        <v>0</v>
      </c>
      <c r="R3822" t="s">
        <v>166</v>
      </c>
    </row>
    <row r="3823" spans="1:18" x14ac:dyDescent="0.25">
      <c r="A3823">
        <v>2.1166670000000001</v>
      </c>
      <c r="B3823">
        <v>11.483333</v>
      </c>
      <c r="C3823" t="s">
        <v>19973</v>
      </c>
      <c r="D3823" t="s">
        <v>19974</v>
      </c>
      <c r="E3823" t="s">
        <v>19999</v>
      </c>
      <c r="F3823" t="s">
        <v>20000</v>
      </c>
      <c r="G3823" t="s">
        <v>20109</v>
      </c>
      <c r="H3823" t="s">
        <v>20110</v>
      </c>
      <c r="I3823" t="s">
        <v>34722</v>
      </c>
      <c r="J3823" t="s">
        <v>34723</v>
      </c>
      <c r="K3823" t="s">
        <v>20000</v>
      </c>
      <c r="L3823" t="s">
        <v>20110</v>
      </c>
      <c r="M3823" t="s">
        <v>34724</v>
      </c>
      <c r="N3823" t="s">
        <v>34722</v>
      </c>
      <c r="O3823" t="s">
        <v>34725</v>
      </c>
      <c r="P3823" t="s">
        <v>20111</v>
      </c>
      <c r="Q3823">
        <v>0</v>
      </c>
      <c r="R3823" t="s">
        <v>166</v>
      </c>
    </row>
    <row r="3824" spans="1:18" x14ac:dyDescent="0.25">
      <c r="A3824">
        <v>2.1166670000000001</v>
      </c>
      <c r="B3824">
        <v>11.483333</v>
      </c>
      <c r="C3824" t="s">
        <v>19973</v>
      </c>
      <c r="D3824" t="s">
        <v>19974</v>
      </c>
      <c r="E3824" t="s">
        <v>19999</v>
      </c>
      <c r="F3824" t="s">
        <v>20000</v>
      </c>
      <c r="G3824" t="s">
        <v>20109</v>
      </c>
      <c r="H3824" t="s">
        <v>20110</v>
      </c>
      <c r="I3824" t="s">
        <v>34726</v>
      </c>
      <c r="J3824" t="s">
        <v>34727</v>
      </c>
      <c r="K3824" t="s">
        <v>20000</v>
      </c>
      <c r="L3824" t="s">
        <v>20110</v>
      </c>
      <c r="M3824" t="s">
        <v>34728</v>
      </c>
      <c r="N3824" t="s">
        <v>34726</v>
      </c>
      <c r="O3824" t="s">
        <v>34729</v>
      </c>
      <c r="P3824" t="s">
        <v>20111</v>
      </c>
      <c r="Q3824">
        <v>0</v>
      </c>
      <c r="R3824" t="s">
        <v>166</v>
      </c>
    </row>
    <row r="3825" spans="1:18" x14ac:dyDescent="0.25">
      <c r="A3825">
        <v>2.0726599999999999</v>
      </c>
      <c r="B3825">
        <v>11.587277</v>
      </c>
      <c r="C3825" t="s">
        <v>19973</v>
      </c>
      <c r="D3825" t="s">
        <v>19974</v>
      </c>
      <c r="E3825" t="s">
        <v>19999</v>
      </c>
      <c r="F3825" t="s">
        <v>20000</v>
      </c>
      <c r="G3825" t="s">
        <v>20109</v>
      </c>
      <c r="H3825" t="s">
        <v>20110</v>
      </c>
      <c r="I3825" t="s">
        <v>34730</v>
      </c>
      <c r="J3825" t="s">
        <v>34731</v>
      </c>
      <c r="K3825" t="s">
        <v>20000</v>
      </c>
      <c r="L3825" t="s">
        <v>20110</v>
      </c>
      <c r="M3825" t="s">
        <v>34732</v>
      </c>
      <c r="N3825" t="s">
        <v>34730</v>
      </c>
      <c r="O3825" t="s">
        <v>34733</v>
      </c>
      <c r="P3825" t="s">
        <v>20111</v>
      </c>
      <c r="Q3825">
        <v>0</v>
      </c>
      <c r="R3825" t="s">
        <v>166</v>
      </c>
    </row>
    <row r="3826" spans="1:18" x14ac:dyDescent="0.25">
      <c r="A3826">
        <v>2.1166670000000001</v>
      </c>
      <c r="B3826">
        <v>11.466666999999999</v>
      </c>
      <c r="C3826" t="s">
        <v>19973</v>
      </c>
      <c r="D3826" t="s">
        <v>19974</v>
      </c>
      <c r="E3826" t="s">
        <v>19999</v>
      </c>
      <c r="F3826" t="s">
        <v>20000</v>
      </c>
      <c r="G3826" t="s">
        <v>20109</v>
      </c>
      <c r="H3826" t="s">
        <v>20110</v>
      </c>
      <c r="I3826" t="s">
        <v>34734</v>
      </c>
      <c r="J3826" t="s">
        <v>34735</v>
      </c>
      <c r="K3826" t="s">
        <v>20000</v>
      </c>
      <c r="L3826" t="s">
        <v>20110</v>
      </c>
      <c r="M3826" t="s">
        <v>34736</v>
      </c>
      <c r="N3826" t="s">
        <v>34734</v>
      </c>
      <c r="O3826" t="s">
        <v>34737</v>
      </c>
      <c r="P3826" t="s">
        <v>20111</v>
      </c>
      <c r="Q3826">
        <v>0</v>
      </c>
      <c r="R3826" t="s">
        <v>166</v>
      </c>
    </row>
    <row r="3827" spans="1:18" x14ac:dyDescent="0.25">
      <c r="A3827">
        <v>2.016864</v>
      </c>
      <c r="B3827">
        <v>11.508713999999999</v>
      </c>
      <c r="C3827" t="s">
        <v>19973</v>
      </c>
      <c r="D3827" t="s">
        <v>19974</v>
      </c>
      <c r="E3827" t="s">
        <v>19999</v>
      </c>
      <c r="F3827" t="s">
        <v>20000</v>
      </c>
      <c r="G3827" t="s">
        <v>20109</v>
      </c>
      <c r="H3827" t="s">
        <v>20110</v>
      </c>
      <c r="I3827" t="s">
        <v>34738</v>
      </c>
      <c r="J3827" t="s">
        <v>34739</v>
      </c>
      <c r="K3827" t="s">
        <v>20000</v>
      </c>
      <c r="L3827" t="s">
        <v>20110</v>
      </c>
      <c r="M3827" t="s">
        <v>34740</v>
      </c>
      <c r="N3827" t="s">
        <v>34738</v>
      </c>
      <c r="O3827" t="s">
        <v>34741</v>
      </c>
      <c r="P3827" t="s">
        <v>20111</v>
      </c>
      <c r="Q3827">
        <v>0</v>
      </c>
      <c r="R3827" t="s">
        <v>166</v>
      </c>
    </row>
    <row r="3828" spans="1:18" x14ac:dyDescent="0.25">
      <c r="A3828">
        <v>2.0759720000000002</v>
      </c>
      <c r="B3828">
        <v>11.500648</v>
      </c>
      <c r="C3828" t="s">
        <v>19973</v>
      </c>
      <c r="D3828" t="s">
        <v>19974</v>
      </c>
      <c r="E3828" t="s">
        <v>19999</v>
      </c>
      <c r="F3828" t="s">
        <v>20000</v>
      </c>
      <c r="G3828" t="s">
        <v>20109</v>
      </c>
      <c r="H3828" t="s">
        <v>20110</v>
      </c>
      <c r="I3828" t="s">
        <v>34742</v>
      </c>
      <c r="J3828" t="s">
        <v>34743</v>
      </c>
      <c r="K3828" t="s">
        <v>20000</v>
      </c>
      <c r="L3828" t="s">
        <v>20110</v>
      </c>
      <c r="M3828" t="s">
        <v>34744</v>
      </c>
      <c r="N3828" t="s">
        <v>34742</v>
      </c>
      <c r="O3828" t="s">
        <v>34745</v>
      </c>
      <c r="P3828" t="s">
        <v>20111</v>
      </c>
      <c r="Q3828">
        <v>3</v>
      </c>
      <c r="R3828" t="s">
        <v>20529</v>
      </c>
    </row>
    <row r="3829" spans="1:18" x14ac:dyDescent="0.25">
      <c r="A3829">
        <v>1.8673500000000001</v>
      </c>
      <c r="B3829">
        <v>11.642324</v>
      </c>
      <c r="C3829" t="s">
        <v>19973</v>
      </c>
      <c r="D3829" t="s">
        <v>19974</v>
      </c>
      <c r="E3829" t="s">
        <v>19999</v>
      </c>
      <c r="F3829" t="s">
        <v>20000</v>
      </c>
      <c r="G3829" t="s">
        <v>20109</v>
      </c>
      <c r="H3829" t="s">
        <v>20110</v>
      </c>
      <c r="I3829" t="s">
        <v>34746</v>
      </c>
      <c r="J3829" t="s">
        <v>34747</v>
      </c>
      <c r="K3829" t="s">
        <v>20000</v>
      </c>
      <c r="L3829" t="s">
        <v>20110</v>
      </c>
      <c r="M3829" t="s">
        <v>34748</v>
      </c>
      <c r="N3829" t="s">
        <v>34746</v>
      </c>
      <c r="O3829" t="s">
        <v>34749</v>
      </c>
      <c r="P3829" t="s">
        <v>20111</v>
      </c>
      <c r="Q3829">
        <v>0</v>
      </c>
      <c r="R3829" t="s">
        <v>166</v>
      </c>
    </row>
    <row r="3830" spans="1:18" x14ac:dyDescent="0.25">
      <c r="A3830">
        <v>2.2630910000000002</v>
      </c>
      <c r="B3830">
        <v>11.542849</v>
      </c>
      <c r="C3830" t="s">
        <v>19973</v>
      </c>
      <c r="D3830" t="s">
        <v>19974</v>
      </c>
      <c r="E3830" t="s">
        <v>19999</v>
      </c>
      <c r="F3830" t="s">
        <v>20000</v>
      </c>
      <c r="G3830" t="s">
        <v>20109</v>
      </c>
      <c r="H3830" t="s">
        <v>20110</v>
      </c>
      <c r="I3830" t="s">
        <v>34750</v>
      </c>
      <c r="J3830" t="s">
        <v>34751</v>
      </c>
      <c r="K3830" t="s">
        <v>20000</v>
      </c>
      <c r="L3830" t="s">
        <v>20110</v>
      </c>
      <c r="M3830" t="s">
        <v>34752</v>
      </c>
      <c r="N3830" t="s">
        <v>34750</v>
      </c>
      <c r="O3830" t="s">
        <v>34753</v>
      </c>
      <c r="P3830" t="s">
        <v>20111</v>
      </c>
      <c r="Q3830">
        <v>0</v>
      </c>
      <c r="R3830" t="s">
        <v>166</v>
      </c>
    </row>
    <row r="3831" spans="1:18" x14ac:dyDescent="0.25">
      <c r="A3831">
        <v>2.280179</v>
      </c>
      <c r="B3831">
        <v>11.573712</v>
      </c>
      <c r="C3831" t="s">
        <v>19973</v>
      </c>
      <c r="D3831" t="s">
        <v>19974</v>
      </c>
      <c r="E3831" t="s">
        <v>19999</v>
      </c>
      <c r="F3831" t="s">
        <v>20000</v>
      </c>
      <c r="G3831" t="s">
        <v>20109</v>
      </c>
      <c r="H3831" t="s">
        <v>20110</v>
      </c>
      <c r="I3831" t="s">
        <v>34754</v>
      </c>
      <c r="J3831" t="s">
        <v>34755</v>
      </c>
      <c r="K3831" t="s">
        <v>20000</v>
      </c>
      <c r="L3831" t="s">
        <v>20110</v>
      </c>
      <c r="M3831" t="s">
        <v>34756</v>
      </c>
      <c r="N3831" t="s">
        <v>34754</v>
      </c>
      <c r="O3831" t="s">
        <v>34757</v>
      </c>
      <c r="P3831" t="s">
        <v>20111</v>
      </c>
      <c r="Q3831">
        <v>0</v>
      </c>
      <c r="R3831" t="s">
        <v>166</v>
      </c>
    </row>
    <row r="3832" spans="1:18" x14ac:dyDescent="0.25">
      <c r="A3832">
        <v>2.25</v>
      </c>
      <c r="B3832">
        <v>11.5</v>
      </c>
      <c r="C3832" t="s">
        <v>19973</v>
      </c>
      <c r="D3832" t="s">
        <v>19974</v>
      </c>
      <c r="E3832" t="s">
        <v>19999</v>
      </c>
      <c r="F3832" t="s">
        <v>20000</v>
      </c>
      <c r="G3832" t="s">
        <v>20109</v>
      </c>
      <c r="H3832" t="s">
        <v>20110</v>
      </c>
      <c r="I3832" t="s">
        <v>34758</v>
      </c>
      <c r="J3832" t="s">
        <v>34759</v>
      </c>
      <c r="K3832" t="s">
        <v>20000</v>
      </c>
      <c r="L3832" t="s">
        <v>20110</v>
      </c>
      <c r="M3832" t="s">
        <v>34760</v>
      </c>
      <c r="N3832" t="s">
        <v>34758</v>
      </c>
      <c r="O3832" t="s">
        <v>34761</v>
      </c>
      <c r="P3832" t="s">
        <v>20111</v>
      </c>
      <c r="Q3832">
        <v>0</v>
      </c>
      <c r="R3832" t="s">
        <v>166</v>
      </c>
    </row>
    <row r="3833" spans="1:18" x14ac:dyDescent="0.25">
      <c r="A3833">
        <v>2.1363720000000002</v>
      </c>
      <c r="B3833">
        <v>11.419262</v>
      </c>
      <c r="C3833" t="s">
        <v>19973</v>
      </c>
      <c r="D3833" t="s">
        <v>19974</v>
      </c>
      <c r="E3833" t="s">
        <v>19999</v>
      </c>
      <c r="F3833" t="s">
        <v>20000</v>
      </c>
      <c r="G3833" t="s">
        <v>20109</v>
      </c>
      <c r="H3833" t="s">
        <v>20110</v>
      </c>
      <c r="I3833" t="s">
        <v>34177</v>
      </c>
      <c r="J3833" t="s">
        <v>34762</v>
      </c>
      <c r="K3833" t="s">
        <v>20000</v>
      </c>
      <c r="L3833" t="s">
        <v>20110</v>
      </c>
      <c r="M3833" t="s">
        <v>34763</v>
      </c>
      <c r="N3833" t="s">
        <v>34177</v>
      </c>
      <c r="O3833" t="s">
        <v>34764</v>
      </c>
      <c r="P3833" t="s">
        <v>20111</v>
      </c>
      <c r="Q3833">
        <v>0</v>
      </c>
      <c r="R3833" t="s">
        <v>166</v>
      </c>
    </row>
    <row r="3834" spans="1:18" x14ac:dyDescent="0.25">
      <c r="A3834">
        <v>2.1166670000000001</v>
      </c>
      <c r="B3834">
        <v>11.416667</v>
      </c>
      <c r="C3834" t="s">
        <v>19973</v>
      </c>
      <c r="D3834" t="s">
        <v>19974</v>
      </c>
      <c r="E3834" t="s">
        <v>19999</v>
      </c>
      <c r="F3834" t="s">
        <v>20000</v>
      </c>
      <c r="G3834" t="s">
        <v>20109</v>
      </c>
      <c r="H3834" t="s">
        <v>20110</v>
      </c>
      <c r="I3834" t="s">
        <v>34177</v>
      </c>
      <c r="J3834" t="s">
        <v>34765</v>
      </c>
      <c r="K3834" t="s">
        <v>20000</v>
      </c>
      <c r="L3834" t="s">
        <v>20110</v>
      </c>
      <c r="M3834" t="s">
        <v>34766</v>
      </c>
      <c r="N3834" t="s">
        <v>34177</v>
      </c>
      <c r="O3834" t="s">
        <v>34767</v>
      </c>
      <c r="P3834" t="s">
        <v>20111</v>
      </c>
      <c r="Q3834">
        <v>0</v>
      </c>
      <c r="R3834" t="s">
        <v>166</v>
      </c>
    </row>
    <row r="3835" spans="1:18" x14ac:dyDescent="0.25">
      <c r="A3835">
        <v>2.2345419999999998</v>
      </c>
      <c r="B3835">
        <v>11.677497000000001</v>
      </c>
      <c r="C3835" t="s">
        <v>19973</v>
      </c>
      <c r="D3835" t="s">
        <v>19974</v>
      </c>
      <c r="E3835" t="s">
        <v>19999</v>
      </c>
      <c r="F3835" t="s">
        <v>20000</v>
      </c>
      <c r="G3835" t="s">
        <v>20109</v>
      </c>
      <c r="H3835" t="s">
        <v>20110</v>
      </c>
      <c r="I3835" t="s">
        <v>34768</v>
      </c>
      <c r="J3835" t="s">
        <v>34769</v>
      </c>
      <c r="K3835" t="s">
        <v>20000</v>
      </c>
      <c r="L3835" t="s">
        <v>20110</v>
      </c>
      <c r="M3835" t="s">
        <v>34770</v>
      </c>
      <c r="N3835" t="s">
        <v>34768</v>
      </c>
      <c r="O3835" t="s">
        <v>34771</v>
      </c>
      <c r="P3835" t="s">
        <v>20111</v>
      </c>
      <c r="Q3835">
        <v>0</v>
      </c>
      <c r="R3835" t="s">
        <v>166</v>
      </c>
    </row>
    <row r="3836" spans="1:18" x14ac:dyDescent="0.25">
      <c r="A3836">
        <v>2.2166670000000002</v>
      </c>
      <c r="B3836">
        <v>11.683332999999999</v>
      </c>
      <c r="C3836" t="s">
        <v>19973</v>
      </c>
      <c r="D3836" t="s">
        <v>19974</v>
      </c>
      <c r="E3836" t="s">
        <v>19999</v>
      </c>
      <c r="F3836" t="s">
        <v>20000</v>
      </c>
      <c r="G3836" t="s">
        <v>20109</v>
      </c>
      <c r="H3836" t="s">
        <v>20110</v>
      </c>
      <c r="I3836" t="s">
        <v>34772</v>
      </c>
      <c r="J3836" t="s">
        <v>34773</v>
      </c>
      <c r="K3836" t="s">
        <v>20000</v>
      </c>
      <c r="L3836" t="s">
        <v>20110</v>
      </c>
      <c r="M3836" t="s">
        <v>34774</v>
      </c>
      <c r="N3836" t="s">
        <v>34772</v>
      </c>
      <c r="O3836" t="s">
        <v>34775</v>
      </c>
      <c r="P3836" t="s">
        <v>20111</v>
      </c>
      <c r="Q3836">
        <v>0</v>
      </c>
      <c r="R3836" t="s">
        <v>166</v>
      </c>
    </row>
    <row r="3837" spans="1:18" x14ac:dyDescent="0.25">
      <c r="A3837">
        <v>2.2863720000000001</v>
      </c>
      <c r="B3837">
        <v>11.451162999999999</v>
      </c>
      <c r="C3837" t="s">
        <v>19973</v>
      </c>
      <c r="D3837" t="s">
        <v>19974</v>
      </c>
      <c r="E3837" t="s">
        <v>19999</v>
      </c>
      <c r="F3837" t="s">
        <v>20000</v>
      </c>
      <c r="G3837" t="s">
        <v>20109</v>
      </c>
      <c r="H3837" t="s">
        <v>20110</v>
      </c>
      <c r="I3837" t="s">
        <v>34776</v>
      </c>
      <c r="J3837" t="s">
        <v>34777</v>
      </c>
      <c r="K3837" t="s">
        <v>20000</v>
      </c>
      <c r="L3837" t="s">
        <v>20110</v>
      </c>
      <c r="M3837" t="s">
        <v>34778</v>
      </c>
      <c r="N3837" t="s">
        <v>34776</v>
      </c>
      <c r="O3837" t="s">
        <v>34779</v>
      </c>
      <c r="P3837" t="s">
        <v>20111</v>
      </c>
      <c r="Q3837">
        <v>0</v>
      </c>
      <c r="R3837" t="s">
        <v>166</v>
      </c>
    </row>
    <row r="3838" spans="1:18" x14ac:dyDescent="0.25">
      <c r="A3838">
        <v>2.2014200000000002</v>
      </c>
      <c r="B3838">
        <v>11.887014000000001</v>
      </c>
      <c r="C3838" t="s">
        <v>19973</v>
      </c>
      <c r="D3838" t="s">
        <v>19974</v>
      </c>
      <c r="E3838" t="s">
        <v>19999</v>
      </c>
      <c r="F3838" t="s">
        <v>20000</v>
      </c>
      <c r="G3838" t="s">
        <v>20109</v>
      </c>
      <c r="H3838" t="s">
        <v>20110</v>
      </c>
      <c r="I3838" t="s">
        <v>19963</v>
      </c>
      <c r="J3838" t="s">
        <v>34780</v>
      </c>
      <c r="K3838" t="s">
        <v>20000</v>
      </c>
      <c r="L3838" t="s">
        <v>20110</v>
      </c>
      <c r="M3838" t="s">
        <v>34781</v>
      </c>
      <c r="N3838" t="s">
        <v>19963</v>
      </c>
      <c r="O3838" t="s">
        <v>34782</v>
      </c>
      <c r="P3838" t="s">
        <v>20111</v>
      </c>
      <c r="Q3838">
        <v>0</v>
      </c>
      <c r="R3838" t="s">
        <v>166</v>
      </c>
    </row>
    <row r="3839" spans="1:18" x14ac:dyDescent="0.25">
      <c r="A3839">
        <v>2.127958</v>
      </c>
      <c r="B3839">
        <v>11.650985</v>
      </c>
      <c r="C3839" t="s">
        <v>19973</v>
      </c>
      <c r="D3839" t="s">
        <v>19974</v>
      </c>
      <c r="E3839" t="s">
        <v>19999</v>
      </c>
      <c r="F3839" t="s">
        <v>20000</v>
      </c>
      <c r="G3839" t="s">
        <v>20109</v>
      </c>
      <c r="H3839" t="s">
        <v>20110</v>
      </c>
      <c r="I3839" t="s">
        <v>33902</v>
      </c>
      <c r="J3839" t="s">
        <v>34783</v>
      </c>
      <c r="K3839" t="s">
        <v>20000</v>
      </c>
      <c r="L3839" t="s">
        <v>20110</v>
      </c>
      <c r="M3839" t="s">
        <v>34784</v>
      </c>
      <c r="N3839" t="s">
        <v>33902</v>
      </c>
      <c r="O3839" t="s">
        <v>34785</v>
      </c>
      <c r="P3839" t="s">
        <v>20111</v>
      </c>
      <c r="Q3839">
        <v>0</v>
      </c>
      <c r="R3839" t="s">
        <v>166</v>
      </c>
    </row>
    <row r="3840" spans="1:18" x14ac:dyDescent="0.25">
      <c r="A3840">
        <v>2.1333329999999999</v>
      </c>
      <c r="B3840">
        <v>11.666667</v>
      </c>
      <c r="C3840" t="s">
        <v>19973</v>
      </c>
      <c r="D3840" t="s">
        <v>19974</v>
      </c>
      <c r="E3840" t="s">
        <v>19999</v>
      </c>
      <c r="F3840" t="s">
        <v>20000</v>
      </c>
      <c r="G3840" t="s">
        <v>20109</v>
      </c>
      <c r="H3840" t="s">
        <v>20110</v>
      </c>
      <c r="I3840" t="s">
        <v>33902</v>
      </c>
      <c r="J3840" t="s">
        <v>34786</v>
      </c>
      <c r="K3840" t="s">
        <v>20000</v>
      </c>
      <c r="L3840" t="s">
        <v>20110</v>
      </c>
      <c r="M3840" t="s">
        <v>34787</v>
      </c>
      <c r="N3840" t="s">
        <v>33902</v>
      </c>
      <c r="O3840" t="s">
        <v>34788</v>
      </c>
      <c r="P3840" t="s">
        <v>20111</v>
      </c>
      <c r="Q3840">
        <v>0</v>
      </c>
      <c r="R3840" t="s">
        <v>166</v>
      </c>
    </row>
    <row r="3841" spans="1:18" x14ac:dyDescent="0.25">
      <c r="A3841">
        <v>2.0333329999999998</v>
      </c>
      <c r="B3841">
        <v>11.666667</v>
      </c>
      <c r="C3841" t="s">
        <v>19973</v>
      </c>
      <c r="D3841" t="s">
        <v>19974</v>
      </c>
      <c r="E3841" t="s">
        <v>19999</v>
      </c>
      <c r="F3841" t="s">
        <v>20000</v>
      </c>
      <c r="G3841" t="s">
        <v>20109</v>
      </c>
      <c r="H3841" t="s">
        <v>20110</v>
      </c>
      <c r="I3841" t="s">
        <v>34789</v>
      </c>
      <c r="J3841" t="s">
        <v>34790</v>
      </c>
      <c r="K3841" t="s">
        <v>20000</v>
      </c>
      <c r="L3841" t="s">
        <v>20110</v>
      </c>
      <c r="M3841" t="s">
        <v>34791</v>
      </c>
      <c r="N3841" t="s">
        <v>34789</v>
      </c>
      <c r="O3841" t="s">
        <v>34792</v>
      </c>
      <c r="P3841" t="s">
        <v>20111</v>
      </c>
      <c r="Q3841">
        <v>0</v>
      </c>
      <c r="R3841" t="s">
        <v>166</v>
      </c>
    </row>
    <row r="3842" spans="1:18" x14ac:dyDescent="0.25">
      <c r="A3842">
        <v>2.25</v>
      </c>
      <c r="B3842">
        <v>11.483333</v>
      </c>
      <c r="C3842" t="s">
        <v>19973</v>
      </c>
      <c r="D3842" t="s">
        <v>19974</v>
      </c>
      <c r="E3842" t="s">
        <v>19999</v>
      </c>
      <c r="F3842" t="s">
        <v>20000</v>
      </c>
      <c r="G3842" t="s">
        <v>20109</v>
      </c>
      <c r="H3842" t="s">
        <v>20110</v>
      </c>
      <c r="I3842" t="s">
        <v>34793</v>
      </c>
      <c r="J3842" t="s">
        <v>34794</v>
      </c>
      <c r="K3842" t="s">
        <v>20000</v>
      </c>
      <c r="L3842" t="s">
        <v>20110</v>
      </c>
      <c r="M3842" t="s">
        <v>34795</v>
      </c>
      <c r="N3842" t="s">
        <v>34793</v>
      </c>
      <c r="O3842" t="s">
        <v>34796</v>
      </c>
      <c r="P3842" t="s">
        <v>20111</v>
      </c>
      <c r="Q3842">
        <v>0</v>
      </c>
      <c r="R3842" t="s">
        <v>166</v>
      </c>
    </row>
    <row r="3843" spans="1:18" x14ac:dyDescent="0.25">
      <c r="A3843">
        <v>2.2551700000000001</v>
      </c>
      <c r="B3843">
        <v>11.482877999999999</v>
      </c>
      <c r="C3843" t="s">
        <v>19973</v>
      </c>
      <c r="D3843" t="s">
        <v>19974</v>
      </c>
      <c r="E3843" t="s">
        <v>19999</v>
      </c>
      <c r="F3843" t="s">
        <v>20000</v>
      </c>
      <c r="G3843" t="s">
        <v>20109</v>
      </c>
      <c r="H3843" t="s">
        <v>20110</v>
      </c>
      <c r="I3843" t="s">
        <v>34793</v>
      </c>
      <c r="J3843" t="s">
        <v>34797</v>
      </c>
      <c r="K3843" t="s">
        <v>20000</v>
      </c>
      <c r="L3843" t="s">
        <v>20110</v>
      </c>
      <c r="M3843" t="s">
        <v>34798</v>
      </c>
      <c r="N3843" t="s">
        <v>34793</v>
      </c>
      <c r="O3843" t="s">
        <v>34799</v>
      </c>
      <c r="P3843" t="s">
        <v>20111</v>
      </c>
      <c r="Q3843">
        <v>0</v>
      </c>
      <c r="R3843" t="s">
        <v>166</v>
      </c>
    </row>
    <row r="3844" spans="1:18" x14ac:dyDescent="0.25">
      <c r="A3844">
        <v>2.0553629999999998</v>
      </c>
      <c r="B3844">
        <v>11.503154</v>
      </c>
      <c r="C3844" t="s">
        <v>19973</v>
      </c>
      <c r="D3844" t="s">
        <v>19974</v>
      </c>
      <c r="E3844" t="s">
        <v>19999</v>
      </c>
      <c r="F3844" t="s">
        <v>20000</v>
      </c>
      <c r="G3844" t="s">
        <v>20109</v>
      </c>
      <c r="H3844" t="s">
        <v>20110</v>
      </c>
      <c r="I3844" t="s">
        <v>34800</v>
      </c>
      <c r="J3844" t="s">
        <v>34801</v>
      </c>
      <c r="K3844" t="s">
        <v>20000</v>
      </c>
      <c r="L3844" t="s">
        <v>20110</v>
      </c>
      <c r="M3844" t="s">
        <v>34802</v>
      </c>
      <c r="N3844" t="s">
        <v>34800</v>
      </c>
      <c r="O3844" t="s">
        <v>34803</v>
      </c>
      <c r="P3844" t="s">
        <v>20111</v>
      </c>
      <c r="Q3844">
        <v>0</v>
      </c>
      <c r="R3844" t="s">
        <v>166</v>
      </c>
    </row>
    <row r="3845" spans="1:18" x14ac:dyDescent="0.25">
      <c r="A3845">
        <v>2.0333329999999998</v>
      </c>
      <c r="B3845">
        <v>11.366667</v>
      </c>
      <c r="C3845" t="s">
        <v>19973</v>
      </c>
      <c r="D3845" t="s">
        <v>19974</v>
      </c>
      <c r="E3845" t="s">
        <v>19999</v>
      </c>
      <c r="F3845" t="s">
        <v>20000</v>
      </c>
      <c r="G3845" t="s">
        <v>20109</v>
      </c>
      <c r="H3845" t="s">
        <v>20110</v>
      </c>
      <c r="I3845" t="s">
        <v>34804</v>
      </c>
      <c r="J3845" t="s">
        <v>34805</v>
      </c>
      <c r="K3845" t="s">
        <v>20000</v>
      </c>
      <c r="L3845" t="s">
        <v>20110</v>
      </c>
      <c r="M3845" t="s">
        <v>34806</v>
      </c>
      <c r="N3845" t="s">
        <v>34804</v>
      </c>
      <c r="O3845" t="s">
        <v>34807</v>
      </c>
      <c r="P3845" t="s">
        <v>20111</v>
      </c>
      <c r="Q3845">
        <v>0</v>
      </c>
      <c r="R3845" t="s">
        <v>166</v>
      </c>
    </row>
    <row r="3846" spans="1:18" x14ac:dyDescent="0.25">
      <c r="A3846">
        <v>2.1333329999999999</v>
      </c>
      <c r="B3846">
        <v>11.65</v>
      </c>
      <c r="C3846" t="s">
        <v>19973</v>
      </c>
      <c r="D3846" t="s">
        <v>19974</v>
      </c>
      <c r="E3846" t="s">
        <v>19999</v>
      </c>
      <c r="F3846" t="s">
        <v>20000</v>
      </c>
      <c r="G3846" t="s">
        <v>20109</v>
      </c>
      <c r="H3846" t="s">
        <v>20110</v>
      </c>
      <c r="I3846" t="s">
        <v>34808</v>
      </c>
      <c r="J3846" t="s">
        <v>34809</v>
      </c>
      <c r="K3846" t="s">
        <v>20000</v>
      </c>
      <c r="L3846" t="s">
        <v>20110</v>
      </c>
      <c r="M3846" t="s">
        <v>34810</v>
      </c>
      <c r="N3846" t="s">
        <v>34808</v>
      </c>
      <c r="O3846" t="s">
        <v>34811</v>
      </c>
      <c r="P3846" t="s">
        <v>20111</v>
      </c>
      <c r="Q3846">
        <v>0</v>
      </c>
      <c r="R3846" t="s">
        <v>166</v>
      </c>
    </row>
    <row r="3847" spans="1:18" x14ac:dyDescent="0.25">
      <c r="A3847">
        <v>1.9803459999999999</v>
      </c>
      <c r="B3847">
        <v>11.556122</v>
      </c>
      <c r="C3847" t="s">
        <v>19973</v>
      </c>
      <c r="D3847" t="s">
        <v>19974</v>
      </c>
      <c r="E3847" t="s">
        <v>19999</v>
      </c>
      <c r="F3847" t="s">
        <v>20000</v>
      </c>
      <c r="G3847" t="s">
        <v>20109</v>
      </c>
      <c r="H3847" t="s">
        <v>20110</v>
      </c>
      <c r="I3847" t="s">
        <v>34812</v>
      </c>
      <c r="J3847" t="s">
        <v>34813</v>
      </c>
      <c r="K3847" t="s">
        <v>20000</v>
      </c>
      <c r="L3847" t="s">
        <v>20110</v>
      </c>
      <c r="M3847" t="s">
        <v>34814</v>
      </c>
      <c r="N3847" t="s">
        <v>34812</v>
      </c>
      <c r="O3847" t="s">
        <v>34815</v>
      </c>
      <c r="P3847" t="s">
        <v>20111</v>
      </c>
      <c r="Q3847">
        <v>0</v>
      </c>
      <c r="R3847" t="s">
        <v>166</v>
      </c>
    </row>
    <row r="3848" spans="1:18" x14ac:dyDescent="0.25">
      <c r="A3848">
        <v>1.972888</v>
      </c>
      <c r="B3848">
        <v>11.565072000000001</v>
      </c>
      <c r="C3848" t="s">
        <v>19973</v>
      </c>
      <c r="D3848" t="s">
        <v>19974</v>
      </c>
      <c r="E3848" t="s">
        <v>19999</v>
      </c>
      <c r="F3848" t="s">
        <v>20000</v>
      </c>
      <c r="G3848" t="s">
        <v>20109</v>
      </c>
      <c r="H3848" t="s">
        <v>20110</v>
      </c>
      <c r="I3848" t="s">
        <v>34816</v>
      </c>
      <c r="J3848" t="s">
        <v>34817</v>
      </c>
      <c r="K3848" t="s">
        <v>20000</v>
      </c>
      <c r="L3848" t="s">
        <v>20110</v>
      </c>
      <c r="M3848" t="s">
        <v>34818</v>
      </c>
      <c r="N3848" t="s">
        <v>34816</v>
      </c>
      <c r="O3848" t="s">
        <v>34819</v>
      </c>
      <c r="P3848" t="s">
        <v>20111</v>
      </c>
      <c r="Q3848">
        <v>0</v>
      </c>
      <c r="R3848" t="s">
        <v>166</v>
      </c>
    </row>
    <row r="3849" spans="1:18" x14ac:dyDescent="0.25">
      <c r="A3849">
        <v>2.2774580000000002</v>
      </c>
      <c r="B3849">
        <v>11.452904999999999</v>
      </c>
      <c r="C3849" t="s">
        <v>19973</v>
      </c>
      <c r="D3849" t="s">
        <v>19974</v>
      </c>
      <c r="E3849" t="s">
        <v>19999</v>
      </c>
      <c r="F3849" t="s">
        <v>20000</v>
      </c>
      <c r="G3849" t="s">
        <v>20109</v>
      </c>
      <c r="H3849" t="s">
        <v>20110</v>
      </c>
      <c r="I3849" t="s">
        <v>34820</v>
      </c>
      <c r="J3849" t="s">
        <v>34821</v>
      </c>
      <c r="K3849" t="s">
        <v>20000</v>
      </c>
      <c r="L3849" t="s">
        <v>20110</v>
      </c>
      <c r="M3849" t="s">
        <v>34822</v>
      </c>
      <c r="N3849" t="s">
        <v>34820</v>
      </c>
      <c r="O3849" t="s">
        <v>34823</v>
      </c>
      <c r="P3849" t="s">
        <v>20111</v>
      </c>
      <c r="Q3849">
        <v>0</v>
      </c>
      <c r="R3849" t="s">
        <v>166</v>
      </c>
    </row>
    <row r="3850" spans="1:18" x14ac:dyDescent="0.25">
      <c r="A3850">
        <v>2.266667</v>
      </c>
      <c r="B3850">
        <v>11.483333</v>
      </c>
      <c r="C3850" t="s">
        <v>19973</v>
      </c>
      <c r="D3850" t="s">
        <v>19974</v>
      </c>
      <c r="E3850" t="s">
        <v>19999</v>
      </c>
      <c r="F3850" t="s">
        <v>20000</v>
      </c>
      <c r="G3850" t="s">
        <v>20109</v>
      </c>
      <c r="H3850" t="s">
        <v>20110</v>
      </c>
      <c r="I3850" t="s">
        <v>34824</v>
      </c>
      <c r="J3850" t="s">
        <v>34825</v>
      </c>
      <c r="K3850" t="s">
        <v>20000</v>
      </c>
      <c r="L3850" t="s">
        <v>20110</v>
      </c>
      <c r="M3850" t="s">
        <v>34826</v>
      </c>
      <c r="N3850" t="s">
        <v>34824</v>
      </c>
      <c r="O3850" t="s">
        <v>34827</v>
      </c>
      <c r="P3850" t="s">
        <v>20111</v>
      </c>
      <c r="Q3850">
        <v>0</v>
      </c>
      <c r="R3850" t="s">
        <v>166</v>
      </c>
    </row>
    <row r="3851" spans="1:18" x14ac:dyDescent="0.25">
      <c r="A3851">
        <v>2.15</v>
      </c>
      <c r="B3851">
        <v>11.4</v>
      </c>
      <c r="C3851" t="s">
        <v>19973</v>
      </c>
      <c r="D3851" t="s">
        <v>19974</v>
      </c>
      <c r="E3851" t="s">
        <v>19999</v>
      </c>
      <c r="F3851" t="s">
        <v>20000</v>
      </c>
      <c r="G3851" t="s">
        <v>20109</v>
      </c>
      <c r="H3851" t="s">
        <v>20110</v>
      </c>
      <c r="I3851" t="s">
        <v>34828</v>
      </c>
      <c r="J3851" t="s">
        <v>34829</v>
      </c>
      <c r="K3851" t="s">
        <v>20000</v>
      </c>
      <c r="L3851" t="s">
        <v>20110</v>
      </c>
      <c r="M3851" t="s">
        <v>34830</v>
      </c>
      <c r="N3851" t="s">
        <v>34828</v>
      </c>
      <c r="O3851" t="s">
        <v>34831</v>
      </c>
      <c r="P3851" t="s">
        <v>20111</v>
      </c>
      <c r="Q3851">
        <v>0</v>
      </c>
      <c r="R3851" t="s">
        <v>166</v>
      </c>
    </row>
    <row r="3852" spans="1:18" x14ac:dyDescent="0.25">
      <c r="A3852">
        <v>2.0499999999999998</v>
      </c>
      <c r="B3852">
        <v>11.666667</v>
      </c>
      <c r="C3852" t="s">
        <v>19973</v>
      </c>
      <c r="D3852" t="s">
        <v>19974</v>
      </c>
      <c r="E3852" t="s">
        <v>19999</v>
      </c>
      <c r="F3852" t="s">
        <v>20000</v>
      </c>
      <c r="G3852" t="s">
        <v>20109</v>
      </c>
      <c r="H3852" t="s">
        <v>20110</v>
      </c>
      <c r="I3852" t="s">
        <v>34832</v>
      </c>
      <c r="J3852" t="s">
        <v>34833</v>
      </c>
      <c r="K3852" t="s">
        <v>20000</v>
      </c>
      <c r="L3852" t="s">
        <v>20110</v>
      </c>
      <c r="M3852" t="s">
        <v>34834</v>
      </c>
      <c r="N3852" t="s">
        <v>34832</v>
      </c>
      <c r="O3852" t="s">
        <v>34835</v>
      </c>
      <c r="P3852" t="s">
        <v>20111</v>
      </c>
      <c r="Q3852">
        <v>0</v>
      </c>
      <c r="R3852" t="s">
        <v>166</v>
      </c>
    </row>
    <row r="3853" spans="1:18" x14ac:dyDescent="0.25">
      <c r="A3853">
        <v>2.266667</v>
      </c>
      <c r="B3853">
        <v>11.533333000000001</v>
      </c>
      <c r="C3853" t="s">
        <v>19973</v>
      </c>
      <c r="D3853" t="s">
        <v>19974</v>
      </c>
      <c r="E3853" t="s">
        <v>19999</v>
      </c>
      <c r="F3853" t="s">
        <v>20000</v>
      </c>
      <c r="G3853" t="s">
        <v>20109</v>
      </c>
      <c r="H3853" t="s">
        <v>20110</v>
      </c>
      <c r="I3853" t="s">
        <v>34836</v>
      </c>
      <c r="J3853" t="s">
        <v>34837</v>
      </c>
      <c r="K3853" t="s">
        <v>20000</v>
      </c>
      <c r="L3853" t="s">
        <v>20110</v>
      </c>
      <c r="M3853" t="s">
        <v>34838</v>
      </c>
      <c r="N3853" t="s">
        <v>34836</v>
      </c>
      <c r="O3853" t="s">
        <v>34839</v>
      </c>
      <c r="P3853" t="s">
        <v>20111</v>
      </c>
      <c r="Q3853">
        <v>0</v>
      </c>
      <c r="R3853" t="s">
        <v>166</v>
      </c>
    </row>
    <row r="3854" spans="1:18" x14ac:dyDescent="0.25">
      <c r="A3854">
        <v>2.2166670000000002</v>
      </c>
      <c r="B3854">
        <v>11.733333</v>
      </c>
      <c r="C3854" t="s">
        <v>19973</v>
      </c>
      <c r="D3854" t="s">
        <v>19974</v>
      </c>
      <c r="E3854" t="s">
        <v>19999</v>
      </c>
      <c r="F3854" t="s">
        <v>20000</v>
      </c>
      <c r="G3854" t="s">
        <v>20109</v>
      </c>
      <c r="H3854" t="s">
        <v>20110</v>
      </c>
      <c r="I3854" t="s">
        <v>23896</v>
      </c>
      <c r="J3854" t="s">
        <v>34840</v>
      </c>
      <c r="K3854" t="s">
        <v>20000</v>
      </c>
      <c r="L3854" t="s">
        <v>20110</v>
      </c>
      <c r="M3854" t="s">
        <v>34841</v>
      </c>
      <c r="N3854" t="s">
        <v>23896</v>
      </c>
      <c r="O3854" t="s">
        <v>34842</v>
      </c>
      <c r="P3854" t="s">
        <v>20111</v>
      </c>
      <c r="Q3854">
        <v>0</v>
      </c>
      <c r="R3854" t="s">
        <v>166</v>
      </c>
    </row>
    <row r="3855" spans="1:18" x14ac:dyDescent="0.25">
      <c r="A3855">
        <v>1.85</v>
      </c>
      <c r="B3855">
        <v>11.616667</v>
      </c>
      <c r="C3855" t="s">
        <v>19973</v>
      </c>
      <c r="D3855" t="s">
        <v>19974</v>
      </c>
      <c r="E3855" t="s">
        <v>19999</v>
      </c>
      <c r="F3855" t="s">
        <v>20000</v>
      </c>
      <c r="G3855" t="s">
        <v>20109</v>
      </c>
      <c r="H3855" t="s">
        <v>20110</v>
      </c>
      <c r="I3855" t="s">
        <v>23904</v>
      </c>
      <c r="J3855" t="s">
        <v>34843</v>
      </c>
      <c r="K3855" t="s">
        <v>20000</v>
      </c>
      <c r="L3855" t="s">
        <v>20110</v>
      </c>
      <c r="M3855" t="s">
        <v>34844</v>
      </c>
      <c r="N3855" t="s">
        <v>23904</v>
      </c>
      <c r="O3855" t="s">
        <v>34845</v>
      </c>
      <c r="P3855" t="s">
        <v>20111</v>
      </c>
      <c r="Q3855">
        <v>0</v>
      </c>
      <c r="R3855" t="s">
        <v>166</v>
      </c>
    </row>
    <row r="3856" spans="1:18" x14ac:dyDescent="0.25">
      <c r="A3856">
        <v>2.1250149999999999</v>
      </c>
      <c r="B3856">
        <v>11.487880000000001</v>
      </c>
      <c r="C3856" t="s">
        <v>19973</v>
      </c>
      <c r="D3856" t="s">
        <v>19974</v>
      </c>
      <c r="E3856" t="s">
        <v>19999</v>
      </c>
      <c r="F3856" t="s">
        <v>20000</v>
      </c>
      <c r="G3856" t="s">
        <v>20109</v>
      </c>
      <c r="H3856" t="s">
        <v>20110</v>
      </c>
      <c r="I3856" t="s">
        <v>34846</v>
      </c>
      <c r="J3856" t="s">
        <v>34847</v>
      </c>
      <c r="K3856" t="s">
        <v>20000</v>
      </c>
      <c r="L3856" t="s">
        <v>20110</v>
      </c>
      <c r="M3856" t="s">
        <v>34848</v>
      </c>
      <c r="N3856" t="s">
        <v>34846</v>
      </c>
      <c r="O3856" t="s">
        <v>34849</v>
      </c>
      <c r="P3856" t="s">
        <v>20111</v>
      </c>
      <c r="Q3856">
        <v>0</v>
      </c>
      <c r="R3856" t="s">
        <v>166</v>
      </c>
    </row>
    <row r="3857" spans="1:18" x14ac:dyDescent="0.25">
      <c r="A3857">
        <v>2.2000000000000002</v>
      </c>
      <c r="B3857">
        <v>11.5</v>
      </c>
      <c r="C3857" t="s">
        <v>19973</v>
      </c>
      <c r="D3857" t="s">
        <v>19974</v>
      </c>
      <c r="E3857" t="s">
        <v>19999</v>
      </c>
      <c r="F3857" t="s">
        <v>20000</v>
      </c>
      <c r="G3857" t="s">
        <v>20109</v>
      </c>
      <c r="H3857" t="s">
        <v>20110</v>
      </c>
      <c r="I3857" t="s">
        <v>34850</v>
      </c>
      <c r="J3857" t="s">
        <v>34851</v>
      </c>
      <c r="K3857" t="s">
        <v>20000</v>
      </c>
      <c r="L3857" t="s">
        <v>20110</v>
      </c>
      <c r="M3857" t="s">
        <v>34852</v>
      </c>
      <c r="N3857" t="s">
        <v>34850</v>
      </c>
      <c r="O3857" t="s">
        <v>34853</v>
      </c>
      <c r="P3857" t="s">
        <v>20111</v>
      </c>
      <c r="Q3857">
        <v>0</v>
      </c>
      <c r="R3857" t="s">
        <v>166</v>
      </c>
    </row>
    <row r="3858" spans="1:18" x14ac:dyDescent="0.25">
      <c r="A3858">
        <v>1.950053</v>
      </c>
      <c r="B3858">
        <v>11.348948999999999</v>
      </c>
      <c r="C3858" t="s">
        <v>19973</v>
      </c>
      <c r="D3858" t="s">
        <v>19974</v>
      </c>
      <c r="E3858" t="s">
        <v>19999</v>
      </c>
      <c r="F3858" t="s">
        <v>20000</v>
      </c>
      <c r="G3858" t="s">
        <v>20109</v>
      </c>
      <c r="H3858" t="s">
        <v>20110</v>
      </c>
      <c r="I3858" t="s">
        <v>34854</v>
      </c>
      <c r="J3858" t="s">
        <v>34855</v>
      </c>
      <c r="K3858" t="s">
        <v>20000</v>
      </c>
      <c r="L3858" t="s">
        <v>20110</v>
      </c>
      <c r="M3858" t="s">
        <v>34856</v>
      </c>
      <c r="N3858" t="s">
        <v>34854</v>
      </c>
      <c r="O3858" t="s">
        <v>34857</v>
      </c>
      <c r="P3858" t="s">
        <v>20111</v>
      </c>
      <c r="Q3858">
        <v>0</v>
      </c>
      <c r="R3858" t="s">
        <v>166</v>
      </c>
    </row>
    <row r="3859" spans="1:18" x14ac:dyDescent="0.25">
      <c r="A3859">
        <v>2.2000000000000002</v>
      </c>
      <c r="B3859">
        <v>11.383333</v>
      </c>
      <c r="C3859" t="s">
        <v>19973</v>
      </c>
      <c r="D3859" t="s">
        <v>19974</v>
      </c>
      <c r="E3859" t="s">
        <v>19999</v>
      </c>
      <c r="F3859" t="s">
        <v>20000</v>
      </c>
      <c r="G3859" t="s">
        <v>20109</v>
      </c>
      <c r="H3859" t="s">
        <v>20110</v>
      </c>
      <c r="I3859" t="s">
        <v>34858</v>
      </c>
      <c r="J3859" t="s">
        <v>34859</v>
      </c>
      <c r="K3859" t="s">
        <v>20000</v>
      </c>
      <c r="L3859" t="s">
        <v>20110</v>
      </c>
      <c r="M3859" t="s">
        <v>34860</v>
      </c>
      <c r="N3859" t="s">
        <v>34858</v>
      </c>
      <c r="O3859" t="s">
        <v>34861</v>
      </c>
      <c r="P3859" t="s">
        <v>20111</v>
      </c>
      <c r="Q3859">
        <v>0</v>
      </c>
      <c r="R3859" t="s">
        <v>166</v>
      </c>
    </row>
    <row r="3860" spans="1:18" x14ac:dyDescent="0.25">
      <c r="A3860">
        <v>2.1666669999999999</v>
      </c>
      <c r="B3860">
        <v>11.65</v>
      </c>
      <c r="C3860" t="s">
        <v>19973</v>
      </c>
      <c r="D3860" t="s">
        <v>19974</v>
      </c>
      <c r="E3860" t="s">
        <v>19999</v>
      </c>
      <c r="F3860" t="s">
        <v>20000</v>
      </c>
      <c r="G3860" t="s">
        <v>20109</v>
      </c>
      <c r="H3860" t="s">
        <v>20110</v>
      </c>
      <c r="I3860" t="s">
        <v>34862</v>
      </c>
      <c r="J3860" t="s">
        <v>34863</v>
      </c>
      <c r="K3860" t="s">
        <v>20000</v>
      </c>
      <c r="L3860" t="s">
        <v>20110</v>
      </c>
      <c r="M3860" t="s">
        <v>34864</v>
      </c>
      <c r="N3860" t="s">
        <v>34862</v>
      </c>
      <c r="O3860" t="s">
        <v>34865</v>
      </c>
      <c r="P3860" t="s">
        <v>20111</v>
      </c>
      <c r="Q3860">
        <v>0</v>
      </c>
      <c r="R3860" t="s">
        <v>166</v>
      </c>
    </row>
    <row r="3861" spans="1:18" x14ac:dyDescent="0.25">
      <c r="A3861">
        <v>2.233333</v>
      </c>
      <c r="B3861">
        <v>11.733333</v>
      </c>
      <c r="C3861" t="s">
        <v>19973</v>
      </c>
      <c r="D3861" t="s">
        <v>19974</v>
      </c>
      <c r="E3861" t="s">
        <v>19999</v>
      </c>
      <c r="F3861" t="s">
        <v>20000</v>
      </c>
      <c r="G3861" t="s">
        <v>20109</v>
      </c>
      <c r="H3861" t="s">
        <v>20110</v>
      </c>
      <c r="I3861" t="s">
        <v>19946</v>
      </c>
      <c r="J3861" t="s">
        <v>34866</v>
      </c>
      <c r="K3861" t="s">
        <v>20000</v>
      </c>
      <c r="L3861" t="s">
        <v>20110</v>
      </c>
      <c r="M3861" t="s">
        <v>34867</v>
      </c>
      <c r="N3861" t="s">
        <v>19946</v>
      </c>
      <c r="O3861" t="s">
        <v>34868</v>
      </c>
      <c r="P3861" t="s">
        <v>20111</v>
      </c>
      <c r="Q3861">
        <v>0</v>
      </c>
      <c r="R3861" t="s">
        <v>166</v>
      </c>
    </row>
    <row r="3862" spans="1:18" x14ac:dyDescent="0.25">
      <c r="A3862">
        <v>2.1</v>
      </c>
      <c r="B3862">
        <v>11.7</v>
      </c>
      <c r="C3862" t="s">
        <v>19973</v>
      </c>
      <c r="D3862" t="s">
        <v>19974</v>
      </c>
      <c r="E3862" t="s">
        <v>19999</v>
      </c>
      <c r="F3862" t="s">
        <v>20000</v>
      </c>
      <c r="G3862" t="s">
        <v>20109</v>
      </c>
      <c r="H3862" t="s">
        <v>20110</v>
      </c>
      <c r="I3862" t="s">
        <v>34869</v>
      </c>
      <c r="J3862" t="s">
        <v>34870</v>
      </c>
      <c r="K3862" t="s">
        <v>20000</v>
      </c>
      <c r="L3862" t="s">
        <v>20110</v>
      </c>
      <c r="M3862" t="s">
        <v>34871</v>
      </c>
      <c r="N3862" t="s">
        <v>34869</v>
      </c>
      <c r="O3862" t="s">
        <v>34872</v>
      </c>
      <c r="P3862" t="s">
        <v>20111</v>
      </c>
      <c r="Q3862">
        <v>0</v>
      </c>
      <c r="R3862" t="s">
        <v>166</v>
      </c>
    </row>
    <row r="3863" spans="1:18" x14ac:dyDescent="0.25">
      <c r="A3863">
        <v>2.1</v>
      </c>
      <c r="B3863">
        <v>11.666667</v>
      </c>
      <c r="C3863" t="s">
        <v>19973</v>
      </c>
      <c r="D3863" t="s">
        <v>19974</v>
      </c>
      <c r="E3863" t="s">
        <v>19999</v>
      </c>
      <c r="F3863" t="s">
        <v>20000</v>
      </c>
      <c r="G3863" t="s">
        <v>20109</v>
      </c>
      <c r="H3863" t="s">
        <v>20110</v>
      </c>
      <c r="I3863" t="s">
        <v>34873</v>
      </c>
      <c r="J3863" t="s">
        <v>34874</v>
      </c>
      <c r="K3863" t="s">
        <v>20000</v>
      </c>
      <c r="L3863" t="s">
        <v>20110</v>
      </c>
      <c r="M3863" t="s">
        <v>34875</v>
      </c>
      <c r="N3863" t="s">
        <v>34873</v>
      </c>
      <c r="O3863" t="s">
        <v>34876</v>
      </c>
      <c r="P3863" t="s">
        <v>20111</v>
      </c>
      <c r="Q3863">
        <v>0</v>
      </c>
      <c r="R3863" t="s">
        <v>166</v>
      </c>
    </row>
    <row r="3864" spans="1:18" x14ac:dyDescent="0.25">
      <c r="A3864">
        <v>2.2166670000000002</v>
      </c>
      <c r="B3864">
        <v>11.483333</v>
      </c>
      <c r="C3864" t="s">
        <v>19973</v>
      </c>
      <c r="D3864" t="s">
        <v>19974</v>
      </c>
      <c r="E3864" t="s">
        <v>19999</v>
      </c>
      <c r="F3864" t="s">
        <v>20000</v>
      </c>
      <c r="G3864" t="s">
        <v>20109</v>
      </c>
      <c r="H3864" t="s">
        <v>20110</v>
      </c>
      <c r="I3864" t="s">
        <v>34877</v>
      </c>
      <c r="J3864" t="s">
        <v>34878</v>
      </c>
      <c r="K3864" t="s">
        <v>20000</v>
      </c>
      <c r="L3864" t="s">
        <v>20110</v>
      </c>
      <c r="M3864" t="s">
        <v>34879</v>
      </c>
      <c r="N3864" t="s">
        <v>34877</v>
      </c>
      <c r="O3864" t="s">
        <v>34880</v>
      </c>
      <c r="P3864" t="s">
        <v>20111</v>
      </c>
      <c r="Q3864">
        <v>0</v>
      </c>
      <c r="R3864" t="s">
        <v>166</v>
      </c>
    </row>
    <row r="3865" spans="1:18" x14ac:dyDescent="0.25">
      <c r="A3865">
        <v>2.2000000000000002</v>
      </c>
      <c r="B3865">
        <v>11.5</v>
      </c>
      <c r="C3865" t="s">
        <v>19973</v>
      </c>
      <c r="D3865" t="s">
        <v>19974</v>
      </c>
      <c r="E3865" t="s">
        <v>19999</v>
      </c>
      <c r="F3865" t="s">
        <v>20000</v>
      </c>
      <c r="G3865" t="s">
        <v>20109</v>
      </c>
      <c r="H3865" t="s">
        <v>20110</v>
      </c>
      <c r="I3865" t="s">
        <v>34881</v>
      </c>
      <c r="J3865" t="s">
        <v>34882</v>
      </c>
      <c r="K3865" t="s">
        <v>20000</v>
      </c>
      <c r="L3865" t="s">
        <v>20110</v>
      </c>
      <c r="M3865" t="s">
        <v>34883</v>
      </c>
      <c r="N3865" t="s">
        <v>34881</v>
      </c>
      <c r="O3865" t="s">
        <v>34884</v>
      </c>
      <c r="P3865" t="s">
        <v>20111</v>
      </c>
      <c r="Q3865">
        <v>0</v>
      </c>
      <c r="R3865" t="s">
        <v>166</v>
      </c>
    </row>
    <row r="3866" spans="1:18" x14ac:dyDescent="0.25">
      <c r="A3866">
        <v>2.0833330000000001</v>
      </c>
      <c r="B3866">
        <v>11.5</v>
      </c>
      <c r="C3866" t="s">
        <v>19973</v>
      </c>
      <c r="D3866" t="s">
        <v>19974</v>
      </c>
      <c r="E3866" t="s">
        <v>19999</v>
      </c>
      <c r="F3866" t="s">
        <v>20000</v>
      </c>
      <c r="G3866" t="s">
        <v>20109</v>
      </c>
      <c r="H3866" t="s">
        <v>20110</v>
      </c>
      <c r="I3866" t="s">
        <v>34885</v>
      </c>
      <c r="J3866" t="s">
        <v>34886</v>
      </c>
      <c r="K3866" t="s">
        <v>20000</v>
      </c>
      <c r="L3866" t="s">
        <v>20110</v>
      </c>
      <c r="M3866" t="s">
        <v>34887</v>
      </c>
      <c r="N3866" t="s">
        <v>34885</v>
      </c>
      <c r="O3866" t="s">
        <v>34888</v>
      </c>
      <c r="P3866" t="s">
        <v>20111</v>
      </c>
      <c r="Q3866">
        <v>0</v>
      </c>
      <c r="R3866" t="s">
        <v>166</v>
      </c>
    </row>
    <row r="3867" spans="1:18" x14ac:dyDescent="0.25">
      <c r="A3867">
        <v>2.1333329999999999</v>
      </c>
      <c r="B3867">
        <v>11.483333</v>
      </c>
      <c r="C3867" t="s">
        <v>19973</v>
      </c>
      <c r="D3867" t="s">
        <v>19974</v>
      </c>
      <c r="E3867" t="s">
        <v>19999</v>
      </c>
      <c r="F3867" t="s">
        <v>20000</v>
      </c>
      <c r="G3867" t="s">
        <v>20109</v>
      </c>
      <c r="H3867" t="s">
        <v>20110</v>
      </c>
      <c r="I3867" t="s">
        <v>34889</v>
      </c>
      <c r="J3867" t="s">
        <v>34890</v>
      </c>
      <c r="K3867" t="s">
        <v>20000</v>
      </c>
      <c r="L3867" t="s">
        <v>20110</v>
      </c>
      <c r="M3867" t="s">
        <v>34891</v>
      </c>
      <c r="N3867" t="s">
        <v>34889</v>
      </c>
      <c r="O3867" t="s">
        <v>34892</v>
      </c>
      <c r="P3867" t="s">
        <v>20111</v>
      </c>
      <c r="Q3867">
        <v>0</v>
      </c>
      <c r="R3867" t="s">
        <v>166</v>
      </c>
    </row>
    <row r="3868" spans="1:18" x14ac:dyDescent="0.25">
      <c r="A3868">
        <v>1.9429909999999999</v>
      </c>
      <c r="B3868">
        <v>11.35281</v>
      </c>
      <c r="C3868" t="s">
        <v>19973</v>
      </c>
      <c r="D3868" t="s">
        <v>19974</v>
      </c>
      <c r="E3868" t="s">
        <v>19999</v>
      </c>
      <c r="F3868" t="s">
        <v>20000</v>
      </c>
      <c r="G3868" t="s">
        <v>20109</v>
      </c>
      <c r="H3868" t="s">
        <v>20110</v>
      </c>
      <c r="I3868" t="s">
        <v>34893</v>
      </c>
      <c r="J3868" t="s">
        <v>34894</v>
      </c>
      <c r="K3868" t="s">
        <v>20000</v>
      </c>
      <c r="L3868" t="s">
        <v>20110</v>
      </c>
      <c r="M3868" t="s">
        <v>34895</v>
      </c>
      <c r="N3868" t="s">
        <v>34893</v>
      </c>
      <c r="O3868" t="s">
        <v>34896</v>
      </c>
      <c r="P3868" t="s">
        <v>20111</v>
      </c>
      <c r="Q3868">
        <v>0</v>
      </c>
      <c r="R3868" t="s">
        <v>166</v>
      </c>
    </row>
    <row r="3869" spans="1:18" x14ac:dyDescent="0.25">
      <c r="A3869">
        <v>2.016667</v>
      </c>
      <c r="B3869">
        <v>11.366667</v>
      </c>
      <c r="C3869" t="s">
        <v>19973</v>
      </c>
      <c r="D3869" t="s">
        <v>19974</v>
      </c>
      <c r="E3869" t="s">
        <v>19999</v>
      </c>
      <c r="F3869" t="s">
        <v>20000</v>
      </c>
      <c r="G3869" t="s">
        <v>20109</v>
      </c>
      <c r="H3869" t="s">
        <v>20110</v>
      </c>
      <c r="I3869" t="s">
        <v>34897</v>
      </c>
      <c r="J3869" t="s">
        <v>34898</v>
      </c>
      <c r="K3869" t="s">
        <v>20000</v>
      </c>
      <c r="L3869" t="s">
        <v>20110</v>
      </c>
      <c r="M3869" t="s">
        <v>34899</v>
      </c>
      <c r="N3869" t="s">
        <v>34897</v>
      </c>
      <c r="O3869" t="s">
        <v>34900</v>
      </c>
      <c r="P3869" t="s">
        <v>20111</v>
      </c>
      <c r="Q3869">
        <v>0</v>
      </c>
      <c r="R3869" t="s">
        <v>166</v>
      </c>
    </row>
    <row r="3870" spans="1:18" x14ac:dyDescent="0.25">
      <c r="A3870">
        <v>1.8333330000000001</v>
      </c>
      <c r="B3870">
        <v>11.483333</v>
      </c>
      <c r="C3870" t="s">
        <v>19973</v>
      </c>
      <c r="D3870" t="s">
        <v>19974</v>
      </c>
      <c r="E3870" t="s">
        <v>19999</v>
      </c>
      <c r="F3870" t="s">
        <v>20000</v>
      </c>
      <c r="G3870" t="s">
        <v>20109</v>
      </c>
      <c r="H3870" t="s">
        <v>20110</v>
      </c>
      <c r="I3870" t="s">
        <v>23453</v>
      </c>
      <c r="J3870" t="s">
        <v>34901</v>
      </c>
      <c r="K3870" t="s">
        <v>20000</v>
      </c>
      <c r="L3870" t="s">
        <v>20110</v>
      </c>
      <c r="M3870" t="s">
        <v>34902</v>
      </c>
      <c r="N3870" t="s">
        <v>23453</v>
      </c>
      <c r="O3870" t="s">
        <v>34903</v>
      </c>
      <c r="P3870" t="s">
        <v>20111</v>
      </c>
      <c r="Q3870">
        <v>0</v>
      </c>
      <c r="R3870" t="s">
        <v>166</v>
      </c>
    </row>
    <row r="3871" spans="1:18" x14ac:dyDescent="0.25">
      <c r="A3871">
        <v>1.85</v>
      </c>
      <c r="B3871">
        <v>11.5</v>
      </c>
      <c r="C3871" t="s">
        <v>19973</v>
      </c>
      <c r="D3871" t="s">
        <v>19974</v>
      </c>
      <c r="E3871" t="s">
        <v>19999</v>
      </c>
      <c r="F3871" t="s">
        <v>20000</v>
      </c>
      <c r="G3871" t="s">
        <v>20109</v>
      </c>
      <c r="H3871" t="s">
        <v>20110</v>
      </c>
      <c r="I3871" t="s">
        <v>23453</v>
      </c>
      <c r="J3871" t="s">
        <v>34904</v>
      </c>
      <c r="K3871" t="s">
        <v>20000</v>
      </c>
      <c r="L3871" t="s">
        <v>20110</v>
      </c>
      <c r="M3871" t="s">
        <v>34905</v>
      </c>
      <c r="N3871" t="s">
        <v>23453</v>
      </c>
      <c r="O3871" t="s">
        <v>34906</v>
      </c>
      <c r="P3871" t="s">
        <v>20111</v>
      </c>
      <c r="Q3871">
        <v>0</v>
      </c>
      <c r="R3871" t="s">
        <v>166</v>
      </c>
    </row>
    <row r="3872" spans="1:18" x14ac:dyDescent="0.25">
      <c r="A3872">
        <v>2.1</v>
      </c>
      <c r="B3872">
        <v>11.7</v>
      </c>
      <c r="C3872" t="s">
        <v>19973</v>
      </c>
      <c r="D3872" t="s">
        <v>19974</v>
      </c>
      <c r="E3872" t="s">
        <v>19999</v>
      </c>
      <c r="F3872" t="s">
        <v>20000</v>
      </c>
      <c r="G3872" t="s">
        <v>20109</v>
      </c>
      <c r="H3872" t="s">
        <v>20110</v>
      </c>
      <c r="I3872" t="s">
        <v>34907</v>
      </c>
      <c r="J3872" t="s">
        <v>34908</v>
      </c>
      <c r="K3872" t="s">
        <v>20000</v>
      </c>
      <c r="L3872" t="s">
        <v>20110</v>
      </c>
      <c r="M3872" t="s">
        <v>34909</v>
      </c>
      <c r="N3872" t="s">
        <v>34907</v>
      </c>
      <c r="O3872" t="s">
        <v>34910</v>
      </c>
      <c r="P3872" t="s">
        <v>20111</v>
      </c>
      <c r="Q3872">
        <v>0</v>
      </c>
      <c r="R3872" t="s">
        <v>166</v>
      </c>
    </row>
    <row r="3873" spans="1:18" x14ac:dyDescent="0.25">
      <c r="A3873">
        <v>2.1</v>
      </c>
      <c r="B3873">
        <v>11.7</v>
      </c>
      <c r="C3873" t="s">
        <v>19973</v>
      </c>
      <c r="D3873" t="s">
        <v>19974</v>
      </c>
      <c r="E3873" t="s">
        <v>19999</v>
      </c>
      <c r="F3873" t="s">
        <v>20000</v>
      </c>
      <c r="G3873" t="s">
        <v>20109</v>
      </c>
      <c r="H3873" t="s">
        <v>20110</v>
      </c>
      <c r="I3873" t="s">
        <v>34911</v>
      </c>
      <c r="J3873" t="s">
        <v>34912</v>
      </c>
      <c r="K3873" t="s">
        <v>20000</v>
      </c>
      <c r="L3873" t="s">
        <v>20110</v>
      </c>
      <c r="M3873" t="s">
        <v>34913</v>
      </c>
      <c r="N3873" t="s">
        <v>34911</v>
      </c>
      <c r="O3873" t="s">
        <v>34914</v>
      </c>
      <c r="P3873" t="s">
        <v>20111</v>
      </c>
      <c r="Q3873">
        <v>0</v>
      </c>
      <c r="R3873" t="s">
        <v>166</v>
      </c>
    </row>
    <row r="3874" spans="1:18" x14ac:dyDescent="0.25">
      <c r="A3874">
        <v>2.2166670000000002</v>
      </c>
      <c r="B3874">
        <v>11.716666999999999</v>
      </c>
      <c r="C3874" t="s">
        <v>19973</v>
      </c>
      <c r="D3874" t="s">
        <v>19974</v>
      </c>
      <c r="E3874" t="s">
        <v>19999</v>
      </c>
      <c r="F3874" t="s">
        <v>20000</v>
      </c>
      <c r="G3874" t="s">
        <v>20109</v>
      </c>
      <c r="H3874" t="s">
        <v>20110</v>
      </c>
      <c r="I3874" t="s">
        <v>34915</v>
      </c>
      <c r="J3874" t="s">
        <v>34916</v>
      </c>
      <c r="K3874" t="s">
        <v>20000</v>
      </c>
      <c r="L3874" t="s">
        <v>20110</v>
      </c>
      <c r="M3874" t="s">
        <v>34917</v>
      </c>
      <c r="N3874" t="s">
        <v>34915</v>
      </c>
      <c r="O3874" t="s">
        <v>34918</v>
      </c>
      <c r="P3874" t="s">
        <v>20111</v>
      </c>
      <c r="Q3874">
        <v>0</v>
      </c>
      <c r="R3874" t="s">
        <v>166</v>
      </c>
    </row>
    <row r="3875" spans="1:18" x14ac:dyDescent="0.25">
      <c r="A3875">
        <v>2.037207</v>
      </c>
      <c r="B3875">
        <v>11.419995999999999</v>
      </c>
      <c r="C3875" t="s">
        <v>19973</v>
      </c>
      <c r="D3875" t="s">
        <v>19974</v>
      </c>
      <c r="E3875" t="s">
        <v>19999</v>
      </c>
      <c r="F3875" t="s">
        <v>20000</v>
      </c>
      <c r="G3875" t="s">
        <v>20109</v>
      </c>
      <c r="H3875" t="s">
        <v>20110</v>
      </c>
      <c r="I3875" t="s">
        <v>34919</v>
      </c>
      <c r="J3875" t="s">
        <v>34920</v>
      </c>
      <c r="K3875" t="s">
        <v>20000</v>
      </c>
      <c r="L3875" t="s">
        <v>20110</v>
      </c>
      <c r="M3875" t="s">
        <v>34921</v>
      </c>
      <c r="N3875" t="s">
        <v>34919</v>
      </c>
      <c r="O3875" t="s">
        <v>34922</v>
      </c>
      <c r="P3875" t="s">
        <v>20111</v>
      </c>
      <c r="Q3875">
        <v>0</v>
      </c>
      <c r="R3875" t="s">
        <v>166</v>
      </c>
    </row>
    <row r="3876" spans="1:18" x14ac:dyDescent="0.25">
      <c r="A3876">
        <v>2.1666669999999999</v>
      </c>
      <c r="B3876">
        <v>11.366667</v>
      </c>
      <c r="C3876" t="s">
        <v>19973</v>
      </c>
      <c r="D3876" t="s">
        <v>19974</v>
      </c>
      <c r="E3876" t="s">
        <v>19999</v>
      </c>
      <c r="F3876" t="s">
        <v>20000</v>
      </c>
      <c r="G3876" t="s">
        <v>20109</v>
      </c>
      <c r="H3876" t="s">
        <v>20110</v>
      </c>
      <c r="I3876" t="s">
        <v>34923</v>
      </c>
      <c r="J3876" t="s">
        <v>34924</v>
      </c>
      <c r="K3876" t="s">
        <v>20000</v>
      </c>
      <c r="L3876" t="s">
        <v>20110</v>
      </c>
      <c r="M3876" t="s">
        <v>34925</v>
      </c>
      <c r="N3876" t="s">
        <v>34923</v>
      </c>
      <c r="O3876" t="s">
        <v>34926</v>
      </c>
      <c r="P3876" t="s">
        <v>20111</v>
      </c>
      <c r="Q3876">
        <v>0</v>
      </c>
      <c r="R3876" t="s">
        <v>166</v>
      </c>
    </row>
    <row r="3877" spans="1:18" x14ac:dyDescent="0.25">
      <c r="A3877">
        <v>2.1</v>
      </c>
      <c r="B3877">
        <v>11.7</v>
      </c>
      <c r="C3877" t="s">
        <v>19973</v>
      </c>
      <c r="D3877" t="s">
        <v>19974</v>
      </c>
      <c r="E3877" t="s">
        <v>19999</v>
      </c>
      <c r="F3877" t="s">
        <v>20000</v>
      </c>
      <c r="G3877" t="s">
        <v>20109</v>
      </c>
      <c r="H3877" t="s">
        <v>20110</v>
      </c>
      <c r="I3877" t="s">
        <v>34927</v>
      </c>
      <c r="J3877" t="s">
        <v>34928</v>
      </c>
      <c r="K3877" t="s">
        <v>20000</v>
      </c>
      <c r="L3877" t="s">
        <v>20110</v>
      </c>
      <c r="M3877" t="s">
        <v>34929</v>
      </c>
      <c r="N3877" t="s">
        <v>34927</v>
      </c>
      <c r="O3877" t="s">
        <v>34930</v>
      </c>
      <c r="P3877" t="s">
        <v>20111</v>
      </c>
      <c r="Q3877">
        <v>0</v>
      </c>
      <c r="R3877" t="s">
        <v>166</v>
      </c>
    </row>
    <row r="3878" spans="1:18" x14ac:dyDescent="0.25">
      <c r="A3878">
        <v>2.057045</v>
      </c>
      <c r="B3878">
        <v>11.401752</v>
      </c>
      <c r="C3878" t="s">
        <v>19973</v>
      </c>
      <c r="D3878" t="s">
        <v>19974</v>
      </c>
      <c r="E3878" t="s">
        <v>19999</v>
      </c>
      <c r="F3878" t="s">
        <v>20000</v>
      </c>
      <c r="G3878" t="s">
        <v>20109</v>
      </c>
      <c r="H3878" t="s">
        <v>20110</v>
      </c>
      <c r="I3878" t="s">
        <v>34931</v>
      </c>
      <c r="J3878" t="s">
        <v>34932</v>
      </c>
      <c r="K3878" t="s">
        <v>20000</v>
      </c>
      <c r="L3878" t="s">
        <v>20110</v>
      </c>
      <c r="M3878" t="s">
        <v>34933</v>
      </c>
      <c r="N3878" t="s">
        <v>34931</v>
      </c>
      <c r="O3878" t="s">
        <v>34934</v>
      </c>
      <c r="P3878" t="s">
        <v>20111</v>
      </c>
      <c r="Q3878">
        <v>0</v>
      </c>
      <c r="R3878" t="s">
        <v>166</v>
      </c>
    </row>
    <row r="3879" spans="1:18" x14ac:dyDescent="0.25">
      <c r="A3879">
        <v>1.9194059999999999</v>
      </c>
      <c r="B3879">
        <v>11.512461</v>
      </c>
      <c r="C3879" t="s">
        <v>19973</v>
      </c>
      <c r="D3879" t="s">
        <v>19974</v>
      </c>
      <c r="E3879" t="s">
        <v>19999</v>
      </c>
      <c r="F3879" t="s">
        <v>20000</v>
      </c>
      <c r="G3879" t="s">
        <v>20109</v>
      </c>
      <c r="H3879" t="s">
        <v>20110</v>
      </c>
      <c r="I3879" t="s">
        <v>34931</v>
      </c>
      <c r="J3879" t="s">
        <v>34935</v>
      </c>
      <c r="K3879" t="s">
        <v>20000</v>
      </c>
      <c r="L3879" t="s">
        <v>20110</v>
      </c>
      <c r="M3879" t="s">
        <v>34936</v>
      </c>
      <c r="N3879" t="s">
        <v>34931</v>
      </c>
      <c r="O3879" t="s">
        <v>34937</v>
      </c>
      <c r="P3879" t="s">
        <v>20111</v>
      </c>
      <c r="Q3879">
        <v>0</v>
      </c>
      <c r="R3879" t="s">
        <v>166</v>
      </c>
    </row>
    <row r="3880" spans="1:18" x14ac:dyDescent="0.25">
      <c r="A3880">
        <v>2.0333329999999998</v>
      </c>
      <c r="B3880">
        <v>11.633333</v>
      </c>
      <c r="C3880" t="s">
        <v>19973</v>
      </c>
      <c r="D3880" t="s">
        <v>19974</v>
      </c>
      <c r="E3880" t="s">
        <v>19999</v>
      </c>
      <c r="F3880" t="s">
        <v>20000</v>
      </c>
      <c r="G3880" t="s">
        <v>20109</v>
      </c>
      <c r="H3880" t="s">
        <v>20110</v>
      </c>
      <c r="I3880" t="s">
        <v>34938</v>
      </c>
      <c r="J3880" t="s">
        <v>34939</v>
      </c>
      <c r="K3880" t="s">
        <v>20000</v>
      </c>
      <c r="L3880" t="s">
        <v>20110</v>
      </c>
      <c r="M3880" t="s">
        <v>34940</v>
      </c>
      <c r="N3880" t="s">
        <v>34938</v>
      </c>
      <c r="O3880" t="s">
        <v>34941</v>
      </c>
      <c r="P3880" t="s">
        <v>20111</v>
      </c>
      <c r="Q3880">
        <v>0</v>
      </c>
      <c r="R3880" t="s">
        <v>166</v>
      </c>
    </row>
    <row r="3881" spans="1:18" x14ac:dyDescent="0.25">
      <c r="A3881">
        <v>2.0704310000000001</v>
      </c>
      <c r="B3881">
        <v>11.554174</v>
      </c>
      <c r="C3881" t="s">
        <v>19973</v>
      </c>
      <c r="D3881" t="s">
        <v>19974</v>
      </c>
      <c r="E3881" t="s">
        <v>19999</v>
      </c>
      <c r="F3881" t="s">
        <v>20000</v>
      </c>
      <c r="G3881" t="s">
        <v>20109</v>
      </c>
      <c r="H3881" t="s">
        <v>20110</v>
      </c>
      <c r="I3881" t="s">
        <v>34942</v>
      </c>
      <c r="J3881" t="s">
        <v>34943</v>
      </c>
      <c r="K3881" t="s">
        <v>20000</v>
      </c>
      <c r="L3881" t="s">
        <v>20110</v>
      </c>
      <c r="M3881" t="s">
        <v>34944</v>
      </c>
      <c r="N3881" t="s">
        <v>34942</v>
      </c>
      <c r="O3881" t="s">
        <v>34945</v>
      </c>
      <c r="P3881" t="s">
        <v>20111</v>
      </c>
      <c r="Q3881">
        <v>0</v>
      </c>
      <c r="R3881" t="s">
        <v>166</v>
      </c>
    </row>
    <row r="3882" spans="1:18" x14ac:dyDescent="0.25">
      <c r="A3882">
        <v>2.0833330000000001</v>
      </c>
      <c r="B3882">
        <v>11.666667</v>
      </c>
      <c r="C3882" t="s">
        <v>19973</v>
      </c>
      <c r="D3882" t="s">
        <v>19974</v>
      </c>
      <c r="E3882" t="s">
        <v>19999</v>
      </c>
      <c r="F3882" t="s">
        <v>20000</v>
      </c>
      <c r="G3882" t="s">
        <v>20109</v>
      </c>
      <c r="H3882" t="s">
        <v>20110</v>
      </c>
      <c r="I3882" t="s">
        <v>34942</v>
      </c>
      <c r="J3882" t="s">
        <v>34946</v>
      </c>
      <c r="K3882" t="s">
        <v>20000</v>
      </c>
      <c r="L3882" t="s">
        <v>20110</v>
      </c>
      <c r="M3882" t="s">
        <v>34947</v>
      </c>
      <c r="N3882" t="s">
        <v>34942</v>
      </c>
      <c r="O3882" t="s">
        <v>34948</v>
      </c>
      <c r="P3882" t="s">
        <v>20111</v>
      </c>
      <c r="Q3882">
        <v>0</v>
      </c>
      <c r="R3882" t="s">
        <v>166</v>
      </c>
    </row>
    <row r="3883" spans="1:18" x14ac:dyDescent="0.25">
      <c r="A3883">
        <v>2.0833330000000001</v>
      </c>
      <c r="B3883">
        <v>11.516667</v>
      </c>
      <c r="C3883" t="s">
        <v>19973</v>
      </c>
      <c r="D3883" t="s">
        <v>19974</v>
      </c>
      <c r="E3883" t="s">
        <v>19999</v>
      </c>
      <c r="F3883" t="s">
        <v>20000</v>
      </c>
      <c r="G3883" t="s">
        <v>20109</v>
      </c>
      <c r="H3883" t="s">
        <v>20110</v>
      </c>
      <c r="I3883" t="s">
        <v>34942</v>
      </c>
      <c r="J3883" t="s">
        <v>34949</v>
      </c>
      <c r="K3883" t="s">
        <v>20000</v>
      </c>
      <c r="L3883" t="s">
        <v>20110</v>
      </c>
      <c r="M3883" t="s">
        <v>34950</v>
      </c>
      <c r="N3883" t="s">
        <v>34942</v>
      </c>
      <c r="O3883" t="s">
        <v>34951</v>
      </c>
      <c r="P3883" t="s">
        <v>20111</v>
      </c>
      <c r="Q3883">
        <v>0</v>
      </c>
      <c r="R3883" t="s">
        <v>166</v>
      </c>
    </row>
    <row r="3884" spans="1:18" x14ac:dyDescent="0.25">
      <c r="A3884">
        <v>1.9641960000000001</v>
      </c>
      <c r="B3884">
        <v>11.642639000000001</v>
      </c>
      <c r="C3884" t="s">
        <v>19973</v>
      </c>
      <c r="D3884" t="s">
        <v>19974</v>
      </c>
      <c r="E3884" t="s">
        <v>19999</v>
      </c>
      <c r="F3884" t="s">
        <v>20000</v>
      </c>
      <c r="G3884" t="s">
        <v>20109</v>
      </c>
      <c r="H3884" t="s">
        <v>20110</v>
      </c>
      <c r="I3884" t="s">
        <v>34952</v>
      </c>
      <c r="J3884" t="s">
        <v>34953</v>
      </c>
      <c r="K3884" t="s">
        <v>20000</v>
      </c>
      <c r="L3884" t="s">
        <v>20110</v>
      </c>
      <c r="M3884" t="s">
        <v>34954</v>
      </c>
      <c r="N3884" t="s">
        <v>34952</v>
      </c>
      <c r="O3884" t="s">
        <v>34955</v>
      </c>
      <c r="P3884" t="s">
        <v>20111</v>
      </c>
      <c r="Q3884">
        <v>0</v>
      </c>
      <c r="R3884" t="s">
        <v>166</v>
      </c>
    </row>
    <row r="3885" spans="1:18" x14ac:dyDescent="0.25">
      <c r="A3885">
        <v>2.15</v>
      </c>
      <c r="B3885">
        <v>11.416667</v>
      </c>
      <c r="C3885" t="s">
        <v>19973</v>
      </c>
      <c r="D3885" t="s">
        <v>19974</v>
      </c>
      <c r="E3885" t="s">
        <v>19999</v>
      </c>
      <c r="F3885" t="s">
        <v>20000</v>
      </c>
      <c r="G3885" t="s">
        <v>20109</v>
      </c>
      <c r="H3885" t="s">
        <v>20110</v>
      </c>
      <c r="I3885" t="s">
        <v>34282</v>
      </c>
      <c r="J3885" t="s">
        <v>34956</v>
      </c>
      <c r="K3885" t="s">
        <v>20000</v>
      </c>
      <c r="L3885" t="s">
        <v>20110</v>
      </c>
      <c r="M3885" t="s">
        <v>34957</v>
      </c>
      <c r="N3885" t="s">
        <v>34282</v>
      </c>
      <c r="O3885" t="s">
        <v>34958</v>
      </c>
      <c r="P3885" t="s">
        <v>20111</v>
      </c>
      <c r="Q3885">
        <v>0</v>
      </c>
      <c r="R3885" t="s">
        <v>166</v>
      </c>
    </row>
    <row r="3886" spans="1:18" x14ac:dyDescent="0.25">
      <c r="A3886">
        <v>2.1490019999999999</v>
      </c>
      <c r="B3886">
        <v>11.409779</v>
      </c>
      <c r="C3886" t="s">
        <v>19973</v>
      </c>
      <c r="D3886" t="s">
        <v>19974</v>
      </c>
      <c r="E3886" t="s">
        <v>19999</v>
      </c>
      <c r="F3886" t="s">
        <v>20000</v>
      </c>
      <c r="G3886" t="s">
        <v>20109</v>
      </c>
      <c r="H3886" t="s">
        <v>20110</v>
      </c>
      <c r="I3886" t="s">
        <v>34282</v>
      </c>
      <c r="J3886" t="s">
        <v>34959</v>
      </c>
      <c r="K3886" t="s">
        <v>20000</v>
      </c>
      <c r="L3886" t="s">
        <v>20110</v>
      </c>
      <c r="M3886" t="s">
        <v>34960</v>
      </c>
      <c r="N3886" t="s">
        <v>34282</v>
      </c>
      <c r="O3886" t="s">
        <v>34961</v>
      </c>
      <c r="P3886" t="s">
        <v>20111</v>
      </c>
      <c r="Q3886">
        <v>0</v>
      </c>
      <c r="R3886" t="s">
        <v>166</v>
      </c>
    </row>
    <row r="3887" spans="1:18" x14ac:dyDescent="0.25">
      <c r="A3887">
        <v>1.8333330000000001</v>
      </c>
      <c r="B3887">
        <v>11.433332999999999</v>
      </c>
      <c r="C3887" t="s">
        <v>19973</v>
      </c>
      <c r="D3887" t="s">
        <v>19974</v>
      </c>
      <c r="E3887" t="s">
        <v>19999</v>
      </c>
      <c r="F3887" t="s">
        <v>20000</v>
      </c>
      <c r="G3887" t="s">
        <v>20109</v>
      </c>
      <c r="H3887" t="s">
        <v>20110</v>
      </c>
      <c r="I3887" t="s">
        <v>34282</v>
      </c>
      <c r="J3887" t="s">
        <v>34962</v>
      </c>
      <c r="K3887" t="s">
        <v>20000</v>
      </c>
      <c r="L3887" t="s">
        <v>20110</v>
      </c>
      <c r="M3887" t="s">
        <v>34963</v>
      </c>
      <c r="N3887" t="s">
        <v>34282</v>
      </c>
      <c r="O3887" t="s">
        <v>34964</v>
      </c>
      <c r="P3887" t="s">
        <v>20111</v>
      </c>
      <c r="Q3887">
        <v>0</v>
      </c>
      <c r="R3887" t="s">
        <v>166</v>
      </c>
    </row>
    <row r="3888" spans="1:18" x14ac:dyDescent="0.25">
      <c r="A3888">
        <v>2.2397429999999998</v>
      </c>
      <c r="B3888">
        <v>11.384228999999999</v>
      </c>
      <c r="C3888" t="s">
        <v>19973</v>
      </c>
      <c r="D3888" t="s">
        <v>19974</v>
      </c>
      <c r="E3888" t="s">
        <v>19999</v>
      </c>
      <c r="F3888" t="s">
        <v>20000</v>
      </c>
      <c r="G3888" t="s">
        <v>20109</v>
      </c>
      <c r="H3888" t="s">
        <v>20110</v>
      </c>
      <c r="I3888" t="s">
        <v>34965</v>
      </c>
      <c r="J3888" t="s">
        <v>34966</v>
      </c>
      <c r="K3888" t="s">
        <v>20000</v>
      </c>
      <c r="L3888" t="s">
        <v>20110</v>
      </c>
      <c r="M3888" t="s">
        <v>34967</v>
      </c>
      <c r="N3888" t="s">
        <v>34965</v>
      </c>
      <c r="O3888" t="s">
        <v>34968</v>
      </c>
      <c r="P3888" t="s">
        <v>20111</v>
      </c>
      <c r="Q3888">
        <v>0</v>
      </c>
      <c r="R3888" t="s">
        <v>166</v>
      </c>
    </row>
    <row r="3889" spans="1:18" x14ac:dyDescent="0.25">
      <c r="A3889">
        <v>2.1833330000000002</v>
      </c>
      <c r="B3889">
        <v>11.383333</v>
      </c>
      <c r="C3889" t="s">
        <v>19973</v>
      </c>
      <c r="D3889" t="s">
        <v>19974</v>
      </c>
      <c r="E3889" t="s">
        <v>19999</v>
      </c>
      <c r="F3889" t="s">
        <v>20000</v>
      </c>
      <c r="G3889" t="s">
        <v>20109</v>
      </c>
      <c r="H3889" t="s">
        <v>20110</v>
      </c>
      <c r="I3889" t="s">
        <v>34965</v>
      </c>
      <c r="J3889" t="s">
        <v>34969</v>
      </c>
      <c r="K3889" t="s">
        <v>20000</v>
      </c>
      <c r="L3889" t="s">
        <v>20110</v>
      </c>
      <c r="M3889" t="s">
        <v>34970</v>
      </c>
      <c r="N3889" t="s">
        <v>34965</v>
      </c>
      <c r="O3889" t="s">
        <v>34971</v>
      </c>
      <c r="P3889" t="s">
        <v>20111</v>
      </c>
      <c r="Q3889">
        <v>0</v>
      </c>
      <c r="R3889" t="s">
        <v>166</v>
      </c>
    </row>
    <row r="3890" spans="1:18" x14ac:dyDescent="0.25">
      <c r="A3890">
        <v>2.233333</v>
      </c>
      <c r="B3890">
        <v>11.4</v>
      </c>
      <c r="C3890" t="s">
        <v>19973</v>
      </c>
      <c r="D3890" t="s">
        <v>19974</v>
      </c>
      <c r="E3890" t="s">
        <v>19999</v>
      </c>
      <c r="F3890" t="s">
        <v>20000</v>
      </c>
      <c r="G3890" t="s">
        <v>20109</v>
      </c>
      <c r="H3890" t="s">
        <v>20110</v>
      </c>
      <c r="I3890" t="s">
        <v>34972</v>
      </c>
      <c r="J3890" t="s">
        <v>34973</v>
      </c>
      <c r="K3890" t="s">
        <v>20000</v>
      </c>
      <c r="L3890" t="s">
        <v>20110</v>
      </c>
      <c r="M3890" t="s">
        <v>34974</v>
      </c>
      <c r="N3890" t="s">
        <v>34972</v>
      </c>
      <c r="O3890" t="s">
        <v>34975</v>
      </c>
      <c r="P3890" t="s">
        <v>20111</v>
      </c>
      <c r="Q3890">
        <v>0</v>
      </c>
      <c r="R3890" t="s">
        <v>166</v>
      </c>
    </row>
    <row r="3891" spans="1:18" x14ac:dyDescent="0.25">
      <c r="A3891">
        <v>2.2166670000000002</v>
      </c>
      <c r="B3891">
        <v>11.4</v>
      </c>
      <c r="C3891" t="s">
        <v>19973</v>
      </c>
      <c r="D3891" t="s">
        <v>19974</v>
      </c>
      <c r="E3891" t="s">
        <v>19999</v>
      </c>
      <c r="F3891" t="s">
        <v>20000</v>
      </c>
      <c r="G3891" t="s">
        <v>20109</v>
      </c>
      <c r="H3891" t="s">
        <v>20110</v>
      </c>
      <c r="I3891" t="s">
        <v>34976</v>
      </c>
      <c r="J3891" t="s">
        <v>34977</v>
      </c>
      <c r="K3891" t="s">
        <v>20000</v>
      </c>
      <c r="L3891" t="s">
        <v>20110</v>
      </c>
      <c r="M3891" t="s">
        <v>34978</v>
      </c>
      <c r="N3891" t="s">
        <v>34976</v>
      </c>
      <c r="O3891" t="s">
        <v>34979</v>
      </c>
      <c r="P3891" t="s">
        <v>20111</v>
      </c>
      <c r="Q3891">
        <v>0</v>
      </c>
      <c r="R3891" t="s">
        <v>166</v>
      </c>
    </row>
    <row r="3892" spans="1:18" x14ac:dyDescent="0.25">
      <c r="A3892">
        <v>2.2166670000000002</v>
      </c>
      <c r="B3892">
        <v>11.4</v>
      </c>
      <c r="C3892" t="s">
        <v>19973</v>
      </c>
      <c r="D3892" t="s">
        <v>19974</v>
      </c>
      <c r="E3892" t="s">
        <v>19999</v>
      </c>
      <c r="F3892" t="s">
        <v>20000</v>
      </c>
      <c r="G3892" t="s">
        <v>20109</v>
      </c>
      <c r="H3892" t="s">
        <v>20110</v>
      </c>
      <c r="I3892" t="s">
        <v>34980</v>
      </c>
      <c r="J3892" t="s">
        <v>34981</v>
      </c>
      <c r="K3892" t="s">
        <v>20000</v>
      </c>
      <c r="L3892" t="s">
        <v>20110</v>
      </c>
      <c r="M3892" t="s">
        <v>34982</v>
      </c>
      <c r="N3892" t="s">
        <v>34980</v>
      </c>
      <c r="O3892" t="s">
        <v>34983</v>
      </c>
      <c r="P3892" t="s">
        <v>20111</v>
      </c>
      <c r="Q3892">
        <v>0</v>
      </c>
      <c r="R3892" t="s">
        <v>166</v>
      </c>
    </row>
    <row r="3893" spans="1:18" x14ac:dyDescent="0.25">
      <c r="A3893">
        <v>2.233333</v>
      </c>
      <c r="B3893">
        <v>11.5</v>
      </c>
      <c r="C3893" t="s">
        <v>19973</v>
      </c>
      <c r="D3893" t="s">
        <v>19974</v>
      </c>
      <c r="E3893" t="s">
        <v>19999</v>
      </c>
      <c r="F3893" t="s">
        <v>20000</v>
      </c>
      <c r="G3893" t="s">
        <v>20109</v>
      </c>
      <c r="H3893" t="s">
        <v>20110</v>
      </c>
      <c r="I3893" t="s">
        <v>34984</v>
      </c>
      <c r="J3893" t="s">
        <v>34985</v>
      </c>
      <c r="K3893" t="s">
        <v>20000</v>
      </c>
      <c r="L3893" t="s">
        <v>20110</v>
      </c>
      <c r="M3893" t="s">
        <v>34986</v>
      </c>
      <c r="N3893" t="s">
        <v>34984</v>
      </c>
      <c r="O3893" t="s">
        <v>34987</v>
      </c>
      <c r="P3893" t="s">
        <v>20111</v>
      </c>
      <c r="Q3893">
        <v>0</v>
      </c>
      <c r="R3893" t="s">
        <v>166</v>
      </c>
    </row>
    <row r="3894" spans="1:18" x14ac:dyDescent="0.25">
      <c r="A3894">
        <v>1.9306509999999999</v>
      </c>
      <c r="B3894">
        <v>11.634736999999999</v>
      </c>
      <c r="C3894" t="s">
        <v>19973</v>
      </c>
      <c r="D3894" t="s">
        <v>19974</v>
      </c>
      <c r="E3894" t="s">
        <v>19999</v>
      </c>
      <c r="F3894" t="s">
        <v>20000</v>
      </c>
      <c r="G3894" t="s">
        <v>20109</v>
      </c>
      <c r="H3894" t="s">
        <v>20110</v>
      </c>
      <c r="I3894" t="s">
        <v>34988</v>
      </c>
      <c r="J3894" t="s">
        <v>34989</v>
      </c>
      <c r="K3894" t="s">
        <v>20000</v>
      </c>
      <c r="L3894" t="s">
        <v>20110</v>
      </c>
      <c r="M3894" t="s">
        <v>34990</v>
      </c>
      <c r="N3894" t="s">
        <v>34988</v>
      </c>
      <c r="O3894" t="s">
        <v>34991</v>
      </c>
      <c r="P3894" t="s">
        <v>20111</v>
      </c>
      <c r="Q3894">
        <v>0</v>
      </c>
      <c r="R3894" t="s">
        <v>166</v>
      </c>
    </row>
    <row r="3895" spans="1:18" x14ac:dyDescent="0.25">
      <c r="A3895">
        <v>1.9903789999999999</v>
      </c>
      <c r="B3895">
        <v>11.612128</v>
      </c>
      <c r="C3895" t="s">
        <v>19973</v>
      </c>
      <c r="D3895" t="s">
        <v>19974</v>
      </c>
      <c r="E3895" t="s">
        <v>19999</v>
      </c>
      <c r="F3895" t="s">
        <v>20000</v>
      </c>
      <c r="G3895" t="s">
        <v>20109</v>
      </c>
      <c r="H3895" t="s">
        <v>20110</v>
      </c>
      <c r="I3895" t="s">
        <v>20608</v>
      </c>
      <c r="J3895" t="s">
        <v>34992</v>
      </c>
      <c r="K3895" t="s">
        <v>20000</v>
      </c>
      <c r="L3895" t="s">
        <v>20110</v>
      </c>
      <c r="M3895" t="s">
        <v>34993</v>
      </c>
      <c r="N3895" t="s">
        <v>20608</v>
      </c>
      <c r="O3895" t="s">
        <v>34994</v>
      </c>
      <c r="P3895" t="s">
        <v>20111</v>
      </c>
      <c r="Q3895">
        <v>0</v>
      </c>
      <c r="R3895" t="s">
        <v>166</v>
      </c>
    </row>
    <row r="3896" spans="1:18" x14ac:dyDescent="0.25">
      <c r="A3896">
        <v>2.0688749999999998</v>
      </c>
      <c r="B3896">
        <v>11.369453</v>
      </c>
      <c r="C3896" t="s">
        <v>19973</v>
      </c>
      <c r="D3896" t="s">
        <v>19974</v>
      </c>
      <c r="E3896" t="s">
        <v>19999</v>
      </c>
      <c r="F3896" t="s">
        <v>20000</v>
      </c>
      <c r="G3896" t="s">
        <v>20109</v>
      </c>
      <c r="H3896" t="s">
        <v>20110</v>
      </c>
      <c r="I3896" t="s">
        <v>34296</v>
      </c>
      <c r="J3896" t="s">
        <v>34995</v>
      </c>
      <c r="K3896" t="s">
        <v>20000</v>
      </c>
      <c r="L3896" t="s">
        <v>20110</v>
      </c>
      <c r="M3896" t="s">
        <v>34996</v>
      </c>
      <c r="N3896" t="s">
        <v>34296</v>
      </c>
      <c r="O3896" t="s">
        <v>34997</v>
      </c>
      <c r="P3896" t="s">
        <v>20111</v>
      </c>
      <c r="Q3896">
        <v>0</v>
      </c>
      <c r="R3896" t="s">
        <v>166</v>
      </c>
    </row>
    <row r="3897" spans="1:18" x14ac:dyDescent="0.25">
      <c r="A3897">
        <v>1.9941819999999999</v>
      </c>
      <c r="B3897">
        <v>11.558763000000001</v>
      </c>
      <c r="C3897" t="s">
        <v>19973</v>
      </c>
      <c r="D3897" t="s">
        <v>19974</v>
      </c>
      <c r="E3897" t="s">
        <v>19999</v>
      </c>
      <c r="F3897" t="s">
        <v>20000</v>
      </c>
      <c r="G3897" t="s">
        <v>20109</v>
      </c>
      <c r="H3897" t="s">
        <v>20110</v>
      </c>
      <c r="I3897" t="s">
        <v>34296</v>
      </c>
      <c r="J3897" t="s">
        <v>34998</v>
      </c>
      <c r="K3897" t="s">
        <v>20000</v>
      </c>
      <c r="L3897" t="s">
        <v>20110</v>
      </c>
      <c r="M3897" t="s">
        <v>34999</v>
      </c>
      <c r="N3897" t="s">
        <v>34296</v>
      </c>
      <c r="O3897" t="s">
        <v>35000</v>
      </c>
      <c r="P3897" t="s">
        <v>20111</v>
      </c>
      <c r="Q3897">
        <v>0</v>
      </c>
      <c r="R3897" t="s">
        <v>166</v>
      </c>
    </row>
    <row r="3898" spans="1:18" x14ac:dyDescent="0.25">
      <c r="A3898">
        <v>2.270216</v>
      </c>
      <c r="B3898">
        <v>11.477601999999999</v>
      </c>
      <c r="C3898" t="s">
        <v>19973</v>
      </c>
      <c r="D3898" t="s">
        <v>19974</v>
      </c>
      <c r="E3898" t="s">
        <v>19999</v>
      </c>
      <c r="F3898" t="s">
        <v>20000</v>
      </c>
      <c r="G3898" t="s">
        <v>20109</v>
      </c>
      <c r="H3898" t="s">
        <v>20110</v>
      </c>
      <c r="I3898" t="s">
        <v>35001</v>
      </c>
      <c r="J3898" t="s">
        <v>35002</v>
      </c>
      <c r="K3898" t="s">
        <v>20000</v>
      </c>
      <c r="L3898" t="s">
        <v>20110</v>
      </c>
      <c r="M3898" t="s">
        <v>35003</v>
      </c>
      <c r="N3898" t="s">
        <v>35001</v>
      </c>
      <c r="O3898" t="s">
        <v>35004</v>
      </c>
      <c r="P3898" t="s">
        <v>20111</v>
      </c>
      <c r="Q3898">
        <v>0</v>
      </c>
      <c r="R3898" t="s">
        <v>166</v>
      </c>
    </row>
    <row r="3899" spans="1:18" x14ac:dyDescent="0.25">
      <c r="A3899">
        <v>2.0647389999999999</v>
      </c>
      <c r="B3899">
        <v>11.494759</v>
      </c>
      <c r="C3899" t="s">
        <v>19973</v>
      </c>
      <c r="D3899" t="s">
        <v>19974</v>
      </c>
      <c r="E3899" t="s">
        <v>19999</v>
      </c>
      <c r="F3899" t="s">
        <v>20000</v>
      </c>
      <c r="G3899" t="s">
        <v>20109</v>
      </c>
      <c r="H3899" t="s">
        <v>20110</v>
      </c>
      <c r="I3899" t="s">
        <v>35005</v>
      </c>
      <c r="J3899" t="s">
        <v>35006</v>
      </c>
      <c r="K3899" t="s">
        <v>20000</v>
      </c>
      <c r="L3899" t="s">
        <v>20110</v>
      </c>
      <c r="M3899" t="s">
        <v>35007</v>
      </c>
      <c r="N3899" t="s">
        <v>35005</v>
      </c>
      <c r="O3899" t="s">
        <v>35008</v>
      </c>
      <c r="P3899" t="s">
        <v>20111</v>
      </c>
      <c r="Q3899">
        <v>0</v>
      </c>
      <c r="R3899" t="s">
        <v>166</v>
      </c>
    </row>
    <row r="3900" spans="1:18" x14ac:dyDescent="0.25">
      <c r="A3900">
        <v>1.9683489999999999</v>
      </c>
      <c r="B3900">
        <v>11.416351000000001</v>
      </c>
      <c r="C3900" t="s">
        <v>19973</v>
      </c>
      <c r="D3900" t="s">
        <v>19974</v>
      </c>
      <c r="E3900" t="s">
        <v>19999</v>
      </c>
      <c r="F3900" t="s">
        <v>20000</v>
      </c>
      <c r="G3900" t="s">
        <v>20109</v>
      </c>
      <c r="H3900" t="s">
        <v>20110</v>
      </c>
      <c r="I3900" t="s">
        <v>35009</v>
      </c>
      <c r="J3900" t="s">
        <v>35010</v>
      </c>
      <c r="K3900" t="s">
        <v>20000</v>
      </c>
      <c r="L3900" t="s">
        <v>20110</v>
      </c>
      <c r="M3900" t="s">
        <v>35011</v>
      </c>
      <c r="N3900" t="s">
        <v>35009</v>
      </c>
      <c r="O3900" t="s">
        <v>35012</v>
      </c>
      <c r="P3900" t="s">
        <v>20111</v>
      </c>
      <c r="Q3900">
        <v>0</v>
      </c>
      <c r="R3900" t="s">
        <v>166</v>
      </c>
    </row>
    <row r="3901" spans="1:18" x14ac:dyDescent="0.25">
      <c r="A3901">
        <v>2.233333</v>
      </c>
      <c r="B3901">
        <v>11.633333</v>
      </c>
      <c r="C3901" t="s">
        <v>19973</v>
      </c>
      <c r="D3901" t="s">
        <v>19974</v>
      </c>
      <c r="E3901" t="s">
        <v>19999</v>
      </c>
      <c r="F3901" t="s">
        <v>20000</v>
      </c>
      <c r="G3901" t="s">
        <v>20109</v>
      </c>
      <c r="H3901" t="s">
        <v>20110</v>
      </c>
      <c r="I3901" t="s">
        <v>35013</v>
      </c>
      <c r="J3901" t="s">
        <v>35014</v>
      </c>
      <c r="K3901" t="s">
        <v>20000</v>
      </c>
      <c r="L3901" t="s">
        <v>20110</v>
      </c>
      <c r="M3901" t="s">
        <v>35015</v>
      </c>
      <c r="N3901" t="s">
        <v>35013</v>
      </c>
      <c r="O3901" t="s">
        <v>35016</v>
      </c>
      <c r="P3901" t="s">
        <v>20111</v>
      </c>
      <c r="Q3901">
        <v>0</v>
      </c>
      <c r="R3901" t="s">
        <v>166</v>
      </c>
    </row>
    <row r="3902" spans="1:18" x14ac:dyDescent="0.25">
      <c r="A3902">
        <v>1.9953209999999999</v>
      </c>
      <c r="B3902">
        <v>11.493375</v>
      </c>
      <c r="C3902" t="s">
        <v>19973</v>
      </c>
      <c r="D3902" t="s">
        <v>19974</v>
      </c>
      <c r="E3902" t="s">
        <v>19999</v>
      </c>
      <c r="F3902" t="s">
        <v>20000</v>
      </c>
      <c r="G3902" t="s">
        <v>20109</v>
      </c>
      <c r="H3902" t="s">
        <v>20110</v>
      </c>
      <c r="I3902" t="s">
        <v>35017</v>
      </c>
      <c r="J3902" t="s">
        <v>35018</v>
      </c>
      <c r="K3902" t="s">
        <v>20000</v>
      </c>
      <c r="L3902" t="s">
        <v>20110</v>
      </c>
      <c r="M3902" t="s">
        <v>35019</v>
      </c>
      <c r="N3902" t="s">
        <v>35017</v>
      </c>
      <c r="O3902" t="s">
        <v>35020</v>
      </c>
      <c r="P3902" t="s">
        <v>20111</v>
      </c>
      <c r="Q3902">
        <v>0</v>
      </c>
      <c r="R3902" t="s">
        <v>166</v>
      </c>
    </row>
    <row r="3903" spans="1:18" x14ac:dyDescent="0.25">
      <c r="A3903">
        <v>2.068152</v>
      </c>
      <c r="B3903">
        <v>11.410081999999999</v>
      </c>
      <c r="C3903" t="s">
        <v>19973</v>
      </c>
      <c r="D3903" t="s">
        <v>19974</v>
      </c>
      <c r="E3903" t="s">
        <v>19999</v>
      </c>
      <c r="F3903" t="s">
        <v>20000</v>
      </c>
      <c r="G3903" t="s">
        <v>20109</v>
      </c>
      <c r="H3903" t="s">
        <v>20110</v>
      </c>
      <c r="I3903" t="s">
        <v>20612</v>
      </c>
      <c r="J3903" t="s">
        <v>35021</v>
      </c>
      <c r="K3903" t="s">
        <v>20000</v>
      </c>
      <c r="L3903" t="s">
        <v>20110</v>
      </c>
      <c r="M3903" t="s">
        <v>35022</v>
      </c>
      <c r="N3903" t="s">
        <v>20612</v>
      </c>
      <c r="O3903" t="s">
        <v>35023</v>
      </c>
      <c r="P3903" t="s">
        <v>20111</v>
      </c>
      <c r="Q3903">
        <v>0</v>
      </c>
      <c r="R3903" t="s">
        <v>166</v>
      </c>
    </row>
    <row r="3904" spans="1:18" x14ac:dyDescent="0.25">
      <c r="A3904">
        <v>2.0499999999999998</v>
      </c>
      <c r="B3904">
        <v>11.483333</v>
      </c>
      <c r="C3904" t="s">
        <v>19973</v>
      </c>
      <c r="D3904" t="s">
        <v>19974</v>
      </c>
      <c r="E3904" t="s">
        <v>19999</v>
      </c>
      <c r="F3904" t="s">
        <v>20000</v>
      </c>
      <c r="G3904" t="s">
        <v>20109</v>
      </c>
      <c r="H3904" t="s">
        <v>20110</v>
      </c>
      <c r="I3904" t="s">
        <v>20612</v>
      </c>
      <c r="J3904" t="s">
        <v>35024</v>
      </c>
      <c r="K3904" t="s">
        <v>20000</v>
      </c>
      <c r="L3904" t="s">
        <v>20110</v>
      </c>
      <c r="M3904" t="s">
        <v>35025</v>
      </c>
      <c r="N3904" t="s">
        <v>20612</v>
      </c>
      <c r="O3904" t="s">
        <v>35026</v>
      </c>
      <c r="P3904" t="s">
        <v>20111</v>
      </c>
      <c r="Q3904">
        <v>0</v>
      </c>
      <c r="R3904" t="s">
        <v>166</v>
      </c>
    </row>
    <row r="3905" spans="1:18" x14ac:dyDescent="0.25">
      <c r="A3905">
        <v>2.203049</v>
      </c>
      <c r="B3905">
        <v>11.373711999999999</v>
      </c>
      <c r="C3905" t="s">
        <v>19973</v>
      </c>
      <c r="D3905" t="s">
        <v>19974</v>
      </c>
      <c r="E3905" t="s">
        <v>19999</v>
      </c>
      <c r="F3905" t="s">
        <v>20000</v>
      </c>
      <c r="G3905" t="s">
        <v>20109</v>
      </c>
      <c r="H3905" t="s">
        <v>20110</v>
      </c>
      <c r="I3905" t="s">
        <v>35027</v>
      </c>
      <c r="J3905" t="s">
        <v>35028</v>
      </c>
      <c r="K3905" t="s">
        <v>20000</v>
      </c>
      <c r="L3905" t="s">
        <v>20110</v>
      </c>
      <c r="M3905" t="s">
        <v>35029</v>
      </c>
      <c r="N3905" t="s">
        <v>35027</v>
      </c>
      <c r="O3905" t="s">
        <v>35030</v>
      </c>
      <c r="P3905" t="s">
        <v>20111</v>
      </c>
      <c r="Q3905">
        <v>0</v>
      </c>
      <c r="R3905" t="s">
        <v>166</v>
      </c>
    </row>
    <row r="3906" spans="1:18" x14ac:dyDescent="0.25">
      <c r="A3906">
        <v>2.0501580000000001</v>
      </c>
      <c r="B3906">
        <v>11.37918</v>
      </c>
      <c r="C3906" t="s">
        <v>19973</v>
      </c>
      <c r="D3906" t="s">
        <v>19974</v>
      </c>
      <c r="E3906" t="s">
        <v>19999</v>
      </c>
      <c r="F3906" t="s">
        <v>20000</v>
      </c>
      <c r="G3906" t="s">
        <v>20109</v>
      </c>
      <c r="H3906" t="s">
        <v>20110</v>
      </c>
      <c r="I3906" t="s">
        <v>35031</v>
      </c>
      <c r="J3906" t="s">
        <v>35032</v>
      </c>
      <c r="K3906" t="s">
        <v>20000</v>
      </c>
      <c r="L3906" t="s">
        <v>20110</v>
      </c>
      <c r="M3906" t="s">
        <v>35033</v>
      </c>
      <c r="N3906" t="s">
        <v>35031</v>
      </c>
      <c r="O3906" t="s">
        <v>35034</v>
      </c>
      <c r="P3906" t="s">
        <v>20111</v>
      </c>
      <c r="Q3906">
        <v>0</v>
      </c>
      <c r="R3906" t="s">
        <v>166</v>
      </c>
    </row>
    <row r="3907" spans="1:18" x14ac:dyDescent="0.25">
      <c r="A3907">
        <v>2.2081490000000001</v>
      </c>
      <c r="B3907">
        <v>11.808096000000001</v>
      </c>
      <c r="C3907" t="s">
        <v>19973</v>
      </c>
      <c r="D3907" t="s">
        <v>19974</v>
      </c>
      <c r="E3907" t="s">
        <v>19999</v>
      </c>
      <c r="F3907" t="s">
        <v>20000</v>
      </c>
      <c r="G3907" t="s">
        <v>20109</v>
      </c>
      <c r="H3907" t="s">
        <v>20110</v>
      </c>
      <c r="I3907" t="s">
        <v>35035</v>
      </c>
      <c r="J3907" t="s">
        <v>35036</v>
      </c>
      <c r="K3907" t="s">
        <v>20000</v>
      </c>
      <c r="L3907" t="s">
        <v>20110</v>
      </c>
      <c r="M3907" t="s">
        <v>35037</v>
      </c>
      <c r="N3907" t="s">
        <v>35035</v>
      </c>
      <c r="O3907" t="s">
        <v>35038</v>
      </c>
      <c r="P3907" t="s">
        <v>20111</v>
      </c>
      <c r="Q3907">
        <v>0</v>
      </c>
      <c r="R3907" t="s">
        <v>166</v>
      </c>
    </row>
    <row r="3908" spans="1:18" x14ac:dyDescent="0.25">
      <c r="A3908">
        <v>2.2772739999999998</v>
      </c>
      <c r="B3908">
        <v>11.596385</v>
      </c>
      <c r="C3908" t="s">
        <v>19973</v>
      </c>
      <c r="D3908" t="s">
        <v>19974</v>
      </c>
      <c r="E3908" t="s">
        <v>19999</v>
      </c>
      <c r="F3908" t="s">
        <v>20000</v>
      </c>
      <c r="G3908" t="s">
        <v>20109</v>
      </c>
      <c r="H3908" t="s">
        <v>20110</v>
      </c>
      <c r="I3908" t="s">
        <v>35039</v>
      </c>
      <c r="J3908" t="s">
        <v>35040</v>
      </c>
      <c r="K3908" t="s">
        <v>20000</v>
      </c>
      <c r="L3908" t="s">
        <v>20110</v>
      </c>
      <c r="M3908" t="s">
        <v>35041</v>
      </c>
      <c r="N3908" t="s">
        <v>35039</v>
      </c>
      <c r="O3908" t="s">
        <v>35042</v>
      </c>
      <c r="P3908" t="s">
        <v>20111</v>
      </c>
      <c r="Q3908">
        <v>0</v>
      </c>
      <c r="R3908" t="s">
        <v>166</v>
      </c>
    </row>
    <row r="3909" spans="1:18" x14ac:dyDescent="0.25">
      <c r="A3909">
        <v>2.25</v>
      </c>
      <c r="B3909">
        <v>11.6</v>
      </c>
      <c r="C3909" t="s">
        <v>19973</v>
      </c>
      <c r="D3909" t="s">
        <v>19974</v>
      </c>
      <c r="E3909" t="s">
        <v>19999</v>
      </c>
      <c r="F3909" t="s">
        <v>20000</v>
      </c>
      <c r="G3909" t="s">
        <v>20109</v>
      </c>
      <c r="H3909" t="s">
        <v>20110</v>
      </c>
      <c r="I3909" t="s">
        <v>35043</v>
      </c>
      <c r="J3909" t="s">
        <v>35044</v>
      </c>
      <c r="K3909" t="s">
        <v>20000</v>
      </c>
      <c r="L3909" t="s">
        <v>20110</v>
      </c>
      <c r="M3909" t="s">
        <v>35045</v>
      </c>
      <c r="N3909" t="s">
        <v>35043</v>
      </c>
      <c r="O3909" t="s">
        <v>35046</v>
      </c>
      <c r="P3909" t="s">
        <v>20111</v>
      </c>
      <c r="Q3909">
        <v>0</v>
      </c>
      <c r="R3909" t="s">
        <v>166</v>
      </c>
    </row>
    <row r="3910" spans="1:18" x14ac:dyDescent="0.25">
      <c r="A3910">
        <v>2.25</v>
      </c>
      <c r="B3910">
        <v>11.616667</v>
      </c>
      <c r="C3910" t="s">
        <v>19973</v>
      </c>
      <c r="D3910" t="s">
        <v>19974</v>
      </c>
      <c r="E3910" t="s">
        <v>19999</v>
      </c>
      <c r="F3910" t="s">
        <v>20000</v>
      </c>
      <c r="G3910" t="s">
        <v>20109</v>
      </c>
      <c r="H3910" t="s">
        <v>20110</v>
      </c>
      <c r="I3910" t="s">
        <v>35047</v>
      </c>
      <c r="J3910" t="s">
        <v>35048</v>
      </c>
      <c r="K3910" t="s">
        <v>20000</v>
      </c>
      <c r="L3910" t="s">
        <v>20110</v>
      </c>
      <c r="M3910" t="s">
        <v>35049</v>
      </c>
      <c r="N3910" t="s">
        <v>35047</v>
      </c>
      <c r="O3910" t="s">
        <v>35050</v>
      </c>
      <c r="P3910" t="s">
        <v>20111</v>
      </c>
      <c r="Q3910">
        <v>0</v>
      </c>
      <c r="R3910" t="s">
        <v>166</v>
      </c>
    </row>
    <row r="3911" spans="1:18" x14ac:dyDescent="0.25">
      <c r="A3911">
        <v>2.1740279999999998</v>
      </c>
      <c r="B3911">
        <v>11.367858999999999</v>
      </c>
      <c r="C3911" t="s">
        <v>19973</v>
      </c>
      <c r="D3911" t="s">
        <v>19974</v>
      </c>
      <c r="E3911" t="s">
        <v>19999</v>
      </c>
      <c r="F3911" t="s">
        <v>20000</v>
      </c>
      <c r="G3911" t="s">
        <v>20109</v>
      </c>
      <c r="H3911" t="s">
        <v>20110</v>
      </c>
      <c r="I3911" t="s">
        <v>35051</v>
      </c>
      <c r="J3911" t="s">
        <v>35052</v>
      </c>
      <c r="K3911" t="s">
        <v>20000</v>
      </c>
      <c r="L3911" t="s">
        <v>20110</v>
      </c>
      <c r="M3911" t="s">
        <v>35053</v>
      </c>
      <c r="N3911" t="s">
        <v>35051</v>
      </c>
      <c r="O3911" t="s">
        <v>35054</v>
      </c>
      <c r="P3911" t="s">
        <v>20111</v>
      </c>
      <c r="Q3911">
        <v>0</v>
      </c>
      <c r="R3911" t="s">
        <v>166</v>
      </c>
    </row>
    <row r="3912" spans="1:18" x14ac:dyDescent="0.25">
      <c r="A3912">
        <v>2.211538</v>
      </c>
      <c r="B3912">
        <v>11.789141000000001</v>
      </c>
      <c r="C3912" t="s">
        <v>19973</v>
      </c>
      <c r="D3912" t="s">
        <v>19974</v>
      </c>
      <c r="E3912" t="s">
        <v>19999</v>
      </c>
      <c r="F3912" t="s">
        <v>20000</v>
      </c>
      <c r="G3912" t="s">
        <v>20109</v>
      </c>
      <c r="H3912" t="s">
        <v>20110</v>
      </c>
      <c r="I3912" t="s">
        <v>35055</v>
      </c>
      <c r="J3912" t="s">
        <v>35056</v>
      </c>
      <c r="K3912" t="s">
        <v>20000</v>
      </c>
      <c r="L3912" t="s">
        <v>20110</v>
      </c>
      <c r="M3912" t="s">
        <v>35057</v>
      </c>
      <c r="N3912" t="s">
        <v>35055</v>
      </c>
      <c r="O3912" t="s">
        <v>35058</v>
      </c>
      <c r="P3912" t="s">
        <v>20111</v>
      </c>
      <c r="Q3912">
        <v>0</v>
      </c>
      <c r="R3912" t="s">
        <v>166</v>
      </c>
    </row>
    <row r="3913" spans="1:18" x14ac:dyDescent="0.25">
      <c r="A3913">
        <v>2.1814480000000001</v>
      </c>
      <c r="B3913">
        <v>11.364591000000001</v>
      </c>
      <c r="C3913" t="s">
        <v>19973</v>
      </c>
      <c r="D3913" t="s">
        <v>19974</v>
      </c>
      <c r="E3913" t="s">
        <v>19999</v>
      </c>
      <c r="F3913" t="s">
        <v>20000</v>
      </c>
      <c r="G3913" t="s">
        <v>20109</v>
      </c>
      <c r="H3913" t="s">
        <v>20110</v>
      </c>
      <c r="I3913" t="s">
        <v>35059</v>
      </c>
      <c r="J3913" t="s">
        <v>35060</v>
      </c>
      <c r="K3913" t="s">
        <v>20000</v>
      </c>
      <c r="L3913" t="s">
        <v>20110</v>
      </c>
      <c r="M3913" t="s">
        <v>35061</v>
      </c>
      <c r="N3913" t="s">
        <v>35059</v>
      </c>
      <c r="O3913" t="s">
        <v>35062</v>
      </c>
      <c r="P3913" t="s">
        <v>20111</v>
      </c>
      <c r="Q3913">
        <v>0</v>
      </c>
      <c r="R3913" t="s">
        <v>166</v>
      </c>
    </row>
    <row r="3914" spans="1:18" x14ac:dyDescent="0.25">
      <c r="A3914">
        <v>2.1666669999999999</v>
      </c>
      <c r="B3914">
        <v>11.383333</v>
      </c>
      <c r="C3914" t="s">
        <v>19973</v>
      </c>
      <c r="D3914" t="s">
        <v>19974</v>
      </c>
      <c r="E3914" t="s">
        <v>19999</v>
      </c>
      <c r="F3914" t="s">
        <v>20000</v>
      </c>
      <c r="G3914" t="s">
        <v>20109</v>
      </c>
      <c r="H3914" t="s">
        <v>20110</v>
      </c>
      <c r="I3914" t="s">
        <v>35063</v>
      </c>
      <c r="J3914" t="s">
        <v>35064</v>
      </c>
      <c r="K3914" t="s">
        <v>20000</v>
      </c>
      <c r="L3914" t="s">
        <v>20110</v>
      </c>
      <c r="M3914" t="s">
        <v>35065</v>
      </c>
      <c r="N3914" t="s">
        <v>35063</v>
      </c>
      <c r="O3914" t="s">
        <v>35066</v>
      </c>
      <c r="P3914" t="s">
        <v>20111</v>
      </c>
      <c r="Q3914">
        <v>0</v>
      </c>
      <c r="R3914" t="s">
        <v>166</v>
      </c>
    </row>
    <row r="3915" spans="1:18" x14ac:dyDescent="0.25">
      <c r="A3915">
        <v>2.1385909999999999</v>
      </c>
      <c r="B3915">
        <v>11.500788999999999</v>
      </c>
      <c r="C3915" t="s">
        <v>19973</v>
      </c>
      <c r="D3915" t="s">
        <v>19974</v>
      </c>
      <c r="E3915" t="s">
        <v>19999</v>
      </c>
      <c r="F3915" t="s">
        <v>20000</v>
      </c>
      <c r="G3915" t="s">
        <v>20109</v>
      </c>
      <c r="H3915" t="s">
        <v>20110</v>
      </c>
      <c r="I3915" t="s">
        <v>34349</v>
      </c>
      <c r="J3915" t="s">
        <v>35067</v>
      </c>
      <c r="K3915" t="s">
        <v>20000</v>
      </c>
      <c r="L3915" t="s">
        <v>20110</v>
      </c>
      <c r="M3915" t="s">
        <v>35068</v>
      </c>
      <c r="N3915" t="s">
        <v>34349</v>
      </c>
      <c r="O3915" t="s">
        <v>35069</v>
      </c>
      <c r="P3915" t="s">
        <v>20111</v>
      </c>
      <c r="Q3915">
        <v>0</v>
      </c>
      <c r="R3915" t="s">
        <v>166</v>
      </c>
    </row>
    <row r="3916" spans="1:18" x14ac:dyDescent="0.25">
      <c r="A3916">
        <v>2.233333</v>
      </c>
      <c r="B3916">
        <v>11.733333</v>
      </c>
      <c r="C3916" t="s">
        <v>19973</v>
      </c>
      <c r="D3916" t="s">
        <v>19974</v>
      </c>
      <c r="E3916" t="s">
        <v>19999</v>
      </c>
      <c r="F3916" t="s">
        <v>20000</v>
      </c>
      <c r="G3916" t="s">
        <v>20109</v>
      </c>
      <c r="H3916" t="s">
        <v>20110</v>
      </c>
      <c r="I3916" t="s">
        <v>35070</v>
      </c>
      <c r="J3916" t="s">
        <v>35071</v>
      </c>
      <c r="K3916" t="s">
        <v>20000</v>
      </c>
      <c r="L3916" t="s">
        <v>20110</v>
      </c>
      <c r="M3916" t="s">
        <v>35072</v>
      </c>
      <c r="N3916" t="s">
        <v>35070</v>
      </c>
      <c r="O3916" t="s">
        <v>35073</v>
      </c>
      <c r="P3916" t="s">
        <v>20111</v>
      </c>
      <c r="Q3916">
        <v>0</v>
      </c>
      <c r="R3916" t="s">
        <v>166</v>
      </c>
    </row>
    <row r="3917" spans="1:18" x14ac:dyDescent="0.25">
      <c r="A3917">
        <v>1.95</v>
      </c>
      <c r="B3917">
        <v>11.433332999999999</v>
      </c>
      <c r="C3917" t="s">
        <v>19973</v>
      </c>
      <c r="D3917" t="s">
        <v>19974</v>
      </c>
      <c r="E3917" t="s">
        <v>19999</v>
      </c>
      <c r="F3917" t="s">
        <v>20000</v>
      </c>
      <c r="G3917" t="s">
        <v>20109</v>
      </c>
      <c r="H3917" t="s">
        <v>20110</v>
      </c>
      <c r="I3917" t="s">
        <v>35074</v>
      </c>
      <c r="J3917" t="s">
        <v>35075</v>
      </c>
      <c r="K3917" t="s">
        <v>20000</v>
      </c>
      <c r="L3917" t="s">
        <v>20110</v>
      </c>
      <c r="M3917" t="s">
        <v>35076</v>
      </c>
      <c r="N3917" t="s">
        <v>35074</v>
      </c>
      <c r="O3917" t="s">
        <v>35077</v>
      </c>
      <c r="P3917" t="s">
        <v>20111</v>
      </c>
      <c r="Q3917">
        <v>0</v>
      </c>
      <c r="R3917" t="s">
        <v>166</v>
      </c>
    </row>
    <row r="3918" spans="1:18" x14ac:dyDescent="0.25">
      <c r="A3918">
        <v>2.0833330000000001</v>
      </c>
      <c r="B3918">
        <v>11.466666999999999</v>
      </c>
      <c r="C3918" t="s">
        <v>19973</v>
      </c>
      <c r="D3918" t="s">
        <v>19974</v>
      </c>
      <c r="E3918" t="s">
        <v>19999</v>
      </c>
      <c r="F3918" t="s">
        <v>20000</v>
      </c>
      <c r="G3918" t="s">
        <v>20109</v>
      </c>
      <c r="H3918" t="s">
        <v>20110</v>
      </c>
      <c r="I3918" t="s">
        <v>35078</v>
      </c>
      <c r="J3918" t="s">
        <v>35079</v>
      </c>
      <c r="K3918" t="s">
        <v>20000</v>
      </c>
      <c r="L3918" t="s">
        <v>20110</v>
      </c>
      <c r="M3918" t="s">
        <v>35080</v>
      </c>
      <c r="N3918" t="s">
        <v>35078</v>
      </c>
      <c r="O3918" t="s">
        <v>35081</v>
      </c>
      <c r="P3918" t="s">
        <v>20111</v>
      </c>
      <c r="Q3918">
        <v>0</v>
      </c>
      <c r="R3918" t="s">
        <v>166</v>
      </c>
    </row>
    <row r="3919" spans="1:18" x14ac:dyDescent="0.25">
      <c r="A3919">
        <v>1.9166669999999999</v>
      </c>
      <c r="B3919">
        <v>11.6</v>
      </c>
      <c r="C3919" t="s">
        <v>19973</v>
      </c>
      <c r="D3919" t="s">
        <v>19974</v>
      </c>
      <c r="E3919" t="s">
        <v>19999</v>
      </c>
      <c r="F3919" t="s">
        <v>20000</v>
      </c>
      <c r="G3919" t="s">
        <v>20109</v>
      </c>
      <c r="H3919" t="s">
        <v>20110</v>
      </c>
      <c r="I3919" t="s">
        <v>35078</v>
      </c>
      <c r="J3919" t="s">
        <v>35082</v>
      </c>
      <c r="K3919" t="s">
        <v>20000</v>
      </c>
      <c r="L3919" t="s">
        <v>20110</v>
      </c>
      <c r="M3919" t="s">
        <v>35083</v>
      </c>
      <c r="N3919" t="s">
        <v>35078</v>
      </c>
      <c r="O3919" t="s">
        <v>35084</v>
      </c>
      <c r="P3919" t="s">
        <v>20111</v>
      </c>
      <c r="Q3919">
        <v>0</v>
      </c>
      <c r="R3919" t="s">
        <v>166</v>
      </c>
    </row>
    <row r="3920" spans="1:18" x14ac:dyDescent="0.25">
      <c r="A3920">
        <v>2.2000000000000002</v>
      </c>
      <c r="B3920">
        <v>11.816667000000001</v>
      </c>
      <c r="C3920" t="s">
        <v>19973</v>
      </c>
      <c r="D3920" t="s">
        <v>19974</v>
      </c>
      <c r="E3920" t="s">
        <v>19999</v>
      </c>
      <c r="F3920" t="s">
        <v>20000</v>
      </c>
      <c r="G3920" t="s">
        <v>20109</v>
      </c>
      <c r="H3920" t="s">
        <v>20110</v>
      </c>
      <c r="I3920" t="s">
        <v>35085</v>
      </c>
      <c r="J3920" t="s">
        <v>35086</v>
      </c>
      <c r="K3920" t="s">
        <v>20000</v>
      </c>
      <c r="L3920" t="s">
        <v>20110</v>
      </c>
      <c r="M3920" t="s">
        <v>35087</v>
      </c>
      <c r="N3920" t="s">
        <v>35085</v>
      </c>
      <c r="O3920" t="s">
        <v>35088</v>
      </c>
      <c r="P3920" t="s">
        <v>20111</v>
      </c>
      <c r="Q3920">
        <v>0</v>
      </c>
      <c r="R3920" t="s">
        <v>166</v>
      </c>
    </row>
    <row r="3921" spans="1:18" x14ac:dyDescent="0.25">
      <c r="A3921">
        <v>2.2000000000000002</v>
      </c>
      <c r="B3921">
        <v>11.8</v>
      </c>
      <c r="C3921" t="s">
        <v>19973</v>
      </c>
      <c r="D3921" t="s">
        <v>19974</v>
      </c>
      <c r="E3921" t="s">
        <v>19999</v>
      </c>
      <c r="F3921" t="s">
        <v>20000</v>
      </c>
      <c r="G3921" t="s">
        <v>20109</v>
      </c>
      <c r="H3921" t="s">
        <v>20110</v>
      </c>
      <c r="I3921" t="s">
        <v>35089</v>
      </c>
      <c r="J3921" t="s">
        <v>35090</v>
      </c>
      <c r="K3921" t="s">
        <v>20000</v>
      </c>
      <c r="L3921" t="s">
        <v>20110</v>
      </c>
      <c r="M3921" t="s">
        <v>35091</v>
      </c>
      <c r="N3921" t="s">
        <v>35089</v>
      </c>
      <c r="O3921" t="s">
        <v>35092</v>
      </c>
      <c r="P3921" t="s">
        <v>20111</v>
      </c>
      <c r="Q3921">
        <v>0</v>
      </c>
      <c r="R3921" t="s">
        <v>166</v>
      </c>
    </row>
    <row r="3922" spans="1:18" x14ac:dyDescent="0.25">
      <c r="A3922">
        <v>2.0326499999999998</v>
      </c>
      <c r="B3922">
        <v>11.501787</v>
      </c>
      <c r="C3922" t="s">
        <v>19973</v>
      </c>
      <c r="D3922" t="s">
        <v>19974</v>
      </c>
      <c r="E3922" t="s">
        <v>19999</v>
      </c>
      <c r="F3922" t="s">
        <v>20000</v>
      </c>
      <c r="G3922" t="s">
        <v>20109</v>
      </c>
      <c r="H3922" t="s">
        <v>20110</v>
      </c>
      <c r="I3922" t="s">
        <v>35093</v>
      </c>
      <c r="J3922" t="s">
        <v>35094</v>
      </c>
      <c r="K3922" t="s">
        <v>20000</v>
      </c>
      <c r="L3922" t="s">
        <v>20110</v>
      </c>
      <c r="M3922" t="s">
        <v>35095</v>
      </c>
      <c r="N3922" t="s">
        <v>35093</v>
      </c>
      <c r="O3922" t="s">
        <v>35096</v>
      </c>
      <c r="P3922" t="s">
        <v>20111</v>
      </c>
      <c r="Q3922">
        <v>0</v>
      </c>
      <c r="R3922" t="s">
        <v>166</v>
      </c>
    </row>
    <row r="3923" spans="1:18" x14ac:dyDescent="0.25">
      <c r="A3923">
        <v>1.866698</v>
      </c>
      <c r="B3923">
        <v>11.409427000000001</v>
      </c>
      <c r="C3923" t="s">
        <v>19973</v>
      </c>
      <c r="D3923" t="s">
        <v>19974</v>
      </c>
      <c r="E3923" t="s">
        <v>19999</v>
      </c>
      <c r="F3923" t="s">
        <v>20000</v>
      </c>
      <c r="G3923" t="s">
        <v>20109</v>
      </c>
      <c r="H3923" t="s">
        <v>20110</v>
      </c>
      <c r="I3923" t="s">
        <v>35097</v>
      </c>
      <c r="J3923" t="s">
        <v>35098</v>
      </c>
      <c r="K3923" t="s">
        <v>20000</v>
      </c>
      <c r="L3923" t="s">
        <v>20110</v>
      </c>
      <c r="M3923" t="s">
        <v>35099</v>
      </c>
      <c r="N3923" t="s">
        <v>35097</v>
      </c>
      <c r="O3923" t="s">
        <v>35100</v>
      </c>
      <c r="P3923" t="s">
        <v>20111</v>
      </c>
      <c r="Q3923">
        <v>0</v>
      </c>
      <c r="R3923" t="s">
        <v>166</v>
      </c>
    </row>
    <row r="3924" spans="1:18" x14ac:dyDescent="0.25">
      <c r="A3924">
        <v>2.0666669999999998</v>
      </c>
      <c r="B3924">
        <v>11.666667</v>
      </c>
      <c r="C3924" t="s">
        <v>19973</v>
      </c>
      <c r="D3924" t="s">
        <v>19974</v>
      </c>
      <c r="E3924" t="s">
        <v>19999</v>
      </c>
      <c r="F3924" t="s">
        <v>20000</v>
      </c>
      <c r="G3924" t="s">
        <v>20109</v>
      </c>
      <c r="H3924" t="s">
        <v>20110</v>
      </c>
      <c r="I3924" t="s">
        <v>35101</v>
      </c>
      <c r="J3924" t="s">
        <v>35102</v>
      </c>
      <c r="K3924" t="s">
        <v>20000</v>
      </c>
      <c r="L3924" t="s">
        <v>20110</v>
      </c>
      <c r="M3924" t="s">
        <v>35103</v>
      </c>
      <c r="N3924" t="s">
        <v>35101</v>
      </c>
      <c r="O3924" t="s">
        <v>35104</v>
      </c>
      <c r="P3924" t="s">
        <v>20111</v>
      </c>
      <c r="Q3924">
        <v>0</v>
      </c>
      <c r="R3924" t="s">
        <v>166</v>
      </c>
    </row>
    <row r="3925" spans="1:18" x14ac:dyDescent="0.25">
      <c r="A3925">
        <v>1.972888</v>
      </c>
      <c r="B3925">
        <v>11.565072000000001</v>
      </c>
      <c r="C3925" t="s">
        <v>19973</v>
      </c>
      <c r="D3925" t="s">
        <v>19974</v>
      </c>
      <c r="E3925" t="s">
        <v>19999</v>
      </c>
      <c r="F3925" t="s">
        <v>20000</v>
      </c>
      <c r="G3925" t="s">
        <v>20109</v>
      </c>
      <c r="H3925" t="s">
        <v>20110</v>
      </c>
      <c r="I3925" t="s">
        <v>35105</v>
      </c>
      <c r="J3925" t="s">
        <v>35106</v>
      </c>
      <c r="K3925" t="s">
        <v>20000</v>
      </c>
      <c r="L3925" t="s">
        <v>20110</v>
      </c>
      <c r="M3925" t="s">
        <v>35107</v>
      </c>
      <c r="N3925" t="s">
        <v>35105</v>
      </c>
      <c r="O3925" t="s">
        <v>35108</v>
      </c>
      <c r="P3925" t="s">
        <v>20111</v>
      </c>
      <c r="Q3925">
        <v>0</v>
      </c>
      <c r="R3925" t="s">
        <v>166</v>
      </c>
    </row>
    <row r="3926" spans="1:18" x14ac:dyDescent="0.25">
      <c r="A3926">
        <v>2.1333329999999999</v>
      </c>
      <c r="B3926">
        <v>11.716666999999999</v>
      </c>
      <c r="C3926" t="s">
        <v>19973</v>
      </c>
      <c r="D3926" t="s">
        <v>19974</v>
      </c>
      <c r="E3926" t="s">
        <v>19999</v>
      </c>
      <c r="F3926" t="s">
        <v>20000</v>
      </c>
      <c r="G3926" t="s">
        <v>20109</v>
      </c>
      <c r="H3926" t="s">
        <v>20110</v>
      </c>
      <c r="I3926" t="s">
        <v>35109</v>
      </c>
      <c r="J3926" t="s">
        <v>35110</v>
      </c>
      <c r="K3926" t="s">
        <v>20000</v>
      </c>
      <c r="L3926" t="s">
        <v>20110</v>
      </c>
      <c r="M3926" t="s">
        <v>35111</v>
      </c>
      <c r="N3926" t="s">
        <v>35109</v>
      </c>
      <c r="O3926" t="s">
        <v>35112</v>
      </c>
      <c r="P3926" t="s">
        <v>20111</v>
      </c>
      <c r="Q3926">
        <v>0</v>
      </c>
      <c r="R3926" t="s">
        <v>166</v>
      </c>
    </row>
    <row r="3927" spans="1:18" x14ac:dyDescent="0.25">
      <c r="A3927">
        <v>2.2166670000000002</v>
      </c>
      <c r="B3927">
        <v>11.75</v>
      </c>
      <c r="C3927" t="s">
        <v>19973</v>
      </c>
      <c r="D3927" t="s">
        <v>19974</v>
      </c>
      <c r="E3927" t="s">
        <v>19999</v>
      </c>
      <c r="F3927" t="s">
        <v>20000</v>
      </c>
      <c r="G3927" t="s">
        <v>20109</v>
      </c>
      <c r="H3927" t="s">
        <v>20110</v>
      </c>
      <c r="I3927" t="s">
        <v>35113</v>
      </c>
      <c r="J3927" t="s">
        <v>35114</v>
      </c>
      <c r="K3927" t="s">
        <v>20000</v>
      </c>
      <c r="L3927" t="s">
        <v>20110</v>
      </c>
      <c r="M3927" t="s">
        <v>35115</v>
      </c>
      <c r="N3927" t="s">
        <v>35113</v>
      </c>
      <c r="O3927" t="s">
        <v>35116</v>
      </c>
      <c r="P3927" t="s">
        <v>20111</v>
      </c>
      <c r="Q3927">
        <v>0</v>
      </c>
      <c r="R3927" t="s">
        <v>166</v>
      </c>
    </row>
    <row r="3928" spans="1:18" x14ac:dyDescent="0.25">
      <c r="A3928">
        <v>1.870587</v>
      </c>
      <c r="B3928">
        <v>11.551570999999999</v>
      </c>
      <c r="C3928" t="s">
        <v>19973</v>
      </c>
      <c r="D3928" t="s">
        <v>19974</v>
      </c>
      <c r="E3928" t="s">
        <v>19999</v>
      </c>
      <c r="F3928" t="s">
        <v>20000</v>
      </c>
      <c r="G3928" t="s">
        <v>20109</v>
      </c>
      <c r="H3928" t="s">
        <v>20110</v>
      </c>
      <c r="I3928" t="s">
        <v>35117</v>
      </c>
      <c r="J3928" t="s">
        <v>35118</v>
      </c>
      <c r="K3928" t="s">
        <v>20000</v>
      </c>
      <c r="L3928" t="s">
        <v>20110</v>
      </c>
      <c r="M3928" t="s">
        <v>35119</v>
      </c>
      <c r="N3928" t="s">
        <v>35117</v>
      </c>
      <c r="O3928" t="s">
        <v>35120</v>
      </c>
      <c r="P3928" t="s">
        <v>20111</v>
      </c>
      <c r="Q3928">
        <v>0</v>
      </c>
      <c r="R3928" t="s">
        <v>166</v>
      </c>
    </row>
    <row r="3929" spans="1:18" x14ac:dyDescent="0.25">
      <c r="A3929">
        <v>2.1666669999999999</v>
      </c>
      <c r="B3929">
        <v>11.9</v>
      </c>
      <c r="C3929" t="s">
        <v>19973</v>
      </c>
      <c r="D3929" t="s">
        <v>19974</v>
      </c>
      <c r="E3929" t="s">
        <v>19999</v>
      </c>
      <c r="F3929" t="s">
        <v>20000</v>
      </c>
      <c r="G3929" t="s">
        <v>20109</v>
      </c>
      <c r="H3929" t="s">
        <v>20110</v>
      </c>
      <c r="I3929" t="s">
        <v>35121</v>
      </c>
      <c r="J3929" t="s">
        <v>35122</v>
      </c>
      <c r="K3929" t="s">
        <v>20000</v>
      </c>
      <c r="L3929" t="s">
        <v>20110</v>
      </c>
      <c r="M3929" t="s">
        <v>35123</v>
      </c>
      <c r="N3929" t="s">
        <v>35121</v>
      </c>
      <c r="O3929" t="s">
        <v>35124</v>
      </c>
      <c r="P3929" t="s">
        <v>20111</v>
      </c>
      <c r="Q3929">
        <v>0</v>
      </c>
      <c r="R3929" t="s">
        <v>166</v>
      </c>
    </row>
    <row r="3930" spans="1:18" x14ac:dyDescent="0.25">
      <c r="A3930">
        <v>1.948008</v>
      </c>
      <c r="B3930">
        <v>11.469290000000001</v>
      </c>
      <c r="C3930" t="s">
        <v>19973</v>
      </c>
      <c r="D3930" t="s">
        <v>19974</v>
      </c>
      <c r="E3930" t="s">
        <v>19999</v>
      </c>
      <c r="F3930" t="s">
        <v>20000</v>
      </c>
      <c r="G3930" t="s">
        <v>20109</v>
      </c>
      <c r="H3930" t="s">
        <v>20110</v>
      </c>
      <c r="I3930" t="s">
        <v>35125</v>
      </c>
      <c r="J3930" t="s">
        <v>35126</v>
      </c>
      <c r="K3930" t="s">
        <v>20000</v>
      </c>
      <c r="L3930" t="s">
        <v>20110</v>
      </c>
      <c r="M3930" t="s">
        <v>35127</v>
      </c>
      <c r="N3930" t="s">
        <v>35125</v>
      </c>
      <c r="O3930" t="s">
        <v>35128</v>
      </c>
      <c r="P3930" t="s">
        <v>20111</v>
      </c>
      <c r="Q3930">
        <v>0</v>
      </c>
      <c r="R3930" t="s">
        <v>166</v>
      </c>
    </row>
    <row r="3931" spans="1:18" x14ac:dyDescent="0.25">
      <c r="A3931">
        <v>2.1333329999999999</v>
      </c>
      <c r="B3931">
        <v>11.366667</v>
      </c>
      <c r="C3931" t="s">
        <v>19973</v>
      </c>
      <c r="D3931" t="s">
        <v>19974</v>
      </c>
      <c r="E3931" t="s">
        <v>19999</v>
      </c>
      <c r="F3931" t="s">
        <v>20000</v>
      </c>
      <c r="G3931" t="s">
        <v>20109</v>
      </c>
      <c r="H3931" t="s">
        <v>20110</v>
      </c>
      <c r="I3931" t="s">
        <v>35129</v>
      </c>
      <c r="J3931" t="s">
        <v>35130</v>
      </c>
      <c r="K3931" t="s">
        <v>20000</v>
      </c>
      <c r="L3931" t="s">
        <v>20110</v>
      </c>
      <c r="M3931" t="s">
        <v>35131</v>
      </c>
      <c r="N3931" t="s">
        <v>35129</v>
      </c>
      <c r="O3931" t="s">
        <v>35132</v>
      </c>
      <c r="P3931" t="s">
        <v>20111</v>
      </c>
      <c r="Q3931">
        <v>0</v>
      </c>
      <c r="R3931" t="s">
        <v>166</v>
      </c>
    </row>
    <row r="3932" spans="1:18" x14ac:dyDescent="0.25">
      <c r="A3932">
        <v>1.866001</v>
      </c>
      <c r="B3932">
        <v>11.565457</v>
      </c>
      <c r="C3932" t="s">
        <v>19973</v>
      </c>
      <c r="D3932" t="s">
        <v>19974</v>
      </c>
      <c r="E3932" t="s">
        <v>19999</v>
      </c>
      <c r="F3932" t="s">
        <v>20000</v>
      </c>
      <c r="G3932" t="s">
        <v>20109</v>
      </c>
      <c r="H3932" t="s">
        <v>20110</v>
      </c>
      <c r="I3932" t="s">
        <v>35133</v>
      </c>
      <c r="J3932" t="s">
        <v>35134</v>
      </c>
      <c r="K3932" t="s">
        <v>20000</v>
      </c>
      <c r="L3932" t="s">
        <v>20110</v>
      </c>
      <c r="M3932" t="s">
        <v>35135</v>
      </c>
      <c r="N3932" t="s">
        <v>35133</v>
      </c>
      <c r="O3932" t="s">
        <v>35136</v>
      </c>
      <c r="P3932" t="s">
        <v>20111</v>
      </c>
      <c r="Q3932">
        <v>0</v>
      </c>
      <c r="R3932" t="s">
        <v>166</v>
      </c>
    </row>
    <row r="3933" spans="1:18" x14ac:dyDescent="0.25">
      <c r="A3933">
        <v>2.0333329999999998</v>
      </c>
      <c r="B3933">
        <v>11.65</v>
      </c>
      <c r="C3933" t="s">
        <v>19973</v>
      </c>
      <c r="D3933" t="s">
        <v>19974</v>
      </c>
      <c r="E3933" t="s">
        <v>19999</v>
      </c>
      <c r="F3933" t="s">
        <v>20000</v>
      </c>
      <c r="G3933" t="s">
        <v>20109</v>
      </c>
      <c r="H3933" t="s">
        <v>20110</v>
      </c>
      <c r="I3933" t="s">
        <v>35133</v>
      </c>
      <c r="J3933" t="s">
        <v>35137</v>
      </c>
      <c r="K3933" t="s">
        <v>20000</v>
      </c>
      <c r="L3933" t="s">
        <v>20110</v>
      </c>
      <c r="M3933" t="s">
        <v>35138</v>
      </c>
      <c r="N3933" t="s">
        <v>35133</v>
      </c>
      <c r="O3933" t="s">
        <v>35139</v>
      </c>
      <c r="P3933" t="s">
        <v>20111</v>
      </c>
      <c r="Q3933">
        <v>0</v>
      </c>
      <c r="R3933" t="s">
        <v>166</v>
      </c>
    </row>
    <row r="3934" spans="1:18" x14ac:dyDescent="0.25">
      <c r="A3934">
        <v>1.9</v>
      </c>
      <c r="B3934">
        <v>11.566667000000001</v>
      </c>
      <c r="C3934" t="s">
        <v>19973</v>
      </c>
      <c r="D3934" t="s">
        <v>19974</v>
      </c>
      <c r="E3934" t="s">
        <v>19999</v>
      </c>
      <c r="F3934" t="s">
        <v>20000</v>
      </c>
      <c r="G3934" t="s">
        <v>20109</v>
      </c>
      <c r="H3934" t="s">
        <v>20110</v>
      </c>
      <c r="I3934" t="s">
        <v>35133</v>
      </c>
      <c r="J3934" t="s">
        <v>35140</v>
      </c>
      <c r="K3934" t="s">
        <v>20000</v>
      </c>
      <c r="L3934" t="s">
        <v>20110</v>
      </c>
      <c r="M3934" t="s">
        <v>35141</v>
      </c>
      <c r="N3934" t="s">
        <v>35133</v>
      </c>
      <c r="O3934" t="s">
        <v>35142</v>
      </c>
      <c r="P3934" t="s">
        <v>20111</v>
      </c>
      <c r="Q3934">
        <v>0</v>
      </c>
      <c r="R3934" t="s">
        <v>166</v>
      </c>
    </row>
    <row r="3935" spans="1:18" x14ac:dyDescent="0.25">
      <c r="A3935">
        <v>2.2000000000000002</v>
      </c>
      <c r="B3935">
        <v>11.383333</v>
      </c>
      <c r="C3935" t="s">
        <v>19973</v>
      </c>
      <c r="D3935" t="s">
        <v>19974</v>
      </c>
      <c r="E3935" t="s">
        <v>19999</v>
      </c>
      <c r="F3935" t="s">
        <v>20000</v>
      </c>
      <c r="G3935" t="s">
        <v>20109</v>
      </c>
      <c r="H3935" t="s">
        <v>20110</v>
      </c>
      <c r="I3935" t="s">
        <v>35143</v>
      </c>
      <c r="J3935" t="s">
        <v>35144</v>
      </c>
      <c r="K3935" t="s">
        <v>20000</v>
      </c>
      <c r="L3935" t="s">
        <v>20110</v>
      </c>
      <c r="M3935" t="s">
        <v>35145</v>
      </c>
      <c r="N3935" t="s">
        <v>35143</v>
      </c>
      <c r="O3935" t="s">
        <v>35146</v>
      </c>
      <c r="P3935" t="s">
        <v>20111</v>
      </c>
      <c r="Q3935">
        <v>0</v>
      </c>
      <c r="R3935" t="s">
        <v>166</v>
      </c>
    </row>
    <row r="3936" spans="1:18" x14ac:dyDescent="0.25">
      <c r="A3936">
        <v>2.2648269999999999</v>
      </c>
      <c r="B3936">
        <v>11.556625</v>
      </c>
      <c r="C3936" t="s">
        <v>19973</v>
      </c>
      <c r="D3936" t="s">
        <v>19974</v>
      </c>
      <c r="E3936" t="s">
        <v>19999</v>
      </c>
      <c r="F3936" t="s">
        <v>20000</v>
      </c>
      <c r="G3936" t="s">
        <v>20109</v>
      </c>
      <c r="H3936" t="s">
        <v>20110</v>
      </c>
      <c r="I3936" t="s">
        <v>35147</v>
      </c>
      <c r="J3936" t="s">
        <v>35148</v>
      </c>
      <c r="K3936" t="s">
        <v>20000</v>
      </c>
      <c r="L3936" t="s">
        <v>20110</v>
      </c>
      <c r="M3936" t="s">
        <v>35149</v>
      </c>
      <c r="N3936" t="s">
        <v>35147</v>
      </c>
      <c r="O3936" t="s">
        <v>35150</v>
      </c>
      <c r="P3936" t="s">
        <v>20111</v>
      </c>
      <c r="Q3936">
        <v>0</v>
      </c>
      <c r="R3936" t="s">
        <v>166</v>
      </c>
    </row>
    <row r="3937" spans="1:18" x14ac:dyDescent="0.25">
      <c r="A3937">
        <v>2.2194669999999999</v>
      </c>
      <c r="B3937">
        <v>11.477221</v>
      </c>
      <c r="C3937" t="s">
        <v>19973</v>
      </c>
      <c r="D3937" t="s">
        <v>19974</v>
      </c>
      <c r="E3937" t="s">
        <v>19999</v>
      </c>
      <c r="F3937" t="s">
        <v>20000</v>
      </c>
      <c r="G3937" t="s">
        <v>20109</v>
      </c>
      <c r="H3937" t="s">
        <v>20110</v>
      </c>
      <c r="I3937" t="s">
        <v>35151</v>
      </c>
      <c r="J3937" t="s">
        <v>35152</v>
      </c>
      <c r="K3937" t="s">
        <v>20000</v>
      </c>
      <c r="L3937" t="s">
        <v>20110</v>
      </c>
      <c r="M3937" t="s">
        <v>35153</v>
      </c>
      <c r="N3937" t="s">
        <v>35151</v>
      </c>
      <c r="O3937" t="s">
        <v>35154</v>
      </c>
      <c r="P3937" t="s">
        <v>20111</v>
      </c>
      <c r="Q3937">
        <v>0</v>
      </c>
      <c r="R3937" t="s">
        <v>166</v>
      </c>
    </row>
    <row r="3938" spans="1:18" x14ac:dyDescent="0.25">
      <c r="A3938">
        <v>1.9</v>
      </c>
      <c r="B3938">
        <v>11.633333</v>
      </c>
      <c r="C3938" t="s">
        <v>19973</v>
      </c>
      <c r="D3938" t="s">
        <v>19974</v>
      </c>
      <c r="E3938" t="s">
        <v>19999</v>
      </c>
      <c r="F3938" t="s">
        <v>20000</v>
      </c>
      <c r="G3938" t="s">
        <v>20109</v>
      </c>
      <c r="H3938" t="s">
        <v>20110</v>
      </c>
      <c r="I3938" t="s">
        <v>35155</v>
      </c>
      <c r="J3938" t="s">
        <v>35156</v>
      </c>
      <c r="K3938" t="s">
        <v>20000</v>
      </c>
      <c r="L3938" t="s">
        <v>20110</v>
      </c>
      <c r="M3938" t="s">
        <v>35157</v>
      </c>
      <c r="N3938" t="s">
        <v>35155</v>
      </c>
      <c r="O3938" t="s">
        <v>35158</v>
      </c>
      <c r="P3938" t="s">
        <v>20111</v>
      </c>
      <c r="Q3938">
        <v>0</v>
      </c>
      <c r="R3938" t="s">
        <v>166</v>
      </c>
    </row>
    <row r="3939" spans="1:18" x14ac:dyDescent="0.25">
      <c r="A3939">
        <v>2.1563530000000002</v>
      </c>
      <c r="B3939">
        <v>11.498958</v>
      </c>
      <c r="C3939" t="s">
        <v>19973</v>
      </c>
      <c r="D3939" t="s">
        <v>19974</v>
      </c>
      <c r="E3939" t="s">
        <v>19999</v>
      </c>
      <c r="F3939" t="s">
        <v>20000</v>
      </c>
      <c r="G3939" t="s">
        <v>20109</v>
      </c>
      <c r="H3939" t="s">
        <v>20110</v>
      </c>
      <c r="I3939" t="s">
        <v>35159</v>
      </c>
      <c r="J3939" t="s">
        <v>35160</v>
      </c>
      <c r="K3939" t="s">
        <v>20000</v>
      </c>
      <c r="L3939" t="s">
        <v>20110</v>
      </c>
      <c r="M3939" t="s">
        <v>35161</v>
      </c>
      <c r="N3939" t="s">
        <v>35159</v>
      </c>
      <c r="O3939" t="s">
        <v>35162</v>
      </c>
      <c r="P3939" t="s">
        <v>20111</v>
      </c>
      <c r="Q3939">
        <v>0</v>
      </c>
      <c r="R3939" t="s">
        <v>166</v>
      </c>
    </row>
    <row r="3940" spans="1:18" x14ac:dyDescent="0.25">
      <c r="A3940">
        <v>1.912828</v>
      </c>
      <c r="B3940">
        <v>11.383298</v>
      </c>
      <c r="C3940" t="s">
        <v>19973</v>
      </c>
      <c r="D3940" t="s">
        <v>19974</v>
      </c>
      <c r="E3940" t="s">
        <v>19999</v>
      </c>
      <c r="F3940" t="s">
        <v>20000</v>
      </c>
      <c r="G3940" t="s">
        <v>20109</v>
      </c>
      <c r="H3940" t="s">
        <v>20110</v>
      </c>
      <c r="I3940" t="s">
        <v>35159</v>
      </c>
      <c r="J3940" t="s">
        <v>35163</v>
      </c>
      <c r="K3940" t="s">
        <v>20000</v>
      </c>
      <c r="L3940" t="s">
        <v>20110</v>
      </c>
      <c r="M3940" t="s">
        <v>35164</v>
      </c>
      <c r="N3940" t="s">
        <v>35159</v>
      </c>
      <c r="O3940" t="s">
        <v>35165</v>
      </c>
      <c r="P3940" t="s">
        <v>20111</v>
      </c>
      <c r="Q3940">
        <v>0</v>
      </c>
      <c r="R3940" t="s">
        <v>166</v>
      </c>
    </row>
    <row r="3941" spans="1:18" x14ac:dyDescent="0.25">
      <c r="A3941">
        <v>1.9166669999999999</v>
      </c>
      <c r="B3941">
        <v>11.616667</v>
      </c>
      <c r="C3941" t="s">
        <v>19973</v>
      </c>
      <c r="D3941" t="s">
        <v>19974</v>
      </c>
      <c r="E3941" t="s">
        <v>19999</v>
      </c>
      <c r="F3941" t="s">
        <v>20000</v>
      </c>
      <c r="G3941" t="s">
        <v>20109</v>
      </c>
      <c r="H3941" t="s">
        <v>20110</v>
      </c>
      <c r="I3941" t="s">
        <v>35159</v>
      </c>
      <c r="J3941" t="s">
        <v>35166</v>
      </c>
      <c r="K3941" t="s">
        <v>20000</v>
      </c>
      <c r="L3941" t="s">
        <v>20110</v>
      </c>
      <c r="M3941" t="s">
        <v>35167</v>
      </c>
      <c r="N3941" t="s">
        <v>35159</v>
      </c>
      <c r="O3941" t="s">
        <v>35168</v>
      </c>
      <c r="P3941" t="s">
        <v>20111</v>
      </c>
      <c r="Q3941">
        <v>0</v>
      </c>
      <c r="R3941" t="s">
        <v>166</v>
      </c>
    </row>
    <row r="3942" spans="1:18" x14ac:dyDescent="0.25">
      <c r="A3942">
        <v>2.160568</v>
      </c>
      <c r="B3942">
        <v>11.384332000000001</v>
      </c>
      <c r="C3942" t="s">
        <v>19973</v>
      </c>
      <c r="D3942" t="s">
        <v>19974</v>
      </c>
      <c r="E3942" t="s">
        <v>19999</v>
      </c>
      <c r="F3942" t="s">
        <v>20000</v>
      </c>
      <c r="G3942" t="s">
        <v>20109</v>
      </c>
      <c r="H3942" t="s">
        <v>20110</v>
      </c>
      <c r="I3942" t="s">
        <v>35169</v>
      </c>
      <c r="J3942" t="s">
        <v>35170</v>
      </c>
      <c r="K3942" t="s">
        <v>20000</v>
      </c>
      <c r="L3942" t="s">
        <v>20110</v>
      </c>
      <c r="M3942" t="s">
        <v>35171</v>
      </c>
      <c r="N3942" t="s">
        <v>35169</v>
      </c>
      <c r="O3942" t="s">
        <v>35172</v>
      </c>
      <c r="P3942" t="s">
        <v>20111</v>
      </c>
      <c r="Q3942">
        <v>0</v>
      </c>
      <c r="R3942" t="s">
        <v>166</v>
      </c>
    </row>
    <row r="3943" spans="1:18" x14ac:dyDescent="0.25">
      <c r="A3943">
        <v>2.2392919999999998</v>
      </c>
      <c r="B3943">
        <v>11.492359</v>
      </c>
      <c r="C3943" t="s">
        <v>19973</v>
      </c>
      <c r="D3943" t="s">
        <v>19974</v>
      </c>
      <c r="E3943" t="s">
        <v>19999</v>
      </c>
      <c r="F3943" t="s">
        <v>20000</v>
      </c>
      <c r="G3943" t="s">
        <v>20109</v>
      </c>
      <c r="H3943" t="s">
        <v>20110</v>
      </c>
      <c r="I3943" t="s">
        <v>35173</v>
      </c>
      <c r="J3943" t="s">
        <v>35174</v>
      </c>
      <c r="K3943" t="s">
        <v>20000</v>
      </c>
      <c r="L3943" t="s">
        <v>20110</v>
      </c>
      <c r="M3943" t="s">
        <v>35175</v>
      </c>
      <c r="N3943" t="s">
        <v>35173</v>
      </c>
      <c r="O3943" t="s">
        <v>35176</v>
      </c>
      <c r="P3943" t="s">
        <v>20111</v>
      </c>
      <c r="Q3943">
        <v>0</v>
      </c>
      <c r="R3943" t="s">
        <v>166</v>
      </c>
    </row>
    <row r="3944" spans="1:18" x14ac:dyDescent="0.25">
      <c r="A3944">
        <v>1.965177</v>
      </c>
      <c r="B3944">
        <v>11.564792000000001</v>
      </c>
      <c r="C3944" t="s">
        <v>19973</v>
      </c>
      <c r="D3944" t="s">
        <v>19974</v>
      </c>
      <c r="E3944" t="s">
        <v>19999</v>
      </c>
      <c r="F3944" t="s">
        <v>20000</v>
      </c>
      <c r="G3944" t="s">
        <v>20109</v>
      </c>
      <c r="H3944" t="s">
        <v>20110</v>
      </c>
      <c r="I3944" t="s">
        <v>35177</v>
      </c>
      <c r="J3944" t="s">
        <v>35178</v>
      </c>
      <c r="K3944" t="s">
        <v>20000</v>
      </c>
      <c r="L3944" t="s">
        <v>20110</v>
      </c>
      <c r="M3944" t="s">
        <v>35179</v>
      </c>
      <c r="N3944" t="s">
        <v>35177</v>
      </c>
      <c r="O3944" t="s">
        <v>35180</v>
      </c>
      <c r="P3944" t="s">
        <v>20111</v>
      </c>
      <c r="Q3944">
        <v>0</v>
      </c>
      <c r="R3944" t="s">
        <v>166</v>
      </c>
    </row>
    <row r="3945" spans="1:18" x14ac:dyDescent="0.25">
      <c r="A3945">
        <v>1.854662</v>
      </c>
      <c r="B3945">
        <v>11.523835</v>
      </c>
      <c r="C3945" t="s">
        <v>19973</v>
      </c>
      <c r="D3945" t="s">
        <v>19974</v>
      </c>
      <c r="E3945" t="s">
        <v>19999</v>
      </c>
      <c r="F3945" t="s">
        <v>20000</v>
      </c>
      <c r="G3945" t="s">
        <v>20109</v>
      </c>
      <c r="H3945" t="s">
        <v>20110</v>
      </c>
      <c r="I3945" t="s">
        <v>35181</v>
      </c>
      <c r="J3945" t="s">
        <v>35182</v>
      </c>
      <c r="K3945" t="s">
        <v>20000</v>
      </c>
      <c r="L3945" t="s">
        <v>20110</v>
      </c>
      <c r="M3945" t="s">
        <v>35183</v>
      </c>
      <c r="N3945" t="s">
        <v>35181</v>
      </c>
      <c r="O3945" t="s">
        <v>35184</v>
      </c>
      <c r="P3945" t="s">
        <v>20111</v>
      </c>
      <c r="Q3945">
        <v>0</v>
      </c>
      <c r="R3945" t="s">
        <v>166</v>
      </c>
    </row>
    <row r="3946" spans="1:18" x14ac:dyDescent="0.25">
      <c r="A3946">
        <v>1.8833329999999999</v>
      </c>
      <c r="B3946">
        <v>11.55</v>
      </c>
      <c r="C3946" t="s">
        <v>19973</v>
      </c>
      <c r="D3946" t="s">
        <v>19974</v>
      </c>
      <c r="E3946" t="s">
        <v>19999</v>
      </c>
      <c r="F3946" t="s">
        <v>20000</v>
      </c>
      <c r="G3946" t="s">
        <v>20109</v>
      </c>
      <c r="H3946" t="s">
        <v>20110</v>
      </c>
      <c r="I3946" t="s">
        <v>35181</v>
      </c>
      <c r="J3946" t="s">
        <v>35185</v>
      </c>
      <c r="K3946" t="s">
        <v>20000</v>
      </c>
      <c r="L3946" t="s">
        <v>20110</v>
      </c>
      <c r="M3946" t="s">
        <v>35186</v>
      </c>
      <c r="N3946" t="s">
        <v>35181</v>
      </c>
      <c r="O3946" t="s">
        <v>35187</v>
      </c>
      <c r="P3946" t="s">
        <v>20111</v>
      </c>
      <c r="Q3946">
        <v>0</v>
      </c>
      <c r="R3946" t="s">
        <v>166</v>
      </c>
    </row>
    <row r="3947" spans="1:18" x14ac:dyDescent="0.25">
      <c r="A3947">
        <v>2.1535099999999998</v>
      </c>
      <c r="B3947">
        <v>11.39578</v>
      </c>
      <c r="C3947" t="s">
        <v>19973</v>
      </c>
      <c r="D3947" t="s">
        <v>19974</v>
      </c>
      <c r="E3947" t="s">
        <v>19999</v>
      </c>
      <c r="F3947" t="s">
        <v>20000</v>
      </c>
      <c r="G3947" t="s">
        <v>20109</v>
      </c>
      <c r="H3947" t="s">
        <v>20110</v>
      </c>
      <c r="I3947" t="s">
        <v>35188</v>
      </c>
      <c r="J3947" t="s">
        <v>35189</v>
      </c>
      <c r="K3947" t="s">
        <v>20000</v>
      </c>
      <c r="L3947" t="s">
        <v>20110</v>
      </c>
      <c r="M3947" t="s">
        <v>35190</v>
      </c>
      <c r="N3947" t="s">
        <v>35188</v>
      </c>
      <c r="O3947" t="s">
        <v>35191</v>
      </c>
      <c r="P3947" t="s">
        <v>20111</v>
      </c>
      <c r="Q3947">
        <v>0</v>
      </c>
      <c r="R3947" t="s">
        <v>166</v>
      </c>
    </row>
    <row r="3948" spans="1:18" x14ac:dyDescent="0.25">
      <c r="A3948">
        <v>1.9872639999999999</v>
      </c>
      <c r="B3948">
        <v>11.668545999999999</v>
      </c>
      <c r="C3948" t="s">
        <v>19973</v>
      </c>
      <c r="D3948" t="s">
        <v>19974</v>
      </c>
      <c r="E3948" t="s">
        <v>19999</v>
      </c>
      <c r="F3948" t="s">
        <v>20000</v>
      </c>
      <c r="G3948" t="s">
        <v>20109</v>
      </c>
      <c r="H3948" t="s">
        <v>20110</v>
      </c>
      <c r="I3948" t="s">
        <v>35192</v>
      </c>
      <c r="J3948" t="s">
        <v>35193</v>
      </c>
      <c r="K3948" t="s">
        <v>20000</v>
      </c>
      <c r="L3948" t="s">
        <v>20110</v>
      </c>
      <c r="M3948" t="s">
        <v>35194</v>
      </c>
      <c r="N3948" t="s">
        <v>35192</v>
      </c>
      <c r="O3948" t="s">
        <v>35195</v>
      </c>
      <c r="P3948" t="s">
        <v>20111</v>
      </c>
      <c r="Q3948">
        <v>0</v>
      </c>
      <c r="R3948" t="s">
        <v>166</v>
      </c>
    </row>
    <row r="3949" spans="1:18" x14ac:dyDescent="0.25">
      <c r="A3949">
        <v>2.266667</v>
      </c>
      <c r="B3949">
        <v>11.6</v>
      </c>
      <c r="C3949" t="s">
        <v>19973</v>
      </c>
      <c r="D3949" t="s">
        <v>19974</v>
      </c>
      <c r="E3949" t="s">
        <v>19999</v>
      </c>
      <c r="F3949" t="s">
        <v>20000</v>
      </c>
      <c r="G3949" t="s">
        <v>20109</v>
      </c>
      <c r="H3949" t="s">
        <v>20110</v>
      </c>
      <c r="I3949" t="s">
        <v>35196</v>
      </c>
      <c r="J3949" t="s">
        <v>35197</v>
      </c>
      <c r="K3949" t="s">
        <v>20000</v>
      </c>
      <c r="L3949" t="s">
        <v>20110</v>
      </c>
      <c r="M3949" t="s">
        <v>35198</v>
      </c>
      <c r="N3949" t="s">
        <v>35196</v>
      </c>
      <c r="O3949" t="s">
        <v>35199</v>
      </c>
      <c r="P3949" t="s">
        <v>20111</v>
      </c>
      <c r="Q3949">
        <v>0</v>
      </c>
      <c r="R3949" t="s">
        <v>166</v>
      </c>
    </row>
    <row r="3950" spans="1:18" x14ac:dyDescent="0.25">
      <c r="A3950">
        <v>2.1316570000000001</v>
      </c>
      <c r="B3950">
        <v>11.366467</v>
      </c>
      <c r="C3950" t="s">
        <v>19973</v>
      </c>
      <c r="D3950" t="s">
        <v>19974</v>
      </c>
      <c r="E3950" t="s">
        <v>19999</v>
      </c>
      <c r="F3950" t="s">
        <v>20000</v>
      </c>
      <c r="G3950" t="s">
        <v>20109</v>
      </c>
      <c r="H3950" t="s">
        <v>20110</v>
      </c>
      <c r="I3950" t="s">
        <v>35200</v>
      </c>
      <c r="J3950" t="s">
        <v>35201</v>
      </c>
      <c r="K3950" t="s">
        <v>20000</v>
      </c>
      <c r="L3950" t="s">
        <v>20110</v>
      </c>
      <c r="M3950" t="s">
        <v>35202</v>
      </c>
      <c r="N3950" t="s">
        <v>35200</v>
      </c>
      <c r="O3950" t="s">
        <v>35203</v>
      </c>
      <c r="P3950" t="s">
        <v>20111</v>
      </c>
      <c r="Q3950">
        <v>0</v>
      </c>
      <c r="R3950" t="s">
        <v>166</v>
      </c>
    </row>
    <row r="3951" spans="1:18" x14ac:dyDescent="0.25">
      <c r="A3951">
        <v>1.8426739999999999</v>
      </c>
      <c r="B3951">
        <v>11.491524</v>
      </c>
      <c r="C3951" t="s">
        <v>19973</v>
      </c>
      <c r="D3951" t="s">
        <v>19974</v>
      </c>
      <c r="E3951" t="s">
        <v>19999</v>
      </c>
      <c r="F3951" t="s">
        <v>20000</v>
      </c>
      <c r="G3951" t="s">
        <v>20109</v>
      </c>
      <c r="H3951" t="s">
        <v>20110</v>
      </c>
      <c r="I3951" t="s">
        <v>35204</v>
      </c>
      <c r="J3951" t="s">
        <v>35205</v>
      </c>
      <c r="K3951" t="s">
        <v>20000</v>
      </c>
      <c r="L3951" t="s">
        <v>20110</v>
      </c>
      <c r="M3951" t="s">
        <v>35206</v>
      </c>
      <c r="N3951" t="s">
        <v>35204</v>
      </c>
      <c r="O3951" t="s">
        <v>35207</v>
      </c>
      <c r="P3951" t="s">
        <v>20111</v>
      </c>
      <c r="Q3951">
        <v>0</v>
      </c>
      <c r="R3951" t="s">
        <v>166</v>
      </c>
    </row>
    <row r="3952" spans="1:18" x14ac:dyDescent="0.25">
      <c r="A3952">
        <v>1.8666670000000001</v>
      </c>
      <c r="B3952">
        <v>11.583333</v>
      </c>
      <c r="C3952" t="s">
        <v>19973</v>
      </c>
      <c r="D3952" t="s">
        <v>19974</v>
      </c>
      <c r="E3952" t="s">
        <v>19999</v>
      </c>
      <c r="F3952" t="s">
        <v>20000</v>
      </c>
      <c r="G3952" t="s">
        <v>20109</v>
      </c>
      <c r="H3952" t="s">
        <v>20110</v>
      </c>
      <c r="I3952" t="s">
        <v>35204</v>
      </c>
      <c r="J3952" t="s">
        <v>35208</v>
      </c>
      <c r="K3952" t="s">
        <v>20000</v>
      </c>
      <c r="L3952" t="s">
        <v>20110</v>
      </c>
      <c r="M3952" t="s">
        <v>35209</v>
      </c>
      <c r="N3952" t="s">
        <v>35204</v>
      </c>
      <c r="O3952" t="s">
        <v>35210</v>
      </c>
      <c r="P3952" t="s">
        <v>20111</v>
      </c>
      <c r="Q3952">
        <v>0</v>
      </c>
      <c r="R3952" t="s">
        <v>166</v>
      </c>
    </row>
    <row r="3953" spans="1:18" x14ac:dyDescent="0.25">
      <c r="A3953">
        <v>2.258254</v>
      </c>
      <c r="B3953">
        <v>11.391534999999999</v>
      </c>
      <c r="C3953" t="s">
        <v>19973</v>
      </c>
      <c r="D3953" t="s">
        <v>19974</v>
      </c>
      <c r="E3953" t="s">
        <v>19999</v>
      </c>
      <c r="F3953" t="s">
        <v>20000</v>
      </c>
      <c r="G3953" t="s">
        <v>20109</v>
      </c>
      <c r="H3953" t="s">
        <v>20110</v>
      </c>
      <c r="I3953" t="s">
        <v>35211</v>
      </c>
      <c r="J3953" t="s">
        <v>35212</v>
      </c>
      <c r="K3953" t="s">
        <v>20000</v>
      </c>
      <c r="L3953" t="s">
        <v>20110</v>
      </c>
      <c r="M3953" t="s">
        <v>35213</v>
      </c>
      <c r="N3953" t="s">
        <v>35211</v>
      </c>
      <c r="O3953" t="s">
        <v>35214</v>
      </c>
      <c r="P3953" t="s">
        <v>20111</v>
      </c>
      <c r="Q3953">
        <v>0</v>
      </c>
      <c r="R3953" t="s">
        <v>166</v>
      </c>
    </row>
    <row r="3954" spans="1:18" x14ac:dyDescent="0.25">
      <c r="A3954">
        <v>1.857712</v>
      </c>
      <c r="B3954">
        <v>11.651308999999999</v>
      </c>
      <c r="C3954" t="s">
        <v>19973</v>
      </c>
      <c r="D3954" t="s">
        <v>19974</v>
      </c>
      <c r="E3954" t="s">
        <v>19999</v>
      </c>
      <c r="F3954" t="s">
        <v>20000</v>
      </c>
      <c r="G3954" t="s">
        <v>20109</v>
      </c>
      <c r="H3954" t="s">
        <v>20110</v>
      </c>
      <c r="I3954" t="s">
        <v>35215</v>
      </c>
      <c r="J3954" t="s">
        <v>35216</v>
      </c>
      <c r="K3954" t="s">
        <v>20000</v>
      </c>
      <c r="L3954" t="s">
        <v>20110</v>
      </c>
      <c r="M3954" t="s">
        <v>35217</v>
      </c>
      <c r="N3954" t="s">
        <v>35215</v>
      </c>
      <c r="O3954" t="s">
        <v>35218</v>
      </c>
      <c r="P3954" t="s">
        <v>20111</v>
      </c>
      <c r="Q3954">
        <v>0</v>
      </c>
      <c r="R3954" t="s">
        <v>166</v>
      </c>
    </row>
    <row r="3955" spans="1:18" x14ac:dyDescent="0.25">
      <c r="A3955">
        <v>2.103996</v>
      </c>
      <c r="B3955">
        <v>11.673344</v>
      </c>
      <c r="C3955" t="s">
        <v>19973</v>
      </c>
      <c r="D3955" t="s">
        <v>19974</v>
      </c>
      <c r="E3955" t="s">
        <v>19999</v>
      </c>
      <c r="F3955" t="s">
        <v>20000</v>
      </c>
      <c r="G3955" t="s">
        <v>20109</v>
      </c>
      <c r="H3955" t="s">
        <v>20110</v>
      </c>
      <c r="I3955" t="s">
        <v>35219</v>
      </c>
      <c r="J3955" t="s">
        <v>35220</v>
      </c>
      <c r="K3955" t="s">
        <v>20000</v>
      </c>
      <c r="L3955" t="s">
        <v>20110</v>
      </c>
      <c r="M3955" t="s">
        <v>35221</v>
      </c>
      <c r="N3955" t="s">
        <v>35219</v>
      </c>
      <c r="O3955" t="s">
        <v>35222</v>
      </c>
      <c r="P3955" t="s">
        <v>20111</v>
      </c>
      <c r="Q3955">
        <v>0</v>
      </c>
      <c r="R3955" t="s">
        <v>166</v>
      </c>
    </row>
    <row r="3956" spans="1:18" x14ac:dyDescent="0.25">
      <c r="A3956">
        <v>2.1166670000000001</v>
      </c>
      <c r="B3956">
        <v>11.366667</v>
      </c>
      <c r="C3956" t="s">
        <v>19973</v>
      </c>
      <c r="D3956" t="s">
        <v>19974</v>
      </c>
      <c r="E3956" t="s">
        <v>19999</v>
      </c>
      <c r="F3956" t="s">
        <v>20000</v>
      </c>
      <c r="G3956" t="s">
        <v>20109</v>
      </c>
      <c r="H3956" t="s">
        <v>20110</v>
      </c>
      <c r="I3956" t="s">
        <v>35223</v>
      </c>
      <c r="J3956" t="s">
        <v>35224</v>
      </c>
      <c r="K3956" t="s">
        <v>20000</v>
      </c>
      <c r="L3956" t="s">
        <v>20110</v>
      </c>
      <c r="M3956" t="s">
        <v>35225</v>
      </c>
      <c r="N3956" t="s">
        <v>35223</v>
      </c>
      <c r="O3956" t="s">
        <v>35226</v>
      </c>
      <c r="P3956" t="s">
        <v>20111</v>
      </c>
      <c r="Q3956">
        <v>0</v>
      </c>
      <c r="R3956" t="s">
        <v>166</v>
      </c>
    </row>
    <row r="3957" spans="1:18" x14ac:dyDescent="0.25">
      <c r="A3957">
        <v>2.233333</v>
      </c>
      <c r="B3957">
        <v>11.65</v>
      </c>
      <c r="C3957" t="s">
        <v>19973</v>
      </c>
      <c r="D3957" t="s">
        <v>19974</v>
      </c>
      <c r="E3957" t="s">
        <v>19999</v>
      </c>
      <c r="F3957" t="s">
        <v>20000</v>
      </c>
      <c r="G3957" t="s">
        <v>20109</v>
      </c>
      <c r="H3957" t="s">
        <v>20110</v>
      </c>
      <c r="I3957" t="s">
        <v>35227</v>
      </c>
      <c r="J3957" t="s">
        <v>35228</v>
      </c>
      <c r="K3957" t="s">
        <v>20000</v>
      </c>
      <c r="L3957" t="s">
        <v>20110</v>
      </c>
      <c r="M3957" t="s">
        <v>35229</v>
      </c>
      <c r="N3957" t="s">
        <v>35227</v>
      </c>
      <c r="O3957" t="s">
        <v>35230</v>
      </c>
      <c r="P3957" t="s">
        <v>20111</v>
      </c>
      <c r="Q3957">
        <v>0</v>
      </c>
      <c r="R3957" t="s">
        <v>166</v>
      </c>
    </row>
    <row r="3958" spans="1:18" x14ac:dyDescent="0.25">
      <c r="A3958">
        <v>2.2166670000000002</v>
      </c>
      <c r="B3958">
        <v>11.75</v>
      </c>
      <c r="C3958" t="s">
        <v>19973</v>
      </c>
      <c r="D3958" t="s">
        <v>19974</v>
      </c>
      <c r="E3958" t="s">
        <v>19999</v>
      </c>
      <c r="F3958" t="s">
        <v>20000</v>
      </c>
      <c r="G3958" t="s">
        <v>20109</v>
      </c>
      <c r="H3958" t="s">
        <v>20110</v>
      </c>
      <c r="I3958" t="s">
        <v>35231</v>
      </c>
      <c r="J3958" t="s">
        <v>35232</v>
      </c>
      <c r="K3958" t="s">
        <v>20000</v>
      </c>
      <c r="L3958" t="s">
        <v>20110</v>
      </c>
      <c r="M3958" t="s">
        <v>35233</v>
      </c>
      <c r="N3958" t="s">
        <v>35231</v>
      </c>
      <c r="O3958" t="s">
        <v>35234</v>
      </c>
      <c r="P3958" t="s">
        <v>20111</v>
      </c>
      <c r="Q3958">
        <v>0</v>
      </c>
      <c r="R3958" t="s">
        <v>166</v>
      </c>
    </row>
    <row r="3959" spans="1:18" x14ac:dyDescent="0.25">
      <c r="A3959">
        <v>2.1192989999999998</v>
      </c>
      <c r="B3959">
        <v>11.422539</v>
      </c>
      <c r="C3959" t="s">
        <v>19973</v>
      </c>
      <c r="D3959" t="s">
        <v>19974</v>
      </c>
      <c r="E3959" t="s">
        <v>19999</v>
      </c>
      <c r="F3959" t="s">
        <v>20000</v>
      </c>
      <c r="G3959" t="s">
        <v>20109</v>
      </c>
      <c r="H3959" t="s">
        <v>20110</v>
      </c>
      <c r="I3959" t="s">
        <v>21415</v>
      </c>
      <c r="J3959" t="s">
        <v>35235</v>
      </c>
      <c r="K3959" t="s">
        <v>20000</v>
      </c>
      <c r="L3959" t="s">
        <v>20110</v>
      </c>
      <c r="M3959" t="s">
        <v>35236</v>
      </c>
      <c r="N3959" t="s">
        <v>21415</v>
      </c>
      <c r="O3959" t="s">
        <v>35237</v>
      </c>
      <c r="P3959" t="s">
        <v>20111</v>
      </c>
      <c r="Q3959">
        <v>0</v>
      </c>
      <c r="R3959" t="s">
        <v>166</v>
      </c>
    </row>
    <row r="3960" spans="1:18" x14ac:dyDescent="0.25">
      <c r="A3960">
        <v>1.8922829999999999</v>
      </c>
      <c r="B3960">
        <v>11.424796000000001</v>
      </c>
      <c r="C3960" t="s">
        <v>19973</v>
      </c>
      <c r="D3960" t="s">
        <v>19974</v>
      </c>
      <c r="E3960" t="s">
        <v>19999</v>
      </c>
      <c r="F3960" t="s">
        <v>20000</v>
      </c>
      <c r="G3960" t="s">
        <v>20109</v>
      </c>
      <c r="H3960" t="s">
        <v>20110</v>
      </c>
      <c r="I3960" t="s">
        <v>35238</v>
      </c>
      <c r="J3960" t="s">
        <v>35239</v>
      </c>
      <c r="K3960" t="s">
        <v>20000</v>
      </c>
      <c r="L3960" t="s">
        <v>20110</v>
      </c>
      <c r="M3960" t="s">
        <v>35240</v>
      </c>
      <c r="N3960" t="s">
        <v>35238</v>
      </c>
      <c r="O3960" t="s">
        <v>35241</v>
      </c>
      <c r="P3960" t="s">
        <v>20111</v>
      </c>
      <c r="Q3960">
        <v>0</v>
      </c>
      <c r="R3960" t="s">
        <v>166</v>
      </c>
    </row>
    <row r="3961" spans="1:18" x14ac:dyDescent="0.25">
      <c r="A3961">
        <v>2.2285490000000001</v>
      </c>
      <c r="B3961">
        <v>11.49164</v>
      </c>
      <c r="C3961" t="s">
        <v>19973</v>
      </c>
      <c r="D3961" t="s">
        <v>19974</v>
      </c>
      <c r="E3961" t="s">
        <v>19999</v>
      </c>
      <c r="F3961" t="s">
        <v>20000</v>
      </c>
      <c r="G3961" t="s">
        <v>20109</v>
      </c>
      <c r="H3961" t="s">
        <v>20110</v>
      </c>
      <c r="I3961" t="s">
        <v>35242</v>
      </c>
      <c r="J3961" t="s">
        <v>35243</v>
      </c>
      <c r="K3961" t="s">
        <v>20000</v>
      </c>
      <c r="L3961" t="s">
        <v>20110</v>
      </c>
      <c r="M3961" t="s">
        <v>35244</v>
      </c>
      <c r="N3961" t="s">
        <v>35242</v>
      </c>
      <c r="O3961" t="s">
        <v>35245</v>
      </c>
      <c r="P3961" t="s">
        <v>20111</v>
      </c>
      <c r="Q3961">
        <v>0</v>
      </c>
      <c r="R3961" t="s">
        <v>166</v>
      </c>
    </row>
    <row r="3962" spans="1:18" x14ac:dyDescent="0.25">
      <c r="A3962">
        <v>2.0666669999999998</v>
      </c>
      <c r="B3962">
        <v>11.666667</v>
      </c>
      <c r="C3962" t="s">
        <v>19973</v>
      </c>
      <c r="D3962" t="s">
        <v>19974</v>
      </c>
      <c r="E3962" t="s">
        <v>19999</v>
      </c>
      <c r="F3962" t="s">
        <v>20000</v>
      </c>
      <c r="G3962" t="s">
        <v>20109</v>
      </c>
      <c r="H3962" t="s">
        <v>20110</v>
      </c>
      <c r="I3962" t="s">
        <v>35246</v>
      </c>
      <c r="J3962" t="s">
        <v>35247</v>
      </c>
      <c r="K3962" t="s">
        <v>20000</v>
      </c>
      <c r="L3962" t="s">
        <v>20110</v>
      </c>
      <c r="M3962" t="s">
        <v>35248</v>
      </c>
      <c r="N3962" t="s">
        <v>35246</v>
      </c>
      <c r="O3962" t="s">
        <v>35249</v>
      </c>
      <c r="P3962" t="s">
        <v>20111</v>
      </c>
      <c r="Q3962">
        <v>0</v>
      </c>
      <c r="R3962" t="s">
        <v>166</v>
      </c>
    </row>
    <row r="3963" spans="1:18" x14ac:dyDescent="0.25">
      <c r="A3963">
        <v>2.1</v>
      </c>
      <c r="B3963">
        <v>11.716666999999999</v>
      </c>
      <c r="C3963" t="s">
        <v>19973</v>
      </c>
      <c r="D3963" t="s">
        <v>19974</v>
      </c>
      <c r="E3963" t="s">
        <v>19999</v>
      </c>
      <c r="F3963" t="s">
        <v>20000</v>
      </c>
      <c r="G3963" t="s">
        <v>20109</v>
      </c>
      <c r="H3963" t="s">
        <v>20110</v>
      </c>
      <c r="I3963" t="s">
        <v>35250</v>
      </c>
      <c r="J3963" t="s">
        <v>35251</v>
      </c>
      <c r="K3963" t="s">
        <v>20000</v>
      </c>
      <c r="L3963" t="s">
        <v>20110</v>
      </c>
      <c r="M3963" t="s">
        <v>35252</v>
      </c>
      <c r="N3963" t="s">
        <v>35250</v>
      </c>
      <c r="O3963" t="s">
        <v>35253</v>
      </c>
      <c r="P3963" t="s">
        <v>20111</v>
      </c>
      <c r="Q3963">
        <v>0</v>
      </c>
      <c r="R3963" t="s">
        <v>166</v>
      </c>
    </row>
    <row r="3964" spans="1:18" x14ac:dyDescent="0.25">
      <c r="A3964">
        <v>2.2000000000000002</v>
      </c>
      <c r="B3964">
        <v>11.7</v>
      </c>
      <c r="C3964" t="s">
        <v>19973</v>
      </c>
      <c r="D3964" t="s">
        <v>19974</v>
      </c>
      <c r="E3964" t="s">
        <v>19999</v>
      </c>
      <c r="F3964" t="s">
        <v>20000</v>
      </c>
      <c r="G3964" t="s">
        <v>20109</v>
      </c>
      <c r="H3964" t="s">
        <v>20110</v>
      </c>
      <c r="I3964" t="s">
        <v>35254</v>
      </c>
      <c r="J3964" t="s">
        <v>35255</v>
      </c>
      <c r="K3964" t="s">
        <v>20000</v>
      </c>
      <c r="L3964" t="s">
        <v>20110</v>
      </c>
      <c r="M3964" t="s">
        <v>35256</v>
      </c>
      <c r="N3964" t="s">
        <v>35254</v>
      </c>
      <c r="O3964" t="s">
        <v>35257</v>
      </c>
      <c r="P3964" t="s">
        <v>20111</v>
      </c>
      <c r="Q3964">
        <v>0</v>
      </c>
      <c r="R3964" t="s">
        <v>166</v>
      </c>
    </row>
    <row r="3965" spans="1:18" x14ac:dyDescent="0.25">
      <c r="A3965">
        <v>2.1666669999999999</v>
      </c>
      <c r="B3965">
        <v>11.733333</v>
      </c>
      <c r="C3965" t="s">
        <v>19973</v>
      </c>
      <c r="D3965" t="s">
        <v>19974</v>
      </c>
      <c r="E3965" t="s">
        <v>19999</v>
      </c>
      <c r="F3965" t="s">
        <v>20000</v>
      </c>
      <c r="G3965" t="s">
        <v>20109</v>
      </c>
      <c r="H3965" t="s">
        <v>20110</v>
      </c>
      <c r="I3965" t="s">
        <v>35258</v>
      </c>
      <c r="J3965" t="s">
        <v>35259</v>
      </c>
      <c r="K3965" t="s">
        <v>20000</v>
      </c>
      <c r="L3965" t="s">
        <v>20110</v>
      </c>
      <c r="M3965" t="s">
        <v>35260</v>
      </c>
      <c r="N3965" t="s">
        <v>35258</v>
      </c>
      <c r="O3965" t="s">
        <v>35261</v>
      </c>
      <c r="P3965" t="s">
        <v>20111</v>
      </c>
      <c r="Q3965">
        <v>0</v>
      </c>
      <c r="R3965" t="s">
        <v>166</v>
      </c>
    </row>
    <row r="3966" spans="1:18" x14ac:dyDescent="0.25">
      <c r="A3966">
        <v>2.2000000000000002</v>
      </c>
      <c r="B3966">
        <v>11.8</v>
      </c>
      <c r="C3966" t="s">
        <v>19973</v>
      </c>
      <c r="D3966" t="s">
        <v>19974</v>
      </c>
      <c r="E3966" t="s">
        <v>19999</v>
      </c>
      <c r="F3966" t="s">
        <v>20000</v>
      </c>
      <c r="G3966" t="s">
        <v>20109</v>
      </c>
      <c r="H3966" t="s">
        <v>20110</v>
      </c>
      <c r="I3966" t="s">
        <v>19951</v>
      </c>
      <c r="J3966" t="s">
        <v>35262</v>
      </c>
      <c r="K3966" t="s">
        <v>20000</v>
      </c>
      <c r="L3966" t="s">
        <v>20110</v>
      </c>
      <c r="M3966" t="s">
        <v>35263</v>
      </c>
      <c r="N3966" t="s">
        <v>19951</v>
      </c>
      <c r="O3966" t="s">
        <v>35264</v>
      </c>
      <c r="P3966" t="s">
        <v>20111</v>
      </c>
      <c r="Q3966">
        <v>0</v>
      </c>
      <c r="R3966" t="s">
        <v>166</v>
      </c>
    </row>
    <row r="3967" spans="1:18" x14ac:dyDescent="0.25">
      <c r="A3967">
        <v>2.001309</v>
      </c>
      <c r="B3967">
        <v>11.54044</v>
      </c>
      <c r="C3967" t="s">
        <v>19973</v>
      </c>
      <c r="D3967" t="s">
        <v>19974</v>
      </c>
      <c r="E3967" t="s">
        <v>19999</v>
      </c>
      <c r="F3967" t="s">
        <v>20000</v>
      </c>
      <c r="G3967" t="s">
        <v>20109</v>
      </c>
      <c r="H3967" t="s">
        <v>20110</v>
      </c>
      <c r="I3967" t="s">
        <v>35265</v>
      </c>
      <c r="J3967" t="s">
        <v>35266</v>
      </c>
      <c r="K3967" t="s">
        <v>20000</v>
      </c>
      <c r="L3967" t="s">
        <v>20110</v>
      </c>
      <c r="M3967" t="s">
        <v>35267</v>
      </c>
      <c r="N3967" t="s">
        <v>35265</v>
      </c>
      <c r="O3967" t="s">
        <v>35268</v>
      </c>
      <c r="P3967" t="s">
        <v>20111</v>
      </c>
      <c r="Q3967">
        <v>0</v>
      </c>
      <c r="R3967" t="s">
        <v>166</v>
      </c>
    </row>
    <row r="3968" spans="1:18" x14ac:dyDescent="0.25">
      <c r="A3968">
        <v>2</v>
      </c>
      <c r="B3968">
        <v>11.533333000000001</v>
      </c>
      <c r="C3968" t="s">
        <v>19973</v>
      </c>
      <c r="D3968" t="s">
        <v>19974</v>
      </c>
      <c r="E3968" t="s">
        <v>19999</v>
      </c>
      <c r="F3968" t="s">
        <v>20000</v>
      </c>
      <c r="G3968" t="s">
        <v>20109</v>
      </c>
      <c r="H3968" t="s">
        <v>20110</v>
      </c>
      <c r="I3968" t="s">
        <v>35265</v>
      </c>
      <c r="J3968" t="s">
        <v>35269</v>
      </c>
      <c r="K3968" t="s">
        <v>20000</v>
      </c>
      <c r="L3968" t="s">
        <v>20110</v>
      </c>
      <c r="M3968" t="s">
        <v>35270</v>
      </c>
      <c r="N3968" t="s">
        <v>35265</v>
      </c>
      <c r="O3968" t="s">
        <v>35271</v>
      </c>
      <c r="P3968" t="s">
        <v>20111</v>
      </c>
      <c r="Q3968">
        <v>0</v>
      </c>
      <c r="R3968" t="s">
        <v>166</v>
      </c>
    </row>
    <row r="3969" spans="1:18" x14ac:dyDescent="0.25">
      <c r="A3969">
        <v>2.1333329999999999</v>
      </c>
      <c r="B3969">
        <v>11.366667</v>
      </c>
      <c r="C3969" t="s">
        <v>19973</v>
      </c>
      <c r="D3969" t="s">
        <v>19974</v>
      </c>
      <c r="E3969" t="s">
        <v>19999</v>
      </c>
      <c r="F3969" t="s">
        <v>20000</v>
      </c>
      <c r="G3969" t="s">
        <v>20109</v>
      </c>
      <c r="H3969" t="s">
        <v>20110</v>
      </c>
      <c r="I3969" t="s">
        <v>35272</v>
      </c>
      <c r="J3969" t="s">
        <v>35273</v>
      </c>
      <c r="K3969" t="s">
        <v>20000</v>
      </c>
      <c r="L3969" t="s">
        <v>20110</v>
      </c>
      <c r="M3969" t="s">
        <v>35274</v>
      </c>
      <c r="N3969" t="s">
        <v>35272</v>
      </c>
      <c r="O3969" t="s">
        <v>35275</v>
      </c>
      <c r="P3969" t="s">
        <v>20111</v>
      </c>
      <c r="Q3969">
        <v>0</v>
      </c>
      <c r="R3969" t="s">
        <v>166</v>
      </c>
    </row>
    <row r="3970" spans="1:18" x14ac:dyDescent="0.25">
      <c r="A3970">
        <v>1.9093059999999999</v>
      </c>
      <c r="B3970">
        <v>11.635961999999999</v>
      </c>
      <c r="C3970" t="s">
        <v>19973</v>
      </c>
      <c r="D3970" t="s">
        <v>19974</v>
      </c>
      <c r="E3970" t="s">
        <v>19999</v>
      </c>
      <c r="F3970" t="s">
        <v>20000</v>
      </c>
      <c r="G3970" t="s">
        <v>20109</v>
      </c>
      <c r="H3970" t="s">
        <v>20110</v>
      </c>
      <c r="I3970" t="s">
        <v>35276</v>
      </c>
      <c r="J3970" t="s">
        <v>35277</v>
      </c>
      <c r="K3970" t="s">
        <v>20000</v>
      </c>
      <c r="L3970" t="s">
        <v>20110</v>
      </c>
      <c r="M3970" t="s">
        <v>35278</v>
      </c>
      <c r="N3970" t="s">
        <v>35276</v>
      </c>
      <c r="O3970" t="s">
        <v>35279</v>
      </c>
      <c r="P3970" t="s">
        <v>20111</v>
      </c>
      <c r="Q3970">
        <v>0</v>
      </c>
      <c r="R3970" t="s">
        <v>166</v>
      </c>
    </row>
    <row r="3971" spans="1:18" x14ac:dyDescent="0.25">
      <c r="A3971">
        <v>2.0056120000000002</v>
      </c>
      <c r="B3971">
        <v>11.499458000000001</v>
      </c>
      <c r="C3971" t="s">
        <v>19973</v>
      </c>
      <c r="D3971" t="s">
        <v>19974</v>
      </c>
      <c r="E3971" t="s">
        <v>19999</v>
      </c>
      <c r="F3971" t="s">
        <v>20000</v>
      </c>
      <c r="G3971" t="s">
        <v>20109</v>
      </c>
      <c r="H3971" t="s">
        <v>20110</v>
      </c>
      <c r="I3971" t="s">
        <v>35280</v>
      </c>
      <c r="J3971" t="s">
        <v>35281</v>
      </c>
      <c r="K3971" t="s">
        <v>20000</v>
      </c>
      <c r="L3971" t="s">
        <v>20110</v>
      </c>
      <c r="M3971" t="s">
        <v>35282</v>
      </c>
      <c r="N3971" t="s">
        <v>35280</v>
      </c>
      <c r="O3971" t="s">
        <v>35283</v>
      </c>
      <c r="P3971" t="s">
        <v>20111</v>
      </c>
      <c r="Q3971">
        <v>0</v>
      </c>
      <c r="R3971" t="s">
        <v>166</v>
      </c>
    </row>
    <row r="3972" spans="1:18" x14ac:dyDescent="0.25">
      <c r="A3972">
        <v>2.1893790000000002</v>
      </c>
      <c r="B3972">
        <v>11.663406</v>
      </c>
      <c r="C3972" t="s">
        <v>19973</v>
      </c>
      <c r="D3972" t="s">
        <v>19974</v>
      </c>
      <c r="E3972" t="s">
        <v>19999</v>
      </c>
      <c r="F3972" t="s">
        <v>20000</v>
      </c>
      <c r="G3972" t="s">
        <v>20109</v>
      </c>
      <c r="H3972" t="s">
        <v>20110</v>
      </c>
      <c r="I3972" t="s">
        <v>35284</v>
      </c>
      <c r="J3972" t="s">
        <v>35285</v>
      </c>
      <c r="K3972" t="s">
        <v>20000</v>
      </c>
      <c r="L3972" t="s">
        <v>20110</v>
      </c>
      <c r="M3972" t="s">
        <v>35286</v>
      </c>
      <c r="N3972" t="s">
        <v>35284</v>
      </c>
      <c r="O3972" t="s">
        <v>35287</v>
      </c>
      <c r="P3972" t="s">
        <v>20111</v>
      </c>
      <c r="Q3972">
        <v>0</v>
      </c>
      <c r="R3972" t="s">
        <v>166</v>
      </c>
    </row>
    <row r="3973" spans="1:18" x14ac:dyDescent="0.25">
      <c r="A3973">
        <v>2.1666669999999999</v>
      </c>
      <c r="B3973">
        <v>11.65</v>
      </c>
      <c r="C3973" t="s">
        <v>19973</v>
      </c>
      <c r="D3973" t="s">
        <v>19974</v>
      </c>
      <c r="E3973" t="s">
        <v>19999</v>
      </c>
      <c r="F3973" t="s">
        <v>20000</v>
      </c>
      <c r="G3973" t="s">
        <v>20109</v>
      </c>
      <c r="H3973" t="s">
        <v>20110</v>
      </c>
      <c r="I3973" t="s">
        <v>35284</v>
      </c>
      <c r="J3973" t="s">
        <v>35288</v>
      </c>
      <c r="K3973" t="s">
        <v>20000</v>
      </c>
      <c r="L3973" t="s">
        <v>20110</v>
      </c>
      <c r="M3973" t="s">
        <v>35289</v>
      </c>
      <c r="N3973" t="s">
        <v>35284</v>
      </c>
      <c r="O3973" t="s">
        <v>35290</v>
      </c>
      <c r="P3973" t="s">
        <v>20111</v>
      </c>
      <c r="Q3973">
        <v>0</v>
      </c>
      <c r="R3973" t="s">
        <v>166</v>
      </c>
    </row>
    <row r="3974" spans="1:18" x14ac:dyDescent="0.25">
      <c r="A3974">
        <v>2.0833330000000001</v>
      </c>
      <c r="B3974">
        <v>11.6</v>
      </c>
      <c r="C3974" t="s">
        <v>19973</v>
      </c>
      <c r="D3974" t="s">
        <v>19974</v>
      </c>
      <c r="E3974" t="s">
        <v>19999</v>
      </c>
      <c r="F3974" t="s">
        <v>20000</v>
      </c>
      <c r="G3974" t="s">
        <v>20109</v>
      </c>
      <c r="H3974" t="s">
        <v>20110</v>
      </c>
      <c r="I3974" t="s">
        <v>35291</v>
      </c>
      <c r="J3974" t="s">
        <v>35292</v>
      </c>
      <c r="K3974" t="s">
        <v>20000</v>
      </c>
      <c r="L3974" t="s">
        <v>20110</v>
      </c>
      <c r="M3974" t="s">
        <v>35293</v>
      </c>
      <c r="N3974" t="s">
        <v>35291</v>
      </c>
      <c r="O3974" t="s">
        <v>35294</v>
      </c>
      <c r="P3974" t="s">
        <v>20111</v>
      </c>
      <c r="Q3974">
        <v>0</v>
      </c>
      <c r="R3974" t="s">
        <v>166</v>
      </c>
    </row>
    <row r="3975" spans="1:18" x14ac:dyDescent="0.25">
      <c r="A3975">
        <v>2.064209</v>
      </c>
      <c r="B3975">
        <v>11.621701</v>
      </c>
      <c r="C3975" t="s">
        <v>19973</v>
      </c>
      <c r="D3975" t="s">
        <v>19974</v>
      </c>
      <c r="E3975" t="s">
        <v>19999</v>
      </c>
      <c r="F3975" t="s">
        <v>20000</v>
      </c>
      <c r="G3975" t="s">
        <v>20109</v>
      </c>
      <c r="H3975" t="s">
        <v>20110</v>
      </c>
      <c r="I3975" t="s">
        <v>35291</v>
      </c>
      <c r="J3975" t="s">
        <v>35295</v>
      </c>
      <c r="K3975" t="s">
        <v>20000</v>
      </c>
      <c r="L3975" t="s">
        <v>20110</v>
      </c>
      <c r="M3975" t="s">
        <v>35296</v>
      </c>
      <c r="N3975" t="s">
        <v>35291</v>
      </c>
      <c r="O3975" t="s">
        <v>35297</v>
      </c>
      <c r="P3975" t="s">
        <v>20111</v>
      </c>
      <c r="Q3975">
        <v>0</v>
      </c>
      <c r="R3975" t="s">
        <v>166</v>
      </c>
    </row>
    <row r="3976" spans="1:18" x14ac:dyDescent="0.25">
      <c r="A3976">
        <v>2.0763539999999998</v>
      </c>
      <c r="B3976">
        <v>11.606401</v>
      </c>
      <c r="C3976" t="s">
        <v>19973</v>
      </c>
      <c r="D3976" t="s">
        <v>19974</v>
      </c>
      <c r="E3976" t="s">
        <v>19999</v>
      </c>
      <c r="F3976" t="s">
        <v>20000</v>
      </c>
      <c r="G3976" t="s">
        <v>20109</v>
      </c>
      <c r="H3976" t="s">
        <v>20110</v>
      </c>
      <c r="I3976" t="s">
        <v>35298</v>
      </c>
      <c r="J3976" t="s">
        <v>35299</v>
      </c>
      <c r="K3976" t="s">
        <v>20000</v>
      </c>
      <c r="L3976" t="s">
        <v>20110</v>
      </c>
      <c r="M3976" t="s">
        <v>35300</v>
      </c>
      <c r="N3976" t="s">
        <v>35298</v>
      </c>
      <c r="O3976" t="s">
        <v>35301</v>
      </c>
      <c r="P3976" t="s">
        <v>20111</v>
      </c>
      <c r="Q3976">
        <v>0</v>
      </c>
      <c r="R3976" t="s">
        <v>166</v>
      </c>
    </row>
    <row r="3977" spans="1:18" x14ac:dyDescent="0.25">
      <c r="A3977">
        <v>1.85</v>
      </c>
      <c r="B3977">
        <v>11.633333</v>
      </c>
      <c r="C3977" t="s">
        <v>19973</v>
      </c>
      <c r="D3977" t="s">
        <v>19974</v>
      </c>
      <c r="E3977" t="s">
        <v>19999</v>
      </c>
      <c r="F3977" t="s">
        <v>20000</v>
      </c>
      <c r="G3977" t="s">
        <v>20109</v>
      </c>
      <c r="H3977" t="s">
        <v>20110</v>
      </c>
      <c r="I3977" t="s">
        <v>35302</v>
      </c>
      <c r="J3977" t="s">
        <v>35303</v>
      </c>
      <c r="K3977" t="s">
        <v>20000</v>
      </c>
      <c r="L3977" t="s">
        <v>20110</v>
      </c>
      <c r="M3977" t="s">
        <v>35304</v>
      </c>
      <c r="N3977" t="s">
        <v>35302</v>
      </c>
      <c r="O3977" t="s">
        <v>35305</v>
      </c>
      <c r="P3977" t="s">
        <v>20111</v>
      </c>
      <c r="Q3977">
        <v>0</v>
      </c>
      <c r="R3977" t="s">
        <v>166</v>
      </c>
    </row>
    <row r="3978" spans="1:18" x14ac:dyDescent="0.25">
      <c r="A3978">
        <v>2.2109649999999998</v>
      </c>
      <c r="B3978">
        <v>11.866433000000001</v>
      </c>
      <c r="C3978" t="s">
        <v>19973</v>
      </c>
      <c r="D3978" t="s">
        <v>19974</v>
      </c>
      <c r="E3978" t="s">
        <v>19999</v>
      </c>
      <c r="F3978" t="s">
        <v>20000</v>
      </c>
      <c r="G3978" t="s">
        <v>20109</v>
      </c>
      <c r="H3978" t="s">
        <v>20110</v>
      </c>
      <c r="I3978" t="s">
        <v>35306</v>
      </c>
      <c r="J3978" t="s">
        <v>35307</v>
      </c>
      <c r="K3978" t="s">
        <v>20000</v>
      </c>
      <c r="L3978" t="s">
        <v>20110</v>
      </c>
      <c r="M3978" t="s">
        <v>35308</v>
      </c>
      <c r="N3978" t="s">
        <v>35306</v>
      </c>
      <c r="O3978" t="s">
        <v>35309</v>
      </c>
      <c r="P3978" t="s">
        <v>20111</v>
      </c>
      <c r="Q3978">
        <v>0</v>
      </c>
      <c r="R3978" t="s">
        <v>166</v>
      </c>
    </row>
    <row r="3979" spans="1:18" x14ac:dyDescent="0.25">
      <c r="A3979">
        <v>0.66666700000000001</v>
      </c>
      <c r="B3979">
        <v>11.266667</v>
      </c>
      <c r="C3979" t="s">
        <v>19973</v>
      </c>
      <c r="D3979" t="s">
        <v>19974</v>
      </c>
      <c r="E3979" t="s">
        <v>19999</v>
      </c>
      <c r="F3979" t="s">
        <v>20000</v>
      </c>
      <c r="G3979" t="s">
        <v>20124</v>
      </c>
      <c r="H3979" t="s">
        <v>20125</v>
      </c>
      <c r="I3979" t="s">
        <v>34530</v>
      </c>
      <c r="J3979" t="s">
        <v>35310</v>
      </c>
      <c r="K3979" t="s">
        <v>20000</v>
      </c>
      <c r="L3979" t="s">
        <v>20125</v>
      </c>
      <c r="M3979" t="s">
        <v>35311</v>
      </c>
      <c r="N3979" t="s">
        <v>34530</v>
      </c>
      <c r="O3979" t="s">
        <v>35312</v>
      </c>
      <c r="P3979" t="s">
        <v>20126</v>
      </c>
      <c r="Q3979">
        <v>0</v>
      </c>
      <c r="R3979" t="s">
        <v>166</v>
      </c>
    </row>
    <row r="3980" spans="1:18" x14ac:dyDescent="0.25">
      <c r="A3980">
        <v>0.96666700000000005</v>
      </c>
      <c r="B3980">
        <v>12.05</v>
      </c>
      <c r="C3980" t="s">
        <v>19973</v>
      </c>
      <c r="D3980" t="s">
        <v>19974</v>
      </c>
      <c r="E3980" t="s">
        <v>19999</v>
      </c>
      <c r="F3980" t="s">
        <v>20000</v>
      </c>
      <c r="G3980" t="s">
        <v>20124</v>
      </c>
      <c r="H3980" t="s">
        <v>20125</v>
      </c>
      <c r="I3980" t="s">
        <v>35313</v>
      </c>
      <c r="J3980" t="s">
        <v>35314</v>
      </c>
      <c r="K3980" t="s">
        <v>20000</v>
      </c>
      <c r="L3980" t="s">
        <v>20125</v>
      </c>
      <c r="M3980" t="s">
        <v>35315</v>
      </c>
      <c r="N3980" t="s">
        <v>35313</v>
      </c>
      <c r="O3980" t="s">
        <v>35316</v>
      </c>
      <c r="P3980" t="s">
        <v>20126</v>
      </c>
      <c r="Q3980">
        <v>0</v>
      </c>
      <c r="R3980" t="s">
        <v>166</v>
      </c>
    </row>
    <row r="3981" spans="1:18" x14ac:dyDescent="0.25">
      <c r="A3981">
        <v>0.65</v>
      </c>
      <c r="B3981">
        <v>11.066667000000001</v>
      </c>
      <c r="C3981" t="s">
        <v>19973</v>
      </c>
      <c r="D3981" t="s">
        <v>19974</v>
      </c>
      <c r="E3981" t="s">
        <v>19999</v>
      </c>
      <c r="F3981" t="s">
        <v>20000</v>
      </c>
      <c r="G3981" t="s">
        <v>20124</v>
      </c>
      <c r="H3981" t="s">
        <v>20125</v>
      </c>
      <c r="I3981" t="s">
        <v>35317</v>
      </c>
      <c r="J3981" t="s">
        <v>35318</v>
      </c>
      <c r="K3981" t="s">
        <v>20000</v>
      </c>
      <c r="L3981" t="s">
        <v>20125</v>
      </c>
      <c r="M3981" t="s">
        <v>35319</v>
      </c>
      <c r="N3981" t="s">
        <v>35317</v>
      </c>
      <c r="O3981" t="s">
        <v>35320</v>
      </c>
      <c r="P3981" t="s">
        <v>20126</v>
      </c>
      <c r="Q3981">
        <v>0</v>
      </c>
      <c r="R3981" t="s">
        <v>166</v>
      </c>
    </row>
    <row r="3982" spans="1:18" x14ac:dyDescent="0.25">
      <c r="A3982">
        <v>0.6</v>
      </c>
      <c r="B3982">
        <v>11.083333</v>
      </c>
      <c r="C3982" t="s">
        <v>19973</v>
      </c>
      <c r="D3982" t="s">
        <v>19974</v>
      </c>
      <c r="E3982" t="s">
        <v>19999</v>
      </c>
      <c r="F3982" t="s">
        <v>20000</v>
      </c>
      <c r="G3982" t="s">
        <v>20124</v>
      </c>
      <c r="H3982" t="s">
        <v>20125</v>
      </c>
      <c r="I3982" t="s">
        <v>35321</v>
      </c>
      <c r="J3982" t="s">
        <v>35322</v>
      </c>
      <c r="K3982" t="s">
        <v>20000</v>
      </c>
      <c r="L3982" t="s">
        <v>20125</v>
      </c>
      <c r="M3982" t="s">
        <v>35323</v>
      </c>
      <c r="N3982" t="s">
        <v>35321</v>
      </c>
      <c r="O3982" t="s">
        <v>35324</v>
      </c>
      <c r="P3982" t="s">
        <v>20126</v>
      </c>
      <c r="Q3982">
        <v>0</v>
      </c>
      <c r="R3982" t="s">
        <v>166</v>
      </c>
    </row>
    <row r="3983" spans="1:18" x14ac:dyDescent="0.25">
      <c r="A3983">
        <v>0.65</v>
      </c>
      <c r="B3983">
        <v>11.216666999999999</v>
      </c>
      <c r="C3983" t="s">
        <v>19973</v>
      </c>
      <c r="D3983" t="s">
        <v>19974</v>
      </c>
      <c r="E3983" t="s">
        <v>19999</v>
      </c>
      <c r="F3983" t="s">
        <v>20000</v>
      </c>
      <c r="G3983" t="s">
        <v>20124</v>
      </c>
      <c r="H3983" t="s">
        <v>20125</v>
      </c>
      <c r="I3983" t="s">
        <v>35325</v>
      </c>
      <c r="J3983" t="s">
        <v>35326</v>
      </c>
      <c r="K3983" t="s">
        <v>20000</v>
      </c>
      <c r="L3983" t="s">
        <v>20125</v>
      </c>
      <c r="M3983" t="s">
        <v>35327</v>
      </c>
      <c r="N3983" t="s">
        <v>35325</v>
      </c>
      <c r="O3983" t="s">
        <v>35328</v>
      </c>
      <c r="P3983" t="s">
        <v>20126</v>
      </c>
      <c r="Q3983">
        <v>0</v>
      </c>
      <c r="R3983" t="s">
        <v>166</v>
      </c>
    </row>
    <row r="3984" spans="1:18" x14ac:dyDescent="0.25">
      <c r="A3984">
        <v>0.41666700000000001</v>
      </c>
      <c r="B3984">
        <v>11.366667</v>
      </c>
      <c r="C3984" t="s">
        <v>19973</v>
      </c>
      <c r="D3984" t="s">
        <v>19974</v>
      </c>
      <c r="E3984" t="s">
        <v>19999</v>
      </c>
      <c r="F3984" t="s">
        <v>20000</v>
      </c>
      <c r="G3984" t="s">
        <v>20124</v>
      </c>
      <c r="H3984" t="s">
        <v>20125</v>
      </c>
      <c r="I3984" t="s">
        <v>35325</v>
      </c>
      <c r="J3984" t="s">
        <v>35329</v>
      </c>
      <c r="K3984" t="s">
        <v>20000</v>
      </c>
      <c r="L3984" t="s">
        <v>20125</v>
      </c>
      <c r="M3984" t="s">
        <v>35330</v>
      </c>
      <c r="N3984" t="s">
        <v>35325</v>
      </c>
      <c r="O3984" t="s">
        <v>35331</v>
      </c>
      <c r="P3984" t="s">
        <v>20126</v>
      </c>
      <c r="Q3984">
        <v>0</v>
      </c>
      <c r="R3984" t="s">
        <v>166</v>
      </c>
    </row>
    <row r="3985" spans="1:18" x14ac:dyDescent="0.25">
      <c r="A3985">
        <v>0.98333300000000001</v>
      </c>
      <c r="B3985">
        <v>11.65</v>
      </c>
      <c r="C3985" t="s">
        <v>19973</v>
      </c>
      <c r="D3985" t="s">
        <v>19974</v>
      </c>
      <c r="E3985" t="s">
        <v>19999</v>
      </c>
      <c r="F3985" t="s">
        <v>20000</v>
      </c>
      <c r="G3985" t="s">
        <v>20124</v>
      </c>
      <c r="H3985" t="s">
        <v>20125</v>
      </c>
      <c r="I3985" t="s">
        <v>35332</v>
      </c>
      <c r="J3985" t="s">
        <v>35333</v>
      </c>
      <c r="K3985" t="s">
        <v>20000</v>
      </c>
      <c r="L3985" t="s">
        <v>20125</v>
      </c>
      <c r="M3985" t="s">
        <v>35334</v>
      </c>
      <c r="N3985" t="s">
        <v>35332</v>
      </c>
      <c r="O3985" t="s">
        <v>35335</v>
      </c>
      <c r="P3985" t="s">
        <v>20126</v>
      </c>
      <c r="Q3985">
        <v>0</v>
      </c>
      <c r="R3985" t="s">
        <v>166</v>
      </c>
    </row>
    <row r="3986" spans="1:18" x14ac:dyDescent="0.25">
      <c r="A3986">
        <v>0.9</v>
      </c>
      <c r="B3986">
        <v>11.55</v>
      </c>
      <c r="C3986" t="s">
        <v>19973</v>
      </c>
      <c r="D3986" t="s">
        <v>19974</v>
      </c>
      <c r="E3986" t="s">
        <v>19999</v>
      </c>
      <c r="F3986" t="s">
        <v>20000</v>
      </c>
      <c r="G3986" t="s">
        <v>20124</v>
      </c>
      <c r="H3986" t="s">
        <v>20125</v>
      </c>
      <c r="I3986" t="s">
        <v>35336</v>
      </c>
      <c r="J3986" t="s">
        <v>35337</v>
      </c>
      <c r="K3986" t="s">
        <v>20000</v>
      </c>
      <c r="L3986" t="s">
        <v>20125</v>
      </c>
      <c r="M3986" t="s">
        <v>35338</v>
      </c>
      <c r="N3986" t="s">
        <v>35336</v>
      </c>
      <c r="O3986" t="s">
        <v>35339</v>
      </c>
      <c r="P3986" t="s">
        <v>20126</v>
      </c>
      <c r="Q3986">
        <v>0</v>
      </c>
      <c r="R3986" t="s">
        <v>166</v>
      </c>
    </row>
    <row r="3987" spans="1:18" x14ac:dyDescent="0.25">
      <c r="A3987">
        <v>0.88333300000000003</v>
      </c>
      <c r="B3987">
        <v>11.566667000000001</v>
      </c>
      <c r="C3987" t="s">
        <v>19973</v>
      </c>
      <c r="D3987" t="s">
        <v>19974</v>
      </c>
      <c r="E3987" t="s">
        <v>19999</v>
      </c>
      <c r="F3987" t="s">
        <v>20000</v>
      </c>
      <c r="G3987" t="s">
        <v>20124</v>
      </c>
      <c r="H3987" t="s">
        <v>20125</v>
      </c>
      <c r="I3987" t="s">
        <v>35340</v>
      </c>
      <c r="J3987" t="s">
        <v>35341</v>
      </c>
      <c r="K3987" t="s">
        <v>20000</v>
      </c>
      <c r="L3987" t="s">
        <v>20125</v>
      </c>
      <c r="M3987" t="s">
        <v>35342</v>
      </c>
      <c r="N3987" t="s">
        <v>35340</v>
      </c>
      <c r="O3987" t="s">
        <v>35343</v>
      </c>
      <c r="P3987" t="s">
        <v>20126</v>
      </c>
      <c r="Q3987">
        <v>0</v>
      </c>
      <c r="R3987" t="s">
        <v>166</v>
      </c>
    </row>
    <row r="3988" spans="1:18" x14ac:dyDescent="0.25">
      <c r="A3988">
        <v>0.94619200000000003</v>
      </c>
      <c r="B3988">
        <v>11.004602999999999</v>
      </c>
      <c r="C3988" t="s">
        <v>19973</v>
      </c>
      <c r="D3988" t="s">
        <v>19974</v>
      </c>
      <c r="E3988" t="s">
        <v>19999</v>
      </c>
      <c r="F3988" t="s">
        <v>20000</v>
      </c>
      <c r="G3988" t="s">
        <v>20124</v>
      </c>
      <c r="H3988" t="s">
        <v>20125</v>
      </c>
      <c r="I3988" t="s">
        <v>35344</v>
      </c>
      <c r="J3988" t="s">
        <v>35345</v>
      </c>
      <c r="K3988" t="s">
        <v>20000</v>
      </c>
      <c r="L3988" t="s">
        <v>20125</v>
      </c>
      <c r="M3988" t="s">
        <v>35346</v>
      </c>
      <c r="N3988" t="s">
        <v>35344</v>
      </c>
      <c r="O3988" t="s">
        <v>35347</v>
      </c>
      <c r="P3988" t="s">
        <v>20126</v>
      </c>
      <c r="Q3988">
        <v>0</v>
      </c>
      <c r="R3988" t="s">
        <v>166</v>
      </c>
    </row>
    <row r="3989" spans="1:18" x14ac:dyDescent="0.25">
      <c r="A3989">
        <v>0.97690100000000002</v>
      </c>
      <c r="B3989">
        <v>11.230340999999999</v>
      </c>
      <c r="C3989" t="s">
        <v>19973</v>
      </c>
      <c r="D3989" t="s">
        <v>19974</v>
      </c>
      <c r="E3989" t="s">
        <v>19999</v>
      </c>
      <c r="F3989" t="s">
        <v>20000</v>
      </c>
      <c r="G3989" t="s">
        <v>20124</v>
      </c>
      <c r="H3989" t="s">
        <v>20125</v>
      </c>
      <c r="I3989" t="s">
        <v>20173</v>
      </c>
      <c r="J3989" t="s">
        <v>35348</v>
      </c>
      <c r="K3989" t="s">
        <v>20000</v>
      </c>
      <c r="L3989" t="s">
        <v>20125</v>
      </c>
      <c r="M3989" t="s">
        <v>35349</v>
      </c>
      <c r="N3989" t="s">
        <v>20173</v>
      </c>
      <c r="O3989" t="s">
        <v>35350</v>
      </c>
      <c r="P3989" t="s">
        <v>20126</v>
      </c>
      <c r="Q3989">
        <v>0</v>
      </c>
      <c r="R3989" t="s">
        <v>166</v>
      </c>
    </row>
    <row r="3990" spans="1:18" x14ac:dyDescent="0.25">
      <c r="A3990">
        <v>0.89997199999999999</v>
      </c>
      <c r="B3990">
        <v>11.311493</v>
      </c>
      <c r="C3990" t="s">
        <v>19973</v>
      </c>
      <c r="D3990" t="s">
        <v>19974</v>
      </c>
      <c r="E3990" t="s">
        <v>19999</v>
      </c>
      <c r="F3990" t="s">
        <v>20000</v>
      </c>
      <c r="G3990" t="s">
        <v>20124</v>
      </c>
      <c r="H3990" t="s">
        <v>20125</v>
      </c>
      <c r="I3990" t="s">
        <v>35351</v>
      </c>
      <c r="J3990" t="s">
        <v>35352</v>
      </c>
      <c r="K3990" t="s">
        <v>20000</v>
      </c>
      <c r="L3990" t="s">
        <v>20125</v>
      </c>
      <c r="M3990" t="s">
        <v>35353</v>
      </c>
      <c r="N3990" t="s">
        <v>35351</v>
      </c>
      <c r="O3990" t="s">
        <v>35354</v>
      </c>
      <c r="P3990" t="s">
        <v>20126</v>
      </c>
      <c r="Q3990">
        <v>0</v>
      </c>
      <c r="R3990" t="s">
        <v>166</v>
      </c>
    </row>
    <row r="3991" spans="1:18" x14ac:dyDescent="0.25">
      <c r="A3991">
        <v>0.66666700000000001</v>
      </c>
      <c r="B3991">
        <v>11.116667</v>
      </c>
      <c r="C3991" t="s">
        <v>19973</v>
      </c>
      <c r="D3991" t="s">
        <v>19974</v>
      </c>
      <c r="E3991" t="s">
        <v>19999</v>
      </c>
      <c r="F3991" t="s">
        <v>20000</v>
      </c>
      <c r="G3991" t="s">
        <v>20124</v>
      </c>
      <c r="H3991" t="s">
        <v>20125</v>
      </c>
      <c r="I3991" t="s">
        <v>35355</v>
      </c>
      <c r="J3991" t="s">
        <v>35356</v>
      </c>
      <c r="K3991" t="s">
        <v>20000</v>
      </c>
      <c r="L3991" t="s">
        <v>20125</v>
      </c>
      <c r="M3991" t="s">
        <v>35357</v>
      </c>
      <c r="N3991" t="s">
        <v>35355</v>
      </c>
      <c r="O3991" t="s">
        <v>35358</v>
      </c>
      <c r="P3991" t="s">
        <v>20126</v>
      </c>
      <c r="Q3991">
        <v>0</v>
      </c>
      <c r="R3991" t="s">
        <v>166</v>
      </c>
    </row>
    <row r="3992" spans="1:18" x14ac:dyDescent="0.25">
      <c r="A3992">
        <v>0.4</v>
      </c>
      <c r="B3992">
        <v>11.383333</v>
      </c>
      <c r="C3992" t="s">
        <v>19973</v>
      </c>
      <c r="D3992" t="s">
        <v>19974</v>
      </c>
      <c r="E3992" t="s">
        <v>19999</v>
      </c>
      <c r="F3992" t="s">
        <v>20000</v>
      </c>
      <c r="G3992" t="s">
        <v>20124</v>
      </c>
      <c r="H3992" t="s">
        <v>20125</v>
      </c>
      <c r="I3992" t="s">
        <v>35359</v>
      </c>
      <c r="J3992" t="s">
        <v>35360</v>
      </c>
      <c r="K3992" t="s">
        <v>20000</v>
      </c>
      <c r="L3992" t="s">
        <v>20125</v>
      </c>
      <c r="M3992" t="s">
        <v>35361</v>
      </c>
      <c r="N3992" t="s">
        <v>35359</v>
      </c>
      <c r="O3992" t="s">
        <v>35362</v>
      </c>
      <c r="P3992" t="s">
        <v>20126</v>
      </c>
      <c r="Q3992">
        <v>0</v>
      </c>
      <c r="R3992" t="s">
        <v>166</v>
      </c>
    </row>
    <row r="3993" spans="1:18" x14ac:dyDescent="0.25">
      <c r="A3993">
        <v>0.87117900000000004</v>
      </c>
      <c r="B3993">
        <v>11.362829</v>
      </c>
      <c r="C3993" t="s">
        <v>19973</v>
      </c>
      <c r="D3993" t="s">
        <v>19974</v>
      </c>
      <c r="E3993" t="s">
        <v>19999</v>
      </c>
      <c r="F3993" t="s">
        <v>20000</v>
      </c>
      <c r="G3993" t="s">
        <v>20124</v>
      </c>
      <c r="H3993" t="s">
        <v>20125</v>
      </c>
      <c r="I3993" t="s">
        <v>35363</v>
      </c>
      <c r="J3993" t="s">
        <v>35364</v>
      </c>
      <c r="K3993" t="s">
        <v>20000</v>
      </c>
      <c r="L3993" t="s">
        <v>20125</v>
      </c>
      <c r="M3993" t="s">
        <v>35365</v>
      </c>
      <c r="N3993" t="s">
        <v>35363</v>
      </c>
      <c r="O3993" t="s">
        <v>35366</v>
      </c>
      <c r="P3993" t="s">
        <v>20126</v>
      </c>
      <c r="Q3993">
        <v>0</v>
      </c>
      <c r="R3993" t="s">
        <v>166</v>
      </c>
    </row>
    <row r="3994" spans="1:18" x14ac:dyDescent="0.25">
      <c r="A3994">
        <v>0.61666699999999997</v>
      </c>
      <c r="B3994">
        <v>11.233333</v>
      </c>
      <c r="C3994" t="s">
        <v>19973</v>
      </c>
      <c r="D3994" t="s">
        <v>19974</v>
      </c>
      <c r="E3994" t="s">
        <v>19999</v>
      </c>
      <c r="F3994" t="s">
        <v>20000</v>
      </c>
      <c r="G3994" t="s">
        <v>20124</v>
      </c>
      <c r="H3994" t="s">
        <v>20125</v>
      </c>
      <c r="I3994" t="s">
        <v>35367</v>
      </c>
      <c r="J3994" t="s">
        <v>35368</v>
      </c>
      <c r="K3994" t="s">
        <v>20000</v>
      </c>
      <c r="L3994" t="s">
        <v>20125</v>
      </c>
      <c r="M3994" t="s">
        <v>35369</v>
      </c>
      <c r="N3994" t="s">
        <v>35367</v>
      </c>
      <c r="O3994" t="s">
        <v>35370</v>
      </c>
      <c r="P3994" t="s">
        <v>20126</v>
      </c>
      <c r="Q3994">
        <v>0</v>
      </c>
      <c r="R3994" t="s">
        <v>166</v>
      </c>
    </row>
    <row r="3995" spans="1:18" x14ac:dyDescent="0.25">
      <c r="A3995">
        <v>0.80863099999999999</v>
      </c>
      <c r="B3995">
        <v>11.692918000000001</v>
      </c>
      <c r="C3995" t="s">
        <v>19973</v>
      </c>
      <c r="D3995" t="s">
        <v>19974</v>
      </c>
      <c r="E3995" t="s">
        <v>19999</v>
      </c>
      <c r="F3995" t="s">
        <v>20000</v>
      </c>
      <c r="G3995" t="s">
        <v>20124</v>
      </c>
      <c r="H3995" t="s">
        <v>20125</v>
      </c>
      <c r="I3995" t="s">
        <v>33867</v>
      </c>
      <c r="J3995" t="s">
        <v>35371</v>
      </c>
      <c r="K3995" t="s">
        <v>20000</v>
      </c>
      <c r="L3995" t="s">
        <v>20125</v>
      </c>
      <c r="M3995" t="s">
        <v>35372</v>
      </c>
      <c r="N3995" t="s">
        <v>33867</v>
      </c>
      <c r="O3995" t="s">
        <v>35373</v>
      </c>
      <c r="P3995" t="s">
        <v>20126</v>
      </c>
      <c r="Q3995">
        <v>0</v>
      </c>
      <c r="R3995" t="s">
        <v>166</v>
      </c>
    </row>
    <row r="3996" spans="1:18" x14ac:dyDescent="0.25">
      <c r="A3996">
        <v>0.65</v>
      </c>
      <c r="B3996">
        <v>11.233333</v>
      </c>
      <c r="C3996" t="s">
        <v>19973</v>
      </c>
      <c r="D3996" t="s">
        <v>19974</v>
      </c>
      <c r="E3996" t="s">
        <v>19999</v>
      </c>
      <c r="F3996" t="s">
        <v>20000</v>
      </c>
      <c r="G3996" t="s">
        <v>20124</v>
      </c>
      <c r="H3996" t="s">
        <v>20125</v>
      </c>
      <c r="I3996" t="s">
        <v>35374</v>
      </c>
      <c r="J3996" t="s">
        <v>35375</v>
      </c>
      <c r="K3996" t="s">
        <v>20000</v>
      </c>
      <c r="L3996" t="s">
        <v>20125</v>
      </c>
      <c r="M3996" t="s">
        <v>35376</v>
      </c>
      <c r="N3996" t="s">
        <v>35374</v>
      </c>
      <c r="O3996" t="s">
        <v>35377</v>
      </c>
      <c r="P3996" t="s">
        <v>20126</v>
      </c>
      <c r="Q3996">
        <v>0</v>
      </c>
      <c r="R3996" t="s">
        <v>166</v>
      </c>
    </row>
    <row r="3997" spans="1:18" x14ac:dyDescent="0.25">
      <c r="A3997">
        <v>0.65</v>
      </c>
      <c r="B3997">
        <v>11.183332999999999</v>
      </c>
      <c r="C3997" t="s">
        <v>19973</v>
      </c>
      <c r="D3997" t="s">
        <v>19974</v>
      </c>
      <c r="E3997" t="s">
        <v>19999</v>
      </c>
      <c r="F3997" t="s">
        <v>20000</v>
      </c>
      <c r="G3997" t="s">
        <v>20124</v>
      </c>
      <c r="H3997" t="s">
        <v>20125</v>
      </c>
      <c r="I3997" t="s">
        <v>20221</v>
      </c>
      <c r="J3997" t="s">
        <v>35378</v>
      </c>
      <c r="K3997" t="s">
        <v>20000</v>
      </c>
      <c r="L3997" t="s">
        <v>20125</v>
      </c>
      <c r="M3997" t="s">
        <v>35379</v>
      </c>
      <c r="N3997" t="s">
        <v>20221</v>
      </c>
      <c r="O3997" t="s">
        <v>35380</v>
      </c>
      <c r="P3997" t="s">
        <v>20126</v>
      </c>
      <c r="Q3997">
        <v>0</v>
      </c>
      <c r="R3997" t="s">
        <v>166</v>
      </c>
    </row>
    <row r="3998" spans="1:18" x14ac:dyDescent="0.25">
      <c r="A3998">
        <v>0.7</v>
      </c>
      <c r="B3998">
        <v>11.183332999999999</v>
      </c>
      <c r="C3998" t="s">
        <v>19973</v>
      </c>
      <c r="D3998" t="s">
        <v>19974</v>
      </c>
      <c r="E3998" t="s">
        <v>19999</v>
      </c>
      <c r="F3998" t="s">
        <v>20000</v>
      </c>
      <c r="G3998" t="s">
        <v>20124</v>
      </c>
      <c r="H3998" t="s">
        <v>20125</v>
      </c>
      <c r="I3998" t="s">
        <v>35381</v>
      </c>
      <c r="J3998" t="s">
        <v>35382</v>
      </c>
      <c r="K3998" t="s">
        <v>20000</v>
      </c>
      <c r="L3998" t="s">
        <v>20125</v>
      </c>
      <c r="M3998" t="s">
        <v>35383</v>
      </c>
      <c r="N3998" t="s">
        <v>35381</v>
      </c>
      <c r="O3998" t="s">
        <v>35384</v>
      </c>
      <c r="P3998" t="s">
        <v>20126</v>
      </c>
      <c r="Q3998">
        <v>0</v>
      </c>
      <c r="R3998" t="s">
        <v>166</v>
      </c>
    </row>
    <row r="3999" spans="1:18" x14ac:dyDescent="0.25">
      <c r="A3999">
        <v>0.923099</v>
      </c>
      <c r="B3999">
        <v>11.158198000000001</v>
      </c>
      <c r="C3999" t="s">
        <v>19973</v>
      </c>
      <c r="D3999" t="s">
        <v>19974</v>
      </c>
      <c r="E3999" t="s">
        <v>19999</v>
      </c>
      <c r="F3999" t="s">
        <v>20000</v>
      </c>
      <c r="G3999" t="s">
        <v>20124</v>
      </c>
      <c r="H3999" t="s">
        <v>20125</v>
      </c>
      <c r="I3999" t="s">
        <v>20941</v>
      </c>
      <c r="J3999" t="s">
        <v>35385</v>
      </c>
      <c r="K3999" t="s">
        <v>20000</v>
      </c>
      <c r="L3999" t="s">
        <v>20125</v>
      </c>
      <c r="M3999" t="s">
        <v>35386</v>
      </c>
      <c r="N3999" t="s">
        <v>20941</v>
      </c>
      <c r="O3999" t="s">
        <v>35387</v>
      </c>
      <c r="P3999" t="s">
        <v>20126</v>
      </c>
      <c r="Q3999">
        <v>0</v>
      </c>
      <c r="R3999" t="s">
        <v>166</v>
      </c>
    </row>
    <row r="4000" spans="1:18" x14ac:dyDescent="0.25">
      <c r="A4000">
        <v>0.93315099999999995</v>
      </c>
      <c r="B4000">
        <v>11.141697000000001</v>
      </c>
      <c r="C4000" t="s">
        <v>19973</v>
      </c>
      <c r="D4000" t="s">
        <v>19974</v>
      </c>
      <c r="E4000" t="s">
        <v>19999</v>
      </c>
      <c r="F4000" t="s">
        <v>20000</v>
      </c>
      <c r="G4000" t="s">
        <v>20124</v>
      </c>
      <c r="H4000" t="s">
        <v>20125</v>
      </c>
      <c r="I4000" t="s">
        <v>35388</v>
      </c>
      <c r="J4000" t="s">
        <v>35389</v>
      </c>
      <c r="K4000" t="s">
        <v>20000</v>
      </c>
      <c r="L4000" t="s">
        <v>20125</v>
      </c>
      <c r="M4000" t="s">
        <v>35390</v>
      </c>
      <c r="N4000" t="s">
        <v>35388</v>
      </c>
      <c r="O4000" t="s">
        <v>35391</v>
      </c>
      <c r="P4000" t="s">
        <v>20126</v>
      </c>
      <c r="Q4000">
        <v>0</v>
      </c>
      <c r="R4000" t="s">
        <v>166</v>
      </c>
    </row>
    <row r="4001" spans="1:18" x14ac:dyDescent="0.25">
      <c r="A4001">
        <v>0.82224600000000003</v>
      </c>
      <c r="B4001">
        <v>11.45478</v>
      </c>
      <c r="C4001" t="s">
        <v>19973</v>
      </c>
      <c r="D4001" t="s">
        <v>19974</v>
      </c>
      <c r="E4001" t="s">
        <v>19999</v>
      </c>
      <c r="F4001" t="s">
        <v>20000</v>
      </c>
      <c r="G4001" t="s">
        <v>20124</v>
      </c>
      <c r="H4001" t="s">
        <v>20125</v>
      </c>
      <c r="I4001" t="s">
        <v>35392</v>
      </c>
      <c r="J4001" t="s">
        <v>35393</v>
      </c>
      <c r="K4001" t="s">
        <v>20000</v>
      </c>
      <c r="L4001" t="s">
        <v>20125</v>
      </c>
      <c r="M4001" t="s">
        <v>35394</v>
      </c>
      <c r="N4001" t="s">
        <v>35392</v>
      </c>
      <c r="O4001" t="s">
        <v>35395</v>
      </c>
      <c r="P4001" t="s">
        <v>20126</v>
      </c>
      <c r="Q4001">
        <v>0</v>
      </c>
      <c r="R4001" t="s">
        <v>166</v>
      </c>
    </row>
    <row r="4002" spans="1:18" x14ac:dyDescent="0.25">
      <c r="A4002">
        <v>0.67089799999999999</v>
      </c>
      <c r="B4002">
        <v>11.506759000000001</v>
      </c>
      <c r="C4002" t="s">
        <v>19973</v>
      </c>
      <c r="D4002" t="s">
        <v>19974</v>
      </c>
      <c r="E4002" t="s">
        <v>19999</v>
      </c>
      <c r="F4002" t="s">
        <v>20000</v>
      </c>
      <c r="G4002" t="s">
        <v>20124</v>
      </c>
      <c r="H4002" t="s">
        <v>20125</v>
      </c>
      <c r="I4002" t="s">
        <v>21689</v>
      </c>
      <c r="J4002" t="s">
        <v>35396</v>
      </c>
      <c r="K4002" t="s">
        <v>20000</v>
      </c>
      <c r="L4002" t="s">
        <v>20125</v>
      </c>
      <c r="M4002" t="s">
        <v>35397</v>
      </c>
      <c r="N4002" t="s">
        <v>21689</v>
      </c>
      <c r="O4002" t="s">
        <v>35398</v>
      </c>
      <c r="P4002" t="s">
        <v>20126</v>
      </c>
      <c r="Q4002">
        <v>0</v>
      </c>
      <c r="R4002" t="s">
        <v>166</v>
      </c>
    </row>
    <row r="4003" spans="1:18" x14ac:dyDescent="0.25">
      <c r="A4003">
        <v>0.65564100000000003</v>
      </c>
      <c r="B4003">
        <v>11.504548</v>
      </c>
      <c r="C4003" t="s">
        <v>19973</v>
      </c>
      <c r="D4003" t="s">
        <v>19974</v>
      </c>
      <c r="E4003" t="s">
        <v>19999</v>
      </c>
      <c r="F4003" t="s">
        <v>20000</v>
      </c>
      <c r="G4003" t="s">
        <v>20124</v>
      </c>
      <c r="H4003" t="s">
        <v>20125</v>
      </c>
      <c r="I4003" t="s">
        <v>35399</v>
      </c>
      <c r="J4003" t="s">
        <v>35400</v>
      </c>
      <c r="K4003" t="s">
        <v>20000</v>
      </c>
      <c r="L4003" t="s">
        <v>20125</v>
      </c>
      <c r="M4003" t="s">
        <v>35401</v>
      </c>
      <c r="N4003" t="s">
        <v>35399</v>
      </c>
      <c r="O4003" t="s">
        <v>35402</v>
      </c>
      <c r="P4003" t="s">
        <v>20126</v>
      </c>
      <c r="Q4003">
        <v>0</v>
      </c>
      <c r="R4003" t="s">
        <v>166</v>
      </c>
    </row>
    <row r="4004" spans="1:18" x14ac:dyDescent="0.25">
      <c r="A4004">
        <v>0.67089799999999999</v>
      </c>
      <c r="B4004">
        <v>11.506759000000001</v>
      </c>
      <c r="C4004" t="s">
        <v>19973</v>
      </c>
      <c r="D4004" t="s">
        <v>19974</v>
      </c>
      <c r="E4004" t="s">
        <v>19999</v>
      </c>
      <c r="F4004" t="s">
        <v>20000</v>
      </c>
      <c r="G4004" t="s">
        <v>20124</v>
      </c>
      <c r="H4004" t="s">
        <v>20125</v>
      </c>
      <c r="I4004" t="s">
        <v>35403</v>
      </c>
      <c r="J4004" t="s">
        <v>35404</v>
      </c>
      <c r="K4004" t="s">
        <v>20000</v>
      </c>
      <c r="L4004" t="s">
        <v>20125</v>
      </c>
      <c r="M4004" t="s">
        <v>35405</v>
      </c>
      <c r="N4004" t="s">
        <v>35403</v>
      </c>
      <c r="O4004" t="s">
        <v>35406</v>
      </c>
      <c r="P4004" t="s">
        <v>20126</v>
      </c>
      <c r="Q4004">
        <v>0</v>
      </c>
      <c r="R4004" t="s">
        <v>166</v>
      </c>
    </row>
    <row r="4005" spans="1:18" x14ac:dyDescent="0.25">
      <c r="A4005">
        <v>0.68333299999999997</v>
      </c>
      <c r="B4005">
        <v>11.55</v>
      </c>
      <c r="C4005" t="s">
        <v>19973</v>
      </c>
      <c r="D4005" t="s">
        <v>19974</v>
      </c>
      <c r="E4005" t="s">
        <v>19999</v>
      </c>
      <c r="F4005" t="s">
        <v>20000</v>
      </c>
      <c r="G4005" t="s">
        <v>20124</v>
      </c>
      <c r="H4005" t="s">
        <v>20125</v>
      </c>
      <c r="I4005" t="s">
        <v>35407</v>
      </c>
      <c r="J4005" t="s">
        <v>35408</v>
      </c>
      <c r="K4005" t="s">
        <v>20000</v>
      </c>
      <c r="L4005" t="s">
        <v>20125</v>
      </c>
      <c r="M4005" t="s">
        <v>35409</v>
      </c>
      <c r="N4005" t="s">
        <v>35407</v>
      </c>
      <c r="O4005" t="s">
        <v>35410</v>
      </c>
      <c r="P4005" t="s">
        <v>20126</v>
      </c>
      <c r="Q4005">
        <v>0</v>
      </c>
      <c r="R4005" t="s">
        <v>166</v>
      </c>
    </row>
    <row r="4006" spans="1:18" x14ac:dyDescent="0.25">
      <c r="A4006">
        <v>0.28882000000000002</v>
      </c>
      <c r="B4006">
        <v>11.381176999999999</v>
      </c>
      <c r="C4006" t="s">
        <v>19973</v>
      </c>
      <c r="D4006" t="s">
        <v>19974</v>
      </c>
      <c r="E4006" t="s">
        <v>19999</v>
      </c>
      <c r="F4006" t="s">
        <v>20000</v>
      </c>
      <c r="G4006" t="s">
        <v>20124</v>
      </c>
      <c r="H4006" t="s">
        <v>20125</v>
      </c>
      <c r="I4006" t="s">
        <v>35411</v>
      </c>
      <c r="J4006" t="s">
        <v>35412</v>
      </c>
      <c r="K4006" t="s">
        <v>20000</v>
      </c>
      <c r="L4006" t="s">
        <v>20125</v>
      </c>
      <c r="M4006" t="s">
        <v>35413</v>
      </c>
      <c r="N4006" t="s">
        <v>35411</v>
      </c>
      <c r="O4006" t="s">
        <v>35414</v>
      </c>
      <c r="P4006" t="s">
        <v>20126</v>
      </c>
      <c r="Q4006">
        <v>0</v>
      </c>
      <c r="R4006" t="s">
        <v>166</v>
      </c>
    </row>
    <row r="4007" spans="1:18" x14ac:dyDescent="0.25">
      <c r="A4007">
        <v>0.98333300000000001</v>
      </c>
      <c r="B4007">
        <v>11.716666999999999</v>
      </c>
      <c r="C4007" t="s">
        <v>19973</v>
      </c>
      <c r="D4007" t="s">
        <v>19974</v>
      </c>
      <c r="E4007" t="s">
        <v>19999</v>
      </c>
      <c r="F4007" t="s">
        <v>20000</v>
      </c>
      <c r="G4007" t="s">
        <v>20124</v>
      </c>
      <c r="H4007" t="s">
        <v>20125</v>
      </c>
      <c r="I4007" t="s">
        <v>35415</v>
      </c>
      <c r="J4007" t="s">
        <v>35416</v>
      </c>
      <c r="K4007" t="s">
        <v>20000</v>
      </c>
      <c r="L4007" t="s">
        <v>20125</v>
      </c>
      <c r="M4007" t="s">
        <v>35417</v>
      </c>
      <c r="N4007" t="s">
        <v>35415</v>
      </c>
      <c r="O4007" t="s">
        <v>35418</v>
      </c>
      <c r="P4007" t="s">
        <v>20126</v>
      </c>
      <c r="Q4007">
        <v>0</v>
      </c>
      <c r="R4007" t="s">
        <v>166</v>
      </c>
    </row>
    <row r="4008" spans="1:18" x14ac:dyDescent="0.25">
      <c r="A4008">
        <v>0.86666699999999997</v>
      </c>
      <c r="B4008">
        <v>12.2</v>
      </c>
      <c r="C4008" t="s">
        <v>19973</v>
      </c>
      <c r="D4008" t="s">
        <v>19974</v>
      </c>
      <c r="E4008" t="s">
        <v>19999</v>
      </c>
      <c r="F4008" t="s">
        <v>20000</v>
      </c>
      <c r="G4008" t="s">
        <v>20124</v>
      </c>
      <c r="H4008" t="s">
        <v>20125</v>
      </c>
      <c r="I4008" t="s">
        <v>35419</v>
      </c>
      <c r="J4008" t="s">
        <v>35420</v>
      </c>
      <c r="K4008" t="s">
        <v>20000</v>
      </c>
      <c r="L4008" t="s">
        <v>20125</v>
      </c>
      <c r="M4008" t="s">
        <v>35421</v>
      </c>
      <c r="N4008" t="s">
        <v>35419</v>
      </c>
      <c r="O4008" t="s">
        <v>35422</v>
      </c>
      <c r="P4008" t="s">
        <v>20126</v>
      </c>
      <c r="Q4008">
        <v>0</v>
      </c>
      <c r="R4008" t="s">
        <v>166</v>
      </c>
    </row>
    <row r="4009" spans="1:18" x14ac:dyDescent="0.25">
      <c r="A4009">
        <v>0.91666700000000001</v>
      </c>
      <c r="B4009">
        <v>12.1</v>
      </c>
      <c r="C4009" t="s">
        <v>19973</v>
      </c>
      <c r="D4009" t="s">
        <v>19974</v>
      </c>
      <c r="E4009" t="s">
        <v>19999</v>
      </c>
      <c r="F4009" t="s">
        <v>20000</v>
      </c>
      <c r="G4009" t="s">
        <v>20124</v>
      </c>
      <c r="H4009" t="s">
        <v>20125</v>
      </c>
      <c r="I4009" t="s">
        <v>35423</v>
      </c>
      <c r="J4009" t="s">
        <v>35424</v>
      </c>
      <c r="K4009" t="s">
        <v>20000</v>
      </c>
      <c r="L4009" t="s">
        <v>20125</v>
      </c>
      <c r="M4009" t="s">
        <v>35425</v>
      </c>
      <c r="N4009" t="s">
        <v>35423</v>
      </c>
      <c r="O4009" t="s">
        <v>35426</v>
      </c>
      <c r="P4009" t="s">
        <v>20126</v>
      </c>
      <c r="Q4009">
        <v>0</v>
      </c>
      <c r="R4009" t="s">
        <v>166</v>
      </c>
    </row>
    <row r="4010" spans="1:18" x14ac:dyDescent="0.25">
      <c r="A4010">
        <v>0.6</v>
      </c>
      <c r="B4010">
        <v>11.166667</v>
      </c>
      <c r="C4010" t="s">
        <v>19973</v>
      </c>
      <c r="D4010" t="s">
        <v>19974</v>
      </c>
      <c r="E4010" t="s">
        <v>19999</v>
      </c>
      <c r="F4010" t="s">
        <v>20000</v>
      </c>
      <c r="G4010" t="s">
        <v>20124</v>
      </c>
      <c r="H4010" t="s">
        <v>20125</v>
      </c>
      <c r="I4010" t="s">
        <v>35423</v>
      </c>
      <c r="J4010" t="s">
        <v>35427</v>
      </c>
      <c r="K4010" t="s">
        <v>20000</v>
      </c>
      <c r="L4010" t="s">
        <v>20125</v>
      </c>
      <c r="M4010" t="s">
        <v>35428</v>
      </c>
      <c r="N4010" t="s">
        <v>35423</v>
      </c>
      <c r="O4010" t="s">
        <v>35429</v>
      </c>
      <c r="P4010" t="s">
        <v>20126</v>
      </c>
      <c r="Q4010">
        <v>0</v>
      </c>
      <c r="R4010" t="s">
        <v>166</v>
      </c>
    </row>
    <row r="4011" spans="1:18" x14ac:dyDescent="0.25">
      <c r="A4011">
        <v>0.63333300000000003</v>
      </c>
      <c r="B4011">
        <v>11.616667</v>
      </c>
      <c r="C4011" t="s">
        <v>19973</v>
      </c>
      <c r="D4011" t="s">
        <v>19974</v>
      </c>
      <c r="E4011" t="s">
        <v>19999</v>
      </c>
      <c r="F4011" t="s">
        <v>20000</v>
      </c>
      <c r="G4011" t="s">
        <v>20124</v>
      </c>
      <c r="H4011" t="s">
        <v>20125</v>
      </c>
      <c r="I4011" t="s">
        <v>35430</v>
      </c>
      <c r="J4011" t="s">
        <v>35431</v>
      </c>
      <c r="K4011" t="s">
        <v>20000</v>
      </c>
      <c r="L4011" t="s">
        <v>20125</v>
      </c>
      <c r="M4011" t="s">
        <v>35432</v>
      </c>
      <c r="N4011" t="s">
        <v>35430</v>
      </c>
      <c r="O4011" t="s">
        <v>35433</v>
      </c>
      <c r="P4011" t="s">
        <v>20126</v>
      </c>
      <c r="Q4011">
        <v>0</v>
      </c>
      <c r="R4011" t="s">
        <v>166</v>
      </c>
    </row>
    <row r="4012" spans="1:18" x14ac:dyDescent="0.25">
      <c r="A4012">
        <v>0.94619200000000003</v>
      </c>
      <c r="B4012">
        <v>11.004602999999999</v>
      </c>
      <c r="C4012" t="s">
        <v>19973</v>
      </c>
      <c r="D4012" t="s">
        <v>19974</v>
      </c>
      <c r="E4012" t="s">
        <v>19999</v>
      </c>
      <c r="F4012" t="s">
        <v>20000</v>
      </c>
      <c r="G4012" t="s">
        <v>20124</v>
      </c>
      <c r="H4012" t="s">
        <v>20125</v>
      </c>
      <c r="I4012" t="s">
        <v>26840</v>
      </c>
      <c r="J4012" t="s">
        <v>35434</v>
      </c>
      <c r="K4012" t="s">
        <v>20000</v>
      </c>
      <c r="L4012" t="s">
        <v>20125</v>
      </c>
      <c r="M4012" t="s">
        <v>35435</v>
      </c>
      <c r="N4012" t="s">
        <v>26840</v>
      </c>
      <c r="O4012" t="s">
        <v>35436</v>
      </c>
      <c r="P4012" t="s">
        <v>20126</v>
      </c>
      <c r="Q4012">
        <v>0</v>
      </c>
      <c r="R4012" t="s">
        <v>166</v>
      </c>
    </row>
    <row r="4013" spans="1:18" x14ac:dyDescent="0.25">
      <c r="A4013">
        <v>0.94619200000000003</v>
      </c>
      <c r="B4013">
        <v>11.004602999999999</v>
      </c>
      <c r="C4013" t="s">
        <v>19973</v>
      </c>
      <c r="D4013" t="s">
        <v>19974</v>
      </c>
      <c r="E4013" t="s">
        <v>19999</v>
      </c>
      <c r="F4013" t="s">
        <v>20000</v>
      </c>
      <c r="G4013" t="s">
        <v>20124</v>
      </c>
      <c r="H4013" t="s">
        <v>20125</v>
      </c>
      <c r="I4013" t="s">
        <v>35437</v>
      </c>
      <c r="J4013" t="s">
        <v>35438</v>
      </c>
      <c r="K4013" t="s">
        <v>20000</v>
      </c>
      <c r="L4013" t="s">
        <v>20125</v>
      </c>
      <c r="M4013" t="s">
        <v>35439</v>
      </c>
      <c r="N4013" t="s">
        <v>35437</v>
      </c>
      <c r="O4013" t="s">
        <v>35440</v>
      </c>
      <c r="P4013" t="s">
        <v>20126</v>
      </c>
      <c r="Q4013">
        <v>0</v>
      </c>
      <c r="R4013" t="s">
        <v>166</v>
      </c>
    </row>
    <row r="4014" spans="1:18" x14ac:dyDescent="0.25">
      <c r="A4014">
        <v>0.66666700000000001</v>
      </c>
      <c r="B4014">
        <v>11.666667</v>
      </c>
      <c r="C4014" t="s">
        <v>19973</v>
      </c>
      <c r="D4014" t="s">
        <v>19974</v>
      </c>
      <c r="E4014" t="s">
        <v>19999</v>
      </c>
      <c r="F4014" t="s">
        <v>20000</v>
      </c>
      <c r="G4014" t="s">
        <v>20124</v>
      </c>
      <c r="H4014" t="s">
        <v>20125</v>
      </c>
      <c r="I4014" t="s">
        <v>35441</v>
      </c>
      <c r="J4014" t="s">
        <v>35442</v>
      </c>
      <c r="K4014" t="s">
        <v>20000</v>
      </c>
      <c r="L4014" t="s">
        <v>20125</v>
      </c>
      <c r="M4014" t="s">
        <v>35443</v>
      </c>
      <c r="N4014" t="s">
        <v>35441</v>
      </c>
      <c r="O4014" t="s">
        <v>35444</v>
      </c>
      <c r="P4014" t="s">
        <v>20126</v>
      </c>
      <c r="Q4014">
        <v>0</v>
      </c>
      <c r="R4014" t="s">
        <v>166</v>
      </c>
    </row>
    <row r="4015" spans="1:18" x14ac:dyDescent="0.25">
      <c r="A4015">
        <v>0.53333299999999995</v>
      </c>
      <c r="B4015">
        <v>11.6</v>
      </c>
      <c r="C4015" t="s">
        <v>19973</v>
      </c>
      <c r="D4015" t="s">
        <v>19974</v>
      </c>
      <c r="E4015" t="s">
        <v>19999</v>
      </c>
      <c r="F4015" t="s">
        <v>20000</v>
      </c>
      <c r="G4015" t="s">
        <v>20124</v>
      </c>
      <c r="H4015" t="s">
        <v>20125</v>
      </c>
      <c r="I4015" t="s">
        <v>35445</v>
      </c>
      <c r="J4015" t="s">
        <v>35446</v>
      </c>
      <c r="K4015" t="s">
        <v>20000</v>
      </c>
      <c r="L4015" t="s">
        <v>20125</v>
      </c>
      <c r="M4015" t="s">
        <v>35447</v>
      </c>
      <c r="N4015" t="s">
        <v>35445</v>
      </c>
      <c r="O4015" t="s">
        <v>35448</v>
      </c>
      <c r="P4015" t="s">
        <v>20126</v>
      </c>
      <c r="Q4015">
        <v>0</v>
      </c>
      <c r="R4015" t="s">
        <v>166</v>
      </c>
    </row>
    <row r="4016" spans="1:18" x14ac:dyDescent="0.25">
      <c r="A4016">
        <v>0.71641200000000005</v>
      </c>
      <c r="B4016">
        <v>11.509812999999999</v>
      </c>
      <c r="C4016" t="s">
        <v>19973</v>
      </c>
      <c r="D4016" t="s">
        <v>19974</v>
      </c>
      <c r="E4016" t="s">
        <v>19999</v>
      </c>
      <c r="F4016" t="s">
        <v>20000</v>
      </c>
      <c r="G4016" t="s">
        <v>20124</v>
      </c>
      <c r="H4016" t="s">
        <v>20125</v>
      </c>
      <c r="I4016" t="s">
        <v>35449</v>
      </c>
      <c r="J4016" t="s">
        <v>35450</v>
      </c>
      <c r="K4016" t="s">
        <v>20000</v>
      </c>
      <c r="L4016" t="s">
        <v>20125</v>
      </c>
      <c r="M4016" t="s">
        <v>35451</v>
      </c>
      <c r="N4016" t="s">
        <v>35449</v>
      </c>
      <c r="O4016" t="s">
        <v>35452</v>
      </c>
      <c r="P4016" t="s">
        <v>20126</v>
      </c>
      <c r="Q4016">
        <v>0</v>
      </c>
      <c r="R4016" t="s">
        <v>166</v>
      </c>
    </row>
    <row r="4017" spans="1:18" x14ac:dyDescent="0.25">
      <c r="A4017">
        <v>0.91666700000000001</v>
      </c>
      <c r="B4017">
        <v>11.15</v>
      </c>
      <c r="C4017" t="s">
        <v>19973</v>
      </c>
      <c r="D4017" t="s">
        <v>19974</v>
      </c>
      <c r="E4017" t="s">
        <v>19999</v>
      </c>
      <c r="F4017" t="s">
        <v>20000</v>
      </c>
      <c r="G4017" t="s">
        <v>20124</v>
      </c>
      <c r="H4017" t="s">
        <v>20125</v>
      </c>
      <c r="I4017" t="s">
        <v>35453</v>
      </c>
      <c r="J4017" t="s">
        <v>35454</v>
      </c>
      <c r="K4017" t="s">
        <v>20000</v>
      </c>
      <c r="L4017" t="s">
        <v>20125</v>
      </c>
      <c r="M4017" t="s">
        <v>35455</v>
      </c>
      <c r="N4017" t="s">
        <v>35453</v>
      </c>
      <c r="O4017" t="s">
        <v>35456</v>
      </c>
      <c r="P4017" t="s">
        <v>20126</v>
      </c>
      <c r="Q4017">
        <v>0</v>
      </c>
      <c r="R4017" t="s">
        <v>166</v>
      </c>
    </row>
    <row r="4018" spans="1:18" x14ac:dyDescent="0.25">
      <c r="A4018">
        <v>0.466667</v>
      </c>
      <c r="B4018">
        <v>11.6</v>
      </c>
      <c r="C4018" t="s">
        <v>19973</v>
      </c>
      <c r="D4018" t="s">
        <v>19974</v>
      </c>
      <c r="E4018" t="s">
        <v>19999</v>
      </c>
      <c r="F4018" t="s">
        <v>20000</v>
      </c>
      <c r="G4018" t="s">
        <v>20124</v>
      </c>
      <c r="H4018" t="s">
        <v>20125</v>
      </c>
      <c r="I4018" t="s">
        <v>35457</v>
      </c>
      <c r="J4018" t="s">
        <v>35458</v>
      </c>
      <c r="K4018" t="s">
        <v>20000</v>
      </c>
      <c r="L4018" t="s">
        <v>20125</v>
      </c>
      <c r="M4018" t="s">
        <v>35459</v>
      </c>
      <c r="N4018" t="s">
        <v>35457</v>
      </c>
      <c r="O4018" t="s">
        <v>35460</v>
      </c>
      <c r="P4018" t="s">
        <v>20126</v>
      </c>
      <c r="Q4018">
        <v>0</v>
      </c>
      <c r="R4018" t="s">
        <v>166</v>
      </c>
    </row>
    <row r="4019" spans="1:18" x14ac:dyDescent="0.25">
      <c r="A4019">
        <v>0.94886099999999995</v>
      </c>
      <c r="B4019">
        <v>11.01849</v>
      </c>
      <c r="C4019" t="s">
        <v>19973</v>
      </c>
      <c r="D4019" t="s">
        <v>19974</v>
      </c>
      <c r="E4019" t="s">
        <v>19999</v>
      </c>
      <c r="F4019" t="s">
        <v>20000</v>
      </c>
      <c r="G4019" t="s">
        <v>20124</v>
      </c>
      <c r="H4019" t="s">
        <v>20125</v>
      </c>
      <c r="I4019" t="s">
        <v>35461</v>
      </c>
      <c r="J4019" t="s">
        <v>35462</v>
      </c>
      <c r="K4019" t="s">
        <v>20000</v>
      </c>
      <c r="L4019" t="s">
        <v>20125</v>
      </c>
      <c r="M4019" t="s">
        <v>35463</v>
      </c>
      <c r="N4019" t="s">
        <v>35461</v>
      </c>
      <c r="O4019" t="s">
        <v>35464</v>
      </c>
      <c r="P4019" t="s">
        <v>20126</v>
      </c>
      <c r="Q4019">
        <v>0</v>
      </c>
      <c r="R4019" t="s">
        <v>166</v>
      </c>
    </row>
    <row r="4020" spans="1:18" x14ac:dyDescent="0.25">
      <c r="A4020">
        <v>0.95900399999999997</v>
      </c>
      <c r="B4020">
        <v>11.090403999999999</v>
      </c>
      <c r="C4020" t="s">
        <v>19973</v>
      </c>
      <c r="D4020" t="s">
        <v>19974</v>
      </c>
      <c r="E4020" t="s">
        <v>19999</v>
      </c>
      <c r="F4020" t="s">
        <v>20000</v>
      </c>
      <c r="G4020" t="s">
        <v>20124</v>
      </c>
      <c r="H4020" t="s">
        <v>20125</v>
      </c>
      <c r="I4020" t="s">
        <v>35465</v>
      </c>
      <c r="J4020" t="s">
        <v>35466</v>
      </c>
      <c r="K4020" t="s">
        <v>20000</v>
      </c>
      <c r="L4020" t="s">
        <v>20125</v>
      </c>
      <c r="M4020" t="s">
        <v>35467</v>
      </c>
      <c r="N4020" t="s">
        <v>35465</v>
      </c>
      <c r="O4020" t="s">
        <v>35468</v>
      </c>
      <c r="P4020" t="s">
        <v>20126</v>
      </c>
      <c r="Q4020">
        <v>0</v>
      </c>
      <c r="R4020" t="s">
        <v>166</v>
      </c>
    </row>
    <row r="4021" spans="1:18" x14ac:dyDescent="0.25">
      <c r="A4021">
        <v>0.91666700000000001</v>
      </c>
      <c r="B4021">
        <v>10.966666999999999</v>
      </c>
      <c r="C4021" t="s">
        <v>19973</v>
      </c>
      <c r="D4021" t="s">
        <v>19974</v>
      </c>
      <c r="E4021" t="s">
        <v>19999</v>
      </c>
      <c r="F4021" t="s">
        <v>20000</v>
      </c>
      <c r="G4021" t="s">
        <v>20124</v>
      </c>
      <c r="H4021" t="s">
        <v>20125</v>
      </c>
      <c r="I4021" t="s">
        <v>35465</v>
      </c>
      <c r="J4021" t="s">
        <v>35469</v>
      </c>
      <c r="K4021" t="s">
        <v>20000</v>
      </c>
      <c r="L4021" t="s">
        <v>20125</v>
      </c>
      <c r="M4021" t="s">
        <v>35470</v>
      </c>
      <c r="N4021" t="s">
        <v>35465</v>
      </c>
      <c r="O4021" t="s">
        <v>35471</v>
      </c>
      <c r="P4021" t="s">
        <v>20126</v>
      </c>
      <c r="Q4021">
        <v>0</v>
      </c>
      <c r="R4021" t="s">
        <v>166</v>
      </c>
    </row>
    <row r="4022" spans="1:18" x14ac:dyDescent="0.25">
      <c r="A4022">
        <v>0.95216999999999996</v>
      </c>
      <c r="B4022">
        <v>11.039275</v>
      </c>
      <c r="C4022" t="s">
        <v>19973</v>
      </c>
      <c r="D4022" t="s">
        <v>19974</v>
      </c>
      <c r="E4022" t="s">
        <v>19999</v>
      </c>
      <c r="F4022" t="s">
        <v>20000</v>
      </c>
      <c r="G4022" t="s">
        <v>20124</v>
      </c>
      <c r="H4022" t="s">
        <v>20125</v>
      </c>
      <c r="I4022" t="s">
        <v>35472</v>
      </c>
      <c r="J4022" t="s">
        <v>35473</v>
      </c>
      <c r="K4022" t="s">
        <v>20000</v>
      </c>
      <c r="L4022" t="s">
        <v>20125</v>
      </c>
      <c r="M4022" t="s">
        <v>35474</v>
      </c>
      <c r="N4022" t="s">
        <v>35472</v>
      </c>
      <c r="O4022" t="s">
        <v>35475</v>
      </c>
      <c r="P4022" t="s">
        <v>20126</v>
      </c>
      <c r="Q4022">
        <v>0</v>
      </c>
      <c r="R4022" t="s">
        <v>166</v>
      </c>
    </row>
    <row r="4023" spans="1:18" x14ac:dyDescent="0.25">
      <c r="A4023">
        <v>1</v>
      </c>
      <c r="B4023">
        <v>11.716666999999999</v>
      </c>
      <c r="C4023" t="s">
        <v>19973</v>
      </c>
      <c r="D4023" t="s">
        <v>19974</v>
      </c>
      <c r="E4023" t="s">
        <v>19999</v>
      </c>
      <c r="F4023" t="s">
        <v>20000</v>
      </c>
      <c r="G4023" t="s">
        <v>20124</v>
      </c>
      <c r="H4023" t="s">
        <v>20125</v>
      </c>
      <c r="I4023" t="s">
        <v>35476</v>
      </c>
      <c r="J4023" t="s">
        <v>35477</v>
      </c>
      <c r="K4023" t="s">
        <v>20000</v>
      </c>
      <c r="L4023" t="s">
        <v>20125</v>
      </c>
      <c r="M4023" t="s">
        <v>35478</v>
      </c>
      <c r="N4023" t="s">
        <v>35476</v>
      </c>
      <c r="O4023" t="s">
        <v>35479</v>
      </c>
      <c r="P4023" t="s">
        <v>20126</v>
      </c>
      <c r="Q4023">
        <v>0</v>
      </c>
      <c r="R4023" t="s">
        <v>166</v>
      </c>
    </row>
    <row r="4024" spans="1:18" x14ac:dyDescent="0.25">
      <c r="A4024">
        <v>0.81666700000000003</v>
      </c>
      <c r="B4024">
        <v>11.683332999999999</v>
      </c>
      <c r="C4024" t="s">
        <v>19973</v>
      </c>
      <c r="D4024" t="s">
        <v>19974</v>
      </c>
      <c r="E4024" t="s">
        <v>19999</v>
      </c>
      <c r="F4024" t="s">
        <v>20000</v>
      </c>
      <c r="G4024" t="s">
        <v>20124</v>
      </c>
      <c r="H4024" t="s">
        <v>20125</v>
      </c>
      <c r="I4024" t="s">
        <v>35480</v>
      </c>
      <c r="J4024" t="s">
        <v>35481</v>
      </c>
      <c r="K4024" t="s">
        <v>20000</v>
      </c>
      <c r="L4024" t="s">
        <v>20125</v>
      </c>
      <c r="M4024" t="s">
        <v>35482</v>
      </c>
      <c r="N4024" t="s">
        <v>35480</v>
      </c>
      <c r="O4024" t="s">
        <v>35483</v>
      </c>
      <c r="P4024" t="s">
        <v>20126</v>
      </c>
      <c r="Q4024">
        <v>0</v>
      </c>
      <c r="R4024" t="s">
        <v>166</v>
      </c>
    </row>
    <row r="4025" spans="1:18" x14ac:dyDescent="0.25">
      <c r="A4025">
        <v>0.81666700000000003</v>
      </c>
      <c r="B4025">
        <v>11.683332999999999</v>
      </c>
      <c r="C4025" t="s">
        <v>19973</v>
      </c>
      <c r="D4025" t="s">
        <v>19974</v>
      </c>
      <c r="E4025" t="s">
        <v>19999</v>
      </c>
      <c r="F4025" t="s">
        <v>20000</v>
      </c>
      <c r="G4025" t="s">
        <v>20124</v>
      </c>
      <c r="H4025" t="s">
        <v>20125</v>
      </c>
      <c r="I4025" t="s">
        <v>33875</v>
      </c>
      <c r="J4025" t="s">
        <v>35484</v>
      </c>
      <c r="K4025" t="s">
        <v>20000</v>
      </c>
      <c r="L4025" t="s">
        <v>20125</v>
      </c>
      <c r="M4025" t="s">
        <v>35485</v>
      </c>
      <c r="N4025" t="s">
        <v>33875</v>
      </c>
      <c r="O4025" t="s">
        <v>35486</v>
      </c>
      <c r="P4025" t="s">
        <v>20126</v>
      </c>
      <c r="Q4025">
        <v>0</v>
      </c>
      <c r="R4025" t="s">
        <v>166</v>
      </c>
    </row>
    <row r="4026" spans="1:18" x14ac:dyDescent="0.25">
      <c r="A4026">
        <v>0.95</v>
      </c>
      <c r="B4026">
        <v>11.85</v>
      </c>
      <c r="C4026" t="s">
        <v>19973</v>
      </c>
      <c r="D4026" t="s">
        <v>19974</v>
      </c>
      <c r="E4026" t="s">
        <v>19999</v>
      </c>
      <c r="F4026" t="s">
        <v>20000</v>
      </c>
      <c r="G4026" t="s">
        <v>20124</v>
      </c>
      <c r="H4026" t="s">
        <v>20125</v>
      </c>
      <c r="I4026" t="s">
        <v>35487</v>
      </c>
      <c r="J4026" t="s">
        <v>35488</v>
      </c>
      <c r="K4026" t="s">
        <v>20000</v>
      </c>
      <c r="L4026" t="s">
        <v>20125</v>
      </c>
      <c r="M4026" t="s">
        <v>35489</v>
      </c>
      <c r="N4026" t="s">
        <v>35487</v>
      </c>
      <c r="O4026" t="s">
        <v>35490</v>
      </c>
      <c r="P4026" t="s">
        <v>20126</v>
      </c>
      <c r="Q4026">
        <v>0</v>
      </c>
      <c r="R4026" t="s">
        <v>166</v>
      </c>
    </row>
    <row r="4027" spans="1:18" x14ac:dyDescent="0.25">
      <c r="A4027">
        <v>0.81932199999999999</v>
      </c>
      <c r="B4027">
        <v>11.435195</v>
      </c>
      <c r="C4027" t="s">
        <v>19973</v>
      </c>
      <c r="D4027" t="s">
        <v>19974</v>
      </c>
      <c r="E4027" t="s">
        <v>19999</v>
      </c>
      <c r="F4027" t="s">
        <v>20000</v>
      </c>
      <c r="G4027" t="s">
        <v>20124</v>
      </c>
      <c r="H4027" t="s">
        <v>20125</v>
      </c>
      <c r="I4027" t="s">
        <v>35491</v>
      </c>
      <c r="J4027" t="s">
        <v>35492</v>
      </c>
      <c r="K4027" t="s">
        <v>20000</v>
      </c>
      <c r="L4027" t="s">
        <v>20125</v>
      </c>
      <c r="M4027" t="s">
        <v>35493</v>
      </c>
      <c r="N4027" t="s">
        <v>35491</v>
      </c>
      <c r="O4027" t="s">
        <v>35494</v>
      </c>
      <c r="P4027" t="s">
        <v>20126</v>
      </c>
      <c r="Q4027">
        <v>0</v>
      </c>
      <c r="R4027" t="s">
        <v>166</v>
      </c>
    </row>
    <row r="4028" spans="1:18" x14ac:dyDescent="0.25">
      <c r="A4028">
        <v>0.66666700000000001</v>
      </c>
      <c r="B4028">
        <v>11.166667</v>
      </c>
      <c r="C4028" t="s">
        <v>19973</v>
      </c>
      <c r="D4028" t="s">
        <v>19974</v>
      </c>
      <c r="E4028" t="s">
        <v>19999</v>
      </c>
      <c r="F4028" t="s">
        <v>20000</v>
      </c>
      <c r="G4028" t="s">
        <v>20124</v>
      </c>
      <c r="H4028" t="s">
        <v>20125</v>
      </c>
      <c r="I4028" t="s">
        <v>35495</v>
      </c>
      <c r="J4028" t="s">
        <v>35496</v>
      </c>
      <c r="K4028" t="s">
        <v>20000</v>
      </c>
      <c r="L4028" t="s">
        <v>20125</v>
      </c>
      <c r="M4028" t="s">
        <v>35497</v>
      </c>
      <c r="N4028" t="s">
        <v>35495</v>
      </c>
      <c r="O4028" t="s">
        <v>35498</v>
      </c>
      <c r="P4028" t="s">
        <v>20126</v>
      </c>
      <c r="Q4028">
        <v>0</v>
      </c>
      <c r="R4028" t="s">
        <v>166</v>
      </c>
    </row>
    <row r="4029" spans="1:18" x14ac:dyDescent="0.25">
      <c r="A4029">
        <v>0.79290700000000003</v>
      </c>
      <c r="B4029">
        <v>11.535424000000001</v>
      </c>
      <c r="C4029" t="s">
        <v>19973</v>
      </c>
      <c r="D4029" t="s">
        <v>19974</v>
      </c>
      <c r="E4029" t="s">
        <v>19999</v>
      </c>
      <c r="F4029" t="s">
        <v>20000</v>
      </c>
      <c r="G4029" t="s">
        <v>20124</v>
      </c>
      <c r="H4029" t="s">
        <v>20125</v>
      </c>
      <c r="I4029" t="s">
        <v>35499</v>
      </c>
      <c r="J4029" t="s">
        <v>35500</v>
      </c>
      <c r="K4029" t="s">
        <v>20000</v>
      </c>
      <c r="L4029" t="s">
        <v>20125</v>
      </c>
      <c r="M4029" t="s">
        <v>35501</v>
      </c>
      <c r="N4029" t="s">
        <v>35499</v>
      </c>
      <c r="O4029" t="s">
        <v>35502</v>
      </c>
      <c r="P4029" t="s">
        <v>20126</v>
      </c>
      <c r="Q4029">
        <v>0</v>
      </c>
      <c r="R4029" t="s">
        <v>166</v>
      </c>
    </row>
    <row r="4030" spans="1:18" x14ac:dyDescent="0.25">
      <c r="A4030">
        <v>0.9</v>
      </c>
      <c r="B4030">
        <v>11</v>
      </c>
      <c r="C4030" t="s">
        <v>19973</v>
      </c>
      <c r="D4030" t="s">
        <v>19974</v>
      </c>
      <c r="E4030" t="s">
        <v>19999</v>
      </c>
      <c r="F4030" t="s">
        <v>20000</v>
      </c>
      <c r="G4030" t="s">
        <v>20124</v>
      </c>
      <c r="H4030" t="s">
        <v>20125</v>
      </c>
      <c r="I4030" t="s">
        <v>35503</v>
      </c>
      <c r="J4030" t="s">
        <v>35504</v>
      </c>
      <c r="K4030" t="s">
        <v>20000</v>
      </c>
      <c r="L4030" t="s">
        <v>20125</v>
      </c>
      <c r="M4030" t="s">
        <v>35505</v>
      </c>
      <c r="N4030" t="s">
        <v>35503</v>
      </c>
      <c r="O4030" t="s">
        <v>35506</v>
      </c>
      <c r="P4030" t="s">
        <v>20126</v>
      </c>
      <c r="Q4030">
        <v>0</v>
      </c>
      <c r="R4030" t="s">
        <v>166</v>
      </c>
    </row>
    <row r="4031" spans="1:18" x14ac:dyDescent="0.25">
      <c r="A4031">
        <v>0.78333299999999995</v>
      </c>
      <c r="B4031">
        <v>11.25</v>
      </c>
      <c r="C4031" t="s">
        <v>19973</v>
      </c>
      <c r="D4031" t="s">
        <v>19974</v>
      </c>
      <c r="E4031" t="s">
        <v>19999</v>
      </c>
      <c r="F4031" t="s">
        <v>20000</v>
      </c>
      <c r="G4031" t="s">
        <v>20124</v>
      </c>
      <c r="H4031" t="s">
        <v>20125</v>
      </c>
      <c r="I4031" t="s">
        <v>35507</v>
      </c>
      <c r="J4031" t="s">
        <v>35508</v>
      </c>
      <c r="K4031" t="s">
        <v>20000</v>
      </c>
      <c r="L4031" t="s">
        <v>20125</v>
      </c>
      <c r="M4031" t="s">
        <v>35509</v>
      </c>
      <c r="N4031" t="s">
        <v>35507</v>
      </c>
      <c r="O4031" t="s">
        <v>35510</v>
      </c>
      <c r="P4031" t="s">
        <v>20126</v>
      </c>
      <c r="Q4031">
        <v>0</v>
      </c>
      <c r="R4031" t="s">
        <v>166</v>
      </c>
    </row>
    <row r="4032" spans="1:18" x14ac:dyDescent="0.25">
      <c r="A4032">
        <v>0.27318300000000001</v>
      </c>
      <c r="B4032">
        <v>11.335119000000001</v>
      </c>
      <c r="C4032" t="s">
        <v>19973</v>
      </c>
      <c r="D4032" t="s">
        <v>19974</v>
      </c>
      <c r="E4032" t="s">
        <v>19999</v>
      </c>
      <c r="F4032" t="s">
        <v>20000</v>
      </c>
      <c r="G4032" t="s">
        <v>20124</v>
      </c>
      <c r="H4032" t="s">
        <v>20125</v>
      </c>
      <c r="I4032" t="s">
        <v>35511</v>
      </c>
      <c r="J4032" t="s">
        <v>35512</v>
      </c>
      <c r="K4032" t="s">
        <v>20000</v>
      </c>
      <c r="L4032" t="s">
        <v>20125</v>
      </c>
      <c r="M4032" t="s">
        <v>35513</v>
      </c>
      <c r="N4032" t="s">
        <v>35511</v>
      </c>
      <c r="O4032" t="s">
        <v>35514</v>
      </c>
      <c r="P4032" t="s">
        <v>20126</v>
      </c>
      <c r="Q4032">
        <v>0</v>
      </c>
      <c r="R4032" t="s">
        <v>166</v>
      </c>
    </row>
    <row r="4033" spans="1:18" x14ac:dyDescent="0.25">
      <c r="A4033">
        <v>0.92382299999999995</v>
      </c>
      <c r="B4033">
        <v>11.509021000000001</v>
      </c>
      <c r="C4033" t="s">
        <v>19973</v>
      </c>
      <c r="D4033" t="s">
        <v>19974</v>
      </c>
      <c r="E4033" t="s">
        <v>19999</v>
      </c>
      <c r="F4033" t="s">
        <v>20000</v>
      </c>
      <c r="G4033" t="s">
        <v>20124</v>
      </c>
      <c r="H4033" t="s">
        <v>20125</v>
      </c>
      <c r="I4033" t="s">
        <v>35515</v>
      </c>
      <c r="J4033" t="s">
        <v>35516</v>
      </c>
      <c r="K4033" t="s">
        <v>20000</v>
      </c>
      <c r="L4033" t="s">
        <v>20125</v>
      </c>
      <c r="M4033" t="s">
        <v>35517</v>
      </c>
      <c r="N4033" t="s">
        <v>35515</v>
      </c>
      <c r="O4033" t="s">
        <v>35518</v>
      </c>
      <c r="P4033" t="s">
        <v>20126</v>
      </c>
      <c r="Q4033">
        <v>0</v>
      </c>
      <c r="R4033" t="s">
        <v>166</v>
      </c>
    </row>
    <row r="4034" spans="1:18" x14ac:dyDescent="0.25">
      <c r="A4034">
        <v>0.87117900000000004</v>
      </c>
      <c r="B4034">
        <v>11.362829</v>
      </c>
      <c r="C4034" t="s">
        <v>19973</v>
      </c>
      <c r="D4034" t="s">
        <v>19974</v>
      </c>
      <c r="E4034" t="s">
        <v>19999</v>
      </c>
      <c r="F4034" t="s">
        <v>20000</v>
      </c>
      <c r="G4034" t="s">
        <v>20124</v>
      </c>
      <c r="H4034" t="s">
        <v>20125</v>
      </c>
      <c r="I4034" t="s">
        <v>35519</v>
      </c>
      <c r="J4034" t="s">
        <v>35520</v>
      </c>
      <c r="K4034" t="s">
        <v>20000</v>
      </c>
      <c r="L4034" t="s">
        <v>20125</v>
      </c>
      <c r="M4034" t="s">
        <v>35521</v>
      </c>
      <c r="N4034" t="s">
        <v>35519</v>
      </c>
      <c r="O4034" t="s">
        <v>35522</v>
      </c>
      <c r="P4034" t="s">
        <v>20126</v>
      </c>
      <c r="Q4034">
        <v>0</v>
      </c>
      <c r="R4034" t="s">
        <v>166</v>
      </c>
    </row>
    <row r="4035" spans="1:18" x14ac:dyDescent="0.25">
      <c r="A4035">
        <v>0.65</v>
      </c>
      <c r="B4035">
        <v>11.016667</v>
      </c>
      <c r="C4035" t="s">
        <v>19973</v>
      </c>
      <c r="D4035" t="s">
        <v>19974</v>
      </c>
      <c r="E4035" t="s">
        <v>19999</v>
      </c>
      <c r="F4035" t="s">
        <v>20000</v>
      </c>
      <c r="G4035" t="s">
        <v>20124</v>
      </c>
      <c r="H4035" t="s">
        <v>20125</v>
      </c>
      <c r="I4035" t="s">
        <v>35523</v>
      </c>
      <c r="J4035" t="s">
        <v>35524</v>
      </c>
      <c r="K4035" t="s">
        <v>20000</v>
      </c>
      <c r="L4035" t="s">
        <v>20125</v>
      </c>
      <c r="M4035" t="s">
        <v>35525</v>
      </c>
      <c r="N4035" t="s">
        <v>35523</v>
      </c>
      <c r="O4035" t="s">
        <v>35526</v>
      </c>
      <c r="P4035" t="s">
        <v>20126</v>
      </c>
      <c r="Q4035">
        <v>0</v>
      </c>
      <c r="R4035" t="s">
        <v>166</v>
      </c>
    </row>
    <row r="4036" spans="1:18" x14ac:dyDescent="0.25">
      <c r="A4036">
        <v>0.87117900000000004</v>
      </c>
      <c r="B4036">
        <v>11.362829</v>
      </c>
      <c r="C4036" t="s">
        <v>19973</v>
      </c>
      <c r="D4036" t="s">
        <v>19974</v>
      </c>
      <c r="E4036" t="s">
        <v>19999</v>
      </c>
      <c r="F4036" t="s">
        <v>20000</v>
      </c>
      <c r="G4036" t="s">
        <v>20124</v>
      </c>
      <c r="H4036" t="s">
        <v>20125</v>
      </c>
      <c r="I4036" t="s">
        <v>35527</v>
      </c>
      <c r="J4036" t="s">
        <v>35528</v>
      </c>
      <c r="K4036" t="s">
        <v>20000</v>
      </c>
      <c r="L4036" t="s">
        <v>20125</v>
      </c>
      <c r="M4036" t="s">
        <v>35529</v>
      </c>
      <c r="N4036" t="s">
        <v>35527</v>
      </c>
      <c r="O4036" t="s">
        <v>35530</v>
      </c>
      <c r="P4036" t="s">
        <v>20126</v>
      </c>
      <c r="Q4036">
        <v>0</v>
      </c>
      <c r="R4036" t="s">
        <v>166</v>
      </c>
    </row>
    <row r="4037" spans="1:18" x14ac:dyDescent="0.25">
      <c r="A4037">
        <v>0.75</v>
      </c>
      <c r="B4037">
        <v>11.55</v>
      </c>
      <c r="C4037" t="s">
        <v>19973</v>
      </c>
      <c r="D4037" t="s">
        <v>19974</v>
      </c>
      <c r="E4037" t="s">
        <v>19999</v>
      </c>
      <c r="F4037" t="s">
        <v>20000</v>
      </c>
      <c r="G4037" t="s">
        <v>20124</v>
      </c>
      <c r="H4037" t="s">
        <v>20125</v>
      </c>
      <c r="I4037" t="s">
        <v>35531</v>
      </c>
      <c r="J4037" t="s">
        <v>35532</v>
      </c>
      <c r="K4037" t="s">
        <v>20000</v>
      </c>
      <c r="L4037" t="s">
        <v>20125</v>
      </c>
      <c r="M4037" t="s">
        <v>35533</v>
      </c>
      <c r="N4037" t="s">
        <v>35531</v>
      </c>
      <c r="O4037" t="s">
        <v>35534</v>
      </c>
      <c r="P4037" t="s">
        <v>20126</v>
      </c>
      <c r="Q4037">
        <v>0</v>
      </c>
      <c r="R4037" t="s">
        <v>166</v>
      </c>
    </row>
    <row r="4038" spans="1:18" x14ac:dyDescent="0.25">
      <c r="A4038">
        <v>0.65</v>
      </c>
      <c r="B4038">
        <v>11.1</v>
      </c>
      <c r="C4038" t="s">
        <v>19973</v>
      </c>
      <c r="D4038" t="s">
        <v>19974</v>
      </c>
      <c r="E4038" t="s">
        <v>19999</v>
      </c>
      <c r="F4038" t="s">
        <v>20000</v>
      </c>
      <c r="G4038" t="s">
        <v>20124</v>
      </c>
      <c r="H4038" t="s">
        <v>20125</v>
      </c>
      <c r="I4038" t="s">
        <v>35535</v>
      </c>
      <c r="J4038" t="s">
        <v>35536</v>
      </c>
      <c r="K4038" t="s">
        <v>20000</v>
      </c>
      <c r="L4038" t="s">
        <v>20125</v>
      </c>
      <c r="M4038" t="s">
        <v>35537</v>
      </c>
      <c r="N4038" t="s">
        <v>35535</v>
      </c>
      <c r="O4038" t="s">
        <v>35538</v>
      </c>
      <c r="P4038" t="s">
        <v>20126</v>
      </c>
      <c r="Q4038">
        <v>0</v>
      </c>
      <c r="R4038" t="s">
        <v>166</v>
      </c>
    </row>
    <row r="4039" spans="1:18" x14ac:dyDescent="0.25">
      <c r="A4039">
        <v>0.35131099999999998</v>
      </c>
      <c r="B4039">
        <v>11.457981999999999</v>
      </c>
      <c r="C4039" t="s">
        <v>19973</v>
      </c>
      <c r="D4039" t="s">
        <v>19974</v>
      </c>
      <c r="E4039" t="s">
        <v>19999</v>
      </c>
      <c r="F4039" t="s">
        <v>20000</v>
      </c>
      <c r="G4039" t="s">
        <v>20124</v>
      </c>
      <c r="H4039" t="s">
        <v>20125</v>
      </c>
      <c r="I4039" t="s">
        <v>35539</v>
      </c>
      <c r="J4039" t="s">
        <v>35540</v>
      </c>
      <c r="K4039" t="s">
        <v>20000</v>
      </c>
      <c r="L4039" t="s">
        <v>20125</v>
      </c>
      <c r="M4039" t="s">
        <v>35541</v>
      </c>
      <c r="N4039" t="s">
        <v>35539</v>
      </c>
      <c r="O4039" t="s">
        <v>35542</v>
      </c>
      <c r="P4039" t="s">
        <v>20126</v>
      </c>
      <c r="Q4039">
        <v>0</v>
      </c>
      <c r="R4039" t="s">
        <v>166</v>
      </c>
    </row>
    <row r="4040" spans="1:18" x14ac:dyDescent="0.25">
      <c r="A4040">
        <v>0.29334199999999999</v>
      </c>
      <c r="B4040">
        <v>11.356002999999999</v>
      </c>
      <c r="C4040" t="s">
        <v>19973</v>
      </c>
      <c r="D4040" t="s">
        <v>19974</v>
      </c>
      <c r="E4040" t="s">
        <v>19999</v>
      </c>
      <c r="F4040" t="s">
        <v>20000</v>
      </c>
      <c r="G4040" t="s">
        <v>20124</v>
      </c>
      <c r="H4040" t="s">
        <v>20125</v>
      </c>
      <c r="I4040" t="s">
        <v>20011</v>
      </c>
      <c r="J4040" t="s">
        <v>35543</v>
      </c>
      <c r="K4040" t="s">
        <v>20000</v>
      </c>
      <c r="L4040" t="s">
        <v>20125</v>
      </c>
      <c r="M4040" t="s">
        <v>35544</v>
      </c>
      <c r="N4040" t="s">
        <v>20011</v>
      </c>
      <c r="O4040" t="s">
        <v>35545</v>
      </c>
      <c r="P4040" t="s">
        <v>20126</v>
      </c>
      <c r="Q4040">
        <v>0</v>
      </c>
      <c r="R4040" t="s">
        <v>166</v>
      </c>
    </row>
    <row r="4041" spans="1:18" x14ac:dyDescent="0.25">
      <c r="A4041">
        <v>0.9</v>
      </c>
      <c r="B4041">
        <v>11</v>
      </c>
      <c r="C4041" t="s">
        <v>19973</v>
      </c>
      <c r="D4041" t="s">
        <v>19974</v>
      </c>
      <c r="E4041" t="s">
        <v>19999</v>
      </c>
      <c r="F4041" t="s">
        <v>20000</v>
      </c>
      <c r="G4041" t="s">
        <v>20124</v>
      </c>
      <c r="H4041" t="s">
        <v>20125</v>
      </c>
      <c r="I4041" t="s">
        <v>33234</v>
      </c>
      <c r="J4041" t="s">
        <v>35546</v>
      </c>
      <c r="K4041" t="s">
        <v>20000</v>
      </c>
      <c r="L4041" t="s">
        <v>20125</v>
      </c>
      <c r="M4041" t="s">
        <v>35547</v>
      </c>
      <c r="N4041" t="s">
        <v>33234</v>
      </c>
      <c r="O4041" t="s">
        <v>35548</v>
      </c>
      <c r="P4041" t="s">
        <v>20126</v>
      </c>
      <c r="Q4041">
        <v>0</v>
      </c>
      <c r="R4041" t="s">
        <v>166</v>
      </c>
    </row>
    <row r="4042" spans="1:18" x14ac:dyDescent="0.25">
      <c r="A4042">
        <v>0.95</v>
      </c>
      <c r="B4042">
        <v>11.8</v>
      </c>
      <c r="C4042" t="s">
        <v>19973</v>
      </c>
      <c r="D4042" t="s">
        <v>19974</v>
      </c>
      <c r="E4042" t="s">
        <v>19999</v>
      </c>
      <c r="F4042" t="s">
        <v>20000</v>
      </c>
      <c r="G4042" t="s">
        <v>20124</v>
      </c>
      <c r="H4042" t="s">
        <v>20125</v>
      </c>
      <c r="I4042" t="s">
        <v>35549</v>
      </c>
      <c r="J4042" t="s">
        <v>35550</v>
      </c>
      <c r="K4042" t="s">
        <v>20000</v>
      </c>
      <c r="L4042" t="s">
        <v>20125</v>
      </c>
      <c r="M4042" t="s">
        <v>35551</v>
      </c>
      <c r="N4042" t="s">
        <v>35549</v>
      </c>
      <c r="O4042" t="s">
        <v>35552</v>
      </c>
      <c r="P4042" t="s">
        <v>20126</v>
      </c>
      <c r="Q4042">
        <v>0</v>
      </c>
      <c r="R4042" t="s">
        <v>166</v>
      </c>
    </row>
    <row r="4043" spans="1:18" x14ac:dyDescent="0.25">
      <c r="A4043">
        <v>0.85</v>
      </c>
      <c r="B4043">
        <v>11.833333</v>
      </c>
      <c r="C4043" t="s">
        <v>19973</v>
      </c>
      <c r="D4043" t="s">
        <v>19974</v>
      </c>
      <c r="E4043" t="s">
        <v>19999</v>
      </c>
      <c r="F4043" t="s">
        <v>20000</v>
      </c>
      <c r="G4043" t="s">
        <v>20124</v>
      </c>
      <c r="H4043" t="s">
        <v>20125</v>
      </c>
      <c r="I4043" t="s">
        <v>12604</v>
      </c>
      <c r="J4043" t="s">
        <v>35553</v>
      </c>
      <c r="K4043" t="s">
        <v>20000</v>
      </c>
      <c r="L4043" t="s">
        <v>20125</v>
      </c>
      <c r="M4043" t="s">
        <v>35554</v>
      </c>
      <c r="N4043" t="s">
        <v>12604</v>
      </c>
      <c r="O4043" t="s">
        <v>35555</v>
      </c>
      <c r="P4043" t="s">
        <v>20126</v>
      </c>
      <c r="Q4043">
        <v>0</v>
      </c>
      <c r="R4043" t="s">
        <v>166</v>
      </c>
    </row>
    <row r="4044" spans="1:18" x14ac:dyDescent="0.25">
      <c r="A4044">
        <v>0.96666700000000005</v>
      </c>
      <c r="B4044">
        <v>11.8</v>
      </c>
      <c r="C4044" t="s">
        <v>19973</v>
      </c>
      <c r="D4044" t="s">
        <v>19974</v>
      </c>
      <c r="E4044" t="s">
        <v>19999</v>
      </c>
      <c r="F4044" t="s">
        <v>20000</v>
      </c>
      <c r="G4044" t="s">
        <v>20124</v>
      </c>
      <c r="H4044" t="s">
        <v>20125</v>
      </c>
      <c r="I4044" t="s">
        <v>20361</v>
      </c>
      <c r="J4044" t="s">
        <v>35556</v>
      </c>
      <c r="K4044" t="s">
        <v>20000</v>
      </c>
      <c r="L4044" t="s">
        <v>20125</v>
      </c>
      <c r="M4044" t="s">
        <v>35557</v>
      </c>
      <c r="N4044" t="s">
        <v>20361</v>
      </c>
      <c r="O4044" t="s">
        <v>35558</v>
      </c>
      <c r="P4044" t="s">
        <v>20126</v>
      </c>
      <c r="Q4044">
        <v>0</v>
      </c>
      <c r="R4044" t="s">
        <v>166</v>
      </c>
    </row>
    <row r="4045" spans="1:18" x14ac:dyDescent="0.25">
      <c r="A4045">
        <v>0.98333300000000001</v>
      </c>
      <c r="B4045">
        <v>11.883333</v>
      </c>
      <c r="C4045" t="s">
        <v>19973</v>
      </c>
      <c r="D4045" t="s">
        <v>19974</v>
      </c>
      <c r="E4045" t="s">
        <v>19999</v>
      </c>
      <c r="F4045" t="s">
        <v>20000</v>
      </c>
      <c r="G4045" t="s">
        <v>20124</v>
      </c>
      <c r="H4045" t="s">
        <v>20125</v>
      </c>
      <c r="I4045" t="s">
        <v>35559</v>
      </c>
      <c r="J4045" t="s">
        <v>35560</v>
      </c>
      <c r="K4045" t="s">
        <v>20000</v>
      </c>
      <c r="L4045" t="s">
        <v>20125</v>
      </c>
      <c r="M4045" t="s">
        <v>35561</v>
      </c>
      <c r="N4045" t="s">
        <v>35559</v>
      </c>
      <c r="O4045" t="s">
        <v>35562</v>
      </c>
      <c r="P4045" t="s">
        <v>20126</v>
      </c>
      <c r="Q4045">
        <v>0</v>
      </c>
      <c r="R4045" t="s">
        <v>166</v>
      </c>
    </row>
    <row r="4046" spans="1:18" x14ac:dyDescent="0.25">
      <c r="A4046">
        <v>0.98333300000000001</v>
      </c>
      <c r="B4046">
        <v>11.916667</v>
      </c>
      <c r="C4046" t="s">
        <v>19973</v>
      </c>
      <c r="D4046" t="s">
        <v>19974</v>
      </c>
      <c r="E4046" t="s">
        <v>19999</v>
      </c>
      <c r="F4046" t="s">
        <v>20000</v>
      </c>
      <c r="G4046" t="s">
        <v>20124</v>
      </c>
      <c r="H4046" t="s">
        <v>20125</v>
      </c>
      <c r="I4046" t="s">
        <v>35563</v>
      </c>
      <c r="J4046" t="s">
        <v>35564</v>
      </c>
      <c r="K4046" t="s">
        <v>20000</v>
      </c>
      <c r="L4046" t="s">
        <v>20125</v>
      </c>
      <c r="M4046" t="s">
        <v>35565</v>
      </c>
      <c r="N4046" t="s">
        <v>35563</v>
      </c>
      <c r="O4046" t="s">
        <v>35566</v>
      </c>
      <c r="P4046" t="s">
        <v>20126</v>
      </c>
      <c r="Q4046">
        <v>0</v>
      </c>
      <c r="R4046" t="s">
        <v>166</v>
      </c>
    </row>
    <row r="4047" spans="1:18" x14ac:dyDescent="0.25">
      <c r="A4047">
        <v>0.61666699999999997</v>
      </c>
      <c r="B4047">
        <v>11.5</v>
      </c>
      <c r="C4047" t="s">
        <v>19973</v>
      </c>
      <c r="D4047" t="s">
        <v>19974</v>
      </c>
      <c r="E4047" t="s">
        <v>19999</v>
      </c>
      <c r="F4047" t="s">
        <v>20000</v>
      </c>
      <c r="G4047" t="s">
        <v>20124</v>
      </c>
      <c r="H4047" t="s">
        <v>20125</v>
      </c>
      <c r="I4047" t="s">
        <v>35567</v>
      </c>
      <c r="J4047" t="s">
        <v>35568</v>
      </c>
      <c r="K4047" t="s">
        <v>20000</v>
      </c>
      <c r="L4047" t="s">
        <v>20125</v>
      </c>
      <c r="M4047" t="s">
        <v>35569</v>
      </c>
      <c r="N4047" t="s">
        <v>35567</v>
      </c>
      <c r="O4047" t="s">
        <v>35570</v>
      </c>
      <c r="P4047" t="s">
        <v>20126</v>
      </c>
      <c r="Q4047">
        <v>0</v>
      </c>
      <c r="R4047" t="s">
        <v>166</v>
      </c>
    </row>
    <row r="4048" spans="1:18" x14ac:dyDescent="0.25">
      <c r="A4048">
        <v>0.86666699999999997</v>
      </c>
      <c r="B4048">
        <v>11.783333000000001</v>
      </c>
      <c r="C4048" t="s">
        <v>19973</v>
      </c>
      <c r="D4048" t="s">
        <v>19974</v>
      </c>
      <c r="E4048" t="s">
        <v>19999</v>
      </c>
      <c r="F4048" t="s">
        <v>20000</v>
      </c>
      <c r="G4048" t="s">
        <v>20124</v>
      </c>
      <c r="H4048" t="s">
        <v>20125</v>
      </c>
      <c r="I4048" t="s">
        <v>34710</v>
      </c>
      <c r="J4048" t="s">
        <v>35571</v>
      </c>
      <c r="K4048" t="s">
        <v>20000</v>
      </c>
      <c r="L4048" t="s">
        <v>20125</v>
      </c>
      <c r="M4048" t="s">
        <v>35572</v>
      </c>
      <c r="N4048" t="s">
        <v>34710</v>
      </c>
      <c r="O4048" t="s">
        <v>35573</v>
      </c>
      <c r="P4048" t="s">
        <v>20126</v>
      </c>
      <c r="Q4048">
        <v>0</v>
      </c>
      <c r="R4048" t="s">
        <v>166</v>
      </c>
    </row>
    <row r="4049" spans="1:18" x14ac:dyDescent="0.25">
      <c r="A4049">
        <v>0.76666699999999999</v>
      </c>
      <c r="B4049">
        <v>11.416667</v>
      </c>
      <c r="C4049" t="s">
        <v>19973</v>
      </c>
      <c r="D4049" t="s">
        <v>19974</v>
      </c>
      <c r="E4049" t="s">
        <v>19999</v>
      </c>
      <c r="F4049" t="s">
        <v>20000</v>
      </c>
      <c r="G4049" t="s">
        <v>20124</v>
      </c>
      <c r="H4049" t="s">
        <v>20125</v>
      </c>
      <c r="I4049" t="s">
        <v>35574</v>
      </c>
      <c r="J4049" t="s">
        <v>35575</v>
      </c>
      <c r="K4049" t="s">
        <v>20000</v>
      </c>
      <c r="L4049" t="s">
        <v>20125</v>
      </c>
      <c r="M4049" t="s">
        <v>35576</v>
      </c>
      <c r="N4049" t="s">
        <v>35574</v>
      </c>
      <c r="O4049" t="s">
        <v>35577</v>
      </c>
      <c r="P4049" t="s">
        <v>20126</v>
      </c>
      <c r="Q4049">
        <v>0</v>
      </c>
      <c r="R4049" t="s">
        <v>166</v>
      </c>
    </row>
    <row r="4050" spans="1:18" x14ac:dyDescent="0.25">
      <c r="A4050">
        <v>1</v>
      </c>
      <c r="B4050">
        <v>11.95</v>
      </c>
      <c r="C4050" t="s">
        <v>19973</v>
      </c>
      <c r="D4050" t="s">
        <v>19974</v>
      </c>
      <c r="E4050" t="s">
        <v>19999</v>
      </c>
      <c r="F4050" t="s">
        <v>20000</v>
      </c>
      <c r="G4050" t="s">
        <v>20124</v>
      </c>
      <c r="H4050" t="s">
        <v>20125</v>
      </c>
      <c r="I4050" t="s">
        <v>35578</v>
      </c>
      <c r="J4050" t="s">
        <v>35579</v>
      </c>
      <c r="K4050" t="s">
        <v>20000</v>
      </c>
      <c r="L4050" t="s">
        <v>20125</v>
      </c>
      <c r="M4050" t="s">
        <v>35580</v>
      </c>
      <c r="N4050" t="s">
        <v>35578</v>
      </c>
      <c r="O4050" t="s">
        <v>35581</v>
      </c>
      <c r="P4050" t="s">
        <v>20126</v>
      </c>
      <c r="Q4050">
        <v>0</v>
      </c>
      <c r="R4050" t="s">
        <v>166</v>
      </c>
    </row>
    <row r="4051" spans="1:18" x14ac:dyDescent="0.25">
      <c r="A4051">
        <v>0.6</v>
      </c>
      <c r="B4051">
        <v>11.116667</v>
      </c>
      <c r="C4051" t="s">
        <v>19973</v>
      </c>
      <c r="D4051" t="s">
        <v>19974</v>
      </c>
      <c r="E4051" t="s">
        <v>19999</v>
      </c>
      <c r="F4051" t="s">
        <v>20000</v>
      </c>
      <c r="G4051" t="s">
        <v>20124</v>
      </c>
      <c r="H4051" t="s">
        <v>20125</v>
      </c>
      <c r="I4051" t="s">
        <v>35582</v>
      </c>
      <c r="J4051" t="s">
        <v>35583</v>
      </c>
      <c r="K4051" t="s">
        <v>20000</v>
      </c>
      <c r="L4051" t="s">
        <v>20125</v>
      </c>
      <c r="M4051" t="s">
        <v>35584</v>
      </c>
      <c r="N4051" t="s">
        <v>35582</v>
      </c>
      <c r="O4051" t="s">
        <v>35585</v>
      </c>
      <c r="P4051" t="s">
        <v>20126</v>
      </c>
      <c r="Q4051">
        <v>0</v>
      </c>
      <c r="R4051" t="s">
        <v>166</v>
      </c>
    </row>
    <row r="4052" spans="1:18" x14ac:dyDescent="0.25">
      <c r="A4052">
        <v>0.65</v>
      </c>
      <c r="B4052">
        <v>11.05</v>
      </c>
      <c r="C4052" t="s">
        <v>19973</v>
      </c>
      <c r="D4052" t="s">
        <v>19974</v>
      </c>
      <c r="E4052" t="s">
        <v>19999</v>
      </c>
      <c r="F4052" t="s">
        <v>20000</v>
      </c>
      <c r="G4052" t="s">
        <v>20124</v>
      </c>
      <c r="H4052" t="s">
        <v>20125</v>
      </c>
      <c r="I4052" t="s">
        <v>35586</v>
      </c>
      <c r="J4052" t="s">
        <v>35587</v>
      </c>
      <c r="K4052" t="s">
        <v>20000</v>
      </c>
      <c r="L4052" t="s">
        <v>20125</v>
      </c>
      <c r="M4052" t="s">
        <v>35588</v>
      </c>
      <c r="N4052" t="s">
        <v>35586</v>
      </c>
      <c r="O4052" t="s">
        <v>35589</v>
      </c>
      <c r="P4052" t="s">
        <v>20126</v>
      </c>
      <c r="Q4052">
        <v>0</v>
      </c>
      <c r="R4052" t="s">
        <v>166</v>
      </c>
    </row>
    <row r="4053" spans="1:18" x14ac:dyDescent="0.25">
      <c r="A4053">
        <v>0.78333299999999995</v>
      </c>
      <c r="B4053">
        <v>11.433332999999999</v>
      </c>
      <c r="C4053" t="s">
        <v>19973</v>
      </c>
      <c r="D4053" t="s">
        <v>19974</v>
      </c>
      <c r="E4053" t="s">
        <v>19999</v>
      </c>
      <c r="F4053" t="s">
        <v>20000</v>
      </c>
      <c r="G4053" t="s">
        <v>20124</v>
      </c>
      <c r="H4053" t="s">
        <v>20125</v>
      </c>
      <c r="I4053" t="s">
        <v>20365</v>
      </c>
      <c r="J4053" t="s">
        <v>35590</v>
      </c>
      <c r="K4053" t="s">
        <v>20000</v>
      </c>
      <c r="L4053" t="s">
        <v>20125</v>
      </c>
      <c r="M4053" t="s">
        <v>35591</v>
      </c>
      <c r="N4053" t="s">
        <v>20365</v>
      </c>
      <c r="O4053" t="s">
        <v>35592</v>
      </c>
      <c r="P4053" t="s">
        <v>20126</v>
      </c>
      <c r="Q4053">
        <v>0</v>
      </c>
      <c r="R4053" t="s">
        <v>166</v>
      </c>
    </row>
    <row r="4054" spans="1:18" x14ac:dyDescent="0.25">
      <c r="A4054">
        <v>0.80433200000000005</v>
      </c>
      <c r="B4054">
        <v>11.57944</v>
      </c>
      <c r="C4054" t="s">
        <v>19973</v>
      </c>
      <c r="D4054" t="s">
        <v>19974</v>
      </c>
      <c r="E4054" t="s">
        <v>19999</v>
      </c>
      <c r="F4054" t="s">
        <v>20000</v>
      </c>
      <c r="G4054" t="s">
        <v>20124</v>
      </c>
      <c r="H4054" t="s">
        <v>20125</v>
      </c>
      <c r="I4054" t="s">
        <v>20365</v>
      </c>
      <c r="J4054" t="s">
        <v>35593</v>
      </c>
      <c r="K4054" t="s">
        <v>20000</v>
      </c>
      <c r="L4054" t="s">
        <v>20125</v>
      </c>
      <c r="M4054" t="s">
        <v>35594</v>
      </c>
      <c r="N4054" t="s">
        <v>20365</v>
      </c>
      <c r="O4054" t="s">
        <v>35595</v>
      </c>
      <c r="P4054" t="s">
        <v>20126</v>
      </c>
      <c r="Q4054">
        <v>0</v>
      </c>
      <c r="R4054" t="s">
        <v>166</v>
      </c>
    </row>
    <row r="4055" spans="1:18" x14ac:dyDescent="0.25">
      <c r="A4055">
        <v>0.56666700000000003</v>
      </c>
      <c r="B4055">
        <v>11.133333</v>
      </c>
      <c r="C4055" t="s">
        <v>19973</v>
      </c>
      <c r="D4055" t="s">
        <v>19974</v>
      </c>
      <c r="E4055" t="s">
        <v>19999</v>
      </c>
      <c r="F4055" t="s">
        <v>20000</v>
      </c>
      <c r="G4055" t="s">
        <v>20124</v>
      </c>
      <c r="H4055" t="s">
        <v>20125</v>
      </c>
      <c r="I4055" t="s">
        <v>35596</v>
      </c>
      <c r="J4055" t="s">
        <v>35597</v>
      </c>
      <c r="K4055" t="s">
        <v>20000</v>
      </c>
      <c r="L4055" t="s">
        <v>20125</v>
      </c>
      <c r="M4055" t="s">
        <v>35598</v>
      </c>
      <c r="N4055" t="s">
        <v>35596</v>
      </c>
      <c r="O4055" t="s">
        <v>35599</v>
      </c>
      <c r="P4055" t="s">
        <v>20126</v>
      </c>
      <c r="Q4055">
        <v>0</v>
      </c>
      <c r="R4055" t="s">
        <v>166</v>
      </c>
    </row>
    <row r="4056" spans="1:18" x14ac:dyDescent="0.25">
      <c r="A4056">
        <v>0.71666700000000005</v>
      </c>
      <c r="B4056">
        <v>11.633333</v>
      </c>
      <c r="C4056" t="s">
        <v>19973</v>
      </c>
      <c r="D4056" t="s">
        <v>19974</v>
      </c>
      <c r="E4056" t="s">
        <v>19999</v>
      </c>
      <c r="F4056" t="s">
        <v>20000</v>
      </c>
      <c r="G4056" t="s">
        <v>20124</v>
      </c>
      <c r="H4056" t="s">
        <v>20125</v>
      </c>
      <c r="I4056" t="s">
        <v>34742</v>
      </c>
      <c r="J4056" t="s">
        <v>35600</v>
      </c>
      <c r="K4056" t="s">
        <v>20000</v>
      </c>
      <c r="L4056" t="s">
        <v>20125</v>
      </c>
      <c r="M4056" t="s">
        <v>35601</v>
      </c>
      <c r="N4056" t="s">
        <v>34742</v>
      </c>
      <c r="O4056" t="s">
        <v>35602</v>
      </c>
      <c r="P4056" t="s">
        <v>20126</v>
      </c>
      <c r="Q4056">
        <v>0</v>
      </c>
      <c r="R4056" t="s">
        <v>166</v>
      </c>
    </row>
    <row r="4057" spans="1:18" x14ac:dyDescent="0.25">
      <c r="A4057">
        <v>0.71666700000000005</v>
      </c>
      <c r="B4057">
        <v>11.633333</v>
      </c>
      <c r="C4057" t="s">
        <v>19973</v>
      </c>
      <c r="D4057" t="s">
        <v>19974</v>
      </c>
      <c r="E4057" t="s">
        <v>19999</v>
      </c>
      <c r="F4057" t="s">
        <v>20000</v>
      </c>
      <c r="G4057" t="s">
        <v>20124</v>
      </c>
      <c r="H4057" t="s">
        <v>20125</v>
      </c>
      <c r="I4057" t="s">
        <v>35603</v>
      </c>
      <c r="J4057" t="s">
        <v>35604</v>
      </c>
      <c r="K4057" t="s">
        <v>20000</v>
      </c>
      <c r="L4057" t="s">
        <v>20125</v>
      </c>
      <c r="M4057" t="s">
        <v>35605</v>
      </c>
      <c r="N4057" t="s">
        <v>35603</v>
      </c>
      <c r="O4057" t="s">
        <v>35606</v>
      </c>
      <c r="P4057" t="s">
        <v>20126</v>
      </c>
      <c r="Q4057">
        <v>0</v>
      </c>
      <c r="R4057" t="s">
        <v>166</v>
      </c>
    </row>
    <row r="4058" spans="1:18" x14ac:dyDescent="0.25">
      <c r="A4058">
        <v>0.91666700000000001</v>
      </c>
      <c r="B4058">
        <v>11.55</v>
      </c>
      <c r="C4058" t="s">
        <v>19973</v>
      </c>
      <c r="D4058" t="s">
        <v>19974</v>
      </c>
      <c r="E4058" t="s">
        <v>19999</v>
      </c>
      <c r="F4058" t="s">
        <v>20000</v>
      </c>
      <c r="G4058" t="s">
        <v>20124</v>
      </c>
      <c r="H4058" t="s">
        <v>20125</v>
      </c>
      <c r="I4058" t="s">
        <v>35607</v>
      </c>
      <c r="J4058" t="s">
        <v>35608</v>
      </c>
      <c r="K4058" t="s">
        <v>20000</v>
      </c>
      <c r="L4058" t="s">
        <v>20125</v>
      </c>
      <c r="M4058" t="s">
        <v>35609</v>
      </c>
      <c r="N4058" t="s">
        <v>35607</v>
      </c>
      <c r="O4058" t="s">
        <v>35610</v>
      </c>
      <c r="P4058" t="s">
        <v>20126</v>
      </c>
      <c r="Q4058">
        <v>0</v>
      </c>
      <c r="R4058" t="s">
        <v>166</v>
      </c>
    </row>
    <row r="4059" spans="1:18" x14ac:dyDescent="0.25">
      <c r="A4059">
        <v>0.96885600000000005</v>
      </c>
      <c r="B4059">
        <v>11.086111000000001</v>
      </c>
      <c r="C4059" t="s">
        <v>19973</v>
      </c>
      <c r="D4059" t="s">
        <v>19974</v>
      </c>
      <c r="E4059" t="s">
        <v>19999</v>
      </c>
      <c r="F4059" t="s">
        <v>20000</v>
      </c>
      <c r="G4059" t="s">
        <v>20124</v>
      </c>
      <c r="H4059" t="s">
        <v>20125</v>
      </c>
      <c r="I4059" t="s">
        <v>35611</v>
      </c>
      <c r="J4059" t="s">
        <v>35612</v>
      </c>
      <c r="K4059" t="s">
        <v>20000</v>
      </c>
      <c r="L4059" t="s">
        <v>20125</v>
      </c>
      <c r="M4059" t="s">
        <v>35613</v>
      </c>
      <c r="N4059" t="s">
        <v>35611</v>
      </c>
      <c r="O4059" t="s">
        <v>35614</v>
      </c>
      <c r="P4059" t="s">
        <v>20126</v>
      </c>
      <c r="Q4059">
        <v>0</v>
      </c>
      <c r="R4059" t="s">
        <v>166</v>
      </c>
    </row>
    <row r="4060" spans="1:18" x14ac:dyDescent="0.25">
      <c r="A4060">
        <v>0.55000000000000004</v>
      </c>
      <c r="B4060">
        <v>11.65</v>
      </c>
      <c r="C4060" t="s">
        <v>19973</v>
      </c>
      <c r="D4060" t="s">
        <v>19974</v>
      </c>
      <c r="E4060" t="s">
        <v>19999</v>
      </c>
      <c r="F4060" t="s">
        <v>20000</v>
      </c>
      <c r="G4060" t="s">
        <v>20124</v>
      </c>
      <c r="H4060" t="s">
        <v>20125</v>
      </c>
      <c r="I4060" t="s">
        <v>35615</v>
      </c>
      <c r="J4060" t="s">
        <v>35616</v>
      </c>
      <c r="K4060" t="s">
        <v>20000</v>
      </c>
      <c r="L4060" t="s">
        <v>20125</v>
      </c>
      <c r="M4060" t="s">
        <v>35617</v>
      </c>
      <c r="N4060" t="s">
        <v>35615</v>
      </c>
      <c r="O4060" t="s">
        <v>35618</v>
      </c>
      <c r="P4060" t="s">
        <v>20126</v>
      </c>
      <c r="Q4060">
        <v>0</v>
      </c>
      <c r="R4060" t="s">
        <v>166</v>
      </c>
    </row>
    <row r="4061" spans="1:18" x14ac:dyDescent="0.25">
      <c r="A4061">
        <v>0.94868799999999998</v>
      </c>
      <c r="B4061">
        <v>12.227862999999999</v>
      </c>
      <c r="C4061" t="s">
        <v>19973</v>
      </c>
      <c r="D4061" t="s">
        <v>19974</v>
      </c>
      <c r="E4061" t="s">
        <v>19999</v>
      </c>
      <c r="F4061" t="s">
        <v>20000</v>
      </c>
      <c r="G4061" t="s">
        <v>20124</v>
      </c>
      <c r="H4061" t="s">
        <v>20125</v>
      </c>
      <c r="I4061" t="s">
        <v>30266</v>
      </c>
      <c r="J4061" t="s">
        <v>35619</v>
      </c>
      <c r="K4061" t="s">
        <v>20000</v>
      </c>
      <c r="L4061" t="s">
        <v>20125</v>
      </c>
      <c r="M4061" t="s">
        <v>35620</v>
      </c>
      <c r="N4061" t="s">
        <v>30266</v>
      </c>
      <c r="O4061" t="s">
        <v>35621</v>
      </c>
      <c r="P4061" t="s">
        <v>20126</v>
      </c>
      <c r="Q4061">
        <v>0</v>
      </c>
      <c r="R4061" t="s">
        <v>166</v>
      </c>
    </row>
    <row r="4062" spans="1:18" x14ac:dyDescent="0.25">
      <c r="A4062">
        <v>0.75</v>
      </c>
      <c r="B4062">
        <v>11.416667</v>
      </c>
      <c r="C4062" t="s">
        <v>19973</v>
      </c>
      <c r="D4062" t="s">
        <v>19974</v>
      </c>
      <c r="E4062" t="s">
        <v>19999</v>
      </c>
      <c r="F4062" t="s">
        <v>20000</v>
      </c>
      <c r="G4062" t="s">
        <v>20124</v>
      </c>
      <c r="H4062" t="s">
        <v>20125</v>
      </c>
      <c r="I4062" t="s">
        <v>35622</v>
      </c>
      <c r="J4062" t="s">
        <v>35623</v>
      </c>
      <c r="K4062" t="s">
        <v>20000</v>
      </c>
      <c r="L4062" t="s">
        <v>20125</v>
      </c>
      <c r="M4062" t="s">
        <v>35624</v>
      </c>
      <c r="N4062" t="s">
        <v>35622</v>
      </c>
      <c r="O4062" t="s">
        <v>35625</v>
      </c>
      <c r="P4062" t="s">
        <v>20126</v>
      </c>
      <c r="Q4062">
        <v>0</v>
      </c>
      <c r="R4062" t="s">
        <v>166</v>
      </c>
    </row>
    <row r="4063" spans="1:18" x14ac:dyDescent="0.25">
      <c r="A4063">
        <v>0.82686599999999999</v>
      </c>
      <c r="B4063">
        <v>11.506802</v>
      </c>
      <c r="C4063" t="s">
        <v>19973</v>
      </c>
      <c r="D4063" t="s">
        <v>19974</v>
      </c>
      <c r="E4063" t="s">
        <v>19999</v>
      </c>
      <c r="F4063" t="s">
        <v>20000</v>
      </c>
      <c r="G4063" t="s">
        <v>20124</v>
      </c>
      <c r="H4063" t="s">
        <v>20125</v>
      </c>
      <c r="I4063" t="s">
        <v>35626</v>
      </c>
      <c r="J4063" t="s">
        <v>35627</v>
      </c>
      <c r="K4063" t="s">
        <v>20000</v>
      </c>
      <c r="L4063" t="s">
        <v>20125</v>
      </c>
      <c r="M4063" t="s">
        <v>35628</v>
      </c>
      <c r="N4063" t="s">
        <v>35626</v>
      </c>
      <c r="O4063" t="s">
        <v>35629</v>
      </c>
      <c r="P4063" t="s">
        <v>20126</v>
      </c>
      <c r="Q4063">
        <v>0</v>
      </c>
      <c r="R4063" t="s">
        <v>166</v>
      </c>
    </row>
    <row r="4064" spans="1:18" x14ac:dyDescent="0.25">
      <c r="A4064">
        <v>0.94985900000000001</v>
      </c>
      <c r="B4064">
        <v>11.134282000000001</v>
      </c>
      <c r="C4064" t="s">
        <v>19973</v>
      </c>
      <c r="D4064" t="s">
        <v>19974</v>
      </c>
      <c r="E4064" t="s">
        <v>19999</v>
      </c>
      <c r="F4064" t="s">
        <v>20000</v>
      </c>
      <c r="G4064" t="s">
        <v>20124</v>
      </c>
      <c r="H4064" t="s">
        <v>20125</v>
      </c>
      <c r="I4064" t="s">
        <v>35630</v>
      </c>
      <c r="J4064" t="s">
        <v>35631</v>
      </c>
      <c r="K4064" t="s">
        <v>20000</v>
      </c>
      <c r="L4064" t="s">
        <v>20125</v>
      </c>
      <c r="M4064" t="s">
        <v>35632</v>
      </c>
      <c r="N4064" t="s">
        <v>35630</v>
      </c>
      <c r="O4064" t="s">
        <v>35633</v>
      </c>
      <c r="P4064" t="s">
        <v>20126</v>
      </c>
      <c r="Q4064">
        <v>0</v>
      </c>
      <c r="R4064" t="s">
        <v>166</v>
      </c>
    </row>
    <row r="4065" spans="1:18" x14ac:dyDescent="0.25">
      <c r="A4065">
        <v>0.63333300000000003</v>
      </c>
      <c r="B4065">
        <v>11.083333</v>
      </c>
      <c r="C4065" t="s">
        <v>19973</v>
      </c>
      <c r="D4065" t="s">
        <v>19974</v>
      </c>
      <c r="E4065" t="s">
        <v>19999</v>
      </c>
      <c r="F4065" t="s">
        <v>20000</v>
      </c>
      <c r="G4065" t="s">
        <v>20124</v>
      </c>
      <c r="H4065" t="s">
        <v>20125</v>
      </c>
      <c r="I4065" t="s">
        <v>35634</v>
      </c>
      <c r="J4065" t="s">
        <v>35635</v>
      </c>
      <c r="K4065" t="s">
        <v>20000</v>
      </c>
      <c r="L4065" t="s">
        <v>20125</v>
      </c>
      <c r="M4065" t="s">
        <v>35636</v>
      </c>
      <c r="N4065" t="s">
        <v>35634</v>
      </c>
      <c r="O4065" t="s">
        <v>35637</v>
      </c>
      <c r="P4065" t="s">
        <v>20126</v>
      </c>
      <c r="Q4065">
        <v>0</v>
      </c>
      <c r="R4065" t="s">
        <v>166</v>
      </c>
    </row>
    <row r="4066" spans="1:18" x14ac:dyDescent="0.25">
      <c r="A4066">
        <v>0.73333300000000001</v>
      </c>
      <c r="B4066">
        <v>11.4</v>
      </c>
      <c r="C4066" t="s">
        <v>19973</v>
      </c>
      <c r="D4066" t="s">
        <v>19974</v>
      </c>
      <c r="E4066" t="s">
        <v>19999</v>
      </c>
      <c r="F4066" t="s">
        <v>20000</v>
      </c>
      <c r="G4066" t="s">
        <v>20124</v>
      </c>
      <c r="H4066" t="s">
        <v>20125</v>
      </c>
      <c r="I4066" t="s">
        <v>23847</v>
      </c>
      <c r="J4066" t="s">
        <v>35638</v>
      </c>
      <c r="K4066" t="s">
        <v>20000</v>
      </c>
      <c r="L4066" t="s">
        <v>20125</v>
      </c>
      <c r="M4066" t="s">
        <v>35639</v>
      </c>
      <c r="N4066" t="s">
        <v>23847</v>
      </c>
      <c r="O4066" t="s">
        <v>35640</v>
      </c>
      <c r="P4066" t="s">
        <v>20126</v>
      </c>
      <c r="Q4066">
        <v>0</v>
      </c>
      <c r="R4066" t="s">
        <v>166</v>
      </c>
    </row>
    <row r="4067" spans="1:18" x14ac:dyDescent="0.25">
      <c r="A4067">
        <v>0.65</v>
      </c>
      <c r="B4067">
        <v>11.616667</v>
      </c>
      <c r="C4067" t="s">
        <v>19973</v>
      </c>
      <c r="D4067" t="s">
        <v>19974</v>
      </c>
      <c r="E4067" t="s">
        <v>19999</v>
      </c>
      <c r="F4067" t="s">
        <v>20000</v>
      </c>
      <c r="G4067" t="s">
        <v>20124</v>
      </c>
      <c r="H4067" t="s">
        <v>20125</v>
      </c>
      <c r="I4067" t="s">
        <v>35641</v>
      </c>
      <c r="J4067" t="s">
        <v>35642</v>
      </c>
      <c r="K4067" t="s">
        <v>20000</v>
      </c>
      <c r="L4067" t="s">
        <v>20125</v>
      </c>
      <c r="M4067" t="s">
        <v>35643</v>
      </c>
      <c r="N4067" t="s">
        <v>35641</v>
      </c>
      <c r="O4067" t="s">
        <v>35644</v>
      </c>
      <c r="P4067" t="s">
        <v>20126</v>
      </c>
      <c r="Q4067">
        <v>0</v>
      </c>
      <c r="R4067" t="s">
        <v>166</v>
      </c>
    </row>
    <row r="4068" spans="1:18" x14ac:dyDescent="0.25">
      <c r="A4068">
        <v>0.66666700000000001</v>
      </c>
      <c r="B4068">
        <v>11.566667000000001</v>
      </c>
      <c r="C4068" t="s">
        <v>19973</v>
      </c>
      <c r="D4068" t="s">
        <v>19974</v>
      </c>
      <c r="E4068" t="s">
        <v>19999</v>
      </c>
      <c r="F4068" t="s">
        <v>20000</v>
      </c>
      <c r="G4068" t="s">
        <v>20124</v>
      </c>
      <c r="H4068" t="s">
        <v>20125</v>
      </c>
      <c r="I4068" t="s">
        <v>35645</v>
      </c>
      <c r="J4068" t="s">
        <v>35646</v>
      </c>
      <c r="K4068" t="s">
        <v>20000</v>
      </c>
      <c r="L4068" t="s">
        <v>20125</v>
      </c>
      <c r="M4068" t="s">
        <v>35647</v>
      </c>
      <c r="N4068" t="s">
        <v>35645</v>
      </c>
      <c r="O4068" t="s">
        <v>35648</v>
      </c>
      <c r="P4068" t="s">
        <v>20126</v>
      </c>
      <c r="Q4068">
        <v>0</v>
      </c>
      <c r="R4068" t="s">
        <v>166</v>
      </c>
    </row>
    <row r="4069" spans="1:18" x14ac:dyDescent="0.25">
      <c r="A4069">
        <v>0.90170899999999998</v>
      </c>
      <c r="B4069">
        <v>11.304156000000001</v>
      </c>
      <c r="C4069" t="s">
        <v>19973</v>
      </c>
      <c r="D4069" t="s">
        <v>19974</v>
      </c>
      <c r="E4069" t="s">
        <v>19999</v>
      </c>
      <c r="F4069" t="s">
        <v>20000</v>
      </c>
      <c r="G4069" t="s">
        <v>20124</v>
      </c>
      <c r="H4069" t="s">
        <v>20125</v>
      </c>
      <c r="I4069" t="s">
        <v>35649</v>
      </c>
      <c r="J4069" t="s">
        <v>35650</v>
      </c>
      <c r="K4069" t="s">
        <v>20000</v>
      </c>
      <c r="L4069" t="s">
        <v>20125</v>
      </c>
      <c r="M4069" t="s">
        <v>35651</v>
      </c>
      <c r="N4069" t="s">
        <v>35649</v>
      </c>
      <c r="O4069" t="s">
        <v>35652</v>
      </c>
      <c r="P4069" t="s">
        <v>20126</v>
      </c>
      <c r="Q4069">
        <v>0</v>
      </c>
      <c r="R4069" t="s">
        <v>166</v>
      </c>
    </row>
    <row r="4070" spans="1:18" x14ac:dyDescent="0.25">
      <c r="A4070">
        <v>0.7</v>
      </c>
      <c r="B4070">
        <v>11.516667</v>
      </c>
      <c r="C4070" t="s">
        <v>19973</v>
      </c>
      <c r="D4070" t="s">
        <v>19974</v>
      </c>
      <c r="E4070" t="s">
        <v>19999</v>
      </c>
      <c r="F4070" t="s">
        <v>20000</v>
      </c>
      <c r="G4070" t="s">
        <v>20124</v>
      </c>
      <c r="H4070" t="s">
        <v>20125</v>
      </c>
      <c r="I4070" t="s">
        <v>35653</v>
      </c>
      <c r="J4070" t="s">
        <v>35654</v>
      </c>
      <c r="K4070" t="s">
        <v>20000</v>
      </c>
      <c r="L4070" t="s">
        <v>20125</v>
      </c>
      <c r="M4070" t="s">
        <v>35655</v>
      </c>
      <c r="N4070" t="s">
        <v>35653</v>
      </c>
      <c r="O4070" t="s">
        <v>35656</v>
      </c>
      <c r="P4070" t="s">
        <v>20126</v>
      </c>
      <c r="Q4070">
        <v>0</v>
      </c>
      <c r="R4070" t="s">
        <v>166</v>
      </c>
    </row>
    <row r="4071" spans="1:18" x14ac:dyDescent="0.25">
      <c r="A4071">
        <v>0.71666700000000005</v>
      </c>
      <c r="B4071">
        <v>11.4</v>
      </c>
      <c r="C4071" t="s">
        <v>19973</v>
      </c>
      <c r="D4071" t="s">
        <v>19974</v>
      </c>
      <c r="E4071" t="s">
        <v>19999</v>
      </c>
      <c r="F4071" t="s">
        <v>20000</v>
      </c>
      <c r="G4071" t="s">
        <v>20124</v>
      </c>
      <c r="H4071" t="s">
        <v>20125</v>
      </c>
      <c r="I4071" t="s">
        <v>35657</v>
      </c>
      <c r="J4071" t="s">
        <v>35658</v>
      </c>
      <c r="K4071" t="s">
        <v>20000</v>
      </c>
      <c r="L4071" t="s">
        <v>20125</v>
      </c>
      <c r="M4071" t="s">
        <v>35659</v>
      </c>
      <c r="N4071" t="s">
        <v>35657</v>
      </c>
      <c r="O4071" t="s">
        <v>35660</v>
      </c>
      <c r="P4071" t="s">
        <v>20126</v>
      </c>
      <c r="Q4071">
        <v>0</v>
      </c>
      <c r="R4071" t="s">
        <v>166</v>
      </c>
    </row>
    <row r="4072" spans="1:18" x14ac:dyDescent="0.25">
      <c r="A4072">
        <v>0.80546399999999996</v>
      </c>
      <c r="B4072">
        <v>11.506786999999999</v>
      </c>
      <c r="C4072" t="s">
        <v>19973</v>
      </c>
      <c r="D4072" t="s">
        <v>19974</v>
      </c>
      <c r="E4072" t="s">
        <v>19999</v>
      </c>
      <c r="F4072" t="s">
        <v>20000</v>
      </c>
      <c r="G4072" t="s">
        <v>20124</v>
      </c>
      <c r="H4072" t="s">
        <v>20125</v>
      </c>
      <c r="I4072" t="s">
        <v>35661</v>
      </c>
      <c r="J4072" t="s">
        <v>35662</v>
      </c>
      <c r="K4072" t="s">
        <v>20000</v>
      </c>
      <c r="L4072" t="s">
        <v>20125</v>
      </c>
      <c r="M4072" t="s">
        <v>35663</v>
      </c>
      <c r="N4072" t="s">
        <v>35661</v>
      </c>
      <c r="O4072" t="s">
        <v>35664</v>
      </c>
      <c r="P4072" t="s">
        <v>20126</v>
      </c>
      <c r="Q4072">
        <v>0</v>
      </c>
      <c r="R4072" t="s">
        <v>166</v>
      </c>
    </row>
    <row r="4073" spans="1:18" x14ac:dyDescent="0.25">
      <c r="A4073">
        <v>0.68333299999999997</v>
      </c>
      <c r="B4073">
        <v>11.6</v>
      </c>
      <c r="C4073" t="s">
        <v>19973</v>
      </c>
      <c r="D4073" t="s">
        <v>19974</v>
      </c>
      <c r="E4073" t="s">
        <v>19999</v>
      </c>
      <c r="F4073" t="s">
        <v>20000</v>
      </c>
      <c r="G4073" t="s">
        <v>20124</v>
      </c>
      <c r="H4073" t="s">
        <v>20125</v>
      </c>
      <c r="I4073" t="s">
        <v>35665</v>
      </c>
      <c r="J4073" t="s">
        <v>35666</v>
      </c>
      <c r="K4073" t="s">
        <v>20000</v>
      </c>
      <c r="L4073" t="s">
        <v>20125</v>
      </c>
      <c r="M4073" t="s">
        <v>35667</v>
      </c>
      <c r="N4073" t="s">
        <v>35665</v>
      </c>
      <c r="O4073" t="s">
        <v>35668</v>
      </c>
      <c r="P4073" t="s">
        <v>20126</v>
      </c>
      <c r="Q4073">
        <v>0</v>
      </c>
      <c r="R4073" t="s">
        <v>166</v>
      </c>
    </row>
    <row r="4074" spans="1:18" x14ac:dyDescent="0.25">
      <c r="A4074">
        <v>0.59089199999999997</v>
      </c>
      <c r="B4074">
        <v>11.49028</v>
      </c>
      <c r="C4074" t="s">
        <v>19973</v>
      </c>
      <c r="D4074" t="s">
        <v>19974</v>
      </c>
      <c r="E4074" t="s">
        <v>19999</v>
      </c>
      <c r="F4074" t="s">
        <v>20000</v>
      </c>
      <c r="G4074" t="s">
        <v>20124</v>
      </c>
      <c r="H4074" t="s">
        <v>20125</v>
      </c>
      <c r="I4074" t="s">
        <v>35669</v>
      </c>
      <c r="J4074" t="s">
        <v>35670</v>
      </c>
      <c r="K4074" t="s">
        <v>20000</v>
      </c>
      <c r="L4074" t="s">
        <v>20125</v>
      </c>
      <c r="M4074" t="s">
        <v>35671</v>
      </c>
      <c r="N4074" t="s">
        <v>35669</v>
      </c>
      <c r="O4074" t="s">
        <v>35672</v>
      </c>
      <c r="P4074" t="s">
        <v>20126</v>
      </c>
      <c r="Q4074">
        <v>0</v>
      </c>
      <c r="R4074" t="s">
        <v>166</v>
      </c>
    </row>
    <row r="4075" spans="1:18" x14ac:dyDescent="0.25">
      <c r="A4075">
        <v>0.48202299999999998</v>
      </c>
      <c r="B4075">
        <v>11.462348</v>
      </c>
      <c r="C4075" t="s">
        <v>19973</v>
      </c>
      <c r="D4075" t="s">
        <v>19974</v>
      </c>
      <c r="E4075" t="s">
        <v>19999</v>
      </c>
      <c r="F4075" t="s">
        <v>20000</v>
      </c>
      <c r="G4075" t="s">
        <v>20124</v>
      </c>
      <c r="H4075" t="s">
        <v>20125</v>
      </c>
      <c r="I4075" t="s">
        <v>35673</v>
      </c>
      <c r="J4075" t="s">
        <v>35674</v>
      </c>
      <c r="K4075" t="s">
        <v>20000</v>
      </c>
      <c r="L4075" t="s">
        <v>20125</v>
      </c>
      <c r="M4075" t="s">
        <v>35675</v>
      </c>
      <c r="N4075" t="s">
        <v>35673</v>
      </c>
      <c r="O4075" t="s">
        <v>35676</v>
      </c>
      <c r="P4075" t="s">
        <v>20126</v>
      </c>
      <c r="Q4075">
        <v>0</v>
      </c>
      <c r="R4075" t="s">
        <v>166</v>
      </c>
    </row>
    <row r="4076" spans="1:18" x14ac:dyDescent="0.25">
      <c r="A4076">
        <v>0.9</v>
      </c>
      <c r="B4076">
        <v>10.983333</v>
      </c>
      <c r="C4076" t="s">
        <v>19973</v>
      </c>
      <c r="D4076" t="s">
        <v>19974</v>
      </c>
      <c r="E4076" t="s">
        <v>19999</v>
      </c>
      <c r="F4076" t="s">
        <v>20000</v>
      </c>
      <c r="G4076" t="s">
        <v>20124</v>
      </c>
      <c r="H4076" t="s">
        <v>20125</v>
      </c>
      <c r="I4076" t="s">
        <v>35677</v>
      </c>
      <c r="J4076" t="s">
        <v>35678</v>
      </c>
      <c r="K4076" t="s">
        <v>20000</v>
      </c>
      <c r="L4076" t="s">
        <v>20125</v>
      </c>
      <c r="M4076" t="s">
        <v>35679</v>
      </c>
      <c r="N4076" t="s">
        <v>35677</v>
      </c>
      <c r="O4076" t="s">
        <v>35680</v>
      </c>
      <c r="P4076" t="s">
        <v>20126</v>
      </c>
      <c r="Q4076">
        <v>0</v>
      </c>
      <c r="R4076" t="s">
        <v>166</v>
      </c>
    </row>
    <row r="4077" spans="1:18" x14ac:dyDescent="0.25">
      <c r="A4077">
        <v>0.91666700000000001</v>
      </c>
      <c r="B4077">
        <v>11.65</v>
      </c>
      <c r="C4077" t="s">
        <v>19973</v>
      </c>
      <c r="D4077" t="s">
        <v>19974</v>
      </c>
      <c r="E4077" t="s">
        <v>19999</v>
      </c>
      <c r="F4077" t="s">
        <v>20000</v>
      </c>
      <c r="G4077" t="s">
        <v>20124</v>
      </c>
      <c r="H4077" t="s">
        <v>20125</v>
      </c>
      <c r="I4077" t="s">
        <v>35681</v>
      </c>
      <c r="J4077" t="s">
        <v>35682</v>
      </c>
      <c r="K4077" t="s">
        <v>20000</v>
      </c>
      <c r="L4077" t="s">
        <v>20125</v>
      </c>
      <c r="M4077" t="s">
        <v>35683</v>
      </c>
      <c r="N4077" t="s">
        <v>35681</v>
      </c>
      <c r="O4077" t="s">
        <v>35684</v>
      </c>
      <c r="P4077" t="s">
        <v>20126</v>
      </c>
      <c r="Q4077">
        <v>0</v>
      </c>
      <c r="R4077" t="s">
        <v>166</v>
      </c>
    </row>
    <row r="4078" spans="1:18" x14ac:dyDescent="0.25">
      <c r="A4078">
        <v>0.55000000000000004</v>
      </c>
      <c r="B4078">
        <v>11.633333</v>
      </c>
      <c r="C4078" t="s">
        <v>19973</v>
      </c>
      <c r="D4078" t="s">
        <v>19974</v>
      </c>
      <c r="E4078" t="s">
        <v>19999</v>
      </c>
      <c r="F4078" t="s">
        <v>20000</v>
      </c>
      <c r="G4078" t="s">
        <v>20124</v>
      </c>
      <c r="H4078" t="s">
        <v>20125</v>
      </c>
      <c r="I4078" t="s">
        <v>35685</v>
      </c>
      <c r="J4078" t="s">
        <v>35686</v>
      </c>
      <c r="K4078" t="s">
        <v>20000</v>
      </c>
      <c r="L4078" t="s">
        <v>20125</v>
      </c>
      <c r="M4078" t="s">
        <v>35687</v>
      </c>
      <c r="N4078" t="s">
        <v>35685</v>
      </c>
      <c r="O4078" t="s">
        <v>35688</v>
      </c>
      <c r="P4078" t="s">
        <v>20126</v>
      </c>
      <c r="Q4078">
        <v>0</v>
      </c>
      <c r="R4078" t="s">
        <v>166</v>
      </c>
    </row>
    <row r="4079" spans="1:18" x14ac:dyDescent="0.25">
      <c r="A4079">
        <v>0.71666700000000005</v>
      </c>
      <c r="B4079">
        <v>11.366667</v>
      </c>
      <c r="C4079" t="s">
        <v>19973</v>
      </c>
      <c r="D4079" t="s">
        <v>19974</v>
      </c>
      <c r="E4079" t="s">
        <v>19999</v>
      </c>
      <c r="F4079" t="s">
        <v>20000</v>
      </c>
      <c r="G4079" t="s">
        <v>20124</v>
      </c>
      <c r="H4079" t="s">
        <v>20125</v>
      </c>
      <c r="I4079" t="s">
        <v>35689</v>
      </c>
      <c r="J4079" t="s">
        <v>35690</v>
      </c>
      <c r="K4079" t="s">
        <v>20000</v>
      </c>
      <c r="L4079" t="s">
        <v>20125</v>
      </c>
      <c r="M4079" t="s">
        <v>35691</v>
      </c>
      <c r="N4079" t="s">
        <v>35689</v>
      </c>
      <c r="O4079" t="s">
        <v>35692</v>
      </c>
      <c r="P4079" t="s">
        <v>20126</v>
      </c>
      <c r="Q4079">
        <v>0</v>
      </c>
      <c r="R4079" t="s">
        <v>166</v>
      </c>
    </row>
    <row r="4080" spans="1:18" x14ac:dyDescent="0.25">
      <c r="A4080">
        <v>0.65</v>
      </c>
      <c r="B4080">
        <v>11.25</v>
      </c>
      <c r="C4080" t="s">
        <v>19973</v>
      </c>
      <c r="D4080" t="s">
        <v>19974</v>
      </c>
      <c r="E4080" t="s">
        <v>19999</v>
      </c>
      <c r="F4080" t="s">
        <v>20000</v>
      </c>
      <c r="G4080" t="s">
        <v>20124</v>
      </c>
      <c r="H4080" t="s">
        <v>20125</v>
      </c>
      <c r="I4080" t="s">
        <v>34205</v>
      </c>
      <c r="J4080" t="s">
        <v>35693</v>
      </c>
      <c r="K4080" t="s">
        <v>20000</v>
      </c>
      <c r="L4080" t="s">
        <v>20125</v>
      </c>
      <c r="M4080" t="s">
        <v>35694</v>
      </c>
      <c r="N4080" t="s">
        <v>34205</v>
      </c>
      <c r="O4080" t="s">
        <v>35695</v>
      </c>
      <c r="P4080" t="s">
        <v>20126</v>
      </c>
      <c r="Q4080">
        <v>0</v>
      </c>
      <c r="R4080" t="s">
        <v>166</v>
      </c>
    </row>
    <row r="4081" spans="1:18" x14ac:dyDescent="0.25">
      <c r="A4081">
        <v>0.81666700000000003</v>
      </c>
      <c r="B4081">
        <v>11.233333</v>
      </c>
      <c r="C4081" t="s">
        <v>19973</v>
      </c>
      <c r="D4081" t="s">
        <v>19974</v>
      </c>
      <c r="E4081" t="s">
        <v>19999</v>
      </c>
      <c r="F4081" t="s">
        <v>20000</v>
      </c>
      <c r="G4081" t="s">
        <v>20124</v>
      </c>
      <c r="H4081" t="s">
        <v>20125</v>
      </c>
      <c r="I4081" t="s">
        <v>34205</v>
      </c>
      <c r="J4081" t="s">
        <v>35696</v>
      </c>
      <c r="K4081" t="s">
        <v>20000</v>
      </c>
      <c r="L4081" t="s">
        <v>20125</v>
      </c>
      <c r="M4081" t="s">
        <v>35697</v>
      </c>
      <c r="N4081" t="s">
        <v>34205</v>
      </c>
      <c r="O4081" t="s">
        <v>35698</v>
      </c>
      <c r="P4081" t="s">
        <v>20126</v>
      </c>
      <c r="Q4081">
        <v>0</v>
      </c>
      <c r="R4081" t="s">
        <v>166</v>
      </c>
    </row>
    <row r="4082" spans="1:18" x14ac:dyDescent="0.25">
      <c r="A4082">
        <v>0.82450500000000004</v>
      </c>
      <c r="B4082">
        <v>11.434786000000001</v>
      </c>
      <c r="C4082" t="s">
        <v>19973</v>
      </c>
      <c r="D4082" t="s">
        <v>19974</v>
      </c>
      <c r="E4082" t="s">
        <v>19999</v>
      </c>
      <c r="F4082" t="s">
        <v>20000</v>
      </c>
      <c r="G4082" t="s">
        <v>20124</v>
      </c>
      <c r="H4082" t="s">
        <v>20125</v>
      </c>
      <c r="I4082" t="s">
        <v>35699</v>
      </c>
      <c r="J4082" t="s">
        <v>35700</v>
      </c>
      <c r="K4082" t="s">
        <v>20000</v>
      </c>
      <c r="L4082" t="s">
        <v>20125</v>
      </c>
      <c r="M4082" t="s">
        <v>35701</v>
      </c>
      <c r="N4082" t="s">
        <v>35699</v>
      </c>
      <c r="O4082" t="s">
        <v>35702</v>
      </c>
      <c r="P4082" t="s">
        <v>20126</v>
      </c>
      <c r="Q4082">
        <v>0</v>
      </c>
      <c r="R4082" t="s">
        <v>166</v>
      </c>
    </row>
    <row r="4083" spans="1:18" x14ac:dyDescent="0.25">
      <c r="A4083">
        <v>0.81666700000000003</v>
      </c>
      <c r="B4083">
        <v>11.45</v>
      </c>
      <c r="C4083" t="s">
        <v>19973</v>
      </c>
      <c r="D4083" t="s">
        <v>19974</v>
      </c>
      <c r="E4083" t="s">
        <v>19999</v>
      </c>
      <c r="F4083" t="s">
        <v>20000</v>
      </c>
      <c r="G4083" t="s">
        <v>20124</v>
      </c>
      <c r="H4083" t="s">
        <v>20125</v>
      </c>
      <c r="I4083" t="s">
        <v>35703</v>
      </c>
      <c r="J4083" t="s">
        <v>35704</v>
      </c>
      <c r="K4083" t="s">
        <v>20000</v>
      </c>
      <c r="L4083" t="s">
        <v>20125</v>
      </c>
      <c r="M4083" t="s">
        <v>35705</v>
      </c>
      <c r="N4083" t="s">
        <v>35703</v>
      </c>
      <c r="O4083" t="s">
        <v>35706</v>
      </c>
      <c r="P4083" t="s">
        <v>20126</v>
      </c>
      <c r="Q4083">
        <v>0</v>
      </c>
      <c r="R4083" t="s">
        <v>166</v>
      </c>
    </row>
    <row r="4084" spans="1:18" x14ac:dyDescent="0.25">
      <c r="A4084">
        <v>0.63333300000000003</v>
      </c>
      <c r="B4084">
        <v>11.616667</v>
      </c>
      <c r="C4084" t="s">
        <v>19973</v>
      </c>
      <c r="D4084" t="s">
        <v>19974</v>
      </c>
      <c r="E4084" t="s">
        <v>19999</v>
      </c>
      <c r="F4084" t="s">
        <v>20000</v>
      </c>
      <c r="G4084" t="s">
        <v>20124</v>
      </c>
      <c r="H4084" t="s">
        <v>20125</v>
      </c>
      <c r="I4084" t="s">
        <v>35707</v>
      </c>
      <c r="J4084" t="s">
        <v>35708</v>
      </c>
      <c r="K4084" t="s">
        <v>20000</v>
      </c>
      <c r="L4084" t="s">
        <v>20125</v>
      </c>
      <c r="M4084" t="s">
        <v>35709</v>
      </c>
      <c r="N4084" t="s">
        <v>35707</v>
      </c>
      <c r="O4084" t="s">
        <v>35710</v>
      </c>
      <c r="P4084" t="s">
        <v>20126</v>
      </c>
      <c r="Q4084">
        <v>0</v>
      </c>
      <c r="R4084" t="s">
        <v>166</v>
      </c>
    </row>
    <row r="4085" spans="1:18" x14ac:dyDescent="0.25">
      <c r="A4085">
        <v>0.81782999999999995</v>
      </c>
      <c r="B4085">
        <v>11.400522</v>
      </c>
      <c r="C4085" t="s">
        <v>19973</v>
      </c>
      <c r="D4085" t="s">
        <v>19974</v>
      </c>
      <c r="E4085" t="s">
        <v>19999</v>
      </c>
      <c r="F4085" t="s">
        <v>20000</v>
      </c>
      <c r="G4085" t="s">
        <v>20124</v>
      </c>
      <c r="H4085" t="s">
        <v>20125</v>
      </c>
      <c r="I4085" t="s">
        <v>24413</v>
      </c>
      <c r="J4085" t="s">
        <v>35711</v>
      </c>
      <c r="K4085" t="s">
        <v>20000</v>
      </c>
      <c r="L4085" t="s">
        <v>20125</v>
      </c>
      <c r="M4085" t="s">
        <v>35712</v>
      </c>
      <c r="N4085" t="s">
        <v>24413</v>
      </c>
      <c r="O4085" t="s">
        <v>35713</v>
      </c>
      <c r="P4085" t="s">
        <v>20126</v>
      </c>
      <c r="Q4085">
        <v>0</v>
      </c>
      <c r="R4085" t="s">
        <v>166</v>
      </c>
    </row>
    <row r="4086" spans="1:18" x14ac:dyDescent="0.25">
      <c r="A4086">
        <v>0.8</v>
      </c>
      <c r="B4086">
        <v>11.433332999999999</v>
      </c>
      <c r="C4086" t="s">
        <v>19973</v>
      </c>
      <c r="D4086" t="s">
        <v>19974</v>
      </c>
      <c r="E4086" t="s">
        <v>19999</v>
      </c>
      <c r="F4086" t="s">
        <v>20000</v>
      </c>
      <c r="G4086" t="s">
        <v>20124</v>
      </c>
      <c r="H4086" t="s">
        <v>20125</v>
      </c>
      <c r="I4086" t="s">
        <v>24413</v>
      </c>
      <c r="J4086" t="s">
        <v>35714</v>
      </c>
      <c r="K4086" t="s">
        <v>20000</v>
      </c>
      <c r="L4086" t="s">
        <v>20125</v>
      </c>
      <c r="M4086" t="s">
        <v>35715</v>
      </c>
      <c r="N4086" t="s">
        <v>24413</v>
      </c>
      <c r="O4086" t="s">
        <v>35716</v>
      </c>
      <c r="P4086" t="s">
        <v>20126</v>
      </c>
      <c r="Q4086">
        <v>0</v>
      </c>
      <c r="R4086" t="s">
        <v>166</v>
      </c>
    </row>
    <row r="4087" spans="1:18" x14ac:dyDescent="0.25">
      <c r="A4087">
        <v>0.83922600000000003</v>
      </c>
      <c r="B4087">
        <v>11.730757000000001</v>
      </c>
      <c r="C4087" t="s">
        <v>19973</v>
      </c>
      <c r="D4087" t="s">
        <v>19974</v>
      </c>
      <c r="E4087" t="s">
        <v>19999</v>
      </c>
      <c r="F4087" t="s">
        <v>20000</v>
      </c>
      <c r="G4087" t="s">
        <v>20124</v>
      </c>
      <c r="H4087" t="s">
        <v>20125</v>
      </c>
      <c r="I4087" t="s">
        <v>20459</v>
      </c>
      <c r="J4087" t="s">
        <v>35717</v>
      </c>
      <c r="K4087" t="s">
        <v>20000</v>
      </c>
      <c r="L4087" t="s">
        <v>20125</v>
      </c>
      <c r="M4087" t="s">
        <v>35718</v>
      </c>
      <c r="N4087" t="s">
        <v>20459</v>
      </c>
      <c r="O4087" t="s">
        <v>35719</v>
      </c>
      <c r="P4087" t="s">
        <v>20126</v>
      </c>
      <c r="Q4087">
        <v>0</v>
      </c>
      <c r="R4087" t="s">
        <v>166</v>
      </c>
    </row>
    <row r="4088" spans="1:18" x14ac:dyDescent="0.25">
      <c r="A4088">
        <v>0.88333300000000003</v>
      </c>
      <c r="B4088">
        <v>11.216666999999999</v>
      </c>
      <c r="C4088" t="s">
        <v>19973</v>
      </c>
      <c r="D4088" t="s">
        <v>19974</v>
      </c>
      <c r="E4088" t="s">
        <v>19999</v>
      </c>
      <c r="F4088" t="s">
        <v>20000</v>
      </c>
      <c r="G4088" t="s">
        <v>20124</v>
      </c>
      <c r="H4088" t="s">
        <v>20125</v>
      </c>
      <c r="I4088" t="s">
        <v>35720</v>
      </c>
      <c r="J4088" t="s">
        <v>35721</v>
      </c>
      <c r="K4088" t="s">
        <v>20000</v>
      </c>
      <c r="L4088" t="s">
        <v>20125</v>
      </c>
      <c r="M4088" t="s">
        <v>35722</v>
      </c>
      <c r="N4088" t="s">
        <v>35720</v>
      </c>
      <c r="O4088" t="s">
        <v>35723</v>
      </c>
      <c r="P4088" t="s">
        <v>20126</v>
      </c>
      <c r="Q4088">
        <v>0</v>
      </c>
      <c r="R4088" t="s">
        <v>166</v>
      </c>
    </row>
    <row r="4089" spans="1:18" x14ac:dyDescent="0.25">
      <c r="A4089">
        <v>0.85007200000000005</v>
      </c>
      <c r="B4089">
        <v>11.563611</v>
      </c>
      <c r="C4089" t="s">
        <v>19973</v>
      </c>
      <c r="D4089" t="s">
        <v>19974</v>
      </c>
      <c r="E4089" t="s">
        <v>19999</v>
      </c>
      <c r="F4089" t="s">
        <v>20000</v>
      </c>
      <c r="G4089" t="s">
        <v>20124</v>
      </c>
      <c r="H4089" t="s">
        <v>20125</v>
      </c>
      <c r="I4089" t="s">
        <v>35724</v>
      </c>
      <c r="J4089" t="s">
        <v>35725</v>
      </c>
      <c r="K4089" t="s">
        <v>20000</v>
      </c>
      <c r="L4089" t="s">
        <v>20125</v>
      </c>
      <c r="M4089" t="s">
        <v>35726</v>
      </c>
      <c r="N4089" t="s">
        <v>35724</v>
      </c>
      <c r="O4089" t="s">
        <v>35727</v>
      </c>
      <c r="P4089" t="s">
        <v>20126</v>
      </c>
      <c r="Q4089">
        <v>0</v>
      </c>
      <c r="R4089" t="s">
        <v>166</v>
      </c>
    </row>
    <row r="4090" spans="1:18" x14ac:dyDescent="0.25">
      <c r="A4090">
        <v>0.85</v>
      </c>
      <c r="B4090">
        <v>11.583333</v>
      </c>
      <c r="C4090" t="s">
        <v>19973</v>
      </c>
      <c r="D4090" t="s">
        <v>19974</v>
      </c>
      <c r="E4090" t="s">
        <v>19999</v>
      </c>
      <c r="F4090" t="s">
        <v>20000</v>
      </c>
      <c r="G4090" t="s">
        <v>20124</v>
      </c>
      <c r="H4090" t="s">
        <v>20125</v>
      </c>
      <c r="I4090" t="s">
        <v>30320</v>
      </c>
      <c r="J4090" t="s">
        <v>35728</v>
      </c>
      <c r="K4090" t="s">
        <v>20000</v>
      </c>
      <c r="L4090" t="s">
        <v>20125</v>
      </c>
      <c r="M4090" t="s">
        <v>35729</v>
      </c>
      <c r="N4090" t="s">
        <v>30320</v>
      </c>
      <c r="O4090" t="s">
        <v>35730</v>
      </c>
      <c r="P4090" t="s">
        <v>20126</v>
      </c>
      <c r="Q4090">
        <v>0</v>
      </c>
      <c r="R4090" t="s">
        <v>166</v>
      </c>
    </row>
    <row r="4091" spans="1:18" x14ac:dyDescent="0.25">
      <c r="A4091">
        <v>0.82413599999999998</v>
      </c>
      <c r="B4091">
        <v>11.475412</v>
      </c>
      <c r="C4091" t="s">
        <v>19973</v>
      </c>
      <c r="D4091" t="s">
        <v>19974</v>
      </c>
      <c r="E4091" t="s">
        <v>19999</v>
      </c>
      <c r="F4091" t="s">
        <v>20000</v>
      </c>
      <c r="G4091" t="s">
        <v>20124</v>
      </c>
      <c r="H4091" t="s">
        <v>20125</v>
      </c>
      <c r="I4091" t="s">
        <v>35731</v>
      </c>
      <c r="J4091" t="s">
        <v>35732</v>
      </c>
      <c r="K4091" t="s">
        <v>20000</v>
      </c>
      <c r="L4091" t="s">
        <v>20125</v>
      </c>
      <c r="M4091" t="s">
        <v>35733</v>
      </c>
      <c r="N4091" t="s">
        <v>35731</v>
      </c>
      <c r="O4091" t="s">
        <v>35734</v>
      </c>
      <c r="P4091" t="s">
        <v>20126</v>
      </c>
      <c r="Q4091">
        <v>0</v>
      </c>
      <c r="R4091" t="s">
        <v>166</v>
      </c>
    </row>
    <row r="4092" spans="1:18" x14ac:dyDescent="0.25">
      <c r="A4092">
        <v>0.54133100000000001</v>
      </c>
      <c r="B4092">
        <v>11.468387</v>
      </c>
      <c r="C4092" t="s">
        <v>19973</v>
      </c>
      <c r="D4092" t="s">
        <v>19974</v>
      </c>
      <c r="E4092" t="s">
        <v>19999</v>
      </c>
      <c r="F4092" t="s">
        <v>20000</v>
      </c>
      <c r="G4092" t="s">
        <v>20124</v>
      </c>
      <c r="H4092" t="s">
        <v>20125</v>
      </c>
      <c r="I4092" t="s">
        <v>35735</v>
      </c>
      <c r="J4092" t="s">
        <v>35736</v>
      </c>
      <c r="K4092" t="s">
        <v>20000</v>
      </c>
      <c r="L4092" t="s">
        <v>20125</v>
      </c>
      <c r="M4092" t="s">
        <v>35737</v>
      </c>
      <c r="N4092" t="s">
        <v>35735</v>
      </c>
      <c r="O4092" t="s">
        <v>35738</v>
      </c>
      <c r="P4092" t="s">
        <v>20126</v>
      </c>
      <c r="Q4092">
        <v>0</v>
      </c>
      <c r="R4092" t="s">
        <v>166</v>
      </c>
    </row>
    <row r="4093" spans="1:18" x14ac:dyDescent="0.25">
      <c r="A4093">
        <v>0.51310800000000001</v>
      </c>
      <c r="B4093">
        <v>11.466085</v>
      </c>
      <c r="C4093" t="s">
        <v>19973</v>
      </c>
      <c r="D4093" t="s">
        <v>19974</v>
      </c>
      <c r="E4093" t="s">
        <v>19999</v>
      </c>
      <c r="F4093" t="s">
        <v>20000</v>
      </c>
      <c r="G4093" t="s">
        <v>20124</v>
      </c>
      <c r="H4093" t="s">
        <v>20125</v>
      </c>
      <c r="I4093" t="s">
        <v>35739</v>
      </c>
      <c r="J4093" t="s">
        <v>35740</v>
      </c>
      <c r="K4093" t="s">
        <v>20000</v>
      </c>
      <c r="L4093" t="s">
        <v>20125</v>
      </c>
      <c r="M4093" t="s">
        <v>35741</v>
      </c>
      <c r="N4093" t="s">
        <v>35739</v>
      </c>
      <c r="O4093" t="s">
        <v>35742</v>
      </c>
      <c r="P4093" t="s">
        <v>20126</v>
      </c>
      <c r="Q4093">
        <v>0</v>
      </c>
      <c r="R4093" t="s">
        <v>166</v>
      </c>
    </row>
    <row r="4094" spans="1:18" x14ac:dyDescent="0.25">
      <c r="A4094">
        <v>0.98333300000000001</v>
      </c>
      <c r="B4094">
        <v>11.883333</v>
      </c>
      <c r="C4094" t="s">
        <v>19973</v>
      </c>
      <c r="D4094" t="s">
        <v>19974</v>
      </c>
      <c r="E4094" t="s">
        <v>19999</v>
      </c>
      <c r="F4094" t="s">
        <v>20000</v>
      </c>
      <c r="G4094" t="s">
        <v>20124</v>
      </c>
      <c r="H4094" t="s">
        <v>20125</v>
      </c>
      <c r="I4094" t="s">
        <v>26514</v>
      </c>
      <c r="J4094" t="s">
        <v>35743</v>
      </c>
      <c r="K4094" t="s">
        <v>20000</v>
      </c>
      <c r="L4094" t="s">
        <v>20125</v>
      </c>
      <c r="M4094" t="s">
        <v>35744</v>
      </c>
      <c r="N4094" t="s">
        <v>26514</v>
      </c>
      <c r="O4094" t="s">
        <v>35745</v>
      </c>
      <c r="P4094" t="s">
        <v>20126</v>
      </c>
      <c r="Q4094">
        <v>0</v>
      </c>
      <c r="R4094" t="s">
        <v>166</v>
      </c>
    </row>
    <row r="4095" spans="1:18" x14ac:dyDescent="0.25">
      <c r="A4095">
        <v>0.65</v>
      </c>
      <c r="B4095">
        <v>11.033333000000001</v>
      </c>
      <c r="C4095" t="s">
        <v>19973</v>
      </c>
      <c r="D4095" t="s">
        <v>19974</v>
      </c>
      <c r="E4095" t="s">
        <v>19999</v>
      </c>
      <c r="F4095" t="s">
        <v>20000</v>
      </c>
      <c r="G4095" t="s">
        <v>20124</v>
      </c>
      <c r="H4095" t="s">
        <v>20125</v>
      </c>
      <c r="I4095" t="s">
        <v>35746</v>
      </c>
      <c r="J4095" t="s">
        <v>35747</v>
      </c>
      <c r="K4095" t="s">
        <v>20000</v>
      </c>
      <c r="L4095" t="s">
        <v>20125</v>
      </c>
      <c r="M4095" t="s">
        <v>35748</v>
      </c>
      <c r="N4095" t="s">
        <v>35746</v>
      </c>
      <c r="O4095" t="s">
        <v>35749</v>
      </c>
      <c r="P4095" t="s">
        <v>20126</v>
      </c>
      <c r="Q4095">
        <v>0</v>
      </c>
      <c r="R4095" t="s">
        <v>166</v>
      </c>
    </row>
    <row r="4096" spans="1:18" x14ac:dyDescent="0.25">
      <c r="A4096">
        <v>0.81666700000000003</v>
      </c>
      <c r="B4096">
        <v>11.483333</v>
      </c>
      <c r="C4096" t="s">
        <v>19973</v>
      </c>
      <c r="D4096" t="s">
        <v>19974</v>
      </c>
      <c r="E4096" t="s">
        <v>19999</v>
      </c>
      <c r="F4096" t="s">
        <v>20000</v>
      </c>
      <c r="G4096" t="s">
        <v>20124</v>
      </c>
      <c r="H4096" t="s">
        <v>20125</v>
      </c>
      <c r="I4096" t="s">
        <v>35750</v>
      </c>
      <c r="J4096" t="s">
        <v>35751</v>
      </c>
      <c r="K4096" t="s">
        <v>20000</v>
      </c>
      <c r="L4096" t="s">
        <v>20125</v>
      </c>
      <c r="M4096" t="s">
        <v>35752</v>
      </c>
      <c r="N4096" t="s">
        <v>35750</v>
      </c>
      <c r="O4096" t="s">
        <v>35753</v>
      </c>
      <c r="P4096" t="s">
        <v>20126</v>
      </c>
      <c r="Q4096">
        <v>0</v>
      </c>
      <c r="R4096" t="s">
        <v>166</v>
      </c>
    </row>
    <row r="4097" spans="1:18" x14ac:dyDescent="0.25">
      <c r="A4097">
        <v>0.83044399999999996</v>
      </c>
      <c r="B4097">
        <v>11.490824999999999</v>
      </c>
      <c r="C4097" t="s">
        <v>19973</v>
      </c>
      <c r="D4097" t="s">
        <v>19974</v>
      </c>
      <c r="E4097" t="s">
        <v>19999</v>
      </c>
      <c r="F4097" t="s">
        <v>20000</v>
      </c>
      <c r="G4097" t="s">
        <v>20124</v>
      </c>
      <c r="H4097" t="s">
        <v>20125</v>
      </c>
      <c r="I4097" t="s">
        <v>35754</v>
      </c>
      <c r="J4097" t="s">
        <v>35755</v>
      </c>
      <c r="K4097" t="s">
        <v>20000</v>
      </c>
      <c r="L4097" t="s">
        <v>20125</v>
      </c>
      <c r="M4097" t="s">
        <v>35756</v>
      </c>
      <c r="N4097" t="s">
        <v>35754</v>
      </c>
      <c r="O4097" t="s">
        <v>35757</v>
      </c>
      <c r="P4097" t="s">
        <v>20126</v>
      </c>
      <c r="Q4097">
        <v>0</v>
      </c>
      <c r="R4097" t="s">
        <v>166</v>
      </c>
    </row>
    <row r="4098" spans="1:18" x14ac:dyDescent="0.25">
      <c r="A4098">
        <v>0.36219000000000001</v>
      </c>
      <c r="B4098">
        <v>11.456877</v>
      </c>
      <c r="C4098" t="s">
        <v>19973</v>
      </c>
      <c r="D4098" t="s">
        <v>19974</v>
      </c>
      <c r="E4098" t="s">
        <v>19999</v>
      </c>
      <c r="F4098" t="s">
        <v>20000</v>
      </c>
      <c r="G4098" t="s">
        <v>20124</v>
      </c>
      <c r="H4098" t="s">
        <v>20125</v>
      </c>
      <c r="I4098" t="s">
        <v>35758</v>
      </c>
      <c r="J4098" t="s">
        <v>35759</v>
      </c>
      <c r="K4098" t="s">
        <v>20000</v>
      </c>
      <c r="L4098" t="s">
        <v>20125</v>
      </c>
      <c r="M4098" t="s">
        <v>35760</v>
      </c>
      <c r="N4098" t="s">
        <v>35758</v>
      </c>
      <c r="O4098" t="s">
        <v>35761</v>
      </c>
      <c r="P4098" t="s">
        <v>20126</v>
      </c>
      <c r="Q4098">
        <v>0</v>
      </c>
      <c r="R4098" t="s">
        <v>166</v>
      </c>
    </row>
    <row r="4099" spans="1:18" x14ac:dyDescent="0.25">
      <c r="A4099">
        <v>0.36219000000000001</v>
      </c>
      <c r="B4099">
        <v>11.456877</v>
      </c>
      <c r="C4099" t="s">
        <v>19973</v>
      </c>
      <c r="D4099" t="s">
        <v>19974</v>
      </c>
      <c r="E4099" t="s">
        <v>19999</v>
      </c>
      <c r="F4099" t="s">
        <v>20000</v>
      </c>
      <c r="G4099" t="s">
        <v>20124</v>
      </c>
      <c r="H4099" t="s">
        <v>20125</v>
      </c>
      <c r="I4099" t="s">
        <v>3444</v>
      </c>
      <c r="J4099" t="s">
        <v>35762</v>
      </c>
      <c r="K4099" t="s">
        <v>20000</v>
      </c>
      <c r="L4099" t="s">
        <v>20125</v>
      </c>
      <c r="M4099" t="s">
        <v>35763</v>
      </c>
      <c r="N4099" t="s">
        <v>3444</v>
      </c>
      <c r="O4099" t="s">
        <v>35764</v>
      </c>
      <c r="P4099" t="s">
        <v>20126</v>
      </c>
      <c r="Q4099">
        <v>0</v>
      </c>
      <c r="R4099" t="s">
        <v>166</v>
      </c>
    </row>
    <row r="4100" spans="1:18" x14ac:dyDescent="0.25">
      <c r="A4100">
        <v>0.53333299999999995</v>
      </c>
      <c r="B4100">
        <v>11.433332999999999</v>
      </c>
      <c r="C4100" t="s">
        <v>19973</v>
      </c>
      <c r="D4100" t="s">
        <v>19974</v>
      </c>
      <c r="E4100" t="s">
        <v>19999</v>
      </c>
      <c r="F4100" t="s">
        <v>20000</v>
      </c>
      <c r="G4100" t="s">
        <v>20124</v>
      </c>
      <c r="H4100" t="s">
        <v>20125</v>
      </c>
      <c r="I4100" t="s">
        <v>35765</v>
      </c>
      <c r="J4100" t="s">
        <v>35766</v>
      </c>
      <c r="K4100" t="s">
        <v>20000</v>
      </c>
      <c r="L4100" t="s">
        <v>20125</v>
      </c>
      <c r="M4100" t="s">
        <v>35767</v>
      </c>
      <c r="N4100" t="s">
        <v>35765</v>
      </c>
      <c r="O4100" t="s">
        <v>35768</v>
      </c>
      <c r="P4100" t="s">
        <v>20126</v>
      </c>
      <c r="Q4100">
        <v>0</v>
      </c>
      <c r="R4100" t="s">
        <v>166</v>
      </c>
    </row>
    <row r="4101" spans="1:18" x14ac:dyDescent="0.25">
      <c r="A4101">
        <v>0.98333300000000001</v>
      </c>
      <c r="B4101">
        <v>11.983333</v>
      </c>
      <c r="C4101" t="s">
        <v>19973</v>
      </c>
      <c r="D4101" t="s">
        <v>19974</v>
      </c>
      <c r="E4101" t="s">
        <v>19999</v>
      </c>
      <c r="F4101" t="s">
        <v>20000</v>
      </c>
      <c r="G4101" t="s">
        <v>20124</v>
      </c>
      <c r="H4101" t="s">
        <v>20125</v>
      </c>
      <c r="I4101" t="s">
        <v>35769</v>
      </c>
      <c r="J4101" t="s">
        <v>35770</v>
      </c>
      <c r="K4101" t="s">
        <v>20000</v>
      </c>
      <c r="L4101" t="s">
        <v>20125</v>
      </c>
      <c r="M4101" t="s">
        <v>35771</v>
      </c>
      <c r="N4101" t="s">
        <v>35769</v>
      </c>
      <c r="O4101" t="s">
        <v>35772</v>
      </c>
      <c r="P4101" t="s">
        <v>20126</v>
      </c>
      <c r="Q4101">
        <v>0</v>
      </c>
      <c r="R4101" t="s">
        <v>166</v>
      </c>
    </row>
    <row r="4102" spans="1:18" x14ac:dyDescent="0.25">
      <c r="A4102">
        <v>0.43956699999999999</v>
      </c>
      <c r="B4102">
        <v>11.47268</v>
      </c>
      <c r="C4102" t="s">
        <v>19973</v>
      </c>
      <c r="D4102" t="s">
        <v>19974</v>
      </c>
      <c r="E4102" t="s">
        <v>19999</v>
      </c>
      <c r="F4102" t="s">
        <v>20000</v>
      </c>
      <c r="G4102" t="s">
        <v>20124</v>
      </c>
      <c r="H4102" t="s">
        <v>20125</v>
      </c>
      <c r="I4102" t="s">
        <v>35773</v>
      </c>
      <c r="J4102" t="s">
        <v>35774</v>
      </c>
      <c r="K4102" t="s">
        <v>20000</v>
      </c>
      <c r="L4102" t="s">
        <v>20125</v>
      </c>
      <c r="M4102" t="s">
        <v>35775</v>
      </c>
      <c r="N4102" t="s">
        <v>35773</v>
      </c>
      <c r="O4102" t="s">
        <v>35776</v>
      </c>
      <c r="P4102" t="s">
        <v>20126</v>
      </c>
      <c r="Q4102">
        <v>0</v>
      </c>
      <c r="R4102" t="s">
        <v>166</v>
      </c>
    </row>
    <row r="4103" spans="1:18" x14ac:dyDescent="0.25">
      <c r="A4103">
        <v>0.480514</v>
      </c>
      <c r="B4103">
        <v>11.467228</v>
      </c>
      <c r="C4103" t="s">
        <v>19973</v>
      </c>
      <c r="D4103" t="s">
        <v>19974</v>
      </c>
      <c r="E4103" t="s">
        <v>19999</v>
      </c>
      <c r="F4103" t="s">
        <v>20000</v>
      </c>
      <c r="G4103" t="s">
        <v>20124</v>
      </c>
      <c r="H4103" t="s">
        <v>20125</v>
      </c>
      <c r="I4103" t="s">
        <v>35777</v>
      </c>
      <c r="J4103" t="s">
        <v>35778</v>
      </c>
      <c r="K4103" t="s">
        <v>20000</v>
      </c>
      <c r="L4103" t="s">
        <v>20125</v>
      </c>
      <c r="M4103" t="s">
        <v>35779</v>
      </c>
      <c r="N4103" t="s">
        <v>35777</v>
      </c>
      <c r="O4103" t="s">
        <v>35780</v>
      </c>
      <c r="P4103" t="s">
        <v>20126</v>
      </c>
      <c r="Q4103">
        <v>0</v>
      </c>
      <c r="R4103" t="s">
        <v>166</v>
      </c>
    </row>
    <row r="4104" spans="1:18" x14ac:dyDescent="0.25">
      <c r="A4104">
        <v>0.89667300000000005</v>
      </c>
      <c r="B4104">
        <v>11.323555000000001</v>
      </c>
      <c r="C4104" t="s">
        <v>19973</v>
      </c>
      <c r="D4104" t="s">
        <v>19974</v>
      </c>
      <c r="E4104" t="s">
        <v>19999</v>
      </c>
      <c r="F4104" t="s">
        <v>20000</v>
      </c>
      <c r="G4104" t="s">
        <v>20124</v>
      </c>
      <c r="H4104" t="s">
        <v>20125</v>
      </c>
      <c r="I4104" t="s">
        <v>35781</v>
      </c>
      <c r="J4104" t="s">
        <v>35782</v>
      </c>
      <c r="K4104" t="s">
        <v>20000</v>
      </c>
      <c r="L4104" t="s">
        <v>20125</v>
      </c>
      <c r="M4104" t="s">
        <v>35783</v>
      </c>
      <c r="N4104" t="s">
        <v>35781</v>
      </c>
      <c r="O4104" t="s">
        <v>35784</v>
      </c>
      <c r="P4104" t="s">
        <v>20126</v>
      </c>
      <c r="Q4104">
        <v>0</v>
      </c>
      <c r="R4104" t="s">
        <v>166</v>
      </c>
    </row>
    <row r="4105" spans="1:18" x14ac:dyDescent="0.25">
      <c r="A4105">
        <v>0.92858200000000002</v>
      </c>
      <c r="B4105">
        <v>11.27233</v>
      </c>
      <c r="C4105" t="s">
        <v>19973</v>
      </c>
      <c r="D4105" t="s">
        <v>19974</v>
      </c>
      <c r="E4105" t="s">
        <v>19999</v>
      </c>
      <c r="F4105" t="s">
        <v>20000</v>
      </c>
      <c r="G4105" t="s">
        <v>20124</v>
      </c>
      <c r="H4105" t="s">
        <v>20125</v>
      </c>
      <c r="I4105" t="s">
        <v>35785</v>
      </c>
      <c r="J4105" t="s">
        <v>35786</v>
      </c>
      <c r="K4105" t="s">
        <v>20000</v>
      </c>
      <c r="L4105" t="s">
        <v>20125</v>
      </c>
      <c r="M4105" t="s">
        <v>35787</v>
      </c>
      <c r="N4105" t="s">
        <v>35785</v>
      </c>
      <c r="O4105" t="s">
        <v>35788</v>
      </c>
      <c r="P4105" t="s">
        <v>20126</v>
      </c>
      <c r="Q4105">
        <v>0</v>
      </c>
      <c r="R4105" t="s">
        <v>166</v>
      </c>
    </row>
    <row r="4106" spans="1:18" x14ac:dyDescent="0.25">
      <c r="A4106">
        <v>0.92858200000000002</v>
      </c>
      <c r="B4106">
        <v>11.27233</v>
      </c>
      <c r="C4106" t="s">
        <v>19973</v>
      </c>
      <c r="D4106" t="s">
        <v>19974</v>
      </c>
      <c r="E4106" t="s">
        <v>19999</v>
      </c>
      <c r="F4106" t="s">
        <v>20000</v>
      </c>
      <c r="G4106" t="s">
        <v>20124</v>
      </c>
      <c r="H4106" t="s">
        <v>20125</v>
      </c>
      <c r="I4106" t="s">
        <v>35789</v>
      </c>
      <c r="J4106" t="s">
        <v>35790</v>
      </c>
      <c r="K4106" t="s">
        <v>20000</v>
      </c>
      <c r="L4106" t="s">
        <v>20125</v>
      </c>
      <c r="M4106" t="s">
        <v>35791</v>
      </c>
      <c r="N4106" t="s">
        <v>35789</v>
      </c>
      <c r="O4106" t="s">
        <v>35792</v>
      </c>
      <c r="P4106" t="s">
        <v>20126</v>
      </c>
      <c r="Q4106">
        <v>0</v>
      </c>
      <c r="R4106" t="s">
        <v>166</v>
      </c>
    </row>
    <row r="4107" spans="1:18" x14ac:dyDescent="0.25">
      <c r="A4107">
        <v>0.65</v>
      </c>
      <c r="B4107">
        <v>11.116667</v>
      </c>
      <c r="C4107" t="s">
        <v>19973</v>
      </c>
      <c r="D4107" t="s">
        <v>19974</v>
      </c>
      <c r="E4107" t="s">
        <v>19999</v>
      </c>
      <c r="F4107" t="s">
        <v>20000</v>
      </c>
      <c r="G4107" t="s">
        <v>20124</v>
      </c>
      <c r="H4107" t="s">
        <v>20125</v>
      </c>
      <c r="I4107" t="s">
        <v>35793</v>
      </c>
      <c r="J4107" t="s">
        <v>35794</v>
      </c>
      <c r="K4107" t="s">
        <v>20000</v>
      </c>
      <c r="L4107" t="s">
        <v>20125</v>
      </c>
      <c r="M4107" t="s">
        <v>35795</v>
      </c>
      <c r="N4107" t="s">
        <v>35793</v>
      </c>
      <c r="O4107" t="s">
        <v>35796</v>
      </c>
      <c r="P4107" t="s">
        <v>20126</v>
      </c>
      <c r="Q4107">
        <v>0</v>
      </c>
      <c r="R4107" t="s">
        <v>166</v>
      </c>
    </row>
    <row r="4108" spans="1:18" x14ac:dyDescent="0.25">
      <c r="A4108">
        <v>0.92858200000000002</v>
      </c>
      <c r="B4108">
        <v>11.27233</v>
      </c>
      <c r="C4108" t="s">
        <v>19973</v>
      </c>
      <c r="D4108" t="s">
        <v>19974</v>
      </c>
      <c r="E4108" t="s">
        <v>19999</v>
      </c>
      <c r="F4108" t="s">
        <v>20000</v>
      </c>
      <c r="G4108" t="s">
        <v>20124</v>
      </c>
      <c r="H4108" t="s">
        <v>20125</v>
      </c>
      <c r="I4108" t="s">
        <v>35797</v>
      </c>
      <c r="J4108" t="s">
        <v>35798</v>
      </c>
      <c r="K4108" t="s">
        <v>20000</v>
      </c>
      <c r="L4108" t="s">
        <v>20125</v>
      </c>
      <c r="M4108" t="s">
        <v>35799</v>
      </c>
      <c r="N4108" t="s">
        <v>35797</v>
      </c>
      <c r="O4108" t="s">
        <v>35800</v>
      </c>
      <c r="P4108" t="s">
        <v>20126</v>
      </c>
      <c r="Q4108">
        <v>0</v>
      </c>
      <c r="R4108" t="s">
        <v>166</v>
      </c>
    </row>
    <row r="4109" spans="1:18" x14ac:dyDescent="0.25">
      <c r="A4109">
        <v>0.92858200000000002</v>
      </c>
      <c r="B4109">
        <v>11.27233</v>
      </c>
      <c r="C4109" t="s">
        <v>19973</v>
      </c>
      <c r="D4109" t="s">
        <v>19974</v>
      </c>
      <c r="E4109" t="s">
        <v>19999</v>
      </c>
      <c r="F4109" t="s">
        <v>20000</v>
      </c>
      <c r="G4109" t="s">
        <v>20124</v>
      </c>
      <c r="H4109" t="s">
        <v>20125</v>
      </c>
      <c r="I4109" t="s">
        <v>35801</v>
      </c>
      <c r="J4109" t="s">
        <v>35802</v>
      </c>
      <c r="K4109" t="s">
        <v>20000</v>
      </c>
      <c r="L4109" t="s">
        <v>20125</v>
      </c>
      <c r="M4109" t="s">
        <v>35803</v>
      </c>
      <c r="N4109" t="s">
        <v>35801</v>
      </c>
      <c r="O4109" t="s">
        <v>35804</v>
      </c>
      <c r="P4109" t="s">
        <v>20126</v>
      </c>
      <c r="Q4109">
        <v>0</v>
      </c>
      <c r="R4109" t="s">
        <v>166</v>
      </c>
    </row>
    <row r="4110" spans="1:18" x14ac:dyDescent="0.25">
      <c r="A4110">
        <v>0.32684299999999999</v>
      </c>
      <c r="B4110">
        <v>11.461283</v>
      </c>
      <c r="C4110" t="s">
        <v>19973</v>
      </c>
      <c r="D4110" t="s">
        <v>19974</v>
      </c>
      <c r="E4110" t="s">
        <v>19999</v>
      </c>
      <c r="F4110" t="s">
        <v>20000</v>
      </c>
      <c r="G4110" t="s">
        <v>20124</v>
      </c>
      <c r="H4110" t="s">
        <v>20125</v>
      </c>
      <c r="I4110" t="s">
        <v>23295</v>
      </c>
      <c r="J4110" t="s">
        <v>35805</v>
      </c>
      <c r="K4110" t="s">
        <v>20000</v>
      </c>
      <c r="L4110" t="s">
        <v>20125</v>
      </c>
      <c r="M4110" t="s">
        <v>35806</v>
      </c>
      <c r="N4110" t="s">
        <v>23295</v>
      </c>
      <c r="O4110" t="s">
        <v>35807</v>
      </c>
      <c r="P4110" t="s">
        <v>20126</v>
      </c>
      <c r="Q4110">
        <v>0</v>
      </c>
      <c r="R4110" t="s">
        <v>166</v>
      </c>
    </row>
    <row r="4111" spans="1:18" x14ac:dyDescent="0.25">
      <c r="A4111">
        <v>0.76666699999999999</v>
      </c>
      <c r="B4111">
        <v>11.65</v>
      </c>
      <c r="C4111" t="s">
        <v>19973</v>
      </c>
      <c r="D4111" t="s">
        <v>19974</v>
      </c>
      <c r="E4111" t="s">
        <v>19999</v>
      </c>
      <c r="F4111" t="s">
        <v>20000</v>
      </c>
      <c r="G4111" t="s">
        <v>20124</v>
      </c>
      <c r="H4111" t="s">
        <v>20125</v>
      </c>
      <c r="I4111" t="s">
        <v>35808</v>
      </c>
      <c r="J4111" t="s">
        <v>35809</v>
      </c>
      <c r="K4111" t="s">
        <v>20000</v>
      </c>
      <c r="L4111" t="s">
        <v>20125</v>
      </c>
      <c r="M4111" t="s">
        <v>35810</v>
      </c>
      <c r="N4111" t="s">
        <v>35808</v>
      </c>
      <c r="O4111" t="s">
        <v>35811</v>
      </c>
      <c r="P4111" t="s">
        <v>20126</v>
      </c>
      <c r="Q4111">
        <v>0</v>
      </c>
      <c r="R4111" t="s">
        <v>166</v>
      </c>
    </row>
    <row r="4112" spans="1:18" x14ac:dyDescent="0.25">
      <c r="A4112">
        <v>0.63333300000000003</v>
      </c>
      <c r="B4112">
        <v>11.5</v>
      </c>
      <c r="C4112" t="s">
        <v>19973</v>
      </c>
      <c r="D4112" t="s">
        <v>19974</v>
      </c>
      <c r="E4112" t="s">
        <v>19999</v>
      </c>
      <c r="F4112" t="s">
        <v>20000</v>
      </c>
      <c r="G4112" t="s">
        <v>20124</v>
      </c>
      <c r="H4112" t="s">
        <v>20125</v>
      </c>
      <c r="I4112" t="s">
        <v>35812</v>
      </c>
      <c r="J4112" t="s">
        <v>35813</v>
      </c>
      <c r="K4112" t="s">
        <v>20000</v>
      </c>
      <c r="L4112" t="s">
        <v>20125</v>
      </c>
      <c r="M4112" t="s">
        <v>35814</v>
      </c>
      <c r="N4112" t="s">
        <v>35812</v>
      </c>
      <c r="O4112" t="s">
        <v>35815</v>
      </c>
      <c r="P4112" t="s">
        <v>20126</v>
      </c>
      <c r="Q4112">
        <v>0</v>
      </c>
      <c r="R4112" t="s">
        <v>166</v>
      </c>
    </row>
    <row r="4113" spans="1:18" x14ac:dyDescent="0.25">
      <c r="A4113">
        <v>0.96131900000000003</v>
      </c>
      <c r="B4113">
        <v>11.045451999999999</v>
      </c>
      <c r="C4113" t="s">
        <v>19973</v>
      </c>
      <c r="D4113" t="s">
        <v>19974</v>
      </c>
      <c r="E4113" t="s">
        <v>19999</v>
      </c>
      <c r="F4113" t="s">
        <v>20000</v>
      </c>
      <c r="G4113" t="s">
        <v>20124</v>
      </c>
      <c r="H4113" t="s">
        <v>20125</v>
      </c>
      <c r="I4113" t="s">
        <v>34274</v>
      </c>
      <c r="J4113" t="s">
        <v>35816</v>
      </c>
      <c r="K4113" t="s">
        <v>20000</v>
      </c>
      <c r="L4113" t="s">
        <v>20125</v>
      </c>
      <c r="M4113" t="s">
        <v>35817</v>
      </c>
      <c r="N4113" t="s">
        <v>34274</v>
      </c>
      <c r="O4113" t="s">
        <v>35818</v>
      </c>
      <c r="P4113" t="s">
        <v>20126</v>
      </c>
      <c r="Q4113">
        <v>0</v>
      </c>
      <c r="R4113" t="s">
        <v>166</v>
      </c>
    </row>
    <row r="4114" spans="1:18" x14ac:dyDescent="0.25">
      <c r="A4114">
        <v>0.96554099999999998</v>
      </c>
      <c r="B4114">
        <v>11.059891</v>
      </c>
      <c r="C4114" t="s">
        <v>19973</v>
      </c>
      <c r="D4114" t="s">
        <v>19974</v>
      </c>
      <c r="E4114" t="s">
        <v>19999</v>
      </c>
      <c r="F4114" t="s">
        <v>20000</v>
      </c>
      <c r="G4114" t="s">
        <v>20124</v>
      </c>
      <c r="H4114" t="s">
        <v>20125</v>
      </c>
      <c r="I4114" t="s">
        <v>35819</v>
      </c>
      <c r="J4114" t="s">
        <v>35820</v>
      </c>
      <c r="K4114" t="s">
        <v>20000</v>
      </c>
      <c r="L4114" t="s">
        <v>20125</v>
      </c>
      <c r="M4114" t="s">
        <v>35821</v>
      </c>
      <c r="N4114" t="s">
        <v>35819</v>
      </c>
      <c r="O4114" t="s">
        <v>35822</v>
      </c>
      <c r="P4114" t="s">
        <v>20126</v>
      </c>
      <c r="Q4114">
        <v>0</v>
      </c>
      <c r="R4114" t="s">
        <v>166</v>
      </c>
    </row>
    <row r="4115" spans="1:18" x14ac:dyDescent="0.25">
      <c r="A4115">
        <v>0.75</v>
      </c>
      <c r="B4115">
        <v>11.516667</v>
      </c>
      <c r="C4115" t="s">
        <v>19973</v>
      </c>
      <c r="D4115" t="s">
        <v>19974</v>
      </c>
      <c r="E4115" t="s">
        <v>19999</v>
      </c>
      <c r="F4115" t="s">
        <v>20000</v>
      </c>
      <c r="G4115" t="s">
        <v>20124</v>
      </c>
      <c r="H4115" t="s">
        <v>20125</v>
      </c>
      <c r="I4115" t="s">
        <v>35823</v>
      </c>
      <c r="J4115" t="s">
        <v>35824</v>
      </c>
      <c r="K4115" t="s">
        <v>20000</v>
      </c>
      <c r="L4115" t="s">
        <v>20125</v>
      </c>
      <c r="M4115" t="s">
        <v>35825</v>
      </c>
      <c r="N4115" t="s">
        <v>35823</v>
      </c>
      <c r="O4115" t="s">
        <v>35826</v>
      </c>
      <c r="P4115" t="s">
        <v>20126</v>
      </c>
      <c r="Q4115">
        <v>0</v>
      </c>
      <c r="R4115" t="s">
        <v>166</v>
      </c>
    </row>
    <row r="4116" spans="1:18" x14ac:dyDescent="0.25">
      <c r="A4116">
        <v>0.55000000000000004</v>
      </c>
      <c r="B4116">
        <v>11.183332999999999</v>
      </c>
      <c r="C4116" t="s">
        <v>19973</v>
      </c>
      <c r="D4116" t="s">
        <v>19974</v>
      </c>
      <c r="E4116" t="s">
        <v>19999</v>
      </c>
      <c r="F4116" t="s">
        <v>20000</v>
      </c>
      <c r="G4116" t="s">
        <v>20124</v>
      </c>
      <c r="H4116" t="s">
        <v>20125</v>
      </c>
      <c r="I4116" t="s">
        <v>35827</v>
      </c>
      <c r="J4116" t="s">
        <v>35828</v>
      </c>
      <c r="K4116" t="s">
        <v>20000</v>
      </c>
      <c r="L4116" t="s">
        <v>20125</v>
      </c>
      <c r="M4116" t="s">
        <v>35829</v>
      </c>
      <c r="N4116" t="s">
        <v>35827</v>
      </c>
      <c r="O4116" t="s">
        <v>35830</v>
      </c>
      <c r="P4116" t="s">
        <v>20126</v>
      </c>
      <c r="Q4116">
        <v>0</v>
      </c>
      <c r="R4116" t="s">
        <v>166</v>
      </c>
    </row>
    <row r="4117" spans="1:18" x14ac:dyDescent="0.25">
      <c r="A4117">
        <v>0.95187600000000006</v>
      </c>
      <c r="B4117">
        <v>11.631186</v>
      </c>
      <c r="C4117" t="s">
        <v>19973</v>
      </c>
      <c r="D4117" t="s">
        <v>19974</v>
      </c>
      <c r="E4117" t="s">
        <v>19999</v>
      </c>
      <c r="F4117" t="s">
        <v>20000</v>
      </c>
      <c r="G4117" t="s">
        <v>20124</v>
      </c>
      <c r="H4117" t="s">
        <v>20125</v>
      </c>
      <c r="I4117" t="s">
        <v>35831</v>
      </c>
      <c r="J4117" t="s">
        <v>35832</v>
      </c>
      <c r="K4117" t="s">
        <v>20000</v>
      </c>
      <c r="L4117" t="s">
        <v>20125</v>
      </c>
      <c r="M4117" t="s">
        <v>35833</v>
      </c>
      <c r="N4117" t="s">
        <v>35831</v>
      </c>
      <c r="O4117" t="s">
        <v>35834</v>
      </c>
      <c r="P4117" t="s">
        <v>20126</v>
      </c>
      <c r="Q4117">
        <v>0</v>
      </c>
      <c r="R4117" t="s">
        <v>166</v>
      </c>
    </row>
    <row r="4118" spans="1:18" x14ac:dyDescent="0.25">
      <c r="A4118">
        <v>0.91666700000000001</v>
      </c>
      <c r="B4118">
        <v>11.7</v>
      </c>
      <c r="C4118" t="s">
        <v>19973</v>
      </c>
      <c r="D4118" t="s">
        <v>19974</v>
      </c>
      <c r="E4118" t="s">
        <v>19999</v>
      </c>
      <c r="F4118" t="s">
        <v>20000</v>
      </c>
      <c r="G4118" t="s">
        <v>20124</v>
      </c>
      <c r="H4118" t="s">
        <v>20125</v>
      </c>
      <c r="I4118" t="s">
        <v>35835</v>
      </c>
      <c r="J4118" t="s">
        <v>35836</v>
      </c>
      <c r="K4118" t="s">
        <v>20000</v>
      </c>
      <c r="L4118" t="s">
        <v>20125</v>
      </c>
      <c r="M4118" t="s">
        <v>35837</v>
      </c>
      <c r="N4118" t="s">
        <v>35835</v>
      </c>
      <c r="O4118" t="s">
        <v>35838</v>
      </c>
      <c r="P4118" t="s">
        <v>20126</v>
      </c>
      <c r="Q4118">
        <v>0</v>
      </c>
      <c r="R4118" t="s">
        <v>166</v>
      </c>
    </row>
    <row r="4119" spans="1:18" x14ac:dyDescent="0.25">
      <c r="A4119">
        <v>0.7</v>
      </c>
      <c r="B4119">
        <v>11.233333</v>
      </c>
      <c r="C4119" t="s">
        <v>19973</v>
      </c>
      <c r="D4119" t="s">
        <v>19974</v>
      </c>
      <c r="E4119" t="s">
        <v>19999</v>
      </c>
      <c r="F4119" t="s">
        <v>20000</v>
      </c>
      <c r="G4119" t="s">
        <v>20124</v>
      </c>
      <c r="H4119" t="s">
        <v>20125</v>
      </c>
      <c r="I4119" t="s">
        <v>35839</v>
      </c>
      <c r="J4119" t="s">
        <v>35840</v>
      </c>
      <c r="K4119" t="s">
        <v>20000</v>
      </c>
      <c r="L4119" t="s">
        <v>20125</v>
      </c>
      <c r="M4119" t="s">
        <v>35841</v>
      </c>
      <c r="N4119" t="s">
        <v>35839</v>
      </c>
      <c r="O4119" t="s">
        <v>35842</v>
      </c>
      <c r="P4119" t="s">
        <v>20126</v>
      </c>
      <c r="Q4119">
        <v>0</v>
      </c>
      <c r="R4119" t="s">
        <v>166</v>
      </c>
    </row>
    <row r="4120" spans="1:18" x14ac:dyDescent="0.25">
      <c r="A4120">
        <v>0.45085399999999998</v>
      </c>
      <c r="B4120">
        <v>11.46625</v>
      </c>
      <c r="C4120" t="s">
        <v>19973</v>
      </c>
      <c r="D4120" t="s">
        <v>19974</v>
      </c>
      <c r="E4120" t="s">
        <v>19999</v>
      </c>
      <c r="F4120" t="s">
        <v>20000</v>
      </c>
      <c r="G4120" t="s">
        <v>20124</v>
      </c>
      <c r="H4120" t="s">
        <v>20125</v>
      </c>
      <c r="I4120" t="s">
        <v>35843</v>
      </c>
      <c r="J4120" t="s">
        <v>35844</v>
      </c>
      <c r="K4120" t="s">
        <v>20000</v>
      </c>
      <c r="L4120" t="s">
        <v>20125</v>
      </c>
      <c r="M4120" t="s">
        <v>35845</v>
      </c>
      <c r="N4120" t="s">
        <v>35843</v>
      </c>
      <c r="O4120" t="s">
        <v>35846</v>
      </c>
      <c r="P4120" t="s">
        <v>20126</v>
      </c>
      <c r="Q4120">
        <v>0</v>
      </c>
      <c r="R4120" t="s">
        <v>166</v>
      </c>
    </row>
    <row r="4121" spans="1:18" x14ac:dyDescent="0.25">
      <c r="A4121">
        <v>0.78205499999999994</v>
      </c>
      <c r="B4121">
        <v>11.549042999999999</v>
      </c>
      <c r="C4121" t="s">
        <v>19973</v>
      </c>
      <c r="D4121" t="s">
        <v>19974</v>
      </c>
      <c r="E4121" t="s">
        <v>19999</v>
      </c>
      <c r="F4121" t="s">
        <v>20000</v>
      </c>
      <c r="G4121" t="s">
        <v>20124</v>
      </c>
      <c r="H4121" t="s">
        <v>20125</v>
      </c>
      <c r="I4121" t="s">
        <v>35847</v>
      </c>
      <c r="J4121" t="s">
        <v>35848</v>
      </c>
      <c r="K4121" t="s">
        <v>20000</v>
      </c>
      <c r="L4121" t="s">
        <v>20125</v>
      </c>
      <c r="M4121" t="s">
        <v>35849</v>
      </c>
      <c r="N4121" t="s">
        <v>35847</v>
      </c>
      <c r="O4121" t="s">
        <v>35850</v>
      </c>
      <c r="P4121" t="s">
        <v>20126</v>
      </c>
      <c r="Q4121">
        <v>0</v>
      </c>
      <c r="R4121" t="s">
        <v>166</v>
      </c>
    </row>
    <row r="4122" spans="1:18" x14ac:dyDescent="0.25">
      <c r="A4122">
        <v>0.85</v>
      </c>
      <c r="B4122">
        <v>11.55</v>
      </c>
      <c r="C4122" t="s">
        <v>19973</v>
      </c>
      <c r="D4122" t="s">
        <v>19974</v>
      </c>
      <c r="E4122" t="s">
        <v>19999</v>
      </c>
      <c r="F4122" t="s">
        <v>20000</v>
      </c>
      <c r="G4122" t="s">
        <v>20124</v>
      </c>
      <c r="H4122" t="s">
        <v>20125</v>
      </c>
      <c r="I4122" t="s">
        <v>35851</v>
      </c>
      <c r="J4122" t="s">
        <v>35852</v>
      </c>
      <c r="K4122" t="s">
        <v>20000</v>
      </c>
      <c r="L4122" t="s">
        <v>20125</v>
      </c>
      <c r="M4122" t="s">
        <v>35853</v>
      </c>
      <c r="N4122" t="s">
        <v>35851</v>
      </c>
      <c r="O4122" t="s">
        <v>35854</v>
      </c>
      <c r="P4122" t="s">
        <v>20126</v>
      </c>
      <c r="Q4122">
        <v>0</v>
      </c>
      <c r="R4122" t="s">
        <v>166</v>
      </c>
    </row>
    <row r="4123" spans="1:18" x14ac:dyDescent="0.25">
      <c r="A4123">
        <v>0.66666700000000001</v>
      </c>
      <c r="B4123">
        <v>11.166667</v>
      </c>
      <c r="C4123" t="s">
        <v>19973</v>
      </c>
      <c r="D4123" t="s">
        <v>19974</v>
      </c>
      <c r="E4123" t="s">
        <v>19999</v>
      </c>
      <c r="F4123" t="s">
        <v>20000</v>
      </c>
      <c r="G4123" t="s">
        <v>20124</v>
      </c>
      <c r="H4123" t="s">
        <v>20125</v>
      </c>
      <c r="I4123" t="s">
        <v>35855</v>
      </c>
      <c r="J4123" t="s">
        <v>35856</v>
      </c>
      <c r="K4123" t="s">
        <v>20000</v>
      </c>
      <c r="L4123" t="s">
        <v>20125</v>
      </c>
      <c r="M4123" t="s">
        <v>35857</v>
      </c>
      <c r="N4123" t="s">
        <v>35855</v>
      </c>
      <c r="O4123" t="s">
        <v>35858</v>
      </c>
      <c r="P4123" t="s">
        <v>20126</v>
      </c>
      <c r="Q4123">
        <v>0</v>
      </c>
      <c r="R4123" t="s">
        <v>166</v>
      </c>
    </row>
    <row r="4124" spans="1:18" x14ac:dyDescent="0.25">
      <c r="A4124">
        <v>0.56666700000000003</v>
      </c>
      <c r="B4124">
        <v>11.466666999999999</v>
      </c>
      <c r="C4124" t="s">
        <v>19973</v>
      </c>
      <c r="D4124" t="s">
        <v>19974</v>
      </c>
      <c r="E4124" t="s">
        <v>19999</v>
      </c>
      <c r="F4124" t="s">
        <v>20000</v>
      </c>
      <c r="G4124" t="s">
        <v>20124</v>
      </c>
      <c r="H4124" t="s">
        <v>20125</v>
      </c>
      <c r="I4124" t="s">
        <v>35859</v>
      </c>
      <c r="J4124" t="s">
        <v>35860</v>
      </c>
      <c r="K4124" t="s">
        <v>20000</v>
      </c>
      <c r="L4124" t="s">
        <v>20125</v>
      </c>
      <c r="M4124" t="s">
        <v>35861</v>
      </c>
      <c r="N4124" t="s">
        <v>35859</v>
      </c>
      <c r="O4124" t="s">
        <v>35862</v>
      </c>
      <c r="P4124" t="s">
        <v>20126</v>
      </c>
      <c r="Q4124">
        <v>0</v>
      </c>
      <c r="R4124" t="s">
        <v>166</v>
      </c>
    </row>
    <row r="4125" spans="1:18" x14ac:dyDescent="0.25">
      <c r="A4125">
        <v>0.88534800000000002</v>
      </c>
      <c r="B4125">
        <v>11.60995</v>
      </c>
      <c r="C4125" t="s">
        <v>19973</v>
      </c>
      <c r="D4125" t="s">
        <v>19974</v>
      </c>
      <c r="E4125" t="s">
        <v>19999</v>
      </c>
      <c r="F4125" t="s">
        <v>20000</v>
      </c>
      <c r="G4125" t="s">
        <v>20124</v>
      </c>
      <c r="H4125" t="s">
        <v>20125</v>
      </c>
      <c r="I4125" t="s">
        <v>35863</v>
      </c>
      <c r="J4125" t="s">
        <v>35864</v>
      </c>
      <c r="K4125" t="s">
        <v>20000</v>
      </c>
      <c r="L4125" t="s">
        <v>20125</v>
      </c>
      <c r="M4125" t="s">
        <v>35865</v>
      </c>
      <c r="N4125" t="s">
        <v>35863</v>
      </c>
      <c r="O4125" t="s">
        <v>35866</v>
      </c>
      <c r="P4125" t="s">
        <v>20126</v>
      </c>
      <c r="Q4125">
        <v>0</v>
      </c>
      <c r="R4125" t="s">
        <v>166</v>
      </c>
    </row>
    <row r="4126" spans="1:18" x14ac:dyDescent="0.25">
      <c r="A4126">
        <v>0.78333299999999995</v>
      </c>
      <c r="B4126">
        <v>11.766667</v>
      </c>
      <c r="C4126" t="s">
        <v>19973</v>
      </c>
      <c r="D4126" t="s">
        <v>19974</v>
      </c>
      <c r="E4126" t="s">
        <v>19999</v>
      </c>
      <c r="F4126" t="s">
        <v>20000</v>
      </c>
      <c r="G4126" t="s">
        <v>20124</v>
      </c>
      <c r="H4126" t="s">
        <v>20125</v>
      </c>
      <c r="I4126" t="s">
        <v>35078</v>
      </c>
      <c r="J4126" t="s">
        <v>35867</v>
      </c>
      <c r="K4126" t="s">
        <v>20000</v>
      </c>
      <c r="L4126" t="s">
        <v>20125</v>
      </c>
      <c r="M4126" t="s">
        <v>35868</v>
      </c>
      <c r="N4126" t="s">
        <v>35078</v>
      </c>
      <c r="O4126" t="s">
        <v>35869</v>
      </c>
      <c r="P4126" t="s">
        <v>20126</v>
      </c>
      <c r="Q4126">
        <v>0</v>
      </c>
      <c r="R4126" t="s">
        <v>166</v>
      </c>
    </row>
    <row r="4127" spans="1:18" x14ac:dyDescent="0.25">
      <c r="A4127">
        <v>0.78205499999999994</v>
      </c>
      <c r="B4127">
        <v>11.549042999999999</v>
      </c>
      <c r="C4127" t="s">
        <v>19973</v>
      </c>
      <c r="D4127" t="s">
        <v>19974</v>
      </c>
      <c r="E4127" t="s">
        <v>19999</v>
      </c>
      <c r="F4127" t="s">
        <v>20000</v>
      </c>
      <c r="G4127" t="s">
        <v>20124</v>
      </c>
      <c r="H4127" t="s">
        <v>20125</v>
      </c>
      <c r="I4127" t="s">
        <v>35870</v>
      </c>
      <c r="J4127" t="s">
        <v>35871</v>
      </c>
      <c r="K4127" t="s">
        <v>20000</v>
      </c>
      <c r="L4127" t="s">
        <v>20125</v>
      </c>
      <c r="M4127" t="s">
        <v>35872</v>
      </c>
      <c r="N4127" t="s">
        <v>35870</v>
      </c>
      <c r="O4127" t="s">
        <v>35873</v>
      </c>
      <c r="P4127" t="s">
        <v>20126</v>
      </c>
      <c r="Q4127">
        <v>0</v>
      </c>
      <c r="R4127" t="s">
        <v>166</v>
      </c>
    </row>
    <row r="4128" spans="1:18" x14ac:dyDescent="0.25">
      <c r="A4128">
        <v>0.78205499999999994</v>
      </c>
      <c r="B4128">
        <v>11.549042999999999</v>
      </c>
      <c r="C4128" t="s">
        <v>19973</v>
      </c>
      <c r="D4128" t="s">
        <v>19974</v>
      </c>
      <c r="E4128" t="s">
        <v>19999</v>
      </c>
      <c r="F4128" t="s">
        <v>20000</v>
      </c>
      <c r="G4128" t="s">
        <v>20124</v>
      </c>
      <c r="H4128" t="s">
        <v>20125</v>
      </c>
      <c r="I4128" t="s">
        <v>35874</v>
      </c>
      <c r="J4128" t="s">
        <v>35875</v>
      </c>
      <c r="K4128" t="s">
        <v>20000</v>
      </c>
      <c r="L4128" t="s">
        <v>20125</v>
      </c>
      <c r="M4128" t="s">
        <v>35876</v>
      </c>
      <c r="N4128" t="s">
        <v>35874</v>
      </c>
      <c r="O4128" t="s">
        <v>35877</v>
      </c>
      <c r="P4128" t="s">
        <v>20126</v>
      </c>
      <c r="Q4128">
        <v>3</v>
      </c>
      <c r="R4128" t="s">
        <v>20529</v>
      </c>
    </row>
    <row r="4129" spans="1:18" x14ac:dyDescent="0.25">
      <c r="A4129">
        <v>0.78205499999999994</v>
      </c>
      <c r="B4129">
        <v>11.549042999999999</v>
      </c>
      <c r="C4129" t="s">
        <v>19973</v>
      </c>
      <c r="D4129" t="s">
        <v>19974</v>
      </c>
      <c r="E4129" t="s">
        <v>19999</v>
      </c>
      <c r="F4129" t="s">
        <v>20000</v>
      </c>
      <c r="G4129" t="s">
        <v>20124</v>
      </c>
      <c r="H4129" t="s">
        <v>20125</v>
      </c>
      <c r="I4129" t="s">
        <v>35878</v>
      </c>
      <c r="J4129" t="s">
        <v>35879</v>
      </c>
      <c r="K4129" t="s">
        <v>20000</v>
      </c>
      <c r="L4129" t="s">
        <v>20125</v>
      </c>
      <c r="M4129" t="s">
        <v>35880</v>
      </c>
      <c r="N4129" t="s">
        <v>35878</v>
      </c>
      <c r="O4129" t="s">
        <v>35881</v>
      </c>
      <c r="P4129" t="s">
        <v>20126</v>
      </c>
      <c r="Q4129">
        <v>0</v>
      </c>
      <c r="R4129" t="s">
        <v>166</v>
      </c>
    </row>
    <row r="4130" spans="1:18" x14ac:dyDescent="0.25">
      <c r="A4130">
        <v>0.78205499999999994</v>
      </c>
      <c r="B4130">
        <v>11.549042999999999</v>
      </c>
      <c r="C4130" t="s">
        <v>19973</v>
      </c>
      <c r="D4130" t="s">
        <v>19974</v>
      </c>
      <c r="E4130" t="s">
        <v>19999</v>
      </c>
      <c r="F4130" t="s">
        <v>20000</v>
      </c>
      <c r="G4130" t="s">
        <v>20124</v>
      </c>
      <c r="H4130" t="s">
        <v>20125</v>
      </c>
      <c r="I4130" t="s">
        <v>35882</v>
      </c>
      <c r="J4130" t="s">
        <v>35883</v>
      </c>
      <c r="K4130" t="s">
        <v>20000</v>
      </c>
      <c r="L4130" t="s">
        <v>20125</v>
      </c>
      <c r="M4130" t="s">
        <v>35884</v>
      </c>
      <c r="N4130" t="s">
        <v>35882</v>
      </c>
      <c r="O4130" t="s">
        <v>35885</v>
      </c>
      <c r="P4130" t="s">
        <v>20126</v>
      </c>
      <c r="Q4130">
        <v>0</v>
      </c>
      <c r="R4130" t="s">
        <v>166</v>
      </c>
    </row>
    <row r="4131" spans="1:18" x14ac:dyDescent="0.25">
      <c r="A4131">
        <v>0.78205499999999994</v>
      </c>
      <c r="B4131">
        <v>11.549042999999999</v>
      </c>
      <c r="C4131" t="s">
        <v>19973</v>
      </c>
      <c r="D4131" t="s">
        <v>19974</v>
      </c>
      <c r="E4131" t="s">
        <v>19999</v>
      </c>
      <c r="F4131" t="s">
        <v>20000</v>
      </c>
      <c r="G4131" t="s">
        <v>20124</v>
      </c>
      <c r="H4131" t="s">
        <v>20125</v>
      </c>
      <c r="I4131" t="s">
        <v>35886</v>
      </c>
      <c r="J4131" t="s">
        <v>35887</v>
      </c>
      <c r="K4131" t="s">
        <v>20000</v>
      </c>
      <c r="L4131" t="s">
        <v>20125</v>
      </c>
      <c r="M4131" t="s">
        <v>35888</v>
      </c>
      <c r="N4131" t="s">
        <v>35886</v>
      </c>
      <c r="O4131" t="s">
        <v>35889</v>
      </c>
      <c r="P4131" t="s">
        <v>20126</v>
      </c>
      <c r="Q4131">
        <v>0</v>
      </c>
      <c r="R4131" t="s">
        <v>166</v>
      </c>
    </row>
    <row r="4132" spans="1:18" x14ac:dyDescent="0.25">
      <c r="A4132">
        <v>0.85</v>
      </c>
      <c r="B4132">
        <v>11.816667000000001</v>
      </c>
      <c r="C4132" t="s">
        <v>19973</v>
      </c>
      <c r="D4132" t="s">
        <v>19974</v>
      </c>
      <c r="E4132" t="s">
        <v>19999</v>
      </c>
      <c r="F4132" t="s">
        <v>20000</v>
      </c>
      <c r="G4132" t="s">
        <v>20124</v>
      </c>
      <c r="H4132" t="s">
        <v>20125</v>
      </c>
      <c r="I4132" t="s">
        <v>35890</v>
      </c>
      <c r="J4132" t="s">
        <v>35891</v>
      </c>
      <c r="K4132" t="s">
        <v>20000</v>
      </c>
      <c r="L4132" t="s">
        <v>20125</v>
      </c>
      <c r="M4132" t="s">
        <v>35892</v>
      </c>
      <c r="N4132" t="s">
        <v>35890</v>
      </c>
      <c r="O4132" t="s">
        <v>35893</v>
      </c>
      <c r="P4132" t="s">
        <v>20126</v>
      </c>
      <c r="Q4132">
        <v>0</v>
      </c>
      <c r="R4132" t="s">
        <v>166</v>
      </c>
    </row>
    <row r="4133" spans="1:18" x14ac:dyDescent="0.25">
      <c r="A4133">
        <v>1.016667</v>
      </c>
      <c r="B4133">
        <v>11.75</v>
      </c>
      <c r="C4133" t="s">
        <v>19973</v>
      </c>
      <c r="D4133" t="s">
        <v>19974</v>
      </c>
      <c r="E4133" t="s">
        <v>19999</v>
      </c>
      <c r="F4133" t="s">
        <v>20000</v>
      </c>
      <c r="G4133" t="s">
        <v>20124</v>
      </c>
      <c r="H4133" t="s">
        <v>20125</v>
      </c>
      <c r="I4133" t="s">
        <v>35894</v>
      </c>
      <c r="J4133" t="s">
        <v>35895</v>
      </c>
      <c r="K4133" t="s">
        <v>20000</v>
      </c>
      <c r="L4133" t="s">
        <v>20125</v>
      </c>
      <c r="M4133" t="s">
        <v>35896</v>
      </c>
      <c r="N4133" t="s">
        <v>35894</v>
      </c>
      <c r="O4133" t="s">
        <v>35897</v>
      </c>
      <c r="P4133" t="s">
        <v>20126</v>
      </c>
      <c r="Q4133">
        <v>0</v>
      </c>
      <c r="R4133" t="s">
        <v>166</v>
      </c>
    </row>
    <row r="4134" spans="1:18" x14ac:dyDescent="0.25">
      <c r="A4134">
        <v>0.66666700000000001</v>
      </c>
      <c r="B4134">
        <v>11</v>
      </c>
      <c r="C4134" t="s">
        <v>19973</v>
      </c>
      <c r="D4134" t="s">
        <v>19974</v>
      </c>
      <c r="E4134" t="s">
        <v>19999</v>
      </c>
      <c r="F4134" t="s">
        <v>20000</v>
      </c>
      <c r="G4134" t="s">
        <v>20124</v>
      </c>
      <c r="H4134" t="s">
        <v>20125</v>
      </c>
      <c r="I4134" t="s">
        <v>35898</v>
      </c>
      <c r="J4134" t="s">
        <v>35899</v>
      </c>
      <c r="K4134" t="s">
        <v>20000</v>
      </c>
      <c r="L4134" t="s">
        <v>20125</v>
      </c>
      <c r="M4134" t="s">
        <v>35900</v>
      </c>
      <c r="N4134" t="s">
        <v>35898</v>
      </c>
      <c r="O4134" t="s">
        <v>35901</v>
      </c>
      <c r="P4134" t="s">
        <v>20126</v>
      </c>
      <c r="Q4134">
        <v>0</v>
      </c>
      <c r="R4134" t="s">
        <v>166</v>
      </c>
    </row>
    <row r="4135" spans="1:18" x14ac:dyDescent="0.25">
      <c r="A4135">
        <v>0.82688399999999995</v>
      </c>
      <c r="B4135">
        <v>11.467929</v>
      </c>
      <c r="C4135" t="s">
        <v>19973</v>
      </c>
      <c r="D4135" t="s">
        <v>19974</v>
      </c>
      <c r="E4135" t="s">
        <v>19999</v>
      </c>
      <c r="F4135" t="s">
        <v>20000</v>
      </c>
      <c r="G4135" t="s">
        <v>20124</v>
      </c>
      <c r="H4135" t="s">
        <v>20125</v>
      </c>
      <c r="I4135" t="s">
        <v>35898</v>
      </c>
      <c r="J4135" t="s">
        <v>35902</v>
      </c>
      <c r="K4135" t="s">
        <v>20000</v>
      </c>
      <c r="L4135" t="s">
        <v>20125</v>
      </c>
      <c r="M4135" t="s">
        <v>35903</v>
      </c>
      <c r="N4135" t="s">
        <v>35898</v>
      </c>
      <c r="O4135" t="s">
        <v>35904</v>
      </c>
      <c r="P4135" t="s">
        <v>20126</v>
      </c>
      <c r="Q4135">
        <v>0</v>
      </c>
      <c r="R4135" t="s">
        <v>166</v>
      </c>
    </row>
    <row r="4136" spans="1:18" x14ac:dyDescent="0.25">
      <c r="A4136">
        <v>0.61666699999999997</v>
      </c>
      <c r="B4136">
        <v>11.55</v>
      </c>
      <c r="C4136" t="s">
        <v>19973</v>
      </c>
      <c r="D4136" t="s">
        <v>19974</v>
      </c>
      <c r="E4136" t="s">
        <v>19999</v>
      </c>
      <c r="F4136" t="s">
        <v>20000</v>
      </c>
      <c r="G4136" t="s">
        <v>20124</v>
      </c>
      <c r="H4136" t="s">
        <v>20125</v>
      </c>
      <c r="I4136" t="s">
        <v>35905</v>
      </c>
      <c r="J4136" t="s">
        <v>35906</v>
      </c>
      <c r="K4136" t="s">
        <v>20000</v>
      </c>
      <c r="L4136" t="s">
        <v>20125</v>
      </c>
      <c r="M4136" t="s">
        <v>35907</v>
      </c>
      <c r="N4136" t="s">
        <v>35905</v>
      </c>
      <c r="O4136" t="s">
        <v>35908</v>
      </c>
      <c r="P4136" t="s">
        <v>20126</v>
      </c>
      <c r="Q4136">
        <v>0</v>
      </c>
      <c r="R4136" t="s">
        <v>166</v>
      </c>
    </row>
    <row r="4137" spans="1:18" x14ac:dyDescent="0.25">
      <c r="A4137">
        <v>0.68333299999999997</v>
      </c>
      <c r="B4137">
        <v>11.15</v>
      </c>
      <c r="C4137" t="s">
        <v>19973</v>
      </c>
      <c r="D4137" t="s">
        <v>19974</v>
      </c>
      <c r="E4137" t="s">
        <v>19999</v>
      </c>
      <c r="F4137" t="s">
        <v>20000</v>
      </c>
      <c r="G4137" t="s">
        <v>20124</v>
      </c>
      <c r="H4137" t="s">
        <v>20125</v>
      </c>
      <c r="I4137" t="s">
        <v>35909</v>
      </c>
      <c r="J4137" t="s">
        <v>35910</v>
      </c>
      <c r="K4137" t="s">
        <v>20000</v>
      </c>
      <c r="L4137" t="s">
        <v>20125</v>
      </c>
      <c r="M4137" t="s">
        <v>35911</v>
      </c>
      <c r="N4137" t="s">
        <v>35909</v>
      </c>
      <c r="O4137" t="s">
        <v>35912</v>
      </c>
      <c r="P4137" t="s">
        <v>20126</v>
      </c>
      <c r="Q4137">
        <v>0</v>
      </c>
      <c r="R4137" t="s">
        <v>166</v>
      </c>
    </row>
    <row r="4138" spans="1:18" x14ac:dyDescent="0.25">
      <c r="A4138">
        <v>0.82104999999999995</v>
      </c>
      <c r="B4138">
        <v>11.658395000000001</v>
      </c>
      <c r="C4138" t="s">
        <v>19973</v>
      </c>
      <c r="D4138" t="s">
        <v>19974</v>
      </c>
      <c r="E4138" t="s">
        <v>19999</v>
      </c>
      <c r="F4138" t="s">
        <v>20000</v>
      </c>
      <c r="G4138" t="s">
        <v>20124</v>
      </c>
      <c r="H4138" t="s">
        <v>20125</v>
      </c>
      <c r="I4138" t="s">
        <v>19956</v>
      </c>
      <c r="J4138" t="s">
        <v>35913</v>
      </c>
      <c r="K4138" t="s">
        <v>20000</v>
      </c>
      <c r="L4138" t="s">
        <v>20125</v>
      </c>
      <c r="M4138" t="s">
        <v>35914</v>
      </c>
      <c r="N4138" t="s">
        <v>19956</v>
      </c>
      <c r="O4138" t="s">
        <v>35915</v>
      </c>
      <c r="P4138" t="s">
        <v>20126</v>
      </c>
      <c r="Q4138">
        <v>0</v>
      </c>
      <c r="R4138" t="s">
        <v>166</v>
      </c>
    </row>
    <row r="4139" spans="1:18" x14ac:dyDescent="0.25">
      <c r="A4139">
        <v>0.73333300000000001</v>
      </c>
      <c r="B4139">
        <v>11.65</v>
      </c>
      <c r="C4139" t="s">
        <v>19973</v>
      </c>
      <c r="D4139" t="s">
        <v>19974</v>
      </c>
      <c r="E4139" t="s">
        <v>19999</v>
      </c>
      <c r="F4139" t="s">
        <v>20000</v>
      </c>
      <c r="G4139" t="s">
        <v>20124</v>
      </c>
      <c r="H4139" t="s">
        <v>20125</v>
      </c>
      <c r="I4139" t="s">
        <v>35916</v>
      </c>
      <c r="J4139" t="s">
        <v>35917</v>
      </c>
      <c r="K4139" t="s">
        <v>20000</v>
      </c>
      <c r="L4139" t="s">
        <v>20125</v>
      </c>
      <c r="M4139" t="s">
        <v>35918</v>
      </c>
      <c r="N4139" t="s">
        <v>35916</v>
      </c>
      <c r="O4139" t="s">
        <v>35919</v>
      </c>
      <c r="P4139" t="s">
        <v>20126</v>
      </c>
      <c r="Q4139">
        <v>0</v>
      </c>
      <c r="R4139" t="s">
        <v>166</v>
      </c>
    </row>
    <row r="4140" spans="1:18" x14ac:dyDescent="0.25">
      <c r="A4140">
        <v>0.86173</v>
      </c>
      <c r="B4140">
        <v>11.583116</v>
      </c>
      <c r="C4140" t="s">
        <v>19973</v>
      </c>
      <c r="D4140" t="s">
        <v>19974</v>
      </c>
      <c r="E4140" t="s">
        <v>19999</v>
      </c>
      <c r="F4140" t="s">
        <v>20000</v>
      </c>
      <c r="G4140" t="s">
        <v>20124</v>
      </c>
      <c r="H4140" t="s">
        <v>20125</v>
      </c>
      <c r="I4140" t="s">
        <v>35920</v>
      </c>
      <c r="J4140" t="s">
        <v>35921</v>
      </c>
      <c r="K4140" t="s">
        <v>20000</v>
      </c>
      <c r="L4140" t="s">
        <v>20125</v>
      </c>
      <c r="M4140" t="s">
        <v>35922</v>
      </c>
      <c r="N4140" t="s">
        <v>35920</v>
      </c>
      <c r="O4140" t="s">
        <v>35923</v>
      </c>
      <c r="P4140" t="s">
        <v>20126</v>
      </c>
      <c r="Q4140">
        <v>0</v>
      </c>
      <c r="R4140" t="s">
        <v>166</v>
      </c>
    </row>
    <row r="4141" spans="1:18" x14ac:dyDescent="0.25">
      <c r="A4141">
        <v>0.86651199999999995</v>
      </c>
      <c r="B4141">
        <v>11.594797</v>
      </c>
      <c r="C4141" t="s">
        <v>19973</v>
      </c>
      <c r="D4141" t="s">
        <v>19974</v>
      </c>
      <c r="E4141" t="s">
        <v>19999</v>
      </c>
      <c r="F4141" t="s">
        <v>20000</v>
      </c>
      <c r="G4141" t="s">
        <v>20124</v>
      </c>
      <c r="H4141" t="s">
        <v>20125</v>
      </c>
      <c r="I4141" t="s">
        <v>35924</v>
      </c>
      <c r="J4141" t="s">
        <v>35925</v>
      </c>
      <c r="K4141" t="s">
        <v>20000</v>
      </c>
      <c r="L4141" t="s">
        <v>20125</v>
      </c>
      <c r="M4141" t="s">
        <v>35926</v>
      </c>
      <c r="N4141" t="s">
        <v>35924</v>
      </c>
      <c r="O4141" t="s">
        <v>35927</v>
      </c>
      <c r="P4141" t="s">
        <v>20126</v>
      </c>
      <c r="Q4141">
        <v>0</v>
      </c>
      <c r="R4141" t="s">
        <v>166</v>
      </c>
    </row>
    <row r="4142" spans="1:18" x14ac:dyDescent="0.25">
      <c r="A4142">
        <v>0.92845299999999997</v>
      </c>
      <c r="B4142">
        <v>11.624045000000001</v>
      </c>
      <c r="C4142" t="s">
        <v>19973</v>
      </c>
      <c r="D4142" t="s">
        <v>19974</v>
      </c>
      <c r="E4142" t="s">
        <v>19999</v>
      </c>
      <c r="F4142" t="s">
        <v>20000</v>
      </c>
      <c r="G4142" t="s">
        <v>20124</v>
      </c>
      <c r="H4142" t="s">
        <v>20125</v>
      </c>
      <c r="I4142" t="s">
        <v>34414</v>
      </c>
      <c r="J4142" t="s">
        <v>35928</v>
      </c>
      <c r="K4142" t="s">
        <v>20000</v>
      </c>
      <c r="L4142" t="s">
        <v>20125</v>
      </c>
      <c r="M4142" t="s">
        <v>35929</v>
      </c>
      <c r="N4142" t="s">
        <v>34414</v>
      </c>
      <c r="O4142" t="s">
        <v>35930</v>
      </c>
      <c r="P4142" t="s">
        <v>20126</v>
      </c>
      <c r="Q4142">
        <v>0</v>
      </c>
      <c r="R4142" t="s">
        <v>166</v>
      </c>
    </row>
    <row r="4143" spans="1:18" x14ac:dyDescent="0.25">
      <c r="A4143">
        <v>0.92845299999999997</v>
      </c>
      <c r="B4143">
        <v>11.624045000000001</v>
      </c>
      <c r="C4143" t="s">
        <v>19973</v>
      </c>
      <c r="D4143" t="s">
        <v>19974</v>
      </c>
      <c r="E4143" t="s">
        <v>19999</v>
      </c>
      <c r="F4143" t="s">
        <v>20000</v>
      </c>
      <c r="G4143" t="s">
        <v>20124</v>
      </c>
      <c r="H4143" t="s">
        <v>20125</v>
      </c>
      <c r="I4143" t="s">
        <v>34421</v>
      </c>
      <c r="J4143" t="s">
        <v>35931</v>
      </c>
      <c r="K4143" t="s">
        <v>20000</v>
      </c>
      <c r="L4143" t="s">
        <v>20125</v>
      </c>
      <c r="M4143" t="s">
        <v>35932</v>
      </c>
      <c r="N4143" t="s">
        <v>34421</v>
      </c>
      <c r="O4143" t="s">
        <v>35933</v>
      </c>
      <c r="P4143" t="s">
        <v>20126</v>
      </c>
      <c r="Q4143">
        <v>0</v>
      </c>
      <c r="R4143" t="s">
        <v>166</v>
      </c>
    </row>
    <row r="4144" spans="1:18" x14ac:dyDescent="0.25">
      <c r="A4144">
        <v>0.9</v>
      </c>
      <c r="B4144">
        <v>11.316667000000001</v>
      </c>
      <c r="C4144" t="s">
        <v>19973</v>
      </c>
      <c r="D4144" t="s">
        <v>19974</v>
      </c>
      <c r="E4144" t="s">
        <v>19999</v>
      </c>
      <c r="F4144" t="s">
        <v>20000</v>
      </c>
      <c r="G4144" t="s">
        <v>20124</v>
      </c>
      <c r="H4144" t="s">
        <v>20125</v>
      </c>
      <c r="I4144" t="s">
        <v>35934</v>
      </c>
      <c r="J4144" t="s">
        <v>35935</v>
      </c>
      <c r="K4144" t="s">
        <v>20000</v>
      </c>
      <c r="L4144" t="s">
        <v>20125</v>
      </c>
      <c r="M4144" t="s">
        <v>35936</v>
      </c>
      <c r="N4144" t="s">
        <v>35934</v>
      </c>
      <c r="O4144" t="s">
        <v>35937</v>
      </c>
      <c r="P4144" t="s">
        <v>20126</v>
      </c>
      <c r="Q4144">
        <v>0</v>
      </c>
      <c r="R4144" t="s">
        <v>166</v>
      </c>
    </row>
    <row r="4145" spans="1:18" x14ac:dyDescent="0.25">
      <c r="A4145">
        <v>0.66666700000000001</v>
      </c>
      <c r="B4145">
        <v>11.283333000000001</v>
      </c>
      <c r="C4145" t="s">
        <v>19973</v>
      </c>
      <c r="D4145" t="s">
        <v>19974</v>
      </c>
      <c r="E4145" t="s">
        <v>19999</v>
      </c>
      <c r="F4145" t="s">
        <v>20000</v>
      </c>
      <c r="G4145" t="s">
        <v>20124</v>
      </c>
      <c r="H4145" t="s">
        <v>20125</v>
      </c>
      <c r="I4145" t="s">
        <v>35938</v>
      </c>
      <c r="J4145" t="s">
        <v>35939</v>
      </c>
      <c r="K4145" t="s">
        <v>20000</v>
      </c>
      <c r="L4145" t="s">
        <v>20125</v>
      </c>
      <c r="M4145" t="s">
        <v>35940</v>
      </c>
      <c r="N4145" t="s">
        <v>35938</v>
      </c>
      <c r="O4145" t="s">
        <v>35941</v>
      </c>
      <c r="P4145" t="s">
        <v>20126</v>
      </c>
      <c r="Q4145">
        <v>0</v>
      </c>
      <c r="R4145" t="s">
        <v>166</v>
      </c>
    </row>
    <row r="4146" spans="1:18" x14ac:dyDescent="0.25">
      <c r="A4146">
        <v>0.9</v>
      </c>
      <c r="B4146">
        <v>11.033333000000001</v>
      </c>
      <c r="C4146" t="s">
        <v>19973</v>
      </c>
      <c r="D4146" t="s">
        <v>19974</v>
      </c>
      <c r="E4146" t="s">
        <v>19999</v>
      </c>
      <c r="F4146" t="s">
        <v>20000</v>
      </c>
      <c r="G4146" t="s">
        <v>20124</v>
      </c>
      <c r="H4146" t="s">
        <v>20125</v>
      </c>
      <c r="I4146" t="s">
        <v>35942</v>
      </c>
      <c r="J4146" t="s">
        <v>35943</v>
      </c>
      <c r="K4146" t="s">
        <v>20000</v>
      </c>
      <c r="L4146" t="s">
        <v>20125</v>
      </c>
      <c r="M4146" t="s">
        <v>35944</v>
      </c>
      <c r="N4146" t="s">
        <v>35942</v>
      </c>
      <c r="O4146" t="s">
        <v>35945</v>
      </c>
      <c r="P4146" t="s">
        <v>20126</v>
      </c>
      <c r="Q4146">
        <v>0</v>
      </c>
      <c r="R4146" t="s">
        <v>166</v>
      </c>
    </row>
    <row r="4147" spans="1:18" x14ac:dyDescent="0.25">
      <c r="A4147">
        <v>0.949878</v>
      </c>
      <c r="B4147">
        <v>11.191224</v>
      </c>
      <c r="C4147" t="s">
        <v>19973</v>
      </c>
      <c r="D4147" t="s">
        <v>19974</v>
      </c>
      <c r="E4147" t="s">
        <v>19999</v>
      </c>
      <c r="F4147" t="s">
        <v>20000</v>
      </c>
      <c r="G4147" t="s">
        <v>20124</v>
      </c>
      <c r="H4147" t="s">
        <v>20125</v>
      </c>
      <c r="I4147" t="s">
        <v>35946</v>
      </c>
      <c r="J4147" t="s">
        <v>35947</v>
      </c>
      <c r="K4147" t="s">
        <v>20000</v>
      </c>
      <c r="L4147" t="s">
        <v>20125</v>
      </c>
      <c r="M4147" t="s">
        <v>35948</v>
      </c>
      <c r="N4147" t="s">
        <v>35946</v>
      </c>
      <c r="O4147" t="s">
        <v>35949</v>
      </c>
      <c r="P4147" t="s">
        <v>20126</v>
      </c>
      <c r="Q4147">
        <v>0</v>
      </c>
      <c r="R4147" t="s">
        <v>166</v>
      </c>
    </row>
    <row r="4148" spans="1:18" x14ac:dyDescent="0.25">
      <c r="A4148">
        <v>0.82545000000000002</v>
      </c>
      <c r="B4148">
        <v>11.550822999999999</v>
      </c>
      <c r="C4148" t="s">
        <v>19973</v>
      </c>
      <c r="D4148" t="s">
        <v>19974</v>
      </c>
      <c r="E4148" t="s">
        <v>19999</v>
      </c>
      <c r="F4148" t="s">
        <v>20000</v>
      </c>
      <c r="G4148" t="s">
        <v>20124</v>
      </c>
      <c r="H4148" t="s">
        <v>20125</v>
      </c>
      <c r="I4148" t="s">
        <v>35950</v>
      </c>
      <c r="J4148" t="s">
        <v>35951</v>
      </c>
      <c r="K4148" t="s">
        <v>20000</v>
      </c>
      <c r="L4148" t="s">
        <v>20125</v>
      </c>
      <c r="M4148" t="s">
        <v>35952</v>
      </c>
      <c r="N4148" t="s">
        <v>35950</v>
      </c>
      <c r="O4148" t="s">
        <v>35953</v>
      </c>
      <c r="P4148" t="s">
        <v>20126</v>
      </c>
      <c r="Q4148">
        <v>0</v>
      </c>
      <c r="R4148" t="s">
        <v>166</v>
      </c>
    </row>
    <row r="4149" spans="1:18" x14ac:dyDescent="0.25">
      <c r="A4149">
        <v>0.83240199999999998</v>
      </c>
      <c r="B4149">
        <v>11.560458000000001</v>
      </c>
      <c r="C4149" t="s">
        <v>19973</v>
      </c>
      <c r="D4149" t="s">
        <v>19974</v>
      </c>
      <c r="E4149" t="s">
        <v>19999</v>
      </c>
      <c r="F4149" t="s">
        <v>20000</v>
      </c>
      <c r="G4149" t="s">
        <v>20124</v>
      </c>
      <c r="H4149" t="s">
        <v>20125</v>
      </c>
      <c r="I4149" t="s">
        <v>35954</v>
      </c>
      <c r="J4149" t="s">
        <v>35955</v>
      </c>
      <c r="K4149" t="s">
        <v>20000</v>
      </c>
      <c r="L4149" t="s">
        <v>20125</v>
      </c>
      <c r="M4149" t="s">
        <v>35956</v>
      </c>
      <c r="N4149" t="s">
        <v>35954</v>
      </c>
      <c r="O4149" t="s">
        <v>35957</v>
      </c>
      <c r="P4149" t="s">
        <v>20126</v>
      </c>
      <c r="Q4149">
        <v>0</v>
      </c>
      <c r="R4149" t="s">
        <v>166</v>
      </c>
    </row>
    <row r="4150" spans="1:18" x14ac:dyDescent="0.25">
      <c r="A4150">
        <v>0.83240199999999998</v>
      </c>
      <c r="B4150">
        <v>11.560458000000001</v>
      </c>
      <c r="C4150" t="s">
        <v>19973</v>
      </c>
      <c r="D4150" t="s">
        <v>19974</v>
      </c>
      <c r="E4150" t="s">
        <v>19999</v>
      </c>
      <c r="F4150" t="s">
        <v>20000</v>
      </c>
      <c r="G4150" t="s">
        <v>20124</v>
      </c>
      <c r="H4150" t="s">
        <v>20125</v>
      </c>
      <c r="I4150" t="s">
        <v>35958</v>
      </c>
      <c r="J4150" t="s">
        <v>35959</v>
      </c>
      <c r="K4150" t="s">
        <v>20000</v>
      </c>
      <c r="L4150" t="s">
        <v>20125</v>
      </c>
      <c r="M4150" t="s">
        <v>35960</v>
      </c>
      <c r="N4150" t="s">
        <v>35958</v>
      </c>
      <c r="O4150" t="s">
        <v>35961</v>
      </c>
      <c r="P4150" t="s">
        <v>20126</v>
      </c>
      <c r="Q4150">
        <v>0</v>
      </c>
      <c r="R4150" t="s">
        <v>166</v>
      </c>
    </row>
    <row r="4151" spans="1:18" x14ac:dyDescent="0.25">
      <c r="A4151">
        <v>0.880583</v>
      </c>
      <c r="B4151">
        <v>11.360322999999999</v>
      </c>
      <c r="C4151" t="s">
        <v>19973</v>
      </c>
      <c r="D4151" t="s">
        <v>19974</v>
      </c>
      <c r="E4151" t="s">
        <v>19999</v>
      </c>
      <c r="F4151" t="s">
        <v>20000</v>
      </c>
      <c r="G4151" t="s">
        <v>20124</v>
      </c>
      <c r="H4151" t="s">
        <v>20125</v>
      </c>
      <c r="I4151" t="s">
        <v>35962</v>
      </c>
      <c r="J4151" t="s">
        <v>35963</v>
      </c>
      <c r="K4151" t="s">
        <v>20000</v>
      </c>
      <c r="L4151" t="s">
        <v>20125</v>
      </c>
      <c r="M4151" t="s">
        <v>35964</v>
      </c>
      <c r="N4151" t="s">
        <v>35962</v>
      </c>
      <c r="O4151" t="s">
        <v>35965</v>
      </c>
      <c r="P4151" t="s">
        <v>20126</v>
      </c>
      <c r="Q4151">
        <v>0</v>
      </c>
      <c r="R4151" t="s">
        <v>166</v>
      </c>
    </row>
    <row r="4152" spans="1:18" x14ac:dyDescent="0.25">
      <c r="A4152">
        <v>0.88333300000000003</v>
      </c>
      <c r="B4152">
        <v>11.4</v>
      </c>
      <c r="C4152" t="s">
        <v>19973</v>
      </c>
      <c r="D4152" t="s">
        <v>19974</v>
      </c>
      <c r="E4152" t="s">
        <v>19999</v>
      </c>
      <c r="F4152" t="s">
        <v>20000</v>
      </c>
      <c r="G4152" t="s">
        <v>20124</v>
      </c>
      <c r="H4152" t="s">
        <v>20125</v>
      </c>
      <c r="I4152" t="s">
        <v>35966</v>
      </c>
      <c r="J4152" t="s">
        <v>35967</v>
      </c>
      <c r="K4152" t="s">
        <v>20000</v>
      </c>
      <c r="L4152" t="s">
        <v>20125</v>
      </c>
      <c r="M4152" t="s">
        <v>35968</v>
      </c>
      <c r="N4152" t="s">
        <v>35966</v>
      </c>
      <c r="O4152" t="s">
        <v>35969</v>
      </c>
      <c r="P4152" t="s">
        <v>20126</v>
      </c>
      <c r="Q4152">
        <v>0</v>
      </c>
      <c r="R4152" t="s">
        <v>166</v>
      </c>
    </row>
    <row r="4153" spans="1:18" x14ac:dyDescent="0.25">
      <c r="A4153">
        <v>0.85</v>
      </c>
      <c r="B4153">
        <v>11.65</v>
      </c>
      <c r="C4153" t="s">
        <v>19973</v>
      </c>
      <c r="D4153" t="s">
        <v>19974</v>
      </c>
      <c r="E4153" t="s">
        <v>19999</v>
      </c>
      <c r="F4153" t="s">
        <v>20000</v>
      </c>
      <c r="G4153" t="s">
        <v>20124</v>
      </c>
      <c r="H4153" t="s">
        <v>20125</v>
      </c>
      <c r="I4153" t="s">
        <v>35970</v>
      </c>
      <c r="J4153" t="s">
        <v>35971</v>
      </c>
      <c r="K4153" t="s">
        <v>20000</v>
      </c>
      <c r="L4153" t="s">
        <v>20125</v>
      </c>
      <c r="M4153" t="s">
        <v>35972</v>
      </c>
      <c r="N4153" t="s">
        <v>35970</v>
      </c>
      <c r="O4153" t="s">
        <v>35973</v>
      </c>
      <c r="P4153" t="s">
        <v>20126</v>
      </c>
      <c r="Q4153">
        <v>0</v>
      </c>
      <c r="R4153" t="s">
        <v>166</v>
      </c>
    </row>
    <row r="4154" spans="1:18" x14ac:dyDescent="0.25">
      <c r="A4154">
        <v>0.7</v>
      </c>
      <c r="B4154">
        <v>11.35</v>
      </c>
      <c r="C4154" t="s">
        <v>19973</v>
      </c>
      <c r="D4154" t="s">
        <v>19974</v>
      </c>
      <c r="E4154" t="s">
        <v>19999</v>
      </c>
      <c r="F4154" t="s">
        <v>20000</v>
      </c>
      <c r="G4154" t="s">
        <v>20124</v>
      </c>
      <c r="H4154" t="s">
        <v>20125</v>
      </c>
      <c r="I4154" t="s">
        <v>35974</v>
      </c>
      <c r="J4154" t="s">
        <v>35975</v>
      </c>
      <c r="K4154" t="s">
        <v>20000</v>
      </c>
      <c r="L4154" t="s">
        <v>20125</v>
      </c>
      <c r="M4154" t="s">
        <v>35976</v>
      </c>
      <c r="N4154" t="s">
        <v>35974</v>
      </c>
      <c r="O4154" t="s">
        <v>35977</v>
      </c>
      <c r="P4154" t="s">
        <v>20126</v>
      </c>
      <c r="Q4154">
        <v>0</v>
      </c>
      <c r="R4154" t="s">
        <v>166</v>
      </c>
    </row>
    <row r="4155" spans="1:18" x14ac:dyDescent="0.25">
      <c r="A4155">
        <v>0.9</v>
      </c>
      <c r="B4155">
        <v>11.066667000000001</v>
      </c>
      <c r="C4155" t="s">
        <v>19973</v>
      </c>
      <c r="D4155" t="s">
        <v>19974</v>
      </c>
      <c r="E4155" t="s">
        <v>19999</v>
      </c>
      <c r="F4155" t="s">
        <v>20000</v>
      </c>
      <c r="G4155" t="s">
        <v>20124</v>
      </c>
      <c r="H4155" t="s">
        <v>20125</v>
      </c>
      <c r="I4155" t="s">
        <v>35978</v>
      </c>
      <c r="J4155" t="s">
        <v>35979</v>
      </c>
      <c r="K4155" t="s">
        <v>20000</v>
      </c>
      <c r="L4155" t="s">
        <v>20125</v>
      </c>
      <c r="M4155" t="s">
        <v>35980</v>
      </c>
      <c r="N4155" t="s">
        <v>35978</v>
      </c>
      <c r="O4155" t="s">
        <v>35981</v>
      </c>
      <c r="P4155" t="s">
        <v>20126</v>
      </c>
      <c r="Q4155">
        <v>0</v>
      </c>
      <c r="R4155" t="s">
        <v>166</v>
      </c>
    </row>
    <row r="4156" spans="1:18" x14ac:dyDescent="0.25">
      <c r="A4156">
        <v>0.9</v>
      </c>
      <c r="B4156">
        <v>11.066667000000001</v>
      </c>
      <c r="C4156" t="s">
        <v>19973</v>
      </c>
      <c r="D4156" t="s">
        <v>19974</v>
      </c>
      <c r="E4156" t="s">
        <v>19999</v>
      </c>
      <c r="F4156" t="s">
        <v>20000</v>
      </c>
      <c r="G4156" t="s">
        <v>20124</v>
      </c>
      <c r="H4156" t="s">
        <v>20125</v>
      </c>
      <c r="I4156" t="s">
        <v>35982</v>
      </c>
      <c r="J4156" t="s">
        <v>35983</v>
      </c>
      <c r="K4156" t="s">
        <v>20000</v>
      </c>
      <c r="L4156" t="s">
        <v>20125</v>
      </c>
      <c r="M4156" t="s">
        <v>35984</v>
      </c>
      <c r="N4156" t="s">
        <v>35982</v>
      </c>
      <c r="O4156" t="s">
        <v>35985</v>
      </c>
      <c r="P4156" t="s">
        <v>20126</v>
      </c>
      <c r="Q4156">
        <v>0</v>
      </c>
      <c r="R4156" t="s">
        <v>166</v>
      </c>
    </row>
    <row r="4157" spans="1:18" x14ac:dyDescent="0.25">
      <c r="A4157">
        <v>0.9</v>
      </c>
      <c r="B4157">
        <v>11.066667000000001</v>
      </c>
      <c r="C4157" t="s">
        <v>19973</v>
      </c>
      <c r="D4157" t="s">
        <v>19974</v>
      </c>
      <c r="E4157" t="s">
        <v>19999</v>
      </c>
      <c r="F4157" t="s">
        <v>20000</v>
      </c>
      <c r="G4157" t="s">
        <v>20124</v>
      </c>
      <c r="H4157" t="s">
        <v>20125</v>
      </c>
      <c r="I4157" t="s">
        <v>35986</v>
      </c>
      <c r="J4157" t="s">
        <v>35987</v>
      </c>
      <c r="K4157" t="s">
        <v>20000</v>
      </c>
      <c r="L4157" t="s">
        <v>20125</v>
      </c>
      <c r="M4157" t="s">
        <v>35988</v>
      </c>
      <c r="N4157" t="s">
        <v>35986</v>
      </c>
      <c r="O4157" t="s">
        <v>35989</v>
      </c>
      <c r="P4157" t="s">
        <v>20126</v>
      </c>
      <c r="Q4157">
        <v>0</v>
      </c>
      <c r="R4157" t="s">
        <v>166</v>
      </c>
    </row>
    <row r="4158" spans="1:18" x14ac:dyDescent="0.25">
      <c r="A4158">
        <v>0.89832400000000001</v>
      </c>
      <c r="B4158">
        <v>11.618449999999999</v>
      </c>
      <c r="C4158" t="s">
        <v>19973</v>
      </c>
      <c r="D4158" t="s">
        <v>19974</v>
      </c>
      <c r="E4158" t="s">
        <v>19999</v>
      </c>
      <c r="F4158" t="s">
        <v>20000</v>
      </c>
      <c r="G4158" t="s">
        <v>20124</v>
      </c>
      <c r="H4158" t="s">
        <v>20125</v>
      </c>
      <c r="I4158" t="s">
        <v>35990</v>
      </c>
      <c r="J4158" t="s">
        <v>35991</v>
      </c>
      <c r="K4158" t="s">
        <v>20000</v>
      </c>
      <c r="L4158" t="s">
        <v>20125</v>
      </c>
      <c r="M4158" t="s">
        <v>35992</v>
      </c>
      <c r="N4158" t="s">
        <v>35990</v>
      </c>
      <c r="O4158" t="s">
        <v>35993</v>
      </c>
      <c r="P4158" t="s">
        <v>20126</v>
      </c>
      <c r="Q4158">
        <v>0</v>
      </c>
      <c r="R4158" t="s">
        <v>166</v>
      </c>
    </row>
    <row r="4159" spans="1:18" x14ac:dyDescent="0.25">
      <c r="A4159">
        <v>0.91666700000000001</v>
      </c>
      <c r="B4159">
        <v>11.166667</v>
      </c>
      <c r="C4159" t="s">
        <v>19973</v>
      </c>
      <c r="D4159" t="s">
        <v>19974</v>
      </c>
      <c r="E4159" t="s">
        <v>19999</v>
      </c>
      <c r="F4159" t="s">
        <v>20000</v>
      </c>
      <c r="G4159" t="s">
        <v>20124</v>
      </c>
      <c r="H4159" t="s">
        <v>20125</v>
      </c>
      <c r="I4159" t="s">
        <v>21590</v>
      </c>
      <c r="J4159" t="s">
        <v>35994</v>
      </c>
      <c r="K4159" t="s">
        <v>20000</v>
      </c>
      <c r="L4159" t="s">
        <v>20125</v>
      </c>
      <c r="M4159" t="s">
        <v>35995</v>
      </c>
      <c r="N4159" t="s">
        <v>21590</v>
      </c>
      <c r="O4159" t="s">
        <v>35996</v>
      </c>
      <c r="P4159" t="s">
        <v>20126</v>
      </c>
      <c r="Q4159">
        <v>0</v>
      </c>
      <c r="R4159" t="s">
        <v>166</v>
      </c>
    </row>
    <row r="4160" spans="1:18" x14ac:dyDescent="0.25">
      <c r="A4160">
        <v>0.91818900000000003</v>
      </c>
      <c r="B4160">
        <v>11.286054999999999</v>
      </c>
      <c r="C4160" t="s">
        <v>19973</v>
      </c>
      <c r="D4160" t="s">
        <v>19974</v>
      </c>
      <c r="E4160" t="s">
        <v>19999</v>
      </c>
      <c r="F4160" t="s">
        <v>20000</v>
      </c>
      <c r="G4160" t="s">
        <v>20124</v>
      </c>
      <c r="H4160" t="s">
        <v>20125</v>
      </c>
      <c r="I4160" t="s">
        <v>24137</v>
      </c>
      <c r="J4160" t="s">
        <v>35997</v>
      </c>
      <c r="K4160" t="s">
        <v>20000</v>
      </c>
      <c r="L4160" t="s">
        <v>20125</v>
      </c>
      <c r="M4160" t="s">
        <v>35998</v>
      </c>
      <c r="N4160" t="s">
        <v>24137</v>
      </c>
      <c r="O4160" t="s">
        <v>35999</v>
      </c>
      <c r="P4160" t="s">
        <v>20126</v>
      </c>
      <c r="Q4160">
        <v>0</v>
      </c>
      <c r="R4160" t="s">
        <v>166</v>
      </c>
    </row>
    <row r="4161" spans="1:18" x14ac:dyDescent="0.25">
      <c r="A4161">
        <v>0.91815100000000005</v>
      </c>
      <c r="B4161">
        <v>11.286136000000001</v>
      </c>
      <c r="C4161" t="s">
        <v>19973</v>
      </c>
      <c r="D4161" t="s">
        <v>19974</v>
      </c>
      <c r="E4161" t="s">
        <v>19999</v>
      </c>
      <c r="F4161" t="s">
        <v>20000</v>
      </c>
      <c r="G4161" t="s">
        <v>20124</v>
      </c>
      <c r="H4161" t="s">
        <v>20125</v>
      </c>
      <c r="I4161" t="s">
        <v>36000</v>
      </c>
      <c r="J4161" t="s">
        <v>36001</v>
      </c>
      <c r="K4161" t="s">
        <v>20000</v>
      </c>
      <c r="L4161" t="s">
        <v>20125</v>
      </c>
      <c r="M4161" t="s">
        <v>36002</v>
      </c>
      <c r="N4161" t="s">
        <v>36000</v>
      </c>
      <c r="O4161" t="s">
        <v>36003</v>
      </c>
      <c r="P4161" t="s">
        <v>20126</v>
      </c>
      <c r="Q4161">
        <v>0</v>
      </c>
      <c r="R4161" t="s">
        <v>166</v>
      </c>
    </row>
    <row r="4162" spans="1:18" x14ac:dyDescent="0.25">
      <c r="A4162">
        <v>0.9</v>
      </c>
      <c r="B4162">
        <v>11.3</v>
      </c>
      <c r="C4162" t="s">
        <v>19973</v>
      </c>
      <c r="D4162" t="s">
        <v>19974</v>
      </c>
      <c r="E4162" t="s">
        <v>19999</v>
      </c>
      <c r="F4162" t="s">
        <v>20000</v>
      </c>
      <c r="G4162" t="s">
        <v>20124</v>
      </c>
      <c r="H4162" t="s">
        <v>20125</v>
      </c>
      <c r="I4162" t="s">
        <v>36004</v>
      </c>
      <c r="J4162" t="s">
        <v>36005</v>
      </c>
      <c r="K4162" t="s">
        <v>20000</v>
      </c>
      <c r="L4162" t="s">
        <v>20125</v>
      </c>
      <c r="M4162" t="s">
        <v>36006</v>
      </c>
      <c r="N4162" t="s">
        <v>36004</v>
      </c>
      <c r="O4162" t="s">
        <v>36007</v>
      </c>
      <c r="P4162" t="s">
        <v>20126</v>
      </c>
      <c r="Q4162">
        <v>0</v>
      </c>
      <c r="R4162" t="s">
        <v>166</v>
      </c>
    </row>
    <row r="4163" spans="1:18" x14ac:dyDescent="0.25">
      <c r="A4163">
        <v>0.80063499999999999</v>
      </c>
      <c r="B4163">
        <v>11.557895</v>
      </c>
      <c r="C4163" t="s">
        <v>19973</v>
      </c>
      <c r="D4163" t="s">
        <v>19974</v>
      </c>
      <c r="E4163" t="s">
        <v>19999</v>
      </c>
      <c r="F4163" t="s">
        <v>20000</v>
      </c>
      <c r="G4163" t="s">
        <v>20124</v>
      </c>
      <c r="H4163" t="s">
        <v>20125</v>
      </c>
      <c r="I4163" t="s">
        <v>36008</v>
      </c>
      <c r="J4163" t="s">
        <v>36009</v>
      </c>
      <c r="K4163" t="s">
        <v>20000</v>
      </c>
      <c r="L4163" t="s">
        <v>20125</v>
      </c>
      <c r="M4163" t="s">
        <v>36010</v>
      </c>
      <c r="N4163" t="s">
        <v>36008</v>
      </c>
      <c r="O4163" t="s">
        <v>36011</v>
      </c>
      <c r="P4163" t="s">
        <v>20126</v>
      </c>
      <c r="Q4163">
        <v>0</v>
      </c>
      <c r="R4163" t="s">
        <v>166</v>
      </c>
    </row>
    <row r="4164" spans="1:18" x14ac:dyDescent="0.25">
      <c r="A4164">
        <v>0.87373299999999998</v>
      </c>
      <c r="B4164">
        <v>11.73879</v>
      </c>
      <c r="C4164" t="s">
        <v>19973</v>
      </c>
      <c r="D4164" t="s">
        <v>19974</v>
      </c>
      <c r="E4164" t="s">
        <v>19999</v>
      </c>
      <c r="F4164" t="s">
        <v>20000</v>
      </c>
      <c r="G4164" t="s">
        <v>20124</v>
      </c>
      <c r="H4164" t="s">
        <v>20125</v>
      </c>
      <c r="I4164" t="s">
        <v>36012</v>
      </c>
      <c r="J4164" t="s">
        <v>36013</v>
      </c>
      <c r="K4164" t="s">
        <v>20000</v>
      </c>
      <c r="L4164" t="s">
        <v>20125</v>
      </c>
      <c r="M4164" t="s">
        <v>36014</v>
      </c>
      <c r="N4164" t="s">
        <v>36012</v>
      </c>
      <c r="O4164" t="s">
        <v>36015</v>
      </c>
      <c r="P4164" t="s">
        <v>20126</v>
      </c>
      <c r="Q4164">
        <v>0</v>
      </c>
      <c r="R4164" t="s">
        <v>166</v>
      </c>
    </row>
    <row r="4165" spans="1:18" x14ac:dyDescent="0.25">
      <c r="A4165">
        <v>0.8</v>
      </c>
      <c r="B4165">
        <v>11.583333</v>
      </c>
      <c r="C4165" t="s">
        <v>19973</v>
      </c>
      <c r="D4165" t="s">
        <v>19974</v>
      </c>
      <c r="E4165" t="s">
        <v>19999</v>
      </c>
      <c r="F4165" t="s">
        <v>20000</v>
      </c>
      <c r="G4165" t="s">
        <v>20124</v>
      </c>
      <c r="H4165" t="s">
        <v>20125</v>
      </c>
      <c r="I4165" t="s">
        <v>20777</v>
      </c>
      <c r="J4165" t="s">
        <v>36016</v>
      </c>
      <c r="K4165" t="s">
        <v>20000</v>
      </c>
      <c r="L4165" t="s">
        <v>20125</v>
      </c>
      <c r="M4165" t="s">
        <v>36017</v>
      </c>
      <c r="N4165" t="s">
        <v>20777</v>
      </c>
      <c r="O4165" t="s">
        <v>36018</v>
      </c>
      <c r="P4165" t="s">
        <v>20126</v>
      </c>
      <c r="Q4165">
        <v>0</v>
      </c>
      <c r="R4165" t="s">
        <v>166</v>
      </c>
    </row>
    <row r="4166" spans="1:18" x14ac:dyDescent="0.25">
      <c r="A4166">
        <v>0.80063499999999999</v>
      </c>
      <c r="B4166">
        <v>11.557895</v>
      </c>
      <c r="C4166" t="s">
        <v>19973</v>
      </c>
      <c r="D4166" t="s">
        <v>19974</v>
      </c>
      <c r="E4166" t="s">
        <v>19999</v>
      </c>
      <c r="F4166" t="s">
        <v>20000</v>
      </c>
      <c r="G4166" t="s">
        <v>20124</v>
      </c>
      <c r="H4166" t="s">
        <v>20125</v>
      </c>
      <c r="I4166" t="s">
        <v>20777</v>
      </c>
      <c r="J4166" t="s">
        <v>36019</v>
      </c>
      <c r="K4166" t="s">
        <v>20000</v>
      </c>
      <c r="L4166" t="s">
        <v>20125</v>
      </c>
      <c r="M4166" t="s">
        <v>36020</v>
      </c>
      <c r="N4166" t="s">
        <v>20777</v>
      </c>
      <c r="O4166" t="s">
        <v>36021</v>
      </c>
      <c r="P4166" t="s">
        <v>20126</v>
      </c>
      <c r="Q4166">
        <v>0</v>
      </c>
      <c r="R4166" t="s">
        <v>166</v>
      </c>
    </row>
    <row r="4167" spans="1:18" x14ac:dyDescent="0.25">
      <c r="A4167">
        <v>0.8</v>
      </c>
      <c r="B4167">
        <v>11.566667000000001</v>
      </c>
      <c r="C4167" t="s">
        <v>19973</v>
      </c>
      <c r="D4167" t="s">
        <v>19974</v>
      </c>
      <c r="E4167" t="s">
        <v>19999</v>
      </c>
      <c r="F4167" t="s">
        <v>20000</v>
      </c>
      <c r="G4167" t="s">
        <v>20124</v>
      </c>
      <c r="H4167" t="s">
        <v>20125</v>
      </c>
      <c r="I4167" t="s">
        <v>20777</v>
      </c>
      <c r="J4167" t="s">
        <v>36022</v>
      </c>
      <c r="K4167" t="s">
        <v>20000</v>
      </c>
      <c r="L4167" t="s">
        <v>20125</v>
      </c>
      <c r="M4167" t="s">
        <v>36023</v>
      </c>
      <c r="N4167" t="s">
        <v>20777</v>
      </c>
      <c r="O4167" t="s">
        <v>36024</v>
      </c>
      <c r="P4167" t="s">
        <v>20126</v>
      </c>
      <c r="Q4167">
        <v>0</v>
      </c>
      <c r="R4167" t="s">
        <v>166</v>
      </c>
    </row>
    <row r="4168" spans="1:18" x14ac:dyDescent="0.25">
      <c r="A4168">
        <v>0.80063499999999999</v>
      </c>
      <c r="B4168">
        <v>11.557895</v>
      </c>
      <c r="C4168" t="s">
        <v>19973</v>
      </c>
      <c r="D4168" t="s">
        <v>19974</v>
      </c>
      <c r="E4168" t="s">
        <v>19999</v>
      </c>
      <c r="F4168" t="s">
        <v>20000</v>
      </c>
      <c r="G4168" t="s">
        <v>20124</v>
      </c>
      <c r="H4168" t="s">
        <v>20125</v>
      </c>
      <c r="I4168" t="s">
        <v>36025</v>
      </c>
      <c r="J4168" t="s">
        <v>36026</v>
      </c>
      <c r="K4168" t="s">
        <v>20000</v>
      </c>
      <c r="L4168" t="s">
        <v>20125</v>
      </c>
      <c r="M4168" t="s">
        <v>36027</v>
      </c>
      <c r="N4168" t="s">
        <v>36025</v>
      </c>
      <c r="O4168" t="s">
        <v>36028</v>
      </c>
      <c r="P4168" t="s">
        <v>20126</v>
      </c>
      <c r="Q4168">
        <v>0</v>
      </c>
      <c r="R4168" t="s">
        <v>166</v>
      </c>
    </row>
    <row r="4169" spans="1:18" x14ac:dyDescent="0.25">
      <c r="A4169">
        <v>0.45</v>
      </c>
      <c r="B4169">
        <v>11.533333000000001</v>
      </c>
      <c r="C4169" t="s">
        <v>19973</v>
      </c>
      <c r="D4169" t="s">
        <v>19974</v>
      </c>
      <c r="E4169" t="s">
        <v>19999</v>
      </c>
      <c r="F4169" t="s">
        <v>20000</v>
      </c>
      <c r="G4169" t="s">
        <v>20124</v>
      </c>
      <c r="H4169" t="s">
        <v>20125</v>
      </c>
      <c r="I4169" t="s">
        <v>36029</v>
      </c>
      <c r="J4169" t="s">
        <v>36030</v>
      </c>
      <c r="K4169" t="s">
        <v>20000</v>
      </c>
      <c r="L4169" t="s">
        <v>20125</v>
      </c>
      <c r="M4169" t="s">
        <v>36031</v>
      </c>
      <c r="N4169" t="s">
        <v>36029</v>
      </c>
      <c r="O4169" t="s">
        <v>36032</v>
      </c>
      <c r="P4169" t="s">
        <v>20126</v>
      </c>
      <c r="Q4169">
        <v>0</v>
      </c>
      <c r="R4169" t="s">
        <v>166</v>
      </c>
    </row>
    <row r="4170" spans="1:18" x14ac:dyDescent="0.25">
      <c r="A4170">
        <v>0.97536800000000001</v>
      </c>
      <c r="B4170">
        <v>11.070634999999999</v>
      </c>
      <c r="C4170" t="s">
        <v>19973</v>
      </c>
      <c r="D4170" t="s">
        <v>19974</v>
      </c>
      <c r="E4170" t="s">
        <v>19999</v>
      </c>
      <c r="F4170" t="s">
        <v>20000</v>
      </c>
      <c r="G4170" t="s">
        <v>20124</v>
      </c>
      <c r="H4170" t="s">
        <v>20125</v>
      </c>
      <c r="I4170" t="s">
        <v>20789</v>
      </c>
      <c r="J4170" t="s">
        <v>36033</v>
      </c>
      <c r="K4170" t="s">
        <v>20000</v>
      </c>
      <c r="L4170" t="s">
        <v>20125</v>
      </c>
      <c r="M4170" t="s">
        <v>36034</v>
      </c>
      <c r="N4170" t="s">
        <v>20789</v>
      </c>
      <c r="O4170" t="s">
        <v>36035</v>
      </c>
      <c r="P4170" t="s">
        <v>20126</v>
      </c>
      <c r="Q4170">
        <v>0</v>
      </c>
      <c r="R4170" t="s">
        <v>166</v>
      </c>
    </row>
    <row r="4171" spans="1:18" x14ac:dyDescent="0.25">
      <c r="A4171">
        <v>0.91666700000000001</v>
      </c>
      <c r="B4171">
        <v>10.966666999999999</v>
      </c>
      <c r="C4171" t="s">
        <v>19973</v>
      </c>
      <c r="D4171" t="s">
        <v>19974</v>
      </c>
      <c r="E4171" t="s">
        <v>19999</v>
      </c>
      <c r="F4171" t="s">
        <v>20000</v>
      </c>
      <c r="G4171" t="s">
        <v>20124</v>
      </c>
      <c r="H4171" t="s">
        <v>20125</v>
      </c>
      <c r="I4171" t="s">
        <v>36036</v>
      </c>
      <c r="J4171" t="s">
        <v>36037</v>
      </c>
      <c r="K4171" t="s">
        <v>20000</v>
      </c>
      <c r="L4171" t="s">
        <v>20125</v>
      </c>
      <c r="M4171" t="s">
        <v>36038</v>
      </c>
      <c r="N4171" t="s">
        <v>36036</v>
      </c>
      <c r="O4171" t="s">
        <v>36039</v>
      </c>
      <c r="P4171" t="s">
        <v>20126</v>
      </c>
      <c r="Q4171">
        <v>0</v>
      </c>
      <c r="R4171" t="s">
        <v>166</v>
      </c>
    </row>
    <row r="4172" spans="1:18" x14ac:dyDescent="0.25">
      <c r="A4172">
        <v>0.85</v>
      </c>
      <c r="B4172">
        <v>11.466666999999999</v>
      </c>
      <c r="C4172" t="s">
        <v>19973</v>
      </c>
      <c r="D4172" t="s">
        <v>19974</v>
      </c>
      <c r="E4172" t="s">
        <v>19999</v>
      </c>
      <c r="F4172" t="s">
        <v>20000</v>
      </c>
      <c r="G4172" t="s">
        <v>20124</v>
      </c>
      <c r="H4172" t="s">
        <v>20125</v>
      </c>
      <c r="I4172" t="s">
        <v>36040</v>
      </c>
      <c r="J4172" t="s">
        <v>36041</v>
      </c>
      <c r="K4172" t="s">
        <v>20000</v>
      </c>
      <c r="L4172" t="s">
        <v>20125</v>
      </c>
      <c r="M4172" t="s">
        <v>36042</v>
      </c>
      <c r="N4172" t="s">
        <v>36040</v>
      </c>
      <c r="O4172" t="s">
        <v>36043</v>
      </c>
      <c r="P4172" t="s">
        <v>20126</v>
      </c>
      <c r="Q4172">
        <v>0</v>
      </c>
      <c r="R4172" t="s">
        <v>166</v>
      </c>
    </row>
    <row r="4173" spans="1:18" x14ac:dyDescent="0.25">
      <c r="A4173">
        <v>0.97542600000000002</v>
      </c>
      <c r="B4173">
        <v>10.957573999999999</v>
      </c>
      <c r="C4173" t="s">
        <v>19973</v>
      </c>
      <c r="D4173" t="s">
        <v>19974</v>
      </c>
      <c r="E4173" t="s">
        <v>19999</v>
      </c>
      <c r="F4173" t="s">
        <v>20000</v>
      </c>
      <c r="G4173" t="s">
        <v>20124</v>
      </c>
      <c r="H4173" t="s">
        <v>20125</v>
      </c>
      <c r="I4173" t="s">
        <v>36044</v>
      </c>
      <c r="J4173" t="s">
        <v>36045</v>
      </c>
      <c r="K4173" t="s">
        <v>20000</v>
      </c>
      <c r="L4173" t="s">
        <v>20125</v>
      </c>
      <c r="M4173" t="s">
        <v>36046</v>
      </c>
      <c r="N4173" t="s">
        <v>36044</v>
      </c>
      <c r="O4173" t="s">
        <v>36047</v>
      </c>
      <c r="P4173" t="s">
        <v>20126</v>
      </c>
      <c r="Q4173">
        <v>0</v>
      </c>
      <c r="R4173" t="s">
        <v>166</v>
      </c>
    </row>
    <row r="4174" spans="1:18" x14ac:dyDescent="0.25">
      <c r="A4174">
        <v>0.91666700000000001</v>
      </c>
      <c r="B4174">
        <v>11.133333</v>
      </c>
      <c r="C4174" t="s">
        <v>19973</v>
      </c>
      <c r="D4174" t="s">
        <v>19974</v>
      </c>
      <c r="E4174" t="s">
        <v>19999</v>
      </c>
      <c r="F4174" t="s">
        <v>20000</v>
      </c>
      <c r="G4174" t="s">
        <v>20124</v>
      </c>
      <c r="H4174" t="s">
        <v>20125</v>
      </c>
      <c r="I4174" t="s">
        <v>36048</v>
      </c>
      <c r="J4174" t="s">
        <v>36049</v>
      </c>
      <c r="K4174" t="s">
        <v>20000</v>
      </c>
      <c r="L4174" t="s">
        <v>20125</v>
      </c>
      <c r="M4174" t="s">
        <v>36050</v>
      </c>
      <c r="N4174" t="s">
        <v>36048</v>
      </c>
      <c r="O4174" t="s">
        <v>36051</v>
      </c>
      <c r="P4174" t="s">
        <v>20126</v>
      </c>
      <c r="Q4174">
        <v>0</v>
      </c>
      <c r="R4174" t="s">
        <v>166</v>
      </c>
    </row>
    <row r="4175" spans="1:18" x14ac:dyDescent="0.25">
      <c r="A4175">
        <v>0.24101800000000001</v>
      </c>
      <c r="B4175">
        <v>11.288183</v>
      </c>
      <c r="C4175" t="s">
        <v>19973</v>
      </c>
      <c r="D4175" t="s">
        <v>19974</v>
      </c>
      <c r="E4175" t="s">
        <v>19999</v>
      </c>
      <c r="F4175" t="s">
        <v>20000</v>
      </c>
      <c r="G4175" t="s">
        <v>20124</v>
      </c>
      <c r="H4175" t="s">
        <v>20125</v>
      </c>
      <c r="I4175" t="s">
        <v>36052</v>
      </c>
      <c r="J4175" t="s">
        <v>36053</v>
      </c>
      <c r="K4175" t="s">
        <v>20000</v>
      </c>
      <c r="L4175" t="s">
        <v>20125</v>
      </c>
      <c r="M4175" t="s">
        <v>36054</v>
      </c>
      <c r="N4175" t="s">
        <v>36052</v>
      </c>
      <c r="O4175" t="s">
        <v>36055</v>
      </c>
      <c r="P4175" t="s">
        <v>20126</v>
      </c>
      <c r="Q4175">
        <v>0</v>
      </c>
      <c r="R4175" t="s">
        <v>166</v>
      </c>
    </row>
    <row r="4176" spans="1:18" x14ac:dyDescent="0.25">
      <c r="A4176">
        <v>0.96131900000000003</v>
      </c>
      <c r="B4176">
        <v>11.045451999999999</v>
      </c>
      <c r="C4176" t="s">
        <v>19973</v>
      </c>
      <c r="D4176" t="s">
        <v>19974</v>
      </c>
      <c r="E4176" t="s">
        <v>19999</v>
      </c>
      <c r="F4176" t="s">
        <v>20000</v>
      </c>
      <c r="G4176" t="s">
        <v>20124</v>
      </c>
      <c r="H4176" t="s">
        <v>20125</v>
      </c>
      <c r="I4176" t="s">
        <v>36056</v>
      </c>
      <c r="J4176" t="s">
        <v>36057</v>
      </c>
      <c r="K4176" t="s">
        <v>20000</v>
      </c>
      <c r="L4176" t="s">
        <v>20125</v>
      </c>
      <c r="M4176" t="s">
        <v>36058</v>
      </c>
      <c r="N4176" t="s">
        <v>36056</v>
      </c>
      <c r="O4176" t="s">
        <v>36059</v>
      </c>
      <c r="P4176" t="s">
        <v>20126</v>
      </c>
      <c r="Q4176">
        <v>0</v>
      </c>
      <c r="R4176" t="s">
        <v>166</v>
      </c>
    </row>
    <row r="4177" spans="1:18" x14ac:dyDescent="0.25">
      <c r="A4177">
        <v>0.96539200000000003</v>
      </c>
      <c r="B4177">
        <v>11.211627</v>
      </c>
      <c r="C4177" t="s">
        <v>19973</v>
      </c>
      <c r="D4177" t="s">
        <v>19974</v>
      </c>
      <c r="E4177" t="s">
        <v>19999</v>
      </c>
      <c r="F4177" t="s">
        <v>20000</v>
      </c>
      <c r="G4177" t="s">
        <v>20124</v>
      </c>
      <c r="H4177" t="s">
        <v>20125</v>
      </c>
      <c r="I4177" t="s">
        <v>36060</v>
      </c>
      <c r="J4177" t="s">
        <v>36061</v>
      </c>
      <c r="K4177" t="s">
        <v>20000</v>
      </c>
      <c r="L4177" t="s">
        <v>20125</v>
      </c>
      <c r="M4177" t="s">
        <v>36062</v>
      </c>
      <c r="N4177" t="s">
        <v>36060</v>
      </c>
      <c r="O4177" t="s">
        <v>36063</v>
      </c>
      <c r="P4177" t="s">
        <v>20126</v>
      </c>
      <c r="Q4177">
        <v>0</v>
      </c>
      <c r="R4177" t="s">
        <v>166</v>
      </c>
    </row>
    <row r="4178" spans="1:18" x14ac:dyDescent="0.25">
      <c r="A4178">
        <v>0.68333299999999997</v>
      </c>
      <c r="B4178">
        <v>11.333333</v>
      </c>
      <c r="C4178" t="s">
        <v>19973</v>
      </c>
      <c r="D4178" t="s">
        <v>19974</v>
      </c>
      <c r="E4178" t="s">
        <v>19999</v>
      </c>
      <c r="F4178" t="s">
        <v>20000</v>
      </c>
      <c r="G4178" t="s">
        <v>20124</v>
      </c>
      <c r="H4178" t="s">
        <v>20125</v>
      </c>
      <c r="I4178" t="s">
        <v>21415</v>
      </c>
      <c r="J4178" t="s">
        <v>36064</v>
      </c>
      <c r="K4178" t="s">
        <v>20000</v>
      </c>
      <c r="L4178" t="s">
        <v>20125</v>
      </c>
      <c r="M4178" t="s">
        <v>36065</v>
      </c>
      <c r="N4178" t="s">
        <v>21415</v>
      </c>
      <c r="O4178" t="s">
        <v>36066</v>
      </c>
      <c r="P4178" t="s">
        <v>20126</v>
      </c>
      <c r="Q4178">
        <v>0</v>
      </c>
      <c r="R4178" t="s">
        <v>166</v>
      </c>
    </row>
    <row r="4179" spans="1:18" x14ac:dyDescent="0.25">
      <c r="A4179">
        <v>0.58333299999999999</v>
      </c>
      <c r="B4179">
        <v>11.166667</v>
      </c>
      <c r="C4179" t="s">
        <v>19973</v>
      </c>
      <c r="D4179" t="s">
        <v>19974</v>
      </c>
      <c r="E4179" t="s">
        <v>19999</v>
      </c>
      <c r="F4179" t="s">
        <v>20000</v>
      </c>
      <c r="G4179" t="s">
        <v>20124</v>
      </c>
      <c r="H4179" t="s">
        <v>20125</v>
      </c>
      <c r="I4179" t="s">
        <v>21415</v>
      </c>
      <c r="J4179" t="s">
        <v>36067</v>
      </c>
      <c r="K4179" t="s">
        <v>20000</v>
      </c>
      <c r="L4179" t="s">
        <v>20125</v>
      </c>
      <c r="M4179" t="s">
        <v>36068</v>
      </c>
      <c r="N4179" t="s">
        <v>21415</v>
      </c>
      <c r="O4179" t="s">
        <v>36069</v>
      </c>
      <c r="P4179" t="s">
        <v>20126</v>
      </c>
      <c r="Q4179">
        <v>0</v>
      </c>
      <c r="R4179" t="s">
        <v>166</v>
      </c>
    </row>
    <row r="4180" spans="1:18" x14ac:dyDescent="0.25">
      <c r="A4180">
        <v>0.38575300000000001</v>
      </c>
      <c r="B4180">
        <v>11.467449999999999</v>
      </c>
      <c r="C4180" t="s">
        <v>19973</v>
      </c>
      <c r="D4180" t="s">
        <v>19974</v>
      </c>
      <c r="E4180" t="s">
        <v>19999</v>
      </c>
      <c r="F4180" t="s">
        <v>20000</v>
      </c>
      <c r="G4180" t="s">
        <v>20124</v>
      </c>
      <c r="H4180" t="s">
        <v>20125</v>
      </c>
      <c r="I4180" t="s">
        <v>36070</v>
      </c>
      <c r="J4180" t="s">
        <v>36071</v>
      </c>
      <c r="K4180" t="s">
        <v>20000</v>
      </c>
      <c r="L4180" t="s">
        <v>20125</v>
      </c>
      <c r="M4180" t="s">
        <v>36072</v>
      </c>
      <c r="N4180" t="s">
        <v>36070</v>
      </c>
      <c r="O4180" t="s">
        <v>36073</v>
      </c>
      <c r="P4180" t="s">
        <v>20126</v>
      </c>
      <c r="Q4180">
        <v>0</v>
      </c>
      <c r="R4180" t="s">
        <v>166</v>
      </c>
    </row>
    <row r="4181" spans="1:18" x14ac:dyDescent="0.25">
      <c r="A4181">
        <v>0.74811700000000003</v>
      </c>
      <c r="B4181">
        <v>11.521240000000001</v>
      </c>
      <c r="C4181" t="s">
        <v>19973</v>
      </c>
      <c r="D4181" t="s">
        <v>19974</v>
      </c>
      <c r="E4181" t="s">
        <v>19999</v>
      </c>
      <c r="F4181" t="s">
        <v>20000</v>
      </c>
      <c r="G4181" t="s">
        <v>20124</v>
      </c>
      <c r="H4181" t="s">
        <v>20125</v>
      </c>
      <c r="I4181" t="s">
        <v>36074</v>
      </c>
      <c r="J4181" t="s">
        <v>36075</v>
      </c>
      <c r="K4181" t="s">
        <v>20000</v>
      </c>
      <c r="L4181" t="s">
        <v>20125</v>
      </c>
      <c r="M4181" t="s">
        <v>36076</v>
      </c>
      <c r="N4181" t="s">
        <v>36074</v>
      </c>
      <c r="O4181" t="s">
        <v>36077</v>
      </c>
      <c r="P4181" t="s">
        <v>20126</v>
      </c>
      <c r="Q4181">
        <v>0</v>
      </c>
      <c r="R4181" t="s">
        <v>166</v>
      </c>
    </row>
    <row r="4182" spans="1:18" x14ac:dyDescent="0.25">
      <c r="A4182">
        <v>0.74173100000000003</v>
      </c>
      <c r="B4182">
        <v>11.504508</v>
      </c>
      <c r="C4182" t="s">
        <v>19973</v>
      </c>
      <c r="D4182" t="s">
        <v>19974</v>
      </c>
      <c r="E4182" t="s">
        <v>19999</v>
      </c>
      <c r="F4182" t="s">
        <v>20000</v>
      </c>
      <c r="G4182" t="s">
        <v>20124</v>
      </c>
      <c r="H4182" t="s">
        <v>20125</v>
      </c>
      <c r="I4182" t="s">
        <v>36078</v>
      </c>
      <c r="J4182" t="s">
        <v>36079</v>
      </c>
      <c r="K4182" t="s">
        <v>20000</v>
      </c>
      <c r="L4182" t="s">
        <v>20125</v>
      </c>
      <c r="M4182" t="s">
        <v>36080</v>
      </c>
      <c r="N4182" t="s">
        <v>36078</v>
      </c>
      <c r="O4182" t="s">
        <v>36081</v>
      </c>
      <c r="P4182" t="s">
        <v>20126</v>
      </c>
      <c r="Q4182">
        <v>0</v>
      </c>
      <c r="R4182" t="s">
        <v>166</v>
      </c>
    </row>
    <row r="4183" spans="1:18" x14ac:dyDescent="0.25">
      <c r="A4183">
        <v>0.86666699999999997</v>
      </c>
      <c r="B4183">
        <v>11.566667000000001</v>
      </c>
      <c r="C4183" t="s">
        <v>19973</v>
      </c>
      <c r="D4183" t="s">
        <v>19974</v>
      </c>
      <c r="E4183" t="s">
        <v>19999</v>
      </c>
      <c r="F4183" t="s">
        <v>20000</v>
      </c>
      <c r="G4183" t="s">
        <v>20124</v>
      </c>
      <c r="H4183" t="s">
        <v>20125</v>
      </c>
      <c r="I4183" t="s">
        <v>7412</v>
      </c>
      <c r="J4183" t="s">
        <v>36082</v>
      </c>
      <c r="K4183" t="s">
        <v>20000</v>
      </c>
      <c r="L4183" t="s">
        <v>20125</v>
      </c>
      <c r="M4183" t="s">
        <v>36083</v>
      </c>
      <c r="N4183" t="s">
        <v>7412</v>
      </c>
      <c r="O4183" t="s">
        <v>36084</v>
      </c>
      <c r="P4183" t="s">
        <v>20126</v>
      </c>
      <c r="Q4183">
        <v>0</v>
      </c>
      <c r="R4183" t="s">
        <v>166</v>
      </c>
    </row>
    <row r="4184" spans="1:18" x14ac:dyDescent="0.25">
      <c r="A4184">
        <v>0.98751500000000003</v>
      </c>
      <c r="B4184">
        <v>11.257009999999999</v>
      </c>
      <c r="C4184" t="s">
        <v>19973</v>
      </c>
      <c r="D4184" t="s">
        <v>19974</v>
      </c>
      <c r="E4184" t="s">
        <v>19999</v>
      </c>
      <c r="F4184" t="s">
        <v>20000</v>
      </c>
      <c r="G4184" t="s">
        <v>20124</v>
      </c>
      <c r="H4184" t="s">
        <v>20125</v>
      </c>
      <c r="I4184" t="s">
        <v>7412</v>
      </c>
      <c r="J4184" t="s">
        <v>36085</v>
      </c>
      <c r="K4184" t="s">
        <v>20000</v>
      </c>
      <c r="L4184" t="s">
        <v>20125</v>
      </c>
      <c r="M4184" t="s">
        <v>36086</v>
      </c>
      <c r="N4184" t="s">
        <v>7412</v>
      </c>
      <c r="O4184" t="s">
        <v>36087</v>
      </c>
      <c r="P4184" t="s">
        <v>20126</v>
      </c>
      <c r="Q4184">
        <v>0</v>
      </c>
      <c r="R4184" t="s">
        <v>166</v>
      </c>
    </row>
    <row r="4185" spans="1:18" x14ac:dyDescent="0.25">
      <c r="A4185">
        <v>0.97565800000000003</v>
      </c>
      <c r="B4185">
        <v>11.263862</v>
      </c>
      <c r="C4185" t="s">
        <v>19973</v>
      </c>
      <c r="D4185" t="s">
        <v>19974</v>
      </c>
      <c r="E4185" t="s">
        <v>19999</v>
      </c>
      <c r="F4185" t="s">
        <v>20000</v>
      </c>
      <c r="G4185" t="s">
        <v>20124</v>
      </c>
      <c r="H4185" t="s">
        <v>20125</v>
      </c>
      <c r="I4185" t="s">
        <v>36088</v>
      </c>
      <c r="J4185" t="s">
        <v>36089</v>
      </c>
      <c r="K4185" t="s">
        <v>20000</v>
      </c>
      <c r="L4185" t="s">
        <v>20125</v>
      </c>
      <c r="M4185" t="s">
        <v>36090</v>
      </c>
      <c r="N4185" t="s">
        <v>36088</v>
      </c>
      <c r="O4185" t="s">
        <v>36091</v>
      </c>
      <c r="P4185" t="s">
        <v>20126</v>
      </c>
      <c r="Q4185">
        <v>0</v>
      </c>
      <c r="R4185" t="s">
        <v>166</v>
      </c>
    </row>
    <row r="4186" spans="1:18" x14ac:dyDescent="0.25">
      <c r="A4186">
        <v>0.95</v>
      </c>
      <c r="B4186">
        <v>12.083333</v>
      </c>
      <c r="C4186" t="s">
        <v>19973</v>
      </c>
      <c r="D4186" t="s">
        <v>19974</v>
      </c>
      <c r="E4186" t="s">
        <v>19999</v>
      </c>
      <c r="F4186" t="s">
        <v>20000</v>
      </c>
      <c r="G4186" t="s">
        <v>20124</v>
      </c>
      <c r="H4186" t="s">
        <v>20125</v>
      </c>
      <c r="I4186" t="s">
        <v>36092</v>
      </c>
      <c r="J4186" t="s">
        <v>36093</v>
      </c>
      <c r="K4186" t="s">
        <v>20000</v>
      </c>
      <c r="L4186" t="s">
        <v>20125</v>
      </c>
      <c r="M4186" t="s">
        <v>36094</v>
      </c>
      <c r="N4186" t="s">
        <v>36092</v>
      </c>
      <c r="O4186" t="s">
        <v>36095</v>
      </c>
      <c r="P4186" t="s">
        <v>20126</v>
      </c>
      <c r="Q4186">
        <v>0</v>
      </c>
      <c r="R4186" t="s">
        <v>166</v>
      </c>
    </row>
    <row r="4187" spans="1:18" x14ac:dyDescent="0.25">
      <c r="A4187">
        <v>0.33519599999999999</v>
      </c>
      <c r="B4187">
        <v>11.426227000000001</v>
      </c>
      <c r="C4187" t="s">
        <v>19973</v>
      </c>
      <c r="D4187" t="s">
        <v>19974</v>
      </c>
      <c r="E4187" t="s">
        <v>19999</v>
      </c>
      <c r="F4187" t="s">
        <v>20000</v>
      </c>
      <c r="G4187" t="s">
        <v>20124</v>
      </c>
      <c r="H4187" t="s">
        <v>20125</v>
      </c>
      <c r="I4187" t="s">
        <v>24898</v>
      </c>
      <c r="J4187" t="s">
        <v>36096</v>
      </c>
      <c r="K4187" t="s">
        <v>20000</v>
      </c>
      <c r="L4187" t="s">
        <v>20125</v>
      </c>
      <c r="M4187" t="s">
        <v>36097</v>
      </c>
      <c r="N4187" t="s">
        <v>24898</v>
      </c>
      <c r="O4187" t="s">
        <v>36098</v>
      </c>
      <c r="P4187" t="s">
        <v>20126</v>
      </c>
      <c r="Q4187">
        <v>0</v>
      </c>
      <c r="R4187" t="s">
        <v>166</v>
      </c>
    </row>
    <row r="4188" spans="1:18" x14ac:dyDescent="0.25">
      <c r="A4188">
        <v>0.91666700000000001</v>
      </c>
      <c r="B4188">
        <v>12.15</v>
      </c>
      <c r="C4188" t="s">
        <v>19973</v>
      </c>
      <c r="D4188" t="s">
        <v>19974</v>
      </c>
      <c r="E4188" t="s">
        <v>19999</v>
      </c>
      <c r="F4188" t="s">
        <v>20000</v>
      </c>
      <c r="G4188" t="s">
        <v>20124</v>
      </c>
      <c r="H4188" t="s">
        <v>20125</v>
      </c>
      <c r="I4188" t="s">
        <v>36099</v>
      </c>
      <c r="J4188" t="s">
        <v>36100</v>
      </c>
      <c r="K4188" t="s">
        <v>20000</v>
      </c>
      <c r="L4188" t="s">
        <v>20125</v>
      </c>
      <c r="M4188" t="s">
        <v>36101</v>
      </c>
      <c r="N4188" t="s">
        <v>36099</v>
      </c>
      <c r="O4188" t="s">
        <v>36102</v>
      </c>
      <c r="P4188" t="s">
        <v>20126</v>
      </c>
      <c r="Q4188">
        <v>0</v>
      </c>
      <c r="R4188" t="s">
        <v>166</v>
      </c>
    </row>
    <row r="4189" spans="1:18" x14ac:dyDescent="0.25">
      <c r="A4189">
        <v>0.48333300000000001</v>
      </c>
      <c r="B4189">
        <v>11.516667</v>
      </c>
      <c r="C4189" t="s">
        <v>19973</v>
      </c>
      <c r="D4189" t="s">
        <v>19974</v>
      </c>
      <c r="E4189" t="s">
        <v>19999</v>
      </c>
      <c r="F4189" t="s">
        <v>20000</v>
      </c>
      <c r="G4189" t="s">
        <v>20124</v>
      </c>
      <c r="H4189" t="s">
        <v>20125</v>
      </c>
      <c r="I4189" t="s">
        <v>36103</v>
      </c>
      <c r="J4189" t="s">
        <v>36104</v>
      </c>
      <c r="K4189" t="s">
        <v>20000</v>
      </c>
      <c r="L4189" t="s">
        <v>20125</v>
      </c>
      <c r="M4189" t="s">
        <v>36105</v>
      </c>
      <c r="N4189" t="s">
        <v>36103</v>
      </c>
      <c r="O4189" t="s">
        <v>36106</v>
      </c>
      <c r="P4189" t="s">
        <v>20126</v>
      </c>
      <c r="Q4189">
        <v>0</v>
      </c>
      <c r="R4189" t="s">
        <v>166</v>
      </c>
    </row>
    <row r="4190" spans="1:18" x14ac:dyDescent="0.25">
      <c r="A4190">
        <v>0.9</v>
      </c>
      <c r="B4190">
        <v>11.7</v>
      </c>
      <c r="C4190" t="s">
        <v>19973</v>
      </c>
      <c r="D4190" t="s">
        <v>19974</v>
      </c>
      <c r="E4190" t="s">
        <v>19999</v>
      </c>
      <c r="F4190" t="s">
        <v>20000</v>
      </c>
      <c r="G4190" t="s">
        <v>20124</v>
      </c>
      <c r="H4190" t="s">
        <v>20125</v>
      </c>
      <c r="I4190" t="s">
        <v>36107</v>
      </c>
      <c r="J4190" t="s">
        <v>36108</v>
      </c>
      <c r="K4190" t="s">
        <v>20000</v>
      </c>
      <c r="L4190" t="s">
        <v>20125</v>
      </c>
      <c r="M4190" t="s">
        <v>36109</v>
      </c>
      <c r="N4190" t="s">
        <v>36107</v>
      </c>
      <c r="O4190" t="s">
        <v>36110</v>
      </c>
      <c r="P4190" t="s">
        <v>20126</v>
      </c>
      <c r="Q4190">
        <v>0</v>
      </c>
      <c r="R4190" t="s">
        <v>166</v>
      </c>
    </row>
    <row r="4191" spans="1:18" x14ac:dyDescent="0.25">
      <c r="A4191">
        <v>0.846889</v>
      </c>
      <c r="B4191">
        <v>11.374109000000001</v>
      </c>
      <c r="C4191" t="s">
        <v>19973</v>
      </c>
      <c r="D4191" t="s">
        <v>19974</v>
      </c>
      <c r="E4191" t="s">
        <v>19999</v>
      </c>
      <c r="F4191" t="s">
        <v>20000</v>
      </c>
      <c r="G4191" t="s">
        <v>20124</v>
      </c>
      <c r="H4191" t="s">
        <v>20125</v>
      </c>
      <c r="I4191" t="s">
        <v>36111</v>
      </c>
      <c r="J4191" t="s">
        <v>36112</v>
      </c>
      <c r="K4191" t="s">
        <v>20000</v>
      </c>
      <c r="L4191" t="s">
        <v>20125</v>
      </c>
      <c r="M4191" t="s">
        <v>36113</v>
      </c>
      <c r="N4191" t="s">
        <v>36111</v>
      </c>
      <c r="O4191" t="s">
        <v>36114</v>
      </c>
      <c r="P4191" t="s">
        <v>20126</v>
      </c>
      <c r="Q4191">
        <v>0</v>
      </c>
      <c r="R4191" t="s">
        <v>166</v>
      </c>
    </row>
    <row r="4192" spans="1:18" x14ac:dyDescent="0.25">
      <c r="A4192">
        <v>0.81666700000000003</v>
      </c>
      <c r="B4192">
        <v>11.4</v>
      </c>
      <c r="C4192" t="s">
        <v>19973</v>
      </c>
      <c r="D4192" t="s">
        <v>19974</v>
      </c>
      <c r="E4192" t="s">
        <v>19999</v>
      </c>
      <c r="F4192" t="s">
        <v>20000</v>
      </c>
      <c r="G4192" t="s">
        <v>20124</v>
      </c>
      <c r="H4192" t="s">
        <v>20125</v>
      </c>
      <c r="I4192" t="s">
        <v>36111</v>
      </c>
      <c r="J4192" t="s">
        <v>36115</v>
      </c>
      <c r="K4192" t="s">
        <v>20000</v>
      </c>
      <c r="L4192" t="s">
        <v>20125</v>
      </c>
      <c r="M4192" t="s">
        <v>36116</v>
      </c>
      <c r="N4192" t="s">
        <v>36111</v>
      </c>
      <c r="O4192" t="s">
        <v>36117</v>
      </c>
      <c r="P4192" t="s">
        <v>20126</v>
      </c>
      <c r="Q4192">
        <v>0</v>
      </c>
      <c r="R4192" t="s">
        <v>166</v>
      </c>
    </row>
    <row r="4193" spans="1:18" x14ac:dyDescent="0.25">
      <c r="A4193">
        <v>0.86666699999999997</v>
      </c>
      <c r="B4193">
        <v>11.433332999999999</v>
      </c>
      <c r="C4193" t="s">
        <v>19973</v>
      </c>
      <c r="D4193" t="s">
        <v>19974</v>
      </c>
      <c r="E4193" t="s">
        <v>19999</v>
      </c>
      <c r="F4193" t="s">
        <v>20000</v>
      </c>
      <c r="G4193" t="s">
        <v>20124</v>
      </c>
      <c r="H4193" t="s">
        <v>20125</v>
      </c>
      <c r="I4193" t="s">
        <v>36118</v>
      </c>
      <c r="J4193" t="s">
        <v>36119</v>
      </c>
      <c r="K4193" t="s">
        <v>20000</v>
      </c>
      <c r="L4193" t="s">
        <v>20125</v>
      </c>
      <c r="M4193" t="s">
        <v>36120</v>
      </c>
      <c r="N4193" t="s">
        <v>36118</v>
      </c>
      <c r="O4193" t="s">
        <v>36121</v>
      </c>
      <c r="P4193" t="s">
        <v>20126</v>
      </c>
      <c r="Q4193">
        <v>0</v>
      </c>
      <c r="R4193" t="s">
        <v>166</v>
      </c>
    </row>
    <row r="4194" spans="1:18" x14ac:dyDescent="0.25">
      <c r="A4194">
        <v>0.934222</v>
      </c>
      <c r="B4194">
        <v>11.176363</v>
      </c>
      <c r="C4194" t="s">
        <v>19973</v>
      </c>
      <c r="D4194" t="s">
        <v>19974</v>
      </c>
      <c r="E4194" t="s">
        <v>19999</v>
      </c>
      <c r="F4194" t="s">
        <v>20000</v>
      </c>
      <c r="G4194" t="s">
        <v>20124</v>
      </c>
      <c r="H4194" t="s">
        <v>20125</v>
      </c>
      <c r="I4194" t="s">
        <v>36122</v>
      </c>
      <c r="J4194" t="s">
        <v>36123</v>
      </c>
      <c r="K4194" t="s">
        <v>20000</v>
      </c>
      <c r="L4194" t="s">
        <v>20125</v>
      </c>
      <c r="M4194" t="s">
        <v>36124</v>
      </c>
      <c r="N4194" t="s">
        <v>36122</v>
      </c>
      <c r="O4194" t="s">
        <v>36125</v>
      </c>
      <c r="P4194" t="s">
        <v>20126</v>
      </c>
      <c r="Q4194">
        <v>0</v>
      </c>
      <c r="R4194" t="s">
        <v>166</v>
      </c>
    </row>
    <row r="4195" spans="1:18" x14ac:dyDescent="0.25">
      <c r="A4195">
        <v>0.923481</v>
      </c>
      <c r="B4195">
        <v>11.149483999999999</v>
      </c>
      <c r="C4195" t="s">
        <v>19973</v>
      </c>
      <c r="D4195" t="s">
        <v>19974</v>
      </c>
      <c r="E4195" t="s">
        <v>19999</v>
      </c>
      <c r="F4195" t="s">
        <v>20000</v>
      </c>
      <c r="G4195" t="s">
        <v>20124</v>
      </c>
      <c r="H4195" t="s">
        <v>20125</v>
      </c>
      <c r="I4195" t="s">
        <v>36126</v>
      </c>
      <c r="J4195" t="s">
        <v>36127</v>
      </c>
      <c r="K4195" t="s">
        <v>20000</v>
      </c>
      <c r="L4195" t="s">
        <v>20125</v>
      </c>
      <c r="M4195" t="s">
        <v>36128</v>
      </c>
      <c r="N4195" t="s">
        <v>36126</v>
      </c>
      <c r="O4195" t="s">
        <v>36129</v>
      </c>
      <c r="P4195" t="s">
        <v>20126</v>
      </c>
      <c r="Q4195">
        <v>0</v>
      </c>
      <c r="R4195" t="s">
        <v>166</v>
      </c>
    </row>
    <row r="4196" spans="1:18" x14ac:dyDescent="0.25">
      <c r="A4196">
        <v>1.6333329999999999</v>
      </c>
      <c r="B4196">
        <v>11.366667</v>
      </c>
      <c r="C4196" t="s">
        <v>19973</v>
      </c>
      <c r="D4196" t="s">
        <v>19974</v>
      </c>
      <c r="E4196" t="s">
        <v>19999</v>
      </c>
      <c r="F4196" t="s">
        <v>20000</v>
      </c>
      <c r="G4196" t="s">
        <v>20139</v>
      </c>
      <c r="H4196" t="s">
        <v>20140</v>
      </c>
      <c r="I4196" t="s">
        <v>36130</v>
      </c>
      <c r="J4196" t="s">
        <v>36131</v>
      </c>
      <c r="K4196" t="s">
        <v>20000</v>
      </c>
      <c r="L4196" t="s">
        <v>20140</v>
      </c>
      <c r="M4196" t="s">
        <v>36132</v>
      </c>
      <c r="N4196" t="s">
        <v>36130</v>
      </c>
      <c r="O4196" t="s">
        <v>36133</v>
      </c>
      <c r="P4196" t="s">
        <v>20141</v>
      </c>
      <c r="Q4196">
        <v>0</v>
      </c>
      <c r="R4196" t="s">
        <v>166</v>
      </c>
    </row>
    <row r="4197" spans="1:18" x14ac:dyDescent="0.25">
      <c r="A4197">
        <v>1.10616</v>
      </c>
      <c r="B4197">
        <v>11.701547</v>
      </c>
      <c r="C4197" t="s">
        <v>19973</v>
      </c>
      <c r="D4197" t="s">
        <v>19974</v>
      </c>
      <c r="E4197" t="s">
        <v>19999</v>
      </c>
      <c r="F4197" t="s">
        <v>20000</v>
      </c>
      <c r="G4197" t="s">
        <v>20139</v>
      </c>
      <c r="H4197" t="s">
        <v>20140</v>
      </c>
      <c r="I4197" t="s">
        <v>36130</v>
      </c>
      <c r="J4197" t="s">
        <v>36134</v>
      </c>
      <c r="K4197" t="s">
        <v>20000</v>
      </c>
      <c r="L4197" t="s">
        <v>20140</v>
      </c>
      <c r="M4197" t="s">
        <v>36135</v>
      </c>
      <c r="N4197" t="s">
        <v>36130</v>
      </c>
      <c r="O4197" t="s">
        <v>36136</v>
      </c>
      <c r="P4197" t="s">
        <v>20141</v>
      </c>
      <c r="Q4197">
        <v>0</v>
      </c>
      <c r="R4197" t="s">
        <v>166</v>
      </c>
    </row>
    <row r="4198" spans="1:18" x14ac:dyDescent="0.25">
      <c r="A4198">
        <v>1.6957340000000001</v>
      </c>
      <c r="B4198">
        <v>11.668742</v>
      </c>
      <c r="C4198" t="s">
        <v>19973</v>
      </c>
      <c r="D4198" t="s">
        <v>19974</v>
      </c>
      <c r="E4198" t="s">
        <v>19999</v>
      </c>
      <c r="F4198" t="s">
        <v>20000</v>
      </c>
      <c r="G4198" t="s">
        <v>20139</v>
      </c>
      <c r="H4198" t="s">
        <v>20140</v>
      </c>
      <c r="I4198" t="s">
        <v>36137</v>
      </c>
      <c r="J4198" t="s">
        <v>36138</v>
      </c>
      <c r="K4198" t="s">
        <v>20000</v>
      </c>
      <c r="L4198" t="s">
        <v>20140</v>
      </c>
      <c r="M4198" t="s">
        <v>36139</v>
      </c>
      <c r="N4198" t="s">
        <v>36137</v>
      </c>
      <c r="O4198" t="s">
        <v>36140</v>
      </c>
      <c r="P4198" t="s">
        <v>20141</v>
      </c>
      <c r="Q4198">
        <v>0</v>
      </c>
      <c r="R4198" t="s">
        <v>166</v>
      </c>
    </row>
    <row r="4199" spans="1:18" x14ac:dyDescent="0.25">
      <c r="A4199">
        <v>1.538348</v>
      </c>
      <c r="B4199">
        <v>11.418002</v>
      </c>
      <c r="C4199" t="s">
        <v>19973</v>
      </c>
      <c r="D4199" t="s">
        <v>19974</v>
      </c>
      <c r="E4199" t="s">
        <v>19999</v>
      </c>
      <c r="F4199" t="s">
        <v>20000</v>
      </c>
      <c r="G4199" t="s">
        <v>20139</v>
      </c>
      <c r="H4199" t="s">
        <v>20140</v>
      </c>
      <c r="I4199" t="s">
        <v>36137</v>
      </c>
      <c r="J4199" t="s">
        <v>36141</v>
      </c>
      <c r="K4199" t="s">
        <v>20000</v>
      </c>
      <c r="L4199" t="s">
        <v>20140</v>
      </c>
      <c r="M4199" t="s">
        <v>36142</v>
      </c>
      <c r="N4199" t="s">
        <v>36137</v>
      </c>
      <c r="O4199" t="s">
        <v>36143</v>
      </c>
      <c r="P4199" t="s">
        <v>20141</v>
      </c>
      <c r="Q4199">
        <v>0</v>
      </c>
      <c r="R4199" t="s">
        <v>166</v>
      </c>
    </row>
    <row r="4200" spans="1:18" x14ac:dyDescent="0.25">
      <c r="A4200">
        <v>1.492748</v>
      </c>
      <c r="B4200">
        <v>11.423047</v>
      </c>
      <c r="C4200" t="s">
        <v>19973</v>
      </c>
      <c r="D4200" t="s">
        <v>19974</v>
      </c>
      <c r="E4200" t="s">
        <v>19999</v>
      </c>
      <c r="F4200" t="s">
        <v>20000</v>
      </c>
      <c r="G4200" t="s">
        <v>20139</v>
      </c>
      <c r="H4200" t="s">
        <v>20140</v>
      </c>
      <c r="I4200" t="s">
        <v>36144</v>
      </c>
      <c r="J4200" t="s">
        <v>36145</v>
      </c>
      <c r="K4200" t="s">
        <v>20000</v>
      </c>
      <c r="L4200" t="s">
        <v>20140</v>
      </c>
      <c r="M4200" t="s">
        <v>36146</v>
      </c>
      <c r="N4200" t="s">
        <v>36144</v>
      </c>
      <c r="O4200" t="s">
        <v>36147</v>
      </c>
      <c r="P4200" t="s">
        <v>20141</v>
      </c>
      <c r="Q4200">
        <v>0</v>
      </c>
      <c r="R4200" t="s">
        <v>166</v>
      </c>
    </row>
    <row r="4201" spans="1:18" x14ac:dyDescent="0.25">
      <c r="A4201">
        <v>1.773862</v>
      </c>
      <c r="B4201">
        <v>11.619559000000001</v>
      </c>
      <c r="C4201" t="s">
        <v>19973</v>
      </c>
      <c r="D4201" t="s">
        <v>19974</v>
      </c>
      <c r="E4201" t="s">
        <v>19999</v>
      </c>
      <c r="F4201" t="s">
        <v>20000</v>
      </c>
      <c r="G4201" t="s">
        <v>20139</v>
      </c>
      <c r="H4201" t="s">
        <v>20140</v>
      </c>
      <c r="I4201" t="s">
        <v>36148</v>
      </c>
      <c r="J4201" t="s">
        <v>36149</v>
      </c>
      <c r="K4201" t="s">
        <v>20000</v>
      </c>
      <c r="L4201" t="s">
        <v>20140</v>
      </c>
      <c r="M4201" t="s">
        <v>36150</v>
      </c>
      <c r="N4201" t="s">
        <v>36148</v>
      </c>
      <c r="O4201" t="s">
        <v>36151</v>
      </c>
      <c r="P4201" t="s">
        <v>20141</v>
      </c>
      <c r="Q4201">
        <v>0</v>
      </c>
      <c r="R4201" t="s">
        <v>166</v>
      </c>
    </row>
    <row r="4202" spans="1:18" x14ac:dyDescent="0.25">
      <c r="A4202">
        <v>1.7833330000000001</v>
      </c>
      <c r="B4202">
        <v>11.633333</v>
      </c>
      <c r="C4202" t="s">
        <v>19973</v>
      </c>
      <c r="D4202" t="s">
        <v>19974</v>
      </c>
      <c r="E4202" t="s">
        <v>19999</v>
      </c>
      <c r="F4202" t="s">
        <v>20000</v>
      </c>
      <c r="G4202" t="s">
        <v>20139</v>
      </c>
      <c r="H4202" t="s">
        <v>20140</v>
      </c>
      <c r="I4202" t="s">
        <v>36152</v>
      </c>
      <c r="J4202" t="s">
        <v>36153</v>
      </c>
      <c r="K4202" t="s">
        <v>20000</v>
      </c>
      <c r="L4202" t="s">
        <v>20140</v>
      </c>
      <c r="M4202" t="s">
        <v>36154</v>
      </c>
      <c r="N4202" t="s">
        <v>36152</v>
      </c>
      <c r="O4202" t="s">
        <v>36155</v>
      </c>
      <c r="P4202" t="s">
        <v>20141</v>
      </c>
      <c r="Q4202">
        <v>0</v>
      </c>
      <c r="R4202" t="s">
        <v>166</v>
      </c>
    </row>
    <row r="4203" spans="1:18" x14ac:dyDescent="0.25">
      <c r="A4203">
        <v>1.8</v>
      </c>
      <c r="B4203">
        <v>11.633333</v>
      </c>
      <c r="C4203" t="s">
        <v>19973</v>
      </c>
      <c r="D4203" t="s">
        <v>19974</v>
      </c>
      <c r="E4203" t="s">
        <v>19999</v>
      </c>
      <c r="F4203" t="s">
        <v>20000</v>
      </c>
      <c r="G4203" t="s">
        <v>20139</v>
      </c>
      <c r="H4203" t="s">
        <v>20140</v>
      </c>
      <c r="I4203" t="s">
        <v>36156</v>
      </c>
      <c r="J4203" t="s">
        <v>36157</v>
      </c>
      <c r="K4203" t="s">
        <v>20000</v>
      </c>
      <c r="L4203" t="s">
        <v>20140</v>
      </c>
      <c r="M4203" t="s">
        <v>36158</v>
      </c>
      <c r="N4203" t="s">
        <v>36156</v>
      </c>
      <c r="O4203" t="s">
        <v>36159</v>
      </c>
      <c r="P4203" t="s">
        <v>20141</v>
      </c>
      <c r="Q4203">
        <v>0</v>
      </c>
      <c r="R4203" t="s">
        <v>166</v>
      </c>
    </row>
    <row r="4204" spans="1:18" x14ac:dyDescent="0.25">
      <c r="A4204">
        <v>1.523479</v>
      </c>
      <c r="B4204">
        <v>11.596011000000001</v>
      </c>
      <c r="C4204" t="s">
        <v>19973</v>
      </c>
      <c r="D4204" t="s">
        <v>19974</v>
      </c>
      <c r="E4204" t="s">
        <v>19999</v>
      </c>
      <c r="F4204" t="s">
        <v>20000</v>
      </c>
      <c r="G4204" t="s">
        <v>20139</v>
      </c>
      <c r="H4204" t="s">
        <v>20140</v>
      </c>
      <c r="I4204" t="s">
        <v>35325</v>
      </c>
      <c r="J4204" t="s">
        <v>36160</v>
      </c>
      <c r="K4204" t="s">
        <v>20000</v>
      </c>
      <c r="L4204" t="s">
        <v>20140</v>
      </c>
      <c r="M4204" t="s">
        <v>36161</v>
      </c>
      <c r="N4204" t="s">
        <v>35325</v>
      </c>
      <c r="O4204" t="s">
        <v>36162</v>
      </c>
      <c r="P4204" t="s">
        <v>20141</v>
      </c>
      <c r="Q4204">
        <v>0</v>
      </c>
      <c r="R4204" t="s">
        <v>166</v>
      </c>
    </row>
    <row r="4205" spans="1:18" x14ac:dyDescent="0.25">
      <c r="A4205">
        <v>1.727878</v>
      </c>
      <c r="B4205">
        <v>11.718069</v>
      </c>
      <c r="C4205" t="s">
        <v>19973</v>
      </c>
      <c r="D4205" t="s">
        <v>19974</v>
      </c>
      <c r="E4205" t="s">
        <v>19999</v>
      </c>
      <c r="F4205" t="s">
        <v>20000</v>
      </c>
      <c r="G4205" t="s">
        <v>20139</v>
      </c>
      <c r="H4205" t="s">
        <v>20140</v>
      </c>
      <c r="I4205" t="s">
        <v>36163</v>
      </c>
      <c r="J4205" t="s">
        <v>36164</v>
      </c>
      <c r="K4205" t="s">
        <v>20000</v>
      </c>
      <c r="L4205" t="s">
        <v>20140</v>
      </c>
      <c r="M4205" t="s">
        <v>36165</v>
      </c>
      <c r="N4205" t="s">
        <v>36163</v>
      </c>
      <c r="O4205" t="s">
        <v>36166</v>
      </c>
      <c r="P4205" t="s">
        <v>20141</v>
      </c>
      <c r="Q4205">
        <v>0</v>
      </c>
      <c r="R4205" t="s">
        <v>166</v>
      </c>
    </row>
    <row r="4206" spans="1:18" x14ac:dyDescent="0.25">
      <c r="A4206">
        <v>1.6550339999999999</v>
      </c>
      <c r="B4206">
        <v>11.624556</v>
      </c>
      <c r="C4206" t="s">
        <v>19973</v>
      </c>
      <c r="D4206" t="s">
        <v>19974</v>
      </c>
      <c r="E4206" t="s">
        <v>19999</v>
      </c>
      <c r="F4206" t="s">
        <v>20000</v>
      </c>
      <c r="G4206" t="s">
        <v>20139</v>
      </c>
      <c r="H4206" t="s">
        <v>20140</v>
      </c>
      <c r="I4206" t="s">
        <v>36167</v>
      </c>
      <c r="J4206" t="s">
        <v>36168</v>
      </c>
      <c r="K4206" t="s">
        <v>20000</v>
      </c>
      <c r="L4206" t="s">
        <v>20140</v>
      </c>
      <c r="M4206" t="s">
        <v>36169</v>
      </c>
      <c r="N4206" t="s">
        <v>36167</v>
      </c>
      <c r="O4206" t="s">
        <v>36170</v>
      </c>
      <c r="P4206" t="s">
        <v>20141</v>
      </c>
      <c r="Q4206">
        <v>0</v>
      </c>
      <c r="R4206" t="s">
        <v>166</v>
      </c>
    </row>
    <row r="4207" spans="1:18" x14ac:dyDescent="0.25">
      <c r="A4207">
        <v>1.7</v>
      </c>
      <c r="B4207">
        <v>11.633333</v>
      </c>
      <c r="C4207" t="s">
        <v>19973</v>
      </c>
      <c r="D4207" t="s">
        <v>19974</v>
      </c>
      <c r="E4207" t="s">
        <v>19999</v>
      </c>
      <c r="F4207" t="s">
        <v>20000</v>
      </c>
      <c r="G4207" t="s">
        <v>20139</v>
      </c>
      <c r="H4207" t="s">
        <v>20140</v>
      </c>
      <c r="I4207" t="s">
        <v>36171</v>
      </c>
      <c r="J4207" t="s">
        <v>36172</v>
      </c>
      <c r="K4207" t="s">
        <v>20000</v>
      </c>
      <c r="L4207" t="s">
        <v>20140</v>
      </c>
      <c r="M4207" t="s">
        <v>36173</v>
      </c>
      <c r="N4207" t="s">
        <v>36171</v>
      </c>
      <c r="O4207" t="s">
        <v>36174</v>
      </c>
      <c r="P4207" t="s">
        <v>20141</v>
      </c>
      <c r="Q4207">
        <v>0</v>
      </c>
      <c r="R4207" t="s">
        <v>166</v>
      </c>
    </row>
    <row r="4208" spans="1:18" x14ac:dyDescent="0.25">
      <c r="A4208">
        <v>1.683333</v>
      </c>
      <c r="B4208">
        <v>11.616667</v>
      </c>
      <c r="C4208" t="s">
        <v>19973</v>
      </c>
      <c r="D4208" t="s">
        <v>19974</v>
      </c>
      <c r="E4208" t="s">
        <v>19999</v>
      </c>
      <c r="F4208" t="s">
        <v>20000</v>
      </c>
      <c r="G4208" t="s">
        <v>20139</v>
      </c>
      <c r="H4208" t="s">
        <v>20140</v>
      </c>
      <c r="I4208" t="s">
        <v>36175</v>
      </c>
      <c r="J4208" t="s">
        <v>36176</v>
      </c>
      <c r="K4208" t="s">
        <v>20000</v>
      </c>
      <c r="L4208" t="s">
        <v>20140</v>
      </c>
      <c r="M4208" t="s">
        <v>36177</v>
      </c>
      <c r="N4208" t="s">
        <v>36175</v>
      </c>
      <c r="O4208" t="s">
        <v>36178</v>
      </c>
      <c r="P4208" t="s">
        <v>20141</v>
      </c>
      <c r="Q4208">
        <v>0</v>
      </c>
      <c r="R4208" t="s">
        <v>166</v>
      </c>
    </row>
    <row r="4209" spans="1:18" x14ac:dyDescent="0.25">
      <c r="A4209">
        <v>1.5717220000000001</v>
      </c>
      <c r="B4209">
        <v>11.577754000000001</v>
      </c>
      <c r="C4209" t="s">
        <v>19973</v>
      </c>
      <c r="D4209" t="s">
        <v>19974</v>
      </c>
      <c r="E4209" t="s">
        <v>19999</v>
      </c>
      <c r="F4209" t="s">
        <v>20000</v>
      </c>
      <c r="G4209" t="s">
        <v>20139</v>
      </c>
      <c r="H4209" t="s">
        <v>20140</v>
      </c>
      <c r="I4209" t="s">
        <v>20173</v>
      </c>
      <c r="J4209" t="s">
        <v>36179</v>
      </c>
      <c r="K4209" t="s">
        <v>20000</v>
      </c>
      <c r="L4209" t="s">
        <v>20140</v>
      </c>
      <c r="M4209" t="s">
        <v>36180</v>
      </c>
      <c r="N4209" t="s">
        <v>20173</v>
      </c>
      <c r="O4209" t="s">
        <v>36181</v>
      </c>
      <c r="P4209" t="s">
        <v>20141</v>
      </c>
      <c r="Q4209">
        <v>0</v>
      </c>
      <c r="R4209" t="s">
        <v>166</v>
      </c>
    </row>
    <row r="4210" spans="1:18" x14ac:dyDescent="0.25">
      <c r="A4210">
        <v>1.796249</v>
      </c>
      <c r="B4210">
        <v>11.617858999999999</v>
      </c>
      <c r="C4210" t="s">
        <v>19973</v>
      </c>
      <c r="D4210" t="s">
        <v>19974</v>
      </c>
      <c r="E4210" t="s">
        <v>19999</v>
      </c>
      <c r="F4210" t="s">
        <v>20000</v>
      </c>
      <c r="G4210" t="s">
        <v>20139</v>
      </c>
      <c r="H4210" t="s">
        <v>20140</v>
      </c>
      <c r="I4210" t="s">
        <v>34560</v>
      </c>
      <c r="J4210" t="s">
        <v>36182</v>
      </c>
      <c r="K4210" t="s">
        <v>20000</v>
      </c>
      <c r="L4210" t="s">
        <v>20140</v>
      </c>
      <c r="M4210" t="s">
        <v>36183</v>
      </c>
      <c r="N4210" t="s">
        <v>34560</v>
      </c>
      <c r="O4210" t="s">
        <v>36184</v>
      </c>
      <c r="P4210" t="s">
        <v>20141</v>
      </c>
      <c r="Q4210">
        <v>0</v>
      </c>
      <c r="R4210" t="s">
        <v>166</v>
      </c>
    </row>
    <row r="4211" spans="1:18" x14ac:dyDescent="0.25">
      <c r="A4211">
        <v>1.523244</v>
      </c>
      <c r="B4211">
        <v>11.499992000000001</v>
      </c>
      <c r="C4211" t="s">
        <v>19973</v>
      </c>
      <c r="D4211" t="s">
        <v>19974</v>
      </c>
      <c r="E4211" t="s">
        <v>19999</v>
      </c>
      <c r="F4211" t="s">
        <v>20000</v>
      </c>
      <c r="G4211" t="s">
        <v>20139</v>
      </c>
      <c r="H4211" t="s">
        <v>20140</v>
      </c>
      <c r="I4211" t="s">
        <v>34560</v>
      </c>
      <c r="J4211" t="s">
        <v>36185</v>
      </c>
      <c r="K4211" t="s">
        <v>20000</v>
      </c>
      <c r="L4211" t="s">
        <v>20140</v>
      </c>
      <c r="M4211" t="s">
        <v>36186</v>
      </c>
      <c r="N4211" t="s">
        <v>34560</v>
      </c>
      <c r="O4211" t="s">
        <v>36187</v>
      </c>
      <c r="P4211" t="s">
        <v>20141</v>
      </c>
      <c r="Q4211">
        <v>0</v>
      </c>
      <c r="R4211" t="s">
        <v>166</v>
      </c>
    </row>
    <row r="4212" spans="1:18" x14ac:dyDescent="0.25">
      <c r="A4212">
        <v>1.2614430000000001</v>
      </c>
      <c r="B4212">
        <v>11.696038</v>
      </c>
      <c r="C4212" t="s">
        <v>19973</v>
      </c>
      <c r="D4212" t="s">
        <v>19974</v>
      </c>
      <c r="E4212" t="s">
        <v>19999</v>
      </c>
      <c r="F4212" t="s">
        <v>20000</v>
      </c>
      <c r="G4212" t="s">
        <v>20139</v>
      </c>
      <c r="H4212" t="s">
        <v>20140</v>
      </c>
      <c r="I4212" t="s">
        <v>34560</v>
      </c>
      <c r="J4212" t="s">
        <v>36188</v>
      </c>
      <c r="K4212" t="s">
        <v>20000</v>
      </c>
      <c r="L4212" t="s">
        <v>20140</v>
      </c>
      <c r="M4212" t="s">
        <v>36189</v>
      </c>
      <c r="N4212" t="s">
        <v>34560</v>
      </c>
      <c r="O4212" t="s">
        <v>36190</v>
      </c>
      <c r="P4212" t="s">
        <v>20141</v>
      </c>
      <c r="Q4212">
        <v>0</v>
      </c>
      <c r="R4212" t="s">
        <v>166</v>
      </c>
    </row>
    <row r="4213" spans="1:18" x14ac:dyDescent="0.25">
      <c r="A4213">
        <v>1.7830710000000001</v>
      </c>
      <c r="B4213">
        <v>11.436541</v>
      </c>
      <c r="C4213" t="s">
        <v>19973</v>
      </c>
      <c r="D4213" t="s">
        <v>19974</v>
      </c>
      <c r="E4213" t="s">
        <v>19999</v>
      </c>
      <c r="F4213" t="s">
        <v>20000</v>
      </c>
      <c r="G4213" t="s">
        <v>20139</v>
      </c>
      <c r="H4213" t="s">
        <v>20140</v>
      </c>
      <c r="I4213" t="s">
        <v>34564</v>
      </c>
      <c r="J4213" t="s">
        <v>36191</v>
      </c>
      <c r="K4213" t="s">
        <v>20000</v>
      </c>
      <c r="L4213" t="s">
        <v>20140</v>
      </c>
      <c r="M4213" t="s">
        <v>36192</v>
      </c>
      <c r="N4213" t="s">
        <v>34564</v>
      </c>
      <c r="O4213" t="s">
        <v>36193</v>
      </c>
      <c r="P4213" t="s">
        <v>20141</v>
      </c>
      <c r="Q4213">
        <v>0</v>
      </c>
      <c r="R4213" t="s">
        <v>166</v>
      </c>
    </row>
    <row r="4214" spans="1:18" x14ac:dyDescent="0.25">
      <c r="A4214">
        <v>1.8</v>
      </c>
      <c r="B4214">
        <v>11.433332999999999</v>
      </c>
      <c r="C4214" t="s">
        <v>19973</v>
      </c>
      <c r="D4214" t="s">
        <v>19974</v>
      </c>
      <c r="E4214" t="s">
        <v>19999</v>
      </c>
      <c r="F4214" t="s">
        <v>20000</v>
      </c>
      <c r="G4214" t="s">
        <v>20139</v>
      </c>
      <c r="H4214" t="s">
        <v>20140</v>
      </c>
      <c r="I4214" t="s">
        <v>34568</v>
      </c>
      <c r="J4214" t="s">
        <v>36194</v>
      </c>
      <c r="K4214" t="s">
        <v>20000</v>
      </c>
      <c r="L4214" t="s">
        <v>20140</v>
      </c>
      <c r="M4214" t="s">
        <v>36195</v>
      </c>
      <c r="N4214" t="s">
        <v>34568</v>
      </c>
      <c r="O4214" t="s">
        <v>36196</v>
      </c>
      <c r="P4214" t="s">
        <v>20141</v>
      </c>
      <c r="Q4214">
        <v>0</v>
      </c>
      <c r="R4214" t="s">
        <v>166</v>
      </c>
    </row>
    <row r="4215" spans="1:18" x14ac:dyDescent="0.25">
      <c r="A4215">
        <v>1.5895030000000001</v>
      </c>
      <c r="B4215">
        <v>11.635634</v>
      </c>
      <c r="C4215" t="s">
        <v>19973</v>
      </c>
      <c r="D4215" t="s">
        <v>19974</v>
      </c>
      <c r="E4215" t="s">
        <v>19999</v>
      </c>
      <c r="F4215" t="s">
        <v>20000</v>
      </c>
      <c r="G4215" t="s">
        <v>20139</v>
      </c>
      <c r="H4215" t="s">
        <v>20140</v>
      </c>
      <c r="I4215" t="s">
        <v>36197</v>
      </c>
      <c r="J4215" t="s">
        <v>36198</v>
      </c>
      <c r="K4215" t="s">
        <v>20000</v>
      </c>
      <c r="L4215" t="s">
        <v>20140</v>
      </c>
      <c r="M4215" t="s">
        <v>36199</v>
      </c>
      <c r="N4215" t="s">
        <v>36197</v>
      </c>
      <c r="O4215" t="s">
        <v>36200</v>
      </c>
      <c r="P4215" t="s">
        <v>20141</v>
      </c>
      <c r="Q4215">
        <v>0</v>
      </c>
      <c r="R4215" t="s">
        <v>166</v>
      </c>
    </row>
    <row r="4216" spans="1:18" x14ac:dyDescent="0.25">
      <c r="A4216">
        <v>1.6166670000000001</v>
      </c>
      <c r="B4216">
        <v>11.666667</v>
      </c>
      <c r="C4216" t="s">
        <v>19973</v>
      </c>
      <c r="D4216" t="s">
        <v>19974</v>
      </c>
      <c r="E4216" t="s">
        <v>19999</v>
      </c>
      <c r="F4216" t="s">
        <v>20000</v>
      </c>
      <c r="G4216" t="s">
        <v>20139</v>
      </c>
      <c r="H4216" t="s">
        <v>20140</v>
      </c>
      <c r="I4216" t="s">
        <v>36201</v>
      </c>
      <c r="J4216" t="s">
        <v>36202</v>
      </c>
      <c r="K4216" t="s">
        <v>20000</v>
      </c>
      <c r="L4216" t="s">
        <v>20140</v>
      </c>
      <c r="M4216" t="s">
        <v>36203</v>
      </c>
      <c r="N4216" t="s">
        <v>36201</v>
      </c>
      <c r="O4216" t="s">
        <v>36204</v>
      </c>
      <c r="P4216" t="s">
        <v>20141</v>
      </c>
      <c r="Q4216">
        <v>0</v>
      </c>
      <c r="R4216" t="s">
        <v>166</v>
      </c>
    </row>
    <row r="4217" spans="1:18" x14ac:dyDescent="0.25">
      <c r="A4217">
        <v>1.5065280000000001</v>
      </c>
      <c r="B4217">
        <v>11.49568</v>
      </c>
      <c r="C4217" t="s">
        <v>19973</v>
      </c>
      <c r="D4217" t="s">
        <v>19974</v>
      </c>
      <c r="E4217" t="s">
        <v>19999</v>
      </c>
      <c r="F4217" t="s">
        <v>20000</v>
      </c>
      <c r="G4217" t="s">
        <v>20139</v>
      </c>
      <c r="H4217" t="s">
        <v>20140</v>
      </c>
      <c r="I4217" t="s">
        <v>36205</v>
      </c>
      <c r="J4217" t="s">
        <v>36206</v>
      </c>
      <c r="K4217" t="s">
        <v>20000</v>
      </c>
      <c r="L4217" t="s">
        <v>20140</v>
      </c>
      <c r="M4217" t="s">
        <v>36207</v>
      </c>
      <c r="N4217" t="s">
        <v>36205</v>
      </c>
      <c r="O4217" t="s">
        <v>36208</v>
      </c>
      <c r="P4217" t="s">
        <v>20141</v>
      </c>
      <c r="Q4217">
        <v>0</v>
      </c>
      <c r="R4217" t="s">
        <v>166</v>
      </c>
    </row>
    <row r="4218" spans="1:18" x14ac:dyDescent="0.25">
      <c r="A4218">
        <v>1.579817</v>
      </c>
      <c r="B4218">
        <v>11.498506000000001</v>
      </c>
      <c r="C4218" t="s">
        <v>19973</v>
      </c>
      <c r="D4218" t="s">
        <v>19974</v>
      </c>
      <c r="E4218" t="s">
        <v>19999</v>
      </c>
      <c r="F4218" t="s">
        <v>20000</v>
      </c>
      <c r="G4218" t="s">
        <v>20139</v>
      </c>
      <c r="H4218" t="s">
        <v>20140</v>
      </c>
      <c r="I4218" t="s">
        <v>36209</v>
      </c>
      <c r="J4218" t="s">
        <v>36210</v>
      </c>
      <c r="K4218" t="s">
        <v>20000</v>
      </c>
      <c r="L4218" t="s">
        <v>20140</v>
      </c>
      <c r="M4218" t="s">
        <v>36211</v>
      </c>
      <c r="N4218" t="s">
        <v>36209</v>
      </c>
      <c r="O4218" t="s">
        <v>36212</v>
      </c>
      <c r="P4218" t="s">
        <v>20141</v>
      </c>
      <c r="Q4218">
        <v>0</v>
      </c>
      <c r="R4218" t="s">
        <v>166</v>
      </c>
    </row>
    <row r="4219" spans="1:18" x14ac:dyDescent="0.25">
      <c r="A4219">
        <v>1.0875250000000001</v>
      </c>
      <c r="B4219">
        <v>11.700639000000001</v>
      </c>
      <c r="C4219" t="s">
        <v>19973</v>
      </c>
      <c r="D4219" t="s">
        <v>19974</v>
      </c>
      <c r="E4219" t="s">
        <v>19999</v>
      </c>
      <c r="F4219" t="s">
        <v>20000</v>
      </c>
      <c r="G4219" t="s">
        <v>20139</v>
      </c>
      <c r="H4219" t="s">
        <v>20140</v>
      </c>
      <c r="I4219" t="s">
        <v>36213</v>
      </c>
      <c r="J4219" t="s">
        <v>36214</v>
      </c>
      <c r="K4219" t="s">
        <v>20000</v>
      </c>
      <c r="L4219" t="s">
        <v>20140</v>
      </c>
      <c r="M4219" t="s">
        <v>36215</v>
      </c>
      <c r="N4219" t="s">
        <v>36213</v>
      </c>
      <c r="O4219" t="s">
        <v>36216</v>
      </c>
      <c r="P4219" t="s">
        <v>20141</v>
      </c>
      <c r="Q4219">
        <v>0</v>
      </c>
      <c r="R4219" t="s">
        <v>166</v>
      </c>
    </row>
    <row r="4220" spans="1:18" x14ac:dyDescent="0.25">
      <c r="A4220">
        <v>1.3723920000000001</v>
      </c>
      <c r="B4220">
        <v>11.404317000000001</v>
      </c>
      <c r="C4220" t="s">
        <v>19973</v>
      </c>
      <c r="D4220" t="s">
        <v>19974</v>
      </c>
      <c r="E4220" t="s">
        <v>19999</v>
      </c>
      <c r="F4220" t="s">
        <v>20000</v>
      </c>
      <c r="G4220" t="s">
        <v>20139</v>
      </c>
      <c r="H4220" t="s">
        <v>20140</v>
      </c>
      <c r="I4220" t="s">
        <v>36217</v>
      </c>
      <c r="J4220" t="s">
        <v>36218</v>
      </c>
      <c r="K4220" t="s">
        <v>20000</v>
      </c>
      <c r="L4220" t="s">
        <v>20140</v>
      </c>
      <c r="M4220" t="s">
        <v>36219</v>
      </c>
      <c r="N4220" t="s">
        <v>36217</v>
      </c>
      <c r="O4220" t="s">
        <v>36220</v>
      </c>
      <c r="P4220" t="s">
        <v>20141</v>
      </c>
      <c r="Q4220">
        <v>0</v>
      </c>
      <c r="R4220" t="s">
        <v>166</v>
      </c>
    </row>
    <row r="4221" spans="1:18" x14ac:dyDescent="0.25">
      <c r="A4221">
        <v>1.8077099999999999</v>
      </c>
      <c r="B4221">
        <v>11.429973</v>
      </c>
      <c r="C4221" t="s">
        <v>19973</v>
      </c>
      <c r="D4221" t="s">
        <v>19974</v>
      </c>
      <c r="E4221" t="s">
        <v>19999</v>
      </c>
      <c r="F4221" t="s">
        <v>20000</v>
      </c>
      <c r="G4221" t="s">
        <v>20139</v>
      </c>
      <c r="H4221" t="s">
        <v>20140</v>
      </c>
      <c r="I4221" t="s">
        <v>34576</v>
      </c>
      <c r="J4221" t="s">
        <v>36221</v>
      </c>
      <c r="K4221" t="s">
        <v>20000</v>
      </c>
      <c r="L4221" t="s">
        <v>20140</v>
      </c>
      <c r="M4221" t="s">
        <v>36222</v>
      </c>
      <c r="N4221" t="s">
        <v>34576</v>
      </c>
      <c r="O4221" t="s">
        <v>36223</v>
      </c>
      <c r="P4221" t="s">
        <v>20141</v>
      </c>
      <c r="Q4221">
        <v>0</v>
      </c>
      <c r="R4221" t="s">
        <v>166</v>
      </c>
    </row>
    <row r="4222" spans="1:18" x14ac:dyDescent="0.25">
      <c r="A4222">
        <v>1.140646</v>
      </c>
      <c r="B4222">
        <v>11.465453</v>
      </c>
      <c r="C4222" t="s">
        <v>19973</v>
      </c>
      <c r="D4222" t="s">
        <v>19974</v>
      </c>
      <c r="E4222" t="s">
        <v>19999</v>
      </c>
      <c r="F4222" t="s">
        <v>20000</v>
      </c>
      <c r="G4222" t="s">
        <v>20139</v>
      </c>
      <c r="H4222" t="s">
        <v>20140</v>
      </c>
      <c r="I4222" t="s">
        <v>36224</v>
      </c>
      <c r="J4222" t="s">
        <v>36225</v>
      </c>
      <c r="K4222" t="s">
        <v>20000</v>
      </c>
      <c r="L4222" t="s">
        <v>20140</v>
      </c>
      <c r="M4222" t="s">
        <v>36226</v>
      </c>
      <c r="N4222" t="s">
        <v>36224</v>
      </c>
      <c r="O4222" t="s">
        <v>36227</v>
      </c>
      <c r="P4222" t="s">
        <v>20141</v>
      </c>
      <c r="Q4222">
        <v>0</v>
      </c>
      <c r="R4222" t="s">
        <v>166</v>
      </c>
    </row>
    <row r="4223" spans="1:18" x14ac:dyDescent="0.25">
      <c r="A4223">
        <v>1.07883</v>
      </c>
      <c r="B4223">
        <v>11.469238000000001</v>
      </c>
      <c r="C4223" t="s">
        <v>19973</v>
      </c>
      <c r="D4223" t="s">
        <v>19974</v>
      </c>
      <c r="E4223" t="s">
        <v>19999</v>
      </c>
      <c r="F4223" t="s">
        <v>20000</v>
      </c>
      <c r="G4223" t="s">
        <v>20139</v>
      </c>
      <c r="H4223" t="s">
        <v>20140</v>
      </c>
      <c r="I4223" t="s">
        <v>36228</v>
      </c>
      <c r="J4223" t="s">
        <v>36229</v>
      </c>
      <c r="K4223" t="s">
        <v>20000</v>
      </c>
      <c r="L4223" t="s">
        <v>20140</v>
      </c>
      <c r="M4223" t="s">
        <v>36230</v>
      </c>
      <c r="N4223" t="s">
        <v>36228</v>
      </c>
      <c r="O4223" t="s">
        <v>36231</v>
      </c>
      <c r="P4223" t="s">
        <v>20141</v>
      </c>
      <c r="Q4223">
        <v>0</v>
      </c>
      <c r="R4223" t="s">
        <v>166</v>
      </c>
    </row>
    <row r="4224" spans="1:18" x14ac:dyDescent="0.25">
      <c r="A4224">
        <v>1.275901</v>
      </c>
      <c r="B4224">
        <v>11.431972999999999</v>
      </c>
      <c r="C4224" t="s">
        <v>19973</v>
      </c>
      <c r="D4224" t="s">
        <v>19974</v>
      </c>
      <c r="E4224" t="s">
        <v>19999</v>
      </c>
      <c r="F4224" t="s">
        <v>20000</v>
      </c>
      <c r="G4224" t="s">
        <v>20139</v>
      </c>
      <c r="H4224" t="s">
        <v>20140</v>
      </c>
      <c r="I4224" t="s">
        <v>36232</v>
      </c>
      <c r="J4224" t="s">
        <v>36233</v>
      </c>
      <c r="K4224" t="s">
        <v>20000</v>
      </c>
      <c r="L4224" t="s">
        <v>20140</v>
      </c>
      <c r="M4224" t="s">
        <v>36234</v>
      </c>
      <c r="N4224" t="s">
        <v>36232</v>
      </c>
      <c r="O4224" t="s">
        <v>36235</v>
      </c>
      <c r="P4224" t="s">
        <v>20141</v>
      </c>
      <c r="Q4224">
        <v>0</v>
      </c>
      <c r="R4224" t="s">
        <v>166</v>
      </c>
    </row>
    <row r="4225" spans="1:18" x14ac:dyDescent="0.25">
      <c r="A4225">
        <v>1.7557659999999999</v>
      </c>
      <c r="B4225">
        <v>11.451349</v>
      </c>
      <c r="C4225" t="s">
        <v>19973</v>
      </c>
      <c r="D4225" t="s">
        <v>19974</v>
      </c>
      <c r="E4225" t="s">
        <v>19999</v>
      </c>
      <c r="F4225" t="s">
        <v>20000</v>
      </c>
      <c r="G4225" t="s">
        <v>20139</v>
      </c>
      <c r="H4225" t="s">
        <v>20140</v>
      </c>
      <c r="I4225" t="s">
        <v>34590</v>
      </c>
      <c r="J4225" t="s">
        <v>36236</v>
      </c>
      <c r="K4225" t="s">
        <v>20000</v>
      </c>
      <c r="L4225" t="s">
        <v>20140</v>
      </c>
      <c r="M4225" t="s">
        <v>36237</v>
      </c>
      <c r="N4225" t="s">
        <v>34590</v>
      </c>
      <c r="O4225" t="s">
        <v>36238</v>
      </c>
      <c r="P4225" t="s">
        <v>20141</v>
      </c>
      <c r="Q4225">
        <v>0</v>
      </c>
      <c r="R4225" t="s">
        <v>166</v>
      </c>
    </row>
    <row r="4226" spans="1:18" x14ac:dyDescent="0.25">
      <c r="A4226">
        <v>1.580989</v>
      </c>
      <c r="B4226">
        <v>11.370172</v>
      </c>
      <c r="C4226" t="s">
        <v>19973</v>
      </c>
      <c r="D4226" t="s">
        <v>19974</v>
      </c>
      <c r="E4226" t="s">
        <v>19999</v>
      </c>
      <c r="F4226" t="s">
        <v>20000</v>
      </c>
      <c r="G4226" t="s">
        <v>20139</v>
      </c>
      <c r="H4226" t="s">
        <v>20140</v>
      </c>
      <c r="I4226" t="s">
        <v>36239</v>
      </c>
      <c r="J4226" t="s">
        <v>36240</v>
      </c>
      <c r="K4226" t="s">
        <v>20000</v>
      </c>
      <c r="L4226" t="s">
        <v>20140</v>
      </c>
      <c r="M4226" t="s">
        <v>36241</v>
      </c>
      <c r="N4226" t="s">
        <v>36239</v>
      </c>
      <c r="O4226" t="s">
        <v>36242</v>
      </c>
      <c r="P4226" t="s">
        <v>20141</v>
      </c>
      <c r="Q4226">
        <v>0</v>
      </c>
      <c r="R4226" t="s">
        <v>166</v>
      </c>
    </row>
    <row r="4227" spans="1:18" x14ac:dyDescent="0.25">
      <c r="A4227">
        <v>1.534961</v>
      </c>
      <c r="B4227">
        <v>11.856002</v>
      </c>
      <c r="C4227" t="s">
        <v>19973</v>
      </c>
      <c r="D4227" t="s">
        <v>19974</v>
      </c>
      <c r="E4227" t="s">
        <v>19999</v>
      </c>
      <c r="F4227" t="s">
        <v>20000</v>
      </c>
      <c r="G4227" t="s">
        <v>20139</v>
      </c>
      <c r="H4227" t="s">
        <v>20140</v>
      </c>
      <c r="I4227" t="s">
        <v>36243</v>
      </c>
      <c r="J4227" t="s">
        <v>36244</v>
      </c>
      <c r="K4227" t="s">
        <v>20000</v>
      </c>
      <c r="L4227" t="s">
        <v>20140</v>
      </c>
      <c r="M4227" t="s">
        <v>36245</v>
      </c>
      <c r="N4227" t="s">
        <v>36243</v>
      </c>
      <c r="O4227" t="s">
        <v>36246</v>
      </c>
      <c r="P4227" t="s">
        <v>20141</v>
      </c>
      <c r="Q4227">
        <v>0</v>
      </c>
      <c r="R4227" t="s">
        <v>166</v>
      </c>
    </row>
    <row r="4228" spans="1:18" x14ac:dyDescent="0.25">
      <c r="A4228">
        <v>1.637305</v>
      </c>
      <c r="B4228">
        <v>11.60798</v>
      </c>
      <c r="C4228" t="s">
        <v>19973</v>
      </c>
      <c r="D4228" t="s">
        <v>19974</v>
      </c>
      <c r="E4228" t="s">
        <v>19999</v>
      </c>
      <c r="F4228" t="s">
        <v>20000</v>
      </c>
      <c r="G4228" t="s">
        <v>20139</v>
      </c>
      <c r="H4228" t="s">
        <v>20140</v>
      </c>
      <c r="I4228" t="s">
        <v>20934</v>
      </c>
      <c r="J4228" t="s">
        <v>36247</v>
      </c>
      <c r="K4228" t="s">
        <v>20000</v>
      </c>
      <c r="L4228" t="s">
        <v>20140</v>
      </c>
      <c r="M4228" t="s">
        <v>36248</v>
      </c>
      <c r="N4228" t="s">
        <v>20934</v>
      </c>
      <c r="O4228" t="s">
        <v>36249</v>
      </c>
      <c r="P4228" t="s">
        <v>20141</v>
      </c>
      <c r="Q4228">
        <v>0</v>
      </c>
      <c r="R4228" t="s">
        <v>166</v>
      </c>
    </row>
    <row r="4229" spans="1:18" x14ac:dyDescent="0.25">
      <c r="A4229">
        <v>1.637305</v>
      </c>
      <c r="B4229">
        <v>11.60798</v>
      </c>
      <c r="C4229" t="s">
        <v>19973</v>
      </c>
      <c r="D4229" t="s">
        <v>19974</v>
      </c>
      <c r="E4229" t="s">
        <v>19999</v>
      </c>
      <c r="F4229" t="s">
        <v>20000</v>
      </c>
      <c r="G4229" t="s">
        <v>20139</v>
      </c>
      <c r="H4229" t="s">
        <v>20140</v>
      </c>
      <c r="I4229" t="s">
        <v>19943</v>
      </c>
      <c r="J4229" t="s">
        <v>36250</v>
      </c>
      <c r="K4229" t="s">
        <v>20000</v>
      </c>
      <c r="L4229" t="s">
        <v>20140</v>
      </c>
      <c r="M4229" t="s">
        <v>36251</v>
      </c>
      <c r="N4229" t="s">
        <v>19943</v>
      </c>
      <c r="O4229" t="s">
        <v>36252</v>
      </c>
      <c r="P4229" t="s">
        <v>20141</v>
      </c>
      <c r="Q4229">
        <v>0</v>
      </c>
      <c r="R4229" t="s">
        <v>166</v>
      </c>
    </row>
    <row r="4230" spans="1:18" x14ac:dyDescent="0.25">
      <c r="A4230">
        <v>1.671959</v>
      </c>
      <c r="B4230">
        <v>11.521379</v>
      </c>
      <c r="C4230" t="s">
        <v>19973</v>
      </c>
      <c r="D4230" t="s">
        <v>19974</v>
      </c>
      <c r="E4230" t="s">
        <v>19999</v>
      </c>
      <c r="F4230" t="s">
        <v>20000</v>
      </c>
      <c r="G4230" t="s">
        <v>20139</v>
      </c>
      <c r="H4230" t="s">
        <v>20140</v>
      </c>
      <c r="I4230" t="s">
        <v>36253</v>
      </c>
      <c r="J4230" t="s">
        <v>36254</v>
      </c>
      <c r="K4230" t="s">
        <v>20000</v>
      </c>
      <c r="L4230" t="s">
        <v>20140</v>
      </c>
      <c r="M4230" t="s">
        <v>36255</v>
      </c>
      <c r="N4230" t="s">
        <v>36253</v>
      </c>
      <c r="O4230" t="s">
        <v>36256</v>
      </c>
      <c r="P4230" t="s">
        <v>20141</v>
      </c>
      <c r="Q4230">
        <v>0</v>
      </c>
      <c r="R4230" t="s">
        <v>166</v>
      </c>
    </row>
    <row r="4231" spans="1:18" x14ac:dyDescent="0.25">
      <c r="A4231">
        <v>1.5322089999999999</v>
      </c>
      <c r="B4231">
        <v>11.833955</v>
      </c>
      <c r="C4231" t="s">
        <v>19973</v>
      </c>
      <c r="D4231" t="s">
        <v>19974</v>
      </c>
      <c r="E4231" t="s">
        <v>19999</v>
      </c>
      <c r="F4231" t="s">
        <v>20000</v>
      </c>
      <c r="G4231" t="s">
        <v>20139</v>
      </c>
      <c r="H4231" t="s">
        <v>20140</v>
      </c>
      <c r="I4231" t="s">
        <v>36257</v>
      </c>
      <c r="J4231" t="s">
        <v>36258</v>
      </c>
      <c r="K4231" t="s">
        <v>20000</v>
      </c>
      <c r="L4231" t="s">
        <v>20140</v>
      </c>
      <c r="M4231" t="s">
        <v>36259</v>
      </c>
      <c r="N4231" t="s">
        <v>36257</v>
      </c>
      <c r="O4231" t="s">
        <v>36260</v>
      </c>
      <c r="P4231" t="s">
        <v>20141</v>
      </c>
      <c r="Q4231">
        <v>0</v>
      </c>
      <c r="R4231" t="s">
        <v>166</v>
      </c>
    </row>
    <row r="4232" spans="1:18" x14ac:dyDescent="0.25">
      <c r="A4232">
        <v>1.4982439999999999</v>
      </c>
      <c r="B4232">
        <v>11.477269</v>
      </c>
      <c r="C4232" t="s">
        <v>19973</v>
      </c>
      <c r="D4232" t="s">
        <v>19974</v>
      </c>
      <c r="E4232" t="s">
        <v>19999</v>
      </c>
      <c r="F4232" t="s">
        <v>20000</v>
      </c>
      <c r="G4232" t="s">
        <v>20139</v>
      </c>
      <c r="H4232" t="s">
        <v>20140</v>
      </c>
      <c r="I4232" t="s">
        <v>36261</v>
      </c>
      <c r="J4232" t="s">
        <v>36262</v>
      </c>
      <c r="K4232" t="s">
        <v>20000</v>
      </c>
      <c r="L4232" t="s">
        <v>20140</v>
      </c>
      <c r="M4232" t="s">
        <v>36263</v>
      </c>
      <c r="N4232" t="s">
        <v>36261</v>
      </c>
      <c r="O4232" t="s">
        <v>36264</v>
      </c>
      <c r="P4232" t="s">
        <v>20141</v>
      </c>
      <c r="Q4232">
        <v>0</v>
      </c>
      <c r="R4232" t="s">
        <v>166</v>
      </c>
    </row>
    <row r="4233" spans="1:18" x14ac:dyDescent="0.25">
      <c r="A4233">
        <v>1.0886750000000001</v>
      </c>
      <c r="B4233">
        <v>11.464703999999999</v>
      </c>
      <c r="C4233" t="s">
        <v>19973</v>
      </c>
      <c r="D4233" t="s">
        <v>19974</v>
      </c>
      <c r="E4233" t="s">
        <v>19999</v>
      </c>
      <c r="F4233" t="s">
        <v>20000</v>
      </c>
      <c r="G4233" t="s">
        <v>20139</v>
      </c>
      <c r="H4233" t="s">
        <v>20140</v>
      </c>
      <c r="I4233" t="s">
        <v>36265</v>
      </c>
      <c r="J4233" t="s">
        <v>36266</v>
      </c>
      <c r="K4233" t="s">
        <v>20000</v>
      </c>
      <c r="L4233" t="s">
        <v>20140</v>
      </c>
      <c r="M4233" t="s">
        <v>36267</v>
      </c>
      <c r="N4233" t="s">
        <v>36265</v>
      </c>
      <c r="O4233" t="s">
        <v>36268</v>
      </c>
      <c r="P4233" t="s">
        <v>20141</v>
      </c>
      <c r="Q4233">
        <v>0</v>
      </c>
      <c r="R4233" t="s">
        <v>166</v>
      </c>
    </row>
    <row r="4234" spans="1:18" x14ac:dyDescent="0.25">
      <c r="A4234">
        <v>1.596087</v>
      </c>
      <c r="B4234">
        <v>11.977371</v>
      </c>
      <c r="C4234" t="s">
        <v>19973</v>
      </c>
      <c r="D4234" t="s">
        <v>19974</v>
      </c>
      <c r="E4234" t="s">
        <v>19999</v>
      </c>
      <c r="F4234" t="s">
        <v>20000</v>
      </c>
      <c r="G4234" t="s">
        <v>20139</v>
      </c>
      <c r="H4234" t="s">
        <v>20140</v>
      </c>
      <c r="I4234" t="s">
        <v>36269</v>
      </c>
      <c r="J4234" t="s">
        <v>36270</v>
      </c>
      <c r="K4234" t="s">
        <v>20000</v>
      </c>
      <c r="L4234" t="s">
        <v>20140</v>
      </c>
      <c r="M4234" t="s">
        <v>36271</v>
      </c>
      <c r="N4234" t="s">
        <v>36269</v>
      </c>
      <c r="O4234" t="s">
        <v>36272</v>
      </c>
      <c r="P4234" t="s">
        <v>20141</v>
      </c>
      <c r="Q4234">
        <v>0</v>
      </c>
      <c r="R4234" t="s">
        <v>166</v>
      </c>
    </row>
    <row r="4235" spans="1:18" x14ac:dyDescent="0.25">
      <c r="A4235">
        <v>1.245328</v>
      </c>
      <c r="B4235">
        <v>11.705253000000001</v>
      </c>
      <c r="C4235" t="s">
        <v>19973</v>
      </c>
      <c r="D4235" t="s">
        <v>19974</v>
      </c>
      <c r="E4235" t="s">
        <v>19999</v>
      </c>
      <c r="F4235" t="s">
        <v>20000</v>
      </c>
      <c r="G4235" t="s">
        <v>20139</v>
      </c>
      <c r="H4235" t="s">
        <v>20140</v>
      </c>
      <c r="I4235" t="s">
        <v>23656</v>
      </c>
      <c r="J4235" t="s">
        <v>36273</v>
      </c>
      <c r="K4235" t="s">
        <v>20000</v>
      </c>
      <c r="L4235" t="s">
        <v>20140</v>
      </c>
      <c r="M4235" t="s">
        <v>36274</v>
      </c>
      <c r="N4235" t="s">
        <v>23656</v>
      </c>
      <c r="O4235" t="s">
        <v>36275</v>
      </c>
      <c r="P4235" t="s">
        <v>20141</v>
      </c>
      <c r="Q4235">
        <v>0</v>
      </c>
      <c r="R4235" t="s">
        <v>166</v>
      </c>
    </row>
    <row r="4236" spans="1:18" x14ac:dyDescent="0.25">
      <c r="A4236">
        <v>1.505409</v>
      </c>
      <c r="B4236">
        <v>11.479863</v>
      </c>
      <c r="C4236" t="s">
        <v>19973</v>
      </c>
      <c r="D4236" t="s">
        <v>19974</v>
      </c>
      <c r="E4236" t="s">
        <v>19999</v>
      </c>
      <c r="F4236" t="s">
        <v>20000</v>
      </c>
      <c r="G4236" t="s">
        <v>20139</v>
      </c>
      <c r="H4236" t="s">
        <v>20140</v>
      </c>
      <c r="I4236" t="s">
        <v>21689</v>
      </c>
      <c r="J4236" t="s">
        <v>36276</v>
      </c>
      <c r="K4236" t="s">
        <v>20000</v>
      </c>
      <c r="L4236" t="s">
        <v>20140</v>
      </c>
      <c r="M4236" t="s">
        <v>36277</v>
      </c>
      <c r="N4236" t="s">
        <v>21689</v>
      </c>
      <c r="O4236" t="s">
        <v>36278</v>
      </c>
      <c r="P4236" t="s">
        <v>20141</v>
      </c>
      <c r="Q4236">
        <v>0</v>
      </c>
      <c r="R4236" t="s">
        <v>166</v>
      </c>
    </row>
    <row r="4237" spans="1:18" x14ac:dyDescent="0.25">
      <c r="A4237">
        <v>1.503763</v>
      </c>
      <c r="B4237">
        <v>11.424552</v>
      </c>
      <c r="C4237" t="s">
        <v>19973</v>
      </c>
      <c r="D4237" t="s">
        <v>19974</v>
      </c>
      <c r="E4237" t="s">
        <v>19999</v>
      </c>
      <c r="F4237" t="s">
        <v>20000</v>
      </c>
      <c r="G4237" t="s">
        <v>20139</v>
      </c>
      <c r="H4237" t="s">
        <v>20140</v>
      </c>
      <c r="I4237" t="s">
        <v>21689</v>
      </c>
      <c r="J4237" t="s">
        <v>36279</v>
      </c>
      <c r="K4237" t="s">
        <v>20000</v>
      </c>
      <c r="L4237" t="s">
        <v>20140</v>
      </c>
      <c r="M4237" t="s">
        <v>36280</v>
      </c>
      <c r="N4237" t="s">
        <v>21689</v>
      </c>
      <c r="O4237" t="s">
        <v>36281</v>
      </c>
      <c r="P4237" t="s">
        <v>20141</v>
      </c>
      <c r="Q4237">
        <v>0</v>
      </c>
      <c r="R4237" t="s">
        <v>166</v>
      </c>
    </row>
    <row r="4238" spans="1:18" x14ac:dyDescent="0.25">
      <c r="A4238">
        <v>1.479803</v>
      </c>
      <c r="B4238">
        <v>11.597313</v>
      </c>
      <c r="C4238" t="s">
        <v>19973</v>
      </c>
      <c r="D4238" t="s">
        <v>19974</v>
      </c>
      <c r="E4238" t="s">
        <v>19999</v>
      </c>
      <c r="F4238" t="s">
        <v>20000</v>
      </c>
      <c r="G4238" t="s">
        <v>20139</v>
      </c>
      <c r="H4238" t="s">
        <v>20140</v>
      </c>
      <c r="I4238" t="s">
        <v>21689</v>
      </c>
      <c r="J4238" t="s">
        <v>36282</v>
      </c>
      <c r="K4238" t="s">
        <v>20000</v>
      </c>
      <c r="L4238" t="s">
        <v>20140</v>
      </c>
      <c r="M4238" t="s">
        <v>36283</v>
      </c>
      <c r="N4238" t="s">
        <v>21689</v>
      </c>
      <c r="O4238" t="s">
        <v>36284</v>
      </c>
      <c r="P4238" t="s">
        <v>20141</v>
      </c>
      <c r="Q4238">
        <v>0</v>
      </c>
      <c r="R4238" t="s">
        <v>166</v>
      </c>
    </row>
    <row r="4239" spans="1:18" x14ac:dyDescent="0.25">
      <c r="A4239">
        <v>1.1864380000000001</v>
      </c>
      <c r="B4239">
        <v>11.705590000000001</v>
      </c>
      <c r="C4239" t="s">
        <v>19973</v>
      </c>
      <c r="D4239" t="s">
        <v>19974</v>
      </c>
      <c r="E4239" t="s">
        <v>19999</v>
      </c>
      <c r="F4239" t="s">
        <v>20000</v>
      </c>
      <c r="G4239" t="s">
        <v>20139</v>
      </c>
      <c r="H4239" t="s">
        <v>20140</v>
      </c>
      <c r="I4239" t="s">
        <v>21689</v>
      </c>
      <c r="J4239" t="s">
        <v>36285</v>
      </c>
      <c r="K4239" t="s">
        <v>20000</v>
      </c>
      <c r="L4239" t="s">
        <v>20140</v>
      </c>
      <c r="M4239" t="s">
        <v>36286</v>
      </c>
      <c r="N4239" t="s">
        <v>21689</v>
      </c>
      <c r="O4239" t="s">
        <v>36287</v>
      </c>
      <c r="P4239" t="s">
        <v>20141</v>
      </c>
      <c r="Q4239">
        <v>0</v>
      </c>
      <c r="R4239" t="s">
        <v>166</v>
      </c>
    </row>
    <row r="4240" spans="1:18" x14ac:dyDescent="0.25">
      <c r="A4240">
        <v>1.176283</v>
      </c>
      <c r="B4240">
        <v>11.711943</v>
      </c>
      <c r="C4240" t="s">
        <v>19973</v>
      </c>
      <c r="D4240" t="s">
        <v>19974</v>
      </c>
      <c r="E4240" t="s">
        <v>19999</v>
      </c>
      <c r="F4240" t="s">
        <v>20000</v>
      </c>
      <c r="G4240" t="s">
        <v>20139</v>
      </c>
      <c r="H4240" t="s">
        <v>20140</v>
      </c>
      <c r="I4240" t="s">
        <v>21689</v>
      </c>
      <c r="J4240" t="s">
        <v>36288</v>
      </c>
      <c r="K4240" t="s">
        <v>20000</v>
      </c>
      <c r="L4240" t="s">
        <v>20140</v>
      </c>
      <c r="M4240" t="s">
        <v>36289</v>
      </c>
      <c r="N4240" t="s">
        <v>21689</v>
      </c>
      <c r="O4240" t="s">
        <v>36290</v>
      </c>
      <c r="P4240" t="s">
        <v>20141</v>
      </c>
      <c r="Q4240">
        <v>0</v>
      </c>
      <c r="R4240" t="s">
        <v>166</v>
      </c>
    </row>
    <row r="4241" spans="1:18" x14ac:dyDescent="0.25">
      <c r="A4241">
        <v>1.249536</v>
      </c>
      <c r="B4241">
        <v>11.535275</v>
      </c>
      <c r="C4241" t="s">
        <v>19973</v>
      </c>
      <c r="D4241" t="s">
        <v>19974</v>
      </c>
      <c r="E4241" t="s">
        <v>19999</v>
      </c>
      <c r="F4241" t="s">
        <v>20000</v>
      </c>
      <c r="G4241" t="s">
        <v>20139</v>
      </c>
      <c r="H4241" t="s">
        <v>20140</v>
      </c>
      <c r="I4241" t="s">
        <v>36291</v>
      </c>
      <c r="J4241" t="s">
        <v>36292</v>
      </c>
      <c r="K4241" t="s">
        <v>20000</v>
      </c>
      <c r="L4241" t="s">
        <v>20140</v>
      </c>
      <c r="M4241" t="s">
        <v>36293</v>
      </c>
      <c r="N4241" t="s">
        <v>36291</v>
      </c>
      <c r="O4241" t="s">
        <v>36294</v>
      </c>
      <c r="P4241" t="s">
        <v>20141</v>
      </c>
      <c r="Q4241">
        <v>0</v>
      </c>
      <c r="R4241" t="s">
        <v>166</v>
      </c>
    </row>
    <row r="4242" spans="1:18" x14ac:dyDescent="0.25">
      <c r="A4242">
        <v>1.245959</v>
      </c>
      <c r="B4242">
        <v>11.521012000000001</v>
      </c>
      <c r="C4242" t="s">
        <v>19973</v>
      </c>
      <c r="D4242" t="s">
        <v>19974</v>
      </c>
      <c r="E4242" t="s">
        <v>19999</v>
      </c>
      <c r="F4242" t="s">
        <v>20000</v>
      </c>
      <c r="G4242" t="s">
        <v>20139</v>
      </c>
      <c r="H4242" t="s">
        <v>20140</v>
      </c>
      <c r="I4242" t="s">
        <v>36295</v>
      </c>
      <c r="J4242" t="s">
        <v>36296</v>
      </c>
      <c r="K4242" t="s">
        <v>20000</v>
      </c>
      <c r="L4242" t="s">
        <v>20140</v>
      </c>
      <c r="M4242" t="s">
        <v>36297</v>
      </c>
      <c r="N4242" t="s">
        <v>36295</v>
      </c>
      <c r="O4242" t="s">
        <v>36298</v>
      </c>
      <c r="P4242" t="s">
        <v>20141</v>
      </c>
      <c r="Q4242">
        <v>0</v>
      </c>
      <c r="R4242" t="s">
        <v>166</v>
      </c>
    </row>
    <row r="4243" spans="1:18" x14ac:dyDescent="0.25">
      <c r="A4243">
        <v>1.236783</v>
      </c>
      <c r="B4243">
        <v>11.516242</v>
      </c>
      <c r="C4243" t="s">
        <v>19973</v>
      </c>
      <c r="D4243" t="s">
        <v>19974</v>
      </c>
      <c r="E4243" t="s">
        <v>19999</v>
      </c>
      <c r="F4243" t="s">
        <v>20000</v>
      </c>
      <c r="G4243" t="s">
        <v>20139</v>
      </c>
      <c r="H4243" t="s">
        <v>20140</v>
      </c>
      <c r="I4243" t="s">
        <v>36299</v>
      </c>
      <c r="J4243" t="s">
        <v>36300</v>
      </c>
      <c r="K4243" t="s">
        <v>20000</v>
      </c>
      <c r="L4243" t="s">
        <v>20140</v>
      </c>
      <c r="M4243" t="s">
        <v>36301</v>
      </c>
      <c r="N4243" t="s">
        <v>36299</v>
      </c>
      <c r="O4243" t="s">
        <v>36302</v>
      </c>
      <c r="P4243" t="s">
        <v>20141</v>
      </c>
      <c r="Q4243">
        <v>0</v>
      </c>
      <c r="R4243" t="s">
        <v>166</v>
      </c>
    </row>
    <row r="4244" spans="1:18" x14ac:dyDescent="0.25">
      <c r="A4244">
        <v>1.570263</v>
      </c>
      <c r="B4244">
        <v>11.526457000000001</v>
      </c>
      <c r="C4244" t="s">
        <v>19973</v>
      </c>
      <c r="D4244" t="s">
        <v>19974</v>
      </c>
      <c r="E4244" t="s">
        <v>19999</v>
      </c>
      <c r="F4244" t="s">
        <v>20000</v>
      </c>
      <c r="G4244" t="s">
        <v>20139</v>
      </c>
      <c r="H4244" t="s">
        <v>20140</v>
      </c>
      <c r="I4244" t="s">
        <v>36303</v>
      </c>
      <c r="J4244" t="s">
        <v>36304</v>
      </c>
      <c r="K4244" t="s">
        <v>20000</v>
      </c>
      <c r="L4244" t="s">
        <v>20140</v>
      </c>
      <c r="M4244" t="s">
        <v>36305</v>
      </c>
      <c r="N4244" t="s">
        <v>36303</v>
      </c>
      <c r="O4244" t="s">
        <v>36306</v>
      </c>
      <c r="P4244" t="s">
        <v>20141</v>
      </c>
      <c r="Q4244">
        <v>0</v>
      </c>
      <c r="R4244" t="s">
        <v>166</v>
      </c>
    </row>
    <row r="4245" spans="1:18" x14ac:dyDescent="0.25">
      <c r="A4245">
        <v>1.267703</v>
      </c>
      <c r="B4245">
        <v>11.567788</v>
      </c>
      <c r="C4245" t="s">
        <v>19973</v>
      </c>
      <c r="D4245" t="s">
        <v>19974</v>
      </c>
      <c r="E4245" t="s">
        <v>19999</v>
      </c>
      <c r="F4245" t="s">
        <v>20000</v>
      </c>
      <c r="G4245" t="s">
        <v>20139</v>
      </c>
      <c r="H4245" t="s">
        <v>20140</v>
      </c>
      <c r="I4245" t="s">
        <v>36307</v>
      </c>
      <c r="J4245" t="s">
        <v>36308</v>
      </c>
      <c r="K4245" t="s">
        <v>20000</v>
      </c>
      <c r="L4245" t="s">
        <v>20140</v>
      </c>
      <c r="M4245" t="s">
        <v>36309</v>
      </c>
      <c r="N4245" t="s">
        <v>36307</v>
      </c>
      <c r="O4245" t="s">
        <v>36310</v>
      </c>
      <c r="P4245" t="s">
        <v>20141</v>
      </c>
      <c r="Q4245">
        <v>0</v>
      </c>
      <c r="R4245" t="s">
        <v>166</v>
      </c>
    </row>
    <row r="4246" spans="1:18" x14ac:dyDescent="0.25">
      <c r="A4246">
        <v>1.050632</v>
      </c>
      <c r="B4246">
        <v>11.438908</v>
      </c>
      <c r="C4246" t="s">
        <v>19973</v>
      </c>
      <c r="D4246" t="s">
        <v>19974</v>
      </c>
      <c r="E4246" t="s">
        <v>19999</v>
      </c>
      <c r="F4246" t="s">
        <v>20000</v>
      </c>
      <c r="G4246" t="s">
        <v>20139</v>
      </c>
      <c r="H4246" t="s">
        <v>20140</v>
      </c>
      <c r="I4246" t="s">
        <v>36311</v>
      </c>
      <c r="J4246" t="s">
        <v>36312</v>
      </c>
      <c r="K4246" t="s">
        <v>20000</v>
      </c>
      <c r="L4246" t="s">
        <v>20140</v>
      </c>
      <c r="M4246" t="s">
        <v>36313</v>
      </c>
      <c r="N4246" t="s">
        <v>36311</v>
      </c>
      <c r="O4246" t="s">
        <v>36314</v>
      </c>
      <c r="P4246" t="s">
        <v>20141</v>
      </c>
      <c r="Q4246">
        <v>0</v>
      </c>
      <c r="R4246" t="s">
        <v>166</v>
      </c>
    </row>
    <row r="4247" spans="1:18" x14ac:dyDescent="0.25">
      <c r="A4247">
        <v>1.5829519999999999</v>
      </c>
      <c r="B4247">
        <v>11.544808</v>
      </c>
      <c r="C4247" t="s">
        <v>19973</v>
      </c>
      <c r="D4247" t="s">
        <v>19974</v>
      </c>
      <c r="E4247" t="s">
        <v>19999</v>
      </c>
      <c r="F4247" t="s">
        <v>20000</v>
      </c>
      <c r="G4247" t="s">
        <v>20139</v>
      </c>
      <c r="H4247" t="s">
        <v>20140</v>
      </c>
      <c r="I4247" t="s">
        <v>36315</v>
      </c>
      <c r="J4247" t="s">
        <v>36316</v>
      </c>
      <c r="K4247" t="s">
        <v>20000</v>
      </c>
      <c r="L4247" t="s">
        <v>20140</v>
      </c>
      <c r="M4247" t="s">
        <v>36317</v>
      </c>
      <c r="N4247" t="s">
        <v>36315</v>
      </c>
      <c r="O4247" t="s">
        <v>36318</v>
      </c>
      <c r="P4247" t="s">
        <v>20141</v>
      </c>
      <c r="Q4247">
        <v>0</v>
      </c>
      <c r="R4247" t="s">
        <v>166</v>
      </c>
    </row>
    <row r="4248" spans="1:18" x14ac:dyDescent="0.25">
      <c r="A4248">
        <v>1.6964349999999999</v>
      </c>
      <c r="B4248">
        <v>11.688662000000001</v>
      </c>
      <c r="C4248" t="s">
        <v>19973</v>
      </c>
      <c r="D4248" t="s">
        <v>19974</v>
      </c>
      <c r="E4248" t="s">
        <v>19999</v>
      </c>
      <c r="F4248" t="s">
        <v>20000</v>
      </c>
      <c r="G4248" t="s">
        <v>20139</v>
      </c>
      <c r="H4248" t="s">
        <v>20140</v>
      </c>
      <c r="I4248" t="s">
        <v>23717</v>
      </c>
      <c r="J4248" t="s">
        <v>36319</v>
      </c>
      <c r="K4248" t="s">
        <v>20000</v>
      </c>
      <c r="L4248" t="s">
        <v>20140</v>
      </c>
      <c r="M4248" t="s">
        <v>36320</v>
      </c>
      <c r="N4248" t="s">
        <v>23717</v>
      </c>
      <c r="O4248" t="s">
        <v>36321</v>
      </c>
      <c r="P4248" t="s">
        <v>20141</v>
      </c>
      <c r="Q4248">
        <v>0</v>
      </c>
      <c r="R4248" t="s">
        <v>166</v>
      </c>
    </row>
    <row r="4249" spans="1:18" x14ac:dyDescent="0.25">
      <c r="A4249">
        <v>1.737803</v>
      </c>
      <c r="B4249">
        <v>11.570715</v>
      </c>
      <c r="C4249" t="s">
        <v>19973</v>
      </c>
      <c r="D4249" t="s">
        <v>19974</v>
      </c>
      <c r="E4249" t="s">
        <v>19999</v>
      </c>
      <c r="F4249" t="s">
        <v>19982</v>
      </c>
      <c r="G4249" t="s">
        <v>20139</v>
      </c>
      <c r="H4249" t="s">
        <v>20140</v>
      </c>
      <c r="I4249" t="s">
        <v>34071</v>
      </c>
      <c r="J4249" t="s">
        <v>36322</v>
      </c>
      <c r="K4249" t="s">
        <v>19982</v>
      </c>
      <c r="L4249" t="s">
        <v>20140</v>
      </c>
      <c r="M4249" t="s">
        <v>36323</v>
      </c>
      <c r="N4249" t="s">
        <v>34071</v>
      </c>
      <c r="O4249" t="s">
        <v>36324</v>
      </c>
      <c r="P4249" t="s">
        <v>20141</v>
      </c>
      <c r="Q4249">
        <v>0</v>
      </c>
      <c r="R4249" t="s">
        <v>166</v>
      </c>
    </row>
    <row r="4250" spans="1:18" x14ac:dyDescent="0.25">
      <c r="A4250">
        <v>1.75</v>
      </c>
      <c r="B4250">
        <v>11.683332999999999</v>
      </c>
      <c r="C4250" t="s">
        <v>19973</v>
      </c>
      <c r="D4250" t="s">
        <v>19974</v>
      </c>
      <c r="E4250" t="s">
        <v>19999</v>
      </c>
      <c r="F4250" t="s">
        <v>20000</v>
      </c>
      <c r="G4250" t="s">
        <v>20139</v>
      </c>
      <c r="H4250" t="s">
        <v>20140</v>
      </c>
      <c r="I4250" t="s">
        <v>36325</v>
      </c>
      <c r="J4250" t="s">
        <v>36326</v>
      </c>
      <c r="K4250" t="s">
        <v>20000</v>
      </c>
      <c r="L4250" t="s">
        <v>20140</v>
      </c>
      <c r="M4250" t="s">
        <v>36327</v>
      </c>
      <c r="N4250" t="s">
        <v>36325</v>
      </c>
      <c r="O4250" t="s">
        <v>36328</v>
      </c>
      <c r="P4250" t="s">
        <v>20141</v>
      </c>
      <c r="Q4250">
        <v>0</v>
      </c>
      <c r="R4250" t="s">
        <v>166</v>
      </c>
    </row>
    <row r="4251" spans="1:18" x14ac:dyDescent="0.25">
      <c r="A4251">
        <v>1.75</v>
      </c>
      <c r="B4251">
        <v>11.683332999999999</v>
      </c>
      <c r="C4251" t="s">
        <v>19973</v>
      </c>
      <c r="D4251" t="s">
        <v>19974</v>
      </c>
      <c r="E4251" t="s">
        <v>19999</v>
      </c>
      <c r="F4251" t="s">
        <v>20000</v>
      </c>
      <c r="G4251" t="s">
        <v>20139</v>
      </c>
      <c r="H4251" t="s">
        <v>20140</v>
      </c>
      <c r="I4251" t="s">
        <v>36329</v>
      </c>
      <c r="J4251" t="s">
        <v>36330</v>
      </c>
      <c r="K4251" t="s">
        <v>20000</v>
      </c>
      <c r="L4251" t="s">
        <v>20140</v>
      </c>
      <c r="M4251" t="s">
        <v>36331</v>
      </c>
      <c r="N4251" t="s">
        <v>36329</v>
      </c>
      <c r="O4251" t="s">
        <v>36332</v>
      </c>
      <c r="P4251" t="s">
        <v>20141</v>
      </c>
      <c r="Q4251">
        <v>0</v>
      </c>
      <c r="R4251" t="s">
        <v>166</v>
      </c>
    </row>
    <row r="4252" spans="1:18" x14ac:dyDescent="0.25">
      <c r="A4252">
        <v>1.75</v>
      </c>
      <c r="B4252">
        <v>11.7</v>
      </c>
      <c r="C4252" t="s">
        <v>19973</v>
      </c>
      <c r="D4252" t="s">
        <v>19974</v>
      </c>
      <c r="E4252" t="s">
        <v>19999</v>
      </c>
      <c r="F4252" t="s">
        <v>20000</v>
      </c>
      <c r="G4252" t="s">
        <v>20139</v>
      </c>
      <c r="H4252" t="s">
        <v>20140</v>
      </c>
      <c r="I4252" t="s">
        <v>36333</v>
      </c>
      <c r="J4252" t="s">
        <v>36334</v>
      </c>
      <c r="K4252" t="s">
        <v>20000</v>
      </c>
      <c r="L4252" t="s">
        <v>20140</v>
      </c>
      <c r="M4252" t="s">
        <v>36335</v>
      </c>
      <c r="N4252" t="s">
        <v>36333</v>
      </c>
      <c r="O4252" t="s">
        <v>36336</v>
      </c>
      <c r="P4252" t="s">
        <v>20141</v>
      </c>
      <c r="Q4252">
        <v>0</v>
      </c>
      <c r="R4252" t="s">
        <v>166</v>
      </c>
    </row>
    <row r="4253" spans="1:18" x14ac:dyDescent="0.25">
      <c r="A4253">
        <v>1.4209879999999999</v>
      </c>
      <c r="B4253">
        <v>11.433968</v>
      </c>
      <c r="C4253" t="s">
        <v>19973</v>
      </c>
      <c r="D4253" t="s">
        <v>19974</v>
      </c>
      <c r="E4253" t="s">
        <v>19999</v>
      </c>
      <c r="F4253" t="s">
        <v>20000</v>
      </c>
      <c r="G4253" t="s">
        <v>20139</v>
      </c>
      <c r="H4253" t="s">
        <v>20140</v>
      </c>
      <c r="I4253" t="s">
        <v>36337</v>
      </c>
      <c r="J4253" t="s">
        <v>36338</v>
      </c>
      <c r="K4253" t="s">
        <v>20000</v>
      </c>
      <c r="L4253" t="s">
        <v>20140</v>
      </c>
      <c r="M4253" t="s">
        <v>36339</v>
      </c>
      <c r="N4253" t="s">
        <v>36337</v>
      </c>
      <c r="O4253" t="s">
        <v>36340</v>
      </c>
      <c r="P4253" t="s">
        <v>20141</v>
      </c>
      <c r="Q4253">
        <v>0</v>
      </c>
      <c r="R4253" t="s">
        <v>166</v>
      </c>
    </row>
    <row r="4254" spans="1:18" x14ac:dyDescent="0.25">
      <c r="A4254">
        <v>1.620566</v>
      </c>
      <c r="B4254">
        <v>11.602430999999999</v>
      </c>
      <c r="C4254" t="s">
        <v>19973</v>
      </c>
      <c r="D4254" t="s">
        <v>19974</v>
      </c>
      <c r="E4254" t="s">
        <v>19999</v>
      </c>
      <c r="F4254" t="s">
        <v>20000</v>
      </c>
      <c r="G4254" t="s">
        <v>20139</v>
      </c>
      <c r="H4254" t="s">
        <v>20140</v>
      </c>
      <c r="I4254" t="s">
        <v>36341</v>
      </c>
      <c r="J4254" t="s">
        <v>36342</v>
      </c>
      <c r="K4254" t="s">
        <v>20000</v>
      </c>
      <c r="L4254" t="s">
        <v>20140</v>
      </c>
      <c r="M4254" t="s">
        <v>36343</v>
      </c>
      <c r="N4254" t="s">
        <v>36341</v>
      </c>
      <c r="O4254" t="s">
        <v>36344</v>
      </c>
      <c r="P4254" t="s">
        <v>20141</v>
      </c>
      <c r="Q4254">
        <v>0</v>
      </c>
      <c r="R4254" t="s">
        <v>166</v>
      </c>
    </row>
    <row r="4255" spans="1:18" x14ac:dyDescent="0.25">
      <c r="A4255">
        <v>1.65</v>
      </c>
      <c r="B4255">
        <v>11.6</v>
      </c>
      <c r="C4255" t="s">
        <v>19973</v>
      </c>
      <c r="D4255" t="s">
        <v>19974</v>
      </c>
      <c r="E4255" t="s">
        <v>19999</v>
      </c>
      <c r="F4255" t="s">
        <v>20000</v>
      </c>
      <c r="G4255" t="s">
        <v>20139</v>
      </c>
      <c r="H4255" t="s">
        <v>20140</v>
      </c>
      <c r="I4255" t="s">
        <v>36345</v>
      </c>
      <c r="J4255" t="s">
        <v>36346</v>
      </c>
      <c r="K4255" t="s">
        <v>20000</v>
      </c>
      <c r="L4255" t="s">
        <v>20140</v>
      </c>
      <c r="M4255" t="s">
        <v>36347</v>
      </c>
      <c r="N4255" t="s">
        <v>36345</v>
      </c>
      <c r="O4255" t="s">
        <v>36348</v>
      </c>
      <c r="P4255" t="s">
        <v>20141</v>
      </c>
      <c r="Q4255">
        <v>0</v>
      </c>
      <c r="R4255" t="s">
        <v>166</v>
      </c>
    </row>
    <row r="4256" spans="1:18" x14ac:dyDescent="0.25">
      <c r="A4256">
        <v>1.65</v>
      </c>
      <c r="B4256">
        <v>11.616667</v>
      </c>
      <c r="C4256" t="s">
        <v>19973</v>
      </c>
      <c r="D4256" t="s">
        <v>19974</v>
      </c>
      <c r="E4256" t="s">
        <v>19999</v>
      </c>
      <c r="F4256" t="s">
        <v>20000</v>
      </c>
      <c r="G4256" t="s">
        <v>20139</v>
      </c>
      <c r="H4256" t="s">
        <v>20140</v>
      </c>
      <c r="I4256" t="s">
        <v>36349</v>
      </c>
      <c r="J4256" t="s">
        <v>36350</v>
      </c>
      <c r="K4256" t="s">
        <v>20000</v>
      </c>
      <c r="L4256" t="s">
        <v>20140</v>
      </c>
      <c r="M4256" t="s">
        <v>36351</v>
      </c>
      <c r="N4256" t="s">
        <v>36349</v>
      </c>
      <c r="O4256" t="s">
        <v>36352</v>
      </c>
      <c r="P4256" t="s">
        <v>20141</v>
      </c>
      <c r="Q4256">
        <v>0</v>
      </c>
      <c r="R4256" t="s">
        <v>166</v>
      </c>
    </row>
    <row r="4257" spans="1:18" x14ac:dyDescent="0.25">
      <c r="A4257">
        <v>0.93333299999999997</v>
      </c>
      <c r="B4257">
        <v>11.433332999999999</v>
      </c>
      <c r="C4257" t="s">
        <v>19973</v>
      </c>
      <c r="D4257" t="s">
        <v>19974</v>
      </c>
      <c r="E4257" t="s">
        <v>19999</v>
      </c>
      <c r="F4257" t="s">
        <v>20000</v>
      </c>
      <c r="G4257" t="s">
        <v>20139</v>
      </c>
      <c r="H4257" t="s">
        <v>20140</v>
      </c>
      <c r="I4257" t="s">
        <v>36353</v>
      </c>
      <c r="J4257" t="s">
        <v>36354</v>
      </c>
      <c r="K4257" t="s">
        <v>20000</v>
      </c>
      <c r="L4257" t="s">
        <v>20140</v>
      </c>
      <c r="M4257" t="s">
        <v>36355</v>
      </c>
      <c r="N4257" t="s">
        <v>36353</v>
      </c>
      <c r="O4257" t="s">
        <v>36356</v>
      </c>
      <c r="P4257" t="s">
        <v>20141</v>
      </c>
      <c r="Q4257">
        <v>0</v>
      </c>
      <c r="R4257" t="s">
        <v>166</v>
      </c>
    </row>
    <row r="4258" spans="1:18" x14ac:dyDescent="0.25">
      <c r="A4258">
        <v>1</v>
      </c>
      <c r="B4258">
        <v>11.383333</v>
      </c>
      <c r="C4258" t="s">
        <v>19973</v>
      </c>
      <c r="D4258" t="s">
        <v>19974</v>
      </c>
      <c r="E4258" t="s">
        <v>19999</v>
      </c>
      <c r="F4258" t="s">
        <v>20000</v>
      </c>
      <c r="G4258" t="s">
        <v>20139</v>
      </c>
      <c r="H4258" t="s">
        <v>20140</v>
      </c>
      <c r="I4258" t="s">
        <v>36357</v>
      </c>
      <c r="J4258" t="s">
        <v>36358</v>
      </c>
      <c r="K4258" t="s">
        <v>20000</v>
      </c>
      <c r="L4258" t="s">
        <v>20140</v>
      </c>
      <c r="M4258" t="s">
        <v>36359</v>
      </c>
      <c r="N4258" t="s">
        <v>36357</v>
      </c>
      <c r="O4258" t="s">
        <v>36360</v>
      </c>
      <c r="P4258" t="s">
        <v>20141</v>
      </c>
      <c r="Q4258">
        <v>0</v>
      </c>
      <c r="R4258" t="s">
        <v>166</v>
      </c>
    </row>
    <row r="4259" spans="1:18" x14ac:dyDescent="0.25">
      <c r="A4259">
        <v>1.010777</v>
      </c>
      <c r="B4259">
        <v>11.384451</v>
      </c>
      <c r="C4259" t="s">
        <v>19973</v>
      </c>
      <c r="D4259" t="s">
        <v>19974</v>
      </c>
      <c r="E4259" t="s">
        <v>19999</v>
      </c>
      <c r="F4259" t="s">
        <v>20000</v>
      </c>
      <c r="G4259" t="s">
        <v>20139</v>
      </c>
      <c r="H4259" t="s">
        <v>20140</v>
      </c>
      <c r="I4259" t="s">
        <v>36361</v>
      </c>
      <c r="J4259" t="s">
        <v>36362</v>
      </c>
      <c r="K4259" t="s">
        <v>20000</v>
      </c>
      <c r="L4259" t="s">
        <v>20140</v>
      </c>
      <c r="M4259" t="s">
        <v>36363</v>
      </c>
      <c r="N4259" t="s">
        <v>36361</v>
      </c>
      <c r="O4259" t="s">
        <v>36364</v>
      </c>
      <c r="P4259" t="s">
        <v>20141</v>
      </c>
      <c r="Q4259">
        <v>0</v>
      </c>
      <c r="R4259" t="s">
        <v>166</v>
      </c>
    </row>
    <row r="4260" spans="1:18" x14ac:dyDescent="0.25">
      <c r="A4260">
        <v>1.2516750000000001</v>
      </c>
      <c r="B4260">
        <v>11.542398</v>
      </c>
      <c r="C4260" t="s">
        <v>19973</v>
      </c>
      <c r="D4260" t="s">
        <v>19974</v>
      </c>
      <c r="E4260" t="s">
        <v>19999</v>
      </c>
      <c r="F4260" t="s">
        <v>20000</v>
      </c>
      <c r="G4260" t="s">
        <v>20139</v>
      </c>
      <c r="H4260" t="s">
        <v>20140</v>
      </c>
      <c r="I4260" t="s">
        <v>36365</v>
      </c>
      <c r="J4260" t="s">
        <v>36366</v>
      </c>
      <c r="K4260" t="s">
        <v>20000</v>
      </c>
      <c r="L4260" t="s">
        <v>20140</v>
      </c>
      <c r="M4260" t="s">
        <v>36367</v>
      </c>
      <c r="N4260" t="s">
        <v>36365</v>
      </c>
      <c r="O4260" t="s">
        <v>36368</v>
      </c>
      <c r="P4260" t="s">
        <v>20141</v>
      </c>
      <c r="Q4260">
        <v>0</v>
      </c>
      <c r="R4260" t="s">
        <v>166</v>
      </c>
    </row>
    <row r="4261" spans="1:18" x14ac:dyDescent="0.25">
      <c r="A4261">
        <v>1.6175660000000001</v>
      </c>
      <c r="B4261">
        <v>11.409019000000001</v>
      </c>
      <c r="C4261" t="s">
        <v>19973</v>
      </c>
      <c r="D4261" t="s">
        <v>19974</v>
      </c>
      <c r="E4261" t="s">
        <v>19999</v>
      </c>
      <c r="F4261" t="s">
        <v>20000</v>
      </c>
      <c r="G4261" t="s">
        <v>20139</v>
      </c>
      <c r="H4261" t="s">
        <v>20140</v>
      </c>
      <c r="I4261" t="s">
        <v>36369</v>
      </c>
      <c r="J4261" t="s">
        <v>36370</v>
      </c>
      <c r="K4261" t="s">
        <v>20000</v>
      </c>
      <c r="L4261" t="s">
        <v>20140</v>
      </c>
      <c r="M4261" t="s">
        <v>36371</v>
      </c>
      <c r="N4261" t="s">
        <v>36369</v>
      </c>
      <c r="O4261" t="s">
        <v>36372</v>
      </c>
      <c r="P4261" t="s">
        <v>20141</v>
      </c>
      <c r="Q4261">
        <v>0</v>
      </c>
      <c r="R4261" t="s">
        <v>166</v>
      </c>
    </row>
    <row r="4262" spans="1:18" x14ac:dyDescent="0.25">
      <c r="A4262">
        <v>1.4211320000000001</v>
      </c>
      <c r="B4262">
        <v>11.450918</v>
      </c>
      <c r="C4262" t="s">
        <v>19973</v>
      </c>
      <c r="D4262" t="s">
        <v>19974</v>
      </c>
      <c r="E4262" t="s">
        <v>19999</v>
      </c>
      <c r="F4262" t="s">
        <v>20000</v>
      </c>
      <c r="G4262" t="s">
        <v>20139</v>
      </c>
      <c r="H4262" t="s">
        <v>20140</v>
      </c>
      <c r="I4262" t="s">
        <v>36373</v>
      </c>
      <c r="J4262" t="s">
        <v>36374</v>
      </c>
      <c r="K4262" t="s">
        <v>20000</v>
      </c>
      <c r="L4262" t="s">
        <v>20140</v>
      </c>
      <c r="M4262" t="s">
        <v>36375</v>
      </c>
      <c r="N4262" t="s">
        <v>36373</v>
      </c>
      <c r="O4262" t="s">
        <v>36376</v>
      </c>
      <c r="P4262" t="s">
        <v>20141</v>
      </c>
      <c r="Q4262">
        <v>0</v>
      </c>
      <c r="R4262" t="s">
        <v>166</v>
      </c>
    </row>
    <row r="4263" spans="1:18" x14ac:dyDescent="0.25">
      <c r="A4263">
        <v>1.45</v>
      </c>
      <c r="B4263">
        <v>11.433332999999999</v>
      </c>
      <c r="C4263" t="s">
        <v>19973</v>
      </c>
      <c r="D4263" t="s">
        <v>19974</v>
      </c>
      <c r="E4263" t="s">
        <v>19999</v>
      </c>
      <c r="F4263" t="s">
        <v>20000</v>
      </c>
      <c r="G4263" t="s">
        <v>20139</v>
      </c>
      <c r="H4263" t="s">
        <v>20140</v>
      </c>
      <c r="I4263" t="s">
        <v>36377</v>
      </c>
      <c r="J4263" t="s">
        <v>36378</v>
      </c>
      <c r="K4263" t="s">
        <v>20000</v>
      </c>
      <c r="L4263" t="s">
        <v>20140</v>
      </c>
      <c r="M4263" t="s">
        <v>36379</v>
      </c>
      <c r="N4263" t="s">
        <v>36377</v>
      </c>
      <c r="O4263" t="s">
        <v>36380</v>
      </c>
      <c r="P4263" t="s">
        <v>20141</v>
      </c>
      <c r="Q4263">
        <v>0</v>
      </c>
      <c r="R4263" t="s">
        <v>166</v>
      </c>
    </row>
    <row r="4264" spans="1:18" x14ac:dyDescent="0.25">
      <c r="A4264">
        <v>1.6650929999999999</v>
      </c>
      <c r="B4264">
        <v>11.449676999999999</v>
      </c>
      <c r="C4264" t="s">
        <v>19973</v>
      </c>
      <c r="D4264" t="s">
        <v>19974</v>
      </c>
      <c r="E4264" t="s">
        <v>19999</v>
      </c>
      <c r="F4264" t="s">
        <v>20000</v>
      </c>
      <c r="G4264" t="s">
        <v>20139</v>
      </c>
      <c r="H4264" t="s">
        <v>20140</v>
      </c>
      <c r="I4264" t="s">
        <v>36381</v>
      </c>
      <c r="J4264" t="s">
        <v>36382</v>
      </c>
      <c r="K4264" t="s">
        <v>20000</v>
      </c>
      <c r="L4264" t="s">
        <v>20140</v>
      </c>
      <c r="M4264" t="s">
        <v>36383</v>
      </c>
      <c r="N4264" t="s">
        <v>36381</v>
      </c>
      <c r="O4264" t="s">
        <v>36384</v>
      </c>
      <c r="P4264" t="s">
        <v>20141</v>
      </c>
      <c r="Q4264">
        <v>0</v>
      </c>
      <c r="R4264" t="s">
        <v>166</v>
      </c>
    </row>
    <row r="4265" spans="1:18" x14ac:dyDescent="0.25">
      <c r="A4265">
        <v>1.7329479999999999</v>
      </c>
      <c r="B4265">
        <v>11.73945</v>
      </c>
      <c r="C4265" t="s">
        <v>19973</v>
      </c>
      <c r="D4265" t="s">
        <v>19974</v>
      </c>
      <c r="E4265" t="s">
        <v>19999</v>
      </c>
      <c r="F4265" t="s">
        <v>20000</v>
      </c>
      <c r="G4265" t="s">
        <v>20139</v>
      </c>
      <c r="H4265" t="s">
        <v>20140</v>
      </c>
      <c r="I4265" t="s">
        <v>36385</v>
      </c>
      <c r="J4265" t="s">
        <v>36386</v>
      </c>
      <c r="K4265" t="s">
        <v>20000</v>
      </c>
      <c r="L4265" t="s">
        <v>20140</v>
      </c>
      <c r="M4265" t="s">
        <v>36387</v>
      </c>
      <c r="N4265" t="s">
        <v>36385</v>
      </c>
      <c r="O4265" t="s">
        <v>36388</v>
      </c>
      <c r="P4265" t="s">
        <v>20141</v>
      </c>
      <c r="Q4265">
        <v>0</v>
      </c>
      <c r="R4265" t="s">
        <v>166</v>
      </c>
    </row>
    <row r="4266" spans="1:18" x14ac:dyDescent="0.25">
      <c r="A4266">
        <v>1.4590259999999999</v>
      </c>
      <c r="B4266">
        <v>11.598718</v>
      </c>
      <c r="C4266" t="s">
        <v>19973</v>
      </c>
      <c r="D4266" t="s">
        <v>19974</v>
      </c>
      <c r="E4266" t="s">
        <v>19999</v>
      </c>
      <c r="F4266" t="s">
        <v>20000</v>
      </c>
      <c r="G4266" t="s">
        <v>20139</v>
      </c>
      <c r="H4266" t="s">
        <v>20140</v>
      </c>
      <c r="I4266" t="s">
        <v>36389</v>
      </c>
      <c r="J4266" t="s">
        <v>36390</v>
      </c>
      <c r="K4266" t="s">
        <v>20000</v>
      </c>
      <c r="L4266" t="s">
        <v>20140</v>
      </c>
      <c r="M4266" t="s">
        <v>36391</v>
      </c>
      <c r="N4266" t="s">
        <v>36389</v>
      </c>
      <c r="O4266" t="s">
        <v>36392</v>
      </c>
      <c r="P4266" t="s">
        <v>20141</v>
      </c>
      <c r="Q4266">
        <v>0</v>
      </c>
      <c r="R4266" t="s">
        <v>166</v>
      </c>
    </row>
    <row r="4267" spans="1:18" x14ac:dyDescent="0.25">
      <c r="A4267">
        <v>1.55</v>
      </c>
      <c r="B4267">
        <v>11.766667</v>
      </c>
      <c r="C4267" t="s">
        <v>19973</v>
      </c>
      <c r="D4267" t="s">
        <v>19974</v>
      </c>
      <c r="E4267" t="s">
        <v>19999</v>
      </c>
      <c r="F4267" t="s">
        <v>20000</v>
      </c>
      <c r="G4267" t="s">
        <v>20139</v>
      </c>
      <c r="H4267" t="s">
        <v>20140</v>
      </c>
      <c r="I4267" t="s">
        <v>36393</v>
      </c>
      <c r="J4267" t="s">
        <v>36394</v>
      </c>
      <c r="K4267" t="s">
        <v>20000</v>
      </c>
      <c r="L4267" t="s">
        <v>20140</v>
      </c>
      <c r="M4267" t="s">
        <v>36395</v>
      </c>
      <c r="N4267" t="s">
        <v>36393</v>
      </c>
      <c r="O4267" t="s">
        <v>36396</v>
      </c>
      <c r="P4267" t="s">
        <v>20141</v>
      </c>
      <c r="Q4267">
        <v>0</v>
      </c>
      <c r="R4267" t="s">
        <v>166</v>
      </c>
    </row>
    <row r="4268" spans="1:18" x14ac:dyDescent="0.25">
      <c r="A4268">
        <v>1.3779410000000001</v>
      </c>
      <c r="B4268">
        <v>11.63372</v>
      </c>
      <c r="C4268" t="s">
        <v>19973</v>
      </c>
      <c r="D4268" t="s">
        <v>19974</v>
      </c>
      <c r="E4268" t="s">
        <v>19999</v>
      </c>
      <c r="F4268" t="s">
        <v>20000</v>
      </c>
      <c r="G4268" t="s">
        <v>20139</v>
      </c>
      <c r="H4268" t="s">
        <v>20140</v>
      </c>
      <c r="I4268" t="s">
        <v>36397</v>
      </c>
      <c r="J4268" t="s">
        <v>36398</v>
      </c>
      <c r="K4268" t="s">
        <v>20000</v>
      </c>
      <c r="L4268" t="s">
        <v>20140</v>
      </c>
      <c r="M4268" t="s">
        <v>36399</v>
      </c>
      <c r="N4268" t="s">
        <v>36397</v>
      </c>
      <c r="O4268" t="s">
        <v>36400</v>
      </c>
      <c r="P4268" t="s">
        <v>20141</v>
      </c>
      <c r="Q4268">
        <v>0</v>
      </c>
      <c r="R4268" t="s">
        <v>166</v>
      </c>
    </row>
    <row r="4269" spans="1:18" x14ac:dyDescent="0.25">
      <c r="A4269">
        <v>1.7</v>
      </c>
      <c r="B4269">
        <v>11.366667</v>
      </c>
      <c r="C4269" t="s">
        <v>19973</v>
      </c>
      <c r="D4269" t="s">
        <v>19974</v>
      </c>
      <c r="E4269" t="s">
        <v>19999</v>
      </c>
      <c r="F4269" t="s">
        <v>20000</v>
      </c>
      <c r="G4269" t="s">
        <v>20139</v>
      </c>
      <c r="H4269" t="s">
        <v>20140</v>
      </c>
      <c r="I4269" t="s">
        <v>33875</v>
      </c>
      <c r="J4269" t="s">
        <v>36401</v>
      </c>
      <c r="K4269" t="s">
        <v>20000</v>
      </c>
      <c r="L4269" t="s">
        <v>20140</v>
      </c>
      <c r="M4269" t="s">
        <v>36402</v>
      </c>
      <c r="N4269" t="s">
        <v>33875</v>
      </c>
      <c r="O4269" t="s">
        <v>36403</v>
      </c>
      <c r="P4269" t="s">
        <v>20141</v>
      </c>
      <c r="Q4269">
        <v>0</v>
      </c>
      <c r="R4269" t="s">
        <v>166</v>
      </c>
    </row>
    <row r="4270" spans="1:18" x14ac:dyDescent="0.25">
      <c r="A4270">
        <v>1.683333</v>
      </c>
      <c r="B4270">
        <v>11.366667</v>
      </c>
      <c r="C4270" t="s">
        <v>19973</v>
      </c>
      <c r="D4270" t="s">
        <v>19974</v>
      </c>
      <c r="E4270" t="s">
        <v>19999</v>
      </c>
      <c r="F4270" t="s">
        <v>20000</v>
      </c>
      <c r="G4270" t="s">
        <v>20139</v>
      </c>
      <c r="H4270" t="s">
        <v>20140</v>
      </c>
      <c r="I4270" t="s">
        <v>33875</v>
      </c>
      <c r="J4270" t="s">
        <v>36404</v>
      </c>
      <c r="K4270" t="s">
        <v>20000</v>
      </c>
      <c r="L4270" t="s">
        <v>20140</v>
      </c>
      <c r="M4270" t="s">
        <v>36405</v>
      </c>
      <c r="N4270" t="s">
        <v>33875</v>
      </c>
      <c r="O4270" t="s">
        <v>36406</v>
      </c>
      <c r="P4270" t="s">
        <v>20141</v>
      </c>
      <c r="Q4270">
        <v>0</v>
      </c>
      <c r="R4270" t="s">
        <v>166</v>
      </c>
    </row>
    <row r="4271" spans="1:18" x14ac:dyDescent="0.25">
      <c r="A4271">
        <v>1.046602</v>
      </c>
      <c r="B4271">
        <v>11.672162999999999</v>
      </c>
      <c r="C4271" t="s">
        <v>19973</v>
      </c>
      <c r="D4271" t="s">
        <v>19974</v>
      </c>
      <c r="E4271" t="s">
        <v>19999</v>
      </c>
      <c r="F4271" t="s">
        <v>20000</v>
      </c>
      <c r="G4271" t="s">
        <v>20139</v>
      </c>
      <c r="H4271" t="s">
        <v>20140</v>
      </c>
      <c r="I4271" t="s">
        <v>36407</v>
      </c>
      <c r="J4271" t="s">
        <v>36408</v>
      </c>
      <c r="K4271" t="s">
        <v>20000</v>
      </c>
      <c r="L4271" t="s">
        <v>20140</v>
      </c>
      <c r="M4271" t="s">
        <v>36409</v>
      </c>
      <c r="N4271" t="s">
        <v>36407</v>
      </c>
      <c r="O4271" t="s">
        <v>36410</v>
      </c>
      <c r="P4271" t="s">
        <v>20141</v>
      </c>
      <c r="Q4271">
        <v>0</v>
      </c>
      <c r="R4271" t="s">
        <v>166</v>
      </c>
    </row>
    <row r="4272" spans="1:18" x14ac:dyDescent="0.25">
      <c r="A4272">
        <v>1.75</v>
      </c>
      <c r="B4272">
        <v>11.65</v>
      </c>
      <c r="C4272" t="s">
        <v>19973</v>
      </c>
      <c r="D4272" t="s">
        <v>19974</v>
      </c>
      <c r="E4272" t="s">
        <v>19999</v>
      </c>
      <c r="F4272" t="s">
        <v>20000</v>
      </c>
      <c r="G4272" t="s">
        <v>20139</v>
      </c>
      <c r="H4272" t="s">
        <v>20140</v>
      </c>
      <c r="I4272" t="s">
        <v>36411</v>
      </c>
      <c r="J4272" t="s">
        <v>36412</v>
      </c>
      <c r="K4272" t="s">
        <v>20000</v>
      </c>
      <c r="L4272" t="s">
        <v>20140</v>
      </c>
      <c r="M4272" t="s">
        <v>36413</v>
      </c>
      <c r="N4272" t="s">
        <v>36411</v>
      </c>
      <c r="O4272" t="s">
        <v>36414</v>
      </c>
      <c r="P4272" t="s">
        <v>20141</v>
      </c>
      <c r="Q4272">
        <v>0</v>
      </c>
      <c r="R4272" t="s">
        <v>166</v>
      </c>
    </row>
    <row r="4273" spans="1:18" x14ac:dyDescent="0.25">
      <c r="A4273">
        <v>1.75</v>
      </c>
      <c r="B4273">
        <v>11.65</v>
      </c>
      <c r="C4273" t="s">
        <v>19973</v>
      </c>
      <c r="D4273" t="s">
        <v>19974</v>
      </c>
      <c r="E4273" t="s">
        <v>19999</v>
      </c>
      <c r="F4273" t="s">
        <v>20000</v>
      </c>
      <c r="G4273" t="s">
        <v>20139</v>
      </c>
      <c r="H4273" t="s">
        <v>20140</v>
      </c>
      <c r="I4273" t="s">
        <v>36415</v>
      </c>
      <c r="J4273" t="s">
        <v>36416</v>
      </c>
      <c r="K4273" t="s">
        <v>20000</v>
      </c>
      <c r="L4273" t="s">
        <v>20140</v>
      </c>
      <c r="M4273" t="s">
        <v>36417</v>
      </c>
      <c r="N4273" t="s">
        <v>36415</v>
      </c>
      <c r="O4273" t="s">
        <v>36418</v>
      </c>
      <c r="P4273" t="s">
        <v>20141</v>
      </c>
      <c r="Q4273">
        <v>0</v>
      </c>
      <c r="R4273" t="s">
        <v>166</v>
      </c>
    </row>
    <row r="4274" spans="1:18" x14ac:dyDescent="0.25">
      <c r="A4274">
        <v>1.6901040000000001</v>
      </c>
      <c r="B4274">
        <v>11.644596999999999</v>
      </c>
      <c r="C4274" t="s">
        <v>19973</v>
      </c>
      <c r="D4274" t="s">
        <v>19974</v>
      </c>
      <c r="E4274" t="s">
        <v>19999</v>
      </c>
      <c r="F4274" t="s">
        <v>20000</v>
      </c>
      <c r="G4274" t="s">
        <v>20139</v>
      </c>
      <c r="H4274" t="s">
        <v>20140</v>
      </c>
      <c r="I4274" t="s">
        <v>36419</v>
      </c>
      <c r="J4274" t="s">
        <v>36420</v>
      </c>
      <c r="K4274" t="s">
        <v>20000</v>
      </c>
      <c r="L4274" t="s">
        <v>20140</v>
      </c>
      <c r="M4274" t="s">
        <v>36421</v>
      </c>
      <c r="N4274" t="s">
        <v>36419</v>
      </c>
      <c r="O4274" t="s">
        <v>36422</v>
      </c>
      <c r="P4274" t="s">
        <v>20141</v>
      </c>
      <c r="Q4274">
        <v>0</v>
      </c>
      <c r="R4274" t="s">
        <v>166</v>
      </c>
    </row>
    <row r="4275" spans="1:18" x14ac:dyDescent="0.25">
      <c r="A4275">
        <v>1.7</v>
      </c>
      <c r="B4275">
        <v>11.483333</v>
      </c>
      <c r="C4275" t="s">
        <v>19973</v>
      </c>
      <c r="D4275" t="s">
        <v>19974</v>
      </c>
      <c r="E4275" t="s">
        <v>19999</v>
      </c>
      <c r="F4275" t="s">
        <v>20000</v>
      </c>
      <c r="G4275" t="s">
        <v>20139</v>
      </c>
      <c r="H4275" t="s">
        <v>20140</v>
      </c>
      <c r="I4275" t="s">
        <v>36423</v>
      </c>
      <c r="J4275" t="s">
        <v>36424</v>
      </c>
      <c r="K4275" t="s">
        <v>20000</v>
      </c>
      <c r="L4275" t="s">
        <v>20140</v>
      </c>
      <c r="M4275" t="s">
        <v>36425</v>
      </c>
      <c r="N4275" t="s">
        <v>36423</v>
      </c>
      <c r="O4275" t="s">
        <v>36426</v>
      </c>
      <c r="P4275" t="s">
        <v>20141</v>
      </c>
      <c r="Q4275">
        <v>0</v>
      </c>
      <c r="R4275" t="s">
        <v>166</v>
      </c>
    </row>
    <row r="4276" spans="1:18" x14ac:dyDescent="0.25">
      <c r="A4276">
        <v>1.6691</v>
      </c>
      <c r="B4276">
        <v>11.503280999999999</v>
      </c>
      <c r="C4276" t="s">
        <v>19973</v>
      </c>
      <c r="D4276" t="s">
        <v>19974</v>
      </c>
      <c r="E4276" t="s">
        <v>19999</v>
      </c>
      <c r="F4276" t="s">
        <v>20000</v>
      </c>
      <c r="G4276" t="s">
        <v>20139</v>
      </c>
      <c r="H4276" t="s">
        <v>20140</v>
      </c>
      <c r="I4276" t="s">
        <v>36423</v>
      </c>
      <c r="J4276" t="s">
        <v>36427</v>
      </c>
      <c r="K4276" t="s">
        <v>20000</v>
      </c>
      <c r="L4276" t="s">
        <v>20140</v>
      </c>
      <c r="M4276" t="s">
        <v>36428</v>
      </c>
      <c r="N4276" t="s">
        <v>36423</v>
      </c>
      <c r="O4276" t="s">
        <v>36429</v>
      </c>
      <c r="P4276" t="s">
        <v>20141</v>
      </c>
      <c r="Q4276">
        <v>0</v>
      </c>
      <c r="R4276" t="s">
        <v>166</v>
      </c>
    </row>
    <row r="4277" spans="1:18" x14ac:dyDescent="0.25">
      <c r="A4277">
        <v>1.1291679999999999</v>
      </c>
      <c r="B4277">
        <v>11.695361999999999</v>
      </c>
      <c r="C4277" t="s">
        <v>19973</v>
      </c>
      <c r="D4277" t="s">
        <v>19974</v>
      </c>
      <c r="E4277" t="s">
        <v>19999</v>
      </c>
      <c r="F4277" t="s">
        <v>20000</v>
      </c>
      <c r="G4277" t="s">
        <v>20139</v>
      </c>
      <c r="H4277" t="s">
        <v>20140</v>
      </c>
      <c r="I4277" t="s">
        <v>36430</v>
      </c>
      <c r="J4277" t="s">
        <v>36431</v>
      </c>
      <c r="K4277" t="s">
        <v>20000</v>
      </c>
      <c r="L4277" t="s">
        <v>20140</v>
      </c>
      <c r="M4277" t="s">
        <v>36432</v>
      </c>
      <c r="N4277" t="s">
        <v>36430</v>
      </c>
      <c r="O4277" t="s">
        <v>36433</v>
      </c>
      <c r="P4277" t="s">
        <v>20141</v>
      </c>
      <c r="Q4277">
        <v>0</v>
      </c>
      <c r="R4277" t="s">
        <v>166</v>
      </c>
    </row>
    <row r="4278" spans="1:18" x14ac:dyDescent="0.25">
      <c r="A4278">
        <v>1.1322970000000001</v>
      </c>
      <c r="B4278">
        <v>11.460963</v>
      </c>
      <c r="C4278" t="s">
        <v>19973</v>
      </c>
      <c r="D4278" t="s">
        <v>19974</v>
      </c>
      <c r="E4278" t="s">
        <v>19999</v>
      </c>
      <c r="F4278" t="s">
        <v>20000</v>
      </c>
      <c r="G4278" t="s">
        <v>20139</v>
      </c>
      <c r="H4278" t="s">
        <v>20140</v>
      </c>
      <c r="I4278" t="s">
        <v>36434</v>
      </c>
      <c r="J4278" t="s">
        <v>36435</v>
      </c>
      <c r="K4278" t="s">
        <v>20000</v>
      </c>
      <c r="L4278" t="s">
        <v>20140</v>
      </c>
      <c r="M4278" t="s">
        <v>36436</v>
      </c>
      <c r="N4278" t="s">
        <v>36434</v>
      </c>
      <c r="O4278" t="s">
        <v>36437</v>
      </c>
      <c r="P4278" t="s">
        <v>20141</v>
      </c>
      <c r="Q4278">
        <v>0</v>
      </c>
      <c r="R4278" t="s">
        <v>166</v>
      </c>
    </row>
    <row r="4279" spans="1:18" x14ac:dyDescent="0.25">
      <c r="A4279">
        <v>1.1080589999999999</v>
      </c>
      <c r="B4279">
        <v>11.462096000000001</v>
      </c>
      <c r="C4279" t="s">
        <v>19973</v>
      </c>
      <c r="D4279" t="s">
        <v>19974</v>
      </c>
      <c r="E4279" t="s">
        <v>19999</v>
      </c>
      <c r="F4279" t="s">
        <v>20000</v>
      </c>
      <c r="G4279" t="s">
        <v>20139</v>
      </c>
      <c r="H4279" t="s">
        <v>20140</v>
      </c>
      <c r="I4279" t="s">
        <v>36434</v>
      </c>
      <c r="J4279" t="s">
        <v>36438</v>
      </c>
      <c r="K4279" t="s">
        <v>20000</v>
      </c>
      <c r="L4279" t="s">
        <v>20140</v>
      </c>
      <c r="M4279" t="s">
        <v>36439</v>
      </c>
      <c r="N4279" t="s">
        <v>36434</v>
      </c>
      <c r="O4279" t="s">
        <v>36440</v>
      </c>
      <c r="P4279" t="s">
        <v>20141</v>
      </c>
      <c r="Q4279">
        <v>0</v>
      </c>
      <c r="R4279" t="s">
        <v>166</v>
      </c>
    </row>
    <row r="4280" spans="1:18" x14ac:dyDescent="0.25">
      <c r="A4280">
        <v>1.2716019999999999</v>
      </c>
      <c r="B4280">
        <v>11.690946</v>
      </c>
      <c r="C4280" t="s">
        <v>19973</v>
      </c>
      <c r="D4280" t="s">
        <v>19974</v>
      </c>
      <c r="E4280" t="s">
        <v>19999</v>
      </c>
      <c r="F4280" t="s">
        <v>20000</v>
      </c>
      <c r="G4280" t="s">
        <v>20139</v>
      </c>
      <c r="H4280" t="s">
        <v>20140</v>
      </c>
      <c r="I4280" t="s">
        <v>36441</v>
      </c>
      <c r="J4280" t="s">
        <v>36442</v>
      </c>
      <c r="K4280" t="s">
        <v>20000</v>
      </c>
      <c r="L4280" t="s">
        <v>20140</v>
      </c>
      <c r="M4280" t="s">
        <v>36443</v>
      </c>
      <c r="N4280" t="s">
        <v>36441</v>
      </c>
      <c r="O4280" t="s">
        <v>36444</v>
      </c>
      <c r="P4280" t="s">
        <v>20141</v>
      </c>
      <c r="Q4280">
        <v>0</v>
      </c>
      <c r="R4280" t="s">
        <v>166</v>
      </c>
    </row>
    <row r="4281" spans="1:18" x14ac:dyDescent="0.25">
      <c r="A4281">
        <v>1.2865519999999999</v>
      </c>
      <c r="B4281">
        <v>11.687029000000001</v>
      </c>
      <c r="C4281" t="s">
        <v>19973</v>
      </c>
      <c r="D4281" t="s">
        <v>19974</v>
      </c>
      <c r="E4281" t="s">
        <v>19999</v>
      </c>
      <c r="F4281" t="s">
        <v>20000</v>
      </c>
      <c r="G4281" t="s">
        <v>20139</v>
      </c>
      <c r="H4281" t="s">
        <v>20140</v>
      </c>
      <c r="I4281" t="s">
        <v>36445</v>
      </c>
      <c r="J4281" t="s">
        <v>36446</v>
      </c>
      <c r="K4281" t="s">
        <v>20000</v>
      </c>
      <c r="L4281" t="s">
        <v>20140</v>
      </c>
      <c r="M4281" t="s">
        <v>36447</v>
      </c>
      <c r="N4281" t="s">
        <v>36445</v>
      </c>
      <c r="O4281" t="s">
        <v>36448</v>
      </c>
      <c r="P4281" t="s">
        <v>20141</v>
      </c>
      <c r="Q4281">
        <v>0</v>
      </c>
      <c r="R4281" t="s">
        <v>166</v>
      </c>
    </row>
    <row r="4282" spans="1:18" x14ac:dyDescent="0.25">
      <c r="A4282">
        <v>1.1944090000000001</v>
      </c>
      <c r="B4282">
        <v>11.702914</v>
      </c>
      <c r="C4282" t="s">
        <v>19973</v>
      </c>
      <c r="D4282" t="s">
        <v>19974</v>
      </c>
      <c r="E4282" t="s">
        <v>19999</v>
      </c>
      <c r="F4282" t="s">
        <v>20000</v>
      </c>
      <c r="G4282" t="s">
        <v>20139</v>
      </c>
      <c r="H4282" t="s">
        <v>20140</v>
      </c>
      <c r="I4282" t="s">
        <v>36449</v>
      </c>
      <c r="J4282" t="s">
        <v>36450</v>
      </c>
      <c r="K4282" t="s">
        <v>20000</v>
      </c>
      <c r="L4282" t="s">
        <v>20140</v>
      </c>
      <c r="M4282" t="s">
        <v>36451</v>
      </c>
      <c r="N4282" t="s">
        <v>36449</v>
      </c>
      <c r="O4282" t="s">
        <v>36452</v>
      </c>
      <c r="P4282" t="s">
        <v>20141</v>
      </c>
      <c r="Q4282">
        <v>0</v>
      </c>
      <c r="R4282" t="s">
        <v>166</v>
      </c>
    </row>
    <row r="4283" spans="1:18" x14ac:dyDescent="0.25">
      <c r="A4283">
        <v>1.59666</v>
      </c>
      <c r="B4283">
        <v>11.661146</v>
      </c>
      <c r="C4283" t="s">
        <v>19973</v>
      </c>
      <c r="D4283" t="s">
        <v>19974</v>
      </c>
      <c r="E4283" t="s">
        <v>19999</v>
      </c>
      <c r="F4283" t="s">
        <v>20000</v>
      </c>
      <c r="G4283" t="s">
        <v>20139</v>
      </c>
      <c r="H4283" t="s">
        <v>20140</v>
      </c>
      <c r="I4283" t="s">
        <v>28717</v>
      </c>
      <c r="J4283" t="s">
        <v>36453</v>
      </c>
      <c r="K4283" t="s">
        <v>20000</v>
      </c>
      <c r="L4283" t="s">
        <v>20140</v>
      </c>
      <c r="M4283" t="s">
        <v>36454</v>
      </c>
      <c r="N4283" t="s">
        <v>28717</v>
      </c>
      <c r="O4283" t="s">
        <v>36455</v>
      </c>
      <c r="P4283" t="s">
        <v>20141</v>
      </c>
      <c r="Q4283">
        <v>0</v>
      </c>
      <c r="R4283" t="s">
        <v>166</v>
      </c>
    </row>
    <row r="4284" spans="1:18" x14ac:dyDescent="0.25">
      <c r="A4284">
        <v>1.708072</v>
      </c>
      <c r="B4284">
        <v>11.44652</v>
      </c>
      <c r="C4284" t="s">
        <v>19973</v>
      </c>
      <c r="D4284" t="s">
        <v>19974</v>
      </c>
      <c r="E4284" t="s">
        <v>19999</v>
      </c>
      <c r="F4284" t="s">
        <v>20000</v>
      </c>
      <c r="G4284" t="s">
        <v>20139</v>
      </c>
      <c r="H4284" t="s">
        <v>20140</v>
      </c>
      <c r="I4284" t="s">
        <v>36456</v>
      </c>
      <c r="J4284" t="s">
        <v>36457</v>
      </c>
      <c r="K4284" t="s">
        <v>20000</v>
      </c>
      <c r="L4284" t="s">
        <v>20140</v>
      </c>
      <c r="M4284" t="s">
        <v>36458</v>
      </c>
      <c r="N4284" t="s">
        <v>36456</v>
      </c>
      <c r="O4284" t="s">
        <v>36459</v>
      </c>
      <c r="P4284" t="s">
        <v>20141</v>
      </c>
      <c r="Q4284">
        <v>0</v>
      </c>
      <c r="R4284" t="s">
        <v>166</v>
      </c>
    </row>
    <row r="4285" spans="1:18" x14ac:dyDescent="0.25">
      <c r="A4285">
        <v>1.417875</v>
      </c>
      <c r="B4285">
        <v>11.614216000000001</v>
      </c>
      <c r="C4285" t="s">
        <v>19973</v>
      </c>
      <c r="D4285" t="s">
        <v>19974</v>
      </c>
      <c r="E4285" t="s">
        <v>19999</v>
      </c>
      <c r="F4285" t="s">
        <v>20000</v>
      </c>
      <c r="G4285" t="s">
        <v>20139</v>
      </c>
      <c r="H4285" t="s">
        <v>20140</v>
      </c>
      <c r="I4285" t="s">
        <v>36460</v>
      </c>
      <c r="J4285" t="s">
        <v>36461</v>
      </c>
      <c r="K4285" t="s">
        <v>20000</v>
      </c>
      <c r="L4285" t="s">
        <v>20140</v>
      </c>
      <c r="M4285" t="s">
        <v>36462</v>
      </c>
      <c r="N4285" t="s">
        <v>36460</v>
      </c>
      <c r="O4285" t="s">
        <v>36463</v>
      </c>
      <c r="P4285" t="s">
        <v>20141</v>
      </c>
      <c r="Q4285">
        <v>0</v>
      </c>
      <c r="R4285" t="s">
        <v>166</v>
      </c>
    </row>
    <row r="4286" spans="1:18" x14ac:dyDescent="0.25">
      <c r="A4286">
        <v>1.317987</v>
      </c>
      <c r="B4286">
        <v>11.573191</v>
      </c>
      <c r="C4286" t="s">
        <v>19973</v>
      </c>
      <c r="D4286" t="s">
        <v>19974</v>
      </c>
      <c r="E4286" t="s">
        <v>19999</v>
      </c>
      <c r="F4286" t="s">
        <v>20000</v>
      </c>
      <c r="G4286" t="s">
        <v>20139</v>
      </c>
      <c r="H4286" t="s">
        <v>20140</v>
      </c>
      <c r="I4286" t="s">
        <v>36464</v>
      </c>
      <c r="J4286" t="s">
        <v>36465</v>
      </c>
      <c r="K4286" t="s">
        <v>20000</v>
      </c>
      <c r="L4286" t="s">
        <v>20140</v>
      </c>
      <c r="M4286" t="s">
        <v>36466</v>
      </c>
      <c r="N4286" t="s">
        <v>36464</v>
      </c>
      <c r="O4286" t="s">
        <v>36467</v>
      </c>
      <c r="P4286" t="s">
        <v>20141</v>
      </c>
      <c r="Q4286">
        <v>0</v>
      </c>
      <c r="R4286" t="s">
        <v>166</v>
      </c>
    </row>
    <row r="4287" spans="1:18" x14ac:dyDescent="0.25">
      <c r="A4287">
        <v>1.238264</v>
      </c>
      <c r="B4287">
        <v>11.701912999999999</v>
      </c>
      <c r="C4287" t="s">
        <v>19973</v>
      </c>
      <c r="D4287" t="s">
        <v>19974</v>
      </c>
      <c r="E4287" t="s">
        <v>19999</v>
      </c>
      <c r="F4287" t="s">
        <v>20000</v>
      </c>
      <c r="G4287" t="s">
        <v>20139</v>
      </c>
      <c r="H4287" t="s">
        <v>20140</v>
      </c>
      <c r="I4287" t="s">
        <v>36468</v>
      </c>
      <c r="J4287" t="s">
        <v>36469</v>
      </c>
      <c r="K4287" t="s">
        <v>20000</v>
      </c>
      <c r="L4287" t="s">
        <v>20140</v>
      </c>
      <c r="M4287" t="s">
        <v>36470</v>
      </c>
      <c r="N4287" t="s">
        <v>36468</v>
      </c>
      <c r="O4287" t="s">
        <v>36471</v>
      </c>
      <c r="P4287" t="s">
        <v>20141</v>
      </c>
      <c r="Q4287">
        <v>0</v>
      </c>
      <c r="R4287" t="s">
        <v>166</v>
      </c>
    </row>
    <row r="4288" spans="1:18" x14ac:dyDescent="0.25">
      <c r="A4288">
        <v>1.5162089999999999</v>
      </c>
      <c r="B4288">
        <v>11.598675</v>
      </c>
      <c r="C4288" t="s">
        <v>19973</v>
      </c>
      <c r="D4288" t="s">
        <v>19974</v>
      </c>
      <c r="E4288" t="s">
        <v>19999</v>
      </c>
      <c r="F4288" t="s">
        <v>20000</v>
      </c>
      <c r="G4288" t="s">
        <v>20139</v>
      </c>
      <c r="H4288" t="s">
        <v>20140</v>
      </c>
      <c r="I4288" t="s">
        <v>22804</v>
      </c>
      <c r="J4288" t="s">
        <v>36472</v>
      </c>
      <c r="K4288" t="s">
        <v>20000</v>
      </c>
      <c r="L4288" t="s">
        <v>20140</v>
      </c>
      <c r="M4288" t="s">
        <v>36473</v>
      </c>
      <c r="N4288" t="s">
        <v>22804</v>
      </c>
      <c r="O4288" t="s">
        <v>36474</v>
      </c>
      <c r="P4288" t="s">
        <v>20141</v>
      </c>
      <c r="Q4288">
        <v>0</v>
      </c>
      <c r="R4288" t="s">
        <v>166</v>
      </c>
    </row>
    <row r="4289" spans="1:18" x14ac:dyDescent="0.25">
      <c r="A4289">
        <v>1.331669</v>
      </c>
      <c r="B4289">
        <v>11.675293999999999</v>
      </c>
      <c r="C4289" t="s">
        <v>19973</v>
      </c>
      <c r="D4289" t="s">
        <v>19974</v>
      </c>
      <c r="E4289" t="s">
        <v>19999</v>
      </c>
      <c r="F4289" t="s">
        <v>20000</v>
      </c>
      <c r="G4289" t="s">
        <v>20139</v>
      </c>
      <c r="H4289" t="s">
        <v>20140</v>
      </c>
      <c r="I4289" t="s">
        <v>35574</v>
      </c>
      <c r="J4289" t="s">
        <v>36475</v>
      </c>
      <c r="K4289" t="s">
        <v>20000</v>
      </c>
      <c r="L4289" t="s">
        <v>20140</v>
      </c>
      <c r="M4289" t="s">
        <v>36476</v>
      </c>
      <c r="N4289" t="s">
        <v>35574</v>
      </c>
      <c r="O4289" t="s">
        <v>36477</v>
      </c>
      <c r="P4289" t="s">
        <v>20141</v>
      </c>
      <c r="Q4289">
        <v>0</v>
      </c>
      <c r="R4289" t="s">
        <v>166</v>
      </c>
    </row>
    <row r="4290" spans="1:18" x14ac:dyDescent="0.25">
      <c r="A4290">
        <v>1.7289969999999999</v>
      </c>
      <c r="B4290">
        <v>11.460751</v>
      </c>
      <c r="C4290" t="s">
        <v>19973</v>
      </c>
      <c r="D4290" t="s">
        <v>19974</v>
      </c>
      <c r="E4290" t="s">
        <v>19999</v>
      </c>
      <c r="F4290" t="s">
        <v>20000</v>
      </c>
      <c r="G4290" t="s">
        <v>20139</v>
      </c>
      <c r="H4290" t="s">
        <v>20140</v>
      </c>
      <c r="I4290" t="s">
        <v>34730</v>
      </c>
      <c r="J4290" t="s">
        <v>36478</v>
      </c>
      <c r="K4290" t="s">
        <v>20000</v>
      </c>
      <c r="L4290" t="s">
        <v>20140</v>
      </c>
      <c r="M4290" t="s">
        <v>36479</v>
      </c>
      <c r="N4290" t="s">
        <v>34730</v>
      </c>
      <c r="O4290" t="s">
        <v>36480</v>
      </c>
      <c r="P4290" t="s">
        <v>20141</v>
      </c>
      <c r="Q4290">
        <v>0</v>
      </c>
      <c r="R4290" t="s">
        <v>166</v>
      </c>
    </row>
    <row r="4291" spans="1:18" x14ac:dyDescent="0.25">
      <c r="A4291">
        <v>1.766667</v>
      </c>
      <c r="B4291">
        <v>11.45</v>
      </c>
      <c r="C4291" t="s">
        <v>19973</v>
      </c>
      <c r="D4291" t="s">
        <v>19974</v>
      </c>
      <c r="E4291" t="s">
        <v>19999</v>
      </c>
      <c r="F4291" t="s">
        <v>20000</v>
      </c>
      <c r="G4291" t="s">
        <v>20139</v>
      </c>
      <c r="H4291" t="s">
        <v>20140</v>
      </c>
      <c r="I4291" t="s">
        <v>34730</v>
      </c>
      <c r="J4291" t="s">
        <v>36481</v>
      </c>
      <c r="K4291" t="s">
        <v>20000</v>
      </c>
      <c r="L4291" t="s">
        <v>20140</v>
      </c>
      <c r="M4291" t="s">
        <v>36482</v>
      </c>
      <c r="N4291" t="s">
        <v>34730</v>
      </c>
      <c r="O4291" t="s">
        <v>36483</v>
      </c>
      <c r="P4291" t="s">
        <v>20141</v>
      </c>
      <c r="Q4291">
        <v>0</v>
      </c>
      <c r="R4291" t="s">
        <v>166</v>
      </c>
    </row>
    <row r="4292" spans="1:18" x14ac:dyDescent="0.25">
      <c r="A4292">
        <v>1.15059</v>
      </c>
      <c r="B4292">
        <v>11.475825</v>
      </c>
      <c r="C4292" t="s">
        <v>19973</v>
      </c>
      <c r="D4292" t="s">
        <v>19974</v>
      </c>
      <c r="E4292" t="s">
        <v>19999</v>
      </c>
      <c r="F4292" t="s">
        <v>20000</v>
      </c>
      <c r="G4292" t="s">
        <v>20139</v>
      </c>
      <c r="H4292" t="s">
        <v>20140</v>
      </c>
      <c r="I4292" t="s">
        <v>36484</v>
      </c>
      <c r="J4292" t="s">
        <v>36485</v>
      </c>
      <c r="K4292" t="s">
        <v>20000</v>
      </c>
      <c r="L4292" t="s">
        <v>20140</v>
      </c>
      <c r="M4292" t="s">
        <v>36486</v>
      </c>
      <c r="N4292" t="s">
        <v>36484</v>
      </c>
      <c r="O4292" t="s">
        <v>36487</v>
      </c>
      <c r="P4292" t="s">
        <v>20141</v>
      </c>
      <c r="Q4292">
        <v>0</v>
      </c>
      <c r="R4292" t="s">
        <v>166</v>
      </c>
    </row>
    <row r="4293" spans="1:18" x14ac:dyDescent="0.25">
      <c r="A4293">
        <v>1.258278</v>
      </c>
      <c r="B4293">
        <v>11.562628999999999</v>
      </c>
      <c r="C4293" t="s">
        <v>19973</v>
      </c>
      <c r="D4293" t="s">
        <v>19974</v>
      </c>
      <c r="E4293" t="s">
        <v>19999</v>
      </c>
      <c r="F4293" t="s">
        <v>20000</v>
      </c>
      <c r="G4293" t="s">
        <v>20139</v>
      </c>
      <c r="H4293" t="s">
        <v>20140</v>
      </c>
      <c r="I4293" t="s">
        <v>36488</v>
      </c>
      <c r="J4293" t="s">
        <v>36489</v>
      </c>
      <c r="K4293" t="s">
        <v>20000</v>
      </c>
      <c r="L4293" t="s">
        <v>20140</v>
      </c>
      <c r="M4293" t="s">
        <v>36490</v>
      </c>
      <c r="N4293" t="s">
        <v>36488</v>
      </c>
      <c r="O4293" t="s">
        <v>36491</v>
      </c>
      <c r="P4293" t="s">
        <v>20141</v>
      </c>
      <c r="Q4293">
        <v>0</v>
      </c>
      <c r="R4293" t="s">
        <v>166</v>
      </c>
    </row>
    <row r="4294" spans="1:18" x14ac:dyDescent="0.25">
      <c r="A4294">
        <v>1.258775</v>
      </c>
      <c r="B4294">
        <v>11.553824000000001</v>
      </c>
      <c r="C4294" t="s">
        <v>19973</v>
      </c>
      <c r="D4294" t="s">
        <v>19974</v>
      </c>
      <c r="E4294" t="s">
        <v>19999</v>
      </c>
      <c r="F4294" t="s">
        <v>20000</v>
      </c>
      <c r="G4294" t="s">
        <v>20139</v>
      </c>
      <c r="H4294" t="s">
        <v>20140</v>
      </c>
      <c r="I4294" t="s">
        <v>36492</v>
      </c>
      <c r="J4294" t="s">
        <v>36493</v>
      </c>
      <c r="K4294" t="s">
        <v>20000</v>
      </c>
      <c r="L4294" t="s">
        <v>20140</v>
      </c>
      <c r="M4294" t="s">
        <v>36494</v>
      </c>
      <c r="N4294" t="s">
        <v>36492</v>
      </c>
      <c r="O4294" t="s">
        <v>36495</v>
      </c>
      <c r="P4294" t="s">
        <v>20141</v>
      </c>
      <c r="Q4294">
        <v>0</v>
      </c>
      <c r="R4294" t="s">
        <v>166</v>
      </c>
    </row>
    <row r="4295" spans="1:18" x14ac:dyDescent="0.25">
      <c r="A4295">
        <v>1.72464</v>
      </c>
      <c r="B4295">
        <v>11.519999</v>
      </c>
      <c r="C4295" t="s">
        <v>19973</v>
      </c>
      <c r="D4295" t="s">
        <v>19974</v>
      </c>
      <c r="E4295" t="s">
        <v>19999</v>
      </c>
      <c r="F4295" t="s">
        <v>20000</v>
      </c>
      <c r="G4295" t="s">
        <v>20139</v>
      </c>
      <c r="H4295" t="s">
        <v>20140</v>
      </c>
      <c r="I4295" t="s">
        <v>36496</v>
      </c>
      <c r="J4295" t="s">
        <v>36497</v>
      </c>
      <c r="K4295" t="s">
        <v>20000</v>
      </c>
      <c r="L4295" t="s">
        <v>20140</v>
      </c>
      <c r="M4295" t="s">
        <v>36498</v>
      </c>
      <c r="N4295" t="s">
        <v>36496</v>
      </c>
      <c r="O4295" t="s">
        <v>36499</v>
      </c>
      <c r="P4295" t="s">
        <v>20141</v>
      </c>
      <c r="Q4295">
        <v>0</v>
      </c>
      <c r="R4295" t="s">
        <v>166</v>
      </c>
    </row>
    <row r="4296" spans="1:18" x14ac:dyDescent="0.25">
      <c r="A4296">
        <v>1.733333</v>
      </c>
      <c r="B4296">
        <v>11.516667</v>
      </c>
      <c r="C4296" t="s">
        <v>19973</v>
      </c>
      <c r="D4296" t="s">
        <v>19974</v>
      </c>
      <c r="E4296" t="s">
        <v>19999</v>
      </c>
      <c r="F4296" t="s">
        <v>20000</v>
      </c>
      <c r="G4296" t="s">
        <v>20139</v>
      </c>
      <c r="H4296" t="s">
        <v>20140</v>
      </c>
      <c r="I4296" t="s">
        <v>36500</v>
      </c>
      <c r="J4296" t="s">
        <v>36501</v>
      </c>
      <c r="K4296" t="s">
        <v>20000</v>
      </c>
      <c r="L4296" t="s">
        <v>20140</v>
      </c>
      <c r="M4296" t="s">
        <v>36502</v>
      </c>
      <c r="N4296" t="s">
        <v>36500</v>
      </c>
      <c r="O4296" t="s">
        <v>36503</v>
      </c>
      <c r="P4296" t="s">
        <v>20141</v>
      </c>
      <c r="Q4296">
        <v>0</v>
      </c>
      <c r="R4296" t="s">
        <v>166</v>
      </c>
    </row>
    <row r="4297" spans="1:18" x14ac:dyDescent="0.25">
      <c r="A4297">
        <v>1.7166669999999999</v>
      </c>
      <c r="B4297">
        <v>11.516667</v>
      </c>
      <c r="C4297" t="s">
        <v>19973</v>
      </c>
      <c r="D4297" t="s">
        <v>19974</v>
      </c>
      <c r="E4297" t="s">
        <v>19999</v>
      </c>
      <c r="F4297" t="s">
        <v>20000</v>
      </c>
      <c r="G4297" t="s">
        <v>20139</v>
      </c>
      <c r="H4297" t="s">
        <v>20140</v>
      </c>
      <c r="I4297" t="s">
        <v>36504</v>
      </c>
      <c r="J4297" t="s">
        <v>36505</v>
      </c>
      <c r="K4297" t="s">
        <v>20000</v>
      </c>
      <c r="L4297" t="s">
        <v>20140</v>
      </c>
      <c r="M4297" t="s">
        <v>36506</v>
      </c>
      <c r="N4297" t="s">
        <v>36504</v>
      </c>
      <c r="O4297" t="s">
        <v>36507</v>
      </c>
      <c r="P4297" t="s">
        <v>20141</v>
      </c>
      <c r="Q4297">
        <v>0</v>
      </c>
      <c r="R4297" t="s">
        <v>166</v>
      </c>
    </row>
    <row r="4298" spans="1:18" x14ac:dyDescent="0.25">
      <c r="A4298">
        <v>1.7166669999999999</v>
      </c>
      <c r="B4298">
        <v>11.516667</v>
      </c>
      <c r="C4298" t="s">
        <v>19973</v>
      </c>
      <c r="D4298" t="s">
        <v>19974</v>
      </c>
      <c r="E4298" t="s">
        <v>19999</v>
      </c>
      <c r="F4298" t="s">
        <v>20000</v>
      </c>
      <c r="G4298" t="s">
        <v>20139</v>
      </c>
      <c r="H4298" t="s">
        <v>20140</v>
      </c>
      <c r="I4298" t="s">
        <v>36508</v>
      </c>
      <c r="J4298" t="s">
        <v>36509</v>
      </c>
      <c r="K4298" t="s">
        <v>20000</v>
      </c>
      <c r="L4298" t="s">
        <v>20140</v>
      </c>
      <c r="M4298" t="s">
        <v>36510</v>
      </c>
      <c r="N4298" t="s">
        <v>36508</v>
      </c>
      <c r="O4298" t="s">
        <v>36511</v>
      </c>
      <c r="P4298" t="s">
        <v>20141</v>
      </c>
      <c r="Q4298">
        <v>0</v>
      </c>
      <c r="R4298" t="s">
        <v>166</v>
      </c>
    </row>
    <row r="4299" spans="1:18" x14ac:dyDescent="0.25">
      <c r="A4299">
        <v>1.766667</v>
      </c>
      <c r="B4299">
        <v>11.483333</v>
      </c>
      <c r="C4299" t="s">
        <v>19973</v>
      </c>
      <c r="D4299" t="s">
        <v>19974</v>
      </c>
      <c r="E4299" t="s">
        <v>19999</v>
      </c>
      <c r="F4299" t="s">
        <v>20000</v>
      </c>
      <c r="G4299" t="s">
        <v>20139</v>
      </c>
      <c r="H4299" t="s">
        <v>20140</v>
      </c>
      <c r="I4299" t="s">
        <v>36512</v>
      </c>
      <c r="J4299" t="s">
        <v>36513</v>
      </c>
      <c r="K4299" t="s">
        <v>20000</v>
      </c>
      <c r="L4299" t="s">
        <v>20140</v>
      </c>
      <c r="M4299" t="s">
        <v>36514</v>
      </c>
      <c r="N4299" t="s">
        <v>36512</v>
      </c>
      <c r="O4299" t="s">
        <v>36515</v>
      </c>
      <c r="P4299" t="s">
        <v>20141</v>
      </c>
      <c r="Q4299">
        <v>0</v>
      </c>
      <c r="R4299" t="s">
        <v>166</v>
      </c>
    </row>
    <row r="4300" spans="1:18" x14ac:dyDescent="0.25">
      <c r="A4300">
        <v>1.7761130000000001</v>
      </c>
      <c r="B4300">
        <v>11.514528</v>
      </c>
      <c r="C4300" t="s">
        <v>19973</v>
      </c>
      <c r="D4300" t="s">
        <v>19974</v>
      </c>
      <c r="E4300" t="s">
        <v>19999</v>
      </c>
      <c r="F4300" t="s">
        <v>20000</v>
      </c>
      <c r="G4300" t="s">
        <v>20139</v>
      </c>
      <c r="H4300" t="s">
        <v>20140</v>
      </c>
      <c r="I4300" t="s">
        <v>36512</v>
      </c>
      <c r="J4300" t="s">
        <v>36516</v>
      </c>
      <c r="K4300" t="s">
        <v>20000</v>
      </c>
      <c r="L4300" t="s">
        <v>20140</v>
      </c>
      <c r="M4300" t="s">
        <v>36517</v>
      </c>
      <c r="N4300" t="s">
        <v>36512</v>
      </c>
      <c r="O4300" t="s">
        <v>36518</v>
      </c>
      <c r="P4300" t="s">
        <v>20141</v>
      </c>
      <c r="Q4300">
        <v>0</v>
      </c>
      <c r="R4300" t="s">
        <v>166</v>
      </c>
    </row>
    <row r="4301" spans="1:18" x14ac:dyDescent="0.25">
      <c r="A4301">
        <v>1.409141</v>
      </c>
      <c r="B4301">
        <v>11.414682000000001</v>
      </c>
      <c r="C4301" t="s">
        <v>19973</v>
      </c>
      <c r="D4301" t="s">
        <v>19974</v>
      </c>
      <c r="E4301" t="s">
        <v>19999</v>
      </c>
      <c r="F4301" t="s">
        <v>20000</v>
      </c>
      <c r="G4301" t="s">
        <v>20139</v>
      </c>
      <c r="H4301" t="s">
        <v>20140</v>
      </c>
      <c r="I4301" t="s">
        <v>36519</v>
      </c>
      <c r="J4301" t="s">
        <v>36520</v>
      </c>
      <c r="K4301" t="s">
        <v>20000</v>
      </c>
      <c r="L4301" t="s">
        <v>20140</v>
      </c>
      <c r="M4301" t="s">
        <v>36521</v>
      </c>
      <c r="N4301" t="s">
        <v>36519</v>
      </c>
      <c r="O4301" t="s">
        <v>36522</v>
      </c>
      <c r="P4301" t="s">
        <v>20141</v>
      </c>
      <c r="Q4301">
        <v>0</v>
      </c>
      <c r="R4301" t="s">
        <v>166</v>
      </c>
    </row>
    <row r="4302" spans="1:18" x14ac:dyDescent="0.25">
      <c r="A4302">
        <v>1.6329050000000001</v>
      </c>
      <c r="B4302">
        <v>11.614386</v>
      </c>
      <c r="C4302" t="s">
        <v>19973</v>
      </c>
      <c r="D4302" t="s">
        <v>19974</v>
      </c>
      <c r="E4302" t="s">
        <v>19999</v>
      </c>
      <c r="F4302" t="s">
        <v>20000</v>
      </c>
      <c r="G4302" t="s">
        <v>20139</v>
      </c>
      <c r="H4302" t="s">
        <v>20140</v>
      </c>
      <c r="I4302" t="s">
        <v>36523</v>
      </c>
      <c r="J4302" t="s">
        <v>36524</v>
      </c>
      <c r="K4302" t="s">
        <v>20000</v>
      </c>
      <c r="L4302" t="s">
        <v>20140</v>
      </c>
      <c r="M4302" t="s">
        <v>36525</v>
      </c>
      <c r="N4302" t="s">
        <v>36523</v>
      </c>
      <c r="O4302" t="s">
        <v>36526</v>
      </c>
      <c r="P4302" t="s">
        <v>20141</v>
      </c>
      <c r="Q4302">
        <v>0</v>
      </c>
      <c r="R4302" t="s">
        <v>166</v>
      </c>
    </row>
    <row r="4303" spans="1:18" x14ac:dyDescent="0.25">
      <c r="A4303">
        <v>1.016667</v>
      </c>
      <c r="B4303">
        <v>11.666667</v>
      </c>
      <c r="C4303" t="s">
        <v>19973</v>
      </c>
      <c r="D4303" t="s">
        <v>19974</v>
      </c>
      <c r="E4303" t="s">
        <v>19999</v>
      </c>
      <c r="F4303" t="s">
        <v>20000</v>
      </c>
      <c r="G4303" t="s">
        <v>20139</v>
      </c>
      <c r="H4303" t="s">
        <v>20140</v>
      </c>
      <c r="I4303" t="s">
        <v>23847</v>
      </c>
      <c r="J4303" t="s">
        <v>36527</v>
      </c>
      <c r="K4303" t="s">
        <v>20000</v>
      </c>
      <c r="L4303" t="s">
        <v>20140</v>
      </c>
      <c r="M4303" t="s">
        <v>36528</v>
      </c>
      <c r="N4303" t="s">
        <v>23847</v>
      </c>
      <c r="O4303" t="s">
        <v>36529</v>
      </c>
      <c r="P4303" t="s">
        <v>20141</v>
      </c>
      <c r="Q4303">
        <v>0</v>
      </c>
      <c r="R4303" t="s">
        <v>166</v>
      </c>
    </row>
    <row r="4304" spans="1:18" x14ac:dyDescent="0.25">
      <c r="A4304">
        <v>1.1620330000000001</v>
      </c>
      <c r="B4304">
        <v>11.484128</v>
      </c>
      <c r="C4304" t="s">
        <v>19973</v>
      </c>
      <c r="D4304" t="s">
        <v>19974</v>
      </c>
      <c r="E4304" t="s">
        <v>19999</v>
      </c>
      <c r="F4304" t="s">
        <v>20000</v>
      </c>
      <c r="G4304" t="s">
        <v>20139</v>
      </c>
      <c r="H4304" t="s">
        <v>20140</v>
      </c>
      <c r="I4304" t="s">
        <v>36530</v>
      </c>
      <c r="J4304" t="s">
        <v>36531</v>
      </c>
      <c r="K4304" t="s">
        <v>20000</v>
      </c>
      <c r="L4304" t="s">
        <v>20140</v>
      </c>
      <c r="M4304" t="s">
        <v>36532</v>
      </c>
      <c r="N4304" t="s">
        <v>36530</v>
      </c>
      <c r="O4304" t="s">
        <v>36533</v>
      </c>
      <c r="P4304" t="s">
        <v>20141</v>
      </c>
      <c r="Q4304">
        <v>0</v>
      </c>
      <c r="R4304" t="s">
        <v>166</v>
      </c>
    </row>
    <row r="4305" spans="1:18" x14ac:dyDescent="0.25">
      <c r="A4305">
        <v>1.465657</v>
      </c>
      <c r="B4305">
        <v>11.597117000000001</v>
      </c>
      <c r="C4305" t="s">
        <v>19973</v>
      </c>
      <c r="D4305" t="s">
        <v>19974</v>
      </c>
      <c r="E4305" t="s">
        <v>19999</v>
      </c>
      <c r="F4305" t="s">
        <v>20000</v>
      </c>
      <c r="G4305" t="s">
        <v>20139</v>
      </c>
      <c r="H4305" t="s">
        <v>20140</v>
      </c>
      <c r="I4305" t="s">
        <v>36534</v>
      </c>
      <c r="J4305" t="s">
        <v>36535</v>
      </c>
      <c r="K4305" t="s">
        <v>20000</v>
      </c>
      <c r="L4305" t="s">
        <v>20140</v>
      </c>
      <c r="M4305" t="s">
        <v>36536</v>
      </c>
      <c r="N4305" t="s">
        <v>36534</v>
      </c>
      <c r="O4305" t="s">
        <v>36537</v>
      </c>
      <c r="P4305" t="s">
        <v>20141</v>
      </c>
      <c r="Q4305">
        <v>0</v>
      </c>
      <c r="R4305" t="s">
        <v>166</v>
      </c>
    </row>
    <row r="4306" spans="1:18" x14ac:dyDescent="0.25">
      <c r="A4306">
        <v>1.8077289999999999</v>
      </c>
      <c r="B4306">
        <v>11.56912</v>
      </c>
      <c r="C4306" t="s">
        <v>19973</v>
      </c>
      <c r="D4306" t="s">
        <v>19974</v>
      </c>
      <c r="E4306" t="s">
        <v>19999</v>
      </c>
      <c r="F4306" t="s">
        <v>20000</v>
      </c>
      <c r="G4306" t="s">
        <v>20139</v>
      </c>
      <c r="H4306" t="s">
        <v>20140</v>
      </c>
      <c r="I4306" t="s">
        <v>36538</v>
      </c>
      <c r="J4306" t="s">
        <v>36539</v>
      </c>
      <c r="K4306" t="s">
        <v>20000</v>
      </c>
      <c r="L4306" t="s">
        <v>20140</v>
      </c>
      <c r="M4306" t="s">
        <v>36540</v>
      </c>
      <c r="N4306" t="s">
        <v>36538</v>
      </c>
      <c r="O4306" t="s">
        <v>36541</v>
      </c>
      <c r="P4306" t="s">
        <v>20141</v>
      </c>
      <c r="Q4306">
        <v>0</v>
      </c>
      <c r="R4306" t="s">
        <v>166</v>
      </c>
    </row>
    <row r="4307" spans="1:18" x14ac:dyDescent="0.25">
      <c r="A4307">
        <v>1.816667</v>
      </c>
      <c r="B4307">
        <v>11.566667000000001</v>
      </c>
      <c r="C4307" t="s">
        <v>19973</v>
      </c>
      <c r="D4307" t="s">
        <v>19974</v>
      </c>
      <c r="E4307" t="s">
        <v>19999</v>
      </c>
      <c r="F4307" t="s">
        <v>20000</v>
      </c>
      <c r="G4307" t="s">
        <v>20139</v>
      </c>
      <c r="H4307" t="s">
        <v>20140</v>
      </c>
      <c r="I4307" t="s">
        <v>36538</v>
      </c>
      <c r="J4307" t="s">
        <v>36542</v>
      </c>
      <c r="K4307" t="s">
        <v>20000</v>
      </c>
      <c r="L4307" t="s">
        <v>20140</v>
      </c>
      <c r="M4307" t="s">
        <v>36543</v>
      </c>
      <c r="N4307" t="s">
        <v>36538</v>
      </c>
      <c r="O4307" t="s">
        <v>36544</v>
      </c>
      <c r="P4307" t="s">
        <v>20141</v>
      </c>
      <c r="Q4307">
        <v>0</v>
      </c>
      <c r="R4307" t="s">
        <v>166</v>
      </c>
    </row>
    <row r="4308" spans="1:18" x14ac:dyDescent="0.25">
      <c r="A4308">
        <v>1.04036</v>
      </c>
      <c r="B4308">
        <v>11.670579</v>
      </c>
      <c r="C4308" t="s">
        <v>19973</v>
      </c>
      <c r="D4308" t="s">
        <v>19974</v>
      </c>
      <c r="E4308" t="s">
        <v>19999</v>
      </c>
      <c r="F4308" t="s">
        <v>20000</v>
      </c>
      <c r="G4308" t="s">
        <v>20139</v>
      </c>
      <c r="H4308" t="s">
        <v>20140</v>
      </c>
      <c r="I4308" t="s">
        <v>20428</v>
      </c>
      <c r="J4308" t="s">
        <v>36545</v>
      </c>
      <c r="K4308" t="s">
        <v>20000</v>
      </c>
      <c r="L4308" t="s">
        <v>20140</v>
      </c>
      <c r="M4308" t="s">
        <v>36546</v>
      </c>
      <c r="N4308" t="s">
        <v>20428</v>
      </c>
      <c r="O4308" t="s">
        <v>36547</v>
      </c>
      <c r="P4308" t="s">
        <v>20141</v>
      </c>
      <c r="Q4308">
        <v>0</v>
      </c>
      <c r="R4308" t="s">
        <v>166</v>
      </c>
    </row>
    <row r="4309" spans="1:18" x14ac:dyDescent="0.25">
      <c r="A4309">
        <v>1.5267360000000001</v>
      </c>
      <c r="B4309">
        <v>11.507032000000001</v>
      </c>
      <c r="C4309" t="s">
        <v>19973</v>
      </c>
      <c r="D4309" t="s">
        <v>19974</v>
      </c>
      <c r="E4309" t="s">
        <v>19999</v>
      </c>
      <c r="F4309" t="s">
        <v>20000</v>
      </c>
      <c r="G4309" t="s">
        <v>20139</v>
      </c>
      <c r="H4309" t="s">
        <v>20140</v>
      </c>
      <c r="I4309" t="s">
        <v>36548</v>
      </c>
      <c r="J4309" t="s">
        <v>36549</v>
      </c>
      <c r="K4309" t="s">
        <v>20000</v>
      </c>
      <c r="L4309" t="s">
        <v>20140</v>
      </c>
      <c r="M4309" t="s">
        <v>36550</v>
      </c>
      <c r="N4309" t="s">
        <v>36548</v>
      </c>
      <c r="O4309" t="s">
        <v>36551</v>
      </c>
      <c r="P4309" t="s">
        <v>20141</v>
      </c>
      <c r="Q4309">
        <v>0</v>
      </c>
      <c r="R4309" t="s">
        <v>166</v>
      </c>
    </row>
    <row r="4310" spans="1:18" x14ac:dyDescent="0.25">
      <c r="A4310">
        <v>1.5891029999999999</v>
      </c>
      <c r="B4310">
        <v>11.977966</v>
      </c>
      <c r="C4310" t="s">
        <v>19973</v>
      </c>
      <c r="D4310" t="s">
        <v>19974</v>
      </c>
      <c r="E4310" t="s">
        <v>19999</v>
      </c>
      <c r="F4310" t="s">
        <v>20000</v>
      </c>
      <c r="G4310" t="s">
        <v>20139</v>
      </c>
      <c r="H4310" t="s">
        <v>20140</v>
      </c>
      <c r="I4310" t="s">
        <v>36552</v>
      </c>
      <c r="J4310" t="s">
        <v>36553</v>
      </c>
      <c r="K4310" t="s">
        <v>20000</v>
      </c>
      <c r="L4310" t="s">
        <v>20140</v>
      </c>
      <c r="M4310" t="s">
        <v>36554</v>
      </c>
      <c r="N4310" t="s">
        <v>36552</v>
      </c>
      <c r="O4310" t="s">
        <v>36555</v>
      </c>
      <c r="P4310" t="s">
        <v>20141</v>
      </c>
      <c r="Q4310">
        <v>0</v>
      </c>
      <c r="R4310" t="s">
        <v>166</v>
      </c>
    </row>
    <row r="4311" spans="1:18" x14ac:dyDescent="0.25">
      <c r="A4311">
        <v>1.5833330000000001</v>
      </c>
      <c r="B4311">
        <v>11.933332999999999</v>
      </c>
      <c r="C4311" t="s">
        <v>19973</v>
      </c>
      <c r="D4311" t="s">
        <v>19974</v>
      </c>
      <c r="E4311" t="s">
        <v>19999</v>
      </c>
      <c r="F4311" t="s">
        <v>20000</v>
      </c>
      <c r="G4311" t="s">
        <v>20139</v>
      </c>
      <c r="H4311" t="s">
        <v>20140</v>
      </c>
      <c r="I4311" t="s">
        <v>36552</v>
      </c>
      <c r="J4311" t="s">
        <v>36556</v>
      </c>
      <c r="K4311" t="s">
        <v>20000</v>
      </c>
      <c r="L4311" t="s">
        <v>20140</v>
      </c>
      <c r="M4311" t="s">
        <v>36557</v>
      </c>
      <c r="N4311" t="s">
        <v>36552</v>
      </c>
      <c r="O4311" t="s">
        <v>36558</v>
      </c>
      <c r="P4311" t="s">
        <v>20141</v>
      </c>
      <c r="Q4311">
        <v>0</v>
      </c>
      <c r="R4311" t="s">
        <v>166</v>
      </c>
    </row>
    <row r="4312" spans="1:18" x14ac:dyDescent="0.25">
      <c r="A4312">
        <v>1.8</v>
      </c>
      <c r="B4312">
        <v>11.366667</v>
      </c>
      <c r="C4312" t="s">
        <v>19973</v>
      </c>
      <c r="D4312" t="s">
        <v>19974</v>
      </c>
      <c r="E4312" t="s">
        <v>19999</v>
      </c>
      <c r="F4312" t="s">
        <v>20000</v>
      </c>
      <c r="G4312" t="s">
        <v>20139</v>
      </c>
      <c r="H4312" t="s">
        <v>20140</v>
      </c>
      <c r="I4312" t="s">
        <v>36559</v>
      </c>
      <c r="J4312" t="s">
        <v>36560</v>
      </c>
      <c r="K4312" t="s">
        <v>20000</v>
      </c>
      <c r="L4312" t="s">
        <v>20140</v>
      </c>
      <c r="M4312" t="s">
        <v>36561</v>
      </c>
      <c r="N4312" t="s">
        <v>36559</v>
      </c>
      <c r="O4312" t="s">
        <v>36562</v>
      </c>
      <c r="P4312" t="s">
        <v>20141</v>
      </c>
      <c r="Q4312">
        <v>0</v>
      </c>
      <c r="R4312" t="s">
        <v>166</v>
      </c>
    </row>
    <row r="4313" spans="1:18" x14ac:dyDescent="0.25">
      <c r="A4313">
        <v>1.630277</v>
      </c>
      <c r="B4313">
        <v>11.537877</v>
      </c>
      <c r="C4313" t="s">
        <v>19973</v>
      </c>
      <c r="D4313" t="s">
        <v>19974</v>
      </c>
      <c r="E4313" t="s">
        <v>19999</v>
      </c>
      <c r="F4313" t="s">
        <v>20000</v>
      </c>
      <c r="G4313" t="s">
        <v>20139</v>
      </c>
      <c r="H4313" t="s">
        <v>20140</v>
      </c>
      <c r="I4313" t="s">
        <v>36563</v>
      </c>
      <c r="J4313" t="s">
        <v>36564</v>
      </c>
      <c r="K4313" t="s">
        <v>20000</v>
      </c>
      <c r="L4313" t="s">
        <v>20140</v>
      </c>
      <c r="M4313" t="s">
        <v>36565</v>
      </c>
      <c r="N4313" t="s">
        <v>36563</v>
      </c>
      <c r="O4313" t="s">
        <v>36566</v>
      </c>
      <c r="P4313" t="s">
        <v>20141</v>
      </c>
      <c r="Q4313">
        <v>0</v>
      </c>
      <c r="R4313" t="s">
        <v>166</v>
      </c>
    </row>
    <row r="4314" spans="1:18" x14ac:dyDescent="0.25">
      <c r="A4314">
        <v>1.65</v>
      </c>
      <c r="B4314">
        <v>11.55</v>
      </c>
      <c r="C4314" t="s">
        <v>19973</v>
      </c>
      <c r="D4314" t="s">
        <v>19974</v>
      </c>
      <c r="E4314" t="s">
        <v>19999</v>
      </c>
      <c r="F4314" t="s">
        <v>20000</v>
      </c>
      <c r="G4314" t="s">
        <v>20139</v>
      </c>
      <c r="H4314" t="s">
        <v>20140</v>
      </c>
      <c r="I4314" t="s">
        <v>36563</v>
      </c>
      <c r="J4314" t="s">
        <v>36567</v>
      </c>
      <c r="K4314" t="s">
        <v>20000</v>
      </c>
      <c r="L4314" t="s">
        <v>20140</v>
      </c>
      <c r="M4314" t="s">
        <v>36568</v>
      </c>
      <c r="N4314" t="s">
        <v>36563</v>
      </c>
      <c r="O4314" t="s">
        <v>36569</v>
      </c>
      <c r="P4314" t="s">
        <v>20141</v>
      </c>
      <c r="Q4314">
        <v>0</v>
      </c>
      <c r="R4314" t="s">
        <v>166</v>
      </c>
    </row>
    <row r="4315" spans="1:18" x14ac:dyDescent="0.25">
      <c r="A4315">
        <v>1.7419260000000001</v>
      </c>
      <c r="B4315">
        <v>11.452306999999999</v>
      </c>
      <c r="C4315" t="s">
        <v>19973</v>
      </c>
      <c r="D4315" t="s">
        <v>19974</v>
      </c>
      <c r="E4315" t="s">
        <v>19999</v>
      </c>
      <c r="F4315" t="s">
        <v>20000</v>
      </c>
      <c r="G4315" t="s">
        <v>20139</v>
      </c>
      <c r="H4315" t="s">
        <v>20140</v>
      </c>
      <c r="I4315" t="s">
        <v>36570</v>
      </c>
      <c r="J4315" t="s">
        <v>36571</v>
      </c>
      <c r="K4315" t="s">
        <v>20000</v>
      </c>
      <c r="L4315" t="s">
        <v>20140</v>
      </c>
      <c r="M4315" t="s">
        <v>36572</v>
      </c>
      <c r="N4315" t="s">
        <v>36570</v>
      </c>
      <c r="O4315" t="s">
        <v>36573</v>
      </c>
      <c r="P4315" t="s">
        <v>20141</v>
      </c>
      <c r="Q4315">
        <v>0</v>
      </c>
      <c r="R4315" t="s">
        <v>166</v>
      </c>
    </row>
    <row r="4316" spans="1:18" x14ac:dyDescent="0.25">
      <c r="A4316">
        <v>1.231446</v>
      </c>
      <c r="B4316">
        <v>11.670876</v>
      </c>
      <c r="C4316" t="s">
        <v>19973</v>
      </c>
      <c r="D4316" t="s">
        <v>19974</v>
      </c>
      <c r="E4316" t="s">
        <v>19999</v>
      </c>
      <c r="F4316" t="s">
        <v>20000</v>
      </c>
      <c r="G4316" t="s">
        <v>20139</v>
      </c>
      <c r="H4316" t="s">
        <v>20140</v>
      </c>
      <c r="I4316" t="s">
        <v>36574</v>
      </c>
      <c r="J4316" t="s">
        <v>36575</v>
      </c>
      <c r="K4316" t="s">
        <v>20000</v>
      </c>
      <c r="L4316" t="s">
        <v>20140</v>
      </c>
      <c r="M4316" t="s">
        <v>36576</v>
      </c>
      <c r="N4316" t="s">
        <v>36574</v>
      </c>
      <c r="O4316" t="s">
        <v>36577</v>
      </c>
      <c r="P4316" t="s">
        <v>20141</v>
      </c>
      <c r="Q4316">
        <v>0</v>
      </c>
      <c r="R4316" t="s">
        <v>166</v>
      </c>
    </row>
    <row r="4317" spans="1:18" x14ac:dyDescent="0.25">
      <c r="A4317">
        <v>1.4166669999999999</v>
      </c>
      <c r="B4317">
        <v>11.4</v>
      </c>
      <c r="C4317" t="s">
        <v>19973</v>
      </c>
      <c r="D4317" t="s">
        <v>19974</v>
      </c>
      <c r="E4317" t="s">
        <v>19999</v>
      </c>
      <c r="F4317" t="s">
        <v>20000</v>
      </c>
      <c r="G4317" t="s">
        <v>20139</v>
      </c>
      <c r="H4317" t="s">
        <v>20140</v>
      </c>
      <c r="I4317" t="s">
        <v>36578</v>
      </c>
      <c r="J4317" t="s">
        <v>36579</v>
      </c>
      <c r="K4317" t="s">
        <v>20000</v>
      </c>
      <c r="L4317" t="s">
        <v>20140</v>
      </c>
      <c r="M4317" t="s">
        <v>36580</v>
      </c>
      <c r="N4317" t="s">
        <v>36578</v>
      </c>
      <c r="O4317" t="s">
        <v>36581</v>
      </c>
      <c r="P4317" t="s">
        <v>20141</v>
      </c>
      <c r="Q4317">
        <v>0</v>
      </c>
      <c r="R4317" t="s">
        <v>166</v>
      </c>
    </row>
    <row r="4318" spans="1:18" x14ac:dyDescent="0.25">
      <c r="A4318">
        <v>1.206121</v>
      </c>
      <c r="B4318">
        <v>11.705451</v>
      </c>
      <c r="C4318" t="s">
        <v>19973</v>
      </c>
      <c r="D4318" t="s">
        <v>19974</v>
      </c>
      <c r="E4318" t="s">
        <v>19999</v>
      </c>
      <c r="F4318" t="s">
        <v>20000</v>
      </c>
      <c r="G4318" t="s">
        <v>20139</v>
      </c>
      <c r="H4318" t="s">
        <v>20140</v>
      </c>
      <c r="I4318" t="s">
        <v>36582</v>
      </c>
      <c r="J4318" t="s">
        <v>36583</v>
      </c>
      <c r="K4318" t="s">
        <v>20000</v>
      </c>
      <c r="L4318" t="s">
        <v>20140</v>
      </c>
      <c r="M4318" t="s">
        <v>36584</v>
      </c>
      <c r="N4318" t="s">
        <v>36582</v>
      </c>
      <c r="O4318" t="s">
        <v>36585</v>
      </c>
      <c r="P4318" t="s">
        <v>20141</v>
      </c>
      <c r="Q4318">
        <v>0</v>
      </c>
      <c r="R4318" t="s">
        <v>166</v>
      </c>
    </row>
    <row r="4319" spans="1:18" x14ac:dyDescent="0.25">
      <c r="A4319">
        <v>1.4376880000000001</v>
      </c>
      <c r="B4319">
        <v>11.609843</v>
      </c>
      <c r="C4319" t="s">
        <v>19973</v>
      </c>
      <c r="D4319" t="s">
        <v>19974</v>
      </c>
      <c r="E4319" t="s">
        <v>19999</v>
      </c>
      <c r="F4319" t="s">
        <v>20000</v>
      </c>
      <c r="G4319" t="s">
        <v>20139</v>
      </c>
      <c r="H4319" t="s">
        <v>20140</v>
      </c>
      <c r="I4319" t="s">
        <v>36586</v>
      </c>
      <c r="J4319" t="s">
        <v>36587</v>
      </c>
      <c r="K4319" t="s">
        <v>20000</v>
      </c>
      <c r="L4319" t="s">
        <v>20140</v>
      </c>
      <c r="M4319" t="s">
        <v>36588</v>
      </c>
      <c r="N4319" t="s">
        <v>36586</v>
      </c>
      <c r="O4319" t="s">
        <v>36589</v>
      </c>
      <c r="P4319" t="s">
        <v>20141</v>
      </c>
      <c r="Q4319">
        <v>0</v>
      </c>
      <c r="R4319" t="s">
        <v>166</v>
      </c>
    </row>
    <row r="4320" spans="1:18" x14ac:dyDescent="0.25">
      <c r="A4320">
        <v>1.597647</v>
      </c>
      <c r="B4320">
        <v>11.476671</v>
      </c>
      <c r="C4320" t="s">
        <v>19973</v>
      </c>
      <c r="D4320" t="s">
        <v>19974</v>
      </c>
      <c r="E4320" t="s">
        <v>19999</v>
      </c>
      <c r="F4320" t="s">
        <v>20000</v>
      </c>
      <c r="G4320" t="s">
        <v>20139</v>
      </c>
      <c r="H4320" t="s">
        <v>20140</v>
      </c>
      <c r="I4320" t="s">
        <v>36590</v>
      </c>
      <c r="J4320" t="s">
        <v>36591</v>
      </c>
      <c r="K4320" t="s">
        <v>20000</v>
      </c>
      <c r="L4320" t="s">
        <v>20140</v>
      </c>
      <c r="M4320" t="s">
        <v>36592</v>
      </c>
      <c r="N4320" t="s">
        <v>36590</v>
      </c>
      <c r="O4320" t="s">
        <v>36593</v>
      </c>
      <c r="P4320" t="s">
        <v>20141</v>
      </c>
      <c r="Q4320">
        <v>0</v>
      </c>
      <c r="R4320" t="s">
        <v>166</v>
      </c>
    </row>
    <row r="4321" spans="1:18" x14ac:dyDescent="0.25">
      <c r="A4321">
        <v>1.6102749999999999</v>
      </c>
      <c r="B4321">
        <v>11.618975000000001</v>
      </c>
      <c r="C4321" t="s">
        <v>19973</v>
      </c>
      <c r="D4321" t="s">
        <v>19974</v>
      </c>
      <c r="E4321" t="s">
        <v>19999</v>
      </c>
      <c r="F4321" t="s">
        <v>20000</v>
      </c>
      <c r="G4321" t="s">
        <v>20139</v>
      </c>
      <c r="H4321" t="s">
        <v>20140</v>
      </c>
      <c r="I4321" t="s">
        <v>36594</v>
      </c>
      <c r="J4321" t="s">
        <v>36595</v>
      </c>
      <c r="K4321" t="s">
        <v>20000</v>
      </c>
      <c r="L4321" t="s">
        <v>20140</v>
      </c>
      <c r="M4321" t="s">
        <v>36596</v>
      </c>
      <c r="N4321" t="s">
        <v>36594</v>
      </c>
      <c r="O4321" t="s">
        <v>36597</v>
      </c>
      <c r="P4321" t="s">
        <v>20141</v>
      </c>
      <c r="Q4321">
        <v>0</v>
      </c>
      <c r="R4321" t="s">
        <v>166</v>
      </c>
    </row>
    <row r="4322" spans="1:18" x14ac:dyDescent="0.25">
      <c r="A4322">
        <v>1.6166670000000001</v>
      </c>
      <c r="B4322">
        <v>11.65</v>
      </c>
      <c r="C4322" t="s">
        <v>19973</v>
      </c>
      <c r="D4322" t="s">
        <v>19974</v>
      </c>
      <c r="E4322" t="s">
        <v>19999</v>
      </c>
      <c r="F4322" t="s">
        <v>20000</v>
      </c>
      <c r="G4322" t="s">
        <v>20139</v>
      </c>
      <c r="H4322" t="s">
        <v>20140</v>
      </c>
      <c r="I4322" t="s">
        <v>36594</v>
      </c>
      <c r="J4322" t="s">
        <v>36598</v>
      </c>
      <c r="K4322" t="s">
        <v>20000</v>
      </c>
      <c r="L4322" t="s">
        <v>20140</v>
      </c>
      <c r="M4322" t="s">
        <v>36599</v>
      </c>
      <c r="N4322" t="s">
        <v>36594</v>
      </c>
      <c r="O4322" t="s">
        <v>36600</v>
      </c>
      <c r="P4322" t="s">
        <v>20141</v>
      </c>
      <c r="Q4322">
        <v>0</v>
      </c>
      <c r="R4322" t="s">
        <v>166</v>
      </c>
    </row>
    <row r="4323" spans="1:18" x14ac:dyDescent="0.25">
      <c r="A4323">
        <v>1.644784</v>
      </c>
      <c r="B4323">
        <v>11.562575000000001</v>
      </c>
      <c r="C4323" t="s">
        <v>19973</v>
      </c>
      <c r="D4323" t="s">
        <v>19974</v>
      </c>
      <c r="E4323" t="s">
        <v>19999</v>
      </c>
      <c r="F4323" t="s">
        <v>20000</v>
      </c>
      <c r="G4323" t="s">
        <v>20139</v>
      </c>
      <c r="H4323" t="s">
        <v>20140</v>
      </c>
      <c r="I4323" t="s">
        <v>36601</v>
      </c>
      <c r="J4323" t="s">
        <v>36602</v>
      </c>
      <c r="K4323" t="s">
        <v>20000</v>
      </c>
      <c r="L4323" t="s">
        <v>20140</v>
      </c>
      <c r="M4323" t="s">
        <v>36603</v>
      </c>
      <c r="N4323" t="s">
        <v>36601</v>
      </c>
      <c r="O4323" t="s">
        <v>36604</v>
      </c>
      <c r="P4323" t="s">
        <v>20141</v>
      </c>
      <c r="Q4323">
        <v>0</v>
      </c>
      <c r="R4323" t="s">
        <v>166</v>
      </c>
    </row>
    <row r="4324" spans="1:18" x14ac:dyDescent="0.25">
      <c r="A4324">
        <v>1.683333</v>
      </c>
      <c r="B4324">
        <v>11.566667000000001</v>
      </c>
      <c r="C4324" t="s">
        <v>19973</v>
      </c>
      <c r="D4324" t="s">
        <v>19974</v>
      </c>
      <c r="E4324" t="s">
        <v>19999</v>
      </c>
      <c r="F4324" t="s">
        <v>20000</v>
      </c>
      <c r="G4324" t="s">
        <v>20139</v>
      </c>
      <c r="H4324" t="s">
        <v>20140</v>
      </c>
      <c r="I4324" t="s">
        <v>36605</v>
      </c>
      <c r="J4324" t="s">
        <v>36606</v>
      </c>
      <c r="K4324" t="s">
        <v>20000</v>
      </c>
      <c r="L4324" t="s">
        <v>20140</v>
      </c>
      <c r="M4324" t="s">
        <v>36607</v>
      </c>
      <c r="N4324" t="s">
        <v>36605</v>
      </c>
      <c r="O4324" t="s">
        <v>36608</v>
      </c>
      <c r="P4324" t="s">
        <v>20141</v>
      </c>
      <c r="Q4324">
        <v>0</v>
      </c>
      <c r="R4324" t="s">
        <v>166</v>
      </c>
    </row>
    <row r="4325" spans="1:18" x14ac:dyDescent="0.25">
      <c r="A4325">
        <v>1.658282</v>
      </c>
      <c r="B4325">
        <v>11.536103000000001</v>
      </c>
      <c r="C4325" t="s">
        <v>19973</v>
      </c>
      <c r="D4325" t="s">
        <v>19974</v>
      </c>
      <c r="E4325" t="s">
        <v>19999</v>
      </c>
      <c r="F4325" t="s">
        <v>20000</v>
      </c>
      <c r="G4325" t="s">
        <v>20139</v>
      </c>
      <c r="H4325" t="s">
        <v>20140</v>
      </c>
      <c r="I4325" t="s">
        <v>36609</v>
      </c>
      <c r="J4325" t="s">
        <v>36610</v>
      </c>
      <c r="K4325" t="s">
        <v>20000</v>
      </c>
      <c r="L4325" t="s">
        <v>20140</v>
      </c>
      <c r="M4325" t="s">
        <v>36611</v>
      </c>
      <c r="N4325" t="s">
        <v>36609</v>
      </c>
      <c r="O4325" t="s">
        <v>36612</v>
      </c>
      <c r="P4325" t="s">
        <v>20141</v>
      </c>
      <c r="Q4325">
        <v>0</v>
      </c>
      <c r="R4325" t="s">
        <v>166</v>
      </c>
    </row>
    <row r="4326" spans="1:18" x14ac:dyDescent="0.25">
      <c r="A4326">
        <v>1.5833330000000001</v>
      </c>
      <c r="B4326">
        <v>11.516667</v>
      </c>
      <c r="C4326" t="s">
        <v>19973</v>
      </c>
      <c r="D4326" t="s">
        <v>19974</v>
      </c>
      <c r="E4326" t="s">
        <v>19999</v>
      </c>
      <c r="F4326" t="s">
        <v>20000</v>
      </c>
      <c r="G4326" t="s">
        <v>20139</v>
      </c>
      <c r="H4326" t="s">
        <v>20140</v>
      </c>
      <c r="I4326" t="s">
        <v>36613</v>
      </c>
      <c r="J4326" t="s">
        <v>36614</v>
      </c>
      <c r="K4326" t="s">
        <v>20000</v>
      </c>
      <c r="L4326" t="s">
        <v>20140</v>
      </c>
      <c r="M4326" t="s">
        <v>36615</v>
      </c>
      <c r="N4326" t="s">
        <v>36613</v>
      </c>
      <c r="O4326" t="s">
        <v>36616</v>
      </c>
      <c r="P4326" t="s">
        <v>20141</v>
      </c>
      <c r="Q4326">
        <v>0</v>
      </c>
      <c r="R4326" t="s">
        <v>166</v>
      </c>
    </row>
    <row r="4327" spans="1:18" x14ac:dyDescent="0.25">
      <c r="A4327">
        <v>1.348282</v>
      </c>
      <c r="B4327">
        <v>11.679206000000001</v>
      </c>
      <c r="C4327" t="s">
        <v>19973</v>
      </c>
      <c r="D4327" t="s">
        <v>19974</v>
      </c>
      <c r="E4327" t="s">
        <v>19999</v>
      </c>
      <c r="F4327" t="s">
        <v>20000</v>
      </c>
      <c r="G4327" t="s">
        <v>20139</v>
      </c>
      <c r="H4327" t="s">
        <v>20140</v>
      </c>
      <c r="I4327" t="s">
        <v>21827</v>
      </c>
      <c r="J4327" t="s">
        <v>36617</v>
      </c>
      <c r="K4327" t="s">
        <v>20000</v>
      </c>
      <c r="L4327" t="s">
        <v>20140</v>
      </c>
      <c r="M4327" t="s">
        <v>36618</v>
      </c>
      <c r="N4327" t="s">
        <v>21827</v>
      </c>
      <c r="O4327" t="s">
        <v>36619</v>
      </c>
      <c r="P4327" t="s">
        <v>20141</v>
      </c>
      <c r="Q4327">
        <v>0</v>
      </c>
      <c r="R4327" t="s">
        <v>166</v>
      </c>
    </row>
    <row r="4328" spans="1:18" x14ac:dyDescent="0.25">
      <c r="A4328">
        <v>1.685495</v>
      </c>
      <c r="B4328">
        <v>11.443296999999999</v>
      </c>
      <c r="C4328" t="s">
        <v>19973</v>
      </c>
      <c r="D4328" t="s">
        <v>19974</v>
      </c>
      <c r="E4328" t="s">
        <v>19999</v>
      </c>
      <c r="F4328" t="s">
        <v>20000</v>
      </c>
      <c r="G4328" t="s">
        <v>20139</v>
      </c>
      <c r="H4328" t="s">
        <v>20140</v>
      </c>
      <c r="I4328" t="s">
        <v>36620</v>
      </c>
      <c r="J4328" t="s">
        <v>36621</v>
      </c>
      <c r="K4328" t="s">
        <v>20000</v>
      </c>
      <c r="L4328" t="s">
        <v>20140</v>
      </c>
      <c r="M4328" t="s">
        <v>36622</v>
      </c>
      <c r="N4328" t="s">
        <v>36620</v>
      </c>
      <c r="O4328" t="s">
        <v>36623</v>
      </c>
      <c r="P4328" t="s">
        <v>20141</v>
      </c>
      <c r="Q4328">
        <v>0</v>
      </c>
      <c r="R4328" t="s">
        <v>166</v>
      </c>
    </row>
    <row r="4329" spans="1:18" x14ac:dyDescent="0.25">
      <c r="A4329">
        <v>1.1769430000000001</v>
      </c>
      <c r="B4329">
        <v>11.701148999999999</v>
      </c>
      <c r="C4329" t="s">
        <v>19973</v>
      </c>
      <c r="D4329" t="s">
        <v>19974</v>
      </c>
      <c r="E4329" t="s">
        <v>19999</v>
      </c>
      <c r="F4329" t="s">
        <v>20000</v>
      </c>
      <c r="G4329" t="s">
        <v>20139</v>
      </c>
      <c r="H4329" t="s">
        <v>20140</v>
      </c>
      <c r="I4329" t="s">
        <v>36620</v>
      </c>
      <c r="J4329" t="s">
        <v>36624</v>
      </c>
      <c r="K4329" t="s">
        <v>20000</v>
      </c>
      <c r="L4329" t="s">
        <v>20140</v>
      </c>
      <c r="M4329" t="s">
        <v>36625</v>
      </c>
      <c r="N4329" t="s">
        <v>36620</v>
      </c>
      <c r="O4329" t="s">
        <v>36626</v>
      </c>
      <c r="P4329" t="s">
        <v>20141</v>
      </c>
      <c r="Q4329">
        <v>0</v>
      </c>
      <c r="R4329" t="s">
        <v>166</v>
      </c>
    </row>
    <row r="4330" spans="1:18" x14ac:dyDescent="0.25">
      <c r="A4330">
        <v>1.3309660000000001</v>
      </c>
      <c r="B4330">
        <v>11.417403999999999</v>
      </c>
      <c r="C4330" t="s">
        <v>19973</v>
      </c>
      <c r="D4330" t="s">
        <v>19974</v>
      </c>
      <c r="E4330" t="s">
        <v>19999</v>
      </c>
      <c r="F4330" t="s">
        <v>20000</v>
      </c>
      <c r="G4330" t="s">
        <v>20139</v>
      </c>
      <c r="H4330" t="s">
        <v>20140</v>
      </c>
      <c r="I4330" t="s">
        <v>36627</v>
      </c>
      <c r="J4330" t="s">
        <v>36628</v>
      </c>
      <c r="K4330" t="s">
        <v>20000</v>
      </c>
      <c r="L4330" t="s">
        <v>20140</v>
      </c>
      <c r="M4330" t="s">
        <v>36629</v>
      </c>
      <c r="N4330" t="s">
        <v>36627</v>
      </c>
      <c r="O4330" t="s">
        <v>36630</v>
      </c>
      <c r="P4330" t="s">
        <v>20141</v>
      </c>
      <c r="Q4330">
        <v>0</v>
      </c>
      <c r="R4330" t="s">
        <v>166</v>
      </c>
    </row>
    <row r="4331" spans="1:18" x14ac:dyDescent="0.25">
      <c r="A4331">
        <v>1.6057399999999999</v>
      </c>
      <c r="B4331">
        <v>11.551648</v>
      </c>
      <c r="C4331" t="s">
        <v>19973</v>
      </c>
      <c r="D4331" t="s">
        <v>19974</v>
      </c>
      <c r="E4331" t="s">
        <v>19999</v>
      </c>
      <c r="F4331" t="s">
        <v>20000</v>
      </c>
      <c r="G4331" t="s">
        <v>20139</v>
      </c>
      <c r="H4331" t="s">
        <v>20140</v>
      </c>
      <c r="I4331" t="s">
        <v>23896</v>
      </c>
      <c r="J4331" t="s">
        <v>36631</v>
      </c>
      <c r="K4331" t="s">
        <v>20000</v>
      </c>
      <c r="L4331" t="s">
        <v>20140</v>
      </c>
      <c r="M4331" t="s">
        <v>36632</v>
      </c>
      <c r="N4331" t="s">
        <v>23896</v>
      </c>
      <c r="O4331" t="s">
        <v>36633</v>
      </c>
      <c r="P4331" t="s">
        <v>20141</v>
      </c>
      <c r="Q4331">
        <v>0</v>
      </c>
      <c r="R4331" t="s">
        <v>166</v>
      </c>
    </row>
    <row r="4332" spans="1:18" x14ac:dyDescent="0.25">
      <c r="A4332">
        <v>1.5473030000000001</v>
      </c>
      <c r="B4332">
        <v>11.408535000000001</v>
      </c>
      <c r="C4332" t="s">
        <v>19973</v>
      </c>
      <c r="D4332" t="s">
        <v>19974</v>
      </c>
      <c r="E4332" t="s">
        <v>19999</v>
      </c>
      <c r="F4332" t="s">
        <v>20000</v>
      </c>
      <c r="G4332" t="s">
        <v>20139</v>
      </c>
      <c r="H4332" t="s">
        <v>20140</v>
      </c>
      <c r="I4332" t="s">
        <v>23896</v>
      </c>
      <c r="J4332" t="s">
        <v>36634</v>
      </c>
      <c r="K4332" t="s">
        <v>20000</v>
      </c>
      <c r="L4332" t="s">
        <v>20140</v>
      </c>
      <c r="M4332" t="s">
        <v>36635</v>
      </c>
      <c r="N4332" t="s">
        <v>23896</v>
      </c>
      <c r="O4332" t="s">
        <v>36636</v>
      </c>
      <c r="P4332" t="s">
        <v>20141</v>
      </c>
      <c r="Q4332">
        <v>0</v>
      </c>
      <c r="R4332" t="s">
        <v>166</v>
      </c>
    </row>
    <row r="4333" spans="1:18" x14ac:dyDescent="0.25">
      <c r="A4333">
        <v>1.3309660000000001</v>
      </c>
      <c r="B4333">
        <v>11.417403999999999</v>
      </c>
      <c r="C4333" t="s">
        <v>19973</v>
      </c>
      <c r="D4333" t="s">
        <v>19974</v>
      </c>
      <c r="E4333" t="s">
        <v>19999</v>
      </c>
      <c r="F4333" t="s">
        <v>20000</v>
      </c>
      <c r="G4333" t="s">
        <v>20139</v>
      </c>
      <c r="H4333" t="s">
        <v>20140</v>
      </c>
      <c r="I4333" t="s">
        <v>36637</v>
      </c>
      <c r="J4333" t="s">
        <v>36638</v>
      </c>
      <c r="K4333" t="s">
        <v>20000</v>
      </c>
      <c r="L4333" t="s">
        <v>20140</v>
      </c>
      <c r="M4333" t="s">
        <v>36639</v>
      </c>
      <c r="N4333" t="s">
        <v>36637</v>
      </c>
      <c r="O4333" t="s">
        <v>36640</v>
      </c>
      <c r="P4333" t="s">
        <v>20141</v>
      </c>
      <c r="Q4333">
        <v>0</v>
      </c>
      <c r="R4333" t="s">
        <v>166</v>
      </c>
    </row>
    <row r="4334" spans="1:18" x14ac:dyDescent="0.25">
      <c r="A4334">
        <v>1.3235809999999999</v>
      </c>
      <c r="B4334">
        <v>11.418419</v>
      </c>
      <c r="C4334" t="s">
        <v>19973</v>
      </c>
      <c r="D4334" t="s">
        <v>19974</v>
      </c>
      <c r="E4334" t="s">
        <v>19999</v>
      </c>
      <c r="F4334" t="s">
        <v>20000</v>
      </c>
      <c r="G4334" t="s">
        <v>20139</v>
      </c>
      <c r="H4334" t="s">
        <v>20140</v>
      </c>
      <c r="I4334" t="s">
        <v>36641</v>
      </c>
      <c r="J4334" t="s">
        <v>36642</v>
      </c>
      <c r="K4334" t="s">
        <v>20000</v>
      </c>
      <c r="L4334" t="s">
        <v>20140</v>
      </c>
      <c r="M4334" t="s">
        <v>36643</v>
      </c>
      <c r="N4334" t="s">
        <v>36641</v>
      </c>
      <c r="O4334" t="s">
        <v>36644</v>
      </c>
      <c r="P4334" t="s">
        <v>20141</v>
      </c>
      <c r="Q4334">
        <v>0</v>
      </c>
      <c r="R4334" t="s">
        <v>166</v>
      </c>
    </row>
    <row r="4335" spans="1:18" x14ac:dyDescent="0.25">
      <c r="A4335">
        <v>1.651473</v>
      </c>
      <c r="B4335">
        <v>11.484984000000001</v>
      </c>
      <c r="C4335" t="s">
        <v>19973</v>
      </c>
      <c r="D4335" t="s">
        <v>19974</v>
      </c>
      <c r="E4335" t="s">
        <v>19999</v>
      </c>
      <c r="F4335" t="s">
        <v>20000</v>
      </c>
      <c r="G4335" t="s">
        <v>20139</v>
      </c>
      <c r="H4335" t="s">
        <v>20140</v>
      </c>
      <c r="I4335" t="s">
        <v>36645</v>
      </c>
      <c r="J4335" t="s">
        <v>36646</v>
      </c>
      <c r="K4335" t="s">
        <v>20000</v>
      </c>
      <c r="L4335" t="s">
        <v>20140</v>
      </c>
      <c r="M4335" t="s">
        <v>36647</v>
      </c>
      <c r="N4335" t="s">
        <v>36645</v>
      </c>
      <c r="O4335" t="s">
        <v>36648</v>
      </c>
      <c r="P4335" t="s">
        <v>20141</v>
      </c>
      <c r="Q4335">
        <v>0</v>
      </c>
      <c r="R4335" t="s">
        <v>166</v>
      </c>
    </row>
    <row r="4336" spans="1:18" x14ac:dyDescent="0.25">
      <c r="A4336">
        <v>0.96666700000000005</v>
      </c>
      <c r="B4336">
        <v>11.45</v>
      </c>
      <c r="C4336" t="s">
        <v>19973</v>
      </c>
      <c r="D4336" t="s">
        <v>19974</v>
      </c>
      <c r="E4336" t="s">
        <v>19999</v>
      </c>
      <c r="F4336" t="s">
        <v>20000</v>
      </c>
      <c r="G4336" t="s">
        <v>20139</v>
      </c>
      <c r="H4336" t="s">
        <v>20140</v>
      </c>
      <c r="I4336" t="s">
        <v>36649</v>
      </c>
      <c r="J4336" t="s">
        <v>36650</v>
      </c>
      <c r="K4336" t="s">
        <v>20000</v>
      </c>
      <c r="L4336" t="s">
        <v>20140</v>
      </c>
      <c r="M4336" t="s">
        <v>36651</v>
      </c>
      <c r="N4336" t="s">
        <v>36649</v>
      </c>
      <c r="O4336" t="s">
        <v>36652</v>
      </c>
      <c r="P4336" t="s">
        <v>20141</v>
      </c>
      <c r="Q4336">
        <v>0</v>
      </c>
      <c r="R4336" t="s">
        <v>166</v>
      </c>
    </row>
    <row r="4337" spans="1:18" x14ac:dyDescent="0.25">
      <c r="A4337">
        <v>1.55104</v>
      </c>
      <c r="B4337">
        <v>11.813511999999999</v>
      </c>
      <c r="C4337" t="s">
        <v>19973</v>
      </c>
      <c r="D4337" t="s">
        <v>19974</v>
      </c>
      <c r="E4337" t="s">
        <v>19999</v>
      </c>
      <c r="F4337" t="s">
        <v>20000</v>
      </c>
      <c r="G4337" t="s">
        <v>20139</v>
      </c>
      <c r="H4337" t="s">
        <v>20140</v>
      </c>
      <c r="I4337" t="s">
        <v>36653</v>
      </c>
      <c r="J4337" t="s">
        <v>36654</v>
      </c>
      <c r="K4337" t="s">
        <v>20000</v>
      </c>
      <c r="L4337" t="s">
        <v>20140</v>
      </c>
      <c r="M4337" t="s">
        <v>36655</v>
      </c>
      <c r="N4337" t="s">
        <v>36653</v>
      </c>
      <c r="O4337" t="s">
        <v>36656</v>
      </c>
      <c r="P4337" t="s">
        <v>20141</v>
      </c>
      <c r="Q4337">
        <v>0</v>
      </c>
      <c r="R4337" t="s">
        <v>166</v>
      </c>
    </row>
    <row r="4338" spans="1:18" x14ac:dyDescent="0.25">
      <c r="A4338">
        <v>1.5432669999999999</v>
      </c>
      <c r="B4338">
        <v>11.584619</v>
      </c>
      <c r="C4338" t="s">
        <v>19973</v>
      </c>
      <c r="D4338" t="s">
        <v>19974</v>
      </c>
      <c r="E4338" t="s">
        <v>19999</v>
      </c>
      <c r="F4338" t="s">
        <v>20000</v>
      </c>
      <c r="G4338" t="s">
        <v>20139</v>
      </c>
      <c r="H4338" t="s">
        <v>20140</v>
      </c>
      <c r="I4338" t="s">
        <v>20459</v>
      </c>
      <c r="J4338" t="s">
        <v>36657</v>
      </c>
      <c r="K4338" t="s">
        <v>20000</v>
      </c>
      <c r="L4338" t="s">
        <v>20140</v>
      </c>
      <c r="M4338" t="s">
        <v>36658</v>
      </c>
      <c r="N4338" t="s">
        <v>20459</v>
      </c>
      <c r="O4338" t="s">
        <v>36659</v>
      </c>
      <c r="P4338" t="s">
        <v>20141</v>
      </c>
      <c r="Q4338">
        <v>0</v>
      </c>
      <c r="R4338" t="s">
        <v>166</v>
      </c>
    </row>
    <row r="4339" spans="1:18" x14ac:dyDescent="0.25">
      <c r="A4339">
        <v>0.97317100000000001</v>
      </c>
      <c r="B4339">
        <v>11.517458</v>
      </c>
      <c r="C4339" t="s">
        <v>19973</v>
      </c>
      <c r="D4339" t="s">
        <v>19974</v>
      </c>
      <c r="E4339" t="s">
        <v>19999</v>
      </c>
      <c r="F4339" t="s">
        <v>20000</v>
      </c>
      <c r="G4339" t="s">
        <v>20139</v>
      </c>
      <c r="H4339" t="s">
        <v>20140</v>
      </c>
      <c r="I4339" t="s">
        <v>36660</v>
      </c>
      <c r="J4339" t="s">
        <v>36661</v>
      </c>
      <c r="K4339" t="s">
        <v>20000</v>
      </c>
      <c r="L4339" t="s">
        <v>20140</v>
      </c>
      <c r="M4339" t="s">
        <v>36662</v>
      </c>
      <c r="N4339" t="s">
        <v>36660</v>
      </c>
      <c r="O4339" t="s">
        <v>36663</v>
      </c>
      <c r="P4339" t="s">
        <v>20141</v>
      </c>
      <c r="Q4339">
        <v>0</v>
      </c>
      <c r="R4339" t="s">
        <v>166</v>
      </c>
    </row>
    <row r="4340" spans="1:18" x14ac:dyDescent="0.25">
      <c r="A4340">
        <v>1.2672330000000001</v>
      </c>
      <c r="B4340">
        <v>11.69628</v>
      </c>
      <c r="C4340" t="s">
        <v>19973</v>
      </c>
      <c r="D4340" t="s">
        <v>19974</v>
      </c>
      <c r="E4340" t="s">
        <v>19999</v>
      </c>
      <c r="F4340" t="s">
        <v>20000</v>
      </c>
      <c r="G4340" t="s">
        <v>20139</v>
      </c>
      <c r="H4340" t="s">
        <v>20140</v>
      </c>
      <c r="I4340" t="s">
        <v>36664</v>
      </c>
      <c r="J4340" t="s">
        <v>36665</v>
      </c>
      <c r="K4340" t="s">
        <v>20000</v>
      </c>
      <c r="L4340" t="s">
        <v>20140</v>
      </c>
      <c r="M4340" t="s">
        <v>36666</v>
      </c>
      <c r="N4340" t="s">
        <v>36664</v>
      </c>
      <c r="O4340" t="s">
        <v>36667</v>
      </c>
      <c r="P4340" t="s">
        <v>20141</v>
      </c>
      <c r="Q4340">
        <v>0</v>
      </c>
      <c r="R4340" t="s">
        <v>166</v>
      </c>
    </row>
    <row r="4341" spans="1:18" x14ac:dyDescent="0.25">
      <c r="A4341">
        <v>1.5424009999999999</v>
      </c>
      <c r="B4341">
        <v>11.829419</v>
      </c>
      <c r="C4341" t="s">
        <v>19973</v>
      </c>
      <c r="D4341" t="s">
        <v>19974</v>
      </c>
      <c r="E4341" t="s">
        <v>19999</v>
      </c>
      <c r="F4341" t="s">
        <v>20000</v>
      </c>
      <c r="G4341" t="s">
        <v>20139</v>
      </c>
      <c r="H4341" t="s">
        <v>20140</v>
      </c>
      <c r="I4341" t="s">
        <v>36668</v>
      </c>
      <c r="J4341" t="s">
        <v>36669</v>
      </c>
      <c r="K4341" t="s">
        <v>20000</v>
      </c>
      <c r="L4341" t="s">
        <v>20140</v>
      </c>
      <c r="M4341" t="s">
        <v>36670</v>
      </c>
      <c r="N4341" t="s">
        <v>36668</v>
      </c>
      <c r="O4341" t="s">
        <v>36671</v>
      </c>
      <c r="P4341" t="s">
        <v>20141</v>
      </c>
      <c r="Q4341">
        <v>0</v>
      </c>
      <c r="R4341" t="s">
        <v>166</v>
      </c>
    </row>
    <row r="4342" spans="1:18" x14ac:dyDescent="0.25">
      <c r="A4342">
        <v>1.4198660000000001</v>
      </c>
      <c r="B4342">
        <v>11.613281000000001</v>
      </c>
      <c r="C4342" t="s">
        <v>19973</v>
      </c>
      <c r="D4342" t="s">
        <v>19974</v>
      </c>
      <c r="E4342" t="s">
        <v>19999</v>
      </c>
      <c r="F4342" t="s">
        <v>20000</v>
      </c>
      <c r="G4342" t="s">
        <v>20139</v>
      </c>
      <c r="H4342" t="s">
        <v>20140</v>
      </c>
      <c r="I4342" t="s">
        <v>36672</v>
      </c>
      <c r="J4342" t="s">
        <v>36673</v>
      </c>
      <c r="K4342" t="s">
        <v>20000</v>
      </c>
      <c r="L4342" t="s">
        <v>20140</v>
      </c>
      <c r="M4342" t="s">
        <v>36674</v>
      </c>
      <c r="N4342" t="s">
        <v>36672</v>
      </c>
      <c r="O4342" t="s">
        <v>36675</v>
      </c>
      <c r="P4342" t="s">
        <v>20141</v>
      </c>
      <c r="Q4342">
        <v>0</v>
      </c>
      <c r="R4342" t="s">
        <v>166</v>
      </c>
    </row>
    <row r="4343" spans="1:18" x14ac:dyDescent="0.25">
      <c r="A4343">
        <v>0.95</v>
      </c>
      <c r="B4343">
        <v>11.416667</v>
      </c>
      <c r="C4343" t="s">
        <v>19973</v>
      </c>
      <c r="D4343" t="s">
        <v>19974</v>
      </c>
      <c r="E4343" t="s">
        <v>19999</v>
      </c>
      <c r="F4343" t="s">
        <v>20000</v>
      </c>
      <c r="G4343" t="s">
        <v>20139</v>
      </c>
      <c r="H4343" t="s">
        <v>20140</v>
      </c>
      <c r="I4343" t="s">
        <v>12572</v>
      </c>
      <c r="J4343" t="s">
        <v>36676</v>
      </c>
      <c r="K4343" t="s">
        <v>20000</v>
      </c>
      <c r="L4343" t="s">
        <v>20140</v>
      </c>
      <c r="M4343" t="s">
        <v>36677</v>
      </c>
      <c r="N4343" t="s">
        <v>12572</v>
      </c>
      <c r="O4343" t="s">
        <v>36678</v>
      </c>
      <c r="P4343" t="s">
        <v>20141</v>
      </c>
      <c r="Q4343">
        <v>0</v>
      </c>
      <c r="R4343" t="s">
        <v>166</v>
      </c>
    </row>
    <row r="4344" spans="1:18" x14ac:dyDescent="0.25">
      <c r="A4344">
        <v>1.060152</v>
      </c>
      <c r="B4344">
        <v>11.467069</v>
      </c>
      <c r="C4344" t="s">
        <v>19973</v>
      </c>
      <c r="D4344" t="s">
        <v>19974</v>
      </c>
      <c r="E4344" t="s">
        <v>19999</v>
      </c>
      <c r="F4344" t="s">
        <v>20000</v>
      </c>
      <c r="G4344" t="s">
        <v>20139</v>
      </c>
      <c r="H4344" t="s">
        <v>20140</v>
      </c>
      <c r="I4344" t="s">
        <v>36679</v>
      </c>
      <c r="J4344" t="s">
        <v>36680</v>
      </c>
      <c r="K4344" t="s">
        <v>20000</v>
      </c>
      <c r="L4344" t="s">
        <v>20140</v>
      </c>
      <c r="M4344" t="s">
        <v>36681</v>
      </c>
      <c r="N4344" t="s">
        <v>36679</v>
      </c>
      <c r="O4344" t="s">
        <v>36682</v>
      </c>
      <c r="P4344" t="s">
        <v>20141</v>
      </c>
      <c r="Q4344">
        <v>0</v>
      </c>
      <c r="R4344" t="s">
        <v>166</v>
      </c>
    </row>
    <row r="4345" spans="1:18" x14ac:dyDescent="0.25">
      <c r="A4345">
        <v>1.05</v>
      </c>
      <c r="B4345">
        <v>11.483333</v>
      </c>
      <c r="C4345" t="s">
        <v>19973</v>
      </c>
      <c r="D4345" t="s">
        <v>19974</v>
      </c>
      <c r="E4345" t="s">
        <v>19999</v>
      </c>
      <c r="F4345" t="s">
        <v>20000</v>
      </c>
      <c r="G4345" t="s">
        <v>20139</v>
      </c>
      <c r="H4345" t="s">
        <v>20140</v>
      </c>
      <c r="I4345" t="s">
        <v>36683</v>
      </c>
      <c r="J4345" t="s">
        <v>36684</v>
      </c>
      <c r="K4345" t="s">
        <v>20000</v>
      </c>
      <c r="L4345" t="s">
        <v>20140</v>
      </c>
      <c r="M4345" t="s">
        <v>36685</v>
      </c>
      <c r="N4345" t="s">
        <v>36683</v>
      </c>
      <c r="O4345" t="s">
        <v>36686</v>
      </c>
      <c r="P4345" t="s">
        <v>20141</v>
      </c>
      <c r="Q4345">
        <v>0</v>
      </c>
      <c r="R4345" t="s">
        <v>166</v>
      </c>
    </row>
    <row r="4346" spans="1:18" x14ac:dyDescent="0.25">
      <c r="A4346">
        <v>0.91666700000000001</v>
      </c>
      <c r="B4346">
        <v>11.433332999999999</v>
      </c>
      <c r="C4346" t="s">
        <v>19973</v>
      </c>
      <c r="D4346" t="s">
        <v>19974</v>
      </c>
      <c r="E4346" t="s">
        <v>19999</v>
      </c>
      <c r="F4346" t="s">
        <v>20000</v>
      </c>
      <c r="G4346" t="s">
        <v>20139</v>
      </c>
      <c r="H4346" t="s">
        <v>20140</v>
      </c>
      <c r="I4346" t="s">
        <v>36687</v>
      </c>
      <c r="J4346" t="s">
        <v>36688</v>
      </c>
      <c r="K4346" t="s">
        <v>20000</v>
      </c>
      <c r="L4346" t="s">
        <v>20140</v>
      </c>
      <c r="M4346" t="s">
        <v>36689</v>
      </c>
      <c r="N4346" t="s">
        <v>36687</v>
      </c>
      <c r="O4346" t="s">
        <v>36690</v>
      </c>
      <c r="P4346" t="s">
        <v>20141</v>
      </c>
      <c r="Q4346">
        <v>0</v>
      </c>
      <c r="R4346" t="s">
        <v>166</v>
      </c>
    </row>
    <row r="4347" spans="1:18" x14ac:dyDescent="0.25">
      <c r="A4347">
        <v>1.6217349999999999</v>
      </c>
      <c r="B4347">
        <v>11.440801</v>
      </c>
      <c r="C4347" t="s">
        <v>19973</v>
      </c>
      <c r="D4347" t="s">
        <v>19974</v>
      </c>
      <c r="E4347" t="s">
        <v>19999</v>
      </c>
      <c r="F4347" t="s">
        <v>20000</v>
      </c>
      <c r="G4347" t="s">
        <v>20139</v>
      </c>
      <c r="H4347" t="s">
        <v>20140</v>
      </c>
      <c r="I4347" t="s">
        <v>36691</v>
      </c>
      <c r="J4347" t="s">
        <v>36692</v>
      </c>
      <c r="K4347" t="s">
        <v>20000</v>
      </c>
      <c r="L4347" t="s">
        <v>20140</v>
      </c>
      <c r="M4347" t="s">
        <v>36693</v>
      </c>
      <c r="N4347" t="s">
        <v>36691</v>
      </c>
      <c r="O4347" t="s">
        <v>36694</v>
      </c>
      <c r="P4347" t="s">
        <v>20141</v>
      </c>
      <c r="Q4347">
        <v>0</v>
      </c>
      <c r="R4347" t="s">
        <v>166</v>
      </c>
    </row>
    <row r="4348" spans="1:18" x14ac:dyDescent="0.25">
      <c r="A4348">
        <v>1.574827</v>
      </c>
      <c r="B4348">
        <v>11.382687000000001</v>
      </c>
      <c r="C4348" t="s">
        <v>19973</v>
      </c>
      <c r="D4348" t="s">
        <v>19974</v>
      </c>
      <c r="E4348" t="s">
        <v>19999</v>
      </c>
      <c r="F4348" t="s">
        <v>20000</v>
      </c>
      <c r="G4348" t="s">
        <v>20139</v>
      </c>
      <c r="H4348" t="s">
        <v>20140</v>
      </c>
      <c r="I4348" t="s">
        <v>36695</v>
      </c>
      <c r="J4348" t="s">
        <v>36696</v>
      </c>
      <c r="K4348" t="s">
        <v>20000</v>
      </c>
      <c r="L4348" t="s">
        <v>20140</v>
      </c>
      <c r="M4348" t="s">
        <v>36697</v>
      </c>
      <c r="N4348" t="s">
        <v>36695</v>
      </c>
      <c r="O4348" t="s">
        <v>36698</v>
      </c>
      <c r="P4348" t="s">
        <v>20141</v>
      </c>
      <c r="Q4348">
        <v>0</v>
      </c>
      <c r="R4348" t="s">
        <v>166</v>
      </c>
    </row>
    <row r="4349" spans="1:18" x14ac:dyDescent="0.25">
      <c r="A4349">
        <v>1.730745</v>
      </c>
      <c r="B4349">
        <v>11.714656</v>
      </c>
      <c r="C4349" t="s">
        <v>19973</v>
      </c>
      <c r="D4349" t="s">
        <v>19974</v>
      </c>
      <c r="E4349" t="s">
        <v>19999</v>
      </c>
      <c r="F4349" t="s">
        <v>20000</v>
      </c>
      <c r="G4349" t="s">
        <v>20139</v>
      </c>
      <c r="H4349" t="s">
        <v>20140</v>
      </c>
      <c r="I4349" t="s">
        <v>36699</v>
      </c>
      <c r="J4349" t="s">
        <v>36700</v>
      </c>
      <c r="K4349" t="s">
        <v>20000</v>
      </c>
      <c r="L4349" t="s">
        <v>20140</v>
      </c>
      <c r="M4349" t="s">
        <v>36701</v>
      </c>
      <c r="N4349" t="s">
        <v>36699</v>
      </c>
      <c r="O4349" t="s">
        <v>36702</v>
      </c>
      <c r="P4349" t="s">
        <v>20141</v>
      </c>
      <c r="Q4349">
        <v>0</v>
      </c>
      <c r="R4349" t="s">
        <v>166</v>
      </c>
    </row>
    <row r="4350" spans="1:18" x14ac:dyDescent="0.25">
      <c r="A4350">
        <v>1.7833330000000001</v>
      </c>
      <c r="B4350">
        <v>11.716666999999999</v>
      </c>
      <c r="C4350" t="s">
        <v>19973</v>
      </c>
      <c r="D4350" t="s">
        <v>19974</v>
      </c>
      <c r="E4350" t="s">
        <v>19999</v>
      </c>
      <c r="F4350" t="s">
        <v>20000</v>
      </c>
      <c r="G4350" t="s">
        <v>20139</v>
      </c>
      <c r="H4350" t="s">
        <v>20140</v>
      </c>
      <c r="I4350" t="s">
        <v>36703</v>
      </c>
      <c r="J4350" t="s">
        <v>36704</v>
      </c>
      <c r="K4350" t="s">
        <v>20000</v>
      </c>
      <c r="L4350" t="s">
        <v>20140</v>
      </c>
      <c r="M4350" t="s">
        <v>36705</v>
      </c>
      <c r="N4350" t="s">
        <v>36703</v>
      </c>
      <c r="O4350" t="s">
        <v>36706</v>
      </c>
      <c r="P4350" t="s">
        <v>20141</v>
      </c>
      <c r="Q4350">
        <v>0</v>
      </c>
      <c r="R4350" t="s">
        <v>166</v>
      </c>
    </row>
    <row r="4351" spans="1:18" x14ac:dyDescent="0.25">
      <c r="A4351">
        <v>1.7979499999999999</v>
      </c>
      <c r="B4351">
        <v>11.426534</v>
      </c>
      <c r="C4351" t="s">
        <v>19973</v>
      </c>
      <c r="D4351" t="s">
        <v>19974</v>
      </c>
      <c r="E4351" t="s">
        <v>19999</v>
      </c>
      <c r="F4351" t="s">
        <v>20000</v>
      </c>
      <c r="G4351" t="s">
        <v>20139</v>
      </c>
      <c r="H4351" t="s">
        <v>20140</v>
      </c>
      <c r="I4351" t="s">
        <v>36707</v>
      </c>
      <c r="J4351" t="s">
        <v>36708</v>
      </c>
      <c r="K4351" t="s">
        <v>20000</v>
      </c>
      <c r="L4351" t="s">
        <v>20140</v>
      </c>
      <c r="M4351" t="s">
        <v>36709</v>
      </c>
      <c r="N4351" t="s">
        <v>36707</v>
      </c>
      <c r="O4351" t="s">
        <v>36710</v>
      </c>
      <c r="P4351" t="s">
        <v>20141</v>
      </c>
      <c r="Q4351">
        <v>0</v>
      </c>
      <c r="R4351" t="s">
        <v>166</v>
      </c>
    </row>
    <row r="4352" spans="1:18" x14ac:dyDescent="0.25">
      <c r="A4352">
        <v>1.6</v>
      </c>
      <c r="B4352">
        <v>11.583333</v>
      </c>
      <c r="C4352" t="s">
        <v>19973</v>
      </c>
      <c r="D4352" t="s">
        <v>19974</v>
      </c>
      <c r="E4352" t="s">
        <v>19999</v>
      </c>
      <c r="F4352" t="s">
        <v>20000</v>
      </c>
      <c r="G4352" t="s">
        <v>20139</v>
      </c>
      <c r="H4352" t="s">
        <v>20140</v>
      </c>
      <c r="I4352" t="s">
        <v>36711</v>
      </c>
      <c r="J4352" t="s">
        <v>36712</v>
      </c>
      <c r="K4352" t="s">
        <v>20000</v>
      </c>
      <c r="L4352" t="s">
        <v>20140</v>
      </c>
      <c r="M4352" t="s">
        <v>36713</v>
      </c>
      <c r="N4352" t="s">
        <v>36711</v>
      </c>
      <c r="O4352" t="s">
        <v>36714</v>
      </c>
      <c r="P4352" t="s">
        <v>20141</v>
      </c>
      <c r="Q4352">
        <v>0</v>
      </c>
      <c r="R4352" t="s">
        <v>166</v>
      </c>
    </row>
    <row r="4353" spans="1:18" x14ac:dyDescent="0.25">
      <c r="A4353">
        <v>1.5847020000000001</v>
      </c>
      <c r="B4353">
        <v>11.580686999999999</v>
      </c>
      <c r="C4353" t="s">
        <v>19973</v>
      </c>
      <c r="D4353" t="s">
        <v>19974</v>
      </c>
      <c r="E4353" t="s">
        <v>19999</v>
      </c>
      <c r="F4353" t="s">
        <v>20000</v>
      </c>
      <c r="G4353" t="s">
        <v>20139</v>
      </c>
      <c r="H4353" t="s">
        <v>20140</v>
      </c>
      <c r="I4353" t="s">
        <v>36711</v>
      </c>
      <c r="J4353" t="s">
        <v>36715</v>
      </c>
      <c r="K4353" t="s">
        <v>20000</v>
      </c>
      <c r="L4353" t="s">
        <v>20140</v>
      </c>
      <c r="M4353" t="s">
        <v>36716</v>
      </c>
      <c r="N4353" t="s">
        <v>36711</v>
      </c>
      <c r="O4353" t="s">
        <v>36717</v>
      </c>
      <c r="P4353" t="s">
        <v>20141</v>
      </c>
      <c r="Q4353">
        <v>0</v>
      </c>
      <c r="R4353" t="s">
        <v>166</v>
      </c>
    </row>
    <row r="4354" spans="1:18" x14ac:dyDescent="0.25">
      <c r="A4354">
        <v>1.8389359999999999</v>
      </c>
      <c r="B4354">
        <v>11.644672</v>
      </c>
      <c r="C4354" t="s">
        <v>19973</v>
      </c>
      <c r="D4354" t="s">
        <v>19974</v>
      </c>
      <c r="E4354" t="s">
        <v>19999</v>
      </c>
      <c r="F4354" t="s">
        <v>20000</v>
      </c>
      <c r="G4354" t="s">
        <v>20139</v>
      </c>
      <c r="H4354" t="s">
        <v>20140</v>
      </c>
      <c r="I4354" t="s">
        <v>5822</v>
      </c>
      <c r="J4354" t="s">
        <v>36718</v>
      </c>
      <c r="K4354" t="s">
        <v>20000</v>
      </c>
      <c r="L4354" t="s">
        <v>20140</v>
      </c>
      <c r="M4354" t="s">
        <v>36719</v>
      </c>
      <c r="N4354" t="s">
        <v>5822</v>
      </c>
      <c r="O4354" t="s">
        <v>36720</v>
      </c>
      <c r="P4354" t="s">
        <v>20141</v>
      </c>
      <c r="Q4354">
        <v>0</v>
      </c>
      <c r="R4354" t="s">
        <v>166</v>
      </c>
    </row>
    <row r="4355" spans="1:18" x14ac:dyDescent="0.25">
      <c r="A4355">
        <v>1.733333</v>
      </c>
      <c r="B4355">
        <v>11.383333</v>
      </c>
      <c r="C4355" t="s">
        <v>19973</v>
      </c>
      <c r="D4355" t="s">
        <v>19974</v>
      </c>
      <c r="E4355" t="s">
        <v>19999</v>
      </c>
      <c r="F4355" t="s">
        <v>20000</v>
      </c>
      <c r="G4355" t="s">
        <v>20139</v>
      </c>
      <c r="H4355" t="s">
        <v>20140</v>
      </c>
      <c r="I4355" t="s">
        <v>36721</v>
      </c>
      <c r="J4355" t="s">
        <v>36722</v>
      </c>
      <c r="K4355" t="s">
        <v>20000</v>
      </c>
      <c r="L4355" t="s">
        <v>20140</v>
      </c>
      <c r="M4355" t="s">
        <v>36723</v>
      </c>
      <c r="N4355" t="s">
        <v>36721</v>
      </c>
      <c r="O4355" t="s">
        <v>36724</v>
      </c>
      <c r="P4355" t="s">
        <v>20141</v>
      </c>
      <c r="Q4355">
        <v>0</v>
      </c>
      <c r="R4355" t="s">
        <v>166</v>
      </c>
    </row>
    <row r="4356" spans="1:18" x14ac:dyDescent="0.25">
      <c r="A4356">
        <v>1.398309</v>
      </c>
      <c r="B4356">
        <v>11.63814</v>
      </c>
      <c r="C4356" t="s">
        <v>19973</v>
      </c>
      <c r="D4356" t="s">
        <v>19974</v>
      </c>
      <c r="E4356" t="s">
        <v>19999</v>
      </c>
      <c r="F4356" t="s">
        <v>20000</v>
      </c>
      <c r="G4356" t="s">
        <v>20139</v>
      </c>
      <c r="H4356" t="s">
        <v>20140</v>
      </c>
      <c r="I4356" t="s">
        <v>36725</v>
      </c>
      <c r="J4356" t="s">
        <v>36726</v>
      </c>
      <c r="K4356" t="s">
        <v>20000</v>
      </c>
      <c r="L4356" t="s">
        <v>20140</v>
      </c>
      <c r="M4356" t="s">
        <v>36727</v>
      </c>
      <c r="N4356" t="s">
        <v>36725</v>
      </c>
      <c r="O4356" t="s">
        <v>36728</v>
      </c>
      <c r="P4356" t="s">
        <v>20141</v>
      </c>
      <c r="Q4356">
        <v>0</v>
      </c>
      <c r="R4356" t="s">
        <v>166</v>
      </c>
    </row>
    <row r="4357" spans="1:18" x14ac:dyDescent="0.25">
      <c r="A4357">
        <v>1.8158780000000001</v>
      </c>
      <c r="B4357">
        <v>11.617718</v>
      </c>
      <c r="C4357" t="s">
        <v>19973</v>
      </c>
      <c r="D4357" t="s">
        <v>19974</v>
      </c>
      <c r="E4357" t="s">
        <v>19999</v>
      </c>
      <c r="F4357" t="s">
        <v>20000</v>
      </c>
      <c r="G4357" t="s">
        <v>20139</v>
      </c>
      <c r="H4357" t="s">
        <v>20140</v>
      </c>
      <c r="I4357" t="s">
        <v>36729</v>
      </c>
      <c r="J4357" t="s">
        <v>36730</v>
      </c>
      <c r="K4357" t="s">
        <v>20000</v>
      </c>
      <c r="L4357" t="s">
        <v>20140</v>
      </c>
      <c r="M4357" t="s">
        <v>36731</v>
      </c>
      <c r="N4357" t="s">
        <v>36729</v>
      </c>
      <c r="O4357" t="s">
        <v>36732</v>
      </c>
      <c r="P4357" t="s">
        <v>20141</v>
      </c>
      <c r="Q4357">
        <v>0</v>
      </c>
      <c r="R4357" t="s">
        <v>166</v>
      </c>
    </row>
    <row r="4358" spans="1:18" x14ac:dyDescent="0.25">
      <c r="A4358">
        <v>1.5755570000000001</v>
      </c>
      <c r="B4358">
        <v>11.918628</v>
      </c>
      <c r="C4358" t="s">
        <v>19973</v>
      </c>
      <c r="D4358" t="s">
        <v>19974</v>
      </c>
      <c r="E4358" t="s">
        <v>19999</v>
      </c>
      <c r="F4358" t="s">
        <v>20000</v>
      </c>
      <c r="G4358" t="s">
        <v>20139</v>
      </c>
      <c r="H4358" t="s">
        <v>20140</v>
      </c>
      <c r="I4358" t="s">
        <v>36733</v>
      </c>
      <c r="J4358" t="s">
        <v>36734</v>
      </c>
      <c r="K4358" t="s">
        <v>20000</v>
      </c>
      <c r="L4358" t="s">
        <v>20140</v>
      </c>
      <c r="M4358" t="s">
        <v>36735</v>
      </c>
      <c r="N4358" t="s">
        <v>36733</v>
      </c>
      <c r="O4358" t="s">
        <v>36736</v>
      </c>
      <c r="P4358" t="s">
        <v>20141</v>
      </c>
      <c r="Q4358">
        <v>0</v>
      </c>
      <c r="R4358" t="s">
        <v>166</v>
      </c>
    </row>
    <row r="4359" spans="1:18" x14ac:dyDescent="0.25">
      <c r="A4359">
        <v>1.7609360000000001</v>
      </c>
      <c r="B4359">
        <v>11.752943</v>
      </c>
      <c r="C4359" t="s">
        <v>19973</v>
      </c>
      <c r="D4359" t="s">
        <v>19974</v>
      </c>
      <c r="E4359" t="s">
        <v>19999</v>
      </c>
      <c r="F4359" t="s">
        <v>20000</v>
      </c>
      <c r="G4359" t="s">
        <v>20139</v>
      </c>
      <c r="H4359" t="s">
        <v>20140</v>
      </c>
      <c r="I4359" t="s">
        <v>36737</v>
      </c>
      <c r="J4359" t="s">
        <v>36738</v>
      </c>
      <c r="K4359" t="s">
        <v>20000</v>
      </c>
      <c r="L4359" t="s">
        <v>20140</v>
      </c>
      <c r="M4359" t="s">
        <v>36739</v>
      </c>
      <c r="N4359" t="s">
        <v>36737</v>
      </c>
      <c r="O4359" t="s">
        <v>36740</v>
      </c>
      <c r="P4359" t="s">
        <v>20141</v>
      </c>
      <c r="Q4359">
        <v>0</v>
      </c>
      <c r="R4359" t="s">
        <v>166</v>
      </c>
    </row>
    <row r="4360" spans="1:18" x14ac:dyDescent="0.25">
      <c r="A4360">
        <v>1.762653</v>
      </c>
      <c r="B4360">
        <v>11.515930000000001</v>
      </c>
      <c r="C4360" t="s">
        <v>19973</v>
      </c>
      <c r="D4360" t="s">
        <v>19974</v>
      </c>
      <c r="E4360" t="s">
        <v>19999</v>
      </c>
      <c r="F4360" t="s">
        <v>20000</v>
      </c>
      <c r="G4360" t="s">
        <v>20139</v>
      </c>
      <c r="H4360" t="s">
        <v>20140</v>
      </c>
      <c r="I4360" t="s">
        <v>36741</v>
      </c>
      <c r="J4360" t="s">
        <v>36742</v>
      </c>
      <c r="K4360" t="s">
        <v>20000</v>
      </c>
      <c r="L4360" t="s">
        <v>20140</v>
      </c>
      <c r="M4360" t="s">
        <v>36743</v>
      </c>
      <c r="N4360" t="s">
        <v>36741</v>
      </c>
      <c r="O4360" t="s">
        <v>36744</v>
      </c>
      <c r="P4360" t="s">
        <v>20141</v>
      </c>
      <c r="Q4360">
        <v>0</v>
      </c>
      <c r="R4360" t="s">
        <v>166</v>
      </c>
    </row>
    <row r="4361" spans="1:18" x14ac:dyDescent="0.25">
      <c r="A4361">
        <v>1.787066</v>
      </c>
      <c r="B4361">
        <v>11.512128000000001</v>
      </c>
      <c r="C4361" t="s">
        <v>19973</v>
      </c>
      <c r="D4361" t="s">
        <v>19974</v>
      </c>
      <c r="E4361" t="s">
        <v>19999</v>
      </c>
      <c r="F4361" t="s">
        <v>20000</v>
      </c>
      <c r="G4361" t="s">
        <v>20139</v>
      </c>
      <c r="H4361" t="s">
        <v>20140</v>
      </c>
      <c r="I4361" t="s">
        <v>36741</v>
      </c>
      <c r="J4361" t="s">
        <v>36745</v>
      </c>
      <c r="K4361" t="s">
        <v>20000</v>
      </c>
      <c r="L4361" t="s">
        <v>20140</v>
      </c>
      <c r="M4361" t="s">
        <v>36746</v>
      </c>
      <c r="N4361" t="s">
        <v>36741</v>
      </c>
      <c r="O4361" t="s">
        <v>36747</v>
      </c>
      <c r="P4361" t="s">
        <v>20141</v>
      </c>
      <c r="Q4361">
        <v>0</v>
      </c>
      <c r="R4361" t="s">
        <v>166</v>
      </c>
    </row>
    <row r="4362" spans="1:18" x14ac:dyDescent="0.25">
      <c r="A4362">
        <v>1.75</v>
      </c>
      <c r="B4362">
        <v>11.5</v>
      </c>
      <c r="C4362" t="s">
        <v>19973</v>
      </c>
      <c r="D4362" t="s">
        <v>19974</v>
      </c>
      <c r="E4362" t="s">
        <v>19999</v>
      </c>
      <c r="F4362" t="s">
        <v>20000</v>
      </c>
      <c r="G4362" t="s">
        <v>20139</v>
      </c>
      <c r="H4362" t="s">
        <v>20140</v>
      </c>
      <c r="I4362" t="s">
        <v>36741</v>
      </c>
      <c r="J4362" t="s">
        <v>36748</v>
      </c>
      <c r="K4362" t="s">
        <v>20000</v>
      </c>
      <c r="L4362" t="s">
        <v>20140</v>
      </c>
      <c r="M4362" t="s">
        <v>36749</v>
      </c>
      <c r="N4362" t="s">
        <v>36741</v>
      </c>
      <c r="O4362" t="s">
        <v>36750</v>
      </c>
      <c r="P4362" t="s">
        <v>20141</v>
      </c>
      <c r="Q4362">
        <v>0</v>
      </c>
      <c r="R4362" t="s">
        <v>166</v>
      </c>
    </row>
    <row r="4363" spans="1:18" x14ac:dyDescent="0.25">
      <c r="A4363">
        <v>1.363947</v>
      </c>
      <c r="B4363">
        <v>11.643703</v>
      </c>
      <c r="C4363" t="s">
        <v>19973</v>
      </c>
      <c r="D4363" t="s">
        <v>19974</v>
      </c>
      <c r="E4363" t="s">
        <v>19999</v>
      </c>
      <c r="F4363" t="s">
        <v>20000</v>
      </c>
      <c r="G4363" t="s">
        <v>20139</v>
      </c>
      <c r="H4363" t="s">
        <v>20140</v>
      </c>
      <c r="I4363" t="s">
        <v>36751</v>
      </c>
      <c r="J4363" t="s">
        <v>36752</v>
      </c>
      <c r="K4363" t="s">
        <v>20000</v>
      </c>
      <c r="L4363" t="s">
        <v>20140</v>
      </c>
      <c r="M4363" t="s">
        <v>36753</v>
      </c>
      <c r="N4363" t="s">
        <v>36751</v>
      </c>
      <c r="O4363" t="s">
        <v>36754</v>
      </c>
      <c r="P4363" t="s">
        <v>20141</v>
      </c>
      <c r="Q4363">
        <v>0</v>
      </c>
      <c r="R4363" t="s">
        <v>166</v>
      </c>
    </row>
    <row r="4364" spans="1:18" x14ac:dyDescent="0.25">
      <c r="A4364">
        <v>1.3610089999999999</v>
      </c>
      <c r="B4364">
        <v>11.660181</v>
      </c>
      <c r="C4364" t="s">
        <v>19973</v>
      </c>
      <c r="D4364" t="s">
        <v>19974</v>
      </c>
      <c r="E4364" t="s">
        <v>19999</v>
      </c>
      <c r="F4364" t="s">
        <v>20000</v>
      </c>
      <c r="G4364" t="s">
        <v>20139</v>
      </c>
      <c r="H4364" t="s">
        <v>20140</v>
      </c>
      <c r="I4364" t="s">
        <v>36751</v>
      </c>
      <c r="J4364" t="s">
        <v>36755</v>
      </c>
      <c r="K4364" t="s">
        <v>20000</v>
      </c>
      <c r="L4364" t="s">
        <v>20140</v>
      </c>
      <c r="M4364" t="s">
        <v>36756</v>
      </c>
      <c r="N4364" t="s">
        <v>36751</v>
      </c>
      <c r="O4364" t="s">
        <v>36757</v>
      </c>
      <c r="P4364" t="s">
        <v>20141</v>
      </c>
      <c r="Q4364">
        <v>0</v>
      </c>
      <c r="R4364" t="s">
        <v>166</v>
      </c>
    </row>
    <row r="4365" spans="1:18" x14ac:dyDescent="0.25">
      <c r="A4365">
        <v>1.59666</v>
      </c>
      <c r="B4365">
        <v>11.661146</v>
      </c>
      <c r="C4365" t="s">
        <v>19973</v>
      </c>
      <c r="D4365" t="s">
        <v>19974</v>
      </c>
      <c r="E4365" t="s">
        <v>19999</v>
      </c>
      <c r="F4365" t="s">
        <v>20000</v>
      </c>
      <c r="G4365" t="s">
        <v>20139</v>
      </c>
      <c r="H4365" t="s">
        <v>20140</v>
      </c>
      <c r="I4365" t="s">
        <v>36758</v>
      </c>
      <c r="J4365" t="s">
        <v>36759</v>
      </c>
      <c r="K4365" t="s">
        <v>20000</v>
      </c>
      <c r="L4365" t="s">
        <v>20140</v>
      </c>
      <c r="M4365" t="s">
        <v>36760</v>
      </c>
      <c r="N4365" t="s">
        <v>36758</v>
      </c>
      <c r="O4365" t="s">
        <v>36761</v>
      </c>
      <c r="P4365" t="s">
        <v>20141</v>
      </c>
      <c r="Q4365">
        <v>0</v>
      </c>
      <c r="R4365" t="s">
        <v>166</v>
      </c>
    </row>
    <row r="4366" spans="1:18" x14ac:dyDescent="0.25">
      <c r="A4366">
        <v>1.59666</v>
      </c>
      <c r="B4366">
        <v>11.661146</v>
      </c>
      <c r="C4366" t="s">
        <v>19973</v>
      </c>
      <c r="D4366" t="s">
        <v>19974</v>
      </c>
      <c r="E4366" t="s">
        <v>19999</v>
      </c>
      <c r="F4366" t="s">
        <v>20000</v>
      </c>
      <c r="G4366" t="s">
        <v>20139</v>
      </c>
      <c r="H4366" t="s">
        <v>20140</v>
      </c>
      <c r="I4366" t="s">
        <v>36762</v>
      </c>
      <c r="J4366" t="s">
        <v>36763</v>
      </c>
      <c r="K4366" t="s">
        <v>20000</v>
      </c>
      <c r="L4366" t="s">
        <v>20140</v>
      </c>
      <c r="M4366" t="s">
        <v>36764</v>
      </c>
      <c r="N4366" t="s">
        <v>36762</v>
      </c>
      <c r="O4366" t="s">
        <v>36765</v>
      </c>
      <c r="P4366" t="s">
        <v>20141</v>
      </c>
      <c r="Q4366">
        <v>0</v>
      </c>
      <c r="R4366" t="s">
        <v>166</v>
      </c>
    </row>
    <row r="4367" spans="1:18" x14ac:dyDescent="0.25">
      <c r="A4367">
        <v>1.4743250000000001</v>
      </c>
      <c r="B4367">
        <v>11.45956</v>
      </c>
      <c r="C4367" t="s">
        <v>19973</v>
      </c>
      <c r="D4367" t="s">
        <v>19974</v>
      </c>
      <c r="E4367" t="s">
        <v>19999</v>
      </c>
      <c r="F4367" t="s">
        <v>20000</v>
      </c>
      <c r="G4367" t="s">
        <v>20139</v>
      </c>
      <c r="H4367" t="s">
        <v>20140</v>
      </c>
      <c r="I4367" t="s">
        <v>36766</v>
      </c>
      <c r="J4367" t="s">
        <v>36767</v>
      </c>
      <c r="K4367" t="s">
        <v>20000</v>
      </c>
      <c r="L4367" t="s">
        <v>20140</v>
      </c>
      <c r="M4367" t="s">
        <v>36768</v>
      </c>
      <c r="N4367" t="s">
        <v>36766</v>
      </c>
      <c r="O4367" t="s">
        <v>36769</v>
      </c>
      <c r="P4367" t="s">
        <v>20141</v>
      </c>
      <c r="Q4367">
        <v>0</v>
      </c>
      <c r="R4367" t="s">
        <v>166</v>
      </c>
    </row>
    <row r="4368" spans="1:18" x14ac:dyDescent="0.25">
      <c r="A4368">
        <v>1.3751720000000001</v>
      </c>
      <c r="B4368">
        <v>11.591016</v>
      </c>
      <c r="C4368" t="s">
        <v>19973</v>
      </c>
      <c r="D4368" t="s">
        <v>19974</v>
      </c>
      <c r="E4368" t="s">
        <v>19999</v>
      </c>
      <c r="F4368" t="s">
        <v>20000</v>
      </c>
      <c r="G4368" t="s">
        <v>20139</v>
      </c>
      <c r="H4368" t="s">
        <v>20140</v>
      </c>
      <c r="I4368" t="s">
        <v>23295</v>
      </c>
      <c r="J4368" t="s">
        <v>36770</v>
      </c>
      <c r="K4368" t="s">
        <v>20000</v>
      </c>
      <c r="L4368" t="s">
        <v>20140</v>
      </c>
      <c r="M4368" t="s">
        <v>36771</v>
      </c>
      <c r="N4368" t="s">
        <v>23295</v>
      </c>
      <c r="O4368" t="s">
        <v>36772</v>
      </c>
      <c r="P4368" t="s">
        <v>20141</v>
      </c>
      <c r="Q4368">
        <v>0</v>
      </c>
      <c r="R4368" t="s">
        <v>166</v>
      </c>
    </row>
    <row r="4369" spans="1:18" x14ac:dyDescent="0.25">
      <c r="A4369">
        <v>1.3833329999999999</v>
      </c>
      <c r="B4369">
        <v>11.583333</v>
      </c>
      <c r="C4369" t="s">
        <v>19973</v>
      </c>
      <c r="D4369" t="s">
        <v>19974</v>
      </c>
      <c r="E4369" t="s">
        <v>19999</v>
      </c>
      <c r="F4369" t="s">
        <v>20000</v>
      </c>
      <c r="G4369" t="s">
        <v>20139</v>
      </c>
      <c r="H4369" t="s">
        <v>20140</v>
      </c>
      <c r="I4369" t="s">
        <v>23295</v>
      </c>
      <c r="J4369" t="s">
        <v>36773</v>
      </c>
      <c r="K4369" t="s">
        <v>20000</v>
      </c>
      <c r="L4369" t="s">
        <v>20140</v>
      </c>
      <c r="M4369" t="s">
        <v>36774</v>
      </c>
      <c r="N4369" t="s">
        <v>23295</v>
      </c>
      <c r="O4369" t="s">
        <v>36775</v>
      </c>
      <c r="P4369" t="s">
        <v>20141</v>
      </c>
      <c r="Q4369">
        <v>0</v>
      </c>
      <c r="R4369" t="s">
        <v>166</v>
      </c>
    </row>
    <row r="4370" spans="1:18" x14ac:dyDescent="0.25">
      <c r="A4370">
        <v>1.8194710000000001</v>
      </c>
      <c r="B4370">
        <v>11.490536000000001</v>
      </c>
      <c r="C4370" t="s">
        <v>19973</v>
      </c>
      <c r="D4370" t="s">
        <v>19974</v>
      </c>
      <c r="E4370" t="s">
        <v>19999</v>
      </c>
      <c r="F4370" t="s">
        <v>20000</v>
      </c>
      <c r="G4370" t="s">
        <v>20139</v>
      </c>
      <c r="H4370" t="s">
        <v>20140</v>
      </c>
      <c r="I4370" t="s">
        <v>23453</v>
      </c>
      <c r="J4370" t="s">
        <v>36776</v>
      </c>
      <c r="K4370" t="s">
        <v>20000</v>
      </c>
      <c r="L4370" t="s">
        <v>20140</v>
      </c>
      <c r="M4370" t="s">
        <v>36777</v>
      </c>
      <c r="N4370" t="s">
        <v>23453</v>
      </c>
      <c r="O4370" t="s">
        <v>36778</v>
      </c>
      <c r="P4370" t="s">
        <v>20141</v>
      </c>
      <c r="Q4370">
        <v>0</v>
      </c>
      <c r="R4370" t="s">
        <v>166</v>
      </c>
    </row>
    <row r="4371" spans="1:18" x14ac:dyDescent="0.25">
      <c r="A4371">
        <v>1.5333330000000001</v>
      </c>
      <c r="B4371">
        <v>11.833333</v>
      </c>
      <c r="C4371" t="s">
        <v>19973</v>
      </c>
      <c r="D4371" t="s">
        <v>19974</v>
      </c>
      <c r="E4371" t="s">
        <v>19999</v>
      </c>
      <c r="F4371" t="s">
        <v>20000</v>
      </c>
      <c r="G4371" t="s">
        <v>20139</v>
      </c>
      <c r="H4371" t="s">
        <v>20140</v>
      </c>
      <c r="I4371" t="s">
        <v>36779</v>
      </c>
      <c r="J4371" t="s">
        <v>36780</v>
      </c>
      <c r="K4371" t="s">
        <v>20000</v>
      </c>
      <c r="L4371" t="s">
        <v>20140</v>
      </c>
      <c r="M4371" t="s">
        <v>36781</v>
      </c>
      <c r="N4371" t="s">
        <v>36779</v>
      </c>
      <c r="O4371" t="s">
        <v>36782</v>
      </c>
      <c r="P4371" t="s">
        <v>20141</v>
      </c>
      <c r="Q4371">
        <v>0</v>
      </c>
      <c r="R4371" t="s">
        <v>166</v>
      </c>
    </row>
    <row r="4372" spans="1:18" x14ac:dyDescent="0.25">
      <c r="A4372">
        <v>1.7370140000000001</v>
      </c>
      <c r="B4372">
        <v>11.637468999999999</v>
      </c>
      <c r="C4372" t="s">
        <v>19973</v>
      </c>
      <c r="D4372" t="s">
        <v>19974</v>
      </c>
      <c r="E4372" t="s">
        <v>19999</v>
      </c>
      <c r="F4372" t="s">
        <v>20000</v>
      </c>
      <c r="G4372" t="s">
        <v>20139</v>
      </c>
      <c r="H4372" t="s">
        <v>20140</v>
      </c>
      <c r="I4372" t="s">
        <v>36783</v>
      </c>
      <c r="J4372" t="s">
        <v>36784</v>
      </c>
      <c r="K4372" t="s">
        <v>20000</v>
      </c>
      <c r="L4372" t="s">
        <v>20140</v>
      </c>
      <c r="M4372" t="s">
        <v>36785</v>
      </c>
      <c r="N4372" t="s">
        <v>36783</v>
      </c>
      <c r="O4372" t="s">
        <v>36786</v>
      </c>
      <c r="P4372" t="s">
        <v>20141</v>
      </c>
      <c r="Q4372">
        <v>0</v>
      </c>
      <c r="R4372" t="s">
        <v>166</v>
      </c>
    </row>
    <row r="4373" spans="1:18" x14ac:dyDescent="0.25">
      <c r="A4373">
        <v>1.766667</v>
      </c>
      <c r="B4373">
        <v>11.633333</v>
      </c>
      <c r="C4373" t="s">
        <v>19973</v>
      </c>
      <c r="D4373" t="s">
        <v>19974</v>
      </c>
      <c r="E4373" t="s">
        <v>19999</v>
      </c>
      <c r="F4373" t="s">
        <v>20000</v>
      </c>
      <c r="G4373" t="s">
        <v>20139</v>
      </c>
      <c r="H4373" t="s">
        <v>20140</v>
      </c>
      <c r="I4373" t="s">
        <v>36787</v>
      </c>
      <c r="J4373" t="s">
        <v>36788</v>
      </c>
      <c r="K4373" t="s">
        <v>20000</v>
      </c>
      <c r="L4373" t="s">
        <v>20140</v>
      </c>
      <c r="M4373" t="s">
        <v>36789</v>
      </c>
      <c r="N4373" t="s">
        <v>36787</v>
      </c>
      <c r="O4373" t="s">
        <v>36790</v>
      </c>
      <c r="P4373" t="s">
        <v>20141</v>
      </c>
      <c r="Q4373">
        <v>0</v>
      </c>
      <c r="R4373" t="s">
        <v>166</v>
      </c>
    </row>
    <row r="4374" spans="1:18" x14ac:dyDescent="0.25">
      <c r="A4374">
        <v>1.7833330000000001</v>
      </c>
      <c r="B4374">
        <v>11.633333</v>
      </c>
      <c r="C4374" t="s">
        <v>19973</v>
      </c>
      <c r="D4374" t="s">
        <v>19974</v>
      </c>
      <c r="E4374" t="s">
        <v>19999</v>
      </c>
      <c r="F4374" t="s">
        <v>20000</v>
      </c>
      <c r="G4374" t="s">
        <v>20139</v>
      </c>
      <c r="H4374" t="s">
        <v>20140</v>
      </c>
      <c r="I4374" t="s">
        <v>36791</v>
      </c>
      <c r="J4374" t="s">
        <v>36792</v>
      </c>
      <c r="K4374" t="s">
        <v>20000</v>
      </c>
      <c r="L4374" t="s">
        <v>20140</v>
      </c>
      <c r="M4374" t="s">
        <v>36793</v>
      </c>
      <c r="N4374" t="s">
        <v>36791</v>
      </c>
      <c r="O4374" t="s">
        <v>36794</v>
      </c>
      <c r="P4374" t="s">
        <v>20141</v>
      </c>
      <c r="Q4374">
        <v>0</v>
      </c>
      <c r="R4374" t="s">
        <v>166</v>
      </c>
    </row>
    <row r="4375" spans="1:18" x14ac:dyDescent="0.25">
      <c r="A4375">
        <v>1.452318</v>
      </c>
      <c r="B4375">
        <v>11.462206</v>
      </c>
      <c r="C4375" t="s">
        <v>19973</v>
      </c>
      <c r="D4375" t="s">
        <v>19974</v>
      </c>
      <c r="E4375" t="s">
        <v>19999</v>
      </c>
      <c r="F4375" t="s">
        <v>20000</v>
      </c>
      <c r="G4375" t="s">
        <v>20139</v>
      </c>
      <c r="H4375" t="s">
        <v>20140</v>
      </c>
      <c r="I4375" t="s">
        <v>36795</v>
      </c>
      <c r="J4375" t="s">
        <v>36796</v>
      </c>
      <c r="K4375" t="s">
        <v>20000</v>
      </c>
      <c r="L4375" t="s">
        <v>20140</v>
      </c>
      <c r="M4375" t="s">
        <v>36797</v>
      </c>
      <c r="N4375" t="s">
        <v>36795</v>
      </c>
      <c r="O4375" t="s">
        <v>36798</v>
      </c>
      <c r="P4375" t="s">
        <v>20141</v>
      </c>
      <c r="Q4375">
        <v>0</v>
      </c>
      <c r="R4375" t="s">
        <v>166</v>
      </c>
    </row>
    <row r="4376" spans="1:18" x14ac:dyDescent="0.25">
      <c r="A4376">
        <v>1.4666669999999999</v>
      </c>
      <c r="B4376">
        <v>11.45</v>
      </c>
      <c r="C4376" t="s">
        <v>19973</v>
      </c>
      <c r="D4376" t="s">
        <v>19974</v>
      </c>
      <c r="E4376" t="s">
        <v>19999</v>
      </c>
      <c r="F4376" t="s">
        <v>20000</v>
      </c>
      <c r="G4376" t="s">
        <v>20139</v>
      </c>
      <c r="H4376" t="s">
        <v>20140</v>
      </c>
      <c r="I4376" t="s">
        <v>36799</v>
      </c>
      <c r="J4376" t="s">
        <v>36800</v>
      </c>
      <c r="K4376" t="s">
        <v>20000</v>
      </c>
      <c r="L4376" t="s">
        <v>20140</v>
      </c>
      <c r="M4376" t="s">
        <v>36801</v>
      </c>
      <c r="N4376" t="s">
        <v>36799</v>
      </c>
      <c r="O4376" t="s">
        <v>36802</v>
      </c>
      <c r="P4376" t="s">
        <v>20141</v>
      </c>
      <c r="Q4376">
        <v>0</v>
      </c>
      <c r="R4376" t="s">
        <v>166</v>
      </c>
    </row>
    <row r="4377" spans="1:18" x14ac:dyDescent="0.25">
      <c r="A4377">
        <v>1.510983</v>
      </c>
      <c r="B4377">
        <v>11.596748</v>
      </c>
      <c r="C4377" t="s">
        <v>19973</v>
      </c>
      <c r="D4377" t="s">
        <v>19974</v>
      </c>
      <c r="E4377" t="s">
        <v>19999</v>
      </c>
      <c r="F4377" t="s">
        <v>20000</v>
      </c>
      <c r="G4377" t="s">
        <v>20139</v>
      </c>
      <c r="H4377" t="s">
        <v>20140</v>
      </c>
      <c r="I4377" t="s">
        <v>36803</v>
      </c>
      <c r="J4377" t="s">
        <v>36804</v>
      </c>
      <c r="K4377" t="s">
        <v>20000</v>
      </c>
      <c r="L4377" t="s">
        <v>20140</v>
      </c>
      <c r="M4377" t="s">
        <v>36805</v>
      </c>
      <c r="N4377" t="s">
        <v>36803</v>
      </c>
      <c r="O4377" t="s">
        <v>36806</v>
      </c>
      <c r="P4377" t="s">
        <v>20141</v>
      </c>
      <c r="Q4377">
        <v>0</v>
      </c>
      <c r="R4377" t="s">
        <v>166</v>
      </c>
    </row>
    <row r="4378" spans="1:18" x14ac:dyDescent="0.25">
      <c r="A4378">
        <v>1.5952809999999999</v>
      </c>
      <c r="B4378">
        <v>11.561368999999999</v>
      </c>
      <c r="C4378" t="s">
        <v>19973</v>
      </c>
      <c r="D4378" t="s">
        <v>19974</v>
      </c>
      <c r="E4378" t="s">
        <v>19999</v>
      </c>
      <c r="F4378" t="s">
        <v>20000</v>
      </c>
      <c r="G4378" t="s">
        <v>20139</v>
      </c>
      <c r="H4378" t="s">
        <v>20140</v>
      </c>
      <c r="I4378" t="s">
        <v>36807</v>
      </c>
      <c r="J4378" t="s">
        <v>36808</v>
      </c>
      <c r="K4378" t="s">
        <v>20000</v>
      </c>
      <c r="L4378" t="s">
        <v>20140</v>
      </c>
      <c r="M4378" t="s">
        <v>36809</v>
      </c>
      <c r="N4378" t="s">
        <v>36807</v>
      </c>
      <c r="O4378" t="s">
        <v>36810</v>
      </c>
      <c r="P4378" t="s">
        <v>20141</v>
      </c>
      <c r="Q4378">
        <v>0</v>
      </c>
      <c r="R4378" t="s">
        <v>166</v>
      </c>
    </row>
    <row r="4379" spans="1:18" x14ac:dyDescent="0.25">
      <c r="A4379">
        <v>1.8211360000000001</v>
      </c>
      <c r="B4379">
        <v>11.456256</v>
      </c>
      <c r="C4379" t="s">
        <v>19973</v>
      </c>
      <c r="D4379" t="s">
        <v>19974</v>
      </c>
      <c r="E4379" t="s">
        <v>19999</v>
      </c>
      <c r="F4379" t="s">
        <v>20000</v>
      </c>
      <c r="G4379" t="s">
        <v>20139</v>
      </c>
      <c r="H4379" t="s">
        <v>20140</v>
      </c>
      <c r="I4379" t="s">
        <v>36811</v>
      </c>
      <c r="J4379" t="s">
        <v>36812</v>
      </c>
      <c r="K4379" t="s">
        <v>20000</v>
      </c>
      <c r="L4379" t="s">
        <v>20140</v>
      </c>
      <c r="M4379" t="s">
        <v>36813</v>
      </c>
      <c r="N4379" t="s">
        <v>36811</v>
      </c>
      <c r="O4379" t="s">
        <v>36814</v>
      </c>
      <c r="P4379" t="s">
        <v>20141</v>
      </c>
      <c r="Q4379">
        <v>0</v>
      </c>
      <c r="R4379" t="s">
        <v>166</v>
      </c>
    </row>
    <row r="4380" spans="1:18" x14ac:dyDescent="0.25">
      <c r="A4380">
        <v>1.8024709999999999</v>
      </c>
      <c r="B4380">
        <v>11.503154</v>
      </c>
      <c r="C4380" t="s">
        <v>19973</v>
      </c>
      <c r="D4380" t="s">
        <v>19974</v>
      </c>
      <c r="E4380" t="s">
        <v>19999</v>
      </c>
      <c r="F4380" t="s">
        <v>20000</v>
      </c>
      <c r="G4380" t="s">
        <v>20139</v>
      </c>
      <c r="H4380" t="s">
        <v>20140</v>
      </c>
      <c r="I4380" t="s">
        <v>36815</v>
      </c>
      <c r="J4380" t="s">
        <v>36816</v>
      </c>
      <c r="K4380" t="s">
        <v>20000</v>
      </c>
      <c r="L4380" t="s">
        <v>20140</v>
      </c>
      <c r="M4380" t="s">
        <v>36817</v>
      </c>
      <c r="N4380" t="s">
        <v>36815</v>
      </c>
      <c r="O4380" t="s">
        <v>36818</v>
      </c>
      <c r="P4380" t="s">
        <v>20141</v>
      </c>
      <c r="Q4380">
        <v>0</v>
      </c>
      <c r="R4380" t="s">
        <v>166</v>
      </c>
    </row>
    <row r="4381" spans="1:18" x14ac:dyDescent="0.25">
      <c r="A4381">
        <v>1.7833330000000001</v>
      </c>
      <c r="B4381">
        <v>11.483333</v>
      </c>
      <c r="C4381" t="s">
        <v>19973</v>
      </c>
      <c r="D4381" t="s">
        <v>19974</v>
      </c>
      <c r="E4381" t="s">
        <v>19999</v>
      </c>
      <c r="F4381" t="s">
        <v>20000</v>
      </c>
      <c r="G4381" t="s">
        <v>20139</v>
      </c>
      <c r="H4381" t="s">
        <v>20140</v>
      </c>
      <c r="I4381" t="s">
        <v>36815</v>
      </c>
      <c r="J4381" t="s">
        <v>36819</v>
      </c>
      <c r="K4381" t="s">
        <v>20000</v>
      </c>
      <c r="L4381" t="s">
        <v>20140</v>
      </c>
      <c r="M4381" t="s">
        <v>36820</v>
      </c>
      <c r="N4381" t="s">
        <v>36815</v>
      </c>
      <c r="O4381" t="s">
        <v>36821</v>
      </c>
      <c r="P4381" t="s">
        <v>20141</v>
      </c>
      <c r="Q4381">
        <v>0</v>
      </c>
      <c r="R4381" t="s">
        <v>166</v>
      </c>
    </row>
    <row r="4382" spans="1:18" x14ac:dyDescent="0.25">
      <c r="A4382">
        <v>1.7979499999999999</v>
      </c>
      <c r="B4382">
        <v>11.426534</v>
      </c>
      <c r="C4382" t="s">
        <v>19973</v>
      </c>
      <c r="D4382" t="s">
        <v>19974</v>
      </c>
      <c r="E4382" t="s">
        <v>19999</v>
      </c>
      <c r="F4382" t="s">
        <v>20000</v>
      </c>
      <c r="G4382" t="s">
        <v>20139</v>
      </c>
      <c r="H4382" t="s">
        <v>20140</v>
      </c>
      <c r="I4382" t="s">
        <v>34282</v>
      </c>
      <c r="J4382" t="s">
        <v>36822</v>
      </c>
      <c r="K4382" t="s">
        <v>20000</v>
      </c>
      <c r="L4382" t="s">
        <v>20140</v>
      </c>
      <c r="M4382" t="s">
        <v>36823</v>
      </c>
      <c r="N4382" t="s">
        <v>34282</v>
      </c>
      <c r="O4382" t="s">
        <v>36824</v>
      </c>
      <c r="P4382" t="s">
        <v>20141</v>
      </c>
      <c r="Q4382">
        <v>0</v>
      </c>
      <c r="R4382" t="s">
        <v>166</v>
      </c>
    </row>
    <row r="4383" spans="1:18" x14ac:dyDescent="0.25">
      <c r="A4383">
        <v>1.5526139999999999</v>
      </c>
      <c r="B4383">
        <v>11.51323</v>
      </c>
      <c r="C4383" t="s">
        <v>19973</v>
      </c>
      <c r="D4383" t="s">
        <v>19974</v>
      </c>
      <c r="E4383" t="s">
        <v>19999</v>
      </c>
      <c r="F4383" t="s">
        <v>20000</v>
      </c>
      <c r="G4383" t="s">
        <v>20139</v>
      </c>
      <c r="H4383" t="s">
        <v>20140</v>
      </c>
      <c r="I4383" t="s">
        <v>34296</v>
      </c>
      <c r="J4383" t="s">
        <v>36825</v>
      </c>
      <c r="K4383" t="s">
        <v>20000</v>
      </c>
      <c r="L4383" t="s">
        <v>20140</v>
      </c>
      <c r="M4383" t="s">
        <v>36826</v>
      </c>
      <c r="N4383" t="s">
        <v>34296</v>
      </c>
      <c r="O4383" t="s">
        <v>36827</v>
      </c>
      <c r="P4383" t="s">
        <v>20141</v>
      </c>
      <c r="Q4383">
        <v>0</v>
      </c>
      <c r="R4383" t="s">
        <v>166</v>
      </c>
    </row>
    <row r="4384" spans="1:18" x14ac:dyDescent="0.25">
      <c r="A4384">
        <v>1.561852</v>
      </c>
      <c r="B4384">
        <v>11.398056</v>
      </c>
      <c r="C4384" t="s">
        <v>19973</v>
      </c>
      <c r="D4384" t="s">
        <v>19974</v>
      </c>
      <c r="E4384" t="s">
        <v>19999</v>
      </c>
      <c r="F4384" t="s">
        <v>20000</v>
      </c>
      <c r="G4384" t="s">
        <v>20139</v>
      </c>
      <c r="H4384" t="s">
        <v>20140</v>
      </c>
      <c r="I4384" t="s">
        <v>34296</v>
      </c>
      <c r="J4384" t="s">
        <v>36828</v>
      </c>
      <c r="K4384" t="s">
        <v>20000</v>
      </c>
      <c r="L4384" t="s">
        <v>20140</v>
      </c>
      <c r="M4384" t="s">
        <v>36829</v>
      </c>
      <c r="N4384" t="s">
        <v>34296</v>
      </c>
      <c r="O4384" t="s">
        <v>36830</v>
      </c>
      <c r="P4384" t="s">
        <v>20141</v>
      </c>
      <c r="Q4384">
        <v>0</v>
      </c>
      <c r="R4384" t="s">
        <v>166</v>
      </c>
    </row>
    <row r="4385" spans="1:18" x14ac:dyDescent="0.25">
      <c r="A4385">
        <v>1.066667</v>
      </c>
      <c r="B4385">
        <v>11.783333000000001</v>
      </c>
      <c r="C4385" t="s">
        <v>19973</v>
      </c>
      <c r="D4385" t="s">
        <v>19974</v>
      </c>
      <c r="E4385" t="s">
        <v>19999</v>
      </c>
      <c r="F4385" t="s">
        <v>20000</v>
      </c>
      <c r="G4385" t="s">
        <v>20139</v>
      </c>
      <c r="H4385" t="s">
        <v>20140</v>
      </c>
      <c r="I4385" t="s">
        <v>36831</v>
      </c>
      <c r="J4385" t="s">
        <v>36832</v>
      </c>
      <c r="K4385" t="s">
        <v>20000</v>
      </c>
      <c r="L4385" t="s">
        <v>20140</v>
      </c>
      <c r="M4385" t="s">
        <v>36833</v>
      </c>
      <c r="N4385" t="s">
        <v>36831</v>
      </c>
      <c r="O4385" t="s">
        <v>36834</v>
      </c>
      <c r="P4385" t="s">
        <v>20141</v>
      </c>
      <c r="Q4385">
        <v>0</v>
      </c>
      <c r="R4385" t="s">
        <v>166</v>
      </c>
    </row>
    <row r="4386" spans="1:18" x14ac:dyDescent="0.25">
      <c r="A4386">
        <v>1.553053</v>
      </c>
      <c r="B4386">
        <v>11.459363</v>
      </c>
      <c r="C4386" t="s">
        <v>19973</v>
      </c>
      <c r="D4386" t="s">
        <v>19974</v>
      </c>
      <c r="E4386" t="s">
        <v>19999</v>
      </c>
      <c r="F4386" t="s">
        <v>20000</v>
      </c>
      <c r="G4386" t="s">
        <v>20139</v>
      </c>
      <c r="H4386" t="s">
        <v>20140</v>
      </c>
      <c r="I4386" t="s">
        <v>36835</v>
      </c>
      <c r="J4386" t="s">
        <v>36836</v>
      </c>
      <c r="K4386" t="s">
        <v>20000</v>
      </c>
      <c r="L4386" t="s">
        <v>20140</v>
      </c>
      <c r="M4386" t="s">
        <v>36837</v>
      </c>
      <c r="N4386" t="s">
        <v>36835</v>
      </c>
      <c r="O4386" t="s">
        <v>36838</v>
      </c>
      <c r="P4386" t="s">
        <v>20141</v>
      </c>
      <c r="Q4386">
        <v>0</v>
      </c>
      <c r="R4386" t="s">
        <v>166</v>
      </c>
    </row>
    <row r="4387" spans="1:18" x14ac:dyDescent="0.25">
      <c r="A4387">
        <v>1.3892359999999999</v>
      </c>
      <c r="B4387">
        <v>11.602835000000001</v>
      </c>
      <c r="C4387" t="s">
        <v>19973</v>
      </c>
      <c r="D4387" t="s">
        <v>19974</v>
      </c>
      <c r="E4387" t="s">
        <v>19999</v>
      </c>
      <c r="F4387" t="s">
        <v>20000</v>
      </c>
      <c r="G4387" t="s">
        <v>20139</v>
      </c>
      <c r="H4387" t="s">
        <v>20140</v>
      </c>
      <c r="I4387" t="s">
        <v>36839</v>
      </c>
      <c r="J4387" t="s">
        <v>36840</v>
      </c>
      <c r="K4387" t="s">
        <v>20000</v>
      </c>
      <c r="L4387" t="s">
        <v>20140</v>
      </c>
      <c r="M4387" t="s">
        <v>36841</v>
      </c>
      <c r="N4387" t="s">
        <v>36839</v>
      </c>
      <c r="O4387" t="s">
        <v>36842</v>
      </c>
      <c r="P4387" t="s">
        <v>20141</v>
      </c>
      <c r="Q4387">
        <v>0</v>
      </c>
      <c r="R4387" t="s">
        <v>166</v>
      </c>
    </row>
    <row r="4388" spans="1:18" x14ac:dyDescent="0.25">
      <c r="A4388">
        <v>1.750596</v>
      </c>
      <c r="B4388">
        <v>11.568139</v>
      </c>
      <c r="C4388" t="s">
        <v>19973</v>
      </c>
      <c r="D4388" t="s">
        <v>19974</v>
      </c>
      <c r="E4388" t="s">
        <v>19999</v>
      </c>
      <c r="F4388" t="s">
        <v>20000</v>
      </c>
      <c r="G4388" t="s">
        <v>20139</v>
      </c>
      <c r="H4388" t="s">
        <v>20140</v>
      </c>
      <c r="I4388" t="s">
        <v>36843</v>
      </c>
      <c r="J4388" t="s">
        <v>36844</v>
      </c>
      <c r="K4388" t="s">
        <v>20000</v>
      </c>
      <c r="L4388" t="s">
        <v>20140</v>
      </c>
      <c r="M4388" t="s">
        <v>36845</v>
      </c>
      <c r="N4388" t="s">
        <v>36843</v>
      </c>
      <c r="O4388" t="s">
        <v>36846</v>
      </c>
      <c r="P4388" t="s">
        <v>20141</v>
      </c>
      <c r="Q4388">
        <v>0</v>
      </c>
      <c r="R4388" t="s">
        <v>166</v>
      </c>
    </row>
    <row r="4389" spans="1:18" x14ac:dyDescent="0.25">
      <c r="A4389">
        <v>1.490361</v>
      </c>
      <c r="B4389">
        <v>11.590691</v>
      </c>
      <c r="C4389" t="s">
        <v>19973</v>
      </c>
      <c r="D4389" t="s">
        <v>19974</v>
      </c>
      <c r="E4389" t="s">
        <v>19999</v>
      </c>
      <c r="F4389" t="s">
        <v>20000</v>
      </c>
      <c r="G4389" t="s">
        <v>20139</v>
      </c>
      <c r="H4389" t="s">
        <v>20140</v>
      </c>
      <c r="I4389" t="s">
        <v>36847</v>
      </c>
      <c r="J4389" t="s">
        <v>36848</v>
      </c>
      <c r="K4389" t="s">
        <v>20000</v>
      </c>
      <c r="L4389" t="s">
        <v>20140</v>
      </c>
      <c r="M4389" t="s">
        <v>36849</v>
      </c>
      <c r="N4389" t="s">
        <v>36847</v>
      </c>
      <c r="O4389" t="s">
        <v>36850</v>
      </c>
      <c r="P4389" t="s">
        <v>20141</v>
      </c>
      <c r="Q4389">
        <v>0</v>
      </c>
      <c r="R4389" t="s">
        <v>166</v>
      </c>
    </row>
    <row r="4390" spans="1:18" x14ac:dyDescent="0.25">
      <c r="A4390">
        <v>1.6814750000000001</v>
      </c>
      <c r="B4390">
        <v>11.558857</v>
      </c>
      <c r="C4390" t="s">
        <v>19973</v>
      </c>
      <c r="D4390" t="s">
        <v>19974</v>
      </c>
      <c r="E4390" t="s">
        <v>19999</v>
      </c>
      <c r="F4390" t="s">
        <v>20000</v>
      </c>
      <c r="G4390" t="s">
        <v>20139</v>
      </c>
      <c r="H4390" t="s">
        <v>20140</v>
      </c>
      <c r="I4390" t="s">
        <v>36851</v>
      </c>
      <c r="J4390" t="s">
        <v>36852</v>
      </c>
      <c r="K4390" t="s">
        <v>20000</v>
      </c>
      <c r="L4390" t="s">
        <v>20140</v>
      </c>
      <c r="M4390" t="s">
        <v>36853</v>
      </c>
      <c r="N4390" t="s">
        <v>36851</v>
      </c>
      <c r="O4390" t="s">
        <v>36854</v>
      </c>
      <c r="P4390" t="s">
        <v>20141</v>
      </c>
      <c r="Q4390">
        <v>0</v>
      </c>
      <c r="R4390" t="s">
        <v>166</v>
      </c>
    </row>
    <row r="4391" spans="1:18" x14ac:dyDescent="0.25">
      <c r="A4391">
        <v>1.7166669999999999</v>
      </c>
      <c r="B4391">
        <v>11.566667000000001</v>
      </c>
      <c r="C4391" t="s">
        <v>19973</v>
      </c>
      <c r="D4391" t="s">
        <v>19974</v>
      </c>
      <c r="E4391" t="s">
        <v>19999</v>
      </c>
      <c r="F4391" t="s">
        <v>20000</v>
      </c>
      <c r="G4391" t="s">
        <v>20139</v>
      </c>
      <c r="H4391" t="s">
        <v>20140</v>
      </c>
      <c r="I4391" t="s">
        <v>36855</v>
      </c>
      <c r="J4391" t="s">
        <v>36856</v>
      </c>
      <c r="K4391" t="s">
        <v>20000</v>
      </c>
      <c r="L4391" t="s">
        <v>20140</v>
      </c>
      <c r="M4391" t="s">
        <v>36857</v>
      </c>
      <c r="N4391" t="s">
        <v>36855</v>
      </c>
      <c r="O4391" t="s">
        <v>36858</v>
      </c>
      <c r="P4391" t="s">
        <v>20141</v>
      </c>
      <c r="Q4391">
        <v>0</v>
      </c>
      <c r="R4391" t="s">
        <v>166</v>
      </c>
    </row>
    <row r="4392" spans="1:18" x14ac:dyDescent="0.25">
      <c r="A4392">
        <v>1.7166669999999999</v>
      </c>
      <c r="B4392">
        <v>11.566667000000001</v>
      </c>
      <c r="C4392" t="s">
        <v>19973</v>
      </c>
      <c r="D4392" t="s">
        <v>19974</v>
      </c>
      <c r="E4392" t="s">
        <v>19999</v>
      </c>
      <c r="F4392" t="s">
        <v>20000</v>
      </c>
      <c r="G4392" t="s">
        <v>20139</v>
      </c>
      <c r="H4392" t="s">
        <v>20140</v>
      </c>
      <c r="I4392" t="s">
        <v>36859</v>
      </c>
      <c r="J4392" t="s">
        <v>36860</v>
      </c>
      <c r="K4392" t="s">
        <v>20000</v>
      </c>
      <c r="L4392" t="s">
        <v>20140</v>
      </c>
      <c r="M4392" t="s">
        <v>36861</v>
      </c>
      <c r="N4392" t="s">
        <v>36859</v>
      </c>
      <c r="O4392" t="s">
        <v>36862</v>
      </c>
      <c r="P4392" t="s">
        <v>20141</v>
      </c>
      <c r="Q4392">
        <v>0</v>
      </c>
      <c r="R4392" t="s">
        <v>166</v>
      </c>
    </row>
    <row r="4393" spans="1:18" x14ac:dyDescent="0.25">
      <c r="A4393">
        <v>1.556222</v>
      </c>
      <c r="B4393">
        <v>11.583734</v>
      </c>
      <c r="C4393" t="s">
        <v>19973</v>
      </c>
      <c r="D4393" t="s">
        <v>19974</v>
      </c>
      <c r="E4393" t="s">
        <v>19999</v>
      </c>
      <c r="F4393" t="s">
        <v>20000</v>
      </c>
      <c r="G4393" t="s">
        <v>20139</v>
      </c>
      <c r="H4393" t="s">
        <v>20140</v>
      </c>
      <c r="I4393" t="s">
        <v>34345</v>
      </c>
      <c r="J4393" t="s">
        <v>36863</v>
      </c>
      <c r="K4393" t="s">
        <v>20000</v>
      </c>
      <c r="L4393" t="s">
        <v>20140</v>
      </c>
      <c r="M4393" t="s">
        <v>36864</v>
      </c>
      <c r="N4393" t="s">
        <v>34345</v>
      </c>
      <c r="O4393" t="s">
        <v>36865</v>
      </c>
      <c r="P4393" t="s">
        <v>20141</v>
      </c>
      <c r="Q4393">
        <v>0</v>
      </c>
      <c r="R4393" t="s">
        <v>166</v>
      </c>
    </row>
    <row r="4394" spans="1:18" x14ac:dyDescent="0.25">
      <c r="A4394">
        <v>0.94736500000000001</v>
      </c>
      <c r="B4394">
        <v>11.507234</v>
      </c>
      <c r="C4394" t="s">
        <v>19973</v>
      </c>
      <c r="D4394" t="s">
        <v>19974</v>
      </c>
      <c r="E4394" t="s">
        <v>19999</v>
      </c>
      <c r="F4394" t="s">
        <v>20000</v>
      </c>
      <c r="G4394" t="s">
        <v>20139</v>
      </c>
      <c r="H4394" t="s">
        <v>20140</v>
      </c>
      <c r="I4394" t="s">
        <v>36866</v>
      </c>
      <c r="J4394" t="s">
        <v>36867</v>
      </c>
      <c r="K4394" t="s">
        <v>20000</v>
      </c>
      <c r="L4394" t="s">
        <v>20140</v>
      </c>
      <c r="M4394" t="s">
        <v>36868</v>
      </c>
      <c r="N4394" t="s">
        <v>36866</v>
      </c>
      <c r="O4394" t="s">
        <v>36869</v>
      </c>
      <c r="P4394" t="s">
        <v>20141</v>
      </c>
      <c r="Q4394">
        <v>0</v>
      </c>
      <c r="R4394" t="s">
        <v>166</v>
      </c>
    </row>
    <row r="4395" spans="1:18" x14ac:dyDescent="0.25">
      <c r="A4395">
        <v>0.95409100000000002</v>
      </c>
      <c r="B4395">
        <v>11.515319999999999</v>
      </c>
      <c r="C4395" t="s">
        <v>19973</v>
      </c>
      <c r="D4395" t="s">
        <v>19974</v>
      </c>
      <c r="E4395" t="s">
        <v>19999</v>
      </c>
      <c r="F4395" t="s">
        <v>20000</v>
      </c>
      <c r="G4395" t="s">
        <v>20139</v>
      </c>
      <c r="H4395" t="s">
        <v>20140</v>
      </c>
      <c r="I4395" t="s">
        <v>36870</v>
      </c>
      <c r="J4395" t="s">
        <v>36871</v>
      </c>
      <c r="K4395" t="s">
        <v>20000</v>
      </c>
      <c r="L4395" t="s">
        <v>20140</v>
      </c>
      <c r="M4395" t="s">
        <v>36872</v>
      </c>
      <c r="N4395" t="s">
        <v>36870</v>
      </c>
      <c r="O4395" t="s">
        <v>36873</v>
      </c>
      <c r="P4395" t="s">
        <v>20141</v>
      </c>
      <c r="Q4395">
        <v>0</v>
      </c>
      <c r="R4395" t="s">
        <v>166</v>
      </c>
    </row>
    <row r="4396" spans="1:18" x14ac:dyDescent="0.25">
      <c r="A4396">
        <v>1.2827139999999999</v>
      </c>
      <c r="B4396">
        <v>11.576394000000001</v>
      </c>
      <c r="C4396" t="s">
        <v>19973</v>
      </c>
      <c r="D4396" t="s">
        <v>19974</v>
      </c>
      <c r="E4396" t="s">
        <v>19999</v>
      </c>
      <c r="F4396" t="s">
        <v>20000</v>
      </c>
      <c r="G4396" t="s">
        <v>20139</v>
      </c>
      <c r="H4396" t="s">
        <v>20140</v>
      </c>
      <c r="I4396" t="s">
        <v>36874</v>
      </c>
      <c r="J4396" t="s">
        <v>36875</v>
      </c>
      <c r="K4396" t="s">
        <v>20000</v>
      </c>
      <c r="L4396" t="s">
        <v>20140</v>
      </c>
      <c r="M4396" t="s">
        <v>36876</v>
      </c>
      <c r="N4396" t="s">
        <v>36874</v>
      </c>
      <c r="O4396" t="s">
        <v>36877</v>
      </c>
      <c r="P4396" t="s">
        <v>20141</v>
      </c>
      <c r="Q4396">
        <v>0</v>
      </c>
      <c r="R4396" t="s">
        <v>166</v>
      </c>
    </row>
    <row r="4397" spans="1:18" x14ac:dyDescent="0.25">
      <c r="A4397">
        <v>1.2827139999999999</v>
      </c>
      <c r="B4397">
        <v>11.576394000000001</v>
      </c>
      <c r="C4397" t="s">
        <v>19973</v>
      </c>
      <c r="D4397" t="s">
        <v>19974</v>
      </c>
      <c r="E4397" t="s">
        <v>19999</v>
      </c>
      <c r="F4397" t="s">
        <v>20000</v>
      </c>
      <c r="G4397" t="s">
        <v>20139</v>
      </c>
      <c r="H4397" t="s">
        <v>20140</v>
      </c>
      <c r="I4397" t="s">
        <v>36878</v>
      </c>
      <c r="J4397" t="s">
        <v>36879</v>
      </c>
      <c r="K4397" t="s">
        <v>20000</v>
      </c>
      <c r="L4397" t="s">
        <v>20140</v>
      </c>
      <c r="M4397" t="s">
        <v>36880</v>
      </c>
      <c r="N4397" t="s">
        <v>36878</v>
      </c>
      <c r="O4397" t="s">
        <v>36881</v>
      </c>
      <c r="P4397" t="s">
        <v>20141</v>
      </c>
      <c r="Q4397">
        <v>0</v>
      </c>
      <c r="R4397" t="s">
        <v>166</v>
      </c>
    </row>
    <row r="4398" spans="1:18" x14ac:dyDescent="0.25">
      <c r="A4398">
        <v>1.2628969999999999</v>
      </c>
      <c r="B4398">
        <v>11.578733</v>
      </c>
      <c r="C4398" t="s">
        <v>19973</v>
      </c>
      <c r="D4398" t="s">
        <v>19974</v>
      </c>
      <c r="E4398" t="s">
        <v>19999</v>
      </c>
      <c r="F4398" t="s">
        <v>20000</v>
      </c>
      <c r="G4398" t="s">
        <v>20139</v>
      </c>
      <c r="H4398" t="s">
        <v>20140</v>
      </c>
      <c r="I4398" t="s">
        <v>36882</v>
      </c>
      <c r="J4398" t="s">
        <v>36883</v>
      </c>
      <c r="K4398" t="s">
        <v>20000</v>
      </c>
      <c r="L4398" t="s">
        <v>20140</v>
      </c>
      <c r="M4398" t="s">
        <v>36884</v>
      </c>
      <c r="N4398" t="s">
        <v>36882</v>
      </c>
      <c r="O4398" t="s">
        <v>36885</v>
      </c>
      <c r="P4398" t="s">
        <v>20141</v>
      </c>
      <c r="Q4398">
        <v>0</v>
      </c>
      <c r="R4398" t="s">
        <v>166</v>
      </c>
    </row>
    <row r="4399" spans="1:18" x14ac:dyDescent="0.25">
      <c r="A4399">
        <v>1.29701</v>
      </c>
      <c r="B4399">
        <v>11.696002</v>
      </c>
      <c r="C4399" t="s">
        <v>19973</v>
      </c>
      <c r="D4399" t="s">
        <v>19974</v>
      </c>
      <c r="E4399" t="s">
        <v>19999</v>
      </c>
      <c r="F4399" t="s">
        <v>20000</v>
      </c>
      <c r="G4399" t="s">
        <v>20139</v>
      </c>
      <c r="H4399" t="s">
        <v>20140</v>
      </c>
      <c r="I4399" t="s">
        <v>36886</v>
      </c>
      <c r="J4399" t="s">
        <v>36887</v>
      </c>
      <c r="K4399" t="s">
        <v>20000</v>
      </c>
      <c r="L4399" t="s">
        <v>20140</v>
      </c>
      <c r="M4399" t="s">
        <v>36888</v>
      </c>
      <c r="N4399" t="s">
        <v>36886</v>
      </c>
      <c r="O4399" t="s">
        <v>36889</v>
      </c>
      <c r="P4399" t="s">
        <v>20141</v>
      </c>
      <c r="Q4399">
        <v>0</v>
      </c>
      <c r="R4399" t="s">
        <v>166</v>
      </c>
    </row>
    <row r="4400" spans="1:18" x14ac:dyDescent="0.25">
      <c r="A4400">
        <v>1.3214809999999999</v>
      </c>
      <c r="B4400">
        <v>11.680239</v>
      </c>
      <c r="C4400" t="s">
        <v>19973</v>
      </c>
      <c r="D4400" t="s">
        <v>19974</v>
      </c>
      <c r="E4400" t="s">
        <v>19999</v>
      </c>
      <c r="F4400" t="s">
        <v>20000</v>
      </c>
      <c r="G4400" t="s">
        <v>20139</v>
      </c>
      <c r="H4400" t="s">
        <v>20140</v>
      </c>
      <c r="I4400" t="s">
        <v>36890</v>
      </c>
      <c r="J4400" t="s">
        <v>36891</v>
      </c>
      <c r="K4400" t="s">
        <v>20000</v>
      </c>
      <c r="L4400" t="s">
        <v>20140</v>
      </c>
      <c r="M4400" t="s">
        <v>36892</v>
      </c>
      <c r="N4400" t="s">
        <v>36890</v>
      </c>
      <c r="O4400" t="s">
        <v>36893</v>
      </c>
      <c r="P4400" t="s">
        <v>20141</v>
      </c>
      <c r="Q4400">
        <v>0</v>
      </c>
      <c r="R4400" t="s">
        <v>166</v>
      </c>
    </row>
    <row r="4401" spans="1:18" x14ac:dyDescent="0.25">
      <c r="A4401">
        <v>1.5536460000000001</v>
      </c>
      <c r="B4401">
        <v>11.40624</v>
      </c>
      <c r="C4401" t="s">
        <v>19973</v>
      </c>
      <c r="D4401" t="s">
        <v>19974</v>
      </c>
      <c r="E4401" t="s">
        <v>19999</v>
      </c>
      <c r="F4401" t="s">
        <v>20000</v>
      </c>
      <c r="G4401" t="s">
        <v>20139</v>
      </c>
      <c r="H4401" t="s">
        <v>20140</v>
      </c>
      <c r="I4401" t="s">
        <v>36894</v>
      </c>
      <c r="J4401" t="s">
        <v>36895</v>
      </c>
      <c r="K4401" t="s">
        <v>20000</v>
      </c>
      <c r="L4401" t="s">
        <v>20140</v>
      </c>
      <c r="M4401" t="s">
        <v>36896</v>
      </c>
      <c r="N4401" t="s">
        <v>36894</v>
      </c>
      <c r="O4401" t="s">
        <v>36897</v>
      </c>
      <c r="P4401" t="s">
        <v>20141</v>
      </c>
      <c r="Q4401">
        <v>0</v>
      </c>
      <c r="R4401" t="s">
        <v>166</v>
      </c>
    </row>
    <row r="4402" spans="1:18" x14ac:dyDescent="0.25">
      <c r="A4402">
        <v>1.683989</v>
      </c>
      <c r="B4402">
        <v>11.488232999999999</v>
      </c>
      <c r="C4402" t="s">
        <v>19973</v>
      </c>
      <c r="D4402" t="s">
        <v>19974</v>
      </c>
      <c r="E4402" t="s">
        <v>19999</v>
      </c>
      <c r="F4402" t="s">
        <v>20000</v>
      </c>
      <c r="G4402" t="s">
        <v>20139</v>
      </c>
      <c r="H4402" t="s">
        <v>20140</v>
      </c>
      <c r="I4402" t="s">
        <v>36898</v>
      </c>
      <c r="J4402" t="s">
        <v>36899</v>
      </c>
      <c r="K4402" t="s">
        <v>20000</v>
      </c>
      <c r="L4402" t="s">
        <v>20140</v>
      </c>
      <c r="M4402" t="s">
        <v>36900</v>
      </c>
      <c r="N4402" t="s">
        <v>36898</v>
      </c>
      <c r="O4402" t="s">
        <v>36901</v>
      </c>
      <c r="P4402" t="s">
        <v>20141</v>
      </c>
      <c r="Q4402">
        <v>0</v>
      </c>
      <c r="R4402" t="s">
        <v>166</v>
      </c>
    </row>
    <row r="4403" spans="1:18" x14ac:dyDescent="0.25">
      <c r="A4403">
        <v>1.7166669999999999</v>
      </c>
      <c r="B4403">
        <v>11.466666999999999</v>
      </c>
      <c r="C4403" t="s">
        <v>19973</v>
      </c>
      <c r="D4403" t="s">
        <v>19974</v>
      </c>
      <c r="E4403" t="s">
        <v>19999</v>
      </c>
      <c r="F4403" t="s">
        <v>20000</v>
      </c>
      <c r="G4403" t="s">
        <v>20139</v>
      </c>
      <c r="H4403" t="s">
        <v>20140</v>
      </c>
      <c r="I4403" t="s">
        <v>36898</v>
      </c>
      <c r="J4403" t="s">
        <v>36902</v>
      </c>
      <c r="K4403" t="s">
        <v>20000</v>
      </c>
      <c r="L4403" t="s">
        <v>20140</v>
      </c>
      <c r="M4403" t="s">
        <v>36903</v>
      </c>
      <c r="N4403" t="s">
        <v>36898</v>
      </c>
      <c r="O4403" t="s">
        <v>36904</v>
      </c>
      <c r="P4403" t="s">
        <v>20141</v>
      </c>
      <c r="Q4403">
        <v>0</v>
      </c>
      <c r="R4403" t="s">
        <v>166</v>
      </c>
    </row>
    <row r="4404" spans="1:18" x14ac:dyDescent="0.25">
      <c r="A4404">
        <v>1.5382739999999999</v>
      </c>
      <c r="B4404">
        <v>11.519985999999999</v>
      </c>
      <c r="C4404" t="s">
        <v>19973</v>
      </c>
      <c r="D4404" t="s">
        <v>19974</v>
      </c>
      <c r="E4404" t="s">
        <v>19999</v>
      </c>
      <c r="F4404" t="s">
        <v>20000</v>
      </c>
      <c r="G4404" t="s">
        <v>20139</v>
      </c>
      <c r="H4404" t="s">
        <v>20140</v>
      </c>
      <c r="I4404" t="s">
        <v>36905</v>
      </c>
      <c r="J4404" t="s">
        <v>36906</v>
      </c>
      <c r="K4404" t="s">
        <v>20000</v>
      </c>
      <c r="L4404" t="s">
        <v>20140</v>
      </c>
      <c r="M4404" t="s">
        <v>36907</v>
      </c>
      <c r="N4404" t="s">
        <v>36905</v>
      </c>
      <c r="O4404" t="s">
        <v>36908</v>
      </c>
      <c r="P4404" t="s">
        <v>20141</v>
      </c>
      <c r="Q4404">
        <v>0</v>
      </c>
      <c r="R4404" t="s">
        <v>166</v>
      </c>
    </row>
    <row r="4405" spans="1:18" x14ac:dyDescent="0.25">
      <c r="A4405">
        <v>1.2827139999999999</v>
      </c>
      <c r="B4405">
        <v>11.576394000000001</v>
      </c>
      <c r="C4405" t="s">
        <v>19973</v>
      </c>
      <c r="D4405" t="s">
        <v>19974</v>
      </c>
      <c r="E4405" t="s">
        <v>19999</v>
      </c>
      <c r="F4405" t="s">
        <v>20000</v>
      </c>
      <c r="G4405" t="s">
        <v>20139</v>
      </c>
      <c r="H4405" t="s">
        <v>20140</v>
      </c>
      <c r="I4405" t="s">
        <v>34349</v>
      </c>
      <c r="J4405" t="s">
        <v>36909</v>
      </c>
      <c r="K4405" t="s">
        <v>20000</v>
      </c>
      <c r="L4405" t="s">
        <v>20140</v>
      </c>
      <c r="M4405" t="s">
        <v>36910</v>
      </c>
      <c r="N4405" t="s">
        <v>34349</v>
      </c>
      <c r="O4405" t="s">
        <v>36911</v>
      </c>
      <c r="P4405" t="s">
        <v>20141</v>
      </c>
      <c r="Q4405">
        <v>0</v>
      </c>
      <c r="R4405" t="s">
        <v>166</v>
      </c>
    </row>
    <row r="4406" spans="1:18" x14ac:dyDescent="0.25">
      <c r="A4406">
        <v>1.6</v>
      </c>
      <c r="B4406">
        <v>11.45</v>
      </c>
      <c r="C4406" t="s">
        <v>19973</v>
      </c>
      <c r="D4406" t="s">
        <v>19974</v>
      </c>
      <c r="E4406" t="s">
        <v>19999</v>
      </c>
      <c r="F4406" t="s">
        <v>20000</v>
      </c>
      <c r="G4406" t="s">
        <v>20139</v>
      </c>
      <c r="H4406" t="s">
        <v>20140</v>
      </c>
      <c r="I4406" t="s">
        <v>36912</v>
      </c>
      <c r="J4406" t="s">
        <v>36913</v>
      </c>
      <c r="K4406" t="s">
        <v>20000</v>
      </c>
      <c r="L4406" t="s">
        <v>20140</v>
      </c>
      <c r="M4406" t="s">
        <v>36914</v>
      </c>
      <c r="N4406" t="s">
        <v>36912</v>
      </c>
      <c r="O4406" t="s">
        <v>36915</v>
      </c>
      <c r="P4406" t="s">
        <v>20141</v>
      </c>
      <c r="Q4406">
        <v>0</v>
      </c>
      <c r="R4406" t="s">
        <v>166</v>
      </c>
    </row>
    <row r="4407" spans="1:18" x14ac:dyDescent="0.25">
      <c r="A4407">
        <v>1.7833330000000001</v>
      </c>
      <c r="B4407">
        <v>11.733333</v>
      </c>
      <c r="C4407" t="s">
        <v>19973</v>
      </c>
      <c r="D4407" t="s">
        <v>19974</v>
      </c>
      <c r="E4407" t="s">
        <v>19999</v>
      </c>
      <c r="F4407" t="s">
        <v>20000</v>
      </c>
      <c r="G4407" t="s">
        <v>20139</v>
      </c>
      <c r="H4407" t="s">
        <v>20140</v>
      </c>
      <c r="I4407" t="s">
        <v>36916</v>
      </c>
      <c r="J4407" t="s">
        <v>36917</v>
      </c>
      <c r="K4407" t="s">
        <v>20000</v>
      </c>
      <c r="L4407" t="s">
        <v>20140</v>
      </c>
      <c r="M4407" t="s">
        <v>36918</v>
      </c>
      <c r="N4407" t="s">
        <v>36916</v>
      </c>
      <c r="O4407" t="s">
        <v>36919</v>
      </c>
      <c r="P4407" t="s">
        <v>20141</v>
      </c>
      <c r="Q4407">
        <v>0</v>
      </c>
      <c r="R4407" t="s">
        <v>166</v>
      </c>
    </row>
    <row r="4408" spans="1:18" x14ac:dyDescent="0.25">
      <c r="A4408">
        <v>1.5442849999999999</v>
      </c>
      <c r="B4408">
        <v>11.479808999999999</v>
      </c>
      <c r="C4408" t="s">
        <v>19973</v>
      </c>
      <c r="D4408" t="s">
        <v>19974</v>
      </c>
      <c r="E4408" t="s">
        <v>19999</v>
      </c>
      <c r="F4408" t="s">
        <v>20000</v>
      </c>
      <c r="G4408" t="s">
        <v>20139</v>
      </c>
      <c r="H4408" t="s">
        <v>20140</v>
      </c>
      <c r="I4408" t="s">
        <v>36920</v>
      </c>
      <c r="J4408" t="s">
        <v>36921</v>
      </c>
      <c r="K4408" t="s">
        <v>20000</v>
      </c>
      <c r="L4408" t="s">
        <v>20140</v>
      </c>
      <c r="M4408" t="s">
        <v>36922</v>
      </c>
      <c r="N4408" t="s">
        <v>36920</v>
      </c>
      <c r="O4408" t="s">
        <v>36923</v>
      </c>
      <c r="P4408" t="s">
        <v>20141</v>
      </c>
      <c r="Q4408">
        <v>0</v>
      </c>
      <c r="R4408" t="s">
        <v>166</v>
      </c>
    </row>
    <row r="4409" spans="1:18" x14ac:dyDescent="0.25">
      <c r="A4409">
        <v>1.3351999999999999</v>
      </c>
      <c r="B4409">
        <v>11.677345000000001</v>
      </c>
      <c r="C4409" t="s">
        <v>19973</v>
      </c>
      <c r="D4409" t="s">
        <v>19974</v>
      </c>
      <c r="E4409" t="s">
        <v>19999</v>
      </c>
      <c r="F4409" t="s">
        <v>20000</v>
      </c>
      <c r="G4409" t="s">
        <v>20139</v>
      </c>
      <c r="H4409" t="s">
        <v>20140</v>
      </c>
      <c r="I4409" t="s">
        <v>36924</v>
      </c>
      <c r="J4409" t="s">
        <v>36925</v>
      </c>
      <c r="K4409" t="s">
        <v>20000</v>
      </c>
      <c r="L4409" t="s">
        <v>20140</v>
      </c>
      <c r="M4409" t="s">
        <v>36926</v>
      </c>
      <c r="N4409" t="s">
        <v>36924</v>
      </c>
      <c r="O4409" t="s">
        <v>36927</v>
      </c>
      <c r="P4409" t="s">
        <v>20141</v>
      </c>
      <c r="Q4409">
        <v>0</v>
      </c>
      <c r="R4409" t="s">
        <v>166</v>
      </c>
    </row>
    <row r="4410" spans="1:18" x14ac:dyDescent="0.25">
      <c r="A4410">
        <v>1.75</v>
      </c>
      <c r="B4410">
        <v>11.45</v>
      </c>
      <c r="C4410" t="s">
        <v>19973</v>
      </c>
      <c r="D4410" t="s">
        <v>19974</v>
      </c>
      <c r="E4410" t="s">
        <v>19999</v>
      </c>
      <c r="F4410" t="s">
        <v>20000</v>
      </c>
      <c r="G4410" t="s">
        <v>20139</v>
      </c>
      <c r="H4410" t="s">
        <v>20140</v>
      </c>
      <c r="I4410" t="s">
        <v>36928</v>
      </c>
      <c r="J4410" t="s">
        <v>36929</v>
      </c>
      <c r="K4410" t="s">
        <v>20000</v>
      </c>
      <c r="L4410" t="s">
        <v>20140</v>
      </c>
      <c r="M4410" t="s">
        <v>36930</v>
      </c>
      <c r="N4410" t="s">
        <v>36928</v>
      </c>
      <c r="O4410" t="s">
        <v>36931</v>
      </c>
      <c r="P4410" t="s">
        <v>20141</v>
      </c>
      <c r="Q4410">
        <v>0</v>
      </c>
      <c r="R4410" t="s">
        <v>166</v>
      </c>
    </row>
    <row r="4411" spans="1:18" x14ac:dyDescent="0.25">
      <c r="A4411">
        <v>1.766667</v>
      </c>
      <c r="B4411">
        <v>11.45</v>
      </c>
      <c r="C4411" t="s">
        <v>19973</v>
      </c>
      <c r="D4411" t="s">
        <v>19974</v>
      </c>
      <c r="E4411" t="s">
        <v>19999</v>
      </c>
      <c r="F4411" t="s">
        <v>20000</v>
      </c>
      <c r="G4411" t="s">
        <v>20139</v>
      </c>
      <c r="H4411" t="s">
        <v>20140</v>
      </c>
      <c r="I4411" t="s">
        <v>36932</v>
      </c>
      <c r="J4411" t="s">
        <v>36933</v>
      </c>
      <c r="K4411" t="s">
        <v>20000</v>
      </c>
      <c r="L4411" t="s">
        <v>20140</v>
      </c>
      <c r="M4411" t="s">
        <v>36934</v>
      </c>
      <c r="N4411" t="s">
        <v>36932</v>
      </c>
      <c r="O4411" t="s">
        <v>36935</v>
      </c>
      <c r="P4411" t="s">
        <v>20141</v>
      </c>
      <c r="Q4411">
        <v>0</v>
      </c>
      <c r="R4411" t="s">
        <v>166</v>
      </c>
    </row>
    <row r="4412" spans="1:18" x14ac:dyDescent="0.25">
      <c r="A4412">
        <v>1.499287</v>
      </c>
      <c r="B4412">
        <v>11.595169</v>
      </c>
      <c r="C4412" t="s">
        <v>19973</v>
      </c>
      <c r="D4412" t="s">
        <v>19974</v>
      </c>
      <c r="E4412" t="s">
        <v>19999</v>
      </c>
      <c r="F4412" t="s">
        <v>20000</v>
      </c>
      <c r="G4412" t="s">
        <v>20139</v>
      </c>
      <c r="H4412" t="s">
        <v>20140</v>
      </c>
      <c r="I4412" t="s">
        <v>36936</v>
      </c>
      <c r="J4412" t="s">
        <v>36937</v>
      </c>
      <c r="K4412" t="s">
        <v>20000</v>
      </c>
      <c r="L4412" t="s">
        <v>20140</v>
      </c>
      <c r="M4412" t="s">
        <v>36938</v>
      </c>
      <c r="N4412" t="s">
        <v>36936</v>
      </c>
      <c r="O4412" t="s">
        <v>36939</v>
      </c>
      <c r="P4412" t="s">
        <v>20141</v>
      </c>
      <c r="Q4412">
        <v>0</v>
      </c>
      <c r="R4412" t="s">
        <v>166</v>
      </c>
    </row>
    <row r="4413" spans="1:18" x14ac:dyDescent="0.25">
      <c r="A4413">
        <v>1.499287</v>
      </c>
      <c r="B4413">
        <v>11.595169</v>
      </c>
      <c r="C4413" t="s">
        <v>19973</v>
      </c>
      <c r="D4413" t="s">
        <v>19974</v>
      </c>
      <c r="E4413" t="s">
        <v>19999</v>
      </c>
      <c r="F4413" t="s">
        <v>20000</v>
      </c>
      <c r="G4413" t="s">
        <v>20139</v>
      </c>
      <c r="H4413" t="s">
        <v>20140</v>
      </c>
      <c r="I4413" t="s">
        <v>36940</v>
      </c>
      <c r="J4413" t="s">
        <v>36941</v>
      </c>
      <c r="K4413" t="s">
        <v>20000</v>
      </c>
      <c r="L4413" t="s">
        <v>20140</v>
      </c>
      <c r="M4413" t="s">
        <v>36942</v>
      </c>
      <c r="N4413" t="s">
        <v>36940</v>
      </c>
      <c r="O4413" t="s">
        <v>36943</v>
      </c>
      <c r="P4413" t="s">
        <v>20141</v>
      </c>
      <c r="Q4413">
        <v>0</v>
      </c>
      <c r="R4413" t="s">
        <v>166</v>
      </c>
    </row>
    <row r="4414" spans="1:18" x14ac:dyDescent="0.25">
      <c r="A4414">
        <v>1.516667</v>
      </c>
      <c r="B4414">
        <v>11.6</v>
      </c>
      <c r="C4414" t="s">
        <v>19973</v>
      </c>
      <c r="D4414" t="s">
        <v>19974</v>
      </c>
      <c r="E4414" t="s">
        <v>19999</v>
      </c>
      <c r="F4414" t="s">
        <v>20000</v>
      </c>
      <c r="G4414" t="s">
        <v>20139</v>
      </c>
      <c r="H4414" t="s">
        <v>20140</v>
      </c>
      <c r="I4414" t="s">
        <v>36944</v>
      </c>
      <c r="J4414" t="s">
        <v>36945</v>
      </c>
      <c r="K4414" t="s">
        <v>20000</v>
      </c>
      <c r="L4414" t="s">
        <v>20140</v>
      </c>
      <c r="M4414" t="s">
        <v>36946</v>
      </c>
      <c r="N4414" t="s">
        <v>36944</v>
      </c>
      <c r="O4414" t="s">
        <v>36947</v>
      </c>
      <c r="P4414" t="s">
        <v>20141</v>
      </c>
      <c r="Q4414">
        <v>0</v>
      </c>
      <c r="R4414" t="s">
        <v>166</v>
      </c>
    </row>
    <row r="4415" spans="1:18" x14ac:dyDescent="0.25">
      <c r="A4415">
        <v>1.5333330000000001</v>
      </c>
      <c r="B4415">
        <v>11.583333</v>
      </c>
      <c r="C4415" t="s">
        <v>19973</v>
      </c>
      <c r="D4415" t="s">
        <v>19974</v>
      </c>
      <c r="E4415" t="s">
        <v>19999</v>
      </c>
      <c r="F4415" t="s">
        <v>20000</v>
      </c>
      <c r="G4415" t="s">
        <v>20139</v>
      </c>
      <c r="H4415" t="s">
        <v>20140</v>
      </c>
      <c r="I4415" t="s">
        <v>36948</v>
      </c>
      <c r="J4415" t="s">
        <v>36949</v>
      </c>
      <c r="K4415" t="s">
        <v>20000</v>
      </c>
      <c r="L4415" t="s">
        <v>20140</v>
      </c>
      <c r="M4415" t="s">
        <v>36950</v>
      </c>
      <c r="N4415" t="s">
        <v>36948</v>
      </c>
      <c r="O4415" t="s">
        <v>36951</v>
      </c>
      <c r="P4415" t="s">
        <v>20141</v>
      </c>
      <c r="Q4415">
        <v>0</v>
      </c>
      <c r="R4415" t="s">
        <v>166</v>
      </c>
    </row>
    <row r="4416" spans="1:18" x14ac:dyDescent="0.25">
      <c r="A4416">
        <v>1.001136</v>
      </c>
      <c r="B4416">
        <v>11.640750000000001</v>
      </c>
      <c r="C4416" t="s">
        <v>19973</v>
      </c>
      <c r="D4416" t="s">
        <v>19974</v>
      </c>
      <c r="E4416" t="s">
        <v>19999</v>
      </c>
      <c r="F4416" t="s">
        <v>20000</v>
      </c>
      <c r="G4416" t="s">
        <v>20139</v>
      </c>
      <c r="H4416" t="s">
        <v>20140</v>
      </c>
      <c r="I4416" t="s">
        <v>36952</v>
      </c>
      <c r="J4416" t="s">
        <v>36953</v>
      </c>
      <c r="K4416" t="s">
        <v>20000</v>
      </c>
      <c r="L4416" t="s">
        <v>20140</v>
      </c>
      <c r="M4416" t="s">
        <v>36954</v>
      </c>
      <c r="N4416" t="s">
        <v>36952</v>
      </c>
      <c r="O4416" t="s">
        <v>36955</v>
      </c>
      <c r="P4416" t="s">
        <v>20141</v>
      </c>
      <c r="Q4416">
        <v>0</v>
      </c>
      <c r="R4416" t="s">
        <v>166</v>
      </c>
    </row>
    <row r="4417" spans="1:18" x14ac:dyDescent="0.25">
      <c r="A4417">
        <v>1.4818579999999999</v>
      </c>
      <c r="B4417">
        <v>11.446123</v>
      </c>
      <c r="C4417" t="s">
        <v>19973</v>
      </c>
      <c r="D4417" t="s">
        <v>19974</v>
      </c>
      <c r="E4417" t="s">
        <v>19999</v>
      </c>
      <c r="F4417" t="s">
        <v>20000</v>
      </c>
      <c r="G4417" t="s">
        <v>20139</v>
      </c>
      <c r="H4417" t="s">
        <v>20140</v>
      </c>
      <c r="I4417" t="s">
        <v>20680</v>
      </c>
      <c r="J4417" t="s">
        <v>36956</v>
      </c>
      <c r="K4417" t="s">
        <v>20000</v>
      </c>
      <c r="L4417" t="s">
        <v>20140</v>
      </c>
      <c r="M4417" t="s">
        <v>36957</v>
      </c>
      <c r="N4417" t="s">
        <v>20680</v>
      </c>
      <c r="O4417" t="s">
        <v>36958</v>
      </c>
      <c r="P4417" t="s">
        <v>20141</v>
      </c>
      <c r="Q4417">
        <v>0</v>
      </c>
      <c r="R4417" t="s">
        <v>166</v>
      </c>
    </row>
    <row r="4418" spans="1:18" x14ac:dyDescent="0.25">
      <c r="A4418">
        <v>1.5778099999999999</v>
      </c>
      <c r="B4418">
        <v>11.572012000000001</v>
      </c>
      <c r="C4418" t="s">
        <v>19973</v>
      </c>
      <c r="D4418" t="s">
        <v>19974</v>
      </c>
      <c r="E4418" t="s">
        <v>19999</v>
      </c>
      <c r="F4418" t="s">
        <v>20000</v>
      </c>
      <c r="G4418" t="s">
        <v>20139</v>
      </c>
      <c r="H4418" t="s">
        <v>20140</v>
      </c>
      <c r="I4418" t="s">
        <v>36959</v>
      </c>
      <c r="J4418" t="s">
        <v>36960</v>
      </c>
      <c r="K4418" t="s">
        <v>20000</v>
      </c>
      <c r="L4418" t="s">
        <v>20140</v>
      </c>
      <c r="M4418" t="s">
        <v>36961</v>
      </c>
      <c r="N4418" t="s">
        <v>36959</v>
      </c>
      <c r="O4418" t="s">
        <v>36962</v>
      </c>
      <c r="P4418" t="s">
        <v>20141</v>
      </c>
      <c r="Q4418">
        <v>0</v>
      </c>
      <c r="R4418" t="s">
        <v>166</v>
      </c>
    </row>
    <row r="4419" spans="1:18" x14ac:dyDescent="0.25">
      <c r="A4419">
        <v>1.589021</v>
      </c>
      <c r="B4419">
        <v>11.691407999999999</v>
      </c>
      <c r="C4419" t="s">
        <v>19973</v>
      </c>
      <c r="D4419" t="s">
        <v>19974</v>
      </c>
      <c r="E4419" t="s">
        <v>19999</v>
      </c>
      <c r="F4419" t="s">
        <v>20000</v>
      </c>
      <c r="G4419" t="s">
        <v>20139</v>
      </c>
      <c r="H4419" t="s">
        <v>20140</v>
      </c>
      <c r="I4419" t="s">
        <v>36963</v>
      </c>
      <c r="J4419" t="s">
        <v>36964</v>
      </c>
      <c r="K4419" t="s">
        <v>20000</v>
      </c>
      <c r="L4419" t="s">
        <v>20140</v>
      </c>
      <c r="M4419" t="s">
        <v>36965</v>
      </c>
      <c r="N4419" t="s">
        <v>36963</v>
      </c>
      <c r="O4419" t="s">
        <v>36966</v>
      </c>
      <c r="P4419" t="s">
        <v>20141</v>
      </c>
      <c r="Q4419">
        <v>0</v>
      </c>
      <c r="R4419" t="s">
        <v>166</v>
      </c>
    </row>
    <row r="4420" spans="1:18" x14ac:dyDescent="0.25">
      <c r="A4420">
        <v>1.571906</v>
      </c>
      <c r="B4420">
        <v>11.749959</v>
      </c>
      <c r="C4420" t="s">
        <v>19973</v>
      </c>
      <c r="D4420" t="s">
        <v>19974</v>
      </c>
      <c r="E4420" t="s">
        <v>19999</v>
      </c>
      <c r="F4420" t="s">
        <v>20000</v>
      </c>
      <c r="G4420" t="s">
        <v>20139</v>
      </c>
      <c r="H4420" t="s">
        <v>20140</v>
      </c>
      <c r="I4420" t="s">
        <v>36967</v>
      </c>
      <c r="J4420" t="s">
        <v>36968</v>
      </c>
      <c r="K4420" t="s">
        <v>20000</v>
      </c>
      <c r="L4420" t="s">
        <v>20140</v>
      </c>
      <c r="M4420" t="s">
        <v>36969</v>
      </c>
      <c r="N4420" t="s">
        <v>36967</v>
      </c>
      <c r="O4420" t="s">
        <v>36970</v>
      </c>
      <c r="P4420" t="s">
        <v>20141</v>
      </c>
      <c r="Q4420">
        <v>0</v>
      </c>
      <c r="R4420" t="s">
        <v>166</v>
      </c>
    </row>
    <row r="4421" spans="1:18" x14ac:dyDescent="0.25">
      <c r="A4421">
        <v>1.1418870000000001</v>
      </c>
      <c r="B4421">
        <v>11.693701000000001</v>
      </c>
      <c r="C4421" t="s">
        <v>19973</v>
      </c>
      <c r="D4421" t="s">
        <v>19974</v>
      </c>
      <c r="E4421" t="s">
        <v>19999</v>
      </c>
      <c r="F4421" t="s">
        <v>20000</v>
      </c>
      <c r="G4421" t="s">
        <v>20139</v>
      </c>
      <c r="H4421" t="s">
        <v>20140</v>
      </c>
      <c r="I4421" t="s">
        <v>36971</v>
      </c>
      <c r="J4421" t="s">
        <v>36972</v>
      </c>
      <c r="K4421" t="s">
        <v>20000</v>
      </c>
      <c r="L4421" t="s">
        <v>20140</v>
      </c>
      <c r="M4421" t="s">
        <v>36973</v>
      </c>
      <c r="N4421" t="s">
        <v>36971</v>
      </c>
      <c r="O4421" t="s">
        <v>36974</v>
      </c>
      <c r="P4421" t="s">
        <v>20141</v>
      </c>
      <c r="Q4421">
        <v>0</v>
      </c>
      <c r="R4421" t="s">
        <v>166</v>
      </c>
    </row>
    <row r="4422" spans="1:18" x14ac:dyDescent="0.25">
      <c r="A4422">
        <v>1.251031</v>
      </c>
      <c r="B4422">
        <v>11.494078</v>
      </c>
      <c r="C4422" t="s">
        <v>19973</v>
      </c>
      <c r="D4422" t="s">
        <v>19974</v>
      </c>
      <c r="E4422" t="s">
        <v>19999</v>
      </c>
      <c r="F4422" t="s">
        <v>20000</v>
      </c>
      <c r="G4422" t="s">
        <v>20139</v>
      </c>
      <c r="H4422" t="s">
        <v>20140</v>
      </c>
      <c r="I4422" t="s">
        <v>35133</v>
      </c>
      <c r="J4422" t="s">
        <v>36975</v>
      </c>
      <c r="K4422" t="s">
        <v>20000</v>
      </c>
      <c r="L4422" t="s">
        <v>20140</v>
      </c>
      <c r="M4422" t="s">
        <v>36976</v>
      </c>
      <c r="N4422" t="s">
        <v>35133</v>
      </c>
      <c r="O4422" t="s">
        <v>36977</v>
      </c>
      <c r="P4422" t="s">
        <v>20141</v>
      </c>
      <c r="Q4422">
        <v>0</v>
      </c>
      <c r="R4422" t="s">
        <v>166</v>
      </c>
    </row>
    <row r="4423" spans="1:18" x14ac:dyDescent="0.25">
      <c r="A4423">
        <v>1.2194700000000001</v>
      </c>
      <c r="B4423">
        <v>11.704770999999999</v>
      </c>
      <c r="C4423" t="s">
        <v>19973</v>
      </c>
      <c r="D4423" t="s">
        <v>19974</v>
      </c>
      <c r="E4423" t="s">
        <v>19999</v>
      </c>
      <c r="F4423" t="s">
        <v>20000</v>
      </c>
      <c r="G4423" t="s">
        <v>20139</v>
      </c>
      <c r="H4423" t="s">
        <v>20140</v>
      </c>
      <c r="I4423" t="s">
        <v>36978</v>
      </c>
      <c r="J4423" t="s">
        <v>36979</v>
      </c>
      <c r="K4423" t="s">
        <v>20000</v>
      </c>
      <c r="L4423" t="s">
        <v>20140</v>
      </c>
      <c r="M4423" t="s">
        <v>36980</v>
      </c>
      <c r="N4423" t="s">
        <v>36978</v>
      </c>
      <c r="O4423" t="s">
        <v>36981</v>
      </c>
      <c r="P4423" t="s">
        <v>20141</v>
      </c>
      <c r="Q4423">
        <v>0</v>
      </c>
      <c r="R4423" t="s">
        <v>166</v>
      </c>
    </row>
    <row r="4424" spans="1:18" x14ac:dyDescent="0.25">
      <c r="A4424">
        <v>1.5270600000000001</v>
      </c>
      <c r="B4424">
        <v>11.586289000000001</v>
      </c>
      <c r="C4424" t="s">
        <v>19973</v>
      </c>
      <c r="D4424" t="s">
        <v>19974</v>
      </c>
      <c r="E4424" t="s">
        <v>19999</v>
      </c>
      <c r="F4424" t="s">
        <v>20000</v>
      </c>
      <c r="G4424" t="s">
        <v>20139</v>
      </c>
      <c r="H4424" t="s">
        <v>20140</v>
      </c>
      <c r="I4424" t="s">
        <v>35159</v>
      </c>
      <c r="J4424" t="s">
        <v>36982</v>
      </c>
      <c r="K4424" t="s">
        <v>20000</v>
      </c>
      <c r="L4424" t="s">
        <v>20140</v>
      </c>
      <c r="M4424" t="s">
        <v>36983</v>
      </c>
      <c r="N4424" t="s">
        <v>35159</v>
      </c>
      <c r="O4424" t="s">
        <v>36984</v>
      </c>
      <c r="P4424" t="s">
        <v>20141</v>
      </c>
      <c r="Q4424">
        <v>0</v>
      </c>
      <c r="R4424" t="s">
        <v>166</v>
      </c>
    </row>
    <row r="4425" spans="1:18" x14ac:dyDescent="0.25">
      <c r="A4425">
        <v>1.513927</v>
      </c>
      <c r="B4425">
        <v>11.49823</v>
      </c>
      <c r="C4425" t="s">
        <v>19973</v>
      </c>
      <c r="D4425" t="s">
        <v>19974</v>
      </c>
      <c r="E4425" t="s">
        <v>19999</v>
      </c>
      <c r="F4425" t="s">
        <v>20000</v>
      </c>
      <c r="G4425" t="s">
        <v>20139</v>
      </c>
      <c r="H4425" t="s">
        <v>20140</v>
      </c>
      <c r="I4425" t="s">
        <v>35159</v>
      </c>
      <c r="J4425" t="s">
        <v>36985</v>
      </c>
      <c r="K4425" t="s">
        <v>20000</v>
      </c>
      <c r="L4425" t="s">
        <v>20140</v>
      </c>
      <c r="M4425" t="s">
        <v>36986</v>
      </c>
      <c r="N4425" t="s">
        <v>35159</v>
      </c>
      <c r="O4425" t="s">
        <v>36987</v>
      </c>
      <c r="P4425" t="s">
        <v>20141</v>
      </c>
      <c r="Q4425">
        <v>0</v>
      </c>
      <c r="R4425" t="s">
        <v>166</v>
      </c>
    </row>
    <row r="4426" spans="1:18" x14ac:dyDescent="0.25">
      <c r="A4426">
        <v>1.2162740000000001</v>
      </c>
      <c r="B4426">
        <v>11.509164</v>
      </c>
      <c r="C4426" t="s">
        <v>19973</v>
      </c>
      <c r="D4426" t="s">
        <v>19974</v>
      </c>
      <c r="E4426" t="s">
        <v>19999</v>
      </c>
      <c r="F4426" t="s">
        <v>20000</v>
      </c>
      <c r="G4426" t="s">
        <v>20139</v>
      </c>
      <c r="H4426" t="s">
        <v>20140</v>
      </c>
      <c r="I4426" t="s">
        <v>35159</v>
      </c>
      <c r="J4426" t="s">
        <v>36988</v>
      </c>
      <c r="K4426" t="s">
        <v>20000</v>
      </c>
      <c r="L4426" t="s">
        <v>20140</v>
      </c>
      <c r="M4426" t="s">
        <v>36989</v>
      </c>
      <c r="N4426" t="s">
        <v>35159</v>
      </c>
      <c r="O4426" t="s">
        <v>36990</v>
      </c>
      <c r="P4426" t="s">
        <v>20141</v>
      </c>
      <c r="Q4426">
        <v>0</v>
      </c>
      <c r="R4426" t="s">
        <v>166</v>
      </c>
    </row>
    <row r="4427" spans="1:18" x14ac:dyDescent="0.25">
      <c r="A4427">
        <v>1.56118</v>
      </c>
      <c r="B4427">
        <v>11.756975000000001</v>
      </c>
      <c r="C4427" t="s">
        <v>19973</v>
      </c>
      <c r="D4427" t="s">
        <v>19974</v>
      </c>
      <c r="E4427" t="s">
        <v>19999</v>
      </c>
      <c r="F4427" t="s">
        <v>20000</v>
      </c>
      <c r="G4427" t="s">
        <v>20139</v>
      </c>
      <c r="H4427" t="s">
        <v>20140</v>
      </c>
      <c r="I4427" t="s">
        <v>36991</v>
      </c>
      <c r="J4427" t="s">
        <v>36992</v>
      </c>
      <c r="K4427" t="s">
        <v>20000</v>
      </c>
      <c r="L4427" t="s">
        <v>20140</v>
      </c>
      <c r="M4427" t="s">
        <v>36993</v>
      </c>
      <c r="N4427" t="s">
        <v>36991</v>
      </c>
      <c r="O4427" t="s">
        <v>36994</v>
      </c>
      <c r="P4427" t="s">
        <v>20141</v>
      </c>
      <c r="Q4427">
        <v>0</v>
      </c>
      <c r="R4427" t="s">
        <v>166</v>
      </c>
    </row>
    <row r="4428" spans="1:18" x14ac:dyDescent="0.25">
      <c r="A4428">
        <v>1.2750999999999999</v>
      </c>
      <c r="B4428">
        <v>11.684236</v>
      </c>
      <c r="C4428" t="s">
        <v>19973</v>
      </c>
      <c r="D4428" t="s">
        <v>19974</v>
      </c>
      <c r="E4428" t="s">
        <v>19999</v>
      </c>
      <c r="F4428" t="s">
        <v>20000</v>
      </c>
      <c r="G4428" t="s">
        <v>20139</v>
      </c>
      <c r="H4428" t="s">
        <v>20140</v>
      </c>
      <c r="I4428" t="s">
        <v>36991</v>
      </c>
      <c r="J4428" t="s">
        <v>36995</v>
      </c>
      <c r="K4428" t="s">
        <v>20000</v>
      </c>
      <c r="L4428" t="s">
        <v>20140</v>
      </c>
      <c r="M4428" t="s">
        <v>36996</v>
      </c>
      <c r="N4428" t="s">
        <v>36991</v>
      </c>
      <c r="O4428" t="s">
        <v>36997</v>
      </c>
      <c r="P4428" t="s">
        <v>20141</v>
      </c>
      <c r="Q4428">
        <v>0</v>
      </c>
      <c r="R4428" t="s">
        <v>166</v>
      </c>
    </row>
    <row r="4429" spans="1:18" x14ac:dyDescent="0.25">
      <c r="A4429">
        <v>1.566667</v>
      </c>
      <c r="B4429">
        <v>11.733333</v>
      </c>
      <c r="C4429" t="s">
        <v>19973</v>
      </c>
      <c r="D4429" t="s">
        <v>19974</v>
      </c>
      <c r="E4429" t="s">
        <v>19999</v>
      </c>
      <c r="F4429" t="s">
        <v>20000</v>
      </c>
      <c r="G4429" t="s">
        <v>20139</v>
      </c>
      <c r="H4429" t="s">
        <v>20140</v>
      </c>
      <c r="I4429" t="s">
        <v>36991</v>
      </c>
      <c r="J4429" t="s">
        <v>36998</v>
      </c>
      <c r="K4429" t="s">
        <v>20000</v>
      </c>
      <c r="L4429" t="s">
        <v>20140</v>
      </c>
      <c r="M4429" t="s">
        <v>36999</v>
      </c>
      <c r="N4429" t="s">
        <v>36991</v>
      </c>
      <c r="O4429" t="s">
        <v>37000</v>
      </c>
      <c r="P4429" t="s">
        <v>20141</v>
      </c>
      <c r="Q4429">
        <v>0</v>
      </c>
      <c r="R4429" t="s">
        <v>166</v>
      </c>
    </row>
    <row r="4430" spans="1:18" x14ac:dyDescent="0.25">
      <c r="A4430">
        <v>1.1988369999999999</v>
      </c>
      <c r="B4430">
        <v>11.501232</v>
      </c>
      <c r="C4430" t="s">
        <v>19973</v>
      </c>
      <c r="D4430" t="s">
        <v>19974</v>
      </c>
      <c r="E4430" t="s">
        <v>19999</v>
      </c>
      <c r="F4430" t="s">
        <v>20000</v>
      </c>
      <c r="G4430" t="s">
        <v>20139</v>
      </c>
      <c r="H4430" t="s">
        <v>20140</v>
      </c>
      <c r="I4430" t="s">
        <v>37001</v>
      </c>
      <c r="J4430" t="s">
        <v>37002</v>
      </c>
      <c r="K4430" t="s">
        <v>20000</v>
      </c>
      <c r="L4430" t="s">
        <v>20140</v>
      </c>
      <c r="M4430" t="s">
        <v>37003</v>
      </c>
      <c r="N4430" t="s">
        <v>37001</v>
      </c>
      <c r="O4430" t="s">
        <v>37004</v>
      </c>
      <c r="P4430" t="s">
        <v>20141</v>
      </c>
      <c r="Q4430">
        <v>0</v>
      </c>
      <c r="R4430" t="s">
        <v>166</v>
      </c>
    </row>
    <row r="4431" spans="1:18" x14ac:dyDescent="0.25">
      <c r="A4431">
        <v>1.063909</v>
      </c>
      <c r="B4431">
        <v>11.684003000000001</v>
      </c>
      <c r="C4431" t="s">
        <v>19973</v>
      </c>
      <c r="D4431" t="s">
        <v>19974</v>
      </c>
      <c r="E4431" t="s">
        <v>19999</v>
      </c>
      <c r="F4431" t="s">
        <v>20000</v>
      </c>
      <c r="G4431" t="s">
        <v>20139</v>
      </c>
      <c r="H4431" t="s">
        <v>20140</v>
      </c>
      <c r="I4431" t="s">
        <v>37005</v>
      </c>
      <c r="J4431" t="s">
        <v>37006</v>
      </c>
      <c r="K4431" t="s">
        <v>20000</v>
      </c>
      <c r="L4431" t="s">
        <v>20140</v>
      </c>
      <c r="M4431" t="s">
        <v>37007</v>
      </c>
      <c r="N4431" t="s">
        <v>37005</v>
      </c>
      <c r="O4431" t="s">
        <v>37008</v>
      </c>
      <c r="P4431" t="s">
        <v>20141</v>
      </c>
      <c r="Q4431">
        <v>0</v>
      </c>
      <c r="R4431" t="s">
        <v>166</v>
      </c>
    </row>
    <row r="4432" spans="1:18" x14ac:dyDescent="0.25">
      <c r="A4432">
        <v>1.558532</v>
      </c>
      <c r="B4432">
        <v>11.903596</v>
      </c>
      <c r="C4432" t="s">
        <v>19973</v>
      </c>
      <c r="D4432" t="s">
        <v>19974</v>
      </c>
      <c r="E4432" t="s">
        <v>19999</v>
      </c>
      <c r="F4432" t="s">
        <v>20000</v>
      </c>
      <c r="G4432" t="s">
        <v>20139</v>
      </c>
      <c r="H4432" t="s">
        <v>20140</v>
      </c>
      <c r="I4432" t="s">
        <v>34464</v>
      </c>
      <c r="J4432" t="s">
        <v>37009</v>
      </c>
      <c r="K4432" t="s">
        <v>20000</v>
      </c>
      <c r="L4432" t="s">
        <v>20140</v>
      </c>
      <c r="M4432" t="s">
        <v>37010</v>
      </c>
      <c r="N4432" t="s">
        <v>34464</v>
      </c>
      <c r="O4432" t="s">
        <v>37011</v>
      </c>
      <c r="P4432" t="s">
        <v>20141</v>
      </c>
      <c r="Q4432">
        <v>0</v>
      </c>
      <c r="R4432" t="s">
        <v>166</v>
      </c>
    </row>
    <row r="4433" spans="1:18" x14ac:dyDescent="0.25">
      <c r="A4433">
        <v>1.308602</v>
      </c>
      <c r="B4433">
        <v>11.689069</v>
      </c>
      <c r="C4433" t="s">
        <v>19973</v>
      </c>
      <c r="D4433" t="s">
        <v>19974</v>
      </c>
      <c r="E4433" t="s">
        <v>19999</v>
      </c>
      <c r="F4433" t="s">
        <v>20000</v>
      </c>
      <c r="G4433" t="s">
        <v>20139</v>
      </c>
      <c r="H4433" t="s">
        <v>20140</v>
      </c>
      <c r="I4433" t="s">
        <v>37012</v>
      </c>
      <c r="J4433" t="s">
        <v>37013</v>
      </c>
      <c r="K4433" t="s">
        <v>20000</v>
      </c>
      <c r="L4433" t="s">
        <v>20140</v>
      </c>
      <c r="M4433" t="s">
        <v>37014</v>
      </c>
      <c r="N4433" t="s">
        <v>37012</v>
      </c>
      <c r="O4433" t="s">
        <v>37015</v>
      </c>
      <c r="P4433" t="s">
        <v>20141</v>
      </c>
      <c r="Q4433">
        <v>0</v>
      </c>
      <c r="R4433" t="s">
        <v>166</v>
      </c>
    </row>
    <row r="4434" spans="1:18" x14ac:dyDescent="0.25">
      <c r="A4434">
        <v>1.838679</v>
      </c>
      <c r="B4434">
        <v>11.564615999999999</v>
      </c>
      <c r="C4434" t="s">
        <v>19973</v>
      </c>
      <c r="D4434" t="s">
        <v>19974</v>
      </c>
      <c r="E4434" t="s">
        <v>19999</v>
      </c>
      <c r="F4434" t="s">
        <v>20000</v>
      </c>
      <c r="G4434" t="s">
        <v>20139</v>
      </c>
      <c r="H4434" t="s">
        <v>20140</v>
      </c>
      <c r="I4434" t="s">
        <v>35204</v>
      </c>
      <c r="J4434" t="s">
        <v>37016</v>
      </c>
      <c r="K4434" t="s">
        <v>20000</v>
      </c>
      <c r="L4434" t="s">
        <v>20140</v>
      </c>
      <c r="M4434" t="s">
        <v>37017</v>
      </c>
      <c r="N4434" t="s">
        <v>35204</v>
      </c>
      <c r="O4434" t="s">
        <v>37018</v>
      </c>
      <c r="P4434" t="s">
        <v>20141</v>
      </c>
      <c r="Q4434">
        <v>0</v>
      </c>
      <c r="R4434" t="s">
        <v>166</v>
      </c>
    </row>
    <row r="4435" spans="1:18" x14ac:dyDescent="0.25">
      <c r="A4435">
        <v>1.2507980000000001</v>
      </c>
      <c r="B4435">
        <v>11.658723</v>
      </c>
      <c r="C4435" t="s">
        <v>19973</v>
      </c>
      <c r="D4435" t="s">
        <v>19974</v>
      </c>
      <c r="E4435" t="s">
        <v>19999</v>
      </c>
      <c r="F4435" t="s">
        <v>20000</v>
      </c>
      <c r="G4435" t="s">
        <v>20139</v>
      </c>
      <c r="H4435" t="s">
        <v>20140</v>
      </c>
      <c r="I4435" t="s">
        <v>37019</v>
      </c>
      <c r="J4435" t="s">
        <v>37020</v>
      </c>
      <c r="K4435" t="s">
        <v>20000</v>
      </c>
      <c r="L4435" t="s">
        <v>20140</v>
      </c>
      <c r="M4435" t="s">
        <v>37021</v>
      </c>
      <c r="N4435" t="s">
        <v>37019</v>
      </c>
      <c r="O4435" t="s">
        <v>37022</v>
      </c>
      <c r="P4435" t="s">
        <v>20141</v>
      </c>
      <c r="Q4435">
        <v>0</v>
      </c>
      <c r="R4435" t="s">
        <v>166</v>
      </c>
    </row>
    <row r="4436" spans="1:18" x14ac:dyDescent="0.25">
      <c r="A4436">
        <v>1.2476849999999999</v>
      </c>
      <c r="B4436">
        <v>11.665488</v>
      </c>
      <c r="C4436" t="s">
        <v>19973</v>
      </c>
      <c r="D4436" t="s">
        <v>19974</v>
      </c>
      <c r="E4436" t="s">
        <v>19999</v>
      </c>
      <c r="F4436" t="s">
        <v>20000</v>
      </c>
      <c r="G4436" t="s">
        <v>20139</v>
      </c>
      <c r="H4436" t="s">
        <v>20140</v>
      </c>
      <c r="I4436" t="s">
        <v>37023</v>
      </c>
      <c r="J4436" t="s">
        <v>37024</v>
      </c>
      <c r="K4436" t="s">
        <v>20000</v>
      </c>
      <c r="L4436" t="s">
        <v>20140</v>
      </c>
      <c r="M4436" t="s">
        <v>37025</v>
      </c>
      <c r="N4436" t="s">
        <v>37023</v>
      </c>
      <c r="O4436" t="s">
        <v>37026</v>
      </c>
      <c r="P4436" t="s">
        <v>20141</v>
      </c>
      <c r="Q4436">
        <v>0</v>
      </c>
      <c r="R4436" t="s">
        <v>166</v>
      </c>
    </row>
    <row r="4437" spans="1:18" x14ac:dyDescent="0.25">
      <c r="A4437">
        <v>1.3561890000000001</v>
      </c>
      <c r="B4437">
        <v>11.402581</v>
      </c>
      <c r="C4437" t="s">
        <v>19973</v>
      </c>
      <c r="D4437" t="s">
        <v>19974</v>
      </c>
      <c r="E4437" t="s">
        <v>19999</v>
      </c>
      <c r="F4437" t="s">
        <v>20000</v>
      </c>
      <c r="G4437" t="s">
        <v>20139</v>
      </c>
      <c r="H4437" t="s">
        <v>20140</v>
      </c>
      <c r="I4437" t="s">
        <v>37027</v>
      </c>
      <c r="J4437" t="s">
        <v>37028</v>
      </c>
      <c r="K4437" t="s">
        <v>20000</v>
      </c>
      <c r="L4437" t="s">
        <v>20140</v>
      </c>
      <c r="M4437" t="s">
        <v>37029</v>
      </c>
      <c r="N4437" t="s">
        <v>37027</v>
      </c>
      <c r="O4437" t="s">
        <v>37030</v>
      </c>
      <c r="P4437" t="s">
        <v>20141</v>
      </c>
      <c r="Q4437">
        <v>0</v>
      </c>
      <c r="R4437" t="s">
        <v>166</v>
      </c>
    </row>
    <row r="4438" spans="1:18" x14ac:dyDescent="0.25">
      <c r="A4438">
        <v>1.75</v>
      </c>
      <c r="B4438">
        <v>11.566667000000001</v>
      </c>
      <c r="C4438" t="s">
        <v>19973</v>
      </c>
      <c r="D4438" t="s">
        <v>19974</v>
      </c>
      <c r="E4438" t="s">
        <v>19999</v>
      </c>
      <c r="F4438" t="s">
        <v>20000</v>
      </c>
      <c r="G4438" t="s">
        <v>20139</v>
      </c>
      <c r="H4438" t="s">
        <v>20140</v>
      </c>
      <c r="I4438" t="s">
        <v>37031</v>
      </c>
      <c r="J4438" t="s">
        <v>37032</v>
      </c>
      <c r="K4438" t="s">
        <v>20000</v>
      </c>
      <c r="L4438" t="s">
        <v>20140</v>
      </c>
      <c r="M4438" t="s">
        <v>37033</v>
      </c>
      <c r="N4438" t="s">
        <v>37031</v>
      </c>
      <c r="O4438" t="s">
        <v>37034</v>
      </c>
      <c r="P4438" t="s">
        <v>20141</v>
      </c>
      <c r="Q4438">
        <v>0</v>
      </c>
      <c r="R4438" t="s">
        <v>166</v>
      </c>
    </row>
    <row r="4439" spans="1:18" x14ac:dyDescent="0.25">
      <c r="A4439">
        <v>1.2133229999999999</v>
      </c>
      <c r="B4439">
        <v>11.712268999999999</v>
      </c>
      <c r="C4439" t="s">
        <v>19973</v>
      </c>
      <c r="D4439" t="s">
        <v>19974</v>
      </c>
      <c r="E4439" t="s">
        <v>19999</v>
      </c>
      <c r="F4439" t="s">
        <v>20000</v>
      </c>
      <c r="G4439" t="s">
        <v>20139</v>
      </c>
      <c r="H4439" t="s">
        <v>20140</v>
      </c>
      <c r="I4439" t="s">
        <v>37035</v>
      </c>
      <c r="J4439" t="s">
        <v>37036</v>
      </c>
      <c r="K4439" t="s">
        <v>20000</v>
      </c>
      <c r="L4439" t="s">
        <v>20140</v>
      </c>
      <c r="M4439" t="s">
        <v>37037</v>
      </c>
      <c r="N4439" t="s">
        <v>37035</v>
      </c>
      <c r="O4439" t="s">
        <v>37038</v>
      </c>
      <c r="P4439" t="s">
        <v>20141</v>
      </c>
      <c r="Q4439">
        <v>0</v>
      </c>
      <c r="R4439" t="s">
        <v>166</v>
      </c>
    </row>
    <row r="4440" spans="1:18" x14ac:dyDescent="0.25">
      <c r="A4440">
        <v>1.342946</v>
      </c>
      <c r="B4440">
        <v>11.675547</v>
      </c>
      <c r="C4440" t="s">
        <v>19973</v>
      </c>
      <c r="D4440" t="s">
        <v>19974</v>
      </c>
      <c r="E4440" t="s">
        <v>19999</v>
      </c>
      <c r="F4440" t="s">
        <v>20000</v>
      </c>
      <c r="G4440" t="s">
        <v>20139</v>
      </c>
      <c r="H4440" t="s">
        <v>20140</v>
      </c>
      <c r="I4440" t="s">
        <v>37039</v>
      </c>
      <c r="J4440" t="s">
        <v>37040</v>
      </c>
      <c r="K4440" t="s">
        <v>20000</v>
      </c>
      <c r="L4440" t="s">
        <v>20140</v>
      </c>
      <c r="M4440" t="s">
        <v>37041</v>
      </c>
      <c r="N4440" t="s">
        <v>37039</v>
      </c>
      <c r="O4440" t="s">
        <v>37042</v>
      </c>
      <c r="P4440" t="s">
        <v>20141</v>
      </c>
      <c r="Q4440">
        <v>0</v>
      </c>
      <c r="R4440" t="s">
        <v>166</v>
      </c>
    </row>
    <row r="4441" spans="1:18" x14ac:dyDescent="0.25">
      <c r="A4441">
        <v>1.7082649999999999</v>
      </c>
      <c r="B4441">
        <v>11.573641</v>
      </c>
      <c r="C4441" t="s">
        <v>19973</v>
      </c>
      <c r="D4441" t="s">
        <v>19974</v>
      </c>
      <c r="E4441" t="s">
        <v>19999</v>
      </c>
      <c r="F4441" t="s">
        <v>20000</v>
      </c>
      <c r="G4441" t="s">
        <v>20139</v>
      </c>
      <c r="H4441" t="s">
        <v>20140</v>
      </c>
      <c r="I4441" t="s">
        <v>37043</v>
      </c>
      <c r="J4441" t="s">
        <v>37044</v>
      </c>
      <c r="K4441" t="s">
        <v>20000</v>
      </c>
      <c r="L4441" t="s">
        <v>20140</v>
      </c>
      <c r="M4441" t="s">
        <v>37045</v>
      </c>
      <c r="N4441" t="s">
        <v>37043</v>
      </c>
      <c r="O4441" t="s">
        <v>37046</v>
      </c>
      <c r="P4441" t="s">
        <v>20141</v>
      </c>
      <c r="Q4441">
        <v>0</v>
      </c>
      <c r="R4441" t="s">
        <v>166</v>
      </c>
    </row>
    <row r="4442" spans="1:18" x14ac:dyDescent="0.25">
      <c r="A4442">
        <v>1.7166669999999999</v>
      </c>
      <c r="B4442">
        <v>11.583333</v>
      </c>
      <c r="C4442" t="s">
        <v>19973</v>
      </c>
      <c r="D4442" t="s">
        <v>19974</v>
      </c>
      <c r="E4442" t="s">
        <v>19999</v>
      </c>
      <c r="F4442" t="s">
        <v>20000</v>
      </c>
      <c r="G4442" t="s">
        <v>20139</v>
      </c>
      <c r="H4442" t="s">
        <v>20140</v>
      </c>
      <c r="I4442" t="s">
        <v>37047</v>
      </c>
      <c r="J4442" t="s">
        <v>37048</v>
      </c>
      <c r="K4442" t="s">
        <v>20000</v>
      </c>
      <c r="L4442" t="s">
        <v>20140</v>
      </c>
      <c r="M4442" t="s">
        <v>37049</v>
      </c>
      <c r="N4442" t="s">
        <v>37047</v>
      </c>
      <c r="O4442" t="s">
        <v>37050</v>
      </c>
      <c r="P4442" t="s">
        <v>20141</v>
      </c>
      <c r="Q4442">
        <v>0</v>
      </c>
      <c r="R4442" t="s">
        <v>166</v>
      </c>
    </row>
    <row r="4443" spans="1:18" x14ac:dyDescent="0.25">
      <c r="A4443">
        <v>1.7166669999999999</v>
      </c>
      <c r="B4443">
        <v>11.566667000000001</v>
      </c>
      <c r="C4443" t="s">
        <v>19973</v>
      </c>
      <c r="D4443" t="s">
        <v>19974</v>
      </c>
      <c r="E4443" t="s">
        <v>19999</v>
      </c>
      <c r="F4443" t="s">
        <v>20000</v>
      </c>
      <c r="G4443" t="s">
        <v>20139</v>
      </c>
      <c r="H4443" t="s">
        <v>20140</v>
      </c>
      <c r="I4443" t="s">
        <v>37051</v>
      </c>
      <c r="J4443" t="s">
        <v>37052</v>
      </c>
      <c r="K4443" t="s">
        <v>20000</v>
      </c>
      <c r="L4443" t="s">
        <v>20140</v>
      </c>
      <c r="M4443" t="s">
        <v>37053</v>
      </c>
      <c r="N4443" t="s">
        <v>37051</v>
      </c>
      <c r="O4443" t="s">
        <v>37054</v>
      </c>
      <c r="P4443" t="s">
        <v>20141</v>
      </c>
      <c r="Q4443">
        <v>0</v>
      </c>
      <c r="R4443" t="s">
        <v>166</v>
      </c>
    </row>
    <row r="4444" spans="1:18" x14ac:dyDescent="0.25">
      <c r="A4444">
        <v>1.0300009999999999</v>
      </c>
      <c r="B4444">
        <v>11.656345999999999</v>
      </c>
      <c r="C4444" t="s">
        <v>19973</v>
      </c>
      <c r="D4444" t="s">
        <v>19974</v>
      </c>
      <c r="E4444" t="s">
        <v>19999</v>
      </c>
      <c r="F4444" t="s">
        <v>20000</v>
      </c>
      <c r="G4444" t="s">
        <v>20139</v>
      </c>
      <c r="H4444" t="s">
        <v>20140</v>
      </c>
      <c r="I4444" t="s">
        <v>23315</v>
      </c>
      <c r="J4444" t="s">
        <v>37055</v>
      </c>
      <c r="K4444" t="s">
        <v>20000</v>
      </c>
      <c r="L4444" t="s">
        <v>20140</v>
      </c>
      <c r="M4444" t="s">
        <v>37056</v>
      </c>
      <c r="N4444" t="s">
        <v>23315</v>
      </c>
      <c r="O4444" t="s">
        <v>37057</v>
      </c>
      <c r="P4444" t="s">
        <v>20141</v>
      </c>
      <c r="Q4444">
        <v>0</v>
      </c>
      <c r="R4444" t="s">
        <v>166</v>
      </c>
    </row>
    <row r="4445" spans="1:18" x14ac:dyDescent="0.25">
      <c r="A4445">
        <v>1.0333330000000001</v>
      </c>
      <c r="B4445">
        <v>11.666667</v>
      </c>
      <c r="C4445" t="s">
        <v>19973</v>
      </c>
      <c r="D4445" t="s">
        <v>19974</v>
      </c>
      <c r="E4445" t="s">
        <v>19999</v>
      </c>
      <c r="F4445" t="s">
        <v>20000</v>
      </c>
      <c r="G4445" t="s">
        <v>20139</v>
      </c>
      <c r="H4445" t="s">
        <v>20140</v>
      </c>
      <c r="I4445" t="s">
        <v>23315</v>
      </c>
      <c r="J4445" t="s">
        <v>37058</v>
      </c>
      <c r="K4445" t="s">
        <v>20000</v>
      </c>
      <c r="L4445" t="s">
        <v>20140</v>
      </c>
      <c r="M4445" t="s">
        <v>37059</v>
      </c>
      <c r="N4445" t="s">
        <v>23315</v>
      </c>
      <c r="O4445" t="s">
        <v>37060</v>
      </c>
      <c r="P4445" t="s">
        <v>20141</v>
      </c>
      <c r="Q4445">
        <v>0</v>
      </c>
      <c r="R4445" t="s">
        <v>166</v>
      </c>
    </row>
    <row r="4446" spans="1:18" x14ac:dyDescent="0.25">
      <c r="A4446">
        <v>1.574827</v>
      </c>
      <c r="B4446">
        <v>11.382687000000001</v>
      </c>
      <c r="C4446" t="s">
        <v>19973</v>
      </c>
      <c r="D4446" t="s">
        <v>19974</v>
      </c>
      <c r="E4446" t="s">
        <v>19999</v>
      </c>
      <c r="F4446" t="s">
        <v>20000</v>
      </c>
      <c r="G4446" t="s">
        <v>20139</v>
      </c>
      <c r="H4446" t="s">
        <v>20140</v>
      </c>
      <c r="I4446" t="s">
        <v>37061</v>
      </c>
      <c r="J4446" t="s">
        <v>37062</v>
      </c>
      <c r="K4446" t="s">
        <v>20000</v>
      </c>
      <c r="L4446" t="s">
        <v>20140</v>
      </c>
      <c r="M4446" t="s">
        <v>37063</v>
      </c>
      <c r="N4446" t="s">
        <v>37061</v>
      </c>
      <c r="O4446" t="s">
        <v>37064</v>
      </c>
      <c r="P4446" t="s">
        <v>20141</v>
      </c>
      <c r="Q4446">
        <v>0</v>
      </c>
      <c r="R4446" t="s">
        <v>166</v>
      </c>
    </row>
    <row r="4447" spans="1:18" x14ac:dyDescent="0.25">
      <c r="A4447">
        <v>1.3765320000000001</v>
      </c>
      <c r="B4447">
        <v>11.404869</v>
      </c>
      <c r="C4447" t="s">
        <v>19973</v>
      </c>
      <c r="D4447" t="s">
        <v>19974</v>
      </c>
      <c r="E4447" t="s">
        <v>19999</v>
      </c>
      <c r="F4447" t="s">
        <v>20000</v>
      </c>
      <c r="G4447" t="s">
        <v>20139</v>
      </c>
      <c r="H4447" t="s">
        <v>20140</v>
      </c>
      <c r="I4447" t="s">
        <v>37065</v>
      </c>
      <c r="J4447" t="s">
        <v>37066</v>
      </c>
      <c r="K4447" t="s">
        <v>20000</v>
      </c>
      <c r="L4447" t="s">
        <v>20140</v>
      </c>
      <c r="M4447" t="s">
        <v>37067</v>
      </c>
      <c r="N4447" t="s">
        <v>37065</v>
      </c>
      <c r="O4447" t="s">
        <v>37068</v>
      </c>
      <c r="P4447" t="s">
        <v>20141</v>
      </c>
      <c r="Q4447">
        <v>0</v>
      </c>
      <c r="R4447" t="s">
        <v>166</v>
      </c>
    </row>
    <row r="4448" spans="1:18" x14ac:dyDescent="0.25">
      <c r="A4448">
        <v>1.5063960000000001</v>
      </c>
      <c r="B4448">
        <v>11.595288</v>
      </c>
      <c r="C4448" t="s">
        <v>19973</v>
      </c>
      <c r="D4448" t="s">
        <v>19974</v>
      </c>
      <c r="E4448" t="s">
        <v>19999</v>
      </c>
      <c r="F4448" t="s">
        <v>20000</v>
      </c>
      <c r="G4448" t="s">
        <v>20139</v>
      </c>
      <c r="H4448" t="s">
        <v>20140</v>
      </c>
      <c r="I4448" t="s">
        <v>37069</v>
      </c>
      <c r="J4448" t="s">
        <v>37070</v>
      </c>
      <c r="K4448" t="s">
        <v>20000</v>
      </c>
      <c r="L4448" t="s">
        <v>20140</v>
      </c>
      <c r="M4448" t="s">
        <v>37071</v>
      </c>
      <c r="N4448" t="s">
        <v>37069</v>
      </c>
      <c r="O4448" t="s">
        <v>37072</v>
      </c>
      <c r="P4448" t="s">
        <v>20141</v>
      </c>
      <c r="Q4448">
        <v>0</v>
      </c>
      <c r="R4448" t="s">
        <v>166</v>
      </c>
    </row>
    <row r="4449" spans="1:18" x14ac:dyDescent="0.25">
      <c r="A4449">
        <v>1.1571610000000001</v>
      </c>
      <c r="B4449">
        <v>11.697315</v>
      </c>
      <c r="C4449" t="s">
        <v>19973</v>
      </c>
      <c r="D4449" t="s">
        <v>19974</v>
      </c>
      <c r="E4449" t="s">
        <v>19999</v>
      </c>
      <c r="F4449" t="s">
        <v>20000</v>
      </c>
      <c r="G4449" t="s">
        <v>20139</v>
      </c>
      <c r="H4449" t="s">
        <v>20140</v>
      </c>
      <c r="I4449" t="s">
        <v>37073</v>
      </c>
      <c r="J4449" t="s">
        <v>37074</v>
      </c>
      <c r="K4449" t="s">
        <v>20000</v>
      </c>
      <c r="L4449" t="s">
        <v>20140</v>
      </c>
      <c r="M4449" t="s">
        <v>37075</v>
      </c>
      <c r="N4449" t="s">
        <v>37073</v>
      </c>
      <c r="O4449" t="s">
        <v>37076</v>
      </c>
      <c r="P4449" t="s">
        <v>20141</v>
      </c>
      <c r="Q4449">
        <v>0</v>
      </c>
      <c r="R4449" t="s">
        <v>166</v>
      </c>
    </row>
    <row r="4450" spans="1:18" x14ac:dyDescent="0.25">
      <c r="A4450">
        <v>1.344382</v>
      </c>
      <c r="B4450">
        <v>11.410890999999999</v>
      </c>
      <c r="C4450" t="s">
        <v>19973</v>
      </c>
      <c r="D4450" t="s">
        <v>19974</v>
      </c>
      <c r="E4450" t="s">
        <v>19999</v>
      </c>
      <c r="F4450" t="s">
        <v>20000</v>
      </c>
      <c r="G4450" t="s">
        <v>20139</v>
      </c>
      <c r="H4450" t="s">
        <v>20140</v>
      </c>
      <c r="I4450" t="s">
        <v>37077</v>
      </c>
      <c r="J4450" t="s">
        <v>37078</v>
      </c>
      <c r="K4450" t="s">
        <v>20000</v>
      </c>
      <c r="L4450" t="s">
        <v>20140</v>
      </c>
      <c r="M4450" t="s">
        <v>37079</v>
      </c>
      <c r="N4450" t="s">
        <v>37077</v>
      </c>
      <c r="O4450" t="s">
        <v>37080</v>
      </c>
      <c r="P4450" t="s">
        <v>20141</v>
      </c>
      <c r="Q4450">
        <v>0</v>
      </c>
      <c r="R4450" t="s">
        <v>166</v>
      </c>
    </row>
    <row r="4451" spans="1:18" x14ac:dyDescent="0.25">
      <c r="A4451">
        <v>1.3333330000000001</v>
      </c>
      <c r="B4451">
        <v>11.416667</v>
      </c>
      <c r="C4451" t="s">
        <v>19973</v>
      </c>
      <c r="D4451" t="s">
        <v>19974</v>
      </c>
      <c r="E4451" t="s">
        <v>19999</v>
      </c>
      <c r="F4451" t="s">
        <v>20000</v>
      </c>
      <c r="G4451" t="s">
        <v>20139</v>
      </c>
      <c r="H4451" t="s">
        <v>20140</v>
      </c>
      <c r="I4451" t="s">
        <v>37077</v>
      </c>
      <c r="J4451" t="s">
        <v>37081</v>
      </c>
      <c r="K4451" t="s">
        <v>20000</v>
      </c>
      <c r="L4451" t="s">
        <v>20140</v>
      </c>
      <c r="M4451" t="s">
        <v>37082</v>
      </c>
      <c r="N4451" t="s">
        <v>37077</v>
      </c>
      <c r="O4451" t="s">
        <v>37083</v>
      </c>
      <c r="P4451" t="s">
        <v>20141</v>
      </c>
      <c r="Q4451">
        <v>0</v>
      </c>
      <c r="R4451" t="s">
        <v>166</v>
      </c>
    </row>
    <row r="4452" spans="1:18" x14ac:dyDescent="0.25">
      <c r="A4452">
        <v>1.3883890000000001</v>
      </c>
      <c r="B4452">
        <v>11.405697</v>
      </c>
      <c r="C4452" t="s">
        <v>19973</v>
      </c>
      <c r="D4452" t="s">
        <v>19974</v>
      </c>
      <c r="E4452" t="s">
        <v>19999</v>
      </c>
      <c r="F4452" t="s">
        <v>20000</v>
      </c>
      <c r="G4452" t="s">
        <v>20139</v>
      </c>
      <c r="H4452" t="s">
        <v>20140</v>
      </c>
      <c r="I4452" t="s">
        <v>37084</v>
      </c>
      <c r="J4452" t="s">
        <v>37085</v>
      </c>
      <c r="K4452" t="s">
        <v>20000</v>
      </c>
      <c r="L4452" t="s">
        <v>20140</v>
      </c>
      <c r="M4452" t="s">
        <v>37086</v>
      </c>
      <c r="N4452" t="s">
        <v>37084</v>
      </c>
      <c r="O4452" t="s">
        <v>37087</v>
      </c>
      <c r="P4452" t="s">
        <v>20141</v>
      </c>
      <c r="Q4452">
        <v>0</v>
      </c>
      <c r="R4452" t="s">
        <v>166</v>
      </c>
    </row>
    <row r="4453" spans="1:18" x14ac:dyDescent="0.25">
      <c r="A4453">
        <v>1.3833329999999999</v>
      </c>
      <c r="B4453">
        <v>11.4</v>
      </c>
      <c r="C4453" t="s">
        <v>19973</v>
      </c>
      <c r="D4453" t="s">
        <v>19974</v>
      </c>
      <c r="E4453" t="s">
        <v>19999</v>
      </c>
      <c r="F4453" t="s">
        <v>20000</v>
      </c>
      <c r="G4453" t="s">
        <v>20139</v>
      </c>
      <c r="H4453" t="s">
        <v>20140</v>
      </c>
      <c r="I4453" t="s">
        <v>37084</v>
      </c>
      <c r="J4453" t="s">
        <v>37088</v>
      </c>
      <c r="K4453" t="s">
        <v>20000</v>
      </c>
      <c r="L4453" t="s">
        <v>20140</v>
      </c>
      <c r="M4453" t="s">
        <v>37089</v>
      </c>
      <c r="N4453" t="s">
        <v>37084</v>
      </c>
      <c r="O4453" t="s">
        <v>37090</v>
      </c>
      <c r="P4453" t="s">
        <v>20141</v>
      </c>
      <c r="Q4453">
        <v>0</v>
      </c>
      <c r="R4453" t="s">
        <v>166</v>
      </c>
    </row>
    <row r="4454" spans="1:18" x14ac:dyDescent="0.25">
      <c r="A4454">
        <v>1.2916609999999999</v>
      </c>
      <c r="B4454">
        <v>11.417751000000001</v>
      </c>
      <c r="C4454" t="s">
        <v>19973</v>
      </c>
      <c r="D4454" t="s">
        <v>19974</v>
      </c>
      <c r="E4454" t="s">
        <v>19999</v>
      </c>
      <c r="F4454" t="s">
        <v>20000</v>
      </c>
      <c r="G4454" t="s">
        <v>20139</v>
      </c>
      <c r="H4454" t="s">
        <v>20140</v>
      </c>
      <c r="I4454" t="s">
        <v>37091</v>
      </c>
      <c r="J4454" t="s">
        <v>37092</v>
      </c>
      <c r="K4454" t="s">
        <v>20000</v>
      </c>
      <c r="L4454" t="s">
        <v>20140</v>
      </c>
      <c r="M4454" t="s">
        <v>37093</v>
      </c>
      <c r="N4454" t="s">
        <v>37091</v>
      </c>
      <c r="O4454" t="s">
        <v>37094</v>
      </c>
      <c r="P4454" t="s">
        <v>20141</v>
      </c>
      <c r="Q4454">
        <v>0</v>
      </c>
      <c r="R4454" t="s">
        <v>166</v>
      </c>
    </row>
    <row r="4455" spans="1:18" x14ac:dyDescent="0.25">
      <c r="A4455">
        <v>1.3967080000000001</v>
      </c>
      <c r="B4455">
        <v>11.405302000000001</v>
      </c>
      <c r="C4455" t="s">
        <v>19973</v>
      </c>
      <c r="D4455" t="s">
        <v>19974</v>
      </c>
      <c r="E4455" t="s">
        <v>19999</v>
      </c>
      <c r="F4455" t="s">
        <v>20000</v>
      </c>
      <c r="G4455" t="s">
        <v>20139</v>
      </c>
      <c r="H4455" t="s">
        <v>20140</v>
      </c>
      <c r="I4455" t="s">
        <v>37095</v>
      </c>
      <c r="J4455" t="s">
        <v>37096</v>
      </c>
      <c r="K4455" t="s">
        <v>20000</v>
      </c>
      <c r="L4455" t="s">
        <v>20140</v>
      </c>
      <c r="M4455" t="s">
        <v>37097</v>
      </c>
      <c r="N4455" t="s">
        <v>37095</v>
      </c>
      <c r="O4455" t="s">
        <v>37098</v>
      </c>
      <c r="P4455" t="s">
        <v>20141</v>
      </c>
      <c r="Q4455">
        <v>0</v>
      </c>
      <c r="R4455" t="s">
        <v>166</v>
      </c>
    </row>
    <row r="4456" spans="1:18" x14ac:dyDescent="0.25">
      <c r="A4456">
        <v>1.5982959999999999</v>
      </c>
      <c r="B4456">
        <v>11.575369</v>
      </c>
      <c r="C4456" t="s">
        <v>19973</v>
      </c>
      <c r="D4456" t="s">
        <v>19974</v>
      </c>
      <c r="E4456" t="s">
        <v>19999</v>
      </c>
      <c r="F4456" t="s">
        <v>20000</v>
      </c>
      <c r="G4456" t="s">
        <v>20139</v>
      </c>
      <c r="H4456" t="s">
        <v>20140</v>
      </c>
      <c r="I4456" t="s">
        <v>35238</v>
      </c>
      <c r="J4456" t="s">
        <v>37099</v>
      </c>
      <c r="K4456" t="s">
        <v>20000</v>
      </c>
      <c r="L4456" t="s">
        <v>20140</v>
      </c>
      <c r="M4456" t="s">
        <v>37100</v>
      </c>
      <c r="N4456" t="s">
        <v>35238</v>
      </c>
      <c r="O4456" t="s">
        <v>37101</v>
      </c>
      <c r="P4456" t="s">
        <v>20141</v>
      </c>
      <c r="Q4456">
        <v>2</v>
      </c>
      <c r="R4456" t="s">
        <v>22877</v>
      </c>
    </row>
    <row r="4457" spans="1:18" x14ac:dyDescent="0.25">
      <c r="A4457">
        <v>1.5444610000000001</v>
      </c>
      <c r="B4457">
        <v>11.891681999999999</v>
      </c>
      <c r="C4457" t="s">
        <v>19973</v>
      </c>
      <c r="D4457" t="s">
        <v>19974</v>
      </c>
      <c r="E4457" t="s">
        <v>19999</v>
      </c>
      <c r="F4457" t="s">
        <v>20000</v>
      </c>
      <c r="G4457" t="s">
        <v>20139</v>
      </c>
      <c r="H4457" t="s">
        <v>20140</v>
      </c>
      <c r="I4457" t="s">
        <v>16596</v>
      </c>
      <c r="J4457" t="s">
        <v>37102</v>
      </c>
      <c r="K4457" t="s">
        <v>20000</v>
      </c>
      <c r="L4457" t="s">
        <v>20140</v>
      </c>
      <c r="M4457" t="s">
        <v>37103</v>
      </c>
      <c r="N4457" t="s">
        <v>16596</v>
      </c>
      <c r="O4457" t="s">
        <v>37104</v>
      </c>
      <c r="P4457" t="s">
        <v>20141</v>
      </c>
      <c r="Q4457">
        <v>0</v>
      </c>
      <c r="R4457" t="s">
        <v>166</v>
      </c>
    </row>
    <row r="4458" spans="1:18" x14ac:dyDescent="0.25">
      <c r="A4458">
        <v>1.55</v>
      </c>
      <c r="B4458">
        <v>11.85</v>
      </c>
      <c r="C4458" t="s">
        <v>19973</v>
      </c>
      <c r="D4458" t="s">
        <v>19974</v>
      </c>
      <c r="E4458" t="s">
        <v>19999</v>
      </c>
      <c r="F4458" t="s">
        <v>20000</v>
      </c>
      <c r="G4458" t="s">
        <v>20139</v>
      </c>
      <c r="H4458" t="s">
        <v>20140</v>
      </c>
      <c r="I4458" t="s">
        <v>16596</v>
      </c>
      <c r="J4458" t="s">
        <v>37105</v>
      </c>
      <c r="K4458" t="s">
        <v>20000</v>
      </c>
      <c r="L4458" t="s">
        <v>20140</v>
      </c>
      <c r="M4458" t="s">
        <v>37106</v>
      </c>
      <c r="N4458" t="s">
        <v>16596</v>
      </c>
      <c r="O4458" t="s">
        <v>37107</v>
      </c>
      <c r="P4458" t="s">
        <v>20141</v>
      </c>
      <c r="Q4458">
        <v>0</v>
      </c>
      <c r="R4458" t="s">
        <v>166</v>
      </c>
    </row>
    <row r="4459" spans="1:18" x14ac:dyDescent="0.25">
      <c r="A4459">
        <v>1.766667</v>
      </c>
      <c r="B4459">
        <v>11.65</v>
      </c>
      <c r="C4459" t="s">
        <v>19973</v>
      </c>
      <c r="D4459" t="s">
        <v>19974</v>
      </c>
      <c r="E4459" t="s">
        <v>19999</v>
      </c>
      <c r="F4459" t="s">
        <v>20000</v>
      </c>
      <c r="G4459" t="s">
        <v>20139</v>
      </c>
      <c r="H4459" t="s">
        <v>20140</v>
      </c>
      <c r="I4459" t="s">
        <v>37108</v>
      </c>
      <c r="J4459" t="s">
        <v>37109</v>
      </c>
      <c r="K4459" t="s">
        <v>20000</v>
      </c>
      <c r="L4459" t="s">
        <v>20140</v>
      </c>
      <c r="M4459" t="s">
        <v>37110</v>
      </c>
      <c r="N4459" t="s">
        <v>37108</v>
      </c>
      <c r="O4459" t="s">
        <v>37111</v>
      </c>
      <c r="P4459" t="s">
        <v>20141</v>
      </c>
      <c r="Q4459">
        <v>0</v>
      </c>
      <c r="R4459" t="s">
        <v>166</v>
      </c>
    </row>
    <row r="4460" spans="1:18" x14ac:dyDescent="0.25">
      <c r="A4460">
        <v>1.733333</v>
      </c>
      <c r="B4460">
        <v>11.65</v>
      </c>
      <c r="C4460" t="s">
        <v>19973</v>
      </c>
      <c r="D4460" t="s">
        <v>19974</v>
      </c>
      <c r="E4460" t="s">
        <v>19999</v>
      </c>
      <c r="F4460" t="s">
        <v>20000</v>
      </c>
      <c r="G4460" t="s">
        <v>20139</v>
      </c>
      <c r="H4460" t="s">
        <v>20140</v>
      </c>
      <c r="I4460" t="s">
        <v>37108</v>
      </c>
      <c r="J4460" t="s">
        <v>37112</v>
      </c>
      <c r="K4460" t="s">
        <v>20000</v>
      </c>
      <c r="L4460" t="s">
        <v>20140</v>
      </c>
      <c r="M4460" t="s">
        <v>37113</v>
      </c>
      <c r="N4460" t="s">
        <v>37108</v>
      </c>
      <c r="O4460" t="s">
        <v>37114</v>
      </c>
      <c r="P4460" t="s">
        <v>20141</v>
      </c>
      <c r="Q4460">
        <v>0</v>
      </c>
      <c r="R4460" t="s">
        <v>166</v>
      </c>
    </row>
    <row r="4461" spans="1:18" x14ac:dyDescent="0.25">
      <c r="A4461">
        <v>1.7743960000000001</v>
      </c>
      <c r="B4461">
        <v>11.748404000000001</v>
      </c>
      <c r="C4461" t="s">
        <v>19973</v>
      </c>
      <c r="D4461" t="s">
        <v>19974</v>
      </c>
      <c r="E4461" t="s">
        <v>19999</v>
      </c>
      <c r="F4461" t="s">
        <v>20000</v>
      </c>
      <c r="G4461" t="s">
        <v>20139</v>
      </c>
      <c r="H4461" t="s">
        <v>20140</v>
      </c>
      <c r="I4461" t="s">
        <v>37115</v>
      </c>
      <c r="J4461" t="s">
        <v>37116</v>
      </c>
      <c r="K4461" t="s">
        <v>20000</v>
      </c>
      <c r="L4461" t="s">
        <v>20140</v>
      </c>
      <c r="M4461" t="s">
        <v>37117</v>
      </c>
      <c r="N4461" t="s">
        <v>37115</v>
      </c>
      <c r="O4461" t="s">
        <v>37118</v>
      </c>
      <c r="P4461" t="s">
        <v>20141</v>
      </c>
      <c r="Q4461">
        <v>0</v>
      </c>
      <c r="R4461" t="s">
        <v>166</v>
      </c>
    </row>
    <row r="4462" spans="1:18" x14ac:dyDescent="0.25">
      <c r="A4462">
        <v>1.0497019999999999</v>
      </c>
      <c r="B4462">
        <v>11.453156999999999</v>
      </c>
      <c r="C4462" t="s">
        <v>19973</v>
      </c>
      <c r="D4462" t="s">
        <v>19974</v>
      </c>
      <c r="E4462" t="s">
        <v>19999</v>
      </c>
      <c r="F4462" t="s">
        <v>20000</v>
      </c>
      <c r="G4462" t="s">
        <v>20139</v>
      </c>
      <c r="H4462" t="s">
        <v>20140</v>
      </c>
      <c r="I4462" t="s">
        <v>37119</v>
      </c>
      <c r="J4462" t="s">
        <v>37120</v>
      </c>
      <c r="K4462" t="s">
        <v>20000</v>
      </c>
      <c r="L4462" t="s">
        <v>20140</v>
      </c>
      <c r="M4462" t="s">
        <v>37121</v>
      </c>
      <c r="N4462" t="s">
        <v>37119</v>
      </c>
      <c r="O4462" t="s">
        <v>37122</v>
      </c>
      <c r="P4462" t="s">
        <v>20141</v>
      </c>
      <c r="Q4462">
        <v>0</v>
      </c>
      <c r="R4462" t="s">
        <v>166</v>
      </c>
    </row>
    <row r="4463" spans="1:18" x14ac:dyDescent="0.25">
      <c r="A4463">
        <v>1.576851</v>
      </c>
      <c r="B4463">
        <v>11.942373999999999</v>
      </c>
      <c r="C4463" t="s">
        <v>19973</v>
      </c>
      <c r="D4463" t="s">
        <v>19974</v>
      </c>
      <c r="E4463" t="s">
        <v>19999</v>
      </c>
      <c r="F4463" t="s">
        <v>20000</v>
      </c>
      <c r="G4463" t="s">
        <v>20139</v>
      </c>
      <c r="H4463" t="s">
        <v>20140</v>
      </c>
      <c r="I4463" t="s">
        <v>37123</v>
      </c>
      <c r="J4463" t="s">
        <v>37124</v>
      </c>
      <c r="K4463" t="s">
        <v>20000</v>
      </c>
      <c r="L4463" t="s">
        <v>20140</v>
      </c>
      <c r="M4463" t="s">
        <v>37125</v>
      </c>
      <c r="N4463" t="s">
        <v>37123</v>
      </c>
      <c r="O4463" t="s">
        <v>37126</v>
      </c>
      <c r="P4463" t="s">
        <v>20141</v>
      </c>
      <c r="Q4463">
        <v>0</v>
      </c>
      <c r="R4463" t="s">
        <v>166</v>
      </c>
    </row>
    <row r="4464" spans="1:18" x14ac:dyDescent="0.25">
      <c r="A4464">
        <v>1.566667</v>
      </c>
      <c r="B4464">
        <v>11.9</v>
      </c>
      <c r="C4464" t="s">
        <v>19973</v>
      </c>
      <c r="D4464" t="s">
        <v>19974</v>
      </c>
      <c r="E4464" t="s">
        <v>19999</v>
      </c>
      <c r="F4464" t="s">
        <v>20000</v>
      </c>
      <c r="G4464" t="s">
        <v>20139</v>
      </c>
      <c r="H4464" t="s">
        <v>20140</v>
      </c>
      <c r="I4464" t="s">
        <v>37123</v>
      </c>
      <c r="J4464" t="s">
        <v>37127</v>
      </c>
      <c r="K4464" t="s">
        <v>20000</v>
      </c>
      <c r="L4464" t="s">
        <v>20140</v>
      </c>
      <c r="M4464" t="s">
        <v>37128</v>
      </c>
      <c r="N4464" t="s">
        <v>37123</v>
      </c>
      <c r="O4464" t="s">
        <v>37129</v>
      </c>
      <c r="P4464" t="s">
        <v>20141</v>
      </c>
      <c r="Q4464">
        <v>0</v>
      </c>
      <c r="R4464" t="s">
        <v>166</v>
      </c>
    </row>
    <row r="4465" spans="1:18" x14ac:dyDescent="0.25">
      <c r="A4465">
        <v>1.6321699999999999</v>
      </c>
      <c r="B4465">
        <v>11.504002</v>
      </c>
      <c r="C4465" t="s">
        <v>19973</v>
      </c>
      <c r="D4465" t="s">
        <v>19974</v>
      </c>
      <c r="E4465" t="s">
        <v>19999</v>
      </c>
      <c r="F4465" t="s">
        <v>20000</v>
      </c>
      <c r="G4465" t="s">
        <v>20139</v>
      </c>
      <c r="H4465" t="s">
        <v>20140</v>
      </c>
      <c r="I4465" t="s">
        <v>37130</v>
      </c>
      <c r="J4465" t="s">
        <v>37131</v>
      </c>
      <c r="K4465" t="s">
        <v>20000</v>
      </c>
      <c r="L4465" t="s">
        <v>20140</v>
      </c>
      <c r="M4465" t="s">
        <v>37132</v>
      </c>
      <c r="N4465" t="s">
        <v>37130</v>
      </c>
      <c r="O4465" t="s">
        <v>37133</v>
      </c>
      <c r="P4465" t="s">
        <v>20141</v>
      </c>
      <c r="Q4465">
        <v>0</v>
      </c>
      <c r="R4465" t="s">
        <v>166</v>
      </c>
    </row>
    <row r="4466" spans="1:18" x14ac:dyDescent="0.25">
      <c r="A4466">
        <v>1.8132250000000001</v>
      </c>
      <c r="B4466">
        <v>11.481901000000001</v>
      </c>
      <c r="C4466" t="s">
        <v>19973</v>
      </c>
      <c r="D4466" t="s">
        <v>19974</v>
      </c>
      <c r="E4466" t="s">
        <v>19999</v>
      </c>
      <c r="F4466" t="s">
        <v>20000</v>
      </c>
      <c r="G4466" t="s">
        <v>20139</v>
      </c>
      <c r="H4466" t="s">
        <v>20140</v>
      </c>
      <c r="I4466" t="s">
        <v>37134</v>
      </c>
      <c r="J4466" t="s">
        <v>37135</v>
      </c>
      <c r="K4466" t="s">
        <v>20000</v>
      </c>
      <c r="L4466" t="s">
        <v>20140</v>
      </c>
      <c r="M4466" t="s">
        <v>37136</v>
      </c>
      <c r="N4466" t="s">
        <v>37134</v>
      </c>
      <c r="O4466" t="s">
        <v>37137</v>
      </c>
      <c r="P4466" t="s">
        <v>20141</v>
      </c>
      <c r="Q4466">
        <v>0</v>
      </c>
      <c r="R4466" t="s">
        <v>166</v>
      </c>
    </row>
    <row r="4467" spans="1:18" x14ac:dyDescent="0.25">
      <c r="A4467">
        <v>1.8333330000000001</v>
      </c>
      <c r="B4467">
        <v>11.466666999999999</v>
      </c>
      <c r="C4467" t="s">
        <v>19973</v>
      </c>
      <c r="D4467" t="s">
        <v>19974</v>
      </c>
      <c r="E4467" t="s">
        <v>19999</v>
      </c>
      <c r="F4467" t="s">
        <v>20000</v>
      </c>
      <c r="G4467" t="s">
        <v>20139</v>
      </c>
      <c r="H4467" t="s">
        <v>20140</v>
      </c>
      <c r="I4467" t="s">
        <v>37138</v>
      </c>
      <c r="J4467" t="s">
        <v>37139</v>
      </c>
      <c r="K4467" t="s">
        <v>20000</v>
      </c>
      <c r="L4467" t="s">
        <v>20140</v>
      </c>
      <c r="M4467" t="s">
        <v>37140</v>
      </c>
      <c r="N4467" t="s">
        <v>37138</v>
      </c>
      <c r="O4467" t="s">
        <v>37141</v>
      </c>
      <c r="P4467" t="s">
        <v>20141</v>
      </c>
      <c r="Q4467">
        <v>0</v>
      </c>
      <c r="R4467" t="s">
        <v>166</v>
      </c>
    </row>
    <row r="4468" spans="1:18" x14ac:dyDescent="0.25">
      <c r="A4468">
        <v>1.8229709999999999</v>
      </c>
      <c r="B4468">
        <v>11.646433</v>
      </c>
      <c r="C4468" t="s">
        <v>19973</v>
      </c>
      <c r="D4468" t="s">
        <v>19974</v>
      </c>
      <c r="E4468" t="s">
        <v>19999</v>
      </c>
      <c r="F4468" t="s">
        <v>20000</v>
      </c>
      <c r="G4468" t="s">
        <v>20139</v>
      </c>
      <c r="H4468" t="s">
        <v>20140</v>
      </c>
      <c r="I4468" t="s">
        <v>37142</v>
      </c>
      <c r="J4468" t="s">
        <v>37143</v>
      </c>
      <c r="K4468" t="s">
        <v>20000</v>
      </c>
      <c r="L4468" t="s">
        <v>20140</v>
      </c>
      <c r="M4468" t="s">
        <v>37144</v>
      </c>
      <c r="N4468" t="s">
        <v>37142</v>
      </c>
      <c r="O4468" t="s">
        <v>37145</v>
      </c>
      <c r="P4468" t="s">
        <v>20141</v>
      </c>
      <c r="Q4468">
        <v>0</v>
      </c>
      <c r="R4468" t="s">
        <v>166</v>
      </c>
    </row>
    <row r="4469" spans="1:18" x14ac:dyDescent="0.25">
      <c r="A4469">
        <v>1.369734</v>
      </c>
      <c r="B4469">
        <v>11.578979</v>
      </c>
      <c r="C4469" t="s">
        <v>19973</v>
      </c>
      <c r="D4469" t="s">
        <v>19974</v>
      </c>
      <c r="E4469" t="s">
        <v>19999</v>
      </c>
      <c r="F4469" t="s">
        <v>20000</v>
      </c>
      <c r="G4469" t="s">
        <v>20139</v>
      </c>
      <c r="H4469" t="s">
        <v>20140</v>
      </c>
      <c r="I4469" t="s">
        <v>37146</v>
      </c>
      <c r="J4469" t="s">
        <v>37147</v>
      </c>
      <c r="K4469" t="s">
        <v>20000</v>
      </c>
      <c r="L4469" t="s">
        <v>20140</v>
      </c>
      <c r="M4469" t="s">
        <v>37148</v>
      </c>
      <c r="N4469" t="s">
        <v>37146</v>
      </c>
      <c r="O4469" t="s">
        <v>37149</v>
      </c>
      <c r="P4469" t="s">
        <v>20141</v>
      </c>
      <c r="Q4469">
        <v>0</v>
      </c>
      <c r="R4469" t="s">
        <v>166</v>
      </c>
    </row>
    <row r="4470" spans="1:18" x14ac:dyDescent="0.25">
      <c r="A4470">
        <v>1.775749</v>
      </c>
      <c r="B4470">
        <v>11.56016</v>
      </c>
      <c r="C4470" t="s">
        <v>19973</v>
      </c>
      <c r="D4470" t="s">
        <v>19974</v>
      </c>
      <c r="E4470" t="s">
        <v>19999</v>
      </c>
      <c r="F4470" t="s">
        <v>20000</v>
      </c>
      <c r="G4470" t="s">
        <v>20139</v>
      </c>
      <c r="H4470" t="s">
        <v>20140</v>
      </c>
      <c r="I4470" t="s">
        <v>37150</v>
      </c>
      <c r="J4470" t="s">
        <v>37151</v>
      </c>
      <c r="K4470" t="s">
        <v>20000</v>
      </c>
      <c r="L4470" t="s">
        <v>20140</v>
      </c>
      <c r="M4470" t="s">
        <v>37152</v>
      </c>
      <c r="N4470" t="s">
        <v>37150</v>
      </c>
      <c r="O4470" t="s">
        <v>37153</v>
      </c>
      <c r="P4470" t="s">
        <v>20141</v>
      </c>
      <c r="Q4470">
        <v>0</v>
      </c>
      <c r="R4470" t="s">
        <v>166</v>
      </c>
    </row>
    <row r="4471" spans="1:18" x14ac:dyDescent="0.25">
      <c r="A4471">
        <v>1.562846</v>
      </c>
      <c r="B4471">
        <v>11.514481</v>
      </c>
      <c r="C4471" t="s">
        <v>19973</v>
      </c>
      <c r="D4471" t="s">
        <v>19974</v>
      </c>
      <c r="E4471" t="s">
        <v>19999</v>
      </c>
      <c r="F4471" t="s">
        <v>20000</v>
      </c>
      <c r="G4471" t="s">
        <v>20139</v>
      </c>
      <c r="H4471" t="s">
        <v>20140</v>
      </c>
      <c r="I4471" t="s">
        <v>37154</v>
      </c>
      <c r="J4471" t="s">
        <v>37155</v>
      </c>
      <c r="K4471" t="s">
        <v>20000</v>
      </c>
      <c r="L4471" t="s">
        <v>20140</v>
      </c>
      <c r="M4471" t="s">
        <v>37156</v>
      </c>
      <c r="N4471" t="s">
        <v>37154</v>
      </c>
      <c r="O4471" t="s">
        <v>37157</v>
      </c>
      <c r="P4471" t="s">
        <v>20141</v>
      </c>
      <c r="Q4471">
        <v>0</v>
      </c>
      <c r="R4471" t="s">
        <v>166</v>
      </c>
    </row>
    <row r="4472" spans="1:18" x14ac:dyDescent="0.25">
      <c r="A4472">
        <v>1.181816</v>
      </c>
      <c r="B4472">
        <v>11.493964</v>
      </c>
      <c r="C4472" t="s">
        <v>19973</v>
      </c>
      <c r="D4472" t="s">
        <v>19974</v>
      </c>
      <c r="E4472" t="s">
        <v>19999</v>
      </c>
      <c r="F4472" t="s">
        <v>20000</v>
      </c>
      <c r="G4472" t="s">
        <v>20139</v>
      </c>
      <c r="H4472" t="s">
        <v>20140</v>
      </c>
      <c r="I4472" t="s">
        <v>37158</v>
      </c>
      <c r="J4472" t="s">
        <v>37159</v>
      </c>
      <c r="K4472" t="s">
        <v>20000</v>
      </c>
      <c r="L4472" t="s">
        <v>20140</v>
      </c>
      <c r="M4472" t="s">
        <v>37160</v>
      </c>
      <c r="N4472" t="s">
        <v>37158</v>
      </c>
      <c r="O4472" t="s">
        <v>37161</v>
      </c>
      <c r="P4472" t="s">
        <v>20141</v>
      </c>
      <c r="Q4472">
        <v>0</v>
      </c>
      <c r="R4472" t="s">
        <v>166</v>
      </c>
    </row>
    <row r="4473" spans="1:18" x14ac:dyDescent="0.25">
      <c r="J4473" s="1"/>
      <c r="N4473" s="32"/>
      <c r="O4473" s="32"/>
      <c r="P4473" s="32"/>
      <c r="Q4473" s="32"/>
      <c r="R4473" s="32"/>
    </row>
    <row r="4474" spans="1:18" x14ac:dyDescent="0.25">
      <c r="J4474" s="1"/>
      <c r="N4474" s="32"/>
      <c r="O4474" s="32"/>
      <c r="P4474" s="32"/>
      <c r="Q4474" s="32"/>
      <c r="R4474" s="32"/>
    </row>
    <row r="4475" spans="1:18" x14ac:dyDescent="0.25">
      <c r="J4475" s="1"/>
      <c r="N4475" s="32"/>
      <c r="O4475" s="32"/>
      <c r="P4475" s="32"/>
      <c r="Q4475" s="32"/>
      <c r="R4475" s="32"/>
    </row>
    <row r="4476" spans="1:18" x14ac:dyDescent="0.25">
      <c r="J4476" s="1"/>
      <c r="N4476" s="32"/>
      <c r="O4476" s="32"/>
      <c r="P4476" s="32"/>
      <c r="Q4476" s="32"/>
      <c r="R4476" s="32"/>
    </row>
    <row r="4477" spans="1:18" x14ac:dyDescent="0.25">
      <c r="J4477" s="1"/>
      <c r="N4477" s="32"/>
      <c r="O4477" s="32"/>
      <c r="P4477" s="32"/>
      <c r="Q4477" s="32"/>
      <c r="R4477" s="32"/>
    </row>
    <row r="4478" spans="1:18" x14ac:dyDescent="0.25">
      <c r="J4478" s="1"/>
      <c r="N4478" s="32"/>
      <c r="O4478" s="32"/>
      <c r="P4478" s="32"/>
      <c r="Q4478" s="32"/>
      <c r="R4478" s="32"/>
    </row>
    <row r="4479" spans="1:18" x14ac:dyDescent="0.25">
      <c r="J4479" s="1"/>
      <c r="N4479" s="32"/>
      <c r="O4479" s="32"/>
      <c r="P4479" s="32"/>
      <c r="Q4479" s="32"/>
      <c r="R4479" s="32"/>
    </row>
    <row r="4480" spans="1:18" x14ac:dyDescent="0.25">
      <c r="J4480" s="1"/>
      <c r="N4480" s="32"/>
      <c r="O4480" s="32"/>
      <c r="P4480" s="32"/>
      <c r="Q4480" s="32"/>
      <c r="R4480" s="32"/>
    </row>
    <row r="4481" spans="10:18" x14ac:dyDescent="0.25">
      <c r="J4481" s="1"/>
      <c r="N4481" s="32"/>
      <c r="O4481" s="32"/>
      <c r="P4481" s="32"/>
      <c r="Q4481" s="32"/>
      <c r="R4481" s="32"/>
    </row>
    <row r="4482" spans="10:18" x14ac:dyDescent="0.25">
      <c r="J4482" s="1"/>
      <c r="N4482" s="32"/>
      <c r="O4482" s="32"/>
      <c r="P4482" s="32"/>
      <c r="Q4482" s="32"/>
      <c r="R4482" s="32"/>
    </row>
    <row r="4483" spans="10:18" x14ac:dyDescent="0.25">
      <c r="J4483" s="1"/>
      <c r="N4483" s="32"/>
      <c r="O4483" s="32"/>
      <c r="P4483" s="32"/>
      <c r="Q4483" s="32"/>
      <c r="R4483" s="32"/>
    </row>
    <row r="4484" spans="10:18" x14ac:dyDescent="0.25">
      <c r="J4484" s="1"/>
      <c r="N4484" s="32"/>
      <c r="O4484" s="32"/>
      <c r="P4484" s="32"/>
      <c r="Q4484" s="32"/>
      <c r="R4484" s="32"/>
    </row>
    <row r="4485" spans="10:18" x14ac:dyDescent="0.25">
      <c r="J4485" s="1"/>
      <c r="N4485" s="32"/>
      <c r="O4485" s="32"/>
      <c r="P4485" s="32"/>
      <c r="Q4485" s="32"/>
      <c r="R4485" s="32"/>
    </row>
    <row r="4486" spans="10:18" x14ac:dyDescent="0.25">
      <c r="J4486" s="1"/>
      <c r="N4486" s="32"/>
      <c r="O4486" s="32"/>
      <c r="P4486" s="32"/>
      <c r="Q4486" s="32"/>
      <c r="R4486" s="32"/>
    </row>
    <row r="4487" spans="10:18" x14ac:dyDescent="0.25">
      <c r="J4487" s="1"/>
      <c r="N4487" s="32"/>
      <c r="O4487" s="32"/>
      <c r="P4487" s="32"/>
      <c r="Q4487" s="32"/>
      <c r="R4487" s="32"/>
    </row>
    <row r="4488" spans="10:18" x14ac:dyDescent="0.25">
      <c r="J4488" s="1"/>
      <c r="N4488" s="32"/>
      <c r="O4488" s="32"/>
      <c r="P4488" s="32"/>
      <c r="Q4488" s="32"/>
      <c r="R4488" s="32"/>
    </row>
    <row r="4489" spans="10:18" x14ac:dyDescent="0.25">
      <c r="J4489" s="1"/>
      <c r="N4489" s="32"/>
      <c r="O4489" s="32"/>
      <c r="P4489" s="32"/>
      <c r="Q4489" s="32"/>
      <c r="R4489" s="32"/>
    </row>
    <row r="4490" spans="10:18" x14ac:dyDescent="0.25">
      <c r="J4490" s="1"/>
      <c r="N4490" s="32"/>
      <c r="O4490" s="32"/>
      <c r="P4490" s="32"/>
      <c r="Q4490" s="32"/>
      <c r="R4490" s="32"/>
    </row>
    <row r="4491" spans="10:18" x14ac:dyDescent="0.25">
      <c r="J4491" s="1"/>
      <c r="N4491" s="32"/>
      <c r="O4491" s="32"/>
      <c r="P4491" s="32"/>
      <c r="Q4491" s="32"/>
      <c r="R4491" s="32"/>
    </row>
    <row r="4492" spans="10:18" x14ac:dyDescent="0.25">
      <c r="J4492" s="1"/>
      <c r="N4492" s="32"/>
      <c r="O4492" s="32"/>
      <c r="P4492" s="32"/>
      <c r="Q4492" s="32"/>
      <c r="R4492" s="32"/>
    </row>
    <row r="4493" spans="10:18" x14ac:dyDescent="0.25">
      <c r="J4493" s="1"/>
      <c r="N4493" s="32"/>
      <c r="O4493" s="32"/>
      <c r="P4493" s="32"/>
      <c r="Q4493" s="32"/>
      <c r="R4493" s="32"/>
    </row>
    <row r="4494" spans="10:18" x14ac:dyDescent="0.25">
      <c r="J4494" s="1"/>
      <c r="N4494" s="32"/>
      <c r="O4494" s="32"/>
      <c r="P4494" s="32"/>
      <c r="Q4494" s="32"/>
      <c r="R4494" s="32"/>
    </row>
    <row r="4495" spans="10:18" x14ac:dyDescent="0.25">
      <c r="J4495" s="1"/>
      <c r="N4495" s="32"/>
      <c r="O4495" s="32"/>
      <c r="P4495" s="32"/>
      <c r="Q4495" s="32"/>
      <c r="R4495" s="32"/>
    </row>
    <row r="4496" spans="10:18" x14ac:dyDescent="0.25">
      <c r="J4496" s="1"/>
      <c r="N4496" s="32"/>
      <c r="O4496" s="32"/>
      <c r="P4496" s="32"/>
      <c r="Q4496" s="32"/>
      <c r="R4496" s="32"/>
    </row>
    <row r="4497" spans="10:18" x14ac:dyDescent="0.25">
      <c r="J4497" s="1"/>
      <c r="N4497" s="32"/>
      <c r="O4497" s="32"/>
      <c r="P4497" s="32"/>
      <c r="Q4497" s="32"/>
      <c r="R4497" s="32"/>
    </row>
    <row r="4498" spans="10:18" x14ac:dyDescent="0.25">
      <c r="J4498" s="1"/>
      <c r="N4498" s="32"/>
      <c r="O4498" s="32"/>
      <c r="P4498" s="32"/>
      <c r="Q4498" s="32"/>
      <c r="R4498" s="32"/>
    </row>
    <row r="4499" spans="10:18" x14ac:dyDescent="0.25">
      <c r="J4499" s="1"/>
      <c r="N4499" s="32"/>
      <c r="O4499" s="32"/>
      <c r="P4499" s="32"/>
      <c r="Q4499" s="32"/>
      <c r="R4499" s="32"/>
    </row>
    <row r="4500" spans="10:18" x14ac:dyDescent="0.25">
      <c r="J4500" s="1"/>
      <c r="N4500" s="32"/>
      <c r="O4500" s="32"/>
      <c r="P4500" s="32"/>
      <c r="Q4500" s="32"/>
      <c r="R4500" s="32"/>
    </row>
    <row r="4501" spans="10:18" x14ac:dyDescent="0.25">
      <c r="J4501" s="1"/>
      <c r="N4501" s="32"/>
      <c r="O4501" s="32"/>
      <c r="P4501" s="32"/>
      <c r="Q4501" s="32"/>
      <c r="R4501" s="32"/>
    </row>
    <row r="4502" spans="10:18" x14ac:dyDescent="0.25">
      <c r="J4502" s="1"/>
      <c r="N4502" s="32"/>
      <c r="O4502" s="32"/>
      <c r="P4502" s="32"/>
      <c r="Q4502" s="32"/>
      <c r="R4502" s="32"/>
    </row>
    <row r="4503" spans="10:18" x14ac:dyDescent="0.25">
      <c r="J4503" s="1"/>
      <c r="N4503" s="32"/>
      <c r="O4503" s="32"/>
      <c r="P4503" s="32"/>
      <c r="Q4503" s="32"/>
      <c r="R4503" s="32"/>
    </row>
    <row r="4504" spans="10:18" x14ac:dyDescent="0.25">
      <c r="J4504" s="1"/>
      <c r="N4504" s="32"/>
      <c r="O4504" s="32"/>
      <c r="P4504" s="32"/>
      <c r="Q4504" s="32"/>
      <c r="R4504" s="32"/>
    </row>
    <row r="4505" spans="10:18" x14ac:dyDescent="0.25">
      <c r="J4505" s="1"/>
      <c r="N4505" s="32"/>
      <c r="O4505" s="32"/>
      <c r="P4505" s="32"/>
      <c r="Q4505" s="32"/>
      <c r="R4505" s="32"/>
    </row>
    <row r="4506" spans="10:18" x14ac:dyDescent="0.25">
      <c r="J4506" s="1"/>
      <c r="N4506" s="32"/>
      <c r="O4506" s="32"/>
      <c r="P4506" s="32"/>
      <c r="Q4506" s="32"/>
      <c r="R4506" s="32"/>
    </row>
    <row r="4507" spans="10:18" x14ac:dyDescent="0.25">
      <c r="J4507" s="1"/>
      <c r="N4507" s="32"/>
      <c r="O4507" s="32"/>
      <c r="P4507" s="32"/>
      <c r="Q4507" s="32"/>
      <c r="R4507" s="32"/>
    </row>
    <row r="4508" spans="10:18" x14ac:dyDescent="0.25">
      <c r="J4508" s="1"/>
      <c r="N4508" s="32"/>
      <c r="O4508" s="32"/>
      <c r="P4508" s="32"/>
      <c r="Q4508" s="32"/>
      <c r="R4508" s="32"/>
    </row>
    <row r="4509" spans="10:18" x14ac:dyDescent="0.25">
      <c r="J4509" s="1"/>
      <c r="N4509" s="32"/>
      <c r="O4509" s="32"/>
      <c r="P4509" s="32"/>
      <c r="Q4509" s="32"/>
      <c r="R4509" s="32"/>
    </row>
    <row r="4510" spans="10:18" x14ac:dyDescent="0.25">
      <c r="J4510" s="1"/>
      <c r="N4510" s="32"/>
      <c r="O4510" s="32"/>
      <c r="P4510" s="32"/>
      <c r="Q4510" s="32"/>
      <c r="R4510" s="32"/>
    </row>
    <row r="4511" spans="10:18" x14ac:dyDescent="0.25">
      <c r="J4511" s="1"/>
      <c r="N4511" s="32"/>
      <c r="O4511" s="32"/>
      <c r="P4511" s="32"/>
      <c r="Q4511" s="32"/>
      <c r="R4511" s="32"/>
    </row>
    <row r="4512" spans="10:18" x14ac:dyDescent="0.25">
      <c r="J4512" s="1"/>
      <c r="N4512" s="32"/>
      <c r="O4512" s="32"/>
      <c r="P4512" s="32"/>
      <c r="Q4512" s="32"/>
      <c r="R4512" s="32"/>
    </row>
    <row r="4513" spans="10:18" x14ac:dyDescent="0.25">
      <c r="J4513" s="1"/>
      <c r="N4513" s="32"/>
      <c r="O4513" s="32"/>
      <c r="P4513" s="32"/>
      <c r="Q4513" s="32"/>
      <c r="R4513" s="32"/>
    </row>
    <row r="4514" spans="10:18" x14ac:dyDescent="0.25">
      <c r="J4514" s="1"/>
      <c r="N4514" s="32"/>
      <c r="O4514" s="32"/>
      <c r="P4514" s="32"/>
      <c r="Q4514" s="32"/>
      <c r="R4514" s="32"/>
    </row>
    <row r="4515" spans="10:18" x14ac:dyDescent="0.25">
      <c r="J4515" s="1"/>
      <c r="N4515" s="32"/>
      <c r="O4515" s="32"/>
      <c r="P4515" s="32"/>
      <c r="Q4515" s="32"/>
      <c r="R4515" s="32"/>
    </row>
    <row r="4516" spans="10:18" x14ac:dyDescent="0.25">
      <c r="J4516" s="1"/>
      <c r="N4516" s="32"/>
      <c r="O4516" s="32"/>
      <c r="P4516" s="32"/>
      <c r="Q4516" s="32"/>
      <c r="R4516" s="32"/>
    </row>
    <row r="4517" spans="10:18" x14ac:dyDescent="0.25">
      <c r="J4517" s="1"/>
      <c r="N4517" s="32"/>
      <c r="O4517" s="32"/>
      <c r="P4517" s="32"/>
      <c r="Q4517" s="32"/>
      <c r="R4517" s="32"/>
    </row>
    <row r="4518" spans="10:18" x14ac:dyDescent="0.25">
      <c r="J4518" s="1"/>
      <c r="N4518" s="32"/>
      <c r="O4518" s="32"/>
      <c r="P4518" s="32"/>
      <c r="Q4518" s="32"/>
      <c r="R4518" s="32"/>
    </row>
    <row r="4519" spans="10:18" x14ac:dyDescent="0.25">
      <c r="J4519" s="1"/>
      <c r="N4519" s="32"/>
      <c r="O4519" s="32"/>
      <c r="P4519" s="32"/>
      <c r="Q4519" s="32"/>
      <c r="R4519" s="32"/>
    </row>
    <row r="4520" spans="10:18" x14ac:dyDescent="0.25">
      <c r="J4520" s="1"/>
      <c r="N4520" s="32"/>
      <c r="O4520" s="32"/>
      <c r="P4520" s="32"/>
      <c r="Q4520" s="32"/>
      <c r="R4520" s="32"/>
    </row>
    <row r="4521" spans="10:18" x14ac:dyDescent="0.25">
      <c r="J4521" s="1"/>
      <c r="N4521" s="32"/>
      <c r="O4521" s="32"/>
      <c r="P4521" s="32"/>
      <c r="Q4521" s="32"/>
      <c r="R4521" s="32"/>
    </row>
    <row r="4522" spans="10:18" x14ac:dyDescent="0.25">
      <c r="J4522" s="1"/>
      <c r="N4522" s="32"/>
      <c r="O4522" s="32"/>
      <c r="P4522" s="32"/>
      <c r="Q4522" s="32"/>
      <c r="R4522" s="32"/>
    </row>
    <row r="4523" spans="10:18" x14ac:dyDescent="0.25">
      <c r="J4523" s="1"/>
      <c r="N4523" s="32"/>
      <c r="O4523" s="32"/>
      <c r="P4523" s="32"/>
      <c r="Q4523" s="32"/>
      <c r="R4523" s="32"/>
    </row>
    <row r="4524" spans="10:18" x14ac:dyDescent="0.25">
      <c r="J4524" s="1"/>
      <c r="N4524" s="32"/>
      <c r="O4524" s="32"/>
      <c r="P4524" s="32"/>
      <c r="Q4524" s="32"/>
      <c r="R4524" s="32"/>
    </row>
    <row r="4525" spans="10:18" x14ac:dyDescent="0.25">
      <c r="J4525" s="1"/>
      <c r="N4525" s="32"/>
      <c r="O4525" s="32"/>
      <c r="P4525" s="32"/>
      <c r="Q4525" s="32"/>
      <c r="R4525" s="32"/>
    </row>
    <row r="4526" spans="10:18" x14ac:dyDescent="0.25">
      <c r="J4526" s="1"/>
      <c r="N4526" s="32"/>
      <c r="O4526" s="32"/>
      <c r="P4526" s="32"/>
      <c r="Q4526" s="32"/>
      <c r="R4526" s="32"/>
    </row>
    <row r="4527" spans="10:18" x14ac:dyDescent="0.25">
      <c r="J4527" s="1"/>
      <c r="N4527" s="32"/>
      <c r="O4527" s="32"/>
      <c r="P4527" s="32"/>
      <c r="Q4527" s="32"/>
      <c r="R4527" s="32"/>
    </row>
    <row r="4528" spans="10:18" x14ac:dyDescent="0.25">
      <c r="J4528" s="1"/>
      <c r="N4528" s="32"/>
      <c r="O4528" s="32"/>
      <c r="P4528" s="32"/>
      <c r="Q4528" s="32"/>
      <c r="R4528" s="32"/>
    </row>
    <row r="4529" spans="10:18" x14ac:dyDescent="0.25">
      <c r="J4529" s="1"/>
      <c r="N4529" s="32"/>
      <c r="O4529" s="32"/>
      <c r="P4529" s="32"/>
      <c r="Q4529" s="32"/>
      <c r="R4529" s="32"/>
    </row>
    <row r="4530" spans="10:18" x14ac:dyDescent="0.25">
      <c r="J4530" s="1"/>
      <c r="N4530" s="32"/>
      <c r="O4530" s="32"/>
      <c r="P4530" s="32"/>
      <c r="Q4530" s="32"/>
      <c r="R4530" s="32"/>
    </row>
    <row r="4531" spans="10:18" x14ac:dyDescent="0.25">
      <c r="J4531" s="1"/>
      <c r="N4531" s="32"/>
      <c r="O4531" s="32"/>
      <c r="P4531" s="32"/>
      <c r="Q4531" s="32"/>
      <c r="R4531" s="32"/>
    </row>
    <row r="4532" spans="10:18" x14ac:dyDescent="0.25">
      <c r="J4532" s="1"/>
      <c r="N4532" s="32"/>
      <c r="O4532" s="32"/>
      <c r="P4532" s="32"/>
      <c r="Q4532" s="32"/>
      <c r="R4532" s="32"/>
    </row>
    <row r="4533" spans="10:18" x14ac:dyDescent="0.25">
      <c r="J4533" s="1"/>
      <c r="N4533" s="32"/>
      <c r="O4533" s="32"/>
      <c r="P4533" s="32"/>
      <c r="Q4533" s="32"/>
      <c r="R4533" s="32"/>
    </row>
    <row r="4534" spans="10:18" x14ac:dyDescent="0.25">
      <c r="J4534" s="1"/>
      <c r="N4534" s="32"/>
      <c r="O4534" s="32"/>
      <c r="P4534" s="32"/>
      <c r="Q4534" s="32"/>
      <c r="R4534" s="32"/>
    </row>
    <row r="4535" spans="10:18" x14ac:dyDescent="0.25">
      <c r="J4535" s="1"/>
      <c r="N4535" s="32"/>
      <c r="O4535" s="32"/>
      <c r="P4535" s="32"/>
      <c r="Q4535" s="32"/>
      <c r="R4535" s="32"/>
    </row>
    <row r="4536" spans="10:18" x14ac:dyDescent="0.25">
      <c r="J4536" s="1"/>
      <c r="N4536" s="32"/>
      <c r="O4536" s="32"/>
      <c r="P4536" s="32"/>
      <c r="Q4536" s="32"/>
      <c r="R4536" s="32"/>
    </row>
    <row r="4537" spans="10:18" x14ac:dyDescent="0.25">
      <c r="J4537" s="1"/>
      <c r="N4537" s="32"/>
      <c r="O4537" s="32"/>
      <c r="P4537" s="32"/>
      <c r="Q4537" s="32"/>
      <c r="R4537" s="32"/>
    </row>
    <row r="4538" spans="10:18" x14ac:dyDescent="0.25">
      <c r="J4538" s="1"/>
      <c r="N4538" s="32"/>
      <c r="O4538" s="32"/>
      <c r="P4538" s="32"/>
      <c r="Q4538" s="32"/>
      <c r="R4538" s="32"/>
    </row>
    <row r="4539" spans="10:18" x14ac:dyDescent="0.25">
      <c r="J4539" s="1"/>
      <c r="N4539" s="32"/>
      <c r="O4539" s="32"/>
      <c r="P4539" s="32"/>
      <c r="Q4539" s="32"/>
      <c r="R4539" s="32"/>
    </row>
    <row r="4540" spans="10:18" x14ac:dyDescent="0.25">
      <c r="J4540" s="1"/>
      <c r="N4540" s="32"/>
      <c r="O4540" s="32"/>
      <c r="P4540" s="32"/>
      <c r="Q4540" s="32"/>
      <c r="R4540" s="32"/>
    </row>
    <row r="4541" spans="10:18" x14ac:dyDescent="0.25">
      <c r="J4541" s="1"/>
      <c r="N4541" s="32"/>
      <c r="O4541" s="32"/>
      <c r="P4541" s="32"/>
      <c r="Q4541" s="32"/>
      <c r="R4541" s="32"/>
    </row>
    <row r="4542" spans="10:18" x14ac:dyDescent="0.25">
      <c r="J4542" s="1"/>
      <c r="N4542" s="32"/>
      <c r="O4542" s="32"/>
      <c r="P4542" s="32"/>
      <c r="Q4542" s="32"/>
      <c r="R4542" s="32"/>
    </row>
    <row r="4543" spans="10:18" x14ac:dyDescent="0.25">
      <c r="J4543" s="1"/>
      <c r="N4543" s="32"/>
      <c r="O4543" s="32"/>
      <c r="P4543" s="32"/>
      <c r="Q4543" s="32"/>
      <c r="R4543" s="32"/>
    </row>
    <row r="4544" spans="10:18" x14ac:dyDescent="0.25">
      <c r="J4544" s="1"/>
      <c r="N4544" s="32"/>
      <c r="O4544" s="32"/>
      <c r="P4544" s="32"/>
      <c r="Q4544" s="32"/>
      <c r="R4544" s="32"/>
    </row>
    <row r="4545" spans="10:18" x14ac:dyDescent="0.25">
      <c r="J4545" s="1"/>
      <c r="N4545" s="32"/>
      <c r="O4545" s="32"/>
      <c r="P4545" s="32"/>
      <c r="Q4545" s="32"/>
      <c r="R4545" s="32"/>
    </row>
    <row r="4546" spans="10:18" x14ac:dyDescent="0.25">
      <c r="J4546" s="1"/>
      <c r="N4546" s="32"/>
      <c r="O4546" s="32"/>
      <c r="P4546" s="32"/>
      <c r="Q4546" s="32"/>
      <c r="R4546" s="32"/>
    </row>
    <row r="4547" spans="10:18" x14ac:dyDescent="0.25">
      <c r="J4547" s="1"/>
      <c r="N4547" s="32"/>
      <c r="O4547" s="32"/>
      <c r="P4547" s="32"/>
      <c r="Q4547" s="32"/>
      <c r="R4547" s="32"/>
    </row>
    <row r="4548" spans="10:18" x14ac:dyDescent="0.25">
      <c r="J4548" s="1"/>
      <c r="N4548" s="32"/>
      <c r="O4548" s="32"/>
      <c r="P4548" s="32"/>
      <c r="Q4548" s="32"/>
      <c r="R4548" s="32"/>
    </row>
    <row r="4549" spans="10:18" x14ac:dyDescent="0.25">
      <c r="J4549" s="1"/>
      <c r="N4549" s="32"/>
      <c r="O4549" s="32"/>
      <c r="P4549" s="32"/>
      <c r="Q4549" s="32"/>
      <c r="R4549" s="32"/>
    </row>
    <row r="4550" spans="10:18" x14ac:dyDescent="0.25">
      <c r="J4550" s="1"/>
      <c r="N4550" s="32"/>
      <c r="O4550" s="32"/>
      <c r="P4550" s="32"/>
      <c r="Q4550" s="32"/>
      <c r="R4550" s="32"/>
    </row>
    <row r="4551" spans="10:18" x14ac:dyDescent="0.25">
      <c r="J4551" s="1"/>
      <c r="N4551" s="32"/>
      <c r="O4551" s="32"/>
      <c r="P4551" s="32"/>
      <c r="Q4551" s="32"/>
      <c r="R4551" s="32"/>
    </row>
    <row r="4552" spans="10:18" x14ac:dyDescent="0.25">
      <c r="J4552" s="1"/>
      <c r="N4552" s="32"/>
      <c r="O4552" s="32"/>
      <c r="P4552" s="32"/>
      <c r="Q4552" s="32"/>
      <c r="R4552" s="32"/>
    </row>
    <row r="4553" spans="10:18" x14ac:dyDescent="0.25">
      <c r="J4553" s="1"/>
      <c r="N4553" s="32"/>
      <c r="O4553" s="32"/>
      <c r="P4553" s="32"/>
      <c r="Q4553" s="32"/>
      <c r="R4553" s="32"/>
    </row>
    <row r="4554" spans="10:18" x14ac:dyDescent="0.25">
      <c r="J4554" s="1"/>
      <c r="N4554" s="32"/>
      <c r="O4554" s="32"/>
      <c r="P4554" s="32"/>
      <c r="Q4554" s="32"/>
      <c r="R4554" s="32"/>
    </row>
    <row r="4555" spans="10:18" x14ac:dyDescent="0.25">
      <c r="J4555" s="1"/>
      <c r="N4555" s="32"/>
      <c r="O4555" s="32"/>
      <c r="P4555" s="32"/>
      <c r="Q4555" s="32"/>
      <c r="R4555" s="32"/>
    </row>
    <row r="4556" spans="10:18" x14ac:dyDescent="0.25">
      <c r="J4556" s="1"/>
      <c r="N4556" s="32"/>
      <c r="O4556" s="32"/>
      <c r="P4556" s="32"/>
      <c r="Q4556" s="32"/>
      <c r="R4556" s="32"/>
    </row>
    <row r="4557" spans="10:18" x14ac:dyDescent="0.25">
      <c r="J4557" s="1"/>
      <c r="N4557" s="32"/>
      <c r="O4557" s="32"/>
      <c r="P4557" s="32"/>
      <c r="Q4557" s="32"/>
      <c r="R4557" s="32"/>
    </row>
    <row r="4558" spans="10:18" x14ac:dyDescent="0.25">
      <c r="J4558" s="1"/>
      <c r="N4558" s="32"/>
      <c r="O4558" s="32"/>
      <c r="P4558" s="32"/>
      <c r="Q4558" s="32"/>
      <c r="R4558" s="32"/>
    </row>
    <row r="4559" spans="10:18" x14ac:dyDescent="0.25">
      <c r="J4559" s="1"/>
      <c r="N4559" s="32"/>
      <c r="O4559" s="32"/>
      <c r="P4559" s="32"/>
      <c r="Q4559" s="32"/>
      <c r="R4559" s="32"/>
    </row>
    <row r="4560" spans="10:18" x14ac:dyDescent="0.25">
      <c r="J4560" s="1"/>
      <c r="N4560" s="32"/>
      <c r="O4560" s="32"/>
      <c r="P4560" s="32"/>
      <c r="Q4560" s="32"/>
      <c r="R4560" s="32"/>
    </row>
    <row r="4561" spans="10:18" x14ac:dyDescent="0.25">
      <c r="J4561" s="1"/>
      <c r="N4561" s="32"/>
      <c r="O4561" s="32"/>
      <c r="P4561" s="32"/>
      <c r="Q4561" s="32"/>
      <c r="R4561" s="32"/>
    </row>
    <row r="4562" spans="10:18" x14ac:dyDescent="0.25">
      <c r="J4562" s="1"/>
      <c r="N4562" s="32"/>
      <c r="O4562" s="32"/>
      <c r="P4562" s="32"/>
      <c r="Q4562" s="32"/>
      <c r="R4562" s="32"/>
    </row>
    <row r="4563" spans="10:18" x14ac:dyDescent="0.25">
      <c r="J4563" s="1"/>
      <c r="N4563" s="32"/>
      <c r="O4563" s="32"/>
      <c r="P4563" s="32"/>
      <c r="Q4563" s="32"/>
      <c r="R4563" s="32"/>
    </row>
    <row r="4564" spans="10:18" x14ac:dyDescent="0.25">
      <c r="J4564" s="1"/>
      <c r="N4564" s="32"/>
      <c r="O4564" s="32"/>
      <c r="P4564" s="32"/>
      <c r="Q4564" s="32"/>
      <c r="R4564" s="32"/>
    </row>
    <row r="4565" spans="10:18" x14ac:dyDescent="0.25">
      <c r="J4565" s="1"/>
      <c r="N4565" s="32"/>
      <c r="O4565" s="32"/>
      <c r="P4565" s="32"/>
      <c r="Q4565" s="32"/>
      <c r="R4565" s="32"/>
    </row>
    <row r="4566" spans="10:18" x14ac:dyDescent="0.25">
      <c r="J4566" s="1"/>
      <c r="N4566" s="32"/>
      <c r="O4566" s="32"/>
      <c r="P4566" s="32"/>
      <c r="Q4566" s="32"/>
      <c r="R4566" s="32"/>
    </row>
    <row r="4567" spans="10:18" x14ac:dyDescent="0.25">
      <c r="J4567" s="1"/>
      <c r="N4567" s="32"/>
      <c r="O4567" s="32"/>
      <c r="P4567" s="32"/>
      <c r="Q4567" s="32"/>
      <c r="R4567" s="32"/>
    </row>
    <row r="4568" spans="10:18" x14ac:dyDescent="0.25">
      <c r="J4568" s="1"/>
      <c r="N4568" s="32"/>
      <c r="O4568" s="32"/>
      <c r="P4568" s="32"/>
      <c r="Q4568" s="32"/>
      <c r="R4568" s="32"/>
    </row>
    <row r="4569" spans="10:18" x14ac:dyDescent="0.25">
      <c r="J4569" s="1"/>
      <c r="N4569" s="32"/>
      <c r="O4569" s="32"/>
      <c r="P4569" s="32"/>
      <c r="Q4569" s="32"/>
      <c r="R4569" s="32"/>
    </row>
    <row r="4570" spans="10:18" x14ac:dyDescent="0.25">
      <c r="J4570" s="1"/>
      <c r="N4570" s="32"/>
      <c r="O4570" s="32"/>
      <c r="P4570" s="32"/>
      <c r="Q4570" s="32"/>
      <c r="R4570" s="32"/>
    </row>
    <row r="4571" spans="10:18" x14ac:dyDescent="0.25">
      <c r="J4571" s="1"/>
      <c r="N4571" s="32"/>
      <c r="O4571" s="32"/>
      <c r="P4571" s="32"/>
      <c r="Q4571" s="32"/>
      <c r="R4571" s="32"/>
    </row>
    <row r="4572" spans="10:18" x14ac:dyDescent="0.25">
      <c r="J4572" s="1"/>
      <c r="N4572" s="32"/>
      <c r="O4572" s="32"/>
      <c r="P4572" s="32"/>
      <c r="Q4572" s="32"/>
      <c r="R4572" s="32"/>
    </row>
    <row r="4573" spans="10:18" x14ac:dyDescent="0.25">
      <c r="J4573" s="1"/>
      <c r="N4573" s="32"/>
      <c r="O4573" s="32"/>
      <c r="P4573" s="32"/>
      <c r="Q4573" s="32"/>
      <c r="R4573" s="32"/>
    </row>
    <row r="4574" spans="10:18" x14ac:dyDescent="0.25">
      <c r="J4574" s="1"/>
      <c r="N4574" s="32"/>
      <c r="O4574" s="32"/>
      <c r="P4574" s="32"/>
      <c r="Q4574" s="32"/>
      <c r="R4574" s="32"/>
    </row>
    <row r="4575" spans="10:18" x14ac:dyDescent="0.25">
      <c r="J4575" s="1"/>
      <c r="N4575" s="32"/>
      <c r="O4575" s="32"/>
      <c r="P4575" s="32"/>
      <c r="Q4575" s="32"/>
      <c r="R4575" s="32"/>
    </row>
    <row r="4576" spans="10:18" x14ac:dyDescent="0.25">
      <c r="J4576" s="1"/>
      <c r="N4576" s="32"/>
      <c r="O4576" s="32"/>
      <c r="P4576" s="32"/>
      <c r="Q4576" s="32"/>
      <c r="R4576" s="32"/>
    </row>
    <row r="4577" spans="10:18" x14ac:dyDescent="0.25">
      <c r="J4577" s="1"/>
      <c r="N4577" s="32"/>
      <c r="O4577" s="32"/>
      <c r="P4577" s="32"/>
      <c r="Q4577" s="32"/>
      <c r="R4577" s="32"/>
    </row>
    <row r="4578" spans="10:18" x14ac:dyDescent="0.25">
      <c r="J4578" s="1"/>
      <c r="N4578" s="32"/>
      <c r="O4578" s="32"/>
      <c r="P4578" s="32"/>
      <c r="Q4578" s="32"/>
      <c r="R4578" s="32"/>
    </row>
    <row r="4579" spans="10:18" x14ac:dyDescent="0.25">
      <c r="J4579" s="1"/>
      <c r="N4579" s="32"/>
      <c r="O4579" s="32"/>
      <c r="P4579" s="32"/>
      <c r="Q4579" s="32"/>
      <c r="R4579" s="32"/>
    </row>
    <row r="4580" spans="10:18" x14ac:dyDescent="0.25">
      <c r="J4580" s="1"/>
      <c r="N4580" s="32"/>
      <c r="O4580" s="32"/>
      <c r="P4580" s="32"/>
      <c r="Q4580" s="32"/>
      <c r="R4580" s="32"/>
    </row>
    <row r="4581" spans="10:18" x14ac:dyDescent="0.25">
      <c r="J4581" s="1"/>
      <c r="N4581" s="32"/>
      <c r="O4581" s="32"/>
      <c r="P4581" s="32"/>
      <c r="Q4581" s="32"/>
      <c r="R4581" s="32"/>
    </row>
    <row r="4582" spans="10:18" x14ac:dyDescent="0.25">
      <c r="J4582" s="1"/>
      <c r="N4582" s="32"/>
      <c r="O4582" s="32"/>
      <c r="P4582" s="32"/>
      <c r="Q4582" s="32"/>
      <c r="R4582" s="32"/>
    </row>
    <row r="4583" spans="10:18" x14ac:dyDescent="0.25">
      <c r="J4583" s="1"/>
      <c r="N4583" s="32"/>
      <c r="O4583" s="32"/>
      <c r="P4583" s="32"/>
      <c r="Q4583" s="32"/>
      <c r="R4583" s="32"/>
    </row>
    <row r="4584" spans="10:18" x14ac:dyDescent="0.25">
      <c r="J4584" s="1"/>
      <c r="N4584" s="32"/>
      <c r="O4584" s="32"/>
      <c r="P4584" s="32"/>
      <c r="Q4584" s="32"/>
      <c r="R4584" s="32"/>
    </row>
    <row r="4585" spans="10:18" x14ac:dyDescent="0.25">
      <c r="J4585" s="1"/>
      <c r="N4585" s="32"/>
      <c r="O4585" s="32"/>
      <c r="P4585" s="32"/>
      <c r="Q4585" s="32"/>
      <c r="R4585" s="32"/>
    </row>
    <row r="4586" spans="10:18" x14ac:dyDescent="0.25">
      <c r="J4586" s="1"/>
      <c r="N4586" s="32"/>
      <c r="O4586" s="32"/>
      <c r="P4586" s="32"/>
      <c r="Q4586" s="32"/>
      <c r="R4586" s="32"/>
    </row>
    <row r="4587" spans="10:18" x14ac:dyDescent="0.25">
      <c r="J4587" s="1"/>
      <c r="N4587" s="32"/>
      <c r="O4587" s="32"/>
      <c r="P4587" s="32"/>
      <c r="Q4587" s="32"/>
      <c r="R4587" s="32"/>
    </row>
    <row r="4588" spans="10:18" x14ac:dyDescent="0.25">
      <c r="J4588" s="1"/>
      <c r="N4588" s="32"/>
      <c r="O4588" s="32"/>
      <c r="P4588" s="32"/>
      <c r="Q4588" s="32"/>
      <c r="R4588" s="32"/>
    </row>
    <row r="4589" spans="10:18" x14ac:dyDescent="0.25">
      <c r="J4589" s="1"/>
      <c r="N4589" s="32"/>
      <c r="O4589" s="32"/>
      <c r="P4589" s="32"/>
      <c r="Q4589" s="32"/>
      <c r="R4589" s="32"/>
    </row>
    <row r="4590" spans="10:18" x14ac:dyDescent="0.25">
      <c r="J4590" s="1"/>
      <c r="N4590" s="32"/>
      <c r="O4590" s="32"/>
      <c r="P4590" s="32"/>
      <c r="Q4590" s="32"/>
      <c r="R4590" s="32"/>
    </row>
    <row r="4591" spans="10:18" x14ac:dyDescent="0.25">
      <c r="J4591" s="1"/>
      <c r="N4591" s="32"/>
      <c r="O4591" s="32"/>
      <c r="P4591" s="32"/>
      <c r="Q4591" s="32"/>
      <c r="R4591" s="32"/>
    </row>
    <row r="4592" spans="10:18" x14ac:dyDescent="0.25">
      <c r="J4592" s="1"/>
      <c r="N4592" s="32"/>
      <c r="O4592" s="32"/>
      <c r="P4592" s="32"/>
      <c r="Q4592" s="32"/>
      <c r="R4592" s="32"/>
    </row>
    <row r="4593" spans="10:18" x14ac:dyDescent="0.25">
      <c r="J4593" s="1"/>
      <c r="N4593" s="32"/>
      <c r="O4593" s="32"/>
      <c r="P4593" s="32"/>
      <c r="Q4593" s="32"/>
      <c r="R4593" s="32"/>
    </row>
    <row r="4594" spans="10:18" x14ac:dyDescent="0.25">
      <c r="J4594" s="1"/>
      <c r="N4594" s="32"/>
      <c r="O4594" s="32"/>
      <c r="P4594" s="32"/>
      <c r="Q4594" s="32"/>
      <c r="R4594" s="32"/>
    </row>
    <row r="4595" spans="10:18" x14ac:dyDescent="0.25">
      <c r="J4595" s="1"/>
      <c r="N4595" s="32"/>
      <c r="O4595" s="32"/>
      <c r="P4595" s="32"/>
      <c r="Q4595" s="32"/>
      <c r="R4595" s="32"/>
    </row>
    <row r="4596" spans="10:18" x14ac:dyDescent="0.25">
      <c r="J4596" s="1"/>
      <c r="N4596" s="32"/>
      <c r="O4596" s="32"/>
      <c r="P4596" s="32"/>
      <c r="Q4596" s="32"/>
      <c r="R4596" s="32"/>
    </row>
    <row r="4597" spans="10:18" x14ac:dyDescent="0.25">
      <c r="J4597" s="1"/>
      <c r="N4597" s="32"/>
      <c r="O4597" s="32"/>
      <c r="P4597" s="32"/>
      <c r="Q4597" s="32"/>
      <c r="R4597" s="32"/>
    </row>
    <row r="4598" spans="10:18" x14ac:dyDescent="0.25">
      <c r="J4598" s="1"/>
      <c r="N4598" s="32"/>
      <c r="O4598" s="32"/>
      <c r="P4598" s="32"/>
      <c r="Q4598" s="32"/>
      <c r="R4598" s="32"/>
    </row>
    <row r="4599" spans="10:18" x14ac:dyDescent="0.25">
      <c r="J4599" s="1"/>
      <c r="N4599" s="32"/>
      <c r="O4599" s="32"/>
      <c r="P4599" s="32"/>
      <c r="Q4599" s="32"/>
      <c r="R4599" s="32"/>
    </row>
    <row r="4600" spans="10:18" x14ac:dyDescent="0.25">
      <c r="J4600" s="1"/>
      <c r="N4600" s="32"/>
      <c r="O4600" s="32"/>
      <c r="P4600" s="32"/>
      <c r="Q4600" s="32"/>
      <c r="R4600" s="32"/>
    </row>
    <row r="4601" spans="10:18" x14ac:dyDescent="0.25">
      <c r="J4601" s="1"/>
      <c r="N4601" s="32"/>
      <c r="O4601" s="32"/>
      <c r="P4601" s="32"/>
      <c r="Q4601" s="32"/>
      <c r="R4601" s="32"/>
    </row>
    <row r="4602" spans="10:18" x14ac:dyDescent="0.25">
      <c r="J4602" s="1"/>
      <c r="N4602" s="32"/>
      <c r="O4602" s="32"/>
      <c r="P4602" s="32"/>
      <c r="Q4602" s="32"/>
      <c r="R4602" s="32"/>
    </row>
    <row r="4603" spans="10:18" x14ac:dyDescent="0.25">
      <c r="J4603" s="1"/>
      <c r="N4603" s="32"/>
      <c r="O4603" s="32"/>
      <c r="P4603" s="32"/>
      <c r="Q4603" s="32"/>
      <c r="R4603" s="32"/>
    </row>
    <row r="4604" spans="10:18" x14ac:dyDescent="0.25">
      <c r="J4604" s="1"/>
      <c r="N4604" s="32"/>
      <c r="O4604" s="32"/>
      <c r="P4604" s="32"/>
      <c r="Q4604" s="32"/>
      <c r="R4604" s="32"/>
    </row>
    <row r="4605" spans="10:18" x14ac:dyDescent="0.25">
      <c r="J4605" s="1"/>
      <c r="N4605" s="32"/>
      <c r="O4605" s="32"/>
      <c r="P4605" s="32"/>
      <c r="Q4605" s="32"/>
      <c r="R4605" s="32"/>
    </row>
    <row r="4606" spans="10:18" x14ac:dyDescent="0.25">
      <c r="J4606" s="1"/>
      <c r="N4606" s="32"/>
      <c r="O4606" s="32"/>
      <c r="P4606" s="32"/>
      <c r="Q4606" s="32"/>
      <c r="R4606" s="32"/>
    </row>
    <row r="4607" spans="10:18" x14ac:dyDescent="0.25">
      <c r="J4607" s="1"/>
      <c r="N4607" s="32"/>
      <c r="O4607" s="32"/>
      <c r="P4607" s="32"/>
      <c r="Q4607" s="32"/>
      <c r="R4607" s="32"/>
    </row>
    <row r="4608" spans="10:18" x14ac:dyDescent="0.25">
      <c r="J4608" s="1"/>
      <c r="N4608" s="32"/>
      <c r="O4608" s="32"/>
      <c r="P4608" s="32"/>
      <c r="Q4608" s="32"/>
      <c r="R4608" s="32"/>
    </row>
    <row r="4609" spans="10:18" x14ac:dyDescent="0.25">
      <c r="J4609" s="1"/>
      <c r="N4609" s="32"/>
      <c r="O4609" s="32"/>
      <c r="P4609" s="32"/>
      <c r="Q4609" s="32"/>
      <c r="R4609" s="32"/>
    </row>
    <row r="4610" spans="10:18" x14ac:dyDescent="0.25">
      <c r="J4610" s="1"/>
      <c r="N4610" s="32"/>
      <c r="O4610" s="32"/>
      <c r="P4610" s="32"/>
      <c r="Q4610" s="32"/>
      <c r="R4610" s="32"/>
    </row>
    <row r="4611" spans="10:18" x14ac:dyDescent="0.25">
      <c r="J4611" s="1"/>
      <c r="N4611" s="32"/>
      <c r="O4611" s="32"/>
      <c r="P4611" s="32"/>
      <c r="Q4611" s="32"/>
      <c r="R4611" s="32"/>
    </row>
    <row r="4612" spans="10:18" x14ac:dyDescent="0.25">
      <c r="J4612" s="1"/>
      <c r="N4612" s="32"/>
      <c r="O4612" s="32"/>
      <c r="P4612" s="32"/>
      <c r="Q4612" s="32"/>
      <c r="R4612" s="32"/>
    </row>
    <row r="4613" spans="10:18" x14ac:dyDescent="0.25">
      <c r="J4613" s="1"/>
      <c r="N4613" s="32"/>
      <c r="O4613" s="32"/>
      <c r="P4613" s="32"/>
      <c r="Q4613" s="32"/>
      <c r="R4613" s="32"/>
    </row>
    <row r="4614" spans="10:18" x14ac:dyDescent="0.25">
      <c r="J4614" s="1"/>
      <c r="N4614" s="32"/>
      <c r="O4614" s="32"/>
      <c r="P4614" s="32"/>
      <c r="Q4614" s="32"/>
      <c r="R4614" s="32"/>
    </row>
    <row r="4615" spans="10:18" x14ac:dyDescent="0.25">
      <c r="J4615" s="1"/>
      <c r="N4615" s="32"/>
      <c r="O4615" s="32"/>
      <c r="P4615" s="32"/>
      <c r="Q4615" s="32"/>
      <c r="R4615" s="32"/>
    </row>
    <row r="4616" spans="10:18" x14ac:dyDescent="0.25">
      <c r="J4616" s="1"/>
      <c r="N4616" s="32"/>
      <c r="O4616" s="32"/>
      <c r="P4616" s="32"/>
      <c r="Q4616" s="32"/>
      <c r="R4616" s="32"/>
    </row>
    <row r="4617" spans="10:18" x14ac:dyDescent="0.25">
      <c r="J4617" s="1"/>
      <c r="N4617" s="32"/>
      <c r="O4617" s="32"/>
      <c r="P4617" s="32"/>
      <c r="Q4617" s="32"/>
      <c r="R4617" s="32"/>
    </row>
    <row r="4618" spans="10:18" x14ac:dyDescent="0.25">
      <c r="J4618" s="1"/>
      <c r="N4618" s="32"/>
      <c r="O4618" s="32"/>
      <c r="P4618" s="32"/>
      <c r="Q4618" s="32"/>
      <c r="R4618" s="32"/>
    </row>
    <row r="4619" spans="10:18" x14ac:dyDescent="0.25">
      <c r="J4619" s="1"/>
      <c r="N4619" s="32"/>
      <c r="O4619" s="32"/>
      <c r="P4619" s="32"/>
      <c r="Q4619" s="32"/>
      <c r="R4619" s="32"/>
    </row>
    <row r="4620" spans="10:18" x14ac:dyDescent="0.25">
      <c r="J4620" s="1"/>
      <c r="N4620" s="32"/>
      <c r="O4620" s="32"/>
      <c r="P4620" s="32"/>
      <c r="Q4620" s="32"/>
      <c r="R4620" s="32"/>
    </row>
    <row r="4621" spans="10:18" x14ac:dyDescent="0.25">
      <c r="J4621" s="1"/>
      <c r="N4621" s="32"/>
      <c r="O4621" s="32"/>
      <c r="P4621" s="32"/>
      <c r="Q4621" s="32"/>
      <c r="R4621" s="32"/>
    </row>
    <row r="4622" spans="10:18" x14ac:dyDescent="0.25">
      <c r="J4622" s="1"/>
      <c r="N4622" s="32"/>
      <c r="O4622" s="32"/>
      <c r="P4622" s="32"/>
      <c r="Q4622" s="32"/>
      <c r="R4622" s="32"/>
    </row>
    <row r="4623" spans="10:18" x14ac:dyDescent="0.25">
      <c r="J4623" s="1"/>
      <c r="N4623" s="32"/>
      <c r="O4623" s="32"/>
      <c r="P4623" s="32"/>
      <c r="Q4623" s="32"/>
      <c r="R4623" s="32"/>
    </row>
    <row r="4624" spans="10:18" x14ac:dyDescent="0.25">
      <c r="J4624" s="1"/>
      <c r="N4624" s="32"/>
      <c r="O4624" s="32"/>
      <c r="P4624" s="32"/>
      <c r="Q4624" s="32"/>
      <c r="R4624" s="32"/>
    </row>
    <row r="4625" spans="10:18" x14ac:dyDescent="0.25">
      <c r="J4625" s="1"/>
      <c r="N4625" s="32"/>
      <c r="O4625" s="32"/>
      <c r="P4625" s="32"/>
      <c r="Q4625" s="32"/>
      <c r="R4625" s="32"/>
    </row>
    <row r="4626" spans="10:18" x14ac:dyDescent="0.25">
      <c r="J4626" s="1"/>
      <c r="N4626" s="32"/>
      <c r="O4626" s="32"/>
      <c r="P4626" s="32"/>
      <c r="Q4626" s="32"/>
      <c r="R4626" s="32"/>
    </row>
    <row r="4627" spans="10:18" x14ac:dyDescent="0.25">
      <c r="J4627" s="1"/>
      <c r="N4627" s="32"/>
      <c r="O4627" s="32"/>
      <c r="P4627" s="32"/>
      <c r="Q4627" s="32"/>
      <c r="R4627" s="32"/>
    </row>
    <row r="4628" spans="10:18" x14ac:dyDescent="0.25">
      <c r="J4628" s="1"/>
      <c r="N4628" s="32"/>
      <c r="O4628" s="32"/>
      <c r="P4628" s="32"/>
      <c r="Q4628" s="32"/>
      <c r="R4628" s="32"/>
    </row>
    <row r="4629" spans="10:18" x14ac:dyDescent="0.25">
      <c r="J4629" s="1"/>
      <c r="N4629" s="32"/>
      <c r="O4629" s="32"/>
      <c r="P4629" s="32"/>
      <c r="Q4629" s="32"/>
      <c r="R4629" s="32"/>
    </row>
    <row r="4630" spans="10:18" x14ac:dyDescent="0.25">
      <c r="J4630" s="1"/>
      <c r="N4630" s="32"/>
      <c r="O4630" s="32"/>
      <c r="P4630" s="32"/>
      <c r="Q4630" s="32"/>
      <c r="R4630" s="32"/>
    </row>
    <row r="4631" spans="10:18" x14ac:dyDescent="0.25">
      <c r="J4631" s="1"/>
      <c r="N4631" s="32"/>
      <c r="O4631" s="32"/>
      <c r="P4631" s="32"/>
      <c r="Q4631" s="32"/>
      <c r="R4631" s="32"/>
    </row>
    <row r="4632" spans="10:18" x14ac:dyDescent="0.25">
      <c r="J4632" s="1"/>
      <c r="N4632" s="32"/>
      <c r="O4632" s="32"/>
      <c r="P4632" s="32"/>
      <c r="Q4632" s="32"/>
      <c r="R4632" s="32"/>
    </row>
    <row r="4633" spans="10:18" x14ac:dyDescent="0.25">
      <c r="J4633" s="1"/>
      <c r="N4633" s="32"/>
      <c r="O4633" s="32"/>
      <c r="P4633" s="32"/>
      <c r="Q4633" s="32"/>
      <c r="R4633" s="32"/>
    </row>
    <row r="4634" spans="10:18" x14ac:dyDescent="0.25">
      <c r="J4634" s="1"/>
      <c r="N4634" s="32"/>
      <c r="O4634" s="32"/>
      <c r="P4634" s="32"/>
      <c r="Q4634" s="32"/>
      <c r="R4634" s="32"/>
    </row>
    <row r="4635" spans="10:18" x14ac:dyDescent="0.25">
      <c r="J4635" s="1"/>
      <c r="N4635" s="32"/>
      <c r="O4635" s="32"/>
      <c r="P4635" s="32"/>
      <c r="Q4635" s="32"/>
      <c r="R4635" s="32"/>
    </row>
    <row r="4636" spans="10:18" x14ac:dyDescent="0.25">
      <c r="J4636" s="1"/>
      <c r="N4636" s="32"/>
      <c r="O4636" s="32"/>
      <c r="P4636" s="32"/>
      <c r="Q4636" s="32"/>
      <c r="R4636" s="32"/>
    </row>
    <row r="4637" spans="10:18" x14ac:dyDescent="0.25">
      <c r="J4637" s="1"/>
      <c r="N4637" s="32"/>
      <c r="O4637" s="32"/>
      <c r="P4637" s="32"/>
      <c r="Q4637" s="32"/>
      <c r="R4637" s="32"/>
    </row>
    <row r="4638" spans="10:18" x14ac:dyDescent="0.25">
      <c r="J4638" s="1"/>
      <c r="N4638" s="32"/>
      <c r="O4638" s="32"/>
      <c r="P4638" s="32"/>
      <c r="Q4638" s="32"/>
      <c r="R4638" s="32"/>
    </row>
    <row r="4639" spans="10:18" x14ac:dyDescent="0.25">
      <c r="J4639" s="1"/>
      <c r="N4639" s="32"/>
      <c r="O4639" s="32"/>
      <c r="P4639" s="32"/>
      <c r="Q4639" s="32"/>
      <c r="R4639" s="32"/>
    </row>
    <row r="4640" spans="10:18" x14ac:dyDescent="0.25">
      <c r="J4640" s="1"/>
      <c r="N4640" s="32"/>
      <c r="O4640" s="32"/>
      <c r="P4640" s="32"/>
      <c r="Q4640" s="32"/>
      <c r="R4640" s="32"/>
    </row>
    <row r="4641" spans="10:18" x14ac:dyDescent="0.25">
      <c r="J4641" s="1"/>
      <c r="N4641" s="32"/>
      <c r="O4641" s="32"/>
      <c r="P4641" s="32"/>
      <c r="Q4641" s="32"/>
      <c r="R4641" s="32"/>
    </row>
    <row r="4642" spans="10:18" x14ac:dyDescent="0.25">
      <c r="J4642" s="1"/>
      <c r="N4642" s="32"/>
      <c r="O4642" s="32"/>
      <c r="P4642" s="32"/>
      <c r="Q4642" s="32"/>
      <c r="R4642" s="32"/>
    </row>
    <row r="4643" spans="10:18" x14ac:dyDescent="0.25">
      <c r="J4643" s="1"/>
      <c r="N4643" s="32"/>
      <c r="O4643" s="32"/>
      <c r="P4643" s="32"/>
      <c r="Q4643" s="32"/>
      <c r="R4643" s="32"/>
    </row>
    <row r="4644" spans="10:18" x14ac:dyDescent="0.25">
      <c r="J4644" s="1"/>
      <c r="N4644" s="32"/>
      <c r="O4644" s="32"/>
      <c r="P4644" s="32"/>
      <c r="Q4644" s="32"/>
      <c r="R4644" s="32"/>
    </row>
    <row r="4645" spans="10:18" x14ac:dyDescent="0.25">
      <c r="J4645" s="1"/>
      <c r="N4645" s="32"/>
      <c r="O4645" s="32"/>
      <c r="P4645" s="32"/>
      <c r="Q4645" s="32"/>
      <c r="R4645" s="32"/>
    </row>
    <row r="4646" spans="10:18" x14ac:dyDescent="0.25">
      <c r="J4646" s="1"/>
      <c r="N4646" s="32"/>
      <c r="O4646" s="32"/>
      <c r="P4646" s="32"/>
      <c r="Q4646" s="32"/>
      <c r="R4646" s="32"/>
    </row>
    <row r="4647" spans="10:18" x14ac:dyDescent="0.25">
      <c r="J4647" s="1"/>
      <c r="N4647" s="32"/>
      <c r="O4647" s="32"/>
      <c r="P4647" s="32"/>
      <c r="Q4647" s="32"/>
      <c r="R4647" s="32"/>
    </row>
    <row r="4648" spans="10:18" x14ac:dyDescent="0.25">
      <c r="J4648" s="1"/>
      <c r="N4648" s="32"/>
      <c r="O4648" s="32"/>
      <c r="P4648" s="32"/>
      <c r="Q4648" s="32"/>
      <c r="R4648" s="32"/>
    </row>
    <row r="4649" spans="10:18" x14ac:dyDescent="0.25">
      <c r="J4649" s="1"/>
      <c r="N4649" s="32"/>
      <c r="O4649" s="32"/>
      <c r="P4649" s="32"/>
      <c r="Q4649" s="32"/>
      <c r="R4649" s="32"/>
    </row>
    <row r="4650" spans="10:18" x14ac:dyDescent="0.25">
      <c r="J4650" s="1"/>
      <c r="N4650" s="32"/>
      <c r="O4650" s="32"/>
      <c r="P4650" s="32"/>
      <c r="Q4650" s="32"/>
      <c r="R4650" s="32"/>
    </row>
    <row r="4651" spans="10:18" x14ac:dyDescent="0.25">
      <c r="J4651" s="1"/>
      <c r="N4651" s="32"/>
      <c r="O4651" s="32"/>
      <c r="P4651" s="32"/>
      <c r="Q4651" s="32"/>
      <c r="R4651" s="32"/>
    </row>
    <row r="4652" spans="10:18" x14ac:dyDescent="0.25">
      <c r="J4652" s="1"/>
      <c r="N4652" s="32"/>
      <c r="O4652" s="32"/>
      <c r="P4652" s="32"/>
      <c r="Q4652" s="32"/>
      <c r="R4652" s="32"/>
    </row>
    <row r="4653" spans="10:18" x14ac:dyDescent="0.25">
      <c r="J4653" s="1"/>
      <c r="N4653" s="32"/>
      <c r="O4653" s="32"/>
      <c r="P4653" s="32"/>
      <c r="Q4653" s="32"/>
      <c r="R4653" s="32"/>
    </row>
    <row r="4654" spans="10:18" x14ac:dyDescent="0.25">
      <c r="J4654" s="1"/>
      <c r="N4654" s="32"/>
      <c r="O4654" s="32"/>
      <c r="P4654" s="32"/>
      <c r="Q4654" s="32"/>
      <c r="R4654" s="32"/>
    </row>
    <row r="4655" spans="10:18" x14ac:dyDescent="0.25">
      <c r="J4655" s="1"/>
      <c r="N4655" s="32"/>
      <c r="O4655" s="32"/>
      <c r="P4655" s="32"/>
      <c r="Q4655" s="32"/>
      <c r="R4655" s="32"/>
    </row>
    <row r="4656" spans="10:18" x14ac:dyDescent="0.25">
      <c r="J4656" s="1"/>
      <c r="N4656" s="32"/>
      <c r="O4656" s="32"/>
      <c r="P4656" s="32"/>
      <c r="Q4656" s="32"/>
      <c r="R4656" s="32"/>
    </row>
    <row r="4657" spans="10:18" x14ac:dyDescent="0.25">
      <c r="J4657" s="1"/>
      <c r="N4657" s="32"/>
      <c r="O4657" s="32"/>
      <c r="P4657" s="32"/>
      <c r="Q4657" s="32"/>
      <c r="R4657" s="32"/>
    </row>
    <row r="4658" spans="10:18" x14ac:dyDescent="0.25">
      <c r="J4658" s="1"/>
      <c r="N4658" s="32"/>
      <c r="O4658" s="32"/>
      <c r="P4658" s="32"/>
      <c r="Q4658" s="32"/>
      <c r="R4658" s="32"/>
    </row>
    <row r="4659" spans="10:18" x14ac:dyDescent="0.25">
      <c r="J4659" s="1"/>
      <c r="N4659" s="32"/>
      <c r="O4659" s="32"/>
      <c r="P4659" s="32"/>
      <c r="Q4659" s="32"/>
      <c r="R4659" s="32"/>
    </row>
    <row r="4660" spans="10:18" x14ac:dyDescent="0.25">
      <c r="J4660" s="1"/>
      <c r="N4660" s="32"/>
      <c r="O4660" s="32"/>
      <c r="P4660" s="32"/>
      <c r="Q4660" s="32"/>
      <c r="R4660" s="32"/>
    </row>
    <row r="4661" spans="10:18" x14ac:dyDescent="0.25">
      <c r="J4661" s="1"/>
      <c r="N4661" s="32"/>
      <c r="O4661" s="32"/>
      <c r="P4661" s="32"/>
      <c r="Q4661" s="32"/>
      <c r="R4661" s="32"/>
    </row>
    <row r="4662" spans="10:18" x14ac:dyDescent="0.25">
      <c r="J4662" s="1"/>
      <c r="N4662" s="32"/>
      <c r="O4662" s="32"/>
      <c r="P4662" s="32"/>
      <c r="Q4662" s="32"/>
      <c r="R4662" s="32"/>
    </row>
    <row r="4663" spans="10:18" x14ac:dyDescent="0.25">
      <c r="J4663" s="1"/>
      <c r="N4663" s="32"/>
      <c r="O4663" s="32"/>
      <c r="P4663" s="32"/>
      <c r="Q4663" s="32"/>
      <c r="R4663" s="32"/>
    </row>
    <row r="4664" spans="10:18" x14ac:dyDescent="0.25">
      <c r="J4664" s="1"/>
      <c r="N4664" s="32"/>
      <c r="O4664" s="32"/>
      <c r="P4664" s="32"/>
      <c r="Q4664" s="32"/>
      <c r="R4664" s="32"/>
    </row>
    <row r="4665" spans="10:18" x14ac:dyDescent="0.25">
      <c r="J4665" s="1"/>
      <c r="N4665" s="32"/>
      <c r="O4665" s="32"/>
      <c r="P4665" s="32"/>
      <c r="Q4665" s="32"/>
      <c r="R4665" s="32"/>
    </row>
    <row r="4666" spans="10:18" x14ac:dyDescent="0.25">
      <c r="J4666" s="1"/>
      <c r="N4666" s="32"/>
      <c r="O4666" s="32"/>
      <c r="P4666" s="32"/>
      <c r="Q4666" s="32"/>
      <c r="R4666" s="32"/>
    </row>
    <row r="4667" spans="10:18" x14ac:dyDescent="0.25">
      <c r="J4667" s="1"/>
      <c r="N4667" s="32"/>
      <c r="O4667" s="32"/>
      <c r="P4667" s="32"/>
      <c r="Q4667" s="32"/>
      <c r="R4667" s="32"/>
    </row>
    <row r="4668" spans="10:18" x14ac:dyDescent="0.25">
      <c r="J4668" s="1"/>
      <c r="N4668" s="32"/>
      <c r="O4668" s="32"/>
      <c r="P4668" s="32"/>
      <c r="Q4668" s="32"/>
      <c r="R4668" s="32"/>
    </row>
    <row r="4669" spans="10:18" x14ac:dyDescent="0.25">
      <c r="J4669" s="1"/>
      <c r="N4669" s="32"/>
      <c r="O4669" s="32"/>
      <c r="P4669" s="32"/>
      <c r="Q4669" s="32"/>
      <c r="R4669" s="32"/>
    </row>
    <row r="4670" spans="10:18" x14ac:dyDescent="0.25">
      <c r="J4670" s="1"/>
      <c r="N4670" s="32"/>
      <c r="O4670" s="32"/>
      <c r="P4670" s="32"/>
      <c r="Q4670" s="32"/>
      <c r="R4670" s="32"/>
    </row>
    <row r="4671" spans="10:18" x14ac:dyDescent="0.25">
      <c r="J4671" s="1"/>
      <c r="N4671" s="32"/>
      <c r="O4671" s="32"/>
      <c r="P4671" s="32"/>
      <c r="Q4671" s="32"/>
      <c r="R4671" s="32"/>
    </row>
    <row r="4672" spans="10:18" x14ac:dyDescent="0.25">
      <c r="J4672" s="1"/>
      <c r="N4672" s="32"/>
      <c r="O4672" s="32"/>
      <c r="P4672" s="32"/>
      <c r="Q4672" s="32"/>
      <c r="R4672" s="32"/>
    </row>
    <row r="4673" spans="10:18" x14ac:dyDescent="0.25">
      <c r="J4673" s="1"/>
      <c r="N4673" s="32"/>
      <c r="O4673" s="32"/>
      <c r="P4673" s="32"/>
      <c r="Q4673" s="32"/>
      <c r="R4673" s="32"/>
    </row>
    <row r="4674" spans="10:18" x14ac:dyDescent="0.25">
      <c r="J4674" s="1"/>
      <c r="N4674" s="32"/>
      <c r="O4674" s="32"/>
      <c r="P4674" s="32"/>
      <c r="Q4674" s="32"/>
      <c r="R4674" s="32"/>
    </row>
    <row r="4675" spans="10:18" x14ac:dyDescent="0.25">
      <c r="J4675" s="1"/>
      <c r="N4675" s="32"/>
      <c r="O4675" s="32"/>
      <c r="P4675" s="32"/>
      <c r="Q4675" s="32"/>
      <c r="R4675" s="32"/>
    </row>
    <row r="4676" spans="10:18" x14ac:dyDescent="0.25">
      <c r="J4676" s="1"/>
      <c r="N4676" s="32"/>
      <c r="O4676" s="32"/>
      <c r="P4676" s="32"/>
      <c r="Q4676" s="32"/>
      <c r="R4676" s="32"/>
    </row>
    <row r="4677" spans="10:18" x14ac:dyDescent="0.25">
      <c r="J4677" s="1"/>
      <c r="N4677" s="32"/>
      <c r="O4677" s="32"/>
      <c r="P4677" s="32"/>
      <c r="Q4677" s="32"/>
      <c r="R4677" s="32"/>
    </row>
    <row r="4678" spans="10:18" x14ac:dyDescent="0.25">
      <c r="J4678" s="1"/>
      <c r="N4678" s="32"/>
      <c r="O4678" s="32"/>
      <c r="P4678" s="32"/>
      <c r="Q4678" s="32"/>
      <c r="R4678" s="32"/>
    </row>
    <row r="4679" spans="10:18" x14ac:dyDescent="0.25">
      <c r="J4679" s="1"/>
      <c r="N4679" s="32"/>
      <c r="O4679" s="32"/>
      <c r="P4679" s="32"/>
      <c r="Q4679" s="32"/>
      <c r="R4679" s="32"/>
    </row>
    <row r="4680" spans="10:18" x14ac:dyDescent="0.25">
      <c r="J4680" s="1"/>
      <c r="N4680" s="32"/>
      <c r="O4680" s="32"/>
      <c r="P4680" s="32"/>
      <c r="Q4680" s="32"/>
      <c r="R4680" s="32"/>
    </row>
    <row r="4681" spans="10:18" x14ac:dyDescent="0.25">
      <c r="J4681" s="1"/>
      <c r="N4681" s="32"/>
      <c r="O4681" s="32"/>
      <c r="P4681" s="32"/>
      <c r="Q4681" s="32"/>
      <c r="R4681" s="32"/>
    </row>
    <row r="4682" spans="10:18" x14ac:dyDescent="0.25">
      <c r="J4682" s="1"/>
      <c r="N4682" s="32"/>
      <c r="O4682" s="32"/>
      <c r="P4682" s="32"/>
      <c r="Q4682" s="32"/>
      <c r="R4682" s="32"/>
    </row>
    <row r="4683" spans="10:18" x14ac:dyDescent="0.25">
      <c r="J4683" s="1"/>
      <c r="N4683" s="32"/>
      <c r="O4683" s="32"/>
      <c r="P4683" s="32"/>
      <c r="Q4683" s="32"/>
      <c r="R4683" s="32"/>
    </row>
    <row r="4684" spans="10:18" x14ac:dyDescent="0.25">
      <c r="J4684" s="1"/>
      <c r="N4684" s="32"/>
      <c r="O4684" s="32"/>
      <c r="P4684" s="32"/>
      <c r="Q4684" s="32"/>
      <c r="R4684" s="32"/>
    </row>
    <row r="4685" spans="10:18" x14ac:dyDescent="0.25">
      <c r="J4685" s="1"/>
      <c r="N4685" s="32"/>
      <c r="O4685" s="32"/>
      <c r="P4685" s="32"/>
      <c r="Q4685" s="32"/>
      <c r="R4685" s="32"/>
    </row>
    <row r="4686" spans="10:18" x14ac:dyDescent="0.25">
      <c r="J4686" s="1"/>
      <c r="N4686" s="32"/>
      <c r="O4686" s="32"/>
      <c r="P4686" s="32"/>
      <c r="Q4686" s="32"/>
      <c r="R4686" s="32"/>
    </row>
    <row r="4687" spans="10:18" x14ac:dyDescent="0.25">
      <c r="J4687" s="1"/>
      <c r="N4687" s="32"/>
      <c r="O4687" s="32"/>
      <c r="P4687" s="32"/>
      <c r="Q4687" s="32"/>
      <c r="R4687" s="32"/>
    </row>
    <row r="4688" spans="10:18" x14ac:dyDescent="0.25">
      <c r="J4688" s="1"/>
      <c r="N4688" s="32"/>
      <c r="O4688" s="32"/>
      <c r="P4688" s="32"/>
      <c r="Q4688" s="32"/>
      <c r="R4688" s="32"/>
    </row>
    <row r="4689" spans="10:18" x14ac:dyDescent="0.25">
      <c r="J4689" s="1"/>
      <c r="N4689" s="32"/>
      <c r="O4689" s="32"/>
      <c r="P4689" s="32"/>
      <c r="Q4689" s="32"/>
      <c r="R4689" s="32"/>
    </row>
    <row r="4690" spans="10:18" x14ac:dyDescent="0.25">
      <c r="J4690" s="1"/>
      <c r="N4690" s="32"/>
      <c r="O4690" s="32"/>
      <c r="P4690" s="32"/>
      <c r="Q4690" s="32"/>
      <c r="R4690" s="32"/>
    </row>
    <row r="4691" spans="10:18" x14ac:dyDescent="0.25">
      <c r="J4691" s="1"/>
      <c r="N4691" s="32"/>
      <c r="O4691" s="32"/>
      <c r="P4691" s="32"/>
      <c r="Q4691" s="32"/>
      <c r="R4691" s="32"/>
    </row>
    <row r="4692" spans="10:18" x14ac:dyDescent="0.25">
      <c r="J4692" s="1"/>
      <c r="N4692" s="32"/>
      <c r="O4692" s="32"/>
      <c r="P4692" s="32"/>
      <c r="Q4692" s="32"/>
      <c r="R4692" s="32"/>
    </row>
    <row r="4693" spans="10:18" x14ac:dyDescent="0.25">
      <c r="J4693" s="1"/>
      <c r="N4693" s="32"/>
      <c r="O4693" s="32"/>
      <c r="P4693" s="32"/>
      <c r="Q4693" s="32"/>
      <c r="R4693" s="32"/>
    </row>
    <row r="4694" spans="10:18" x14ac:dyDescent="0.25">
      <c r="J4694" s="1"/>
      <c r="N4694" s="32"/>
      <c r="O4694" s="32"/>
      <c r="P4694" s="32"/>
      <c r="Q4694" s="32"/>
      <c r="R4694" s="32"/>
    </row>
    <row r="4695" spans="10:18" x14ac:dyDescent="0.25">
      <c r="J4695" s="1"/>
      <c r="N4695" s="32"/>
      <c r="O4695" s="32"/>
      <c r="P4695" s="32"/>
      <c r="Q4695" s="32"/>
      <c r="R4695" s="32"/>
    </row>
    <row r="4696" spans="10:18" x14ac:dyDescent="0.25">
      <c r="J4696" s="1"/>
      <c r="N4696" s="32"/>
      <c r="O4696" s="32"/>
      <c r="P4696" s="32"/>
      <c r="Q4696" s="32"/>
      <c r="R4696" s="32"/>
    </row>
    <row r="4697" spans="10:18" x14ac:dyDescent="0.25">
      <c r="J4697" s="1"/>
      <c r="N4697" s="32"/>
      <c r="O4697" s="32"/>
      <c r="P4697" s="32"/>
      <c r="Q4697" s="32"/>
      <c r="R4697" s="32"/>
    </row>
    <row r="4698" spans="10:18" x14ac:dyDescent="0.25">
      <c r="J4698" s="1"/>
      <c r="N4698" s="32"/>
      <c r="O4698" s="32"/>
      <c r="P4698" s="32"/>
      <c r="Q4698" s="32"/>
      <c r="R4698" s="32"/>
    </row>
    <row r="4699" spans="10:18" x14ac:dyDescent="0.25">
      <c r="J4699" s="1"/>
      <c r="N4699" s="32"/>
      <c r="O4699" s="32"/>
      <c r="P4699" s="32"/>
      <c r="Q4699" s="32"/>
      <c r="R4699" s="32"/>
    </row>
    <row r="4700" spans="10:18" x14ac:dyDescent="0.25">
      <c r="J4700" s="1"/>
      <c r="N4700" s="32"/>
      <c r="O4700" s="32"/>
      <c r="P4700" s="32"/>
      <c r="Q4700" s="32"/>
      <c r="R4700" s="32"/>
    </row>
    <row r="4701" spans="10:18" x14ac:dyDescent="0.25">
      <c r="J4701" s="1"/>
      <c r="N4701" s="32"/>
      <c r="O4701" s="32"/>
      <c r="P4701" s="32"/>
      <c r="Q4701" s="32"/>
      <c r="R4701" s="32"/>
    </row>
    <row r="4702" spans="10:18" x14ac:dyDescent="0.25">
      <c r="J4702" s="1"/>
      <c r="N4702" s="32"/>
      <c r="O4702" s="32"/>
      <c r="P4702" s="32"/>
      <c r="Q4702" s="32"/>
      <c r="R4702" s="32"/>
    </row>
    <row r="4703" spans="10:18" x14ac:dyDescent="0.25">
      <c r="J4703" s="1"/>
      <c r="N4703" s="32"/>
      <c r="O4703" s="32"/>
      <c r="P4703" s="32"/>
      <c r="Q4703" s="32"/>
      <c r="R4703" s="32"/>
    </row>
    <row r="4704" spans="10:18" x14ac:dyDescent="0.25">
      <c r="J4704" s="1"/>
      <c r="N4704" s="32"/>
      <c r="O4704" s="32"/>
      <c r="P4704" s="32"/>
      <c r="Q4704" s="32"/>
      <c r="R4704" s="32"/>
    </row>
    <row r="4705" spans="10:18" x14ac:dyDescent="0.25">
      <c r="J4705" s="1"/>
      <c r="N4705" s="32"/>
      <c r="O4705" s="32"/>
      <c r="P4705" s="32"/>
      <c r="Q4705" s="32"/>
      <c r="R4705" s="32"/>
    </row>
    <row r="4706" spans="10:18" x14ac:dyDescent="0.25">
      <c r="J4706" s="1"/>
      <c r="N4706" s="32"/>
      <c r="O4706" s="32"/>
      <c r="P4706" s="32"/>
      <c r="Q4706" s="32"/>
      <c r="R4706" s="32"/>
    </row>
    <row r="4707" spans="10:18" x14ac:dyDescent="0.25">
      <c r="J4707" s="1"/>
      <c r="N4707" s="32"/>
      <c r="O4707" s="32"/>
      <c r="P4707" s="32"/>
      <c r="Q4707" s="32"/>
      <c r="R4707" s="32"/>
    </row>
    <row r="4708" spans="10:18" x14ac:dyDescent="0.25">
      <c r="J4708" s="1"/>
      <c r="N4708" s="32"/>
      <c r="O4708" s="32"/>
      <c r="P4708" s="32"/>
      <c r="Q4708" s="32"/>
      <c r="R4708" s="32"/>
    </row>
    <row r="4709" spans="10:18" x14ac:dyDescent="0.25">
      <c r="J4709" s="1"/>
      <c r="N4709" s="32"/>
      <c r="O4709" s="32"/>
      <c r="P4709" s="32"/>
      <c r="Q4709" s="32"/>
      <c r="R4709" s="32"/>
    </row>
    <row r="4710" spans="10:18" x14ac:dyDescent="0.25">
      <c r="J4710" s="1"/>
      <c r="N4710" s="32"/>
      <c r="O4710" s="32"/>
      <c r="P4710" s="32"/>
      <c r="Q4710" s="32"/>
      <c r="R4710" s="32"/>
    </row>
    <row r="4711" spans="10:18" x14ac:dyDescent="0.25">
      <c r="J4711" s="1"/>
      <c r="N4711" s="32"/>
      <c r="O4711" s="32"/>
      <c r="P4711" s="32"/>
      <c r="Q4711" s="32"/>
      <c r="R4711" s="32"/>
    </row>
    <row r="4712" spans="10:18" x14ac:dyDescent="0.25">
      <c r="J4712" s="1"/>
      <c r="N4712" s="32"/>
      <c r="O4712" s="32"/>
      <c r="P4712" s="32"/>
      <c r="Q4712" s="32"/>
      <c r="R4712" s="32"/>
    </row>
    <row r="4713" spans="10:18" x14ac:dyDescent="0.25">
      <c r="J4713" s="1"/>
      <c r="N4713" s="32"/>
      <c r="O4713" s="32"/>
      <c r="P4713" s="32"/>
      <c r="Q4713" s="32"/>
      <c r="R4713" s="32"/>
    </row>
    <row r="4714" spans="10:18" x14ac:dyDescent="0.25">
      <c r="J4714" s="1"/>
      <c r="N4714" s="32"/>
      <c r="O4714" s="32"/>
      <c r="P4714" s="32"/>
      <c r="Q4714" s="32"/>
      <c r="R4714" s="32"/>
    </row>
    <row r="4715" spans="10:18" x14ac:dyDescent="0.25">
      <c r="J4715" s="1"/>
      <c r="N4715" s="32"/>
      <c r="O4715" s="32"/>
      <c r="P4715" s="32"/>
      <c r="Q4715" s="32"/>
      <c r="R4715" s="32"/>
    </row>
    <row r="4716" spans="10:18" x14ac:dyDescent="0.25">
      <c r="J4716" s="1"/>
      <c r="N4716" s="32"/>
      <c r="O4716" s="32"/>
      <c r="P4716" s="32"/>
      <c r="Q4716" s="32"/>
      <c r="R4716" s="32"/>
    </row>
    <row r="4717" spans="10:18" x14ac:dyDescent="0.25">
      <c r="J4717" s="1"/>
      <c r="N4717" s="32"/>
      <c r="O4717" s="32"/>
      <c r="P4717" s="32"/>
      <c r="Q4717" s="32"/>
      <c r="R4717" s="32"/>
    </row>
    <row r="4718" spans="10:18" x14ac:dyDescent="0.25">
      <c r="J4718" s="1"/>
      <c r="N4718" s="32"/>
      <c r="O4718" s="32"/>
      <c r="P4718" s="32"/>
      <c r="Q4718" s="32"/>
      <c r="R4718" s="32"/>
    </row>
    <row r="4719" spans="10:18" x14ac:dyDescent="0.25">
      <c r="J4719" s="1"/>
      <c r="N4719" s="32"/>
      <c r="O4719" s="32"/>
      <c r="P4719" s="32"/>
      <c r="Q4719" s="32"/>
      <c r="R4719" s="32"/>
    </row>
    <row r="4720" spans="10:18" x14ac:dyDescent="0.25">
      <c r="J4720" s="1"/>
      <c r="N4720" s="32"/>
      <c r="O4720" s="32"/>
      <c r="P4720" s="32"/>
      <c r="Q4720" s="32"/>
      <c r="R4720" s="32"/>
    </row>
    <row r="4721" spans="10:18" x14ac:dyDescent="0.25">
      <c r="J4721" s="1"/>
      <c r="N4721" s="32"/>
      <c r="O4721" s="32"/>
      <c r="P4721" s="32"/>
      <c r="Q4721" s="32"/>
      <c r="R4721" s="32"/>
    </row>
    <row r="4722" spans="10:18" x14ac:dyDescent="0.25">
      <c r="J4722" s="1"/>
      <c r="N4722" s="32"/>
      <c r="O4722" s="32"/>
      <c r="P4722" s="32"/>
      <c r="Q4722" s="32"/>
      <c r="R4722" s="32"/>
    </row>
    <row r="4723" spans="10:18" x14ac:dyDescent="0.25">
      <c r="J4723" s="1"/>
      <c r="N4723" s="32"/>
      <c r="O4723" s="32"/>
      <c r="P4723" s="32"/>
      <c r="Q4723" s="32"/>
      <c r="R4723" s="32"/>
    </row>
    <row r="4724" spans="10:18" x14ac:dyDescent="0.25">
      <c r="J4724" s="1"/>
      <c r="N4724" s="32"/>
      <c r="O4724" s="32"/>
      <c r="P4724" s="32"/>
      <c r="Q4724" s="32"/>
      <c r="R4724" s="32"/>
    </row>
    <row r="4725" spans="10:18" x14ac:dyDescent="0.25">
      <c r="J4725" s="1"/>
      <c r="N4725" s="32"/>
      <c r="O4725" s="32"/>
      <c r="P4725" s="32"/>
      <c r="Q4725" s="32"/>
      <c r="R4725" s="32"/>
    </row>
    <row r="4726" spans="10:18" x14ac:dyDescent="0.25">
      <c r="J4726" s="1"/>
      <c r="N4726" s="32"/>
      <c r="O4726" s="32"/>
      <c r="P4726" s="32"/>
      <c r="Q4726" s="32"/>
      <c r="R4726" s="32"/>
    </row>
    <row r="4727" spans="10:18" x14ac:dyDescent="0.25">
      <c r="J4727" s="1"/>
      <c r="N4727" s="32"/>
      <c r="O4727" s="32"/>
      <c r="P4727" s="32"/>
      <c r="Q4727" s="32"/>
      <c r="R4727" s="32"/>
    </row>
    <row r="4728" spans="10:18" x14ac:dyDescent="0.25">
      <c r="J4728" s="1"/>
      <c r="N4728" s="32"/>
      <c r="O4728" s="32"/>
      <c r="P4728" s="32"/>
      <c r="Q4728" s="32"/>
      <c r="R4728" s="32"/>
    </row>
    <row r="4729" spans="10:18" x14ac:dyDescent="0.25">
      <c r="J4729" s="1"/>
      <c r="N4729" s="32"/>
      <c r="O4729" s="32"/>
      <c r="P4729" s="32"/>
      <c r="Q4729" s="32"/>
      <c r="R4729" s="32"/>
    </row>
    <row r="4730" spans="10:18" x14ac:dyDescent="0.25">
      <c r="J4730" s="1"/>
      <c r="N4730" s="32"/>
      <c r="O4730" s="32"/>
      <c r="P4730" s="32"/>
      <c r="Q4730" s="32"/>
      <c r="R4730" s="32"/>
    </row>
    <row r="4731" spans="10:18" x14ac:dyDescent="0.25">
      <c r="J4731" s="1"/>
      <c r="N4731" s="32"/>
      <c r="O4731" s="32"/>
      <c r="P4731" s="32"/>
      <c r="Q4731" s="32"/>
      <c r="R4731" s="32"/>
    </row>
    <row r="4732" spans="10:18" x14ac:dyDescent="0.25">
      <c r="J4732" s="1"/>
      <c r="N4732" s="32"/>
      <c r="O4732" s="32"/>
      <c r="P4732" s="32"/>
      <c r="Q4732" s="32"/>
      <c r="R4732" s="32"/>
    </row>
    <row r="4733" spans="10:18" x14ac:dyDescent="0.25">
      <c r="J4733" s="1"/>
      <c r="N4733" s="32"/>
      <c r="O4733" s="32"/>
      <c r="P4733" s="32"/>
      <c r="Q4733" s="32"/>
      <c r="R4733" s="32"/>
    </row>
    <row r="4734" spans="10:18" x14ac:dyDescent="0.25">
      <c r="J4734" s="1"/>
      <c r="N4734" s="32"/>
      <c r="O4734" s="32"/>
      <c r="P4734" s="32"/>
      <c r="Q4734" s="32"/>
      <c r="R4734" s="32"/>
    </row>
    <row r="4735" spans="10:18" x14ac:dyDescent="0.25">
      <c r="J4735" s="1"/>
      <c r="N4735" s="32"/>
      <c r="O4735" s="32"/>
      <c r="P4735" s="32"/>
      <c r="Q4735" s="32"/>
      <c r="R4735" s="32"/>
    </row>
    <row r="4736" spans="10:18" x14ac:dyDescent="0.25">
      <c r="J4736" s="1"/>
      <c r="N4736" s="32"/>
      <c r="O4736" s="32"/>
      <c r="P4736" s="32"/>
      <c r="Q4736" s="32"/>
      <c r="R4736" s="32"/>
    </row>
    <row r="4737" spans="10:18" x14ac:dyDescent="0.25">
      <c r="J4737" s="1"/>
      <c r="N4737" s="32"/>
      <c r="O4737" s="32"/>
      <c r="P4737" s="32"/>
      <c r="Q4737" s="32"/>
      <c r="R4737" s="32"/>
    </row>
    <row r="4738" spans="10:18" x14ac:dyDescent="0.25">
      <c r="J4738" s="1"/>
      <c r="N4738" s="32"/>
      <c r="O4738" s="32"/>
      <c r="P4738" s="32"/>
      <c r="Q4738" s="32"/>
      <c r="R4738" s="32"/>
    </row>
    <row r="4739" spans="10:18" x14ac:dyDescent="0.25">
      <c r="J4739" s="1"/>
      <c r="N4739" s="32"/>
      <c r="O4739" s="32"/>
      <c r="P4739" s="32"/>
      <c r="Q4739" s="32"/>
      <c r="R4739" s="32"/>
    </row>
    <row r="4740" spans="10:18" x14ac:dyDescent="0.25">
      <c r="J4740" s="1"/>
      <c r="N4740" s="32"/>
      <c r="O4740" s="32"/>
      <c r="P4740" s="32"/>
      <c r="Q4740" s="32"/>
      <c r="R4740" s="32"/>
    </row>
    <row r="4741" spans="10:18" x14ac:dyDescent="0.25">
      <c r="J4741" s="1"/>
      <c r="N4741" s="32"/>
      <c r="O4741" s="32"/>
      <c r="P4741" s="32"/>
      <c r="Q4741" s="32"/>
      <c r="R4741" s="32"/>
    </row>
    <row r="4742" spans="10:18" x14ac:dyDescent="0.25">
      <c r="J4742" s="1"/>
      <c r="N4742" s="32"/>
      <c r="O4742" s="32"/>
      <c r="P4742" s="32"/>
      <c r="Q4742" s="32"/>
      <c r="R4742" s="32"/>
    </row>
    <row r="4743" spans="10:18" x14ac:dyDescent="0.25">
      <c r="J4743" s="1"/>
      <c r="N4743" s="32"/>
      <c r="O4743" s="32"/>
      <c r="P4743" s="32"/>
      <c r="Q4743" s="32"/>
      <c r="R4743" s="32"/>
    </row>
    <row r="4744" spans="10:18" x14ac:dyDescent="0.25">
      <c r="J4744" s="1"/>
      <c r="N4744" s="32"/>
      <c r="O4744" s="32"/>
      <c r="P4744" s="32"/>
      <c r="Q4744" s="32"/>
      <c r="R4744" s="32"/>
    </row>
    <row r="4745" spans="10:18" x14ac:dyDescent="0.25">
      <c r="J4745" s="1"/>
      <c r="N4745" s="32"/>
      <c r="O4745" s="32"/>
      <c r="P4745" s="32"/>
      <c r="Q4745" s="32"/>
      <c r="R4745" s="32"/>
    </row>
    <row r="4746" spans="10:18" x14ac:dyDescent="0.25">
      <c r="J4746" s="1"/>
      <c r="N4746" s="32"/>
      <c r="O4746" s="32"/>
      <c r="P4746" s="32"/>
      <c r="Q4746" s="32"/>
      <c r="R4746" s="32"/>
    </row>
    <row r="4747" spans="10:18" x14ac:dyDescent="0.25">
      <c r="J4747" s="1"/>
      <c r="N4747" s="32"/>
      <c r="O4747" s="32"/>
      <c r="P4747" s="32"/>
      <c r="Q4747" s="32"/>
      <c r="R4747" s="32"/>
    </row>
    <row r="4748" spans="10:18" x14ac:dyDescent="0.25">
      <c r="J4748" s="1"/>
      <c r="N4748" s="32"/>
      <c r="O4748" s="32"/>
      <c r="P4748" s="32"/>
      <c r="Q4748" s="32"/>
      <c r="R4748" s="32"/>
    </row>
    <row r="4749" spans="10:18" x14ac:dyDescent="0.25">
      <c r="J4749" s="1"/>
      <c r="N4749" s="32"/>
      <c r="O4749" s="32"/>
      <c r="P4749" s="32"/>
      <c r="Q4749" s="32"/>
      <c r="R4749" s="32"/>
    </row>
    <row r="4750" spans="10:18" x14ac:dyDescent="0.25">
      <c r="J4750" s="1"/>
      <c r="N4750" s="32"/>
      <c r="O4750" s="32"/>
      <c r="P4750" s="32"/>
      <c r="Q4750" s="32"/>
      <c r="R4750" s="32"/>
    </row>
    <row r="4751" spans="10:18" x14ac:dyDescent="0.25">
      <c r="J4751" s="1"/>
      <c r="N4751" s="32"/>
      <c r="O4751" s="32"/>
      <c r="P4751" s="32"/>
      <c r="Q4751" s="32"/>
      <c r="R4751" s="32"/>
    </row>
    <row r="4752" spans="10:18" x14ac:dyDescent="0.25">
      <c r="J4752" s="1"/>
      <c r="N4752" s="32"/>
      <c r="O4752" s="32"/>
      <c r="P4752" s="32"/>
      <c r="Q4752" s="32"/>
      <c r="R4752" s="32"/>
    </row>
    <row r="4753" spans="10:18" x14ac:dyDescent="0.25">
      <c r="J4753" s="1"/>
      <c r="N4753" s="32"/>
      <c r="O4753" s="32"/>
      <c r="P4753" s="32"/>
      <c r="Q4753" s="32"/>
      <c r="R4753" s="32"/>
    </row>
    <row r="4754" spans="10:18" x14ac:dyDescent="0.25">
      <c r="J4754" s="1"/>
      <c r="N4754" s="32"/>
      <c r="O4754" s="32"/>
      <c r="P4754" s="32"/>
      <c r="Q4754" s="32"/>
      <c r="R4754" s="32"/>
    </row>
    <row r="4755" spans="10:18" x14ac:dyDescent="0.25">
      <c r="J4755" s="1"/>
      <c r="N4755" s="32"/>
      <c r="O4755" s="32"/>
      <c r="P4755" s="32"/>
      <c r="Q4755" s="32"/>
      <c r="R4755" s="32"/>
    </row>
    <row r="4756" spans="10:18" x14ac:dyDescent="0.25">
      <c r="J4756" s="1"/>
      <c r="N4756" s="32"/>
      <c r="O4756" s="32"/>
      <c r="P4756" s="32"/>
      <c r="Q4756" s="32"/>
      <c r="R4756" s="32"/>
    </row>
    <row r="4757" spans="10:18" x14ac:dyDescent="0.25">
      <c r="J4757" s="1"/>
      <c r="N4757" s="32"/>
      <c r="O4757" s="32"/>
      <c r="P4757" s="32"/>
      <c r="Q4757" s="32"/>
      <c r="R4757" s="32"/>
    </row>
    <row r="4758" spans="10:18" x14ac:dyDescent="0.25">
      <c r="J4758" s="1"/>
      <c r="N4758" s="32"/>
      <c r="O4758" s="32"/>
      <c r="P4758" s="32"/>
      <c r="Q4758" s="32"/>
      <c r="R4758" s="32"/>
    </row>
    <row r="4759" spans="10:18" x14ac:dyDescent="0.25">
      <c r="J4759" s="1"/>
      <c r="N4759" s="32"/>
      <c r="O4759" s="32"/>
      <c r="P4759" s="32"/>
      <c r="Q4759" s="32"/>
      <c r="R4759" s="32"/>
    </row>
    <row r="4760" spans="10:18" x14ac:dyDescent="0.25">
      <c r="J4760" s="1"/>
      <c r="N4760" s="32"/>
      <c r="O4760" s="32"/>
      <c r="P4760" s="32"/>
      <c r="Q4760" s="32"/>
      <c r="R4760" s="32"/>
    </row>
    <row r="4761" spans="10:18" x14ac:dyDescent="0.25">
      <c r="J4761" s="1"/>
      <c r="N4761" s="32"/>
      <c r="O4761" s="32"/>
      <c r="P4761" s="32"/>
      <c r="Q4761" s="32"/>
      <c r="R4761" s="32"/>
    </row>
    <row r="4762" spans="10:18" x14ac:dyDescent="0.25">
      <c r="J4762" s="1"/>
      <c r="N4762" s="32"/>
      <c r="O4762" s="32"/>
      <c r="P4762" s="32"/>
      <c r="Q4762" s="32"/>
      <c r="R4762" s="32"/>
    </row>
    <row r="4763" spans="10:18" x14ac:dyDescent="0.25">
      <c r="J4763" s="1"/>
      <c r="N4763" s="32"/>
      <c r="O4763" s="32"/>
      <c r="P4763" s="32"/>
      <c r="Q4763" s="32"/>
      <c r="R4763" s="32"/>
    </row>
    <row r="4764" spans="10:18" x14ac:dyDescent="0.25">
      <c r="J4764" s="1"/>
      <c r="N4764" s="32"/>
      <c r="O4764" s="32"/>
      <c r="P4764" s="32"/>
      <c r="Q4764" s="32"/>
      <c r="R4764" s="32"/>
    </row>
    <row r="4765" spans="10:18" x14ac:dyDescent="0.25">
      <c r="J4765" s="1"/>
      <c r="N4765" s="32"/>
      <c r="O4765" s="32"/>
      <c r="P4765" s="32"/>
      <c r="Q4765" s="32"/>
      <c r="R4765" s="32"/>
    </row>
    <row r="4766" spans="10:18" x14ac:dyDescent="0.25">
      <c r="J4766" s="1"/>
      <c r="N4766" s="32"/>
      <c r="O4766" s="32"/>
      <c r="P4766" s="32"/>
      <c r="Q4766" s="32"/>
      <c r="R4766" s="32"/>
    </row>
    <row r="4767" spans="10:18" x14ac:dyDescent="0.25">
      <c r="J4767" s="1"/>
      <c r="N4767" s="32"/>
      <c r="O4767" s="32"/>
      <c r="P4767" s="32"/>
      <c r="Q4767" s="32"/>
      <c r="R4767" s="32"/>
    </row>
    <row r="4768" spans="10:18" x14ac:dyDescent="0.25">
      <c r="J4768" s="1"/>
      <c r="N4768" s="32"/>
      <c r="O4768" s="32"/>
      <c r="P4768" s="32"/>
      <c r="Q4768" s="32"/>
      <c r="R4768" s="32"/>
    </row>
    <row r="4769" spans="10:18" x14ac:dyDescent="0.25">
      <c r="J4769" s="1"/>
      <c r="N4769" s="32"/>
      <c r="O4769" s="32"/>
      <c r="P4769" s="32"/>
      <c r="Q4769" s="32"/>
      <c r="R4769" s="32"/>
    </row>
    <row r="4770" spans="10:18" x14ac:dyDescent="0.25">
      <c r="J4770" s="1"/>
      <c r="N4770" s="32"/>
      <c r="O4770" s="32"/>
      <c r="P4770" s="32"/>
      <c r="Q4770" s="32"/>
      <c r="R4770" s="32"/>
    </row>
    <row r="4771" spans="10:18" x14ac:dyDescent="0.25">
      <c r="J4771" s="1"/>
      <c r="N4771" s="32"/>
      <c r="O4771" s="32"/>
      <c r="P4771" s="32"/>
      <c r="Q4771" s="32"/>
      <c r="R4771" s="32"/>
    </row>
    <row r="4772" spans="10:18" x14ac:dyDescent="0.25">
      <c r="J4772" s="1"/>
      <c r="N4772" s="32"/>
      <c r="O4772" s="32"/>
      <c r="P4772" s="32"/>
      <c r="Q4772" s="32"/>
      <c r="R4772" s="32"/>
    </row>
    <row r="4773" spans="10:18" x14ac:dyDescent="0.25">
      <c r="J4773" s="1"/>
      <c r="N4773" s="32"/>
      <c r="O4773" s="32"/>
      <c r="P4773" s="32"/>
      <c r="Q4773" s="32"/>
      <c r="R4773" s="32"/>
    </row>
    <row r="4774" spans="10:18" x14ac:dyDescent="0.25">
      <c r="J4774" s="1"/>
      <c r="N4774" s="32"/>
      <c r="O4774" s="32"/>
      <c r="P4774" s="32"/>
      <c r="Q4774" s="32"/>
      <c r="R4774" s="32"/>
    </row>
    <row r="4775" spans="10:18" x14ac:dyDescent="0.25">
      <c r="J4775" s="1"/>
      <c r="N4775" s="32"/>
      <c r="O4775" s="32"/>
      <c r="P4775" s="32"/>
      <c r="Q4775" s="32"/>
      <c r="R4775" s="32"/>
    </row>
    <row r="4776" spans="10:18" x14ac:dyDescent="0.25">
      <c r="J4776" s="1"/>
      <c r="N4776" s="32"/>
      <c r="O4776" s="32"/>
      <c r="P4776" s="32"/>
      <c r="Q4776" s="32"/>
      <c r="R4776" s="32"/>
    </row>
    <row r="4777" spans="10:18" x14ac:dyDescent="0.25">
      <c r="J4777" s="1"/>
      <c r="N4777" s="32"/>
      <c r="O4777" s="32"/>
      <c r="P4777" s="32"/>
      <c r="Q4777" s="32"/>
      <c r="R4777" s="32"/>
    </row>
    <row r="4778" spans="10:18" x14ac:dyDescent="0.25">
      <c r="J4778" s="1"/>
      <c r="N4778" s="32"/>
      <c r="O4778" s="32"/>
      <c r="P4778" s="32"/>
      <c r="Q4778" s="32"/>
      <c r="R4778" s="32"/>
    </row>
    <row r="4779" spans="10:18" x14ac:dyDescent="0.25">
      <c r="J4779" s="1"/>
      <c r="N4779" s="32"/>
      <c r="O4779" s="32"/>
      <c r="P4779" s="32"/>
      <c r="Q4779" s="32"/>
      <c r="R4779" s="32"/>
    </row>
    <row r="4780" spans="10:18" x14ac:dyDescent="0.25">
      <c r="J4780" s="1"/>
      <c r="N4780" s="32"/>
      <c r="O4780" s="32"/>
      <c r="P4780" s="32"/>
      <c r="Q4780" s="32"/>
      <c r="R4780" s="32"/>
    </row>
    <row r="4781" spans="10:18" x14ac:dyDescent="0.25">
      <c r="J4781" s="1"/>
      <c r="N4781" s="32"/>
      <c r="O4781" s="32"/>
      <c r="P4781" s="32"/>
      <c r="Q4781" s="32"/>
      <c r="R4781" s="32"/>
    </row>
    <row r="4782" spans="10:18" x14ac:dyDescent="0.25">
      <c r="J4782" s="1"/>
      <c r="N4782" s="32"/>
      <c r="O4782" s="32"/>
      <c r="P4782" s="32"/>
      <c r="Q4782" s="32"/>
      <c r="R4782" s="32"/>
    </row>
    <row r="4783" spans="10:18" x14ac:dyDescent="0.25">
      <c r="J4783" s="1"/>
      <c r="N4783" s="32"/>
      <c r="O4783" s="32"/>
      <c r="P4783" s="32"/>
      <c r="Q4783" s="32"/>
      <c r="R4783" s="32"/>
    </row>
    <row r="4784" spans="10:18" x14ac:dyDescent="0.25">
      <c r="J4784" s="1"/>
      <c r="N4784" s="32"/>
      <c r="O4784" s="32"/>
      <c r="P4784" s="32"/>
      <c r="Q4784" s="32"/>
      <c r="R4784" s="32"/>
    </row>
    <row r="4785" spans="10:18" x14ac:dyDescent="0.25">
      <c r="J4785" s="1"/>
      <c r="N4785" s="32"/>
      <c r="O4785" s="32"/>
      <c r="P4785" s="32"/>
      <c r="Q4785" s="32"/>
      <c r="R4785" s="32"/>
    </row>
    <row r="4786" spans="10:18" x14ac:dyDescent="0.25">
      <c r="J4786" s="1"/>
      <c r="N4786" s="32"/>
      <c r="O4786" s="32"/>
      <c r="P4786" s="32"/>
      <c r="Q4786" s="32"/>
      <c r="R4786" s="32"/>
    </row>
    <row r="4787" spans="10:18" x14ac:dyDescent="0.25">
      <c r="J4787" s="1"/>
      <c r="N4787" s="32"/>
      <c r="O4787" s="32"/>
      <c r="P4787" s="32"/>
      <c r="Q4787" s="32"/>
      <c r="R4787" s="32"/>
    </row>
    <row r="4788" spans="10:18" x14ac:dyDescent="0.25">
      <c r="J4788" s="1"/>
      <c r="N4788" s="32"/>
      <c r="O4788" s="32"/>
      <c r="P4788" s="32"/>
      <c r="Q4788" s="32"/>
      <c r="R4788" s="32"/>
    </row>
    <row r="4789" spans="10:18" x14ac:dyDescent="0.25">
      <c r="J4789" s="1"/>
      <c r="N4789" s="32"/>
      <c r="O4789" s="32"/>
      <c r="P4789" s="32"/>
      <c r="Q4789" s="32"/>
      <c r="R4789" s="32"/>
    </row>
    <row r="4790" spans="10:18" x14ac:dyDescent="0.25">
      <c r="J4790" s="1"/>
      <c r="N4790" s="32"/>
      <c r="O4790" s="32"/>
      <c r="P4790" s="32"/>
      <c r="Q4790" s="32"/>
      <c r="R4790" s="32"/>
    </row>
    <row r="4791" spans="10:18" x14ac:dyDescent="0.25">
      <c r="J4791" s="1"/>
      <c r="N4791" s="32"/>
      <c r="O4791" s="32"/>
      <c r="P4791" s="32"/>
      <c r="Q4791" s="32"/>
      <c r="R4791" s="32"/>
    </row>
    <row r="4792" spans="10:18" x14ac:dyDescent="0.25">
      <c r="J4792" s="1"/>
      <c r="N4792" s="32"/>
      <c r="O4792" s="32"/>
      <c r="P4792" s="32"/>
      <c r="Q4792" s="32"/>
      <c r="R4792" s="32"/>
    </row>
    <row r="4793" spans="10:18" x14ac:dyDescent="0.25">
      <c r="J4793" s="1"/>
      <c r="N4793" s="32"/>
      <c r="O4793" s="32"/>
      <c r="P4793" s="32"/>
      <c r="Q4793" s="32"/>
      <c r="R4793" s="32"/>
    </row>
    <row r="4794" spans="10:18" x14ac:dyDescent="0.25">
      <c r="J4794" s="1"/>
      <c r="N4794" s="32"/>
      <c r="O4794" s="32"/>
      <c r="P4794" s="32"/>
      <c r="Q4794" s="32"/>
      <c r="R4794" s="32"/>
    </row>
    <row r="4795" spans="10:18" x14ac:dyDescent="0.25">
      <c r="J4795" s="1"/>
      <c r="N4795" s="32"/>
      <c r="O4795" s="32"/>
      <c r="P4795" s="32"/>
      <c r="Q4795" s="32"/>
      <c r="R4795" s="32"/>
    </row>
    <row r="4796" spans="10:18" x14ac:dyDescent="0.25">
      <c r="J4796" s="1"/>
      <c r="N4796" s="32"/>
      <c r="O4796" s="32"/>
      <c r="P4796" s="32"/>
      <c r="Q4796" s="32"/>
      <c r="R4796" s="32"/>
    </row>
    <row r="4797" spans="10:18" x14ac:dyDescent="0.25">
      <c r="J4797" s="1"/>
      <c r="N4797" s="32"/>
      <c r="O4797" s="32"/>
      <c r="P4797" s="32"/>
      <c r="Q4797" s="32"/>
      <c r="R4797" s="32"/>
    </row>
    <row r="4798" spans="10:18" x14ac:dyDescent="0.25">
      <c r="J4798" s="1"/>
      <c r="N4798" s="32"/>
      <c r="O4798" s="32"/>
      <c r="P4798" s="32"/>
      <c r="Q4798" s="32"/>
      <c r="R4798" s="32"/>
    </row>
    <row r="4799" spans="10:18" x14ac:dyDescent="0.25">
      <c r="J4799" s="1"/>
      <c r="N4799" s="32"/>
      <c r="O4799" s="32"/>
      <c r="P4799" s="32"/>
      <c r="Q4799" s="32"/>
      <c r="R4799" s="32"/>
    </row>
    <row r="4800" spans="10:18" x14ac:dyDescent="0.25">
      <c r="J4800" s="1"/>
      <c r="N4800" s="32"/>
      <c r="O4800" s="32"/>
      <c r="P4800" s="32"/>
      <c r="Q4800" s="32"/>
      <c r="R4800" s="32"/>
    </row>
    <row r="4801" spans="10:18" x14ac:dyDescent="0.25">
      <c r="J4801" s="1"/>
      <c r="N4801" s="32"/>
      <c r="O4801" s="32"/>
      <c r="P4801" s="32"/>
      <c r="Q4801" s="32"/>
      <c r="R4801" s="32"/>
    </row>
    <row r="4802" spans="10:18" x14ac:dyDescent="0.25">
      <c r="J4802" s="1"/>
      <c r="N4802" s="32"/>
      <c r="O4802" s="32"/>
      <c r="P4802" s="32"/>
      <c r="Q4802" s="32"/>
      <c r="R4802" s="32"/>
    </row>
    <row r="4803" spans="10:18" x14ac:dyDescent="0.25">
      <c r="J4803" s="1"/>
      <c r="N4803" s="32"/>
      <c r="O4803" s="32"/>
      <c r="P4803" s="32"/>
      <c r="Q4803" s="32"/>
      <c r="R4803" s="32"/>
    </row>
    <row r="4804" spans="10:18" x14ac:dyDescent="0.25">
      <c r="J4804" s="1"/>
      <c r="N4804" s="32"/>
      <c r="O4804" s="32"/>
      <c r="P4804" s="32"/>
      <c r="Q4804" s="32"/>
      <c r="R4804" s="32"/>
    </row>
    <row r="4805" spans="10:18" x14ac:dyDescent="0.25">
      <c r="J4805" s="1"/>
      <c r="N4805" s="32"/>
      <c r="O4805" s="32"/>
      <c r="P4805" s="32"/>
      <c r="Q4805" s="32"/>
      <c r="R4805" s="32"/>
    </row>
    <row r="4806" spans="10:18" x14ac:dyDescent="0.25">
      <c r="J4806" s="1"/>
      <c r="N4806" s="32"/>
      <c r="O4806" s="32"/>
      <c r="P4806" s="32"/>
      <c r="Q4806" s="32"/>
      <c r="R4806" s="32"/>
    </row>
    <row r="4807" spans="10:18" x14ac:dyDescent="0.25">
      <c r="J4807" s="1"/>
      <c r="N4807" s="32"/>
      <c r="O4807" s="32"/>
      <c r="P4807" s="32"/>
      <c r="Q4807" s="32"/>
      <c r="R4807" s="32"/>
    </row>
    <row r="4808" spans="10:18" x14ac:dyDescent="0.25">
      <c r="J4808" s="1"/>
      <c r="N4808" s="32"/>
      <c r="O4808" s="32"/>
      <c r="P4808" s="32"/>
      <c r="Q4808" s="32"/>
      <c r="R4808" s="32"/>
    </row>
    <row r="4809" spans="10:18" x14ac:dyDescent="0.25">
      <c r="J4809" s="1"/>
      <c r="N4809" s="32"/>
      <c r="O4809" s="32"/>
      <c r="P4809" s="32"/>
      <c r="Q4809" s="32"/>
      <c r="R4809" s="32"/>
    </row>
    <row r="4810" spans="10:18" x14ac:dyDescent="0.25">
      <c r="J4810" s="1"/>
      <c r="N4810" s="32"/>
      <c r="O4810" s="32"/>
      <c r="P4810" s="32"/>
      <c r="Q4810" s="32"/>
      <c r="R4810" s="32"/>
    </row>
    <row r="4811" spans="10:18" x14ac:dyDescent="0.25">
      <c r="J4811" s="1"/>
      <c r="N4811" s="32"/>
      <c r="O4811" s="32"/>
      <c r="P4811" s="32"/>
      <c r="Q4811" s="32"/>
      <c r="R4811" s="32"/>
    </row>
    <row r="4812" spans="10:18" x14ac:dyDescent="0.25">
      <c r="J4812" s="1"/>
      <c r="N4812" s="32"/>
      <c r="O4812" s="32"/>
      <c r="P4812" s="32"/>
      <c r="Q4812" s="32"/>
      <c r="R4812" s="32"/>
    </row>
    <row r="4813" spans="10:18" x14ac:dyDescent="0.25">
      <c r="J4813" s="1"/>
      <c r="N4813" s="32"/>
      <c r="O4813" s="32"/>
      <c r="P4813" s="32"/>
      <c r="Q4813" s="32"/>
      <c r="R4813" s="32"/>
    </row>
    <row r="4814" spans="10:18" x14ac:dyDescent="0.25">
      <c r="J4814" s="1"/>
      <c r="N4814" s="32"/>
      <c r="O4814" s="32"/>
      <c r="P4814" s="32"/>
      <c r="Q4814" s="32"/>
      <c r="R4814" s="32"/>
    </row>
    <row r="4815" spans="10:18" x14ac:dyDescent="0.25">
      <c r="J4815" s="1"/>
      <c r="N4815" s="32"/>
      <c r="O4815" s="32"/>
      <c r="P4815" s="32"/>
      <c r="Q4815" s="32"/>
      <c r="R4815" s="32"/>
    </row>
    <row r="4816" spans="10:18" x14ac:dyDescent="0.25">
      <c r="J4816" s="1"/>
      <c r="N4816" s="32"/>
      <c r="O4816" s="32"/>
      <c r="P4816" s="32"/>
      <c r="Q4816" s="32"/>
      <c r="R4816" s="32"/>
    </row>
    <row r="4817" spans="10:18" x14ac:dyDescent="0.25">
      <c r="J4817" s="1"/>
      <c r="N4817" s="32"/>
      <c r="O4817" s="32"/>
      <c r="P4817" s="32"/>
      <c r="Q4817" s="32"/>
      <c r="R4817" s="32"/>
    </row>
    <row r="4818" spans="10:18" x14ac:dyDescent="0.25">
      <c r="J4818" s="1"/>
      <c r="N4818" s="32"/>
      <c r="O4818" s="32"/>
      <c r="P4818" s="32"/>
      <c r="Q4818" s="32"/>
      <c r="R4818" s="32"/>
    </row>
    <row r="4819" spans="10:18" x14ac:dyDescent="0.25">
      <c r="J4819" s="1"/>
      <c r="N4819" s="32"/>
      <c r="O4819" s="32"/>
      <c r="P4819" s="32"/>
      <c r="Q4819" s="32"/>
      <c r="R4819" s="32"/>
    </row>
    <row r="4820" spans="10:18" x14ac:dyDescent="0.25">
      <c r="J4820" s="1"/>
      <c r="N4820" s="32"/>
      <c r="O4820" s="32"/>
      <c r="P4820" s="32"/>
      <c r="Q4820" s="32"/>
      <c r="R4820" s="32"/>
    </row>
    <row r="4821" spans="10:18" x14ac:dyDescent="0.25">
      <c r="J4821" s="1"/>
      <c r="N4821" s="32"/>
      <c r="O4821" s="32"/>
      <c r="P4821" s="32"/>
      <c r="Q4821" s="32"/>
      <c r="R4821" s="32"/>
    </row>
    <row r="4822" spans="10:18" x14ac:dyDescent="0.25">
      <c r="J4822" s="1"/>
      <c r="N4822" s="32"/>
      <c r="O4822" s="32"/>
      <c r="P4822" s="32"/>
      <c r="Q4822" s="32"/>
      <c r="R4822" s="32"/>
    </row>
    <row r="4823" spans="10:18" x14ac:dyDescent="0.25">
      <c r="J4823" s="1"/>
      <c r="N4823" s="32"/>
      <c r="O4823" s="32"/>
      <c r="P4823" s="32"/>
      <c r="Q4823" s="32"/>
      <c r="R4823" s="32"/>
    </row>
    <row r="4824" spans="10:18" x14ac:dyDescent="0.25">
      <c r="J4824" s="1"/>
      <c r="N4824" s="32"/>
      <c r="O4824" s="32"/>
      <c r="P4824" s="32"/>
      <c r="Q4824" s="32"/>
      <c r="R4824" s="32"/>
    </row>
    <row r="4825" spans="10:18" x14ac:dyDescent="0.25">
      <c r="J4825" s="1"/>
      <c r="N4825" s="32"/>
      <c r="O4825" s="32"/>
      <c r="P4825" s="32"/>
      <c r="Q4825" s="32"/>
      <c r="R4825" s="32"/>
    </row>
    <row r="4826" spans="10:18" x14ac:dyDescent="0.25">
      <c r="J4826" s="1"/>
      <c r="N4826" s="32"/>
      <c r="O4826" s="32"/>
      <c r="P4826" s="32"/>
      <c r="Q4826" s="32"/>
      <c r="R4826" s="32"/>
    </row>
    <row r="4827" spans="10:18" x14ac:dyDescent="0.25">
      <c r="J4827" s="1"/>
      <c r="N4827" s="32"/>
      <c r="O4827" s="32"/>
      <c r="P4827" s="32"/>
      <c r="Q4827" s="32"/>
      <c r="R4827" s="32"/>
    </row>
    <row r="4828" spans="10:18" x14ac:dyDescent="0.25">
      <c r="J4828" s="1"/>
      <c r="N4828" s="32"/>
      <c r="O4828" s="32"/>
      <c r="P4828" s="32"/>
      <c r="Q4828" s="32"/>
      <c r="R4828" s="32"/>
    </row>
    <row r="4829" spans="10:18" x14ac:dyDescent="0.25">
      <c r="J4829" s="1"/>
      <c r="N4829" s="32"/>
      <c r="O4829" s="32"/>
      <c r="P4829" s="32"/>
      <c r="Q4829" s="32"/>
      <c r="R4829" s="32"/>
    </row>
    <row r="4830" spans="10:18" x14ac:dyDescent="0.25">
      <c r="J4830" s="1"/>
      <c r="N4830" s="32"/>
      <c r="O4830" s="32"/>
      <c r="P4830" s="32"/>
      <c r="Q4830" s="32"/>
      <c r="R4830" s="32"/>
    </row>
    <row r="4831" spans="10:18" x14ac:dyDescent="0.25">
      <c r="J4831" s="1"/>
      <c r="N4831" s="32"/>
      <c r="O4831" s="32"/>
      <c r="P4831" s="32"/>
      <c r="Q4831" s="32"/>
      <c r="R4831" s="32"/>
    </row>
    <row r="4832" spans="10:18" x14ac:dyDescent="0.25">
      <c r="J4832" s="1"/>
      <c r="N4832" s="32"/>
      <c r="O4832" s="32"/>
      <c r="P4832" s="32"/>
      <c r="Q4832" s="32"/>
      <c r="R4832" s="32"/>
    </row>
    <row r="4833" spans="10:18" x14ac:dyDescent="0.25">
      <c r="J4833" s="1"/>
      <c r="N4833" s="32"/>
      <c r="O4833" s="32"/>
      <c r="P4833" s="32"/>
      <c r="Q4833" s="32"/>
      <c r="R4833" s="32"/>
    </row>
    <row r="4834" spans="10:18" x14ac:dyDescent="0.25">
      <c r="J4834" s="1"/>
      <c r="N4834" s="32"/>
      <c r="O4834" s="32"/>
      <c r="P4834" s="32"/>
      <c r="Q4834" s="32"/>
      <c r="R4834" s="32"/>
    </row>
    <row r="4835" spans="10:18" x14ac:dyDescent="0.25">
      <c r="J4835" s="1"/>
      <c r="N4835" s="32"/>
      <c r="O4835" s="32"/>
      <c r="P4835" s="32"/>
      <c r="Q4835" s="32"/>
      <c r="R4835" s="32"/>
    </row>
    <row r="4836" spans="10:18" x14ac:dyDescent="0.25">
      <c r="J4836" s="1"/>
      <c r="N4836" s="32"/>
      <c r="O4836" s="32"/>
      <c r="P4836" s="32"/>
      <c r="Q4836" s="32"/>
      <c r="R4836" s="32"/>
    </row>
    <row r="4837" spans="10:18" x14ac:dyDescent="0.25">
      <c r="J4837" s="1"/>
      <c r="N4837" s="32"/>
      <c r="O4837" s="32"/>
      <c r="P4837" s="32"/>
      <c r="Q4837" s="32"/>
      <c r="R4837" s="32"/>
    </row>
    <row r="4838" spans="10:18" x14ac:dyDescent="0.25">
      <c r="J4838" s="1"/>
      <c r="N4838" s="32"/>
      <c r="O4838" s="32"/>
      <c r="P4838" s="32"/>
      <c r="Q4838" s="32"/>
      <c r="R4838" s="32"/>
    </row>
    <row r="4839" spans="10:18" x14ac:dyDescent="0.25">
      <c r="J4839" s="1"/>
      <c r="N4839" s="32"/>
      <c r="O4839" s="32"/>
      <c r="P4839" s="32"/>
      <c r="Q4839" s="32"/>
      <c r="R4839" s="32"/>
    </row>
    <row r="4840" spans="10:18" x14ac:dyDescent="0.25">
      <c r="J4840" s="1"/>
      <c r="N4840" s="32"/>
      <c r="O4840" s="32"/>
      <c r="P4840" s="32"/>
      <c r="Q4840" s="32"/>
      <c r="R4840" s="32"/>
    </row>
    <row r="4841" spans="10:18" x14ac:dyDescent="0.25">
      <c r="J4841" s="1"/>
      <c r="N4841" s="32"/>
      <c r="O4841" s="32"/>
      <c r="P4841" s="32"/>
      <c r="Q4841" s="32"/>
      <c r="R4841" s="32"/>
    </row>
    <row r="4842" spans="10:18" x14ac:dyDescent="0.25">
      <c r="J4842" s="1"/>
      <c r="N4842" s="32"/>
      <c r="O4842" s="32"/>
      <c r="P4842" s="32"/>
      <c r="Q4842" s="32"/>
      <c r="R4842" s="32"/>
    </row>
    <row r="4843" spans="10:18" x14ac:dyDescent="0.25">
      <c r="J4843" s="1"/>
      <c r="N4843" s="32"/>
      <c r="O4843" s="32"/>
      <c r="P4843" s="32"/>
      <c r="Q4843" s="32"/>
      <c r="R4843" s="32"/>
    </row>
    <row r="4844" spans="10:18" x14ac:dyDescent="0.25">
      <c r="J4844" s="1"/>
      <c r="N4844" s="32"/>
      <c r="O4844" s="32"/>
      <c r="P4844" s="32"/>
      <c r="Q4844" s="32"/>
      <c r="R4844" s="32"/>
    </row>
    <row r="4845" spans="10:18" x14ac:dyDescent="0.25">
      <c r="J4845" s="1"/>
      <c r="N4845" s="32"/>
      <c r="O4845" s="32"/>
      <c r="P4845" s="32"/>
      <c r="Q4845" s="32"/>
      <c r="R4845" s="32"/>
    </row>
    <row r="4846" spans="10:18" x14ac:dyDescent="0.25">
      <c r="J4846" s="1"/>
      <c r="N4846" s="32"/>
      <c r="O4846" s="32"/>
      <c r="P4846" s="32"/>
      <c r="Q4846" s="32"/>
      <c r="R4846" s="32"/>
    </row>
    <row r="4847" spans="10:18" x14ac:dyDescent="0.25">
      <c r="J4847" s="1"/>
      <c r="N4847" s="32"/>
      <c r="O4847" s="32"/>
      <c r="P4847" s="32"/>
      <c r="Q4847" s="32"/>
      <c r="R4847" s="32"/>
    </row>
    <row r="4848" spans="10:18" x14ac:dyDescent="0.25">
      <c r="J4848" s="1"/>
      <c r="N4848" s="32"/>
      <c r="O4848" s="32"/>
      <c r="P4848" s="32"/>
      <c r="Q4848" s="32"/>
      <c r="R4848" s="32"/>
    </row>
    <row r="4849" spans="10:18" x14ac:dyDescent="0.25">
      <c r="J4849" s="1"/>
      <c r="N4849" s="32"/>
      <c r="O4849" s="32"/>
      <c r="P4849" s="32"/>
      <c r="Q4849" s="32"/>
      <c r="R4849" s="32"/>
    </row>
    <row r="4850" spans="10:18" x14ac:dyDescent="0.25">
      <c r="J4850" s="1"/>
      <c r="N4850" s="32"/>
      <c r="O4850" s="32"/>
      <c r="P4850" s="32"/>
      <c r="Q4850" s="32"/>
      <c r="R4850" s="32"/>
    </row>
    <row r="4851" spans="10:18" x14ac:dyDescent="0.25">
      <c r="J4851" s="1"/>
      <c r="N4851" s="32"/>
      <c r="O4851" s="32"/>
      <c r="P4851" s="32"/>
      <c r="Q4851" s="32"/>
      <c r="R4851" s="32"/>
    </row>
    <row r="4852" spans="10:18" x14ac:dyDescent="0.25">
      <c r="J4852" s="1"/>
      <c r="N4852" s="32"/>
      <c r="O4852" s="32"/>
      <c r="P4852" s="32"/>
      <c r="Q4852" s="32"/>
      <c r="R4852" s="32"/>
    </row>
    <row r="4853" spans="10:18" x14ac:dyDescent="0.25">
      <c r="J4853" s="1"/>
      <c r="N4853" s="32"/>
      <c r="O4853" s="32"/>
      <c r="P4853" s="32"/>
      <c r="Q4853" s="32"/>
      <c r="R4853" s="32"/>
    </row>
    <row r="4854" spans="10:18" x14ac:dyDescent="0.25">
      <c r="J4854" s="1"/>
      <c r="N4854" s="32"/>
      <c r="O4854" s="32"/>
      <c r="P4854" s="32"/>
      <c r="Q4854" s="32"/>
      <c r="R4854" s="32"/>
    </row>
    <row r="4855" spans="10:18" x14ac:dyDescent="0.25">
      <c r="J4855" s="1"/>
      <c r="N4855" s="32"/>
      <c r="O4855" s="32"/>
      <c r="P4855" s="32"/>
      <c r="Q4855" s="32"/>
      <c r="R4855" s="32"/>
    </row>
    <row r="4856" spans="10:18" x14ac:dyDescent="0.25">
      <c r="J4856" s="1"/>
      <c r="N4856" s="32"/>
      <c r="O4856" s="32"/>
      <c r="P4856" s="32"/>
      <c r="Q4856" s="32"/>
      <c r="R4856" s="32"/>
    </row>
    <row r="4857" spans="10:18" x14ac:dyDescent="0.25">
      <c r="J4857" s="1"/>
      <c r="N4857" s="32"/>
      <c r="O4857" s="32"/>
      <c r="P4857" s="32"/>
      <c r="Q4857" s="32"/>
      <c r="R4857" s="32"/>
    </row>
    <row r="4858" spans="10:18" x14ac:dyDescent="0.25">
      <c r="J4858" s="1"/>
      <c r="N4858" s="32"/>
      <c r="O4858" s="32"/>
      <c r="P4858" s="32"/>
      <c r="Q4858" s="32"/>
      <c r="R4858" s="32"/>
    </row>
    <row r="4859" spans="10:18" x14ac:dyDescent="0.25">
      <c r="J4859" s="1"/>
      <c r="N4859" s="32"/>
      <c r="O4859" s="32"/>
      <c r="P4859" s="32"/>
      <c r="Q4859" s="32"/>
      <c r="R4859" s="32"/>
    </row>
    <row r="4860" spans="10:18" x14ac:dyDescent="0.25">
      <c r="J4860" s="1"/>
      <c r="N4860" s="32"/>
      <c r="O4860" s="32"/>
      <c r="P4860" s="32"/>
      <c r="Q4860" s="32"/>
      <c r="R4860" s="32"/>
    </row>
    <row r="4861" spans="10:18" x14ac:dyDescent="0.25">
      <c r="J4861" s="1"/>
      <c r="N4861" s="32"/>
      <c r="O4861" s="32"/>
      <c r="P4861" s="32"/>
      <c r="Q4861" s="32"/>
      <c r="R4861" s="32"/>
    </row>
    <row r="4862" spans="10:18" x14ac:dyDescent="0.25">
      <c r="J4862" s="1"/>
      <c r="N4862" s="32"/>
      <c r="O4862" s="32"/>
      <c r="P4862" s="32"/>
      <c r="Q4862" s="32"/>
      <c r="R4862" s="32"/>
    </row>
    <row r="4863" spans="10:18" x14ac:dyDescent="0.25">
      <c r="J4863" s="1"/>
      <c r="N4863" s="32"/>
      <c r="O4863" s="32"/>
      <c r="P4863" s="32"/>
      <c r="Q4863" s="32"/>
      <c r="R4863" s="32"/>
    </row>
    <row r="4864" spans="10:18" x14ac:dyDescent="0.25">
      <c r="J4864" s="1"/>
      <c r="N4864" s="32"/>
      <c r="O4864" s="32"/>
      <c r="P4864" s="32"/>
      <c r="Q4864" s="32"/>
      <c r="R4864" s="32"/>
    </row>
    <row r="4865" spans="10:18" x14ac:dyDescent="0.25">
      <c r="J4865" s="1"/>
      <c r="N4865" s="32"/>
      <c r="O4865" s="32"/>
      <c r="P4865" s="32"/>
      <c r="Q4865" s="32"/>
      <c r="R4865" s="32"/>
    </row>
    <row r="4866" spans="10:18" x14ac:dyDescent="0.25">
      <c r="J4866" s="1"/>
      <c r="N4866" s="32"/>
      <c r="O4866" s="32"/>
      <c r="P4866" s="32"/>
      <c r="Q4866" s="32"/>
      <c r="R4866" s="32"/>
    </row>
    <row r="4867" spans="10:18" x14ac:dyDescent="0.25">
      <c r="J4867" s="1"/>
      <c r="N4867" s="32"/>
      <c r="O4867" s="32"/>
      <c r="P4867" s="32"/>
      <c r="Q4867" s="32"/>
      <c r="R4867" s="32"/>
    </row>
    <row r="4868" spans="10:18" x14ac:dyDescent="0.25">
      <c r="J4868" s="1"/>
      <c r="N4868" s="32"/>
      <c r="O4868" s="32"/>
      <c r="P4868" s="32"/>
      <c r="Q4868" s="32"/>
      <c r="R4868" s="32"/>
    </row>
    <row r="4869" spans="10:18" x14ac:dyDescent="0.25">
      <c r="J4869" s="1"/>
      <c r="N4869" s="32"/>
      <c r="O4869" s="32"/>
      <c r="P4869" s="32"/>
      <c r="Q4869" s="32"/>
      <c r="R4869" s="32"/>
    </row>
    <row r="4870" spans="10:18" x14ac:dyDescent="0.25">
      <c r="J4870" s="1"/>
      <c r="N4870" s="32"/>
      <c r="O4870" s="32"/>
      <c r="P4870" s="32"/>
      <c r="Q4870" s="32"/>
      <c r="R4870" s="32"/>
    </row>
    <row r="4871" spans="10:18" x14ac:dyDescent="0.25">
      <c r="J4871" s="1"/>
      <c r="N4871" s="32"/>
      <c r="O4871" s="32"/>
      <c r="P4871" s="32"/>
      <c r="Q4871" s="32"/>
      <c r="R4871" s="32"/>
    </row>
    <row r="4872" spans="10:18" x14ac:dyDescent="0.25">
      <c r="J4872" s="1"/>
      <c r="N4872" s="32"/>
      <c r="O4872" s="32"/>
      <c r="P4872" s="32"/>
      <c r="Q4872" s="32"/>
      <c r="R4872" s="32"/>
    </row>
    <row r="4873" spans="10:18" x14ac:dyDescent="0.25">
      <c r="J4873" s="1"/>
      <c r="N4873" s="32"/>
      <c r="O4873" s="32"/>
      <c r="P4873" s="32"/>
      <c r="Q4873" s="32"/>
      <c r="R4873" s="32"/>
    </row>
    <row r="4874" spans="10:18" x14ac:dyDescent="0.25">
      <c r="J4874" s="1"/>
      <c r="N4874" s="32"/>
      <c r="O4874" s="32"/>
      <c r="P4874" s="32"/>
      <c r="Q4874" s="32"/>
      <c r="R4874" s="32"/>
    </row>
    <row r="4875" spans="10:18" x14ac:dyDescent="0.25">
      <c r="J4875" s="1"/>
      <c r="N4875" s="32"/>
      <c r="O4875" s="32"/>
      <c r="P4875" s="32"/>
      <c r="Q4875" s="32"/>
      <c r="R4875" s="32"/>
    </row>
    <row r="4876" spans="10:18" x14ac:dyDescent="0.25">
      <c r="J4876" s="1"/>
      <c r="N4876" s="32"/>
      <c r="O4876" s="32"/>
      <c r="P4876" s="32"/>
      <c r="Q4876" s="32"/>
      <c r="R4876" s="32"/>
    </row>
    <row r="4877" spans="10:18" x14ac:dyDescent="0.25">
      <c r="J4877" s="1"/>
      <c r="N4877" s="32"/>
      <c r="O4877" s="32"/>
      <c r="P4877" s="32"/>
      <c r="Q4877" s="32"/>
      <c r="R4877" s="32"/>
    </row>
    <row r="4878" spans="10:18" x14ac:dyDescent="0.25">
      <c r="J4878" s="1"/>
      <c r="N4878" s="32"/>
      <c r="O4878" s="32"/>
      <c r="P4878" s="32"/>
      <c r="Q4878" s="32"/>
      <c r="R4878" s="32"/>
    </row>
    <row r="4879" spans="10:18" x14ac:dyDescent="0.25">
      <c r="J4879" s="1"/>
      <c r="N4879" s="32"/>
      <c r="O4879" s="32"/>
      <c r="P4879" s="32"/>
      <c r="Q4879" s="32"/>
      <c r="R4879" s="32"/>
    </row>
    <row r="4880" spans="10:18" x14ac:dyDescent="0.25">
      <c r="J4880" s="1"/>
      <c r="N4880" s="32"/>
      <c r="O4880" s="32"/>
      <c r="P4880" s="32"/>
      <c r="Q4880" s="32"/>
      <c r="R4880" s="32"/>
    </row>
    <row r="4881" spans="10:18" x14ac:dyDescent="0.25">
      <c r="J4881" s="1"/>
      <c r="N4881" s="32"/>
      <c r="O4881" s="32"/>
      <c r="P4881" s="32"/>
      <c r="Q4881" s="32"/>
      <c r="R4881" s="32"/>
    </row>
    <row r="4882" spans="10:18" x14ac:dyDescent="0.25">
      <c r="J4882" s="1"/>
      <c r="N4882" s="32"/>
      <c r="O4882" s="32"/>
      <c r="P4882" s="32"/>
      <c r="Q4882" s="32"/>
      <c r="R4882" s="32"/>
    </row>
    <row r="4883" spans="10:18" x14ac:dyDescent="0.25">
      <c r="J4883" s="1"/>
      <c r="N4883" s="32"/>
      <c r="O4883" s="32"/>
      <c r="P4883" s="32"/>
      <c r="Q4883" s="32"/>
      <c r="R4883" s="32"/>
    </row>
    <row r="4884" spans="10:18" x14ac:dyDescent="0.25">
      <c r="J4884" s="1"/>
      <c r="N4884" s="32"/>
      <c r="O4884" s="32"/>
      <c r="P4884" s="32"/>
      <c r="Q4884" s="32"/>
      <c r="R4884" s="32"/>
    </row>
    <row r="4885" spans="10:18" x14ac:dyDescent="0.25">
      <c r="J4885" s="1"/>
      <c r="N4885" s="32"/>
      <c r="O4885" s="32"/>
      <c r="P4885" s="32"/>
      <c r="Q4885" s="32"/>
      <c r="R4885" s="32"/>
    </row>
    <row r="4886" spans="10:18" x14ac:dyDescent="0.25">
      <c r="J4886" s="1"/>
      <c r="N4886" s="32"/>
      <c r="O4886" s="32"/>
      <c r="P4886" s="32"/>
      <c r="Q4886" s="32"/>
      <c r="R4886" s="32"/>
    </row>
    <row r="4887" spans="10:18" x14ac:dyDescent="0.25">
      <c r="J4887" s="1"/>
      <c r="N4887" s="32"/>
      <c r="O4887" s="32"/>
      <c r="P4887" s="32"/>
      <c r="Q4887" s="32"/>
      <c r="R4887" s="32"/>
    </row>
    <row r="4888" spans="10:18" x14ac:dyDescent="0.25">
      <c r="J4888" s="1"/>
      <c r="N4888" s="32"/>
      <c r="O4888" s="32"/>
      <c r="P4888" s="32"/>
      <c r="Q4888" s="32"/>
      <c r="R4888" s="32"/>
    </row>
    <row r="4889" spans="10:18" x14ac:dyDescent="0.25">
      <c r="J4889" s="1"/>
      <c r="N4889" s="32"/>
      <c r="O4889" s="32"/>
      <c r="P4889" s="32"/>
      <c r="Q4889" s="32"/>
      <c r="R4889" s="32"/>
    </row>
    <row r="4890" spans="10:18" x14ac:dyDescent="0.25">
      <c r="J4890" s="1"/>
      <c r="N4890" s="32"/>
      <c r="O4890" s="32"/>
      <c r="P4890" s="32"/>
      <c r="Q4890" s="32"/>
      <c r="R4890" s="32"/>
    </row>
    <row r="4891" spans="10:18" x14ac:dyDescent="0.25">
      <c r="J4891" s="1"/>
      <c r="N4891" s="32"/>
      <c r="O4891" s="32"/>
      <c r="P4891" s="32"/>
      <c r="Q4891" s="32"/>
      <c r="R4891" s="32"/>
    </row>
    <row r="4892" spans="10:18" x14ac:dyDescent="0.25">
      <c r="J4892" s="1"/>
      <c r="N4892" s="32"/>
      <c r="O4892" s="32"/>
      <c r="P4892" s="32"/>
      <c r="Q4892" s="32"/>
      <c r="R4892" s="32"/>
    </row>
    <row r="4893" spans="10:18" x14ac:dyDescent="0.25">
      <c r="J4893" s="1"/>
      <c r="N4893" s="32"/>
      <c r="O4893" s="32"/>
      <c r="P4893" s="32"/>
      <c r="Q4893" s="32"/>
      <c r="R4893" s="32"/>
    </row>
    <row r="4894" spans="10:18" x14ac:dyDescent="0.25">
      <c r="J4894" s="1"/>
      <c r="N4894" s="32"/>
      <c r="O4894" s="32"/>
      <c r="P4894" s="32"/>
      <c r="Q4894" s="32"/>
      <c r="R4894" s="32"/>
    </row>
    <row r="4895" spans="10:18" x14ac:dyDescent="0.25">
      <c r="J4895" s="1"/>
      <c r="N4895" s="32"/>
      <c r="O4895" s="32"/>
      <c r="P4895" s="32"/>
      <c r="Q4895" s="32"/>
      <c r="R4895" s="32"/>
    </row>
    <row r="4896" spans="10:18" x14ac:dyDescent="0.25">
      <c r="J4896" s="1"/>
      <c r="N4896" s="32"/>
      <c r="O4896" s="32"/>
      <c r="P4896" s="32"/>
      <c r="Q4896" s="32"/>
      <c r="R4896" s="32"/>
    </row>
    <row r="4897" spans="10:18" x14ac:dyDescent="0.25">
      <c r="J4897" s="1"/>
      <c r="N4897" s="32"/>
      <c r="O4897" s="32"/>
      <c r="P4897" s="32"/>
      <c r="Q4897" s="32"/>
      <c r="R4897" s="32"/>
    </row>
    <row r="4898" spans="10:18" x14ac:dyDescent="0.25">
      <c r="J4898" s="1"/>
      <c r="N4898" s="32"/>
      <c r="O4898" s="32"/>
      <c r="P4898" s="32"/>
      <c r="Q4898" s="32"/>
      <c r="R4898" s="32"/>
    </row>
    <row r="4899" spans="10:18" x14ac:dyDescent="0.25">
      <c r="J4899" s="1"/>
      <c r="N4899" s="32"/>
      <c r="O4899" s="32"/>
      <c r="P4899" s="32"/>
      <c r="Q4899" s="32"/>
      <c r="R4899" s="32"/>
    </row>
    <row r="4900" spans="10:18" x14ac:dyDescent="0.25">
      <c r="J4900" s="1"/>
      <c r="N4900" s="32"/>
      <c r="O4900" s="32"/>
      <c r="P4900" s="32"/>
      <c r="Q4900" s="32"/>
      <c r="R4900" s="32"/>
    </row>
    <row r="4901" spans="10:18" x14ac:dyDescent="0.25">
      <c r="J4901" s="1"/>
      <c r="N4901" s="32"/>
      <c r="O4901" s="32"/>
      <c r="P4901" s="32"/>
      <c r="Q4901" s="32"/>
      <c r="R4901" s="32"/>
    </row>
    <row r="4902" spans="10:18" x14ac:dyDescent="0.25">
      <c r="J4902" s="1"/>
      <c r="N4902" s="32"/>
      <c r="O4902" s="32"/>
      <c r="P4902" s="32"/>
      <c r="Q4902" s="32"/>
      <c r="R4902" s="32"/>
    </row>
    <row r="4903" spans="10:18" x14ac:dyDescent="0.25">
      <c r="J4903" s="1"/>
      <c r="N4903" s="32"/>
      <c r="O4903" s="32"/>
      <c r="P4903" s="32"/>
      <c r="Q4903" s="32"/>
      <c r="R4903" s="32"/>
    </row>
    <row r="4904" spans="10:18" x14ac:dyDescent="0.25">
      <c r="J4904" s="1"/>
      <c r="N4904" s="32"/>
      <c r="O4904" s="32"/>
      <c r="P4904" s="32"/>
      <c r="Q4904" s="32"/>
      <c r="R4904" s="32"/>
    </row>
    <row r="4905" spans="10:18" x14ac:dyDescent="0.25">
      <c r="J4905" s="1"/>
      <c r="N4905" s="32"/>
      <c r="O4905" s="32"/>
      <c r="P4905" s="32"/>
      <c r="Q4905" s="32"/>
      <c r="R4905" s="32"/>
    </row>
    <row r="4906" spans="10:18" x14ac:dyDescent="0.25">
      <c r="J4906" s="1"/>
      <c r="N4906" s="32"/>
      <c r="O4906" s="32"/>
      <c r="P4906" s="32"/>
      <c r="Q4906" s="32"/>
      <c r="R4906" s="32"/>
    </row>
    <row r="4907" spans="10:18" x14ac:dyDescent="0.25">
      <c r="J4907" s="1"/>
      <c r="N4907" s="32"/>
      <c r="O4907" s="32"/>
      <c r="P4907" s="32"/>
      <c r="Q4907" s="32"/>
      <c r="R4907" s="32"/>
    </row>
    <row r="4908" spans="10:18" x14ac:dyDescent="0.25">
      <c r="J4908" s="1"/>
      <c r="N4908" s="32"/>
      <c r="O4908" s="32"/>
      <c r="P4908" s="32"/>
      <c r="Q4908" s="32"/>
      <c r="R4908" s="32"/>
    </row>
    <row r="4909" spans="10:18" x14ac:dyDescent="0.25">
      <c r="J4909" s="1"/>
      <c r="N4909" s="32"/>
      <c r="O4909" s="32"/>
      <c r="P4909" s="32"/>
      <c r="Q4909" s="32"/>
      <c r="R4909" s="32"/>
    </row>
    <row r="4910" spans="10:18" x14ac:dyDescent="0.25">
      <c r="J4910" s="1"/>
      <c r="N4910" s="32"/>
      <c r="O4910" s="32"/>
      <c r="P4910" s="32"/>
      <c r="Q4910" s="32"/>
      <c r="R4910" s="32"/>
    </row>
    <row r="4911" spans="10:18" x14ac:dyDescent="0.25">
      <c r="J4911" s="1"/>
      <c r="N4911" s="32"/>
      <c r="O4911" s="32"/>
      <c r="P4911" s="32"/>
      <c r="Q4911" s="32"/>
      <c r="R4911" s="32"/>
    </row>
    <row r="4912" spans="10:18" x14ac:dyDescent="0.25">
      <c r="J4912" s="1"/>
      <c r="N4912" s="32"/>
      <c r="O4912" s="32"/>
      <c r="P4912" s="32"/>
      <c r="Q4912" s="32"/>
      <c r="R4912" s="32"/>
    </row>
    <row r="4913" spans="10:18" x14ac:dyDescent="0.25">
      <c r="J4913" s="1"/>
      <c r="N4913" s="32"/>
      <c r="O4913" s="32"/>
      <c r="P4913" s="32"/>
      <c r="Q4913" s="32"/>
      <c r="R4913" s="32"/>
    </row>
    <row r="4914" spans="10:18" x14ac:dyDescent="0.25">
      <c r="J4914" s="1"/>
      <c r="N4914" s="32"/>
      <c r="O4914" s="32"/>
      <c r="P4914" s="32"/>
      <c r="Q4914" s="32"/>
      <c r="R4914" s="32"/>
    </row>
    <row r="4915" spans="10:18" x14ac:dyDescent="0.25">
      <c r="J4915" s="1"/>
      <c r="N4915" s="32"/>
      <c r="O4915" s="32"/>
      <c r="P4915" s="32"/>
      <c r="Q4915" s="32"/>
      <c r="R4915" s="32"/>
    </row>
    <row r="4916" spans="10:18" x14ac:dyDescent="0.25">
      <c r="J4916" s="1"/>
      <c r="N4916" s="32"/>
      <c r="O4916" s="32"/>
      <c r="P4916" s="32"/>
      <c r="Q4916" s="32"/>
      <c r="R4916" s="32"/>
    </row>
    <row r="4917" spans="10:18" x14ac:dyDescent="0.25">
      <c r="J4917" s="1"/>
      <c r="N4917" s="32"/>
      <c r="O4917" s="32"/>
      <c r="P4917" s="32"/>
      <c r="Q4917" s="32"/>
      <c r="R4917" s="32"/>
    </row>
    <row r="4918" spans="10:18" x14ac:dyDescent="0.25">
      <c r="J4918" s="1"/>
      <c r="N4918" s="32"/>
      <c r="O4918" s="32"/>
      <c r="P4918" s="32"/>
      <c r="Q4918" s="32"/>
      <c r="R4918" s="32"/>
    </row>
    <row r="4919" spans="10:18" x14ac:dyDescent="0.25">
      <c r="J4919" s="1"/>
      <c r="N4919" s="32"/>
      <c r="O4919" s="32"/>
      <c r="P4919" s="32"/>
      <c r="Q4919" s="32"/>
      <c r="R4919" s="32"/>
    </row>
    <row r="4920" spans="10:18" x14ac:dyDescent="0.25">
      <c r="J4920" s="1"/>
      <c r="N4920" s="32"/>
      <c r="O4920" s="32"/>
      <c r="P4920" s="32"/>
      <c r="Q4920" s="32"/>
      <c r="R4920" s="32"/>
    </row>
    <row r="4921" spans="10:18" x14ac:dyDescent="0.25">
      <c r="J4921" s="1"/>
      <c r="N4921" s="32"/>
      <c r="O4921" s="32"/>
      <c r="P4921" s="32"/>
      <c r="Q4921" s="32"/>
      <c r="R4921" s="32"/>
    </row>
    <row r="4922" spans="10:18" x14ac:dyDescent="0.25">
      <c r="J4922" s="1"/>
      <c r="N4922" s="32"/>
      <c r="O4922" s="32"/>
      <c r="P4922" s="32"/>
      <c r="Q4922" s="32"/>
      <c r="R4922" s="32"/>
    </row>
    <row r="4923" spans="10:18" x14ac:dyDescent="0.25">
      <c r="J4923" s="1"/>
      <c r="N4923" s="32"/>
      <c r="O4923" s="32"/>
      <c r="P4923" s="32"/>
      <c r="Q4923" s="32"/>
      <c r="R4923" s="32"/>
    </row>
    <row r="4924" spans="10:18" x14ac:dyDescent="0.25">
      <c r="J4924" s="1"/>
      <c r="N4924" s="32"/>
      <c r="O4924" s="32"/>
      <c r="P4924" s="32"/>
      <c r="Q4924" s="32"/>
      <c r="R4924" s="32"/>
    </row>
    <row r="4925" spans="10:18" x14ac:dyDescent="0.25">
      <c r="J4925" s="1"/>
      <c r="N4925" s="32"/>
      <c r="O4925" s="32"/>
      <c r="P4925" s="32"/>
      <c r="Q4925" s="32"/>
      <c r="R4925" s="32"/>
    </row>
    <row r="4926" spans="10:18" x14ac:dyDescent="0.25">
      <c r="J4926" s="1"/>
      <c r="N4926" s="32"/>
      <c r="O4926" s="32"/>
      <c r="P4926" s="32"/>
      <c r="Q4926" s="32"/>
      <c r="R4926" s="32"/>
    </row>
    <row r="4927" spans="10:18" x14ac:dyDescent="0.25">
      <c r="J4927" s="1"/>
      <c r="N4927" s="32"/>
      <c r="O4927" s="32"/>
      <c r="P4927" s="32"/>
      <c r="Q4927" s="32"/>
      <c r="R4927" s="32"/>
    </row>
    <row r="4928" spans="10:18" x14ac:dyDescent="0.25">
      <c r="J4928" s="1"/>
      <c r="N4928" s="32"/>
      <c r="O4928" s="32"/>
      <c r="P4928" s="32"/>
      <c r="Q4928" s="32"/>
      <c r="R4928" s="32"/>
    </row>
    <row r="4929" spans="10:18" x14ac:dyDescent="0.25">
      <c r="J4929" s="1"/>
      <c r="N4929" s="32"/>
      <c r="O4929" s="32"/>
      <c r="P4929" s="32"/>
      <c r="Q4929" s="32"/>
      <c r="R4929" s="32"/>
    </row>
    <row r="4930" spans="10:18" x14ac:dyDescent="0.25">
      <c r="J4930" s="1"/>
      <c r="N4930" s="32"/>
      <c r="O4930" s="32"/>
      <c r="P4930" s="32"/>
      <c r="Q4930" s="32"/>
      <c r="R4930" s="32"/>
    </row>
    <row r="4931" spans="10:18" x14ac:dyDescent="0.25">
      <c r="J4931" s="1"/>
      <c r="N4931" s="32"/>
      <c r="O4931" s="32"/>
      <c r="P4931" s="32"/>
      <c r="Q4931" s="32"/>
      <c r="R4931" s="32"/>
    </row>
    <row r="4932" spans="10:18" x14ac:dyDescent="0.25">
      <c r="J4932" s="1"/>
      <c r="N4932" s="32"/>
      <c r="O4932" s="32"/>
      <c r="P4932" s="32"/>
      <c r="Q4932" s="32"/>
      <c r="R4932" s="32"/>
    </row>
    <row r="4933" spans="10:18" x14ac:dyDescent="0.25">
      <c r="J4933" s="1"/>
      <c r="N4933" s="32"/>
      <c r="O4933" s="32"/>
      <c r="P4933" s="32"/>
      <c r="Q4933" s="32"/>
      <c r="R4933" s="32"/>
    </row>
    <row r="4934" spans="10:18" x14ac:dyDescent="0.25">
      <c r="J4934" s="1"/>
      <c r="N4934" s="32"/>
      <c r="O4934" s="32"/>
      <c r="P4934" s="32"/>
      <c r="Q4934" s="32"/>
      <c r="R4934" s="32"/>
    </row>
    <row r="4935" spans="10:18" x14ac:dyDescent="0.25">
      <c r="J4935" s="1"/>
      <c r="N4935" s="32"/>
      <c r="O4935" s="32"/>
      <c r="P4935" s="32"/>
      <c r="Q4935" s="32"/>
      <c r="R4935" s="32"/>
    </row>
    <row r="4936" spans="10:18" x14ac:dyDescent="0.25">
      <c r="J4936" s="1"/>
      <c r="N4936" s="32"/>
      <c r="O4936" s="32"/>
      <c r="P4936" s="32"/>
      <c r="Q4936" s="32"/>
      <c r="R4936" s="32"/>
    </row>
    <row r="4937" spans="10:18" x14ac:dyDescent="0.25">
      <c r="J4937" s="1"/>
      <c r="N4937" s="32"/>
      <c r="O4937" s="32"/>
      <c r="P4937" s="32"/>
      <c r="Q4937" s="32"/>
      <c r="R4937" s="32"/>
    </row>
    <row r="4938" spans="10:18" x14ac:dyDescent="0.25">
      <c r="J4938" s="1"/>
      <c r="N4938" s="32"/>
      <c r="O4938" s="32"/>
      <c r="P4938" s="32"/>
      <c r="Q4938" s="32"/>
      <c r="R4938" s="32"/>
    </row>
    <row r="4939" spans="10:18" x14ac:dyDescent="0.25">
      <c r="J4939" s="1"/>
      <c r="N4939" s="32"/>
      <c r="O4939" s="32"/>
      <c r="P4939" s="32"/>
      <c r="Q4939" s="32"/>
      <c r="R4939" s="32"/>
    </row>
    <row r="4940" spans="10:18" x14ac:dyDescent="0.25">
      <c r="J4940" s="1"/>
      <c r="N4940" s="32"/>
      <c r="O4940" s="32"/>
      <c r="P4940" s="32"/>
      <c r="Q4940" s="32"/>
      <c r="R4940" s="32"/>
    </row>
    <row r="4941" spans="10:18" x14ac:dyDescent="0.25">
      <c r="J4941" s="1"/>
      <c r="N4941" s="32"/>
      <c r="O4941" s="32"/>
      <c r="P4941" s="32"/>
      <c r="Q4941" s="32"/>
      <c r="R4941" s="32"/>
    </row>
    <row r="4942" spans="10:18" x14ac:dyDescent="0.25">
      <c r="J4942" s="1"/>
      <c r="N4942" s="32"/>
      <c r="O4942" s="32"/>
      <c r="P4942" s="32"/>
      <c r="Q4942" s="32"/>
      <c r="R4942" s="32"/>
    </row>
    <row r="4943" spans="10:18" x14ac:dyDescent="0.25">
      <c r="J4943" s="1"/>
      <c r="N4943" s="32"/>
      <c r="O4943" s="32"/>
      <c r="P4943" s="32"/>
      <c r="Q4943" s="32"/>
      <c r="R4943" s="32"/>
    </row>
    <row r="4944" spans="10:18" x14ac:dyDescent="0.25">
      <c r="J4944" s="1"/>
      <c r="N4944" s="32"/>
      <c r="O4944" s="32"/>
      <c r="P4944" s="32"/>
      <c r="Q4944" s="32"/>
      <c r="R4944" s="32"/>
    </row>
    <row r="4945" spans="10:18" x14ac:dyDescent="0.25">
      <c r="J4945" s="1"/>
      <c r="N4945" s="32"/>
      <c r="O4945" s="32"/>
      <c r="P4945" s="32"/>
      <c r="Q4945" s="32"/>
      <c r="R4945" s="32"/>
    </row>
    <row r="4946" spans="10:18" x14ac:dyDescent="0.25">
      <c r="J4946" s="1"/>
      <c r="N4946" s="32"/>
      <c r="O4946" s="32"/>
      <c r="P4946" s="32"/>
      <c r="Q4946" s="32"/>
      <c r="R4946" s="32"/>
    </row>
    <row r="4947" spans="10:18" x14ac:dyDescent="0.25">
      <c r="J4947" s="1"/>
      <c r="N4947" s="32"/>
      <c r="O4947" s="32"/>
      <c r="P4947" s="32"/>
      <c r="Q4947" s="32"/>
      <c r="R4947" s="32"/>
    </row>
    <row r="4948" spans="10:18" x14ac:dyDescent="0.25">
      <c r="J4948" s="1"/>
      <c r="N4948" s="32"/>
      <c r="O4948" s="32"/>
      <c r="P4948" s="32"/>
      <c r="Q4948" s="32"/>
      <c r="R4948" s="32"/>
    </row>
    <row r="4949" spans="10:18" x14ac:dyDescent="0.25">
      <c r="J4949" s="1"/>
      <c r="N4949" s="32"/>
      <c r="O4949" s="32"/>
      <c r="P4949" s="32"/>
      <c r="Q4949" s="32"/>
      <c r="R4949" s="32"/>
    </row>
    <row r="4950" spans="10:18" x14ac:dyDescent="0.25">
      <c r="J4950" s="1"/>
      <c r="N4950" s="32"/>
      <c r="O4950" s="32"/>
      <c r="P4950" s="32"/>
      <c r="Q4950" s="32"/>
      <c r="R4950" s="32"/>
    </row>
    <row r="4951" spans="10:18" x14ac:dyDescent="0.25">
      <c r="J4951" s="1"/>
      <c r="N4951" s="32"/>
      <c r="O4951" s="32"/>
      <c r="P4951" s="32"/>
      <c r="Q4951" s="32"/>
      <c r="R4951" s="32"/>
    </row>
    <row r="4952" spans="10:18" x14ac:dyDescent="0.25">
      <c r="J4952" s="1"/>
      <c r="N4952" s="32"/>
      <c r="O4952" s="32"/>
      <c r="P4952" s="32"/>
      <c r="Q4952" s="32"/>
      <c r="R4952" s="32"/>
    </row>
    <row r="4953" spans="10:18" x14ac:dyDescent="0.25">
      <c r="J4953" s="1"/>
      <c r="N4953" s="32"/>
      <c r="O4953" s="32"/>
      <c r="P4953" s="32"/>
      <c r="Q4953" s="32"/>
      <c r="R4953" s="32"/>
    </row>
    <row r="4954" spans="10:18" x14ac:dyDescent="0.25">
      <c r="J4954" s="1"/>
      <c r="N4954" s="32"/>
      <c r="O4954" s="32"/>
      <c r="P4954" s="32"/>
      <c r="Q4954" s="32"/>
      <c r="R4954" s="32"/>
    </row>
    <row r="4955" spans="10:18" x14ac:dyDescent="0.25">
      <c r="J4955" s="1"/>
      <c r="N4955" s="32"/>
      <c r="O4955" s="32"/>
      <c r="P4955" s="32"/>
      <c r="Q4955" s="32"/>
      <c r="R4955" s="32"/>
    </row>
    <row r="4956" spans="10:18" x14ac:dyDescent="0.25">
      <c r="J4956" s="1"/>
      <c r="N4956" s="32"/>
      <c r="O4956" s="32"/>
      <c r="P4956" s="32"/>
      <c r="Q4956" s="32"/>
      <c r="R4956" s="32"/>
    </row>
    <row r="4957" spans="10:18" x14ac:dyDescent="0.25">
      <c r="J4957" s="1"/>
      <c r="N4957" s="32"/>
      <c r="O4957" s="32"/>
      <c r="P4957" s="32"/>
      <c r="Q4957" s="32"/>
      <c r="R4957" s="32"/>
    </row>
    <row r="4958" spans="10:18" x14ac:dyDescent="0.25">
      <c r="J4958" s="1"/>
      <c r="N4958" s="32"/>
      <c r="O4958" s="32"/>
      <c r="P4958" s="32"/>
      <c r="Q4958" s="32"/>
      <c r="R4958" s="32"/>
    </row>
    <row r="4959" spans="10:18" x14ac:dyDescent="0.25">
      <c r="J4959" s="1"/>
      <c r="N4959" s="32"/>
      <c r="O4959" s="32"/>
      <c r="P4959" s="32"/>
      <c r="Q4959" s="32"/>
      <c r="R4959" s="32"/>
    </row>
    <row r="4960" spans="10:18" x14ac:dyDescent="0.25">
      <c r="J4960" s="1"/>
      <c r="N4960" s="32"/>
      <c r="O4960" s="32"/>
      <c r="P4960" s="32"/>
      <c r="Q4960" s="32"/>
      <c r="R4960" s="32"/>
    </row>
    <row r="4961" spans="10:18" x14ac:dyDescent="0.25">
      <c r="J4961" s="1"/>
      <c r="N4961" s="32"/>
      <c r="O4961" s="32"/>
      <c r="P4961" s="32"/>
      <c r="Q4961" s="32"/>
      <c r="R4961" s="32"/>
    </row>
    <row r="4962" spans="10:18" x14ac:dyDescent="0.25">
      <c r="J4962" s="1"/>
      <c r="N4962" s="32"/>
      <c r="O4962" s="32"/>
      <c r="P4962" s="32"/>
      <c r="Q4962" s="32"/>
      <c r="R4962" s="32"/>
    </row>
    <row r="4963" spans="10:18" x14ac:dyDescent="0.25">
      <c r="J4963" s="1"/>
      <c r="N4963" s="32"/>
      <c r="O4963" s="32"/>
      <c r="P4963" s="32"/>
      <c r="Q4963" s="32"/>
      <c r="R4963" s="32"/>
    </row>
    <row r="4964" spans="10:18" x14ac:dyDescent="0.25">
      <c r="J4964" s="1"/>
      <c r="N4964" s="32"/>
      <c r="O4964" s="32"/>
      <c r="P4964" s="32"/>
      <c r="Q4964" s="32"/>
      <c r="R4964" s="32"/>
    </row>
    <row r="4965" spans="10:18" x14ac:dyDescent="0.25">
      <c r="J4965" s="1"/>
      <c r="N4965" s="32"/>
      <c r="O4965" s="32"/>
      <c r="P4965" s="32"/>
      <c r="Q4965" s="32"/>
      <c r="R4965" s="32"/>
    </row>
    <row r="4966" spans="10:18" x14ac:dyDescent="0.25">
      <c r="J4966" s="1"/>
      <c r="N4966" s="32"/>
      <c r="O4966" s="32"/>
      <c r="P4966" s="32"/>
      <c r="Q4966" s="32"/>
      <c r="R4966" s="32"/>
    </row>
    <row r="4967" spans="10:18" x14ac:dyDescent="0.25">
      <c r="J4967" s="1"/>
      <c r="N4967" s="32"/>
      <c r="O4967" s="32"/>
      <c r="P4967" s="32"/>
      <c r="Q4967" s="32"/>
      <c r="R4967" s="32"/>
    </row>
    <row r="4968" spans="10:18" x14ac:dyDescent="0.25">
      <c r="J4968" s="1"/>
      <c r="N4968" s="32"/>
      <c r="O4968" s="32"/>
      <c r="P4968" s="32"/>
      <c r="Q4968" s="32"/>
      <c r="R4968" s="32"/>
    </row>
    <row r="4969" spans="10:18" x14ac:dyDescent="0.25">
      <c r="J4969" s="1"/>
      <c r="N4969" s="32"/>
      <c r="O4969" s="32"/>
      <c r="P4969" s="32"/>
      <c r="Q4969" s="32"/>
      <c r="R4969" s="32"/>
    </row>
    <row r="4970" spans="10:18" x14ac:dyDescent="0.25">
      <c r="J4970" s="1"/>
      <c r="N4970" s="32"/>
      <c r="O4970" s="32"/>
      <c r="P4970" s="32"/>
      <c r="Q4970" s="32"/>
      <c r="R4970" s="32"/>
    </row>
    <row r="4971" spans="10:18" x14ac:dyDescent="0.25">
      <c r="J4971" s="1"/>
      <c r="N4971" s="32"/>
      <c r="O4971" s="32"/>
      <c r="P4971" s="32"/>
      <c r="Q4971" s="32"/>
      <c r="R4971" s="32"/>
    </row>
    <row r="4972" spans="10:18" x14ac:dyDescent="0.25">
      <c r="J4972" s="1"/>
      <c r="N4972" s="32"/>
      <c r="O4972" s="32"/>
      <c r="P4972" s="32"/>
      <c r="Q4972" s="32"/>
      <c r="R4972" s="32"/>
    </row>
    <row r="4973" spans="10:18" x14ac:dyDescent="0.25">
      <c r="J4973" s="1"/>
      <c r="N4973" s="32"/>
      <c r="O4973" s="32"/>
      <c r="P4973" s="32"/>
      <c r="Q4973" s="32"/>
      <c r="R4973" s="32"/>
    </row>
    <row r="4974" spans="10:18" x14ac:dyDescent="0.25">
      <c r="J4974" s="1"/>
      <c r="N4974" s="32"/>
      <c r="O4974" s="32"/>
      <c r="P4974" s="32"/>
      <c r="Q4974" s="32"/>
      <c r="R4974" s="32"/>
    </row>
    <row r="4975" spans="10:18" x14ac:dyDescent="0.25">
      <c r="J4975" s="1"/>
      <c r="N4975" s="32"/>
      <c r="O4975" s="32"/>
      <c r="P4975" s="32"/>
      <c r="Q4975" s="32"/>
      <c r="R4975" s="32"/>
    </row>
    <row r="4976" spans="10:18" x14ac:dyDescent="0.25">
      <c r="J4976" s="1"/>
      <c r="N4976" s="32"/>
      <c r="O4976" s="32"/>
      <c r="P4976" s="32"/>
      <c r="Q4976" s="32"/>
      <c r="R4976" s="32"/>
    </row>
    <row r="4977" spans="10:18" x14ac:dyDescent="0.25">
      <c r="J4977" s="1"/>
      <c r="N4977" s="32"/>
      <c r="O4977" s="32"/>
      <c r="P4977" s="32"/>
      <c r="Q4977" s="32"/>
      <c r="R4977" s="32"/>
    </row>
    <row r="4978" spans="10:18" x14ac:dyDescent="0.25">
      <c r="J4978" s="1"/>
      <c r="N4978" s="32"/>
      <c r="O4978" s="32"/>
      <c r="P4978" s="32"/>
      <c r="Q4978" s="32"/>
      <c r="R4978" s="32"/>
    </row>
    <row r="4979" spans="10:18" x14ac:dyDescent="0.25">
      <c r="J4979" s="1"/>
      <c r="N4979" s="32"/>
      <c r="O4979" s="32"/>
      <c r="P4979" s="32"/>
      <c r="Q4979" s="32"/>
      <c r="R4979" s="32"/>
    </row>
    <row r="4980" spans="10:18" x14ac:dyDescent="0.25">
      <c r="J4980" s="1"/>
      <c r="N4980" s="32"/>
      <c r="O4980" s="32"/>
      <c r="P4980" s="32"/>
      <c r="Q4980" s="32"/>
      <c r="R4980" s="32"/>
    </row>
    <row r="4981" spans="10:18" x14ac:dyDescent="0.25">
      <c r="J4981" s="1"/>
      <c r="N4981" s="32"/>
      <c r="O4981" s="32"/>
      <c r="P4981" s="32"/>
      <c r="Q4981" s="32"/>
      <c r="R4981" s="32"/>
    </row>
    <row r="4982" spans="10:18" x14ac:dyDescent="0.25">
      <c r="J4982" s="1"/>
      <c r="N4982" s="32"/>
      <c r="O4982" s="32"/>
      <c r="P4982" s="32"/>
      <c r="Q4982" s="32"/>
      <c r="R4982" s="32"/>
    </row>
    <row r="4983" spans="10:18" x14ac:dyDescent="0.25">
      <c r="J4983" s="1"/>
      <c r="N4983" s="32"/>
      <c r="O4983" s="32"/>
      <c r="P4983" s="32"/>
      <c r="Q4983" s="32"/>
      <c r="R4983" s="32"/>
    </row>
    <row r="4984" spans="10:18" x14ac:dyDescent="0.25">
      <c r="J4984" s="1"/>
      <c r="N4984" s="32"/>
      <c r="O4984" s="32"/>
      <c r="P4984" s="32"/>
      <c r="Q4984" s="32"/>
      <c r="R4984" s="32"/>
    </row>
    <row r="4985" spans="10:18" x14ac:dyDescent="0.25">
      <c r="J4985" s="1"/>
      <c r="N4985" s="32"/>
      <c r="O4985" s="32"/>
      <c r="P4985" s="32"/>
      <c r="Q4985" s="32"/>
      <c r="R4985" s="32"/>
    </row>
    <row r="4986" spans="10:18" x14ac:dyDescent="0.25">
      <c r="J4986" s="1"/>
      <c r="N4986" s="32"/>
      <c r="O4986" s="32"/>
      <c r="P4986" s="32"/>
      <c r="Q4986" s="32"/>
      <c r="R4986" s="32"/>
    </row>
    <row r="4987" spans="10:18" x14ac:dyDescent="0.25">
      <c r="J4987" s="1"/>
      <c r="N4987" s="32"/>
      <c r="O4987" s="32"/>
      <c r="P4987" s="32"/>
      <c r="Q4987" s="32"/>
      <c r="R4987" s="32"/>
    </row>
    <row r="4988" spans="10:18" x14ac:dyDescent="0.25">
      <c r="J4988" s="1"/>
      <c r="N4988" s="32"/>
      <c r="O4988" s="32"/>
      <c r="P4988" s="32"/>
      <c r="Q4988" s="32"/>
      <c r="R4988" s="32"/>
    </row>
    <row r="4989" spans="10:18" x14ac:dyDescent="0.25">
      <c r="J4989" s="1"/>
      <c r="N4989" s="32"/>
      <c r="O4989" s="32"/>
      <c r="P4989" s="32"/>
      <c r="Q4989" s="32"/>
      <c r="R4989" s="32"/>
    </row>
    <row r="4990" spans="10:18" x14ac:dyDescent="0.25">
      <c r="J4990" s="1"/>
      <c r="N4990" s="32"/>
      <c r="O4990" s="32"/>
      <c r="P4990" s="32"/>
      <c r="Q4990" s="32"/>
      <c r="R4990" s="32"/>
    </row>
    <row r="4991" spans="10:18" x14ac:dyDescent="0.25">
      <c r="J4991" s="1"/>
      <c r="N4991" s="32"/>
      <c r="O4991" s="32"/>
      <c r="P4991" s="32"/>
      <c r="Q4991" s="32"/>
      <c r="R4991" s="32"/>
    </row>
    <row r="4992" spans="10:18" x14ac:dyDescent="0.25">
      <c r="J4992" s="1"/>
      <c r="N4992" s="32"/>
      <c r="O4992" s="32"/>
      <c r="P4992" s="32"/>
      <c r="Q4992" s="32"/>
      <c r="R4992" s="32"/>
    </row>
    <row r="4993" spans="10:18" x14ac:dyDescent="0.25">
      <c r="J4993" s="1"/>
      <c r="N4993" s="32"/>
      <c r="O4993" s="32"/>
      <c r="P4993" s="32"/>
      <c r="Q4993" s="32"/>
      <c r="R4993" s="32"/>
    </row>
    <row r="4994" spans="10:18" x14ac:dyDescent="0.25">
      <c r="J4994" s="1"/>
      <c r="N4994" s="32"/>
      <c r="O4994" s="32"/>
      <c r="P4994" s="32"/>
      <c r="Q4994" s="32"/>
      <c r="R4994" s="32"/>
    </row>
    <row r="4995" spans="10:18" x14ac:dyDescent="0.25">
      <c r="J4995" s="1"/>
      <c r="N4995" s="32"/>
      <c r="O4995" s="32"/>
      <c r="P4995" s="32"/>
      <c r="Q4995" s="32"/>
      <c r="R4995" s="32"/>
    </row>
    <row r="4996" spans="10:18" x14ac:dyDescent="0.25">
      <c r="J4996" s="1"/>
      <c r="N4996" s="32"/>
      <c r="O4996" s="32"/>
      <c r="P4996" s="32"/>
      <c r="Q4996" s="32"/>
      <c r="R4996" s="32"/>
    </row>
    <row r="4997" spans="10:18" x14ac:dyDescent="0.25">
      <c r="J4997" s="1"/>
      <c r="N4997" s="32"/>
      <c r="O4997" s="32"/>
      <c r="P4997" s="32"/>
      <c r="Q4997" s="32"/>
      <c r="R4997" s="32"/>
    </row>
    <row r="4998" spans="10:18" x14ac:dyDescent="0.25">
      <c r="J4998" s="1"/>
      <c r="N4998" s="32"/>
      <c r="O4998" s="32"/>
      <c r="P4998" s="32"/>
      <c r="Q4998" s="32"/>
      <c r="R4998" s="32"/>
    </row>
    <row r="4999" spans="10:18" x14ac:dyDescent="0.25">
      <c r="J4999" s="1"/>
      <c r="N4999" s="32"/>
      <c r="O4999" s="32"/>
      <c r="P4999" s="32"/>
      <c r="Q4999" s="32"/>
      <c r="R4999" s="32"/>
    </row>
    <row r="5000" spans="10:18" x14ac:dyDescent="0.25">
      <c r="J5000" s="1"/>
      <c r="N5000" s="32"/>
      <c r="O5000" s="32"/>
      <c r="P5000" s="32"/>
      <c r="Q5000" s="32"/>
      <c r="R5000" s="32"/>
    </row>
    <row r="5001" spans="10:18" x14ac:dyDescent="0.25">
      <c r="J5001" s="1"/>
      <c r="N5001" s="32"/>
      <c r="O5001" s="32"/>
      <c r="P5001" s="32"/>
      <c r="Q5001" s="32"/>
      <c r="R5001" s="32"/>
    </row>
    <row r="5002" spans="10:18" x14ac:dyDescent="0.25">
      <c r="J5002" s="1"/>
      <c r="N5002" s="32"/>
      <c r="O5002" s="32"/>
      <c r="P5002" s="32"/>
      <c r="Q5002" s="32"/>
      <c r="R5002" s="32"/>
    </row>
    <row r="5003" spans="10:18" x14ac:dyDescent="0.25">
      <c r="J5003" s="1"/>
      <c r="N5003" s="32"/>
      <c r="O5003" s="32"/>
      <c r="P5003" s="32"/>
      <c r="Q5003" s="32"/>
      <c r="R5003" s="32"/>
    </row>
    <row r="5004" spans="10:18" x14ac:dyDescent="0.25">
      <c r="J5004" s="1"/>
      <c r="N5004" s="32"/>
      <c r="O5004" s="32"/>
      <c r="P5004" s="32"/>
      <c r="Q5004" s="32"/>
      <c r="R5004" s="32"/>
    </row>
    <row r="5005" spans="10:18" x14ac:dyDescent="0.25">
      <c r="J5005" s="1"/>
      <c r="N5005" s="32"/>
      <c r="O5005" s="32"/>
      <c r="P5005" s="32"/>
      <c r="Q5005" s="32"/>
      <c r="R5005" s="32"/>
    </row>
    <row r="5006" spans="10:18" x14ac:dyDescent="0.25">
      <c r="J5006" s="1"/>
      <c r="N5006" s="32"/>
      <c r="O5006" s="32"/>
      <c r="P5006" s="32"/>
      <c r="Q5006" s="32"/>
      <c r="R5006" s="32"/>
    </row>
    <row r="5007" spans="10:18" x14ac:dyDescent="0.25">
      <c r="J5007" s="1"/>
      <c r="N5007" s="32"/>
      <c r="O5007" s="32"/>
      <c r="P5007" s="32"/>
      <c r="Q5007" s="32"/>
      <c r="R5007" s="32"/>
    </row>
    <row r="5008" spans="10:18" x14ac:dyDescent="0.25">
      <c r="J5008" s="1"/>
      <c r="N5008" s="32"/>
      <c r="O5008" s="32"/>
      <c r="P5008" s="32"/>
      <c r="Q5008" s="32"/>
      <c r="R5008" s="32"/>
    </row>
    <row r="5009" spans="10:18" x14ac:dyDescent="0.25">
      <c r="J5009" s="1"/>
      <c r="N5009" s="32"/>
      <c r="O5009" s="32"/>
      <c r="P5009" s="32"/>
      <c r="Q5009" s="32"/>
      <c r="R5009" s="32"/>
    </row>
    <row r="5010" spans="10:18" x14ac:dyDescent="0.25">
      <c r="J5010" s="1"/>
      <c r="N5010" s="32"/>
      <c r="O5010" s="32"/>
      <c r="P5010" s="32"/>
      <c r="Q5010" s="32"/>
      <c r="R5010" s="32"/>
    </row>
    <row r="5011" spans="10:18" x14ac:dyDescent="0.25">
      <c r="J5011" s="1"/>
      <c r="N5011" s="32"/>
      <c r="O5011" s="32"/>
      <c r="P5011" s="32"/>
      <c r="Q5011" s="32"/>
      <c r="R5011" s="32"/>
    </row>
    <row r="5012" spans="10:18" x14ac:dyDescent="0.25">
      <c r="J5012" s="1"/>
      <c r="N5012" s="32"/>
      <c r="O5012" s="32"/>
      <c r="P5012" s="32"/>
      <c r="Q5012" s="32"/>
      <c r="R5012" s="32"/>
    </row>
    <row r="5013" spans="10:18" x14ac:dyDescent="0.25">
      <c r="J5013" s="1"/>
      <c r="N5013" s="32"/>
      <c r="O5013" s="32"/>
      <c r="P5013" s="32"/>
      <c r="Q5013" s="32"/>
      <c r="R5013" s="32"/>
    </row>
    <row r="5014" spans="10:18" x14ac:dyDescent="0.25">
      <c r="J5014" s="1"/>
      <c r="N5014" s="32"/>
      <c r="O5014" s="32"/>
      <c r="P5014" s="32"/>
      <c r="Q5014" s="32"/>
      <c r="R5014" s="32"/>
    </row>
    <row r="5015" spans="10:18" x14ac:dyDescent="0.25">
      <c r="J5015" s="1"/>
      <c r="N5015" s="32"/>
      <c r="O5015" s="32"/>
      <c r="P5015" s="32"/>
      <c r="Q5015" s="32"/>
      <c r="R5015" s="32"/>
    </row>
    <row r="5016" spans="10:18" x14ac:dyDescent="0.25">
      <c r="J5016" s="1"/>
      <c r="N5016" s="32"/>
      <c r="O5016" s="32"/>
      <c r="P5016" s="32"/>
      <c r="Q5016" s="32"/>
      <c r="R5016" s="32"/>
    </row>
    <row r="5017" spans="10:18" x14ac:dyDescent="0.25">
      <c r="J5017" s="1"/>
      <c r="N5017" s="32"/>
      <c r="O5017" s="32"/>
      <c r="P5017" s="32"/>
      <c r="Q5017" s="32"/>
      <c r="R5017" s="32"/>
    </row>
    <row r="5018" spans="10:18" x14ac:dyDescent="0.25">
      <c r="J5018" s="1"/>
      <c r="N5018" s="32"/>
      <c r="O5018" s="32"/>
      <c r="P5018" s="32"/>
      <c r="Q5018" s="32"/>
      <c r="R5018" s="32"/>
    </row>
    <row r="5019" spans="10:18" x14ac:dyDescent="0.25">
      <c r="J5019" s="1"/>
      <c r="N5019" s="32"/>
      <c r="O5019" s="32"/>
      <c r="P5019" s="32"/>
      <c r="Q5019" s="32"/>
      <c r="R5019" s="32"/>
    </row>
    <row r="5020" spans="10:18" x14ac:dyDescent="0.25">
      <c r="J5020" s="1"/>
      <c r="N5020" s="32"/>
      <c r="O5020" s="32"/>
      <c r="P5020" s="32"/>
      <c r="Q5020" s="32"/>
      <c r="R5020" s="32"/>
    </row>
    <row r="5021" spans="10:18" x14ac:dyDescent="0.25">
      <c r="J5021" s="1"/>
      <c r="N5021" s="32"/>
      <c r="O5021" s="32"/>
      <c r="P5021" s="32"/>
      <c r="Q5021" s="32"/>
      <c r="R5021" s="32"/>
    </row>
    <row r="5022" spans="10:18" x14ac:dyDescent="0.25">
      <c r="J5022" s="1"/>
      <c r="N5022" s="32"/>
      <c r="O5022" s="32"/>
      <c r="P5022" s="32"/>
      <c r="Q5022" s="32"/>
      <c r="R5022" s="32"/>
    </row>
    <row r="5023" spans="10:18" x14ac:dyDescent="0.25">
      <c r="J5023" s="1"/>
      <c r="N5023" s="32"/>
      <c r="O5023" s="32"/>
      <c r="P5023" s="32"/>
      <c r="Q5023" s="32"/>
      <c r="R5023" s="32"/>
    </row>
    <row r="5024" spans="10:18" x14ac:dyDescent="0.25">
      <c r="J5024" s="1"/>
      <c r="N5024" s="32"/>
      <c r="O5024" s="32"/>
      <c r="P5024" s="32"/>
      <c r="Q5024" s="32"/>
      <c r="R5024" s="32"/>
    </row>
    <row r="5025" spans="10:18" x14ac:dyDescent="0.25">
      <c r="J5025" s="1"/>
      <c r="N5025" s="32"/>
      <c r="O5025" s="32"/>
      <c r="P5025" s="32"/>
      <c r="Q5025" s="32"/>
      <c r="R5025" s="32"/>
    </row>
    <row r="5026" spans="10:18" x14ac:dyDescent="0.25">
      <c r="J5026" s="1"/>
      <c r="N5026" s="32"/>
      <c r="O5026" s="32"/>
      <c r="P5026" s="32"/>
      <c r="Q5026" s="32"/>
      <c r="R5026" s="32"/>
    </row>
    <row r="5027" spans="10:18" x14ac:dyDescent="0.25">
      <c r="J5027" s="1"/>
      <c r="N5027" s="32"/>
      <c r="O5027" s="32"/>
      <c r="P5027" s="32"/>
      <c r="Q5027" s="32"/>
      <c r="R5027" s="32"/>
    </row>
    <row r="5028" spans="10:18" x14ac:dyDescent="0.25">
      <c r="J5028" s="1"/>
      <c r="N5028" s="32"/>
      <c r="O5028" s="32"/>
      <c r="P5028" s="32"/>
      <c r="Q5028" s="32"/>
      <c r="R5028" s="32"/>
    </row>
    <row r="5029" spans="10:18" x14ac:dyDescent="0.25">
      <c r="J5029" s="1"/>
      <c r="N5029" s="32"/>
      <c r="O5029" s="32"/>
      <c r="P5029" s="32"/>
      <c r="Q5029" s="32"/>
      <c r="R5029" s="32"/>
    </row>
    <row r="5030" spans="10:18" x14ac:dyDescent="0.25">
      <c r="J5030" s="1"/>
      <c r="N5030" s="32"/>
      <c r="O5030" s="32"/>
      <c r="P5030" s="32"/>
      <c r="Q5030" s="32"/>
      <c r="R5030" s="32"/>
    </row>
    <row r="5031" spans="10:18" x14ac:dyDescent="0.25">
      <c r="J5031" s="1"/>
      <c r="N5031" s="32"/>
      <c r="O5031" s="32"/>
      <c r="P5031" s="32"/>
      <c r="Q5031" s="32"/>
      <c r="R5031" s="32"/>
    </row>
    <row r="5032" spans="10:18" x14ac:dyDescent="0.25">
      <c r="J5032" s="1"/>
      <c r="N5032" s="32"/>
      <c r="O5032" s="32"/>
      <c r="P5032" s="32"/>
      <c r="Q5032" s="32"/>
      <c r="R5032" s="32"/>
    </row>
    <row r="5033" spans="10:18" x14ac:dyDescent="0.25">
      <c r="J5033" s="1"/>
      <c r="N5033" s="32"/>
      <c r="O5033" s="32"/>
      <c r="P5033" s="32"/>
      <c r="Q5033" s="32"/>
      <c r="R5033" s="32"/>
    </row>
    <row r="5034" spans="10:18" x14ac:dyDescent="0.25">
      <c r="J5034" s="1"/>
      <c r="N5034" s="32"/>
      <c r="O5034" s="32"/>
      <c r="P5034" s="32"/>
      <c r="Q5034" s="32"/>
      <c r="R5034" s="32"/>
    </row>
    <row r="5035" spans="10:18" x14ac:dyDescent="0.25">
      <c r="J5035" s="1"/>
      <c r="N5035" s="32"/>
      <c r="O5035" s="32"/>
      <c r="P5035" s="32"/>
      <c r="Q5035" s="32"/>
      <c r="R5035" s="32"/>
    </row>
    <row r="5036" spans="10:18" x14ac:dyDescent="0.25">
      <c r="J5036" s="1"/>
      <c r="N5036" s="32"/>
      <c r="O5036" s="32"/>
      <c r="P5036" s="32"/>
      <c r="Q5036" s="32"/>
      <c r="R5036" s="32"/>
    </row>
    <row r="5037" spans="10:18" x14ac:dyDescent="0.25">
      <c r="J5037" s="1"/>
      <c r="N5037" s="32"/>
      <c r="O5037" s="32"/>
      <c r="P5037" s="32"/>
      <c r="Q5037" s="32"/>
      <c r="R5037" s="32"/>
    </row>
    <row r="5038" spans="10:18" x14ac:dyDescent="0.25">
      <c r="J5038" s="1"/>
      <c r="N5038" s="32"/>
      <c r="O5038" s="32"/>
      <c r="P5038" s="32"/>
      <c r="Q5038" s="32"/>
      <c r="R5038" s="32"/>
    </row>
    <row r="5039" spans="10:18" x14ac:dyDescent="0.25">
      <c r="J5039" s="1"/>
      <c r="N5039" s="32"/>
      <c r="O5039" s="32"/>
      <c r="P5039" s="32"/>
      <c r="Q5039" s="32"/>
      <c r="R5039" s="32"/>
    </row>
    <row r="5040" spans="10:18" x14ac:dyDescent="0.25">
      <c r="J5040" s="1"/>
      <c r="N5040" s="32"/>
      <c r="O5040" s="32"/>
      <c r="P5040" s="32"/>
      <c r="Q5040" s="32"/>
      <c r="R5040" s="32"/>
    </row>
    <row r="5041" spans="10:18" x14ac:dyDescent="0.25">
      <c r="J5041" s="1"/>
      <c r="N5041" s="32"/>
      <c r="O5041" s="32"/>
      <c r="P5041" s="32"/>
      <c r="Q5041" s="32"/>
      <c r="R5041" s="32"/>
    </row>
    <row r="5042" spans="10:18" x14ac:dyDescent="0.25">
      <c r="J5042" s="1"/>
      <c r="N5042" s="32"/>
      <c r="O5042" s="32"/>
      <c r="P5042" s="32"/>
      <c r="Q5042" s="32"/>
      <c r="R5042" s="32"/>
    </row>
    <row r="5043" spans="10:18" x14ac:dyDescent="0.25">
      <c r="J5043" s="1"/>
      <c r="N5043" s="32"/>
      <c r="O5043" s="32"/>
      <c r="P5043" s="32"/>
      <c r="Q5043" s="32"/>
      <c r="R5043" s="32"/>
    </row>
    <row r="5044" spans="10:18" x14ac:dyDescent="0.25">
      <c r="J5044" s="1"/>
      <c r="N5044" s="32"/>
      <c r="O5044" s="32"/>
      <c r="P5044" s="32"/>
      <c r="Q5044" s="32"/>
      <c r="R5044" s="32"/>
    </row>
    <row r="5045" spans="10:18" x14ac:dyDescent="0.25">
      <c r="J5045" s="1"/>
      <c r="N5045" s="32"/>
      <c r="O5045" s="32"/>
      <c r="P5045" s="32"/>
      <c r="Q5045" s="32"/>
      <c r="R5045" s="32"/>
    </row>
    <row r="5046" spans="10:18" x14ac:dyDescent="0.25">
      <c r="J5046" s="1"/>
      <c r="N5046" s="32"/>
      <c r="O5046" s="32"/>
      <c r="P5046" s="32"/>
      <c r="Q5046" s="32"/>
      <c r="R5046" s="32"/>
    </row>
    <row r="5047" spans="10:18" x14ac:dyDescent="0.25">
      <c r="J5047" s="1"/>
      <c r="N5047" s="32"/>
      <c r="O5047" s="32"/>
      <c r="P5047" s="32"/>
      <c r="Q5047" s="32"/>
      <c r="R5047" s="32"/>
    </row>
    <row r="5048" spans="10:18" x14ac:dyDescent="0.25">
      <c r="J5048" s="1"/>
      <c r="N5048" s="32"/>
      <c r="O5048" s="32"/>
      <c r="P5048" s="32"/>
      <c r="Q5048" s="32"/>
      <c r="R5048" s="32"/>
    </row>
    <row r="5049" spans="10:18" x14ac:dyDescent="0.25">
      <c r="J5049" s="1"/>
      <c r="N5049" s="32"/>
      <c r="O5049" s="32"/>
      <c r="P5049" s="32"/>
      <c r="Q5049" s="32"/>
      <c r="R5049" s="32"/>
    </row>
    <row r="5050" spans="10:18" x14ac:dyDescent="0.25">
      <c r="J5050" s="1"/>
      <c r="N5050" s="32"/>
      <c r="O5050" s="32"/>
      <c r="P5050" s="32"/>
      <c r="Q5050" s="32"/>
      <c r="R5050" s="32"/>
    </row>
    <row r="5051" spans="10:18" x14ac:dyDescent="0.25">
      <c r="J5051" s="1"/>
      <c r="N5051" s="32"/>
      <c r="O5051" s="32"/>
      <c r="P5051" s="32"/>
      <c r="Q5051" s="32"/>
      <c r="R5051" s="32"/>
    </row>
    <row r="5052" spans="10:18" x14ac:dyDescent="0.25">
      <c r="J5052" s="1"/>
      <c r="N5052" s="32"/>
      <c r="O5052" s="32"/>
      <c r="P5052" s="32"/>
      <c r="Q5052" s="32"/>
      <c r="R5052" s="32"/>
    </row>
    <row r="5053" spans="10:18" x14ac:dyDescent="0.25">
      <c r="J5053" s="1"/>
      <c r="N5053" s="32"/>
      <c r="O5053" s="32"/>
      <c r="P5053" s="32"/>
      <c r="Q5053" s="32"/>
      <c r="R5053" s="32"/>
    </row>
    <row r="5054" spans="10:18" x14ac:dyDescent="0.25">
      <c r="J5054" s="1"/>
      <c r="N5054" s="32"/>
      <c r="O5054" s="32"/>
      <c r="P5054" s="32"/>
      <c r="Q5054" s="32"/>
      <c r="R5054" s="32"/>
    </row>
    <row r="5055" spans="10:18" x14ac:dyDescent="0.25">
      <c r="J5055" s="1"/>
      <c r="N5055" s="32"/>
      <c r="O5055" s="32"/>
      <c r="P5055" s="32"/>
      <c r="Q5055" s="32"/>
      <c r="R5055" s="32"/>
    </row>
    <row r="5056" spans="10:18" x14ac:dyDescent="0.25">
      <c r="J5056" s="1"/>
      <c r="N5056" s="32"/>
      <c r="O5056" s="32"/>
      <c r="P5056" s="32"/>
      <c r="Q5056" s="32"/>
      <c r="R5056" s="32"/>
    </row>
    <row r="5057" spans="10:18" x14ac:dyDescent="0.25">
      <c r="J5057" s="1"/>
      <c r="N5057" s="32"/>
      <c r="O5057" s="32"/>
      <c r="P5057" s="32"/>
      <c r="Q5057" s="32"/>
      <c r="R5057" s="32"/>
    </row>
    <row r="5058" spans="10:18" x14ac:dyDescent="0.25">
      <c r="J5058" s="1"/>
      <c r="N5058" s="32"/>
      <c r="O5058" s="32"/>
      <c r="P5058" s="32"/>
      <c r="Q5058" s="32"/>
      <c r="R5058" s="32"/>
    </row>
    <row r="5059" spans="10:18" x14ac:dyDescent="0.25">
      <c r="J5059" s="1"/>
      <c r="N5059" s="32"/>
      <c r="O5059" s="32"/>
      <c r="P5059" s="32"/>
      <c r="Q5059" s="32"/>
      <c r="R5059" s="32"/>
    </row>
    <row r="5060" spans="10:18" x14ac:dyDescent="0.25">
      <c r="J5060" s="1"/>
      <c r="N5060" s="32"/>
      <c r="O5060" s="32"/>
      <c r="P5060" s="32"/>
      <c r="Q5060" s="32"/>
      <c r="R5060" s="32"/>
    </row>
    <row r="5061" spans="10:18" x14ac:dyDescent="0.25">
      <c r="J5061" s="1"/>
      <c r="N5061" s="32"/>
      <c r="O5061" s="32"/>
      <c r="P5061" s="32"/>
      <c r="Q5061" s="32"/>
      <c r="R5061" s="32"/>
    </row>
    <row r="5062" spans="10:18" x14ac:dyDescent="0.25">
      <c r="J5062" s="1"/>
      <c r="N5062" s="32"/>
      <c r="O5062" s="32"/>
      <c r="P5062" s="32"/>
      <c r="Q5062" s="32"/>
      <c r="R5062" s="32"/>
    </row>
    <row r="5063" spans="10:18" x14ac:dyDescent="0.25">
      <c r="J5063" s="1"/>
      <c r="N5063" s="32"/>
      <c r="O5063" s="32"/>
      <c r="P5063" s="32"/>
      <c r="Q5063" s="32"/>
      <c r="R5063" s="32"/>
    </row>
    <row r="5064" spans="10:18" x14ac:dyDescent="0.25">
      <c r="J5064" s="1"/>
      <c r="N5064" s="32"/>
      <c r="O5064" s="32"/>
      <c r="P5064" s="32"/>
      <c r="Q5064" s="32"/>
      <c r="R5064" s="32"/>
    </row>
    <row r="5065" spans="10:18" x14ac:dyDescent="0.25">
      <c r="J5065" s="1"/>
      <c r="N5065" s="32"/>
      <c r="O5065" s="32"/>
      <c r="P5065" s="32"/>
      <c r="Q5065" s="32"/>
      <c r="R5065" s="32"/>
    </row>
    <row r="5066" spans="10:18" x14ac:dyDescent="0.25">
      <c r="J5066" s="1"/>
      <c r="N5066" s="32"/>
      <c r="O5066" s="32"/>
      <c r="P5066" s="32"/>
      <c r="Q5066" s="32"/>
      <c r="R5066" s="32"/>
    </row>
    <row r="5067" spans="10:18" x14ac:dyDescent="0.25">
      <c r="J5067" s="1"/>
      <c r="N5067" s="32"/>
      <c r="O5067" s="32"/>
      <c r="P5067" s="32"/>
      <c r="Q5067" s="32"/>
      <c r="R5067" s="32"/>
    </row>
    <row r="5068" spans="10:18" x14ac:dyDescent="0.25">
      <c r="J5068" s="1"/>
      <c r="N5068" s="32"/>
      <c r="O5068" s="32"/>
      <c r="P5068" s="32"/>
      <c r="Q5068" s="32"/>
      <c r="R5068" s="32"/>
    </row>
    <row r="5069" spans="10:18" x14ac:dyDescent="0.25">
      <c r="J5069" s="1"/>
      <c r="N5069" s="32"/>
      <c r="O5069" s="32"/>
      <c r="P5069" s="32"/>
      <c r="Q5069" s="32"/>
      <c r="R5069" s="32"/>
    </row>
    <row r="5070" spans="10:18" x14ac:dyDescent="0.25">
      <c r="J5070" s="1"/>
      <c r="N5070" s="32"/>
      <c r="O5070" s="32"/>
      <c r="P5070" s="32"/>
      <c r="Q5070" s="32"/>
      <c r="R5070" s="32"/>
    </row>
    <row r="5071" spans="10:18" x14ac:dyDescent="0.25">
      <c r="J5071" s="1"/>
      <c r="N5071" s="32"/>
      <c r="O5071" s="32"/>
      <c r="P5071" s="32"/>
      <c r="Q5071" s="32"/>
      <c r="R5071" s="32"/>
    </row>
    <row r="5072" spans="10:18" x14ac:dyDescent="0.25">
      <c r="J5072" s="1"/>
      <c r="N5072" s="32"/>
      <c r="O5072" s="32"/>
      <c r="P5072" s="32"/>
      <c r="Q5072" s="32"/>
      <c r="R5072" s="32"/>
    </row>
    <row r="5073" spans="10:18" x14ac:dyDescent="0.25">
      <c r="J5073" s="1"/>
      <c r="N5073" s="32"/>
      <c r="O5073" s="32"/>
      <c r="P5073" s="32"/>
      <c r="Q5073" s="32"/>
      <c r="R5073" s="32"/>
    </row>
    <row r="5074" spans="10:18" x14ac:dyDescent="0.25">
      <c r="J5074" s="1"/>
      <c r="N5074" s="32"/>
      <c r="O5074" s="32"/>
      <c r="P5074" s="32"/>
      <c r="Q5074" s="32"/>
      <c r="R5074" s="32"/>
    </row>
    <row r="5075" spans="10:18" x14ac:dyDescent="0.25">
      <c r="J5075" s="1"/>
      <c r="N5075" s="32"/>
      <c r="O5075" s="32"/>
      <c r="P5075" s="32"/>
      <c r="Q5075" s="32"/>
      <c r="R5075" s="32"/>
    </row>
    <row r="5076" spans="10:18" x14ac:dyDescent="0.25">
      <c r="J5076" s="1"/>
      <c r="N5076" s="32"/>
      <c r="O5076" s="32"/>
      <c r="P5076" s="32"/>
      <c r="Q5076" s="32"/>
      <c r="R5076" s="32"/>
    </row>
    <row r="5077" spans="10:18" x14ac:dyDescent="0.25">
      <c r="J5077" s="1"/>
      <c r="N5077" s="32"/>
      <c r="O5077" s="32"/>
      <c r="P5077" s="32"/>
      <c r="Q5077" s="32"/>
      <c r="R5077" s="32"/>
    </row>
    <row r="5078" spans="10:18" x14ac:dyDescent="0.25">
      <c r="J5078" s="1"/>
      <c r="N5078" s="32"/>
      <c r="O5078" s="32"/>
      <c r="P5078" s="32"/>
      <c r="Q5078" s="32"/>
      <c r="R5078" s="32"/>
    </row>
    <row r="5079" spans="10:18" x14ac:dyDescent="0.25">
      <c r="J5079" s="1"/>
      <c r="N5079" s="32"/>
      <c r="O5079" s="32"/>
      <c r="P5079" s="32"/>
      <c r="Q5079" s="32"/>
      <c r="R5079" s="32"/>
    </row>
    <row r="5080" spans="10:18" x14ac:dyDescent="0.25">
      <c r="J5080" s="1"/>
      <c r="N5080" s="32"/>
      <c r="O5080" s="32"/>
      <c r="P5080" s="32"/>
      <c r="Q5080" s="32"/>
      <c r="R5080" s="32"/>
    </row>
    <row r="5081" spans="10:18" x14ac:dyDescent="0.25">
      <c r="J5081" s="1"/>
      <c r="N5081" s="32"/>
      <c r="O5081" s="32"/>
      <c r="P5081" s="32"/>
      <c r="Q5081" s="32"/>
      <c r="R5081" s="32"/>
    </row>
    <row r="5082" spans="10:18" x14ac:dyDescent="0.25">
      <c r="J5082" s="1"/>
      <c r="N5082" s="32"/>
      <c r="O5082" s="32"/>
      <c r="P5082" s="32"/>
      <c r="Q5082" s="32"/>
      <c r="R5082" s="32"/>
    </row>
    <row r="5083" spans="10:18" x14ac:dyDescent="0.25">
      <c r="J5083" s="1"/>
      <c r="N5083" s="32"/>
      <c r="O5083" s="32"/>
      <c r="P5083" s="32"/>
      <c r="Q5083" s="32"/>
      <c r="R5083" s="32"/>
    </row>
    <row r="5084" spans="10:18" x14ac:dyDescent="0.25">
      <c r="J5084" s="1"/>
      <c r="N5084" s="32"/>
      <c r="O5084" s="32"/>
      <c r="P5084" s="32"/>
      <c r="Q5084" s="32"/>
      <c r="R5084" s="32"/>
    </row>
    <row r="5085" spans="10:18" x14ac:dyDescent="0.25">
      <c r="J5085" s="1"/>
      <c r="N5085" s="32"/>
      <c r="O5085" s="32"/>
      <c r="P5085" s="32"/>
      <c r="Q5085" s="32"/>
      <c r="R5085" s="32"/>
    </row>
    <row r="5086" spans="10:18" x14ac:dyDescent="0.25">
      <c r="J5086" s="1"/>
      <c r="N5086" s="32"/>
      <c r="O5086" s="32"/>
      <c r="P5086" s="32"/>
      <c r="Q5086" s="32"/>
      <c r="R5086" s="32"/>
    </row>
    <row r="5087" spans="10:18" x14ac:dyDescent="0.25">
      <c r="J5087" s="1"/>
      <c r="N5087" s="32"/>
      <c r="O5087" s="32"/>
      <c r="P5087" s="32"/>
      <c r="Q5087" s="32"/>
      <c r="R5087" s="32"/>
    </row>
    <row r="5088" spans="10:18" x14ac:dyDescent="0.25">
      <c r="J5088" s="1"/>
      <c r="N5088" s="32"/>
      <c r="O5088" s="32"/>
      <c r="P5088" s="32"/>
      <c r="Q5088" s="32"/>
      <c r="R5088" s="32"/>
    </row>
    <row r="5089" spans="10:18" x14ac:dyDescent="0.25">
      <c r="J5089" s="1"/>
      <c r="N5089" s="32"/>
      <c r="O5089" s="32"/>
      <c r="P5089" s="32"/>
      <c r="Q5089" s="32"/>
      <c r="R5089" s="32"/>
    </row>
    <row r="5090" spans="10:18" x14ac:dyDescent="0.25">
      <c r="J5090" s="1"/>
      <c r="N5090" s="32"/>
      <c r="O5090" s="32"/>
      <c r="P5090" s="32"/>
      <c r="Q5090" s="32"/>
      <c r="R5090" s="32"/>
    </row>
    <row r="5091" spans="10:18" x14ac:dyDescent="0.25">
      <c r="J5091" s="1"/>
      <c r="N5091" s="32"/>
      <c r="O5091" s="32"/>
      <c r="P5091" s="32"/>
      <c r="Q5091" s="32"/>
      <c r="R5091" s="32"/>
    </row>
    <row r="5092" spans="10:18" x14ac:dyDescent="0.25">
      <c r="J5092" s="1"/>
      <c r="N5092" s="32"/>
      <c r="O5092" s="32"/>
      <c r="P5092" s="32"/>
      <c r="Q5092" s="32"/>
      <c r="R5092" s="32"/>
    </row>
    <row r="5093" spans="10:18" x14ac:dyDescent="0.25">
      <c r="J5093" s="1"/>
      <c r="N5093" s="32"/>
      <c r="O5093" s="32"/>
      <c r="P5093" s="32"/>
      <c r="Q5093" s="32"/>
      <c r="R5093" s="32"/>
    </row>
    <row r="5094" spans="10:18" x14ac:dyDescent="0.25">
      <c r="J5094" s="1"/>
      <c r="N5094" s="32"/>
      <c r="O5094" s="32"/>
      <c r="P5094" s="32"/>
      <c r="Q5094" s="32"/>
      <c r="R5094" s="32"/>
    </row>
    <row r="5095" spans="10:18" x14ac:dyDescent="0.25">
      <c r="J5095" s="1"/>
      <c r="N5095" s="32"/>
      <c r="O5095" s="32"/>
      <c r="P5095" s="32"/>
      <c r="Q5095" s="32"/>
      <c r="R5095" s="32"/>
    </row>
    <row r="5096" spans="10:18" x14ac:dyDescent="0.25">
      <c r="J5096" s="1"/>
      <c r="N5096" s="32"/>
      <c r="O5096" s="32"/>
      <c r="P5096" s="32"/>
      <c r="Q5096" s="32"/>
      <c r="R5096" s="32"/>
    </row>
    <row r="5097" spans="10:18" x14ac:dyDescent="0.25">
      <c r="J5097" s="1"/>
      <c r="N5097" s="32"/>
      <c r="O5097" s="32"/>
      <c r="P5097" s="32"/>
      <c r="Q5097" s="32"/>
      <c r="R5097" s="32"/>
    </row>
    <row r="5098" spans="10:18" x14ac:dyDescent="0.25">
      <c r="J5098" s="1"/>
      <c r="N5098" s="32"/>
      <c r="O5098" s="32"/>
      <c r="P5098" s="32"/>
      <c r="Q5098" s="32"/>
      <c r="R5098" s="32"/>
    </row>
    <row r="5099" spans="10:18" x14ac:dyDescent="0.25">
      <c r="J5099" s="1"/>
      <c r="N5099" s="32"/>
      <c r="O5099" s="32"/>
      <c r="P5099" s="32"/>
      <c r="Q5099" s="32"/>
      <c r="R5099" s="32"/>
    </row>
    <row r="5100" spans="10:18" x14ac:dyDescent="0.25">
      <c r="J5100" s="1"/>
      <c r="N5100" s="32"/>
      <c r="O5100" s="32"/>
      <c r="P5100" s="32"/>
      <c r="Q5100" s="32"/>
      <c r="R5100" s="32"/>
    </row>
    <row r="5101" spans="10:18" x14ac:dyDescent="0.25">
      <c r="J5101" s="1"/>
      <c r="N5101" s="32"/>
      <c r="O5101" s="32"/>
      <c r="P5101" s="32"/>
      <c r="Q5101" s="32"/>
      <c r="R5101" s="32"/>
    </row>
    <row r="5102" spans="10:18" x14ac:dyDescent="0.25">
      <c r="J5102" s="1"/>
      <c r="N5102" s="32"/>
      <c r="O5102" s="32"/>
      <c r="P5102" s="32"/>
      <c r="Q5102" s="32"/>
      <c r="R5102" s="32"/>
    </row>
    <row r="5103" spans="10:18" x14ac:dyDescent="0.25">
      <c r="J5103" s="1"/>
      <c r="N5103" s="32"/>
      <c r="O5103" s="32"/>
      <c r="P5103" s="32"/>
      <c r="Q5103" s="32"/>
      <c r="R5103" s="32"/>
    </row>
    <row r="5104" spans="10:18" x14ac:dyDescent="0.25">
      <c r="J5104" s="1"/>
      <c r="N5104" s="32"/>
      <c r="O5104" s="32"/>
      <c r="P5104" s="32"/>
      <c r="Q5104" s="32"/>
      <c r="R5104" s="32"/>
    </row>
    <row r="5105" spans="10:18" x14ac:dyDescent="0.25">
      <c r="J5105" s="1"/>
      <c r="N5105" s="32"/>
      <c r="O5105" s="32"/>
      <c r="P5105" s="32"/>
      <c r="Q5105" s="32"/>
      <c r="R5105" s="32"/>
    </row>
    <row r="5106" spans="10:18" x14ac:dyDescent="0.25">
      <c r="J5106" s="1"/>
      <c r="N5106" s="32"/>
      <c r="O5106" s="32"/>
      <c r="P5106" s="32"/>
      <c r="Q5106" s="32"/>
      <c r="R5106" s="32"/>
    </row>
    <row r="5107" spans="10:18" x14ac:dyDescent="0.25">
      <c r="J5107" s="1"/>
      <c r="N5107" s="32"/>
      <c r="O5107" s="32"/>
      <c r="P5107" s="32"/>
      <c r="Q5107" s="32"/>
      <c r="R5107" s="32"/>
    </row>
    <row r="5108" spans="10:18" x14ac:dyDescent="0.25">
      <c r="J5108" s="1"/>
      <c r="N5108" s="32"/>
      <c r="O5108" s="32"/>
      <c r="P5108" s="32"/>
      <c r="Q5108" s="32"/>
      <c r="R5108" s="32"/>
    </row>
    <row r="5109" spans="10:18" x14ac:dyDescent="0.25">
      <c r="J5109" s="1"/>
      <c r="N5109" s="32"/>
      <c r="O5109" s="32"/>
      <c r="P5109" s="32"/>
      <c r="Q5109" s="32"/>
      <c r="R5109" s="32"/>
    </row>
    <row r="5110" spans="10:18" x14ac:dyDescent="0.25">
      <c r="J5110" s="1"/>
      <c r="N5110" s="32"/>
      <c r="O5110" s="32"/>
      <c r="P5110" s="32"/>
      <c r="Q5110" s="32"/>
      <c r="R5110" s="32"/>
    </row>
    <row r="5111" spans="10:18" x14ac:dyDescent="0.25">
      <c r="J5111" s="1"/>
      <c r="N5111" s="32"/>
      <c r="O5111" s="32"/>
      <c r="P5111" s="32"/>
      <c r="Q5111" s="32"/>
      <c r="R5111" s="32"/>
    </row>
    <row r="5112" spans="10:18" x14ac:dyDescent="0.25">
      <c r="J5112" s="1"/>
      <c r="N5112" s="32"/>
      <c r="O5112" s="32"/>
      <c r="P5112" s="32"/>
      <c r="Q5112" s="32"/>
      <c r="R5112" s="32"/>
    </row>
    <row r="5113" spans="10:18" x14ac:dyDescent="0.25">
      <c r="J5113" s="1"/>
      <c r="N5113" s="32"/>
      <c r="O5113" s="32"/>
      <c r="P5113" s="32"/>
      <c r="Q5113" s="32"/>
      <c r="R5113" s="32"/>
    </row>
    <row r="5114" spans="10:18" x14ac:dyDescent="0.25">
      <c r="J5114" s="1"/>
      <c r="N5114" s="32"/>
      <c r="O5114" s="32"/>
      <c r="P5114" s="32"/>
      <c r="Q5114" s="32"/>
      <c r="R5114" s="32"/>
    </row>
    <row r="5115" spans="10:18" x14ac:dyDescent="0.25">
      <c r="J5115" s="1"/>
      <c r="N5115" s="32"/>
      <c r="O5115" s="32"/>
      <c r="P5115" s="32"/>
      <c r="Q5115" s="32"/>
      <c r="R5115" s="32"/>
    </row>
    <row r="5116" spans="10:18" x14ac:dyDescent="0.25">
      <c r="J5116" s="1"/>
      <c r="N5116" s="32"/>
      <c r="O5116" s="32"/>
      <c r="P5116" s="32"/>
      <c r="Q5116" s="32"/>
      <c r="R5116" s="32"/>
    </row>
    <row r="5117" spans="10:18" x14ac:dyDescent="0.25">
      <c r="J5117" s="1"/>
      <c r="N5117" s="32"/>
      <c r="O5117" s="32"/>
      <c r="P5117" s="32"/>
      <c r="Q5117" s="32"/>
      <c r="R5117" s="32"/>
    </row>
    <row r="5118" spans="10:18" x14ac:dyDescent="0.25">
      <c r="J5118" s="1"/>
      <c r="N5118" s="32"/>
      <c r="O5118" s="32"/>
      <c r="P5118" s="32"/>
      <c r="Q5118" s="32"/>
      <c r="R5118" s="32"/>
    </row>
    <row r="5119" spans="10:18" x14ac:dyDescent="0.25">
      <c r="J5119" s="1"/>
      <c r="N5119" s="32"/>
      <c r="O5119" s="32"/>
      <c r="P5119" s="32"/>
      <c r="Q5119" s="32"/>
      <c r="R5119" s="32"/>
    </row>
    <row r="5120" spans="10:18" x14ac:dyDescent="0.25">
      <c r="J5120" s="1"/>
      <c r="N5120" s="32"/>
      <c r="O5120" s="32"/>
      <c r="P5120" s="32"/>
      <c r="Q5120" s="32"/>
      <c r="R5120" s="32"/>
    </row>
    <row r="5121" spans="10:18" x14ac:dyDescent="0.25">
      <c r="J5121" s="1"/>
      <c r="N5121" s="32"/>
      <c r="O5121" s="32"/>
      <c r="P5121" s="32"/>
      <c r="Q5121" s="32"/>
      <c r="R5121" s="32"/>
    </row>
    <row r="5122" spans="10:18" x14ac:dyDescent="0.25">
      <c r="J5122" s="1"/>
      <c r="N5122" s="32"/>
      <c r="O5122" s="32"/>
      <c r="P5122" s="32"/>
      <c r="Q5122" s="32"/>
      <c r="R5122" s="32"/>
    </row>
    <row r="5123" spans="10:18" x14ac:dyDescent="0.25">
      <c r="J5123" s="1"/>
      <c r="N5123" s="32"/>
      <c r="O5123" s="32"/>
      <c r="P5123" s="32"/>
      <c r="Q5123" s="32"/>
      <c r="R5123" s="32"/>
    </row>
    <row r="5124" spans="10:18" x14ac:dyDescent="0.25">
      <c r="J5124" s="1"/>
      <c r="N5124" s="32"/>
      <c r="O5124" s="32"/>
      <c r="P5124" s="32"/>
      <c r="Q5124" s="32"/>
      <c r="R5124" s="32"/>
    </row>
    <row r="5125" spans="10:18" x14ac:dyDescent="0.25">
      <c r="J5125" s="1"/>
      <c r="N5125" s="32"/>
      <c r="O5125" s="32"/>
      <c r="P5125" s="32"/>
      <c r="Q5125" s="32"/>
      <c r="R5125" s="32"/>
    </row>
    <row r="5126" spans="10:18" x14ac:dyDescent="0.25">
      <c r="J5126" s="1"/>
      <c r="N5126" s="32"/>
      <c r="O5126" s="32"/>
      <c r="P5126" s="32"/>
      <c r="Q5126" s="32"/>
      <c r="R5126" s="32"/>
    </row>
    <row r="5127" spans="10:18" x14ac:dyDescent="0.25">
      <c r="J5127" s="1"/>
      <c r="N5127" s="32"/>
      <c r="O5127" s="32"/>
      <c r="P5127" s="32"/>
      <c r="Q5127" s="32"/>
      <c r="R5127" s="32"/>
    </row>
    <row r="5128" spans="10:18" x14ac:dyDescent="0.25">
      <c r="J5128" s="1"/>
      <c r="N5128" s="32"/>
      <c r="O5128" s="32"/>
      <c r="P5128" s="32"/>
      <c r="Q5128" s="32"/>
      <c r="R5128" s="32"/>
    </row>
    <row r="5129" spans="10:18" x14ac:dyDescent="0.25">
      <c r="J5129" s="1"/>
      <c r="N5129" s="32"/>
      <c r="O5129" s="32"/>
      <c r="P5129" s="32"/>
      <c r="Q5129" s="32"/>
      <c r="R5129" s="32"/>
    </row>
    <row r="5130" spans="10:18" x14ac:dyDescent="0.25">
      <c r="J5130" s="1"/>
      <c r="N5130" s="32"/>
      <c r="O5130" s="32"/>
      <c r="P5130" s="32"/>
      <c r="Q5130" s="32"/>
      <c r="R5130" s="32"/>
    </row>
    <row r="5131" spans="10:18" x14ac:dyDescent="0.25">
      <c r="J5131" s="1"/>
      <c r="N5131" s="32"/>
      <c r="O5131" s="32"/>
      <c r="P5131" s="32"/>
      <c r="Q5131" s="32"/>
      <c r="R5131" s="32"/>
    </row>
    <row r="5132" spans="10:18" x14ac:dyDescent="0.25">
      <c r="J5132" s="1"/>
      <c r="N5132" s="32"/>
      <c r="O5132" s="32"/>
      <c r="P5132" s="32"/>
      <c r="Q5132" s="32"/>
      <c r="R5132" s="32"/>
    </row>
    <row r="5133" spans="10:18" x14ac:dyDescent="0.25">
      <c r="J5133" s="1"/>
      <c r="N5133" s="32"/>
      <c r="O5133" s="32"/>
      <c r="P5133" s="32"/>
      <c r="Q5133" s="32"/>
      <c r="R5133" s="32"/>
    </row>
    <row r="5134" spans="10:18" x14ac:dyDescent="0.25">
      <c r="J5134" s="1"/>
      <c r="N5134" s="32"/>
      <c r="O5134" s="32"/>
      <c r="P5134" s="32"/>
      <c r="Q5134" s="32"/>
      <c r="R5134" s="32"/>
    </row>
    <row r="5135" spans="10:18" x14ac:dyDescent="0.25">
      <c r="J5135" s="1"/>
      <c r="N5135" s="32"/>
      <c r="O5135" s="32"/>
      <c r="P5135" s="32"/>
      <c r="Q5135" s="32"/>
      <c r="R5135" s="32"/>
    </row>
    <row r="5136" spans="10:18" x14ac:dyDescent="0.25">
      <c r="J5136" s="1"/>
      <c r="N5136" s="32"/>
      <c r="O5136" s="32"/>
      <c r="P5136" s="32"/>
      <c r="Q5136" s="32"/>
      <c r="R5136" s="32"/>
    </row>
    <row r="5137" spans="10:18" x14ac:dyDescent="0.25">
      <c r="J5137" s="1"/>
      <c r="N5137" s="32"/>
      <c r="O5137" s="32"/>
      <c r="P5137" s="32"/>
      <c r="Q5137" s="32"/>
      <c r="R5137" s="32"/>
    </row>
    <row r="5138" spans="10:18" x14ac:dyDescent="0.25">
      <c r="J5138" s="1"/>
      <c r="N5138" s="32"/>
      <c r="O5138" s="32"/>
      <c r="P5138" s="32"/>
      <c r="Q5138" s="32"/>
      <c r="R5138" s="32"/>
    </row>
    <row r="5139" spans="10:18" x14ac:dyDescent="0.25">
      <c r="J5139" s="1"/>
      <c r="N5139" s="32"/>
      <c r="O5139" s="32"/>
      <c r="P5139" s="32"/>
      <c r="Q5139" s="32"/>
      <c r="R5139" s="32"/>
    </row>
    <row r="5140" spans="10:18" x14ac:dyDescent="0.25">
      <c r="J5140" s="1"/>
      <c r="N5140" s="32"/>
      <c r="O5140" s="32"/>
      <c r="P5140" s="32"/>
      <c r="Q5140" s="32"/>
      <c r="R5140" s="32"/>
    </row>
    <row r="5141" spans="10:18" x14ac:dyDescent="0.25">
      <c r="J5141" s="1"/>
      <c r="N5141" s="32"/>
      <c r="O5141" s="32"/>
      <c r="P5141" s="32"/>
      <c r="Q5141" s="32"/>
      <c r="R5141" s="32"/>
    </row>
    <row r="5142" spans="10:18" x14ac:dyDescent="0.25">
      <c r="J5142" s="1"/>
      <c r="N5142" s="32"/>
      <c r="O5142" s="32"/>
      <c r="P5142" s="32"/>
      <c r="Q5142" s="32"/>
      <c r="R5142" s="32"/>
    </row>
    <row r="5143" spans="10:18" x14ac:dyDescent="0.25">
      <c r="J5143" s="1"/>
      <c r="N5143" s="32"/>
      <c r="O5143" s="32"/>
      <c r="P5143" s="32"/>
      <c r="Q5143" s="32"/>
      <c r="R5143" s="32"/>
    </row>
    <row r="5144" spans="10:18" x14ac:dyDescent="0.25">
      <c r="J5144" s="1"/>
      <c r="N5144" s="32"/>
      <c r="O5144" s="32"/>
      <c r="P5144" s="32"/>
      <c r="Q5144" s="32"/>
      <c r="R5144" s="32"/>
    </row>
    <row r="5145" spans="10:18" x14ac:dyDescent="0.25">
      <c r="J5145" s="1"/>
      <c r="N5145" s="32"/>
      <c r="O5145" s="32"/>
      <c r="P5145" s="32"/>
      <c r="Q5145" s="32"/>
      <c r="R5145" s="32"/>
    </row>
    <row r="5146" spans="10:18" x14ac:dyDescent="0.25">
      <c r="J5146" s="1"/>
      <c r="N5146" s="32"/>
      <c r="O5146" s="32"/>
      <c r="P5146" s="32"/>
      <c r="Q5146" s="32"/>
      <c r="R5146" s="32"/>
    </row>
    <row r="5147" spans="10:18" x14ac:dyDescent="0.25">
      <c r="J5147" s="1"/>
      <c r="N5147" s="32"/>
      <c r="O5147" s="32"/>
      <c r="P5147" s="32"/>
      <c r="Q5147" s="32"/>
      <c r="R5147" s="32"/>
    </row>
    <row r="5148" spans="10:18" x14ac:dyDescent="0.25">
      <c r="J5148" s="1"/>
      <c r="N5148" s="32"/>
      <c r="O5148" s="32"/>
      <c r="P5148" s="32"/>
      <c r="Q5148" s="32"/>
      <c r="R5148" s="32"/>
    </row>
    <row r="5149" spans="10:18" x14ac:dyDescent="0.25">
      <c r="J5149" s="1"/>
      <c r="N5149" s="32"/>
      <c r="O5149" s="32"/>
      <c r="P5149" s="32"/>
      <c r="Q5149" s="32"/>
      <c r="R5149" s="32"/>
    </row>
    <row r="5150" spans="10:18" x14ac:dyDescent="0.25">
      <c r="J5150" s="1"/>
      <c r="N5150" s="32"/>
      <c r="O5150" s="32"/>
      <c r="P5150" s="32"/>
      <c r="Q5150" s="32"/>
      <c r="R5150" s="32"/>
    </row>
    <row r="5151" spans="10:18" x14ac:dyDescent="0.25">
      <c r="J5151" s="1"/>
      <c r="N5151" s="32"/>
      <c r="O5151" s="32"/>
      <c r="P5151" s="32"/>
      <c r="Q5151" s="32"/>
      <c r="R5151" s="32"/>
    </row>
    <row r="5152" spans="10:18" x14ac:dyDescent="0.25">
      <c r="J5152" s="1"/>
      <c r="N5152" s="32"/>
      <c r="O5152" s="32"/>
      <c r="P5152" s="32"/>
      <c r="Q5152" s="32"/>
      <c r="R5152" s="32"/>
    </row>
    <row r="5153" spans="10:18" x14ac:dyDescent="0.25">
      <c r="J5153" s="1"/>
      <c r="N5153" s="32"/>
      <c r="O5153" s="32"/>
      <c r="P5153" s="32"/>
      <c r="Q5153" s="32"/>
      <c r="R5153" s="32"/>
    </row>
    <row r="5154" spans="10:18" x14ac:dyDescent="0.25">
      <c r="J5154" s="1"/>
      <c r="N5154" s="32"/>
      <c r="O5154" s="32"/>
      <c r="P5154" s="32"/>
      <c r="Q5154" s="32"/>
      <c r="R5154" s="32"/>
    </row>
    <row r="5155" spans="10:18" x14ac:dyDescent="0.25">
      <c r="J5155" s="1"/>
      <c r="N5155" s="32"/>
      <c r="O5155" s="32"/>
      <c r="P5155" s="32"/>
      <c r="Q5155" s="32"/>
      <c r="R5155" s="32"/>
    </row>
    <row r="5156" spans="10:18" x14ac:dyDescent="0.25">
      <c r="J5156" s="1"/>
      <c r="N5156" s="32"/>
      <c r="O5156" s="32"/>
      <c r="P5156" s="32"/>
      <c r="Q5156" s="32"/>
      <c r="R5156" s="32"/>
    </row>
    <row r="5157" spans="10:18" x14ac:dyDescent="0.25">
      <c r="J5157" s="1"/>
      <c r="N5157" s="32"/>
      <c r="O5157" s="32"/>
      <c r="P5157" s="32"/>
      <c r="Q5157" s="32"/>
      <c r="R5157" s="32"/>
    </row>
    <row r="5158" spans="10:18" x14ac:dyDescent="0.25">
      <c r="J5158" s="1"/>
      <c r="N5158" s="32"/>
      <c r="O5158" s="32"/>
      <c r="P5158" s="32"/>
      <c r="Q5158" s="32"/>
      <c r="R5158" s="32"/>
    </row>
    <row r="5159" spans="10:18" x14ac:dyDescent="0.25">
      <c r="J5159" s="1"/>
      <c r="N5159" s="32"/>
      <c r="O5159" s="32"/>
      <c r="P5159" s="32"/>
      <c r="Q5159" s="32"/>
      <c r="R5159" s="32"/>
    </row>
    <row r="5160" spans="10:18" x14ac:dyDescent="0.25">
      <c r="J5160" s="1"/>
      <c r="N5160" s="32"/>
      <c r="O5160" s="32"/>
      <c r="P5160" s="32"/>
      <c r="Q5160" s="32"/>
      <c r="R5160" s="32"/>
    </row>
    <row r="5161" spans="10:18" x14ac:dyDescent="0.25">
      <c r="J5161" s="1"/>
      <c r="N5161" s="32"/>
      <c r="O5161" s="32"/>
      <c r="P5161" s="32"/>
      <c r="Q5161" s="32"/>
      <c r="R5161" s="32"/>
    </row>
    <row r="5162" spans="10:18" x14ac:dyDescent="0.25">
      <c r="J5162" s="1"/>
      <c r="N5162" s="32"/>
      <c r="O5162" s="32"/>
      <c r="P5162" s="32"/>
      <c r="Q5162" s="32"/>
      <c r="R5162" s="32"/>
    </row>
    <row r="5163" spans="10:18" x14ac:dyDescent="0.25">
      <c r="J5163" s="1"/>
      <c r="N5163" s="32"/>
      <c r="O5163" s="32"/>
      <c r="P5163" s="32"/>
      <c r="Q5163" s="32"/>
      <c r="R5163" s="32"/>
    </row>
    <row r="5164" spans="10:18" x14ac:dyDescent="0.25">
      <c r="J5164" s="1"/>
      <c r="N5164" s="32"/>
      <c r="O5164" s="32"/>
      <c r="P5164" s="32"/>
      <c r="Q5164" s="32"/>
      <c r="R5164" s="32"/>
    </row>
    <row r="5165" spans="10:18" x14ac:dyDescent="0.25">
      <c r="J5165" s="1"/>
      <c r="N5165" s="32"/>
      <c r="O5165" s="32"/>
      <c r="P5165" s="32"/>
      <c r="Q5165" s="32"/>
      <c r="R5165" s="32"/>
    </row>
    <row r="5166" spans="10:18" x14ac:dyDescent="0.25">
      <c r="J5166" s="1"/>
      <c r="N5166" s="32"/>
      <c r="O5166" s="32"/>
      <c r="P5166" s="32"/>
      <c r="Q5166" s="32"/>
      <c r="R5166" s="32"/>
    </row>
    <row r="5167" spans="10:18" x14ac:dyDescent="0.25">
      <c r="J5167" s="1"/>
      <c r="N5167" s="32"/>
      <c r="O5167" s="32"/>
      <c r="P5167" s="32"/>
      <c r="Q5167" s="32"/>
      <c r="R5167" s="32"/>
    </row>
    <row r="5168" spans="10:18" x14ac:dyDescent="0.25">
      <c r="J5168" s="1"/>
      <c r="N5168" s="32"/>
      <c r="O5168" s="32"/>
      <c r="P5168" s="32"/>
      <c r="Q5168" s="32"/>
      <c r="R5168" s="32"/>
    </row>
    <row r="5169" spans="10:18" x14ac:dyDescent="0.25">
      <c r="J5169" s="1"/>
      <c r="N5169" s="32"/>
      <c r="O5169" s="32"/>
      <c r="P5169" s="32"/>
      <c r="Q5169" s="32"/>
      <c r="R5169" s="32"/>
    </row>
    <row r="5170" spans="10:18" x14ac:dyDescent="0.25">
      <c r="J5170" s="1"/>
      <c r="N5170" s="32"/>
      <c r="O5170" s="32"/>
      <c r="P5170" s="32"/>
      <c r="Q5170" s="32"/>
      <c r="R5170" s="32"/>
    </row>
    <row r="5171" spans="10:18" x14ac:dyDescent="0.25">
      <c r="J5171" s="1"/>
      <c r="N5171" s="32"/>
      <c r="O5171" s="32"/>
      <c r="P5171" s="32"/>
      <c r="Q5171" s="32"/>
      <c r="R5171" s="32"/>
    </row>
    <row r="5172" spans="10:18" x14ac:dyDescent="0.25">
      <c r="J5172" s="1"/>
      <c r="N5172" s="32"/>
      <c r="O5172" s="32"/>
      <c r="P5172" s="32"/>
      <c r="Q5172" s="32"/>
      <c r="R5172" s="32"/>
    </row>
    <row r="5173" spans="10:18" x14ac:dyDescent="0.25">
      <c r="J5173" s="1"/>
      <c r="N5173" s="32"/>
      <c r="O5173" s="32"/>
      <c r="P5173" s="32"/>
      <c r="Q5173" s="32"/>
      <c r="R5173" s="32"/>
    </row>
    <row r="5174" spans="10:18" x14ac:dyDescent="0.25">
      <c r="J5174" s="1"/>
      <c r="N5174" s="32"/>
      <c r="O5174" s="32"/>
      <c r="P5174" s="32"/>
      <c r="Q5174" s="32"/>
      <c r="R5174" s="32"/>
    </row>
    <row r="5175" spans="10:18" x14ac:dyDescent="0.25">
      <c r="J5175" s="1"/>
      <c r="N5175" s="32"/>
      <c r="O5175" s="32"/>
      <c r="P5175" s="32"/>
      <c r="Q5175" s="32"/>
      <c r="R5175" s="32"/>
    </row>
    <row r="5176" spans="10:18" x14ac:dyDescent="0.25">
      <c r="J5176" s="1"/>
      <c r="N5176" s="32"/>
      <c r="O5176" s="32"/>
      <c r="P5176" s="32"/>
      <c r="Q5176" s="32"/>
      <c r="R5176" s="32"/>
    </row>
    <row r="5177" spans="10:18" x14ac:dyDescent="0.25">
      <c r="J5177" s="1"/>
      <c r="N5177" s="32"/>
      <c r="O5177" s="32"/>
      <c r="P5177" s="32"/>
      <c r="Q5177" s="32"/>
      <c r="R5177" s="32"/>
    </row>
    <row r="5178" spans="10:18" x14ac:dyDescent="0.25">
      <c r="J5178" s="1"/>
      <c r="N5178" s="32"/>
      <c r="O5178" s="32"/>
      <c r="P5178" s="32"/>
      <c r="Q5178" s="32"/>
      <c r="R5178" s="32"/>
    </row>
    <row r="5179" spans="10:18" x14ac:dyDescent="0.25">
      <c r="J5179" s="1"/>
      <c r="N5179" s="32"/>
      <c r="O5179" s="32"/>
      <c r="P5179" s="32"/>
      <c r="Q5179" s="32"/>
      <c r="R5179" s="32"/>
    </row>
    <row r="5180" spans="10:18" x14ac:dyDescent="0.25">
      <c r="J5180" s="1"/>
      <c r="N5180" s="32"/>
      <c r="O5180" s="32"/>
      <c r="P5180" s="32"/>
      <c r="Q5180" s="32"/>
      <c r="R5180" s="32"/>
    </row>
    <row r="5181" spans="10:18" x14ac:dyDescent="0.25">
      <c r="J5181" s="1"/>
      <c r="N5181" s="32"/>
      <c r="O5181" s="32"/>
      <c r="P5181" s="32"/>
      <c r="Q5181" s="32"/>
      <c r="R5181" s="32"/>
    </row>
    <row r="5182" spans="10:18" x14ac:dyDescent="0.25">
      <c r="J5182" s="1"/>
      <c r="N5182" s="32"/>
      <c r="O5182" s="32"/>
      <c r="P5182" s="32"/>
      <c r="Q5182" s="32"/>
      <c r="R5182" s="32"/>
    </row>
    <row r="5183" spans="10:18" x14ac:dyDescent="0.25">
      <c r="J5183" s="1"/>
      <c r="N5183" s="32"/>
      <c r="O5183" s="32"/>
      <c r="P5183" s="32"/>
      <c r="Q5183" s="32"/>
      <c r="R5183" s="32"/>
    </row>
    <row r="5184" spans="10:18" x14ac:dyDescent="0.25">
      <c r="J5184" s="1"/>
      <c r="N5184" s="32"/>
      <c r="O5184" s="32"/>
      <c r="P5184" s="32"/>
      <c r="Q5184" s="32"/>
      <c r="R5184" s="32"/>
    </row>
    <row r="5185" spans="10:18" x14ac:dyDescent="0.25">
      <c r="J5185" s="1"/>
      <c r="N5185" s="32"/>
      <c r="O5185" s="32"/>
      <c r="P5185" s="32"/>
      <c r="Q5185" s="32"/>
      <c r="R5185" s="32"/>
    </row>
    <row r="5186" spans="10:18" x14ac:dyDescent="0.25">
      <c r="J5186" s="1"/>
      <c r="N5186" s="32"/>
      <c r="O5186" s="32"/>
      <c r="P5186" s="32"/>
      <c r="Q5186" s="32"/>
      <c r="R5186" s="32"/>
    </row>
    <row r="5187" spans="10:18" x14ac:dyDescent="0.25">
      <c r="J5187" s="1"/>
      <c r="N5187" s="32"/>
      <c r="O5187" s="32"/>
      <c r="P5187" s="32"/>
      <c r="Q5187" s="32"/>
      <c r="R5187" s="32"/>
    </row>
    <row r="5188" spans="10:18" x14ac:dyDescent="0.25">
      <c r="J5188" s="1"/>
      <c r="N5188" s="32"/>
      <c r="O5188" s="32"/>
      <c r="P5188" s="32"/>
      <c r="Q5188" s="32"/>
      <c r="R5188" s="32"/>
    </row>
    <row r="5189" spans="10:18" x14ac:dyDescent="0.25">
      <c r="J5189" s="1"/>
      <c r="N5189" s="32"/>
      <c r="O5189" s="32"/>
      <c r="P5189" s="32"/>
      <c r="Q5189" s="32"/>
      <c r="R5189" s="32"/>
    </row>
    <row r="5190" spans="10:18" x14ac:dyDescent="0.25">
      <c r="J5190" s="1"/>
      <c r="N5190" s="32"/>
      <c r="O5190" s="32"/>
      <c r="P5190" s="32"/>
      <c r="Q5190" s="32"/>
      <c r="R5190" s="32"/>
    </row>
    <row r="5191" spans="10:18" x14ac:dyDescent="0.25">
      <c r="J5191" s="1"/>
      <c r="N5191" s="32"/>
      <c r="O5191" s="32"/>
      <c r="P5191" s="32"/>
      <c r="Q5191" s="32"/>
      <c r="R5191" s="32"/>
    </row>
    <row r="5192" spans="10:18" x14ac:dyDescent="0.25">
      <c r="J5192" s="1"/>
      <c r="N5192" s="32"/>
      <c r="O5192" s="32"/>
      <c r="P5192" s="32"/>
      <c r="Q5192" s="32"/>
      <c r="R5192" s="32"/>
    </row>
    <row r="5193" spans="10:18" x14ac:dyDescent="0.25">
      <c r="J5193" s="1"/>
      <c r="N5193" s="32"/>
      <c r="O5193" s="32"/>
      <c r="P5193" s="32"/>
      <c r="Q5193" s="32"/>
      <c r="R5193" s="32"/>
    </row>
    <row r="5194" spans="10:18" x14ac:dyDescent="0.25">
      <c r="J5194" s="1"/>
      <c r="N5194" s="32"/>
      <c r="O5194" s="32"/>
      <c r="P5194" s="32"/>
      <c r="Q5194" s="32"/>
      <c r="R5194" s="32"/>
    </row>
    <row r="5195" spans="10:18" x14ac:dyDescent="0.25">
      <c r="J5195" s="1"/>
      <c r="N5195" s="32"/>
      <c r="O5195" s="32"/>
      <c r="P5195" s="32"/>
      <c r="Q5195" s="32"/>
      <c r="R5195" s="32"/>
    </row>
    <row r="5196" spans="10:18" x14ac:dyDescent="0.25">
      <c r="J5196" s="1"/>
      <c r="N5196" s="32"/>
      <c r="O5196" s="32"/>
      <c r="P5196" s="32"/>
      <c r="Q5196" s="32"/>
      <c r="R5196" s="32"/>
    </row>
    <row r="5197" spans="10:18" x14ac:dyDescent="0.25">
      <c r="J5197" s="1"/>
      <c r="N5197" s="32"/>
      <c r="O5197" s="32"/>
      <c r="P5197" s="32"/>
      <c r="Q5197" s="32"/>
      <c r="R5197" s="32"/>
    </row>
    <row r="5198" spans="10:18" x14ac:dyDescent="0.25">
      <c r="J5198" s="1"/>
      <c r="N5198" s="32"/>
      <c r="O5198" s="32"/>
      <c r="P5198" s="32"/>
      <c r="Q5198" s="32"/>
      <c r="R5198" s="32"/>
    </row>
    <row r="5199" spans="10:18" x14ac:dyDescent="0.25">
      <c r="J5199" s="1"/>
      <c r="N5199" s="32"/>
      <c r="O5199" s="32"/>
      <c r="P5199" s="32"/>
      <c r="Q5199" s="32"/>
      <c r="R5199" s="32"/>
    </row>
    <row r="5200" spans="10:18" x14ac:dyDescent="0.25">
      <c r="J5200" s="1"/>
      <c r="N5200" s="32"/>
      <c r="O5200" s="32"/>
      <c r="P5200" s="32"/>
      <c r="Q5200" s="32"/>
      <c r="R5200" s="32"/>
    </row>
    <row r="5201" spans="10:18" x14ac:dyDescent="0.25">
      <c r="J5201" s="1"/>
      <c r="N5201" s="32"/>
      <c r="O5201" s="32"/>
      <c r="P5201" s="32"/>
      <c r="Q5201" s="32"/>
      <c r="R5201" s="32"/>
    </row>
    <row r="5202" spans="10:18" x14ac:dyDescent="0.25">
      <c r="J5202" s="1"/>
      <c r="N5202" s="32"/>
      <c r="O5202" s="32"/>
      <c r="P5202" s="32"/>
      <c r="Q5202" s="32"/>
      <c r="R5202" s="32"/>
    </row>
    <row r="5203" spans="10:18" x14ac:dyDescent="0.25">
      <c r="J5203" s="1"/>
      <c r="N5203" s="32"/>
      <c r="O5203" s="32"/>
      <c r="P5203" s="32"/>
      <c r="Q5203" s="32"/>
      <c r="R5203" s="32"/>
    </row>
    <row r="5204" spans="10:18" x14ac:dyDescent="0.25">
      <c r="J5204" s="1"/>
      <c r="N5204" s="32"/>
      <c r="O5204" s="32"/>
      <c r="P5204" s="32"/>
      <c r="Q5204" s="32"/>
      <c r="R5204" s="32"/>
    </row>
    <row r="5205" spans="10:18" x14ac:dyDescent="0.25">
      <c r="J5205" s="1"/>
      <c r="N5205" s="32"/>
      <c r="O5205" s="32"/>
      <c r="P5205" s="32"/>
      <c r="Q5205" s="32"/>
      <c r="R5205" s="32"/>
    </row>
    <row r="5206" spans="10:18" x14ac:dyDescent="0.25">
      <c r="J5206" s="1"/>
      <c r="N5206" s="32"/>
      <c r="O5206" s="32"/>
      <c r="P5206" s="32"/>
      <c r="Q5206" s="32"/>
      <c r="R5206" s="32"/>
    </row>
    <row r="5207" spans="10:18" x14ac:dyDescent="0.25">
      <c r="J5207" s="1"/>
      <c r="N5207" s="32"/>
      <c r="O5207" s="32"/>
      <c r="P5207" s="32"/>
      <c r="Q5207" s="32"/>
      <c r="R5207" s="32"/>
    </row>
    <row r="5208" spans="10:18" x14ac:dyDescent="0.25">
      <c r="J5208" s="1"/>
      <c r="N5208" s="32"/>
      <c r="O5208" s="32"/>
      <c r="P5208" s="32"/>
      <c r="Q5208" s="32"/>
      <c r="R5208" s="32"/>
    </row>
    <row r="5209" spans="10:18" x14ac:dyDescent="0.25">
      <c r="J5209" s="1"/>
      <c r="N5209" s="32"/>
      <c r="O5209" s="32"/>
      <c r="P5209" s="32"/>
      <c r="Q5209" s="32"/>
      <c r="R5209" s="32"/>
    </row>
    <row r="5210" spans="10:18" x14ac:dyDescent="0.25">
      <c r="J5210" s="1"/>
      <c r="N5210" s="32"/>
      <c r="O5210" s="32"/>
      <c r="P5210" s="32"/>
      <c r="Q5210" s="32"/>
      <c r="R5210" s="32"/>
    </row>
    <row r="5211" spans="10:18" x14ac:dyDescent="0.25">
      <c r="J5211" s="1"/>
      <c r="N5211" s="32"/>
      <c r="O5211" s="32"/>
      <c r="P5211" s="32"/>
      <c r="Q5211" s="32"/>
      <c r="R5211" s="32"/>
    </row>
    <row r="5212" spans="10:18" x14ac:dyDescent="0.25">
      <c r="J5212" s="1"/>
      <c r="N5212" s="32"/>
      <c r="O5212" s="32"/>
      <c r="P5212" s="32"/>
      <c r="Q5212" s="32"/>
      <c r="R5212" s="32"/>
    </row>
    <row r="5213" spans="10:18" x14ac:dyDescent="0.25">
      <c r="J5213" s="1"/>
      <c r="N5213" s="32"/>
      <c r="O5213" s="32"/>
      <c r="P5213" s="32"/>
      <c r="Q5213" s="32"/>
      <c r="R5213" s="32"/>
    </row>
    <row r="5214" spans="10:18" x14ac:dyDescent="0.25">
      <c r="J5214" s="1"/>
      <c r="N5214" s="32"/>
      <c r="O5214" s="32"/>
      <c r="P5214" s="32"/>
      <c r="Q5214" s="32"/>
      <c r="R5214" s="32"/>
    </row>
    <row r="5215" spans="10:18" x14ac:dyDescent="0.25">
      <c r="J5215" s="1"/>
      <c r="N5215" s="32"/>
      <c r="O5215" s="32"/>
      <c r="P5215" s="32"/>
      <c r="Q5215" s="32"/>
      <c r="R5215" s="32"/>
    </row>
    <row r="5216" spans="10:18" x14ac:dyDescent="0.25">
      <c r="J5216" s="1"/>
      <c r="N5216" s="32"/>
      <c r="O5216" s="32"/>
      <c r="P5216" s="32"/>
      <c r="Q5216" s="32"/>
      <c r="R5216" s="32"/>
    </row>
    <row r="5217" spans="10:18" x14ac:dyDescent="0.25">
      <c r="J5217" s="1"/>
      <c r="N5217" s="32"/>
      <c r="O5217" s="32"/>
      <c r="P5217" s="32"/>
      <c r="Q5217" s="32"/>
      <c r="R5217" s="32"/>
    </row>
    <row r="5218" spans="10:18" x14ac:dyDescent="0.25">
      <c r="J5218" s="1"/>
      <c r="N5218" s="32"/>
      <c r="O5218" s="32"/>
      <c r="P5218" s="32"/>
      <c r="Q5218" s="32"/>
      <c r="R5218" s="32"/>
    </row>
    <row r="5219" spans="10:18" x14ac:dyDescent="0.25">
      <c r="J5219" s="1"/>
      <c r="N5219" s="32"/>
      <c r="O5219" s="32"/>
      <c r="P5219" s="32"/>
      <c r="Q5219" s="32"/>
      <c r="R5219" s="32"/>
    </row>
    <row r="5220" spans="10:18" x14ac:dyDescent="0.25">
      <c r="J5220" s="1"/>
      <c r="N5220" s="32"/>
      <c r="O5220" s="32"/>
      <c r="P5220" s="32"/>
      <c r="Q5220" s="32"/>
      <c r="R5220" s="32"/>
    </row>
    <row r="5221" spans="10:18" x14ac:dyDescent="0.25">
      <c r="J5221" s="1"/>
      <c r="N5221" s="32"/>
      <c r="O5221" s="32"/>
      <c r="P5221" s="32"/>
      <c r="Q5221" s="32"/>
      <c r="R5221" s="32"/>
    </row>
    <row r="5222" spans="10:18" x14ac:dyDescent="0.25">
      <c r="J5222" s="1"/>
      <c r="N5222" s="32"/>
      <c r="O5222" s="32"/>
      <c r="P5222" s="32"/>
      <c r="Q5222" s="32"/>
      <c r="R5222" s="32"/>
    </row>
    <row r="5223" spans="10:18" x14ac:dyDescent="0.25">
      <c r="J5223" s="1"/>
      <c r="N5223" s="32"/>
      <c r="O5223" s="32"/>
      <c r="P5223" s="32"/>
      <c r="Q5223" s="32"/>
      <c r="R5223" s="32"/>
    </row>
    <row r="5224" spans="10:18" x14ac:dyDescent="0.25">
      <c r="J5224" s="1"/>
      <c r="N5224" s="32"/>
      <c r="O5224" s="32"/>
      <c r="P5224" s="32"/>
      <c r="Q5224" s="32"/>
      <c r="R5224" s="32"/>
    </row>
    <row r="5225" spans="10:18" x14ac:dyDescent="0.25">
      <c r="J5225" s="1"/>
      <c r="N5225" s="32"/>
      <c r="O5225" s="32"/>
      <c r="P5225" s="32"/>
      <c r="Q5225" s="32"/>
      <c r="R5225" s="32"/>
    </row>
    <row r="5226" spans="10:18" x14ac:dyDescent="0.25">
      <c r="J5226" s="1"/>
      <c r="N5226" s="32"/>
      <c r="O5226" s="32"/>
      <c r="P5226" s="32"/>
      <c r="Q5226" s="32"/>
      <c r="R5226" s="32"/>
    </row>
    <row r="5227" spans="10:18" x14ac:dyDescent="0.25">
      <c r="J5227" s="1"/>
      <c r="N5227" s="32"/>
      <c r="O5227" s="32"/>
      <c r="P5227" s="32"/>
      <c r="Q5227" s="32"/>
      <c r="R5227" s="32"/>
    </row>
    <row r="5228" spans="10:18" x14ac:dyDescent="0.25">
      <c r="J5228" s="1"/>
      <c r="N5228" s="32"/>
      <c r="O5228" s="32"/>
      <c r="P5228" s="32"/>
      <c r="Q5228" s="32"/>
      <c r="R5228" s="32"/>
    </row>
    <row r="5229" spans="10:18" x14ac:dyDescent="0.25">
      <c r="J5229" s="1"/>
      <c r="N5229" s="32"/>
      <c r="O5229" s="32"/>
      <c r="P5229" s="32"/>
      <c r="Q5229" s="32"/>
      <c r="R5229" s="32"/>
    </row>
    <row r="5230" spans="10:18" x14ac:dyDescent="0.25">
      <c r="J5230" s="1"/>
      <c r="N5230" s="32"/>
      <c r="O5230" s="32"/>
      <c r="P5230" s="32"/>
      <c r="Q5230" s="32"/>
      <c r="R5230" s="32"/>
    </row>
    <row r="5231" spans="10:18" x14ac:dyDescent="0.25">
      <c r="J5231" s="1"/>
      <c r="N5231" s="32"/>
      <c r="O5231" s="32"/>
      <c r="P5231" s="32"/>
      <c r="Q5231" s="32"/>
      <c r="R5231" s="32"/>
    </row>
    <row r="5232" spans="10:18" x14ac:dyDescent="0.25">
      <c r="J5232" s="1"/>
      <c r="N5232" s="32"/>
      <c r="O5232" s="32"/>
      <c r="P5232" s="32"/>
      <c r="Q5232" s="32"/>
      <c r="R5232" s="32"/>
    </row>
    <row r="5233" spans="10:18" x14ac:dyDescent="0.25">
      <c r="J5233" s="1"/>
      <c r="N5233" s="32"/>
      <c r="O5233" s="32"/>
      <c r="P5233" s="32"/>
      <c r="Q5233" s="32"/>
      <c r="R5233" s="32"/>
    </row>
    <row r="5234" spans="10:18" x14ac:dyDescent="0.25">
      <c r="J5234" s="1"/>
      <c r="N5234" s="32"/>
      <c r="O5234" s="32"/>
      <c r="P5234" s="32"/>
      <c r="Q5234" s="32"/>
      <c r="R5234" s="32"/>
    </row>
    <row r="5235" spans="10:18" x14ac:dyDescent="0.25">
      <c r="J5235" s="1"/>
      <c r="N5235" s="32"/>
      <c r="O5235" s="32"/>
      <c r="P5235" s="32"/>
      <c r="Q5235" s="32"/>
      <c r="R5235" s="32"/>
    </row>
    <row r="5236" spans="10:18" x14ac:dyDescent="0.25">
      <c r="J5236" s="1"/>
      <c r="N5236" s="32"/>
      <c r="O5236" s="32"/>
      <c r="P5236" s="32"/>
      <c r="Q5236" s="32"/>
      <c r="R5236" s="32"/>
    </row>
    <row r="5237" spans="10:18" x14ac:dyDescent="0.25">
      <c r="J5237" s="1"/>
      <c r="N5237" s="32"/>
      <c r="O5237" s="32"/>
      <c r="P5237" s="32"/>
      <c r="Q5237" s="32"/>
      <c r="R5237" s="32"/>
    </row>
    <row r="5238" spans="10:18" x14ac:dyDescent="0.25">
      <c r="J5238" s="1"/>
      <c r="N5238" s="32"/>
      <c r="O5238" s="32"/>
      <c r="P5238" s="32"/>
      <c r="Q5238" s="32"/>
      <c r="R5238" s="32"/>
    </row>
    <row r="5239" spans="10:18" x14ac:dyDescent="0.25">
      <c r="J5239" s="1"/>
      <c r="N5239" s="32"/>
      <c r="O5239" s="32"/>
      <c r="P5239" s="32"/>
      <c r="Q5239" s="32"/>
      <c r="R5239" s="32"/>
    </row>
    <row r="5240" spans="10:18" x14ac:dyDescent="0.25">
      <c r="J5240" s="1"/>
      <c r="N5240" s="32"/>
      <c r="O5240" s="32"/>
      <c r="P5240" s="32"/>
      <c r="Q5240" s="32"/>
      <c r="R5240" s="32"/>
    </row>
    <row r="5241" spans="10:18" x14ac:dyDescent="0.25">
      <c r="J5241" s="1"/>
      <c r="N5241" s="32"/>
      <c r="O5241" s="32"/>
      <c r="P5241" s="32"/>
      <c r="Q5241" s="32"/>
      <c r="R5241" s="32"/>
    </row>
    <row r="5242" spans="10:18" x14ac:dyDescent="0.25">
      <c r="J5242" s="1"/>
      <c r="N5242" s="32"/>
      <c r="O5242" s="32"/>
      <c r="P5242" s="32"/>
      <c r="Q5242" s="32"/>
      <c r="R5242" s="32"/>
    </row>
    <row r="5243" spans="10:18" x14ac:dyDescent="0.25">
      <c r="J5243" s="1"/>
      <c r="N5243" s="32"/>
      <c r="O5243" s="32"/>
      <c r="P5243" s="32"/>
      <c r="Q5243" s="32"/>
      <c r="R5243" s="32"/>
    </row>
    <row r="5244" spans="10:18" x14ac:dyDescent="0.25">
      <c r="J5244" s="1"/>
      <c r="N5244" s="32"/>
      <c r="O5244" s="32"/>
      <c r="P5244" s="32"/>
      <c r="Q5244" s="32"/>
      <c r="R5244" s="32"/>
    </row>
    <row r="5245" spans="10:18" x14ac:dyDescent="0.25">
      <c r="J5245" s="1"/>
      <c r="N5245" s="32"/>
      <c r="O5245" s="32"/>
      <c r="P5245" s="32"/>
      <c r="Q5245" s="32"/>
      <c r="R5245" s="32"/>
    </row>
    <row r="5246" spans="10:18" x14ac:dyDescent="0.25">
      <c r="J5246" s="1"/>
      <c r="N5246" s="32"/>
      <c r="O5246" s="32"/>
      <c r="P5246" s="32"/>
      <c r="Q5246" s="32"/>
      <c r="R5246" s="32"/>
    </row>
    <row r="5247" spans="10:18" x14ac:dyDescent="0.25">
      <c r="J5247" s="1"/>
      <c r="N5247" s="32"/>
      <c r="O5247" s="32"/>
      <c r="P5247" s="32"/>
      <c r="Q5247" s="32"/>
      <c r="R5247" s="32"/>
    </row>
    <row r="5248" spans="10:18" x14ac:dyDescent="0.25">
      <c r="J5248" s="1"/>
      <c r="N5248" s="32"/>
      <c r="O5248" s="32"/>
      <c r="P5248" s="32"/>
      <c r="Q5248" s="32"/>
      <c r="R5248" s="32"/>
    </row>
    <row r="5249" spans="10:18" x14ac:dyDescent="0.25">
      <c r="J5249" s="1"/>
      <c r="N5249" s="32"/>
      <c r="O5249" s="32"/>
      <c r="P5249" s="32"/>
      <c r="Q5249" s="32"/>
      <c r="R5249" s="32"/>
    </row>
    <row r="5250" spans="10:18" x14ac:dyDescent="0.25">
      <c r="J5250" s="1"/>
      <c r="N5250" s="32"/>
      <c r="O5250" s="32"/>
      <c r="P5250" s="32"/>
      <c r="Q5250" s="32"/>
      <c r="R5250" s="32"/>
    </row>
    <row r="5251" spans="10:18" x14ac:dyDescent="0.25">
      <c r="J5251" s="1"/>
      <c r="N5251" s="32"/>
      <c r="O5251" s="32"/>
      <c r="P5251" s="32"/>
      <c r="Q5251" s="32"/>
      <c r="R5251" s="32"/>
    </row>
    <row r="5252" spans="10:18" x14ac:dyDescent="0.25">
      <c r="J5252" s="1"/>
      <c r="N5252" s="32"/>
      <c r="O5252" s="32"/>
      <c r="P5252" s="32"/>
      <c r="Q5252" s="32"/>
      <c r="R5252" s="32"/>
    </row>
    <row r="5253" spans="10:18" x14ac:dyDescent="0.25">
      <c r="J5253" s="1"/>
      <c r="N5253" s="32"/>
      <c r="O5253" s="32"/>
      <c r="P5253" s="32"/>
      <c r="Q5253" s="32"/>
      <c r="R5253" s="32"/>
    </row>
    <row r="5254" spans="10:18" x14ac:dyDescent="0.25">
      <c r="J5254" s="1"/>
      <c r="N5254" s="32"/>
      <c r="O5254" s="32"/>
      <c r="P5254" s="32"/>
      <c r="Q5254" s="32"/>
      <c r="R5254" s="32"/>
    </row>
    <row r="5255" spans="10:18" x14ac:dyDescent="0.25">
      <c r="J5255" s="1"/>
      <c r="N5255" s="32"/>
      <c r="O5255" s="32"/>
      <c r="P5255" s="32"/>
      <c r="Q5255" s="32"/>
      <c r="R5255" s="32"/>
    </row>
    <row r="5256" spans="10:18" x14ac:dyDescent="0.25">
      <c r="J5256" s="1"/>
      <c r="N5256" s="32"/>
      <c r="O5256" s="32"/>
      <c r="P5256" s="32"/>
      <c r="Q5256" s="32"/>
      <c r="R5256" s="32"/>
    </row>
    <row r="5257" spans="10:18" x14ac:dyDescent="0.25">
      <c r="J5257" s="1"/>
      <c r="N5257" s="32"/>
      <c r="O5257" s="32"/>
      <c r="P5257" s="32"/>
      <c r="Q5257" s="32"/>
      <c r="R5257" s="32"/>
    </row>
    <row r="5258" spans="10:18" x14ac:dyDescent="0.25">
      <c r="J5258" s="1"/>
      <c r="N5258" s="32"/>
      <c r="O5258" s="32"/>
      <c r="P5258" s="32"/>
      <c r="Q5258" s="32"/>
      <c r="R5258" s="32"/>
    </row>
    <row r="5259" spans="10:18" x14ac:dyDescent="0.25">
      <c r="J5259" s="1"/>
      <c r="N5259" s="32"/>
      <c r="O5259" s="32"/>
      <c r="P5259" s="32"/>
      <c r="Q5259" s="32"/>
      <c r="R5259" s="32"/>
    </row>
    <row r="5260" spans="10:18" x14ac:dyDescent="0.25">
      <c r="J5260" s="1"/>
      <c r="N5260" s="32"/>
      <c r="O5260" s="32"/>
      <c r="P5260" s="32"/>
      <c r="Q5260" s="32"/>
      <c r="R5260" s="32"/>
    </row>
    <row r="5261" spans="10:18" x14ac:dyDescent="0.25">
      <c r="J5261" s="1"/>
      <c r="N5261" s="32"/>
      <c r="O5261" s="32"/>
      <c r="P5261" s="32"/>
      <c r="Q5261" s="32"/>
      <c r="R5261" s="32"/>
    </row>
    <row r="5262" spans="10:18" x14ac:dyDescent="0.25">
      <c r="J5262" s="1"/>
      <c r="N5262" s="32"/>
      <c r="O5262" s="32"/>
      <c r="P5262" s="32"/>
      <c r="Q5262" s="32"/>
      <c r="R5262" s="32"/>
    </row>
    <row r="5263" spans="10:18" x14ac:dyDescent="0.25">
      <c r="J5263" s="1"/>
      <c r="N5263" s="32"/>
      <c r="O5263" s="32"/>
      <c r="P5263" s="32"/>
      <c r="Q5263" s="32"/>
      <c r="R5263" s="32"/>
    </row>
    <row r="5264" spans="10:18" x14ac:dyDescent="0.25">
      <c r="J5264" s="1"/>
      <c r="N5264" s="32"/>
      <c r="O5264" s="32"/>
      <c r="P5264" s="32"/>
      <c r="Q5264" s="32"/>
      <c r="R5264" s="32"/>
    </row>
    <row r="5265" spans="10:18" x14ac:dyDescent="0.25">
      <c r="J5265" s="1"/>
      <c r="N5265" s="32"/>
      <c r="O5265" s="32"/>
      <c r="P5265" s="32"/>
      <c r="Q5265" s="32"/>
      <c r="R5265" s="32"/>
    </row>
    <row r="5266" spans="10:18" x14ac:dyDescent="0.25">
      <c r="J5266" s="1"/>
      <c r="N5266" s="32"/>
      <c r="O5266" s="32"/>
      <c r="P5266" s="32"/>
      <c r="Q5266" s="32"/>
      <c r="R5266" s="32"/>
    </row>
    <row r="5267" spans="10:18" x14ac:dyDescent="0.25">
      <c r="J5267" s="1"/>
      <c r="N5267" s="32"/>
      <c r="O5267" s="32"/>
      <c r="P5267" s="32"/>
      <c r="Q5267" s="32"/>
      <c r="R5267" s="32"/>
    </row>
    <row r="5268" spans="10:18" x14ac:dyDescent="0.25">
      <c r="J5268" s="1"/>
      <c r="N5268" s="32"/>
      <c r="O5268" s="32"/>
      <c r="P5268" s="32"/>
      <c r="Q5268" s="32"/>
      <c r="R5268" s="32"/>
    </row>
    <row r="5269" spans="10:18" x14ac:dyDescent="0.25">
      <c r="J5269" s="1"/>
      <c r="N5269" s="32"/>
      <c r="O5269" s="32"/>
      <c r="P5269" s="32"/>
      <c r="Q5269" s="32"/>
      <c r="R5269" s="32"/>
    </row>
    <row r="5270" spans="10:18" x14ac:dyDescent="0.25">
      <c r="J5270" s="1"/>
      <c r="N5270" s="32"/>
      <c r="O5270" s="32"/>
      <c r="P5270" s="32"/>
      <c r="Q5270" s="32"/>
      <c r="R5270" s="32"/>
    </row>
    <row r="5271" spans="10:18" x14ac:dyDescent="0.25">
      <c r="J5271" s="1"/>
      <c r="N5271" s="32"/>
      <c r="O5271" s="32"/>
      <c r="P5271" s="32"/>
      <c r="Q5271" s="32"/>
      <c r="R5271" s="32"/>
    </row>
    <row r="5272" spans="10:18" x14ac:dyDescent="0.25">
      <c r="J5272" s="1"/>
      <c r="N5272" s="32"/>
      <c r="O5272" s="32"/>
      <c r="P5272" s="32"/>
      <c r="Q5272" s="32"/>
      <c r="R5272" s="32"/>
    </row>
    <row r="5273" spans="10:18" x14ac:dyDescent="0.25">
      <c r="J5273" s="1"/>
      <c r="N5273" s="32"/>
      <c r="O5273" s="32"/>
      <c r="P5273" s="32"/>
      <c r="Q5273" s="32"/>
      <c r="R5273" s="32"/>
    </row>
    <row r="5274" spans="10:18" x14ac:dyDescent="0.25">
      <c r="J5274" s="1"/>
      <c r="N5274" s="32"/>
      <c r="O5274" s="32"/>
      <c r="P5274" s="32"/>
      <c r="Q5274" s="32"/>
      <c r="R5274" s="32"/>
    </row>
    <row r="5275" spans="10:18" x14ac:dyDescent="0.25">
      <c r="J5275" s="1"/>
      <c r="N5275" s="32"/>
      <c r="O5275" s="32"/>
      <c r="P5275" s="32"/>
      <c r="Q5275" s="32"/>
      <c r="R5275" s="32"/>
    </row>
    <row r="5276" spans="10:18" x14ac:dyDescent="0.25">
      <c r="J5276" s="1"/>
      <c r="N5276" s="32"/>
      <c r="O5276" s="32"/>
      <c r="P5276" s="32"/>
      <c r="Q5276" s="32"/>
      <c r="R5276" s="32"/>
    </row>
    <row r="5277" spans="10:18" x14ac:dyDescent="0.25">
      <c r="J5277" s="1"/>
      <c r="N5277" s="32"/>
      <c r="O5277" s="32"/>
      <c r="P5277" s="32"/>
      <c r="Q5277" s="32"/>
      <c r="R5277" s="32"/>
    </row>
    <row r="5278" spans="10:18" x14ac:dyDescent="0.25">
      <c r="J5278" s="1"/>
      <c r="N5278" s="32"/>
      <c r="O5278" s="32"/>
      <c r="P5278" s="32"/>
      <c r="Q5278" s="32"/>
      <c r="R5278" s="32"/>
    </row>
    <row r="5279" spans="10:18" x14ac:dyDescent="0.25">
      <c r="J5279" s="1"/>
      <c r="N5279" s="32"/>
      <c r="O5279" s="32"/>
      <c r="P5279" s="32"/>
      <c r="Q5279" s="32"/>
      <c r="R5279" s="32"/>
    </row>
    <row r="5280" spans="10:18" x14ac:dyDescent="0.25">
      <c r="J5280" s="1"/>
      <c r="N5280" s="32"/>
      <c r="O5280" s="32"/>
      <c r="P5280" s="32"/>
      <c r="Q5280" s="32"/>
      <c r="R5280" s="32"/>
    </row>
    <row r="5281" spans="10:18" x14ac:dyDescent="0.25">
      <c r="J5281" s="1"/>
      <c r="N5281" s="32"/>
      <c r="O5281" s="32"/>
      <c r="P5281" s="32"/>
      <c r="Q5281" s="32"/>
      <c r="R5281" s="32"/>
    </row>
    <row r="5282" spans="10:18" x14ac:dyDescent="0.25">
      <c r="J5282" s="1"/>
      <c r="N5282" s="32"/>
      <c r="O5282" s="32"/>
      <c r="P5282" s="32"/>
      <c r="Q5282" s="32"/>
      <c r="R5282" s="32"/>
    </row>
    <row r="5283" spans="10:18" x14ac:dyDescent="0.25">
      <c r="J5283" s="1"/>
      <c r="N5283" s="32"/>
      <c r="O5283" s="32"/>
      <c r="P5283" s="32"/>
      <c r="Q5283" s="32"/>
      <c r="R5283" s="32"/>
    </row>
    <row r="5284" spans="10:18" x14ac:dyDescent="0.25">
      <c r="J5284" s="1"/>
      <c r="N5284" s="32"/>
      <c r="O5284" s="32"/>
      <c r="P5284" s="32"/>
      <c r="Q5284" s="32"/>
      <c r="R5284" s="32"/>
    </row>
    <row r="5285" spans="10:18" x14ac:dyDescent="0.25">
      <c r="J5285" s="1"/>
      <c r="N5285" s="32"/>
      <c r="O5285" s="32"/>
      <c r="P5285" s="32"/>
      <c r="Q5285" s="32"/>
      <c r="R5285" s="32"/>
    </row>
    <row r="5286" spans="10:18" x14ac:dyDescent="0.25">
      <c r="J5286" s="1"/>
      <c r="N5286" s="32"/>
      <c r="O5286" s="32"/>
      <c r="P5286" s="32"/>
      <c r="Q5286" s="32"/>
      <c r="R5286" s="32"/>
    </row>
    <row r="5287" spans="10:18" x14ac:dyDescent="0.25">
      <c r="J5287" s="1"/>
      <c r="N5287" s="32"/>
      <c r="O5287" s="32"/>
      <c r="P5287" s="32"/>
      <c r="Q5287" s="32"/>
      <c r="R5287" s="32"/>
    </row>
    <row r="5288" spans="10:18" x14ac:dyDescent="0.25">
      <c r="J5288" s="1"/>
      <c r="N5288" s="32"/>
      <c r="O5288" s="32"/>
      <c r="P5288" s="32"/>
      <c r="Q5288" s="32"/>
      <c r="R5288" s="32"/>
    </row>
    <row r="5289" spans="10:18" x14ac:dyDescent="0.25">
      <c r="J5289" s="1"/>
      <c r="N5289" s="32"/>
      <c r="O5289" s="32"/>
      <c r="P5289" s="32"/>
      <c r="Q5289" s="32"/>
      <c r="R5289" s="32"/>
    </row>
    <row r="5290" spans="10:18" x14ac:dyDescent="0.25">
      <c r="J5290" s="1"/>
      <c r="N5290" s="32"/>
      <c r="O5290" s="32"/>
      <c r="P5290" s="32"/>
      <c r="Q5290" s="32"/>
      <c r="R5290" s="32"/>
    </row>
    <row r="5291" spans="10:18" x14ac:dyDescent="0.25">
      <c r="J5291" s="1"/>
      <c r="N5291" s="32"/>
      <c r="O5291" s="32"/>
      <c r="P5291" s="32"/>
      <c r="Q5291" s="32"/>
      <c r="R5291" s="32"/>
    </row>
    <row r="5292" spans="10:18" x14ac:dyDescent="0.25">
      <c r="J5292" s="1"/>
      <c r="N5292" s="32"/>
      <c r="O5292" s="32"/>
      <c r="P5292" s="32"/>
      <c r="Q5292" s="32"/>
      <c r="R5292" s="32"/>
    </row>
    <row r="5293" spans="10:18" x14ac:dyDescent="0.25">
      <c r="J5293" s="1"/>
      <c r="N5293" s="32"/>
      <c r="O5293" s="32"/>
      <c r="P5293" s="32"/>
      <c r="Q5293" s="32"/>
      <c r="R5293" s="32"/>
    </row>
    <row r="5294" spans="10:18" x14ac:dyDescent="0.25">
      <c r="J5294" s="1"/>
      <c r="N5294" s="32"/>
      <c r="O5294" s="32"/>
      <c r="P5294" s="32"/>
      <c r="Q5294" s="32"/>
      <c r="R5294" s="32"/>
    </row>
    <row r="5295" spans="10:18" x14ac:dyDescent="0.25">
      <c r="J5295" s="1"/>
      <c r="N5295" s="32"/>
      <c r="O5295" s="32"/>
      <c r="P5295" s="32"/>
      <c r="Q5295" s="32"/>
      <c r="R5295" s="32"/>
    </row>
    <row r="5296" spans="10:18" x14ac:dyDescent="0.25">
      <c r="J5296" s="1"/>
      <c r="N5296" s="32"/>
      <c r="O5296" s="32"/>
      <c r="P5296" s="32"/>
      <c r="Q5296" s="32"/>
      <c r="R5296" s="32"/>
    </row>
    <row r="5297" spans="10:18" x14ac:dyDescent="0.25">
      <c r="J5297" s="1"/>
      <c r="N5297" s="32"/>
      <c r="O5297" s="32"/>
      <c r="P5297" s="32"/>
      <c r="Q5297" s="32"/>
      <c r="R5297" s="32"/>
    </row>
    <row r="5298" spans="10:18" x14ac:dyDescent="0.25">
      <c r="J5298" s="1"/>
      <c r="N5298" s="32"/>
      <c r="O5298" s="32"/>
      <c r="P5298" s="32"/>
      <c r="Q5298" s="32"/>
      <c r="R5298" s="32"/>
    </row>
    <row r="5299" spans="10:18" x14ac:dyDescent="0.25">
      <c r="J5299" s="1"/>
      <c r="N5299" s="32"/>
      <c r="O5299" s="32"/>
      <c r="P5299" s="32"/>
      <c r="Q5299" s="32"/>
      <c r="R5299" s="32"/>
    </row>
    <row r="5300" spans="10:18" x14ac:dyDescent="0.25">
      <c r="J5300" s="1"/>
      <c r="N5300" s="32"/>
      <c r="O5300" s="32"/>
      <c r="P5300" s="32"/>
      <c r="Q5300" s="32"/>
      <c r="R5300" s="32"/>
    </row>
    <row r="5301" spans="10:18" x14ac:dyDescent="0.25">
      <c r="J5301" s="1"/>
      <c r="N5301" s="32"/>
      <c r="O5301" s="32"/>
      <c r="P5301" s="32"/>
      <c r="Q5301" s="32"/>
      <c r="R5301" s="32"/>
    </row>
    <row r="5302" spans="10:18" x14ac:dyDescent="0.25">
      <c r="J5302" s="1"/>
      <c r="N5302" s="32"/>
      <c r="O5302" s="32"/>
      <c r="P5302" s="32"/>
      <c r="Q5302" s="32"/>
      <c r="R5302" s="32"/>
    </row>
    <row r="5303" spans="10:18" x14ac:dyDescent="0.25">
      <c r="J5303" s="1"/>
      <c r="N5303" s="32"/>
      <c r="O5303" s="32"/>
      <c r="P5303" s="32"/>
      <c r="Q5303" s="32"/>
      <c r="R5303" s="32"/>
    </row>
    <row r="5304" spans="10:18" x14ac:dyDescent="0.25">
      <c r="J5304" s="1"/>
      <c r="N5304" s="32"/>
      <c r="O5304" s="32"/>
      <c r="P5304" s="32"/>
      <c r="Q5304" s="32"/>
      <c r="R5304" s="32"/>
    </row>
    <row r="5305" spans="10:18" x14ac:dyDescent="0.25">
      <c r="J5305" s="1"/>
      <c r="N5305" s="32"/>
      <c r="O5305" s="32"/>
      <c r="P5305" s="32"/>
      <c r="Q5305" s="32"/>
      <c r="R5305" s="32"/>
    </row>
    <row r="5306" spans="10:18" x14ac:dyDescent="0.25">
      <c r="J5306" s="1"/>
      <c r="N5306" s="32"/>
      <c r="O5306" s="32"/>
      <c r="P5306" s="32"/>
      <c r="Q5306" s="32"/>
      <c r="R5306" s="32"/>
    </row>
    <row r="5307" spans="10:18" x14ac:dyDescent="0.25">
      <c r="J5307" s="1"/>
      <c r="N5307" s="32"/>
      <c r="O5307" s="32"/>
      <c r="P5307" s="32"/>
      <c r="Q5307" s="32"/>
      <c r="R5307" s="32"/>
    </row>
    <row r="5308" spans="10:18" x14ac:dyDescent="0.25">
      <c r="J5308" s="1"/>
      <c r="N5308" s="32"/>
      <c r="O5308" s="32"/>
      <c r="P5308" s="32"/>
      <c r="Q5308" s="32"/>
      <c r="R5308" s="32"/>
    </row>
    <row r="5309" spans="10:18" x14ac:dyDescent="0.25">
      <c r="J5309" s="1"/>
      <c r="N5309" s="32"/>
      <c r="O5309" s="32"/>
      <c r="P5309" s="32"/>
      <c r="Q5309" s="32"/>
      <c r="R5309" s="32"/>
    </row>
    <row r="5310" spans="10:18" x14ac:dyDescent="0.25">
      <c r="J5310" s="1"/>
      <c r="N5310" s="32"/>
      <c r="O5310" s="32"/>
      <c r="P5310" s="32"/>
      <c r="Q5310" s="32"/>
      <c r="R5310" s="32"/>
    </row>
    <row r="5311" spans="10:18" x14ac:dyDescent="0.25">
      <c r="J5311" s="1"/>
      <c r="N5311" s="32"/>
      <c r="O5311" s="32"/>
      <c r="P5311" s="32"/>
      <c r="Q5311" s="32"/>
      <c r="R5311" s="32"/>
    </row>
    <row r="5312" spans="10:18" x14ac:dyDescent="0.25">
      <c r="J5312" s="1"/>
      <c r="N5312" s="32"/>
      <c r="O5312" s="32"/>
      <c r="P5312" s="32"/>
      <c r="Q5312" s="32"/>
      <c r="R5312" s="32"/>
    </row>
    <row r="5313" spans="10:18" x14ac:dyDescent="0.25">
      <c r="J5313" s="1"/>
      <c r="N5313" s="32"/>
      <c r="O5313" s="32"/>
      <c r="P5313" s="32"/>
      <c r="Q5313" s="32"/>
      <c r="R5313" s="32"/>
    </row>
    <row r="5314" spans="10:18" x14ac:dyDescent="0.25">
      <c r="J5314" s="1"/>
      <c r="N5314" s="32"/>
      <c r="O5314" s="32"/>
      <c r="P5314" s="32"/>
      <c r="Q5314" s="32"/>
      <c r="R5314" s="32"/>
    </row>
    <row r="5315" spans="10:18" x14ac:dyDescent="0.25">
      <c r="J5315" s="1"/>
      <c r="N5315" s="32"/>
      <c r="O5315" s="32"/>
      <c r="P5315" s="32"/>
      <c r="Q5315" s="32"/>
      <c r="R5315" s="32"/>
    </row>
    <row r="5316" spans="10:18" x14ac:dyDescent="0.25">
      <c r="J5316" s="1"/>
      <c r="N5316" s="32"/>
      <c r="O5316" s="32"/>
      <c r="P5316" s="32"/>
      <c r="Q5316" s="32"/>
      <c r="R5316" s="32"/>
    </row>
    <row r="5317" spans="10:18" x14ac:dyDescent="0.25">
      <c r="J5317" s="1"/>
      <c r="N5317" s="32"/>
      <c r="O5317" s="32"/>
      <c r="P5317" s="32"/>
      <c r="Q5317" s="32"/>
      <c r="R5317" s="32"/>
    </row>
    <row r="5318" spans="10:18" x14ac:dyDescent="0.25">
      <c r="J5318" s="1"/>
      <c r="N5318" s="32"/>
      <c r="O5318" s="32"/>
      <c r="P5318" s="32"/>
      <c r="Q5318" s="32"/>
      <c r="R5318" s="32"/>
    </row>
    <row r="5319" spans="10:18" x14ac:dyDescent="0.25">
      <c r="J5319" s="1"/>
      <c r="N5319" s="32"/>
      <c r="O5319" s="32"/>
      <c r="P5319" s="32"/>
      <c r="Q5319" s="32"/>
      <c r="R5319" s="32"/>
    </row>
    <row r="5320" spans="10:18" x14ac:dyDescent="0.25">
      <c r="J5320" s="1"/>
      <c r="N5320" s="32"/>
      <c r="O5320" s="32"/>
      <c r="P5320" s="32"/>
      <c r="Q5320" s="32"/>
      <c r="R5320" s="32"/>
    </row>
    <row r="5321" spans="10:18" x14ac:dyDescent="0.25">
      <c r="J5321" s="1"/>
      <c r="N5321" s="32"/>
      <c r="O5321" s="32"/>
      <c r="P5321" s="32"/>
      <c r="Q5321" s="32"/>
      <c r="R5321" s="32"/>
    </row>
    <row r="5322" spans="10:18" x14ac:dyDescent="0.25">
      <c r="J5322" s="1"/>
      <c r="N5322" s="32"/>
      <c r="O5322" s="32"/>
      <c r="P5322" s="32"/>
      <c r="Q5322" s="32"/>
      <c r="R5322" s="32"/>
    </row>
    <row r="5323" spans="10:18" x14ac:dyDescent="0.25">
      <c r="J5323" s="1"/>
      <c r="N5323" s="32"/>
      <c r="O5323" s="32"/>
      <c r="P5323" s="32"/>
      <c r="Q5323" s="32"/>
      <c r="R5323" s="32"/>
    </row>
    <row r="5324" spans="10:18" x14ac:dyDescent="0.25">
      <c r="J5324" s="1"/>
      <c r="N5324" s="32"/>
      <c r="O5324" s="32"/>
      <c r="P5324" s="32"/>
      <c r="Q5324" s="32"/>
      <c r="R5324" s="32"/>
    </row>
    <row r="5325" spans="10:18" x14ac:dyDescent="0.25">
      <c r="J5325" s="1"/>
      <c r="N5325" s="32"/>
      <c r="O5325" s="32"/>
      <c r="P5325" s="32"/>
      <c r="Q5325" s="32"/>
      <c r="R5325" s="32"/>
    </row>
    <row r="5326" spans="10:18" x14ac:dyDescent="0.25">
      <c r="J5326" s="1"/>
      <c r="N5326" s="32"/>
      <c r="O5326" s="32"/>
      <c r="P5326" s="32"/>
      <c r="Q5326" s="32"/>
      <c r="R5326" s="32"/>
    </row>
    <row r="5327" spans="10:18" x14ac:dyDescent="0.25">
      <c r="J5327" s="1"/>
      <c r="N5327" s="32"/>
      <c r="O5327" s="32"/>
      <c r="P5327" s="32"/>
      <c r="Q5327" s="32"/>
      <c r="R5327" s="32"/>
    </row>
    <row r="5328" spans="10:18" x14ac:dyDescent="0.25">
      <c r="J5328" s="1"/>
      <c r="N5328" s="32"/>
      <c r="O5328" s="32"/>
      <c r="P5328" s="32"/>
      <c r="Q5328" s="32"/>
      <c r="R5328" s="32"/>
    </row>
    <row r="5329" spans="10:18" x14ac:dyDescent="0.25">
      <c r="J5329" s="1"/>
      <c r="N5329" s="32"/>
      <c r="O5329" s="32"/>
      <c r="P5329" s="32"/>
      <c r="Q5329" s="32"/>
      <c r="R5329" s="32"/>
    </row>
    <row r="5330" spans="10:18" x14ac:dyDescent="0.25">
      <c r="J5330" s="1"/>
      <c r="N5330" s="32"/>
      <c r="O5330" s="32"/>
      <c r="P5330" s="32"/>
      <c r="Q5330" s="32"/>
      <c r="R5330" s="32"/>
    </row>
    <row r="5331" spans="10:18" x14ac:dyDescent="0.25">
      <c r="J5331" s="1"/>
      <c r="N5331" s="32"/>
      <c r="O5331" s="32"/>
      <c r="P5331" s="32"/>
      <c r="Q5331" s="32"/>
      <c r="R5331" s="32"/>
    </row>
    <row r="5332" spans="10:18" x14ac:dyDescent="0.25">
      <c r="J5332" s="1"/>
      <c r="N5332" s="32"/>
      <c r="O5332" s="32"/>
      <c r="P5332" s="32"/>
      <c r="Q5332" s="32"/>
      <c r="R5332" s="32"/>
    </row>
    <row r="5333" spans="10:18" x14ac:dyDescent="0.25">
      <c r="J5333" s="1"/>
      <c r="N5333" s="32"/>
      <c r="O5333" s="32"/>
      <c r="P5333" s="32"/>
      <c r="Q5333" s="32"/>
      <c r="R5333" s="32"/>
    </row>
    <row r="5334" spans="10:18" x14ac:dyDescent="0.25">
      <c r="J5334" s="1"/>
      <c r="N5334" s="32"/>
      <c r="O5334" s="32"/>
      <c r="P5334" s="32"/>
      <c r="Q5334" s="32"/>
      <c r="R5334" s="32"/>
    </row>
    <row r="5335" spans="10:18" x14ac:dyDescent="0.25">
      <c r="J5335" s="1"/>
      <c r="N5335" s="32"/>
      <c r="O5335" s="32"/>
      <c r="P5335" s="32"/>
      <c r="Q5335" s="32"/>
      <c r="R5335" s="32"/>
    </row>
    <row r="5336" spans="10:18" x14ac:dyDescent="0.25">
      <c r="J5336" s="1"/>
      <c r="N5336" s="32"/>
      <c r="O5336" s="32"/>
      <c r="P5336" s="32"/>
      <c r="Q5336" s="32"/>
      <c r="R5336" s="32"/>
    </row>
    <row r="5337" spans="10:18" x14ac:dyDescent="0.25">
      <c r="J5337" s="1"/>
      <c r="N5337" s="32"/>
      <c r="O5337" s="32"/>
      <c r="P5337" s="32"/>
      <c r="Q5337" s="32"/>
      <c r="R5337" s="32"/>
    </row>
    <row r="5338" spans="10:18" x14ac:dyDescent="0.25">
      <c r="J5338" s="1"/>
      <c r="N5338" s="32"/>
      <c r="O5338" s="32"/>
      <c r="P5338" s="32"/>
      <c r="Q5338" s="32"/>
      <c r="R5338" s="32"/>
    </row>
    <row r="5339" spans="10:18" x14ac:dyDescent="0.25">
      <c r="J5339" s="1"/>
      <c r="N5339" s="32"/>
      <c r="O5339" s="32"/>
      <c r="P5339" s="32"/>
      <c r="Q5339" s="32"/>
      <c r="R5339" s="32"/>
    </row>
    <row r="5340" spans="10:18" x14ac:dyDescent="0.25">
      <c r="J5340" s="1"/>
      <c r="N5340" s="32"/>
      <c r="O5340" s="32"/>
      <c r="P5340" s="32"/>
      <c r="Q5340" s="32"/>
      <c r="R5340" s="32"/>
    </row>
    <row r="5341" spans="10:18" x14ac:dyDescent="0.25">
      <c r="J5341" s="1"/>
      <c r="N5341" s="32"/>
      <c r="O5341" s="32"/>
      <c r="P5341" s="32"/>
      <c r="Q5341" s="32"/>
      <c r="R5341" s="32"/>
    </row>
    <row r="5342" spans="10:18" x14ac:dyDescent="0.25">
      <c r="J5342" s="1"/>
      <c r="N5342" s="32"/>
      <c r="O5342" s="32"/>
      <c r="P5342" s="32"/>
      <c r="Q5342" s="32"/>
      <c r="R5342" s="32"/>
    </row>
    <row r="5343" spans="10:18" x14ac:dyDescent="0.25">
      <c r="J5343" s="1"/>
      <c r="N5343" s="32"/>
      <c r="O5343" s="32"/>
      <c r="P5343" s="32"/>
      <c r="Q5343" s="32"/>
      <c r="R5343" s="32"/>
    </row>
    <row r="5344" spans="10:18" x14ac:dyDescent="0.25">
      <c r="J5344" s="1"/>
      <c r="N5344" s="32"/>
      <c r="O5344" s="32"/>
      <c r="P5344" s="32"/>
      <c r="Q5344" s="32"/>
      <c r="R5344" s="32"/>
    </row>
    <row r="5345" spans="10:18" x14ac:dyDescent="0.25">
      <c r="J5345" s="1"/>
      <c r="N5345" s="32"/>
      <c r="O5345" s="32"/>
      <c r="P5345" s="32"/>
      <c r="Q5345" s="32"/>
      <c r="R5345" s="32"/>
    </row>
    <row r="5346" spans="10:18" x14ac:dyDescent="0.25">
      <c r="J5346" s="1"/>
      <c r="N5346" s="32"/>
      <c r="O5346" s="32"/>
      <c r="P5346" s="32"/>
      <c r="Q5346" s="32"/>
      <c r="R5346" s="32"/>
    </row>
    <row r="5347" spans="10:18" x14ac:dyDescent="0.25">
      <c r="J5347" s="1"/>
      <c r="N5347" s="32"/>
      <c r="O5347" s="32"/>
      <c r="P5347" s="32"/>
      <c r="Q5347" s="32"/>
      <c r="R5347" s="32"/>
    </row>
    <row r="5348" spans="10:18" x14ac:dyDescent="0.25">
      <c r="J5348" s="1"/>
      <c r="N5348" s="32"/>
      <c r="O5348" s="32"/>
      <c r="P5348" s="32"/>
      <c r="Q5348" s="32"/>
      <c r="R5348" s="32"/>
    </row>
    <row r="5349" spans="10:18" x14ac:dyDescent="0.25">
      <c r="J5349" s="1"/>
      <c r="N5349" s="32"/>
      <c r="O5349" s="32"/>
      <c r="P5349" s="32"/>
      <c r="Q5349" s="32"/>
      <c r="R5349" s="32"/>
    </row>
    <row r="5350" spans="10:18" x14ac:dyDescent="0.25">
      <c r="J5350" s="1"/>
      <c r="N5350" s="32"/>
      <c r="O5350" s="32"/>
      <c r="P5350" s="32"/>
      <c r="Q5350" s="32"/>
      <c r="R5350" s="32"/>
    </row>
    <row r="5351" spans="10:18" x14ac:dyDescent="0.25">
      <c r="J5351" s="1"/>
      <c r="N5351" s="32"/>
      <c r="O5351" s="32"/>
      <c r="P5351" s="32"/>
      <c r="Q5351" s="32"/>
      <c r="R5351" s="32"/>
    </row>
    <row r="5352" spans="10:18" x14ac:dyDescent="0.25">
      <c r="J5352" s="1"/>
      <c r="N5352" s="32"/>
      <c r="O5352" s="32"/>
      <c r="P5352" s="32"/>
      <c r="Q5352" s="32"/>
      <c r="R5352" s="32"/>
    </row>
    <row r="5353" spans="10:18" x14ac:dyDescent="0.25">
      <c r="J5353" s="1"/>
      <c r="N5353" s="32"/>
      <c r="O5353" s="32"/>
      <c r="P5353" s="32"/>
      <c r="Q5353" s="32"/>
      <c r="R5353" s="32"/>
    </row>
    <row r="5354" spans="10:18" x14ac:dyDescent="0.25">
      <c r="J5354" s="1"/>
      <c r="N5354" s="32"/>
      <c r="O5354" s="32"/>
      <c r="P5354" s="32"/>
      <c r="Q5354" s="32"/>
      <c r="R5354" s="32"/>
    </row>
    <row r="5355" spans="10:18" x14ac:dyDescent="0.25">
      <c r="J5355" s="1"/>
      <c r="N5355" s="32"/>
      <c r="O5355" s="32"/>
      <c r="P5355" s="32"/>
      <c r="Q5355" s="32"/>
      <c r="R5355" s="32"/>
    </row>
    <row r="5356" spans="10:18" x14ac:dyDescent="0.25">
      <c r="J5356" s="1"/>
      <c r="N5356" s="32"/>
      <c r="O5356" s="32"/>
      <c r="P5356" s="32"/>
      <c r="Q5356" s="32"/>
      <c r="R5356" s="32"/>
    </row>
    <row r="5357" spans="10:18" x14ac:dyDescent="0.25">
      <c r="J5357" s="1"/>
      <c r="N5357" s="32"/>
      <c r="O5357" s="32"/>
      <c r="P5357" s="32"/>
      <c r="Q5357" s="32"/>
      <c r="R5357" s="32"/>
    </row>
    <row r="5358" spans="10:18" x14ac:dyDescent="0.25">
      <c r="J5358" s="1"/>
      <c r="N5358" s="32"/>
      <c r="O5358" s="32"/>
      <c r="P5358" s="32"/>
      <c r="Q5358" s="32"/>
      <c r="R5358" s="32"/>
    </row>
    <row r="5359" spans="10:18" x14ac:dyDescent="0.25">
      <c r="J5359" s="1"/>
      <c r="N5359" s="32"/>
      <c r="O5359" s="32"/>
      <c r="P5359" s="32"/>
      <c r="Q5359" s="32"/>
      <c r="R5359" s="32"/>
    </row>
    <row r="5360" spans="10:18" x14ac:dyDescent="0.25">
      <c r="J5360" s="1"/>
      <c r="N5360" s="32"/>
      <c r="O5360" s="32"/>
      <c r="P5360" s="32"/>
      <c r="Q5360" s="32"/>
      <c r="R5360" s="32"/>
    </row>
    <row r="5361" spans="10:18" x14ac:dyDescent="0.25">
      <c r="J5361" s="1"/>
      <c r="N5361" s="32"/>
      <c r="O5361" s="32"/>
      <c r="P5361" s="32"/>
      <c r="Q5361" s="32"/>
      <c r="R5361" s="32"/>
    </row>
    <row r="5362" spans="10:18" x14ac:dyDescent="0.25">
      <c r="J5362" s="1"/>
      <c r="N5362" s="32"/>
      <c r="O5362" s="32"/>
      <c r="P5362" s="32"/>
      <c r="Q5362" s="32"/>
      <c r="R5362" s="32"/>
    </row>
    <row r="5363" spans="10:18" x14ac:dyDescent="0.25">
      <c r="J5363" s="1"/>
      <c r="N5363" s="32"/>
      <c r="O5363" s="32"/>
      <c r="P5363" s="32"/>
      <c r="Q5363" s="32"/>
      <c r="R5363" s="32"/>
    </row>
    <row r="5364" spans="10:18" x14ac:dyDescent="0.25">
      <c r="J5364" s="1"/>
      <c r="N5364" s="32"/>
      <c r="O5364" s="32"/>
      <c r="P5364" s="32"/>
      <c r="Q5364" s="32"/>
      <c r="R5364" s="32"/>
    </row>
    <row r="5365" spans="10:18" x14ac:dyDescent="0.25">
      <c r="J5365" s="1"/>
      <c r="N5365" s="32"/>
      <c r="O5365" s="32"/>
      <c r="P5365" s="32"/>
      <c r="Q5365" s="32"/>
      <c r="R5365" s="32"/>
    </row>
    <row r="5366" spans="10:18" x14ac:dyDescent="0.25">
      <c r="J5366" s="1"/>
      <c r="N5366" s="32"/>
      <c r="O5366" s="32"/>
      <c r="P5366" s="32"/>
      <c r="Q5366" s="32"/>
      <c r="R5366" s="32"/>
    </row>
    <row r="5367" spans="10:18" x14ac:dyDescent="0.25">
      <c r="J5367" s="1"/>
      <c r="N5367" s="32"/>
      <c r="O5367" s="32"/>
      <c r="P5367" s="32"/>
      <c r="Q5367" s="32"/>
      <c r="R5367" s="32"/>
    </row>
    <row r="5368" spans="10:18" x14ac:dyDescent="0.25">
      <c r="J5368" s="1"/>
      <c r="N5368" s="32"/>
      <c r="O5368" s="32"/>
      <c r="P5368" s="32"/>
      <c r="Q5368" s="32"/>
      <c r="R5368" s="32"/>
    </row>
    <row r="5369" spans="10:18" x14ac:dyDescent="0.25">
      <c r="J5369" s="1"/>
      <c r="N5369" s="32"/>
      <c r="O5369" s="32"/>
      <c r="P5369" s="32"/>
      <c r="Q5369" s="32"/>
      <c r="R5369" s="32"/>
    </row>
    <row r="5370" spans="10:18" x14ac:dyDescent="0.25">
      <c r="J5370" s="1"/>
      <c r="N5370" s="32"/>
      <c r="O5370" s="32"/>
      <c r="P5370" s="32"/>
      <c r="Q5370" s="32"/>
      <c r="R5370" s="32"/>
    </row>
    <row r="5371" spans="10:18" x14ac:dyDescent="0.25">
      <c r="J5371" s="1"/>
      <c r="N5371" s="32"/>
      <c r="O5371" s="32"/>
      <c r="P5371" s="32"/>
      <c r="Q5371" s="32"/>
      <c r="R5371" s="32"/>
    </row>
    <row r="5372" spans="10:18" x14ac:dyDescent="0.25">
      <c r="J5372" s="1"/>
      <c r="N5372" s="32"/>
      <c r="O5372" s="32"/>
      <c r="P5372" s="32"/>
      <c r="Q5372" s="32"/>
      <c r="R5372" s="32"/>
    </row>
    <row r="5373" spans="10:18" x14ac:dyDescent="0.25">
      <c r="J5373" s="1"/>
      <c r="N5373" s="32"/>
      <c r="O5373" s="32"/>
      <c r="P5373" s="32"/>
      <c r="Q5373" s="32"/>
      <c r="R5373" s="32"/>
    </row>
    <row r="5374" spans="10:18" x14ac:dyDescent="0.25">
      <c r="J5374" s="1"/>
      <c r="N5374" s="32"/>
      <c r="O5374" s="32"/>
      <c r="P5374" s="32"/>
      <c r="Q5374" s="32"/>
      <c r="R5374" s="32"/>
    </row>
    <row r="5375" spans="10:18" x14ac:dyDescent="0.25">
      <c r="J5375" s="1"/>
      <c r="N5375" s="32"/>
      <c r="O5375" s="32"/>
      <c r="P5375" s="32"/>
      <c r="Q5375" s="32"/>
      <c r="R5375" s="32"/>
    </row>
    <row r="5376" spans="10:18" x14ac:dyDescent="0.25">
      <c r="J5376" s="1"/>
      <c r="N5376" s="32"/>
      <c r="O5376" s="32"/>
      <c r="P5376" s="32"/>
      <c r="Q5376" s="32"/>
      <c r="R5376" s="32"/>
    </row>
    <row r="5377" spans="10:18" x14ac:dyDescent="0.25">
      <c r="J5377" s="1"/>
      <c r="N5377" s="32"/>
      <c r="O5377" s="32"/>
      <c r="P5377" s="32"/>
      <c r="Q5377" s="32"/>
      <c r="R5377" s="32"/>
    </row>
    <row r="5378" spans="10:18" x14ac:dyDescent="0.25">
      <c r="J5378" s="1"/>
      <c r="N5378" s="32"/>
      <c r="O5378" s="32"/>
      <c r="P5378" s="32"/>
      <c r="Q5378" s="32"/>
      <c r="R5378" s="32"/>
    </row>
    <row r="5379" spans="10:18" x14ac:dyDescent="0.25">
      <c r="J5379" s="1"/>
      <c r="N5379" s="32"/>
      <c r="O5379" s="32"/>
      <c r="P5379" s="32"/>
      <c r="Q5379" s="32"/>
      <c r="R5379" s="32"/>
    </row>
    <row r="5380" spans="10:18" x14ac:dyDescent="0.25">
      <c r="J5380" s="1"/>
      <c r="N5380" s="32"/>
      <c r="O5380" s="32"/>
      <c r="P5380" s="32"/>
      <c r="Q5380" s="32"/>
      <c r="R5380" s="32"/>
    </row>
    <row r="5381" spans="10:18" x14ac:dyDescent="0.25">
      <c r="J5381" s="1"/>
      <c r="N5381" s="32"/>
      <c r="O5381" s="32"/>
      <c r="P5381" s="32"/>
      <c r="Q5381" s="32"/>
      <c r="R5381" s="32"/>
    </row>
    <row r="5382" spans="10:18" x14ac:dyDescent="0.25">
      <c r="J5382" s="1"/>
      <c r="N5382" s="32"/>
      <c r="O5382" s="32"/>
      <c r="P5382" s="32"/>
      <c r="Q5382" s="32"/>
      <c r="R5382" s="32"/>
    </row>
    <row r="5383" spans="10:18" x14ac:dyDescent="0.25">
      <c r="J5383" s="1"/>
      <c r="N5383" s="32"/>
      <c r="O5383" s="32"/>
      <c r="P5383" s="32"/>
      <c r="Q5383" s="32"/>
      <c r="R5383" s="32"/>
    </row>
    <row r="5384" spans="10:18" x14ac:dyDescent="0.25">
      <c r="J5384" s="1"/>
      <c r="N5384" s="32"/>
      <c r="O5384" s="32"/>
      <c r="P5384" s="32"/>
      <c r="Q5384" s="32"/>
      <c r="R5384" s="32"/>
    </row>
    <row r="5385" spans="10:18" x14ac:dyDescent="0.25">
      <c r="J5385" s="1"/>
      <c r="N5385" s="32"/>
      <c r="O5385" s="32"/>
      <c r="P5385" s="32"/>
      <c r="Q5385" s="32"/>
      <c r="R5385" s="32"/>
    </row>
    <row r="5386" spans="10:18" x14ac:dyDescent="0.25">
      <c r="J5386" s="1"/>
      <c r="N5386" s="32"/>
      <c r="O5386" s="32"/>
      <c r="P5386" s="32"/>
      <c r="Q5386" s="32"/>
      <c r="R5386" s="32"/>
    </row>
    <row r="5387" spans="10:18" x14ac:dyDescent="0.25">
      <c r="J5387" s="1"/>
      <c r="N5387" s="32"/>
      <c r="O5387" s="32"/>
      <c r="P5387" s="32"/>
      <c r="Q5387" s="32"/>
      <c r="R5387" s="32"/>
    </row>
    <row r="5388" spans="10:18" x14ac:dyDescent="0.25">
      <c r="J5388" s="1"/>
      <c r="N5388" s="32"/>
      <c r="O5388" s="32"/>
      <c r="P5388" s="32"/>
      <c r="Q5388" s="32"/>
      <c r="R5388" s="32"/>
    </row>
    <row r="5389" spans="10:18" x14ac:dyDescent="0.25">
      <c r="J5389" s="1"/>
      <c r="N5389" s="32"/>
      <c r="O5389" s="32"/>
      <c r="P5389" s="32"/>
      <c r="Q5389" s="32"/>
      <c r="R5389" s="32"/>
    </row>
    <row r="5390" spans="10:18" x14ac:dyDescent="0.25">
      <c r="J5390" s="1"/>
      <c r="N5390" s="32"/>
      <c r="O5390" s="32"/>
      <c r="P5390" s="32"/>
      <c r="Q5390" s="32"/>
      <c r="R5390" s="32"/>
    </row>
    <row r="5391" spans="10:18" x14ac:dyDescent="0.25">
      <c r="J5391" s="1"/>
      <c r="N5391" s="32"/>
      <c r="O5391" s="32"/>
      <c r="P5391" s="32"/>
      <c r="Q5391" s="32"/>
      <c r="R5391" s="32"/>
    </row>
    <row r="5392" spans="10:18" x14ac:dyDescent="0.25">
      <c r="J5392" s="1"/>
      <c r="N5392" s="32"/>
      <c r="O5392" s="32"/>
      <c r="P5392" s="32"/>
      <c r="Q5392" s="32"/>
      <c r="R5392" s="32"/>
    </row>
    <row r="5393" spans="10:18" x14ac:dyDescent="0.25">
      <c r="J5393" s="1"/>
      <c r="N5393" s="32"/>
      <c r="O5393" s="32"/>
      <c r="P5393" s="32"/>
      <c r="Q5393" s="32"/>
      <c r="R5393" s="32"/>
    </row>
    <row r="5394" spans="10:18" x14ac:dyDescent="0.25">
      <c r="J5394" s="1"/>
      <c r="N5394" s="32"/>
      <c r="O5394" s="32"/>
      <c r="P5394" s="32"/>
      <c r="Q5394" s="32"/>
      <c r="R5394" s="32"/>
    </row>
    <row r="5395" spans="10:18" x14ac:dyDescent="0.25">
      <c r="J5395" s="1"/>
      <c r="N5395" s="32"/>
      <c r="O5395" s="32"/>
      <c r="P5395" s="32"/>
      <c r="Q5395" s="32"/>
      <c r="R5395" s="32"/>
    </row>
    <row r="5396" spans="10:18" x14ac:dyDescent="0.25">
      <c r="J5396" s="1"/>
      <c r="N5396" s="32"/>
      <c r="O5396" s="32"/>
      <c r="P5396" s="32"/>
      <c r="Q5396" s="32"/>
      <c r="R5396" s="32"/>
    </row>
    <row r="5397" spans="10:18" x14ac:dyDescent="0.25">
      <c r="J5397" s="1"/>
      <c r="N5397" s="32"/>
      <c r="O5397" s="32"/>
      <c r="P5397" s="32"/>
      <c r="Q5397" s="32"/>
      <c r="R5397" s="32"/>
    </row>
    <row r="5398" spans="10:18" x14ac:dyDescent="0.25">
      <c r="J5398" s="1"/>
      <c r="N5398" s="32"/>
      <c r="O5398" s="32"/>
      <c r="P5398" s="32"/>
      <c r="Q5398" s="32"/>
      <c r="R5398" s="32"/>
    </row>
    <row r="5399" spans="10:18" x14ac:dyDescent="0.25">
      <c r="J5399" s="1"/>
      <c r="N5399" s="32"/>
      <c r="O5399" s="32"/>
      <c r="P5399" s="32"/>
      <c r="Q5399" s="32"/>
      <c r="R5399" s="32"/>
    </row>
    <row r="5400" spans="10:18" x14ac:dyDescent="0.25">
      <c r="J5400" s="1"/>
      <c r="N5400" s="32"/>
      <c r="O5400" s="32"/>
      <c r="P5400" s="32"/>
      <c r="Q5400" s="32"/>
      <c r="R5400" s="32"/>
    </row>
    <row r="5401" spans="10:18" x14ac:dyDescent="0.25">
      <c r="J5401" s="1"/>
      <c r="N5401" s="32"/>
      <c r="O5401" s="32"/>
      <c r="P5401" s="32"/>
      <c r="Q5401" s="32"/>
      <c r="R5401" s="32"/>
    </row>
    <row r="5402" spans="10:18" x14ac:dyDescent="0.25">
      <c r="J5402" s="1"/>
      <c r="N5402" s="32"/>
      <c r="O5402" s="32"/>
      <c r="P5402" s="32"/>
      <c r="Q5402" s="32"/>
      <c r="R5402" s="32"/>
    </row>
    <row r="5403" spans="10:18" x14ac:dyDescent="0.25">
      <c r="J5403" s="1"/>
      <c r="N5403" s="32"/>
      <c r="O5403" s="32"/>
      <c r="P5403" s="32"/>
      <c r="Q5403" s="32"/>
      <c r="R5403" s="32"/>
    </row>
    <row r="5404" spans="10:18" x14ac:dyDescent="0.25">
      <c r="J5404" s="1"/>
      <c r="N5404" s="32"/>
      <c r="O5404" s="32"/>
      <c r="P5404" s="32"/>
      <c r="Q5404" s="32"/>
      <c r="R5404" s="32"/>
    </row>
    <row r="5405" spans="10:18" x14ac:dyDescent="0.25">
      <c r="J5405" s="1"/>
      <c r="N5405" s="32"/>
      <c r="O5405" s="32"/>
      <c r="P5405" s="32"/>
      <c r="Q5405" s="32"/>
      <c r="R5405" s="32"/>
    </row>
    <row r="5406" spans="10:18" x14ac:dyDescent="0.25">
      <c r="J5406" s="1"/>
      <c r="N5406" s="32"/>
      <c r="O5406" s="32"/>
      <c r="P5406" s="32"/>
      <c r="Q5406" s="32"/>
      <c r="R5406" s="32"/>
    </row>
    <row r="5407" spans="10:18" x14ac:dyDescent="0.25">
      <c r="J5407" s="1"/>
      <c r="N5407" s="32"/>
      <c r="O5407" s="32"/>
      <c r="P5407" s="32"/>
      <c r="Q5407" s="32"/>
      <c r="R5407" s="32"/>
    </row>
    <row r="5408" spans="10:18" x14ac:dyDescent="0.25">
      <c r="J5408" s="1"/>
      <c r="N5408" s="32"/>
      <c r="O5408" s="32"/>
      <c r="P5408" s="32"/>
      <c r="Q5408" s="32"/>
      <c r="R5408" s="32"/>
    </row>
    <row r="5409" spans="10:18" x14ac:dyDescent="0.25">
      <c r="J5409" s="1"/>
      <c r="N5409" s="32"/>
      <c r="O5409" s="32"/>
      <c r="P5409" s="32"/>
      <c r="Q5409" s="32"/>
      <c r="R5409" s="32"/>
    </row>
    <row r="5410" spans="10:18" x14ac:dyDescent="0.25">
      <c r="J5410" s="1"/>
      <c r="N5410" s="32"/>
      <c r="O5410" s="32"/>
      <c r="P5410" s="32"/>
      <c r="Q5410" s="32"/>
      <c r="R5410" s="32"/>
    </row>
    <row r="5411" spans="10:18" x14ac:dyDescent="0.25">
      <c r="J5411" s="1"/>
      <c r="N5411" s="32"/>
      <c r="O5411" s="32"/>
      <c r="P5411" s="32"/>
      <c r="Q5411" s="32"/>
      <c r="R5411" s="32"/>
    </row>
    <row r="5412" spans="10:18" x14ac:dyDescent="0.25">
      <c r="J5412" s="1"/>
      <c r="N5412" s="32"/>
      <c r="O5412" s="32"/>
      <c r="P5412" s="32"/>
      <c r="Q5412" s="32"/>
      <c r="R5412" s="32"/>
    </row>
    <row r="5413" spans="10:18" x14ac:dyDescent="0.25">
      <c r="J5413" s="1"/>
      <c r="N5413" s="32"/>
      <c r="O5413" s="32"/>
      <c r="P5413" s="32"/>
      <c r="Q5413" s="32"/>
      <c r="R5413" s="32"/>
    </row>
    <row r="5414" spans="10:18" x14ac:dyDescent="0.25">
      <c r="J5414" s="1"/>
      <c r="N5414" s="32"/>
      <c r="O5414" s="32"/>
      <c r="P5414" s="32"/>
      <c r="Q5414" s="32"/>
      <c r="R5414" s="32"/>
    </row>
    <row r="5415" spans="10:18" x14ac:dyDescent="0.25">
      <c r="J5415" s="1"/>
      <c r="N5415" s="32"/>
      <c r="O5415" s="32"/>
      <c r="P5415" s="32"/>
      <c r="Q5415" s="32"/>
      <c r="R5415" s="32"/>
    </row>
    <row r="5416" spans="10:18" x14ac:dyDescent="0.25">
      <c r="J5416" s="1"/>
      <c r="N5416" s="32"/>
      <c r="O5416" s="32"/>
      <c r="P5416" s="32"/>
      <c r="Q5416" s="32"/>
      <c r="R5416" s="32"/>
    </row>
    <row r="5417" spans="10:18" x14ac:dyDescent="0.25">
      <c r="J5417" s="1"/>
      <c r="N5417" s="32"/>
      <c r="O5417" s="32"/>
      <c r="P5417" s="32"/>
      <c r="Q5417" s="32"/>
      <c r="R5417" s="32"/>
    </row>
    <row r="5418" spans="10:18" x14ac:dyDescent="0.25">
      <c r="J5418" s="1"/>
      <c r="N5418" s="32"/>
      <c r="O5418" s="32"/>
      <c r="P5418" s="32"/>
      <c r="Q5418" s="32"/>
      <c r="R5418" s="32"/>
    </row>
    <row r="5419" spans="10:18" x14ac:dyDescent="0.25">
      <c r="J5419" s="1"/>
      <c r="N5419" s="32"/>
      <c r="O5419" s="32"/>
      <c r="P5419" s="32"/>
      <c r="Q5419" s="32"/>
      <c r="R5419" s="32"/>
    </row>
    <row r="5420" spans="10:18" x14ac:dyDescent="0.25">
      <c r="J5420" s="1"/>
      <c r="N5420" s="32"/>
      <c r="O5420" s="32"/>
      <c r="P5420" s="32"/>
      <c r="Q5420" s="32"/>
      <c r="R5420" s="32"/>
    </row>
    <row r="5421" spans="10:18" x14ac:dyDescent="0.25">
      <c r="J5421" s="1"/>
      <c r="N5421" s="32"/>
      <c r="O5421" s="32"/>
      <c r="P5421" s="32"/>
      <c r="Q5421" s="32"/>
      <c r="R5421" s="32"/>
    </row>
    <row r="5422" spans="10:18" x14ac:dyDescent="0.25">
      <c r="J5422" s="1"/>
      <c r="N5422" s="32"/>
      <c r="O5422" s="32"/>
      <c r="P5422" s="32"/>
      <c r="Q5422" s="32"/>
      <c r="R5422" s="32"/>
    </row>
    <row r="5423" spans="10:18" x14ac:dyDescent="0.25">
      <c r="J5423" s="1"/>
      <c r="N5423" s="32"/>
      <c r="O5423" s="32"/>
      <c r="P5423" s="32"/>
      <c r="Q5423" s="32"/>
      <c r="R5423" s="32"/>
    </row>
    <row r="5424" spans="10:18" x14ac:dyDescent="0.25">
      <c r="J5424" s="1"/>
      <c r="N5424" s="32"/>
      <c r="O5424" s="32"/>
      <c r="P5424" s="32"/>
      <c r="Q5424" s="32"/>
      <c r="R5424" s="32"/>
    </row>
    <row r="5425" spans="10:18" x14ac:dyDescent="0.25">
      <c r="J5425" s="1"/>
      <c r="N5425" s="32"/>
      <c r="O5425" s="32"/>
      <c r="P5425" s="32"/>
      <c r="Q5425" s="32"/>
      <c r="R5425" s="32"/>
    </row>
    <row r="5426" spans="10:18" x14ac:dyDescent="0.25">
      <c r="J5426" s="1"/>
      <c r="N5426" s="32"/>
      <c r="O5426" s="32"/>
      <c r="P5426" s="32"/>
      <c r="Q5426" s="32"/>
      <c r="R5426" s="32"/>
    </row>
    <row r="5427" spans="10:18" x14ac:dyDescent="0.25">
      <c r="J5427" s="1"/>
      <c r="N5427" s="32"/>
      <c r="O5427" s="32"/>
      <c r="P5427" s="32"/>
      <c r="Q5427" s="32"/>
      <c r="R5427" s="32"/>
    </row>
    <row r="5428" spans="10:18" x14ac:dyDescent="0.25">
      <c r="J5428" s="1"/>
      <c r="N5428" s="32"/>
      <c r="O5428" s="32"/>
      <c r="P5428" s="32"/>
      <c r="Q5428" s="32"/>
      <c r="R5428" s="32"/>
    </row>
    <row r="5429" spans="10:18" x14ac:dyDescent="0.25">
      <c r="J5429" s="1"/>
      <c r="N5429" s="32"/>
      <c r="O5429" s="32"/>
      <c r="P5429" s="32"/>
      <c r="Q5429" s="32"/>
      <c r="R5429" s="32"/>
    </row>
    <row r="5430" spans="10:18" x14ac:dyDescent="0.25">
      <c r="J5430" s="1"/>
      <c r="N5430" s="32"/>
      <c r="O5430" s="32"/>
      <c r="P5430" s="32"/>
      <c r="Q5430" s="32"/>
      <c r="R5430" s="32"/>
    </row>
    <row r="5431" spans="10:18" x14ac:dyDescent="0.25">
      <c r="J5431" s="1"/>
      <c r="N5431" s="32"/>
      <c r="O5431" s="32"/>
      <c r="P5431" s="32"/>
      <c r="Q5431" s="32"/>
      <c r="R5431" s="32"/>
    </row>
    <row r="5432" spans="10:18" x14ac:dyDescent="0.25">
      <c r="J5432" s="1"/>
      <c r="N5432" s="32"/>
      <c r="O5432" s="32"/>
      <c r="P5432" s="32"/>
      <c r="Q5432" s="32"/>
      <c r="R5432" s="32"/>
    </row>
    <row r="5433" spans="10:18" x14ac:dyDescent="0.25">
      <c r="J5433" s="1"/>
      <c r="N5433" s="32"/>
      <c r="O5433" s="32"/>
      <c r="P5433" s="32"/>
      <c r="Q5433" s="32"/>
      <c r="R5433" s="32"/>
    </row>
    <row r="5434" spans="10:18" x14ac:dyDescent="0.25">
      <c r="J5434" s="1"/>
      <c r="N5434" s="32"/>
      <c r="O5434" s="32"/>
      <c r="P5434" s="32"/>
      <c r="Q5434" s="32"/>
      <c r="R5434" s="32"/>
    </row>
    <row r="5435" spans="10:18" x14ac:dyDescent="0.25">
      <c r="J5435" s="1"/>
      <c r="N5435" s="32"/>
      <c r="O5435" s="32"/>
      <c r="P5435" s="32"/>
      <c r="Q5435" s="32"/>
      <c r="R5435" s="32"/>
    </row>
    <row r="5436" spans="10:18" x14ac:dyDescent="0.25">
      <c r="J5436" s="1"/>
      <c r="N5436" s="32"/>
      <c r="O5436" s="32"/>
      <c r="P5436" s="32"/>
      <c r="Q5436" s="32"/>
      <c r="R5436" s="32"/>
    </row>
    <row r="5437" spans="10:18" x14ac:dyDescent="0.25">
      <c r="J5437" s="1"/>
      <c r="N5437" s="32"/>
      <c r="O5437" s="32"/>
      <c r="P5437" s="32"/>
      <c r="Q5437" s="32"/>
      <c r="R5437" s="32"/>
    </row>
    <row r="5438" spans="10:18" x14ac:dyDescent="0.25">
      <c r="J5438" s="1"/>
      <c r="N5438" s="32"/>
      <c r="O5438" s="32"/>
      <c r="P5438" s="32"/>
      <c r="Q5438" s="32"/>
      <c r="R5438" s="32"/>
    </row>
    <row r="5439" spans="10:18" x14ac:dyDescent="0.25">
      <c r="J5439" s="1"/>
      <c r="N5439" s="32"/>
      <c r="O5439" s="32"/>
      <c r="P5439" s="32"/>
      <c r="Q5439" s="32"/>
      <c r="R5439" s="32"/>
    </row>
    <row r="5440" spans="10:18" x14ac:dyDescent="0.25">
      <c r="J5440" s="1"/>
      <c r="N5440" s="32"/>
      <c r="O5440" s="32"/>
      <c r="P5440" s="32"/>
      <c r="Q5440" s="32"/>
      <c r="R5440" s="32"/>
    </row>
    <row r="5441" spans="10:18" x14ac:dyDescent="0.25">
      <c r="J5441" s="1"/>
      <c r="N5441" s="32"/>
      <c r="O5441" s="32"/>
      <c r="P5441" s="32"/>
      <c r="Q5441" s="32"/>
      <c r="R5441" s="32"/>
    </row>
    <row r="5442" spans="10:18" x14ac:dyDescent="0.25">
      <c r="J5442" s="1"/>
      <c r="N5442" s="32"/>
      <c r="O5442" s="32"/>
      <c r="P5442" s="32"/>
      <c r="Q5442" s="32"/>
      <c r="R5442" s="32"/>
    </row>
    <row r="5443" spans="10:18" x14ac:dyDescent="0.25">
      <c r="J5443" s="1"/>
      <c r="N5443" s="32"/>
      <c r="O5443" s="32"/>
      <c r="P5443" s="32"/>
      <c r="Q5443" s="32"/>
      <c r="R5443" s="32"/>
    </row>
    <row r="5444" spans="10:18" x14ac:dyDescent="0.25">
      <c r="J5444" s="1"/>
      <c r="N5444" s="32"/>
      <c r="O5444" s="32"/>
      <c r="P5444" s="32"/>
      <c r="Q5444" s="32"/>
      <c r="R5444" s="32"/>
    </row>
    <row r="5445" spans="10:18" x14ac:dyDescent="0.25">
      <c r="J5445" s="1"/>
      <c r="N5445" s="32"/>
      <c r="O5445" s="32"/>
      <c r="P5445" s="32"/>
      <c r="Q5445" s="32"/>
      <c r="R5445" s="32"/>
    </row>
    <row r="5446" spans="10:18" x14ac:dyDescent="0.25">
      <c r="J5446" s="1"/>
      <c r="N5446" s="32"/>
      <c r="O5446" s="32"/>
      <c r="P5446" s="32"/>
      <c r="Q5446" s="32"/>
      <c r="R5446" s="32"/>
    </row>
    <row r="5447" spans="10:18" x14ac:dyDescent="0.25">
      <c r="J5447" s="1"/>
      <c r="N5447" s="32"/>
      <c r="O5447" s="32"/>
      <c r="P5447" s="32"/>
      <c r="Q5447" s="32"/>
      <c r="R5447" s="32"/>
    </row>
    <row r="5448" spans="10:18" x14ac:dyDescent="0.25">
      <c r="J5448" s="1"/>
      <c r="N5448" s="32"/>
      <c r="O5448" s="32"/>
      <c r="P5448" s="32"/>
      <c r="Q5448" s="32"/>
      <c r="R5448" s="32"/>
    </row>
    <row r="5449" spans="10:18" x14ac:dyDescent="0.25">
      <c r="J5449" s="1"/>
      <c r="N5449" s="32"/>
      <c r="O5449" s="32"/>
      <c r="P5449" s="32"/>
      <c r="Q5449" s="32"/>
      <c r="R5449" s="32"/>
    </row>
    <row r="5450" spans="10:18" x14ac:dyDescent="0.25">
      <c r="J5450" s="1"/>
      <c r="N5450" s="32"/>
      <c r="O5450" s="32"/>
      <c r="P5450" s="32"/>
      <c r="Q5450" s="32"/>
      <c r="R5450" s="32"/>
    </row>
    <row r="5451" spans="10:18" x14ac:dyDescent="0.25">
      <c r="J5451" s="1"/>
      <c r="N5451" s="32"/>
      <c r="O5451" s="32"/>
      <c r="P5451" s="32"/>
      <c r="Q5451" s="32"/>
      <c r="R5451" s="32"/>
    </row>
    <row r="5452" spans="10:18" x14ac:dyDescent="0.25">
      <c r="J5452" s="1"/>
      <c r="N5452" s="32"/>
      <c r="O5452" s="32"/>
      <c r="P5452" s="32"/>
      <c r="Q5452" s="32"/>
      <c r="R5452" s="32"/>
    </row>
    <row r="5453" spans="10:18" x14ac:dyDescent="0.25">
      <c r="J5453" s="1"/>
      <c r="N5453" s="32"/>
      <c r="O5453" s="32"/>
      <c r="P5453" s="32"/>
      <c r="Q5453" s="32"/>
      <c r="R5453" s="32"/>
    </row>
    <row r="5454" spans="10:18" x14ac:dyDescent="0.25">
      <c r="J5454" s="1"/>
      <c r="N5454" s="32"/>
      <c r="O5454" s="32"/>
      <c r="P5454" s="32"/>
      <c r="Q5454" s="32"/>
      <c r="R5454" s="32"/>
    </row>
    <row r="5455" spans="10:18" x14ac:dyDescent="0.25">
      <c r="J5455" s="1"/>
      <c r="N5455" s="32"/>
      <c r="O5455" s="32"/>
      <c r="P5455" s="32"/>
      <c r="Q5455" s="32"/>
      <c r="R5455" s="32"/>
    </row>
    <row r="5456" spans="10:18" x14ac:dyDescent="0.25">
      <c r="J5456" s="1"/>
      <c r="N5456" s="32"/>
      <c r="O5456" s="32"/>
      <c r="P5456" s="32"/>
      <c r="Q5456" s="32"/>
      <c r="R5456" s="32"/>
    </row>
    <row r="5457" spans="10:18" x14ac:dyDescent="0.25">
      <c r="J5457" s="1"/>
      <c r="N5457" s="32"/>
      <c r="O5457" s="32"/>
      <c r="P5457" s="32"/>
      <c r="Q5457" s="32"/>
      <c r="R5457" s="32"/>
    </row>
    <row r="5458" spans="10:18" x14ac:dyDescent="0.25">
      <c r="J5458" s="1"/>
      <c r="N5458" s="32"/>
      <c r="O5458" s="32"/>
      <c r="P5458" s="32"/>
      <c r="Q5458" s="32"/>
      <c r="R5458" s="32"/>
    </row>
    <row r="5459" spans="10:18" x14ac:dyDescent="0.25">
      <c r="J5459" s="1"/>
      <c r="N5459" s="32"/>
      <c r="O5459" s="32"/>
      <c r="P5459" s="32"/>
      <c r="Q5459" s="32"/>
      <c r="R5459" s="32"/>
    </row>
    <row r="5460" spans="10:18" x14ac:dyDescent="0.25">
      <c r="J5460" s="1"/>
      <c r="N5460" s="32"/>
      <c r="O5460" s="32"/>
      <c r="P5460" s="32"/>
      <c r="Q5460" s="32"/>
      <c r="R5460" s="32"/>
    </row>
    <row r="5461" spans="10:18" x14ac:dyDescent="0.25">
      <c r="J5461" s="1"/>
      <c r="N5461" s="32"/>
      <c r="O5461" s="32"/>
      <c r="P5461" s="32"/>
      <c r="Q5461" s="32"/>
      <c r="R5461" s="32"/>
    </row>
    <row r="5462" spans="10:18" x14ac:dyDescent="0.25">
      <c r="J5462" s="1"/>
      <c r="N5462" s="32"/>
      <c r="O5462" s="32"/>
      <c r="P5462" s="32"/>
      <c r="Q5462" s="32"/>
      <c r="R5462" s="32"/>
    </row>
    <row r="5463" spans="10:18" x14ac:dyDescent="0.25">
      <c r="J5463" s="1"/>
      <c r="N5463" s="32"/>
      <c r="O5463" s="32"/>
      <c r="P5463" s="32"/>
      <c r="Q5463" s="32"/>
      <c r="R5463" s="32"/>
    </row>
    <row r="5464" spans="10:18" x14ac:dyDescent="0.25">
      <c r="J5464" s="1"/>
      <c r="N5464" s="32"/>
      <c r="O5464" s="32"/>
      <c r="P5464" s="32"/>
      <c r="Q5464" s="32"/>
      <c r="R5464" s="32"/>
    </row>
    <row r="5465" spans="10:18" x14ac:dyDescent="0.25">
      <c r="J5465" s="1"/>
      <c r="N5465" s="32"/>
      <c r="O5465" s="32"/>
      <c r="P5465" s="32"/>
      <c r="Q5465" s="32"/>
      <c r="R5465" s="32"/>
    </row>
    <row r="5466" spans="10:18" x14ac:dyDescent="0.25">
      <c r="J5466" s="1"/>
      <c r="N5466" s="32"/>
      <c r="O5466" s="32"/>
      <c r="P5466" s="32"/>
      <c r="Q5466" s="32"/>
      <c r="R5466" s="32"/>
    </row>
    <row r="5467" spans="10:18" x14ac:dyDescent="0.25">
      <c r="J5467" s="1"/>
      <c r="N5467" s="32"/>
      <c r="O5467" s="32"/>
      <c r="P5467" s="32"/>
      <c r="Q5467" s="32"/>
      <c r="R5467" s="32"/>
    </row>
    <row r="5468" spans="10:18" x14ac:dyDescent="0.25">
      <c r="J5468" s="1"/>
      <c r="N5468" s="32"/>
      <c r="O5468" s="32"/>
      <c r="P5468" s="32"/>
      <c r="Q5468" s="32"/>
      <c r="R5468" s="32"/>
    </row>
    <row r="5469" spans="10:18" x14ac:dyDescent="0.25">
      <c r="J5469" s="1"/>
      <c r="N5469" s="32"/>
      <c r="O5469" s="32"/>
      <c r="P5469" s="32"/>
      <c r="Q5469" s="32"/>
      <c r="R5469" s="32"/>
    </row>
    <row r="5470" spans="10:18" x14ac:dyDescent="0.25">
      <c r="J5470" s="1"/>
      <c r="N5470" s="32"/>
      <c r="O5470" s="32"/>
      <c r="P5470" s="32"/>
      <c r="Q5470" s="32"/>
      <c r="R5470" s="32"/>
    </row>
    <row r="5471" spans="10:18" x14ac:dyDescent="0.25">
      <c r="J5471" s="1"/>
      <c r="N5471" s="32"/>
      <c r="O5471" s="32"/>
      <c r="P5471" s="32"/>
      <c r="Q5471" s="32"/>
      <c r="R5471" s="32"/>
    </row>
    <row r="5472" spans="10:18" x14ac:dyDescent="0.25">
      <c r="J5472" s="1"/>
      <c r="N5472" s="32"/>
      <c r="O5472" s="32"/>
      <c r="P5472" s="32"/>
      <c r="Q5472" s="32"/>
      <c r="R5472" s="32"/>
    </row>
    <row r="5473" spans="10:18" x14ac:dyDescent="0.25">
      <c r="J5473" s="1"/>
      <c r="N5473" s="32"/>
      <c r="O5473" s="32"/>
      <c r="P5473" s="32"/>
      <c r="Q5473" s="32"/>
      <c r="R5473" s="32"/>
    </row>
    <row r="5474" spans="10:18" x14ac:dyDescent="0.25">
      <c r="J5474" s="1"/>
      <c r="N5474" s="32"/>
      <c r="O5474" s="32"/>
      <c r="P5474" s="32"/>
      <c r="Q5474" s="32"/>
      <c r="R5474" s="32"/>
    </row>
    <row r="5475" spans="10:18" x14ac:dyDescent="0.25">
      <c r="J5475" s="1"/>
      <c r="N5475" s="32"/>
      <c r="O5475" s="32"/>
      <c r="P5475" s="32"/>
      <c r="Q5475" s="32"/>
      <c r="R5475" s="32"/>
    </row>
    <row r="5476" spans="10:18" x14ac:dyDescent="0.25">
      <c r="J5476" s="1"/>
      <c r="N5476" s="32"/>
      <c r="O5476" s="32"/>
      <c r="P5476" s="32"/>
      <c r="Q5476" s="32"/>
      <c r="R5476" s="32"/>
    </row>
    <row r="5477" spans="10:18" x14ac:dyDescent="0.25">
      <c r="J5477" s="1"/>
      <c r="N5477" s="32"/>
      <c r="O5477" s="32"/>
      <c r="P5477" s="32"/>
      <c r="Q5477" s="32"/>
      <c r="R5477" s="32"/>
    </row>
    <row r="5478" spans="10:18" x14ac:dyDescent="0.25">
      <c r="J5478" s="1"/>
      <c r="N5478" s="32"/>
      <c r="O5478" s="32"/>
      <c r="P5478" s="32"/>
      <c r="Q5478" s="32"/>
      <c r="R5478" s="32"/>
    </row>
    <row r="5479" spans="10:18" x14ac:dyDescent="0.25">
      <c r="J5479" s="1"/>
      <c r="N5479" s="32"/>
      <c r="O5479" s="32"/>
      <c r="P5479" s="32"/>
      <c r="Q5479" s="32"/>
      <c r="R5479" s="32"/>
    </row>
    <row r="5480" spans="10:18" x14ac:dyDescent="0.25">
      <c r="J5480" s="1"/>
      <c r="N5480" s="32"/>
      <c r="O5480" s="32"/>
      <c r="P5480" s="32"/>
      <c r="Q5480" s="32"/>
      <c r="R5480" s="32"/>
    </row>
    <row r="5481" spans="10:18" x14ac:dyDescent="0.25">
      <c r="J5481" s="1"/>
      <c r="N5481" s="32"/>
      <c r="O5481" s="32"/>
      <c r="P5481" s="32"/>
      <c r="Q5481" s="32"/>
      <c r="R5481" s="32"/>
    </row>
    <row r="5482" spans="10:18" x14ac:dyDescent="0.25">
      <c r="J5482" s="1"/>
      <c r="N5482" s="32"/>
      <c r="O5482" s="32"/>
      <c r="P5482" s="32"/>
      <c r="Q5482" s="32"/>
      <c r="R5482" s="32"/>
    </row>
    <row r="5483" spans="10:18" x14ac:dyDescent="0.25">
      <c r="J5483" s="1"/>
      <c r="N5483" s="32"/>
      <c r="O5483" s="32"/>
      <c r="P5483" s="32"/>
      <c r="Q5483" s="32"/>
      <c r="R5483" s="32"/>
    </row>
    <row r="5484" spans="10:18" x14ac:dyDescent="0.25">
      <c r="J5484" s="1"/>
      <c r="N5484" s="32"/>
      <c r="O5484" s="32"/>
      <c r="P5484" s="32"/>
      <c r="Q5484" s="32"/>
      <c r="R5484" s="32"/>
    </row>
    <row r="5485" spans="10:18" x14ac:dyDescent="0.25">
      <c r="J5485" s="1"/>
      <c r="N5485" s="32"/>
      <c r="O5485" s="32"/>
      <c r="P5485" s="32"/>
      <c r="Q5485" s="32"/>
      <c r="R5485" s="32"/>
    </row>
    <row r="5486" spans="10:18" x14ac:dyDescent="0.25">
      <c r="J5486" s="1"/>
      <c r="N5486" s="32"/>
      <c r="O5486" s="32"/>
      <c r="P5486" s="32"/>
      <c r="Q5486" s="32"/>
      <c r="R5486" s="32"/>
    </row>
    <row r="5487" spans="10:18" x14ac:dyDescent="0.25">
      <c r="J5487" s="1"/>
      <c r="N5487" s="32"/>
      <c r="O5487" s="32"/>
      <c r="P5487" s="32"/>
      <c r="Q5487" s="32"/>
      <c r="R5487" s="32"/>
    </row>
    <row r="5488" spans="10:18" x14ac:dyDescent="0.25">
      <c r="J5488" s="1"/>
      <c r="N5488" s="32"/>
      <c r="O5488" s="32"/>
      <c r="P5488" s="32"/>
      <c r="Q5488" s="32"/>
      <c r="R5488" s="32"/>
    </row>
    <row r="5489" spans="10:18" x14ac:dyDescent="0.25">
      <c r="J5489" s="1"/>
      <c r="N5489" s="32"/>
      <c r="O5489" s="32"/>
      <c r="P5489" s="32"/>
      <c r="Q5489" s="32"/>
      <c r="R5489" s="32"/>
    </row>
    <row r="5490" spans="10:18" x14ac:dyDescent="0.25">
      <c r="J5490" s="1"/>
      <c r="N5490" s="32"/>
      <c r="O5490" s="32"/>
      <c r="P5490" s="32"/>
      <c r="Q5490" s="32"/>
      <c r="R5490" s="32"/>
    </row>
    <row r="5491" spans="10:18" x14ac:dyDescent="0.25">
      <c r="J5491" s="1"/>
      <c r="N5491" s="32"/>
      <c r="O5491" s="32"/>
      <c r="P5491" s="32"/>
      <c r="Q5491" s="32"/>
      <c r="R5491" s="32"/>
    </row>
    <row r="5492" spans="10:18" x14ac:dyDescent="0.25">
      <c r="J5492" s="1"/>
      <c r="N5492" s="32"/>
      <c r="O5492" s="32"/>
      <c r="P5492" s="32"/>
      <c r="Q5492" s="32"/>
      <c r="R5492" s="32"/>
    </row>
    <row r="5493" spans="10:18" x14ac:dyDescent="0.25">
      <c r="J5493" s="1"/>
      <c r="N5493" s="32"/>
      <c r="O5493" s="32"/>
      <c r="P5493" s="32"/>
      <c r="Q5493" s="32"/>
      <c r="R5493" s="32"/>
    </row>
    <row r="5494" spans="10:18" x14ac:dyDescent="0.25">
      <c r="J5494" s="1"/>
      <c r="N5494" s="32"/>
      <c r="O5494" s="32"/>
      <c r="P5494" s="32"/>
      <c r="Q5494" s="32"/>
      <c r="R5494" s="32"/>
    </row>
    <row r="5495" spans="10:18" x14ac:dyDescent="0.25">
      <c r="J5495" s="1"/>
      <c r="N5495" s="32"/>
      <c r="O5495" s="32"/>
      <c r="P5495" s="32"/>
      <c r="Q5495" s="32"/>
      <c r="R5495" s="32"/>
    </row>
    <row r="5496" spans="10:18" x14ac:dyDescent="0.25">
      <c r="J5496" s="1"/>
      <c r="N5496" s="32"/>
      <c r="O5496" s="32"/>
      <c r="P5496" s="32"/>
      <c r="Q5496" s="32"/>
      <c r="R5496" s="32"/>
    </row>
    <row r="5497" spans="10:18" x14ac:dyDescent="0.25">
      <c r="J5497" s="1"/>
      <c r="N5497" s="32"/>
      <c r="O5497" s="32"/>
      <c r="P5497" s="32"/>
      <c r="Q5497" s="32"/>
      <c r="R5497" s="32"/>
    </row>
    <row r="5498" spans="10:18" x14ac:dyDescent="0.25">
      <c r="J5498" s="1"/>
      <c r="N5498" s="32"/>
      <c r="O5498" s="32"/>
      <c r="P5498" s="32"/>
      <c r="Q5498" s="32"/>
      <c r="R5498" s="32"/>
    </row>
    <row r="5499" spans="10:18" x14ac:dyDescent="0.25">
      <c r="J5499" s="1"/>
      <c r="N5499" s="32"/>
      <c r="O5499" s="32"/>
      <c r="P5499" s="32"/>
      <c r="Q5499" s="32"/>
      <c r="R5499" s="32"/>
    </row>
    <row r="5500" spans="10:18" x14ac:dyDescent="0.25">
      <c r="J5500" s="1"/>
      <c r="N5500" s="32"/>
      <c r="O5500" s="32"/>
      <c r="P5500" s="32"/>
      <c r="Q5500" s="32"/>
      <c r="R5500" s="32"/>
    </row>
    <row r="5501" spans="10:18" x14ac:dyDescent="0.25">
      <c r="J5501" s="1"/>
      <c r="N5501" s="32"/>
      <c r="O5501" s="32"/>
      <c r="P5501" s="32"/>
      <c r="Q5501" s="32"/>
      <c r="R5501" s="32"/>
    </row>
    <row r="5502" spans="10:18" x14ac:dyDescent="0.25">
      <c r="J5502" s="1"/>
      <c r="N5502" s="32"/>
      <c r="O5502" s="32"/>
      <c r="P5502" s="32"/>
      <c r="Q5502" s="32"/>
      <c r="R5502" s="32"/>
    </row>
    <row r="5503" spans="10:18" x14ac:dyDescent="0.25">
      <c r="J5503" s="1"/>
      <c r="N5503" s="32"/>
      <c r="O5503" s="32"/>
      <c r="P5503" s="32"/>
      <c r="Q5503" s="32"/>
      <c r="R5503" s="32"/>
    </row>
    <row r="5504" spans="10:18" x14ac:dyDescent="0.25">
      <c r="J5504" s="1"/>
      <c r="N5504" s="32"/>
      <c r="O5504" s="32"/>
      <c r="P5504" s="32"/>
      <c r="Q5504" s="32"/>
      <c r="R5504" s="32"/>
    </row>
    <row r="5505" spans="10:18" x14ac:dyDescent="0.25">
      <c r="J5505" s="1"/>
      <c r="N5505" s="32"/>
      <c r="O5505" s="32"/>
      <c r="P5505" s="32"/>
      <c r="Q5505" s="32"/>
      <c r="R5505" s="32"/>
    </row>
    <row r="5506" spans="10:18" x14ac:dyDescent="0.25">
      <c r="J5506" s="1"/>
      <c r="N5506" s="32"/>
      <c r="O5506" s="32"/>
      <c r="P5506" s="32"/>
      <c r="Q5506" s="32"/>
      <c r="R5506" s="32"/>
    </row>
    <row r="5507" spans="10:18" x14ac:dyDescent="0.25">
      <c r="J5507" s="1"/>
      <c r="N5507" s="32"/>
      <c r="O5507" s="32"/>
      <c r="P5507" s="32"/>
      <c r="Q5507" s="32"/>
      <c r="R5507" s="32"/>
    </row>
    <row r="5508" spans="10:18" x14ac:dyDescent="0.25">
      <c r="J5508" s="1"/>
      <c r="N5508" s="32"/>
      <c r="O5508" s="32"/>
      <c r="P5508" s="32"/>
      <c r="Q5508" s="32"/>
      <c r="R5508" s="32"/>
    </row>
    <row r="5509" spans="10:18" x14ac:dyDescent="0.25">
      <c r="J5509" s="1"/>
      <c r="N5509" s="32"/>
      <c r="O5509" s="32"/>
      <c r="P5509" s="32"/>
      <c r="Q5509" s="32"/>
      <c r="R5509" s="32"/>
    </row>
    <row r="5510" spans="10:18" x14ac:dyDescent="0.25">
      <c r="J5510" s="1"/>
      <c r="N5510" s="32"/>
      <c r="O5510" s="32"/>
      <c r="P5510" s="32"/>
      <c r="Q5510" s="32"/>
      <c r="R5510" s="32"/>
    </row>
    <row r="5511" spans="10:18" x14ac:dyDescent="0.25">
      <c r="J5511" s="1"/>
      <c r="N5511" s="32"/>
      <c r="O5511" s="32"/>
      <c r="P5511" s="32"/>
      <c r="Q5511" s="32"/>
      <c r="R5511" s="32"/>
    </row>
    <row r="5512" spans="10:18" x14ac:dyDescent="0.25">
      <c r="J5512" s="1"/>
      <c r="N5512" s="32"/>
      <c r="O5512" s="32"/>
      <c r="P5512" s="32"/>
      <c r="Q5512" s="32"/>
      <c r="R5512" s="32"/>
    </row>
    <row r="5513" spans="10:18" x14ac:dyDescent="0.25">
      <c r="J5513" s="1"/>
      <c r="N5513" s="32"/>
      <c r="O5513" s="32"/>
      <c r="P5513" s="32"/>
      <c r="Q5513" s="32"/>
      <c r="R5513" s="32"/>
    </row>
    <row r="5514" spans="10:18" x14ac:dyDescent="0.25">
      <c r="J5514" s="1"/>
      <c r="N5514" s="32"/>
      <c r="O5514" s="32"/>
      <c r="P5514" s="32"/>
      <c r="Q5514" s="32"/>
      <c r="R5514" s="32"/>
    </row>
    <row r="5515" spans="10:18" x14ac:dyDescent="0.25">
      <c r="J5515" s="1"/>
      <c r="N5515" s="32"/>
      <c r="O5515" s="32"/>
      <c r="P5515" s="32"/>
      <c r="Q5515" s="32"/>
      <c r="R5515" s="32"/>
    </row>
    <row r="5516" spans="10:18" x14ac:dyDescent="0.25">
      <c r="J5516" s="1"/>
      <c r="N5516" s="32"/>
      <c r="O5516" s="32"/>
      <c r="P5516" s="32"/>
      <c r="Q5516" s="32"/>
      <c r="R5516" s="32"/>
    </row>
    <row r="5517" spans="10:18" x14ac:dyDescent="0.25">
      <c r="J5517" s="1"/>
      <c r="N5517" s="32"/>
      <c r="O5517" s="32"/>
      <c r="P5517" s="32"/>
      <c r="Q5517" s="32"/>
      <c r="R5517" s="32"/>
    </row>
    <row r="5518" spans="10:18" x14ac:dyDescent="0.25">
      <c r="J5518" s="1"/>
      <c r="N5518" s="32"/>
      <c r="O5518" s="32"/>
      <c r="P5518" s="32"/>
      <c r="Q5518" s="32"/>
      <c r="R5518" s="32"/>
    </row>
    <row r="5519" spans="10:18" x14ac:dyDescent="0.25">
      <c r="J5519" s="1"/>
      <c r="N5519" s="32"/>
      <c r="O5519" s="32"/>
      <c r="P5519" s="32"/>
      <c r="Q5519" s="32"/>
      <c r="R5519" s="32"/>
    </row>
    <row r="5520" spans="10:18" x14ac:dyDescent="0.25">
      <c r="J5520" s="1"/>
      <c r="N5520" s="32"/>
      <c r="O5520" s="32"/>
      <c r="P5520" s="32"/>
      <c r="Q5520" s="32"/>
      <c r="R5520" s="32"/>
    </row>
    <row r="5521" spans="10:18" x14ac:dyDescent="0.25">
      <c r="J5521" s="1"/>
      <c r="N5521" s="32"/>
      <c r="O5521" s="32"/>
      <c r="P5521" s="32"/>
      <c r="Q5521" s="32"/>
      <c r="R5521" s="32"/>
    </row>
    <row r="5522" spans="10:18" x14ac:dyDescent="0.25">
      <c r="J5522" s="1"/>
      <c r="N5522" s="32"/>
      <c r="O5522" s="32"/>
      <c r="P5522" s="32"/>
      <c r="Q5522" s="32"/>
      <c r="R5522" s="32"/>
    </row>
    <row r="5523" spans="10:18" x14ac:dyDescent="0.25">
      <c r="J5523" s="1"/>
      <c r="N5523" s="32"/>
      <c r="O5523" s="32"/>
      <c r="P5523" s="32"/>
      <c r="Q5523" s="32"/>
      <c r="R5523" s="32"/>
    </row>
    <row r="5524" spans="10:18" x14ac:dyDescent="0.25">
      <c r="J5524" s="1"/>
      <c r="N5524" s="32"/>
      <c r="O5524" s="32"/>
      <c r="P5524" s="32"/>
      <c r="Q5524" s="32"/>
      <c r="R5524" s="32"/>
    </row>
    <row r="5525" spans="10:18" x14ac:dyDescent="0.25">
      <c r="J5525" s="1"/>
      <c r="N5525" s="32"/>
      <c r="O5525" s="32"/>
      <c r="P5525" s="32"/>
      <c r="Q5525" s="32"/>
      <c r="R5525" s="32"/>
    </row>
    <row r="5526" spans="10:18" x14ac:dyDescent="0.25">
      <c r="J5526" s="1"/>
      <c r="N5526" s="32"/>
      <c r="O5526" s="32"/>
      <c r="P5526" s="32"/>
      <c r="Q5526" s="32"/>
      <c r="R5526" s="32"/>
    </row>
    <row r="5527" spans="10:18" x14ac:dyDescent="0.25">
      <c r="J5527" s="1"/>
      <c r="N5527" s="32"/>
      <c r="O5527" s="32"/>
      <c r="P5527" s="32"/>
      <c r="Q5527" s="32"/>
      <c r="R5527" s="32"/>
    </row>
    <row r="5528" spans="10:18" x14ac:dyDescent="0.25">
      <c r="J5528" s="1"/>
      <c r="N5528" s="32"/>
      <c r="O5528" s="32"/>
      <c r="P5528" s="32"/>
      <c r="Q5528" s="32"/>
      <c r="R5528" s="32"/>
    </row>
    <row r="5529" spans="10:18" x14ac:dyDescent="0.25">
      <c r="J5529" s="1"/>
      <c r="N5529" s="32"/>
      <c r="O5529" s="32"/>
      <c r="P5529" s="32"/>
      <c r="Q5529" s="32"/>
      <c r="R5529" s="32"/>
    </row>
    <row r="5530" spans="10:18" x14ac:dyDescent="0.25">
      <c r="J5530" s="1"/>
      <c r="N5530" s="32"/>
      <c r="O5530" s="32"/>
      <c r="P5530" s="32"/>
      <c r="Q5530" s="32"/>
      <c r="R5530" s="32"/>
    </row>
    <row r="5531" spans="10:18" x14ac:dyDescent="0.25">
      <c r="J5531" s="1"/>
      <c r="N5531" s="32"/>
      <c r="O5531" s="32"/>
      <c r="P5531" s="32"/>
      <c r="Q5531" s="32"/>
      <c r="R5531" s="32"/>
    </row>
    <row r="5532" spans="10:18" x14ac:dyDescent="0.25">
      <c r="J5532" s="1"/>
      <c r="N5532" s="32"/>
      <c r="O5532" s="32"/>
      <c r="P5532" s="32"/>
      <c r="Q5532" s="32"/>
      <c r="R5532" s="32"/>
    </row>
    <row r="5533" spans="10:18" x14ac:dyDescent="0.25">
      <c r="J5533" s="1"/>
      <c r="N5533" s="32"/>
      <c r="O5533" s="32"/>
      <c r="P5533" s="32"/>
      <c r="Q5533" s="32"/>
      <c r="R5533" s="32"/>
    </row>
    <row r="5534" spans="10:18" x14ac:dyDescent="0.25">
      <c r="J5534" s="1"/>
      <c r="N5534" s="32"/>
      <c r="O5534" s="32"/>
      <c r="P5534" s="32"/>
      <c r="Q5534" s="32"/>
      <c r="R5534" s="32"/>
    </row>
    <row r="5535" spans="10:18" x14ac:dyDescent="0.25">
      <c r="J5535" s="1"/>
      <c r="N5535" s="32"/>
      <c r="O5535" s="32"/>
      <c r="P5535" s="32"/>
      <c r="Q5535" s="32"/>
      <c r="R5535" s="32"/>
    </row>
    <row r="5536" spans="10:18" x14ac:dyDescent="0.25">
      <c r="J5536" s="1"/>
      <c r="N5536" s="32"/>
      <c r="O5536" s="32"/>
      <c r="P5536" s="32"/>
      <c r="Q5536" s="32"/>
      <c r="R5536" s="32"/>
    </row>
    <row r="5537" spans="10:18" x14ac:dyDescent="0.25">
      <c r="J5537" s="1"/>
      <c r="N5537" s="32"/>
      <c r="O5537" s="32"/>
      <c r="P5537" s="32"/>
      <c r="Q5537" s="32"/>
      <c r="R5537" s="32"/>
    </row>
    <row r="5538" spans="10:18" x14ac:dyDescent="0.25">
      <c r="J5538" s="1"/>
      <c r="N5538" s="32"/>
      <c r="O5538" s="32"/>
      <c r="P5538" s="32"/>
      <c r="Q5538" s="32"/>
      <c r="R5538" s="32"/>
    </row>
    <row r="5539" spans="10:18" x14ac:dyDescent="0.25">
      <c r="J5539" s="1"/>
      <c r="N5539" s="32"/>
      <c r="O5539" s="32"/>
      <c r="P5539" s="32"/>
      <c r="Q5539" s="32"/>
      <c r="R5539" s="32"/>
    </row>
    <row r="5540" spans="10:18" x14ac:dyDescent="0.25">
      <c r="J5540" s="1"/>
      <c r="N5540" s="32"/>
      <c r="O5540" s="32"/>
      <c r="P5540" s="32"/>
      <c r="Q5540" s="32"/>
      <c r="R5540" s="32"/>
    </row>
    <row r="5541" spans="10:18" x14ac:dyDescent="0.25">
      <c r="J5541" s="1"/>
      <c r="N5541" s="32"/>
      <c r="O5541" s="32"/>
      <c r="P5541" s="32"/>
      <c r="Q5541" s="32"/>
      <c r="R5541" s="32"/>
    </row>
    <row r="5542" spans="10:18" x14ac:dyDescent="0.25">
      <c r="J5542" s="1"/>
      <c r="N5542" s="32"/>
      <c r="O5542" s="32"/>
      <c r="P5542" s="32"/>
      <c r="Q5542" s="32"/>
      <c r="R5542" s="32"/>
    </row>
    <row r="5543" spans="10:18" x14ac:dyDescent="0.25">
      <c r="J5543" s="1"/>
      <c r="N5543" s="32"/>
      <c r="O5543" s="32"/>
      <c r="P5543" s="32"/>
      <c r="Q5543" s="32"/>
      <c r="R5543" s="32"/>
    </row>
    <row r="5544" spans="10:18" x14ac:dyDescent="0.25">
      <c r="J5544" s="1"/>
      <c r="N5544" s="32"/>
      <c r="O5544" s="32"/>
      <c r="P5544" s="32"/>
      <c r="Q5544" s="32"/>
      <c r="R5544" s="32"/>
    </row>
    <row r="5545" spans="10:18" x14ac:dyDescent="0.25">
      <c r="J5545" s="1"/>
      <c r="N5545" s="32"/>
      <c r="O5545" s="32"/>
      <c r="P5545" s="32"/>
      <c r="Q5545" s="32"/>
      <c r="R5545" s="32"/>
    </row>
    <row r="5546" spans="10:18" x14ac:dyDescent="0.25">
      <c r="J5546" s="1"/>
      <c r="N5546" s="32"/>
      <c r="O5546" s="32"/>
      <c r="P5546" s="32"/>
      <c r="Q5546" s="32"/>
      <c r="R5546" s="32"/>
    </row>
    <row r="5547" spans="10:18" x14ac:dyDescent="0.25">
      <c r="J5547" s="1"/>
      <c r="N5547" s="32"/>
      <c r="O5547" s="32"/>
      <c r="P5547" s="32"/>
      <c r="Q5547" s="32"/>
      <c r="R5547" s="32"/>
    </row>
    <row r="5548" spans="10:18" x14ac:dyDescent="0.25">
      <c r="J5548" s="1"/>
      <c r="N5548" s="32"/>
      <c r="O5548" s="32"/>
      <c r="P5548" s="32"/>
      <c r="Q5548" s="32"/>
      <c r="R5548" s="32"/>
    </row>
    <row r="5549" spans="10:18" x14ac:dyDescent="0.25">
      <c r="J5549" s="1"/>
      <c r="N5549" s="32"/>
      <c r="O5549" s="32"/>
      <c r="P5549" s="32"/>
      <c r="Q5549" s="32"/>
      <c r="R5549" s="32"/>
    </row>
    <row r="5550" spans="10:18" x14ac:dyDescent="0.25">
      <c r="J5550" s="1"/>
      <c r="N5550" s="32"/>
      <c r="O5550" s="32"/>
      <c r="P5550" s="32"/>
      <c r="Q5550" s="32"/>
      <c r="R5550" s="32"/>
    </row>
    <row r="5551" spans="10:18" x14ac:dyDescent="0.25">
      <c r="J5551" s="1"/>
      <c r="N5551" s="32"/>
      <c r="O5551" s="32"/>
      <c r="P5551" s="32"/>
      <c r="Q5551" s="32"/>
      <c r="R5551" s="32"/>
    </row>
    <row r="5552" spans="10:18" x14ac:dyDescent="0.25">
      <c r="J5552" s="1"/>
      <c r="N5552" s="32"/>
      <c r="O5552" s="32"/>
      <c r="P5552" s="32"/>
      <c r="Q5552" s="32"/>
      <c r="R5552" s="32"/>
    </row>
    <row r="5553" spans="10:18" x14ac:dyDescent="0.25">
      <c r="J5553" s="1"/>
      <c r="N5553" s="32"/>
      <c r="O5553" s="32"/>
      <c r="P5553" s="32"/>
      <c r="Q5553" s="32"/>
      <c r="R5553" s="32"/>
    </row>
    <row r="5554" spans="10:18" x14ac:dyDescent="0.25">
      <c r="J5554" s="1"/>
      <c r="N5554" s="32"/>
      <c r="O5554" s="32"/>
      <c r="P5554" s="32"/>
      <c r="Q5554" s="32"/>
      <c r="R5554" s="32"/>
    </row>
    <row r="5555" spans="10:18" x14ac:dyDescent="0.25">
      <c r="J5555" s="1"/>
      <c r="N5555" s="32"/>
      <c r="O5555" s="32"/>
      <c r="P5555" s="32"/>
      <c r="Q5555" s="32"/>
      <c r="R5555" s="32"/>
    </row>
    <row r="5556" spans="10:18" x14ac:dyDescent="0.25">
      <c r="J5556" s="1"/>
      <c r="N5556" s="32"/>
      <c r="O5556" s="32"/>
      <c r="P5556" s="32"/>
      <c r="Q5556" s="32"/>
      <c r="R5556" s="32"/>
    </row>
    <row r="5557" spans="10:18" x14ac:dyDescent="0.25">
      <c r="J5557" s="1"/>
      <c r="N5557" s="32"/>
      <c r="O5557" s="32"/>
      <c r="P5557" s="32"/>
      <c r="Q5557" s="32"/>
      <c r="R5557" s="32"/>
    </row>
    <row r="5558" spans="10:18" x14ac:dyDescent="0.25">
      <c r="J5558" s="1"/>
      <c r="N5558" s="32"/>
      <c r="O5558" s="32"/>
      <c r="P5558" s="32"/>
      <c r="Q5558" s="32"/>
      <c r="R5558" s="32"/>
    </row>
    <row r="5559" spans="10:18" x14ac:dyDescent="0.25">
      <c r="J5559" s="1"/>
      <c r="N5559" s="32"/>
      <c r="O5559" s="32"/>
      <c r="P5559" s="32"/>
      <c r="Q5559" s="32"/>
      <c r="R5559" s="32"/>
    </row>
    <row r="5560" spans="10:18" x14ac:dyDescent="0.25">
      <c r="J5560" s="1"/>
      <c r="N5560" s="32"/>
      <c r="O5560" s="32"/>
      <c r="P5560" s="32"/>
      <c r="Q5560" s="32"/>
      <c r="R5560" s="32"/>
    </row>
    <row r="5561" spans="10:18" x14ac:dyDescent="0.25">
      <c r="J5561" s="1"/>
      <c r="N5561" s="32"/>
      <c r="O5561" s="32"/>
      <c r="P5561" s="32"/>
      <c r="Q5561" s="32"/>
      <c r="R5561" s="32"/>
    </row>
    <row r="5562" spans="10:18" x14ac:dyDescent="0.25">
      <c r="J5562" s="1"/>
      <c r="N5562" s="32"/>
      <c r="O5562" s="32"/>
      <c r="P5562" s="32"/>
      <c r="Q5562" s="32"/>
      <c r="R5562" s="32"/>
    </row>
    <row r="5563" spans="10:18" x14ac:dyDescent="0.25">
      <c r="J5563" s="1"/>
      <c r="N5563" s="32"/>
      <c r="O5563" s="32"/>
      <c r="P5563" s="32"/>
      <c r="Q5563" s="32"/>
      <c r="R5563" s="32"/>
    </row>
    <row r="5564" spans="10:18" x14ac:dyDescent="0.25">
      <c r="J5564" s="1"/>
      <c r="N5564" s="32"/>
      <c r="O5564" s="32"/>
      <c r="P5564" s="32"/>
      <c r="Q5564" s="32"/>
      <c r="R5564" s="32"/>
    </row>
    <row r="5565" spans="10:18" x14ac:dyDescent="0.25">
      <c r="J5565" s="1"/>
      <c r="N5565" s="32"/>
      <c r="O5565" s="32"/>
      <c r="P5565" s="32"/>
      <c r="Q5565" s="32"/>
      <c r="R5565" s="32"/>
    </row>
    <row r="5566" spans="10:18" x14ac:dyDescent="0.25">
      <c r="J5566" s="1"/>
      <c r="N5566" s="32"/>
      <c r="O5566" s="32"/>
      <c r="P5566" s="32"/>
      <c r="Q5566" s="32"/>
      <c r="R5566" s="32"/>
    </row>
    <row r="5567" spans="10:18" x14ac:dyDescent="0.25">
      <c r="J5567" s="1"/>
      <c r="N5567" s="32"/>
      <c r="O5567" s="32"/>
      <c r="P5567" s="32"/>
      <c r="Q5567" s="32"/>
      <c r="R5567" s="32"/>
    </row>
    <row r="5568" spans="10:18" x14ac:dyDescent="0.25">
      <c r="J5568" s="1"/>
      <c r="N5568" s="32"/>
      <c r="O5568" s="32"/>
      <c r="P5568" s="32"/>
      <c r="Q5568" s="32"/>
      <c r="R5568" s="32"/>
    </row>
    <row r="5569" spans="10:18" x14ac:dyDescent="0.25">
      <c r="J5569" s="1"/>
      <c r="N5569" s="32"/>
      <c r="O5569" s="32"/>
      <c r="P5569" s="32"/>
      <c r="Q5569" s="32"/>
      <c r="R5569" s="32"/>
    </row>
    <row r="5570" spans="10:18" x14ac:dyDescent="0.25">
      <c r="J5570" s="1"/>
      <c r="N5570" s="32"/>
      <c r="O5570" s="32"/>
      <c r="P5570" s="32"/>
      <c r="Q5570" s="32"/>
      <c r="R5570" s="32"/>
    </row>
    <row r="5571" spans="10:18" x14ac:dyDescent="0.25">
      <c r="J5571" s="1"/>
      <c r="N5571" s="32"/>
      <c r="O5571" s="32"/>
      <c r="P5571" s="32"/>
      <c r="Q5571" s="32"/>
      <c r="R5571" s="32"/>
    </row>
    <row r="5572" spans="10:18" x14ac:dyDescent="0.25">
      <c r="J5572" s="1"/>
      <c r="N5572" s="32"/>
      <c r="O5572" s="32"/>
      <c r="P5572" s="32"/>
      <c r="Q5572" s="32"/>
      <c r="R5572" s="32"/>
    </row>
    <row r="5573" spans="10:18" x14ac:dyDescent="0.25">
      <c r="J5573" s="1"/>
      <c r="N5573" s="32"/>
      <c r="O5573" s="32"/>
      <c r="P5573" s="32"/>
      <c r="Q5573" s="32"/>
      <c r="R5573" s="32"/>
    </row>
    <row r="5574" spans="10:18" x14ac:dyDescent="0.25">
      <c r="J5574" s="1"/>
      <c r="N5574" s="32"/>
      <c r="O5574" s="32"/>
      <c r="P5574" s="32"/>
      <c r="Q5574" s="32"/>
      <c r="R5574" s="32"/>
    </row>
    <row r="5575" spans="10:18" x14ac:dyDescent="0.25">
      <c r="J5575" s="1"/>
      <c r="N5575" s="32"/>
      <c r="O5575" s="32"/>
      <c r="P5575" s="32"/>
      <c r="Q5575" s="32"/>
      <c r="R5575" s="32"/>
    </row>
    <row r="5576" spans="10:18" x14ac:dyDescent="0.25">
      <c r="J5576" s="1"/>
      <c r="N5576" s="32"/>
      <c r="O5576" s="32"/>
      <c r="P5576" s="32"/>
      <c r="Q5576" s="32"/>
      <c r="R5576" s="32"/>
    </row>
    <row r="5577" spans="10:18" x14ac:dyDescent="0.25">
      <c r="J5577" s="1"/>
      <c r="N5577" s="32"/>
      <c r="O5577" s="32"/>
      <c r="P5577" s="32"/>
      <c r="Q5577" s="32"/>
      <c r="R5577" s="32"/>
    </row>
    <row r="5578" spans="10:18" x14ac:dyDescent="0.25">
      <c r="J5578" s="1"/>
      <c r="N5578" s="32"/>
      <c r="O5578" s="32"/>
      <c r="P5578" s="32"/>
      <c r="Q5578" s="32"/>
      <c r="R5578" s="32"/>
    </row>
    <row r="5579" spans="10:18" x14ac:dyDescent="0.25">
      <c r="J5579" s="1"/>
      <c r="N5579" s="32"/>
      <c r="O5579" s="32"/>
      <c r="P5579" s="32"/>
      <c r="Q5579" s="32"/>
      <c r="R5579" s="32"/>
    </row>
    <row r="5580" spans="10:18" x14ac:dyDescent="0.25">
      <c r="J5580" s="1"/>
      <c r="N5580" s="32"/>
      <c r="O5580" s="32"/>
      <c r="P5580" s="32"/>
      <c r="Q5580" s="32"/>
      <c r="R5580" s="32"/>
    </row>
    <row r="5581" spans="10:18" x14ac:dyDescent="0.25">
      <c r="J5581" s="1"/>
      <c r="N5581" s="32"/>
      <c r="O5581" s="32"/>
      <c r="P5581" s="32"/>
      <c r="Q5581" s="32"/>
      <c r="R5581" s="32"/>
    </row>
    <row r="5582" spans="10:18" x14ac:dyDescent="0.25">
      <c r="J5582" s="1"/>
      <c r="N5582" s="32"/>
      <c r="O5582" s="32"/>
      <c r="P5582" s="32"/>
      <c r="Q5582" s="32"/>
      <c r="R5582" s="32"/>
    </row>
    <row r="5583" spans="10:18" x14ac:dyDescent="0.25">
      <c r="J5583" s="1"/>
      <c r="N5583" s="32"/>
      <c r="O5583" s="32"/>
      <c r="P5583" s="32"/>
      <c r="Q5583" s="32"/>
      <c r="R5583" s="32"/>
    </row>
    <row r="5584" spans="10:18" x14ac:dyDescent="0.25">
      <c r="J5584" s="1"/>
      <c r="N5584" s="32"/>
      <c r="O5584" s="32"/>
      <c r="P5584" s="32"/>
      <c r="Q5584" s="32"/>
      <c r="R5584" s="32"/>
    </row>
    <row r="5585" spans="10:18" x14ac:dyDescent="0.25">
      <c r="J5585" s="1"/>
      <c r="N5585" s="32"/>
      <c r="O5585" s="32"/>
      <c r="P5585" s="32"/>
      <c r="Q5585" s="32"/>
      <c r="R5585" s="32"/>
    </row>
    <row r="5586" spans="10:18" x14ac:dyDescent="0.25">
      <c r="J5586" s="1"/>
      <c r="N5586" s="32"/>
      <c r="O5586" s="32"/>
      <c r="P5586" s="32"/>
      <c r="Q5586" s="32"/>
      <c r="R5586" s="32"/>
    </row>
    <row r="5587" spans="10:18" x14ac:dyDescent="0.25">
      <c r="J5587" s="1"/>
      <c r="N5587" s="32"/>
      <c r="O5587" s="32"/>
      <c r="P5587" s="32"/>
      <c r="Q5587" s="32"/>
      <c r="R5587" s="32"/>
    </row>
    <row r="5588" spans="10:18" x14ac:dyDescent="0.25">
      <c r="J5588" s="1"/>
      <c r="N5588" s="32"/>
      <c r="O5588" s="32"/>
      <c r="P5588" s="32"/>
      <c r="Q5588" s="32"/>
      <c r="R5588" s="32"/>
    </row>
    <row r="5589" spans="10:18" x14ac:dyDescent="0.25">
      <c r="J5589" s="1"/>
      <c r="N5589" s="32"/>
      <c r="O5589" s="32"/>
      <c r="P5589" s="32"/>
      <c r="Q5589" s="32"/>
      <c r="R5589" s="32"/>
    </row>
    <row r="5590" spans="10:18" x14ac:dyDescent="0.25">
      <c r="J5590" s="1"/>
      <c r="N5590" s="32"/>
      <c r="O5590" s="32"/>
      <c r="P5590" s="32"/>
      <c r="Q5590" s="32"/>
      <c r="R5590" s="32"/>
    </row>
    <row r="5591" spans="10:18" x14ac:dyDescent="0.25">
      <c r="J5591" s="1"/>
      <c r="N5591" s="32"/>
      <c r="O5591" s="32"/>
      <c r="P5591" s="32"/>
      <c r="Q5591" s="32"/>
      <c r="R5591" s="32"/>
    </row>
    <row r="5592" spans="10:18" x14ac:dyDescent="0.25">
      <c r="J5592" s="1"/>
      <c r="N5592" s="32"/>
      <c r="O5592" s="32"/>
      <c r="P5592" s="32"/>
      <c r="Q5592" s="32"/>
      <c r="R5592" s="32"/>
    </row>
    <row r="5593" spans="10:18" x14ac:dyDescent="0.25">
      <c r="J5593" s="1"/>
      <c r="N5593" s="32"/>
      <c r="O5593" s="32"/>
      <c r="P5593" s="32"/>
      <c r="Q5593" s="32"/>
      <c r="R5593" s="32"/>
    </row>
    <row r="5594" spans="10:18" x14ac:dyDescent="0.25">
      <c r="J5594" s="1"/>
      <c r="N5594" s="32"/>
      <c r="O5594" s="32"/>
      <c r="P5594" s="32"/>
      <c r="Q5594" s="32"/>
      <c r="R5594" s="32"/>
    </row>
    <row r="5595" spans="10:18" x14ac:dyDescent="0.25">
      <c r="J5595" s="1"/>
      <c r="N5595" s="32"/>
      <c r="O5595" s="32"/>
      <c r="P5595" s="32"/>
      <c r="Q5595" s="32"/>
      <c r="R5595" s="32"/>
    </row>
    <row r="5596" spans="10:18" x14ac:dyDescent="0.25">
      <c r="J5596" s="1"/>
      <c r="N5596" s="32"/>
      <c r="O5596" s="32"/>
      <c r="P5596" s="32"/>
      <c r="Q5596" s="32"/>
      <c r="R5596" s="32"/>
    </row>
    <row r="5597" spans="10:18" x14ac:dyDescent="0.25">
      <c r="J5597" s="1"/>
      <c r="N5597" s="32"/>
      <c r="O5597" s="32"/>
      <c r="P5597" s="32"/>
      <c r="Q5597" s="32"/>
      <c r="R5597" s="32"/>
    </row>
    <row r="5598" spans="10:18" x14ac:dyDescent="0.25">
      <c r="J5598" s="1"/>
      <c r="N5598" s="32"/>
      <c r="O5598" s="32"/>
      <c r="P5598" s="32"/>
      <c r="Q5598" s="32"/>
      <c r="R5598" s="32"/>
    </row>
    <row r="5599" spans="10:18" x14ac:dyDescent="0.25">
      <c r="J5599" s="1"/>
      <c r="N5599" s="32"/>
      <c r="O5599" s="32"/>
      <c r="P5599" s="32"/>
      <c r="Q5599" s="32"/>
      <c r="R5599" s="32"/>
    </row>
    <row r="5600" spans="10:18" x14ac:dyDescent="0.25">
      <c r="J5600" s="1"/>
      <c r="N5600" s="32"/>
      <c r="O5600" s="32"/>
      <c r="P5600" s="32"/>
      <c r="Q5600" s="32"/>
      <c r="R5600" s="32"/>
    </row>
    <row r="5601" spans="10:18" x14ac:dyDescent="0.25">
      <c r="J5601" s="1"/>
      <c r="N5601" s="32"/>
      <c r="O5601" s="32"/>
      <c r="P5601" s="32"/>
      <c r="Q5601" s="32"/>
      <c r="R5601" s="32"/>
    </row>
    <row r="5602" spans="10:18" x14ac:dyDescent="0.25">
      <c r="J5602" s="1"/>
      <c r="N5602" s="32"/>
      <c r="O5602" s="32"/>
      <c r="P5602" s="32"/>
      <c r="Q5602" s="32"/>
      <c r="R5602" s="32"/>
    </row>
    <row r="5603" spans="10:18" x14ac:dyDescent="0.25">
      <c r="J5603" s="1"/>
      <c r="N5603" s="32"/>
      <c r="O5603" s="32"/>
      <c r="P5603" s="32"/>
      <c r="Q5603" s="32"/>
      <c r="R5603" s="32"/>
    </row>
    <row r="5604" spans="10:18" x14ac:dyDescent="0.25">
      <c r="J5604" s="1"/>
      <c r="N5604" s="32"/>
      <c r="O5604" s="32"/>
      <c r="P5604" s="32"/>
      <c r="Q5604" s="32"/>
      <c r="R5604" s="32"/>
    </row>
    <row r="5605" spans="10:18" x14ac:dyDescent="0.25">
      <c r="J5605" s="1"/>
      <c r="N5605" s="32"/>
      <c r="O5605" s="32"/>
      <c r="P5605" s="32"/>
      <c r="Q5605" s="32"/>
      <c r="R5605" s="32"/>
    </row>
    <row r="5606" spans="10:18" x14ac:dyDescent="0.25">
      <c r="J5606" s="1"/>
      <c r="N5606" s="32"/>
      <c r="O5606" s="32"/>
      <c r="P5606" s="32"/>
      <c r="Q5606" s="32"/>
      <c r="R5606" s="32"/>
    </row>
    <row r="5607" spans="10:18" x14ac:dyDescent="0.25">
      <c r="J5607" s="1"/>
      <c r="N5607" s="32"/>
      <c r="O5607" s="32"/>
      <c r="P5607" s="32"/>
      <c r="Q5607" s="32"/>
      <c r="R5607" s="32"/>
    </row>
    <row r="5608" spans="10:18" x14ac:dyDescent="0.25">
      <c r="J5608" s="1"/>
      <c r="N5608" s="32"/>
      <c r="O5608" s="32"/>
      <c r="P5608" s="32"/>
      <c r="Q5608" s="32"/>
      <c r="R5608" s="32"/>
    </row>
    <row r="5609" spans="10:18" x14ac:dyDescent="0.25">
      <c r="J5609" s="1"/>
      <c r="N5609" s="32"/>
      <c r="O5609" s="32"/>
      <c r="P5609" s="32"/>
      <c r="Q5609" s="32"/>
      <c r="R5609" s="32"/>
    </row>
    <row r="5610" spans="10:18" x14ac:dyDescent="0.25">
      <c r="J5610" s="1"/>
      <c r="N5610" s="32"/>
      <c r="O5610" s="32"/>
      <c r="P5610" s="32"/>
      <c r="Q5610" s="32"/>
      <c r="R5610" s="32"/>
    </row>
    <row r="5611" spans="10:18" x14ac:dyDescent="0.25">
      <c r="J5611" s="1"/>
      <c r="N5611" s="32"/>
      <c r="O5611" s="32"/>
      <c r="P5611" s="32"/>
      <c r="Q5611" s="32"/>
      <c r="R5611" s="32"/>
    </row>
    <row r="5612" spans="10:18" x14ac:dyDescent="0.25">
      <c r="J5612" s="1"/>
      <c r="N5612" s="32"/>
      <c r="O5612" s="32"/>
      <c r="P5612" s="32"/>
      <c r="Q5612" s="32"/>
      <c r="R5612" s="32"/>
    </row>
    <row r="5613" spans="10:18" x14ac:dyDescent="0.25">
      <c r="J5613" s="1"/>
      <c r="N5613" s="32"/>
      <c r="O5613" s="32"/>
      <c r="P5613" s="32"/>
      <c r="Q5613" s="32"/>
      <c r="R5613" s="32"/>
    </row>
    <row r="5614" spans="10:18" x14ac:dyDescent="0.25">
      <c r="J5614" s="1"/>
      <c r="N5614" s="32"/>
      <c r="O5614" s="32"/>
      <c r="P5614" s="32"/>
      <c r="Q5614" s="32"/>
      <c r="R5614" s="32"/>
    </row>
    <row r="5615" spans="10:18" x14ac:dyDescent="0.25">
      <c r="J5615" s="1"/>
      <c r="N5615" s="32"/>
      <c r="O5615" s="32"/>
      <c r="P5615" s="32"/>
      <c r="Q5615" s="32"/>
      <c r="R5615" s="32"/>
    </row>
    <row r="5616" spans="10:18" x14ac:dyDescent="0.25">
      <c r="J5616" s="1"/>
      <c r="N5616" s="32"/>
      <c r="O5616" s="32"/>
      <c r="P5616" s="32"/>
      <c r="Q5616" s="32"/>
      <c r="R5616" s="32"/>
    </row>
    <row r="5617" spans="10:18" x14ac:dyDescent="0.25">
      <c r="J5617" s="1"/>
      <c r="N5617" s="32"/>
      <c r="O5617" s="32"/>
      <c r="P5617" s="32"/>
      <c r="Q5617" s="32"/>
      <c r="R5617" s="32"/>
    </row>
    <row r="5618" spans="10:18" x14ac:dyDescent="0.25">
      <c r="J5618" s="1"/>
      <c r="N5618" s="32"/>
      <c r="O5618" s="32"/>
      <c r="P5618" s="32"/>
      <c r="Q5618" s="32"/>
      <c r="R5618" s="32"/>
    </row>
    <row r="5619" spans="10:18" x14ac:dyDescent="0.25">
      <c r="J5619" s="1"/>
      <c r="N5619" s="32"/>
      <c r="O5619" s="32"/>
      <c r="P5619" s="32"/>
      <c r="Q5619" s="32"/>
      <c r="R5619" s="32"/>
    </row>
    <row r="5620" spans="10:18" x14ac:dyDescent="0.25">
      <c r="J5620" s="1"/>
      <c r="N5620" s="32"/>
      <c r="O5620" s="32"/>
      <c r="P5620" s="32"/>
      <c r="Q5620" s="32"/>
      <c r="R5620" s="32"/>
    </row>
    <row r="5621" spans="10:18" x14ac:dyDescent="0.25">
      <c r="J5621" s="1"/>
      <c r="N5621" s="32"/>
      <c r="O5621" s="32"/>
      <c r="P5621" s="32"/>
      <c r="Q5621" s="32"/>
      <c r="R5621" s="32"/>
    </row>
    <row r="5622" spans="10:18" x14ac:dyDescent="0.25">
      <c r="J5622" s="1"/>
      <c r="N5622" s="32"/>
      <c r="O5622" s="32"/>
      <c r="P5622" s="32"/>
      <c r="Q5622" s="32"/>
      <c r="R5622" s="32"/>
    </row>
    <row r="5623" spans="10:18" x14ac:dyDescent="0.25">
      <c r="J5623" s="1"/>
      <c r="N5623" s="32"/>
      <c r="O5623" s="32"/>
      <c r="P5623" s="32"/>
      <c r="Q5623" s="32"/>
      <c r="R5623" s="32"/>
    </row>
    <row r="5624" spans="10:18" x14ac:dyDescent="0.25">
      <c r="J5624" s="1"/>
      <c r="N5624" s="32"/>
      <c r="O5624" s="32"/>
      <c r="P5624" s="32"/>
      <c r="Q5624" s="32"/>
      <c r="R5624" s="32"/>
    </row>
    <row r="5625" spans="10:18" x14ac:dyDescent="0.25">
      <c r="J5625" s="1"/>
      <c r="N5625" s="32"/>
      <c r="O5625" s="32"/>
      <c r="P5625" s="32"/>
      <c r="Q5625" s="32"/>
      <c r="R5625" s="32"/>
    </row>
    <row r="5626" spans="10:18" x14ac:dyDescent="0.25">
      <c r="J5626" s="1"/>
      <c r="N5626" s="32"/>
      <c r="O5626" s="32"/>
      <c r="P5626" s="32"/>
      <c r="Q5626" s="32"/>
      <c r="R5626" s="32"/>
    </row>
    <row r="5627" spans="10:18" x14ac:dyDescent="0.25">
      <c r="J5627" s="1"/>
      <c r="N5627" s="32"/>
      <c r="O5627" s="32"/>
      <c r="P5627" s="32"/>
      <c r="Q5627" s="32"/>
      <c r="R5627" s="32"/>
    </row>
    <row r="5628" spans="10:18" x14ac:dyDescent="0.25">
      <c r="J5628" s="1"/>
      <c r="N5628" s="32"/>
      <c r="O5628" s="32"/>
      <c r="P5628" s="32"/>
      <c r="Q5628" s="32"/>
      <c r="R5628" s="32"/>
    </row>
    <row r="5629" spans="10:18" x14ac:dyDescent="0.25">
      <c r="J5629" s="1"/>
      <c r="N5629" s="32"/>
      <c r="O5629" s="32"/>
      <c r="P5629" s="32"/>
      <c r="Q5629" s="32"/>
      <c r="R5629" s="32"/>
    </row>
    <row r="5630" spans="10:18" x14ac:dyDescent="0.25">
      <c r="J5630" s="1"/>
      <c r="N5630" s="32"/>
      <c r="O5630" s="32"/>
      <c r="P5630" s="32"/>
      <c r="Q5630" s="32"/>
      <c r="R5630" s="32"/>
    </row>
    <row r="5631" spans="10:18" x14ac:dyDescent="0.25">
      <c r="J5631" s="1"/>
      <c r="N5631" s="32"/>
      <c r="O5631" s="32"/>
      <c r="P5631" s="32"/>
      <c r="Q5631" s="32"/>
      <c r="R5631" s="32"/>
    </row>
    <row r="5632" spans="10:18" x14ac:dyDescent="0.25">
      <c r="J5632" s="1"/>
      <c r="N5632" s="32"/>
      <c r="O5632" s="32"/>
      <c r="P5632" s="32"/>
      <c r="Q5632" s="32"/>
      <c r="R5632" s="32"/>
    </row>
    <row r="5633" spans="10:18" x14ac:dyDescent="0.25">
      <c r="J5633" s="1"/>
      <c r="N5633" s="32"/>
      <c r="O5633" s="32"/>
      <c r="P5633" s="32"/>
      <c r="Q5633" s="32"/>
      <c r="R5633" s="32"/>
    </row>
    <row r="5634" spans="10:18" x14ac:dyDescent="0.25">
      <c r="J5634" s="1"/>
      <c r="N5634" s="32"/>
      <c r="O5634" s="32"/>
      <c r="P5634" s="32"/>
      <c r="Q5634" s="32"/>
      <c r="R5634" s="32"/>
    </row>
    <row r="5635" spans="10:18" x14ac:dyDescent="0.25">
      <c r="J5635" s="1"/>
      <c r="N5635" s="32"/>
      <c r="O5635" s="32"/>
      <c r="P5635" s="32"/>
      <c r="Q5635" s="32"/>
      <c r="R5635" s="32"/>
    </row>
    <row r="5636" spans="10:18" x14ac:dyDescent="0.25">
      <c r="J5636" s="1"/>
      <c r="N5636" s="32"/>
      <c r="O5636" s="32"/>
      <c r="P5636" s="32"/>
      <c r="Q5636" s="32"/>
      <c r="R5636" s="32"/>
    </row>
    <row r="5637" spans="10:18" x14ac:dyDescent="0.25">
      <c r="J5637" s="1"/>
      <c r="N5637" s="32"/>
      <c r="O5637" s="32"/>
      <c r="P5637" s="32"/>
      <c r="Q5637" s="32"/>
      <c r="R5637" s="32"/>
    </row>
    <row r="5638" spans="10:18" x14ac:dyDescent="0.25">
      <c r="J5638" s="1"/>
      <c r="N5638" s="32"/>
      <c r="O5638" s="32"/>
      <c r="P5638" s="32"/>
      <c r="Q5638" s="32"/>
      <c r="R5638" s="32"/>
    </row>
    <row r="5639" spans="10:18" x14ac:dyDescent="0.25">
      <c r="J5639" s="1"/>
      <c r="N5639" s="32"/>
      <c r="O5639" s="32"/>
      <c r="P5639" s="32"/>
      <c r="Q5639" s="32"/>
      <c r="R5639" s="32"/>
    </row>
    <row r="5640" spans="10:18" x14ac:dyDescent="0.25">
      <c r="J5640" s="1"/>
      <c r="N5640" s="32"/>
      <c r="O5640" s="32"/>
      <c r="P5640" s="32"/>
      <c r="Q5640" s="32"/>
      <c r="R5640" s="32"/>
    </row>
    <row r="5641" spans="10:18" x14ac:dyDescent="0.25">
      <c r="J5641" s="1"/>
      <c r="N5641" s="32"/>
      <c r="O5641" s="32"/>
      <c r="P5641" s="32"/>
      <c r="Q5641" s="32"/>
      <c r="R5641" s="32"/>
    </row>
    <row r="5642" spans="10:18" x14ac:dyDescent="0.25">
      <c r="J5642" s="1"/>
      <c r="N5642" s="32"/>
      <c r="O5642" s="32"/>
      <c r="P5642" s="32"/>
      <c r="Q5642" s="32"/>
      <c r="R5642" s="32"/>
    </row>
    <row r="5643" spans="10:18" x14ac:dyDescent="0.25">
      <c r="J5643" s="1"/>
      <c r="N5643" s="32"/>
      <c r="O5643" s="32"/>
      <c r="P5643" s="32"/>
      <c r="Q5643" s="32"/>
      <c r="R5643" s="32"/>
    </row>
    <row r="5644" spans="10:18" x14ac:dyDescent="0.25">
      <c r="J5644" s="1"/>
      <c r="N5644" s="32"/>
      <c r="O5644" s="32"/>
      <c r="P5644" s="32"/>
      <c r="Q5644" s="32"/>
      <c r="R5644" s="32"/>
    </row>
    <row r="5645" spans="10:18" x14ac:dyDescent="0.25">
      <c r="J5645" s="1"/>
      <c r="N5645" s="32"/>
      <c r="O5645" s="32"/>
      <c r="P5645" s="32"/>
      <c r="Q5645" s="32"/>
      <c r="R5645" s="32"/>
    </row>
    <row r="5646" spans="10:18" x14ac:dyDescent="0.25">
      <c r="J5646" s="1"/>
      <c r="N5646" s="32"/>
      <c r="O5646" s="32"/>
      <c r="P5646" s="32"/>
      <c r="Q5646" s="32"/>
      <c r="R5646" s="32"/>
    </row>
    <row r="5647" spans="10:18" x14ac:dyDescent="0.25">
      <c r="J5647" s="1"/>
      <c r="N5647" s="32"/>
      <c r="O5647" s="32"/>
      <c r="P5647" s="32"/>
      <c r="Q5647" s="32"/>
      <c r="R5647" s="32"/>
    </row>
    <row r="5648" spans="10:18" x14ac:dyDescent="0.25">
      <c r="J5648" s="1"/>
      <c r="N5648" s="32"/>
      <c r="O5648" s="32"/>
      <c r="P5648" s="32"/>
      <c r="Q5648" s="32"/>
      <c r="R5648" s="32"/>
    </row>
    <row r="5649" spans="10:18" x14ac:dyDescent="0.25">
      <c r="J5649" s="1"/>
      <c r="N5649" s="32"/>
      <c r="O5649" s="32"/>
      <c r="P5649" s="32"/>
      <c r="Q5649" s="32"/>
      <c r="R5649" s="32"/>
    </row>
    <row r="5650" spans="10:18" x14ac:dyDescent="0.25">
      <c r="J5650" s="1"/>
      <c r="N5650" s="32"/>
      <c r="O5650" s="32"/>
      <c r="P5650" s="32"/>
      <c r="Q5650" s="32"/>
      <c r="R5650" s="32"/>
    </row>
    <row r="5651" spans="10:18" x14ac:dyDescent="0.25">
      <c r="J5651" s="1"/>
      <c r="N5651" s="32"/>
      <c r="O5651" s="32"/>
      <c r="P5651" s="32"/>
      <c r="Q5651" s="32"/>
      <c r="R5651" s="32"/>
    </row>
    <row r="5652" spans="10:18" x14ac:dyDescent="0.25">
      <c r="J5652" s="1"/>
      <c r="N5652" s="32"/>
      <c r="O5652" s="32"/>
      <c r="P5652" s="32"/>
      <c r="Q5652" s="32"/>
      <c r="R5652" s="32"/>
    </row>
    <row r="5653" spans="10:18" x14ac:dyDescent="0.25">
      <c r="J5653" s="1"/>
      <c r="N5653" s="32"/>
      <c r="O5653" s="32"/>
      <c r="P5653" s="32"/>
      <c r="Q5653" s="32"/>
      <c r="R5653" s="32"/>
    </row>
    <row r="5654" spans="10:18" x14ac:dyDescent="0.25">
      <c r="J5654" s="1"/>
      <c r="N5654" s="32"/>
      <c r="O5654" s="32"/>
      <c r="P5654" s="32"/>
      <c r="Q5654" s="32"/>
      <c r="R5654" s="32"/>
    </row>
    <row r="5655" spans="10:18" x14ac:dyDescent="0.25">
      <c r="J5655" s="1"/>
      <c r="N5655" s="32"/>
      <c r="O5655" s="32"/>
      <c r="P5655" s="32"/>
      <c r="Q5655" s="32"/>
      <c r="R5655" s="32"/>
    </row>
    <row r="5656" spans="10:18" x14ac:dyDescent="0.25">
      <c r="J5656" s="1"/>
      <c r="N5656" s="32"/>
      <c r="O5656" s="32"/>
      <c r="P5656" s="32"/>
      <c r="Q5656" s="32"/>
      <c r="R5656" s="32"/>
    </row>
    <row r="5657" spans="10:18" x14ac:dyDescent="0.25">
      <c r="J5657" s="1"/>
      <c r="N5657" s="32"/>
      <c r="O5657" s="32"/>
      <c r="P5657" s="32"/>
      <c r="Q5657" s="32"/>
      <c r="R5657" s="32"/>
    </row>
    <row r="5658" spans="10:18" x14ac:dyDescent="0.25">
      <c r="J5658" s="1"/>
      <c r="N5658" s="32"/>
      <c r="O5658" s="32"/>
      <c r="P5658" s="32"/>
      <c r="Q5658" s="32"/>
      <c r="R5658" s="32"/>
    </row>
    <row r="5659" spans="10:18" x14ac:dyDescent="0.25">
      <c r="J5659" s="1"/>
      <c r="N5659" s="32"/>
      <c r="O5659" s="32"/>
      <c r="P5659" s="32"/>
      <c r="Q5659" s="32"/>
      <c r="R5659" s="32"/>
    </row>
    <row r="5660" spans="10:18" x14ac:dyDescent="0.25">
      <c r="J5660" s="1"/>
      <c r="N5660" s="32"/>
      <c r="O5660" s="32"/>
      <c r="P5660" s="32"/>
      <c r="Q5660" s="32"/>
      <c r="R5660" s="32"/>
    </row>
    <row r="5661" spans="10:18" x14ac:dyDescent="0.25">
      <c r="J5661" s="1"/>
      <c r="N5661" s="32"/>
      <c r="O5661" s="32"/>
      <c r="P5661" s="32"/>
      <c r="Q5661" s="32"/>
      <c r="R5661" s="32"/>
    </row>
    <row r="5662" spans="10:18" x14ac:dyDescent="0.25">
      <c r="J5662" s="1"/>
      <c r="N5662" s="32"/>
      <c r="O5662" s="32"/>
      <c r="P5662" s="32"/>
      <c r="Q5662" s="32"/>
      <c r="R5662" s="32"/>
    </row>
    <row r="5663" spans="10:18" x14ac:dyDescent="0.25">
      <c r="J5663" s="1"/>
      <c r="N5663" s="32"/>
      <c r="O5663" s="32"/>
      <c r="P5663" s="32"/>
      <c r="Q5663" s="32"/>
      <c r="R5663" s="32"/>
    </row>
    <row r="5664" spans="10:18" x14ac:dyDescent="0.25">
      <c r="J5664" s="1"/>
      <c r="N5664" s="32"/>
      <c r="O5664" s="32"/>
      <c r="P5664" s="32"/>
      <c r="Q5664" s="32"/>
      <c r="R5664" s="32"/>
    </row>
    <row r="5665" spans="10:18" x14ac:dyDescent="0.25">
      <c r="J5665" s="1"/>
      <c r="N5665" s="32"/>
      <c r="O5665" s="32"/>
      <c r="P5665" s="32"/>
      <c r="Q5665" s="32"/>
      <c r="R5665" s="32"/>
    </row>
    <row r="5666" spans="10:18" x14ac:dyDescent="0.25">
      <c r="J5666" s="1"/>
      <c r="N5666" s="32"/>
      <c r="O5666" s="32"/>
      <c r="P5666" s="32"/>
      <c r="Q5666" s="32"/>
      <c r="R5666" s="32"/>
    </row>
    <row r="5667" spans="10:18" x14ac:dyDescent="0.25">
      <c r="J5667" s="1"/>
      <c r="N5667" s="32"/>
      <c r="O5667" s="32"/>
      <c r="P5667" s="32"/>
      <c r="Q5667" s="32"/>
      <c r="R5667" s="32"/>
    </row>
    <row r="5668" spans="10:18" x14ac:dyDescent="0.25">
      <c r="J5668" s="1"/>
      <c r="N5668" s="32"/>
      <c r="O5668" s="32"/>
      <c r="P5668" s="32"/>
      <c r="Q5668" s="32"/>
      <c r="R5668" s="32"/>
    </row>
    <row r="5669" spans="10:18" x14ac:dyDescent="0.25">
      <c r="J5669" s="1"/>
      <c r="N5669" s="32"/>
      <c r="O5669" s="32"/>
      <c r="P5669" s="32"/>
      <c r="Q5669" s="32"/>
      <c r="R5669" s="32"/>
    </row>
    <row r="5670" spans="10:18" x14ac:dyDescent="0.25">
      <c r="J5670" s="1"/>
      <c r="N5670" s="32"/>
      <c r="O5670" s="32"/>
      <c r="P5670" s="32"/>
      <c r="Q5670" s="32"/>
      <c r="R5670" s="32"/>
    </row>
    <row r="5671" spans="10:18" x14ac:dyDescent="0.25">
      <c r="J5671" s="1"/>
      <c r="N5671" s="32"/>
      <c r="O5671" s="32"/>
      <c r="P5671" s="32"/>
      <c r="Q5671" s="32"/>
      <c r="R5671" s="32"/>
    </row>
    <row r="5672" spans="10:18" x14ac:dyDescent="0.25">
      <c r="J5672" s="1"/>
      <c r="N5672" s="32"/>
      <c r="O5672" s="32"/>
      <c r="P5672" s="32"/>
      <c r="Q5672" s="32"/>
      <c r="R5672" s="32"/>
    </row>
    <row r="5673" spans="10:18" x14ac:dyDescent="0.25">
      <c r="J5673" s="1"/>
      <c r="N5673" s="32"/>
      <c r="O5673" s="32"/>
      <c r="P5673" s="32"/>
      <c r="Q5673" s="32"/>
      <c r="R5673" s="32"/>
    </row>
    <row r="5674" spans="10:18" x14ac:dyDescent="0.25">
      <c r="J5674" s="1"/>
      <c r="N5674" s="32"/>
      <c r="O5674" s="32"/>
      <c r="P5674" s="32"/>
      <c r="Q5674" s="32"/>
      <c r="R5674" s="32"/>
    </row>
    <row r="5675" spans="10:18" x14ac:dyDescent="0.25">
      <c r="J5675" s="1"/>
      <c r="N5675" s="32"/>
      <c r="O5675" s="32"/>
      <c r="P5675" s="32"/>
      <c r="Q5675" s="32"/>
      <c r="R5675" s="32"/>
    </row>
    <row r="5676" spans="10:18" x14ac:dyDescent="0.25">
      <c r="J5676" s="1"/>
      <c r="N5676" s="32"/>
      <c r="O5676" s="32"/>
      <c r="P5676" s="32"/>
      <c r="Q5676" s="32"/>
      <c r="R5676" s="32"/>
    </row>
    <row r="5677" spans="10:18" x14ac:dyDescent="0.25">
      <c r="J5677" s="1"/>
      <c r="N5677" s="32"/>
      <c r="O5677" s="32"/>
      <c r="P5677" s="32"/>
      <c r="Q5677" s="32"/>
      <c r="R5677" s="32"/>
    </row>
    <row r="5678" spans="10:18" x14ac:dyDescent="0.25">
      <c r="J5678" s="1"/>
      <c r="N5678" s="32"/>
      <c r="O5678" s="32"/>
      <c r="P5678" s="32"/>
      <c r="Q5678" s="32"/>
      <c r="R5678" s="32"/>
    </row>
    <row r="5679" spans="10:18" x14ac:dyDescent="0.25">
      <c r="J5679" s="1"/>
      <c r="N5679" s="32"/>
      <c r="O5679" s="32"/>
      <c r="P5679" s="32"/>
      <c r="Q5679" s="32"/>
      <c r="R5679" s="32"/>
    </row>
    <row r="5680" spans="10:18" x14ac:dyDescent="0.25">
      <c r="J5680" s="1"/>
      <c r="N5680" s="32"/>
      <c r="O5680" s="32"/>
      <c r="P5680" s="32"/>
      <c r="Q5680" s="32"/>
      <c r="R5680" s="32"/>
    </row>
    <row r="5681" spans="10:18" x14ac:dyDescent="0.25">
      <c r="J5681" s="1"/>
      <c r="N5681" s="32"/>
      <c r="O5681" s="32"/>
      <c r="P5681" s="32"/>
      <c r="Q5681" s="32"/>
      <c r="R5681" s="32"/>
    </row>
    <row r="5682" spans="10:18" x14ac:dyDescent="0.25">
      <c r="J5682" s="1"/>
      <c r="N5682" s="32"/>
      <c r="O5682" s="32"/>
      <c r="P5682" s="32"/>
      <c r="Q5682" s="32"/>
      <c r="R5682" s="32"/>
    </row>
    <row r="5683" spans="10:18" x14ac:dyDescent="0.25">
      <c r="J5683" s="1"/>
      <c r="N5683" s="32"/>
      <c r="O5683" s="32"/>
      <c r="P5683" s="32"/>
      <c r="Q5683" s="32"/>
      <c r="R5683" s="32"/>
    </row>
    <row r="5684" spans="10:18" x14ac:dyDescent="0.25">
      <c r="J5684" s="1"/>
      <c r="N5684" s="32"/>
      <c r="O5684" s="32"/>
      <c r="P5684" s="32"/>
      <c r="Q5684" s="32"/>
      <c r="R5684" s="32"/>
    </row>
    <row r="5685" spans="10:18" x14ac:dyDescent="0.25">
      <c r="J5685" s="1"/>
      <c r="N5685" s="32"/>
      <c r="O5685" s="32"/>
      <c r="P5685" s="32"/>
      <c r="Q5685" s="32"/>
      <c r="R5685" s="32"/>
    </row>
    <row r="5686" spans="10:18" x14ac:dyDescent="0.25">
      <c r="J5686" s="1"/>
      <c r="N5686" s="32"/>
      <c r="O5686" s="32"/>
      <c r="P5686" s="32"/>
      <c r="Q5686" s="32"/>
      <c r="R5686" s="32"/>
    </row>
    <row r="5687" spans="10:18" x14ac:dyDescent="0.25">
      <c r="J5687" s="1"/>
      <c r="N5687" s="32"/>
      <c r="O5687" s="32"/>
      <c r="P5687" s="32"/>
      <c r="Q5687" s="32"/>
      <c r="R5687" s="32"/>
    </row>
    <row r="5688" spans="10:18" x14ac:dyDescent="0.25">
      <c r="J5688" s="1"/>
      <c r="N5688" s="32"/>
      <c r="O5688" s="32"/>
      <c r="P5688" s="32"/>
      <c r="Q5688" s="32"/>
      <c r="R5688" s="32"/>
    </row>
    <row r="5689" spans="10:18" x14ac:dyDescent="0.25">
      <c r="J5689" s="1"/>
      <c r="N5689" s="32"/>
      <c r="O5689" s="32"/>
      <c r="P5689" s="32"/>
      <c r="Q5689" s="32"/>
      <c r="R5689" s="32"/>
    </row>
    <row r="5690" spans="10:18" x14ac:dyDescent="0.25">
      <c r="J5690" s="1"/>
      <c r="N5690" s="32"/>
      <c r="O5690" s="32"/>
      <c r="P5690" s="32"/>
      <c r="Q5690" s="32"/>
      <c r="R5690" s="32"/>
    </row>
    <row r="5691" spans="10:18" x14ac:dyDescent="0.25">
      <c r="J5691" s="1"/>
      <c r="N5691" s="32"/>
      <c r="O5691" s="32"/>
      <c r="P5691" s="32"/>
      <c r="Q5691" s="32"/>
      <c r="R5691" s="32"/>
    </row>
    <row r="5692" spans="10:18" x14ac:dyDescent="0.25">
      <c r="J5692" s="1"/>
      <c r="N5692" s="32"/>
      <c r="O5692" s="32"/>
      <c r="P5692" s="32"/>
      <c r="Q5692" s="32"/>
      <c r="R5692" s="32"/>
    </row>
    <row r="5693" spans="10:18" x14ac:dyDescent="0.25">
      <c r="J5693" s="1"/>
      <c r="N5693" s="32"/>
      <c r="O5693" s="32"/>
      <c r="P5693" s="32"/>
      <c r="Q5693" s="32"/>
      <c r="R5693" s="32"/>
    </row>
    <row r="5694" spans="10:18" x14ac:dyDescent="0.25">
      <c r="J5694" s="1"/>
      <c r="N5694" s="32"/>
      <c r="O5694" s="32"/>
      <c r="P5694" s="32"/>
      <c r="Q5694" s="32"/>
      <c r="R5694" s="32"/>
    </row>
    <row r="5695" spans="10:18" x14ac:dyDescent="0.25">
      <c r="J5695" s="1"/>
      <c r="N5695" s="32"/>
      <c r="O5695" s="32"/>
      <c r="P5695" s="32"/>
      <c r="Q5695" s="32"/>
      <c r="R5695" s="32"/>
    </row>
    <row r="5696" spans="10:18" x14ac:dyDescent="0.25">
      <c r="J5696" s="1"/>
      <c r="N5696" s="32"/>
      <c r="O5696" s="32"/>
      <c r="P5696" s="32"/>
      <c r="Q5696" s="32"/>
      <c r="R5696" s="32"/>
    </row>
    <row r="5697" spans="10:18" x14ac:dyDescent="0.25">
      <c r="J5697" s="1"/>
      <c r="N5697" s="32"/>
      <c r="O5697" s="32"/>
      <c r="P5697" s="32"/>
      <c r="Q5697" s="32"/>
      <c r="R5697" s="32"/>
    </row>
    <row r="5698" spans="10:18" x14ac:dyDescent="0.25">
      <c r="J5698" s="1"/>
      <c r="N5698" s="32"/>
      <c r="O5698" s="32"/>
      <c r="P5698" s="32"/>
      <c r="Q5698" s="32"/>
      <c r="R5698" s="32"/>
    </row>
    <row r="5699" spans="10:18" x14ac:dyDescent="0.25">
      <c r="J5699" s="1"/>
      <c r="N5699" s="32"/>
      <c r="O5699" s="32"/>
      <c r="P5699" s="32"/>
      <c r="Q5699" s="32"/>
      <c r="R5699" s="32"/>
    </row>
    <row r="5700" spans="10:18" x14ac:dyDescent="0.25">
      <c r="J5700" s="1"/>
      <c r="N5700" s="32"/>
      <c r="O5700" s="32"/>
      <c r="P5700" s="32"/>
      <c r="Q5700" s="32"/>
      <c r="R5700" s="32"/>
    </row>
    <row r="5701" spans="10:18" x14ac:dyDescent="0.25">
      <c r="J5701" s="1"/>
      <c r="N5701" s="32"/>
      <c r="O5701" s="32"/>
      <c r="P5701" s="32"/>
      <c r="Q5701" s="32"/>
      <c r="R5701" s="32"/>
    </row>
    <row r="5702" spans="10:18" x14ac:dyDescent="0.25">
      <c r="J5702" s="1"/>
      <c r="N5702" s="32"/>
      <c r="O5702" s="32"/>
      <c r="P5702" s="32"/>
      <c r="Q5702" s="32"/>
      <c r="R5702" s="32"/>
    </row>
    <row r="5703" spans="10:18" x14ac:dyDescent="0.25">
      <c r="J5703" s="1"/>
      <c r="N5703" s="32"/>
      <c r="O5703" s="32"/>
      <c r="P5703" s="32"/>
      <c r="Q5703" s="32"/>
      <c r="R5703" s="32"/>
    </row>
    <row r="5704" spans="10:18" x14ac:dyDescent="0.25">
      <c r="J5704" s="1"/>
      <c r="N5704" s="32"/>
      <c r="O5704" s="32"/>
      <c r="P5704" s="32"/>
      <c r="Q5704" s="32"/>
      <c r="R5704" s="32"/>
    </row>
    <row r="5705" spans="10:18" x14ac:dyDescent="0.25">
      <c r="J5705" s="1"/>
      <c r="N5705" s="32"/>
      <c r="O5705" s="32"/>
      <c r="P5705" s="32"/>
      <c r="Q5705" s="32"/>
      <c r="R5705" s="32"/>
    </row>
    <row r="5706" spans="10:18" x14ac:dyDescent="0.25">
      <c r="J5706" s="1"/>
      <c r="N5706" s="32"/>
      <c r="O5706" s="32"/>
      <c r="P5706" s="32"/>
      <c r="Q5706" s="32"/>
      <c r="R5706" s="32"/>
    </row>
    <row r="5707" spans="10:18" x14ac:dyDescent="0.25">
      <c r="J5707" s="1"/>
      <c r="N5707" s="32"/>
      <c r="O5707" s="32"/>
      <c r="P5707" s="32"/>
      <c r="Q5707" s="32"/>
      <c r="R5707" s="32"/>
    </row>
    <row r="5708" spans="10:18" x14ac:dyDescent="0.25">
      <c r="J5708" s="1"/>
      <c r="N5708" s="32"/>
      <c r="O5708" s="32"/>
      <c r="P5708" s="32"/>
      <c r="Q5708" s="32"/>
      <c r="R5708" s="32"/>
    </row>
    <row r="5709" spans="10:18" x14ac:dyDescent="0.25">
      <c r="J5709" s="1"/>
      <c r="N5709" s="32"/>
      <c r="O5709" s="32"/>
      <c r="P5709" s="32"/>
      <c r="Q5709" s="32"/>
      <c r="R5709" s="32"/>
    </row>
    <row r="5710" spans="10:18" x14ac:dyDescent="0.25">
      <c r="J5710" s="1"/>
      <c r="N5710" s="32"/>
      <c r="O5710" s="32"/>
      <c r="P5710" s="32"/>
      <c r="Q5710" s="32"/>
      <c r="R5710" s="32"/>
    </row>
    <row r="5711" spans="10:18" x14ac:dyDescent="0.25">
      <c r="J5711" s="1"/>
      <c r="N5711" s="32"/>
      <c r="O5711" s="32"/>
      <c r="P5711" s="32"/>
      <c r="Q5711" s="32"/>
      <c r="R5711" s="32"/>
    </row>
    <row r="5712" spans="10:18" x14ac:dyDescent="0.25">
      <c r="J5712" s="1"/>
      <c r="N5712" s="32"/>
      <c r="O5712" s="32"/>
      <c r="P5712" s="32"/>
      <c r="Q5712" s="32"/>
      <c r="R5712" s="32"/>
    </row>
    <row r="5713" spans="10:18" x14ac:dyDescent="0.25">
      <c r="J5713" s="1"/>
      <c r="N5713" s="32"/>
      <c r="O5713" s="32"/>
      <c r="P5713" s="32"/>
      <c r="Q5713" s="32"/>
      <c r="R5713" s="32"/>
    </row>
    <row r="5714" spans="10:18" x14ac:dyDescent="0.25">
      <c r="J5714" s="1"/>
      <c r="N5714" s="32"/>
      <c r="O5714" s="32"/>
      <c r="P5714" s="32"/>
      <c r="Q5714" s="32"/>
      <c r="R5714" s="32"/>
    </row>
    <row r="5715" spans="10:18" x14ac:dyDescent="0.25">
      <c r="J5715" s="1"/>
      <c r="N5715" s="32"/>
      <c r="O5715" s="32"/>
      <c r="P5715" s="32"/>
      <c r="Q5715" s="32"/>
      <c r="R5715" s="32"/>
    </row>
    <row r="5716" spans="10:18" x14ac:dyDescent="0.25">
      <c r="J5716" s="1"/>
      <c r="N5716" s="32"/>
      <c r="O5716" s="32"/>
      <c r="P5716" s="32"/>
      <c r="Q5716" s="32"/>
      <c r="R5716" s="32"/>
    </row>
    <row r="5717" spans="10:18" x14ac:dyDescent="0.25">
      <c r="J5717" s="1"/>
      <c r="N5717" s="32"/>
      <c r="O5717" s="32"/>
      <c r="P5717" s="32"/>
      <c r="Q5717" s="32"/>
      <c r="R5717" s="32"/>
    </row>
    <row r="5718" spans="10:18" x14ac:dyDescent="0.25">
      <c r="J5718" s="1"/>
      <c r="N5718" s="32"/>
      <c r="O5718" s="32"/>
      <c r="P5718" s="32"/>
      <c r="Q5718" s="32"/>
      <c r="R5718" s="32"/>
    </row>
    <row r="5719" spans="10:18" x14ac:dyDescent="0.25">
      <c r="J5719" s="1"/>
      <c r="N5719" s="32"/>
      <c r="O5719" s="32"/>
      <c r="P5719" s="32"/>
      <c r="Q5719" s="32"/>
      <c r="R5719" s="32"/>
    </row>
    <row r="5720" spans="10:18" x14ac:dyDescent="0.25">
      <c r="J5720" s="1"/>
      <c r="N5720" s="32"/>
      <c r="O5720" s="32"/>
      <c r="P5720" s="32"/>
      <c r="Q5720" s="32"/>
      <c r="R5720" s="32"/>
    </row>
    <row r="5721" spans="10:18" x14ac:dyDescent="0.25">
      <c r="J5721" s="1"/>
      <c r="N5721" s="32"/>
      <c r="O5721" s="32"/>
      <c r="P5721" s="32"/>
      <c r="Q5721" s="32"/>
      <c r="R5721" s="32"/>
    </row>
    <row r="5722" spans="10:18" x14ac:dyDescent="0.25">
      <c r="J5722" s="1"/>
      <c r="N5722" s="32"/>
      <c r="O5722" s="32"/>
      <c r="P5722" s="32"/>
      <c r="Q5722" s="32"/>
      <c r="R5722" s="32"/>
    </row>
    <row r="5723" spans="10:18" x14ac:dyDescent="0.25">
      <c r="J5723" s="1"/>
      <c r="N5723" s="32"/>
      <c r="O5723" s="32"/>
      <c r="P5723" s="32"/>
      <c r="Q5723" s="32"/>
      <c r="R5723" s="32"/>
    </row>
    <row r="5724" spans="10:18" x14ac:dyDescent="0.25">
      <c r="J5724" s="1"/>
      <c r="N5724" s="32"/>
      <c r="O5724" s="32"/>
      <c r="P5724" s="32"/>
      <c r="Q5724" s="32"/>
      <c r="R5724" s="32"/>
    </row>
    <row r="5725" spans="10:18" x14ac:dyDescent="0.25">
      <c r="J5725" s="1"/>
      <c r="N5725" s="32"/>
      <c r="O5725" s="32"/>
      <c r="P5725" s="32"/>
      <c r="Q5725" s="32"/>
      <c r="R5725" s="32"/>
    </row>
    <row r="5726" spans="10:18" x14ac:dyDescent="0.25">
      <c r="J5726" s="1"/>
      <c r="N5726" s="32"/>
      <c r="O5726" s="32"/>
      <c r="P5726" s="32"/>
      <c r="Q5726" s="32"/>
      <c r="R5726" s="32"/>
    </row>
    <row r="5727" spans="10:18" x14ac:dyDescent="0.25">
      <c r="J5727" s="1"/>
      <c r="N5727" s="32"/>
      <c r="O5727" s="32"/>
      <c r="P5727" s="32"/>
      <c r="Q5727" s="32"/>
      <c r="R5727" s="32"/>
    </row>
    <row r="5728" spans="10:18" x14ac:dyDescent="0.25">
      <c r="J5728" s="1"/>
      <c r="N5728" s="32"/>
      <c r="O5728" s="32"/>
      <c r="P5728" s="32"/>
      <c r="Q5728" s="32"/>
      <c r="R5728" s="32"/>
    </row>
    <row r="5729" spans="10:18" x14ac:dyDescent="0.25">
      <c r="J5729" s="1"/>
      <c r="N5729" s="32"/>
      <c r="O5729" s="32"/>
      <c r="P5729" s="32"/>
      <c r="Q5729" s="32"/>
      <c r="R5729" s="32"/>
    </row>
    <row r="5730" spans="10:18" x14ac:dyDescent="0.25">
      <c r="J5730" s="1"/>
      <c r="N5730" s="32"/>
      <c r="O5730" s="32"/>
      <c r="P5730" s="32"/>
      <c r="Q5730" s="32"/>
      <c r="R5730" s="32"/>
    </row>
    <row r="5731" spans="10:18" x14ac:dyDescent="0.25">
      <c r="J5731" s="1"/>
      <c r="N5731" s="32"/>
      <c r="O5731" s="32"/>
      <c r="P5731" s="32"/>
      <c r="Q5731" s="32"/>
      <c r="R5731" s="32"/>
    </row>
    <row r="5732" spans="10:18" x14ac:dyDescent="0.25">
      <c r="J5732" s="1"/>
      <c r="N5732" s="32"/>
      <c r="O5732" s="32"/>
      <c r="P5732" s="32"/>
      <c r="Q5732" s="32"/>
      <c r="R5732" s="32"/>
    </row>
    <row r="5733" spans="10:18" x14ac:dyDescent="0.25">
      <c r="J5733" s="1"/>
      <c r="N5733" s="32"/>
      <c r="O5733" s="32"/>
      <c r="P5733" s="32"/>
      <c r="Q5733" s="32"/>
      <c r="R5733" s="32"/>
    </row>
    <row r="5734" spans="10:18" x14ac:dyDescent="0.25">
      <c r="J5734" s="1"/>
      <c r="N5734" s="32"/>
      <c r="O5734" s="32"/>
      <c r="P5734" s="32"/>
      <c r="Q5734" s="32"/>
      <c r="R5734" s="32"/>
    </row>
    <row r="5735" spans="10:18" x14ac:dyDescent="0.25">
      <c r="J5735" s="1"/>
      <c r="N5735" s="32"/>
      <c r="O5735" s="32"/>
      <c r="P5735" s="32"/>
      <c r="Q5735" s="32"/>
      <c r="R5735" s="32"/>
    </row>
    <row r="5736" spans="10:18" x14ac:dyDescent="0.25">
      <c r="J5736" s="1"/>
      <c r="N5736" s="32"/>
      <c r="O5736" s="32"/>
      <c r="P5736" s="32"/>
      <c r="Q5736" s="32"/>
      <c r="R5736" s="32"/>
    </row>
    <row r="5737" spans="10:18" x14ac:dyDescent="0.25">
      <c r="J5737" s="1"/>
      <c r="N5737" s="32"/>
      <c r="O5737" s="32"/>
      <c r="P5737" s="32"/>
      <c r="Q5737" s="32"/>
      <c r="R5737" s="32"/>
    </row>
    <row r="5738" spans="10:18" x14ac:dyDescent="0.25">
      <c r="J5738" s="1"/>
      <c r="N5738" s="32"/>
      <c r="O5738" s="32"/>
      <c r="P5738" s="32"/>
      <c r="Q5738" s="32"/>
      <c r="R5738" s="32"/>
    </row>
    <row r="5739" spans="10:18" x14ac:dyDescent="0.25">
      <c r="J5739" s="1"/>
      <c r="N5739" s="32"/>
      <c r="O5739" s="32"/>
      <c r="P5739" s="32"/>
      <c r="Q5739" s="32"/>
      <c r="R5739" s="32"/>
    </row>
    <row r="5740" spans="10:18" x14ac:dyDescent="0.25">
      <c r="J5740" s="1"/>
      <c r="N5740" s="32"/>
      <c r="O5740" s="32"/>
      <c r="P5740" s="32"/>
      <c r="Q5740" s="32"/>
      <c r="R5740" s="32"/>
    </row>
    <row r="5741" spans="10:18" x14ac:dyDescent="0.25">
      <c r="J5741" s="1"/>
      <c r="N5741" s="32"/>
      <c r="O5741" s="32"/>
      <c r="P5741" s="32"/>
      <c r="Q5741" s="32"/>
      <c r="R5741" s="32"/>
    </row>
    <row r="5742" spans="10:18" x14ac:dyDescent="0.25">
      <c r="J5742" s="1"/>
      <c r="N5742" s="32"/>
      <c r="O5742" s="32"/>
      <c r="P5742" s="32"/>
      <c r="Q5742" s="32"/>
      <c r="R5742" s="32"/>
    </row>
    <row r="5743" spans="10:18" x14ac:dyDescent="0.25">
      <c r="J5743" s="1"/>
      <c r="N5743" s="32"/>
      <c r="O5743" s="32"/>
      <c r="P5743" s="32"/>
      <c r="Q5743" s="32"/>
      <c r="R5743" s="32"/>
    </row>
    <row r="5744" spans="10:18" x14ac:dyDescent="0.25">
      <c r="J5744" s="1"/>
      <c r="N5744" s="32"/>
      <c r="O5744" s="32"/>
      <c r="P5744" s="32"/>
      <c r="Q5744" s="32"/>
      <c r="R5744" s="32"/>
    </row>
    <row r="5745" spans="10:18" x14ac:dyDescent="0.25">
      <c r="J5745" s="1"/>
      <c r="N5745" s="32"/>
      <c r="O5745" s="32"/>
      <c r="P5745" s="32"/>
      <c r="Q5745" s="32"/>
      <c r="R5745" s="32"/>
    </row>
    <row r="5746" spans="10:18" x14ac:dyDescent="0.25">
      <c r="J5746" s="1"/>
      <c r="N5746" s="32"/>
      <c r="O5746" s="32"/>
      <c r="P5746" s="32"/>
      <c r="Q5746" s="32"/>
      <c r="R5746" s="32"/>
    </row>
    <row r="5747" spans="10:18" x14ac:dyDescent="0.25">
      <c r="J5747" s="1"/>
      <c r="N5747" s="32"/>
      <c r="O5747" s="32"/>
      <c r="P5747" s="32"/>
      <c r="Q5747" s="32"/>
      <c r="R5747" s="32"/>
    </row>
    <row r="5748" spans="10:18" x14ac:dyDescent="0.25">
      <c r="J5748" s="1"/>
      <c r="N5748" s="32"/>
      <c r="O5748" s="32"/>
      <c r="P5748" s="32"/>
      <c r="Q5748" s="32"/>
      <c r="R5748" s="32"/>
    </row>
    <row r="5749" spans="10:18" x14ac:dyDescent="0.25">
      <c r="J5749" s="1"/>
      <c r="N5749" s="32"/>
      <c r="O5749" s="32"/>
      <c r="P5749" s="32"/>
      <c r="Q5749" s="32"/>
      <c r="R5749" s="32"/>
    </row>
    <row r="5750" spans="10:18" x14ac:dyDescent="0.25">
      <c r="J5750" s="1"/>
      <c r="N5750" s="32"/>
      <c r="O5750" s="32"/>
      <c r="P5750" s="32"/>
      <c r="Q5750" s="32"/>
      <c r="R5750" s="32"/>
    </row>
    <row r="5751" spans="10:18" x14ac:dyDescent="0.25">
      <c r="J5751" s="1"/>
      <c r="N5751" s="32"/>
      <c r="O5751" s="32"/>
      <c r="P5751" s="32"/>
      <c r="Q5751" s="32"/>
      <c r="R5751" s="32"/>
    </row>
    <row r="5752" spans="10:18" x14ac:dyDescent="0.25">
      <c r="J5752" s="1"/>
      <c r="N5752" s="32"/>
      <c r="O5752" s="32"/>
      <c r="P5752" s="32"/>
      <c r="Q5752" s="32"/>
      <c r="R5752" s="32"/>
    </row>
    <row r="5753" spans="10:18" x14ac:dyDescent="0.25">
      <c r="J5753" s="1"/>
      <c r="N5753" s="32"/>
      <c r="O5753" s="32"/>
      <c r="P5753" s="32"/>
      <c r="Q5753" s="32"/>
      <c r="R5753" s="32"/>
    </row>
    <row r="5754" spans="10:18" x14ac:dyDescent="0.25">
      <c r="J5754" s="1"/>
      <c r="N5754" s="32"/>
      <c r="O5754" s="32"/>
      <c r="P5754" s="32"/>
      <c r="Q5754" s="32"/>
      <c r="R5754" s="32"/>
    </row>
    <row r="5755" spans="10:18" x14ac:dyDescent="0.25">
      <c r="J5755" s="1"/>
      <c r="N5755" s="32"/>
      <c r="O5755" s="32"/>
      <c r="P5755" s="32"/>
      <c r="Q5755" s="32"/>
      <c r="R5755" s="32"/>
    </row>
    <row r="5756" spans="10:18" x14ac:dyDescent="0.25">
      <c r="J5756" s="1"/>
      <c r="N5756" s="32"/>
      <c r="O5756" s="32"/>
      <c r="P5756" s="32"/>
      <c r="Q5756" s="32"/>
      <c r="R5756" s="32"/>
    </row>
    <row r="5757" spans="10:18" x14ac:dyDescent="0.25">
      <c r="J5757" s="1"/>
      <c r="N5757" s="32"/>
      <c r="O5757" s="32"/>
      <c r="P5757" s="32"/>
      <c r="Q5757" s="32"/>
      <c r="R5757" s="32"/>
    </row>
    <row r="5758" spans="10:18" x14ac:dyDescent="0.25">
      <c r="J5758" s="1"/>
      <c r="N5758" s="32"/>
      <c r="O5758" s="32"/>
      <c r="P5758" s="32"/>
      <c r="Q5758" s="32"/>
      <c r="R5758" s="32"/>
    </row>
    <row r="5759" spans="10:18" x14ac:dyDescent="0.25">
      <c r="J5759" s="1"/>
      <c r="N5759" s="32"/>
      <c r="O5759" s="32"/>
      <c r="P5759" s="32"/>
      <c r="Q5759" s="32"/>
      <c r="R5759" s="32"/>
    </row>
    <row r="5760" spans="10:18" x14ac:dyDescent="0.25">
      <c r="J5760" s="1"/>
      <c r="N5760" s="32"/>
      <c r="O5760" s="32"/>
      <c r="P5760" s="32"/>
      <c r="Q5760" s="32"/>
      <c r="R5760" s="32"/>
    </row>
    <row r="5761" spans="10:18" x14ac:dyDescent="0.25">
      <c r="J5761" s="1"/>
      <c r="N5761" s="32"/>
      <c r="O5761" s="32"/>
      <c r="P5761" s="32"/>
      <c r="Q5761" s="32"/>
      <c r="R5761" s="32"/>
    </row>
    <row r="5762" spans="10:18" x14ac:dyDescent="0.25">
      <c r="J5762" s="1"/>
      <c r="N5762" s="32"/>
      <c r="O5762" s="32"/>
      <c r="P5762" s="32"/>
      <c r="Q5762" s="32"/>
      <c r="R5762" s="32"/>
    </row>
    <row r="5763" spans="10:18" x14ac:dyDescent="0.25">
      <c r="J5763" s="1"/>
      <c r="N5763" s="32"/>
      <c r="O5763" s="32"/>
      <c r="P5763" s="32"/>
      <c r="Q5763" s="32"/>
      <c r="R5763" s="32"/>
    </row>
    <row r="5764" spans="10:18" x14ac:dyDescent="0.25">
      <c r="J5764" s="1"/>
      <c r="N5764" s="32"/>
      <c r="O5764" s="32"/>
      <c r="P5764" s="32"/>
      <c r="Q5764" s="32"/>
      <c r="R5764" s="32"/>
    </row>
    <row r="5765" spans="10:18" x14ac:dyDescent="0.25">
      <c r="J5765" s="1"/>
      <c r="N5765" s="32"/>
      <c r="O5765" s="32"/>
      <c r="P5765" s="32"/>
      <c r="Q5765" s="32"/>
      <c r="R5765" s="32"/>
    </row>
    <row r="5766" spans="10:18" x14ac:dyDescent="0.25">
      <c r="J5766" s="1"/>
      <c r="N5766" s="32"/>
      <c r="O5766" s="32"/>
      <c r="P5766" s="32"/>
      <c r="Q5766" s="32"/>
      <c r="R5766" s="32"/>
    </row>
    <row r="5767" spans="10:18" x14ac:dyDescent="0.25">
      <c r="J5767" s="1"/>
      <c r="N5767" s="32"/>
      <c r="O5767" s="32"/>
      <c r="P5767" s="32"/>
      <c r="Q5767" s="32"/>
      <c r="R5767" s="32"/>
    </row>
    <row r="5768" spans="10:18" x14ac:dyDescent="0.25">
      <c r="J5768" s="1"/>
      <c r="N5768" s="32"/>
      <c r="O5768" s="32"/>
      <c r="P5768" s="32"/>
      <c r="Q5768" s="32"/>
      <c r="R5768" s="32"/>
    </row>
    <row r="5769" spans="10:18" x14ac:dyDescent="0.25">
      <c r="J5769" s="1"/>
      <c r="N5769" s="32"/>
      <c r="O5769" s="32"/>
      <c r="P5769" s="32"/>
      <c r="Q5769" s="32"/>
      <c r="R5769" s="32"/>
    </row>
    <row r="5770" spans="10:18" x14ac:dyDescent="0.25">
      <c r="J5770" s="1"/>
      <c r="N5770" s="32"/>
      <c r="O5770" s="32"/>
      <c r="P5770" s="32"/>
      <c r="Q5770" s="32"/>
      <c r="R5770" s="32"/>
    </row>
    <row r="5771" spans="10:18" x14ac:dyDescent="0.25">
      <c r="J5771" s="1"/>
      <c r="N5771" s="32"/>
      <c r="O5771" s="32"/>
      <c r="P5771" s="32"/>
      <c r="Q5771" s="32"/>
      <c r="R5771" s="32"/>
    </row>
    <row r="5772" spans="10:18" x14ac:dyDescent="0.25">
      <c r="J5772" s="1"/>
      <c r="N5772" s="32"/>
      <c r="O5772" s="32"/>
      <c r="P5772" s="32"/>
      <c r="Q5772" s="32"/>
      <c r="R5772" s="32"/>
    </row>
    <row r="5773" spans="10:18" x14ac:dyDescent="0.25">
      <c r="J5773" s="1"/>
      <c r="N5773" s="32"/>
      <c r="O5773" s="32"/>
      <c r="P5773" s="32"/>
      <c r="Q5773" s="32"/>
      <c r="R5773" s="32"/>
    </row>
    <row r="5774" spans="10:18" x14ac:dyDescent="0.25">
      <c r="J5774" s="1"/>
      <c r="N5774" s="32"/>
      <c r="O5774" s="32"/>
      <c r="P5774" s="32"/>
      <c r="Q5774" s="32"/>
      <c r="R5774" s="32"/>
    </row>
    <row r="5775" spans="10:18" x14ac:dyDescent="0.25">
      <c r="J5775" s="1"/>
      <c r="N5775" s="32"/>
      <c r="O5775" s="32"/>
      <c r="P5775" s="32"/>
      <c r="Q5775" s="32"/>
      <c r="R5775" s="32"/>
    </row>
    <row r="5776" spans="10:18" x14ac:dyDescent="0.25">
      <c r="J5776" s="1"/>
      <c r="N5776" s="32"/>
      <c r="O5776" s="32"/>
      <c r="P5776" s="32"/>
      <c r="Q5776" s="32"/>
      <c r="R5776" s="32"/>
    </row>
    <row r="5777" spans="10:18" x14ac:dyDescent="0.25">
      <c r="J5777" s="1"/>
      <c r="N5777" s="32"/>
      <c r="O5777" s="32"/>
      <c r="P5777" s="32"/>
      <c r="Q5777" s="32"/>
      <c r="R5777" s="32"/>
    </row>
    <row r="5778" spans="10:18" x14ac:dyDescent="0.25">
      <c r="J5778" s="1"/>
      <c r="N5778" s="32"/>
      <c r="O5778" s="32"/>
      <c r="P5778" s="32"/>
      <c r="Q5778" s="32"/>
      <c r="R5778" s="32"/>
    </row>
    <row r="5779" spans="10:18" x14ac:dyDescent="0.25">
      <c r="J5779" s="1"/>
      <c r="N5779" s="32"/>
      <c r="O5779" s="32"/>
      <c r="P5779" s="32"/>
      <c r="Q5779" s="32"/>
      <c r="R5779" s="32"/>
    </row>
    <row r="5780" spans="10:18" x14ac:dyDescent="0.25">
      <c r="J5780" s="1"/>
      <c r="N5780" s="32"/>
      <c r="O5780" s="32"/>
      <c r="P5780" s="32"/>
      <c r="Q5780" s="32"/>
      <c r="R5780" s="32"/>
    </row>
    <row r="5781" spans="10:18" x14ac:dyDescent="0.25">
      <c r="J5781" s="1"/>
      <c r="N5781" s="32"/>
      <c r="O5781" s="32"/>
      <c r="P5781" s="32"/>
      <c r="Q5781" s="32"/>
      <c r="R5781" s="32"/>
    </row>
    <row r="5782" spans="10:18" x14ac:dyDescent="0.25">
      <c r="J5782" s="1"/>
      <c r="N5782" s="32"/>
      <c r="O5782" s="32"/>
      <c r="P5782" s="32"/>
      <c r="Q5782" s="32"/>
      <c r="R5782" s="32"/>
    </row>
    <row r="5783" spans="10:18" x14ac:dyDescent="0.25">
      <c r="J5783" s="1"/>
      <c r="N5783" s="32"/>
      <c r="O5783" s="32"/>
      <c r="P5783" s="32"/>
      <c r="Q5783" s="32"/>
      <c r="R5783" s="32"/>
    </row>
    <row r="5784" spans="10:18" x14ac:dyDescent="0.25">
      <c r="J5784" s="1"/>
      <c r="N5784" s="32"/>
      <c r="O5784" s="32"/>
      <c r="P5784" s="32"/>
      <c r="Q5784" s="32"/>
      <c r="R5784" s="32"/>
    </row>
    <row r="5785" spans="10:18" x14ac:dyDescent="0.25">
      <c r="J5785" s="1"/>
      <c r="N5785" s="32"/>
      <c r="O5785" s="32"/>
      <c r="P5785" s="32"/>
      <c r="Q5785" s="32"/>
      <c r="R5785" s="32"/>
    </row>
    <row r="5786" spans="10:18" x14ac:dyDescent="0.25">
      <c r="J5786" s="1"/>
      <c r="N5786" s="32"/>
      <c r="O5786" s="32"/>
      <c r="P5786" s="32"/>
      <c r="Q5786" s="32"/>
      <c r="R5786" s="32"/>
    </row>
    <row r="5787" spans="10:18" x14ac:dyDescent="0.25">
      <c r="J5787" s="1"/>
      <c r="N5787" s="32"/>
      <c r="O5787" s="32"/>
      <c r="P5787" s="32"/>
      <c r="Q5787" s="32"/>
      <c r="R5787" s="32"/>
    </row>
    <row r="5788" spans="10:18" x14ac:dyDescent="0.25">
      <c r="J5788" s="1"/>
      <c r="N5788" s="32"/>
      <c r="O5788" s="32"/>
      <c r="P5788" s="32"/>
      <c r="Q5788" s="32"/>
      <c r="R5788" s="32"/>
    </row>
    <row r="5789" spans="10:18" x14ac:dyDescent="0.25">
      <c r="J5789" s="1"/>
      <c r="N5789" s="32"/>
      <c r="O5789" s="32"/>
      <c r="P5789" s="32"/>
      <c r="Q5789" s="32"/>
      <c r="R5789" s="32"/>
    </row>
    <row r="5790" spans="10:18" x14ac:dyDescent="0.25">
      <c r="J5790" s="1"/>
      <c r="N5790" s="32"/>
      <c r="O5790" s="32"/>
      <c r="P5790" s="32"/>
      <c r="Q5790" s="32"/>
      <c r="R5790" s="32"/>
    </row>
    <row r="5791" spans="10:18" x14ac:dyDescent="0.25">
      <c r="J5791" s="1"/>
      <c r="N5791" s="32"/>
      <c r="O5791" s="32"/>
      <c r="P5791" s="32"/>
      <c r="Q5791" s="32"/>
      <c r="R5791" s="32"/>
    </row>
    <row r="5792" spans="10:18" x14ac:dyDescent="0.25">
      <c r="J5792" s="1"/>
      <c r="N5792" s="32"/>
      <c r="O5792" s="32"/>
      <c r="P5792" s="32"/>
      <c r="Q5792" s="32"/>
      <c r="R5792" s="32"/>
    </row>
    <row r="5793" spans="10:18" x14ac:dyDescent="0.25">
      <c r="J5793" s="1"/>
      <c r="N5793" s="32"/>
      <c r="O5793" s="32"/>
      <c r="P5793" s="32"/>
      <c r="Q5793" s="32"/>
      <c r="R5793" s="32"/>
    </row>
    <row r="5794" spans="10:18" x14ac:dyDescent="0.25">
      <c r="J5794" s="1"/>
      <c r="N5794" s="32"/>
      <c r="O5794" s="32"/>
      <c r="P5794" s="32"/>
      <c r="Q5794" s="32"/>
      <c r="R5794" s="32"/>
    </row>
    <row r="5795" spans="10:18" x14ac:dyDescent="0.25">
      <c r="J5795" s="1"/>
      <c r="N5795" s="32"/>
      <c r="O5795" s="32"/>
      <c r="P5795" s="32"/>
      <c r="Q5795" s="32"/>
      <c r="R5795" s="32"/>
    </row>
    <row r="5796" spans="10:18" x14ac:dyDescent="0.25">
      <c r="J5796" s="1"/>
      <c r="N5796" s="32"/>
      <c r="O5796" s="32"/>
      <c r="P5796" s="32"/>
      <c r="Q5796" s="32"/>
      <c r="R5796" s="32"/>
    </row>
    <row r="5797" spans="10:18" x14ac:dyDescent="0.25">
      <c r="J5797" s="1"/>
      <c r="N5797" s="32"/>
      <c r="O5797" s="32"/>
      <c r="P5797" s="32"/>
      <c r="Q5797" s="32"/>
      <c r="R5797" s="32"/>
    </row>
    <row r="5798" spans="10:18" x14ac:dyDescent="0.25">
      <c r="J5798" s="1"/>
      <c r="N5798" s="32"/>
      <c r="O5798" s="32"/>
      <c r="P5798" s="32"/>
      <c r="Q5798" s="32"/>
      <c r="R5798" s="32"/>
    </row>
    <row r="5799" spans="10:18" x14ac:dyDescent="0.25">
      <c r="J5799" s="1"/>
      <c r="N5799" s="32"/>
      <c r="O5799" s="32"/>
      <c r="P5799" s="32"/>
      <c r="Q5799" s="32"/>
      <c r="R5799" s="32"/>
    </row>
    <row r="5800" spans="10:18" x14ac:dyDescent="0.25">
      <c r="J5800" s="1"/>
      <c r="N5800" s="32"/>
      <c r="O5800" s="32"/>
      <c r="P5800" s="32"/>
      <c r="Q5800" s="32"/>
      <c r="R5800" s="32"/>
    </row>
    <row r="5801" spans="10:18" x14ac:dyDescent="0.25">
      <c r="J5801" s="1"/>
      <c r="N5801" s="32"/>
      <c r="O5801" s="32"/>
      <c r="P5801" s="32"/>
      <c r="Q5801" s="32"/>
      <c r="R5801" s="32"/>
    </row>
    <row r="5802" spans="10:18" x14ac:dyDescent="0.25">
      <c r="J5802" s="1"/>
      <c r="N5802" s="32"/>
      <c r="O5802" s="32"/>
      <c r="P5802" s="32"/>
      <c r="Q5802" s="32"/>
      <c r="R5802" s="32"/>
    </row>
    <row r="5803" spans="10:18" x14ac:dyDescent="0.25">
      <c r="J5803" s="1"/>
      <c r="N5803" s="32"/>
      <c r="O5803" s="32"/>
      <c r="P5803" s="32"/>
      <c r="Q5803" s="32"/>
      <c r="R5803" s="32"/>
    </row>
    <row r="5804" spans="10:18" x14ac:dyDescent="0.25">
      <c r="J5804" s="1"/>
      <c r="N5804" s="32"/>
      <c r="O5804" s="32"/>
      <c r="P5804" s="32"/>
      <c r="Q5804" s="32"/>
      <c r="R5804" s="32"/>
    </row>
    <row r="5805" spans="10:18" x14ac:dyDescent="0.25">
      <c r="J5805" s="1"/>
      <c r="N5805" s="32"/>
      <c r="O5805" s="32"/>
      <c r="P5805" s="32"/>
      <c r="Q5805" s="32"/>
      <c r="R5805" s="32"/>
    </row>
    <row r="5806" spans="10:18" x14ac:dyDescent="0.25">
      <c r="J5806" s="1"/>
      <c r="N5806" s="32"/>
      <c r="O5806" s="32"/>
      <c r="P5806" s="32"/>
      <c r="Q5806" s="32"/>
      <c r="R5806" s="32"/>
    </row>
    <row r="5807" spans="10:18" x14ac:dyDescent="0.25">
      <c r="J5807" s="1"/>
      <c r="N5807" s="32"/>
      <c r="O5807" s="32"/>
      <c r="P5807" s="32"/>
      <c r="Q5807" s="32"/>
      <c r="R5807" s="32"/>
    </row>
    <row r="5808" spans="10:18" x14ac:dyDescent="0.25">
      <c r="J5808" s="1"/>
      <c r="N5808" s="32"/>
      <c r="O5808" s="32"/>
      <c r="P5808" s="32"/>
      <c r="Q5808" s="32"/>
      <c r="R5808" s="32"/>
    </row>
    <row r="5809" spans="10:18" x14ac:dyDescent="0.25">
      <c r="J5809" s="1"/>
      <c r="N5809" s="32"/>
      <c r="O5809" s="32"/>
      <c r="P5809" s="32"/>
      <c r="Q5809" s="32"/>
      <c r="R5809" s="32"/>
    </row>
    <row r="5810" spans="10:18" x14ac:dyDescent="0.25">
      <c r="J5810" s="1"/>
      <c r="N5810" s="32"/>
      <c r="O5810" s="32"/>
      <c r="P5810" s="32"/>
      <c r="Q5810" s="32"/>
      <c r="R5810" s="32"/>
    </row>
    <row r="5811" spans="10:18" x14ac:dyDescent="0.25">
      <c r="J5811" s="1"/>
      <c r="N5811" s="32"/>
      <c r="O5811" s="32"/>
      <c r="P5811" s="32"/>
      <c r="Q5811" s="32"/>
      <c r="R5811" s="32"/>
    </row>
    <row r="5812" spans="10:18" x14ac:dyDescent="0.25">
      <c r="J5812" s="1"/>
      <c r="N5812" s="32"/>
      <c r="O5812" s="32"/>
      <c r="P5812" s="32"/>
      <c r="Q5812" s="32"/>
      <c r="R5812" s="32"/>
    </row>
    <row r="5813" spans="10:18" x14ac:dyDescent="0.25">
      <c r="J5813" s="1"/>
      <c r="N5813" s="32"/>
      <c r="O5813" s="32"/>
      <c r="P5813" s="32"/>
      <c r="Q5813" s="32"/>
      <c r="R5813" s="32"/>
    </row>
    <row r="5814" spans="10:18" x14ac:dyDescent="0.25">
      <c r="J5814" s="1"/>
      <c r="N5814" s="32"/>
      <c r="O5814" s="32"/>
      <c r="P5814" s="32"/>
      <c r="Q5814" s="32"/>
      <c r="R5814" s="32"/>
    </row>
    <row r="5815" spans="10:18" x14ac:dyDescent="0.25">
      <c r="J5815" s="1"/>
      <c r="N5815" s="32"/>
      <c r="O5815" s="32"/>
      <c r="P5815" s="32"/>
      <c r="Q5815" s="32"/>
      <c r="R5815" s="32"/>
    </row>
    <row r="5816" spans="10:18" x14ac:dyDescent="0.25">
      <c r="J5816" s="1"/>
      <c r="N5816" s="32"/>
      <c r="O5816" s="32"/>
      <c r="P5816" s="32"/>
      <c r="Q5816" s="32"/>
      <c r="R5816" s="32"/>
    </row>
    <row r="5817" spans="10:18" x14ac:dyDescent="0.25">
      <c r="J5817" s="1"/>
      <c r="N5817" s="32"/>
      <c r="O5817" s="32"/>
      <c r="P5817" s="32"/>
      <c r="Q5817" s="32"/>
      <c r="R5817" s="32"/>
    </row>
    <row r="5818" spans="10:18" x14ac:dyDescent="0.25">
      <c r="J5818" s="1"/>
      <c r="N5818" s="32"/>
      <c r="O5818" s="32"/>
      <c r="P5818" s="32"/>
      <c r="Q5818" s="32"/>
      <c r="R5818" s="32"/>
    </row>
    <row r="5819" spans="10:18" x14ac:dyDescent="0.25">
      <c r="J5819" s="1"/>
      <c r="N5819" s="32"/>
      <c r="O5819" s="32"/>
      <c r="P5819" s="32"/>
      <c r="Q5819" s="32"/>
      <c r="R5819" s="32"/>
    </row>
    <row r="5820" spans="10:18" x14ac:dyDescent="0.25">
      <c r="J5820" s="1"/>
      <c r="N5820" s="32"/>
      <c r="O5820" s="32"/>
      <c r="P5820" s="32"/>
      <c r="Q5820" s="32"/>
      <c r="R5820" s="32"/>
    </row>
    <row r="5821" spans="10:18" x14ac:dyDescent="0.25">
      <c r="J5821" s="1"/>
      <c r="N5821" s="32"/>
      <c r="O5821" s="32"/>
      <c r="P5821" s="32"/>
      <c r="Q5821" s="32"/>
      <c r="R5821" s="32"/>
    </row>
    <row r="5822" spans="10:18" x14ac:dyDescent="0.25">
      <c r="J5822" s="1"/>
      <c r="N5822" s="32"/>
      <c r="O5822" s="32"/>
      <c r="P5822" s="32"/>
      <c r="Q5822" s="32"/>
      <c r="R5822" s="32"/>
    </row>
    <row r="5823" spans="10:18" x14ac:dyDescent="0.25">
      <c r="J5823" s="1"/>
      <c r="N5823" s="32"/>
      <c r="O5823" s="32"/>
      <c r="P5823" s="32"/>
      <c r="Q5823" s="32"/>
      <c r="R5823" s="32"/>
    </row>
    <row r="5824" spans="10:18" x14ac:dyDescent="0.25">
      <c r="J5824" s="1"/>
      <c r="N5824" s="32"/>
      <c r="O5824" s="32"/>
      <c r="P5824" s="32"/>
      <c r="Q5824" s="32"/>
      <c r="R5824" s="32"/>
    </row>
    <row r="5825" spans="10:18" x14ac:dyDescent="0.25">
      <c r="J5825" s="1"/>
      <c r="N5825" s="32"/>
      <c r="O5825" s="32"/>
      <c r="P5825" s="32"/>
      <c r="Q5825" s="32"/>
      <c r="R5825" s="32"/>
    </row>
    <row r="5826" spans="10:18" x14ac:dyDescent="0.25">
      <c r="J5826" s="1"/>
      <c r="N5826" s="32"/>
      <c r="O5826" s="32"/>
      <c r="P5826" s="32"/>
      <c r="Q5826" s="32"/>
      <c r="R5826" s="32"/>
    </row>
    <row r="5827" spans="10:18" x14ac:dyDescent="0.25">
      <c r="J5827" s="1"/>
      <c r="N5827" s="32"/>
      <c r="O5827" s="32"/>
      <c r="P5827" s="32"/>
      <c r="Q5827" s="32"/>
      <c r="R5827" s="32"/>
    </row>
    <row r="5828" spans="10:18" x14ac:dyDescent="0.25">
      <c r="J5828" s="1"/>
      <c r="N5828" s="32"/>
      <c r="O5828" s="32"/>
      <c r="P5828" s="32"/>
      <c r="Q5828" s="32"/>
      <c r="R5828" s="32"/>
    </row>
    <row r="5829" spans="10:18" x14ac:dyDescent="0.25">
      <c r="J5829" s="1"/>
      <c r="N5829" s="32"/>
      <c r="O5829" s="32"/>
      <c r="P5829" s="32"/>
      <c r="Q5829" s="32"/>
      <c r="R5829" s="32"/>
    </row>
    <row r="5830" spans="10:18" x14ac:dyDescent="0.25">
      <c r="J5830" s="1"/>
      <c r="N5830" s="32"/>
      <c r="O5830" s="32"/>
      <c r="P5830" s="32"/>
      <c r="Q5830" s="32"/>
      <c r="R5830" s="32"/>
    </row>
    <row r="5831" spans="10:18" x14ac:dyDescent="0.25">
      <c r="J5831" s="1"/>
      <c r="N5831" s="32"/>
      <c r="O5831" s="32"/>
      <c r="P5831" s="32"/>
      <c r="Q5831" s="32"/>
      <c r="R5831" s="32"/>
    </row>
    <row r="5832" spans="10:18" x14ac:dyDescent="0.25">
      <c r="J5832" s="1"/>
      <c r="N5832" s="32"/>
      <c r="O5832" s="32"/>
      <c r="P5832" s="32"/>
      <c r="Q5832" s="32"/>
      <c r="R5832" s="32"/>
    </row>
    <row r="5833" spans="10:18" x14ac:dyDescent="0.25">
      <c r="J5833" s="1"/>
      <c r="N5833" s="32"/>
      <c r="O5833" s="32"/>
      <c r="P5833" s="32"/>
      <c r="Q5833" s="32"/>
      <c r="R5833" s="32"/>
    </row>
    <row r="5834" spans="10:18" x14ac:dyDescent="0.25">
      <c r="J5834" s="1"/>
      <c r="N5834" s="32"/>
      <c r="O5834" s="32"/>
      <c r="P5834" s="32"/>
      <c r="Q5834" s="32"/>
      <c r="R5834" s="32"/>
    </row>
    <row r="5835" spans="10:18" x14ac:dyDescent="0.25">
      <c r="J5835" s="1"/>
      <c r="N5835" s="32"/>
      <c r="O5835" s="32"/>
      <c r="P5835" s="32"/>
      <c r="Q5835" s="32"/>
      <c r="R5835" s="32"/>
    </row>
    <row r="5836" spans="10:18" x14ac:dyDescent="0.25">
      <c r="J5836" s="1"/>
      <c r="N5836" s="32"/>
      <c r="O5836" s="32"/>
      <c r="P5836" s="32"/>
      <c r="Q5836" s="32"/>
      <c r="R5836" s="32"/>
    </row>
    <row r="5837" spans="10:18" x14ac:dyDescent="0.25">
      <c r="J5837" s="1"/>
      <c r="N5837" s="32"/>
      <c r="O5837" s="32"/>
      <c r="P5837" s="32"/>
      <c r="Q5837" s="32"/>
      <c r="R5837" s="32"/>
    </row>
    <row r="5838" spans="10:18" x14ac:dyDescent="0.25">
      <c r="J5838" s="1"/>
      <c r="N5838" s="32"/>
      <c r="O5838" s="32"/>
      <c r="P5838" s="32"/>
      <c r="Q5838" s="32"/>
      <c r="R5838" s="32"/>
    </row>
    <row r="5839" spans="10:18" x14ac:dyDescent="0.25">
      <c r="J5839" s="1"/>
      <c r="N5839" s="32"/>
      <c r="O5839" s="32"/>
      <c r="P5839" s="32"/>
      <c r="Q5839" s="32"/>
      <c r="R5839" s="32"/>
    </row>
    <row r="5840" spans="10:18" x14ac:dyDescent="0.25">
      <c r="J5840" s="1"/>
      <c r="N5840" s="32"/>
      <c r="O5840" s="32"/>
      <c r="P5840" s="32"/>
      <c r="Q5840" s="32"/>
      <c r="R5840" s="32"/>
    </row>
    <row r="5841" spans="10:18" x14ac:dyDescent="0.25">
      <c r="J5841" s="1"/>
      <c r="N5841" s="32"/>
      <c r="O5841" s="32"/>
      <c r="P5841" s="32"/>
      <c r="Q5841" s="32"/>
      <c r="R5841" s="32"/>
    </row>
    <row r="5842" spans="10:18" x14ac:dyDescent="0.25">
      <c r="J5842" s="1"/>
      <c r="N5842" s="32"/>
      <c r="O5842" s="32"/>
      <c r="P5842" s="32"/>
      <c r="Q5842" s="32"/>
      <c r="R5842" s="32"/>
    </row>
    <row r="5843" spans="10:18" x14ac:dyDescent="0.25">
      <c r="J5843" s="1"/>
      <c r="N5843" s="32"/>
      <c r="O5843" s="32"/>
      <c r="P5843" s="32"/>
      <c r="Q5843" s="32"/>
      <c r="R5843" s="32"/>
    </row>
    <row r="5844" spans="10:18" x14ac:dyDescent="0.25">
      <c r="J5844" s="1"/>
      <c r="N5844" s="32"/>
      <c r="O5844" s="32"/>
      <c r="P5844" s="32"/>
      <c r="Q5844" s="32"/>
      <c r="R5844" s="32"/>
    </row>
    <row r="5845" spans="10:18" x14ac:dyDescent="0.25">
      <c r="J5845" s="1"/>
      <c r="N5845" s="32"/>
      <c r="O5845" s="32"/>
      <c r="P5845" s="32"/>
      <c r="Q5845" s="32"/>
      <c r="R5845" s="32"/>
    </row>
    <row r="5846" spans="10:18" x14ac:dyDescent="0.25">
      <c r="J5846" s="1"/>
      <c r="N5846" s="32"/>
      <c r="O5846" s="32"/>
      <c r="P5846" s="32"/>
      <c r="Q5846" s="32"/>
      <c r="R5846" s="32"/>
    </row>
    <row r="5847" spans="10:18" x14ac:dyDescent="0.25">
      <c r="J5847" s="1"/>
      <c r="N5847" s="32"/>
      <c r="O5847" s="32"/>
      <c r="P5847" s="32"/>
      <c r="Q5847" s="32"/>
      <c r="R5847" s="32"/>
    </row>
    <row r="5848" spans="10:18" x14ac:dyDescent="0.25">
      <c r="J5848" s="1"/>
      <c r="N5848" s="32"/>
      <c r="O5848" s="32"/>
      <c r="P5848" s="32"/>
      <c r="Q5848" s="32"/>
      <c r="R5848" s="32"/>
    </row>
    <row r="5849" spans="10:18" x14ac:dyDescent="0.25">
      <c r="J5849" s="1"/>
      <c r="N5849" s="32"/>
      <c r="O5849" s="32"/>
      <c r="P5849" s="32"/>
      <c r="Q5849" s="32"/>
      <c r="R5849" s="32"/>
    </row>
    <row r="5850" spans="10:18" x14ac:dyDescent="0.25">
      <c r="J5850" s="1"/>
      <c r="N5850" s="32"/>
      <c r="O5850" s="32"/>
      <c r="P5850" s="32"/>
      <c r="Q5850" s="32"/>
      <c r="R5850" s="32"/>
    </row>
    <row r="5851" spans="10:18" x14ac:dyDescent="0.25">
      <c r="J5851" s="1"/>
      <c r="N5851" s="32"/>
      <c r="O5851" s="32"/>
      <c r="P5851" s="32"/>
      <c r="Q5851" s="32"/>
      <c r="R5851" s="32"/>
    </row>
    <row r="5852" spans="10:18" x14ac:dyDescent="0.25">
      <c r="J5852" s="1"/>
      <c r="N5852" s="32"/>
      <c r="O5852" s="32"/>
      <c r="P5852" s="32"/>
      <c r="Q5852" s="32"/>
      <c r="R5852" s="32"/>
    </row>
    <row r="5853" spans="10:18" x14ac:dyDescent="0.25">
      <c r="J5853" s="1"/>
      <c r="N5853" s="32"/>
      <c r="O5853" s="32"/>
      <c r="P5853" s="32"/>
      <c r="Q5853" s="32"/>
      <c r="R5853" s="32"/>
    </row>
    <row r="5854" spans="10:18" x14ac:dyDescent="0.25">
      <c r="J5854" s="1"/>
      <c r="N5854" s="32"/>
      <c r="O5854" s="32"/>
      <c r="P5854" s="32"/>
      <c r="Q5854" s="32"/>
      <c r="R5854" s="32"/>
    </row>
    <row r="5855" spans="10:18" x14ac:dyDescent="0.25">
      <c r="J5855" s="1"/>
      <c r="N5855" s="32"/>
      <c r="O5855" s="32"/>
      <c r="P5855" s="32"/>
      <c r="Q5855" s="32"/>
      <c r="R5855" s="32"/>
    </row>
    <row r="5856" spans="10:18" x14ac:dyDescent="0.25">
      <c r="J5856" s="1"/>
      <c r="N5856" s="32"/>
      <c r="O5856" s="32"/>
      <c r="P5856" s="32"/>
      <c r="Q5856" s="32"/>
      <c r="R5856" s="32"/>
    </row>
    <row r="5857" spans="10:18" x14ac:dyDescent="0.25">
      <c r="J5857" s="1"/>
      <c r="N5857" s="32"/>
      <c r="O5857" s="32"/>
      <c r="P5857" s="32"/>
      <c r="Q5857" s="32"/>
      <c r="R5857" s="32"/>
    </row>
    <row r="5858" spans="10:18" x14ac:dyDescent="0.25">
      <c r="J5858" s="1"/>
      <c r="N5858" s="32"/>
      <c r="O5858" s="32"/>
      <c r="P5858" s="32"/>
      <c r="Q5858" s="32"/>
      <c r="R5858" s="32"/>
    </row>
    <row r="5859" spans="10:18" x14ac:dyDescent="0.25">
      <c r="J5859" s="1"/>
      <c r="N5859" s="32"/>
      <c r="O5859" s="32"/>
      <c r="P5859" s="32"/>
      <c r="Q5859" s="32"/>
      <c r="R5859" s="32"/>
    </row>
    <row r="5860" spans="10:18" x14ac:dyDescent="0.25">
      <c r="J5860" s="1"/>
      <c r="N5860" s="32"/>
      <c r="O5860" s="32"/>
      <c r="P5860" s="32"/>
      <c r="Q5860" s="32"/>
      <c r="R5860" s="32"/>
    </row>
    <row r="5861" spans="10:18" x14ac:dyDescent="0.25">
      <c r="J5861" s="1"/>
      <c r="N5861" s="32"/>
      <c r="O5861" s="32"/>
      <c r="P5861" s="32"/>
      <c r="Q5861" s="32"/>
      <c r="R5861" s="32"/>
    </row>
    <row r="5862" spans="10:18" x14ac:dyDescent="0.25">
      <c r="J5862" s="1"/>
      <c r="N5862" s="32"/>
      <c r="O5862" s="32"/>
      <c r="P5862" s="32"/>
      <c r="Q5862" s="32"/>
      <c r="R5862" s="32"/>
    </row>
    <row r="5863" spans="10:18" x14ac:dyDescent="0.25">
      <c r="J5863" s="1"/>
      <c r="N5863" s="32"/>
      <c r="O5863" s="32"/>
      <c r="P5863" s="32"/>
      <c r="Q5863" s="32"/>
      <c r="R5863" s="32"/>
    </row>
    <row r="5864" spans="10:18" x14ac:dyDescent="0.25">
      <c r="J5864" s="1"/>
      <c r="N5864" s="32"/>
      <c r="O5864" s="32"/>
      <c r="P5864" s="32"/>
      <c r="Q5864" s="32"/>
      <c r="R5864" s="32"/>
    </row>
    <row r="5865" spans="10:18" x14ac:dyDescent="0.25">
      <c r="J5865" s="1"/>
      <c r="N5865" s="32"/>
      <c r="O5865" s="32"/>
      <c r="P5865" s="32"/>
      <c r="Q5865" s="32"/>
      <c r="R5865" s="32"/>
    </row>
    <row r="5866" spans="10:18" x14ac:dyDescent="0.25">
      <c r="J5866" s="1"/>
      <c r="N5866" s="32"/>
      <c r="O5866" s="32"/>
      <c r="P5866" s="32"/>
      <c r="Q5866" s="32"/>
      <c r="R5866" s="32"/>
    </row>
    <row r="5867" spans="10:18" x14ac:dyDescent="0.25">
      <c r="J5867" s="1"/>
      <c r="N5867" s="32"/>
      <c r="O5867" s="32"/>
      <c r="P5867" s="32"/>
      <c r="Q5867" s="32"/>
      <c r="R5867" s="32"/>
    </row>
    <row r="5868" spans="10:18" x14ac:dyDescent="0.25">
      <c r="J5868" s="1"/>
      <c r="N5868" s="32"/>
      <c r="O5868" s="32"/>
      <c r="P5868" s="32"/>
      <c r="Q5868" s="32"/>
      <c r="R5868" s="32"/>
    </row>
    <row r="5869" spans="10:18" x14ac:dyDescent="0.25">
      <c r="J5869" s="1"/>
      <c r="N5869" s="32"/>
      <c r="O5869" s="32"/>
      <c r="P5869" s="32"/>
      <c r="Q5869" s="32"/>
      <c r="R5869" s="32"/>
    </row>
    <row r="5870" spans="10:18" x14ac:dyDescent="0.25">
      <c r="J5870" s="1"/>
      <c r="N5870" s="32"/>
      <c r="O5870" s="32"/>
      <c r="P5870" s="32"/>
      <c r="Q5870" s="32"/>
      <c r="R5870" s="32"/>
    </row>
    <row r="5871" spans="10:18" x14ac:dyDescent="0.25">
      <c r="J5871" s="1"/>
      <c r="N5871" s="32"/>
      <c r="O5871" s="32"/>
      <c r="P5871" s="32"/>
      <c r="Q5871" s="32"/>
      <c r="R5871" s="32"/>
    </row>
    <row r="5872" spans="10:18" x14ac:dyDescent="0.25">
      <c r="J5872" s="1"/>
      <c r="N5872" s="32"/>
      <c r="O5872" s="32"/>
      <c r="P5872" s="32"/>
      <c r="Q5872" s="32"/>
      <c r="R5872" s="32"/>
    </row>
    <row r="5873" spans="10:18" x14ac:dyDescent="0.25">
      <c r="J5873" s="1"/>
      <c r="N5873" s="32"/>
      <c r="O5873" s="32"/>
      <c r="P5873" s="32"/>
      <c r="Q5873" s="32"/>
      <c r="R5873" s="32"/>
    </row>
    <row r="5874" spans="10:18" x14ac:dyDescent="0.25">
      <c r="J5874" s="1"/>
      <c r="N5874" s="32"/>
      <c r="O5874" s="32"/>
      <c r="P5874" s="32"/>
      <c r="Q5874" s="32"/>
      <c r="R5874" s="32"/>
    </row>
    <row r="5875" spans="10:18" x14ac:dyDescent="0.25">
      <c r="J5875" s="1"/>
      <c r="N5875" s="32"/>
      <c r="O5875" s="32"/>
      <c r="P5875" s="32"/>
      <c r="Q5875" s="32"/>
      <c r="R5875" s="32"/>
    </row>
    <row r="5876" spans="10:18" x14ac:dyDescent="0.25">
      <c r="J5876" s="1"/>
      <c r="N5876" s="32"/>
      <c r="O5876" s="32"/>
      <c r="P5876" s="32"/>
      <c r="Q5876" s="32"/>
      <c r="R5876" s="32"/>
    </row>
    <row r="5877" spans="10:18" x14ac:dyDescent="0.25">
      <c r="J5877" s="1"/>
      <c r="N5877" s="32"/>
      <c r="O5877" s="32"/>
      <c r="P5877" s="32"/>
      <c r="Q5877" s="32"/>
      <c r="R5877" s="32"/>
    </row>
    <row r="5878" spans="10:18" x14ac:dyDescent="0.25">
      <c r="J5878" s="1"/>
      <c r="N5878" s="32"/>
      <c r="O5878" s="32"/>
      <c r="P5878" s="32"/>
      <c r="Q5878" s="32"/>
      <c r="R5878" s="32"/>
    </row>
    <row r="5879" spans="10:18" x14ac:dyDescent="0.25">
      <c r="J5879" s="1"/>
      <c r="N5879" s="32"/>
      <c r="O5879" s="32"/>
      <c r="P5879" s="32"/>
      <c r="Q5879" s="32"/>
      <c r="R5879" s="32"/>
    </row>
    <row r="5880" spans="10:18" x14ac:dyDescent="0.25">
      <c r="J5880" s="1"/>
      <c r="N5880" s="32"/>
      <c r="O5880" s="32"/>
      <c r="P5880" s="32"/>
      <c r="Q5880" s="32"/>
      <c r="R5880" s="32"/>
    </row>
    <row r="5881" spans="10:18" x14ac:dyDescent="0.25">
      <c r="J5881" s="1"/>
      <c r="N5881" s="32"/>
      <c r="O5881" s="32"/>
      <c r="P5881" s="32"/>
      <c r="Q5881" s="32"/>
      <c r="R5881" s="32"/>
    </row>
    <row r="5882" spans="10:18" x14ac:dyDescent="0.25">
      <c r="J5882" s="1"/>
      <c r="N5882" s="32"/>
      <c r="O5882" s="32"/>
      <c r="P5882" s="32"/>
      <c r="Q5882" s="32"/>
      <c r="R5882" s="32"/>
    </row>
    <row r="5883" spans="10:18" x14ac:dyDescent="0.25">
      <c r="J5883" s="1"/>
      <c r="N5883" s="32"/>
      <c r="O5883" s="32"/>
      <c r="P5883" s="32"/>
      <c r="Q5883" s="32"/>
      <c r="R5883" s="32"/>
    </row>
    <row r="5884" spans="10:18" x14ac:dyDescent="0.25">
      <c r="J5884" s="1"/>
      <c r="N5884" s="32"/>
      <c r="O5884" s="32"/>
      <c r="P5884" s="32"/>
      <c r="Q5884" s="32"/>
      <c r="R5884" s="32"/>
    </row>
    <row r="5885" spans="10:18" x14ac:dyDescent="0.25">
      <c r="J5885" s="1"/>
      <c r="N5885" s="32"/>
      <c r="O5885" s="32"/>
      <c r="P5885" s="32"/>
      <c r="Q5885" s="32"/>
      <c r="R5885" s="32"/>
    </row>
    <row r="5886" spans="10:18" x14ac:dyDescent="0.25">
      <c r="J5886" s="1"/>
      <c r="N5886" s="32"/>
      <c r="O5886" s="32"/>
      <c r="P5886" s="32"/>
      <c r="Q5886" s="32"/>
      <c r="R5886" s="32"/>
    </row>
    <row r="5887" spans="10:18" x14ac:dyDescent="0.25">
      <c r="J5887" s="1"/>
      <c r="N5887" s="32"/>
      <c r="O5887" s="32"/>
      <c r="P5887" s="32"/>
      <c r="Q5887" s="32"/>
      <c r="R5887" s="32"/>
    </row>
    <row r="5888" spans="10:18" x14ac:dyDescent="0.25">
      <c r="J5888" s="1"/>
      <c r="N5888" s="32"/>
      <c r="O5888" s="32"/>
      <c r="P5888" s="32"/>
      <c r="Q5888" s="32"/>
      <c r="R5888" s="32"/>
    </row>
    <row r="5889" spans="10:18" x14ac:dyDescent="0.25">
      <c r="J5889" s="1"/>
      <c r="N5889" s="32"/>
      <c r="O5889" s="32"/>
      <c r="P5889" s="32"/>
      <c r="Q5889" s="32"/>
      <c r="R5889" s="32"/>
    </row>
    <row r="5890" spans="10:18" x14ac:dyDescent="0.25">
      <c r="J5890" s="1"/>
      <c r="N5890" s="32"/>
      <c r="O5890" s="32"/>
      <c r="P5890" s="32"/>
      <c r="Q5890" s="32"/>
      <c r="R5890" s="32"/>
    </row>
    <row r="5891" spans="10:18" x14ac:dyDescent="0.25">
      <c r="J5891" s="1"/>
      <c r="N5891" s="32"/>
      <c r="O5891" s="32"/>
      <c r="P5891" s="32"/>
      <c r="Q5891" s="32"/>
      <c r="R5891" s="32"/>
    </row>
    <row r="5892" spans="10:18" x14ac:dyDescent="0.25">
      <c r="J5892" s="1"/>
      <c r="N5892" s="32"/>
      <c r="O5892" s="32"/>
      <c r="P5892" s="32"/>
      <c r="Q5892" s="32"/>
      <c r="R5892" s="32"/>
    </row>
    <row r="5893" spans="10:18" x14ac:dyDescent="0.25">
      <c r="J5893" s="1"/>
      <c r="N5893" s="32"/>
      <c r="O5893" s="32"/>
      <c r="P5893" s="32"/>
      <c r="Q5893" s="32"/>
      <c r="R5893" s="32"/>
    </row>
    <row r="5894" spans="10:18" x14ac:dyDescent="0.25">
      <c r="J5894" s="1"/>
      <c r="N5894" s="32"/>
      <c r="O5894" s="32"/>
      <c r="P5894" s="32"/>
      <c r="Q5894" s="32"/>
      <c r="R5894" s="32"/>
    </row>
    <row r="5895" spans="10:18" x14ac:dyDescent="0.25">
      <c r="J5895" s="1"/>
      <c r="N5895" s="32"/>
      <c r="O5895" s="32"/>
      <c r="P5895" s="32"/>
      <c r="Q5895" s="32"/>
      <c r="R5895" s="32"/>
    </row>
    <row r="5896" spans="10:18" x14ac:dyDescent="0.25">
      <c r="J5896" s="1"/>
      <c r="N5896" s="32"/>
      <c r="O5896" s="32"/>
      <c r="P5896" s="32"/>
      <c r="Q5896" s="32"/>
      <c r="R5896" s="32"/>
    </row>
    <row r="5897" spans="10:18" x14ac:dyDescent="0.25">
      <c r="J5897" s="1"/>
      <c r="N5897" s="32"/>
      <c r="O5897" s="32"/>
      <c r="P5897" s="32"/>
      <c r="Q5897" s="32"/>
      <c r="R5897" s="32"/>
    </row>
    <row r="5898" spans="10:18" x14ac:dyDescent="0.25">
      <c r="J5898" s="1"/>
      <c r="N5898" s="32"/>
      <c r="O5898" s="32"/>
      <c r="P5898" s="32"/>
      <c r="Q5898" s="32"/>
      <c r="R5898" s="32"/>
    </row>
    <row r="5899" spans="10:18" x14ac:dyDescent="0.25">
      <c r="J5899" s="1"/>
      <c r="N5899" s="32"/>
      <c r="O5899" s="32"/>
      <c r="P5899" s="32"/>
      <c r="Q5899" s="32"/>
      <c r="R5899" s="32"/>
    </row>
    <row r="5900" spans="10:18" x14ac:dyDescent="0.25">
      <c r="J5900" s="1"/>
      <c r="N5900" s="32"/>
      <c r="O5900" s="32"/>
      <c r="P5900" s="32"/>
      <c r="Q5900" s="32"/>
      <c r="R5900" s="32"/>
    </row>
    <row r="5901" spans="10:18" x14ac:dyDescent="0.25">
      <c r="J5901" s="1"/>
      <c r="N5901" s="32"/>
      <c r="O5901" s="32"/>
      <c r="P5901" s="32"/>
      <c r="Q5901" s="32"/>
      <c r="R5901" s="32"/>
    </row>
    <row r="5902" spans="10:18" x14ac:dyDescent="0.25">
      <c r="J5902" s="1"/>
      <c r="N5902" s="32"/>
      <c r="O5902" s="32"/>
      <c r="P5902" s="32"/>
      <c r="Q5902" s="32"/>
      <c r="R5902" s="32"/>
    </row>
    <row r="5903" spans="10:18" x14ac:dyDescent="0.25">
      <c r="J5903" s="1"/>
      <c r="N5903" s="32"/>
      <c r="O5903" s="32"/>
      <c r="P5903" s="32"/>
      <c r="Q5903" s="32"/>
      <c r="R5903" s="32"/>
    </row>
    <row r="5904" spans="10:18" x14ac:dyDescent="0.25">
      <c r="J5904" s="1"/>
      <c r="N5904" s="32"/>
      <c r="O5904" s="32"/>
      <c r="P5904" s="32"/>
      <c r="Q5904" s="32"/>
      <c r="R5904" s="32"/>
    </row>
    <row r="5905" spans="10:18" x14ac:dyDescent="0.25">
      <c r="J5905" s="1"/>
      <c r="N5905" s="32"/>
      <c r="O5905" s="32"/>
      <c r="P5905" s="32"/>
      <c r="Q5905" s="32"/>
      <c r="R5905" s="32"/>
    </row>
    <row r="5906" spans="10:18" x14ac:dyDescent="0.25">
      <c r="J5906" s="1"/>
      <c r="N5906" s="32"/>
      <c r="O5906" s="32"/>
      <c r="P5906" s="32"/>
      <c r="Q5906" s="32"/>
      <c r="R5906" s="32"/>
    </row>
    <row r="5907" spans="10:18" x14ac:dyDescent="0.25">
      <c r="J5907" s="1"/>
      <c r="N5907" s="32"/>
      <c r="O5907" s="32"/>
      <c r="P5907" s="32"/>
      <c r="Q5907" s="32"/>
      <c r="R5907" s="32"/>
    </row>
    <row r="5908" spans="10:18" x14ac:dyDescent="0.25">
      <c r="J5908" s="1"/>
      <c r="N5908" s="32"/>
      <c r="O5908" s="32"/>
      <c r="P5908" s="32"/>
      <c r="Q5908" s="32"/>
      <c r="R5908" s="32"/>
    </row>
    <row r="5909" spans="10:18" x14ac:dyDescent="0.25">
      <c r="J5909" s="1"/>
      <c r="N5909" s="32"/>
      <c r="O5909" s="32"/>
      <c r="P5909" s="32"/>
      <c r="Q5909" s="32"/>
      <c r="R5909" s="32"/>
    </row>
    <row r="5910" spans="10:18" x14ac:dyDescent="0.25">
      <c r="J5910" s="1"/>
      <c r="N5910" s="32"/>
      <c r="O5910" s="32"/>
      <c r="P5910" s="32"/>
      <c r="Q5910" s="32"/>
      <c r="R5910" s="32"/>
    </row>
    <row r="5911" spans="10:18" x14ac:dyDescent="0.25">
      <c r="J5911" s="1"/>
      <c r="N5911" s="32"/>
      <c r="O5911" s="32"/>
      <c r="P5911" s="32"/>
      <c r="Q5911" s="32"/>
      <c r="R5911" s="32"/>
    </row>
    <row r="5912" spans="10:18" x14ac:dyDescent="0.25">
      <c r="J5912" s="1"/>
      <c r="N5912" s="32"/>
      <c r="O5912" s="32"/>
      <c r="P5912" s="32"/>
      <c r="Q5912" s="32"/>
      <c r="R5912" s="32"/>
    </row>
    <row r="5913" spans="10:18" x14ac:dyDescent="0.25">
      <c r="J5913" s="1"/>
      <c r="N5913" s="32"/>
      <c r="O5913" s="32"/>
      <c r="P5913" s="32"/>
      <c r="Q5913" s="32"/>
      <c r="R5913" s="32"/>
    </row>
    <row r="5914" spans="10:18" x14ac:dyDescent="0.25">
      <c r="J5914" s="1"/>
      <c r="N5914" s="32"/>
      <c r="O5914" s="32"/>
      <c r="P5914" s="32"/>
      <c r="Q5914" s="32"/>
      <c r="R5914" s="32"/>
    </row>
    <row r="5915" spans="10:18" x14ac:dyDescent="0.25">
      <c r="J5915" s="1"/>
      <c r="N5915" s="32"/>
      <c r="O5915" s="32"/>
      <c r="P5915" s="32"/>
      <c r="Q5915" s="32"/>
      <c r="R5915" s="32"/>
    </row>
    <row r="5916" spans="10:18" x14ac:dyDescent="0.25">
      <c r="J5916" s="1"/>
      <c r="N5916" s="32"/>
      <c r="O5916" s="32"/>
      <c r="P5916" s="32"/>
      <c r="Q5916" s="32"/>
      <c r="R5916" s="32"/>
    </row>
    <row r="5917" spans="10:18" x14ac:dyDescent="0.25">
      <c r="J5917" s="1"/>
      <c r="N5917" s="32"/>
      <c r="O5917" s="32"/>
      <c r="P5917" s="32"/>
      <c r="Q5917" s="32"/>
      <c r="R5917" s="32"/>
    </row>
    <row r="5918" spans="10:18" x14ac:dyDescent="0.25">
      <c r="J5918" s="1"/>
      <c r="N5918" s="32"/>
      <c r="O5918" s="32"/>
      <c r="P5918" s="32"/>
      <c r="Q5918" s="32"/>
      <c r="R5918" s="32"/>
    </row>
    <row r="5919" spans="10:18" x14ac:dyDescent="0.25">
      <c r="J5919" s="1"/>
      <c r="N5919" s="32"/>
      <c r="O5919" s="32"/>
      <c r="P5919" s="32"/>
      <c r="Q5919" s="32"/>
      <c r="R5919" s="32"/>
    </row>
    <row r="5920" spans="10:18" x14ac:dyDescent="0.25">
      <c r="J5920" s="1"/>
      <c r="N5920" s="32"/>
      <c r="O5920" s="32"/>
      <c r="P5920" s="32"/>
      <c r="Q5920" s="32"/>
      <c r="R5920" s="32"/>
    </row>
    <row r="5921" spans="10:18" x14ac:dyDescent="0.25">
      <c r="J5921" s="1"/>
      <c r="N5921" s="32"/>
      <c r="O5921" s="32"/>
      <c r="P5921" s="32"/>
      <c r="Q5921" s="32"/>
      <c r="R5921" s="32"/>
    </row>
    <row r="5922" spans="10:18" x14ac:dyDescent="0.25">
      <c r="J5922" s="1"/>
      <c r="N5922" s="32"/>
      <c r="O5922" s="32"/>
      <c r="P5922" s="32"/>
      <c r="Q5922" s="32"/>
      <c r="R5922" s="32"/>
    </row>
    <row r="5923" spans="10:18" x14ac:dyDescent="0.25">
      <c r="J5923" s="1"/>
      <c r="N5923" s="32"/>
      <c r="O5923" s="32"/>
      <c r="P5923" s="32"/>
      <c r="Q5923" s="32"/>
      <c r="R5923" s="32"/>
    </row>
    <row r="5924" spans="10:18" x14ac:dyDescent="0.25">
      <c r="J5924" s="1"/>
      <c r="N5924" s="32"/>
      <c r="O5924" s="32"/>
      <c r="P5924" s="32"/>
      <c r="Q5924" s="32"/>
      <c r="R5924" s="32"/>
    </row>
    <row r="5925" spans="10:18" x14ac:dyDescent="0.25">
      <c r="J5925" s="1"/>
      <c r="N5925" s="32"/>
      <c r="O5925" s="32"/>
      <c r="P5925" s="32"/>
      <c r="Q5925" s="32"/>
      <c r="R5925" s="32"/>
    </row>
    <row r="5926" spans="10:18" x14ac:dyDescent="0.25">
      <c r="J5926" s="1"/>
      <c r="N5926" s="32"/>
      <c r="O5926" s="32"/>
      <c r="P5926" s="32"/>
      <c r="Q5926" s="32"/>
      <c r="R5926" s="32"/>
    </row>
    <row r="5927" spans="10:18" x14ac:dyDescent="0.25">
      <c r="J5927" s="1"/>
      <c r="N5927" s="32"/>
      <c r="O5927" s="32"/>
      <c r="P5927" s="32"/>
      <c r="Q5927" s="32"/>
      <c r="R5927" s="32"/>
    </row>
    <row r="5928" spans="10:18" x14ac:dyDescent="0.25">
      <c r="J5928" s="1"/>
      <c r="N5928" s="32"/>
      <c r="O5928" s="32"/>
      <c r="P5928" s="32"/>
      <c r="Q5928" s="32"/>
      <c r="R5928" s="32"/>
    </row>
    <row r="5929" spans="10:18" x14ac:dyDescent="0.25">
      <c r="J5929" s="1"/>
      <c r="N5929" s="32"/>
      <c r="O5929" s="32"/>
      <c r="P5929" s="32"/>
      <c r="Q5929" s="32"/>
      <c r="R5929" s="32"/>
    </row>
    <row r="5930" spans="10:18" x14ac:dyDescent="0.25">
      <c r="J5930" s="1"/>
      <c r="N5930" s="32"/>
      <c r="O5930" s="32"/>
      <c r="P5930" s="32"/>
      <c r="Q5930" s="32"/>
      <c r="R5930" s="32"/>
    </row>
    <row r="5931" spans="10:18" x14ac:dyDescent="0.25">
      <c r="J5931" s="1"/>
      <c r="N5931" s="32"/>
      <c r="O5931" s="32"/>
      <c r="P5931" s="32"/>
      <c r="Q5931" s="32"/>
      <c r="R5931" s="32"/>
    </row>
    <row r="5932" spans="10:18" x14ac:dyDescent="0.25">
      <c r="J5932" s="1"/>
      <c r="N5932" s="32"/>
      <c r="O5932" s="32"/>
      <c r="P5932" s="32"/>
      <c r="Q5932" s="32"/>
      <c r="R5932" s="32"/>
    </row>
    <row r="5933" spans="10:18" x14ac:dyDescent="0.25">
      <c r="J5933" s="1"/>
      <c r="N5933" s="32"/>
      <c r="O5933" s="32"/>
      <c r="P5933" s="32"/>
      <c r="Q5933" s="32"/>
      <c r="R5933" s="32"/>
    </row>
    <row r="5934" spans="10:18" x14ac:dyDescent="0.25">
      <c r="J5934" s="1"/>
      <c r="N5934" s="32"/>
      <c r="O5934" s="32"/>
      <c r="P5934" s="32"/>
      <c r="Q5934" s="32"/>
      <c r="R5934" s="32"/>
    </row>
    <row r="5935" spans="10:18" x14ac:dyDescent="0.25">
      <c r="J5935" s="1"/>
      <c r="N5935" s="32"/>
      <c r="O5935" s="32"/>
      <c r="P5935" s="32"/>
      <c r="Q5935" s="32"/>
      <c r="R5935" s="32"/>
    </row>
    <row r="5936" spans="10:18" x14ac:dyDescent="0.25">
      <c r="J5936" s="1"/>
      <c r="N5936" s="32"/>
      <c r="O5936" s="32"/>
      <c r="P5936" s="32"/>
      <c r="Q5936" s="32"/>
      <c r="R5936" s="32"/>
    </row>
    <row r="5937" spans="10:18" x14ac:dyDescent="0.25">
      <c r="J5937" s="1"/>
      <c r="N5937" s="32"/>
      <c r="O5937" s="32"/>
      <c r="P5937" s="32"/>
      <c r="Q5937" s="32"/>
      <c r="R5937" s="32"/>
    </row>
    <row r="5938" spans="10:18" x14ac:dyDescent="0.25">
      <c r="J5938" s="1"/>
      <c r="N5938" s="32"/>
      <c r="O5938" s="32"/>
      <c r="P5938" s="32"/>
      <c r="Q5938" s="32"/>
      <c r="R5938" s="32"/>
    </row>
    <row r="5939" spans="10:18" x14ac:dyDescent="0.25">
      <c r="J5939" s="1"/>
      <c r="N5939" s="32"/>
      <c r="O5939" s="32"/>
      <c r="P5939" s="32"/>
      <c r="Q5939" s="32"/>
      <c r="R5939" s="32"/>
    </row>
    <row r="5940" spans="10:18" x14ac:dyDescent="0.25">
      <c r="J5940" s="1"/>
      <c r="N5940" s="32"/>
      <c r="O5940" s="32"/>
      <c r="P5940" s="32"/>
      <c r="Q5940" s="32"/>
      <c r="R5940" s="32"/>
    </row>
    <row r="5941" spans="10:18" x14ac:dyDescent="0.25">
      <c r="J5941" s="1"/>
      <c r="N5941" s="32"/>
      <c r="O5941" s="32"/>
      <c r="P5941" s="32"/>
      <c r="Q5941" s="32"/>
      <c r="R5941" s="32"/>
    </row>
    <row r="5942" spans="10:18" x14ac:dyDescent="0.25">
      <c r="J5942" s="1"/>
      <c r="N5942" s="32"/>
      <c r="O5942" s="32"/>
      <c r="P5942" s="32"/>
      <c r="Q5942" s="32"/>
      <c r="R5942" s="32"/>
    </row>
    <row r="5943" spans="10:18" x14ac:dyDescent="0.25">
      <c r="J5943" s="1"/>
      <c r="N5943" s="32"/>
      <c r="O5943" s="32"/>
      <c r="P5943" s="32"/>
      <c r="Q5943" s="32"/>
      <c r="R5943" s="32"/>
    </row>
    <row r="5944" spans="10:18" x14ac:dyDescent="0.25">
      <c r="J5944" s="1"/>
      <c r="N5944" s="32"/>
      <c r="O5944" s="32"/>
      <c r="P5944" s="32"/>
      <c r="Q5944" s="32"/>
      <c r="R5944" s="32"/>
    </row>
    <row r="5945" spans="10:18" x14ac:dyDescent="0.25">
      <c r="J5945" s="1"/>
      <c r="N5945" s="32"/>
      <c r="O5945" s="32"/>
      <c r="P5945" s="32"/>
      <c r="Q5945" s="32"/>
      <c r="R5945" s="32"/>
    </row>
    <row r="5946" spans="10:18" x14ac:dyDescent="0.25">
      <c r="J5946" s="1"/>
      <c r="N5946" s="32"/>
      <c r="O5946" s="32"/>
      <c r="P5946" s="32"/>
      <c r="Q5946" s="32"/>
      <c r="R5946" s="32"/>
    </row>
    <row r="5947" spans="10:18" x14ac:dyDescent="0.25">
      <c r="J5947" s="1"/>
      <c r="N5947" s="32"/>
      <c r="O5947" s="32"/>
      <c r="P5947" s="32"/>
      <c r="Q5947" s="32"/>
      <c r="R5947" s="32"/>
    </row>
    <row r="5948" spans="10:18" x14ac:dyDescent="0.25">
      <c r="J5948" s="1"/>
      <c r="N5948" s="32"/>
      <c r="O5948" s="32"/>
      <c r="P5948" s="32"/>
      <c r="Q5948" s="32"/>
      <c r="R5948" s="32"/>
    </row>
    <row r="5949" spans="10:18" x14ac:dyDescent="0.25">
      <c r="J5949" s="1"/>
      <c r="N5949" s="32"/>
      <c r="O5949" s="32"/>
      <c r="P5949" s="32"/>
      <c r="Q5949" s="32"/>
      <c r="R5949" s="32"/>
    </row>
    <row r="5950" spans="10:18" x14ac:dyDescent="0.25">
      <c r="J5950" s="1"/>
      <c r="N5950" s="32"/>
      <c r="O5950" s="32"/>
      <c r="P5950" s="32"/>
      <c r="Q5950" s="32"/>
      <c r="R5950" s="32"/>
    </row>
    <row r="5951" spans="10:18" x14ac:dyDescent="0.25">
      <c r="J5951" s="1"/>
      <c r="N5951" s="32"/>
      <c r="O5951" s="32"/>
      <c r="P5951" s="32"/>
      <c r="Q5951" s="32"/>
      <c r="R5951" s="32"/>
    </row>
    <row r="5952" spans="10:18" x14ac:dyDescent="0.25">
      <c r="J5952" s="1"/>
      <c r="N5952" s="32"/>
      <c r="O5952" s="32"/>
      <c r="P5952" s="32"/>
      <c r="Q5952" s="32"/>
      <c r="R5952" s="32"/>
    </row>
    <row r="5953" spans="10:18" x14ac:dyDescent="0.25">
      <c r="J5953" s="1"/>
      <c r="N5953" s="32"/>
      <c r="O5953" s="32"/>
      <c r="P5953" s="32"/>
      <c r="Q5953" s="32"/>
      <c r="R5953" s="32"/>
    </row>
    <row r="5954" spans="10:18" x14ac:dyDescent="0.25">
      <c r="J5954" s="1"/>
      <c r="N5954" s="32"/>
      <c r="O5954" s="32"/>
      <c r="P5954" s="32"/>
      <c r="Q5954" s="32"/>
      <c r="R5954" s="32"/>
    </row>
    <row r="5955" spans="10:18" x14ac:dyDescent="0.25">
      <c r="J5955" s="1"/>
      <c r="N5955" s="32"/>
      <c r="O5955" s="32"/>
      <c r="P5955" s="32"/>
      <c r="Q5955" s="32"/>
      <c r="R5955" s="32"/>
    </row>
    <row r="5956" spans="10:18" x14ac:dyDescent="0.25">
      <c r="J5956" s="1"/>
      <c r="N5956" s="32"/>
      <c r="O5956" s="32"/>
      <c r="P5956" s="32"/>
      <c r="Q5956" s="32"/>
      <c r="R5956" s="32"/>
    </row>
    <row r="5957" spans="10:18" x14ac:dyDescent="0.25">
      <c r="J5957" s="1"/>
      <c r="N5957" s="32"/>
      <c r="O5957" s="32"/>
      <c r="P5957" s="32"/>
      <c r="Q5957" s="32"/>
      <c r="R5957" s="32"/>
    </row>
    <row r="5958" spans="10:18" x14ac:dyDescent="0.25">
      <c r="J5958" s="1"/>
      <c r="N5958" s="32"/>
      <c r="O5958" s="32"/>
      <c r="P5958" s="32"/>
      <c r="Q5958" s="32"/>
      <c r="R5958" s="32"/>
    </row>
    <row r="5959" spans="10:18" x14ac:dyDescent="0.25">
      <c r="J5959" s="1"/>
      <c r="N5959" s="32"/>
      <c r="O5959" s="32"/>
      <c r="P5959" s="32"/>
      <c r="Q5959" s="32"/>
      <c r="R5959" s="32"/>
    </row>
    <row r="5960" spans="10:18" x14ac:dyDescent="0.25">
      <c r="J5960" s="1"/>
      <c r="N5960" s="32"/>
      <c r="O5960" s="32"/>
      <c r="P5960" s="32"/>
      <c r="Q5960" s="32"/>
      <c r="R5960" s="32"/>
    </row>
    <row r="5961" spans="10:18" x14ac:dyDescent="0.25">
      <c r="J5961" s="1"/>
      <c r="N5961" s="32"/>
      <c r="O5961" s="32"/>
      <c r="P5961" s="32"/>
      <c r="Q5961" s="32"/>
      <c r="R5961" s="32"/>
    </row>
    <row r="5962" spans="10:18" x14ac:dyDescent="0.25">
      <c r="J5962" s="1"/>
      <c r="N5962" s="32"/>
      <c r="O5962" s="32"/>
      <c r="P5962" s="32"/>
      <c r="Q5962" s="32"/>
      <c r="R5962" s="32"/>
    </row>
    <row r="5963" spans="10:18" x14ac:dyDescent="0.25">
      <c r="J5963" s="1"/>
      <c r="N5963" s="32"/>
      <c r="O5963" s="32"/>
      <c r="P5963" s="32"/>
      <c r="Q5963" s="32"/>
      <c r="R5963" s="32"/>
    </row>
    <row r="5964" spans="10:18" x14ac:dyDescent="0.25">
      <c r="J5964" s="1"/>
      <c r="N5964" s="32"/>
      <c r="O5964" s="32"/>
      <c r="P5964" s="32"/>
      <c r="Q5964" s="32"/>
      <c r="R5964" s="32"/>
    </row>
    <row r="5965" spans="10:18" x14ac:dyDescent="0.25">
      <c r="J5965" s="1"/>
      <c r="N5965" s="32"/>
      <c r="O5965" s="32"/>
      <c r="P5965" s="32"/>
      <c r="Q5965" s="32"/>
      <c r="R5965" s="32"/>
    </row>
    <row r="5966" spans="10:18" x14ac:dyDescent="0.25">
      <c r="J5966" s="1"/>
      <c r="N5966" s="32"/>
      <c r="O5966" s="32"/>
      <c r="P5966" s="32"/>
      <c r="Q5966" s="32"/>
      <c r="R5966" s="32"/>
    </row>
    <row r="5967" spans="10:18" x14ac:dyDescent="0.25">
      <c r="J5967" s="1"/>
      <c r="N5967" s="32"/>
      <c r="O5967" s="32"/>
      <c r="P5967" s="32"/>
      <c r="Q5967" s="32"/>
      <c r="R5967" s="32"/>
    </row>
    <row r="5968" spans="10:18" x14ac:dyDescent="0.25">
      <c r="J5968" s="1"/>
      <c r="N5968" s="32"/>
      <c r="O5968" s="32"/>
      <c r="P5968" s="32"/>
      <c r="Q5968" s="32"/>
      <c r="R5968" s="32"/>
    </row>
    <row r="5969" spans="10:18" x14ac:dyDescent="0.25">
      <c r="J5969" s="1"/>
      <c r="N5969" s="32"/>
      <c r="O5969" s="32"/>
      <c r="P5969" s="32"/>
      <c r="Q5969" s="32"/>
      <c r="R5969" s="32"/>
    </row>
    <row r="5970" spans="10:18" x14ac:dyDescent="0.25">
      <c r="J5970" s="1"/>
      <c r="N5970" s="32"/>
      <c r="O5970" s="32"/>
      <c r="P5970" s="32"/>
      <c r="Q5970" s="32"/>
      <c r="R5970" s="32"/>
    </row>
    <row r="5971" spans="10:18" x14ac:dyDescent="0.25">
      <c r="J5971" s="1"/>
      <c r="N5971" s="32"/>
      <c r="O5971" s="32"/>
      <c r="P5971" s="32"/>
      <c r="Q5971" s="32"/>
      <c r="R5971" s="32"/>
    </row>
    <row r="5972" spans="10:18" x14ac:dyDescent="0.25">
      <c r="J5972" s="1"/>
      <c r="N5972" s="32"/>
      <c r="O5972" s="32"/>
      <c r="P5972" s="32"/>
      <c r="Q5972" s="32"/>
      <c r="R5972" s="32"/>
    </row>
    <row r="5973" spans="10:18" x14ac:dyDescent="0.25">
      <c r="J5973" s="1"/>
      <c r="N5973" s="32"/>
      <c r="O5973" s="32"/>
      <c r="P5973" s="32"/>
      <c r="Q5973" s="32"/>
      <c r="R5973" s="32"/>
    </row>
    <row r="5974" spans="10:18" x14ac:dyDescent="0.25">
      <c r="J5974" s="1"/>
      <c r="N5974" s="32"/>
      <c r="O5974" s="32"/>
      <c r="P5974" s="32"/>
      <c r="Q5974" s="32"/>
      <c r="R5974" s="32"/>
    </row>
    <row r="5975" spans="10:18" x14ac:dyDescent="0.25">
      <c r="J5975" s="1"/>
      <c r="N5975" s="32"/>
      <c r="O5975" s="32"/>
      <c r="P5975" s="32"/>
      <c r="Q5975" s="32"/>
      <c r="R5975" s="32"/>
    </row>
    <row r="5976" spans="10:18" x14ac:dyDescent="0.25">
      <c r="J5976" s="1"/>
      <c r="N5976" s="32"/>
      <c r="O5976" s="32"/>
      <c r="P5976" s="32"/>
      <c r="Q5976" s="32"/>
      <c r="R5976" s="32"/>
    </row>
    <row r="5977" spans="10:18" x14ac:dyDescent="0.25">
      <c r="J5977" s="1"/>
      <c r="N5977" s="32"/>
      <c r="O5977" s="32"/>
      <c r="P5977" s="32"/>
      <c r="Q5977" s="32"/>
      <c r="R5977" s="32"/>
    </row>
    <row r="5978" spans="10:18" x14ac:dyDescent="0.25">
      <c r="J5978" s="1"/>
      <c r="N5978" s="32"/>
      <c r="O5978" s="32"/>
      <c r="P5978" s="32"/>
      <c r="Q5978" s="32"/>
      <c r="R5978" s="32"/>
    </row>
    <row r="5979" spans="10:18" x14ac:dyDescent="0.25">
      <c r="J5979" s="1"/>
      <c r="N5979" s="32"/>
      <c r="O5979" s="32"/>
      <c r="P5979" s="32"/>
      <c r="Q5979" s="32"/>
      <c r="R5979" s="32"/>
    </row>
    <row r="5980" spans="10:18" x14ac:dyDescent="0.25">
      <c r="J5980" s="1"/>
      <c r="N5980" s="32"/>
      <c r="O5980" s="32"/>
      <c r="P5980" s="32"/>
      <c r="Q5980" s="32"/>
      <c r="R5980" s="32"/>
    </row>
    <row r="5981" spans="10:18" x14ac:dyDescent="0.25">
      <c r="J5981" s="1"/>
      <c r="N5981" s="32"/>
      <c r="O5981" s="32"/>
      <c r="P5981" s="32"/>
      <c r="Q5981" s="32"/>
      <c r="R5981" s="32"/>
    </row>
    <row r="5982" spans="10:18" x14ac:dyDescent="0.25">
      <c r="J5982" s="1"/>
      <c r="N5982" s="32"/>
      <c r="O5982" s="32"/>
      <c r="P5982" s="32"/>
      <c r="Q5982" s="32"/>
      <c r="R5982" s="32"/>
    </row>
    <row r="5983" spans="10:18" x14ac:dyDescent="0.25">
      <c r="J5983" s="1"/>
      <c r="N5983" s="32"/>
      <c r="O5983" s="32"/>
      <c r="P5983" s="32"/>
      <c r="Q5983" s="32"/>
      <c r="R5983" s="32"/>
    </row>
    <row r="5984" spans="10:18" x14ac:dyDescent="0.25">
      <c r="J5984" s="1"/>
      <c r="N5984" s="32"/>
      <c r="O5984" s="32"/>
      <c r="P5984" s="32"/>
      <c r="Q5984" s="32"/>
      <c r="R5984" s="32"/>
    </row>
    <row r="5985" spans="10:18" x14ac:dyDescent="0.25">
      <c r="J5985" s="1"/>
      <c r="N5985" s="32"/>
      <c r="O5985" s="32"/>
      <c r="P5985" s="32"/>
      <c r="Q5985" s="32"/>
      <c r="R5985" s="32"/>
    </row>
    <row r="5986" spans="10:18" x14ac:dyDescent="0.25">
      <c r="J5986" s="1"/>
      <c r="N5986" s="32"/>
      <c r="O5986" s="32"/>
      <c r="P5986" s="32"/>
      <c r="Q5986" s="32"/>
      <c r="R5986" s="32"/>
    </row>
    <row r="5987" spans="10:18" x14ac:dyDescent="0.25">
      <c r="J5987" s="1"/>
      <c r="N5987" s="32"/>
      <c r="O5987" s="32"/>
      <c r="P5987" s="32"/>
      <c r="Q5987" s="32"/>
      <c r="R5987" s="32"/>
    </row>
    <row r="5988" spans="10:18" x14ac:dyDescent="0.25">
      <c r="J5988" s="1"/>
      <c r="N5988" s="32"/>
      <c r="O5988" s="32"/>
      <c r="P5988" s="32"/>
      <c r="Q5988" s="32"/>
      <c r="R5988" s="32"/>
    </row>
    <row r="5989" spans="10:18" x14ac:dyDescent="0.25">
      <c r="J5989" s="1"/>
      <c r="N5989" s="32"/>
      <c r="O5989" s="32"/>
      <c r="P5989" s="32"/>
      <c r="Q5989" s="32"/>
      <c r="R5989" s="32"/>
    </row>
    <row r="5990" spans="10:18" x14ac:dyDescent="0.25">
      <c r="J5990" s="1"/>
      <c r="N5990" s="32"/>
      <c r="O5990" s="32"/>
      <c r="P5990" s="32"/>
      <c r="Q5990" s="32"/>
      <c r="R5990" s="32"/>
    </row>
    <row r="5991" spans="10:18" x14ac:dyDescent="0.25">
      <c r="J5991" s="1"/>
      <c r="N5991" s="32"/>
      <c r="O5991" s="32"/>
      <c r="P5991" s="32"/>
      <c r="Q5991" s="32"/>
      <c r="R5991" s="32"/>
    </row>
    <row r="5992" spans="10:18" x14ac:dyDescent="0.25">
      <c r="J5992" s="1"/>
      <c r="N5992" s="32"/>
      <c r="O5992" s="32"/>
      <c r="P5992" s="32"/>
      <c r="Q5992" s="32"/>
      <c r="R5992" s="32"/>
    </row>
    <row r="5993" spans="10:18" x14ac:dyDescent="0.25">
      <c r="J5993" s="1"/>
      <c r="N5993" s="32"/>
      <c r="O5993" s="32"/>
      <c r="P5993" s="32"/>
      <c r="Q5993" s="32"/>
      <c r="R5993" s="32"/>
    </row>
    <row r="5994" spans="10:18" x14ac:dyDescent="0.25">
      <c r="J5994" s="1"/>
      <c r="N5994" s="32"/>
      <c r="O5994" s="32"/>
      <c r="P5994" s="32"/>
      <c r="Q5994" s="32"/>
      <c r="R5994" s="32"/>
    </row>
    <row r="5995" spans="10:18" x14ac:dyDescent="0.25">
      <c r="J5995" s="1"/>
      <c r="N5995" s="32"/>
      <c r="O5995" s="32"/>
      <c r="P5995" s="32"/>
      <c r="Q5995" s="32"/>
      <c r="R5995" s="32"/>
    </row>
    <row r="5996" spans="10:18" x14ac:dyDescent="0.25">
      <c r="J5996" s="1"/>
      <c r="N5996" s="32"/>
      <c r="O5996" s="32"/>
      <c r="P5996" s="32"/>
      <c r="Q5996" s="32"/>
      <c r="R5996" s="32"/>
    </row>
    <row r="5997" spans="10:18" x14ac:dyDescent="0.25">
      <c r="J5997" s="1"/>
      <c r="N5997" s="32"/>
      <c r="O5997" s="32"/>
      <c r="P5997" s="32"/>
      <c r="Q5997" s="32"/>
      <c r="R5997" s="32"/>
    </row>
    <row r="5998" spans="10:18" x14ac:dyDescent="0.25">
      <c r="J5998" s="1"/>
      <c r="N5998" s="32"/>
      <c r="O5998" s="32"/>
      <c r="P5998" s="32"/>
      <c r="Q5998" s="32"/>
      <c r="R5998" s="32"/>
    </row>
    <row r="5999" spans="10:18" x14ac:dyDescent="0.25">
      <c r="J5999" s="1"/>
      <c r="N5999" s="32"/>
      <c r="O5999" s="32"/>
      <c r="P5999" s="32"/>
      <c r="Q5999" s="32"/>
      <c r="R5999" s="32"/>
    </row>
    <row r="6000" spans="10:18" x14ac:dyDescent="0.25">
      <c r="J6000" s="1"/>
      <c r="N6000" s="32"/>
      <c r="O6000" s="32"/>
      <c r="P6000" s="32"/>
      <c r="Q6000" s="32"/>
      <c r="R6000" s="32"/>
    </row>
    <row r="6001" spans="10:18" x14ac:dyDescent="0.25">
      <c r="J6001" s="1"/>
      <c r="N6001" s="32"/>
      <c r="O6001" s="32"/>
      <c r="P6001" s="32"/>
      <c r="Q6001" s="32"/>
      <c r="R6001" s="32"/>
    </row>
    <row r="6002" spans="10:18" x14ac:dyDescent="0.25">
      <c r="J6002" s="1"/>
      <c r="N6002" s="32"/>
      <c r="O6002" s="32"/>
      <c r="P6002" s="32"/>
      <c r="Q6002" s="32"/>
      <c r="R6002" s="32"/>
    </row>
    <row r="6003" spans="10:18" x14ac:dyDescent="0.25">
      <c r="J6003" s="1"/>
      <c r="N6003" s="32"/>
      <c r="O6003" s="32"/>
      <c r="P6003" s="32"/>
      <c r="Q6003" s="32"/>
      <c r="R6003" s="32"/>
    </row>
    <row r="6004" spans="10:18" x14ac:dyDescent="0.25">
      <c r="J6004" s="1"/>
      <c r="N6004" s="32"/>
      <c r="O6004" s="32"/>
      <c r="P6004" s="32"/>
      <c r="Q6004" s="32"/>
      <c r="R6004" s="32"/>
    </row>
    <row r="6005" spans="10:18" x14ac:dyDescent="0.25">
      <c r="J6005" s="1"/>
      <c r="N6005" s="32"/>
      <c r="O6005" s="32"/>
      <c r="P6005" s="32"/>
      <c r="Q6005" s="32"/>
      <c r="R6005" s="32"/>
    </row>
    <row r="6006" spans="10:18" x14ac:dyDescent="0.25">
      <c r="J6006" s="1"/>
      <c r="N6006" s="32"/>
      <c r="O6006" s="32"/>
      <c r="P6006" s="32"/>
      <c r="Q6006" s="32"/>
      <c r="R6006" s="32"/>
    </row>
    <row r="6007" spans="10:18" x14ac:dyDescent="0.25">
      <c r="J6007" s="1"/>
      <c r="N6007" s="32"/>
      <c r="O6007" s="32"/>
      <c r="P6007" s="32"/>
      <c r="Q6007" s="32"/>
      <c r="R6007" s="32"/>
    </row>
    <row r="6008" spans="10:18" x14ac:dyDescent="0.25">
      <c r="J6008" s="1"/>
      <c r="N6008" s="32"/>
      <c r="O6008" s="32"/>
      <c r="P6008" s="32"/>
      <c r="Q6008" s="32"/>
      <c r="R6008" s="32"/>
    </row>
    <row r="6009" spans="10:18" x14ac:dyDescent="0.25">
      <c r="J6009" s="1"/>
      <c r="N6009" s="32"/>
      <c r="O6009" s="32"/>
      <c r="P6009" s="32"/>
      <c r="Q6009" s="32"/>
      <c r="R6009" s="32"/>
    </row>
    <row r="6010" spans="10:18" x14ac:dyDescent="0.25">
      <c r="J6010" s="1"/>
      <c r="N6010" s="32"/>
      <c r="O6010" s="32"/>
      <c r="P6010" s="32"/>
      <c r="Q6010" s="32"/>
      <c r="R6010" s="32"/>
    </row>
    <row r="6011" spans="10:18" x14ac:dyDescent="0.25">
      <c r="J6011" s="1"/>
      <c r="N6011" s="32"/>
      <c r="O6011" s="32"/>
      <c r="P6011" s="32"/>
      <c r="Q6011" s="32"/>
      <c r="R6011" s="32"/>
    </row>
    <row r="6012" spans="10:18" x14ac:dyDescent="0.25">
      <c r="J6012" s="1"/>
      <c r="N6012" s="32"/>
      <c r="O6012" s="32"/>
      <c r="P6012" s="32"/>
      <c r="Q6012" s="32"/>
      <c r="R6012" s="32"/>
    </row>
    <row r="6013" spans="10:18" x14ac:dyDescent="0.25">
      <c r="J6013" s="1"/>
      <c r="N6013" s="32"/>
      <c r="O6013" s="32"/>
      <c r="P6013" s="32"/>
      <c r="Q6013" s="32"/>
      <c r="R6013" s="32"/>
    </row>
    <row r="6014" spans="10:18" x14ac:dyDescent="0.25">
      <c r="J6014" s="1"/>
      <c r="N6014" s="32"/>
      <c r="O6014" s="32"/>
      <c r="P6014" s="32"/>
      <c r="Q6014" s="32"/>
      <c r="R6014" s="32"/>
    </row>
    <row r="6015" spans="10:18" x14ac:dyDescent="0.25">
      <c r="J6015" s="1"/>
      <c r="N6015" s="32"/>
      <c r="O6015" s="32"/>
      <c r="P6015" s="32"/>
      <c r="Q6015" s="32"/>
      <c r="R6015" s="32"/>
    </row>
    <row r="6016" spans="10:18" x14ac:dyDescent="0.25">
      <c r="J6016" s="1"/>
      <c r="N6016" s="32"/>
      <c r="O6016" s="32"/>
      <c r="P6016" s="32"/>
      <c r="Q6016" s="32"/>
      <c r="R6016" s="32"/>
    </row>
    <row r="6017" spans="10:18" x14ac:dyDescent="0.25">
      <c r="J6017" s="1"/>
      <c r="N6017" s="32"/>
      <c r="O6017" s="32"/>
      <c r="P6017" s="32"/>
      <c r="Q6017" s="32"/>
      <c r="R6017" s="32"/>
    </row>
    <row r="6018" spans="10:18" x14ac:dyDescent="0.25">
      <c r="J6018" s="1"/>
      <c r="N6018" s="32"/>
      <c r="O6018" s="32"/>
      <c r="P6018" s="32"/>
      <c r="Q6018" s="32"/>
      <c r="R6018" s="32"/>
    </row>
    <row r="6019" spans="10:18" x14ac:dyDescent="0.25">
      <c r="J6019" s="1"/>
      <c r="N6019" s="32"/>
      <c r="O6019" s="32"/>
      <c r="P6019" s="32"/>
      <c r="Q6019" s="32"/>
      <c r="R6019" s="32"/>
    </row>
    <row r="6020" spans="10:18" x14ac:dyDescent="0.25">
      <c r="J6020" s="1"/>
      <c r="N6020" s="32"/>
      <c r="O6020" s="32"/>
      <c r="P6020" s="32"/>
      <c r="Q6020" s="32"/>
      <c r="R6020" s="32"/>
    </row>
    <row r="6021" spans="10:18" x14ac:dyDescent="0.25">
      <c r="J6021" s="1"/>
      <c r="N6021" s="32"/>
      <c r="O6021" s="32"/>
      <c r="P6021" s="32"/>
      <c r="Q6021" s="32"/>
      <c r="R6021" s="32"/>
    </row>
    <row r="6022" spans="10:18" x14ac:dyDescent="0.25">
      <c r="J6022" s="1"/>
      <c r="N6022" s="32"/>
      <c r="O6022" s="32"/>
      <c r="P6022" s="32"/>
      <c r="Q6022" s="32"/>
      <c r="R6022" s="32"/>
    </row>
    <row r="6023" spans="10:18" x14ac:dyDescent="0.25">
      <c r="J6023" s="1"/>
      <c r="N6023" s="32"/>
      <c r="O6023" s="32"/>
      <c r="P6023" s="32"/>
      <c r="Q6023" s="32"/>
      <c r="R6023" s="32"/>
    </row>
    <row r="6024" spans="10:18" x14ac:dyDescent="0.25">
      <c r="J6024" s="1"/>
      <c r="N6024" s="32"/>
      <c r="O6024" s="32"/>
      <c r="P6024" s="32"/>
      <c r="Q6024" s="32"/>
      <c r="R6024" s="32"/>
    </row>
    <row r="6025" spans="10:18" x14ac:dyDescent="0.25">
      <c r="J6025" s="1"/>
      <c r="N6025" s="32"/>
      <c r="O6025" s="32"/>
      <c r="P6025" s="32"/>
      <c r="Q6025" s="32"/>
      <c r="R6025" s="32"/>
    </row>
    <row r="6026" spans="10:18" x14ac:dyDescent="0.25">
      <c r="J6026" s="1"/>
      <c r="N6026" s="32"/>
      <c r="O6026" s="32"/>
      <c r="P6026" s="32"/>
      <c r="Q6026" s="32"/>
      <c r="R6026" s="32"/>
    </row>
    <row r="6027" spans="10:18" x14ac:dyDescent="0.25">
      <c r="J6027" s="1"/>
      <c r="N6027" s="32"/>
      <c r="O6027" s="32"/>
      <c r="P6027" s="32"/>
      <c r="Q6027" s="32"/>
      <c r="R6027" s="32"/>
    </row>
    <row r="6028" spans="10:18" x14ac:dyDescent="0.25">
      <c r="J6028" s="1"/>
      <c r="N6028" s="32"/>
      <c r="O6028" s="32"/>
      <c r="P6028" s="32"/>
      <c r="Q6028" s="32"/>
      <c r="R6028" s="32"/>
    </row>
    <row r="6029" spans="10:18" x14ac:dyDescent="0.25">
      <c r="J6029" s="1"/>
      <c r="N6029" s="32"/>
      <c r="O6029" s="32"/>
      <c r="P6029" s="32"/>
      <c r="Q6029" s="32"/>
      <c r="R6029" s="32"/>
    </row>
    <row r="6030" spans="10:18" x14ac:dyDescent="0.25">
      <c r="J6030" s="1"/>
      <c r="N6030" s="32"/>
      <c r="O6030" s="32"/>
      <c r="P6030" s="32"/>
      <c r="Q6030" s="32"/>
      <c r="R6030" s="32"/>
    </row>
    <row r="6031" spans="10:18" x14ac:dyDescent="0.25">
      <c r="J6031" s="1"/>
      <c r="N6031" s="32"/>
      <c r="O6031" s="32"/>
      <c r="P6031" s="32"/>
      <c r="Q6031" s="32"/>
      <c r="R6031" s="32"/>
    </row>
    <row r="6032" spans="10:18" x14ac:dyDescent="0.25">
      <c r="J6032" s="1"/>
      <c r="N6032" s="32"/>
      <c r="O6032" s="32"/>
      <c r="P6032" s="32"/>
      <c r="Q6032" s="32"/>
      <c r="R6032" s="32"/>
    </row>
    <row r="6033" spans="10:18" x14ac:dyDescent="0.25">
      <c r="J6033" s="1"/>
      <c r="N6033" s="32"/>
      <c r="O6033" s="32"/>
      <c r="P6033" s="32"/>
      <c r="Q6033" s="32"/>
      <c r="R6033" s="32"/>
    </row>
    <row r="6034" spans="10:18" x14ac:dyDescent="0.25">
      <c r="J6034" s="1"/>
      <c r="N6034" s="32"/>
      <c r="O6034" s="32"/>
      <c r="P6034" s="32"/>
      <c r="Q6034" s="32"/>
      <c r="R6034" s="32"/>
    </row>
    <row r="6035" spans="10:18" x14ac:dyDescent="0.25">
      <c r="J6035" s="1"/>
      <c r="N6035" s="32"/>
      <c r="O6035" s="32"/>
      <c r="P6035" s="32"/>
      <c r="Q6035" s="32"/>
      <c r="R6035" s="32"/>
    </row>
    <row r="6036" spans="10:18" x14ac:dyDescent="0.25">
      <c r="J6036" s="1"/>
      <c r="N6036" s="32"/>
      <c r="O6036" s="32"/>
      <c r="P6036" s="32"/>
      <c r="Q6036" s="32"/>
      <c r="R6036" s="32"/>
    </row>
    <row r="6037" spans="10:18" x14ac:dyDescent="0.25">
      <c r="J6037" s="1"/>
      <c r="N6037" s="32"/>
      <c r="O6037" s="32"/>
      <c r="P6037" s="32"/>
      <c r="Q6037" s="32"/>
      <c r="R6037" s="32"/>
    </row>
    <row r="6038" spans="10:18" x14ac:dyDescent="0.25">
      <c r="J6038" s="1"/>
      <c r="N6038" s="32"/>
      <c r="O6038" s="32"/>
      <c r="P6038" s="32"/>
      <c r="Q6038" s="32"/>
      <c r="R6038" s="32"/>
    </row>
    <row r="6039" spans="10:18" x14ac:dyDescent="0.25">
      <c r="J6039" s="1"/>
      <c r="N6039" s="32"/>
      <c r="O6039" s="32"/>
      <c r="P6039" s="32"/>
      <c r="Q6039" s="32"/>
      <c r="R6039" s="32"/>
    </row>
    <row r="6040" spans="10:18" x14ac:dyDescent="0.25">
      <c r="J6040" s="1"/>
      <c r="N6040" s="32"/>
      <c r="O6040" s="32"/>
      <c r="P6040" s="32"/>
      <c r="Q6040" s="32"/>
      <c r="R6040" s="32"/>
    </row>
    <row r="6041" spans="10:18" x14ac:dyDescent="0.25">
      <c r="J6041" s="1"/>
      <c r="N6041" s="32"/>
      <c r="O6041" s="32"/>
      <c r="P6041" s="32"/>
      <c r="Q6041" s="32"/>
      <c r="R6041" s="32"/>
    </row>
    <row r="6042" spans="10:18" x14ac:dyDescent="0.25">
      <c r="J6042" s="1"/>
      <c r="N6042" s="32"/>
      <c r="O6042" s="32"/>
      <c r="P6042" s="32"/>
      <c r="Q6042" s="32"/>
      <c r="R6042" s="32"/>
    </row>
    <row r="6043" spans="10:18" x14ac:dyDescent="0.25">
      <c r="J6043" s="1"/>
      <c r="N6043" s="32"/>
      <c r="O6043" s="32"/>
      <c r="P6043" s="32"/>
      <c r="Q6043" s="32"/>
      <c r="R6043" s="32"/>
    </row>
    <row r="6044" spans="10:18" x14ac:dyDescent="0.25">
      <c r="J6044" s="1"/>
      <c r="N6044" s="32"/>
      <c r="O6044" s="32"/>
      <c r="P6044" s="32"/>
      <c r="Q6044" s="32"/>
      <c r="R6044" s="32"/>
    </row>
    <row r="6045" spans="10:18" x14ac:dyDescent="0.25">
      <c r="J6045" s="1"/>
      <c r="N6045" s="32"/>
      <c r="O6045" s="32"/>
      <c r="P6045" s="32"/>
      <c r="Q6045" s="32"/>
      <c r="R6045" s="32"/>
    </row>
    <row r="6046" spans="10:18" x14ac:dyDescent="0.25">
      <c r="J6046" s="1"/>
      <c r="N6046" s="32"/>
      <c r="O6046" s="32"/>
      <c r="P6046" s="32"/>
      <c r="Q6046" s="32"/>
      <c r="R6046" s="32"/>
    </row>
    <row r="6047" spans="10:18" x14ac:dyDescent="0.25">
      <c r="J6047" s="1"/>
      <c r="N6047" s="32"/>
      <c r="O6047" s="32"/>
      <c r="P6047" s="32"/>
      <c r="Q6047" s="32"/>
      <c r="R6047" s="32"/>
    </row>
    <row r="6048" spans="10:18" x14ac:dyDescent="0.25">
      <c r="J6048" s="1"/>
      <c r="N6048" s="32"/>
      <c r="O6048" s="32"/>
      <c r="P6048" s="32"/>
      <c r="Q6048" s="32"/>
      <c r="R6048" s="32"/>
    </row>
    <row r="6049" spans="10:18" x14ac:dyDescent="0.25">
      <c r="J6049" s="1"/>
      <c r="N6049" s="32"/>
      <c r="O6049" s="32"/>
      <c r="P6049" s="32"/>
      <c r="Q6049" s="32"/>
      <c r="R6049" s="32"/>
    </row>
    <row r="6050" spans="10:18" x14ac:dyDescent="0.25">
      <c r="J6050" s="1"/>
      <c r="N6050" s="32"/>
      <c r="O6050" s="32"/>
      <c r="P6050" s="32"/>
      <c r="Q6050" s="32"/>
      <c r="R6050" s="32"/>
    </row>
    <row r="6051" spans="10:18" x14ac:dyDescent="0.25">
      <c r="J6051" s="1"/>
      <c r="N6051" s="32"/>
      <c r="O6051" s="32"/>
      <c r="P6051" s="32"/>
      <c r="Q6051" s="32"/>
      <c r="R6051" s="32"/>
    </row>
    <row r="6052" spans="10:18" x14ac:dyDescent="0.25">
      <c r="J6052" s="1"/>
      <c r="N6052" s="32"/>
      <c r="O6052" s="32"/>
      <c r="P6052" s="32"/>
      <c r="Q6052" s="32"/>
      <c r="R6052" s="32"/>
    </row>
    <row r="6053" spans="10:18" x14ac:dyDescent="0.25">
      <c r="J6053" s="1"/>
      <c r="N6053" s="32"/>
      <c r="O6053" s="32"/>
      <c r="P6053" s="32"/>
      <c r="Q6053" s="32"/>
      <c r="R6053" s="32"/>
    </row>
    <row r="6054" spans="10:18" x14ac:dyDescent="0.25">
      <c r="J6054" s="1"/>
      <c r="N6054" s="32"/>
      <c r="O6054" s="32"/>
      <c r="P6054" s="32"/>
      <c r="Q6054" s="32"/>
      <c r="R6054" s="32"/>
    </row>
    <row r="6055" spans="10:18" x14ac:dyDescent="0.25">
      <c r="J6055" s="1"/>
      <c r="N6055" s="32"/>
      <c r="O6055" s="32"/>
      <c r="P6055" s="32"/>
      <c r="Q6055" s="32"/>
      <c r="R6055" s="32"/>
    </row>
    <row r="6056" spans="10:18" x14ac:dyDescent="0.25">
      <c r="J6056" s="1"/>
      <c r="N6056" s="32"/>
      <c r="O6056" s="32"/>
      <c r="P6056" s="32"/>
      <c r="Q6056" s="32"/>
      <c r="R6056" s="32"/>
    </row>
    <row r="6057" spans="10:18" x14ac:dyDescent="0.25">
      <c r="J6057" s="1"/>
      <c r="N6057" s="32"/>
      <c r="O6057" s="32"/>
      <c r="P6057" s="32"/>
      <c r="Q6057" s="32"/>
      <c r="R6057" s="32"/>
    </row>
    <row r="6058" spans="10:18" x14ac:dyDescent="0.25">
      <c r="J6058" s="1"/>
      <c r="N6058" s="32"/>
      <c r="O6058" s="32"/>
      <c r="P6058" s="32"/>
      <c r="Q6058" s="32"/>
      <c r="R6058" s="32"/>
    </row>
    <row r="6059" spans="10:18" x14ac:dyDescent="0.25">
      <c r="J6059" s="1"/>
      <c r="N6059" s="32"/>
      <c r="O6059" s="32"/>
      <c r="P6059" s="32"/>
      <c r="Q6059" s="32"/>
      <c r="R6059" s="32"/>
    </row>
    <row r="6060" spans="10:18" x14ac:dyDescent="0.25">
      <c r="J6060" s="1"/>
      <c r="N6060" s="32"/>
      <c r="O6060" s="32"/>
      <c r="P6060" s="32"/>
      <c r="Q6060" s="32"/>
      <c r="R6060" s="32"/>
    </row>
    <row r="6061" spans="10:18" x14ac:dyDescent="0.25">
      <c r="J6061" s="1"/>
      <c r="N6061" s="32"/>
      <c r="O6061" s="32"/>
      <c r="P6061" s="32"/>
      <c r="Q6061" s="32"/>
      <c r="R6061" s="32"/>
    </row>
    <row r="6062" spans="10:18" x14ac:dyDescent="0.25">
      <c r="J6062" s="1"/>
      <c r="N6062" s="32"/>
      <c r="O6062" s="32"/>
      <c r="P6062" s="32"/>
      <c r="Q6062" s="32"/>
      <c r="R6062" s="32"/>
    </row>
    <row r="6063" spans="10:18" x14ac:dyDescent="0.25">
      <c r="J6063" s="1"/>
      <c r="N6063" s="32"/>
      <c r="O6063" s="32"/>
      <c r="P6063" s="32"/>
      <c r="Q6063" s="32"/>
      <c r="R6063" s="32"/>
    </row>
    <row r="6064" spans="10:18" x14ac:dyDescent="0.25">
      <c r="J6064" s="1"/>
      <c r="N6064" s="32"/>
      <c r="O6064" s="32"/>
      <c r="P6064" s="32"/>
      <c r="Q6064" s="32"/>
      <c r="R6064" s="32"/>
    </row>
    <row r="6065" spans="10:18" x14ac:dyDescent="0.25">
      <c r="J6065" s="1"/>
      <c r="N6065" s="32"/>
      <c r="O6065" s="32"/>
      <c r="P6065" s="32"/>
      <c r="Q6065" s="32"/>
      <c r="R6065" s="32"/>
    </row>
    <row r="6066" spans="10:18" x14ac:dyDescent="0.25">
      <c r="J6066" s="1"/>
      <c r="N6066" s="32"/>
      <c r="O6066" s="32"/>
      <c r="P6066" s="32"/>
      <c r="Q6066" s="32"/>
      <c r="R6066" s="32"/>
    </row>
    <row r="6067" spans="10:18" x14ac:dyDescent="0.25">
      <c r="J6067" s="1"/>
      <c r="N6067" s="32"/>
      <c r="O6067" s="32"/>
      <c r="P6067" s="32"/>
      <c r="Q6067" s="32"/>
      <c r="R6067" s="32"/>
    </row>
    <row r="6068" spans="10:18" x14ac:dyDescent="0.25">
      <c r="J6068" s="1"/>
      <c r="N6068" s="32"/>
      <c r="O6068" s="32"/>
      <c r="P6068" s="32"/>
      <c r="Q6068" s="32"/>
      <c r="R6068" s="32"/>
    </row>
    <row r="6069" spans="10:18" x14ac:dyDescent="0.25">
      <c r="J6069" s="1"/>
      <c r="N6069" s="32"/>
      <c r="O6069" s="32"/>
      <c r="P6069" s="32"/>
      <c r="Q6069" s="32"/>
      <c r="R6069" s="32"/>
    </row>
    <row r="6070" spans="10:18" x14ac:dyDescent="0.25">
      <c r="J6070" s="1"/>
      <c r="N6070" s="32"/>
      <c r="O6070" s="32"/>
      <c r="P6070" s="32"/>
      <c r="Q6070" s="32"/>
      <c r="R6070" s="32"/>
    </row>
    <row r="6071" spans="10:18" x14ac:dyDescent="0.25">
      <c r="J6071" s="1"/>
      <c r="N6071" s="32"/>
      <c r="O6071" s="32"/>
      <c r="P6071" s="32"/>
      <c r="Q6071" s="32"/>
      <c r="R6071" s="32"/>
    </row>
    <row r="6072" spans="10:18" x14ac:dyDescent="0.25">
      <c r="J6072" s="1"/>
      <c r="N6072" s="32"/>
      <c r="O6072" s="32"/>
      <c r="P6072" s="32"/>
      <c r="Q6072" s="32"/>
      <c r="R6072" s="32"/>
    </row>
    <row r="6073" spans="10:18" x14ac:dyDescent="0.25">
      <c r="J6073" s="1"/>
      <c r="N6073" s="32"/>
      <c r="O6073" s="32"/>
      <c r="P6073" s="32"/>
      <c r="Q6073" s="32"/>
      <c r="R6073" s="32"/>
    </row>
    <row r="6074" spans="10:18" x14ac:dyDescent="0.25">
      <c r="J6074" s="1"/>
      <c r="N6074" s="32"/>
      <c r="O6074" s="32"/>
      <c r="P6074" s="32"/>
      <c r="Q6074" s="32"/>
      <c r="R6074" s="32"/>
    </row>
    <row r="6075" spans="10:18" x14ac:dyDescent="0.25">
      <c r="J6075" s="1"/>
      <c r="N6075" s="32"/>
      <c r="O6075" s="32"/>
      <c r="P6075" s="32"/>
      <c r="Q6075" s="32"/>
      <c r="R6075" s="32"/>
    </row>
    <row r="6076" spans="10:18" x14ac:dyDescent="0.25">
      <c r="J6076" s="1"/>
      <c r="N6076" s="32"/>
      <c r="O6076" s="32"/>
      <c r="P6076" s="32"/>
      <c r="Q6076" s="32"/>
      <c r="R6076" s="32"/>
    </row>
    <row r="6077" spans="10:18" x14ac:dyDescent="0.25">
      <c r="J6077" s="1"/>
      <c r="N6077" s="32"/>
      <c r="O6077" s="32"/>
      <c r="P6077" s="32"/>
      <c r="Q6077" s="32"/>
      <c r="R6077" s="32"/>
    </row>
    <row r="6078" spans="10:18" x14ac:dyDescent="0.25">
      <c r="J6078" s="1"/>
      <c r="N6078" s="32"/>
      <c r="O6078" s="32"/>
      <c r="P6078" s="32"/>
      <c r="Q6078" s="32"/>
      <c r="R6078" s="32"/>
    </row>
    <row r="6079" spans="10:18" x14ac:dyDescent="0.25">
      <c r="J6079" s="1"/>
      <c r="N6079" s="32"/>
      <c r="O6079" s="32"/>
      <c r="P6079" s="32"/>
      <c r="Q6079" s="32"/>
      <c r="R6079" s="32"/>
    </row>
    <row r="6080" spans="10:18" x14ac:dyDescent="0.25">
      <c r="J6080" s="1"/>
      <c r="N6080" s="32"/>
      <c r="O6080" s="32"/>
      <c r="P6080" s="32"/>
      <c r="Q6080" s="32"/>
      <c r="R6080" s="32"/>
    </row>
    <row r="6081" spans="10:18" x14ac:dyDescent="0.25">
      <c r="J6081" s="1"/>
      <c r="N6081" s="32"/>
      <c r="O6081" s="32"/>
      <c r="P6081" s="32"/>
      <c r="Q6081" s="32"/>
      <c r="R6081" s="32"/>
    </row>
    <row r="6082" spans="10:18" x14ac:dyDescent="0.25">
      <c r="J6082" s="1"/>
      <c r="N6082" s="32"/>
      <c r="O6082" s="32"/>
      <c r="P6082" s="32"/>
      <c r="Q6082" s="32"/>
      <c r="R6082" s="32"/>
    </row>
    <row r="6083" spans="10:18" x14ac:dyDescent="0.25">
      <c r="J6083" s="1"/>
      <c r="N6083" s="32"/>
      <c r="O6083" s="32"/>
      <c r="P6083" s="32"/>
      <c r="Q6083" s="32"/>
      <c r="R6083" s="32"/>
    </row>
    <row r="6084" spans="10:18" x14ac:dyDescent="0.25">
      <c r="J6084" s="1"/>
      <c r="N6084" s="32"/>
      <c r="O6084" s="32"/>
      <c r="P6084" s="32"/>
      <c r="Q6084" s="32"/>
      <c r="R6084" s="32"/>
    </row>
    <row r="6085" spans="10:18" x14ac:dyDescent="0.25">
      <c r="J6085" s="1"/>
      <c r="N6085" s="32"/>
      <c r="O6085" s="32"/>
      <c r="P6085" s="32"/>
      <c r="Q6085" s="32"/>
      <c r="R6085" s="32"/>
    </row>
    <row r="6086" spans="10:18" x14ac:dyDescent="0.25">
      <c r="J6086" s="1"/>
      <c r="N6086" s="32"/>
      <c r="O6086" s="32"/>
      <c r="P6086" s="32"/>
      <c r="Q6086" s="32"/>
      <c r="R6086" s="32"/>
    </row>
    <row r="6087" spans="10:18" x14ac:dyDescent="0.25">
      <c r="J6087" s="1"/>
      <c r="N6087" s="32"/>
      <c r="O6087" s="32"/>
      <c r="P6087" s="32"/>
      <c r="Q6087" s="32"/>
      <c r="R6087" s="32"/>
    </row>
    <row r="6088" spans="10:18" x14ac:dyDescent="0.25">
      <c r="J6088" s="1"/>
      <c r="N6088" s="32"/>
      <c r="O6088" s="32"/>
      <c r="P6088" s="32"/>
      <c r="Q6088" s="32"/>
      <c r="R6088" s="32"/>
    </row>
    <row r="6089" spans="10:18" x14ac:dyDescent="0.25">
      <c r="J6089" s="1"/>
      <c r="N6089" s="32"/>
      <c r="O6089" s="32"/>
      <c r="P6089" s="32"/>
      <c r="Q6089" s="32"/>
      <c r="R6089" s="32"/>
    </row>
    <row r="6090" spans="10:18" x14ac:dyDescent="0.25">
      <c r="J6090" s="1"/>
      <c r="N6090" s="32"/>
      <c r="O6090" s="32"/>
      <c r="P6090" s="32"/>
      <c r="Q6090" s="32"/>
      <c r="R6090" s="32"/>
    </row>
    <row r="6091" spans="10:18" x14ac:dyDescent="0.25">
      <c r="J6091" s="1"/>
      <c r="N6091" s="32"/>
      <c r="O6091" s="32"/>
      <c r="P6091" s="32"/>
      <c r="Q6091" s="32"/>
      <c r="R6091" s="32"/>
    </row>
    <row r="6092" spans="10:18" x14ac:dyDescent="0.25">
      <c r="J6092" s="1"/>
      <c r="N6092" s="32"/>
      <c r="O6092" s="32"/>
      <c r="P6092" s="32"/>
      <c r="Q6092" s="32"/>
      <c r="R6092" s="32"/>
    </row>
    <row r="6093" spans="10:18" x14ac:dyDescent="0.25">
      <c r="J6093" s="1"/>
      <c r="N6093" s="32"/>
      <c r="O6093" s="32"/>
      <c r="P6093" s="32"/>
      <c r="Q6093" s="32"/>
      <c r="R6093" s="32"/>
    </row>
    <row r="6094" spans="10:18" x14ac:dyDescent="0.25">
      <c r="J6094" s="1"/>
      <c r="N6094" s="32"/>
      <c r="O6094" s="32"/>
      <c r="P6094" s="32"/>
      <c r="Q6094" s="32"/>
      <c r="R6094" s="32"/>
    </row>
    <row r="6095" spans="10:18" x14ac:dyDescent="0.25">
      <c r="J6095" s="1"/>
      <c r="N6095" s="32"/>
      <c r="O6095" s="32"/>
      <c r="P6095" s="32"/>
      <c r="Q6095" s="32"/>
      <c r="R6095" s="32"/>
    </row>
    <row r="6096" spans="10:18" x14ac:dyDescent="0.25">
      <c r="J6096" s="1"/>
      <c r="N6096" s="32"/>
      <c r="O6096" s="32"/>
      <c r="P6096" s="32"/>
      <c r="Q6096" s="32"/>
      <c r="R6096" s="32"/>
    </row>
    <row r="6097" spans="10:18" x14ac:dyDescent="0.25">
      <c r="J6097" s="1"/>
      <c r="N6097" s="32"/>
      <c r="O6097" s="32"/>
      <c r="P6097" s="32"/>
      <c r="Q6097" s="32"/>
      <c r="R6097" s="32"/>
    </row>
    <row r="6098" spans="10:18" x14ac:dyDescent="0.25">
      <c r="J6098" s="1"/>
      <c r="N6098" s="32"/>
      <c r="O6098" s="32"/>
      <c r="P6098" s="32"/>
      <c r="Q6098" s="32"/>
      <c r="R6098" s="32"/>
    </row>
    <row r="6099" spans="10:18" x14ac:dyDescent="0.25">
      <c r="J6099" s="1"/>
      <c r="N6099" s="32"/>
      <c r="O6099" s="32"/>
      <c r="P6099" s="32"/>
      <c r="Q6099" s="32"/>
      <c r="R6099" s="32"/>
    </row>
    <row r="6100" spans="10:18" x14ac:dyDescent="0.25">
      <c r="J6100" s="1"/>
      <c r="N6100" s="32"/>
      <c r="O6100" s="32"/>
      <c r="P6100" s="32"/>
      <c r="Q6100" s="32"/>
      <c r="R6100" s="32"/>
    </row>
    <row r="6101" spans="10:18" x14ac:dyDescent="0.25">
      <c r="J6101" s="1"/>
      <c r="N6101" s="32"/>
      <c r="O6101" s="32"/>
      <c r="P6101" s="32"/>
      <c r="Q6101" s="32"/>
      <c r="R6101" s="32"/>
    </row>
    <row r="6102" spans="10:18" x14ac:dyDescent="0.25">
      <c r="J6102" s="1"/>
      <c r="N6102" s="32"/>
      <c r="O6102" s="32"/>
      <c r="P6102" s="32"/>
      <c r="Q6102" s="32"/>
      <c r="R6102" s="32"/>
    </row>
    <row r="6103" spans="10:18" x14ac:dyDescent="0.25">
      <c r="J6103" s="1"/>
      <c r="N6103" s="32"/>
      <c r="O6103" s="32"/>
      <c r="P6103" s="32"/>
      <c r="Q6103" s="32"/>
      <c r="R6103" s="32"/>
    </row>
    <row r="6104" spans="10:18" x14ac:dyDescent="0.25">
      <c r="J6104" s="1"/>
      <c r="N6104" s="32"/>
      <c r="O6104" s="32"/>
      <c r="P6104" s="32"/>
      <c r="Q6104" s="32"/>
      <c r="R6104" s="32"/>
    </row>
    <row r="6105" spans="10:18" x14ac:dyDescent="0.25">
      <c r="J6105" s="1"/>
      <c r="N6105" s="32"/>
      <c r="O6105" s="32"/>
      <c r="P6105" s="32"/>
      <c r="Q6105" s="32"/>
      <c r="R6105" s="32"/>
    </row>
    <row r="6106" spans="10:18" x14ac:dyDescent="0.25">
      <c r="J6106" s="1"/>
      <c r="N6106" s="32"/>
      <c r="O6106" s="32"/>
      <c r="P6106" s="32"/>
      <c r="Q6106" s="32"/>
      <c r="R6106" s="32"/>
    </row>
    <row r="6107" spans="10:18" x14ac:dyDescent="0.25">
      <c r="J6107" s="1"/>
      <c r="N6107" s="32"/>
      <c r="O6107" s="32"/>
      <c r="P6107" s="32"/>
      <c r="Q6107" s="32"/>
      <c r="R6107" s="32"/>
    </row>
    <row r="6108" spans="10:18" x14ac:dyDescent="0.25">
      <c r="J6108" s="1"/>
      <c r="N6108" s="32"/>
      <c r="O6108" s="32"/>
      <c r="P6108" s="32"/>
      <c r="Q6108" s="32"/>
      <c r="R6108" s="32"/>
    </row>
    <row r="6109" spans="10:18" x14ac:dyDescent="0.25">
      <c r="J6109" s="1"/>
      <c r="N6109" s="32"/>
      <c r="O6109" s="32"/>
      <c r="P6109" s="32"/>
      <c r="Q6109" s="32"/>
      <c r="R6109" s="32"/>
    </row>
    <row r="6110" spans="10:18" x14ac:dyDescent="0.25">
      <c r="J6110" s="1"/>
      <c r="N6110" s="32"/>
      <c r="O6110" s="32"/>
      <c r="P6110" s="32"/>
      <c r="Q6110" s="32"/>
      <c r="R6110" s="32"/>
    </row>
    <row r="6111" spans="10:18" x14ac:dyDescent="0.25">
      <c r="J6111" s="1"/>
      <c r="N6111" s="32"/>
      <c r="O6111" s="32"/>
      <c r="P6111" s="32"/>
      <c r="Q6111" s="32"/>
      <c r="R6111" s="32"/>
    </row>
    <row r="6112" spans="10:18" x14ac:dyDescent="0.25">
      <c r="J6112" s="1"/>
      <c r="N6112" s="32"/>
      <c r="O6112" s="32"/>
      <c r="P6112" s="32"/>
      <c r="Q6112" s="32"/>
      <c r="R6112" s="32"/>
    </row>
    <row r="6113" spans="10:18" x14ac:dyDescent="0.25">
      <c r="J6113" s="1"/>
      <c r="N6113" s="32"/>
      <c r="O6113" s="32"/>
      <c r="P6113" s="32"/>
      <c r="Q6113" s="32"/>
      <c r="R6113" s="32"/>
    </row>
    <row r="6114" spans="10:18" x14ac:dyDescent="0.25">
      <c r="J6114" s="1"/>
      <c r="N6114" s="32"/>
      <c r="O6114" s="32"/>
      <c r="P6114" s="32"/>
      <c r="Q6114" s="32"/>
      <c r="R6114" s="32"/>
    </row>
    <row r="6115" spans="10:18" x14ac:dyDescent="0.25">
      <c r="J6115" s="1"/>
      <c r="N6115" s="32"/>
      <c r="O6115" s="32"/>
      <c r="P6115" s="32"/>
      <c r="Q6115" s="32"/>
      <c r="R6115" s="32"/>
    </row>
    <row r="6116" spans="10:18" x14ac:dyDescent="0.25">
      <c r="J6116" s="1"/>
      <c r="N6116" s="32"/>
      <c r="O6116" s="32"/>
      <c r="P6116" s="32"/>
      <c r="Q6116" s="32"/>
      <c r="R6116" s="32"/>
    </row>
    <row r="6117" spans="10:18" x14ac:dyDescent="0.25">
      <c r="J6117" s="1"/>
      <c r="N6117" s="32"/>
      <c r="O6117" s="32"/>
      <c r="P6117" s="32"/>
      <c r="Q6117" s="32"/>
      <c r="R6117" s="32"/>
    </row>
    <row r="6118" spans="10:18" x14ac:dyDescent="0.25">
      <c r="J6118" s="1"/>
      <c r="N6118" s="32"/>
      <c r="O6118" s="32"/>
      <c r="P6118" s="32"/>
      <c r="Q6118" s="32"/>
      <c r="R6118" s="32"/>
    </row>
    <row r="6119" spans="10:18" x14ac:dyDescent="0.25">
      <c r="J6119" s="1"/>
      <c r="N6119" s="32"/>
      <c r="O6119" s="32"/>
      <c r="P6119" s="32"/>
      <c r="Q6119" s="32"/>
      <c r="R6119" s="32"/>
    </row>
    <row r="6120" spans="10:18" x14ac:dyDescent="0.25">
      <c r="J6120" s="1"/>
      <c r="N6120" s="32"/>
      <c r="O6120" s="32"/>
      <c r="P6120" s="32"/>
      <c r="Q6120" s="32"/>
      <c r="R6120" s="32"/>
    </row>
    <row r="6121" spans="10:18" x14ac:dyDescent="0.25">
      <c r="J6121" s="1"/>
      <c r="N6121" s="32"/>
      <c r="O6121" s="32"/>
      <c r="P6121" s="32"/>
      <c r="Q6121" s="32"/>
      <c r="R6121" s="32"/>
    </row>
    <row r="6122" spans="10:18" x14ac:dyDescent="0.25">
      <c r="J6122" s="1"/>
      <c r="N6122" s="32"/>
      <c r="O6122" s="32"/>
      <c r="P6122" s="32"/>
      <c r="Q6122" s="32"/>
      <c r="R6122" s="32"/>
    </row>
    <row r="6123" spans="10:18" x14ac:dyDescent="0.25">
      <c r="J6123" s="1"/>
      <c r="N6123" s="32"/>
      <c r="O6123" s="32"/>
      <c r="P6123" s="32"/>
      <c r="Q6123" s="32"/>
      <c r="R6123" s="32"/>
    </row>
    <row r="6124" spans="10:18" x14ac:dyDescent="0.25">
      <c r="J6124" s="1"/>
      <c r="N6124" s="32"/>
      <c r="O6124" s="32"/>
      <c r="P6124" s="32"/>
      <c r="Q6124" s="32"/>
      <c r="R6124" s="32"/>
    </row>
    <row r="6125" spans="10:18" x14ac:dyDescent="0.25">
      <c r="J6125" s="1"/>
      <c r="N6125" s="32"/>
      <c r="O6125" s="32"/>
      <c r="P6125" s="32"/>
      <c r="Q6125" s="32"/>
      <c r="R6125" s="32"/>
    </row>
    <row r="6126" spans="10:18" x14ac:dyDescent="0.25">
      <c r="J6126" s="1"/>
      <c r="N6126" s="32"/>
      <c r="O6126" s="32"/>
      <c r="P6126" s="32"/>
      <c r="Q6126" s="32"/>
      <c r="R6126" s="32"/>
    </row>
    <row r="6127" spans="10:18" x14ac:dyDescent="0.25">
      <c r="J6127" s="1"/>
      <c r="N6127" s="32"/>
      <c r="O6127" s="32"/>
      <c r="P6127" s="32"/>
      <c r="Q6127" s="32"/>
      <c r="R6127" s="32"/>
    </row>
    <row r="6128" spans="10:18" x14ac:dyDescent="0.25">
      <c r="J6128" s="1"/>
      <c r="N6128" s="32"/>
      <c r="O6128" s="32"/>
      <c r="P6128" s="32"/>
      <c r="Q6128" s="32"/>
      <c r="R6128" s="32"/>
    </row>
    <row r="6129" spans="10:18" x14ac:dyDescent="0.25">
      <c r="J6129" s="1"/>
      <c r="N6129" s="32"/>
      <c r="O6129" s="32"/>
      <c r="P6129" s="32"/>
      <c r="Q6129" s="32"/>
      <c r="R6129" s="32"/>
    </row>
    <row r="6130" spans="10:18" x14ac:dyDescent="0.25">
      <c r="J6130" s="1"/>
      <c r="N6130" s="32"/>
      <c r="O6130" s="32"/>
      <c r="P6130" s="32"/>
      <c r="Q6130" s="32"/>
      <c r="R6130" s="32"/>
    </row>
    <row r="6131" spans="10:18" x14ac:dyDescent="0.25">
      <c r="J6131" s="1"/>
      <c r="N6131" s="32"/>
      <c r="O6131" s="32"/>
      <c r="P6131" s="32"/>
      <c r="Q6131" s="32"/>
      <c r="R6131" s="32"/>
    </row>
    <row r="6132" spans="10:18" x14ac:dyDescent="0.25">
      <c r="J6132" s="1"/>
      <c r="N6132" s="32"/>
      <c r="O6132" s="32"/>
      <c r="P6132" s="32"/>
      <c r="Q6132" s="32"/>
      <c r="R6132" s="32"/>
    </row>
    <row r="6133" spans="10:18" x14ac:dyDescent="0.25">
      <c r="J6133" s="1"/>
      <c r="N6133" s="32"/>
      <c r="O6133" s="32"/>
      <c r="P6133" s="32"/>
      <c r="Q6133" s="32"/>
      <c r="R6133" s="32"/>
    </row>
    <row r="6134" spans="10:18" x14ac:dyDescent="0.25">
      <c r="J6134" s="1"/>
      <c r="N6134" s="32"/>
      <c r="O6134" s="32"/>
      <c r="P6134" s="32"/>
      <c r="Q6134" s="32"/>
      <c r="R6134" s="32"/>
    </row>
    <row r="6135" spans="10:18" x14ac:dyDescent="0.25">
      <c r="J6135" s="1"/>
      <c r="N6135" s="32"/>
      <c r="O6135" s="32"/>
      <c r="P6135" s="32"/>
      <c r="Q6135" s="32"/>
      <c r="R6135" s="32"/>
    </row>
    <row r="6136" spans="10:18" x14ac:dyDescent="0.25">
      <c r="J6136" s="1"/>
      <c r="N6136" s="32"/>
      <c r="O6136" s="32"/>
      <c r="P6136" s="32"/>
      <c r="Q6136" s="32"/>
      <c r="R6136" s="32"/>
    </row>
    <row r="6137" spans="10:18" x14ac:dyDescent="0.25">
      <c r="J6137" s="1"/>
      <c r="N6137" s="32"/>
      <c r="O6137" s="32"/>
      <c r="P6137" s="32"/>
      <c r="Q6137" s="32"/>
      <c r="R6137" s="32"/>
    </row>
    <row r="6138" spans="10:18" x14ac:dyDescent="0.25">
      <c r="J6138" s="1"/>
      <c r="N6138" s="32"/>
      <c r="O6138" s="32"/>
      <c r="P6138" s="32"/>
      <c r="Q6138" s="32"/>
      <c r="R6138" s="32"/>
    </row>
    <row r="6139" spans="10:18" x14ac:dyDescent="0.25">
      <c r="J6139" s="1"/>
      <c r="N6139" s="32"/>
      <c r="O6139" s="32"/>
      <c r="P6139" s="32"/>
      <c r="Q6139" s="32"/>
      <c r="R6139" s="32"/>
    </row>
    <row r="6140" spans="10:18" x14ac:dyDescent="0.25">
      <c r="J6140" s="1"/>
      <c r="N6140" s="32"/>
      <c r="O6140" s="32"/>
      <c r="P6140" s="32"/>
      <c r="Q6140" s="32"/>
      <c r="R6140" s="32"/>
    </row>
    <row r="6141" spans="10:18" x14ac:dyDescent="0.25">
      <c r="J6141" s="1"/>
      <c r="N6141" s="32"/>
      <c r="O6141" s="32"/>
      <c r="P6141" s="32"/>
      <c r="Q6141" s="32"/>
      <c r="R6141" s="32"/>
    </row>
    <row r="6142" spans="10:18" x14ac:dyDescent="0.25">
      <c r="J6142" s="1"/>
      <c r="N6142" s="32"/>
      <c r="O6142" s="32"/>
      <c r="P6142" s="32"/>
      <c r="Q6142" s="32"/>
      <c r="R6142" s="32"/>
    </row>
    <row r="6143" spans="10:18" x14ac:dyDescent="0.25">
      <c r="J6143" s="1"/>
      <c r="N6143" s="32"/>
      <c r="O6143" s="32"/>
      <c r="P6143" s="32"/>
      <c r="Q6143" s="32"/>
      <c r="R6143" s="32"/>
    </row>
    <row r="6144" spans="10:18" x14ac:dyDescent="0.25">
      <c r="J6144" s="1"/>
      <c r="N6144" s="32"/>
      <c r="O6144" s="32"/>
      <c r="P6144" s="32"/>
      <c r="Q6144" s="32"/>
      <c r="R6144" s="32"/>
    </row>
    <row r="6145" spans="10:18" x14ac:dyDescent="0.25">
      <c r="J6145" s="1"/>
      <c r="N6145" s="32"/>
      <c r="O6145" s="32"/>
      <c r="P6145" s="32"/>
      <c r="Q6145" s="32"/>
      <c r="R6145" s="32"/>
    </row>
    <row r="6146" spans="10:18" x14ac:dyDescent="0.25">
      <c r="J6146" s="1"/>
      <c r="N6146" s="32"/>
      <c r="O6146" s="32"/>
      <c r="P6146" s="32"/>
      <c r="Q6146" s="32"/>
      <c r="R6146" s="32"/>
    </row>
    <row r="6147" spans="10:18" x14ac:dyDescent="0.25">
      <c r="J6147" s="1"/>
      <c r="N6147" s="32"/>
      <c r="O6147" s="32"/>
      <c r="P6147" s="32"/>
      <c r="Q6147" s="32"/>
      <c r="R6147" s="32"/>
    </row>
    <row r="6148" spans="10:18" x14ac:dyDescent="0.25">
      <c r="J6148" s="1"/>
      <c r="N6148" s="32"/>
      <c r="O6148" s="32"/>
      <c r="P6148" s="32"/>
      <c r="Q6148" s="32"/>
      <c r="R6148" s="32"/>
    </row>
    <row r="6149" spans="10:18" x14ac:dyDescent="0.25">
      <c r="J6149" s="1"/>
      <c r="N6149" s="32"/>
      <c r="O6149" s="32"/>
      <c r="P6149" s="32"/>
      <c r="Q6149" s="32"/>
      <c r="R6149" s="32"/>
    </row>
    <row r="6150" spans="10:18" x14ac:dyDescent="0.25">
      <c r="J6150" s="1"/>
      <c r="N6150" s="32"/>
      <c r="O6150" s="32"/>
      <c r="P6150" s="32"/>
      <c r="Q6150" s="32"/>
      <c r="R6150" s="32"/>
    </row>
    <row r="6151" spans="10:18" x14ac:dyDescent="0.25">
      <c r="J6151" s="1"/>
      <c r="N6151" s="32"/>
      <c r="O6151" s="32"/>
      <c r="P6151" s="32"/>
      <c r="Q6151" s="32"/>
      <c r="R6151" s="32"/>
    </row>
    <row r="6152" spans="10:18" x14ac:dyDescent="0.25">
      <c r="J6152" s="1"/>
      <c r="N6152" s="32"/>
      <c r="O6152" s="32"/>
      <c r="P6152" s="32"/>
      <c r="Q6152" s="32"/>
      <c r="R6152" s="32"/>
    </row>
    <row r="6153" spans="10:18" x14ac:dyDescent="0.25">
      <c r="J6153" s="1"/>
      <c r="N6153" s="32"/>
      <c r="O6153" s="32"/>
      <c r="P6153" s="32"/>
      <c r="Q6153" s="32"/>
      <c r="R6153" s="32"/>
    </row>
    <row r="6154" spans="10:18" x14ac:dyDescent="0.25">
      <c r="J6154" s="1"/>
      <c r="N6154" s="32"/>
      <c r="O6154" s="32"/>
      <c r="P6154" s="32"/>
      <c r="Q6154" s="32"/>
      <c r="R6154" s="32"/>
    </row>
    <row r="6155" spans="10:18" x14ac:dyDescent="0.25">
      <c r="J6155" s="1"/>
      <c r="N6155" s="32"/>
      <c r="O6155" s="32"/>
      <c r="P6155" s="32"/>
      <c r="Q6155" s="32"/>
      <c r="R6155" s="32"/>
    </row>
    <row r="6156" spans="10:18" x14ac:dyDescent="0.25">
      <c r="J6156" s="1"/>
      <c r="N6156" s="32"/>
      <c r="O6156" s="32"/>
      <c r="P6156" s="32"/>
      <c r="Q6156" s="32"/>
      <c r="R6156" s="32"/>
    </row>
    <row r="6157" spans="10:18" x14ac:dyDescent="0.25">
      <c r="J6157" s="1"/>
      <c r="N6157" s="32"/>
      <c r="O6157" s="32"/>
      <c r="P6157" s="32"/>
      <c r="Q6157" s="32"/>
      <c r="R6157" s="32"/>
    </row>
    <row r="6158" spans="10:18" x14ac:dyDescent="0.25">
      <c r="J6158" s="1"/>
      <c r="N6158" s="32"/>
      <c r="O6158" s="32"/>
      <c r="P6158" s="32"/>
      <c r="Q6158" s="32"/>
      <c r="R6158" s="32"/>
    </row>
    <row r="6159" spans="10:18" x14ac:dyDescent="0.25">
      <c r="J6159" s="1"/>
      <c r="N6159" s="32"/>
      <c r="O6159" s="32"/>
      <c r="P6159" s="32"/>
      <c r="Q6159" s="32"/>
      <c r="R6159" s="32"/>
    </row>
    <row r="6160" spans="10:18" x14ac:dyDescent="0.25">
      <c r="J6160" s="1"/>
      <c r="N6160" s="32"/>
      <c r="O6160" s="32"/>
      <c r="P6160" s="32"/>
      <c r="Q6160" s="32"/>
      <c r="R6160" s="32"/>
    </row>
    <row r="6161" spans="10:18" x14ac:dyDescent="0.25">
      <c r="J6161" s="1"/>
      <c r="N6161" s="32"/>
      <c r="O6161" s="32"/>
      <c r="P6161" s="32"/>
      <c r="Q6161" s="32"/>
      <c r="R6161" s="32"/>
    </row>
    <row r="6162" spans="10:18" x14ac:dyDescent="0.25">
      <c r="J6162" s="1"/>
      <c r="N6162" s="32"/>
      <c r="O6162" s="32"/>
      <c r="P6162" s="32"/>
      <c r="Q6162" s="32"/>
      <c r="R6162" s="32"/>
    </row>
    <row r="6163" spans="10:18" x14ac:dyDescent="0.25">
      <c r="J6163" s="1"/>
      <c r="N6163" s="32"/>
      <c r="O6163" s="32"/>
      <c r="P6163" s="32"/>
      <c r="Q6163" s="32"/>
      <c r="R6163" s="32"/>
    </row>
    <row r="6164" spans="10:18" x14ac:dyDescent="0.25">
      <c r="J6164" s="1"/>
      <c r="N6164" s="32"/>
      <c r="O6164" s="32"/>
      <c r="P6164" s="32"/>
      <c r="Q6164" s="32"/>
      <c r="R6164" s="32"/>
    </row>
    <row r="6165" spans="10:18" x14ac:dyDescent="0.25">
      <c r="J6165" s="1"/>
      <c r="N6165" s="32"/>
      <c r="O6165" s="32"/>
      <c r="P6165" s="32"/>
      <c r="Q6165" s="32"/>
      <c r="R6165" s="32"/>
    </row>
    <row r="6166" spans="10:18" x14ac:dyDescent="0.25">
      <c r="J6166" s="1"/>
      <c r="N6166" s="32"/>
      <c r="O6166" s="32"/>
      <c r="P6166" s="32"/>
      <c r="Q6166" s="32"/>
      <c r="R6166" s="32"/>
    </row>
    <row r="6167" spans="10:18" x14ac:dyDescent="0.25">
      <c r="J6167" s="1"/>
      <c r="N6167" s="32"/>
      <c r="O6167" s="32"/>
      <c r="P6167" s="32"/>
      <c r="Q6167" s="32"/>
      <c r="R6167" s="32"/>
    </row>
    <row r="6168" spans="10:18" x14ac:dyDescent="0.25">
      <c r="J6168" s="1"/>
      <c r="N6168" s="32"/>
      <c r="O6168" s="32"/>
      <c r="P6168" s="32"/>
      <c r="Q6168" s="32"/>
      <c r="R6168" s="32"/>
    </row>
    <row r="6169" spans="10:18" x14ac:dyDescent="0.25">
      <c r="J6169" s="1"/>
      <c r="N6169" s="32"/>
      <c r="O6169" s="32"/>
      <c r="P6169" s="32"/>
      <c r="Q6169" s="32"/>
      <c r="R6169" s="32"/>
    </row>
    <row r="6170" spans="10:18" x14ac:dyDescent="0.25">
      <c r="J6170" s="1"/>
      <c r="N6170" s="32"/>
      <c r="O6170" s="32"/>
      <c r="P6170" s="32"/>
      <c r="Q6170" s="32"/>
      <c r="R6170" s="32"/>
    </row>
    <row r="6171" spans="10:18" x14ac:dyDescent="0.25">
      <c r="J6171" s="1"/>
      <c r="N6171" s="32"/>
      <c r="O6171" s="32"/>
      <c r="P6171" s="32"/>
      <c r="Q6171" s="32"/>
      <c r="R6171" s="32"/>
    </row>
    <row r="6172" spans="10:18" x14ac:dyDescent="0.25">
      <c r="J6172" s="1"/>
      <c r="N6172" s="32"/>
      <c r="O6172" s="32"/>
      <c r="P6172" s="32"/>
      <c r="Q6172" s="32"/>
      <c r="R6172" s="32"/>
    </row>
    <row r="6173" spans="10:18" x14ac:dyDescent="0.25">
      <c r="J6173" s="1"/>
      <c r="N6173" s="32"/>
      <c r="O6173" s="32"/>
      <c r="P6173" s="32"/>
      <c r="Q6173" s="32"/>
      <c r="R6173" s="32"/>
    </row>
    <row r="6174" spans="10:18" x14ac:dyDescent="0.25">
      <c r="J6174" s="1"/>
      <c r="N6174" s="32"/>
      <c r="O6174" s="32"/>
      <c r="P6174" s="32"/>
      <c r="Q6174" s="32"/>
      <c r="R6174" s="32"/>
    </row>
    <row r="6175" spans="10:18" x14ac:dyDescent="0.25">
      <c r="J6175" s="1"/>
      <c r="N6175" s="32"/>
      <c r="O6175" s="32"/>
      <c r="P6175" s="32"/>
      <c r="Q6175" s="32"/>
      <c r="R6175" s="32"/>
    </row>
    <row r="6176" spans="10:18" x14ac:dyDescent="0.25">
      <c r="J6176" s="1"/>
      <c r="N6176" s="32"/>
      <c r="O6176" s="32"/>
      <c r="P6176" s="32"/>
      <c r="Q6176" s="32"/>
      <c r="R6176" s="32"/>
    </row>
    <row r="6177" spans="10:18" x14ac:dyDescent="0.25">
      <c r="J6177" s="1"/>
      <c r="N6177" s="32"/>
      <c r="O6177" s="32"/>
      <c r="P6177" s="32"/>
      <c r="Q6177" s="32"/>
      <c r="R6177" s="32"/>
    </row>
    <row r="6178" spans="10:18" x14ac:dyDescent="0.25">
      <c r="J6178" s="1"/>
      <c r="N6178" s="32"/>
      <c r="O6178" s="32"/>
      <c r="P6178" s="32"/>
      <c r="Q6178" s="32"/>
      <c r="R6178" s="32"/>
    </row>
    <row r="6179" spans="10:18" x14ac:dyDescent="0.25">
      <c r="J6179" s="1"/>
      <c r="N6179" s="32"/>
      <c r="O6179" s="32"/>
      <c r="P6179" s="32"/>
      <c r="Q6179" s="32"/>
      <c r="R6179" s="32"/>
    </row>
    <row r="6180" spans="10:18" x14ac:dyDescent="0.25">
      <c r="J6180" s="1"/>
      <c r="N6180" s="32"/>
      <c r="O6180" s="32"/>
      <c r="P6180" s="32"/>
      <c r="Q6180" s="32"/>
      <c r="R6180" s="32"/>
    </row>
    <row r="6181" spans="10:18" x14ac:dyDescent="0.25">
      <c r="J6181" s="1"/>
      <c r="N6181" s="32"/>
      <c r="O6181" s="32"/>
      <c r="P6181" s="32"/>
      <c r="Q6181" s="32"/>
      <c r="R6181" s="32"/>
    </row>
    <row r="6182" spans="10:18" x14ac:dyDescent="0.25">
      <c r="J6182" s="1"/>
      <c r="N6182" s="32"/>
      <c r="O6182" s="32"/>
      <c r="P6182" s="32"/>
      <c r="Q6182" s="32"/>
      <c r="R6182" s="32"/>
    </row>
    <row r="6183" spans="10:18" x14ac:dyDescent="0.25">
      <c r="J6183" s="1"/>
      <c r="N6183" s="32"/>
      <c r="O6183" s="32"/>
      <c r="P6183" s="32"/>
      <c r="Q6183" s="32"/>
      <c r="R6183" s="32"/>
    </row>
    <row r="6184" spans="10:18" x14ac:dyDescent="0.25">
      <c r="J6184" s="1"/>
      <c r="N6184" s="32"/>
      <c r="O6184" s="32"/>
      <c r="P6184" s="32"/>
      <c r="Q6184" s="32"/>
      <c r="R6184" s="32"/>
    </row>
    <row r="6185" spans="10:18" x14ac:dyDescent="0.25">
      <c r="J6185" s="1"/>
      <c r="N6185" s="32"/>
      <c r="O6185" s="32"/>
      <c r="P6185" s="32"/>
      <c r="Q6185" s="32"/>
      <c r="R6185" s="32"/>
    </row>
    <row r="6186" spans="10:18" x14ac:dyDescent="0.25">
      <c r="J6186" s="1"/>
      <c r="N6186" s="32"/>
      <c r="O6186" s="32"/>
      <c r="P6186" s="32"/>
      <c r="Q6186" s="32"/>
      <c r="R6186" s="32"/>
    </row>
    <row r="6187" spans="10:18" x14ac:dyDescent="0.25">
      <c r="J6187" s="1"/>
      <c r="N6187" s="32"/>
      <c r="O6187" s="32"/>
      <c r="P6187" s="32"/>
      <c r="Q6187" s="32"/>
      <c r="R6187" s="32"/>
    </row>
    <row r="6188" spans="10:18" x14ac:dyDescent="0.25">
      <c r="J6188" s="1"/>
      <c r="N6188" s="32"/>
      <c r="O6188" s="32"/>
      <c r="P6188" s="32"/>
      <c r="Q6188" s="32"/>
      <c r="R6188" s="32"/>
    </row>
    <row r="6189" spans="10:18" x14ac:dyDescent="0.25">
      <c r="J6189" s="1"/>
      <c r="N6189" s="32"/>
      <c r="O6189" s="32"/>
      <c r="P6189" s="32"/>
      <c r="Q6189" s="32"/>
      <c r="R6189" s="32"/>
    </row>
    <row r="6190" spans="10:18" x14ac:dyDescent="0.25">
      <c r="J6190" s="1"/>
      <c r="N6190" s="32"/>
      <c r="O6190" s="32"/>
      <c r="P6190" s="32"/>
      <c r="Q6190" s="32"/>
      <c r="R6190" s="32"/>
    </row>
    <row r="6191" spans="10:18" x14ac:dyDescent="0.25">
      <c r="J6191" s="1"/>
      <c r="N6191" s="32"/>
      <c r="O6191" s="32"/>
      <c r="P6191" s="32"/>
      <c r="Q6191" s="32"/>
      <c r="R6191" s="32"/>
    </row>
    <row r="6192" spans="10:18" x14ac:dyDescent="0.25">
      <c r="J6192" s="1"/>
      <c r="N6192" s="32"/>
      <c r="O6192" s="32"/>
      <c r="P6192" s="32"/>
      <c r="Q6192" s="32"/>
      <c r="R6192" s="32"/>
    </row>
    <row r="6193" spans="10:18" x14ac:dyDescent="0.25">
      <c r="J6193" s="1"/>
      <c r="N6193" s="32"/>
      <c r="O6193" s="32"/>
      <c r="P6193" s="32"/>
      <c r="Q6193" s="32"/>
      <c r="R6193" s="32"/>
    </row>
    <row r="6194" spans="10:18" x14ac:dyDescent="0.25">
      <c r="J6194" s="1"/>
      <c r="N6194" s="32"/>
      <c r="O6194" s="32"/>
      <c r="P6194" s="32"/>
      <c r="Q6194" s="32"/>
      <c r="R6194" s="32"/>
    </row>
    <row r="6195" spans="10:18" x14ac:dyDescent="0.25">
      <c r="J6195" s="1"/>
      <c r="N6195" s="32"/>
      <c r="O6195" s="32"/>
      <c r="P6195" s="32"/>
      <c r="Q6195" s="32"/>
      <c r="R6195" s="32"/>
    </row>
    <row r="6196" spans="10:18" x14ac:dyDescent="0.25">
      <c r="J6196" s="1"/>
      <c r="N6196" s="32"/>
      <c r="O6196" s="32"/>
      <c r="P6196" s="32"/>
      <c r="Q6196" s="32"/>
      <c r="R6196" s="32"/>
    </row>
    <row r="6197" spans="10:18" x14ac:dyDescent="0.25">
      <c r="J6197" s="1"/>
      <c r="N6197" s="32"/>
      <c r="O6197" s="32"/>
      <c r="P6197" s="32"/>
      <c r="Q6197" s="32"/>
      <c r="R6197" s="32"/>
    </row>
    <row r="6198" spans="10:18" x14ac:dyDescent="0.25">
      <c r="J6198" s="1"/>
      <c r="N6198" s="32"/>
      <c r="O6198" s="32"/>
      <c r="P6198" s="32"/>
      <c r="Q6198" s="32"/>
      <c r="R6198" s="32"/>
    </row>
    <row r="6199" spans="10:18" x14ac:dyDescent="0.25">
      <c r="J6199" s="1"/>
      <c r="N6199" s="32"/>
      <c r="O6199" s="32"/>
      <c r="P6199" s="32"/>
      <c r="Q6199" s="32"/>
      <c r="R6199" s="32"/>
    </row>
    <row r="6200" spans="10:18" x14ac:dyDescent="0.25">
      <c r="J6200" s="1"/>
      <c r="N6200" s="32"/>
      <c r="O6200" s="32"/>
      <c r="P6200" s="32"/>
      <c r="Q6200" s="32"/>
      <c r="R6200" s="32"/>
    </row>
    <row r="6201" spans="10:18" x14ac:dyDescent="0.25">
      <c r="J6201" s="1"/>
      <c r="N6201" s="32"/>
      <c r="O6201" s="32"/>
      <c r="P6201" s="32"/>
      <c r="Q6201" s="32"/>
      <c r="R6201" s="32"/>
    </row>
    <row r="6202" spans="10:18" x14ac:dyDescent="0.25">
      <c r="J6202" s="1"/>
      <c r="N6202" s="32"/>
      <c r="O6202" s="32"/>
      <c r="P6202" s="32"/>
      <c r="Q6202" s="32"/>
      <c r="R6202" s="32"/>
    </row>
    <row r="6203" spans="10:18" x14ac:dyDescent="0.25">
      <c r="J6203" s="1"/>
      <c r="N6203" s="32"/>
      <c r="O6203" s="32"/>
      <c r="P6203" s="32"/>
      <c r="Q6203" s="32"/>
      <c r="R6203" s="32"/>
    </row>
    <row r="6204" spans="10:18" x14ac:dyDescent="0.25">
      <c r="J6204" s="1"/>
      <c r="N6204" s="32"/>
      <c r="O6204" s="32"/>
      <c r="P6204" s="32"/>
      <c r="Q6204" s="32"/>
      <c r="R6204" s="32"/>
    </row>
    <row r="6205" spans="10:18" x14ac:dyDescent="0.25">
      <c r="J6205" s="1"/>
      <c r="N6205" s="32"/>
      <c r="O6205" s="32"/>
      <c r="P6205" s="32"/>
      <c r="Q6205" s="32"/>
      <c r="R6205" s="32"/>
    </row>
    <row r="6206" spans="10:18" x14ac:dyDescent="0.25">
      <c r="J6206" s="1"/>
      <c r="N6206" s="32"/>
      <c r="O6206" s="32"/>
      <c r="P6206" s="32"/>
      <c r="Q6206" s="32"/>
      <c r="R6206" s="32"/>
    </row>
    <row r="6207" spans="10:18" x14ac:dyDescent="0.25">
      <c r="J6207" s="1"/>
      <c r="N6207" s="32"/>
      <c r="O6207" s="32"/>
      <c r="P6207" s="32"/>
      <c r="Q6207" s="32"/>
      <c r="R6207" s="32"/>
    </row>
    <row r="6208" spans="10:18" x14ac:dyDescent="0.25">
      <c r="J6208" s="1"/>
      <c r="N6208" s="32"/>
      <c r="O6208" s="32"/>
      <c r="P6208" s="32"/>
      <c r="Q6208" s="32"/>
      <c r="R6208" s="32"/>
    </row>
    <row r="6209" spans="10:18" x14ac:dyDescent="0.25">
      <c r="J6209" s="1"/>
      <c r="N6209" s="32"/>
      <c r="O6209" s="32"/>
      <c r="P6209" s="32"/>
      <c r="Q6209" s="32"/>
      <c r="R6209" s="32"/>
    </row>
    <row r="6210" spans="10:18" x14ac:dyDescent="0.25">
      <c r="J6210" s="1"/>
      <c r="N6210" s="32"/>
      <c r="O6210" s="32"/>
      <c r="P6210" s="32"/>
      <c r="Q6210" s="32"/>
      <c r="R6210" s="32"/>
    </row>
    <row r="6211" spans="10:18" x14ac:dyDescent="0.25">
      <c r="J6211" s="1"/>
      <c r="N6211" s="32"/>
      <c r="O6211" s="32"/>
      <c r="P6211" s="32"/>
      <c r="Q6211" s="32"/>
      <c r="R6211" s="32"/>
    </row>
    <row r="6212" spans="10:18" x14ac:dyDescent="0.25">
      <c r="J6212" s="1"/>
      <c r="N6212" s="32"/>
      <c r="O6212" s="32"/>
      <c r="P6212" s="32"/>
      <c r="Q6212" s="32"/>
      <c r="R6212" s="32"/>
    </row>
    <row r="6213" spans="10:18" x14ac:dyDescent="0.25">
      <c r="J6213" s="1"/>
      <c r="N6213" s="32"/>
      <c r="O6213" s="32"/>
      <c r="P6213" s="32"/>
      <c r="Q6213" s="32"/>
      <c r="R6213" s="32"/>
    </row>
    <row r="6214" spans="10:18" x14ac:dyDescent="0.25">
      <c r="J6214" s="1"/>
      <c r="N6214" s="32"/>
      <c r="O6214" s="32"/>
      <c r="P6214" s="32"/>
      <c r="Q6214" s="32"/>
      <c r="R6214" s="32"/>
    </row>
    <row r="6215" spans="10:18" x14ac:dyDescent="0.25">
      <c r="J6215" s="1"/>
      <c r="N6215" s="32"/>
      <c r="O6215" s="32"/>
      <c r="P6215" s="32"/>
      <c r="Q6215" s="32"/>
      <c r="R6215" s="32"/>
    </row>
    <row r="6216" spans="10:18" x14ac:dyDescent="0.25">
      <c r="J6216" s="1"/>
      <c r="N6216" s="32"/>
      <c r="O6216" s="32"/>
      <c r="P6216" s="32"/>
      <c r="Q6216" s="32"/>
      <c r="R6216" s="32"/>
    </row>
    <row r="6217" spans="10:18" x14ac:dyDescent="0.25">
      <c r="J6217" s="1"/>
      <c r="N6217" s="32"/>
      <c r="O6217" s="32"/>
      <c r="P6217" s="32"/>
      <c r="Q6217" s="32"/>
      <c r="R6217" s="32"/>
    </row>
    <row r="6218" spans="10:18" x14ac:dyDescent="0.25">
      <c r="J6218" s="1"/>
      <c r="N6218" s="32"/>
      <c r="O6218" s="32"/>
      <c r="P6218" s="32"/>
      <c r="Q6218" s="32"/>
      <c r="R6218" s="32"/>
    </row>
    <row r="6219" spans="10:18" x14ac:dyDescent="0.25">
      <c r="J6219" s="1"/>
      <c r="N6219" s="32"/>
      <c r="O6219" s="32"/>
      <c r="P6219" s="32"/>
      <c r="Q6219" s="32"/>
      <c r="R6219" s="32"/>
    </row>
    <row r="6220" spans="10:18" x14ac:dyDescent="0.25">
      <c r="J6220" s="1"/>
      <c r="N6220" s="32"/>
      <c r="O6220" s="32"/>
      <c r="P6220" s="32"/>
      <c r="Q6220" s="32"/>
      <c r="R6220" s="32"/>
    </row>
    <row r="6221" spans="10:18" x14ac:dyDescent="0.25">
      <c r="J6221" s="1"/>
      <c r="N6221" s="32"/>
      <c r="O6221" s="32"/>
      <c r="P6221" s="32"/>
      <c r="Q6221" s="32"/>
      <c r="R6221" s="32"/>
    </row>
    <row r="6222" spans="10:18" x14ac:dyDescent="0.25">
      <c r="J6222" s="1"/>
      <c r="N6222" s="32"/>
      <c r="O6222" s="32"/>
      <c r="P6222" s="32"/>
      <c r="Q6222" s="32"/>
      <c r="R6222" s="32"/>
    </row>
    <row r="6223" spans="10:18" x14ac:dyDescent="0.25">
      <c r="J6223" s="1"/>
      <c r="N6223" s="32"/>
      <c r="O6223" s="32"/>
      <c r="P6223" s="32"/>
      <c r="Q6223" s="32"/>
      <c r="R6223" s="32"/>
    </row>
    <row r="6224" spans="10:18" x14ac:dyDescent="0.25">
      <c r="J6224" s="1"/>
      <c r="N6224" s="32"/>
      <c r="O6224" s="32"/>
      <c r="P6224" s="32"/>
      <c r="Q6224" s="32"/>
      <c r="R6224" s="32"/>
    </row>
    <row r="6225" spans="10:18" x14ac:dyDescent="0.25">
      <c r="J6225" s="1"/>
      <c r="N6225" s="32"/>
      <c r="O6225" s="32"/>
      <c r="P6225" s="32"/>
      <c r="Q6225" s="32"/>
      <c r="R6225" s="32"/>
    </row>
    <row r="6226" spans="10:18" x14ac:dyDescent="0.25">
      <c r="J6226" s="1"/>
      <c r="N6226" s="32"/>
      <c r="O6226" s="32"/>
      <c r="P6226" s="32"/>
      <c r="Q6226" s="32"/>
      <c r="R6226" s="32"/>
    </row>
    <row r="6227" spans="10:18" x14ac:dyDescent="0.25">
      <c r="J6227" s="1"/>
      <c r="N6227" s="32"/>
      <c r="O6227" s="32"/>
      <c r="P6227" s="32"/>
      <c r="Q6227" s="32"/>
      <c r="R6227" s="32"/>
    </row>
    <row r="6228" spans="10:18" x14ac:dyDescent="0.25">
      <c r="J6228" s="1"/>
      <c r="N6228" s="32"/>
      <c r="O6228" s="32"/>
      <c r="P6228" s="32"/>
      <c r="Q6228" s="32"/>
      <c r="R6228" s="32"/>
    </row>
    <row r="6229" spans="10:18" x14ac:dyDescent="0.25">
      <c r="J6229" s="1"/>
      <c r="N6229" s="32"/>
      <c r="O6229" s="32"/>
      <c r="P6229" s="32"/>
      <c r="Q6229" s="32"/>
      <c r="R6229" s="32"/>
    </row>
    <row r="6230" spans="10:18" x14ac:dyDescent="0.25">
      <c r="J6230" s="1"/>
      <c r="N6230" s="32"/>
      <c r="O6230" s="32"/>
      <c r="P6230" s="32"/>
      <c r="Q6230" s="32"/>
      <c r="R6230" s="32"/>
    </row>
    <row r="6231" spans="10:18" x14ac:dyDescent="0.25">
      <c r="J6231" s="1"/>
      <c r="N6231" s="32"/>
      <c r="O6231" s="32"/>
      <c r="P6231" s="32"/>
      <c r="Q6231" s="32"/>
      <c r="R6231" s="32"/>
    </row>
    <row r="6232" spans="10:18" x14ac:dyDescent="0.25">
      <c r="J6232" s="1"/>
      <c r="N6232" s="32"/>
      <c r="O6232" s="32"/>
      <c r="P6232" s="32"/>
      <c r="Q6232" s="32"/>
      <c r="R6232" s="32"/>
    </row>
    <row r="6233" spans="10:18" x14ac:dyDescent="0.25">
      <c r="J6233" s="1"/>
      <c r="N6233" s="32"/>
      <c r="O6233" s="32"/>
      <c r="P6233" s="32"/>
      <c r="Q6233" s="32"/>
      <c r="R6233" s="32"/>
    </row>
    <row r="6234" spans="10:18" x14ac:dyDescent="0.25">
      <c r="J6234" s="1"/>
      <c r="N6234" s="32"/>
      <c r="O6234" s="32"/>
      <c r="P6234" s="32"/>
      <c r="Q6234" s="32"/>
      <c r="R6234" s="32"/>
    </row>
    <row r="6235" spans="10:18" x14ac:dyDescent="0.25">
      <c r="J6235" s="1"/>
      <c r="N6235" s="32"/>
      <c r="O6235" s="32"/>
      <c r="P6235" s="32"/>
      <c r="Q6235" s="32"/>
      <c r="R6235" s="32"/>
    </row>
    <row r="6236" spans="10:18" x14ac:dyDescent="0.25">
      <c r="J6236" s="1"/>
      <c r="N6236" s="32"/>
      <c r="O6236" s="32"/>
      <c r="P6236" s="32"/>
      <c r="Q6236" s="32"/>
      <c r="R6236" s="32"/>
    </row>
    <row r="6237" spans="10:18" x14ac:dyDescent="0.25">
      <c r="J6237" s="1"/>
      <c r="N6237" s="32"/>
      <c r="O6237" s="32"/>
      <c r="P6237" s="32"/>
      <c r="Q6237" s="32"/>
      <c r="R6237" s="32"/>
    </row>
    <row r="6238" spans="10:18" x14ac:dyDescent="0.25">
      <c r="J6238" s="1"/>
      <c r="N6238" s="32"/>
      <c r="O6238" s="32"/>
      <c r="P6238" s="32"/>
      <c r="Q6238" s="32"/>
      <c r="R6238" s="32"/>
    </row>
    <row r="6239" spans="10:18" x14ac:dyDescent="0.25">
      <c r="J6239" s="1"/>
      <c r="N6239" s="32"/>
      <c r="O6239" s="32"/>
      <c r="P6239" s="32"/>
      <c r="Q6239" s="32"/>
      <c r="R6239" s="32"/>
    </row>
    <row r="6240" spans="10:18" x14ac:dyDescent="0.25">
      <c r="J6240" s="1"/>
      <c r="N6240" s="32"/>
      <c r="O6240" s="32"/>
      <c r="P6240" s="32"/>
      <c r="Q6240" s="32"/>
      <c r="R6240" s="32"/>
    </row>
    <row r="6241" spans="10:18" x14ac:dyDescent="0.25">
      <c r="J6241" s="1"/>
      <c r="N6241" s="32"/>
      <c r="O6241" s="32"/>
      <c r="P6241" s="32"/>
      <c r="Q6241" s="32"/>
      <c r="R6241" s="32"/>
    </row>
    <row r="6242" spans="10:18" x14ac:dyDescent="0.25">
      <c r="J6242" s="1"/>
      <c r="N6242" s="32"/>
      <c r="O6242" s="32"/>
      <c r="P6242" s="32"/>
      <c r="Q6242" s="32"/>
      <c r="R6242" s="32"/>
    </row>
    <row r="6243" spans="10:18" x14ac:dyDescent="0.25">
      <c r="J6243" s="1"/>
      <c r="N6243" s="32"/>
      <c r="O6243" s="32"/>
      <c r="P6243" s="32"/>
      <c r="Q6243" s="32"/>
      <c r="R6243" s="32"/>
    </row>
    <row r="6244" spans="10:18" x14ac:dyDescent="0.25">
      <c r="J6244" s="1"/>
      <c r="N6244" s="32"/>
      <c r="O6244" s="32"/>
      <c r="P6244" s="32"/>
      <c r="Q6244" s="32"/>
      <c r="R6244" s="32"/>
    </row>
    <row r="6245" spans="10:18" x14ac:dyDescent="0.25">
      <c r="J6245" s="1"/>
      <c r="N6245" s="32"/>
      <c r="O6245" s="32"/>
      <c r="P6245" s="32"/>
      <c r="Q6245" s="32"/>
      <c r="R6245" s="32"/>
    </row>
    <row r="6246" spans="10:18" x14ac:dyDescent="0.25">
      <c r="J6246" s="1"/>
      <c r="N6246" s="32"/>
      <c r="O6246" s="32"/>
      <c r="P6246" s="32"/>
      <c r="Q6246" s="32"/>
      <c r="R6246" s="32"/>
    </row>
    <row r="6247" spans="10:18" x14ac:dyDescent="0.25">
      <c r="J6247" s="1"/>
      <c r="N6247" s="32"/>
      <c r="O6247" s="32"/>
      <c r="P6247" s="32"/>
      <c r="Q6247" s="32"/>
      <c r="R6247" s="32"/>
    </row>
    <row r="6248" spans="10:18" x14ac:dyDescent="0.25">
      <c r="J6248" s="1"/>
      <c r="N6248" s="32"/>
      <c r="O6248" s="32"/>
      <c r="P6248" s="32"/>
      <c r="Q6248" s="32"/>
      <c r="R6248" s="32"/>
    </row>
    <row r="6249" spans="10:18" x14ac:dyDescent="0.25">
      <c r="J6249" s="1"/>
      <c r="N6249" s="32"/>
      <c r="O6249" s="32"/>
      <c r="P6249" s="32"/>
      <c r="Q6249" s="32"/>
      <c r="R6249" s="32"/>
    </row>
    <row r="6250" spans="10:18" x14ac:dyDescent="0.25">
      <c r="J6250" s="1"/>
      <c r="N6250" s="32"/>
      <c r="O6250" s="32"/>
      <c r="P6250" s="32"/>
      <c r="Q6250" s="32"/>
      <c r="R6250" s="32"/>
    </row>
    <row r="6251" spans="10:18" x14ac:dyDescent="0.25">
      <c r="J6251" s="1"/>
      <c r="N6251" s="32"/>
      <c r="O6251" s="32"/>
      <c r="P6251" s="32"/>
      <c r="Q6251" s="32"/>
      <c r="R6251" s="32"/>
    </row>
    <row r="6252" spans="10:18" x14ac:dyDescent="0.25">
      <c r="J6252" s="1"/>
      <c r="N6252" s="32"/>
      <c r="O6252" s="32"/>
      <c r="P6252" s="32"/>
      <c r="Q6252" s="32"/>
      <c r="R6252" s="32"/>
    </row>
    <row r="6253" spans="10:18" x14ac:dyDescent="0.25">
      <c r="J6253" s="1"/>
      <c r="N6253" s="32"/>
      <c r="O6253" s="32"/>
      <c r="P6253" s="32"/>
      <c r="Q6253" s="32"/>
      <c r="R6253" s="32"/>
    </row>
    <row r="6254" spans="10:18" x14ac:dyDescent="0.25">
      <c r="J6254" s="1"/>
      <c r="N6254" s="32"/>
      <c r="O6254" s="32"/>
      <c r="P6254" s="32"/>
      <c r="Q6254" s="32"/>
      <c r="R6254" s="32"/>
    </row>
    <row r="6255" spans="10:18" x14ac:dyDescent="0.25">
      <c r="J6255" s="1"/>
      <c r="N6255" s="32"/>
      <c r="O6255" s="32"/>
      <c r="P6255" s="32"/>
      <c r="Q6255" s="32"/>
      <c r="R6255" s="32"/>
    </row>
    <row r="6256" spans="10:18" x14ac:dyDescent="0.25">
      <c r="J6256" s="1"/>
      <c r="N6256" s="32"/>
      <c r="O6256" s="32"/>
      <c r="P6256" s="32"/>
      <c r="Q6256" s="32"/>
      <c r="R6256" s="32"/>
    </row>
    <row r="6257" spans="10:18" x14ac:dyDescent="0.25">
      <c r="J6257" s="1"/>
      <c r="N6257" s="32"/>
      <c r="O6257" s="32"/>
      <c r="P6257" s="32"/>
      <c r="Q6257" s="32"/>
      <c r="R6257" s="32"/>
    </row>
    <row r="6258" spans="10:18" x14ac:dyDescent="0.25">
      <c r="J6258" s="1"/>
      <c r="N6258" s="32"/>
      <c r="O6258" s="32"/>
      <c r="P6258" s="32"/>
      <c r="Q6258" s="32"/>
      <c r="R6258" s="32"/>
    </row>
    <row r="6259" spans="10:18" x14ac:dyDescent="0.25">
      <c r="J6259" s="1"/>
      <c r="N6259" s="32"/>
      <c r="O6259" s="32"/>
      <c r="P6259" s="32"/>
      <c r="Q6259" s="32"/>
      <c r="R6259" s="32"/>
    </row>
    <row r="6260" spans="10:18" x14ac:dyDescent="0.25">
      <c r="J6260" s="1"/>
      <c r="N6260" s="32"/>
      <c r="O6260" s="32"/>
      <c r="P6260" s="32"/>
      <c r="Q6260" s="32"/>
      <c r="R6260" s="32"/>
    </row>
    <row r="6261" spans="10:18" x14ac:dyDescent="0.25">
      <c r="J6261" s="1"/>
      <c r="N6261" s="32"/>
      <c r="O6261" s="32"/>
      <c r="P6261" s="32"/>
      <c r="Q6261" s="32"/>
      <c r="R6261" s="32"/>
    </row>
    <row r="6262" spans="10:18" x14ac:dyDescent="0.25">
      <c r="J6262" s="1"/>
      <c r="N6262" s="32"/>
      <c r="O6262" s="32"/>
      <c r="P6262" s="32"/>
      <c r="Q6262" s="32"/>
      <c r="R6262" s="32"/>
    </row>
    <row r="6263" spans="10:18" x14ac:dyDescent="0.25">
      <c r="J6263" s="1"/>
      <c r="N6263" s="32"/>
      <c r="O6263" s="32"/>
      <c r="P6263" s="32"/>
      <c r="Q6263" s="32"/>
      <c r="R6263" s="32"/>
    </row>
    <row r="6264" spans="10:18" x14ac:dyDescent="0.25">
      <c r="J6264" s="1"/>
      <c r="N6264" s="32"/>
      <c r="O6264" s="32"/>
      <c r="P6264" s="32"/>
      <c r="Q6264" s="32"/>
      <c r="R6264" s="32"/>
    </row>
    <row r="6265" spans="10:18" x14ac:dyDescent="0.25">
      <c r="J6265" s="1"/>
      <c r="N6265" s="32"/>
      <c r="O6265" s="32"/>
      <c r="P6265" s="32"/>
      <c r="Q6265" s="32"/>
      <c r="R6265" s="32"/>
    </row>
    <row r="6266" spans="10:18" x14ac:dyDescent="0.25">
      <c r="J6266" s="1"/>
      <c r="N6266" s="32"/>
      <c r="O6266" s="32"/>
      <c r="P6266" s="32"/>
      <c r="Q6266" s="32"/>
      <c r="R6266" s="32"/>
    </row>
    <row r="6267" spans="10:18" x14ac:dyDescent="0.25">
      <c r="J6267" s="1"/>
      <c r="N6267" s="32"/>
      <c r="O6267" s="32"/>
      <c r="P6267" s="32"/>
      <c r="Q6267" s="32"/>
      <c r="R6267" s="32"/>
    </row>
    <row r="6268" spans="10:18" x14ac:dyDescent="0.25">
      <c r="J6268" s="1"/>
      <c r="N6268" s="32"/>
      <c r="O6268" s="32"/>
      <c r="P6268" s="32"/>
      <c r="Q6268" s="32"/>
      <c r="R6268" s="32"/>
    </row>
    <row r="6269" spans="10:18" x14ac:dyDescent="0.25">
      <c r="J6269" s="1"/>
      <c r="N6269" s="32"/>
      <c r="O6269" s="32"/>
      <c r="P6269" s="32"/>
      <c r="Q6269" s="32"/>
      <c r="R6269" s="32"/>
    </row>
    <row r="6270" spans="10:18" x14ac:dyDescent="0.25">
      <c r="J6270" s="1"/>
      <c r="N6270" s="32"/>
      <c r="O6270" s="32"/>
      <c r="P6270" s="32"/>
      <c r="Q6270" s="32"/>
      <c r="R6270" s="32"/>
    </row>
    <row r="6271" spans="10:18" x14ac:dyDescent="0.25">
      <c r="J6271" s="1"/>
      <c r="N6271" s="32"/>
      <c r="O6271" s="32"/>
      <c r="P6271" s="32"/>
      <c r="Q6271" s="32"/>
      <c r="R6271" s="32"/>
    </row>
    <row r="6272" spans="10:18" x14ac:dyDescent="0.25">
      <c r="J6272" s="1"/>
      <c r="N6272" s="32"/>
      <c r="O6272" s="32"/>
      <c r="P6272" s="32"/>
      <c r="Q6272" s="32"/>
      <c r="R6272" s="32"/>
    </row>
    <row r="6273" spans="10:18" x14ac:dyDescent="0.25">
      <c r="J6273" s="1"/>
      <c r="N6273" s="32"/>
      <c r="O6273" s="32"/>
      <c r="P6273" s="32"/>
      <c r="Q6273" s="32"/>
      <c r="R6273" s="32"/>
    </row>
    <row r="6274" spans="10:18" x14ac:dyDescent="0.25">
      <c r="J6274" s="1"/>
      <c r="N6274" s="32"/>
      <c r="O6274" s="32"/>
      <c r="P6274" s="32"/>
      <c r="Q6274" s="32"/>
      <c r="R6274" s="32"/>
    </row>
    <row r="6275" spans="10:18" x14ac:dyDescent="0.25">
      <c r="J6275" s="1"/>
      <c r="N6275" s="32"/>
      <c r="O6275" s="32"/>
      <c r="P6275" s="32"/>
      <c r="Q6275" s="32"/>
      <c r="R6275" s="32"/>
    </row>
    <row r="6276" spans="10:18" x14ac:dyDescent="0.25">
      <c r="J6276" s="1"/>
      <c r="N6276" s="32"/>
      <c r="O6276" s="32"/>
      <c r="P6276" s="32"/>
      <c r="Q6276" s="32"/>
      <c r="R6276" s="32"/>
    </row>
    <row r="6277" spans="10:18" x14ac:dyDescent="0.25">
      <c r="J6277" s="1"/>
      <c r="N6277" s="32"/>
      <c r="O6277" s="32"/>
      <c r="P6277" s="32"/>
      <c r="Q6277" s="32"/>
      <c r="R6277" s="32"/>
    </row>
    <row r="6278" spans="10:18" x14ac:dyDescent="0.25">
      <c r="J6278" s="1"/>
      <c r="N6278" s="32"/>
      <c r="O6278" s="32"/>
      <c r="P6278" s="32"/>
      <c r="Q6278" s="32"/>
      <c r="R6278" s="32"/>
    </row>
    <row r="6279" spans="10:18" x14ac:dyDescent="0.25">
      <c r="J6279" s="1"/>
      <c r="N6279" s="32"/>
      <c r="O6279" s="32"/>
      <c r="P6279" s="32"/>
      <c r="Q6279" s="32"/>
      <c r="R6279" s="32"/>
    </row>
    <row r="6280" spans="10:18" x14ac:dyDescent="0.25">
      <c r="J6280" s="1"/>
      <c r="N6280" s="32"/>
      <c r="O6280" s="32"/>
      <c r="P6280" s="32"/>
      <c r="Q6280" s="32"/>
      <c r="R6280" s="32"/>
    </row>
    <row r="6281" spans="10:18" x14ac:dyDescent="0.25">
      <c r="J6281" s="1"/>
      <c r="N6281" s="32"/>
      <c r="O6281" s="32"/>
      <c r="P6281" s="32"/>
      <c r="Q6281" s="32"/>
      <c r="R6281" s="32"/>
    </row>
    <row r="6282" spans="10:18" x14ac:dyDescent="0.25">
      <c r="J6282" s="1"/>
      <c r="N6282" s="32"/>
      <c r="O6282" s="32"/>
      <c r="P6282" s="32"/>
      <c r="Q6282" s="32"/>
      <c r="R6282" s="32"/>
    </row>
    <row r="6283" spans="10:18" x14ac:dyDescent="0.25">
      <c r="J6283" s="1"/>
      <c r="N6283" s="32"/>
      <c r="O6283" s="32"/>
      <c r="P6283" s="32"/>
      <c r="Q6283" s="32"/>
      <c r="R6283" s="32"/>
    </row>
    <row r="6284" spans="10:18" x14ac:dyDescent="0.25">
      <c r="J6284" s="1"/>
      <c r="N6284" s="32"/>
      <c r="O6284" s="32"/>
      <c r="P6284" s="32"/>
      <c r="Q6284" s="32"/>
      <c r="R6284" s="32"/>
    </row>
    <row r="6285" spans="10:18" x14ac:dyDescent="0.25">
      <c r="J6285" s="1"/>
      <c r="N6285" s="32"/>
      <c r="O6285" s="32"/>
      <c r="P6285" s="32"/>
      <c r="Q6285" s="32"/>
      <c r="R6285" s="32"/>
    </row>
    <row r="6286" spans="10:18" x14ac:dyDescent="0.25">
      <c r="J6286" s="1"/>
      <c r="N6286" s="32"/>
      <c r="O6286" s="32"/>
      <c r="P6286" s="32"/>
      <c r="Q6286" s="32"/>
      <c r="R6286" s="32"/>
    </row>
    <row r="6287" spans="10:18" x14ac:dyDescent="0.25">
      <c r="J6287" s="1"/>
      <c r="N6287" s="32"/>
      <c r="O6287" s="32"/>
      <c r="P6287" s="32"/>
      <c r="Q6287" s="32"/>
      <c r="R6287" s="32"/>
    </row>
    <row r="6288" spans="10:18" x14ac:dyDescent="0.25">
      <c r="J6288" s="1"/>
      <c r="N6288" s="32"/>
      <c r="O6288" s="32"/>
      <c r="P6288" s="32"/>
      <c r="Q6288" s="32"/>
      <c r="R6288" s="32"/>
    </row>
    <row r="6289" spans="10:18" x14ac:dyDescent="0.25">
      <c r="J6289" s="1"/>
      <c r="N6289" s="32"/>
      <c r="O6289" s="32"/>
      <c r="P6289" s="32"/>
      <c r="Q6289" s="32"/>
      <c r="R6289" s="32"/>
    </row>
    <row r="6290" spans="10:18" x14ac:dyDescent="0.25">
      <c r="J6290" s="1"/>
      <c r="N6290" s="32"/>
      <c r="O6290" s="32"/>
      <c r="P6290" s="32"/>
      <c r="Q6290" s="32"/>
      <c r="R6290" s="32"/>
    </row>
    <row r="6291" spans="10:18" x14ac:dyDescent="0.25">
      <c r="J6291" s="1"/>
      <c r="N6291" s="32"/>
      <c r="O6291" s="32"/>
      <c r="P6291" s="32"/>
      <c r="Q6291" s="32"/>
      <c r="R6291" s="32"/>
    </row>
    <row r="6292" spans="10:18" x14ac:dyDescent="0.25">
      <c r="J6292" s="1"/>
      <c r="N6292" s="32"/>
      <c r="O6292" s="32"/>
      <c r="P6292" s="32"/>
      <c r="Q6292" s="32"/>
      <c r="R6292" s="32"/>
    </row>
    <row r="6293" spans="10:18" x14ac:dyDescent="0.25">
      <c r="J6293" s="1"/>
      <c r="N6293" s="32"/>
      <c r="O6293" s="32"/>
      <c r="P6293" s="32"/>
      <c r="Q6293" s="32"/>
      <c r="R6293" s="32"/>
    </row>
    <row r="6294" spans="10:18" x14ac:dyDescent="0.25">
      <c r="J6294" s="1"/>
      <c r="N6294" s="32"/>
      <c r="O6294" s="32"/>
      <c r="P6294" s="32"/>
      <c r="Q6294" s="32"/>
      <c r="R6294" s="32"/>
    </row>
    <row r="6295" spans="10:18" x14ac:dyDescent="0.25">
      <c r="J6295" s="1"/>
      <c r="N6295" s="32"/>
      <c r="O6295" s="32"/>
      <c r="P6295" s="32"/>
      <c r="Q6295" s="32"/>
      <c r="R6295" s="32"/>
    </row>
    <row r="6296" spans="10:18" x14ac:dyDescent="0.25">
      <c r="J6296" s="1"/>
      <c r="N6296" s="32"/>
      <c r="O6296" s="32"/>
      <c r="P6296" s="32"/>
      <c r="Q6296" s="32"/>
      <c r="R6296" s="32"/>
    </row>
    <row r="6297" spans="10:18" x14ac:dyDescent="0.25">
      <c r="J6297" s="1"/>
      <c r="N6297" s="32"/>
      <c r="O6297" s="32"/>
      <c r="P6297" s="32"/>
      <c r="Q6297" s="32"/>
      <c r="R6297" s="32"/>
    </row>
    <row r="6298" spans="10:18" x14ac:dyDescent="0.25">
      <c r="J6298" s="1"/>
      <c r="N6298" s="32"/>
      <c r="O6298" s="32"/>
      <c r="P6298" s="32"/>
      <c r="Q6298" s="32"/>
      <c r="R6298" s="32"/>
    </row>
    <row r="6299" spans="10:18" x14ac:dyDescent="0.25">
      <c r="J6299" s="1"/>
      <c r="N6299" s="32"/>
      <c r="O6299" s="32"/>
      <c r="P6299" s="32"/>
      <c r="Q6299" s="32"/>
      <c r="R6299" s="32"/>
    </row>
    <row r="6300" spans="10:18" x14ac:dyDescent="0.25">
      <c r="J6300" s="1"/>
      <c r="N6300" s="32"/>
      <c r="O6300" s="32"/>
      <c r="P6300" s="32"/>
      <c r="Q6300" s="32"/>
      <c r="R6300" s="32"/>
    </row>
    <row r="6301" spans="10:18" x14ac:dyDescent="0.25">
      <c r="J6301" s="1"/>
      <c r="N6301" s="32"/>
      <c r="O6301" s="32"/>
      <c r="P6301" s="32"/>
      <c r="Q6301" s="32"/>
      <c r="R6301" s="32"/>
    </row>
    <row r="6302" spans="10:18" x14ac:dyDescent="0.25">
      <c r="J6302" s="1"/>
      <c r="N6302" s="32"/>
      <c r="O6302" s="32"/>
      <c r="P6302" s="32"/>
      <c r="Q6302" s="32"/>
      <c r="R6302" s="32"/>
    </row>
    <row r="6303" spans="10:18" x14ac:dyDescent="0.25">
      <c r="J6303" s="1"/>
      <c r="N6303" s="32"/>
      <c r="O6303" s="32"/>
      <c r="P6303" s="32"/>
      <c r="Q6303" s="32"/>
      <c r="R6303" s="32"/>
    </row>
    <row r="6304" spans="10:18" x14ac:dyDescent="0.25">
      <c r="J6304" s="1"/>
      <c r="N6304" s="32"/>
      <c r="O6304" s="32"/>
      <c r="P6304" s="32"/>
      <c r="Q6304" s="32"/>
      <c r="R6304" s="32"/>
    </row>
    <row r="6305" spans="10:18" x14ac:dyDescent="0.25">
      <c r="J6305" s="1"/>
      <c r="N6305" s="32"/>
      <c r="O6305" s="32"/>
      <c r="P6305" s="32"/>
      <c r="Q6305" s="32"/>
      <c r="R6305" s="32"/>
    </row>
    <row r="6306" spans="10:18" x14ac:dyDescent="0.25">
      <c r="J6306" s="1"/>
      <c r="N6306" s="32"/>
      <c r="O6306" s="32"/>
      <c r="P6306" s="32"/>
      <c r="Q6306" s="32"/>
      <c r="R6306" s="32"/>
    </row>
    <row r="6307" spans="10:18" x14ac:dyDescent="0.25">
      <c r="J6307" s="1"/>
      <c r="N6307" s="32"/>
      <c r="O6307" s="32"/>
      <c r="P6307" s="32"/>
      <c r="Q6307" s="32"/>
      <c r="R6307" s="32"/>
    </row>
    <row r="6308" spans="10:18" x14ac:dyDescent="0.25">
      <c r="J6308" s="1"/>
      <c r="N6308" s="32"/>
      <c r="O6308" s="32"/>
      <c r="P6308" s="32"/>
      <c r="Q6308" s="32"/>
      <c r="R6308" s="32"/>
    </row>
    <row r="6309" spans="10:18" x14ac:dyDescent="0.25">
      <c r="J6309" s="1"/>
      <c r="N6309" s="32"/>
      <c r="O6309" s="32"/>
      <c r="P6309" s="32"/>
      <c r="Q6309" s="32"/>
      <c r="R6309" s="32"/>
    </row>
    <row r="6310" spans="10:18" x14ac:dyDescent="0.25">
      <c r="J6310" s="1"/>
      <c r="N6310" s="32"/>
      <c r="O6310" s="32"/>
      <c r="P6310" s="32"/>
      <c r="Q6310" s="32"/>
      <c r="R6310" s="32"/>
    </row>
    <row r="6311" spans="10:18" x14ac:dyDescent="0.25">
      <c r="J6311" s="1"/>
      <c r="N6311" s="32"/>
      <c r="O6311" s="32"/>
      <c r="P6311" s="32"/>
      <c r="Q6311" s="32"/>
      <c r="R6311" s="32"/>
    </row>
    <row r="6312" spans="10:18" x14ac:dyDescent="0.25">
      <c r="J6312" s="1"/>
      <c r="N6312" s="32"/>
      <c r="O6312" s="32"/>
      <c r="P6312" s="32"/>
      <c r="Q6312" s="32"/>
      <c r="R6312" s="32"/>
    </row>
    <row r="6313" spans="10:18" x14ac:dyDescent="0.25">
      <c r="J6313" s="1"/>
      <c r="N6313" s="32"/>
      <c r="O6313" s="32"/>
      <c r="P6313" s="32"/>
      <c r="Q6313" s="32"/>
      <c r="R6313" s="32"/>
    </row>
    <row r="6314" spans="10:18" x14ac:dyDescent="0.25">
      <c r="J6314" s="1"/>
      <c r="N6314" s="32"/>
      <c r="O6314" s="32"/>
      <c r="P6314" s="32"/>
      <c r="Q6314" s="32"/>
      <c r="R6314" s="32"/>
    </row>
    <row r="6315" spans="10:18" x14ac:dyDescent="0.25">
      <c r="J6315" s="1"/>
      <c r="N6315" s="32"/>
      <c r="O6315" s="32"/>
      <c r="P6315" s="32"/>
      <c r="Q6315" s="32"/>
      <c r="R6315" s="32"/>
    </row>
    <row r="6316" spans="10:18" x14ac:dyDescent="0.25">
      <c r="J6316" s="1"/>
      <c r="N6316" s="32"/>
      <c r="O6316" s="32"/>
      <c r="P6316" s="32"/>
      <c r="Q6316" s="32"/>
      <c r="R6316" s="32"/>
    </row>
    <row r="6317" spans="10:18" x14ac:dyDescent="0.25">
      <c r="J6317" s="1"/>
      <c r="N6317" s="32"/>
      <c r="O6317" s="32"/>
      <c r="P6317" s="32"/>
      <c r="Q6317" s="32"/>
      <c r="R6317" s="32"/>
    </row>
    <row r="6318" spans="10:18" x14ac:dyDescent="0.25">
      <c r="J6318" s="1"/>
      <c r="N6318" s="32"/>
      <c r="O6318" s="32"/>
      <c r="P6318" s="32"/>
      <c r="Q6318" s="32"/>
      <c r="R6318" s="32"/>
    </row>
    <row r="6319" spans="10:18" x14ac:dyDescent="0.25">
      <c r="J6319" s="1"/>
      <c r="N6319" s="32"/>
      <c r="O6319" s="32"/>
      <c r="P6319" s="32"/>
      <c r="Q6319" s="32"/>
      <c r="R6319" s="32"/>
    </row>
    <row r="6320" spans="10:18" x14ac:dyDescent="0.25">
      <c r="J6320" s="1"/>
      <c r="N6320" s="32"/>
      <c r="O6320" s="32"/>
      <c r="P6320" s="32"/>
      <c r="Q6320" s="32"/>
      <c r="R6320" s="32"/>
    </row>
    <row r="6321" spans="10:18" x14ac:dyDescent="0.25">
      <c r="J6321" s="1"/>
      <c r="N6321" s="32"/>
      <c r="O6321" s="32"/>
      <c r="P6321" s="32"/>
      <c r="Q6321" s="32"/>
      <c r="R6321" s="32"/>
    </row>
    <row r="6322" spans="10:18" x14ac:dyDescent="0.25">
      <c r="J6322" s="1"/>
      <c r="N6322" s="32"/>
      <c r="O6322" s="32"/>
      <c r="P6322" s="32"/>
      <c r="Q6322" s="32"/>
      <c r="R6322" s="32"/>
    </row>
    <row r="6323" spans="10:18" x14ac:dyDescent="0.25">
      <c r="J6323" s="1"/>
      <c r="N6323" s="32"/>
      <c r="O6323" s="32"/>
      <c r="P6323" s="32"/>
      <c r="Q6323" s="32"/>
      <c r="R6323" s="32"/>
    </row>
    <row r="6324" spans="10:18" x14ac:dyDescent="0.25">
      <c r="J6324" s="1"/>
      <c r="N6324" s="32"/>
      <c r="O6324" s="32"/>
      <c r="P6324" s="32"/>
      <c r="Q6324" s="32"/>
      <c r="R6324" s="32"/>
    </row>
    <row r="6325" spans="10:18" x14ac:dyDescent="0.25">
      <c r="J6325" s="1"/>
      <c r="N6325" s="32"/>
      <c r="O6325" s="32"/>
      <c r="P6325" s="32"/>
      <c r="Q6325" s="32"/>
      <c r="R6325" s="32"/>
    </row>
    <row r="6326" spans="10:18" x14ac:dyDescent="0.25">
      <c r="J6326" s="1"/>
      <c r="N6326" s="32"/>
      <c r="O6326" s="32"/>
      <c r="P6326" s="32"/>
      <c r="Q6326" s="32"/>
      <c r="R6326" s="32"/>
    </row>
    <row r="6327" spans="10:18" x14ac:dyDescent="0.25">
      <c r="J6327" s="1"/>
      <c r="N6327" s="32"/>
      <c r="O6327" s="32"/>
      <c r="P6327" s="32"/>
      <c r="Q6327" s="32"/>
      <c r="R6327" s="32"/>
    </row>
    <row r="6328" spans="10:18" x14ac:dyDescent="0.25">
      <c r="J6328" s="1"/>
      <c r="N6328" s="32"/>
      <c r="O6328" s="32"/>
      <c r="P6328" s="32"/>
      <c r="Q6328" s="32"/>
      <c r="R6328" s="32"/>
    </row>
    <row r="6329" spans="10:18" x14ac:dyDescent="0.25">
      <c r="J6329" s="1"/>
      <c r="N6329" s="32"/>
      <c r="O6329" s="32"/>
      <c r="P6329" s="32"/>
      <c r="Q6329" s="32"/>
      <c r="R6329" s="32"/>
    </row>
    <row r="6330" spans="10:18" x14ac:dyDescent="0.25">
      <c r="J6330" s="1"/>
      <c r="N6330" s="32"/>
      <c r="O6330" s="32"/>
      <c r="P6330" s="32"/>
      <c r="Q6330" s="32"/>
      <c r="R6330" s="32"/>
    </row>
    <row r="6331" spans="10:18" x14ac:dyDescent="0.25">
      <c r="J6331" s="1"/>
      <c r="N6331" s="32"/>
      <c r="O6331" s="32"/>
      <c r="P6331" s="32"/>
      <c r="Q6331" s="32"/>
      <c r="R6331" s="32"/>
    </row>
    <row r="6332" spans="10:18" x14ac:dyDescent="0.25">
      <c r="J6332" s="1"/>
      <c r="N6332" s="32"/>
      <c r="O6332" s="32"/>
      <c r="P6332" s="32"/>
      <c r="Q6332" s="32"/>
      <c r="R6332" s="32"/>
    </row>
    <row r="6333" spans="10:18" x14ac:dyDescent="0.25">
      <c r="J6333" s="1"/>
      <c r="N6333" s="32"/>
      <c r="O6333" s="32"/>
      <c r="P6333" s="32"/>
      <c r="Q6333" s="32"/>
      <c r="R6333" s="32"/>
    </row>
    <row r="6334" spans="10:18" x14ac:dyDescent="0.25">
      <c r="J6334" s="1"/>
      <c r="N6334" s="32"/>
      <c r="O6334" s="32"/>
      <c r="P6334" s="32"/>
      <c r="Q6334" s="32"/>
      <c r="R6334" s="32"/>
    </row>
    <row r="6335" spans="10:18" x14ac:dyDescent="0.25">
      <c r="J6335" s="1"/>
      <c r="N6335" s="32"/>
      <c r="O6335" s="32"/>
      <c r="P6335" s="32"/>
      <c r="Q6335" s="32"/>
      <c r="R6335" s="32"/>
    </row>
    <row r="6336" spans="10:18" x14ac:dyDescent="0.25">
      <c r="J6336" s="1"/>
      <c r="N6336" s="32"/>
      <c r="O6336" s="32"/>
      <c r="P6336" s="32"/>
      <c r="Q6336" s="32"/>
      <c r="R6336" s="32"/>
    </row>
    <row r="6337" spans="10:18" x14ac:dyDescent="0.25">
      <c r="J6337" s="1"/>
      <c r="N6337" s="32"/>
      <c r="O6337" s="32"/>
      <c r="P6337" s="32"/>
      <c r="Q6337" s="32"/>
      <c r="R6337" s="32"/>
    </row>
    <row r="6338" spans="10:18" x14ac:dyDescent="0.25">
      <c r="J6338" s="1"/>
      <c r="N6338" s="32"/>
      <c r="O6338" s="32"/>
      <c r="P6338" s="32"/>
      <c r="Q6338" s="32"/>
      <c r="R6338" s="32"/>
    </row>
    <row r="6339" spans="10:18" x14ac:dyDescent="0.25">
      <c r="J6339" s="1"/>
      <c r="N6339" s="32"/>
      <c r="O6339" s="32"/>
      <c r="P6339" s="32"/>
      <c r="Q6339" s="32"/>
      <c r="R6339" s="32"/>
    </row>
    <row r="6340" spans="10:18" x14ac:dyDescent="0.25">
      <c r="J6340" s="1"/>
      <c r="N6340" s="32"/>
      <c r="O6340" s="32"/>
      <c r="P6340" s="32"/>
      <c r="Q6340" s="32"/>
      <c r="R6340" s="32"/>
    </row>
    <row r="6341" spans="10:18" x14ac:dyDescent="0.25">
      <c r="J6341" s="1"/>
      <c r="N6341" s="32"/>
      <c r="O6341" s="32"/>
      <c r="P6341" s="32"/>
      <c r="Q6341" s="32"/>
      <c r="R6341" s="32"/>
    </row>
    <row r="6342" spans="10:18" x14ac:dyDescent="0.25">
      <c r="J6342" s="1"/>
      <c r="N6342" s="32"/>
      <c r="O6342" s="32"/>
      <c r="P6342" s="32"/>
      <c r="Q6342" s="32"/>
      <c r="R6342" s="32"/>
    </row>
    <row r="6343" spans="10:18" x14ac:dyDescent="0.25">
      <c r="J6343" s="1"/>
      <c r="N6343" s="32"/>
      <c r="O6343" s="32"/>
      <c r="P6343" s="32"/>
      <c r="Q6343" s="32"/>
      <c r="R6343" s="32"/>
    </row>
    <row r="6344" spans="10:18" x14ac:dyDescent="0.25">
      <c r="J6344" s="1"/>
      <c r="N6344" s="32"/>
      <c r="O6344" s="32"/>
      <c r="P6344" s="32"/>
      <c r="Q6344" s="32"/>
      <c r="R6344" s="32"/>
    </row>
    <row r="6345" spans="10:18" x14ac:dyDescent="0.25">
      <c r="J6345" s="1"/>
      <c r="N6345" s="32"/>
      <c r="O6345" s="32"/>
      <c r="P6345" s="32"/>
      <c r="Q6345" s="32"/>
      <c r="R6345" s="32"/>
    </row>
    <row r="6346" spans="10:18" x14ac:dyDescent="0.25">
      <c r="J6346" s="1"/>
      <c r="N6346" s="32"/>
      <c r="O6346" s="32"/>
      <c r="P6346" s="32"/>
      <c r="Q6346" s="32"/>
      <c r="R6346" s="32"/>
    </row>
    <row r="6347" spans="10:18" x14ac:dyDescent="0.25">
      <c r="J6347" s="1"/>
      <c r="N6347" s="32"/>
      <c r="O6347" s="32"/>
      <c r="P6347" s="32"/>
      <c r="Q6347" s="32"/>
      <c r="R6347" s="32"/>
    </row>
    <row r="6348" spans="10:18" x14ac:dyDescent="0.25">
      <c r="J6348" s="1"/>
      <c r="N6348" s="32"/>
      <c r="O6348" s="32"/>
      <c r="P6348" s="32"/>
      <c r="Q6348" s="32"/>
      <c r="R6348" s="32"/>
    </row>
    <row r="6349" spans="10:18" x14ac:dyDescent="0.25">
      <c r="J6349" s="1"/>
      <c r="N6349" s="32"/>
      <c r="O6349" s="32"/>
      <c r="P6349" s="32"/>
      <c r="Q6349" s="32"/>
      <c r="R6349" s="32"/>
    </row>
    <row r="6350" spans="10:18" x14ac:dyDescent="0.25">
      <c r="J6350" s="1"/>
      <c r="N6350" s="32"/>
      <c r="O6350" s="32"/>
      <c r="P6350" s="32"/>
      <c r="Q6350" s="32"/>
      <c r="R6350" s="32"/>
    </row>
    <row r="6351" spans="10:18" x14ac:dyDescent="0.25">
      <c r="J6351" s="1"/>
      <c r="N6351" s="32"/>
      <c r="O6351" s="32"/>
      <c r="P6351" s="32"/>
      <c r="Q6351" s="32"/>
      <c r="R6351" s="32"/>
    </row>
    <row r="6352" spans="10:18" x14ac:dyDescent="0.25">
      <c r="J6352" s="1"/>
      <c r="N6352" s="32"/>
      <c r="O6352" s="32"/>
      <c r="P6352" s="32"/>
      <c r="Q6352" s="32"/>
      <c r="R6352" s="32"/>
    </row>
    <row r="6353" spans="10:18" x14ac:dyDescent="0.25">
      <c r="J6353" s="1"/>
      <c r="N6353" s="32"/>
      <c r="O6353" s="32"/>
      <c r="P6353" s="32"/>
      <c r="Q6353" s="32"/>
      <c r="R6353" s="32"/>
    </row>
    <row r="6354" spans="10:18" x14ac:dyDescent="0.25">
      <c r="J6354" s="1"/>
      <c r="N6354" s="32"/>
      <c r="O6354" s="32"/>
      <c r="P6354" s="32"/>
      <c r="Q6354" s="32"/>
      <c r="R6354" s="32"/>
    </row>
    <row r="6355" spans="10:18" x14ac:dyDescent="0.25">
      <c r="J6355" s="1"/>
      <c r="N6355" s="32"/>
      <c r="O6355" s="32"/>
      <c r="P6355" s="32"/>
      <c r="Q6355" s="32"/>
      <c r="R6355" s="32"/>
    </row>
    <row r="6356" spans="10:18" x14ac:dyDescent="0.25">
      <c r="J6356" s="1"/>
      <c r="N6356" s="32"/>
      <c r="O6356" s="32"/>
      <c r="P6356" s="32"/>
      <c r="Q6356" s="32"/>
      <c r="R6356" s="32"/>
    </row>
    <row r="6357" spans="10:18" x14ac:dyDescent="0.25">
      <c r="J6357" s="1"/>
      <c r="N6357" s="32"/>
      <c r="O6357" s="32"/>
      <c r="P6357" s="32"/>
      <c r="Q6357" s="32"/>
      <c r="R6357" s="32"/>
    </row>
    <row r="6358" spans="10:18" x14ac:dyDescent="0.25">
      <c r="J6358" s="1"/>
      <c r="N6358" s="32"/>
      <c r="O6358" s="32"/>
      <c r="P6358" s="32"/>
      <c r="Q6358" s="32"/>
      <c r="R6358" s="32"/>
    </row>
    <row r="6359" spans="10:18" x14ac:dyDescent="0.25">
      <c r="J6359" s="1"/>
      <c r="N6359" s="32"/>
      <c r="O6359" s="32"/>
      <c r="P6359" s="32"/>
      <c r="Q6359" s="32"/>
      <c r="R6359" s="32"/>
    </row>
    <row r="6360" spans="10:18" x14ac:dyDescent="0.25">
      <c r="J6360" s="1"/>
      <c r="N6360" s="32"/>
      <c r="O6360" s="32"/>
      <c r="P6360" s="32"/>
      <c r="Q6360" s="32"/>
      <c r="R6360" s="32"/>
    </row>
    <row r="6361" spans="10:18" x14ac:dyDescent="0.25">
      <c r="J6361" s="1"/>
      <c r="N6361" s="32"/>
      <c r="O6361" s="32"/>
      <c r="P6361" s="32"/>
      <c r="Q6361" s="32"/>
      <c r="R6361" s="32"/>
    </row>
    <row r="6362" spans="10:18" x14ac:dyDescent="0.25">
      <c r="J6362" s="1"/>
      <c r="N6362" s="32"/>
      <c r="O6362" s="32"/>
      <c r="P6362" s="32"/>
      <c r="Q6362" s="32"/>
      <c r="R6362" s="32"/>
    </row>
    <row r="6363" spans="10:18" x14ac:dyDescent="0.25">
      <c r="J6363" s="1"/>
      <c r="N6363" s="32"/>
      <c r="O6363" s="32"/>
      <c r="P6363" s="32"/>
      <c r="Q6363" s="32"/>
      <c r="R6363" s="32"/>
    </row>
    <row r="6364" spans="10:18" x14ac:dyDescent="0.25">
      <c r="J6364" s="1"/>
      <c r="N6364" s="32"/>
      <c r="O6364" s="32"/>
      <c r="P6364" s="32"/>
      <c r="Q6364" s="32"/>
      <c r="R6364" s="32"/>
    </row>
    <row r="6365" spans="10:18" x14ac:dyDescent="0.25">
      <c r="J6365" s="1"/>
      <c r="N6365" s="32"/>
      <c r="O6365" s="32"/>
      <c r="P6365" s="32"/>
      <c r="Q6365" s="32"/>
      <c r="R6365" s="32"/>
    </row>
    <row r="6366" spans="10:18" x14ac:dyDescent="0.25">
      <c r="J6366" s="1"/>
      <c r="N6366" s="32"/>
      <c r="O6366" s="32"/>
      <c r="P6366" s="32"/>
      <c r="Q6366" s="32"/>
      <c r="R6366" s="32"/>
    </row>
    <row r="6367" spans="10:18" x14ac:dyDescent="0.25">
      <c r="J6367" s="1"/>
      <c r="N6367" s="32"/>
      <c r="O6367" s="32"/>
      <c r="P6367" s="32"/>
      <c r="Q6367" s="32"/>
      <c r="R6367" s="32"/>
    </row>
    <row r="6368" spans="10:18" x14ac:dyDescent="0.25">
      <c r="J6368" s="1"/>
      <c r="N6368" s="32"/>
      <c r="O6368" s="32"/>
      <c r="P6368" s="32"/>
      <c r="Q6368" s="32"/>
      <c r="R6368" s="32"/>
    </row>
    <row r="6369" spans="10:18" x14ac:dyDescent="0.25">
      <c r="J6369" s="1"/>
      <c r="N6369" s="32"/>
      <c r="O6369" s="32"/>
      <c r="P6369" s="32"/>
      <c r="Q6369" s="32"/>
      <c r="R6369" s="32"/>
    </row>
    <row r="6370" spans="10:18" x14ac:dyDescent="0.25">
      <c r="J6370" s="1"/>
      <c r="N6370" s="32"/>
      <c r="O6370" s="32"/>
      <c r="P6370" s="32"/>
      <c r="Q6370" s="32"/>
      <c r="R6370" s="32"/>
    </row>
    <row r="6371" spans="10:18" x14ac:dyDescent="0.25">
      <c r="J6371" s="1"/>
      <c r="N6371" s="32"/>
      <c r="O6371" s="32"/>
      <c r="P6371" s="32"/>
      <c r="Q6371" s="32"/>
      <c r="R6371" s="32"/>
    </row>
    <row r="6372" spans="10:18" x14ac:dyDescent="0.25">
      <c r="J6372" s="1"/>
      <c r="N6372" s="32"/>
      <c r="O6372" s="32"/>
      <c r="P6372" s="32"/>
      <c r="Q6372" s="32"/>
      <c r="R6372" s="32"/>
    </row>
    <row r="6373" spans="10:18" x14ac:dyDescent="0.25">
      <c r="J6373" s="1"/>
      <c r="N6373" s="32"/>
      <c r="O6373" s="32"/>
      <c r="P6373" s="32"/>
      <c r="Q6373" s="32"/>
      <c r="R6373" s="32"/>
    </row>
    <row r="6374" spans="10:18" x14ac:dyDescent="0.25">
      <c r="J6374" s="1"/>
      <c r="N6374" s="32"/>
      <c r="O6374" s="32"/>
      <c r="P6374" s="32"/>
      <c r="Q6374" s="32"/>
      <c r="R6374" s="32"/>
    </row>
    <row r="6375" spans="10:18" x14ac:dyDescent="0.25">
      <c r="J6375" s="1"/>
      <c r="N6375" s="32"/>
      <c r="O6375" s="32"/>
      <c r="P6375" s="32"/>
      <c r="Q6375" s="32"/>
      <c r="R6375" s="32"/>
    </row>
    <row r="6376" spans="10:18" x14ac:dyDescent="0.25">
      <c r="J6376" s="1"/>
      <c r="N6376" s="32"/>
      <c r="O6376" s="32"/>
      <c r="P6376" s="32"/>
      <c r="Q6376" s="32"/>
      <c r="R6376" s="32"/>
    </row>
    <row r="6377" spans="10:18" x14ac:dyDescent="0.25">
      <c r="J6377" s="1"/>
      <c r="N6377" s="32"/>
      <c r="O6377" s="32"/>
      <c r="P6377" s="32"/>
      <c r="Q6377" s="32"/>
      <c r="R6377" s="32"/>
    </row>
    <row r="6378" spans="10:18" x14ac:dyDescent="0.25">
      <c r="J6378" s="1"/>
      <c r="N6378" s="32"/>
      <c r="O6378" s="32"/>
      <c r="P6378" s="32"/>
      <c r="Q6378" s="32"/>
      <c r="R6378" s="32"/>
    </row>
    <row r="6379" spans="10:18" x14ac:dyDescent="0.25">
      <c r="J6379" s="1"/>
      <c r="N6379" s="32"/>
      <c r="O6379" s="32"/>
      <c r="P6379" s="32"/>
      <c r="Q6379" s="32"/>
      <c r="R6379" s="32"/>
    </row>
    <row r="6380" spans="10:18" x14ac:dyDescent="0.25">
      <c r="J6380" s="1"/>
      <c r="N6380" s="32"/>
      <c r="O6380" s="32"/>
      <c r="P6380" s="32"/>
      <c r="Q6380" s="32"/>
      <c r="R6380" s="32"/>
    </row>
    <row r="6381" spans="10:18" x14ac:dyDescent="0.25">
      <c r="J6381" s="1"/>
      <c r="N6381" s="32"/>
      <c r="O6381" s="32"/>
      <c r="P6381" s="32"/>
      <c r="Q6381" s="32"/>
      <c r="R6381" s="32"/>
    </row>
    <row r="6382" spans="10:18" x14ac:dyDescent="0.25">
      <c r="J6382" s="1"/>
      <c r="N6382" s="32"/>
      <c r="O6382" s="32"/>
      <c r="P6382" s="32"/>
      <c r="Q6382" s="32"/>
      <c r="R6382" s="32"/>
    </row>
    <row r="6383" spans="10:18" x14ac:dyDescent="0.25">
      <c r="J6383" s="1"/>
      <c r="N6383" s="32"/>
      <c r="O6383" s="32"/>
      <c r="P6383" s="32"/>
      <c r="Q6383" s="32"/>
      <c r="R6383" s="32"/>
    </row>
    <row r="6384" spans="10:18" x14ac:dyDescent="0.25">
      <c r="J6384" s="1"/>
      <c r="N6384" s="32"/>
      <c r="O6384" s="32"/>
      <c r="P6384" s="32"/>
      <c r="Q6384" s="32"/>
      <c r="R6384" s="32"/>
    </row>
    <row r="6385" spans="10:18" x14ac:dyDescent="0.25">
      <c r="J6385" s="1"/>
      <c r="N6385" s="32"/>
      <c r="O6385" s="32"/>
      <c r="P6385" s="32"/>
      <c r="Q6385" s="32"/>
      <c r="R6385" s="32"/>
    </row>
    <row r="6386" spans="10:18" x14ac:dyDescent="0.25">
      <c r="J6386" s="1"/>
      <c r="N6386" s="32"/>
      <c r="O6386" s="32"/>
      <c r="P6386" s="32"/>
      <c r="Q6386" s="32"/>
      <c r="R6386" s="32"/>
    </row>
    <row r="6387" spans="10:18" x14ac:dyDescent="0.25">
      <c r="J6387" s="1"/>
      <c r="N6387" s="32"/>
      <c r="O6387" s="32"/>
      <c r="P6387" s="32"/>
      <c r="Q6387" s="32"/>
      <c r="R6387" s="32"/>
    </row>
    <row r="6388" spans="10:18" x14ac:dyDescent="0.25">
      <c r="J6388" s="1"/>
      <c r="N6388" s="32"/>
      <c r="O6388" s="32"/>
      <c r="P6388" s="32"/>
      <c r="Q6388" s="32"/>
      <c r="R6388" s="32"/>
    </row>
    <row r="6389" spans="10:18" x14ac:dyDescent="0.25">
      <c r="J6389" s="1"/>
      <c r="N6389" s="32"/>
      <c r="O6389" s="32"/>
      <c r="P6389" s="32"/>
      <c r="Q6389" s="32"/>
      <c r="R6389" s="32"/>
    </row>
    <row r="6390" spans="10:18" x14ac:dyDescent="0.25">
      <c r="J6390" s="1"/>
      <c r="N6390" s="32"/>
      <c r="O6390" s="32"/>
      <c r="P6390" s="32"/>
      <c r="Q6390" s="32"/>
      <c r="R6390" s="32"/>
    </row>
    <row r="6391" spans="10:18" x14ac:dyDescent="0.25">
      <c r="J6391" s="1"/>
      <c r="N6391" s="32"/>
      <c r="O6391" s="32"/>
      <c r="P6391" s="32"/>
      <c r="Q6391" s="32"/>
      <c r="R6391" s="32"/>
    </row>
    <row r="6392" spans="10:18" x14ac:dyDescent="0.25">
      <c r="J6392" s="1"/>
      <c r="N6392" s="32"/>
      <c r="O6392" s="32"/>
      <c r="P6392" s="32"/>
      <c r="Q6392" s="32"/>
      <c r="R6392" s="32"/>
    </row>
    <row r="6393" spans="10:18" x14ac:dyDescent="0.25">
      <c r="J6393" s="1"/>
      <c r="N6393" s="32"/>
      <c r="O6393" s="32"/>
      <c r="P6393" s="32"/>
      <c r="Q6393" s="32"/>
      <c r="R6393" s="32"/>
    </row>
    <row r="6394" spans="10:18" x14ac:dyDescent="0.25">
      <c r="J6394" s="1"/>
      <c r="N6394" s="32"/>
      <c r="O6394" s="32"/>
      <c r="P6394" s="32"/>
      <c r="Q6394" s="32"/>
      <c r="R6394" s="32"/>
    </row>
    <row r="6395" spans="10:18" x14ac:dyDescent="0.25">
      <c r="J6395" s="1"/>
      <c r="N6395" s="32"/>
      <c r="O6395" s="32"/>
      <c r="P6395" s="32"/>
      <c r="Q6395" s="32"/>
      <c r="R6395" s="32"/>
    </row>
    <row r="6396" spans="10:18" x14ac:dyDescent="0.25">
      <c r="J6396" s="1"/>
      <c r="N6396" s="32"/>
      <c r="O6396" s="32"/>
      <c r="P6396" s="32"/>
      <c r="Q6396" s="32"/>
      <c r="R6396" s="32"/>
    </row>
    <row r="6397" spans="10:18" x14ac:dyDescent="0.25">
      <c r="J6397" s="1"/>
      <c r="N6397" s="32"/>
      <c r="O6397" s="32"/>
      <c r="P6397" s="32"/>
      <c r="Q6397" s="32"/>
      <c r="R6397" s="32"/>
    </row>
    <row r="6398" spans="10:18" x14ac:dyDescent="0.25">
      <c r="J6398" s="1"/>
      <c r="N6398" s="32"/>
      <c r="O6398" s="32"/>
      <c r="P6398" s="32"/>
      <c r="Q6398" s="32"/>
      <c r="R6398" s="32"/>
    </row>
    <row r="6399" spans="10:18" x14ac:dyDescent="0.25">
      <c r="J6399" s="1"/>
      <c r="N6399" s="32"/>
      <c r="O6399" s="32"/>
      <c r="P6399" s="32"/>
      <c r="Q6399" s="32"/>
      <c r="R6399" s="32"/>
    </row>
    <row r="6400" spans="10:18" x14ac:dyDescent="0.25">
      <c r="J6400" s="1"/>
      <c r="N6400" s="32"/>
      <c r="O6400" s="32"/>
      <c r="P6400" s="32"/>
      <c r="Q6400" s="32"/>
      <c r="R6400" s="32"/>
    </row>
    <row r="6401" spans="10:18" x14ac:dyDescent="0.25">
      <c r="J6401" s="1"/>
      <c r="N6401" s="32"/>
      <c r="O6401" s="32"/>
      <c r="P6401" s="32"/>
      <c r="Q6401" s="32"/>
      <c r="R6401" s="32"/>
    </row>
    <row r="6402" spans="10:18" x14ac:dyDescent="0.25">
      <c r="J6402" s="1"/>
      <c r="N6402" s="32"/>
      <c r="O6402" s="32"/>
      <c r="P6402" s="32"/>
      <c r="Q6402" s="32"/>
      <c r="R6402" s="32"/>
    </row>
    <row r="6403" spans="10:18" x14ac:dyDescent="0.25">
      <c r="J6403" s="1"/>
      <c r="N6403" s="32"/>
      <c r="O6403" s="32"/>
      <c r="P6403" s="32"/>
      <c r="Q6403" s="32"/>
      <c r="R6403" s="32"/>
    </row>
    <row r="6404" spans="10:18" x14ac:dyDescent="0.25">
      <c r="J6404" s="1"/>
      <c r="N6404" s="32"/>
      <c r="O6404" s="32"/>
      <c r="P6404" s="32"/>
      <c r="Q6404" s="32"/>
      <c r="R6404" s="32"/>
    </row>
    <row r="6405" spans="10:18" x14ac:dyDescent="0.25">
      <c r="J6405" s="1"/>
      <c r="N6405" s="32"/>
      <c r="O6405" s="32"/>
      <c r="P6405" s="32"/>
      <c r="Q6405" s="32"/>
      <c r="R6405" s="32"/>
    </row>
    <row r="6406" spans="10:18" x14ac:dyDescent="0.25">
      <c r="J6406" s="1"/>
      <c r="N6406" s="32"/>
      <c r="O6406" s="32"/>
      <c r="P6406" s="32"/>
      <c r="Q6406" s="32"/>
      <c r="R6406" s="32"/>
    </row>
    <row r="6407" spans="10:18" x14ac:dyDescent="0.25">
      <c r="J6407" s="1"/>
      <c r="N6407" s="32"/>
      <c r="O6407" s="32"/>
      <c r="P6407" s="32"/>
      <c r="Q6407" s="32"/>
      <c r="R6407" s="32"/>
    </row>
    <row r="6408" spans="10:18" x14ac:dyDescent="0.25">
      <c r="J6408" s="1"/>
      <c r="N6408" s="32"/>
      <c r="O6408" s="32"/>
      <c r="P6408" s="32"/>
      <c r="Q6408" s="32"/>
      <c r="R6408" s="32"/>
    </row>
    <row r="6409" spans="10:18" x14ac:dyDescent="0.25">
      <c r="J6409" s="1"/>
      <c r="N6409" s="32"/>
      <c r="O6409" s="32"/>
      <c r="P6409" s="32"/>
      <c r="Q6409" s="32"/>
      <c r="R6409" s="32"/>
    </row>
    <row r="6410" spans="10:18" x14ac:dyDescent="0.25">
      <c r="J6410" s="1"/>
      <c r="N6410" s="32"/>
      <c r="O6410" s="32"/>
      <c r="P6410" s="32"/>
      <c r="Q6410" s="32"/>
      <c r="R6410" s="32"/>
    </row>
    <row r="6411" spans="10:18" x14ac:dyDescent="0.25">
      <c r="J6411" s="1"/>
      <c r="N6411" s="32"/>
      <c r="O6411" s="32"/>
      <c r="P6411" s="32"/>
      <c r="Q6411" s="32"/>
      <c r="R6411" s="32"/>
    </row>
    <row r="6412" spans="10:18" x14ac:dyDescent="0.25">
      <c r="J6412" s="1"/>
      <c r="N6412" s="32"/>
      <c r="O6412" s="32"/>
      <c r="P6412" s="32"/>
      <c r="Q6412" s="32"/>
      <c r="R6412" s="32"/>
    </row>
    <row r="6413" spans="10:18" x14ac:dyDescent="0.25">
      <c r="J6413" s="1"/>
      <c r="N6413" s="32"/>
      <c r="O6413" s="32"/>
      <c r="P6413" s="32"/>
      <c r="Q6413" s="32"/>
      <c r="R6413" s="32"/>
    </row>
    <row r="6414" spans="10:18" x14ac:dyDescent="0.25">
      <c r="J6414" s="1"/>
      <c r="N6414" s="32"/>
      <c r="O6414" s="32"/>
      <c r="P6414" s="32"/>
      <c r="Q6414" s="32"/>
      <c r="R6414" s="32"/>
    </row>
    <row r="6415" spans="10:18" x14ac:dyDescent="0.25">
      <c r="J6415" s="1"/>
      <c r="N6415" s="32"/>
      <c r="O6415" s="32"/>
      <c r="P6415" s="32"/>
      <c r="Q6415" s="32"/>
      <c r="R6415" s="32"/>
    </row>
    <row r="6416" spans="10:18" x14ac:dyDescent="0.25">
      <c r="J6416" s="1"/>
      <c r="N6416" s="32"/>
      <c r="O6416" s="32"/>
      <c r="P6416" s="32"/>
      <c r="Q6416" s="32"/>
      <c r="R6416" s="32"/>
    </row>
    <row r="6417" spans="10:18" x14ac:dyDescent="0.25">
      <c r="J6417" s="1"/>
      <c r="N6417" s="32"/>
      <c r="O6417" s="32"/>
      <c r="P6417" s="32"/>
      <c r="Q6417" s="32"/>
      <c r="R6417" s="32"/>
    </row>
    <row r="6418" spans="10:18" x14ac:dyDescent="0.25">
      <c r="J6418" s="1"/>
      <c r="N6418" s="32"/>
      <c r="O6418" s="32"/>
      <c r="P6418" s="32"/>
      <c r="Q6418" s="32"/>
      <c r="R6418" s="32"/>
    </row>
    <row r="6419" spans="10:18" x14ac:dyDescent="0.25">
      <c r="J6419" s="1"/>
      <c r="N6419" s="32"/>
      <c r="O6419" s="32"/>
      <c r="P6419" s="32"/>
      <c r="Q6419" s="32"/>
      <c r="R6419" s="32"/>
    </row>
    <row r="6420" spans="10:18" x14ac:dyDescent="0.25">
      <c r="J6420" s="1"/>
      <c r="N6420" s="32"/>
      <c r="O6420" s="32"/>
      <c r="P6420" s="32"/>
      <c r="Q6420" s="32"/>
      <c r="R6420" s="32"/>
    </row>
    <row r="6421" spans="10:18" x14ac:dyDescent="0.25">
      <c r="J6421" s="1"/>
      <c r="N6421" s="32"/>
      <c r="O6421" s="32"/>
      <c r="P6421" s="32"/>
      <c r="Q6421" s="32"/>
      <c r="R6421" s="32"/>
    </row>
    <row r="6422" spans="10:18" x14ac:dyDescent="0.25">
      <c r="J6422" s="1"/>
      <c r="N6422" s="32"/>
      <c r="O6422" s="32"/>
      <c r="P6422" s="32"/>
      <c r="Q6422" s="32"/>
      <c r="R6422" s="32"/>
    </row>
    <row r="6423" spans="10:18" x14ac:dyDescent="0.25">
      <c r="J6423" s="1"/>
      <c r="N6423" s="32"/>
      <c r="O6423" s="32"/>
      <c r="P6423" s="32"/>
      <c r="Q6423" s="32"/>
      <c r="R6423" s="32"/>
    </row>
    <row r="6424" spans="10:18" x14ac:dyDescent="0.25">
      <c r="J6424" s="1"/>
      <c r="N6424" s="32"/>
      <c r="O6424" s="32"/>
      <c r="P6424" s="32"/>
      <c r="Q6424" s="32"/>
      <c r="R6424" s="32"/>
    </row>
    <row r="6425" spans="10:18" x14ac:dyDescent="0.25">
      <c r="J6425" s="1"/>
      <c r="N6425" s="32"/>
      <c r="O6425" s="32"/>
      <c r="P6425" s="32"/>
      <c r="Q6425" s="32"/>
      <c r="R6425" s="32"/>
    </row>
    <row r="6426" spans="10:18" x14ac:dyDescent="0.25">
      <c r="J6426" s="1"/>
      <c r="N6426" s="32"/>
      <c r="O6426" s="32"/>
      <c r="P6426" s="32"/>
      <c r="Q6426" s="32"/>
      <c r="R6426" s="32"/>
    </row>
    <row r="6427" spans="10:18" x14ac:dyDescent="0.25">
      <c r="J6427" s="1"/>
      <c r="N6427" s="32"/>
      <c r="O6427" s="32"/>
      <c r="P6427" s="32"/>
      <c r="Q6427" s="32"/>
      <c r="R6427" s="32"/>
    </row>
    <row r="6428" spans="10:18" x14ac:dyDescent="0.25">
      <c r="J6428" s="1"/>
      <c r="N6428" s="32"/>
      <c r="O6428" s="32"/>
      <c r="P6428" s="32"/>
      <c r="Q6428" s="32"/>
      <c r="R6428" s="32"/>
    </row>
    <row r="6429" spans="10:18" x14ac:dyDescent="0.25">
      <c r="J6429" s="1"/>
      <c r="N6429" s="32"/>
      <c r="O6429" s="32"/>
      <c r="P6429" s="32"/>
      <c r="Q6429" s="32"/>
      <c r="R6429" s="32"/>
    </row>
    <row r="6430" spans="10:18" x14ac:dyDescent="0.25">
      <c r="J6430" s="1"/>
      <c r="N6430" s="32"/>
      <c r="O6430" s="32"/>
      <c r="P6430" s="32"/>
      <c r="Q6430" s="32"/>
      <c r="R6430" s="32"/>
    </row>
    <row r="6431" spans="10:18" x14ac:dyDescent="0.25">
      <c r="J6431" s="1"/>
      <c r="N6431" s="32"/>
      <c r="O6431" s="32"/>
      <c r="P6431" s="32"/>
      <c r="Q6431" s="32"/>
      <c r="R6431" s="32"/>
    </row>
    <row r="6432" spans="10:18" x14ac:dyDescent="0.25">
      <c r="J6432" s="1"/>
      <c r="N6432" s="32"/>
      <c r="O6432" s="32"/>
      <c r="P6432" s="32"/>
      <c r="Q6432" s="32"/>
      <c r="R6432" s="32"/>
    </row>
    <row r="6433" spans="10:18" x14ac:dyDescent="0.25">
      <c r="J6433" s="1"/>
      <c r="N6433" s="32"/>
      <c r="O6433" s="32"/>
      <c r="P6433" s="32"/>
      <c r="Q6433" s="32"/>
      <c r="R6433" s="32"/>
    </row>
    <row r="6434" spans="10:18" x14ac:dyDescent="0.25">
      <c r="J6434" s="1"/>
      <c r="N6434" s="32"/>
      <c r="O6434" s="32"/>
      <c r="P6434" s="32"/>
      <c r="Q6434" s="32"/>
      <c r="R6434" s="32"/>
    </row>
    <row r="6435" spans="10:18" x14ac:dyDescent="0.25">
      <c r="J6435" s="1"/>
      <c r="N6435" s="32"/>
      <c r="O6435" s="32"/>
      <c r="P6435" s="32"/>
      <c r="Q6435" s="32"/>
      <c r="R6435" s="32"/>
    </row>
    <row r="6436" spans="10:18" x14ac:dyDescent="0.25">
      <c r="J6436" s="1"/>
      <c r="N6436" s="32"/>
      <c r="O6436" s="32"/>
      <c r="P6436" s="32"/>
      <c r="Q6436" s="32"/>
      <c r="R6436" s="32"/>
    </row>
    <row r="6437" spans="10:18" x14ac:dyDescent="0.25">
      <c r="J6437" s="1"/>
      <c r="N6437" s="32"/>
      <c r="O6437" s="32"/>
      <c r="P6437" s="32"/>
      <c r="Q6437" s="32"/>
      <c r="R6437" s="32"/>
    </row>
    <row r="6438" spans="10:18" x14ac:dyDescent="0.25">
      <c r="J6438" s="1"/>
      <c r="N6438" s="32"/>
      <c r="O6438" s="32"/>
      <c r="P6438" s="32"/>
      <c r="Q6438" s="32"/>
      <c r="R6438" s="32"/>
    </row>
    <row r="6439" spans="10:18" x14ac:dyDescent="0.25">
      <c r="J6439" s="1"/>
      <c r="N6439" s="32"/>
      <c r="O6439" s="32"/>
      <c r="P6439" s="32"/>
      <c r="Q6439" s="32"/>
      <c r="R6439" s="32"/>
    </row>
    <row r="6440" spans="10:18" x14ac:dyDescent="0.25">
      <c r="J6440" s="1"/>
      <c r="N6440" s="32"/>
      <c r="O6440" s="32"/>
      <c r="P6440" s="32"/>
      <c r="Q6440" s="32"/>
      <c r="R6440" s="32"/>
    </row>
    <row r="6441" spans="10:18" x14ac:dyDescent="0.25">
      <c r="J6441" s="1"/>
      <c r="N6441" s="32"/>
      <c r="O6441" s="32"/>
      <c r="P6441" s="32"/>
      <c r="Q6441" s="32"/>
      <c r="R6441" s="32"/>
    </row>
    <row r="6442" spans="10:18" x14ac:dyDescent="0.25">
      <c r="J6442" s="1"/>
      <c r="N6442" s="32"/>
      <c r="O6442" s="32"/>
      <c r="P6442" s="32"/>
      <c r="Q6442" s="32"/>
      <c r="R6442" s="32"/>
    </row>
    <row r="6443" spans="10:18" x14ac:dyDescent="0.25">
      <c r="J6443" s="1"/>
      <c r="N6443" s="32"/>
      <c r="O6443" s="32"/>
      <c r="P6443" s="32"/>
      <c r="Q6443" s="32"/>
      <c r="R6443" s="32"/>
    </row>
    <row r="6444" spans="10:18" x14ac:dyDescent="0.25">
      <c r="J6444" s="1"/>
      <c r="N6444" s="32"/>
      <c r="O6444" s="32"/>
      <c r="P6444" s="32"/>
      <c r="Q6444" s="32"/>
      <c r="R6444" s="32"/>
    </row>
    <row r="6445" spans="10:18" x14ac:dyDescent="0.25">
      <c r="J6445" s="1"/>
      <c r="N6445" s="32"/>
      <c r="O6445" s="32"/>
      <c r="P6445" s="32"/>
      <c r="Q6445" s="32"/>
      <c r="R6445" s="32"/>
    </row>
    <row r="6446" spans="10:18" x14ac:dyDescent="0.25">
      <c r="J6446" s="1"/>
      <c r="N6446" s="32"/>
      <c r="O6446" s="32"/>
      <c r="P6446" s="32"/>
      <c r="Q6446" s="32"/>
      <c r="R6446" s="32"/>
    </row>
    <row r="6447" spans="10:18" x14ac:dyDescent="0.25">
      <c r="J6447" s="1"/>
      <c r="N6447" s="32"/>
      <c r="O6447" s="32"/>
      <c r="P6447" s="32"/>
      <c r="Q6447" s="32"/>
      <c r="R6447" s="32"/>
    </row>
    <row r="6448" spans="10:18" x14ac:dyDescent="0.25">
      <c r="J6448" s="1"/>
      <c r="N6448" s="32"/>
      <c r="O6448" s="32"/>
      <c r="P6448" s="32"/>
      <c r="Q6448" s="32"/>
      <c r="R6448" s="32"/>
    </row>
    <row r="6449" spans="10:18" x14ac:dyDescent="0.25">
      <c r="J6449" s="1"/>
      <c r="N6449" s="32"/>
      <c r="O6449" s="32"/>
      <c r="P6449" s="32"/>
      <c r="Q6449" s="32"/>
      <c r="R6449" s="32"/>
    </row>
    <row r="6450" spans="10:18" x14ac:dyDescent="0.25">
      <c r="J6450" s="1"/>
      <c r="N6450" s="32"/>
      <c r="O6450" s="32"/>
      <c r="P6450" s="32"/>
      <c r="Q6450" s="32"/>
      <c r="R6450" s="32"/>
    </row>
    <row r="6451" spans="10:18" x14ac:dyDescent="0.25">
      <c r="J6451" s="1"/>
      <c r="N6451" s="32"/>
      <c r="O6451" s="32"/>
      <c r="P6451" s="32"/>
      <c r="Q6451" s="32"/>
      <c r="R6451" s="32"/>
    </row>
    <row r="6452" spans="10:18" x14ac:dyDescent="0.25">
      <c r="J6452" s="1"/>
      <c r="N6452" s="32"/>
      <c r="O6452" s="32"/>
      <c r="P6452" s="32"/>
      <c r="Q6452" s="32"/>
      <c r="R6452" s="32"/>
    </row>
    <row r="6453" spans="10:18" x14ac:dyDescent="0.25">
      <c r="J6453" s="1"/>
      <c r="N6453" s="32"/>
      <c r="O6453" s="32"/>
      <c r="P6453" s="32"/>
      <c r="Q6453" s="32"/>
      <c r="R6453" s="32"/>
    </row>
    <row r="6454" spans="10:18" x14ac:dyDescent="0.25">
      <c r="J6454" s="1"/>
      <c r="N6454" s="32"/>
      <c r="O6454" s="32"/>
      <c r="P6454" s="32"/>
      <c r="Q6454" s="32"/>
      <c r="R6454" s="32"/>
    </row>
    <row r="6455" spans="10:18" x14ac:dyDescent="0.25">
      <c r="J6455" s="1"/>
      <c r="N6455" s="32"/>
      <c r="O6455" s="32"/>
      <c r="P6455" s="32"/>
      <c r="Q6455" s="32"/>
      <c r="R6455" s="32"/>
    </row>
    <row r="6456" spans="10:18" x14ac:dyDescent="0.25">
      <c r="J6456" s="1"/>
      <c r="N6456" s="32"/>
      <c r="O6456" s="32"/>
      <c r="P6456" s="32"/>
      <c r="Q6456" s="32"/>
      <c r="R6456" s="32"/>
    </row>
    <row r="6457" spans="10:18" x14ac:dyDescent="0.25">
      <c r="J6457" s="1"/>
      <c r="N6457" s="32"/>
      <c r="O6457" s="32"/>
      <c r="P6457" s="32"/>
      <c r="Q6457" s="32"/>
      <c r="R6457" s="32"/>
    </row>
    <row r="6458" spans="10:18" x14ac:dyDescent="0.25">
      <c r="J6458" s="1"/>
      <c r="N6458" s="32"/>
      <c r="O6458" s="32"/>
      <c r="P6458" s="32"/>
      <c r="Q6458" s="32"/>
      <c r="R6458" s="32"/>
    </row>
    <row r="6459" spans="10:18" x14ac:dyDescent="0.25">
      <c r="J6459" s="1"/>
      <c r="N6459" s="32"/>
      <c r="O6459" s="32"/>
      <c r="P6459" s="32"/>
      <c r="Q6459" s="32"/>
      <c r="R6459" s="32"/>
    </row>
    <row r="6460" spans="10:18" x14ac:dyDescent="0.25">
      <c r="J6460" s="1"/>
      <c r="N6460" s="32"/>
      <c r="O6460" s="32"/>
      <c r="P6460" s="32"/>
      <c r="Q6460" s="32"/>
      <c r="R6460" s="32"/>
    </row>
    <row r="6461" spans="10:18" x14ac:dyDescent="0.25">
      <c r="J6461" s="1"/>
      <c r="N6461" s="32"/>
      <c r="O6461" s="32"/>
      <c r="P6461" s="32"/>
      <c r="Q6461" s="32"/>
      <c r="R6461" s="32"/>
    </row>
    <row r="6462" spans="10:18" x14ac:dyDescent="0.25">
      <c r="J6462" s="1"/>
      <c r="N6462" s="32"/>
      <c r="O6462" s="32"/>
      <c r="P6462" s="32"/>
      <c r="Q6462" s="32"/>
      <c r="R6462" s="32"/>
    </row>
    <row r="6463" spans="10:18" x14ac:dyDescent="0.25">
      <c r="J6463" s="1"/>
      <c r="N6463" s="32"/>
      <c r="O6463" s="32"/>
      <c r="P6463" s="32"/>
      <c r="Q6463" s="32"/>
      <c r="R6463" s="32"/>
    </row>
    <row r="6464" spans="10:18" x14ac:dyDescent="0.25">
      <c r="J6464" s="1"/>
      <c r="N6464" s="32"/>
      <c r="O6464" s="32"/>
      <c r="P6464" s="32"/>
      <c r="Q6464" s="32"/>
      <c r="R6464" s="32"/>
    </row>
    <row r="6465" spans="10:18" x14ac:dyDescent="0.25">
      <c r="J6465" s="1"/>
      <c r="N6465" s="32"/>
      <c r="O6465" s="32"/>
      <c r="P6465" s="32"/>
      <c r="Q6465" s="32"/>
      <c r="R6465" s="32"/>
    </row>
    <row r="6466" spans="10:18" x14ac:dyDescent="0.25">
      <c r="J6466" s="1"/>
      <c r="N6466" s="32"/>
      <c r="O6466" s="32"/>
      <c r="P6466" s="32"/>
      <c r="Q6466" s="32"/>
      <c r="R6466" s="32"/>
    </row>
    <row r="6467" spans="10:18" x14ac:dyDescent="0.25">
      <c r="J6467" s="1"/>
      <c r="N6467" s="32"/>
      <c r="O6467" s="32"/>
      <c r="P6467" s="32"/>
      <c r="Q6467" s="32"/>
      <c r="R6467" s="32"/>
    </row>
    <row r="6468" spans="10:18" x14ac:dyDescent="0.25">
      <c r="J6468" s="1"/>
      <c r="N6468" s="32"/>
      <c r="O6468" s="32"/>
      <c r="P6468" s="32"/>
      <c r="Q6468" s="32"/>
      <c r="R6468" s="32"/>
    </row>
    <row r="6469" spans="10:18" x14ac:dyDescent="0.25">
      <c r="J6469" s="1"/>
      <c r="N6469" s="32"/>
      <c r="O6469" s="32"/>
      <c r="P6469" s="32"/>
      <c r="Q6469" s="32"/>
      <c r="R6469" s="32"/>
    </row>
    <row r="6470" spans="10:18" x14ac:dyDescent="0.25">
      <c r="J6470" s="1"/>
      <c r="N6470" s="32"/>
      <c r="O6470" s="32"/>
      <c r="P6470" s="32"/>
      <c r="Q6470" s="32"/>
      <c r="R6470" s="32"/>
    </row>
    <row r="6471" spans="10:18" x14ac:dyDescent="0.25">
      <c r="J6471" s="1"/>
      <c r="N6471" s="32"/>
      <c r="O6471" s="32"/>
      <c r="P6471" s="32"/>
      <c r="Q6471" s="32"/>
      <c r="R6471" s="32"/>
    </row>
    <row r="6472" spans="10:18" x14ac:dyDescent="0.25">
      <c r="J6472" s="1"/>
      <c r="N6472" s="32"/>
      <c r="O6472" s="32"/>
      <c r="P6472" s="32"/>
      <c r="Q6472" s="32"/>
      <c r="R6472" s="32"/>
    </row>
    <row r="6473" spans="10:18" x14ac:dyDescent="0.25">
      <c r="J6473" s="1"/>
      <c r="N6473" s="32"/>
      <c r="O6473" s="32"/>
      <c r="P6473" s="32"/>
      <c r="Q6473" s="32"/>
      <c r="R6473" s="32"/>
    </row>
    <row r="6474" spans="10:18" x14ac:dyDescent="0.25">
      <c r="J6474" s="1"/>
      <c r="N6474" s="32"/>
      <c r="O6474" s="32"/>
      <c r="P6474" s="32"/>
      <c r="Q6474" s="32"/>
      <c r="R6474" s="32"/>
    </row>
    <row r="6475" spans="10:18" x14ac:dyDescent="0.25">
      <c r="J6475" s="1"/>
      <c r="N6475" s="32"/>
      <c r="O6475" s="32"/>
      <c r="P6475" s="32"/>
      <c r="Q6475" s="32"/>
      <c r="R6475" s="32"/>
    </row>
    <row r="6476" spans="10:18" x14ac:dyDescent="0.25">
      <c r="J6476" s="1"/>
      <c r="N6476" s="32"/>
      <c r="O6476" s="32"/>
      <c r="P6476" s="32"/>
      <c r="Q6476" s="32"/>
      <c r="R6476" s="32"/>
    </row>
    <row r="6477" spans="10:18" x14ac:dyDescent="0.25">
      <c r="J6477" s="1"/>
      <c r="N6477" s="32"/>
      <c r="O6477" s="32"/>
      <c r="P6477" s="32"/>
      <c r="Q6477" s="32"/>
      <c r="R6477" s="32"/>
    </row>
    <row r="6478" spans="10:18" x14ac:dyDescent="0.25">
      <c r="J6478" s="1"/>
      <c r="N6478" s="32"/>
      <c r="O6478" s="32"/>
      <c r="P6478" s="32"/>
      <c r="Q6478" s="32"/>
      <c r="R6478" s="32"/>
    </row>
    <row r="6479" spans="10:18" x14ac:dyDescent="0.25">
      <c r="J6479" s="1"/>
      <c r="N6479" s="32"/>
      <c r="O6479" s="32"/>
      <c r="P6479" s="32"/>
      <c r="Q6479" s="32"/>
      <c r="R6479" s="32"/>
    </row>
    <row r="6480" spans="10:18" x14ac:dyDescent="0.25">
      <c r="J6480" s="1"/>
      <c r="N6480" s="32"/>
      <c r="O6480" s="32"/>
      <c r="P6480" s="32"/>
      <c r="Q6480" s="32"/>
      <c r="R6480" s="32"/>
    </row>
    <row r="6481" spans="10:18" x14ac:dyDescent="0.25">
      <c r="J6481" s="1"/>
      <c r="N6481" s="32"/>
      <c r="O6481" s="32"/>
      <c r="P6481" s="32"/>
      <c r="Q6481" s="32"/>
      <c r="R6481" s="32"/>
    </row>
    <row r="6482" spans="10:18" x14ac:dyDescent="0.25">
      <c r="J6482" s="1"/>
      <c r="N6482" s="32"/>
      <c r="O6482" s="32"/>
      <c r="P6482" s="32"/>
      <c r="Q6482" s="32"/>
      <c r="R6482" s="32"/>
    </row>
    <row r="6483" spans="10:18" x14ac:dyDescent="0.25">
      <c r="J6483" s="1"/>
      <c r="N6483" s="32"/>
      <c r="O6483" s="32"/>
      <c r="P6483" s="32"/>
      <c r="Q6483" s="32"/>
      <c r="R6483" s="32"/>
    </row>
    <row r="6484" spans="10:18" x14ac:dyDescent="0.25">
      <c r="J6484" s="1"/>
      <c r="N6484" s="32"/>
      <c r="O6484" s="32"/>
      <c r="P6484" s="32"/>
      <c r="Q6484" s="32"/>
      <c r="R6484" s="32"/>
    </row>
    <row r="6485" spans="10:18" x14ac:dyDescent="0.25">
      <c r="J6485" s="1"/>
      <c r="N6485" s="32"/>
      <c r="O6485" s="32"/>
      <c r="P6485" s="32"/>
      <c r="Q6485" s="32"/>
      <c r="R6485" s="32"/>
    </row>
    <row r="6486" spans="10:18" x14ac:dyDescent="0.25">
      <c r="J6486" s="1"/>
      <c r="N6486" s="32"/>
      <c r="O6486" s="32"/>
      <c r="P6486" s="32"/>
      <c r="Q6486" s="32"/>
      <c r="R6486" s="32"/>
    </row>
    <row r="6487" spans="10:18" x14ac:dyDescent="0.25">
      <c r="J6487" s="1"/>
      <c r="N6487" s="32"/>
      <c r="O6487" s="32"/>
      <c r="P6487" s="32"/>
      <c r="Q6487" s="32"/>
      <c r="R6487" s="32"/>
    </row>
    <row r="6488" spans="10:18" x14ac:dyDescent="0.25">
      <c r="J6488" s="1"/>
      <c r="N6488" s="32"/>
      <c r="O6488" s="32"/>
      <c r="P6488" s="32"/>
      <c r="Q6488" s="32"/>
      <c r="R6488" s="32"/>
    </row>
    <row r="6489" spans="10:18" x14ac:dyDescent="0.25">
      <c r="J6489" s="1"/>
      <c r="N6489" s="32"/>
      <c r="O6489" s="32"/>
      <c r="P6489" s="32"/>
      <c r="Q6489" s="32"/>
      <c r="R6489" s="32"/>
    </row>
    <row r="6490" spans="10:18" x14ac:dyDescent="0.25">
      <c r="J6490" s="1"/>
      <c r="N6490" s="32"/>
      <c r="O6490" s="32"/>
      <c r="P6490" s="32"/>
      <c r="Q6490" s="32"/>
      <c r="R6490" s="32"/>
    </row>
    <row r="6491" spans="10:18" x14ac:dyDescent="0.25">
      <c r="J6491" s="1"/>
      <c r="N6491" s="32"/>
      <c r="O6491" s="32"/>
      <c r="P6491" s="32"/>
      <c r="Q6491" s="32"/>
      <c r="R6491" s="32"/>
    </row>
    <row r="6492" spans="10:18" x14ac:dyDescent="0.25">
      <c r="J6492" s="1"/>
      <c r="N6492" s="32"/>
      <c r="O6492" s="32"/>
      <c r="P6492" s="32"/>
      <c r="Q6492" s="32"/>
      <c r="R6492" s="32"/>
    </row>
    <row r="6493" spans="10:18" x14ac:dyDescent="0.25">
      <c r="J6493" s="1"/>
      <c r="N6493" s="32"/>
      <c r="O6493" s="32"/>
      <c r="P6493" s="32"/>
      <c r="Q6493" s="32"/>
      <c r="R6493" s="32"/>
    </row>
    <row r="6494" spans="10:18" x14ac:dyDescent="0.25">
      <c r="J6494" s="1"/>
      <c r="N6494" s="32"/>
      <c r="O6494" s="32"/>
      <c r="P6494" s="32"/>
      <c r="Q6494" s="32"/>
      <c r="R6494" s="32"/>
    </row>
    <row r="6495" spans="10:18" x14ac:dyDescent="0.25">
      <c r="J6495" s="1"/>
      <c r="N6495" s="32"/>
      <c r="O6495" s="32"/>
      <c r="P6495" s="32"/>
      <c r="Q6495" s="32"/>
      <c r="R6495" s="32"/>
    </row>
    <row r="6496" spans="10:18" x14ac:dyDescent="0.25">
      <c r="J6496" s="1"/>
      <c r="N6496" s="32"/>
      <c r="O6496" s="32"/>
      <c r="P6496" s="32"/>
      <c r="Q6496" s="32"/>
      <c r="R6496" s="32"/>
    </row>
    <row r="6497" spans="10:18" x14ac:dyDescent="0.25">
      <c r="J6497" s="1"/>
      <c r="N6497" s="32"/>
      <c r="O6497" s="32"/>
      <c r="P6497" s="32"/>
      <c r="Q6497" s="32"/>
      <c r="R6497" s="32"/>
    </row>
    <row r="6498" spans="10:18" x14ac:dyDescent="0.25">
      <c r="J6498" s="1"/>
      <c r="N6498" s="32"/>
      <c r="O6498" s="32"/>
      <c r="P6498" s="32"/>
      <c r="Q6498" s="32"/>
      <c r="R6498" s="32"/>
    </row>
    <row r="6499" spans="10:18" x14ac:dyDescent="0.25">
      <c r="J6499" s="1"/>
      <c r="N6499" s="32"/>
      <c r="O6499" s="32"/>
      <c r="P6499" s="32"/>
      <c r="Q6499" s="32"/>
      <c r="R6499" s="32"/>
    </row>
    <row r="6500" spans="10:18" x14ac:dyDescent="0.25">
      <c r="J6500" s="1"/>
      <c r="N6500" s="32"/>
      <c r="O6500" s="32"/>
      <c r="P6500" s="32"/>
      <c r="Q6500" s="32"/>
      <c r="R6500" s="32"/>
    </row>
    <row r="6501" spans="10:18" x14ac:dyDescent="0.25">
      <c r="J6501" s="1"/>
      <c r="N6501" s="32"/>
      <c r="O6501" s="32"/>
      <c r="P6501" s="32"/>
      <c r="Q6501" s="32"/>
      <c r="R6501" s="32"/>
    </row>
    <row r="6502" spans="10:18" x14ac:dyDescent="0.25">
      <c r="J6502" s="1"/>
      <c r="N6502" s="32"/>
      <c r="O6502" s="32"/>
      <c r="P6502" s="32"/>
      <c r="Q6502" s="32"/>
      <c r="R6502" s="32"/>
    </row>
    <row r="6503" spans="10:18" x14ac:dyDescent="0.25">
      <c r="J6503" s="1"/>
      <c r="N6503" s="32"/>
      <c r="O6503" s="32"/>
      <c r="P6503" s="32"/>
      <c r="Q6503" s="32"/>
      <c r="R6503" s="32"/>
    </row>
    <row r="6504" spans="10:18" x14ac:dyDescent="0.25">
      <c r="J6504" s="1"/>
      <c r="N6504" s="32"/>
      <c r="O6504" s="32"/>
      <c r="P6504" s="32"/>
      <c r="Q6504" s="32"/>
      <c r="R6504" s="32"/>
    </row>
    <row r="6505" spans="10:18" x14ac:dyDescent="0.25">
      <c r="J6505" s="1"/>
      <c r="N6505" s="32"/>
      <c r="O6505" s="32"/>
      <c r="P6505" s="32"/>
      <c r="Q6505" s="32"/>
      <c r="R6505" s="32"/>
    </row>
    <row r="6506" spans="10:18" x14ac:dyDescent="0.25">
      <c r="J6506" s="1"/>
      <c r="N6506" s="32"/>
      <c r="O6506" s="32"/>
      <c r="P6506" s="32"/>
      <c r="Q6506" s="32"/>
      <c r="R6506" s="32"/>
    </row>
    <row r="6507" spans="10:18" x14ac:dyDescent="0.25">
      <c r="J6507" s="1"/>
      <c r="N6507" s="32"/>
      <c r="O6507" s="32"/>
      <c r="P6507" s="32"/>
      <c r="Q6507" s="32"/>
      <c r="R6507" s="32"/>
    </row>
    <row r="6508" spans="10:18" x14ac:dyDescent="0.25">
      <c r="J6508" s="1"/>
      <c r="N6508" s="32"/>
      <c r="O6508" s="32"/>
      <c r="P6508" s="32"/>
      <c r="Q6508" s="32"/>
      <c r="R6508" s="32"/>
    </row>
    <row r="6509" spans="10:18" x14ac:dyDescent="0.25">
      <c r="J6509" s="1"/>
      <c r="N6509" s="32"/>
      <c r="O6509" s="32"/>
      <c r="P6509" s="32"/>
      <c r="Q6509" s="32"/>
      <c r="R6509" s="32"/>
    </row>
    <row r="6510" spans="10:18" x14ac:dyDescent="0.25">
      <c r="J6510" s="1"/>
      <c r="N6510" s="32"/>
      <c r="O6510" s="32"/>
      <c r="P6510" s="32"/>
      <c r="Q6510" s="32"/>
      <c r="R6510" s="32"/>
    </row>
    <row r="6511" spans="10:18" x14ac:dyDescent="0.25">
      <c r="J6511" s="1"/>
      <c r="N6511" s="32"/>
      <c r="O6511" s="32"/>
      <c r="P6511" s="32"/>
      <c r="Q6511" s="32"/>
      <c r="R6511" s="32"/>
    </row>
    <row r="6512" spans="10:18" x14ac:dyDescent="0.25">
      <c r="J6512" s="1"/>
      <c r="N6512" s="32"/>
      <c r="O6512" s="32"/>
      <c r="P6512" s="32"/>
      <c r="Q6512" s="32"/>
      <c r="R6512" s="32"/>
    </row>
    <row r="6513" spans="10:18" x14ac:dyDescent="0.25">
      <c r="J6513" s="1"/>
      <c r="N6513" s="32"/>
      <c r="O6513" s="32"/>
      <c r="P6513" s="32"/>
      <c r="Q6513" s="32"/>
      <c r="R6513" s="32"/>
    </row>
    <row r="6514" spans="10:18" x14ac:dyDescent="0.25">
      <c r="J6514" s="1"/>
      <c r="N6514" s="32"/>
      <c r="O6514" s="32"/>
      <c r="P6514" s="32"/>
      <c r="Q6514" s="32"/>
      <c r="R6514" s="32"/>
    </row>
    <row r="6515" spans="10:18" x14ac:dyDescent="0.25">
      <c r="J6515" s="1"/>
      <c r="N6515" s="32"/>
      <c r="O6515" s="32"/>
      <c r="P6515" s="32"/>
      <c r="Q6515" s="32"/>
      <c r="R6515" s="32"/>
    </row>
    <row r="6516" spans="10:18" x14ac:dyDescent="0.25">
      <c r="J6516" s="1"/>
      <c r="N6516" s="32"/>
      <c r="O6516" s="32"/>
      <c r="P6516" s="32"/>
      <c r="Q6516" s="32"/>
      <c r="R6516" s="32"/>
    </row>
    <row r="6517" spans="10:18" x14ac:dyDescent="0.25">
      <c r="J6517" s="1"/>
      <c r="N6517" s="32"/>
      <c r="O6517" s="32"/>
      <c r="P6517" s="32"/>
      <c r="Q6517" s="32"/>
      <c r="R6517" s="32"/>
    </row>
    <row r="6518" spans="10:18" x14ac:dyDescent="0.25">
      <c r="J6518" s="1"/>
      <c r="N6518" s="32"/>
      <c r="O6518" s="32"/>
      <c r="P6518" s="32"/>
      <c r="Q6518" s="32"/>
      <c r="R6518" s="32"/>
    </row>
    <row r="6519" spans="10:18" x14ac:dyDescent="0.25">
      <c r="J6519" s="1"/>
      <c r="N6519" s="32"/>
      <c r="O6519" s="32"/>
      <c r="P6519" s="32"/>
      <c r="Q6519" s="32"/>
      <c r="R6519" s="32"/>
    </row>
    <row r="6520" spans="10:18" x14ac:dyDescent="0.25">
      <c r="J6520" s="1"/>
      <c r="N6520" s="32"/>
      <c r="O6520" s="32"/>
      <c r="P6520" s="32"/>
      <c r="Q6520" s="32"/>
      <c r="R6520" s="32"/>
    </row>
    <row r="6521" spans="10:18" x14ac:dyDescent="0.25">
      <c r="J6521" s="1"/>
      <c r="N6521" s="32"/>
      <c r="O6521" s="32"/>
      <c r="P6521" s="32"/>
      <c r="Q6521" s="32"/>
      <c r="R6521" s="32"/>
    </row>
    <row r="6522" spans="10:18" x14ac:dyDescent="0.25">
      <c r="J6522" s="1"/>
      <c r="N6522" s="32"/>
      <c r="O6522" s="32"/>
      <c r="P6522" s="32"/>
      <c r="Q6522" s="32"/>
      <c r="R6522" s="32"/>
    </row>
    <row r="6523" spans="10:18" x14ac:dyDescent="0.25">
      <c r="J6523" s="1"/>
      <c r="N6523" s="32"/>
      <c r="O6523" s="32"/>
      <c r="P6523" s="32"/>
      <c r="Q6523" s="32"/>
      <c r="R6523" s="32"/>
    </row>
    <row r="6524" spans="10:18" x14ac:dyDescent="0.25">
      <c r="J6524" s="1"/>
      <c r="N6524" s="32"/>
      <c r="O6524" s="32"/>
      <c r="P6524" s="32"/>
      <c r="Q6524" s="32"/>
      <c r="R6524" s="32"/>
    </row>
    <row r="6525" spans="10:18" x14ac:dyDescent="0.25">
      <c r="J6525" s="1"/>
      <c r="N6525" s="32"/>
      <c r="O6525" s="32"/>
      <c r="P6525" s="32"/>
      <c r="Q6525" s="32"/>
      <c r="R6525" s="32"/>
    </row>
    <row r="6526" spans="10:18" x14ac:dyDescent="0.25">
      <c r="J6526" s="1"/>
      <c r="N6526" s="32"/>
      <c r="O6526" s="32"/>
      <c r="P6526" s="32"/>
      <c r="Q6526" s="32"/>
      <c r="R6526" s="32"/>
    </row>
    <row r="6527" spans="10:18" x14ac:dyDescent="0.25">
      <c r="J6527" s="1"/>
      <c r="N6527" s="32"/>
      <c r="O6527" s="32"/>
      <c r="P6527" s="32"/>
      <c r="Q6527" s="32"/>
      <c r="R6527" s="32"/>
    </row>
    <row r="6528" spans="10:18" x14ac:dyDescent="0.25">
      <c r="J6528" s="1"/>
      <c r="N6528" s="32"/>
      <c r="O6528" s="32"/>
      <c r="P6528" s="32"/>
      <c r="Q6528" s="32"/>
      <c r="R6528" s="32"/>
    </row>
    <row r="6529" spans="10:18" x14ac:dyDescent="0.25">
      <c r="J6529" s="1"/>
      <c r="N6529" s="32"/>
      <c r="O6529" s="32"/>
      <c r="P6529" s="32"/>
      <c r="Q6529" s="32"/>
      <c r="R6529" s="32"/>
    </row>
    <row r="6530" spans="10:18" x14ac:dyDescent="0.25">
      <c r="J6530" s="1"/>
      <c r="N6530" s="32"/>
      <c r="O6530" s="32"/>
      <c r="P6530" s="32"/>
      <c r="Q6530" s="32"/>
      <c r="R6530" s="32"/>
    </row>
    <row r="6531" spans="10:18" x14ac:dyDescent="0.25">
      <c r="J6531" s="1"/>
      <c r="N6531" s="32"/>
      <c r="O6531" s="32"/>
      <c r="P6531" s="32"/>
      <c r="Q6531" s="32"/>
      <c r="R6531" s="32"/>
    </row>
    <row r="6532" spans="10:18" x14ac:dyDescent="0.25">
      <c r="J6532" s="1"/>
      <c r="N6532" s="32"/>
      <c r="O6532" s="32"/>
      <c r="P6532" s="32"/>
      <c r="Q6532" s="32"/>
      <c r="R6532" s="32"/>
    </row>
    <row r="6533" spans="10:18" x14ac:dyDescent="0.25">
      <c r="J6533" s="1"/>
      <c r="N6533" s="32"/>
      <c r="O6533" s="32"/>
      <c r="P6533" s="32"/>
      <c r="Q6533" s="32"/>
      <c r="R6533" s="32"/>
    </row>
    <row r="6534" spans="10:18" x14ac:dyDescent="0.25">
      <c r="J6534" s="1"/>
      <c r="N6534" s="32"/>
      <c r="O6534" s="32"/>
      <c r="P6534" s="32"/>
      <c r="Q6534" s="32"/>
      <c r="R6534" s="32"/>
    </row>
    <row r="6535" spans="10:18" x14ac:dyDescent="0.25">
      <c r="J6535" s="1"/>
      <c r="N6535" s="32"/>
      <c r="O6535" s="32"/>
      <c r="P6535" s="32"/>
      <c r="Q6535" s="32"/>
      <c r="R6535" s="32"/>
    </row>
    <row r="6536" spans="10:18" x14ac:dyDescent="0.25">
      <c r="J6536" s="1"/>
      <c r="N6536" s="32"/>
      <c r="O6536" s="32"/>
      <c r="P6536" s="32"/>
      <c r="Q6536" s="32"/>
      <c r="R6536" s="32"/>
    </row>
    <row r="6537" spans="10:18" x14ac:dyDescent="0.25">
      <c r="J6537" s="1"/>
      <c r="N6537" s="32"/>
      <c r="O6537" s="32"/>
      <c r="P6537" s="32"/>
      <c r="Q6537" s="32"/>
      <c r="R6537" s="32"/>
    </row>
    <row r="6538" spans="10:18" x14ac:dyDescent="0.25">
      <c r="J6538" s="1"/>
      <c r="N6538" s="32"/>
      <c r="O6538" s="32"/>
      <c r="P6538" s="32"/>
      <c r="Q6538" s="32"/>
      <c r="R6538" s="32"/>
    </row>
    <row r="6539" spans="10:18" x14ac:dyDescent="0.25">
      <c r="J6539" s="1"/>
      <c r="N6539" s="32"/>
      <c r="O6539" s="32"/>
      <c r="P6539" s="32"/>
      <c r="Q6539" s="32"/>
      <c r="R6539" s="32"/>
    </row>
    <row r="6540" spans="10:18" x14ac:dyDescent="0.25">
      <c r="J6540" s="1"/>
      <c r="N6540" s="32"/>
      <c r="O6540" s="32"/>
      <c r="P6540" s="32"/>
      <c r="Q6540" s="32"/>
      <c r="R6540" s="32"/>
    </row>
    <row r="6541" spans="10:18" x14ac:dyDescent="0.25">
      <c r="J6541" s="1"/>
      <c r="N6541" s="32"/>
      <c r="O6541" s="32"/>
      <c r="P6541" s="32"/>
      <c r="Q6541" s="32"/>
      <c r="R6541" s="32"/>
    </row>
    <row r="6542" spans="10:18" x14ac:dyDescent="0.25">
      <c r="J6542" s="1"/>
      <c r="N6542" s="32"/>
      <c r="O6542" s="32"/>
      <c r="P6542" s="32"/>
      <c r="Q6542" s="32"/>
      <c r="R6542" s="32"/>
    </row>
    <row r="6543" spans="10:18" x14ac:dyDescent="0.25">
      <c r="J6543" s="1"/>
      <c r="N6543" s="32"/>
      <c r="O6543" s="32"/>
      <c r="P6543" s="32"/>
      <c r="Q6543" s="32"/>
      <c r="R6543" s="32"/>
    </row>
    <row r="6544" spans="10:18" x14ac:dyDescent="0.25">
      <c r="J6544" s="1"/>
      <c r="N6544" s="32"/>
      <c r="O6544" s="32"/>
      <c r="P6544" s="32"/>
      <c r="Q6544" s="32"/>
      <c r="R6544" s="32"/>
    </row>
    <row r="6545" spans="10:18" x14ac:dyDescent="0.25">
      <c r="J6545" s="1"/>
      <c r="N6545" s="32"/>
      <c r="O6545" s="32"/>
      <c r="P6545" s="32"/>
      <c r="Q6545" s="32"/>
      <c r="R6545" s="32"/>
    </row>
    <row r="6546" spans="10:18" x14ac:dyDescent="0.25">
      <c r="J6546" s="1"/>
      <c r="N6546" s="32"/>
      <c r="O6546" s="32"/>
      <c r="P6546" s="32"/>
      <c r="Q6546" s="32"/>
      <c r="R6546" s="32"/>
    </row>
    <row r="6547" spans="10:18" x14ac:dyDescent="0.25">
      <c r="J6547" s="1"/>
      <c r="N6547" s="32"/>
      <c r="O6547" s="32"/>
      <c r="P6547" s="32"/>
      <c r="Q6547" s="32"/>
      <c r="R6547" s="32"/>
    </row>
    <row r="6548" spans="10:18" x14ac:dyDescent="0.25">
      <c r="J6548" s="1"/>
      <c r="N6548" s="32"/>
      <c r="O6548" s="32"/>
      <c r="P6548" s="32"/>
      <c r="Q6548" s="32"/>
      <c r="R6548" s="32"/>
    </row>
    <row r="6549" spans="10:18" x14ac:dyDescent="0.25">
      <c r="J6549" s="1"/>
      <c r="N6549" s="32"/>
      <c r="O6549" s="32"/>
      <c r="P6549" s="32"/>
      <c r="Q6549" s="32"/>
      <c r="R6549" s="32"/>
    </row>
    <row r="6550" spans="10:18" x14ac:dyDescent="0.25">
      <c r="J6550" s="1"/>
      <c r="N6550" s="32"/>
      <c r="O6550" s="32"/>
      <c r="P6550" s="32"/>
      <c r="Q6550" s="32"/>
      <c r="R6550" s="32"/>
    </row>
    <row r="6551" spans="10:18" x14ac:dyDescent="0.25">
      <c r="J6551" s="1"/>
      <c r="N6551" s="32"/>
      <c r="O6551" s="32"/>
      <c r="P6551" s="32"/>
      <c r="Q6551" s="32"/>
      <c r="R6551" s="32"/>
    </row>
    <row r="6552" spans="10:18" x14ac:dyDescent="0.25">
      <c r="J6552" s="1"/>
      <c r="N6552" s="32"/>
      <c r="O6552" s="32"/>
      <c r="P6552" s="32"/>
      <c r="Q6552" s="32"/>
      <c r="R6552" s="32"/>
    </row>
    <row r="6553" spans="10:18" x14ac:dyDescent="0.25">
      <c r="J6553" s="1"/>
      <c r="N6553" s="32"/>
      <c r="O6553" s="32"/>
      <c r="P6553" s="32"/>
      <c r="Q6553" s="32"/>
      <c r="R6553" s="32"/>
    </row>
    <row r="6554" spans="10:18" x14ac:dyDescent="0.25">
      <c r="J6554" s="1"/>
      <c r="N6554" s="32"/>
      <c r="O6554" s="32"/>
      <c r="P6554" s="32"/>
      <c r="Q6554" s="32"/>
      <c r="R6554" s="32"/>
    </row>
    <row r="6555" spans="10:18" x14ac:dyDescent="0.25">
      <c r="J6555" s="1"/>
      <c r="N6555" s="32"/>
      <c r="O6555" s="32"/>
      <c r="P6555" s="32"/>
      <c r="Q6555" s="32"/>
      <c r="R6555" s="32"/>
    </row>
    <row r="6556" spans="10:18" x14ac:dyDescent="0.25">
      <c r="J6556" s="1"/>
      <c r="N6556" s="32"/>
      <c r="O6556" s="32"/>
      <c r="P6556" s="32"/>
      <c r="Q6556" s="32"/>
      <c r="R6556" s="32"/>
    </row>
    <row r="6557" spans="10:18" x14ac:dyDescent="0.25">
      <c r="J6557" s="1"/>
      <c r="N6557" s="32"/>
      <c r="O6557" s="32"/>
      <c r="P6557" s="32"/>
      <c r="Q6557" s="32"/>
      <c r="R6557" s="32"/>
    </row>
    <row r="6558" spans="10:18" x14ac:dyDescent="0.25">
      <c r="J6558" s="1"/>
      <c r="N6558" s="32"/>
      <c r="O6558" s="32"/>
      <c r="P6558" s="32"/>
      <c r="Q6558" s="32"/>
      <c r="R6558" s="32"/>
    </row>
    <row r="6559" spans="10:18" x14ac:dyDescent="0.25">
      <c r="J6559" s="1"/>
      <c r="N6559" s="32"/>
      <c r="O6559" s="32"/>
      <c r="P6559" s="32"/>
      <c r="Q6559" s="32"/>
      <c r="R6559" s="32"/>
    </row>
    <row r="6560" spans="10:18" x14ac:dyDescent="0.25">
      <c r="J6560" s="1"/>
      <c r="N6560" s="32"/>
      <c r="O6560" s="32"/>
      <c r="P6560" s="32"/>
      <c r="Q6560" s="32"/>
      <c r="R6560" s="32"/>
    </row>
    <row r="6561" spans="10:18" x14ac:dyDescent="0.25">
      <c r="J6561" s="1"/>
      <c r="N6561" s="32"/>
      <c r="O6561" s="32"/>
      <c r="P6561" s="32"/>
      <c r="Q6561" s="32"/>
      <c r="R6561" s="32"/>
    </row>
    <row r="6562" spans="10:18" x14ac:dyDescent="0.25">
      <c r="J6562" s="1"/>
      <c r="N6562" s="32"/>
      <c r="O6562" s="32"/>
      <c r="P6562" s="32"/>
      <c r="Q6562" s="32"/>
      <c r="R6562" s="32"/>
    </row>
    <row r="6563" spans="10:18" x14ac:dyDescent="0.25">
      <c r="J6563" s="1"/>
      <c r="N6563" s="32"/>
      <c r="O6563" s="32"/>
      <c r="P6563" s="32"/>
      <c r="Q6563" s="32"/>
      <c r="R6563" s="32"/>
    </row>
    <row r="6564" spans="10:18" x14ac:dyDescent="0.25">
      <c r="J6564" s="1"/>
      <c r="N6564" s="32"/>
      <c r="O6564" s="32"/>
      <c r="P6564" s="32"/>
      <c r="Q6564" s="32"/>
      <c r="R6564" s="32"/>
    </row>
    <row r="6565" spans="10:18" x14ac:dyDescent="0.25">
      <c r="J6565" s="1"/>
      <c r="N6565" s="32"/>
      <c r="O6565" s="32"/>
      <c r="P6565" s="32"/>
      <c r="Q6565" s="32"/>
      <c r="R6565" s="32"/>
    </row>
    <row r="6566" spans="10:18" x14ac:dyDescent="0.25">
      <c r="J6566" s="1"/>
      <c r="N6566" s="32"/>
      <c r="O6566" s="32"/>
      <c r="P6566" s="32"/>
      <c r="Q6566" s="32"/>
      <c r="R6566" s="32"/>
    </row>
    <row r="6567" spans="10:18" x14ac:dyDescent="0.25">
      <c r="J6567" s="1"/>
      <c r="N6567" s="32"/>
      <c r="O6567" s="32"/>
      <c r="P6567" s="32"/>
      <c r="Q6567" s="32"/>
      <c r="R6567" s="32"/>
    </row>
    <row r="6568" spans="10:18" x14ac:dyDescent="0.25">
      <c r="J6568" s="1"/>
      <c r="N6568" s="32"/>
      <c r="O6568" s="32"/>
      <c r="P6568" s="32"/>
      <c r="Q6568" s="32"/>
      <c r="R6568" s="32"/>
    </row>
    <row r="6569" spans="10:18" x14ac:dyDescent="0.25">
      <c r="J6569" s="1"/>
      <c r="N6569" s="32"/>
      <c r="O6569" s="32"/>
      <c r="P6569" s="32"/>
      <c r="Q6569" s="32"/>
      <c r="R6569" s="32"/>
    </row>
    <row r="6570" spans="10:18" x14ac:dyDescent="0.25">
      <c r="J6570" s="1"/>
      <c r="N6570" s="32"/>
      <c r="O6570" s="32"/>
      <c r="P6570" s="32"/>
      <c r="Q6570" s="32"/>
      <c r="R6570" s="32"/>
    </row>
    <row r="6571" spans="10:18" x14ac:dyDescent="0.25">
      <c r="J6571" s="1"/>
      <c r="N6571" s="32"/>
      <c r="O6571" s="32"/>
      <c r="P6571" s="32"/>
      <c r="Q6571" s="32"/>
      <c r="R6571" s="32"/>
    </row>
    <row r="6572" spans="10:18" x14ac:dyDescent="0.25">
      <c r="J6572" s="1"/>
      <c r="N6572" s="32"/>
      <c r="O6572" s="32"/>
      <c r="P6572" s="32"/>
      <c r="Q6572" s="32"/>
      <c r="R6572" s="32"/>
    </row>
    <row r="6573" spans="10:18" x14ac:dyDescent="0.25">
      <c r="J6573" s="1"/>
      <c r="N6573" s="32"/>
      <c r="O6573" s="32"/>
      <c r="P6573" s="32"/>
      <c r="Q6573" s="32"/>
      <c r="R6573" s="32"/>
    </row>
    <row r="6574" spans="10:18" x14ac:dyDescent="0.25">
      <c r="J6574" s="1"/>
      <c r="N6574" s="32"/>
      <c r="O6574" s="32"/>
      <c r="P6574" s="32"/>
      <c r="Q6574" s="32"/>
      <c r="R6574" s="32"/>
    </row>
    <row r="6575" spans="10:18" x14ac:dyDescent="0.25">
      <c r="J6575" s="1"/>
      <c r="N6575" s="32"/>
      <c r="O6575" s="32"/>
      <c r="P6575" s="32"/>
      <c r="Q6575" s="32"/>
      <c r="R6575" s="32"/>
    </row>
    <row r="6576" spans="10:18" x14ac:dyDescent="0.25">
      <c r="J6576" s="1"/>
      <c r="N6576" s="32"/>
      <c r="O6576" s="32"/>
      <c r="P6576" s="32"/>
      <c r="Q6576" s="32"/>
      <c r="R6576" s="32"/>
    </row>
    <row r="6577" spans="10:18" x14ac:dyDescent="0.25">
      <c r="J6577" s="1"/>
      <c r="N6577" s="32"/>
      <c r="O6577" s="32"/>
      <c r="P6577" s="32"/>
      <c r="Q6577" s="32"/>
      <c r="R6577" s="32"/>
    </row>
    <row r="6578" spans="10:18" x14ac:dyDescent="0.25">
      <c r="J6578" s="1"/>
      <c r="N6578" s="32"/>
      <c r="O6578" s="32"/>
      <c r="P6578" s="32"/>
      <c r="Q6578" s="32"/>
      <c r="R6578" s="32"/>
    </row>
    <row r="6579" spans="10:18" x14ac:dyDescent="0.25">
      <c r="J6579" s="1"/>
      <c r="N6579" s="32"/>
      <c r="O6579" s="32"/>
      <c r="P6579" s="32"/>
      <c r="Q6579" s="32"/>
      <c r="R6579" s="32"/>
    </row>
    <row r="6580" spans="10:18" x14ac:dyDescent="0.25">
      <c r="J6580" s="1"/>
      <c r="N6580" s="32"/>
      <c r="O6580" s="32"/>
      <c r="P6580" s="32"/>
      <c r="Q6580" s="32"/>
      <c r="R6580" s="32"/>
    </row>
    <row r="6581" spans="10:18" x14ac:dyDescent="0.25">
      <c r="J6581" s="1"/>
      <c r="N6581" s="32"/>
      <c r="O6581" s="32"/>
      <c r="P6581" s="32"/>
      <c r="Q6581" s="32"/>
      <c r="R6581" s="32"/>
    </row>
    <row r="6582" spans="10:18" x14ac:dyDescent="0.25">
      <c r="J6582" s="1"/>
      <c r="N6582" s="32"/>
      <c r="O6582" s="32"/>
      <c r="P6582" s="32"/>
      <c r="Q6582" s="32"/>
      <c r="R6582" s="32"/>
    </row>
    <row r="6583" spans="10:18" x14ac:dyDescent="0.25">
      <c r="J6583" s="1"/>
      <c r="N6583" s="32"/>
      <c r="O6583" s="32"/>
      <c r="P6583" s="32"/>
      <c r="Q6583" s="32"/>
      <c r="R6583" s="32"/>
    </row>
    <row r="6584" spans="10:18" x14ac:dyDescent="0.25">
      <c r="J6584" s="1"/>
      <c r="N6584" s="32"/>
      <c r="O6584" s="32"/>
      <c r="P6584" s="32"/>
      <c r="Q6584" s="32"/>
      <c r="R6584" s="32"/>
    </row>
    <row r="6585" spans="10:18" x14ac:dyDescent="0.25">
      <c r="J6585" s="1"/>
      <c r="N6585" s="32"/>
      <c r="O6585" s="32"/>
      <c r="P6585" s="32"/>
      <c r="Q6585" s="32"/>
      <c r="R6585" s="32"/>
    </row>
    <row r="6586" spans="10:18" x14ac:dyDescent="0.25">
      <c r="J6586" s="1"/>
      <c r="N6586" s="32"/>
      <c r="O6586" s="32"/>
      <c r="P6586" s="32"/>
      <c r="Q6586" s="32"/>
      <c r="R6586" s="32"/>
    </row>
    <row r="6587" spans="10:18" x14ac:dyDescent="0.25">
      <c r="J6587" s="1"/>
      <c r="N6587" s="32"/>
      <c r="O6587" s="32"/>
      <c r="P6587" s="32"/>
      <c r="Q6587" s="32"/>
      <c r="R6587" s="32"/>
    </row>
    <row r="6588" spans="10:18" x14ac:dyDescent="0.25">
      <c r="J6588" s="1"/>
      <c r="N6588" s="32"/>
      <c r="O6588" s="32"/>
      <c r="P6588" s="32"/>
      <c r="Q6588" s="32"/>
      <c r="R6588" s="32"/>
    </row>
    <row r="6589" spans="10:18" x14ac:dyDescent="0.25">
      <c r="J6589" s="1"/>
      <c r="N6589" s="32"/>
      <c r="O6589" s="32"/>
      <c r="P6589" s="32"/>
      <c r="Q6589" s="32"/>
      <c r="R6589" s="32"/>
    </row>
    <row r="6590" spans="10:18" x14ac:dyDescent="0.25">
      <c r="J6590" s="1"/>
      <c r="N6590" s="32"/>
      <c r="O6590" s="32"/>
      <c r="P6590" s="32"/>
      <c r="Q6590" s="32"/>
      <c r="R6590" s="32"/>
    </row>
    <row r="6591" spans="10:18" x14ac:dyDescent="0.25">
      <c r="J6591" s="1"/>
      <c r="N6591" s="32"/>
      <c r="O6591" s="32"/>
      <c r="P6591" s="32"/>
      <c r="Q6591" s="32"/>
      <c r="R6591" s="32"/>
    </row>
    <row r="6592" spans="10:18" x14ac:dyDescent="0.25">
      <c r="J6592" s="1"/>
      <c r="N6592" s="32"/>
      <c r="O6592" s="32"/>
      <c r="P6592" s="32"/>
      <c r="Q6592" s="32"/>
      <c r="R6592" s="32"/>
    </row>
    <row r="6593" spans="10:18" x14ac:dyDescent="0.25">
      <c r="J6593" s="1"/>
      <c r="N6593" s="32"/>
      <c r="O6593" s="32"/>
      <c r="P6593" s="32"/>
      <c r="Q6593" s="32"/>
      <c r="R6593" s="32"/>
    </row>
    <row r="6594" spans="10:18" x14ac:dyDescent="0.25">
      <c r="J6594" s="1"/>
      <c r="N6594" s="32"/>
      <c r="O6594" s="32"/>
      <c r="P6594" s="32"/>
      <c r="Q6594" s="32"/>
      <c r="R6594" s="32"/>
    </row>
    <row r="6595" spans="10:18" x14ac:dyDescent="0.25">
      <c r="J6595" s="1"/>
      <c r="N6595" s="32"/>
      <c r="O6595" s="32"/>
      <c r="P6595" s="32"/>
      <c r="Q6595" s="32"/>
      <c r="R6595" s="32"/>
    </row>
    <row r="6596" spans="10:18" x14ac:dyDescent="0.25">
      <c r="J6596" s="1"/>
      <c r="N6596" s="32"/>
      <c r="O6596" s="32"/>
      <c r="P6596" s="32"/>
      <c r="Q6596" s="32"/>
      <c r="R6596" s="32"/>
    </row>
    <row r="6597" spans="10:18" x14ac:dyDescent="0.25">
      <c r="J6597" s="1"/>
      <c r="N6597" s="32"/>
      <c r="O6597" s="32"/>
      <c r="P6597" s="32"/>
      <c r="Q6597" s="32"/>
      <c r="R6597" s="32"/>
    </row>
    <row r="6598" spans="10:18" x14ac:dyDescent="0.25">
      <c r="J6598" s="1"/>
      <c r="N6598" s="32"/>
      <c r="O6598" s="32"/>
      <c r="P6598" s="32"/>
      <c r="Q6598" s="32"/>
      <c r="R6598" s="32"/>
    </row>
    <row r="6599" spans="10:18" x14ac:dyDescent="0.25">
      <c r="J6599" s="1"/>
      <c r="N6599" s="32"/>
      <c r="O6599" s="32"/>
      <c r="P6599" s="32"/>
      <c r="Q6599" s="32"/>
      <c r="R6599" s="32"/>
    </row>
    <row r="6600" spans="10:18" x14ac:dyDescent="0.25">
      <c r="J6600" s="1"/>
      <c r="N6600" s="32"/>
      <c r="O6600" s="32"/>
      <c r="P6600" s="32"/>
      <c r="Q6600" s="32"/>
      <c r="R6600" s="32"/>
    </row>
    <row r="6601" spans="10:18" x14ac:dyDescent="0.25">
      <c r="J6601" s="1"/>
      <c r="N6601" s="32"/>
      <c r="O6601" s="32"/>
      <c r="P6601" s="32"/>
      <c r="Q6601" s="32"/>
      <c r="R6601" s="32"/>
    </row>
    <row r="6602" spans="10:18" x14ac:dyDescent="0.25">
      <c r="J6602" s="1"/>
      <c r="N6602" s="32"/>
      <c r="O6602" s="32"/>
      <c r="P6602" s="32"/>
      <c r="Q6602" s="32"/>
      <c r="R6602" s="32"/>
    </row>
    <row r="6603" spans="10:18" x14ac:dyDescent="0.25">
      <c r="J6603" s="1"/>
      <c r="N6603" s="32"/>
      <c r="O6603" s="32"/>
      <c r="P6603" s="32"/>
      <c r="Q6603" s="32"/>
      <c r="R6603" s="32"/>
    </row>
    <row r="6604" spans="10:18" x14ac:dyDescent="0.25">
      <c r="J6604" s="1"/>
      <c r="N6604" s="32"/>
      <c r="O6604" s="32"/>
      <c r="P6604" s="32"/>
      <c r="Q6604" s="32"/>
      <c r="R6604" s="32"/>
    </row>
    <row r="6605" spans="10:18" x14ac:dyDescent="0.25">
      <c r="J6605" s="1"/>
      <c r="N6605" s="32"/>
      <c r="O6605" s="32"/>
      <c r="P6605" s="32"/>
      <c r="Q6605" s="32"/>
      <c r="R6605" s="32"/>
    </row>
    <row r="6606" spans="10:18" x14ac:dyDescent="0.25">
      <c r="J6606" s="1"/>
      <c r="N6606" s="32"/>
      <c r="O6606" s="32"/>
      <c r="P6606" s="32"/>
      <c r="Q6606" s="32"/>
      <c r="R6606" s="32"/>
    </row>
    <row r="6607" spans="10:18" x14ac:dyDescent="0.25">
      <c r="J6607" s="1"/>
      <c r="N6607" s="32"/>
      <c r="O6607" s="32"/>
      <c r="P6607" s="32"/>
      <c r="Q6607" s="32"/>
      <c r="R6607" s="32"/>
    </row>
    <row r="6608" spans="10:18" x14ac:dyDescent="0.25">
      <c r="J6608" s="1"/>
      <c r="N6608" s="32"/>
      <c r="O6608" s="32"/>
      <c r="P6608" s="32"/>
      <c r="Q6608" s="32"/>
      <c r="R6608" s="32"/>
    </row>
    <row r="6609" spans="10:18" x14ac:dyDescent="0.25">
      <c r="J6609" s="1"/>
      <c r="N6609" s="32"/>
      <c r="O6609" s="32"/>
      <c r="P6609" s="32"/>
      <c r="Q6609" s="32"/>
      <c r="R6609" s="32"/>
    </row>
    <row r="6610" spans="10:18" x14ac:dyDescent="0.25">
      <c r="J6610" s="1"/>
      <c r="N6610" s="32"/>
      <c r="O6610" s="32"/>
      <c r="P6610" s="32"/>
      <c r="Q6610" s="32"/>
      <c r="R6610" s="32"/>
    </row>
    <row r="6611" spans="10:18" x14ac:dyDescent="0.25">
      <c r="J6611" s="1"/>
      <c r="N6611" s="32"/>
      <c r="O6611" s="32"/>
      <c r="P6611" s="32"/>
      <c r="Q6611" s="32"/>
      <c r="R6611" s="32"/>
    </row>
    <row r="6612" spans="10:18" x14ac:dyDescent="0.25">
      <c r="J6612" s="1"/>
      <c r="N6612" s="32"/>
      <c r="O6612" s="32"/>
      <c r="P6612" s="32"/>
      <c r="Q6612" s="32"/>
      <c r="R6612" s="32"/>
    </row>
    <row r="6613" spans="10:18" x14ac:dyDescent="0.25">
      <c r="J6613" s="1"/>
      <c r="N6613" s="32"/>
      <c r="O6613" s="32"/>
      <c r="P6613" s="32"/>
      <c r="Q6613" s="32"/>
      <c r="R6613" s="32"/>
    </row>
    <row r="6614" spans="10:18" x14ac:dyDescent="0.25">
      <c r="J6614" s="1"/>
      <c r="N6614" s="32"/>
      <c r="O6614" s="32"/>
      <c r="P6614" s="32"/>
      <c r="Q6614" s="32"/>
      <c r="R6614" s="32"/>
    </row>
    <row r="6615" spans="10:18" x14ac:dyDescent="0.25">
      <c r="J6615" s="1"/>
      <c r="N6615" s="32"/>
      <c r="O6615" s="32"/>
      <c r="P6615" s="32"/>
      <c r="Q6615" s="32"/>
      <c r="R6615" s="32"/>
    </row>
    <row r="6616" spans="10:18" x14ac:dyDescent="0.25">
      <c r="J6616" s="1"/>
      <c r="N6616" s="32"/>
      <c r="O6616" s="32"/>
      <c r="P6616" s="32"/>
      <c r="Q6616" s="32"/>
      <c r="R6616" s="32"/>
    </row>
    <row r="6617" spans="10:18" x14ac:dyDescent="0.25">
      <c r="J6617" s="1"/>
      <c r="N6617" s="32"/>
      <c r="O6617" s="32"/>
      <c r="P6617" s="32"/>
      <c r="Q6617" s="32"/>
      <c r="R6617" s="32"/>
    </row>
    <row r="6618" spans="10:18" x14ac:dyDescent="0.25">
      <c r="J6618" s="1"/>
      <c r="N6618" s="32"/>
      <c r="O6618" s="32"/>
      <c r="P6618" s="32"/>
      <c r="Q6618" s="32"/>
      <c r="R6618" s="32"/>
    </row>
    <row r="6619" spans="10:18" x14ac:dyDescent="0.25">
      <c r="J6619" s="1"/>
      <c r="N6619" s="32"/>
      <c r="O6619" s="32"/>
      <c r="P6619" s="32"/>
      <c r="Q6619" s="32"/>
      <c r="R6619" s="32"/>
    </row>
    <row r="6620" spans="10:18" x14ac:dyDescent="0.25">
      <c r="J6620" s="1"/>
      <c r="N6620" s="32"/>
      <c r="O6620" s="32"/>
      <c r="P6620" s="32"/>
      <c r="Q6620" s="32"/>
      <c r="R6620" s="32"/>
    </row>
    <row r="6621" spans="10:18" x14ac:dyDescent="0.25">
      <c r="J6621" s="1"/>
      <c r="N6621" s="32"/>
      <c r="O6621" s="32"/>
      <c r="P6621" s="32"/>
      <c r="Q6621" s="32"/>
      <c r="R6621" s="32"/>
    </row>
    <row r="6622" spans="10:18" x14ac:dyDescent="0.25">
      <c r="J6622" s="1"/>
      <c r="N6622" s="32"/>
      <c r="O6622" s="32"/>
      <c r="P6622" s="32"/>
      <c r="Q6622" s="32"/>
      <c r="R6622" s="32"/>
    </row>
    <row r="6623" spans="10:18" x14ac:dyDescent="0.25">
      <c r="J6623" s="1"/>
      <c r="N6623" s="32"/>
      <c r="O6623" s="32"/>
      <c r="P6623" s="32"/>
      <c r="Q6623" s="32"/>
      <c r="R6623" s="32"/>
    </row>
    <row r="6624" spans="10:18" x14ac:dyDescent="0.25">
      <c r="J6624" s="1"/>
      <c r="N6624" s="32"/>
      <c r="O6624" s="32"/>
      <c r="P6624" s="32"/>
      <c r="Q6624" s="32"/>
      <c r="R6624" s="32"/>
    </row>
    <row r="6625" spans="10:18" x14ac:dyDescent="0.25">
      <c r="J6625" s="1"/>
      <c r="N6625" s="32"/>
      <c r="O6625" s="32"/>
      <c r="P6625" s="32"/>
      <c r="Q6625" s="32"/>
      <c r="R6625" s="32"/>
    </row>
    <row r="6626" spans="10:18" x14ac:dyDescent="0.25">
      <c r="J6626" s="1"/>
      <c r="N6626" s="32"/>
      <c r="O6626" s="32"/>
      <c r="P6626" s="32"/>
      <c r="Q6626" s="32"/>
      <c r="R6626" s="32"/>
    </row>
    <row r="6627" spans="10:18" x14ac:dyDescent="0.25">
      <c r="J6627" s="1"/>
      <c r="N6627" s="32"/>
      <c r="O6627" s="32"/>
      <c r="P6627" s="32"/>
      <c r="Q6627" s="32"/>
      <c r="R6627" s="32"/>
    </row>
    <row r="6628" spans="10:18" x14ac:dyDescent="0.25">
      <c r="J6628" s="1"/>
      <c r="N6628" s="32"/>
      <c r="O6628" s="32"/>
      <c r="P6628" s="32"/>
      <c r="Q6628" s="32"/>
      <c r="R6628" s="32"/>
    </row>
    <row r="6629" spans="10:18" x14ac:dyDescent="0.25">
      <c r="J6629" s="1"/>
      <c r="N6629" s="32"/>
      <c r="O6629" s="32"/>
      <c r="P6629" s="32"/>
      <c r="Q6629" s="32"/>
      <c r="R6629" s="32"/>
    </row>
    <row r="6630" spans="10:18" x14ac:dyDescent="0.25">
      <c r="J6630" s="1"/>
      <c r="N6630" s="32"/>
      <c r="O6630" s="32"/>
      <c r="P6630" s="32"/>
      <c r="Q6630" s="32"/>
      <c r="R6630" s="32"/>
    </row>
    <row r="6631" spans="10:18" x14ac:dyDescent="0.25">
      <c r="J6631" s="1"/>
      <c r="N6631" s="32"/>
      <c r="O6631" s="32"/>
      <c r="P6631" s="32"/>
      <c r="Q6631" s="32"/>
      <c r="R6631" s="32"/>
    </row>
    <row r="6632" spans="10:18" x14ac:dyDescent="0.25">
      <c r="J6632" s="1"/>
      <c r="N6632" s="32"/>
      <c r="O6632" s="32"/>
      <c r="P6632" s="32"/>
      <c r="Q6632" s="32"/>
      <c r="R6632" s="32"/>
    </row>
    <row r="6633" spans="10:18" x14ac:dyDescent="0.25">
      <c r="J6633" s="1"/>
      <c r="N6633" s="32"/>
      <c r="O6633" s="32"/>
      <c r="P6633" s="32"/>
      <c r="Q6633" s="32"/>
      <c r="R6633" s="32"/>
    </row>
    <row r="6634" spans="10:18" x14ac:dyDescent="0.25">
      <c r="J6634" s="1"/>
      <c r="N6634" s="32"/>
      <c r="O6634" s="32"/>
      <c r="P6634" s="32"/>
      <c r="Q6634" s="32"/>
      <c r="R6634" s="32"/>
    </row>
    <row r="6635" spans="10:18" x14ac:dyDescent="0.25">
      <c r="J6635" s="1"/>
      <c r="N6635" s="32"/>
      <c r="O6635" s="32"/>
      <c r="P6635" s="32"/>
      <c r="Q6635" s="32"/>
      <c r="R6635" s="32"/>
    </row>
    <row r="6636" spans="10:18" x14ac:dyDescent="0.25">
      <c r="J6636" s="1"/>
      <c r="N6636" s="32"/>
      <c r="O6636" s="32"/>
      <c r="P6636" s="32"/>
      <c r="Q6636" s="32"/>
      <c r="R6636" s="32"/>
    </row>
    <row r="6637" spans="10:18" x14ac:dyDescent="0.25">
      <c r="J6637" s="1"/>
      <c r="N6637" s="32"/>
      <c r="O6637" s="32"/>
      <c r="P6637" s="32"/>
      <c r="Q6637" s="32"/>
      <c r="R6637" s="32"/>
    </row>
    <row r="6638" spans="10:18" x14ac:dyDescent="0.25">
      <c r="J6638" s="1"/>
      <c r="N6638" s="32"/>
      <c r="O6638" s="32"/>
      <c r="P6638" s="32"/>
      <c r="Q6638" s="32"/>
      <c r="R6638" s="32"/>
    </row>
    <row r="6639" spans="10:18" x14ac:dyDescent="0.25">
      <c r="J6639" s="1"/>
      <c r="N6639" s="32"/>
      <c r="O6639" s="32"/>
      <c r="P6639" s="32"/>
      <c r="Q6639" s="32"/>
      <c r="R6639" s="32"/>
    </row>
    <row r="6640" spans="10:18" x14ac:dyDescent="0.25">
      <c r="J6640" s="1"/>
      <c r="N6640" s="32"/>
      <c r="O6640" s="32"/>
      <c r="P6640" s="32"/>
      <c r="Q6640" s="32"/>
      <c r="R6640" s="32"/>
    </row>
    <row r="6641" spans="10:18" x14ac:dyDescent="0.25">
      <c r="J6641" s="1"/>
      <c r="N6641" s="32"/>
      <c r="O6641" s="32"/>
      <c r="P6641" s="32"/>
      <c r="Q6641" s="32"/>
      <c r="R6641" s="32"/>
    </row>
    <row r="6642" spans="10:18" x14ac:dyDescent="0.25">
      <c r="J6642" s="1"/>
      <c r="N6642" s="32"/>
      <c r="O6642" s="32"/>
      <c r="P6642" s="32"/>
      <c r="Q6642" s="32"/>
      <c r="R6642" s="32"/>
    </row>
    <row r="6643" spans="10:18" x14ac:dyDescent="0.25">
      <c r="J6643" s="1"/>
      <c r="N6643" s="32"/>
      <c r="O6643" s="32"/>
      <c r="P6643" s="32"/>
      <c r="Q6643" s="32"/>
      <c r="R6643" s="32"/>
    </row>
    <row r="6644" spans="10:18" x14ac:dyDescent="0.25">
      <c r="J6644" s="1"/>
      <c r="N6644" s="32"/>
      <c r="O6644" s="32"/>
      <c r="P6644" s="32"/>
      <c r="Q6644" s="32"/>
      <c r="R6644" s="32"/>
    </row>
    <row r="6645" spans="10:18" x14ac:dyDescent="0.25">
      <c r="J6645" s="1"/>
      <c r="N6645" s="32"/>
      <c r="O6645" s="32"/>
      <c r="P6645" s="32"/>
      <c r="Q6645" s="32"/>
      <c r="R6645" s="32"/>
    </row>
    <row r="6646" spans="10:18" x14ac:dyDescent="0.25">
      <c r="J6646" s="1"/>
      <c r="N6646" s="32"/>
      <c r="O6646" s="32"/>
      <c r="P6646" s="32"/>
      <c r="Q6646" s="32"/>
      <c r="R6646" s="32"/>
    </row>
    <row r="6647" spans="10:18" x14ac:dyDescent="0.25">
      <c r="J6647" s="1"/>
      <c r="N6647" s="32"/>
      <c r="O6647" s="32"/>
      <c r="P6647" s="32"/>
      <c r="Q6647" s="32"/>
      <c r="R6647" s="32"/>
    </row>
    <row r="6648" spans="10:18" x14ac:dyDescent="0.25">
      <c r="J6648" s="1"/>
      <c r="N6648" s="32"/>
      <c r="O6648" s="32"/>
      <c r="P6648" s="32"/>
      <c r="Q6648" s="32"/>
      <c r="R6648" s="32"/>
    </row>
    <row r="6649" spans="10:18" x14ac:dyDescent="0.25">
      <c r="J6649" s="1"/>
      <c r="N6649" s="32"/>
      <c r="O6649" s="32"/>
      <c r="P6649" s="32"/>
      <c r="Q6649" s="32"/>
      <c r="R6649" s="32"/>
    </row>
    <row r="6650" spans="10:18" x14ac:dyDescent="0.25">
      <c r="J6650" s="1"/>
      <c r="N6650" s="32"/>
      <c r="O6650" s="32"/>
      <c r="P6650" s="32"/>
      <c r="Q6650" s="32"/>
      <c r="R6650" s="32"/>
    </row>
    <row r="6651" spans="10:18" x14ac:dyDescent="0.25">
      <c r="J6651" s="1"/>
      <c r="N6651" s="32"/>
      <c r="O6651" s="32"/>
      <c r="P6651" s="32"/>
      <c r="Q6651" s="32"/>
      <c r="R6651" s="32"/>
    </row>
    <row r="6652" spans="10:18" x14ac:dyDescent="0.25">
      <c r="J6652" s="1"/>
      <c r="N6652" s="32"/>
      <c r="O6652" s="32"/>
      <c r="P6652" s="32"/>
      <c r="Q6652" s="32"/>
      <c r="R6652" s="32"/>
    </row>
    <row r="6653" spans="10:18" x14ac:dyDescent="0.25">
      <c r="J6653" s="1"/>
      <c r="N6653" s="32"/>
      <c r="O6653" s="32"/>
      <c r="P6653" s="32"/>
      <c r="Q6653" s="32"/>
      <c r="R6653" s="32"/>
    </row>
    <row r="6654" spans="10:18" x14ac:dyDescent="0.25">
      <c r="J6654" s="1"/>
      <c r="N6654" s="32"/>
      <c r="O6654" s="32"/>
      <c r="P6654" s="32"/>
      <c r="Q6654" s="32"/>
      <c r="R6654" s="32"/>
    </row>
    <row r="6655" spans="10:18" x14ac:dyDescent="0.25">
      <c r="J6655" s="1"/>
      <c r="N6655" s="32"/>
      <c r="O6655" s="32"/>
      <c r="P6655" s="32"/>
      <c r="Q6655" s="32"/>
      <c r="R6655" s="32"/>
    </row>
    <row r="6656" spans="10:18" x14ac:dyDescent="0.25">
      <c r="J6656" s="1"/>
      <c r="N6656" s="32"/>
      <c r="O6656" s="32"/>
      <c r="P6656" s="32"/>
      <c r="Q6656" s="32"/>
      <c r="R6656" s="32"/>
    </row>
    <row r="6657" spans="10:18" x14ac:dyDescent="0.25">
      <c r="J6657" s="1"/>
      <c r="N6657" s="32"/>
      <c r="O6657" s="32"/>
      <c r="P6657" s="32"/>
      <c r="Q6657" s="32"/>
      <c r="R6657" s="32"/>
    </row>
    <row r="6658" spans="10:18" x14ac:dyDescent="0.25">
      <c r="J6658" s="1"/>
      <c r="N6658" s="32"/>
      <c r="O6658" s="32"/>
      <c r="P6658" s="32"/>
      <c r="Q6658" s="32"/>
      <c r="R6658" s="32"/>
    </row>
    <row r="6659" spans="10:18" x14ac:dyDescent="0.25">
      <c r="J6659" s="1"/>
      <c r="N6659" s="32"/>
      <c r="O6659" s="32"/>
      <c r="P6659" s="32"/>
      <c r="Q6659" s="32"/>
      <c r="R6659" s="32"/>
    </row>
    <row r="6660" spans="10:18" x14ac:dyDescent="0.25">
      <c r="J6660" s="1"/>
      <c r="N6660" s="32"/>
      <c r="O6660" s="32"/>
      <c r="P6660" s="32"/>
      <c r="Q6660" s="32"/>
      <c r="R6660" s="32"/>
    </row>
    <row r="6661" spans="10:18" x14ac:dyDescent="0.25">
      <c r="J6661" s="1"/>
      <c r="N6661" s="32"/>
      <c r="O6661" s="32"/>
      <c r="P6661" s="32"/>
      <c r="Q6661" s="32"/>
      <c r="R6661" s="32"/>
    </row>
    <row r="6662" spans="10:18" x14ac:dyDescent="0.25">
      <c r="J6662" s="1"/>
      <c r="N6662" s="32"/>
      <c r="O6662" s="32"/>
      <c r="P6662" s="32"/>
      <c r="Q6662" s="32"/>
      <c r="R6662" s="32"/>
    </row>
    <row r="6663" spans="10:18" x14ac:dyDescent="0.25">
      <c r="J6663" s="1"/>
      <c r="N6663" s="32"/>
      <c r="O6663" s="32"/>
      <c r="P6663" s="32"/>
      <c r="Q6663" s="32"/>
      <c r="R6663" s="32"/>
    </row>
    <row r="6664" spans="10:18" x14ac:dyDescent="0.25">
      <c r="J6664" s="1"/>
      <c r="N6664" s="32"/>
      <c r="O6664" s="32"/>
      <c r="P6664" s="32"/>
      <c r="Q6664" s="32"/>
      <c r="R6664" s="32"/>
    </row>
    <row r="6665" spans="10:18" x14ac:dyDescent="0.25">
      <c r="J6665" s="1"/>
      <c r="N6665" s="32"/>
      <c r="O6665" s="32"/>
      <c r="P6665" s="32"/>
      <c r="Q6665" s="32"/>
      <c r="R6665" s="32"/>
    </row>
    <row r="6666" spans="10:18" x14ac:dyDescent="0.25">
      <c r="J6666" s="1"/>
      <c r="N6666" s="32"/>
      <c r="O6666" s="32"/>
      <c r="P6666" s="32"/>
      <c r="Q6666" s="32"/>
      <c r="R6666" s="32"/>
    </row>
    <row r="6667" spans="10:18" x14ac:dyDescent="0.25">
      <c r="J6667" s="1"/>
      <c r="N6667" s="32"/>
      <c r="O6667" s="32"/>
      <c r="P6667" s="32"/>
      <c r="Q6667" s="32"/>
      <c r="R6667" s="32"/>
    </row>
    <row r="6668" spans="10:18" x14ac:dyDescent="0.25">
      <c r="J6668" s="1"/>
      <c r="N6668" s="32"/>
      <c r="O6668" s="32"/>
      <c r="P6668" s="32"/>
      <c r="Q6668" s="32"/>
      <c r="R6668" s="32"/>
    </row>
    <row r="6669" spans="10:18" x14ac:dyDescent="0.25">
      <c r="J6669" s="1"/>
      <c r="N6669" s="32"/>
      <c r="O6669" s="32"/>
      <c r="P6669" s="32"/>
      <c r="Q6669" s="32"/>
      <c r="R6669" s="32"/>
    </row>
    <row r="6670" spans="10:18" x14ac:dyDescent="0.25">
      <c r="J6670" s="1"/>
      <c r="N6670" s="32"/>
      <c r="O6670" s="32"/>
      <c r="P6670" s="32"/>
      <c r="Q6670" s="32"/>
      <c r="R6670" s="32"/>
    </row>
    <row r="6671" spans="10:18" x14ac:dyDescent="0.25">
      <c r="J6671" s="1"/>
      <c r="N6671" s="32"/>
      <c r="O6671" s="32"/>
      <c r="P6671" s="32"/>
      <c r="Q6671" s="32"/>
      <c r="R6671" s="32"/>
    </row>
    <row r="6672" spans="10:18" x14ac:dyDescent="0.25">
      <c r="J6672" s="1"/>
      <c r="N6672" s="32"/>
      <c r="O6672" s="32"/>
      <c r="P6672" s="32"/>
      <c r="Q6672" s="32"/>
      <c r="R6672" s="32"/>
    </row>
    <row r="6673" spans="10:18" x14ac:dyDescent="0.25">
      <c r="J6673" s="1"/>
      <c r="N6673" s="32"/>
      <c r="O6673" s="32"/>
      <c r="P6673" s="32"/>
      <c r="Q6673" s="32"/>
      <c r="R6673" s="32"/>
    </row>
    <row r="6674" spans="10:18" x14ac:dyDescent="0.25">
      <c r="J6674" s="1"/>
      <c r="N6674" s="32"/>
      <c r="O6674" s="32"/>
      <c r="P6674" s="32"/>
      <c r="Q6674" s="32"/>
      <c r="R6674" s="32"/>
    </row>
    <row r="6675" spans="10:18" x14ac:dyDescent="0.25">
      <c r="J6675" s="1"/>
      <c r="N6675" s="32"/>
      <c r="O6675" s="32"/>
      <c r="P6675" s="32"/>
      <c r="Q6675" s="32"/>
      <c r="R6675" s="32"/>
    </row>
    <row r="6676" spans="10:18" x14ac:dyDescent="0.25">
      <c r="J6676" s="1"/>
      <c r="N6676" s="32"/>
      <c r="O6676" s="32"/>
      <c r="P6676" s="32"/>
      <c r="Q6676" s="32"/>
      <c r="R6676" s="32"/>
    </row>
    <row r="6677" spans="10:18" x14ac:dyDescent="0.25">
      <c r="J6677" s="1"/>
      <c r="N6677" s="32"/>
      <c r="O6677" s="32"/>
      <c r="P6677" s="32"/>
      <c r="Q6677" s="32"/>
      <c r="R6677" s="32"/>
    </row>
    <row r="6678" spans="10:18" x14ac:dyDescent="0.25">
      <c r="J6678" s="1"/>
      <c r="N6678" s="32"/>
      <c r="O6678" s="32"/>
      <c r="P6678" s="32"/>
      <c r="Q6678" s="32"/>
      <c r="R6678" s="32"/>
    </row>
    <row r="6679" spans="10:18" x14ac:dyDescent="0.25">
      <c r="J6679" s="1"/>
      <c r="N6679" s="32"/>
      <c r="O6679" s="32"/>
      <c r="P6679" s="32"/>
      <c r="Q6679" s="32"/>
      <c r="R6679" s="32"/>
    </row>
    <row r="6680" spans="10:18" x14ac:dyDescent="0.25">
      <c r="J6680" s="1"/>
      <c r="N6680" s="32"/>
      <c r="O6680" s="32"/>
      <c r="P6680" s="32"/>
      <c r="Q6680" s="32"/>
      <c r="R6680" s="32"/>
    </row>
    <row r="6681" spans="10:18" x14ac:dyDescent="0.25">
      <c r="J6681" s="1"/>
      <c r="N6681" s="32"/>
      <c r="O6681" s="32"/>
      <c r="P6681" s="32"/>
      <c r="Q6681" s="32"/>
      <c r="R6681" s="32"/>
    </row>
    <row r="6682" spans="10:18" x14ac:dyDescent="0.25">
      <c r="J6682" s="1"/>
      <c r="N6682" s="32"/>
      <c r="O6682" s="32"/>
      <c r="P6682" s="32"/>
      <c r="Q6682" s="32"/>
      <c r="R6682" s="32"/>
    </row>
    <row r="6683" spans="10:18" x14ac:dyDescent="0.25">
      <c r="J6683" s="1"/>
      <c r="N6683" s="32"/>
      <c r="O6683" s="32"/>
      <c r="P6683" s="32"/>
      <c r="Q6683" s="32"/>
      <c r="R6683" s="32"/>
    </row>
    <row r="6684" spans="10:18" x14ac:dyDescent="0.25">
      <c r="J6684" s="1"/>
      <c r="N6684" s="32"/>
      <c r="O6684" s="32"/>
      <c r="P6684" s="32"/>
      <c r="Q6684" s="32"/>
      <c r="R6684" s="32"/>
    </row>
    <row r="6685" spans="10:18" x14ac:dyDescent="0.25">
      <c r="J6685" s="1"/>
      <c r="N6685" s="32"/>
      <c r="O6685" s="32"/>
      <c r="P6685" s="32"/>
      <c r="Q6685" s="32"/>
      <c r="R6685" s="32"/>
    </row>
    <row r="6686" spans="10:18" x14ac:dyDescent="0.25">
      <c r="J6686" s="1"/>
      <c r="N6686" s="32"/>
      <c r="O6686" s="32"/>
      <c r="P6686" s="32"/>
      <c r="Q6686" s="32"/>
      <c r="R6686" s="32"/>
    </row>
    <row r="6687" spans="10:18" x14ac:dyDescent="0.25">
      <c r="J6687" s="1"/>
      <c r="N6687" s="32"/>
      <c r="O6687" s="32"/>
      <c r="P6687" s="32"/>
      <c r="Q6687" s="32"/>
      <c r="R6687" s="32"/>
    </row>
    <row r="6688" spans="10:18" x14ac:dyDescent="0.25">
      <c r="J6688" s="1"/>
      <c r="N6688" s="32"/>
      <c r="O6688" s="32"/>
      <c r="P6688" s="32"/>
      <c r="Q6688" s="32"/>
      <c r="R6688" s="32"/>
    </row>
    <row r="6689" spans="10:18" x14ac:dyDescent="0.25">
      <c r="J6689" s="1"/>
      <c r="N6689" s="32"/>
      <c r="O6689" s="32"/>
      <c r="P6689" s="32"/>
      <c r="Q6689" s="32"/>
      <c r="R6689" s="32"/>
    </row>
    <row r="6690" spans="10:18" x14ac:dyDescent="0.25">
      <c r="J6690" s="1"/>
      <c r="N6690" s="32"/>
      <c r="O6690" s="32"/>
      <c r="P6690" s="32"/>
      <c r="Q6690" s="32"/>
      <c r="R6690" s="32"/>
    </row>
    <row r="6691" spans="10:18" x14ac:dyDescent="0.25">
      <c r="J6691" s="1"/>
      <c r="N6691" s="32"/>
      <c r="O6691" s="32"/>
      <c r="P6691" s="32"/>
      <c r="Q6691" s="32"/>
      <c r="R6691" s="32"/>
    </row>
    <row r="6692" spans="10:18" x14ac:dyDescent="0.25">
      <c r="J6692" s="1"/>
      <c r="N6692" s="32"/>
      <c r="O6692" s="32"/>
      <c r="P6692" s="32"/>
      <c r="Q6692" s="32"/>
      <c r="R6692" s="32"/>
    </row>
    <row r="6693" spans="10:18" x14ac:dyDescent="0.25">
      <c r="J6693" s="1"/>
      <c r="N6693" s="32"/>
      <c r="O6693" s="32"/>
      <c r="P6693" s="32"/>
      <c r="Q6693" s="32"/>
      <c r="R6693" s="32"/>
    </row>
    <row r="6694" spans="10:18" x14ac:dyDescent="0.25">
      <c r="J6694" s="1"/>
      <c r="N6694" s="32"/>
      <c r="O6694" s="32"/>
      <c r="P6694" s="32"/>
      <c r="Q6694" s="32"/>
      <c r="R6694" s="32"/>
    </row>
    <row r="6695" spans="10:18" x14ac:dyDescent="0.25">
      <c r="J6695" s="1"/>
      <c r="N6695" s="32"/>
      <c r="O6695" s="32"/>
      <c r="P6695" s="32"/>
      <c r="Q6695" s="32"/>
      <c r="R6695" s="32"/>
    </row>
    <row r="6696" spans="10:18" x14ac:dyDescent="0.25">
      <c r="J6696" s="1"/>
      <c r="N6696" s="32"/>
      <c r="O6696" s="32"/>
      <c r="P6696" s="32"/>
      <c r="Q6696" s="32"/>
      <c r="R6696" s="32"/>
    </row>
    <row r="6697" spans="10:18" x14ac:dyDescent="0.25">
      <c r="J6697" s="1"/>
      <c r="N6697" s="32"/>
      <c r="O6697" s="32"/>
      <c r="P6697" s="32"/>
      <c r="Q6697" s="32"/>
      <c r="R6697" s="32"/>
    </row>
    <row r="6698" spans="10:18" x14ac:dyDescent="0.25">
      <c r="J6698" s="1"/>
      <c r="N6698" s="32"/>
      <c r="O6698" s="32"/>
      <c r="P6698" s="32"/>
      <c r="Q6698" s="32"/>
      <c r="R6698" s="32"/>
    </row>
    <row r="6699" spans="10:18" x14ac:dyDescent="0.25">
      <c r="J6699" s="1"/>
      <c r="N6699" s="32"/>
      <c r="O6699" s="32"/>
      <c r="P6699" s="32"/>
      <c r="Q6699" s="32"/>
      <c r="R6699" s="32"/>
    </row>
    <row r="6700" spans="10:18" x14ac:dyDescent="0.25">
      <c r="J6700" s="1"/>
      <c r="N6700" s="32"/>
      <c r="O6700" s="32"/>
      <c r="P6700" s="32"/>
      <c r="Q6700" s="32"/>
      <c r="R6700" s="32"/>
    </row>
    <row r="6701" spans="10:18" x14ac:dyDescent="0.25">
      <c r="J6701" s="1"/>
      <c r="N6701" s="32"/>
      <c r="O6701" s="32"/>
      <c r="P6701" s="32"/>
      <c r="Q6701" s="32"/>
      <c r="R6701" s="32"/>
    </row>
    <row r="6702" spans="10:18" x14ac:dyDescent="0.25">
      <c r="J6702" s="1"/>
      <c r="N6702" s="32"/>
      <c r="O6702" s="32"/>
      <c r="P6702" s="32"/>
      <c r="Q6702" s="32"/>
      <c r="R6702" s="32"/>
    </row>
    <row r="6703" spans="10:18" x14ac:dyDescent="0.25">
      <c r="J6703" s="1"/>
      <c r="N6703" s="32"/>
      <c r="O6703" s="32"/>
      <c r="P6703" s="32"/>
      <c r="Q6703" s="32"/>
      <c r="R6703" s="32"/>
    </row>
    <row r="6704" spans="10:18" x14ac:dyDescent="0.25">
      <c r="J6704" s="1"/>
      <c r="N6704" s="32"/>
      <c r="O6704" s="32"/>
      <c r="P6704" s="32"/>
      <c r="Q6704" s="32"/>
      <c r="R6704" s="32"/>
    </row>
    <row r="6705" spans="10:18" x14ac:dyDescent="0.25">
      <c r="J6705" s="1"/>
      <c r="N6705" s="32"/>
      <c r="O6705" s="32"/>
      <c r="P6705" s="32"/>
      <c r="Q6705" s="32"/>
      <c r="R6705" s="32"/>
    </row>
    <row r="6706" spans="10:18" x14ac:dyDescent="0.25">
      <c r="J6706" s="1"/>
      <c r="N6706" s="32"/>
      <c r="O6706" s="32"/>
      <c r="P6706" s="32"/>
      <c r="Q6706" s="32"/>
      <c r="R6706" s="32"/>
    </row>
    <row r="6707" spans="10:18" x14ac:dyDescent="0.25">
      <c r="J6707" s="1"/>
      <c r="N6707" s="32"/>
      <c r="O6707" s="32"/>
      <c r="P6707" s="32"/>
      <c r="Q6707" s="32"/>
      <c r="R6707" s="32"/>
    </row>
    <row r="6708" spans="10:18" x14ac:dyDescent="0.25">
      <c r="J6708" s="1"/>
      <c r="N6708" s="32"/>
      <c r="O6708" s="32"/>
      <c r="P6708" s="32"/>
      <c r="Q6708" s="32"/>
      <c r="R6708" s="32"/>
    </row>
    <row r="6709" spans="10:18" x14ac:dyDescent="0.25">
      <c r="J6709" s="1"/>
      <c r="N6709" s="32"/>
      <c r="O6709" s="32"/>
      <c r="P6709" s="32"/>
      <c r="Q6709" s="32"/>
      <c r="R6709" s="32"/>
    </row>
    <row r="6710" spans="10:18" x14ac:dyDescent="0.25">
      <c r="J6710" s="1"/>
      <c r="N6710" s="32"/>
      <c r="O6710" s="32"/>
      <c r="P6710" s="32"/>
      <c r="Q6710" s="32"/>
      <c r="R6710" s="32"/>
    </row>
    <row r="6711" spans="10:18" x14ac:dyDescent="0.25">
      <c r="J6711" s="1"/>
      <c r="N6711" s="32"/>
      <c r="O6711" s="32"/>
      <c r="P6711" s="32"/>
      <c r="Q6711" s="32"/>
      <c r="R6711" s="32"/>
    </row>
    <row r="6712" spans="10:18" x14ac:dyDescent="0.25">
      <c r="J6712" s="1"/>
      <c r="N6712" s="32"/>
      <c r="O6712" s="32"/>
      <c r="P6712" s="32"/>
      <c r="Q6712" s="32"/>
      <c r="R6712" s="32"/>
    </row>
    <row r="6713" spans="10:18" x14ac:dyDescent="0.25">
      <c r="J6713" s="1"/>
      <c r="N6713" s="32"/>
      <c r="O6713" s="32"/>
      <c r="P6713" s="32"/>
      <c r="Q6713" s="32"/>
      <c r="R6713" s="32"/>
    </row>
    <row r="6714" spans="10:18" x14ac:dyDescent="0.25">
      <c r="J6714" s="1"/>
      <c r="N6714" s="32"/>
      <c r="O6714" s="32"/>
      <c r="P6714" s="32"/>
      <c r="Q6714" s="32"/>
      <c r="R6714" s="32"/>
    </row>
    <row r="6715" spans="10:18" x14ac:dyDescent="0.25">
      <c r="J6715" s="1"/>
      <c r="N6715" s="32"/>
      <c r="O6715" s="32"/>
      <c r="P6715" s="32"/>
      <c r="Q6715" s="32"/>
      <c r="R6715" s="32"/>
    </row>
    <row r="6716" spans="10:18" x14ac:dyDescent="0.25">
      <c r="J6716" s="1"/>
      <c r="N6716" s="32"/>
      <c r="O6716" s="32"/>
      <c r="P6716" s="32"/>
      <c r="Q6716" s="32"/>
      <c r="R6716" s="32"/>
    </row>
    <row r="6717" spans="10:18" x14ac:dyDescent="0.25">
      <c r="J6717" s="1"/>
      <c r="N6717" s="32"/>
      <c r="O6717" s="32"/>
      <c r="P6717" s="32"/>
      <c r="Q6717" s="32"/>
      <c r="R6717" s="32"/>
    </row>
    <row r="6718" spans="10:18" x14ac:dyDescent="0.25">
      <c r="J6718" s="1"/>
      <c r="N6718" s="32"/>
      <c r="O6718" s="32"/>
      <c r="P6718" s="32"/>
      <c r="Q6718" s="32"/>
      <c r="R6718" s="32"/>
    </row>
    <row r="6719" spans="10:18" x14ac:dyDescent="0.25">
      <c r="J6719" s="1"/>
      <c r="N6719" s="32"/>
      <c r="O6719" s="32"/>
      <c r="P6719" s="32"/>
      <c r="Q6719" s="32"/>
      <c r="R6719" s="32"/>
    </row>
    <row r="6720" spans="10:18" x14ac:dyDescent="0.25">
      <c r="J6720" s="1"/>
      <c r="N6720" s="32"/>
      <c r="O6720" s="32"/>
      <c r="P6720" s="32"/>
      <c r="Q6720" s="32"/>
      <c r="R6720" s="32"/>
    </row>
    <row r="6721" spans="10:18" x14ac:dyDescent="0.25">
      <c r="J6721" s="1"/>
      <c r="N6721" s="32"/>
      <c r="O6721" s="32"/>
      <c r="P6721" s="32"/>
      <c r="Q6721" s="32"/>
      <c r="R6721" s="32"/>
    </row>
    <row r="6722" spans="10:18" x14ac:dyDescent="0.25">
      <c r="J6722" s="1"/>
      <c r="N6722" s="32"/>
      <c r="O6722" s="32"/>
      <c r="P6722" s="32"/>
      <c r="Q6722" s="32"/>
      <c r="R6722" s="32"/>
    </row>
    <row r="6723" spans="10:18" x14ac:dyDescent="0.25">
      <c r="J6723" s="1"/>
      <c r="N6723" s="32"/>
      <c r="O6723" s="32"/>
      <c r="P6723" s="32"/>
      <c r="Q6723" s="32"/>
      <c r="R6723" s="32"/>
    </row>
    <row r="6724" spans="10:18" x14ac:dyDescent="0.25">
      <c r="J6724" s="1"/>
      <c r="N6724" s="32"/>
      <c r="O6724" s="32"/>
      <c r="P6724" s="32"/>
      <c r="Q6724" s="32"/>
      <c r="R6724" s="32"/>
    </row>
    <row r="6725" spans="10:18" x14ac:dyDescent="0.25">
      <c r="J6725" s="1"/>
      <c r="N6725" s="32"/>
      <c r="O6725" s="32"/>
      <c r="P6725" s="32"/>
      <c r="Q6725" s="32"/>
      <c r="R6725" s="32"/>
    </row>
    <row r="6726" spans="10:18" x14ac:dyDescent="0.25">
      <c r="J6726" s="1"/>
      <c r="N6726" s="32"/>
      <c r="O6726" s="32"/>
      <c r="P6726" s="32"/>
      <c r="Q6726" s="32"/>
      <c r="R6726" s="32"/>
    </row>
    <row r="6727" spans="10:18" x14ac:dyDescent="0.25">
      <c r="J6727" s="1"/>
      <c r="N6727" s="32"/>
      <c r="O6727" s="32"/>
      <c r="P6727" s="32"/>
      <c r="Q6727" s="32"/>
      <c r="R6727" s="32"/>
    </row>
    <row r="6728" spans="10:18" x14ac:dyDescent="0.25">
      <c r="J6728" s="1"/>
      <c r="N6728" s="32"/>
      <c r="O6728" s="32"/>
      <c r="P6728" s="32"/>
      <c r="Q6728" s="32"/>
      <c r="R6728" s="32"/>
    </row>
    <row r="6729" spans="10:18" x14ac:dyDescent="0.25">
      <c r="J6729" s="1"/>
      <c r="N6729" s="32"/>
      <c r="O6729" s="32"/>
      <c r="P6729" s="32"/>
      <c r="Q6729" s="32"/>
      <c r="R6729" s="32"/>
    </row>
    <row r="6730" spans="10:18" x14ac:dyDescent="0.25">
      <c r="J6730" s="1"/>
      <c r="N6730" s="32"/>
      <c r="O6730" s="32"/>
      <c r="P6730" s="32"/>
      <c r="Q6730" s="32"/>
      <c r="R6730" s="32"/>
    </row>
    <row r="6731" spans="10:18" x14ac:dyDescent="0.25">
      <c r="J6731" s="1"/>
      <c r="N6731" s="32"/>
      <c r="O6731" s="32"/>
      <c r="P6731" s="32"/>
      <c r="Q6731" s="32"/>
      <c r="R6731" s="32"/>
    </row>
    <row r="6732" spans="10:18" x14ac:dyDescent="0.25">
      <c r="J6732" s="1"/>
      <c r="N6732" s="32"/>
      <c r="O6732" s="32"/>
      <c r="P6732" s="32"/>
      <c r="Q6732" s="32"/>
      <c r="R6732" s="32"/>
    </row>
    <row r="6733" spans="10:18" x14ac:dyDescent="0.25">
      <c r="J6733" s="1"/>
      <c r="N6733" s="32"/>
      <c r="O6733" s="32"/>
      <c r="P6733" s="32"/>
      <c r="Q6733" s="32"/>
      <c r="R6733" s="32"/>
    </row>
    <row r="6734" spans="10:18" x14ac:dyDescent="0.25">
      <c r="J6734" s="1"/>
      <c r="N6734" s="32"/>
      <c r="O6734" s="32"/>
      <c r="P6734" s="32"/>
      <c r="Q6734" s="32"/>
      <c r="R6734" s="32"/>
    </row>
    <row r="6735" spans="10:18" x14ac:dyDescent="0.25">
      <c r="J6735" s="1"/>
      <c r="N6735" s="32"/>
      <c r="O6735" s="32"/>
      <c r="P6735" s="32"/>
      <c r="Q6735" s="32"/>
      <c r="R6735" s="32"/>
    </row>
    <row r="6736" spans="10:18" x14ac:dyDescent="0.25">
      <c r="J6736" s="1"/>
      <c r="N6736" s="32"/>
      <c r="O6736" s="32"/>
      <c r="P6736" s="32"/>
      <c r="Q6736" s="32"/>
      <c r="R6736" s="32"/>
    </row>
    <row r="6737" spans="10:18" x14ac:dyDescent="0.25">
      <c r="J6737" s="1"/>
      <c r="N6737" s="32"/>
      <c r="O6737" s="32"/>
      <c r="P6737" s="32"/>
      <c r="Q6737" s="32"/>
      <c r="R6737" s="32"/>
    </row>
    <row r="6738" spans="10:18" x14ac:dyDescent="0.25">
      <c r="J6738" s="1"/>
      <c r="N6738" s="32"/>
      <c r="O6738" s="32"/>
      <c r="P6738" s="32"/>
      <c r="Q6738" s="32"/>
      <c r="R6738" s="32"/>
    </row>
    <row r="6739" spans="10:18" x14ac:dyDescent="0.25">
      <c r="J6739" s="1"/>
      <c r="N6739" s="32"/>
      <c r="O6739" s="32"/>
      <c r="P6739" s="32"/>
      <c r="Q6739" s="32"/>
      <c r="R6739" s="32"/>
    </row>
    <row r="6740" spans="10:18" x14ac:dyDescent="0.25">
      <c r="J6740" s="1"/>
      <c r="N6740" s="32"/>
      <c r="O6740" s="32"/>
      <c r="P6740" s="32"/>
      <c r="Q6740" s="32"/>
      <c r="R6740" s="32"/>
    </row>
    <row r="6741" spans="10:18" x14ac:dyDescent="0.25">
      <c r="J6741" s="1"/>
      <c r="N6741" s="32"/>
      <c r="O6741" s="32"/>
      <c r="P6741" s="32"/>
      <c r="Q6741" s="32"/>
      <c r="R6741" s="32"/>
    </row>
    <row r="6742" spans="10:18" x14ac:dyDescent="0.25">
      <c r="J6742" s="1"/>
      <c r="N6742" s="32"/>
      <c r="O6742" s="32"/>
      <c r="P6742" s="32"/>
      <c r="Q6742" s="32"/>
      <c r="R6742" s="32"/>
    </row>
    <row r="6743" spans="10:18" x14ac:dyDescent="0.25">
      <c r="J6743" s="1"/>
      <c r="N6743" s="32"/>
      <c r="O6743" s="32"/>
      <c r="P6743" s="32"/>
      <c r="Q6743" s="32"/>
      <c r="R6743" s="32"/>
    </row>
    <row r="6744" spans="10:18" x14ac:dyDescent="0.25">
      <c r="J6744" s="1"/>
      <c r="N6744" s="32"/>
      <c r="O6744" s="32"/>
      <c r="P6744" s="32"/>
      <c r="Q6744" s="32"/>
      <c r="R6744" s="32"/>
    </row>
    <row r="6745" spans="10:18" x14ac:dyDescent="0.25">
      <c r="J6745" s="1"/>
      <c r="N6745" s="32"/>
      <c r="O6745" s="32"/>
      <c r="P6745" s="32"/>
      <c r="Q6745" s="32"/>
      <c r="R6745" s="32"/>
    </row>
    <row r="6746" spans="10:18" x14ac:dyDescent="0.25">
      <c r="J6746" s="1"/>
      <c r="N6746" s="32"/>
      <c r="O6746" s="32"/>
      <c r="P6746" s="32"/>
      <c r="Q6746" s="32"/>
      <c r="R6746" s="32"/>
    </row>
    <row r="6747" spans="10:18" x14ac:dyDescent="0.25">
      <c r="J6747" s="1"/>
      <c r="N6747" s="32"/>
      <c r="O6747" s="32"/>
      <c r="P6747" s="32"/>
      <c r="Q6747" s="32"/>
      <c r="R6747" s="32"/>
    </row>
    <row r="6748" spans="10:18" x14ac:dyDescent="0.25">
      <c r="J6748" s="1"/>
      <c r="N6748" s="32"/>
      <c r="O6748" s="32"/>
      <c r="P6748" s="32"/>
      <c r="Q6748" s="32"/>
      <c r="R6748" s="32"/>
    </row>
    <row r="6749" spans="10:18" x14ac:dyDescent="0.25">
      <c r="J6749" s="1"/>
      <c r="N6749" s="32"/>
      <c r="O6749" s="32"/>
      <c r="P6749" s="32"/>
      <c r="Q6749" s="32"/>
      <c r="R6749" s="32"/>
    </row>
    <row r="6750" spans="10:18" x14ac:dyDescent="0.25">
      <c r="J6750" s="1"/>
      <c r="N6750" s="32"/>
      <c r="O6750" s="32"/>
      <c r="P6750" s="32"/>
      <c r="Q6750" s="32"/>
      <c r="R6750" s="32"/>
    </row>
    <row r="6751" spans="10:18" x14ac:dyDescent="0.25">
      <c r="J6751" s="1"/>
      <c r="N6751" s="32"/>
      <c r="O6751" s="32"/>
      <c r="P6751" s="32"/>
      <c r="Q6751" s="32"/>
      <c r="R6751" s="32"/>
    </row>
    <row r="6752" spans="10:18" x14ac:dyDescent="0.25">
      <c r="J6752" s="1"/>
      <c r="N6752" s="32"/>
      <c r="O6752" s="32"/>
      <c r="P6752" s="32"/>
      <c r="Q6752" s="32"/>
      <c r="R6752" s="32"/>
    </row>
    <row r="6753" spans="10:18" x14ac:dyDescent="0.25">
      <c r="J6753" s="1"/>
      <c r="N6753" s="32"/>
      <c r="O6753" s="32"/>
      <c r="P6753" s="32"/>
      <c r="Q6753" s="32"/>
      <c r="R6753" s="32"/>
    </row>
    <row r="6754" spans="10:18" x14ac:dyDescent="0.25">
      <c r="J6754" s="1"/>
      <c r="N6754" s="32"/>
      <c r="O6754" s="32"/>
      <c r="P6754" s="32"/>
      <c r="Q6754" s="32"/>
      <c r="R6754" s="32"/>
    </row>
    <row r="6755" spans="10:18" x14ac:dyDescent="0.25">
      <c r="J6755" s="1"/>
      <c r="N6755" s="32"/>
      <c r="O6755" s="32"/>
      <c r="P6755" s="32"/>
      <c r="Q6755" s="32"/>
      <c r="R6755" s="32"/>
    </row>
    <row r="6756" spans="10:18" x14ac:dyDescent="0.25">
      <c r="J6756" s="1"/>
      <c r="N6756" s="32"/>
      <c r="O6756" s="32"/>
      <c r="P6756" s="32"/>
      <c r="Q6756" s="32"/>
      <c r="R6756" s="32"/>
    </row>
    <row r="6757" spans="10:18" x14ac:dyDescent="0.25">
      <c r="J6757" s="1"/>
      <c r="N6757" s="32"/>
      <c r="O6757" s="32"/>
      <c r="P6757" s="32"/>
      <c r="Q6757" s="32"/>
      <c r="R6757" s="32"/>
    </row>
    <row r="6758" spans="10:18" x14ac:dyDescent="0.25">
      <c r="J6758" s="1"/>
      <c r="N6758" s="32"/>
      <c r="O6758" s="32"/>
      <c r="P6758" s="32"/>
      <c r="Q6758" s="32"/>
      <c r="R6758" s="32"/>
    </row>
    <row r="6759" spans="10:18" x14ac:dyDescent="0.25">
      <c r="J6759" s="1"/>
      <c r="N6759" s="32"/>
      <c r="O6759" s="32"/>
      <c r="P6759" s="32"/>
      <c r="Q6759" s="32"/>
      <c r="R6759" s="32"/>
    </row>
    <row r="6760" spans="10:18" x14ac:dyDescent="0.25">
      <c r="J6760" s="1"/>
      <c r="N6760" s="32"/>
      <c r="O6760" s="32"/>
      <c r="P6760" s="32"/>
      <c r="Q6760" s="32"/>
      <c r="R6760" s="32"/>
    </row>
    <row r="6761" spans="10:18" x14ac:dyDescent="0.25">
      <c r="J6761" s="1"/>
      <c r="N6761" s="32"/>
      <c r="O6761" s="32"/>
      <c r="P6761" s="32"/>
      <c r="Q6761" s="32"/>
      <c r="R6761" s="32"/>
    </row>
    <row r="6762" spans="10:18" x14ac:dyDescent="0.25">
      <c r="J6762" s="1"/>
      <c r="N6762" s="32"/>
      <c r="O6762" s="32"/>
      <c r="P6762" s="32"/>
      <c r="Q6762" s="32"/>
      <c r="R6762" s="32"/>
    </row>
    <row r="6763" spans="10:18" x14ac:dyDescent="0.25">
      <c r="J6763" s="1"/>
      <c r="N6763" s="32"/>
      <c r="O6763" s="32"/>
      <c r="P6763" s="32"/>
      <c r="Q6763" s="32"/>
      <c r="R6763" s="32"/>
    </row>
    <row r="6764" spans="10:18" x14ac:dyDescent="0.25">
      <c r="J6764" s="1"/>
      <c r="N6764" s="32"/>
      <c r="O6764" s="32"/>
      <c r="P6764" s="32"/>
      <c r="Q6764" s="32"/>
      <c r="R6764" s="32"/>
    </row>
    <row r="6765" spans="10:18" x14ac:dyDescent="0.25">
      <c r="J6765" s="1"/>
      <c r="N6765" s="32"/>
      <c r="O6765" s="32"/>
      <c r="P6765" s="32"/>
      <c r="Q6765" s="32"/>
      <c r="R6765" s="32"/>
    </row>
    <row r="6766" spans="10:18" x14ac:dyDescent="0.25">
      <c r="J6766" s="1"/>
      <c r="N6766" s="32"/>
      <c r="O6766" s="32"/>
      <c r="P6766" s="32"/>
      <c r="Q6766" s="32"/>
      <c r="R6766" s="32"/>
    </row>
    <row r="6767" spans="10:18" x14ac:dyDescent="0.25">
      <c r="J6767" s="1"/>
      <c r="N6767" s="32"/>
      <c r="O6767" s="32"/>
      <c r="P6767" s="32"/>
      <c r="Q6767" s="32"/>
      <c r="R6767" s="32"/>
    </row>
    <row r="6768" spans="10:18" x14ac:dyDescent="0.25">
      <c r="J6768" s="1"/>
      <c r="N6768" s="32"/>
      <c r="O6768" s="32"/>
      <c r="P6768" s="32"/>
      <c r="Q6768" s="32"/>
      <c r="R6768" s="32"/>
    </row>
    <row r="6769" spans="10:18" x14ac:dyDescent="0.25">
      <c r="J6769" s="1"/>
      <c r="N6769" s="32"/>
      <c r="O6769" s="32"/>
      <c r="P6769" s="32"/>
      <c r="Q6769" s="32"/>
      <c r="R6769" s="32"/>
    </row>
    <row r="6770" spans="10:18" x14ac:dyDescent="0.25">
      <c r="J6770" s="1"/>
      <c r="N6770" s="32"/>
      <c r="O6770" s="32"/>
      <c r="P6770" s="32"/>
      <c r="Q6770" s="32"/>
      <c r="R6770" s="32"/>
    </row>
    <row r="6771" spans="10:18" x14ac:dyDescent="0.25">
      <c r="J6771" s="1"/>
      <c r="N6771" s="32"/>
      <c r="O6771" s="32"/>
      <c r="P6771" s="32"/>
      <c r="Q6771" s="32"/>
      <c r="R6771" s="32"/>
    </row>
    <row r="6772" spans="10:18" x14ac:dyDescent="0.25">
      <c r="J6772" s="1"/>
      <c r="N6772" s="32"/>
      <c r="O6772" s="32"/>
      <c r="P6772" s="32"/>
      <c r="Q6772" s="32"/>
      <c r="R6772" s="32"/>
    </row>
    <row r="6773" spans="10:18" x14ac:dyDescent="0.25">
      <c r="J6773" s="1"/>
      <c r="N6773" s="32"/>
      <c r="O6773" s="32"/>
      <c r="P6773" s="32"/>
      <c r="Q6773" s="32"/>
      <c r="R6773" s="32"/>
    </row>
    <row r="6774" spans="10:18" x14ac:dyDescent="0.25">
      <c r="J6774" s="1"/>
      <c r="N6774" s="32"/>
      <c r="O6774" s="32"/>
      <c r="P6774" s="32"/>
      <c r="Q6774" s="32"/>
      <c r="R6774" s="32"/>
    </row>
    <row r="6775" spans="10:18" x14ac:dyDescent="0.25">
      <c r="J6775" s="1"/>
      <c r="N6775" s="32"/>
      <c r="O6775" s="32"/>
      <c r="P6775" s="32"/>
      <c r="Q6775" s="32"/>
      <c r="R6775" s="32"/>
    </row>
    <row r="6776" spans="10:18" x14ac:dyDescent="0.25">
      <c r="J6776" s="1"/>
      <c r="N6776" s="32"/>
      <c r="O6776" s="32"/>
      <c r="P6776" s="32"/>
      <c r="Q6776" s="32"/>
      <c r="R6776" s="32"/>
    </row>
    <row r="6777" spans="10:18" x14ac:dyDescent="0.25">
      <c r="J6777" s="1"/>
      <c r="N6777" s="32"/>
      <c r="O6777" s="32"/>
      <c r="P6777" s="32"/>
      <c r="Q6777" s="32"/>
      <c r="R6777" s="32"/>
    </row>
    <row r="6778" spans="10:18" x14ac:dyDescent="0.25">
      <c r="J6778" s="1"/>
      <c r="N6778" s="32"/>
      <c r="O6778" s="32"/>
      <c r="P6778" s="32"/>
      <c r="Q6778" s="32"/>
      <c r="R6778" s="32"/>
    </row>
    <row r="6779" spans="10:18" x14ac:dyDescent="0.25">
      <c r="J6779" s="1"/>
      <c r="N6779" s="32"/>
      <c r="O6779" s="32"/>
      <c r="P6779" s="32"/>
      <c r="Q6779" s="32"/>
      <c r="R6779" s="32"/>
    </row>
    <row r="6780" spans="10:18" x14ac:dyDescent="0.25">
      <c r="J6780" s="1"/>
      <c r="N6780" s="32"/>
      <c r="O6780" s="32"/>
      <c r="P6780" s="32"/>
      <c r="Q6780" s="32"/>
      <c r="R6780" s="32"/>
    </row>
    <row r="6781" spans="10:18" x14ac:dyDescent="0.25">
      <c r="J6781" s="1"/>
      <c r="N6781" s="32"/>
      <c r="O6781" s="32"/>
      <c r="P6781" s="32"/>
      <c r="Q6781" s="32"/>
      <c r="R6781" s="32"/>
    </row>
    <row r="6782" spans="10:18" x14ac:dyDescent="0.25">
      <c r="J6782" s="1"/>
      <c r="N6782" s="32"/>
      <c r="O6782" s="32"/>
      <c r="P6782" s="32"/>
      <c r="Q6782" s="32"/>
      <c r="R6782" s="32"/>
    </row>
    <row r="6783" spans="10:18" x14ac:dyDescent="0.25">
      <c r="J6783" s="1"/>
      <c r="N6783" s="32"/>
      <c r="O6783" s="32"/>
      <c r="P6783" s="32"/>
      <c r="Q6783" s="32"/>
      <c r="R6783" s="32"/>
    </row>
    <row r="6784" spans="10:18" x14ac:dyDescent="0.25">
      <c r="J6784" s="1"/>
      <c r="N6784" s="32"/>
      <c r="O6784" s="32"/>
      <c r="P6784" s="32"/>
      <c r="Q6784" s="32"/>
      <c r="R6784" s="32"/>
    </row>
    <row r="6785" spans="10:18" x14ac:dyDescent="0.25">
      <c r="J6785" s="1"/>
      <c r="N6785" s="32"/>
      <c r="O6785" s="32"/>
      <c r="P6785" s="32"/>
      <c r="Q6785" s="32"/>
      <c r="R6785" s="32"/>
    </row>
    <row r="6786" spans="10:18" x14ac:dyDescent="0.25">
      <c r="J6786" s="1"/>
      <c r="N6786" s="32"/>
      <c r="O6786" s="32"/>
      <c r="P6786" s="32"/>
      <c r="Q6786" s="32"/>
      <c r="R6786" s="32"/>
    </row>
    <row r="6787" spans="10:18" x14ac:dyDescent="0.25">
      <c r="J6787" s="1"/>
      <c r="N6787" s="32"/>
      <c r="O6787" s="32"/>
      <c r="P6787" s="32"/>
      <c r="Q6787" s="32"/>
      <c r="R6787" s="32"/>
    </row>
    <row r="6788" spans="10:18" x14ac:dyDescent="0.25">
      <c r="J6788" s="1"/>
      <c r="N6788" s="32"/>
      <c r="O6788" s="32"/>
      <c r="P6788" s="32"/>
      <c r="Q6788" s="32"/>
      <c r="R6788" s="32"/>
    </row>
    <row r="6789" spans="10:18" x14ac:dyDescent="0.25">
      <c r="J6789" s="1"/>
      <c r="N6789" s="32"/>
      <c r="O6789" s="32"/>
      <c r="P6789" s="32"/>
      <c r="Q6789" s="32"/>
      <c r="R6789" s="32"/>
    </row>
    <row r="6790" spans="10:18" x14ac:dyDescent="0.25">
      <c r="J6790" s="1"/>
      <c r="N6790" s="32"/>
      <c r="O6790" s="32"/>
      <c r="P6790" s="32"/>
      <c r="Q6790" s="32"/>
      <c r="R6790" s="32"/>
    </row>
    <row r="6791" spans="10:18" x14ac:dyDescent="0.25">
      <c r="J6791" s="1"/>
      <c r="N6791" s="32"/>
      <c r="O6791" s="32"/>
      <c r="P6791" s="32"/>
      <c r="Q6791" s="32"/>
      <c r="R6791" s="32"/>
    </row>
    <row r="6792" spans="10:18" x14ac:dyDescent="0.25">
      <c r="J6792" s="1"/>
      <c r="N6792" s="32"/>
      <c r="O6792" s="32"/>
      <c r="P6792" s="32"/>
      <c r="Q6792" s="32"/>
      <c r="R6792" s="32"/>
    </row>
    <row r="6793" spans="10:18" x14ac:dyDescent="0.25">
      <c r="J6793" s="1"/>
      <c r="N6793" s="32"/>
      <c r="O6793" s="32"/>
      <c r="P6793" s="32"/>
      <c r="Q6793" s="32"/>
      <c r="R6793" s="32"/>
    </row>
    <row r="6794" spans="10:18" x14ac:dyDescent="0.25">
      <c r="J6794" s="1"/>
      <c r="N6794" s="32"/>
      <c r="O6794" s="32"/>
      <c r="P6794" s="32"/>
      <c r="Q6794" s="32"/>
      <c r="R6794" s="32"/>
    </row>
    <row r="6795" spans="10:18" x14ac:dyDescent="0.25">
      <c r="J6795" s="1"/>
      <c r="N6795" s="32"/>
      <c r="O6795" s="32"/>
      <c r="P6795" s="32"/>
      <c r="Q6795" s="32"/>
      <c r="R6795" s="32"/>
    </row>
    <row r="6796" spans="10:18" x14ac:dyDescent="0.25">
      <c r="J6796" s="1"/>
      <c r="N6796" s="32"/>
      <c r="O6796" s="32"/>
      <c r="P6796" s="32"/>
      <c r="Q6796" s="32"/>
      <c r="R6796" s="32"/>
    </row>
    <row r="6797" spans="10:18" x14ac:dyDescent="0.25">
      <c r="J6797" s="1"/>
      <c r="N6797" s="32"/>
      <c r="O6797" s="32"/>
      <c r="P6797" s="32"/>
      <c r="Q6797" s="32"/>
      <c r="R6797" s="32"/>
    </row>
    <row r="6798" spans="10:18" x14ac:dyDescent="0.25">
      <c r="J6798" s="1"/>
      <c r="N6798" s="32"/>
      <c r="O6798" s="32"/>
      <c r="P6798" s="32"/>
      <c r="Q6798" s="32"/>
      <c r="R6798" s="32"/>
    </row>
    <row r="6799" spans="10:18" x14ac:dyDescent="0.25">
      <c r="J6799" s="1"/>
      <c r="N6799" s="32"/>
      <c r="O6799" s="32"/>
      <c r="P6799" s="32"/>
      <c r="Q6799" s="32"/>
      <c r="R6799" s="32"/>
    </row>
    <row r="6800" spans="10:18" x14ac:dyDescent="0.25">
      <c r="J6800" s="1"/>
      <c r="N6800" s="32"/>
      <c r="O6800" s="32"/>
      <c r="P6800" s="32"/>
      <c r="Q6800" s="32"/>
      <c r="R6800" s="32"/>
    </row>
    <row r="6801" spans="10:18" x14ac:dyDescent="0.25">
      <c r="J6801" s="1"/>
      <c r="N6801" s="32"/>
      <c r="O6801" s="32"/>
      <c r="P6801" s="32"/>
      <c r="Q6801" s="32"/>
      <c r="R6801" s="32"/>
    </row>
    <row r="6802" spans="10:18" x14ac:dyDescent="0.25">
      <c r="J6802" s="1"/>
      <c r="N6802" s="32"/>
      <c r="O6802" s="32"/>
      <c r="P6802" s="32"/>
      <c r="Q6802" s="32"/>
      <c r="R6802" s="32"/>
    </row>
    <row r="6803" spans="10:18" x14ac:dyDescent="0.25">
      <c r="J6803" s="1"/>
      <c r="N6803" s="32"/>
      <c r="O6803" s="32"/>
      <c r="P6803" s="32"/>
      <c r="Q6803" s="32"/>
      <c r="R6803" s="32"/>
    </row>
    <row r="6804" spans="10:18" x14ac:dyDescent="0.25">
      <c r="J6804" s="1"/>
      <c r="N6804" s="32"/>
      <c r="O6804" s="32"/>
      <c r="P6804" s="32"/>
      <c r="Q6804" s="32"/>
      <c r="R6804" s="32"/>
    </row>
    <row r="6805" spans="10:18" x14ac:dyDescent="0.25">
      <c r="J6805" s="1"/>
      <c r="N6805" s="32"/>
      <c r="O6805" s="32"/>
      <c r="P6805" s="32"/>
      <c r="Q6805" s="32"/>
      <c r="R6805" s="32"/>
    </row>
    <row r="6806" spans="10:18" x14ac:dyDescent="0.25">
      <c r="J6806" s="1"/>
      <c r="N6806" s="32"/>
      <c r="O6806" s="32"/>
      <c r="P6806" s="32"/>
      <c r="Q6806" s="32"/>
      <c r="R6806" s="32"/>
    </row>
    <row r="6807" spans="10:18" x14ac:dyDescent="0.25">
      <c r="J6807" s="1"/>
      <c r="N6807" s="32"/>
      <c r="O6807" s="32"/>
      <c r="P6807" s="32"/>
      <c r="Q6807" s="32"/>
      <c r="R6807" s="32"/>
    </row>
    <row r="6808" spans="10:18" x14ac:dyDescent="0.25">
      <c r="J6808" s="1"/>
      <c r="N6808" s="32"/>
      <c r="O6808" s="32"/>
      <c r="P6808" s="32"/>
      <c r="Q6808" s="32"/>
      <c r="R6808" s="32"/>
    </row>
    <row r="6809" spans="10:18" x14ac:dyDescent="0.25">
      <c r="J6809" s="1"/>
      <c r="N6809" s="32"/>
      <c r="O6809" s="32"/>
      <c r="P6809" s="32"/>
      <c r="Q6809" s="32"/>
      <c r="R6809" s="32"/>
    </row>
    <row r="6810" spans="10:18" x14ac:dyDescent="0.25">
      <c r="J6810" s="1"/>
      <c r="N6810" s="32"/>
      <c r="O6810" s="32"/>
      <c r="P6810" s="32"/>
      <c r="Q6810" s="32"/>
      <c r="R6810" s="32"/>
    </row>
    <row r="6811" spans="10:18" x14ac:dyDescent="0.25">
      <c r="J6811" s="1"/>
      <c r="N6811" s="32"/>
      <c r="O6811" s="32"/>
      <c r="P6811" s="32"/>
      <c r="Q6811" s="32"/>
      <c r="R6811" s="32"/>
    </row>
    <row r="6812" spans="10:18" x14ac:dyDescent="0.25">
      <c r="J6812" s="1"/>
      <c r="N6812" s="32"/>
      <c r="O6812" s="32"/>
      <c r="P6812" s="32"/>
      <c r="Q6812" s="32"/>
      <c r="R6812" s="32"/>
    </row>
    <row r="6813" spans="10:18" x14ac:dyDescent="0.25">
      <c r="J6813" s="1"/>
      <c r="N6813" s="32"/>
      <c r="O6813" s="32"/>
      <c r="P6813" s="32"/>
      <c r="Q6813" s="32"/>
      <c r="R6813" s="32"/>
    </row>
    <row r="6814" spans="10:18" x14ac:dyDescent="0.25">
      <c r="J6814" s="1"/>
      <c r="N6814" s="32"/>
      <c r="O6814" s="32"/>
      <c r="P6814" s="32"/>
      <c r="Q6814" s="32"/>
      <c r="R6814" s="32"/>
    </row>
    <row r="6815" spans="10:18" x14ac:dyDescent="0.25">
      <c r="J6815" s="1"/>
      <c r="N6815" s="32"/>
      <c r="O6815" s="32"/>
      <c r="P6815" s="32"/>
      <c r="Q6815" s="32"/>
      <c r="R6815" s="32"/>
    </row>
    <row r="6816" spans="10:18" x14ac:dyDescent="0.25">
      <c r="J6816" s="1"/>
      <c r="N6816" s="32"/>
      <c r="O6816" s="32"/>
      <c r="P6816" s="32"/>
      <c r="Q6816" s="32"/>
      <c r="R6816" s="32"/>
    </row>
    <row r="6817" spans="10:18" x14ac:dyDescent="0.25">
      <c r="J6817" s="1"/>
      <c r="N6817" s="32"/>
      <c r="O6817" s="32"/>
      <c r="P6817" s="32"/>
      <c r="Q6817" s="32"/>
      <c r="R6817" s="32"/>
    </row>
    <row r="6818" spans="10:18" x14ac:dyDescent="0.25">
      <c r="J6818" s="1"/>
      <c r="N6818" s="32"/>
      <c r="O6818" s="32"/>
      <c r="P6818" s="32"/>
      <c r="Q6818" s="32"/>
      <c r="R6818" s="32"/>
    </row>
    <row r="6819" spans="10:18" x14ac:dyDescent="0.25">
      <c r="J6819" s="1"/>
      <c r="N6819" s="32"/>
      <c r="O6819" s="32"/>
      <c r="P6819" s="32"/>
      <c r="Q6819" s="32"/>
      <c r="R6819" s="32"/>
    </row>
    <row r="6820" spans="10:18" x14ac:dyDescent="0.25">
      <c r="J6820" s="1"/>
      <c r="N6820" s="32"/>
      <c r="O6820" s="32"/>
      <c r="P6820" s="32"/>
      <c r="Q6820" s="32"/>
      <c r="R6820" s="32"/>
    </row>
    <row r="6821" spans="10:18" x14ac:dyDescent="0.25">
      <c r="J6821" s="1"/>
      <c r="N6821" s="32"/>
      <c r="O6821" s="32"/>
      <c r="P6821" s="32"/>
      <c r="Q6821" s="32"/>
      <c r="R6821" s="32"/>
    </row>
    <row r="6822" spans="10:18" x14ac:dyDescent="0.25">
      <c r="J6822" s="1"/>
      <c r="N6822" s="32"/>
      <c r="O6822" s="32"/>
      <c r="P6822" s="32"/>
      <c r="Q6822" s="32"/>
      <c r="R6822" s="32"/>
    </row>
    <row r="6823" spans="10:18" x14ac:dyDescent="0.25">
      <c r="J6823" s="1"/>
      <c r="N6823" s="32"/>
      <c r="O6823" s="32"/>
      <c r="P6823" s="32"/>
      <c r="Q6823" s="32"/>
      <c r="R6823" s="32"/>
    </row>
    <row r="6824" spans="10:18" x14ac:dyDescent="0.25">
      <c r="J6824" s="1"/>
      <c r="N6824" s="32"/>
      <c r="O6824" s="32"/>
      <c r="P6824" s="32"/>
      <c r="Q6824" s="32"/>
      <c r="R6824" s="32"/>
    </row>
    <row r="6825" spans="10:18" x14ac:dyDescent="0.25">
      <c r="J6825" s="1"/>
      <c r="N6825" s="32"/>
      <c r="O6825" s="32"/>
      <c r="P6825" s="32"/>
      <c r="Q6825" s="32"/>
      <c r="R6825" s="32"/>
    </row>
    <row r="6826" spans="10:18" x14ac:dyDescent="0.25">
      <c r="J6826" s="1"/>
      <c r="N6826" s="32"/>
      <c r="O6826" s="32"/>
      <c r="P6826" s="32"/>
      <c r="Q6826" s="32"/>
      <c r="R6826" s="32"/>
    </row>
    <row r="6827" spans="10:18" x14ac:dyDescent="0.25">
      <c r="J6827" s="1"/>
      <c r="N6827" s="32"/>
      <c r="O6827" s="32"/>
      <c r="P6827" s="32"/>
      <c r="Q6827" s="32"/>
      <c r="R6827" s="32"/>
    </row>
    <row r="6828" spans="10:18" x14ac:dyDescent="0.25">
      <c r="J6828" s="1"/>
      <c r="N6828" s="32"/>
      <c r="O6828" s="32"/>
      <c r="P6828" s="32"/>
      <c r="Q6828" s="32"/>
      <c r="R6828" s="32"/>
    </row>
    <row r="6829" spans="10:18" x14ac:dyDescent="0.25">
      <c r="J6829" s="1"/>
      <c r="N6829" s="32"/>
      <c r="O6829" s="32"/>
      <c r="P6829" s="32"/>
      <c r="Q6829" s="32"/>
      <c r="R6829" s="32"/>
    </row>
    <row r="6830" spans="10:18" x14ac:dyDescent="0.25">
      <c r="J6830" s="1"/>
      <c r="N6830" s="32"/>
      <c r="O6830" s="32"/>
      <c r="P6830" s="32"/>
      <c r="Q6830" s="32"/>
      <c r="R6830" s="32"/>
    </row>
    <row r="6831" spans="10:18" x14ac:dyDescent="0.25">
      <c r="J6831" s="1"/>
      <c r="N6831" s="32"/>
      <c r="O6831" s="32"/>
      <c r="P6831" s="32"/>
      <c r="Q6831" s="32"/>
      <c r="R6831" s="32"/>
    </row>
    <row r="6832" spans="10:18" x14ac:dyDescent="0.25">
      <c r="J6832" s="1"/>
      <c r="N6832" s="32"/>
      <c r="O6832" s="32"/>
      <c r="P6832" s="32"/>
      <c r="Q6832" s="32"/>
      <c r="R6832" s="32"/>
    </row>
    <row r="6833" spans="10:18" x14ac:dyDescent="0.25">
      <c r="J6833" s="1"/>
      <c r="N6833" s="32"/>
      <c r="O6833" s="32"/>
      <c r="P6833" s="32"/>
      <c r="Q6833" s="32"/>
      <c r="R6833" s="32"/>
    </row>
    <row r="6834" spans="10:18" x14ac:dyDescent="0.25">
      <c r="J6834" s="1"/>
      <c r="N6834" s="32"/>
      <c r="O6834" s="32"/>
      <c r="P6834" s="32"/>
      <c r="Q6834" s="32"/>
      <c r="R6834" s="32"/>
    </row>
    <row r="6835" spans="10:18" x14ac:dyDescent="0.25">
      <c r="J6835" s="1"/>
      <c r="N6835" s="32"/>
      <c r="O6835" s="32"/>
      <c r="P6835" s="32"/>
      <c r="Q6835" s="32"/>
      <c r="R6835" s="32"/>
    </row>
    <row r="6836" spans="10:18" x14ac:dyDescent="0.25">
      <c r="J6836" s="1"/>
      <c r="N6836" s="32"/>
      <c r="O6836" s="32"/>
      <c r="P6836" s="32"/>
      <c r="Q6836" s="32"/>
      <c r="R6836" s="32"/>
    </row>
    <row r="6837" spans="10:18" x14ac:dyDescent="0.25">
      <c r="J6837" s="1"/>
      <c r="N6837" s="32"/>
      <c r="O6837" s="32"/>
      <c r="P6837" s="32"/>
      <c r="Q6837" s="32"/>
      <c r="R6837" s="32"/>
    </row>
    <row r="6838" spans="10:18" x14ac:dyDescent="0.25">
      <c r="J6838" s="1"/>
      <c r="N6838" s="32"/>
      <c r="O6838" s="32"/>
      <c r="P6838" s="32"/>
      <c r="Q6838" s="32"/>
      <c r="R6838" s="32"/>
    </row>
    <row r="6839" spans="10:18" x14ac:dyDescent="0.25">
      <c r="J6839" s="1"/>
      <c r="N6839" s="32"/>
      <c r="O6839" s="32"/>
      <c r="P6839" s="32"/>
      <c r="Q6839" s="32"/>
      <c r="R6839" s="32"/>
    </row>
    <row r="6840" spans="10:18" x14ac:dyDescent="0.25">
      <c r="J6840" s="1"/>
      <c r="N6840" s="32"/>
      <c r="O6840" s="32"/>
      <c r="P6840" s="32"/>
      <c r="Q6840" s="32"/>
      <c r="R6840" s="32"/>
    </row>
    <row r="6841" spans="10:18" x14ac:dyDescent="0.25">
      <c r="J6841" s="1"/>
      <c r="N6841" s="32"/>
      <c r="O6841" s="32"/>
      <c r="P6841" s="32"/>
      <c r="Q6841" s="32"/>
      <c r="R6841" s="32"/>
    </row>
    <row r="6842" spans="10:18" x14ac:dyDescent="0.25">
      <c r="J6842" s="1"/>
      <c r="N6842" s="32"/>
      <c r="O6842" s="32"/>
      <c r="P6842" s="32"/>
      <c r="Q6842" s="32"/>
      <c r="R6842" s="32"/>
    </row>
    <row r="6843" spans="10:18" x14ac:dyDescent="0.25">
      <c r="J6843" s="1"/>
      <c r="N6843" s="32"/>
      <c r="O6843" s="32"/>
      <c r="P6843" s="32"/>
      <c r="Q6843" s="32"/>
      <c r="R6843" s="32"/>
    </row>
    <row r="6844" spans="10:18" x14ac:dyDescent="0.25">
      <c r="J6844" s="1"/>
      <c r="N6844" s="32"/>
      <c r="O6844" s="32"/>
      <c r="P6844" s="32"/>
      <c r="Q6844" s="32"/>
      <c r="R6844" s="32"/>
    </row>
    <row r="6845" spans="10:18" x14ac:dyDescent="0.25">
      <c r="J6845" s="1"/>
      <c r="N6845" s="32"/>
      <c r="O6845" s="32"/>
      <c r="P6845" s="32"/>
      <c r="Q6845" s="32"/>
      <c r="R6845" s="32"/>
    </row>
    <row r="6846" spans="10:18" x14ac:dyDescent="0.25">
      <c r="J6846" s="1"/>
      <c r="N6846" s="32"/>
      <c r="O6846" s="32"/>
      <c r="P6846" s="32"/>
      <c r="Q6846" s="32"/>
      <c r="R6846" s="32"/>
    </row>
    <row r="6847" spans="10:18" x14ac:dyDescent="0.25">
      <c r="J6847" s="1"/>
      <c r="N6847" s="32"/>
      <c r="O6847" s="32"/>
      <c r="P6847" s="32"/>
      <c r="Q6847" s="32"/>
      <c r="R6847" s="32"/>
    </row>
    <row r="6848" spans="10:18" x14ac:dyDescent="0.25">
      <c r="J6848" s="1"/>
      <c r="N6848" s="32"/>
      <c r="O6848" s="32"/>
      <c r="P6848" s="32"/>
      <c r="Q6848" s="32"/>
      <c r="R6848" s="32"/>
    </row>
    <row r="6849" spans="10:18" x14ac:dyDescent="0.25">
      <c r="J6849" s="1"/>
      <c r="N6849" s="32"/>
      <c r="O6849" s="32"/>
      <c r="P6849" s="32"/>
      <c r="Q6849" s="32"/>
      <c r="R6849" s="32"/>
    </row>
    <row r="6850" spans="10:18" x14ac:dyDescent="0.25">
      <c r="J6850" s="1"/>
      <c r="N6850" s="32"/>
      <c r="O6850" s="32"/>
      <c r="P6850" s="32"/>
      <c r="Q6850" s="32"/>
      <c r="R6850" s="32"/>
    </row>
    <row r="6851" spans="10:18" x14ac:dyDescent="0.25">
      <c r="J6851" s="1"/>
      <c r="N6851" s="32"/>
      <c r="O6851" s="32"/>
      <c r="P6851" s="32"/>
      <c r="Q6851" s="32"/>
      <c r="R6851" s="32"/>
    </row>
    <row r="6852" spans="10:18" x14ac:dyDescent="0.25">
      <c r="J6852" s="1"/>
      <c r="N6852" s="32"/>
      <c r="O6852" s="32"/>
      <c r="P6852" s="32"/>
      <c r="Q6852" s="32"/>
      <c r="R6852" s="32"/>
    </row>
    <row r="6853" spans="10:18" x14ac:dyDescent="0.25">
      <c r="J6853" s="1"/>
      <c r="N6853" s="32"/>
      <c r="O6853" s="32"/>
      <c r="P6853" s="32"/>
      <c r="Q6853" s="32"/>
      <c r="R6853" s="32"/>
    </row>
    <row r="6854" spans="10:18" x14ac:dyDescent="0.25">
      <c r="J6854" s="1"/>
      <c r="N6854" s="32"/>
      <c r="O6854" s="32"/>
      <c r="P6854" s="32"/>
      <c r="Q6854" s="32"/>
      <c r="R6854" s="32"/>
    </row>
    <row r="6855" spans="10:18" x14ac:dyDescent="0.25">
      <c r="J6855" s="1"/>
      <c r="N6855" s="32"/>
      <c r="O6855" s="32"/>
      <c r="P6855" s="32"/>
      <c r="Q6855" s="32"/>
      <c r="R6855" s="32"/>
    </row>
    <row r="6856" spans="10:18" x14ac:dyDescent="0.25">
      <c r="J6856" s="1"/>
      <c r="N6856" s="32"/>
      <c r="O6856" s="32"/>
      <c r="P6856" s="32"/>
      <c r="Q6856" s="32"/>
      <c r="R6856" s="32"/>
    </row>
    <row r="6857" spans="10:18" x14ac:dyDescent="0.25">
      <c r="J6857" s="1"/>
      <c r="N6857" s="32"/>
      <c r="O6857" s="32"/>
      <c r="P6857" s="32"/>
      <c r="Q6857" s="32"/>
      <c r="R6857" s="32"/>
    </row>
    <row r="6858" spans="10:18" x14ac:dyDescent="0.25">
      <c r="J6858" s="1"/>
      <c r="N6858" s="32"/>
      <c r="O6858" s="32"/>
      <c r="P6858" s="32"/>
      <c r="Q6858" s="32"/>
      <c r="R6858" s="32"/>
    </row>
    <row r="6859" spans="10:18" x14ac:dyDescent="0.25">
      <c r="J6859" s="1"/>
      <c r="N6859" s="32"/>
      <c r="O6859" s="32"/>
      <c r="P6859" s="32"/>
      <c r="Q6859" s="32"/>
      <c r="R6859" s="32"/>
    </row>
    <row r="6860" spans="10:18" x14ac:dyDescent="0.25">
      <c r="J6860" s="1"/>
      <c r="N6860" s="32"/>
      <c r="O6860" s="32"/>
      <c r="P6860" s="32"/>
      <c r="Q6860" s="32"/>
      <c r="R6860" s="32"/>
    </row>
    <row r="6861" spans="10:18" x14ac:dyDescent="0.25">
      <c r="J6861" s="1"/>
      <c r="N6861" s="32"/>
      <c r="O6861" s="32"/>
      <c r="P6861" s="32"/>
      <c r="Q6861" s="32"/>
      <c r="R6861" s="32"/>
    </row>
    <row r="6862" spans="10:18" x14ac:dyDescent="0.25">
      <c r="J6862" s="1"/>
      <c r="N6862" s="32"/>
      <c r="O6862" s="32"/>
      <c r="P6862" s="32"/>
      <c r="Q6862" s="32"/>
      <c r="R6862" s="32"/>
    </row>
    <row r="6863" spans="10:18" x14ac:dyDescent="0.25">
      <c r="J6863" s="1"/>
      <c r="N6863" s="32"/>
      <c r="O6863" s="32"/>
      <c r="P6863" s="32"/>
      <c r="Q6863" s="32"/>
      <c r="R6863" s="32"/>
    </row>
    <row r="6864" spans="10:18" x14ac:dyDescent="0.25">
      <c r="J6864" s="1"/>
      <c r="N6864" s="32"/>
      <c r="O6864" s="32"/>
      <c r="P6864" s="32"/>
      <c r="Q6864" s="32"/>
      <c r="R6864" s="32"/>
    </row>
    <row r="6865" spans="10:18" x14ac:dyDescent="0.25">
      <c r="J6865" s="1"/>
      <c r="N6865" s="32"/>
      <c r="O6865" s="32"/>
      <c r="P6865" s="32"/>
      <c r="Q6865" s="32"/>
      <c r="R6865" s="32"/>
    </row>
    <row r="6866" spans="10:18" x14ac:dyDescent="0.25">
      <c r="J6866" s="1"/>
      <c r="N6866" s="32"/>
      <c r="O6866" s="32"/>
      <c r="P6866" s="32"/>
      <c r="Q6866" s="32"/>
      <c r="R6866" s="32"/>
    </row>
    <row r="6867" spans="10:18" x14ac:dyDescent="0.25">
      <c r="J6867" s="1"/>
      <c r="N6867" s="32"/>
      <c r="O6867" s="32"/>
      <c r="P6867" s="32"/>
      <c r="Q6867" s="32"/>
      <c r="R6867" s="32"/>
    </row>
    <row r="6868" spans="10:18" x14ac:dyDescent="0.25">
      <c r="J6868" s="1"/>
      <c r="N6868" s="32"/>
      <c r="O6868" s="32"/>
      <c r="P6868" s="32"/>
      <c r="Q6868" s="32"/>
      <c r="R6868" s="32"/>
    </row>
    <row r="6869" spans="10:18" x14ac:dyDescent="0.25">
      <c r="J6869" s="1"/>
      <c r="N6869" s="32"/>
      <c r="O6869" s="32"/>
      <c r="P6869" s="32"/>
      <c r="Q6869" s="32"/>
      <c r="R6869" s="32"/>
    </row>
    <row r="6870" spans="10:18" x14ac:dyDescent="0.25">
      <c r="J6870" s="1"/>
      <c r="N6870" s="32"/>
      <c r="O6870" s="32"/>
      <c r="P6870" s="32"/>
      <c r="Q6870" s="32"/>
      <c r="R6870" s="32"/>
    </row>
    <row r="6871" spans="10:18" x14ac:dyDescent="0.25">
      <c r="J6871" s="1"/>
      <c r="N6871" s="32"/>
      <c r="O6871" s="32"/>
      <c r="P6871" s="32"/>
      <c r="Q6871" s="32"/>
      <c r="R6871" s="32"/>
    </row>
    <row r="6872" spans="10:18" x14ac:dyDescent="0.25">
      <c r="J6872" s="1"/>
      <c r="N6872" s="32"/>
      <c r="O6872" s="32"/>
      <c r="P6872" s="32"/>
      <c r="Q6872" s="32"/>
      <c r="R6872" s="32"/>
    </row>
    <row r="6873" spans="10:18" x14ac:dyDescent="0.25">
      <c r="J6873" s="1"/>
      <c r="N6873" s="32"/>
      <c r="O6873" s="32"/>
      <c r="P6873" s="32"/>
      <c r="Q6873" s="32"/>
      <c r="R6873" s="32"/>
    </row>
    <row r="6874" spans="10:18" x14ac:dyDescent="0.25">
      <c r="J6874" s="1"/>
      <c r="N6874" s="32"/>
      <c r="O6874" s="32"/>
      <c r="P6874" s="32"/>
      <c r="Q6874" s="32"/>
      <c r="R6874" s="32"/>
    </row>
    <row r="6875" spans="10:18" x14ac:dyDescent="0.25">
      <c r="J6875" s="1"/>
      <c r="N6875" s="32"/>
      <c r="O6875" s="32"/>
      <c r="P6875" s="32"/>
      <c r="Q6875" s="32"/>
      <c r="R6875" s="32"/>
    </row>
    <row r="6876" spans="10:18" x14ac:dyDescent="0.25">
      <c r="J6876" s="1"/>
      <c r="N6876" s="32"/>
      <c r="O6876" s="32"/>
      <c r="P6876" s="32"/>
      <c r="Q6876" s="32"/>
      <c r="R6876" s="32"/>
    </row>
    <row r="6877" spans="10:18" x14ac:dyDescent="0.25">
      <c r="J6877" s="1"/>
      <c r="N6877" s="32"/>
      <c r="O6877" s="32"/>
      <c r="P6877" s="32"/>
      <c r="Q6877" s="32"/>
      <c r="R6877" s="32"/>
    </row>
    <row r="6878" spans="10:18" x14ac:dyDescent="0.25">
      <c r="J6878" s="1"/>
      <c r="N6878" s="32"/>
      <c r="O6878" s="32"/>
      <c r="P6878" s="32"/>
      <c r="Q6878" s="32"/>
      <c r="R6878" s="32"/>
    </row>
    <row r="6879" spans="10:18" x14ac:dyDescent="0.25">
      <c r="J6879" s="1"/>
      <c r="N6879" s="32"/>
      <c r="O6879" s="32"/>
      <c r="P6879" s="32"/>
      <c r="Q6879" s="32"/>
      <c r="R6879" s="32"/>
    </row>
    <row r="6880" spans="10:18" x14ac:dyDescent="0.25">
      <c r="J6880" s="1"/>
      <c r="N6880" s="32"/>
      <c r="O6880" s="32"/>
      <c r="P6880" s="32"/>
      <c r="Q6880" s="32"/>
      <c r="R6880" s="32"/>
    </row>
    <row r="6881" spans="10:18" x14ac:dyDescent="0.25">
      <c r="J6881" s="1"/>
      <c r="N6881" s="32"/>
      <c r="O6881" s="32"/>
      <c r="P6881" s="32"/>
      <c r="Q6881" s="32"/>
      <c r="R6881" s="32"/>
    </row>
    <row r="6882" spans="10:18" x14ac:dyDescent="0.25">
      <c r="J6882" s="1"/>
      <c r="N6882" s="32"/>
      <c r="O6882" s="32"/>
      <c r="P6882" s="32"/>
      <c r="Q6882" s="32"/>
      <c r="R6882" s="32"/>
    </row>
    <row r="6883" spans="10:18" x14ac:dyDescent="0.25">
      <c r="J6883" s="1"/>
      <c r="N6883" s="32"/>
      <c r="O6883" s="32"/>
      <c r="P6883" s="32"/>
      <c r="Q6883" s="32"/>
      <c r="R6883" s="32"/>
    </row>
    <row r="6884" spans="10:18" x14ac:dyDescent="0.25">
      <c r="J6884" s="1"/>
      <c r="N6884" s="32"/>
      <c r="O6884" s="32"/>
      <c r="P6884" s="32"/>
      <c r="Q6884" s="32"/>
      <c r="R6884" s="32"/>
    </row>
    <row r="6885" spans="10:18" x14ac:dyDescent="0.25">
      <c r="J6885" s="1"/>
      <c r="N6885" s="32"/>
      <c r="O6885" s="32"/>
      <c r="P6885" s="32"/>
      <c r="Q6885" s="32"/>
      <c r="R6885" s="32"/>
    </row>
    <row r="6886" spans="10:18" x14ac:dyDescent="0.25">
      <c r="J6886" s="1"/>
      <c r="N6886" s="32"/>
      <c r="O6886" s="32"/>
      <c r="P6886" s="32"/>
      <c r="Q6886" s="32"/>
      <c r="R6886" s="32"/>
    </row>
    <row r="6887" spans="10:18" x14ac:dyDescent="0.25">
      <c r="J6887" s="1"/>
      <c r="N6887" s="32"/>
      <c r="O6887" s="32"/>
      <c r="P6887" s="32"/>
      <c r="Q6887" s="32"/>
      <c r="R6887" s="32"/>
    </row>
    <row r="6888" spans="10:18" x14ac:dyDescent="0.25">
      <c r="J6888" s="1"/>
      <c r="N6888" s="32"/>
      <c r="O6888" s="32"/>
      <c r="P6888" s="32"/>
      <c r="Q6888" s="32"/>
      <c r="R6888" s="32"/>
    </row>
    <row r="6889" spans="10:18" x14ac:dyDescent="0.25">
      <c r="J6889" s="1"/>
      <c r="N6889" s="32"/>
      <c r="O6889" s="32"/>
      <c r="P6889" s="32"/>
      <c r="Q6889" s="32"/>
      <c r="R6889" s="32"/>
    </row>
    <row r="6890" spans="10:18" x14ac:dyDescent="0.25">
      <c r="J6890" s="1"/>
      <c r="N6890" s="32"/>
      <c r="O6890" s="32"/>
      <c r="P6890" s="32"/>
      <c r="Q6890" s="32"/>
      <c r="R6890" s="32"/>
    </row>
    <row r="6891" spans="10:18" x14ac:dyDescent="0.25">
      <c r="J6891" s="1"/>
      <c r="N6891" s="32"/>
      <c r="O6891" s="32"/>
      <c r="P6891" s="32"/>
      <c r="Q6891" s="32"/>
      <c r="R6891" s="32"/>
    </row>
    <row r="6892" spans="10:18" x14ac:dyDescent="0.25">
      <c r="J6892" s="1"/>
      <c r="N6892" s="32"/>
      <c r="O6892" s="32"/>
      <c r="P6892" s="32"/>
      <c r="Q6892" s="32"/>
      <c r="R6892" s="32"/>
    </row>
    <row r="6893" spans="10:18" x14ac:dyDescent="0.25">
      <c r="J6893" s="1"/>
      <c r="N6893" s="32"/>
      <c r="O6893" s="32"/>
      <c r="P6893" s="32"/>
      <c r="Q6893" s="32"/>
      <c r="R6893" s="32"/>
    </row>
    <row r="6894" spans="10:18" x14ac:dyDescent="0.25">
      <c r="J6894" s="1"/>
      <c r="N6894" s="32"/>
      <c r="O6894" s="32"/>
      <c r="P6894" s="32"/>
      <c r="Q6894" s="32"/>
      <c r="R6894" s="32"/>
    </row>
    <row r="6895" spans="10:18" x14ac:dyDescent="0.25">
      <c r="J6895" s="1"/>
      <c r="N6895" s="32"/>
      <c r="O6895" s="32"/>
      <c r="P6895" s="32"/>
      <c r="Q6895" s="32"/>
      <c r="R6895" s="32"/>
    </row>
    <row r="6896" spans="10:18" x14ac:dyDescent="0.25">
      <c r="J6896" s="1"/>
      <c r="N6896" s="32"/>
      <c r="O6896" s="32"/>
      <c r="P6896" s="32"/>
      <c r="Q6896" s="32"/>
      <c r="R6896" s="32"/>
    </row>
    <row r="6897" spans="10:18" x14ac:dyDescent="0.25">
      <c r="J6897" s="1"/>
      <c r="N6897" s="32"/>
      <c r="O6897" s="32"/>
      <c r="P6897" s="32"/>
      <c r="Q6897" s="32"/>
      <c r="R6897" s="32"/>
    </row>
    <row r="6898" spans="10:18" x14ac:dyDescent="0.25">
      <c r="J6898" s="1"/>
      <c r="N6898" s="32"/>
      <c r="O6898" s="32"/>
      <c r="P6898" s="32"/>
      <c r="Q6898" s="32"/>
      <c r="R6898" s="32"/>
    </row>
    <row r="6899" spans="10:18" x14ac:dyDescent="0.25">
      <c r="J6899" s="1"/>
      <c r="N6899" s="32"/>
      <c r="O6899" s="32"/>
      <c r="P6899" s="32"/>
      <c r="Q6899" s="32"/>
      <c r="R6899" s="32"/>
    </row>
    <row r="6900" spans="10:18" x14ac:dyDescent="0.25">
      <c r="J6900" s="1"/>
      <c r="N6900" s="32"/>
      <c r="O6900" s="32"/>
      <c r="P6900" s="32"/>
      <c r="Q6900" s="32"/>
      <c r="R6900" s="32"/>
    </row>
    <row r="6901" spans="10:18" x14ac:dyDescent="0.25">
      <c r="J6901" s="1"/>
      <c r="N6901" s="32"/>
      <c r="O6901" s="32"/>
      <c r="P6901" s="32"/>
      <c r="Q6901" s="32"/>
      <c r="R6901" s="32"/>
    </row>
    <row r="6902" spans="10:18" x14ac:dyDescent="0.25">
      <c r="J6902" s="1"/>
      <c r="N6902" s="32"/>
      <c r="O6902" s="32"/>
      <c r="P6902" s="32"/>
      <c r="Q6902" s="32"/>
      <c r="R6902" s="32"/>
    </row>
    <row r="6903" spans="10:18" x14ac:dyDescent="0.25">
      <c r="J6903" s="1"/>
      <c r="N6903" s="32"/>
      <c r="O6903" s="32"/>
      <c r="P6903" s="32"/>
      <c r="Q6903" s="32"/>
      <c r="R6903" s="32"/>
    </row>
    <row r="6904" spans="10:18" x14ac:dyDescent="0.25">
      <c r="J6904" s="1"/>
      <c r="N6904" s="32"/>
      <c r="O6904" s="32"/>
      <c r="P6904" s="32"/>
      <c r="Q6904" s="32"/>
      <c r="R6904" s="32"/>
    </row>
    <row r="6905" spans="10:18" x14ac:dyDescent="0.25">
      <c r="J6905" s="1"/>
      <c r="N6905" s="32"/>
      <c r="O6905" s="32"/>
      <c r="P6905" s="32"/>
      <c r="Q6905" s="32"/>
      <c r="R6905" s="32"/>
    </row>
    <row r="6906" spans="10:18" x14ac:dyDescent="0.25">
      <c r="J6906" s="1"/>
      <c r="N6906" s="32"/>
      <c r="O6906" s="32"/>
      <c r="P6906" s="32"/>
      <c r="Q6906" s="32"/>
      <c r="R6906" s="32"/>
    </row>
    <row r="6907" spans="10:18" x14ac:dyDescent="0.25">
      <c r="J6907" s="1"/>
      <c r="N6907" s="32"/>
      <c r="O6907" s="32"/>
      <c r="P6907" s="32"/>
      <c r="Q6907" s="32"/>
      <c r="R6907" s="32"/>
    </row>
    <row r="6908" spans="10:18" x14ac:dyDescent="0.25">
      <c r="J6908" s="1"/>
      <c r="N6908" s="32"/>
      <c r="O6908" s="32"/>
      <c r="P6908" s="32"/>
      <c r="Q6908" s="32"/>
      <c r="R6908" s="32"/>
    </row>
    <row r="6909" spans="10:18" x14ac:dyDescent="0.25">
      <c r="J6909" s="1"/>
      <c r="N6909" s="32"/>
      <c r="O6909" s="32"/>
      <c r="P6909" s="32"/>
      <c r="Q6909" s="32"/>
      <c r="R6909" s="32"/>
    </row>
    <row r="6910" spans="10:18" x14ac:dyDescent="0.25">
      <c r="J6910" s="1"/>
      <c r="N6910" s="32"/>
      <c r="O6910" s="32"/>
      <c r="P6910" s="32"/>
      <c r="Q6910" s="32"/>
      <c r="R6910" s="32"/>
    </row>
    <row r="6911" spans="10:18" x14ac:dyDescent="0.25">
      <c r="J6911" s="1"/>
      <c r="N6911" s="32"/>
      <c r="O6911" s="32"/>
      <c r="P6911" s="32"/>
      <c r="Q6911" s="32"/>
      <c r="R6911" s="32"/>
    </row>
    <row r="6912" spans="10:18" x14ac:dyDescent="0.25">
      <c r="J6912" s="1"/>
      <c r="N6912" s="32"/>
      <c r="O6912" s="32"/>
      <c r="P6912" s="32"/>
      <c r="Q6912" s="32"/>
      <c r="R6912" s="32"/>
    </row>
    <row r="6913" spans="10:18" x14ac:dyDescent="0.25">
      <c r="J6913" s="1"/>
      <c r="N6913" s="32"/>
      <c r="O6913" s="32"/>
      <c r="P6913" s="32"/>
      <c r="Q6913" s="32"/>
      <c r="R6913" s="32"/>
    </row>
    <row r="6914" spans="10:18" x14ac:dyDescent="0.25">
      <c r="J6914" s="1"/>
      <c r="N6914" s="32"/>
      <c r="O6914" s="32"/>
      <c r="P6914" s="32"/>
      <c r="Q6914" s="32"/>
      <c r="R6914" s="32"/>
    </row>
    <row r="6915" spans="10:18" x14ac:dyDescent="0.25">
      <c r="J6915" s="1"/>
      <c r="N6915" s="32"/>
      <c r="O6915" s="32"/>
      <c r="P6915" s="32"/>
      <c r="Q6915" s="32"/>
      <c r="R6915" s="32"/>
    </row>
    <row r="6916" spans="10:18" x14ac:dyDescent="0.25">
      <c r="J6916" s="1"/>
      <c r="N6916" s="32"/>
      <c r="O6916" s="32"/>
      <c r="P6916" s="32"/>
      <c r="Q6916" s="32"/>
      <c r="R6916" s="32"/>
    </row>
    <row r="6917" spans="10:18" x14ac:dyDescent="0.25">
      <c r="J6917" s="1"/>
      <c r="N6917" s="32"/>
      <c r="O6917" s="32"/>
      <c r="P6917" s="32"/>
      <c r="Q6917" s="32"/>
      <c r="R6917" s="32"/>
    </row>
    <row r="6918" spans="10:18" x14ac:dyDescent="0.25">
      <c r="J6918" s="1"/>
      <c r="N6918" s="32"/>
      <c r="O6918" s="32"/>
      <c r="P6918" s="32"/>
      <c r="Q6918" s="32"/>
      <c r="R6918" s="32"/>
    </row>
    <row r="6919" spans="10:18" x14ac:dyDescent="0.25">
      <c r="J6919" s="1"/>
      <c r="N6919" s="32"/>
      <c r="O6919" s="32"/>
      <c r="P6919" s="32"/>
      <c r="Q6919" s="32"/>
      <c r="R6919" s="32"/>
    </row>
    <row r="6920" spans="10:18" x14ac:dyDescent="0.25">
      <c r="J6920" s="1"/>
      <c r="N6920" s="32"/>
      <c r="O6920" s="32"/>
      <c r="P6920" s="32"/>
      <c r="Q6920" s="32"/>
      <c r="R6920" s="32"/>
    </row>
    <row r="6921" spans="10:18" x14ac:dyDescent="0.25">
      <c r="J6921" s="1"/>
      <c r="N6921" s="32"/>
      <c r="O6921" s="32"/>
      <c r="P6921" s="32"/>
      <c r="Q6921" s="32"/>
      <c r="R6921" s="32"/>
    </row>
    <row r="6922" spans="10:18" x14ac:dyDescent="0.25">
      <c r="J6922" s="1"/>
      <c r="N6922" s="32"/>
      <c r="O6922" s="32"/>
      <c r="P6922" s="32"/>
      <c r="Q6922" s="32"/>
      <c r="R6922" s="32"/>
    </row>
    <row r="6923" spans="10:18" x14ac:dyDescent="0.25">
      <c r="J6923" s="1"/>
      <c r="N6923" s="32"/>
      <c r="O6923" s="32"/>
      <c r="P6923" s="32"/>
      <c r="Q6923" s="32"/>
      <c r="R6923" s="32"/>
    </row>
    <row r="6924" spans="10:18" x14ac:dyDescent="0.25">
      <c r="J6924" s="1"/>
      <c r="N6924" s="32"/>
      <c r="O6924" s="32"/>
      <c r="P6924" s="32"/>
      <c r="Q6924" s="32"/>
      <c r="R6924" s="32"/>
    </row>
    <row r="6925" spans="10:18" x14ac:dyDescent="0.25">
      <c r="J6925" s="1"/>
      <c r="N6925" s="32"/>
      <c r="O6925" s="32"/>
      <c r="P6925" s="32"/>
      <c r="Q6925" s="32"/>
      <c r="R6925" s="32"/>
    </row>
    <row r="6926" spans="10:18" x14ac:dyDescent="0.25">
      <c r="J6926" s="1"/>
      <c r="N6926" s="32"/>
      <c r="O6926" s="32"/>
      <c r="P6926" s="32"/>
      <c r="Q6926" s="32"/>
      <c r="R6926" s="32"/>
    </row>
    <row r="6927" spans="10:18" x14ac:dyDescent="0.25">
      <c r="J6927" s="1"/>
      <c r="N6927" s="32"/>
      <c r="O6927" s="32"/>
      <c r="P6927" s="32"/>
      <c r="Q6927" s="32"/>
      <c r="R6927" s="32"/>
    </row>
    <row r="6928" spans="10:18" x14ac:dyDescent="0.25">
      <c r="J6928" s="1"/>
      <c r="N6928" s="32"/>
      <c r="O6928" s="32"/>
      <c r="P6928" s="32"/>
      <c r="Q6928" s="32"/>
      <c r="R6928" s="32"/>
    </row>
    <row r="6929" spans="10:18" x14ac:dyDescent="0.25">
      <c r="J6929" s="1"/>
      <c r="N6929" s="32"/>
      <c r="O6929" s="32"/>
      <c r="P6929" s="32"/>
      <c r="Q6929" s="32"/>
      <c r="R6929" s="32"/>
    </row>
    <row r="6930" spans="10:18" x14ac:dyDescent="0.25">
      <c r="J6930" s="1"/>
      <c r="N6930" s="32"/>
      <c r="O6930" s="32"/>
      <c r="P6930" s="32"/>
      <c r="Q6930" s="32"/>
      <c r="R6930" s="32"/>
    </row>
    <row r="6931" spans="10:18" x14ac:dyDescent="0.25">
      <c r="J6931" s="1"/>
      <c r="N6931" s="32"/>
      <c r="O6931" s="32"/>
      <c r="P6931" s="32"/>
      <c r="Q6931" s="32"/>
      <c r="R6931" s="32"/>
    </row>
    <row r="6932" spans="10:18" x14ac:dyDescent="0.25">
      <c r="J6932" s="1"/>
      <c r="N6932" s="32"/>
      <c r="O6932" s="32"/>
      <c r="P6932" s="32"/>
      <c r="Q6932" s="32"/>
      <c r="R6932" s="32"/>
    </row>
    <row r="6933" spans="10:18" x14ac:dyDescent="0.25">
      <c r="J6933" s="1"/>
      <c r="N6933" s="32"/>
      <c r="O6933" s="32"/>
      <c r="P6933" s="32"/>
      <c r="Q6933" s="32"/>
      <c r="R6933" s="32"/>
    </row>
    <row r="6934" spans="10:18" x14ac:dyDescent="0.25">
      <c r="J6934" s="1"/>
      <c r="N6934" s="32"/>
      <c r="O6934" s="32"/>
      <c r="P6934" s="32"/>
      <c r="Q6934" s="32"/>
      <c r="R6934" s="32"/>
    </row>
    <row r="6935" spans="10:18" x14ac:dyDescent="0.25">
      <c r="J6935" s="1"/>
      <c r="N6935" s="32"/>
      <c r="O6935" s="32"/>
      <c r="P6935" s="32"/>
      <c r="Q6935" s="32"/>
      <c r="R6935" s="32"/>
    </row>
    <row r="6936" spans="10:18" x14ac:dyDescent="0.25">
      <c r="J6936" s="1"/>
      <c r="N6936" s="32"/>
      <c r="O6936" s="32"/>
      <c r="P6936" s="32"/>
      <c r="Q6936" s="32"/>
      <c r="R6936" s="32"/>
    </row>
    <row r="6937" spans="10:18" x14ac:dyDescent="0.25">
      <c r="J6937" s="1"/>
      <c r="N6937" s="32"/>
      <c r="O6937" s="32"/>
      <c r="P6937" s="32"/>
      <c r="Q6937" s="32"/>
      <c r="R6937" s="32"/>
    </row>
    <row r="6938" spans="10:18" x14ac:dyDescent="0.25">
      <c r="J6938" s="1"/>
      <c r="N6938" s="32"/>
      <c r="O6938" s="32"/>
      <c r="P6938" s="32"/>
      <c r="Q6938" s="32"/>
      <c r="R6938" s="32"/>
    </row>
    <row r="6939" spans="10:18" x14ac:dyDescent="0.25">
      <c r="J6939" s="1"/>
      <c r="N6939" s="32"/>
      <c r="O6939" s="32"/>
      <c r="P6939" s="32"/>
      <c r="Q6939" s="32"/>
      <c r="R6939" s="32"/>
    </row>
    <row r="6940" spans="10:18" x14ac:dyDescent="0.25">
      <c r="J6940" s="1"/>
      <c r="N6940" s="32"/>
      <c r="O6940" s="32"/>
      <c r="P6940" s="32"/>
      <c r="Q6940" s="32"/>
      <c r="R6940" s="32"/>
    </row>
    <row r="6941" spans="10:18" x14ac:dyDescent="0.25">
      <c r="J6941" s="1"/>
      <c r="N6941" s="32"/>
      <c r="O6941" s="32"/>
      <c r="P6941" s="32"/>
      <c r="Q6941" s="32"/>
      <c r="R6941" s="32"/>
    </row>
    <row r="6942" spans="10:18" x14ac:dyDescent="0.25">
      <c r="J6942" s="1"/>
      <c r="N6942" s="32"/>
      <c r="O6942" s="32"/>
      <c r="P6942" s="32"/>
      <c r="Q6942" s="32"/>
      <c r="R6942" s="32"/>
    </row>
    <row r="6943" spans="10:18" x14ac:dyDescent="0.25">
      <c r="J6943" s="1"/>
      <c r="N6943" s="32"/>
      <c r="O6943" s="32"/>
      <c r="P6943" s="32"/>
      <c r="Q6943" s="32"/>
      <c r="R6943" s="32"/>
    </row>
    <row r="6944" spans="10:18" x14ac:dyDescent="0.25">
      <c r="J6944" s="1"/>
      <c r="N6944" s="32"/>
      <c r="O6944" s="32"/>
      <c r="P6944" s="32"/>
      <c r="Q6944" s="32"/>
      <c r="R6944" s="32"/>
    </row>
    <row r="6945" spans="10:18" x14ac:dyDescent="0.25">
      <c r="J6945" s="1"/>
      <c r="N6945" s="32"/>
      <c r="O6945" s="32"/>
      <c r="P6945" s="32"/>
      <c r="Q6945" s="32"/>
      <c r="R6945" s="32"/>
    </row>
    <row r="6946" spans="10:18" x14ac:dyDescent="0.25">
      <c r="J6946" s="1"/>
      <c r="N6946" s="32"/>
      <c r="O6946" s="32"/>
      <c r="P6946" s="32"/>
      <c r="Q6946" s="32"/>
      <c r="R6946" s="32"/>
    </row>
    <row r="6947" spans="10:18" x14ac:dyDescent="0.25">
      <c r="J6947" s="1"/>
      <c r="N6947" s="32"/>
      <c r="O6947" s="32"/>
      <c r="P6947" s="32"/>
      <c r="Q6947" s="32"/>
      <c r="R6947" s="32"/>
    </row>
    <row r="6948" spans="10:18" x14ac:dyDescent="0.25">
      <c r="J6948" s="1"/>
      <c r="N6948" s="32"/>
      <c r="O6948" s="32"/>
      <c r="P6948" s="32"/>
      <c r="Q6948" s="32"/>
      <c r="R6948" s="32"/>
    </row>
    <row r="6949" spans="10:18" x14ac:dyDescent="0.25">
      <c r="J6949" s="1"/>
      <c r="N6949" s="32"/>
      <c r="O6949" s="32"/>
      <c r="P6949" s="32"/>
      <c r="Q6949" s="32"/>
      <c r="R6949" s="32"/>
    </row>
    <row r="6950" spans="10:18" x14ac:dyDescent="0.25">
      <c r="J6950" s="1"/>
      <c r="N6950" s="32"/>
      <c r="O6950" s="32"/>
      <c r="P6950" s="32"/>
      <c r="Q6950" s="32"/>
      <c r="R6950" s="32"/>
    </row>
    <row r="6951" spans="10:18" x14ac:dyDescent="0.25">
      <c r="J6951" s="1"/>
      <c r="N6951" s="32"/>
      <c r="O6951" s="32"/>
      <c r="P6951" s="32"/>
      <c r="Q6951" s="32"/>
      <c r="R6951" s="32"/>
    </row>
    <row r="6952" spans="10:18" x14ac:dyDescent="0.25">
      <c r="J6952" s="1"/>
      <c r="N6952" s="32"/>
      <c r="O6952" s="32"/>
      <c r="P6952" s="32"/>
      <c r="Q6952" s="32"/>
      <c r="R6952" s="32"/>
    </row>
    <row r="6953" spans="10:18" x14ac:dyDescent="0.25">
      <c r="J6953" s="1"/>
      <c r="N6953" s="32"/>
      <c r="O6953" s="32"/>
      <c r="P6953" s="32"/>
      <c r="Q6953" s="32"/>
      <c r="R6953" s="32"/>
    </row>
    <row r="6954" spans="10:18" x14ac:dyDescent="0.25">
      <c r="J6954" s="1"/>
      <c r="N6954" s="32"/>
      <c r="O6954" s="32"/>
      <c r="P6954" s="32"/>
      <c r="Q6954" s="32"/>
      <c r="R6954" s="32"/>
    </row>
    <row r="6955" spans="10:18" x14ac:dyDescent="0.25">
      <c r="J6955" s="1"/>
      <c r="N6955" s="32"/>
      <c r="O6955" s="32"/>
      <c r="P6955" s="32"/>
      <c r="Q6955" s="32"/>
      <c r="R6955" s="32"/>
    </row>
    <row r="6956" spans="10:18" x14ac:dyDescent="0.25">
      <c r="J6956" s="1"/>
      <c r="N6956" s="32"/>
      <c r="O6956" s="32"/>
      <c r="P6956" s="32"/>
      <c r="Q6956" s="32"/>
      <c r="R6956" s="32"/>
    </row>
    <row r="6957" spans="10:18" x14ac:dyDescent="0.25">
      <c r="J6957" s="1"/>
      <c r="N6957" s="32"/>
      <c r="O6957" s="32"/>
      <c r="P6957" s="32"/>
      <c r="Q6957" s="32"/>
      <c r="R6957" s="32"/>
    </row>
    <row r="6958" spans="10:18" x14ac:dyDescent="0.25">
      <c r="J6958" s="1"/>
      <c r="N6958" s="32"/>
      <c r="O6958" s="32"/>
      <c r="P6958" s="32"/>
      <c r="Q6958" s="32"/>
      <c r="R6958" s="32"/>
    </row>
    <row r="6959" spans="10:18" x14ac:dyDescent="0.25">
      <c r="J6959" s="1"/>
      <c r="N6959" s="32"/>
      <c r="O6959" s="32"/>
      <c r="P6959" s="32"/>
      <c r="Q6959" s="32"/>
      <c r="R6959" s="32"/>
    </row>
    <row r="6960" spans="10:18" x14ac:dyDescent="0.25">
      <c r="J6960" s="1"/>
      <c r="N6960" s="32"/>
      <c r="O6960" s="32"/>
      <c r="P6960" s="32"/>
      <c r="Q6960" s="32"/>
      <c r="R6960" s="32"/>
    </row>
    <row r="6961" spans="10:18" x14ac:dyDescent="0.25">
      <c r="J6961" s="1"/>
      <c r="N6961" s="32"/>
      <c r="O6961" s="32"/>
      <c r="P6961" s="32"/>
      <c r="Q6961" s="32"/>
      <c r="R6961" s="32"/>
    </row>
    <row r="6962" spans="10:18" x14ac:dyDescent="0.25">
      <c r="J6962" s="1"/>
      <c r="N6962" s="32"/>
      <c r="O6962" s="32"/>
      <c r="P6962" s="32"/>
      <c r="Q6962" s="32"/>
      <c r="R6962" s="32"/>
    </row>
    <row r="6963" spans="10:18" x14ac:dyDescent="0.25">
      <c r="J6963" s="1"/>
      <c r="N6963" s="32"/>
      <c r="O6963" s="32"/>
      <c r="P6963" s="32"/>
      <c r="Q6963" s="32"/>
      <c r="R6963" s="32"/>
    </row>
    <row r="6964" spans="10:18" x14ac:dyDescent="0.25">
      <c r="J6964" s="1"/>
      <c r="N6964" s="32"/>
      <c r="O6964" s="32"/>
      <c r="P6964" s="32"/>
      <c r="Q6964" s="32"/>
      <c r="R6964" s="32"/>
    </row>
    <row r="6965" spans="10:18" x14ac:dyDescent="0.25">
      <c r="J6965" s="1"/>
      <c r="N6965" s="32"/>
      <c r="O6965" s="32"/>
      <c r="P6965" s="32"/>
      <c r="Q6965" s="32"/>
      <c r="R6965" s="32"/>
    </row>
    <row r="6966" spans="10:18" x14ac:dyDescent="0.25">
      <c r="J6966" s="1"/>
      <c r="N6966" s="32"/>
      <c r="O6966" s="32"/>
      <c r="P6966" s="32"/>
      <c r="Q6966" s="32"/>
      <c r="R6966" s="32"/>
    </row>
    <row r="6967" spans="10:18" x14ac:dyDescent="0.25">
      <c r="J6967" s="1"/>
      <c r="N6967" s="32"/>
      <c r="O6967" s="32"/>
      <c r="P6967" s="32"/>
      <c r="Q6967" s="32"/>
      <c r="R6967" s="32"/>
    </row>
    <row r="6968" spans="10:18" x14ac:dyDescent="0.25">
      <c r="J6968" s="1"/>
      <c r="N6968" s="32"/>
      <c r="O6968" s="32"/>
      <c r="P6968" s="32"/>
      <c r="Q6968" s="32"/>
      <c r="R6968" s="32"/>
    </row>
    <row r="6969" spans="10:18" x14ac:dyDescent="0.25">
      <c r="J6969" s="1"/>
      <c r="N6969" s="32"/>
      <c r="O6969" s="32"/>
      <c r="P6969" s="32"/>
      <c r="Q6969" s="32"/>
      <c r="R6969" s="32"/>
    </row>
    <row r="6970" spans="10:18" x14ac:dyDescent="0.25">
      <c r="J6970" s="1"/>
      <c r="N6970" s="32"/>
      <c r="O6970" s="32"/>
      <c r="P6970" s="32"/>
      <c r="Q6970" s="32"/>
      <c r="R6970" s="32"/>
    </row>
    <row r="6971" spans="10:18" x14ac:dyDescent="0.25">
      <c r="J6971" s="1"/>
      <c r="N6971" s="32"/>
      <c r="O6971" s="32"/>
      <c r="P6971" s="32"/>
      <c r="Q6971" s="32"/>
      <c r="R6971" s="32"/>
    </row>
    <row r="6972" spans="10:18" x14ac:dyDescent="0.25">
      <c r="J6972" s="1"/>
      <c r="N6972" s="32"/>
      <c r="O6972" s="32"/>
      <c r="P6972" s="32"/>
      <c r="Q6972" s="32"/>
      <c r="R6972" s="32"/>
    </row>
    <row r="6973" spans="10:18" x14ac:dyDescent="0.25">
      <c r="J6973" s="1"/>
      <c r="N6973" s="32"/>
      <c r="O6973" s="32"/>
      <c r="P6973" s="32"/>
      <c r="Q6973" s="32"/>
      <c r="R6973" s="32"/>
    </row>
    <row r="6974" spans="10:18" x14ac:dyDescent="0.25">
      <c r="J6974" s="1"/>
      <c r="N6974" s="32"/>
      <c r="O6974" s="32"/>
      <c r="P6974" s="32"/>
      <c r="Q6974" s="32"/>
      <c r="R6974" s="32"/>
    </row>
    <row r="6975" spans="10:18" x14ac:dyDescent="0.25">
      <c r="J6975" s="1"/>
      <c r="N6975" s="32"/>
      <c r="O6975" s="32"/>
      <c r="P6975" s="32"/>
      <c r="Q6975" s="32"/>
      <c r="R6975" s="32"/>
    </row>
    <row r="6976" spans="10:18" x14ac:dyDescent="0.25">
      <c r="J6976" s="1"/>
      <c r="N6976" s="32"/>
      <c r="O6976" s="32"/>
      <c r="P6976" s="32"/>
      <c r="Q6976" s="32"/>
      <c r="R6976" s="32"/>
    </row>
    <row r="6977" spans="10:18" x14ac:dyDescent="0.25">
      <c r="J6977" s="1"/>
      <c r="N6977" s="32"/>
      <c r="O6977" s="32"/>
      <c r="P6977" s="32"/>
      <c r="Q6977" s="32"/>
      <c r="R6977" s="32"/>
    </row>
    <row r="6978" spans="10:18" x14ac:dyDescent="0.25">
      <c r="J6978" s="1"/>
      <c r="N6978" s="32"/>
      <c r="O6978" s="32"/>
      <c r="P6978" s="32"/>
      <c r="Q6978" s="32"/>
      <c r="R6978" s="32"/>
    </row>
    <row r="6979" spans="10:18" x14ac:dyDescent="0.25">
      <c r="J6979" s="1"/>
      <c r="N6979" s="32"/>
      <c r="O6979" s="32"/>
      <c r="P6979" s="32"/>
      <c r="Q6979" s="32"/>
      <c r="R6979" s="32"/>
    </row>
    <row r="6980" spans="10:18" x14ac:dyDescent="0.25">
      <c r="J6980" s="1"/>
      <c r="N6980" s="32"/>
      <c r="O6980" s="32"/>
      <c r="P6980" s="32"/>
      <c r="Q6980" s="32"/>
      <c r="R6980" s="32"/>
    </row>
    <row r="6981" spans="10:18" x14ac:dyDescent="0.25">
      <c r="J6981" s="1"/>
      <c r="N6981" s="32"/>
      <c r="O6981" s="32"/>
      <c r="P6981" s="32"/>
      <c r="Q6981" s="32"/>
      <c r="R6981" s="32"/>
    </row>
    <row r="6982" spans="10:18" x14ac:dyDescent="0.25">
      <c r="J6982" s="1"/>
      <c r="N6982" s="32"/>
      <c r="O6982" s="32"/>
      <c r="P6982" s="32"/>
      <c r="Q6982" s="32"/>
      <c r="R6982" s="32"/>
    </row>
    <row r="6983" spans="10:18" x14ac:dyDescent="0.25">
      <c r="J6983" s="1"/>
      <c r="N6983" s="32"/>
      <c r="O6983" s="32"/>
      <c r="P6983" s="32"/>
      <c r="Q6983" s="32"/>
      <c r="R6983" s="32"/>
    </row>
    <row r="6984" spans="10:18" x14ac:dyDescent="0.25">
      <c r="J6984" s="1"/>
      <c r="N6984" s="32"/>
      <c r="O6984" s="32"/>
      <c r="P6984" s="32"/>
      <c r="Q6984" s="32"/>
      <c r="R6984" s="32"/>
    </row>
    <row r="6985" spans="10:18" x14ac:dyDescent="0.25">
      <c r="J6985" s="1"/>
      <c r="N6985" s="32"/>
      <c r="O6985" s="32"/>
      <c r="P6985" s="32"/>
      <c r="Q6985" s="32"/>
      <c r="R6985" s="32"/>
    </row>
    <row r="6986" spans="10:18" x14ac:dyDescent="0.25">
      <c r="J6986" s="1"/>
      <c r="N6986" s="32"/>
      <c r="O6986" s="32"/>
      <c r="P6986" s="32"/>
      <c r="Q6986" s="32"/>
      <c r="R6986" s="32"/>
    </row>
    <row r="6987" spans="10:18" x14ac:dyDescent="0.25">
      <c r="J6987" s="1"/>
      <c r="N6987" s="32"/>
      <c r="O6987" s="32"/>
      <c r="P6987" s="32"/>
      <c r="Q6987" s="32"/>
      <c r="R6987" s="32"/>
    </row>
    <row r="6988" spans="10:18" x14ac:dyDescent="0.25">
      <c r="J6988" s="1"/>
      <c r="N6988" s="32"/>
      <c r="O6988" s="32"/>
      <c r="P6988" s="32"/>
      <c r="Q6988" s="32"/>
      <c r="R6988" s="32"/>
    </row>
    <row r="6989" spans="10:18" x14ac:dyDescent="0.25">
      <c r="J6989" s="1"/>
      <c r="N6989" s="32"/>
      <c r="O6989" s="32"/>
      <c r="P6989" s="32"/>
      <c r="Q6989" s="32"/>
      <c r="R6989" s="32"/>
    </row>
    <row r="6990" spans="10:18" x14ac:dyDescent="0.25">
      <c r="J6990" s="1"/>
      <c r="N6990" s="32"/>
      <c r="O6990" s="32"/>
      <c r="P6990" s="32"/>
      <c r="Q6990" s="32"/>
      <c r="R6990" s="32"/>
    </row>
    <row r="6991" spans="10:18" x14ac:dyDescent="0.25">
      <c r="J6991" s="1"/>
      <c r="N6991" s="32"/>
      <c r="O6991" s="32"/>
      <c r="P6991" s="32"/>
      <c r="Q6991" s="32"/>
      <c r="R6991" s="32"/>
    </row>
    <row r="6992" spans="10:18" x14ac:dyDescent="0.25">
      <c r="J6992" s="1"/>
      <c r="N6992" s="32"/>
      <c r="O6992" s="32"/>
      <c r="P6992" s="32"/>
      <c r="Q6992" s="32"/>
      <c r="R6992" s="32"/>
    </row>
    <row r="6993" spans="10:18" x14ac:dyDescent="0.25">
      <c r="J6993" s="1"/>
      <c r="N6993" s="32"/>
      <c r="O6993" s="32"/>
      <c r="P6993" s="32"/>
      <c r="Q6993" s="32"/>
      <c r="R6993" s="32"/>
    </row>
    <row r="6994" spans="10:18" x14ac:dyDescent="0.25">
      <c r="J6994" s="1"/>
      <c r="N6994" s="32"/>
      <c r="O6994" s="32"/>
      <c r="P6994" s="32"/>
      <c r="Q6994" s="32"/>
      <c r="R6994" s="32"/>
    </row>
    <row r="6995" spans="10:18" x14ac:dyDescent="0.25">
      <c r="J6995" s="1"/>
      <c r="N6995" s="32"/>
      <c r="O6995" s="32"/>
      <c r="P6995" s="32"/>
      <c r="Q6995" s="32"/>
      <c r="R6995" s="32"/>
    </row>
    <row r="6996" spans="10:18" x14ac:dyDescent="0.25">
      <c r="J6996" s="1"/>
      <c r="N6996" s="32"/>
      <c r="O6996" s="32"/>
      <c r="P6996" s="32"/>
      <c r="Q6996" s="32"/>
      <c r="R6996" s="32"/>
    </row>
    <row r="6997" spans="10:18" x14ac:dyDescent="0.25">
      <c r="J6997" s="1"/>
      <c r="N6997" s="32"/>
      <c r="O6997" s="32"/>
      <c r="P6997" s="32"/>
      <c r="Q6997" s="32"/>
      <c r="R6997" s="32"/>
    </row>
    <row r="6998" spans="10:18" x14ac:dyDescent="0.25">
      <c r="J6998" s="1"/>
      <c r="N6998" s="32"/>
      <c r="O6998" s="32"/>
      <c r="P6998" s="32"/>
      <c r="Q6998" s="32"/>
      <c r="R6998" s="32"/>
    </row>
    <row r="6999" spans="10:18" x14ac:dyDescent="0.25">
      <c r="J6999" s="1"/>
      <c r="N6999" s="32"/>
      <c r="O6999" s="32"/>
      <c r="P6999" s="32"/>
      <c r="Q6999" s="32"/>
      <c r="R6999" s="32"/>
    </row>
    <row r="7000" spans="10:18" x14ac:dyDescent="0.25">
      <c r="J7000" s="1"/>
      <c r="N7000" s="32"/>
      <c r="O7000" s="32"/>
      <c r="P7000" s="32"/>
      <c r="Q7000" s="32"/>
      <c r="R7000" s="32"/>
    </row>
    <row r="7001" spans="10:18" x14ac:dyDescent="0.25">
      <c r="J7001" s="1"/>
      <c r="N7001" s="32"/>
      <c r="O7001" s="32"/>
      <c r="P7001" s="32"/>
      <c r="Q7001" s="32"/>
      <c r="R7001" s="32"/>
    </row>
    <row r="7002" spans="10:18" x14ac:dyDescent="0.25">
      <c r="J7002" s="1"/>
      <c r="N7002" s="32"/>
      <c r="O7002" s="32"/>
      <c r="P7002" s="32"/>
      <c r="Q7002" s="32"/>
      <c r="R7002" s="32"/>
    </row>
    <row r="7003" spans="10:18" x14ac:dyDescent="0.25">
      <c r="J7003" s="1"/>
      <c r="N7003" s="32"/>
      <c r="O7003" s="32"/>
      <c r="P7003" s="32"/>
      <c r="Q7003" s="32"/>
      <c r="R7003" s="32"/>
    </row>
    <row r="7004" spans="10:18" x14ac:dyDescent="0.25">
      <c r="J7004" s="1"/>
      <c r="N7004" s="32"/>
      <c r="O7004" s="32"/>
      <c r="P7004" s="32"/>
      <c r="Q7004" s="32"/>
      <c r="R7004" s="32"/>
    </row>
    <row r="7005" spans="10:18" x14ac:dyDescent="0.25">
      <c r="J7005" s="1"/>
      <c r="N7005" s="32"/>
      <c r="O7005" s="32"/>
      <c r="P7005" s="32"/>
      <c r="Q7005" s="32"/>
      <c r="R7005" s="32"/>
    </row>
    <row r="7006" spans="10:18" x14ac:dyDescent="0.25">
      <c r="J7006" s="1"/>
      <c r="N7006" s="32"/>
      <c r="O7006" s="32"/>
      <c r="P7006" s="32"/>
      <c r="Q7006" s="32"/>
      <c r="R7006" s="32"/>
    </row>
    <row r="7007" spans="10:18" x14ac:dyDescent="0.25">
      <c r="J7007" s="1"/>
      <c r="N7007" s="32"/>
      <c r="O7007" s="32"/>
      <c r="P7007" s="32"/>
      <c r="Q7007" s="32"/>
      <c r="R7007" s="32"/>
    </row>
    <row r="7008" spans="10:18" x14ac:dyDescent="0.25">
      <c r="J7008" s="1"/>
      <c r="N7008" s="32"/>
      <c r="O7008" s="32"/>
      <c r="P7008" s="32"/>
      <c r="Q7008" s="32"/>
      <c r="R7008" s="32"/>
    </row>
    <row r="7009" spans="10:18" x14ac:dyDescent="0.25">
      <c r="J7009" s="1"/>
      <c r="N7009" s="32"/>
      <c r="O7009" s="32"/>
      <c r="P7009" s="32"/>
      <c r="Q7009" s="32"/>
      <c r="R7009" s="32"/>
    </row>
    <row r="7010" spans="10:18" x14ac:dyDescent="0.25">
      <c r="J7010" s="1"/>
      <c r="N7010" s="32"/>
      <c r="O7010" s="32"/>
      <c r="P7010" s="32"/>
      <c r="Q7010" s="32"/>
      <c r="R7010" s="32"/>
    </row>
    <row r="7011" spans="10:18" x14ac:dyDescent="0.25">
      <c r="J7011" s="1"/>
      <c r="N7011" s="32"/>
      <c r="O7011" s="32"/>
      <c r="P7011" s="32"/>
      <c r="Q7011" s="32"/>
      <c r="R7011" s="32"/>
    </row>
    <row r="7012" spans="10:18" x14ac:dyDescent="0.25">
      <c r="J7012" s="1"/>
      <c r="N7012" s="32"/>
      <c r="O7012" s="32"/>
      <c r="P7012" s="32"/>
      <c r="Q7012" s="32"/>
      <c r="R7012" s="32"/>
    </row>
    <row r="7013" spans="10:18" x14ac:dyDescent="0.25">
      <c r="J7013" s="1"/>
      <c r="N7013" s="32"/>
      <c r="O7013" s="32"/>
      <c r="P7013" s="32"/>
      <c r="Q7013" s="32"/>
      <c r="R7013" s="32"/>
    </row>
    <row r="7014" spans="10:18" x14ac:dyDescent="0.25">
      <c r="J7014" s="1"/>
      <c r="N7014" s="32"/>
      <c r="O7014" s="32"/>
      <c r="P7014" s="32"/>
      <c r="Q7014" s="32"/>
      <c r="R7014" s="32"/>
    </row>
    <row r="7015" spans="10:18" x14ac:dyDescent="0.25">
      <c r="J7015" s="1"/>
      <c r="N7015" s="32"/>
      <c r="O7015" s="32"/>
      <c r="P7015" s="32"/>
      <c r="Q7015" s="32"/>
      <c r="R7015" s="32"/>
    </row>
    <row r="7016" spans="10:18" x14ac:dyDescent="0.25">
      <c r="J7016" s="1"/>
      <c r="N7016" s="32"/>
      <c r="O7016" s="32"/>
      <c r="P7016" s="32"/>
      <c r="Q7016" s="32"/>
      <c r="R7016" s="32"/>
    </row>
    <row r="7017" spans="10:18" x14ac:dyDescent="0.25">
      <c r="J7017" s="1"/>
      <c r="N7017" s="32"/>
      <c r="O7017" s="32"/>
      <c r="P7017" s="32"/>
      <c r="Q7017" s="32"/>
      <c r="R7017" s="32"/>
    </row>
    <row r="7018" spans="10:18" x14ac:dyDescent="0.25">
      <c r="J7018" s="1"/>
      <c r="N7018" s="32"/>
      <c r="O7018" s="32"/>
      <c r="P7018" s="32"/>
      <c r="Q7018" s="32"/>
      <c r="R7018" s="32"/>
    </row>
    <row r="7019" spans="10:18" x14ac:dyDescent="0.25">
      <c r="J7019" s="1"/>
      <c r="N7019" s="32"/>
      <c r="O7019" s="32"/>
      <c r="P7019" s="32"/>
      <c r="Q7019" s="32"/>
      <c r="R7019" s="32"/>
    </row>
    <row r="7020" spans="10:18" x14ac:dyDescent="0.25">
      <c r="J7020" s="1"/>
      <c r="N7020" s="32"/>
      <c r="O7020" s="32"/>
      <c r="P7020" s="32"/>
      <c r="Q7020" s="32"/>
      <c r="R7020" s="32"/>
    </row>
    <row r="7021" spans="10:18" x14ac:dyDescent="0.25">
      <c r="J7021" s="1"/>
      <c r="N7021" s="32"/>
      <c r="O7021" s="32"/>
      <c r="P7021" s="32"/>
      <c r="Q7021" s="32"/>
      <c r="R7021" s="32"/>
    </row>
    <row r="7022" spans="10:18" x14ac:dyDescent="0.25">
      <c r="J7022" s="1"/>
      <c r="N7022" s="32"/>
      <c r="O7022" s="32"/>
      <c r="P7022" s="32"/>
      <c r="Q7022" s="32"/>
      <c r="R7022" s="32"/>
    </row>
    <row r="7023" spans="10:18" x14ac:dyDescent="0.25">
      <c r="J7023" s="1"/>
      <c r="N7023" s="32"/>
      <c r="O7023" s="32"/>
      <c r="P7023" s="32"/>
      <c r="Q7023" s="32"/>
      <c r="R7023" s="32"/>
    </row>
    <row r="7024" spans="10:18" x14ac:dyDescent="0.25">
      <c r="J7024" s="1"/>
      <c r="N7024" s="32"/>
      <c r="O7024" s="32"/>
      <c r="P7024" s="32"/>
      <c r="Q7024" s="32"/>
      <c r="R7024" s="32"/>
    </row>
    <row r="7025" spans="10:18" x14ac:dyDescent="0.25">
      <c r="J7025" s="1"/>
      <c r="N7025" s="32"/>
      <c r="O7025" s="32"/>
      <c r="P7025" s="32"/>
      <c r="Q7025" s="32"/>
      <c r="R7025" s="32"/>
    </row>
    <row r="7026" spans="10:18" x14ac:dyDescent="0.25">
      <c r="J7026" s="1"/>
      <c r="N7026" s="32"/>
      <c r="O7026" s="32"/>
      <c r="P7026" s="32"/>
      <c r="Q7026" s="32"/>
      <c r="R7026" s="32"/>
    </row>
    <row r="7027" spans="10:18" x14ac:dyDescent="0.25">
      <c r="J7027" s="1"/>
      <c r="N7027" s="32"/>
      <c r="O7027" s="32"/>
      <c r="P7027" s="32"/>
      <c r="Q7027" s="32"/>
      <c r="R7027" s="32"/>
    </row>
    <row r="7028" spans="10:18" x14ac:dyDescent="0.25">
      <c r="J7028" s="1"/>
      <c r="N7028" s="32"/>
      <c r="O7028" s="32"/>
      <c r="P7028" s="32"/>
      <c r="Q7028" s="32"/>
      <c r="R7028" s="32"/>
    </row>
    <row r="7029" spans="10:18" x14ac:dyDescent="0.25">
      <c r="J7029" s="1"/>
      <c r="N7029" s="32"/>
      <c r="O7029" s="32"/>
      <c r="P7029" s="32"/>
      <c r="Q7029" s="32"/>
      <c r="R7029" s="32"/>
    </row>
    <row r="7030" spans="10:18" x14ac:dyDescent="0.25">
      <c r="J7030" s="1"/>
      <c r="N7030" s="32"/>
      <c r="O7030" s="32"/>
      <c r="P7030" s="32"/>
      <c r="Q7030" s="32"/>
      <c r="R7030" s="32"/>
    </row>
    <row r="7031" spans="10:18" x14ac:dyDescent="0.25">
      <c r="J7031" s="1"/>
      <c r="N7031" s="32"/>
      <c r="O7031" s="32"/>
      <c r="P7031" s="32"/>
      <c r="Q7031" s="32"/>
      <c r="R7031" s="32"/>
    </row>
    <row r="7032" spans="10:18" x14ac:dyDescent="0.25">
      <c r="J7032" s="1"/>
      <c r="N7032" s="32"/>
      <c r="O7032" s="32"/>
      <c r="P7032" s="32"/>
      <c r="Q7032" s="32"/>
      <c r="R7032" s="32"/>
    </row>
    <row r="7033" spans="10:18" x14ac:dyDescent="0.25">
      <c r="J7033" s="1"/>
      <c r="N7033" s="32"/>
      <c r="O7033" s="32"/>
      <c r="P7033" s="32"/>
      <c r="Q7033" s="32"/>
      <c r="R7033" s="32"/>
    </row>
    <row r="7034" spans="10:18" x14ac:dyDescent="0.25">
      <c r="J7034" s="1"/>
      <c r="N7034" s="32"/>
      <c r="O7034" s="32"/>
      <c r="P7034" s="32"/>
      <c r="Q7034" s="32"/>
      <c r="R7034" s="32"/>
    </row>
    <row r="7035" spans="10:18" x14ac:dyDescent="0.25">
      <c r="J7035" s="1"/>
      <c r="N7035" s="32"/>
      <c r="O7035" s="32"/>
      <c r="P7035" s="32"/>
      <c r="Q7035" s="32"/>
      <c r="R7035" s="32"/>
    </row>
    <row r="7036" spans="10:18" x14ac:dyDescent="0.25">
      <c r="J7036" s="1"/>
      <c r="N7036" s="32"/>
      <c r="O7036" s="32"/>
      <c r="P7036" s="32"/>
      <c r="Q7036" s="32"/>
      <c r="R7036" s="32"/>
    </row>
    <row r="7037" spans="10:18" x14ac:dyDescent="0.25">
      <c r="J7037" s="1"/>
      <c r="N7037" s="32"/>
      <c r="O7037" s="32"/>
      <c r="P7037" s="32"/>
      <c r="Q7037" s="32"/>
      <c r="R7037" s="32"/>
    </row>
    <row r="7038" spans="10:18" x14ac:dyDescent="0.25">
      <c r="J7038" s="1"/>
      <c r="N7038" s="32"/>
      <c r="O7038" s="32"/>
      <c r="P7038" s="32"/>
      <c r="Q7038" s="32"/>
      <c r="R7038" s="32"/>
    </row>
    <row r="7039" spans="10:18" x14ac:dyDescent="0.25">
      <c r="J7039" s="1"/>
      <c r="N7039" s="32"/>
      <c r="O7039" s="32"/>
      <c r="P7039" s="32"/>
      <c r="Q7039" s="32"/>
      <c r="R7039" s="32"/>
    </row>
    <row r="7040" spans="10:18" x14ac:dyDescent="0.25">
      <c r="J7040" s="1"/>
      <c r="N7040" s="32"/>
      <c r="O7040" s="32"/>
      <c r="P7040" s="32"/>
      <c r="Q7040" s="32"/>
      <c r="R7040" s="32"/>
    </row>
    <row r="7041" spans="10:18" x14ac:dyDescent="0.25">
      <c r="J7041" s="1"/>
      <c r="N7041" s="32"/>
      <c r="O7041" s="32"/>
      <c r="P7041" s="32"/>
      <c r="Q7041" s="32"/>
      <c r="R7041" s="32"/>
    </row>
    <row r="7042" spans="10:18" x14ac:dyDescent="0.25">
      <c r="J7042" s="1"/>
      <c r="N7042" s="32"/>
      <c r="O7042" s="32"/>
      <c r="P7042" s="32"/>
      <c r="Q7042" s="32"/>
      <c r="R7042" s="32"/>
    </row>
    <row r="7043" spans="10:18" x14ac:dyDescent="0.25">
      <c r="J7043" s="1"/>
      <c r="N7043" s="32"/>
      <c r="O7043" s="32"/>
      <c r="P7043" s="32"/>
      <c r="Q7043" s="32"/>
      <c r="R7043" s="32"/>
    </row>
    <row r="7044" spans="10:18" x14ac:dyDescent="0.25">
      <c r="J7044" s="1"/>
      <c r="N7044" s="32"/>
      <c r="O7044" s="32"/>
      <c r="P7044" s="32"/>
      <c r="Q7044" s="32"/>
      <c r="R7044" s="32"/>
    </row>
    <row r="7045" spans="10:18" x14ac:dyDescent="0.25">
      <c r="J7045" s="1"/>
      <c r="N7045" s="32"/>
      <c r="O7045" s="32"/>
      <c r="P7045" s="32"/>
      <c r="Q7045" s="32"/>
      <c r="R7045" s="32"/>
    </row>
    <row r="7046" spans="10:18" x14ac:dyDescent="0.25">
      <c r="J7046" s="1"/>
      <c r="N7046" s="32"/>
      <c r="O7046" s="32"/>
      <c r="P7046" s="32"/>
      <c r="Q7046" s="32"/>
      <c r="R7046" s="32"/>
    </row>
    <row r="7047" spans="10:18" x14ac:dyDescent="0.25">
      <c r="J7047" s="1"/>
      <c r="N7047" s="32"/>
      <c r="O7047" s="32"/>
      <c r="P7047" s="32"/>
      <c r="Q7047" s="32"/>
      <c r="R7047" s="32"/>
    </row>
    <row r="7048" spans="10:18" x14ac:dyDescent="0.25">
      <c r="J7048" s="1"/>
      <c r="N7048" s="32"/>
      <c r="O7048" s="32"/>
      <c r="P7048" s="32"/>
      <c r="Q7048" s="32"/>
      <c r="R7048" s="32"/>
    </row>
    <row r="7049" spans="10:18" x14ac:dyDescent="0.25">
      <c r="J7049" s="1"/>
      <c r="N7049" s="32"/>
      <c r="O7049" s="32"/>
      <c r="P7049" s="32"/>
      <c r="Q7049" s="32"/>
      <c r="R7049" s="32"/>
    </row>
    <row r="7050" spans="10:18" x14ac:dyDescent="0.25">
      <c r="J7050" s="1"/>
      <c r="N7050" s="32"/>
      <c r="O7050" s="32"/>
      <c r="P7050" s="32"/>
      <c r="Q7050" s="32"/>
      <c r="R7050" s="32"/>
    </row>
    <row r="7051" spans="10:18" x14ac:dyDescent="0.25">
      <c r="J7051" s="1"/>
      <c r="N7051" s="32"/>
      <c r="O7051" s="32"/>
      <c r="P7051" s="32"/>
      <c r="Q7051" s="32"/>
      <c r="R7051" s="32"/>
    </row>
    <row r="7052" spans="10:18" x14ac:dyDescent="0.25">
      <c r="J7052" s="1"/>
      <c r="N7052" s="32"/>
      <c r="O7052" s="32"/>
      <c r="P7052" s="32"/>
      <c r="Q7052" s="32"/>
      <c r="R7052" s="32"/>
    </row>
    <row r="7053" spans="10:18" x14ac:dyDescent="0.25">
      <c r="J7053" s="1"/>
      <c r="N7053" s="32"/>
      <c r="O7053" s="32"/>
      <c r="P7053" s="32"/>
      <c r="Q7053" s="32"/>
      <c r="R7053" s="32"/>
    </row>
    <row r="7054" spans="10:18" x14ac:dyDescent="0.25">
      <c r="J7054" s="1"/>
      <c r="N7054" s="32"/>
      <c r="O7054" s="32"/>
      <c r="P7054" s="32"/>
      <c r="Q7054" s="32"/>
      <c r="R7054" s="32"/>
    </row>
    <row r="7055" spans="10:18" x14ac:dyDescent="0.25">
      <c r="J7055" s="1"/>
      <c r="N7055" s="32"/>
      <c r="O7055" s="32"/>
      <c r="P7055" s="32"/>
      <c r="Q7055" s="32"/>
      <c r="R7055" s="32"/>
    </row>
    <row r="7056" spans="10:18" x14ac:dyDescent="0.25">
      <c r="J7056" s="1"/>
      <c r="N7056" s="32"/>
      <c r="O7056" s="32"/>
      <c r="P7056" s="32"/>
      <c r="Q7056" s="32"/>
      <c r="R7056" s="32"/>
    </row>
    <row r="7057" spans="10:18" x14ac:dyDescent="0.25">
      <c r="J7057" s="1"/>
      <c r="N7057" s="32"/>
      <c r="O7057" s="32"/>
      <c r="P7057" s="32"/>
      <c r="Q7057" s="32"/>
      <c r="R7057" s="32"/>
    </row>
    <row r="7058" spans="10:18" x14ac:dyDescent="0.25">
      <c r="J7058" s="1"/>
      <c r="N7058" s="32"/>
      <c r="O7058" s="32"/>
      <c r="P7058" s="32"/>
      <c r="Q7058" s="32"/>
      <c r="R7058" s="32"/>
    </row>
    <row r="7059" spans="10:18" x14ac:dyDescent="0.25">
      <c r="J7059" s="1"/>
      <c r="N7059" s="32"/>
      <c r="O7059" s="32"/>
      <c r="P7059" s="32"/>
      <c r="Q7059" s="32"/>
      <c r="R7059" s="32"/>
    </row>
    <row r="7060" spans="10:18" x14ac:dyDescent="0.25">
      <c r="J7060" s="1"/>
      <c r="N7060" s="32"/>
      <c r="O7060" s="32"/>
      <c r="P7060" s="32"/>
      <c r="Q7060" s="32"/>
      <c r="R7060" s="32"/>
    </row>
    <row r="7061" spans="10:18" x14ac:dyDescent="0.25">
      <c r="J7061" s="1"/>
      <c r="N7061" s="32"/>
      <c r="O7061" s="32"/>
      <c r="P7061" s="32"/>
      <c r="Q7061" s="32"/>
      <c r="R7061" s="32"/>
    </row>
    <row r="7062" spans="10:18" x14ac:dyDescent="0.25">
      <c r="J7062" s="1"/>
      <c r="N7062" s="32"/>
      <c r="O7062" s="32"/>
      <c r="P7062" s="32"/>
      <c r="Q7062" s="32"/>
      <c r="R7062" s="32"/>
    </row>
    <row r="7063" spans="10:18" x14ac:dyDescent="0.25">
      <c r="J7063" s="1"/>
      <c r="N7063" s="32"/>
      <c r="O7063" s="32"/>
      <c r="P7063" s="32"/>
      <c r="Q7063" s="32"/>
      <c r="R7063" s="32"/>
    </row>
    <row r="7064" spans="10:18" x14ac:dyDescent="0.25">
      <c r="J7064" s="1"/>
      <c r="N7064" s="32"/>
      <c r="O7064" s="32"/>
      <c r="P7064" s="32"/>
      <c r="Q7064" s="32"/>
      <c r="R7064" s="32"/>
    </row>
    <row r="7065" spans="10:18" x14ac:dyDescent="0.25">
      <c r="J7065" s="1"/>
      <c r="N7065" s="32"/>
      <c r="O7065" s="32"/>
      <c r="P7065" s="32"/>
      <c r="Q7065" s="32"/>
      <c r="R7065" s="32"/>
    </row>
    <row r="7066" spans="10:18" x14ac:dyDescent="0.25">
      <c r="J7066" s="1"/>
      <c r="N7066" s="32"/>
      <c r="O7066" s="32"/>
      <c r="P7066" s="32"/>
      <c r="Q7066" s="32"/>
      <c r="R7066" s="32"/>
    </row>
    <row r="7067" spans="10:18" x14ac:dyDescent="0.25">
      <c r="J7067" s="1"/>
      <c r="N7067" s="32"/>
      <c r="O7067" s="32"/>
      <c r="P7067" s="32"/>
      <c r="Q7067" s="32"/>
      <c r="R7067" s="32"/>
    </row>
    <row r="7068" spans="10:18" x14ac:dyDescent="0.25">
      <c r="J7068" s="1"/>
      <c r="N7068" s="32"/>
      <c r="O7068" s="32"/>
      <c r="P7068" s="32"/>
      <c r="Q7068" s="32"/>
      <c r="R7068" s="32"/>
    </row>
    <row r="7069" spans="10:18" x14ac:dyDescent="0.25">
      <c r="J7069" s="1"/>
      <c r="N7069" s="32"/>
      <c r="O7069" s="32"/>
      <c r="P7069" s="32"/>
      <c r="Q7069" s="32"/>
      <c r="R7069" s="32"/>
    </row>
    <row r="7070" spans="10:18" x14ac:dyDescent="0.25">
      <c r="J7070" s="1"/>
      <c r="N7070" s="32"/>
      <c r="O7070" s="32"/>
      <c r="P7070" s="32"/>
      <c r="Q7070" s="32"/>
      <c r="R7070" s="32"/>
    </row>
    <row r="7071" spans="10:18" x14ac:dyDescent="0.25">
      <c r="J7071" s="1"/>
      <c r="N7071" s="32"/>
      <c r="O7071" s="32"/>
      <c r="P7071" s="32"/>
      <c r="Q7071" s="32"/>
      <c r="R7071" s="32"/>
    </row>
    <row r="7072" spans="10:18" x14ac:dyDescent="0.25">
      <c r="J7072" s="1"/>
      <c r="N7072" s="32"/>
      <c r="O7072" s="32"/>
      <c r="P7072" s="32"/>
      <c r="Q7072" s="32"/>
      <c r="R7072" s="32"/>
    </row>
    <row r="7073" spans="10:18" x14ac:dyDescent="0.25">
      <c r="J7073" s="1"/>
      <c r="N7073" s="32"/>
      <c r="O7073" s="32"/>
      <c r="P7073" s="32"/>
      <c r="Q7073" s="32"/>
      <c r="R7073" s="32"/>
    </row>
    <row r="7074" spans="10:18" x14ac:dyDescent="0.25">
      <c r="J7074" s="1"/>
      <c r="N7074" s="32"/>
      <c r="O7074" s="32"/>
      <c r="P7074" s="32"/>
      <c r="Q7074" s="32"/>
      <c r="R7074" s="32"/>
    </row>
    <row r="7075" spans="10:18" x14ac:dyDescent="0.25">
      <c r="J7075" s="1"/>
      <c r="N7075" s="32"/>
      <c r="O7075" s="32"/>
      <c r="P7075" s="32"/>
      <c r="Q7075" s="32"/>
      <c r="R7075" s="32"/>
    </row>
    <row r="7076" spans="10:18" x14ac:dyDescent="0.25">
      <c r="J7076" s="1"/>
      <c r="N7076" s="32"/>
      <c r="O7076" s="32"/>
      <c r="P7076" s="32"/>
      <c r="Q7076" s="32"/>
      <c r="R7076" s="32"/>
    </row>
    <row r="7077" spans="10:18" x14ac:dyDescent="0.25">
      <c r="J7077" s="1"/>
      <c r="N7077" s="32"/>
      <c r="O7077" s="32"/>
      <c r="P7077" s="32"/>
      <c r="Q7077" s="32"/>
      <c r="R7077" s="32"/>
    </row>
    <row r="7078" spans="10:18" x14ac:dyDescent="0.25">
      <c r="J7078" s="1"/>
      <c r="N7078" s="32"/>
      <c r="O7078" s="32"/>
      <c r="P7078" s="32"/>
      <c r="Q7078" s="32"/>
      <c r="R7078" s="32"/>
    </row>
    <row r="7079" spans="10:18" x14ac:dyDescent="0.25">
      <c r="J7079" s="1"/>
      <c r="N7079" s="32"/>
      <c r="O7079" s="32"/>
      <c r="P7079" s="32"/>
      <c r="Q7079" s="32"/>
      <c r="R7079" s="32"/>
    </row>
    <row r="7080" spans="10:18" x14ac:dyDescent="0.25">
      <c r="J7080" s="1"/>
      <c r="N7080" s="32"/>
      <c r="O7080" s="32"/>
      <c r="P7080" s="32"/>
      <c r="Q7080" s="32"/>
      <c r="R7080" s="32"/>
    </row>
    <row r="7081" spans="10:18" x14ac:dyDescent="0.25">
      <c r="J7081" s="1"/>
      <c r="N7081" s="32"/>
      <c r="O7081" s="32"/>
      <c r="P7081" s="32"/>
      <c r="Q7081" s="32"/>
      <c r="R7081" s="32"/>
    </row>
    <row r="7082" spans="10:18" x14ac:dyDescent="0.25">
      <c r="J7082" s="1"/>
      <c r="N7082" s="32"/>
      <c r="O7082" s="32"/>
      <c r="P7082" s="32"/>
      <c r="Q7082" s="32"/>
      <c r="R7082" s="32"/>
    </row>
    <row r="7083" spans="10:18" x14ac:dyDescent="0.25">
      <c r="J7083" s="1"/>
      <c r="N7083" s="32"/>
      <c r="O7083" s="32"/>
      <c r="P7083" s="32"/>
      <c r="Q7083" s="32"/>
      <c r="R7083" s="32"/>
    </row>
    <row r="7084" spans="10:18" x14ac:dyDescent="0.25">
      <c r="J7084" s="1"/>
      <c r="N7084" s="32"/>
      <c r="O7084" s="32"/>
      <c r="P7084" s="32"/>
      <c r="Q7084" s="32"/>
      <c r="R7084" s="32"/>
    </row>
    <row r="7085" spans="10:18" x14ac:dyDescent="0.25">
      <c r="J7085" s="1"/>
      <c r="N7085" s="32"/>
      <c r="O7085" s="32"/>
      <c r="P7085" s="32"/>
      <c r="Q7085" s="32"/>
      <c r="R7085" s="32"/>
    </row>
    <row r="7086" spans="10:18" x14ac:dyDescent="0.25">
      <c r="J7086" s="1"/>
      <c r="N7086" s="32"/>
      <c r="O7086" s="32"/>
      <c r="P7086" s="32"/>
      <c r="Q7086" s="32"/>
      <c r="R7086" s="32"/>
    </row>
    <row r="7087" spans="10:18" x14ac:dyDescent="0.25">
      <c r="J7087" s="1"/>
      <c r="N7087" s="32"/>
      <c r="O7087" s="32"/>
      <c r="P7087" s="32"/>
      <c r="Q7087" s="32"/>
      <c r="R7087" s="32"/>
    </row>
    <row r="7088" spans="10:18" x14ac:dyDescent="0.25">
      <c r="J7088" s="1"/>
      <c r="N7088" s="32"/>
      <c r="O7088" s="32"/>
      <c r="P7088" s="32"/>
      <c r="Q7088" s="32"/>
      <c r="R7088" s="32"/>
    </row>
    <row r="7089" spans="10:18" x14ac:dyDescent="0.25">
      <c r="J7089" s="1"/>
      <c r="N7089" s="32"/>
      <c r="O7089" s="32"/>
      <c r="P7089" s="32"/>
      <c r="Q7089" s="32"/>
      <c r="R7089" s="32"/>
    </row>
    <row r="7090" spans="10:18" x14ac:dyDescent="0.25">
      <c r="J7090" s="1"/>
      <c r="N7090" s="32"/>
      <c r="O7090" s="32"/>
      <c r="P7090" s="32"/>
      <c r="Q7090" s="32"/>
      <c r="R7090" s="32"/>
    </row>
    <row r="7091" spans="10:18" x14ac:dyDescent="0.25">
      <c r="J7091" s="1"/>
      <c r="N7091" s="32"/>
      <c r="O7091" s="32"/>
      <c r="P7091" s="32"/>
      <c r="Q7091" s="32"/>
      <c r="R7091" s="32"/>
    </row>
    <row r="7092" spans="10:18" x14ac:dyDescent="0.25">
      <c r="J7092" s="1"/>
      <c r="N7092" s="32"/>
      <c r="O7092" s="32"/>
      <c r="P7092" s="32"/>
      <c r="Q7092" s="32"/>
      <c r="R7092" s="32"/>
    </row>
    <row r="7093" spans="10:18" x14ac:dyDescent="0.25">
      <c r="J7093" s="1"/>
      <c r="N7093" s="32"/>
      <c r="O7093" s="32"/>
      <c r="P7093" s="32"/>
      <c r="Q7093" s="32"/>
      <c r="R7093" s="32"/>
    </row>
    <row r="7094" spans="10:18" x14ac:dyDescent="0.25">
      <c r="J7094" s="1"/>
      <c r="N7094" s="32"/>
      <c r="O7094" s="32"/>
      <c r="P7094" s="32"/>
      <c r="Q7094" s="32"/>
      <c r="R7094" s="32"/>
    </row>
    <row r="7095" spans="10:18" x14ac:dyDescent="0.25">
      <c r="J7095" s="1"/>
      <c r="N7095" s="32"/>
      <c r="O7095" s="32"/>
      <c r="P7095" s="32"/>
      <c r="Q7095" s="32"/>
      <c r="R7095" s="32"/>
    </row>
    <row r="7096" spans="10:18" x14ac:dyDescent="0.25">
      <c r="J7096" s="1"/>
      <c r="N7096" s="32"/>
      <c r="O7096" s="32"/>
      <c r="P7096" s="32"/>
      <c r="Q7096" s="32"/>
      <c r="R7096" s="32"/>
    </row>
    <row r="7097" spans="10:18" x14ac:dyDescent="0.25">
      <c r="J7097" s="1"/>
      <c r="N7097" s="32"/>
      <c r="O7097" s="32"/>
      <c r="P7097" s="32"/>
      <c r="Q7097" s="32"/>
      <c r="R7097" s="32"/>
    </row>
    <row r="7098" spans="10:18" x14ac:dyDescent="0.25">
      <c r="J7098" s="1"/>
      <c r="N7098" s="32"/>
      <c r="O7098" s="32"/>
      <c r="P7098" s="32"/>
      <c r="Q7098" s="32"/>
      <c r="R7098" s="32"/>
    </row>
    <row r="7099" spans="10:18" x14ac:dyDescent="0.25">
      <c r="J7099" s="1"/>
      <c r="N7099" s="32"/>
      <c r="O7099" s="32"/>
      <c r="P7099" s="32"/>
      <c r="Q7099" s="32"/>
      <c r="R7099" s="32"/>
    </row>
    <row r="7100" spans="10:18" x14ac:dyDescent="0.25">
      <c r="J7100" s="1"/>
      <c r="N7100" s="32"/>
      <c r="O7100" s="32"/>
      <c r="P7100" s="32"/>
      <c r="Q7100" s="32"/>
      <c r="R7100" s="32"/>
    </row>
    <row r="7101" spans="10:18" x14ac:dyDescent="0.25">
      <c r="J7101" s="1"/>
      <c r="N7101" s="32"/>
      <c r="O7101" s="32"/>
      <c r="P7101" s="32"/>
      <c r="Q7101" s="32"/>
      <c r="R7101" s="32"/>
    </row>
    <row r="7102" spans="10:18" x14ac:dyDescent="0.25">
      <c r="J7102" s="1"/>
      <c r="N7102" s="32"/>
      <c r="O7102" s="32"/>
      <c r="P7102" s="32"/>
      <c r="Q7102" s="32"/>
      <c r="R7102" s="32"/>
    </row>
    <row r="7103" spans="10:18" x14ac:dyDescent="0.25">
      <c r="J7103" s="1"/>
      <c r="N7103" s="32"/>
      <c r="O7103" s="32"/>
      <c r="P7103" s="32"/>
      <c r="Q7103" s="32"/>
      <c r="R7103" s="32"/>
    </row>
    <row r="7104" spans="10:18" x14ac:dyDescent="0.25">
      <c r="J7104" s="1"/>
      <c r="N7104" s="32"/>
      <c r="O7104" s="32"/>
      <c r="P7104" s="32"/>
      <c r="Q7104" s="32"/>
      <c r="R7104" s="32"/>
    </row>
    <row r="7105" spans="10:18" x14ac:dyDescent="0.25">
      <c r="J7105" s="1"/>
      <c r="N7105" s="32"/>
      <c r="O7105" s="32"/>
      <c r="P7105" s="32"/>
      <c r="Q7105" s="32"/>
      <c r="R7105" s="32"/>
    </row>
    <row r="7106" spans="10:18" x14ac:dyDescent="0.25">
      <c r="J7106" s="1"/>
      <c r="N7106" s="32"/>
      <c r="O7106" s="32"/>
      <c r="P7106" s="32"/>
      <c r="Q7106" s="32"/>
      <c r="R7106" s="32"/>
    </row>
    <row r="7107" spans="10:18" x14ac:dyDescent="0.25">
      <c r="J7107" s="1"/>
      <c r="N7107" s="32"/>
      <c r="O7107" s="32"/>
      <c r="P7107" s="32"/>
      <c r="Q7107" s="32"/>
      <c r="R7107" s="32"/>
    </row>
    <row r="7108" spans="10:18" x14ac:dyDescent="0.25">
      <c r="J7108" s="1"/>
      <c r="N7108" s="32"/>
      <c r="O7108" s="32"/>
      <c r="P7108" s="32"/>
      <c r="Q7108" s="32"/>
      <c r="R7108" s="32"/>
    </row>
    <row r="7109" spans="10:18" x14ac:dyDescent="0.25">
      <c r="J7109" s="1"/>
      <c r="N7109" s="32"/>
      <c r="O7109" s="32"/>
      <c r="P7109" s="32"/>
      <c r="Q7109" s="32"/>
      <c r="R7109" s="32"/>
    </row>
    <row r="7110" spans="10:18" x14ac:dyDescent="0.25">
      <c r="J7110" s="1"/>
      <c r="N7110" s="32"/>
      <c r="O7110" s="32"/>
      <c r="P7110" s="32"/>
      <c r="Q7110" s="32"/>
      <c r="R7110" s="32"/>
    </row>
    <row r="7111" spans="10:18" x14ac:dyDescent="0.25">
      <c r="J7111" s="1"/>
      <c r="N7111" s="32"/>
      <c r="O7111" s="32"/>
      <c r="P7111" s="32"/>
      <c r="Q7111" s="32"/>
      <c r="R7111" s="32"/>
    </row>
    <row r="7112" spans="10:18" x14ac:dyDescent="0.25">
      <c r="J7112" s="1"/>
      <c r="N7112" s="32"/>
      <c r="O7112" s="32"/>
      <c r="P7112" s="32"/>
      <c r="Q7112" s="32"/>
      <c r="R7112" s="32"/>
    </row>
    <row r="7113" spans="10:18" x14ac:dyDescent="0.25">
      <c r="J7113" s="1"/>
      <c r="N7113" s="32"/>
      <c r="O7113" s="32"/>
      <c r="P7113" s="32"/>
      <c r="Q7113" s="32"/>
      <c r="R7113" s="32"/>
    </row>
    <row r="7114" spans="10:18" x14ac:dyDescent="0.25">
      <c r="J7114" s="1"/>
      <c r="N7114" s="32"/>
      <c r="O7114" s="32"/>
      <c r="P7114" s="32"/>
      <c r="Q7114" s="32"/>
      <c r="R7114" s="32"/>
    </row>
    <row r="7115" spans="10:18" x14ac:dyDescent="0.25">
      <c r="J7115" s="1"/>
      <c r="N7115" s="32"/>
      <c r="O7115" s="32"/>
      <c r="P7115" s="32"/>
      <c r="Q7115" s="32"/>
      <c r="R7115" s="32"/>
    </row>
    <row r="7116" spans="10:18" x14ac:dyDescent="0.25">
      <c r="J7116" s="1"/>
      <c r="N7116" s="32"/>
      <c r="O7116" s="32"/>
      <c r="P7116" s="32"/>
      <c r="Q7116" s="32"/>
      <c r="R7116" s="32"/>
    </row>
    <row r="7117" spans="10:18" x14ac:dyDescent="0.25">
      <c r="J7117" s="1"/>
      <c r="N7117" s="32"/>
      <c r="O7117" s="32"/>
      <c r="P7117" s="32"/>
      <c r="Q7117" s="32"/>
      <c r="R7117" s="32"/>
    </row>
    <row r="7118" spans="10:18" x14ac:dyDescent="0.25">
      <c r="J7118" s="1"/>
      <c r="N7118" s="32"/>
      <c r="O7118" s="32"/>
      <c r="P7118" s="32"/>
      <c r="Q7118" s="32"/>
      <c r="R7118" s="32"/>
    </row>
    <row r="7119" spans="10:18" x14ac:dyDescent="0.25">
      <c r="J7119" s="1"/>
      <c r="N7119" s="32"/>
      <c r="O7119" s="32"/>
      <c r="P7119" s="32"/>
      <c r="Q7119" s="32"/>
      <c r="R7119" s="32"/>
    </row>
    <row r="7120" spans="10:18" x14ac:dyDescent="0.25">
      <c r="J7120" s="1"/>
      <c r="N7120" s="32"/>
      <c r="O7120" s="32"/>
      <c r="P7120" s="32"/>
      <c r="Q7120" s="32"/>
      <c r="R7120" s="32"/>
    </row>
    <row r="7121" spans="10:18" x14ac:dyDescent="0.25">
      <c r="J7121" s="1"/>
      <c r="N7121" s="32"/>
      <c r="O7121" s="32"/>
      <c r="P7121" s="32"/>
      <c r="Q7121" s="32"/>
      <c r="R7121" s="32"/>
    </row>
    <row r="7122" spans="10:18" x14ac:dyDescent="0.25">
      <c r="J7122" s="1"/>
      <c r="N7122" s="32"/>
      <c r="O7122" s="32"/>
      <c r="P7122" s="32"/>
      <c r="Q7122" s="32"/>
      <c r="R7122" s="32"/>
    </row>
    <row r="7123" spans="10:18" x14ac:dyDescent="0.25">
      <c r="J7123" s="1"/>
      <c r="N7123" s="32"/>
      <c r="O7123" s="32"/>
      <c r="P7123" s="32"/>
      <c r="Q7123" s="32"/>
      <c r="R7123" s="32"/>
    </row>
    <row r="7124" spans="10:18" x14ac:dyDescent="0.25">
      <c r="J7124" s="1"/>
      <c r="N7124" s="32"/>
      <c r="O7124" s="32"/>
      <c r="P7124" s="32"/>
      <c r="Q7124" s="32"/>
      <c r="R7124" s="32"/>
    </row>
    <row r="7125" spans="10:18" x14ac:dyDescent="0.25">
      <c r="J7125" s="1"/>
      <c r="N7125" s="32"/>
      <c r="O7125" s="32"/>
      <c r="P7125" s="32"/>
      <c r="Q7125" s="32"/>
      <c r="R7125" s="32"/>
    </row>
    <row r="7126" spans="10:18" x14ac:dyDescent="0.25">
      <c r="J7126" s="1"/>
      <c r="N7126" s="32"/>
      <c r="O7126" s="32"/>
      <c r="P7126" s="32"/>
      <c r="Q7126" s="32"/>
      <c r="R7126" s="32"/>
    </row>
    <row r="7127" spans="10:18" x14ac:dyDescent="0.25">
      <c r="J7127" s="1"/>
      <c r="N7127" s="32"/>
      <c r="O7127" s="32"/>
      <c r="P7127" s="32"/>
      <c r="Q7127" s="32"/>
      <c r="R7127" s="32"/>
    </row>
    <row r="7128" spans="10:18" x14ac:dyDescent="0.25">
      <c r="J7128" s="1"/>
      <c r="N7128" s="32"/>
      <c r="O7128" s="32"/>
      <c r="P7128" s="32"/>
      <c r="Q7128" s="32"/>
      <c r="R7128" s="32"/>
    </row>
    <row r="7129" spans="10:18" x14ac:dyDescent="0.25">
      <c r="J7129" s="1"/>
      <c r="N7129" s="32"/>
      <c r="O7129" s="32"/>
      <c r="P7129" s="32"/>
      <c r="Q7129" s="32"/>
      <c r="R7129" s="32"/>
    </row>
    <row r="7130" spans="10:18" x14ac:dyDescent="0.25">
      <c r="J7130" s="1"/>
      <c r="N7130" s="32"/>
      <c r="O7130" s="32"/>
      <c r="P7130" s="32"/>
      <c r="Q7130" s="32"/>
      <c r="R7130" s="32"/>
    </row>
    <row r="7131" spans="10:18" x14ac:dyDescent="0.25">
      <c r="J7131" s="1"/>
      <c r="N7131" s="32"/>
      <c r="O7131" s="32"/>
      <c r="P7131" s="32"/>
      <c r="Q7131" s="32"/>
      <c r="R7131" s="32"/>
    </row>
    <row r="7132" spans="10:18" x14ac:dyDescent="0.25">
      <c r="J7132" s="1"/>
      <c r="N7132" s="32"/>
      <c r="O7132" s="32"/>
      <c r="P7132" s="32"/>
      <c r="Q7132" s="32"/>
      <c r="R7132" s="32"/>
    </row>
    <row r="7133" spans="10:18" x14ac:dyDescent="0.25">
      <c r="J7133" s="1"/>
      <c r="N7133" s="32"/>
      <c r="O7133" s="32"/>
      <c r="P7133" s="32"/>
      <c r="Q7133" s="32"/>
      <c r="R7133" s="32"/>
    </row>
    <row r="7134" spans="10:18" x14ac:dyDescent="0.25">
      <c r="J7134" s="1"/>
      <c r="N7134" s="32"/>
      <c r="O7134" s="32"/>
      <c r="P7134" s="32"/>
      <c r="Q7134" s="32"/>
      <c r="R7134" s="32"/>
    </row>
    <row r="7135" spans="10:18" x14ac:dyDescent="0.25">
      <c r="J7135" s="1"/>
      <c r="N7135" s="32"/>
      <c r="O7135" s="32"/>
      <c r="P7135" s="32"/>
      <c r="Q7135" s="32"/>
      <c r="R7135" s="32"/>
    </row>
    <row r="7136" spans="10:18" x14ac:dyDescent="0.25">
      <c r="J7136" s="1"/>
      <c r="N7136" s="32"/>
      <c r="O7136" s="32"/>
      <c r="P7136" s="32"/>
      <c r="Q7136" s="32"/>
      <c r="R7136" s="32"/>
    </row>
    <row r="7137" spans="10:18" x14ac:dyDescent="0.25">
      <c r="J7137" s="1"/>
      <c r="N7137" s="32"/>
      <c r="O7137" s="32"/>
      <c r="P7137" s="32"/>
      <c r="Q7137" s="32"/>
      <c r="R7137" s="32"/>
    </row>
    <row r="7138" spans="10:18" x14ac:dyDescent="0.25">
      <c r="J7138" s="1"/>
      <c r="N7138" s="32"/>
      <c r="O7138" s="32"/>
      <c r="P7138" s="32"/>
      <c r="Q7138" s="32"/>
      <c r="R7138" s="32"/>
    </row>
    <row r="7139" spans="10:18" x14ac:dyDescent="0.25">
      <c r="J7139" s="1"/>
      <c r="N7139" s="32"/>
      <c r="O7139" s="32"/>
      <c r="P7139" s="32"/>
      <c r="Q7139" s="32"/>
      <c r="R7139" s="32"/>
    </row>
    <row r="7140" spans="10:18" x14ac:dyDescent="0.25">
      <c r="J7140" s="1"/>
      <c r="N7140" s="32"/>
      <c r="O7140" s="32"/>
      <c r="P7140" s="32"/>
      <c r="Q7140" s="32"/>
      <c r="R7140" s="32"/>
    </row>
    <row r="7141" spans="10:18" x14ac:dyDescent="0.25">
      <c r="J7141" s="1"/>
      <c r="N7141" s="32"/>
      <c r="O7141" s="32"/>
      <c r="P7141" s="32"/>
      <c r="Q7141" s="32"/>
      <c r="R7141" s="32"/>
    </row>
    <row r="7142" spans="10:18" x14ac:dyDescent="0.25">
      <c r="J7142" s="1"/>
      <c r="N7142" s="32"/>
      <c r="O7142" s="32"/>
      <c r="P7142" s="32"/>
      <c r="Q7142" s="32"/>
      <c r="R7142" s="32"/>
    </row>
    <row r="7143" spans="10:18" x14ac:dyDescent="0.25">
      <c r="J7143" s="1"/>
      <c r="N7143" s="32"/>
      <c r="O7143" s="32"/>
      <c r="P7143" s="32"/>
      <c r="Q7143" s="32"/>
      <c r="R7143" s="32"/>
    </row>
    <row r="7144" spans="10:18" x14ac:dyDescent="0.25">
      <c r="J7144" s="1"/>
      <c r="N7144" s="32"/>
      <c r="O7144" s="32"/>
      <c r="P7144" s="32"/>
      <c r="Q7144" s="32"/>
      <c r="R7144" s="32"/>
    </row>
    <row r="7145" spans="10:18" x14ac:dyDescent="0.25">
      <c r="J7145" s="1"/>
      <c r="N7145" s="32"/>
      <c r="O7145" s="32"/>
      <c r="P7145" s="32"/>
      <c r="Q7145" s="32"/>
      <c r="R7145" s="32"/>
    </row>
    <row r="7146" spans="10:18" x14ac:dyDescent="0.25">
      <c r="J7146" s="1"/>
      <c r="N7146" s="32"/>
      <c r="O7146" s="32"/>
      <c r="P7146" s="32"/>
      <c r="Q7146" s="32"/>
      <c r="R7146" s="32"/>
    </row>
    <row r="7147" spans="10:18" x14ac:dyDescent="0.25">
      <c r="J7147" s="1"/>
      <c r="N7147" s="32"/>
      <c r="O7147" s="32"/>
      <c r="P7147" s="32"/>
      <c r="Q7147" s="32"/>
      <c r="R7147" s="32"/>
    </row>
    <row r="7148" spans="10:18" x14ac:dyDescent="0.25">
      <c r="J7148" s="1"/>
      <c r="N7148" s="32"/>
      <c r="O7148" s="32"/>
      <c r="P7148" s="32"/>
      <c r="Q7148" s="32"/>
      <c r="R7148" s="32"/>
    </row>
    <row r="7149" spans="10:18" x14ac:dyDescent="0.25">
      <c r="J7149" s="1"/>
      <c r="N7149" s="32"/>
      <c r="O7149" s="32"/>
      <c r="P7149" s="32"/>
      <c r="Q7149" s="32"/>
      <c r="R7149" s="32"/>
    </row>
    <row r="7150" spans="10:18" x14ac:dyDescent="0.25">
      <c r="J7150" s="1"/>
      <c r="N7150" s="32"/>
      <c r="O7150" s="32"/>
      <c r="P7150" s="32"/>
      <c r="Q7150" s="32"/>
      <c r="R7150" s="32"/>
    </row>
    <row r="7151" spans="10:18" x14ac:dyDescent="0.25">
      <c r="J7151" s="1"/>
      <c r="N7151" s="32"/>
      <c r="O7151" s="32"/>
      <c r="P7151" s="32"/>
      <c r="Q7151" s="32"/>
      <c r="R7151" s="32"/>
    </row>
    <row r="7152" spans="10:18" x14ac:dyDescent="0.25">
      <c r="J7152" s="1"/>
      <c r="N7152" s="32"/>
      <c r="O7152" s="32"/>
      <c r="P7152" s="32"/>
      <c r="Q7152" s="32"/>
      <c r="R7152" s="32"/>
    </row>
    <row r="7153" spans="10:18" x14ac:dyDescent="0.25">
      <c r="J7153" s="1"/>
      <c r="N7153" s="32"/>
      <c r="O7153" s="32"/>
      <c r="P7153" s="32"/>
      <c r="Q7153" s="32"/>
      <c r="R7153" s="32"/>
    </row>
    <row r="7154" spans="10:18" x14ac:dyDescent="0.25">
      <c r="J7154" s="1"/>
      <c r="N7154" s="32"/>
      <c r="O7154" s="32"/>
      <c r="P7154" s="32"/>
      <c r="Q7154" s="32"/>
      <c r="R7154" s="32"/>
    </row>
    <row r="7155" spans="10:18" x14ac:dyDescent="0.25">
      <c r="J7155" s="1"/>
      <c r="N7155" s="32"/>
      <c r="O7155" s="32"/>
      <c r="P7155" s="32"/>
      <c r="Q7155" s="32"/>
      <c r="R7155" s="32"/>
    </row>
    <row r="7156" spans="10:18" x14ac:dyDescent="0.25">
      <c r="J7156" s="1"/>
      <c r="N7156" s="32"/>
      <c r="O7156" s="32"/>
      <c r="P7156" s="32"/>
      <c r="Q7156" s="32"/>
      <c r="R7156" s="32"/>
    </row>
    <row r="7157" spans="10:18" x14ac:dyDescent="0.25">
      <c r="J7157" s="1"/>
      <c r="N7157" s="32"/>
      <c r="O7157" s="32"/>
      <c r="P7157" s="32"/>
      <c r="Q7157" s="32"/>
      <c r="R7157" s="32"/>
    </row>
    <row r="7158" spans="10:18" x14ac:dyDescent="0.25">
      <c r="J7158" s="1"/>
      <c r="N7158" s="32"/>
      <c r="O7158" s="32"/>
      <c r="P7158" s="32"/>
      <c r="Q7158" s="32"/>
      <c r="R7158" s="32"/>
    </row>
    <row r="7159" spans="10:18" x14ac:dyDescent="0.25">
      <c r="J7159" s="1"/>
      <c r="N7159" s="32"/>
      <c r="O7159" s="32"/>
      <c r="P7159" s="32"/>
      <c r="Q7159" s="32"/>
      <c r="R7159" s="32"/>
    </row>
    <row r="7160" spans="10:18" x14ac:dyDescent="0.25">
      <c r="J7160" s="1"/>
      <c r="N7160" s="32"/>
      <c r="O7160" s="32"/>
      <c r="P7160" s="32"/>
      <c r="Q7160" s="32"/>
      <c r="R7160" s="32"/>
    </row>
    <row r="7161" spans="10:18" x14ac:dyDescent="0.25">
      <c r="J7161" s="1"/>
      <c r="N7161" s="32"/>
      <c r="O7161" s="32"/>
      <c r="P7161" s="32"/>
      <c r="Q7161" s="32"/>
      <c r="R7161" s="32"/>
    </row>
    <row r="7162" spans="10:18" x14ac:dyDescent="0.25">
      <c r="J7162" s="1"/>
      <c r="N7162" s="32"/>
      <c r="O7162" s="32"/>
      <c r="P7162" s="32"/>
      <c r="Q7162" s="32"/>
      <c r="R7162" s="32"/>
    </row>
    <row r="7163" spans="10:18" x14ac:dyDescent="0.25">
      <c r="J7163" s="1"/>
      <c r="N7163" s="32"/>
      <c r="O7163" s="32"/>
      <c r="P7163" s="32"/>
      <c r="Q7163" s="32"/>
      <c r="R7163" s="32"/>
    </row>
    <row r="7164" spans="10:18" x14ac:dyDescent="0.25">
      <c r="J7164" s="1"/>
      <c r="N7164" s="32"/>
      <c r="O7164" s="32"/>
      <c r="P7164" s="32"/>
      <c r="Q7164" s="32"/>
      <c r="R7164" s="32"/>
    </row>
    <row r="7165" spans="10:18" x14ac:dyDescent="0.25">
      <c r="J7165" s="1"/>
      <c r="N7165" s="32"/>
      <c r="O7165" s="32"/>
      <c r="P7165" s="32"/>
      <c r="Q7165" s="32"/>
      <c r="R7165" s="32"/>
    </row>
    <row r="7166" spans="10:18" x14ac:dyDescent="0.25">
      <c r="J7166" s="1"/>
      <c r="N7166" s="32"/>
      <c r="O7166" s="32"/>
      <c r="P7166" s="32"/>
      <c r="Q7166" s="32"/>
      <c r="R7166" s="32"/>
    </row>
    <row r="7167" spans="10:18" x14ac:dyDescent="0.25">
      <c r="J7167" s="1"/>
      <c r="N7167" s="32"/>
      <c r="O7167" s="32"/>
      <c r="P7167" s="32"/>
      <c r="Q7167" s="32"/>
      <c r="R7167" s="32"/>
    </row>
    <row r="7168" spans="10:18" x14ac:dyDescent="0.25">
      <c r="J7168" s="1"/>
      <c r="N7168" s="32"/>
      <c r="O7168" s="32"/>
      <c r="P7168" s="32"/>
      <c r="Q7168" s="32"/>
      <c r="R7168" s="32"/>
    </row>
    <row r="7169" spans="10:18" x14ac:dyDescent="0.25">
      <c r="J7169" s="1"/>
      <c r="N7169" s="32"/>
      <c r="O7169" s="32"/>
      <c r="P7169" s="32"/>
      <c r="Q7169" s="32"/>
      <c r="R7169" s="32"/>
    </row>
    <row r="7170" spans="10:18" x14ac:dyDescent="0.25">
      <c r="J7170" s="1"/>
      <c r="N7170" s="32"/>
      <c r="O7170" s="32"/>
      <c r="P7170" s="32"/>
      <c r="Q7170" s="32"/>
      <c r="R7170" s="32"/>
    </row>
    <row r="7171" spans="10:18" x14ac:dyDescent="0.25">
      <c r="J7171" s="1"/>
      <c r="N7171" s="32"/>
      <c r="O7171" s="32"/>
      <c r="P7171" s="32"/>
      <c r="Q7171" s="32"/>
      <c r="R7171" s="32"/>
    </row>
    <row r="7172" spans="10:18" x14ac:dyDescent="0.25">
      <c r="J7172" s="1"/>
      <c r="N7172" s="32"/>
      <c r="O7172" s="32"/>
      <c r="P7172" s="32"/>
      <c r="Q7172" s="32"/>
      <c r="R7172" s="32"/>
    </row>
    <row r="7173" spans="10:18" x14ac:dyDescent="0.25">
      <c r="J7173" s="1"/>
      <c r="N7173" s="32"/>
      <c r="O7173" s="32"/>
      <c r="P7173" s="32"/>
      <c r="Q7173" s="32"/>
      <c r="R7173" s="32"/>
    </row>
    <row r="7174" spans="10:18" x14ac:dyDescent="0.25">
      <c r="J7174" s="1"/>
      <c r="N7174" s="32"/>
      <c r="O7174" s="32"/>
      <c r="P7174" s="32"/>
      <c r="Q7174" s="32"/>
      <c r="R7174" s="32"/>
    </row>
    <row r="7175" spans="10:18" x14ac:dyDescent="0.25">
      <c r="J7175" s="1"/>
      <c r="N7175" s="32"/>
      <c r="O7175" s="32"/>
      <c r="P7175" s="32"/>
      <c r="Q7175" s="32"/>
      <c r="R7175" s="32"/>
    </row>
    <row r="7176" spans="10:18" x14ac:dyDescent="0.25">
      <c r="J7176" s="1"/>
      <c r="N7176" s="32"/>
      <c r="O7176" s="32"/>
      <c r="P7176" s="32"/>
      <c r="Q7176" s="32"/>
      <c r="R7176" s="32"/>
    </row>
    <row r="7177" spans="10:18" x14ac:dyDescent="0.25">
      <c r="J7177" s="1"/>
      <c r="N7177" s="32"/>
      <c r="O7177" s="32"/>
      <c r="P7177" s="32"/>
      <c r="Q7177" s="32"/>
      <c r="R7177" s="32"/>
    </row>
    <row r="7178" spans="10:18" x14ac:dyDescent="0.25">
      <c r="J7178" s="1"/>
      <c r="N7178" s="32"/>
      <c r="O7178" s="32"/>
      <c r="P7178" s="32"/>
      <c r="Q7178" s="32"/>
      <c r="R7178" s="32"/>
    </row>
    <row r="7179" spans="10:18" x14ac:dyDescent="0.25">
      <c r="J7179" s="1"/>
      <c r="N7179" s="32"/>
      <c r="O7179" s="32"/>
      <c r="P7179" s="32"/>
      <c r="Q7179" s="32"/>
      <c r="R7179" s="32"/>
    </row>
    <row r="7180" spans="10:18" x14ac:dyDescent="0.25">
      <c r="J7180" s="1"/>
      <c r="N7180" s="32"/>
      <c r="O7180" s="32"/>
      <c r="P7180" s="32"/>
      <c r="Q7180" s="32"/>
      <c r="R7180" s="32"/>
    </row>
    <row r="7181" spans="10:18" x14ac:dyDescent="0.25">
      <c r="J7181" s="1"/>
      <c r="N7181" s="32"/>
      <c r="O7181" s="32"/>
      <c r="P7181" s="32"/>
      <c r="Q7181" s="32"/>
      <c r="R7181" s="32"/>
    </row>
    <row r="7182" spans="10:18" x14ac:dyDescent="0.25">
      <c r="J7182" s="1"/>
      <c r="N7182" s="32"/>
      <c r="O7182" s="32"/>
      <c r="P7182" s="32"/>
      <c r="Q7182" s="32"/>
      <c r="R7182" s="32"/>
    </row>
    <row r="7183" spans="10:18" x14ac:dyDescent="0.25">
      <c r="J7183" s="1"/>
      <c r="N7183" s="32"/>
      <c r="O7183" s="32"/>
      <c r="P7183" s="32"/>
      <c r="Q7183" s="32"/>
      <c r="R7183" s="32"/>
    </row>
    <row r="7184" spans="10:18" x14ac:dyDescent="0.25">
      <c r="J7184" s="1"/>
      <c r="N7184" s="32"/>
      <c r="O7184" s="32"/>
      <c r="P7184" s="32"/>
      <c r="Q7184" s="32"/>
      <c r="R7184" s="32"/>
    </row>
    <row r="7185" spans="10:18" x14ac:dyDescent="0.25">
      <c r="J7185" s="1"/>
      <c r="N7185" s="32"/>
      <c r="O7185" s="32"/>
      <c r="P7185" s="32"/>
      <c r="Q7185" s="32"/>
      <c r="R7185" s="32"/>
    </row>
    <row r="7186" spans="10:18" x14ac:dyDescent="0.25">
      <c r="J7186" s="1"/>
      <c r="N7186" s="32"/>
      <c r="O7186" s="32"/>
      <c r="P7186" s="32"/>
      <c r="Q7186" s="32"/>
      <c r="R7186" s="32"/>
    </row>
    <row r="7187" spans="10:18" x14ac:dyDescent="0.25">
      <c r="J7187" s="1"/>
      <c r="N7187" s="32"/>
      <c r="O7187" s="32"/>
      <c r="P7187" s="32"/>
      <c r="Q7187" s="32"/>
      <c r="R7187" s="32"/>
    </row>
    <row r="7188" spans="10:18" x14ac:dyDescent="0.25">
      <c r="J7188" s="1"/>
      <c r="N7188" s="32"/>
      <c r="O7188" s="32"/>
      <c r="P7188" s="32"/>
      <c r="Q7188" s="32"/>
      <c r="R7188" s="32"/>
    </row>
    <row r="7189" spans="10:18" x14ac:dyDescent="0.25">
      <c r="J7189" s="1"/>
      <c r="N7189" s="32"/>
      <c r="O7189" s="32"/>
      <c r="P7189" s="32"/>
      <c r="Q7189" s="32"/>
      <c r="R7189" s="32"/>
    </row>
    <row r="7190" spans="10:18" x14ac:dyDescent="0.25">
      <c r="J7190" s="1"/>
      <c r="N7190" s="32"/>
      <c r="O7190" s="32"/>
      <c r="P7190" s="32"/>
      <c r="Q7190" s="32"/>
      <c r="R7190" s="32"/>
    </row>
    <row r="7191" spans="10:18" x14ac:dyDescent="0.25">
      <c r="J7191" s="1"/>
      <c r="N7191" s="32"/>
      <c r="O7191" s="32"/>
      <c r="P7191" s="32"/>
      <c r="Q7191" s="32"/>
      <c r="R7191" s="32"/>
    </row>
    <row r="7192" spans="10:18" x14ac:dyDescent="0.25">
      <c r="J7192" s="1"/>
      <c r="N7192" s="32"/>
      <c r="O7192" s="32"/>
      <c r="P7192" s="32"/>
      <c r="Q7192" s="32"/>
      <c r="R7192" s="32"/>
    </row>
    <row r="7193" spans="10:18" x14ac:dyDescent="0.25">
      <c r="J7193" s="1"/>
      <c r="N7193" s="32"/>
      <c r="O7193" s="32"/>
      <c r="P7193" s="32"/>
      <c r="Q7193" s="32"/>
      <c r="R7193" s="32"/>
    </row>
    <row r="7194" spans="10:18" x14ac:dyDescent="0.25">
      <c r="J7194" s="1"/>
      <c r="N7194" s="32"/>
      <c r="O7194" s="32"/>
      <c r="P7194" s="32"/>
      <c r="Q7194" s="32"/>
      <c r="R7194" s="32"/>
    </row>
    <row r="7195" spans="10:18" x14ac:dyDescent="0.25">
      <c r="J7195" s="1"/>
      <c r="N7195" s="32"/>
      <c r="O7195" s="32"/>
      <c r="P7195" s="32"/>
      <c r="Q7195" s="32"/>
      <c r="R7195" s="32"/>
    </row>
    <row r="7196" spans="10:18" x14ac:dyDescent="0.25">
      <c r="J7196" s="1"/>
      <c r="N7196" s="32"/>
      <c r="O7196" s="32"/>
      <c r="P7196" s="32"/>
      <c r="Q7196" s="32"/>
      <c r="R7196" s="32"/>
    </row>
    <row r="7197" spans="10:18" x14ac:dyDescent="0.25">
      <c r="J7197" s="1"/>
      <c r="N7197" s="32"/>
      <c r="O7197" s="32"/>
      <c r="P7197" s="32"/>
      <c r="Q7197" s="32"/>
      <c r="R7197" s="32"/>
    </row>
    <row r="7198" spans="10:18" x14ac:dyDescent="0.25">
      <c r="J7198" s="1"/>
      <c r="N7198" s="32"/>
      <c r="O7198" s="32"/>
      <c r="P7198" s="32"/>
      <c r="Q7198" s="32"/>
      <c r="R7198" s="32"/>
    </row>
    <row r="7199" spans="10:18" x14ac:dyDescent="0.25">
      <c r="J7199" s="1"/>
      <c r="N7199" s="32"/>
      <c r="O7199" s="32"/>
      <c r="P7199" s="32"/>
      <c r="Q7199" s="32"/>
      <c r="R7199" s="32"/>
    </row>
    <row r="7200" spans="10:18" x14ac:dyDescent="0.25">
      <c r="J7200" s="1"/>
      <c r="N7200" s="32"/>
      <c r="O7200" s="32"/>
      <c r="P7200" s="32"/>
      <c r="Q7200" s="32"/>
      <c r="R7200" s="32"/>
    </row>
    <row r="7201" spans="10:18" x14ac:dyDescent="0.25">
      <c r="J7201" s="1"/>
      <c r="N7201" s="32"/>
      <c r="O7201" s="32"/>
      <c r="P7201" s="32"/>
      <c r="Q7201" s="32"/>
      <c r="R7201" s="32"/>
    </row>
    <row r="7202" spans="10:18" x14ac:dyDescent="0.25">
      <c r="J7202" s="1"/>
      <c r="N7202" s="32"/>
      <c r="O7202" s="32"/>
      <c r="P7202" s="32"/>
      <c r="Q7202" s="32"/>
      <c r="R7202" s="32"/>
    </row>
    <row r="7203" spans="10:18" x14ac:dyDescent="0.25">
      <c r="J7203" s="1"/>
      <c r="N7203" s="32"/>
      <c r="O7203" s="32"/>
      <c r="P7203" s="32"/>
      <c r="Q7203" s="32"/>
      <c r="R7203" s="32"/>
    </row>
    <row r="7204" spans="10:18" x14ac:dyDescent="0.25">
      <c r="J7204" s="1"/>
      <c r="N7204" s="32"/>
      <c r="O7204" s="32"/>
      <c r="P7204" s="32"/>
      <c r="Q7204" s="32"/>
      <c r="R7204" s="32"/>
    </row>
    <row r="7205" spans="10:18" x14ac:dyDescent="0.25">
      <c r="J7205" s="1"/>
      <c r="N7205" s="32"/>
      <c r="O7205" s="32"/>
      <c r="P7205" s="32"/>
      <c r="Q7205" s="32"/>
      <c r="R7205" s="32"/>
    </row>
    <row r="7206" spans="10:18" x14ac:dyDescent="0.25">
      <c r="J7206" s="1"/>
      <c r="N7206" s="32"/>
      <c r="O7206" s="32"/>
      <c r="P7206" s="32"/>
      <c r="Q7206" s="32"/>
      <c r="R7206" s="32"/>
    </row>
    <row r="7207" spans="10:18" x14ac:dyDescent="0.25">
      <c r="J7207" s="1"/>
      <c r="N7207" s="32"/>
      <c r="O7207" s="32"/>
      <c r="P7207" s="32"/>
      <c r="Q7207" s="32"/>
      <c r="R7207" s="32"/>
    </row>
    <row r="7208" spans="10:18" x14ac:dyDescent="0.25">
      <c r="J7208" s="1"/>
      <c r="N7208" s="32"/>
      <c r="O7208" s="32"/>
      <c r="P7208" s="32"/>
      <c r="Q7208" s="32"/>
      <c r="R7208" s="32"/>
    </row>
    <row r="7209" spans="10:18" x14ac:dyDescent="0.25">
      <c r="J7209" s="1"/>
      <c r="N7209" s="32"/>
      <c r="O7209" s="32"/>
      <c r="P7209" s="32"/>
      <c r="Q7209" s="32"/>
      <c r="R7209" s="32"/>
    </row>
    <row r="7210" spans="10:18" x14ac:dyDescent="0.25">
      <c r="J7210" s="1"/>
      <c r="N7210" s="32"/>
      <c r="O7210" s="32"/>
      <c r="P7210" s="32"/>
      <c r="Q7210" s="32"/>
      <c r="R7210" s="32"/>
    </row>
    <row r="7211" spans="10:18" x14ac:dyDescent="0.25">
      <c r="J7211" s="1"/>
      <c r="N7211" s="32"/>
      <c r="O7211" s="32"/>
      <c r="P7211" s="32"/>
      <c r="Q7211" s="32"/>
      <c r="R7211" s="32"/>
    </row>
    <row r="7212" spans="10:18" x14ac:dyDescent="0.25">
      <c r="J7212" s="1"/>
      <c r="N7212" s="32"/>
      <c r="O7212" s="32"/>
      <c r="P7212" s="32"/>
      <c r="Q7212" s="32"/>
      <c r="R7212" s="32"/>
    </row>
    <row r="7213" spans="10:18" x14ac:dyDescent="0.25">
      <c r="J7213" s="1"/>
      <c r="N7213" s="32"/>
      <c r="O7213" s="32"/>
      <c r="P7213" s="32"/>
      <c r="Q7213" s="32"/>
      <c r="R7213" s="32"/>
    </row>
    <row r="7214" spans="10:18" x14ac:dyDescent="0.25">
      <c r="J7214" s="1"/>
      <c r="N7214" s="32"/>
      <c r="O7214" s="32"/>
      <c r="P7214" s="32"/>
      <c r="Q7214" s="32"/>
      <c r="R7214" s="32"/>
    </row>
    <row r="7215" spans="10:18" x14ac:dyDescent="0.25">
      <c r="J7215" s="1"/>
      <c r="N7215" s="32"/>
      <c r="O7215" s="32"/>
      <c r="P7215" s="32"/>
      <c r="Q7215" s="32"/>
      <c r="R7215" s="32"/>
    </row>
    <row r="7216" spans="10:18" x14ac:dyDescent="0.25">
      <c r="J7216" s="1"/>
      <c r="N7216" s="32"/>
      <c r="O7216" s="32"/>
      <c r="P7216" s="32"/>
      <c r="Q7216" s="32"/>
      <c r="R7216" s="32"/>
    </row>
    <row r="7217" spans="10:18" x14ac:dyDescent="0.25">
      <c r="J7217" s="1"/>
      <c r="N7217" s="32"/>
      <c r="O7217" s="32"/>
      <c r="P7217" s="32"/>
      <c r="Q7217" s="32"/>
      <c r="R7217" s="32"/>
    </row>
    <row r="7218" spans="10:18" x14ac:dyDescent="0.25">
      <c r="J7218" s="1"/>
      <c r="N7218" s="32"/>
      <c r="O7218" s="32"/>
      <c r="P7218" s="32"/>
      <c r="Q7218" s="32"/>
      <c r="R7218" s="32"/>
    </row>
    <row r="7219" spans="10:18" x14ac:dyDescent="0.25">
      <c r="J7219" s="1"/>
      <c r="N7219" s="32"/>
      <c r="O7219" s="32"/>
      <c r="P7219" s="32"/>
      <c r="Q7219" s="32"/>
      <c r="R7219" s="32"/>
    </row>
    <row r="7220" spans="10:18" x14ac:dyDescent="0.25">
      <c r="J7220" s="1"/>
      <c r="N7220" s="32"/>
      <c r="O7220" s="32"/>
      <c r="P7220" s="32"/>
      <c r="Q7220" s="32"/>
      <c r="R7220" s="32"/>
    </row>
    <row r="7221" spans="10:18" x14ac:dyDescent="0.25">
      <c r="J7221" s="1"/>
      <c r="N7221" s="32"/>
      <c r="O7221" s="32"/>
      <c r="P7221" s="32"/>
      <c r="Q7221" s="32"/>
      <c r="R7221" s="32"/>
    </row>
    <row r="7222" spans="10:18" x14ac:dyDescent="0.25">
      <c r="J7222" s="1"/>
      <c r="N7222" s="32"/>
      <c r="O7222" s="32"/>
      <c r="P7222" s="32"/>
      <c r="Q7222" s="32"/>
      <c r="R7222" s="32"/>
    </row>
    <row r="7223" spans="10:18" x14ac:dyDescent="0.25">
      <c r="J7223" s="1"/>
      <c r="N7223" s="32"/>
      <c r="O7223" s="32"/>
      <c r="P7223" s="32"/>
      <c r="Q7223" s="32"/>
      <c r="R7223" s="32"/>
    </row>
    <row r="7224" spans="10:18" x14ac:dyDescent="0.25">
      <c r="J7224" s="1"/>
      <c r="N7224" s="32"/>
      <c r="O7224" s="32"/>
      <c r="P7224" s="32"/>
      <c r="Q7224" s="32"/>
      <c r="R7224" s="32"/>
    </row>
    <row r="7225" spans="10:18" x14ac:dyDescent="0.25">
      <c r="J7225" s="1"/>
      <c r="N7225" s="32"/>
      <c r="O7225" s="32"/>
      <c r="P7225" s="32"/>
      <c r="Q7225" s="32"/>
      <c r="R7225" s="32"/>
    </row>
    <row r="7226" spans="10:18" x14ac:dyDescent="0.25">
      <c r="J7226" s="1"/>
      <c r="N7226" s="32"/>
      <c r="O7226" s="32"/>
      <c r="P7226" s="32"/>
      <c r="Q7226" s="32"/>
      <c r="R7226" s="32"/>
    </row>
    <row r="7227" spans="10:18" x14ac:dyDescent="0.25">
      <c r="J7227" s="1"/>
      <c r="N7227" s="32"/>
      <c r="O7227" s="32"/>
      <c r="P7227" s="32"/>
      <c r="Q7227" s="32"/>
      <c r="R7227" s="32"/>
    </row>
    <row r="7228" spans="10:18" x14ac:dyDescent="0.25">
      <c r="J7228" s="1"/>
      <c r="N7228" s="32"/>
      <c r="O7228" s="32"/>
      <c r="P7228" s="32"/>
      <c r="Q7228" s="32"/>
      <c r="R7228" s="32"/>
    </row>
    <row r="7229" spans="10:18" x14ac:dyDescent="0.25">
      <c r="J7229" s="1"/>
      <c r="N7229" s="32"/>
      <c r="O7229" s="32"/>
      <c r="P7229" s="32"/>
      <c r="Q7229" s="32"/>
      <c r="R7229" s="32"/>
    </row>
    <row r="7230" spans="10:18" x14ac:dyDescent="0.25">
      <c r="J7230" s="1"/>
      <c r="N7230" s="32"/>
      <c r="O7230" s="32"/>
      <c r="P7230" s="32"/>
      <c r="Q7230" s="32"/>
      <c r="R7230" s="32"/>
    </row>
    <row r="7231" spans="10:18" x14ac:dyDescent="0.25">
      <c r="J7231" s="1"/>
      <c r="N7231" s="32"/>
      <c r="O7231" s="32"/>
      <c r="P7231" s="32"/>
      <c r="Q7231" s="32"/>
      <c r="R7231" s="32"/>
    </row>
    <row r="7232" spans="10:18" x14ac:dyDescent="0.25">
      <c r="J7232" s="1"/>
      <c r="N7232" s="32"/>
      <c r="O7232" s="32"/>
      <c r="P7232" s="32"/>
      <c r="Q7232" s="32"/>
      <c r="R7232" s="32"/>
    </row>
    <row r="7233" spans="10:18" x14ac:dyDescent="0.25">
      <c r="J7233" s="1"/>
      <c r="N7233" s="32"/>
      <c r="O7233" s="32"/>
      <c r="P7233" s="32"/>
      <c r="Q7233" s="32"/>
      <c r="R7233" s="32"/>
    </row>
    <row r="7234" spans="10:18" x14ac:dyDescent="0.25">
      <c r="J7234" s="1"/>
      <c r="N7234" s="32"/>
      <c r="O7234" s="32"/>
      <c r="P7234" s="32"/>
      <c r="Q7234" s="32"/>
      <c r="R7234" s="32"/>
    </row>
    <row r="7235" spans="10:18" x14ac:dyDescent="0.25">
      <c r="J7235" s="1"/>
      <c r="N7235" s="32"/>
      <c r="O7235" s="32"/>
      <c r="P7235" s="32"/>
      <c r="Q7235" s="32"/>
      <c r="R7235" s="32"/>
    </row>
    <row r="7236" spans="10:18" x14ac:dyDescent="0.25">
      <c r="J7236" s="1"/>
      <c r="N7236" s="32"/>
      <c r="O7236" s="32"/>
      <c r="P7236" s="32"/>
      <c r="Q7236" s="32"/>
      <c r="R7236" s="32"/>
    </row>
    <row r="7237" spans="10:18" x14ac:dyDescent="0.25">
      <c r="J7237" s="1"/>
      <c r="N7237" s="32"/>
      <c r="O7237" s="32"/>
      <c r="P7237" s="32"/>
      <c r="Q7237" s="32"/>
      <c r="R7237" s="32"/>
    </row>
    <row r="7238" spans="10:18" x14ac:dyDescent="0.25">
      <c r="J7238" s="1"/>
      <c r="N7238" s="32"/>
      <c r="O7238" s="32"/>
      <c r="P7238" s="32"/>
      <c r="Q7238" s="32"/>
      <c r="R7238" s="32"/>
    </row>
    <row r="7239" spans="10:18" x14ac:dyDescent="0.25">
      <c r="J7239" s="1"/>
      <c r="N7239" s="32"/>
      <c r="O7239" s="32"/>
      <c r="P7239" s="32"/>
      <c r="Q7239" s="32"/>
      <c r="R7239" s="32"/>
    </row>
    <row r="7240" spans="10:18" x14ac:dyDescent="0.25">
      <c r="J7240" s="1"/>
      <c r="N7240" s="32"/>
      <c r="O7240" s="32"/>
      <c r="P7240" s="32"/>
      <c r="Q7240" s="32"/>
      <c r="R7240" s="32"/>
    </row>
    <row r="7241" spans="10:18" x14ac:dyDescent="0.25">
      <c r="J7241" s="1"/>
      <c r="N7241" s="32"/>
      <c r="O7241" s="32"/>
      <c r="P7241" s="32"/>
      <c r="Q7241" s="32"/>
      <c r="R7241" s="32"/>
    </row>
    <row r="7242" spans="10:18" x14ac:dyDescent="0.25">
      <c r="J7242" s="1"/>
      <c r="N7242" s="32"/>
      <c r="O7242" s="32"/>
      <c r="P7242" s="32"/>
      <c r="Q7242" s="32"/>
      <c r="R7242" s="32"/>
    </row>
    <row r="7243" spans="10:18" x14ac:dyDescent="0.25">
      <c r="J7243" s="1"/>
      <c r="N7243" s="32"/>
      <c r="O7243" s="32"/>
      <c r="P7243" s="32"/>
      <c r="Q7243" s="32"/>
      <c r="R7243" s="32"/>
    </row>
    <row r="7244" spans="10:18" x14ac:dyDescent="0.25">
      <c r="J7244" s="1"/>
      <c r="N7244" s="32"/>
      <c r="O7244" s="32"/>
      <c r="P7244" s="32"/>
      <c r="Q7244" s="32"/>
      <c r="R7244" s="32"/>
    </row>
    <row r="7245" spans="10:18" x14ac:dyDescent="0.25">
      <c r="J7245" s="1"/>
      <c r="N7245" s="32"/>
      <c r="O7245" s="32"/>
      <c r="P7245" s="32"/>
      <c r="Q7245" s="32"/>
      <c r="R7245" s="32"/>
    </row>
    <row r="7246" spans="10:18" x14ac:dyDescent="0.25">
      <c r="J7246" s="1"/>
      <c r="N7246" s="32"/>
      <c r="O7246" s="32"/>
      <c r="P7246" s="32"/>
      <c r="Q7246" s="32"/>
      <c r="R7246" s="32"/>
    </row>
    <row r="7247" spans="10:18" x14ac:dyDescent="0.25">
      <c r="J7247" s="1"/>
      <c r="N7247" s="32"/>
      <c r="O7247" s="32"/>
      <c r="P7247" s="32"/>
      <c r="Q7247" s="32"/>
      <c r="R7247" s="32"/>
    </row>
    <row r="7248" spans="10:18" x14ac:dyDescent="0.25">
      <c r="J7248" s="1"/>
      <c r="N7248" s="32"/>
      <c r="O7248" s="32"/>
      <c r="P7248" s="32"/>
      <c r="Q7248" s="32"/>
      <c r="R7248" s="32"/>
    </row>
    <row r="7249" spans="10:18" x14ac:dyDescent="0.25">
      <c r="J7249" s="1"/>
      <c r="N7249" s="32"/>
      <c r="O7249" s="32"/>
      <c r="P7249" s="32"/>
      <c r="Q7249" s="32"/>
      <c r="R7249" s="32"/>
    </row>
    <row r="7250" spans="10:18" x14ac:dyDescent="0.25">
      <c r="J7250" s="1"/>
      <c r="N7250" s="32"/>
      <c r="O7250" s="32"/>
      <c r="P7250" s="32"/>
      <c r="Q7250" s="32"/>
      <c r="R7250" s="32"/>
    </row>
    <row r="7251" spans="10:18" x14ac:dyDescent="0.25">
      <c r="J7251" s="1"/>
      <c r="N7251" s="32"/>
      <c r="O7251" s="32"/>
      <c r="P7251" s="32"/>
      <c r="Q7251" s="32"/>
      <c r="R7251" s="32"/>
    </row>
    <row r="7252" spans="10:18" x14ac:dyDescent="0.25">
      <c r="J7252" s="1"/>
      <c r="N7252" s="32"/>
      <c r="O7252" s="32"/>
      <c r="P7252" s="32"/>
      <c r="Q7252" s="32"/>
      <c r="R7252" s="32"/>
    </row>
    <row r="7253" spans="10:18" x14ac:dyDescent="0.25">
      <c r="J7253" s="1"/>
      <c r="N7253" s="32"/>
      <c r="O7253" s="32"/>
      <c r="P7253" s="32"/>
      <c r="Q7253" s="32"/>
      <c r="R7253" s="32"/>
    </row>
    <row r="7254" spans="10:18" x14ac:dyDescent="0.25">
      <c r="J7254" s="1"/>
      <c r="N7254" s="32"/>
      <c r="O7254" s="32"/>
      <c r="P7254" s="32"/>
      <c r="Q7254" s="32"/>
      <c r="R7254" s="32"/>
    </row>
    <row r="7255" spans="10:18" x14ac:dyDescent="0.25">
      <c r="J7255" s="1"/>
      <c r="N7255" s="32"/>
      <c r="O7255" s="32"/>
      <c r="P7255" s="32"/>
      <c r="Q7255" s="32"/>
      <c r="R7255" s="32"/>
    </row>
    <row r="7256" spans="10:18" x14ac:dyDescent="0.25">
      <c r="J7256" s="1"/>
      <c r="N7256" s="32"/>
      <c r="O7256" s="32"/>
      <c r="P7256" s="32"/>
      <c r="Q7256" s="32"/>
      <c r="R7256" s="32"/>
    </row>
    <row r="7257" spans="10:18" x14ac:dyDescent="0.25">
      <c r="J7257" s="1"/>
      <c r="N7257" s="32"/>
      <c r="O7257" s="32"/>
      <c r="P7257" s="32"/>
      <c r="Q7257" s="32"/>
      <c r="R7257" s="32"/>
    </row>
    <row r="7258" spans="10:18" x14ac:dyDescent="0.25">
      <c r="J7258" s="1"/>
      <c r="N7258" s="32"/>
      <c r="O7258" s="32"/>
      <c r="P7258" s="32"/>
      <c r="Q7258" s="32"/>
      <c r="R7258" s="32"/>
    </row>
    <row r="7259" spans="10:18" x14ac:dyDescent="0.25">
      <c r="J7259" s="1"/>
      <c r="N7259" s="32"/>
      <c r="O7259" s="32"/>
      <c r="P7259" s="32"/>
      <c r="Q7259" s="32"/>
      <c r="R7259" s="32"/>
    </row>
    <row r="7260" spans="10:18" x14ac:dyDescent="0.25">
      <c r="J7260" s="1"/>
      <c r="N7260" s="32"/>
      <c r="O7260" s="32"/>
      <c r="P7260" s="32"/>
      <c r="Q7260" s="32"/>
      <c r="R7260" s="32"/>
    </row>
    <row r="7261" spans="10:18" x14ac:dyDescent="0.25">
      <c r="J7261" s="1"/>
      <c r="N7261" s="32"/>
      <c r="O7261" s="32"/>
      <c r="P7261" s="32"/>
      <c r="Q7261" s="32"/>
      <c r="R7261" s="32"/>
    </row>
    <row r="7262" spans="10:18" x14ac:dyDescent="0.25">
      <c r="J7262" s="1"/>
      <c r="N7262" s="32"/>
      <c r="O7262" s="32"/>
      <c r="P7262" s="32"/>
      <c r="Q7262" s="32"/>
      <c r="R7262" s="32"/>
    </row>
    <row r="7263" spans="10:18" x14ac:dyDescent="0.25">
      <c r="J7263" s="1"/>
      <c r="N7263" s="32"/>
      <c r="O7263" s="32"/>
      <c r="P7263" s="32"/>
      <c r="Q7263" s="32"/>
      <c r="R7263" s="32"/>
    </row>
    <row r="7264" spans="10:18" x14ac:dyDescent="0.25">
      <c r="J7264" s="1"/>
      <c r="N7264" s="32"/>
      <c r="O7264" s="32"/>
      <c r="P7264" s="32"/>
      <c r="Q7264" s="32"/>
      <c r="R7264" s="32"/>
    </row>
    <row r="7265" spans="10:18" x14ac:dyDescent="0.25">
      <c r="J7265" s="1"/>
      <c r="N7265" s="32"/>
      <c r="O7265" s="32"/>
      <c r="P7265" s="32"/>
      <c r="Q7265" s="32"/>
      <c r="R7265" s="32"/>
    </row>
    <row r="7266" spans="10:18" x14ac:dyDescent="0.25">
      <c r="J7266" s="1"/>
      <c r="N7266" s="32"/>
      <c r="O7266" s="32"/>
      <c r="P7266" s="32"/>
      <c r="Q7266" s="32"/>
      <c r="R7266" s="32"/>
    </row>
    <row r="7267" spans="10:18" x14ac:dyDescent="0.25">
      <c r="J7267" s="1"/>
      <c r="N7267" s="32"/>
      <c r="O7267" s="32"/>
      <c r="P7267" s="32"/>
      <c r="Q7267" s="32"/>
      <c r="R7267" s="32"/>
    </row>
    <row r="7268" spans="10:18" x14ac:dyDescent="0.25">
      <c r="J7268" s="1"/>
      <c r="N7268" s="32"/>
      <c r="O7268" s="32"/>
      <c r="P7268" s="32"/>
      <c r="Q7268" s="32"/>
      <c r="R7268" s="32"/>
    </row>
    <row r="7269" spans="10:18" x14ac:dyDescent="0.25">
      <c r="J7269" s="1"/>
      <c r="N7269" s="32"/>
      <c r="O7269" s="32"/>
      <c r="P7269" s="32"/>
      <c r="Q7269" s="32"/>
      <c r="R7269" s="32"/>
    </row>
    <row r="7270" spans="10:18" x14ac:dyDescent="0.25">
      <c r="J7270" s="1"/>
      <c r="N7270" s="32"/>
      <c r="O7270" s="32"/>
      <c r="P7270" s="32"/>
      <c r="Q7270" s="32"/>
      <c r="R7270" s="32"/>
    </row>
    <row r="7271" spans="10:18" x14ac:dyDescent="0.25">
      <c r="J7271" s="1"/>
      <c r="N7271" s="32"/>
      <c r="O7271" s="32"/>
      <c r="P7271" s="32"/>
      <c r="Q7271" s="32"/>
      <c r="R7271" s="32"/>
    </row>
    <row r="7272" spans="10:18" x14ac:dyDescent="0.25">
      <c r="J7272" s="1"/>
      <c r="N7272" s="32"/>
      <c r="O7272" s="32"/>
      <c r="P7272" s="32"/>
      <c r="Q7272" s="32"/>
      <c r="R7272" s="32"/>
    </row>
    <row r="7273" spans="10:18" x14ac:dyDescent="0.25">
      <c r="J7273" s="1"/>
      <c r="N7273" s="32"/>
      <c r="O7273" s="32"/>
      <c r="P7273" s="32"/>
      <c r="Q7273" s="32"/>
      <c r="R7273" s="32"/>
    </row>
    <row r="7274" spans="10:18" x14ac:dyDescent="0.25">
      <c r="J7274" s="1"/>
      <c r="N7274" s="32"/>
      <c r="O7274" s="32"/>
      <c r="P7274" s="32"/>
      <c r="Q7274" s="32"/>
      <c r="R7274" s="32"/>
    </row>
    <row r="7275" spans="10:18" x14ac:dyDescent="0.25">
      <c r="J7275" s="1"/>
      <c r="N7275" s="32"/>
      <c r="O7275" s="32"/>
      <c r="P7275" s="32"/>
      <c r="Q7275" s="32"/>
      <c r="R7275" s="32"/>
    </row>
    <row r="7276" spans="10:18" x14ac:dyDescent="0.25">
      <c r="J7276" s="1"/>
      <c r="N7276" s="32"/>
      <c r="O7276" s="32"/>
      <c r="P7276" s="32"/>
      <c r="Q7276" s="32"/>
      <c r="R7276" s="32"/>
    </row>
    <row r="7277" spans="10:18" x14ac:dyDescent="0.25">
      <c r="J7277" s="1"/>
      <c r="N7277" s="32"/>
      <c r="O7277" s="32"/>
      <c r="P7277" s="32"/>
      <c r="Q7277" s="32"/>
      <c r="R7277" s="32"/>
    </row>
    <row r="7278" spans="10:18" x14ac:dyDescent="0.25">
      <c r="J7278" s="1"/>
      <c r="N7278" s="32"/>
      <c r="O7278" s="32"/>
      <c r="P7278" s="32"/>
      <c r="Q7278" s="32"/>
      <c r="R7278" s="32"/>
    </row>
    <row r="7279" spans="10:18" x14ac:dyDescent="0.25">
      <c r="J7279" s="1"/>
      <c r="N7279" s="32"/>
      <c r="O7279" s="32"/>
      <c r="P7279" s="32"/>
      <c r="Q7279" s="32"/>
      <c r="R7279" s="32"/>
    </row>
    <row r="7280" spans="10:18" x14ac:dyDescent="0.25">
      <c r="J7280" s="1"/>
      <c r="N7280" s="32"/>
      <c r="O7280" s="32"/>
      <c r="P7280" s="32"/>
      <c r="Q7280" s="32"/>
      <c r="R7280" s="32"/>
    </row>
    <row r="7281" spans="10:18" x14ac:dyDescent="0.25">
      <c r="J7281" s="1"/>
      <c r="N7281" s="32"/>
      <c r="O7281" s="32"/>
      <c r="P7281" s="32"/>
      <c r="Q7281" s="32"/>
      <c r="R7281" s="32"/>
    </row>
    <row r="7282" spans="10:18" x14ac:dyDescent="0.25">
      <c r="J7282" s="1"/>
      <c r="N7282" s="32"/>
      <c r="O7282" s="32"/>
      <c r="P7282" s="32"/>
      <c r="Q7282" s="32"/>
      <c r="R7282" s="32"/>
    </row>
    <row r="7283" spans="10:18" x14ac:dyDescent="0.25">
      <c r="J7283" s="1"/>
      <c r="N7283" s="32"/>
      <c r="O7283" s="32"/>
      <c r="P7283" s="32"/>
      <c r="Q7283" s="32"/>
      <c r="R7283" s="32"/>
    </row>
    <row r="7284" spans="10:18" x14ac:dyDescent="0.25">
      <c r="J7284" s="1"/>
      <c r="N7284" s="32"/>
      <c r="O7284" s="32"/>
      <c r="P7284" s="32"/>
      <c r="Q7284" s="32"/>
      <c r="R7284" s="32"/>
    </row>
    <row r="7285" spans="10:18" x14ac:dyDescent="0.25">
      <c r="J7285" s="1"/>
      <c r="N7285" s="32"/>
      <c r="O7285" s="32"/>
      <c r="P7285" s="32"/>
      <c r="Q7285" s="32"/>
      <c r="R7285" s="32"/>
    </row>
    <row r="7286" spans="10:18" x14ac:dyDescent="0.25">
      <c r="J7286" s="1"/>
      <c r="N7286" s="32"/>
      <c r="O7286" s="32"/>
      <c r="P7286" s="32"/>
      <c r="Q7286" s="32"/>
      <c r="R7286" s="32"/>
    </row>
    <row r="7287" spans="10:18" x14ac:dyDescent="0.25">
      <c r="J7287" s="1"/>
      <c r="N7287" s="32"/>
      <c r="O7287" s="32"/>
      <c r="P7287" s="32"/>
      <c r="Q7287" s="32"/>
      <c r="R7287" s="32"/>
    </row>
    <row r="7288" spans="10:18" x14ac:dyDescent="0.25">
      <c r="J7288" s="1"/>
      <c r="N7288" s="32"/>
      <c r="O7288" s="32"/>
      <c r="P7288" s="32"/>
      <c r="Q7288" s="32"/>
      <c r="R7288" s="32"/>
    </row>
    <row r="7289" spans="10:18" x14ac:dyDescent="0.25">
      <c r="J7289" s="1"/>
      <c r="N7289" s="32"/>
      <c r="O7289" s="32"/>
      <c r="P7289" s="32"/>
      <c r="Q7289" s="32"/>
      <c r="R7289" s="32"/>
    </row>
    <row r="7290" spans="10:18" x14ac:dyDescent="0.25">
      <c r="J7290" s="1"/>
      <c r="N7290" s="32"/>
      <c r="O7290" s="32"/>
      <c r="P7290" s="32"/>
      <c r="Q7290" s="32"/>
      <c r="R7290" s="32"/>
    </row>
    <row r="7291" spans="10:18" x14ac:dyDescent="0.25">
      <c r="J7291" s="1"/>
      <c r="N7291" s="32"/>
      <c r="O7291" s="32"/>
      <c r="P7291" s="32"/>
      <c r="Q7291" s="32"/>
      <c r="R7291" s="32"/>
    </row>
    <row r="7292" spans="10:18" x14ac:dyDescent="0.25">
      <c r="J7292" s="1"/>
      <c r="N7292" s="32"/>
      <c r="O7292" s="32"/>
      <c r="P7292" s="32"/>
      <c r="Q7292" s="32"/>
      <c r="R7292" s="32"/>
    </row>
    <row r="7293" spans="10:18" x14ac:dyDescent="0.25">
      <c r="J7293" s="1"/>
      <c r="N7293" s="32"/>
      <c r="O7293" s="32"/>
      <c r="P7293" s="32"/>
      <c r="Q7293" s="32"/>
      <c r="R7293" s="32"/>
    </row>
    <row r="7294" spans="10:18" x14ac:dyDescent="0.25">
      <c r="J7294" s="1"/>
      <c r="N7294" s="32"/>
      <c r="O7294" s="32"/>
      <c r="P7294" s="32"/>
      <c r="Q7294" s="32"/>
      <c r="R7294" s="32"/>
    </row>
    <row r="7295" spans="10:18" x14ac:dyDescent="0.25">
      <c r="J7295" s="1"/>
      <c r="N7295" s="32"/>
      <c r="O7295" s="32"/>
      <c r="P7295" s="32"/>
      <c r="Q7295" s="32"/>
      <c r="R7295" s="32"/>
    </row>
    <row r="7296" spans="10:18" x14ac:dyDescent="0.25">
      <c r="J7296" s="1"/>
      <c r="N7296" s="32"/>
      <c r="O7296" s="32"/>
      <c r="P7296" s="32"/>
      <c r="Q7296" s="32"/>
      <c r="R7296" s="32"/>
    </row>
    <row r="7297" spans="10:18" x14ac:dyDescent="0.25">
      <c r="J7297" s="1"/>
      <c r="N7297" s="32"/>
      <c r="O7297" s="32"/>
      <c r="P7297" s="32"/>
      <c r="Q7297" s="32"/>
      <c r="R7297" s="32"/>
    </row>
    <row r="7298" spans="10:18" x14ac:dyDescent="0.25">
      <c r="J7298" s="1"/>
      <c r="N7298" s="32"/>
      <c r="O7298" s="32"/>
      <c r="P7298" s="32"/>
      <c r="Q7298" s="32"/>
      <c r="R7298" s="32"/>
    </row>
    <row r="7299" spans="10:18" x14ac:dyDescent="0.25">
      <c r="J7299" s="1"/>
      <c r="N7299" s="32"/>
      <c r="O7299" s="32"/>
      <c r="P7299" s="32"/>
      <c r="Q7299" s="32"/>
      <c r="R7299" s="32"/>
    </row>
    <row r="7300" spans="10:18" x14ac:dyDescent="0.25">
      <c r="J7300" s="1"/>
      <c r="N7300" s="32"/>
      <c r="O7300" s="32"/>
      <c r="P7300" s="32"/>
      <c r="Q7300" s="32"/>
      <c r="R7300" s="32"/>
    </row>
    <row r="7301" spans="10:18" x14ac:dyDescent="0.25">
      <c r="J7301" s="1"/>
      <c r="N7301" s="32"/>
      <c r="O7301" s="32"/>
      <c r="P7301" s="32"/>
      <c r="Q7301" s="32"/>
      <c r="R7301" s="32"/>
    </row>
    <row r="7302" spans="10:18" x14ac:dyDescent="0.25">
      <c r="J7302" s="1"/>
      <c r="N7302" s="32"/>
      <c r="O7302" s="32"/>
      <c r="P7302" s="32"/>
      <c r="Q7302" s="32"/>
      <c r="R7302" s="32"/>
    </row>
    <row r="7303" spans="10:18" x14ac:dyDescent="0.25">
      <c r="J7303" s="1"/>
      <c r="N7303" s="32"/>
      <c r="O7303" s="32"/>
      <c r="P7303" s="32"/>
      <c r="Q7303" s="32"/>
      <c r="R7303" s="32"/>
    </row>
    <row r="7304" spans="10:18" x14ac:dyDescent="0.25">
      <c r="J7304" s="1"/>
      <c r="N7304" s="32"/>
      <c r="O7304" s="32"/>
      <c r="P7304" s="32"/>
      <c r="Q7304" s="32"/>
      <c r="R7304" s="32"/>
    </row>
    <row r="7305" spans="10:18" x14ac:dyDescent="0.25">
      <c r="J7305" s="1"/>
      <c r="N7305" s="32"/>
      <c r="O7305" s="32"/>
      <c r="P7305" s="32"/>
      <c r="Q7305" s="32"/>
      <c r="R7305" s="32"/>
    </row>
    <row r="7306" spans="10:18" x14ac:dyDescent="0.25">
      <c r="J7306" s="1"/>
      <c r="N7306" s="32"/>
      <c r="O7306" s="32"/>
      <c r="P7306" s="32"/>
      <c r="Q7306" s="32"/>
      <c r="R7306" s="32"/>
    </row>
    <row r="7307" spans="10:18" x14ac:dyDescent="0.25">
      <c r="J7307" s="1"/>
      <c r="N7307" s="32"/>
      <c r="O7307" s="32"/>
      <c r="P7307" s="32"/>
      <c r="Q7307" s="32"/>
      <c r="R7307" s="32"/>
    </row>
    <row r="7308" spans="10:18" x14ac:dyDescent="0.25">
      <c r="J7308" s="1"/>
      <c r="N7308" s="32"/>
      <c r="O7308" s="32"/>
      <c r="P7308" s="32"/>
      <c r="Q7308" s="32"/>
      <c r="R7308" s="32"/>
    </row>
    <row r="7309" spans="10:18" x14ac:dyDescent="0.25">
      <c r="J7309" s="1"/>
      <c r="N7309" s="32"/>
      <c r="O7309" s="32"/>
      <c r="P7309" s="32"/>
      <c r="Q7309" s="32"/>
      <c r="R7309" s="32"/>
    </row>
    <row r="7310" spans="10:18" x14ac:dyDescent="0.25">
      <c r="J7310" s="1"/>
      <c r="N7310" s="32"/>
      <c r="O7310" s="32"/>
      <c r="P7310" s="32"/>
      <c r="Q7310" s="32"/>
      <c r="R7310" s="32"/>
    </row>
    <row r="7311" spans="10:18" x14ac:dyDescent="0.25">
      <c r="J7311" s="1"/>
      <c r="N7311" s="32"/>
      <c r="O7311" s="32"/>
      <c r="P7311" s="32"/>
      <c r="Q7311" s="32"/>
      <c r="R7311" s="32"/>
    </row>
    <row r="7312" spans="10:18" x14ac:dyDescent="0.25">
      <c r="J7312" s="1"/>
      <c r="N7312" s="32"/>
      <c r="O7312" s="32"/>
      <c r="P7312" s="32"/>
      <c r="Q7312" s="32"/>
      <c r="R7312" s="32"/>
    </row>
    <row r="7313" spans="10:18" x14ac:dyDescent="0.25">
      <c r="J7313" s="1"/>
      <c r="N7313" s="32"/>
      <c r="O7313" s="32"/>
      <c r="P7313" s="32"/>
      <c r="Q7313" s="32"/>
      <c r="R7313" s="32"/>
    </row>
    <row r="7314" spans="10:18" x14ac:dyDescent="0.25">
      <c r="J7314" s="1"/>
      <c r="N7314" s="32"/>
      <c r="O7314" s="32"/>
      <c r="P7314" s="32"/>
      <c r="Q7314" s="32"/>
      <c r="R7314" s="32"/>
    </row>
    <row r="7315" spans="10:18" x14ac:dyDescent="0.25">
      <c r="J7315" s="1"/>
      <c r="N7315" s="32"/>
      <c r="O7315" s="32"/>
      <c r="P7315" s="32"/>
      <c r="Q7315" s="32"/>
      <c r="R7315" s="32"/>
    </row>
    <row r="7316" spans="10:18" x14ac:dyDescent="0.25">
      <c r="J7316" s="1"/>
      <c r="N7316" s="32"/>
      <c r="O7316" s="32"/>
      <c r="P7316" s="32"/>
      <c r="Q7316" s="32"/>
      <c r="R7316" s="32"/>
    </row>
    <row r="7317" spans="10:18" x14ac:dyDescent="0.25">
      <c r="J7317" s="1"/>
      <c r="N7317" s="32"/>
      <c r="O7317" s="32"/>
      <c r="P7317" s="32"/>
      <c r="Q7317" s="32"/>
      <c r="R7317" s="32"/>
    </row>
    <row r="7318" spans="10:18" x14ac:dyDescent="0.25">
      <c r="J7318" s="1"/>
      <c r="N7318" s="32"/>
      <c r="O7318" s="32"/>
      <c r="P7318" s="32"/>
      <c r="Q7318" s="32"/>
      <c r="R7318" s="32"/>
    </row>
    <row r="7319" spans="10:18" x14ac:dyDescent="0.25">
      <c r="J7319" s="1"/>
      <c r="N7319" s="32"/>
      <c r="O7319" s="32"/>
      <c r="P7319" s="32"/>
      <c r="Q7319" s="32"/>
      <c r="R7319" s="32"/>
    </row>
    <row r="7320" spans="10:18" x14ac:dyDescent="0.25">
      <c r="J7320" s="1"/>
      <c r="N7320" s="32"/>
      <c r="O7320" s="32"/>
      <c r="P7320" s="32"/>
      <c r="Q7320" s="32"/>
      <c r="R7320" s="32"/>
    </row>
    <row r="7321" spans="10:18" x14ac:dyDescent="0.25">
      <c r="J7321" s="1"/>
      <c r="N7321" s="32"/>
      <c r="O7321" s="32"/>
      <c r="P7321" s="32"/>
      <c r="Q7321" s="32"/>
      <c r="R7321" s="32"/>
    </row>
    <row r="7322" spans="10:18" x14ac:dyDescent="0.25">
      <c r="J7322" s="1"/>
      <c r="N7322" s="32"/>
      <c r="O7322" s="32"/>
      <c r="P7322" s="32"/>
      <c r="Q7322" s="32"/>
      <c r="R7322" s="32"/>
    </row>
    <row r="7323" spans="10:18" x14ac:dyDescent="0.25">
      <c r="J7323" s="1"/>
      <c r="N7323" s="32"/>
      <c r="O7323" s="32"/>
      <c r="P7323" s="32"/>
      <c r="Q7323" s="32"/>
      <c r="R7323" s="32"/>
    </row>
    <row r="7324" spans="10:18" x14ac:dyDescent="0.25">
      <c r="J7324" s="1"/>
      <c r="N7324" s="32"/>
      <c r="O7324" s="32"/>
      <c r="P7324" s="32"/>
      <c r="Q7324" s="32"/>
      <c r="R7324" s="32"/>
    </row>
    <row r="7325" spans="10:18" x14ac:dyDescent="0.25">
      <c r="J7325" s="1"/>
      <c r="N7325" s="32"/>
      <c r="O7325" s="32"/>
      <c r="P7325" s="32"/>
      <c r="Q7325" s="32"/>
      <c r="R7325" s="32"/>
    </row>
    <row r="7326" spans="10:18" x14ac:dyDescent="0.25">
      <c r="J7326" s="1"/>
      <c r="N7326" s="32"/>
      <c r="O7326" s="32"/>
      <c r="P7326" s="32"/>
      <c r="Q7326" s="32"/>
      <c r="R7326" s="32"/>
    </row>
    <row r="7327" spans="10:18" x14ac:dyDescent="0.25">
      <c r="J7327" s="1"/>
      <c r="N7327" s="32"/>
      <c r="O7327" s="32"/>
      <c r="P7327" s="32"/>
      <c r="Q7327" s="32"/>
      <c r="R7327" s="32"/>
    </row>
    <row r="7328" spans="10:18" x14ac:dyDescent="0.25">
      <c r="J7328" s="1"/>
      <c r="N7328" s="32"/>
      <c r="O7328" s="32"/>
      <c r="P7328" s="32"/>
      <c r="Q7328" s="32"/>
      <c r="R7328" s="32"/>
    </row>
    <row r="7329" spans="10:18" x14ac:dyDescent="0.25">
      <c r="J7329" s="1"/>
      <c r="N7329" s="32"/>
      <c r="O7329" s="32"/>
      <c r="P7329" s="32"/>
      <c r="Q7329" s="32"/>
      <c r="R7329" s="32"/>
    </row>
    <row r="7330" spans="10:18" x14ac:dyDescent="0.25">
      <c r="J7330" s="1"/>
      <c r="N7330" s="32"/>
      <c r="O7330" s="32"/>
      <c r="P7330" s="32"/>
      <c r="Q7330" s="32"/>
      <c r="R7330" s="32"/>
    </row>
    <row r="7331" spans="10:18" x14ac:dyDescent="0.25">
      <c r="J7331" s="1"/>
      <c r="N7331" s="32"/>
      <c r="O7331" s="32"/>
      <c r="P7331" s="32"/>
      <c r="Q7331" s="32"/>
      <c r="R7331" s="32"/>
    </row>
    <row r="7332" spans="10:18" x14ac:dyDescent="0.25">
      <c r="J7332" s="1"/>
      <c r="N7332" s="32"/>
      <c r="O7332" s="32"/>
      <c r="P7332" s="32"/>
      <c r="Q7332" s="32"/>
      <c r="R7332" s="32"/>
    </row>
    <row r="7333" spans="10:18" x14ac:dyDescent="0.25">
      <c r="J7333" s="1"/>
      <c r="N7333" s="32"/>
      <c r="O7333" s="32"/>
      <c r="P7333" s="32"/>
      <c r="Q7333" s="32"/>
      <c r="R7333" s="32"/>
    </row>
    <row r="7334" spans="10:18" x14ac:dyDescent="0.25">
      <c r="J7334" s="1"/>
      <c r="N7334" s="32"/>
      <c r="O7334" s="32"/>
      <c r="P7334" s="32"/>
      <c r="Q7334" s="32"/>
      <c r="R7334" s="32"/>
    </row>
    <row r="7335" spans="10:18" x14ac:dyDescent="0.25">
      <c r="J7335" s="1"/>
      <c r="N7335" s="32"/>
      <c r="O7335" s="32"/>
      <c r="P7335" s="32"/>
      <c r="Q7335" s="32"/>
      <c r="R7335" s="32"/>
    </row>
    <row r="7336" spans="10:18" x14ac:dyDescent="0.25">
      <c r="J7336" s="1"/>
      <c r="N7336" s="32"/>
      <c r="O7336" s="32"/>
      <c r="P7336" s="32"/>
      <c r="Q7336" s="32"/>
      <c r="R7336" s="32"/>
    </row>
    <row r="7337" spans="10:18" x14ac:dyDescent="0.25">
      <c r="J7337" s="1"/>
      <c r="N7337" s="32"/>
      <c r="O7337" s="32"/>
      <c r="P7337" s="32"/>
      <c r="Q7337" s="32"/>
      <c r="R7337" s="32"/>
    </row>
    <row r="7338" spans="10:18" x14ac:dyDescent="0.25">
      <c r="J7338" s="1"/>
      <c r="N7338" s="32"/>
      <c r="O7338" s="32"/>
      <c r="P7338" s="32"/>
      <c r="Q7338" s="32"/>
      <c r="R7338" s="32"/>
    </row>
    <row r="7339" spans="10:18" x14ac:dyDescent="0.25">
      <c r="J7339" s="1"/>
      <c r="N7339" s="32"/>
      <c r="O7339" s="32"/>
      <c r="P7339" s="32"/>
      <c r="Q7339" s="32"/>
      <c r="R7339" s="32"/>
    </row>
    <row r="7340" spans="10:18" x14ac:dyDescent="0.25">
      <c r="J7340" s="1"/>
      <c r="N7340" s="32"/>
      <c r="O7340" s="32"/>
      <c r="P7340" s="32"/>
      <c r="Q7340" s="32"/>
      <c r="R7340" s="32"/>
    </row>
    <row r="7341" spans="10:18" x14ac:dyDescent="0.25">
      <c r="J7341" s="1"/>
      <c r="N7341" s="32"/>
      <c r="O7341" s="32"/>
      <c r="P7341" s="32"/>
      <c r="Q7341" s="32"/>
      <c r="R7341" s="32"/>
    </row>
    <row r="7342" spans="10:18" x14ac:dyDescent="0.25">
      <c r="J7342" s="1"/>
      <c r="N7342" s="32"/>
      <c r="O7342" s="32"/>
      <c r="P7342" s="32"/>
      <c r="Q7342" s="32"/>
      <c r="R7342" s="32"/>
    </row>
    <row r="7343" spans="10:18" x14ac:dyDescent="0.25">
      <c r="J7343" s="1"/>
      <c r="N7343" s="32"/>
      <c r="O7343" s="32"/>
      <c r="P7343" s="32"/>
      <c r="Q7343" s="32"/>
      <c r="R7343" s="32"/>
    </row>
    <row r="7344" spans="10:18" x14ac:dyDescent="0.25">
      <c r="J7344" s="1"/>
      <c r="N7344" s="32"/>
      <c r="O7344" s="32"/>
      <c r="P7344" s="32"/>
      <c r="Q7344" s="32"/>
      <c r="R7344" s="32"/>
    </row>
    <row r="7345" spans="10:18" x14ac:dyDescent="0.25">
      <c r="J7345" s="1"/>
      <c r="N7345" s="32"/>
      <c r="O7345" s="32"/>
      <c r="P7345" s="32"/>
      <c r="Q7345" s="32"/>
      <c r="R7345" s="32"/>
    </row>
    <row r="7346" spans="10:18" x14ac:dyDescent="0.25">
      <c r="J7346" s="1"/>
      <c r="N7346" s="32"/>
      <c r="O7346" s="32"/>
      <c r="P7346" s="32"/>
      <c r="Q7346" s="32"/>
      <c r="R7346" s="32"/>
    </row>
    <row r="7347" spans="10:18" x14ac:dyDescent="0.25">
      <c r="J7347" s="1"/>
      <c r="N7347" s="32"/>
      <c r="O7347" s="32"/>
      <c r="P7347" s="32"/>
      <c r="Q7347" s="32"/>
      <c r="R7347" s="32"/>
    </row>
    <row r="7348" spans="10:18" x14ac:dyDescent="0.25">
      <c r="J7348" s="1"/>
      <c r="N7348" s="32"/>
      <c r="O7348" s="32"/>
      <c r="P7348" s="32"/>
      <c r="Q7348" s="32"/>
      <c r="R7348" s="32"/>
    </row>
    <row r="7349" spans="10:18" x14ac:dyDescent="0.25">
      <c r="J7349" s="1"/>
      <c r="N7349" s="32"/>
      <c r="O7349" s="32"/>
      <c r="P7349" s="32"/>
      <c r="Q7349" s="32"/>
      <c r="R7349" s="32"/>
    </row>
    <row r="7350" spans="10:18" x14ac:dyDescent="0.25">
      <c r="J7350" s="1"/>
      <c r="N7350" s="32"/>
      <c r="O7350" s="32"/>
      <c r="P7350" s="32"/>
      <c r="Q7350" s="32"/>
      <c r="R7350" s="32"/>
    </row>
    <row r="7351" spans="10:18" x14ac:dyDescent="0.25">
      <c r="J7351" s="1"/>
      <c r="N7351" s="32"/>
      <c r="O7351" s="32"/>
      <c r="P7351" s="32"/>
      <c r="Q7351" s="32"/>
      <c r="R7351" s="32"/>
    </row>
    <row r="7352" spans="10:18" x14ac:dyDescent="0.25">
      <c r="J7352" s="1"/>
      <c r="N7352" s="32"/>
      <c r="O7352" s="32"/>
      <c r="P7352" s="32"/>
      <c r="Q7352" s="32"/>
      <c r="R7352" s="32"/>
    </row>
    <row r="7353" spans="10:18" x14ac:dyDescent="0.25">
      <c r="J7353" s="1"/>
      <c r="N7353" s="32"/>
      <c r="O7353" s="32"/>
      <c r="P7353" s="32"/>
      <c r="Q7353" s="32"/>
      <c r="R7353" s="32"/>
    </row>
    <row r="7354" spans="10:18" x14ac:dyDescent="0.25">
      <c r="J7354" s="1"/>
      <c r="N7354" s="32"/>
      <c r="O7354" s="32"/>
      <c r="P7354" s="32"/>
      <c r="Q7354" s="32"/>
      <c r="R7354" s="32"/>
    </row>
    <row r="7355" spans="10:18" x14ac:dyDescent="0.25">
      <c r="J7355" s="1"/>
      <c r="N7355" s="32"/>
      <c r="O7355" s="32"/>
      <c r="P7355" s="32"/>
      <c r="Q7355" s="32"/>
      <c r="R7355" s="32"/>
    </row>
    <row r="7356" spans="10:18" x14ac:dyDescent="0.25">
      <c r="J7356" s="1"/>
      <c r="N7356" s="32"/>
      <c r="O7356" s="32"/>
      <c r="P7356" s="32"/>
      <c r="Q7356" s="32"/>
      <c r="R7356" s="32"/>
    </row>
    <row r="7357" spans="10:18" x14ac:dyDescent="0.25">
      <c r="J7357" s="1"/>
      <c r="N7357" s="32"/>
      <c r="O7357" s="32"/>
      <c r="P7357" s="32"/>
      <c r="Q7357" s="32"/>
      <c r="R7357" s="32"/>
    </row>
    <row r="7358" spans="10:18" x14ac:dyDescent="0.25">
      <c r="J7358" s="1"/>
      <c r="N7358" s="32"/>
      <c r="O7358" s="32"/>
      <c r="P7358" s="32"/>
      <c r="Q7358" s="32"/>
      <c r="R7358" s="32"/>
    </row>
    <row r="7359" spans="10:18" x14ac:dyDescent="0.25">
      <c r="J7359" s="1"/>
      <c r="N7359" s="32"/>
      <c r="O7359" s="32"/>
      <c r="P7359" s="32"/>
      <c r="Q7359" s="32"/>
      <c r="R7359" s="32"/>
    </row>
    <row r="7360" spans="10:18" x14ac:dyDescent="0.25">
      <c r="J7360" s="1"/>
      <c r="N7360" s="32"/>
      <c r="O7360" s="32"/>
      <c r="P7360" s="32"/>
      <c r="Q7360" s="32"/>
      <c r="R7360" s="32"/>
    </row>
    <row r="7361" spans="10:18" x14ac:dyDescent="0.25">
      <c r="J7361" s="1"/>
      <c r="N7361" s="32"/>
      <c r="O7361" s="32"/>
      <c r="P7361" s="32"/>
      <c r="Q7361" s="32"/>
      <c r="R7361" s="32"/>
    </row>
    <row r="7362" spans="10:18" x14ac:dyDescent="0.25">
      <c r="J7362" s="1"/>
      <c r="N7362" s="32"/>
      <c r="O7362" s="32"/>
      <c r="P7362" s="32"/>
      <c r="Q7362" s="32"/>
      <c r="R7362" s="32"/>
    </row>
    <row r="7363" spans="10:18" x14ac:dyDescent="0.25">
      <c r="J7363" s="1"/>
      <c r="N7363" s="32"/>
      <c r="O7363" s="32"/>
      <c r="P7363" s="32"/>
      <c r="Q7363" s="32"/>
      <c r="R7363" s="32"/>
    </row>
    <row r="7364" spans="10:18" x14ac:dyDescent="0.25">
      <c r="J7364" s="1"/>
      <c r="N7364" s="32"/>
      <c r="O7364" s="32"/>
      <c r="P7364" s="32"/>
      <c r="Q7364" s="32"/>
      <c r="R7364" s="32"/>
    </row>
    <row r="7365" spans="10:18" x14ac:dyDescent="0.25">
      <c r="J7365" s="1"/>
      <c r="N7365" s="32"/>
      <c r="O7365" s="32"/>
      <c r="P7365" s="32"/>
      <c r="Q7365" s="32"/>
      <c r="R7365" s="32"/>
    </row>
    <row r="7366" spans="10:18" x14ac:dyDescent="0.25">
      <c r="J7366" s="1"/>
      <c r="N7366" s="32"/>
      <c r="O7366" s="32"/>
      <c r="P7366" s="32"/>
      <c r="Q7366" s="32"/>
      <c r="R7366" s="32"/>
    </row>
    <row r="7367" spans="10:18" x14ac:dyDescent="0.25">
      <c r="J7367" s="1"/>
      <c r="N7367" s="32"/>
      <c r="O7367" s="32"/>
      <c r="P7367" s="32"/>
      <c r="Q7367" s="32"/>
      <c r="R7367" s="32"/>
    </row>
    <row r="7368" spans="10:18" x14ac:dyDescent="0.25">
      <c r="J7368" s="1"/>
      <c r="N7368" s="32"/>
      <c r="O7368" s="32"/>
      <c r="P7368" s="32"/>
      <c r="Q7368" s="32"/>
      <c r="R7368" s="32"/>
    </row>
    <row r="7369" spans="10:18" x14ac:dyDescent="0.25">
      <c r="J7369" s="1"/>
      <c r="N7369" s="32"/>
      <c r="O7369" s="32"/>
      <c r="P7369" s="32"/>
      <c r="Q7369" s="32"/>
      <c r="R7369" s="32"/>
    </row>
    <row r="7370" spans="10:18" x14ac:dyDescent="0.25">
      <c r="J7370" s="1"/>
      <c r="N7370" s="32"/>
      <c r="O7370" s="32"/>
      <c r="P7370" s="32"/>
      <c r="Q7370" s="32"/>
      <c r="R7370" s="32"/>
    </row>
    <row r="7371" spans="10:18" x14ac:dyDescent="0.25">
      <c r="J7371" s="1"/>
      <c r="N7371" s="32"/>
      <c r="O7371" s="32"/>
      <c r="P7371" s="32"/>
      <c r="Q7371" s="32"/>
      <c r="R7371" s="32"/>
    </row>
    <row r="7372" spans="10:18" x14ac:dyDescent="0.25">
      <c r="J7372" s="1"/>
      <c r="N7372" s="32"/>
      <c r="O7372" s="32"/>
      <c r="P7372" s="32"/>
      <c r="Q7372" s="32"/>
      <c r="R7372" s="32"/>
    </row>
    <row r="7373" spans="10:18" x14ac:dyDescent="0.25">
      <c r="J7373" s="1"/>
      <c r="N7373" s="32"/>
      <c r="O7373" s="32"/>
      <c r="P7373" s="32"/>
      <c r="Q7373" s="32"/>
      <c r="R7373" s="32"/>
    </row>
    <row r="7374" spans="10:18" x14ac:dyDescent="0.25">
      <c r="J7374" s="1"/>
      <c r="N7374" s="32"/>
      <c r="O7374" s="32"/>
      <c r="P7374" s="32"/>
      <c r="Q7374" s="32"/>
      <c r="R7374" s="32"/>
    </row>
    <row r="7375" spans="10:18" x14ac:dyDescent="0.25">
      <c r="J7375" s="1"/>
      <c r="N7375" s="32"/>
      <c r="O7375" s="32"/>
      <c r="P7375" s="32"/>
      <c r="Q7375" s="32"/>
      <c r="R7375" s="32"/>
    </row>
    <row r="7376" spans="10:18" x14ac:dyDescent="0.25">
      <c r="J7376" s="1"/>
      <c r="N7376" s="32"/>
      <c r="O7376" s="32"/>
      <c r="P7376" s="32"/>
      <c r="Q7376" s="32"/>
      <c r="R7376" s="32"/>
    </row>
    <row r="7377" spans="10:18" x14ac:dyDescent="0.25">
      <c r="J7377" s="1"/>
      <c r="N7377" s="32"/>
      <c r="O7377" s="32"/>
      <c r="P7377" s="32"/>
      <c r="Q7377" s="32"/>
      <c r="R7377" s="32"/>
    </row>
    <row r="7378" spans="10:18" x14ac:dyDescent="0.25">
      <c r="J7378" s="1"/>
      <c r="N7378" s="32"/>
      <c r="O7378" s="32"/>
      <c r="P7378" s="32"/>
      <c r="Q7378" s="32"/>
      <c r="R7378" s="32"/>
    </row>
    <row r="7379" spans="10:18" x14ac:dyDescent="0.25">
      <c r="J7379" s="1"/>
      <c r="N7379" s="32"/>
      <c r="O7379" s="32"/>
      <c r="P7379" s="32"/>
      <c r="Q7379" s="32"/>
      <c r="R7379" s="32"/>
    </row>
    <row r="7380" spans="10:18" x14ac:dyDescent="0.25">
      <c r="J7380" s="1"/>
      <c r="N7380" s="32"/>
      <c r="O7380" s="32"/>
      <c r="P7380" s="32"/>
      <c r="Q7380" s="32"/>
      <c r="R7380" s="32"/>
    </row>
    <row r="7381" spans="10:18" x14ac:dyDescent="0.25">
      <c r="J7381" s="1"/>
      <c r="N7381" s="32"/>
      <c r="O7381" s="32"/>
      <c r="P7381" s="32"/>
      <c r="Q7381" s="32"/>
      <c r="R7381" s="32"/>
    </row>
    <row r="7382" spans="10:18" x14ac:dyDescent="0.25">
      <c r="J7382" s="1"/>
      <c r="N7382" s="32"/>
      <c r="O7382" s="32"/>
      <c r="P7382" s="32"/>
      <c r="Q7382" s="32"/>
      <c r="R7382" s="32"/>
    </row>
    <row r="7383" spans="10:18" x14ac:dyDescent="0.25">
      <c r="J7383" s="1"/>
      <c r="N7383" s="32"/>
      <c r="O7383" s="32"/>
      <c r="P7383" s="32"/>
      <c r="Q7383" s="32"/>
      <c r="R7383" s="32"/>
    </row>
    <row r="7384" spans="10:18" x14ac:dyDescent="0.25">
      <c r="J7384" s="1"/>
      <c r="N7384" s="32"/>
      <c r="O7384" s="32"/>
      <c r="P7384" s="32"/>
      <c r="Q7384" s="32"/>
      <c r="R7384" s="32"/>
    </row>
    <row r="7385" spans="10:18" x14ac:dyDescent="0.25">
      <c r="J7385" s="1"/>
      <c r="N7385" s="32"/>
      <c r="O7385" s="32"/>
      <c r="P7385" s="32"/>
      <c r="Q7385" s="32"/>
      <c r="R7385" s="32"/>
    </row>
    <row r="7386" spans="10:18" x14ac:dyDescent="0.25">
      <c r="J7386" s="1"/>
      <c r="N7386" s="32"/>
      <c r="O7386" s="32"/>
      <c r="P7386" s="32"/>
      <c r="Q7386" s="32"/>
      <c r="R7386" s="32"/>
    </row>
    <row r="7387" spans="10:18" x14ac:dyDescent="0.25">
      <c r="J7387" s="1"/>
      <c r="N7387" s="32"/>
      <c r="O7387" s="32"/>
      <c r="P7387" s="32"/>
      <c r="Q7387" s="32"/>
      <c r="R7387" s="32"/>
    </row>
    <row r="7388" spans="10:18" x14ac:dyDescent="0.25">
      <c r="J7388" s="1"/>
      <c r="N7388" s="32"/>
      <c r="O7388" s="32"/>
      <c r="P7388" s="32"/>
      <c r="Q7388" s="32"/>
      <c r="R7388" s="32"/>
    </row>
    <row r="7389" spans="10:18" x14ac:dyDescent="0.25">
      <c r="J7389" s="1"/>
      <c r="N7389" s="32"/>
      <c r="O7389" s="32"/>
      <c r="P7389" s="32"/>
      <c r="Q7389" s="32"/>
      <c r="R7389" s="32"/>
    </row>
    <row r="7390" spans="10:18" x14ac:dyDescent="0.25">
      <c r="J7390" s="1"/>
      <c r="N7390" s="32"/>
      <c r="O7390" s="32"/>
      <c r="P7390" s="32"/>
      <c r="Q7390" s="32"/>
      <c r="R7390" s="32"/>
    </row>
    <row r="7391" spans="10:18" x14ac:dyDescent="0.25">
      <c r="J7391" s="1"/>
      <c r="N7391" s="32"/>
      <c r="O7391" s="32"/>
      <c r="P7391" s="32"/>
      <c r="Q7391" s="32"/>
      <c r="R7391" s="32"/>
    </row>
    <row r="7392" spans="10:18" x14ac:dyDescent="0.25">
      <c r="J7392" s="1"/>
      <c r="N7392" s="32"/>
      <c r="O7392" s="32"/>
      <c r="P7392" s="32"/>
      <c r="Q7392" s="32"/>
      <c r="R7392" s="32"/>
    </row>
    <row r="7393" spans="10:18" x14ac:dyDescent="0.25">
      <c r="J7393" s="1"/>
      <c r="N7393" s="32"/>
      <c r="O7393" s="32"/>
      <c r="P7393" s="32"/>
      <c r="Q7393" s="32"/>
      <c r="R7393" s="32"/>
    </row>
    <row r="7394" spans="10:18" x14ac:dyDescent="0.25">
      <c r="J7394" s="1"/>
      <c r="N7394" s="32"/>
      <c r="O7394" s="32"/>
      <c r="P7394" s="32"/>
      <c r="Q7394" s="32"/>
      <c r="R7394" s="32"/>
    </row>
    <row r="7395" spans="10:18" x14ac:dyDescent="0.25">
      <c r="J7395" s="1"/>
      <c r="N7395" s="32"/>
      <c r="O7395" s="32"/>
      <c r="P7395" s="32"/>
      <c r="Q7395" s="32"/>
      <c r="R7395" s="32"/>
    </row>
    <row r="7396" spans="10:18" x14ac:dyDescent="0.25">
      <c r="J7396" s="1"/>
      <c r="N7396" s="32"/>
      <c r="O7396" s="32"/>
      <c r="P7396" s="32"/>
      <c r="Q7396" s="32"/>
      <c r="R7396" s="32"/>
    </row>
    <row r="7397" spans="10:18" x14ac:dyDescent="0.25">
      <c r="J7397" s="1"/>
      <c r="N7397" s="32"/>
      <c r="O7397" s="32"/>
      <c r="P7397" s="32"/>
      <c r="Q7397" s="32"/>
      <c r="R7397" s="32"/>
    </row>
    <row r="7398" spans="10:18" x14ac:dyDescent="0.25">
      <c r="J7398" s="1"/>
      <c r="N7398" s="32"/>
      <c r="O7398" s="32"/>
      <c r="P7398" s="32"/>
      <c r="Q7398" s="32"/>
      <c r="R7398" s="32"/>
    </row>
    <row r="7399" spans="10:18" x14ac:dyDescent="0.25">
      <c r="J7399" s="1"/>
      <c r="N7399" s="32"/>
      <c r="O7399" s="32"/>
      <c r="P7399" s="32"/>
      <c r="Q7399" s="32"/>
      <c r="R7399" s="32"/>
    </row>
    <row r="7400" spans="10:18" x14ac:dyDescent="0.25">
      <c r="J7400" s="1"/>
      <c r="N7400" s="32"/>
      <c r="O7400" s="32"/>
      <c r="P7400" s="32"/>
      <c r="Q7400" s="32"/>
      <c r="R7400" s="32"/>
    </row>
    <row r="7401" spans="10:18" x14ac:dyDescent="0.25">
      <c r="J7401" s="1"/>
      <c r="N7401" s="32"/>
      <c r="O7401" s="32"/>
      <c r="P7401" s="32"/>
      <c r="Q7401" s="32"/>
      <c r="R7401" s="32"/>
    </row>
    <row r="7402" spans="10:18" x14ac:dyDescent="0.25">
      <c r="J7402" s="1"/>
      <c r="N7402" s="32"/>
      <c r="O7402" s="32"/>
      <c r="P7402" s="32"/>
      <c r="Q7402" s="32"/>
      <c r="R7402" s="32"/>
    </row>
    <row r="7403" spans="10:18" x14ac:dyDescent="0.25">
      <c r="J7403" s="1"/>
      <c r="N7403" s="32"/>
      <c r="O7403" s="32"/>
      <c r="P7403" s="32"/>
      <c r="Q7403" s="32"/>
      <c r="R7403" s="32"/>
    </row>
    <row r="7404" spans="10:18" x14ac:dyDescent="0.25">
      <c r="J7404" s="1"/>
      <c r="N7404" s="32"/>
      <c r="O7404" s="32"/>
      <c r="P7404" s="32"/>
      <c r="Q7404" s="32"/>
      <c r="R7404" s="32"/>
    </row>
    <row r="7405" spans="10:18" x14ac:dyDescent="0.25">
      <c r="J7405" s="1"/>
      <c r="N7405" s="32"/>
      <c r="O7405" s="32"/>
      <c r="P7405" s="32"/>
      <c r="Q7405" s="32"/>
      <c r="R7405" s="32"/>
    </row>
    <row r="7406" spans="10:18" x14ac:dyDescent="0.25">
      <c r="J7406" s="1"/>
      <c r="N7406" s="32"/>
      <c r="O7406" s="32"/>
      <c r="P7406" s="32"/>
      <c r="Q7406" s="32"/>
      <c r="R7406" s="32"/>
    </row>
    <row r="7407" spans="10:18" x14ac:dyDescent="0.25">
      <c r="J7407" s="1"/>
      <c r="N7407" s="32"/>
      <c r="O7407" s="32"/>
      <c r="P7407" s="32"/>
      <c r="Q7407" s="32"/>
      <c r="R7407" s="32"/>
    </row>
    <row r="7408" spans="10:18" x14ac:dyDescent="0.25">
      <c r="J7408" s="1"/>
      <c r="N7408" s="32"/>
      <c r="O7408" s="32"/>
      <c r="P7408" s="32"/>
      <c r="Q7408" s="32"/>
      <c r="R7408" s="32"/>
    </row>
    <row r="7409" spans="10:18" x14ac:dyDescent="0.25">
      <c r="J7409" s="1"/>
      <c r="N7409" s="32"/>
      <c r="O7409" s="32"/>
      <c r="P7409" s="32"/>
      <c r="Q7409" s="32"/>
      <c r="R7409" s="32"/>
    </row>
    <row r="7410" spans="10:18" x14ac:dyDescent="0.25">
      <c r="J7410" s="1"/>
      <c r="N7410" s="32"/>
      <c r="O7410" s="32"/>
      <c r="P7410" s="32"/>
      <c r="Q7410" s="32"/>
      <c r="R7410" s="32"/>
    </row>
    <row r="7411" spans="10:18" x14ac:dyDescent="0.25">
      <c r="J7411" s="1"/>
      <c r="N7411" s="32"/>
      <c r="O7411" s="32"/>
      <c r="P7411" s="32"/>
      <c r="Q7411" s="32"/>
      <c r="R7411" s="32"/>
    </row>
    <row r="7412" spans="10:18" x14ac:dyDescent="0.25">
      <c r="J7412" s="1"/>
      <c r="N7412" s="32"/>
      <c r="O7412" s="32"/>
      <c r="P7412" s="32"/>
      <c r="Q7412" s="32"/>
      <c r="R7412" s="32"/>
    </row>
    <row r="7413" spans="10:18" x14ac:dyDescent="0.25">
      <c r="J7413" s="1"/>
      <c r="N7413" s="32"/>
      <c r="O7413" s="32"/>
      <c r="P7413" s="32"/>
      <c r="Q7413" s="32"/>
      <c r="R7413" s="32"/>
    </row>
    <row r="7414" spans="10:18" x14ac:dyDescent="0.25">
      <c r="J7414" s="1"/>
      <c r="N7414" s="32"/>
      <c r="O7414" s="32"/>
      <c r="P7414" s="32"/>
      <c r="Q7414" s="32"/>
      <c r="R7414" s="32"/>
    </row>
    <row r="7415" spans="10:18" x14ac:dyDescent="0.25">
      <c r="J7415" s="1"/>
      <c r="N7415" s="32"/>
      <c r="O7415" s="32"/>
      <c r="P7415" s="32"/>
      <c r="Q7415" s="32"/>
      <c r="R7415" s="32"/>
    </row>
    <row r="7416" spans="10:18" x14ac:dyDescent="0.25">
      <c r="J7416" s="1"/>
      <c r="N7416" s="32"/>
      <c r="O7416" s="32"/>
      <c r="P7416" s="32"/>
      <c r="Q7416" s="32"/>
      <c r="R7416" s="32"/>
    </row>
    <row r="7417" spans="10:18" x14ac:dyDescent="0.25">
      <c r="J7417" s="1"/>
      <c r="N7417" s="32"/>
      <c r="O7417" s="32"/>
      <c r="P7417" s="32"/>
      <c r="Q7417" s="32"/>
      <c r="R7417" s="32"/>
    </row>
    <row r="7418" spans="10:18" x14ac:dyDescent="0.25">
      <c r="J7418" s="1"/>
      <c r="N7418" s="32"/>
      <c r="O7418" s="32"/>
      <c r="P7418" s="32"/>
      <c r="Q7418" s="32"/>
      <c r="R7418" s="32"/>
    </row>
    <row r="7419" spans="10:18" x14ac:dyDescent="0.25">
      <c r="J7419" s="1"/>
      <c r="N7419" s="32"/>
      <c r="O7419" s="32"/>
      <c r="P7419" s="32"/>
      <c r="Q7419" s="32"/>
      <c r="R7419" s="32"/>
    </row>
    <row r="7420" spans="10:18" x14ac:dyDescent="0.25">
      <c r="J7420" s="1"/>
      <c r="N7420" s="32"/>
      <c r="O7420" s="32"/>
      <c r="P7420" s="32"/>
      <c r="Q7420" s="32"/>
      <c r="R7420" s="32"/>
    </row>
    <row r="7421" spans="10:18" x14ac:dyDescent="0.25">
      <c r="J7421" s="1"/>
      <c r="N7421" s="32"/>
      <c r="O7421" s="32"/>
      <c r="P7421" s="32"/>
      <c r="Q7421" s="32"/>
      <c r="R7421" s="32"/>
    </row>
    <row r="7422" spans="10:18" x14ac:dyDescent="0.25">
      <c r="J7422" s="1"/>
      <c r="N7422" s="32"/>
      <c r="O7422" s="32"/>
      <c r="P7422" s="32"/>
      <c r="Q7422" s="32"/>
      <c r="R7422" s="32"/>
    </row>
    <row r="7423" spans="10:18" x14ac:dyDescent="0.25">
      <c r="J7423" s="1"/>
      <c r="N7423" s="32"/>
      <c r="O7423" s="32"/>
      <c r="P7423" s="32"/>
      <c r="Q7423" s="32"/>
      <c r="R7423" s="32"/>
    </row>
    <row r="7424" spans="10:18" x14ac:dyDescent="0.25">
      <c r="J7424" s="1"/>
      <c r="N7424" s="32"/>
      <c r="O7424" s="32"/>
      <c r="P7424" s="32"/>
      <c r="Q7424" s="32"/>
      <c r="R7424" s="32"/>
    </row>
    <row r="7425" spans="10:18" x14ac:dyDescent="0.25">
      <c r="J7425" s="1"/>
      <c r="N7425" s="32"/>
      <c r="O7425" s="32"/>
      <c r="P7425" s="32"/>
      <c r="Q7425" s="32"/>
      <c r="R7425" s="32"/>
    </row>
    <row r="7426" spans="10:18" x14ac:dyDescent="0.25">
      <c r="J7426" s="1"/>
      <c r="N7426" s="32"/>
      <c r="O7426" s="32"/>
      <c r="P7426" s="32"/>
      <c r="Q7426" s="32"/>
      <c r="R7426" s="32"/>
    </row>
    <row r="7427" spans="10:18" x14ac:dyDescent="0.25">
      <c r="J7427" s="1"/>
      <c r="N7427" s="32"/>
      <c r="O7427" s="32"/>
      <c r="P7427" s="32"/>
      <c r="Q7427" s="32"/>
      <c r="R7427" s="32"/>
    </row>
    <row r="7428" spans="10:18" x14ac:dyDescent="0.25">
      <c r="J7428" s="1"/>
      <c r="N7428" s="32"/>
      <c r="O7428" s="32"/>
      <c r="P7428" s="32"/>
      <c r="Q7428" s="32"/>
      <c r="R7428" s="32"/>
    </row>
    <row r="7429" spans="10:18" x14ac:dyDescent="0.25">
      <c r="J7429" s="1"/>
      <c r="N7429" s="32"/>
      <c r="O7429" s="32"/>
      <c r="P7429" s="32"/>
      <c r="Q7429" s="32"/>
      <c r="R7429" s="32"/>
    </row>
    <row r="7430" spans="10:18" x14ac:dyDescent="0.25">
      <c r="J7430" s="1"/>
      <c r="N7430" s="32"/>
      <c r="O7430" s="32"/>
      <c r="P7430" s="32"/>
      <c r="Q7430" s="32"/>
      <c r="R7430" s="32"/>
    </row>
    <row r="7431" spans="10:18" x14ac:dyDescent="0.25">
      <c r="J7431" s="1"/>
      <c r="N7431" s="32"/>
      <c r="O7431" s="32"/>
      <c r="P7431" s="32"/>
      <c r="Q7431" s="32"/>
      <c r="R7431" s="32"/>
    </row>
    <row r="7432" spans="10:18" x14ac:dyDescent="0.25">
      <c r="J7432" s="1"/>
      <c r="N7432" s="32"/>
      <c r="O7432" s="32"/>
      <c r="P7432" s="32"/>
      <c r="Q7432" s="32"/>
      <c r="R7432" s="32"/>
    </row>
    <row r="7433" spans="10:18" x14ac:dyDescent="0.25">
      <c r="J7433" s="1"/>
      <c r="N7433" s="32"/>
      <c r="O7433" s="32"/>
      <c r="P7433" s="32"/>
      <c r="Q7433" s="32"/>
      <c r="R7433" s="32"/>
    </row>
    <row r="7434" spans="10:18" x14ac:dyDescent="0.25">
      <c r="J7434" s="1"/>
      <c r="N7434" s="32"/>
      <c r="O7434" s="32"/>
      <c r="P7434" s="32"/>
      <c r="Q7434" s="32"/>
      <c r="R7434" s="32"/>
    </row>
    <row r="7435" spans="10:18" x14ac:dyDescent="0.25">
      <c r="J7435" s="1"/>
      <c r="N7435" s="32"/>
      <c r="O7435" s="32"/>
      <c r="P7435" s="32"/>
      <c r="Q7435" s="32"/>
      <c r="R7435" s="32"/>
    </row>
    <row r="7436" spans="10:18" x14ac:dyDescent="0.25">
      <c r="J7436" s="1"/>
      <c r="N7436" s="32"/>
      <c r="O7436" s="32"/>
      <c r="P7436" s="32"/>
      <c r="Q7436" s="32"/>
      <c r="R7436" s="32"/>
    </row>
    <row r="7437" spans="10:18" x14ac:dyDescent="0.25">
      <c r="J7437" s="1"/>
      <c r="N7437" s="32"/>
      <c r="O7437" s="32"/>
      <c r="P7437" s="32"/>
      <c r="Q7437" s="32"/>
      <c r="R7437" s="32"/>
    </row>
    <row r="7438" spans="10:18" x14ac:dyDescent="0.25">
      <c r="J7438" s="1"/>
      <c r="N7438" s="32"/>
      <c r="O7438" s="32"/>
      <c r="P7438" s="32"/>
      <c r="Q7438" s="32"/>
      <c r="R7438" s="32"/>
    </row>
    <row r="7439" spans="10:18" x14ac:dyDescent="0.25">
      <c r="J7439" s="1"/>
      <c r="N7439" s="32"/>
      <c r="O7439" s="32"/>
      <c r="P7439" s="32"/>
      <c r="Q7439" s="32"/>
      <c r="R7439" s="32"/>
    </row>
    <row r="7440" spans="10:18" x14ac:dyDescent="0.25">
      <c r="J7440" s="1"/>
      <c r="N7440" s="32"/>
      <c r="O7440" s="32"/>
      <c r="P7440" s="32"/>
      <c r="Q7440" s="32"/>
      <c r="R7440" s="32"/>
    </row>
    <row r="7441" spans="10:18" x14ac:dyDescent="0.25">
      <c r="J7441" s="1"/>
      <c r="N7441" s="32"/>
      <c r="O7441" s="32"/>
      <c r="P7441" s="32"/>
      <c r="Q7441" s="32"/>
      <c r="R7441" s="32"/>
    </row>
    <row r="7442" spans="10:18" x14ac:dyDescent="0.25">
      <c r="J7442" s="1"/>
      <c r="N7442" s="32"/>
      <c r="O7442" s="32"/>
      <c r="P7442" s="32"/>
      <c r="Q7442" s="32"/>
      <c r="R7442" s="32"/>
    </row>
    <row r="7443" spans="10:18" x14ac:dyDescent="0.25">
      <c r="J7443" s="1"/>
      <c r="N7443" s="32"/>
      <c r="O7443" s="32"/>
      <c r="P7443" s="32"/>
      <c r="Q7443" s="32"/>
      <c r="R7443" s="32"/>
    </row>
    <row r="7444" spans="10:18" x14ac:dyDescent="0.25">
      <c r="J7444" s="1"/>
      <c r="N7444" s="32"/>
      <c r="O7444" s="32"/>
      <c r="P7444" s="32"/>
      <c r="Q7444" s="32"/>
      <c r="R7444" s="32"/>
    </row>
    <row r="7445" spans="10:18" x14ac:dyDescent="0.25">
      <c r="J7445" s="1"/>
      <c r="N7445" s="32"/>
      <c r="O7445" s="32"/>
      <c r="P7445" s="32"/>
      <c r="Q7445" s="32"/>
      <c r="R7445" s="32"/>
    </row>
    <row r="7446" spans="10:18" x14ac:dyDescent="0.25">
      <c r="J7446" s="1"/>
      <c r="N7446" s="32"/>
      <c r="O7446" s="32"/>
      <c r="P7446" s="32"/>
      <c r="Q7446" s="32"/>
      <c r="R7446" s="32"/>
    </row>
    <row r="7447" spans="10:18" x14ac:dyDescent="0.25">
      <c r="J7447" s="1"/>
      <c r="N7447" s="32"/>
      <c r="O7447" s="32"/>
      <c r="P7447" s="32"/>
      <c r="Q7447" s="32"/>
      <c r="R7447" s="32"/>
    </row>
    <row r="7448" spans="10:18" x14ac:dyDescent="0.25">
      <c r="J7448" s="1"/>
      <c r="N7448" s="32"/>
      <c r="O7448" s="32"/>
      <c r="P7448" s="32"/>
      <c r="Q7448" s="32"/>
      <c r="R7448" s="32"/>
    </row>
    <row r="7449" spans="10:18" x14ac:dyDescent="0.25">
      <c r="J7449" s="1"/>
      <c r="N7449" s="32"/>
      <c r="O7449" s="32"/>
      <c r="P7449" s="32"/>
      <c r="Q7449" s="32"/>
      <c r="R7449" s="32"/>
    </row>
    <row r="7450" spans="10:18" x14ac:dyDescent="0.25">
      <c r="J7450" s="1"/>
      <c r="N7450" s="32"/>
      <c r="O7450" s="32"/>
      <c r="P7450" s="32"/>
      <c r="Q7450" s="32"/>
      <c r="R7450" s="32"/>
    </row>
    <row r="7451" spans="10:18" x14ac:dyDescent="0.25">
      <c r="J7451" s="1"/>
      <c r="N7451" s="32"/>
      <c r="O7451" s="32"/>
      <c r="P7451" s="32"/>
      <c r="Q7451" s="32"/>
      <c r="R7451" s="32"/>
    </row>
    <row r="7452" spans="10:18" x14ac:dyDescent="0.25">
      <c r="J7452" s="1"/>
      <c r="N7452" s="32"/>
      <c r="O7452" s="32"/>
      <c r="P7452" s="32"/>
      <c r="Q7452" s="32"/>
      <c r="R7452" s="32"/>
    </row>
    <row r="7453" spans="10:18" x14ac:dyDescent="0.25">
      <c r="J7453" s="1"/>
      <c r="N7453" s="32"/>
      <c r="O7453" s="32"/>
      <c r="P7453" s="32"/>
      <c r="Q7453" s="32"/>
      <c r="R7453" s="32"/>
    </row>
    <row r="7454" spans="10:18" x14ac:dyDescent="0.25">
      <c r="J7454" s="1"/>
      <c r="N7454" s="32"/>
      <c r="O7454" s="32"/>
      <c r="P7454" s="32"/>
      <c r="Q7454" s="32"/>
      <c r="R7454" s="32"/>
    </row>
    <row r="7455" spans="10:18" x14ac:dyDescent="0.25">
      <c r="J7455" s="1"/>
      <c r="N7455" s="32"/>
      <c r="O7455" s="32"/>
      <c r="P7455" s="32"/>
      <c r="Q7455" s="32"/>
      <c r="R7455" s="32"/>
    </row>
    <row r="7456" spans="10:18" x14ac:dyDescent="0.25">
      <c r="J7456" s="1"/>
      <c r="N7456" s="32"/>
      <c r="O7456" s="32"/>
      <c r="P7456" s="32"/>
      <c r="Q7456" s="32"/>
      <c r="R7456" s="32"/>
    </row>
    <row r="7457" spans="10:18" x14ac:dyDescent="0.25">
      <c r="J7457" s="1"/>
      <c r="N7457" s="32"/>
      <c r="O7457" s="32"/>
      <c r="P7457" s="32"/>
      <c r="Q7457" s="32"/>
      <c r="R7457" s="32"/>
    </row>
    <row r="7458" spans="10:18" x14ac:dyDescent="0.25">
      <c r="J7458" s="1"/>
      <c r="N7458" s="32"/>
      <c r="O7458" s="32"/>
      <c r="P7458" s="32"/>
      <c r="Q7458" s="32"/>
      <c r="R7458" s="32"/>
    </row>
    <row r="7459" spans="10:18" x14ac:dyDescent="0.25">
      <c r="J7459" s="1"/>
      <c r="N7459" s="32"/>
      <c r="O7459" s="32"/>
      <c r="P7459" s="32"/>
      <c r="Q7459" s="32"/>
      <c r="R7459" s="32"/>
    </row>
    <row r="7460" spans="10:18" x14ac:dyDescent="0.25">
      <c r="J7460" s="1"/>
      <c r="N7460" s="32"/>
      <c r="O7460" s="32"/>
      <c r="P7460" s="32"/>
      <c r="Q7460" s="32"/>
      <c r="R7460" s="32"/>
    </row>
    <row r="7461" spans="10:18" x14ac:dyDescent="0.25">
      <c r="J7461" s="1"/>
      <c r="N7461" s="32"/>
      <c r="O7461" s="32"/>
      <c r="P7461" s="32"/>
      <c r="Q7461" s="32"/>
      <c r="R7461" s="32"/>
    </row>
    <row r="7462" spans="10:18" x14ac:dyDescent="0.25">
      <c r="J7462" s="1"/>
      <c r="N7462" s="32"/>
      <c r="O7462" s="32"/>
      <c r="P7462" s="32"/>
      <c r="Q7462" s="32"/>
      <c r="R7462" s="32"/>
    </row>
    <row r="7463" spans="10:18" x14ac:dyDescent="0.25">
      <c r="J7463" s="1"/>
      <c r="N7463" s="32"/>
      <c r="O7463" s="32"/>
      <c r="P7463" s="32"/>
      <c r="Q7463" s="32"/>
      <c r="R7463" s="32"/>
    </row>
    <row r="7464" spans="10:18" x14ac:dyDescent="0.25">
      <c r="J7464" s="1"/>
      <c r="N7464" s="32"/>
      <c r="O7464" s="32"/>
      <c r="P7464" s="32"/>
      <c r="Q7464" s="32"/>
      <c r="R7464" s="32"/>
    </row>
    <row r="7465" spans="10:18" x14ac:dyDescent="0.25">
      <c r="J7465" s="1"/>
      <c r="N7465" s="32"/>
      <c r="O7465" s="32"/>
      <c r="P7465" s="32"/>
      <c r="Q7465" s="32"/>
      <c r="R7465" s="32"/>
    </row>
    <row r="7466" spans="10:18" x14ac:dyDescent="0.25">
      <c r="J7466" s="1"/>
      <c r="N7466" s="32"/>
      <c r="O7466" s="32"/>
      <c r="P7466" s="32"/>
      <c r="Q7466" s="32"/>
      <c r="R7466" s="32"/>
    </row>
    <row r="7467" spans="10:18" x14ac:dyDescent="0.25">
      <c r="J7467" s="1"/>
      <c r="N7467" s="32"/>
      <c r="O7467" s="32"/>
      <c r="P7467" s="32"/>
      <c r="Q7467" s="32"/>
      <c r="R7467" s="32"/>
    </row>
    <row r="7468" spans="10:18" x14ac:dyDescent="0.25">
      <c r="J7468" s="1"/>
      <c r="N7468" s="32"/>
      <c r="O7468" s="32"/>
      <c r="P7468" s="32"/>
      <c r="Q7468" s="32"/>
      <c r="R7468" s="32"/>
    </row>
    <row r="7469" spans="10:18" x14ac:dyDescent="0.25">
      <c r="J7469" s="1"/>
      <c r="N7469" s="32"/>
      <c r="O7469" s="32"/>
      <c r="P7469" s="32"/>
      <c r="Q7469" s="32"/>
      <c r="R7469" s="32"/>
    </row>
    <row r="7470" spans="10:18" x14ac:dyDescent="0.25">
      <c r="J7470" s="1"/>
      <c r="N7470" s="32"/>
      <c r="O7470" s="32"/>
      <c r="P7470" s="32"/>
      <c r="Q7470" s="32"/>
      <c r="R7470" s="32"/>
    </row>
    <row r="7471" spans="10:18" x14ac:dyDescent="0.25">
      <c r="J7471" s="1"/>
      <c r="N7471" s="32"/>
      <c r="O7471" s="32"/>
      <c r="P7471" s="32"/>
      <c r="Q7471" s="32"/>
      <c r="R7471" s="32"/>
    </row>
    <row r="7472" spans="10:18" x14ac:dyDescent="0.25">
      <c r="J7472" s="1"/>
      <c r="N7472" s="32"/>
      <c r="O7472" s="32"/>
      <c r="P7472" s="32"/>
      <c r="Q7472" s="32"/>
      <c r="R7472" s="32"/>
    </row>
    <row r="7473" spans="10:18" x14ac:dyDescent="0.25">
      <c r="J7473" s="1"/>
      <c r="N7473" s="32"/>
      <c r="O7473" s="32"/>
      <c r="P7473" s="32"/>
      <c r="Q7473" s="32"/>
      <c r="R7473" s="32"/>
    </row>
    <row r="7474" spans="10:18" x14ac:dyDescent="0.25">
      <c r="J7474" s="1"/>
      <c r="N7474" s="32"/>
      <c r="O7474" s="32"/>
      <c r="P7474" s="32"/>
      <c r="Q7474" s="32"/>
      <c r="R7474" s="32"/>
    </row>
    <row r="7475" spans="10:18" x14ac:dyDescent="0.25">
      <c r="J7475" s="1"/>
      <c r="N7475" s="32"/>
      <c r="O7475" s="32"/>
      <c r="P7475" s="32"/>
      <c r="Q7475" s="32"/>
      <c r="R7475" s="32"/>
    </row>
    <row r="7476" spans="10:18" x14ac:dyDescent="0.25">
      <c r="J7476" s="1"/>
      <c r="N7476" s="32"/>
      <c r="O7476" s="32"/>
      <c r="P7476" s="32"/>
      <c r="Q7476" s="32"/>
      <c r="R7476" s="32"/>
    </row>
    <row r="7477" spans="10:18" x14ac:dyDescent="0.25">
      <c r="J7477" s="1"/>
      <c r="N7477" s="32"/>
      <c r="O7477" s="32"/>
      <c r="P7477" s="32"/>
      <c r="Q7477" s="32"/>
      <c r="R7477" s="32"/>
    </row>
    <row r="7478" spans="10:18" x14ac:dyDescent="0.25">
      <c r="J7478" s="1"/>
      <c r="N7478" s="32"/>
      <c r="O7478" s="32"/>
      <c r="P7478" s="32"/>
      <c r="Q7478" s="32"/>
      <c r="R7478" s="32"/>
    </row>
    <row r="7479" spans="10:18" x14ac:dyDescent="0.25">
      <c r="J7479" s="1"/>
      <c r="N7479" s="32"/>
      <c r="O7479" s="32"/>
      <c r="P7479" s="32"/>
      <c r="Q7479" s="32"/>
      <c r="R7479" s="32"/>
    </row>
    <row r="7480" spans="10:18" x14ac:dyDescent="0.25">
      <c r="J7480" s="1"/>
      <c r="N7480" s="32"/>
      <c r="O7480" s="32"/>
      <c r="P7480" s="32"/>
      <c r="Q7480" s="32"/>
      <c r="R7480" s="32"/>
    </row>
    <row r="7481" spans="10:18" x14ac:dyDescent="0.25">
      <c r="J7481" s="1"/>
      <c r="N7481" s="32"/>
      <c r="O7481" s="32"/>
      <c r="P7481" s="32"/>
      <c r="Q7481" s="32"/>
      <c r="R7481" s="32"/>
    </row>
    <row r="7482" spans="10:18" x14ac:dyDescent="0.25">
      <c r="J7482" s="1"/>
      <c r="N7482" s="32"/>
      <c r="O7482" s="32"/>
      <c r="P7482" s="32"/>
      <c r="Q7482" s="32"/>
      <c r="R7482" s="32"/>
    </row>
    <row r="7483" spans="10:18" x14ac:dyDescent="0.25">
      <c r="J7483" s="1"/>
      <c r="N7483" s="32"/>
      <c r="O7483" s="32"/>
      <c r="P7483" s="32"/>
      <c r="Q7483" s="32"/>
      <c r="R7483" s="32"/>
    </row>
    <row r="7484" spans="10:18" x14ac:dyDescent="0.25">
      <c r="J7484" s="1"/>
      <c r="N7484" s="32"/>
      <c r="O7484" s="32"/>
      <c r="P7484" s="32"/>
      <c r="Q7484" s="32"/>
      <c r="R7484" s="32"/>
    </row>
    <row r="7485" spans="10:18" x14ac:dyDescent="0.25">
      <c r="J7485" s="1"/>
      <c r="N7485" s="32"/>
      <c r="O7485" s="32"/>
      <c r="P7485" s="32"/>
      <c r="Q7485" s="32"/>
      <c r="R7485" s="32"/>
    </row>
    <row r="7486" spans="10:18" x14ac:dyDescent="0.25">
      <c r="J7486" s="1"/>
      <c r="N7486" s="32"/>
      <c r="O7486" s="32"/>
      <c r="P7486" s="32"/>
      <c r="Q7486" s="32"/>
      <c r="R7486" s="32"/>
    </row>
    <row r="7487" spans="10:18" x14ac:dyDescent="0.25">
      <c r="J7487" s="1"/>
      <c r="N7487" s="32"/>
      <c r="O7487" s="32"/>
      <c r="P7487" s="32"/>
      <c r="Q7487" s="32"/>
      <c r="R7487" s="32"/>
    </row>
    <row r="7488" spans="10:18" x14ac:dyDescent="0.25">
      <c r="J7488" s="1"/>
      <c r="N7488" s="32"/>
      <c r="O7488" s="32"/>
      <c r="P7488" s="32"/>
      <c r="Q7488" s="32"/>
      <c r="R7488" s="32"/>
    </row>
    <row r="7489" spans="10:18" x14ac:dyDescent="0.25">
      <c r="J7489" s="1"/>
      <c r="N7489" s="32"/>
      <c r="O7489" s="32"/>
      <c r="P7489" s="32"/>
      <c r="Q7489" s="32"/>
      <c r="R7489" s="32"/>
    </row>
    <row r="7490" spans="10:18" x14ac:dyDescent="0.25">
      <c r="J7490" s="1"/>
      <c r="N7490" s="32"/>
      <c r="O7490" s="32"/>
      <c r="P7490" s="32"/>
      <c r="Q7490" s="32"/>
      <c r="R7490" s="32"/>
    </row>
    <row r="7491" spans="10:18" x14ac:dyDescent="0.25">
      <c r="J7491" s="1"/>
      <c r="N7491" s="32"/>
      <c r="O7491" s="32"/>
      <c r="P7491" s="32"/>
      <c r="Q7491" s="32"/>
      <c r="R7491" s="32"/>
    </row>
    <row r="7492" spans="10:18" x14ac:dyDescent="0.25">
      <c r="J7492" s="1"/>
      <c r="N7492" s="32"/>
      <c r="O7492" s="32"/>
      <c r="P7492" s="32"/>
      <c r="Q7492" s="32"/>
      <c r="R7492" s="32"/>
    </row>
    <row r="7493" spans="10:18" x14ac:dyDescent="0.25">
      <c r="J7493" s="1"/>
      <c r="N7493" s="32"/>
      <c r="O7493" s="32"/>
      <c r="P7493" s="32"/>
      <c r="Q7493" s="32"/>
      <c r="R7493" s="32"/>
    </row>
    <row r="7494" spans="10:18" x14ac:dyDescent="0.25">
      <c r="J7494" s="1"/>
      <c r="N7494" s="32"/>
      <c r="O7494" s="32"/>
      <c r="P7494" s="32"/>
      <c r="Q7494" s="32"/>
      <c r="R7494" s="32"/>
    </row>
    <row r="7495" spans="10:18" x14ac:dyDescent="0.25">
      <c r="J7495" s="1"/>
      <c r="N7495" s="32"/>
      <c r="O7495" s="32"/>
      <c r="P7495" s="32"/>
      <c r="Q7495" s="32"/>
      <c r="R7495" s="32"/>
    </row>
    <row r="7496" spans="10:18" x14ac:dyDescent="0.25">
      <c r="J7496" s="1"/>
      <c r="N7496" s="32"/>
      <c r="O7496" s="32"/>
      <c r="P7496" s="32"/>
      <c r="Q7496" s="32"/>
      <c r="R7496" s="32"/>
    </row>
    <row r="7497" spans="10:18" x14ac:dyDescent="0.25">
      <c r="J7497" s="1"/>
      <c r="N7497" s="32"/>
      <c r="O7497" s="32"/>
      <c r="P7497" s="32"/>
      <c r="Q7497" s="32"/>
      <c r="R7497" s="32"/>
    </row>
    <row r="7498" spans="10:18" x14ac:dyDescent="0.25">
      <c r="J7498" s="1"/>
      <c r="N7498" s="32"/>
      <c r="O7498" s="32"/>
      <c r="P7498" s="32"/>
      <c r="Q7498" s="32"/>
      <c r="R7498" s="32"/>
    </row>
    <row r="7499" spans="10:18" x14ac:dyDescent="0.25">
      <c r="J7499" s="1"/>
      <c r="N7499" s="32"/>
      <c r="O7499" s="32"/>
      <c r="P7499" s="32"/>
      <c r="Q7499" s="32"/>
      <c r="R7499" s="32"/>
    </row>
    <row r="7500" spans="10:18" x14ac:dyDescent="0.25">
      <c r="J7500" s="1"/>
      <c r="N7500" s="32"/>
      <c r="O7500" s="32"/>
      <c r="P7500" s="32"/>
      <c r="Q7500" s="32"/>
      <c r="R7500" s="32"/>
    </row>
    <row r="7501" spans="10:18" x14ac:dyDescent="0.25">
      <c r="J7501" s="1"/>
      <c r="N7501" s="32"/>
      <c r="O7501" s="32"/>
      <c r="P7501" s="32"/>
      <c r="Q7501" s="32"/>
      <c r="R7501" s="32"/>
    </row>
    <row r="7502" spans="10:18" x14ac:dyDescent="0.25">
      <c r="J7502" s="1"/>
      <c r="N7502" s="32"/>
      <c r="O7502" s="32"/>
      <c r="P7502" s="32"/>
      <c r="Q7502" s="32"/>
      <c r="R7502" s="32"/>
    </row>
    <row r="7503" spans="10:18" x14ac:dyDescent="0.25">
      <c r="J7503" s="1"/>
      <c r="N7503" s="32"/>
      <c r="O7503" s="32"/>
      <c r="P7503" s="32"/>
      <c r="Q7503" s="32"/>
      <c r="R7503" s="32"/>
    </row>
    <row r="7504" spans="10:18" x14ac:dyDescent="0.25">
      <c r="J7504" s="1"/>
      <c r="N7504" s="32"/>
      <c r="O7504" s="32"/>
      <c r="P7504" s="32"/>
      <c r="Q7504" s="32"/>
      <c r="R7504" s="32"/>
    </row>
    <row r="7505" spans="10:18" x14ac:dyDescent="0.25">
      <c r="J7505" s="1"/>
      <c r="N7505" s="32"/>
      <c r="O7505" s="32"/>
      <c r="P7505" s="32"/>
      <c r="Q7505" s="32"/>
      <c r="R7505" s="32"/>
    </row>
    <row r="7506" spans="10:18" x14ac:dyDescent="0.25">
      <c r="J7506" s="1"/>
      <c r="N7506" s="32"/>
      <c r="O7506" s="32"/>
      <c r="P7506" s="32"/>
      <c r="Q7506" s="32"/>
      <c r="R7506" s="32"/>
    </row>
    <row r="7507" spans="10:18" x14ac:dyDescent="0.25">
      <c r="J7507" s="1"/>
      <c r="N7507" s="32"/>
      <c r="O7507" s="32"/>
      <c r="P7507" s="32"/>
      <c r="Q7507" s="32"/>
      <c r="R7507" s="32"/>
    </row>
    <row r="7508" spans="10:18" x14ac:dyDescent="0.25">
      <c r="J7508" s="1"/>
      <c r="N7508" s="32"/>
      <c r="O7508" s="32"/>
      <c r="P7508" s="32"/>
      <c r="Q7508" s="32"/>
      <c r="R7508" s="32"/>
    </row>
    <row r="7509" spans="10:18" x14ac:dyDescent="0.25">
      <c r="J7509" s="1"/>
      <c r="N7509" s="32"/>
      <c r="O7509" s="32"/>
      <c r="P7509" s="32"/>
      <c r="Q7509" s="32"/>
      <c r="R7509" s="32"/>
    </row>
    <row r="7510" spans="10:18" x14ac:dyDescent="0.25">
      <c r="J7510" s="1"/>
      <c r="N7510" s="32"/>
      <c r="O7510" s="32"/>
      <c r="P7510" s="32"/>
      <c r="Q7510" s="32"/>
      <c r="R7510" s="32"/>
    </row>
    <row r="7511" spans="10:18" x14ac:dyDescent="0.25">
      <c r="J7511" s="1"/>
      <c r="N7511" s="32"/>
      <c r="O7511" s="32"/>
      <c r="P7511" s="32"/>
      <c r="Q7511" s="32"/>
      <c r="R7511" s="32"/>
    </row>
    <row r="7512" spans="10:18" x14ac:dyDescent="0.25">
      <c r="J7512" s="1"/>
      <c r="N7512" s="32"/>
      <c r="O7512" s="32"/>
      <c r="P7512" s="32"/>
      <c r="Q7512" s="32"/>
      <c r="R7512" s="32"/>
    </row>
    <row r="7513" spans="10:18" x14ac:dyDescent="0.25">
      <c r="J7513" s="1"/>
      <c r="N7513" s="32"/>
      <c r="O7513" s="32"/>
      <c r="P7513" s="32"/>
      <c r="Q7513" s="32"/>
      <c r="R7513" s="32"/>
    </row>
    <row r="7514" spans="10:18" x14ac:dyDescent="0.25">
      <c r="J7514" s="1"/>
      <c r="N7514" s="32"/>
      <c r="O7514" s="32"/>
      <c r="P7514" s="32"/>
      <c r="Q7514" s="32"/>
      <c r="R7514" s="32"/>
    </row>
    <row r="7515" spans="10:18" x14ac:dyDescent="0.25">
      <c r="J7515" s="1"/>
      <c r="N7515" s="32"/>
      <c r="O7515" s="32"/>
      <c r="P7515" s="32"/>
      <c r="Q7515" s="32"/>
      <c r="R7515" s="32"/>
    </row>
    <row r="7516" spans="10:18" x14ac:dyDescent="0.25">
      <c r="J7516" s="1"/>
      <c r="N7516" s="32"/>
      <c r="O7516" s="32"/>
      <c r="P7516" s="32"/>
      <c r="Q7516" s="32"/>
      <c r="R7516" s="32"/>
    </row>
    <row r="7517" spans="10:18" x14ac:dyDescent="0.25">
      <c r="J7517" s="1"/>
      <c r="N7517" s="32"/>
      <c r="O7517" s="32"/>
      <c r="P7517" s="32"/>
      <c r="Q7517" s="32"/>
      <c r="R7517" s="32"/>
    </row>
    <row r="7518" spans="10:18" x14ac:dyDescent="0.25">
      <c r="J7518" s="1"/>
      <c r="N7518" s="32"/>
      <c r="O7518" s="32"/>
      <c r="P7518" s="32"/>
      <c r="Q7518" s="32"/>
      <c r="R7518" s="32"/>
    </row>
    <row r="7519" spans="10:18" x14ac:dyDescent="0.25">
      <c r="J7519" s="1"/>
      <c r="N7519" s="32"/>
      <c r="O7519" s="32"/>
      <c r="P7519" s="32"/>
      <c r="Q7519" s="32"/>
      <c r="R7519" s="32"/>
    </row>
    <row r="7520" spans="10:18" x14ac:dyDescent="0.25">
      <c r="J7520" s="1"/>
      <c r="N7520" s="32"/>
      <c r="O7520" s="32"/>
      <c r="P7520" s="32"/>
      <c r="Q7520" s="32"/>
      <c r="R7520" s="32"/>
    </row>
    <row r="7521" spans="10:18" x14ac:dyDescent="0.25">
      <c r="J7521" s="1"/>
      <c r="N7521" s="32"/>
      <c r="O7521" s="32"/>
      <c r="P7521" s="32"/>
      <c r="Q7521" s="32"/>
      <c r="R7521" s="32"/>
    </row>
    <row r="7522" spans="10:18" x14ac:dyDescent="0.25">
      <c r="J7522" s="1"/>
      <c r="N7522" s="32"/>
      <c r="O7522" s="32"/>
      <c r="P7522" s="32"/>
      <c r="Q7522" s="32"/>
      <c r="R7522" s="32"/>
    </row>
    <row r="7523" spans="10:18" x14ac:dyDescent="0.25">
      <c r="J7523" s="1"/>
      <c r="N7523" s="32"/>
      <c r="O7523" s="32"/>
      <c r="P7523" s="32"/>
      <c r="Q7523" s="32"/>
      <c r="R7523" s="32"/>
    </row>
    <row r="7524" spans="10:18" x14ac:dyDescent="0.25">
      <c r="J7524" s="1"/>
      <c r="N7524" s="32"/>
      <c r="O7524" s="32"/>
      <c r="P7524" s="32"/>
      <c r="Q7524" s="32"/>
      <c r="R7524" s="32"/>
    </row>
    <row r="7525" spans="10:18" x14ac:dyDescent="0.25">
      <c r="J7525" s="1"/>
      <c r="N7525" s="32"/>
      <c r="O7525" s="32"/>
      <c r="P7525" s="32"/>
      <c r="Q7525" s="32"/>
      <c r="R7525" s="32"/>
    </row>
    <row r="7526" spans="10:18" x14ac:dyDescent="0.25">
      <c r="J7526" s="1"/>
      <c r="N7526" s="32"/>
      <c r="O7526" s="32"/>
      <c r="P7526" s="32"/>
      <c r="Q7526" s="32"/>
      <c r="R7526" s="32"/>
    </row>
    <row r="7527" spans="10:18" x14ac:dyDescent="0.25">
      <c r="J7527" s="1"/>
      <c r="N7527" s="32"/>
      <c r="O7527" s="32"/>
      <c r="P7527" s="32"/>
      <c r="Q7527" s="32"/>
      <c r="R7527" s="32"/>
    </row>
    <row r="7528" spans="10:18" x14ac:dyDescent="0.25">
      <c r="J7528" s="1"/>
      <c r="N7528" s="32"/>
      <c r="O7528" s="32"/>
      <c r="P7528" s="32"/>
      <c r="Q7528" s="32"/>
      <c r="R7528" s="32"/>
    </row>
    <row r="7529" spans="10:18" x14ac:dyDescent="0.25">
      <c r="J7529" s="1"/>
      <c r="N7529" s="32"/>
      <c r="O7529" s="32"/>
      <c r="P7529" s="32"/>
      <c r="Q7529" s="32"/>
      <c r="R7529" s="32"/>
    </row>
    <row r="7530" spans="10:18" x14ac:dyDescent="0.25">
      <c r="J7530" s="1"/>
      <c r="N7530" s="32"/>
      <c r="O7530" s="32"/>
      <c r="P7530" s="32"/>
      <c r="Q7530" s="32"/>
      <c r="R7530" s="32"/>
    </row>
    <row r="7531" spans="10:18" x14ac:dyDescent="0.25">
      <c r="J7531" s="1"/>
      <c r="N7531" s="32"/>
      <c r="O7531" s="32"/>
      <c r="P7531" s="32"/>
      <c r="Q7531" s="32"/>
      <c r="R7531" s="32"/>
    </row>
    <row r="7532" spans="10:18" x14ac:dyDescent="0.25">
      <c r="J7532" s="1"/>
      <c r="N7532" s="32"/>
      <c r="O7532" s="32"/>
      <c r="P7532" s="32"/>
      <c r="Q7532" s="32"/>
      <c r="R7532" s="32"/>
    </row>
    <row r="7533" spans="10:18" x14ac:dyDescent="0.25">
      <c r="J7533" s="1"/>
      <c r="N7533" s="32"/>
      <c r="O7533" s="32"/>
      <c r="P7533" s="32"/>
      <c r="Q7533" s="32"/>
      <c r="R7533" s="32"/>
    </row>
    <row r="7534" spans="10:18" x14ac:dyDescent="0.25">
      <c r="J7534" s="1"/>
      <c r="N7534" s="32"/>
      <c r="O7534" s="32"/>
      <c r="P7534" s="32"/>
      <c r="Q7534" s="32"/>
      <c r="R7534" s="32"/>
    </row>
    <row r="7535" spans="10:18" x14ac:dyDescent="0.25">
      <c r="J7535" s="1"/>
      <c r="N7535" s="32"/>
      <c r="O7535" s="32"/>
      <c r="P7535" s="32"/>
      <c r="Q7535" s="32"/>
      <c r="R7535" s="32"/>
    </row>
    <row r="7536" spans="10:18" x14ac:dyDescent="0.25">
      <c r="J7536" s="1"/>
      <c r="N7536" s="32"/>
      <c r="O7536" s="32"/>
      <c r="P7536" s="32"/>
      <c r="Q7536" s="32"/>
      <c r="R7536" s="32"/>
    </row>
    <row r="7537" spans="10:18" x14ac:dyDescent="0.25">
      <c r="J7537" s="1"/>
      <c r="N7537" s="32"/>
      <c r="O7537" s="32"/>
      <c r="P7537" s="32"/>
      <c r="Q7537" s="32"/>
      <c r="R7537" s="32"/>
    </row>
    <row r="7538" spans="10:18" x14ac:dyDescent="0.25">
      <c r="J7538" s="1"/>
      <c r="N7538" s="32"/>
      <c r="O7538" s="32"/>
      <c r="P7538" s="32"/>
      <c r="Q7538" s="32"/>
      <c r="R7538" s="32"/>
    </row>
    <row r="7539" spans="10:18" x14ac:dyDescent="0.25">
      <c r="J7539" s="1"/>
      <c r="N7539" s="32"/>
      <c r="O7539" s="32"/>
      <c r="P7539" s="32"/>
      <c r="Q7539" s="32"/>
      <c r="R7539" s="32"/>
    </row>
    <row r="7540" spans="10:18" x14ac:dyDescent="0.25">
      <c r="J7540" s="1"/>
      <c r="N7540" s="32"/>
      <c r="O7540" s="32"/>
      <c r="P7540" s="32"/>
      <c r="Q7540" s="32"/>
      <c r="R7540" s="32"/>
    </row>
    <row r="7541" spans="10:18" x14ac:dyDescent="0.25">
      <c r="J7541" s="1"/>
      <c r="N7541" s="32"/>
      <c r="O7541" s="32"/>
      <c r="P7541" s="32"/>
      <c r="Q7541" s="32"/>
      <c r="R7541" s="32"/>
    </row>
    <row r="7542" spans="10:18" x14ac:dyDescent="0.25">
      <c r="J7542" s="1"/>
      <c r="N7542" s="32"/>
      <c r="O7542" s="32"/>
      <c r="P7542" s="32"/>
      <c r="Q7542" s="32"/>
      <c r="R7542" s="32"/>
    </row>
    <row r="7543" spans="10:18" x14ac:dyDescent="0.25">
      <c r="J7543" s="1"/>
      <c r="N7543" s="32"/>
      <c r="O7543" s="32"/>
      <c r="P7543" s="32"/>
      <c r="Q7543" s="32"/>
      <c r="R7543" s="32"/>
    </row>
    <row r="7544" spans="10:18" x14ac:dyDescent="0.25">
      <c r="J7544" s="1"/>
      <c r="N7544" s="32"/>
      <c r="O7544" s="32"/>
      <c r="P7544" s="32"/>
      <c r="Q7544" s="32"/>
      <c r="R7544" s="32"/>
    </row>
    <row r="7545" spans="10:18" x14ac:dyDescent="0.25">
      <c r="J7545" s="1"/>
      <c r="N7545" s="32"/>
      <c r="O7545" s="32"/>
      <c r="P7545" s="32"/>
      <c r="Q7545" s="32"/>
      <c r="R7545" s="32"/>
    </row>
    <row r="7546" spans="10:18" x14ac:dyDescent="0.25">
      <c r="J7546" s="1"/>
      <c r="N7546" s="32"/>
      <c r="O7546" s="32"/>
      <c r="P7546" s="32"/>
      <c r="Q7546" s="32"/>
      <c r="R7546" s="32"/>
    </row>
    <row r="7547" spans="10:18" x14ac:dyDescent="0.25">
      <c r="J7547" s="1"/>
      <c r="N7547" s="32"/>
      <c r="O7547" s="32"/>
      <c r="P7547" s="32"/>
      <c r="Q7547" s="32"/>
      <c r="R7547" s="32"/>
    </row>
    <row r="7548" spans="10:18" x14ac:dyDescent="0.25">
      <c r="J7548" s="1"/>
      <c r="N7548" s="32"/>
      <c r="O7548" s="32"/>
      <c r="P7548" s="32"/>
      <c r="Q7548" s="32"/>
      <c r="R7548" s="32"/>
    </row>
    <row r="7549" spans="10:18" x14ac:dyDescent="0.25">
      <c r="J7549" s="1"/>
      <c r="N7549" s="32"/>
      <c r="O7549" s="32"/>
      <c r="P7549" s="32"/>
      <c r="Q7549" s="32"/>
      <c r="R7549" s="32"/>
    </row>
    <row r="7550" spans="10:18" x14ac:dyDescent="0.25">
      <c r="J7550" s="1"/>
      <c r="N7550" s="32"/>
      <c r="O7550" s="32"/>
      <c r="P7550" s="32"/>
      <c r="Q7550" s="32"/>
      <c r="R7550" s="32"/>
    </row>
    <row r="7551" spans="10:18" x14ac:dyDescent="0.25">
      <c r="J7551" s="1"/>
      <c r="N7551" s="32"/>
      <c r="O7551" s="32"/>
      <c r="P7551" s="32"/>
      <c r="Q7551" s="32"/>
      <c r="R7551" s="32"/>
    </row>
    <row r="7552" spans="10:18" x14ac:dyDescent="0.25">
      <c r="J7552" s="1"/>
      <c r="N7552" s="32"/>
      <c r="O7552" s="32"/>
      <c r="P7552" s="32"/>
      <c r="Q7552" s="32"/>
      <c r="R7552" s="32"/>
    </row>
    <row r="7553" spans="10:18" x14ac:dyDescent="0.25">
      <c r="J7553" s="1"/>
      <c r="N7553" s="32"/>
      <c r="O7553" s="32"/>
      <c r="P7553" s="32"/>
      <c r="Q7553" s="32"/>
      <c r="R7553" s="32"/>
    </row>
    <row r="7554" spans="10:18" x14ac:dyDescent="0.25">
      <c r="J7554" s="1"/>
      <c r="N7554" s="32"/>
      <c r="O7554" s="32"/>
      <c r="P7554" s="32"/>
      <c r="Q7554" s="32"/>
      <c r="R7554" s="32"/>
    </row>
    <row r="7555" spans="10:18" x14ac:dyDescent="0.25">
      <c r="J7555" s="1"/>
      <c r="N7555" s="32"/>
      <c r="O7555" s="32"/>
      <c r="P7555" s="32"/>
      <c r="Q7555" s="32"/>
      <c r="R7555" s="32"/>
    </row>
    <row r="7556" spans="10:18" x14ac:dyDescent="0.25">
      <c r="J7556" s="1"/>
      <c r="N7556" s="32"/>
      <c r="O7556" s="32"/>
      <c r="P7556" s="32"/>
      <c r="Q7556" s="32"/>
      <c r="R7556" s="32"/>
    </row>
    <row r="7557" spans="10:18" x14ac:dyDescent="0.25">
      <c r="J7557" s="1"/>
      <c r="N7557" s="32"/>
      <c r="O7557" s="32"/>
      <c r="P7557" s="32"/>
      <c r="Q7557" s="32"/>
      <c r="R7557" s="32"/>
    </row>
    <row r="7558" spans="10:18" x14ac:dyDescent="0.25">
      <c r="J7558" s="1"/>
      <c r="N7558" s="32"/>
      <c r="O7558" s="32"/>
      <c r="P7558" s="32"/>
      <c r="Q7558" s="32"/>
      <c r="R7558" s="32"/>
    </row>
    <row r="7559" spans="10:18" x14ac:dyDescent="0.25">
      <c r="J7559" s="1"/>
      <c r="N7559" s="32"/>
      <c r="O7559" s="32"/>
      <c r="P7559" s="32"/>
      <c r="Q7559" s="32"/>
      <c r="R7559" s="32"/>
    </row>
    <row r="7560" spans="10:18" x14ac:dyDescent="0.25">
      <c r="J7560" s="1"/>
      <c r="N7560" s="32"/>
      <c r="O7560" s="32"/>
      <c r="P7560" s="32"/>
      <c r="Q7560" s="32"/>
      <c r="R7560" s="32"/>
    </row>
    <row r="7561" spans="10:18" x14ac:dyDescent="0.25">
      <c r="J7561" s="1"/>
      <c r="N7561" s="32"/>
      <c r="O7561" s="32"/>
      <c r="P7561" s="32"/>
      <c r="Q7561" s="32"/>
      <c r="R7561" s="32"/>
    </row>
    <row r="7562" spans="10:18" x14ac:dyDescent="0.25">
      <c r="J7562" s="1"/>
      <c r="N7562" s="32"/>
      <c r="O7562" s="32"/>
      <c r="P7562" s="32"/>
      <c r="Q7562" s="32"/>
      <c r="R7562" s="32"/>
    </row>
    <row r="7563" spans="10:18" x14ac:dyDescent="0.25">
      <c r="J7563" s="1"/>
      <c r="N7563" s="32"/>
      <c r="O7563" s="32"/>
      <c r="P7563" s="32"/>
      <c r="Q7563" s="32"/>
      <c r="R7563" s="32"/>
    </row>
    <row r="7564" spans="10:18" x14ac:dyDescent="0.25">
      <c r="J7564" s="1"/>
      <c r="N7564" s="32"/>
      <c r="O7564" s="32"/>
      <c r="P7564" s="32"/>
      <c r="Q7564" s="32"/>
      <c r="R7564" s="32"/>
    </row>
    <row r="7565" spans="10:18" x14ac:dyDescent="0.25">
      <c r="J7565" s="1"/>
      <c r="N7565" s="32"/>
      <c r="O7565" s="32"/>
      <c r="P7565" s="32"/>
      <c r="Q7565" s="32"/>
      <c r="R7565" s="32"/>
    </row>
    <row r="7566" spans="10:18" x14ac:dyDescent="0.25">
      <c r="J7566" s="1"/>
      <c r="N7566" s="32"/>
      <c r="O7566" s="32"/>
      <c r="P7566" s="32"/>
      <c r="Q7566" s="32"/>
      <c r="R7566" s="32"/>
    </row>
    <row r="7567" spans="10:18" x14ac:dyDescent="0.25">
      <c r="J7567" s="1"/>
      <c r="N7567" s="32"/>
      <c r="O7567" s="32"/>
      <c r="P7567" s="32"/>
      <c r="Q7567" s="32"/>
      <c r="R7567" s="32"/>
    </row>
    <row r="7568" spans="10:18" x14ac:dyDescent="0.25">
      <c r="J7568" s="1"/>
      <c r="N7568" s="32"/>
      <c r="O7568" s="32"/>
      <c r="P7568" s="32"/>
      <c r="Q7568" s="32"/>
      <c r="R7568" s="32"/>
    </row>
    <row r="7569" spans="10:18" x14ac:dyDescent="0.25">
      <c r="J7569" s="1"/>
      <c r="N7569" s="32"/>
      <c r="O7569" s="32"/>
      <c r="P7569" s="32"/>
      <c r="Q7569" s="32"/>
      <c r="R7569" s="32"/>
    </row>
    <row r="7570" spans="10:18" x14ac:dyDescent="0.25">
      <c r="J7570" s="1"/>
      <c r="N7570" s="32"/>
      <c r="O7570" s="32"/>
      <c r="P7570" s="32"/>
      <c r="Q7570" s="32"/>
      <c r="R7570" s="32"/>
    </row>
    <row r="7571" spans="10:18" x14ac:dyDescent="0.25">
      <c r="J7571" s="1"/>
      <c r="N7571" s="32"/>
      <c r="O7571" s="32"/>
      <c r="P7571" s="32"/>
      <c r="Q7571" s="32"/>
      <c r="R7571" s="32"/>
    </row>
    <row r="7572" spans="10:18" x14ac:dyDescent="0.25">
      <c r="J7572" s="1"/>
      <c r="N7572" s="32"/>
      <c r="O7572" s="32"/>
      <c r="P7572" s="32"/>
      <c r="Q7572" s="32"/>
      <c r="R7572" s="32"/>
    </row>
    <row r="7573" spans="10:18" x14ac:dyDescent="0.25">
      <c r="J7573" s="1"/>
      <c r="N7573" s="32"/>
      <c r="O7573" s="32"/>
      <c r="P7573" s="32"/>
      <c r="Q7573" s="32"/>
      <c r="R7573" s="32"/>
    </row>
    <row r="7574" spans="10:18" x14ac:dyDescent="0.25">
      <c r="J7574" s="1"/>
      <c r="N7574" s="32"/>
      <c r="O7574" s="32"/>
      <c r="P7574" s="32"/>
      <c r="Q7574" s="32"/>
      <c r="R7574" s="32"/>
    </row>
    <row r="7575" spans="10:18" x14ac:dyDescent="0.25">
      <c r="J7575" s="1"/>
      <c r="N7575" s="32"/>
      <c r="O7575" s="32"/>
      <c r="P7575" s="32"/>
      <c r="Q7575" s="32"/>
      <c r="R7575" s="32"/>
    </row>
    <row r="7576" spans="10:18" x14ac:dyDescent="0.25">
      <c r="J7576" s="1"/>
      <c r="N7576" s="32"/>
      <c r="O7576" s="32"/>
      <c r="P7576" s="32"/>
      <c r="Q7576" s="32"/>
      <c r="R7576" s="32"/>
    </row>
    <row r="7577" spans="10:18" x14ac:dyDescent="0.25">
      <c r="J7577" s="1"/>
      <c r="N7577" s="32"/>
      <c r="O7577" s="32"/>
      <c r="P7577" s="32"/>
      <c r="Q7577" s="32"/>
      <c r="R7577" s="32"/>
    </row>
    <row r="7578" spans="10:18" x14ac:dyDescent="0.25">
      <c r="J7578" s="1"/>
      <c r="N7578" s="32"/>
      <c r="O7578" s="32"/>
      <c r="P7578" s="32"/>
      <c r="Q7578" s="32"/>
      <c r="R7578" s="32"/>
    </row>
    <row r="7579" spans="10:18" x14ac:dyDescent="0.25">
      <c r="J7579" s="1"/>
      <c r="N7579" s="32"/>
      <c r="O7579" s="32"/>
      <c r="P7579" s="32"/>
      <c r="Q7579" s="32"/>
      <c r="R7579" s="32"/>
    </row>
    <row r="7580" spans="10:18" x14ac:dyDescent="0.25">
      <c r="J7580" s="1"/>
      <c r="N7580" s="32"/>
      <c r="O7580" s="32"/>
      <c r="P7580" s="32"/>
      <c r="Q7580" s="32"/>
      <c r="R7580" s="32"/>
    </row>
    <row r="7581" spans="10:18" x14ac:dyDescent="0.25">
      <c r="J7581" s="1"/>
      <c r="N7581" s="32"/>
      <c r="O7581" s="32"/>
      <c r="P7581" s="32"/>
      <c r="Q7581" s="32"/>
      <c r="R7581" s="32"/>
    </row>
    <row r="7582" spans="10:18" x14ac:dyDescent="0.25">
      <c r="J7582" s="1"/>
      <c r="N7582" s="32"/>
      <c r="O7582" s="32"/>
      <c r="P7582" s="32"/>
      <c r="Q7582" s="32"/>
      <c r="R7582" s="32"/>
    </row>
    <row r="7583" spans="10:18" x14ac:dyDescent="0.25">
      <c r="J7583" s="1"/>
      <c r="N7583" s="32"/>
      <c r="O7583" s="32"/>
      <c r="P7583" s="32"/>
      <c r="Q7583" s="32"/>
      <c r="R7583" s="32"/>
    </row>
    <row r="7584" spans="10:18" x14ac:dyDescent="0.25">
      <c r="J7584" s="1"/>
      <c r="N7584" s="32"/>
      <c r="O7584" s="32"/>
      <c r="P7584" s="32"/>
      <c r="Q7584" s="32"/>
      <c r="R7584" s="32"/>
    </row>
    <row r="7585" spans="10:18" x14ac:dyDescent="0.25">
      <c r="J7585" s="1"/>
      <c r="N7585" s="32"/>
      <c r="O7585" s="32"/>
      <c r="P7585" s="32"/>
      <c r="Q7585" s="32"/>
      <c r="R7585" s="32"/>
    </row>
    <row r="7586" spans="10:18" x14ac:dyDescent="0.25">
      <c r="J7586" s="1"/>
      <c r="N7586" s="32"/>
      <c r="O7586" s="32"/>
      <c r="P7586" s="32"/>
      <c r="Q7586" s="32"/>
      <c r="R7586" s="32"/>
    </row>
    <row r="7587" spans="10:18" x14ac:dyDescent="0.25">
      <c r="J7587" s="1"/>
      <c r="N7587" s="32"/>
      <c r="O7587" s="32"/>
      <c r="P7587" s="32"/>
      <c r="Q7587" s="32"/>
      <c r="R7587" s="32"/>
    </row>
    <row r="7588" spans="10:18" x14ac:dyDescent="0.25">
      <c r="J7588" s="1"/>
      <c r="N7588" s="32"/>
      <c r="O7588" s="32"/>
      <c r="P7588" s="32"/>
      <c r="Q7588" s="32"/>
      <c r="R7588" s="32"/>
    </row>
    <row r="7589" spans="10:18" x14ac:dyDescent="0.25">
      <c r="J7589" s="1"/>
      <c r="N7589" s="32"/>
      <c r="O7589" s="32"/>
      <c r="P7589" s="32"/>
      <c r="Q7589" s="32"/>
      <c r="R7589" s="32"/>
    </row>
    <row r="7590" spans="10:18" x14ac:dyDescent="0.25">
      <c r="J7590" s="1"/>
      <c r="N7590" s="32"/>
      <c r="O7590" s="32"/>
      <c r="P7590" s="32"/>
      <c r="Q7590" s="32"/>
      <c r="R7590" s="32"/>
    </row>
    <row r="7591" spans="10:18" x14ac:dyDescent="0.25">
      <c r="J7591" s="1"/>
      <c r="N7591" s="32"/>
      <c r="O7591" s="32"/>
      <c r="P7591" s="32"/>
      <c r="Q7591" s="32"/>
      <c r="R7591" s="32"/>
    </row>
    <row r="7592" spans="10:18" x14ac:dyDescent="0.25">
      <c r="J7592" s="1"/>
      <c r="N7592" s="32"/>
      <c r="O7592" s="32"/>
      <c r="P7592" s="32"/>
      <c r="Q7592" s="32"/>
      <c r="R7592" s="32"/>
    </row>
    <row r="7593" spans="10:18" x14ac:dyDescent="0.25">
      <c r="J7593" s="1"/>
      <c r="N7593" s="32"/>
      <c r="O7593" s="32"/>
      <c r="P7593" s="32"/>
      <c r="Q7593" s="32"/>
      <c r="R7593" s="32"/>
    </row>
    <row r="7594" spans="10:18" x14ac:dyDescent="0.25">
      <c r="J7594" s="1"/>
      <c r="N7594" s="32"/>
      <c r="O7594" s="32"/>
      <c r="P7594" s="32"/>
      <c r="Q7594" s="32"/>
      <c r="R7594" s="32"/>
    </row>
    <row r="7595" spans="10:18" x14ac:dyDescent="0.25">
      <c r="J7595" s="1"/>
      <c r="N7595" s="32"/>
      <c r="O7595" s="32"/>
      <c r="P7595" s="32"/>
      <c r="Q7595" s="32"/>
      <c r="R7595" s="32"/>
    </row>
    <row r="7596" spans="10:18" x14ac:dyDescent="0.25">
      <c r="J7596" s="1"/>
      <c r="N7596" s="32"/>
      <c r="O7596" s="32"/>
      <c r="P7596" s="32"/>
      <c r="Q7596" s="32"/>
      <c r="R7596" s="32"/>
    </row>
    <row r="7597" spans="10:18" x14ac:dyDescent="0.25">
      <c r="J7597" s="1"/>
      <c r="N7597" s="32"/>
      <c r="O7597" s="32"/>
      <c r="P7597" s="32"/>
      <c r="Q7597" s="32"/>
      <c r="R7597" s="32"/>
    </row>
    <row r="7598" spans="10:18" x14ac:dyDescent="0.25">
      <c r="J7598" s="1"/>
      <c r="N7598" s="32"/>
      <c r="O7598" s="32"/>
      <c r="P7598" s="32"/>
      <c r="Q7598" s="32"/>
      <c r="R7598" s="32"/>
    </row>
    <row r="7599" spans="10:18" x14ac:dyDescent="0.25">
      <c r="J7599" s="1"/>
      <c r="N7599" s="32"/>
      <c r="O7599" s="32"/>
      <c r="P7599" s="32"/>
      <c r="Q7599" s="32"/>
      <c r="R7599" s="32"/>
    </row>
    <row r="7600" spans="10:18" x14ac:dyDescent="0.25">
      <c r="J7600" s="1"/>
      <c r="N7600" s="32"/>
      <c r="O7600" s="32"/>
      <c r="P7600" s="32"/>
      <c r="Q7600" s="32"/>
      <c r="R7600" s="32"/>
    </row>
    <row r="7601" spans="10:18" x14ac:dyDescent="0.25">
      <c r="J7601" s="1"/>
      <c r="N7601" s="32"/>
      <c r="O7601" s="32"/>
      <c r="P7601" s="32"/>
      <c r="Q7601" s="32"/>
      <c r="R7601" s="32"/>
    </row>
    <row r="7602" spans="10:18" x14ac:dyDescent="0.25">
      <c r="J7602" s="1"/>
      <c r="N7602" s="32"/>
      <c r="O7602" s="32"/>
      <c r="P7602" s="32"/>
      <c r="Q7602" s="32"/>
      <c r="R7602" s="32"/>
    </row>
    <row r="7603" spans="10:18" x14ac:dyDescent="0.25">
      <c r="J7603" s="1"/>
      <c r="N7603" s="32"/>
      <c r="O7603" s="32"/>
      <c r="P7603" s="32"/>
      <c r="Q7603" s="32"/>
      <c r="R7603" s="32"/>
    </row>
    <row r="7604" spans="10:18" x14ac:dyDescent="0.25">
      <c r="J7604" s="1"/>
      <c r="N7604" s="32"/>
      <c r="O7604" s="32"/>
      <c r="P7604" s="32"/>
      <c r="Q7604" s="32"/>
      <c r="R7604" s="32"/>
    </row>
    <row r="7605" spans="10:18" x14ac:dyDescent="0.25">
      <c r="J7605" s="1"/>
      <c r="N7605" s="32"/>
      <c r="O7605" s="32"/>
      <c r="P7605" s="32"/>
      <c r="Q7605" s="32"/>
      <c r="R7605" s="32"/>
    </row>
    <row r="7606" spans="10:18" x14ac:dyDescent="0.25">
      <c r="J7606" s="1"/>
      <c r="N7606" s="32"/>
      <c r="O7606" s="32"/>
      <c r="P7606" s="32"/>
      <c r="Q7606" s="32"/>
      <c r="R7606" s="32"/>
    </row>
    <row r="7607" spans="10:18" x14ac:dyDescent="0.25">
      <c r="J7607" s="1"/>
      <c r="N7607" s="32"/>
      <c r="O7607" s="32"/>
      <c r="P7607" s="32"/>
      <c r="Q7607" s="32"/>
      <c r="R7607" s="32"/>
    </row>
    <row r="7608" spans="10:18" x14ac:dyDescent="0.25">
      <c r="J7608" s="1"/>
      <c r="N7608" s="32"/>
      <c r="O7608" s="32"/>
      <c r="P7608" s="32"/>
      <c r="Q7608" s="32"/>
      <c r="R7608" s="32"/>
    </row>
    <row r="7609" spans="10:18" x14ac:dyDescent="0.25">
      <c r="J7609" s="1"/>
      <c r="N7609" s="32"/>
      <c r="O7609" s="32"/>
      <c r="P7609" s="32"/>
      <c r="Q7609" s="32"/>
      <c r="R7609" s="32"/>
    </row>
    <row r="7610" spans="10:18" x14ac:dyDescent="0.25">
      <c r="J7610" s="1"/>
      <c r="N7610" s="32"/>
      <c r="O7610" s="32"/>
      <c r="P7610" s="32"/>
      <c r="Q7610" s="32"/>
      <c r="R7610" s="32"/>
    </row>
    <row r="7611" spans="10:18" x14ac:dyDescent="0.25">
      <c r="J7611" s="1"/>
      <c r="N7611" s="32"/>
      <c r="O7611" s="32"/>
      <c r="P7611" s="32"/>
      <c r="Q7611" s="32"/>
      <c r="R7611" s="32"/>
    </row>
    <row r="7612" spans="10:18" x14ac:dyDescent="0.25">
      <c r="J7612" s="1"/>
      <c r="N7612" s="32"/>
      <c r="O7612" s="32"/>
      <c r="P7612" s="32"/>
      <c r="Q7612" s="32"/>
      <c r="R7612" s="32"/>
    </row>
    <row r="7613" spans="10:18" x14ac:dyDescent="0.25">
      <c r="J7613" s="1"/>
      <c r="N7613" s="32"/>
      <c r="O7613" s="32"/>
      <c r="P7613" s="32"/>
      <c r="Q7613" s="32"/>
      <c r="R7613" s="32"/>
    </row>
    <row r="7614" spans="10:18" x14ac:dyDescent="0.25">
      <c r="J7614" s="1"/>
      <c r="N7614" s="32"/>
      <c r="O7614" s="32"/>
      <c r="P7614" s="32"/>
      <c r="Q7614" s="32"/>
      <c r="R7614" s="32"/>
    </row>
    <row r="7615" spans="10:18" x14ac:dyDescent="0.25">
      <c r="J7615" s="1"/>
      <c r="N7615" s="32"/>
      <c r="O7615" s="32"/>
      <c r="P7615" s="32"/>
      <c r="Q7615" s="32"/>
      <c r="R7615" s="32"/>
    </row>
    <row r="7616" spans="10:18" x14ac:dyDescent="0.25">
      <c r="J7616" s="1"/>
      <c r="N7616" s="32"/>
      <c r="O7616" s="32"/>
      <c r="P7616" s="32"/>
      <c r="Q7616" s="32"/>
      <c r="R7616" s="32"/>
    </row>
    <row r="7617" spans="10:18" x14ac:dyDescent="0.25">
      <c r="J7617" s="1"/>
      <c r="N7617" s="32"/>
      <c r="O7617" s="32"/>
      <c r="P7617" s="32"/>
      <c r="Q7617" s="32"/>
      <c r="R7617" s="32"/>
    </row>
    <row r="7618" spans="10:18" x14ac:dyDescent="0.25">
      <c r="J7618" s="1"/>
      <c r="N7618" s="32"/>
      <c r="O7618" s="32"/>
      <c r="P7618" s="32"/>
      <c r="Q7618" s="32"/>
      <c r="R7618" s="32"/>
    </row>
    <row r="7619" spans="10:18" x14ac:dyDescent="0.25">
      <c r="J7619" s="1"/>
      <c r="N7619" s="32"/>
      <c r="O7619" s="32"/>
      <c r="P7619" s="32"/>
      <c r="Q7619" s="32"/>
      <c r="R7619" s="32"/>
    </row>
    <row r="7620" spans="10:18" x14ac:dyDescent="0.25">
      <c r="J7620" s="1"/>
      <c r="N7620" s="32"/>
      <c r="O7620" s="32"/>
      <c r="P7620" s="32"/>
      <c r="Q7620" s="32"/>
      <c r="R7620" s="32"/>
    </row>
    <row r="7621" spans="10:18" x14ac:dyDescent="0.25">
      <c r="J7621" s="1"/>
      <c r="N7621" s="32"/>
      <c r="O7621" s="32"/>
      <c r="P7621" s="32"/>
      <c r="Q7621" s="32"/>
      <c r="R7621" s="32"/>
    </row>
    <row r="7622" spans="10:18" x14ac:dyDescent="0.25">
      <c r="J7622" s="1"/>
      <c r="N7622" s="32"/>
      <c r="O7622" s="32"/>
      <c r="P7622" s="32"/>
      <c r="Q7622" s="32"/>
      <c r="R7622" s="32"/>
    </row>
    <row r="7623" spans="10:18" x14ac:dyDescent="0.25">
      <c r="J7623" s="1"/>
      <c r="N7623" s="32"/>
      <c r="O7623" s="32"/>
      <c r="P7623" s="32"/>
      <c r="Q7623" s="32"/>
      <c r="R7623" s="32"/>
    </row>
    <row r="7624" spans="10:18" x14ac:dyDescent="0.25">
      <c r="J7624" s="1"/>
      <c r="N7624" s="32"/>
      <c r="O7624" s="32"/>
      <c r="P7624" s="32"/>
      <c r="Q7624" s="32"/>
      <c r="R7624" s="32"/>
    </row>
    <row r="7625" spans="10:18" x14ac:dyDescent="0.25">
      <c r="J7625" s="1"/>
      <c r="N7625" s="32"/>
      <c r="O7625" s="32"/>
      <c r="P7625" s="32"/>
      <c r="Q7625" s="32"/>
      <c r="R7625" s="32"/>
    </row>
    <row r="7626" spans="10:18" x14ac:dyDescent="0.25">
      <c r="J7626" s="1"/>
      <c r="N7626" s="32"/>
      <c r="O7626" s="32"/>
      <c r="P7626" s="32"/>
      <c r="Q7626" s="32"/>
      <c r="R7626" s="32"/>
    </row>
    <row r="7627" spans="10:18" x14ac:dyDescent="0.25">
      <c r="J7627" s="1"/>
      <c r="N7627" s="32"/>
      <c r="O7627" s="32"/>
      <c r="P7627" s="32"/>
      <c r="Q7627" s="32"/>
      <c r="R7627" s="32"/>
    </row>
    <row r="7628" spans="10:18" x14ac:dyDescent="0.25">
      <c r="J7628" s="1"/>
      <c r="N7628" s="32"/>
      <c r="O7628" s="32"/>
      <c r="P7628" s="32"/>
      <c r="Q7628" s="32"/>
      <c r="R7628" s="32"/>
    </row>
    <row r="7629" spans="10:18" x14ac:dyDescent="0.25">
      <c r="J7629" s="1"/>
      <c r="N7629" s="32"/>
      <c r="O7629" s="32"/>
      <c r="P7629" s="32"/>
      <c r="Q7629" s="32"/>
      <c r="R7629" s="32"/>
    </row>
    <row r="7630" spans="10:18" x14ac:dyDescent="0.25">
      <c r="J7630" s="1"/>
      <c r="N7630" s="32"/>
      <c r="O7630" s="32"/>
      <c r="P7630" s="32"/>
      <c r="Q7630" s="32"/>
      <c r="R7630" s="32"/>
    </row>
    <row r="7631" spans="10:18" x14ac:dyDescent="0.25">
      <c r="J7631" s="1"/>
      <c r="N7631" s="32"/>
      <c r="O7631" s="32"/>
      <c r="P7631" s="32"/>
      <c r="Q7631" s="32"/>
      <c r="R7631" s="32"/>
    </row>
    <row r="7632" spans="10:18" x14ac:dyDescent="0.25">
      <c r="J7632" s="1"/>
      <c r="N7632" s="32"/>
      <c r="O7632" s="32"/>
      <c r="P7632" s="32"/>
      <c r="Q7632" s="32"/>
      <c r="R7632" s="32"/>
    </row>
    <row r="7633" spans="10:18" x14ac:dyDescent="0.25">
      <c r="J7633" s="1"/>
      <c r="N7633" s="32"/>
      <c r="O7633" s="32"/>
      <c r="P7633" s="32"/>
      <c r="Q7633" s="32"/>
      <c r="R7633" s="32"/>
    </row>
    <row r="7634" spans="10:18" x14ac:dyDescent="0.25">
      <c r="J7634" s="1"/>
      <c r="N7634" s="32"/>
      <c r="O7634" s="32"/>
      <c r="P7634" s="32"/>
      <c r="Q7634" s="32"/>
      <c r="R7634" s="32"/>
    </row>
    <row r="7635" spans="10:18" x14ac:dyDescent="0.25">
      <c r="J7635" s="1"/>
      <c r="N7635" s="32"/>
      <c r="O7635" s="32"/>
      <c r="P7635" s="32"/>
      <c r="Q7635" s="32"/>
      <c r="R7635" s="32"/>
    </row>
    <row r="7636" spans="10:18" x14ac:dyDescent="0.25">
      <c r="J7636" s="1"/>
      <c r="N7636" s="32"/>
      <c r="O7636" s="32"/>
      <c r="P7636" s="32"/>
      <c r="Q7636" s="32"/>
      <c r="R7636" s="32"/>
    </row>
    <row r="7637" spans="10:18" x14ac:dyDescent="0.25">
      <c r="J7637" s="1"/>
      <c r="N7637" s="32"/>
      <c r="O7637" s="32"/>
      <c r="P7637" s="32"/>
      <c r="Q7637" s="32"/>
      <c r="R7637" s="32"/>
    </row>
    <row r="7638" spans="10:18" x14ac:dyDescent="0.25">
      <c r="J7638" s="1"/>
      <c r="N7638" s="32"/>
      <c r="O7638" s="32"/>
      <c r="P7638" s="32"/>
      <c r="Q7638" s="32"/>
      <c r="R7638" s="32"/>
    </row>
    <row r="7639" spans="10:18" x14ac:dyDescent="0.25">
      <c r="J7639" s="1"/>
      <c r="N7639" s="32"/>
      <c r="O7639" s="32"/>
      <c r="P7639" s="32"/>
      <c r="Q7639" s="32"/>
      <c r="R7639" s="32"/>
    </row>
    <row r="7640" spans="10:18" x14ac:dyDescent="0.25">
      <c r="J7640" s="1"/>
      <c r="N7640" s="32"/>
      <c r="O7640" s="32"/>
      <c r="P7640" s="32"/>
      <c r="Q7640" s="32"/>
      <c r="R7640" s="32"/>
    </row>
    <row r="7641" spans="10:18" x14ac:dyDescent="0.25">
      <c r="J7641" s="1"/>
      <c r="N7641" s="32"/>
      <c r="O7641" s="32"/>
      <c r="P7641" s="32"/>
      <c r="Q7641" s="32"/>
      <c r="R7641" s="32"/>
    </row>
    <row r="7642" spans="10:18" x14ac:dyDescent="0.25">
      <c r="J7642" s="1"/>
      <c r="N7642" s="32"/>
      <c r="O7642" s="32"/>
      <c r="P7642" s="32"/>
      <c r="Q7642" s="32"/>
      <c r="R7642" s="32"/>
    </row>
    <row r="7643" spans="10:18" x14ac:dyDescent="0.25">
      <c r="J7643" s="1"/>
      <c r="N7643" s="32"/>
      <c r="O7643" s="32"/>
      <c r="P7643" s="32"/>
      <c r="Q7643" s="32"/>
      <c r="R7643" s="32"/>
    </row>
    <row r="7644" spans="10:18" x14ac:dyDescent="0.25">
      <c r="J7644" s="1"/>
      <c r="N7644" s="32"/>
      <c r="O7644" s="32"/>
      <c r="P7644" s="32"/>
      <c r="Q7644" s="32"/>
      <c r="R7644" s="32"/>
    </row>
    <row r="7645" spans="10:18" x14ac:dyDescent="0.25">
      <c r="J7645" s="1"/>
      <c r="N7645" s="32"/>
      <c r="O7645" s="32"/>
      <c r="P7645" s="32"/>
      <c r="Q7645" s="32"/>
      <c r="R7645" s="32"/>
    </row>
    <row r="7646" spans="10:18" x14ac:dyDescent="0.25">
      <c r="J7646" s="1"/>
      <c r="N7646" s="32"/>
      <c r="O7646" s="32"/>
      <c r="P7646" s="32"/>
      <c r="Q7646" s="32"/>
      <c r="R7646" s="32"/>
    </row>
    <row r="7647" spans="10:18" x14ac:dyDescent="0.25">
      <c r="J7647" s="1"/>
      <c r="N7647" s="32"/>
      <c r="O7647" s="32"/>
      <c r="P7647" s="32"/>
      <c r="Q7647" s="32"/>
      <c r="R7647" s="32"/>
    </row>
    <row r="7648" spans="10:18" x14ac:dyDescent="0.25">
      <c r="J7648" s="1"/>
      <c r="N7648" s="32"/>
      <c r="O7648" s="32"/>
      <c r="P7648" s="32"/>
      <c r="Q7648" s="32"/>
      <c r="R7648" s="32"/>
    </row>
    <row r="7649" spans="10:18" x14ac:dyDescent="0.25">
      <c r="J7649" s="1"/>
      <c r="N7649" s="32"/>
      <c r="O7649" s="32"/>
      <c r="P7649" s="32"/>
      <c r="Q7649" s="32"/>
      <c r="R7649" s="32"/>
    </row>
    <row r="7650" spans="10:18" x14ac:dyDescent="0.25">
      <c r="J7650" s="1"/>
      <c r="N7650" s="32"/>
      <c r="O7650" s="32"/>
      <c r="P7650" s="32"/>
      <c r="Q7650" s="32"/>
      <c r="R7650" s="32"/>
    </row>
    <row r="7651" spans="10:18" x14ac:dyDescent="0.25">
      <c r="J7651" s="1"/>
      <c r="N7651" s="32"/>
      <c r="O7651" s="32"/>
      <c r="P7651" s="32"/>
      <c r="Q7651" s="32"/>
      <c r="R7651" s="32"/>
    </row>
    <row r="7652" spans="10:18" x14ac:dyDescent="0.25">
      <c r="J7652" s="1"/>
      <c r="N7652" s="32"/>
      <c r="O7652" s="32"/>
      <c r="P7652" s="32"/>
      <c r="Q7652" s="32"/>
      <c r="R7652" s="32"/>
    </row>
    <row r="7653" spans="10:18" x14ac:dyDescent="0.25">
      <c r="J7653" s="1"/>
      <c r="N7653" s="32"/>
      <c r="O7653" s="32"/>
      <c r="P7653" s="32"/>
      <c r="Q7653" s="32"/>
      <c r="R7653" s="32"/>
    </row>
    <row r="7654" spans="10:18" x14ac:dyDescent="0.25">
      <c r="J7654" s="1"/>
      <c r="N7654" s="32"/>
      <c r="O7654" s="32"/>
      <c r="P7654" s="32"/>
      <c r="Q7654" s="32"/>
      <c r="R7654" s="32"/>
    </row>
    <row r="7655" spans="10:18" x14ac:dyDescent="0.25">
      <c r="J7655" s="1"/>
      <c r="N7655" s="32"/>
      <c r="O7655" s="32"/>
      <c r="P7655" s="32"/>
      <c r="Q7655" s="32"/>
      <c r="R7655" s="32"/>
    </row>
    <row r="7656" spans="10:18" x14ac:dyDescent="0.25">
      <c r="J7656" s="1"/>
      <c r="N7656" s="32"/>
      <c r="O7656" s="32"/>
      <c r="P7656" s="32"/>
      <c r="Q7656" s="32"/>
      <c r="R7656" s="32"/>
    </row>
    <row r="7657" spans="10:18" x14ac:dyDescent="0.25">
      <c r="J7657" s="1"/>
      <c r="N7657" s="32"/>
      <c r="O7657" s="32"/>
      <c r="P7657" s="32"/>
      <c r="Q7657" s="32"/>
      <c r="R7657" s="32"/>
    </row>
    <row r="7658" spans="10:18" x14ac:dyDescent="0.25">
      <c r="J7658" s="1"/>
      <c r="N7658" s="32"/>
      <c r="O7658" s="32"/>
      <c r="P7658" s="32"/>
      <c r="Q7658" s="32"/>
      <c r="R7658" s="32"/>
    </row>
    <row r="7659" spans="10:18" x14ac:dyDescent="0.25">
      <c r="J7659" s="1"/>
      <c r="N7659" s="32"/>
      <c r="O7659" s="32"/>
      <c r="P7659" s="32"/>
      <c r="Q7659" s="32"/>
      <c r="R7659" s="32"/>
    </row>
    <row r="7660" spans="10:18" x14ac:dyDescent="0.25">
      <c r="J7660" s="1"/>
      <c r="N7660" s="32"/>
      <c r="O7660" s="32"/>
      <c r="P7660" s="32"/>
      <c r="Q7660" s="32"/>
      <c r="R7660" s="32"/>
    </row>
    <row r="7661" spans="10:18" x14ac:dyDescent="0.25">
      <c r="J7661" s="1"/>
      <c r="N7661" s="32"/>
      <c r="O7661" s="32"/>
      <c r="P7661" s="32"/>
      <c r="Q7661" s="32"/>
      <c r="R7661" s="32"/>
    </row>
    <row r="7662" spans="10:18" x14ac:dyDescent="0.25">
      <c r="J7662" s="1"/>
      <c r="N7662" s="32"/>
      <c r="O7662" s="32"/>
      <c r="P7662" s="32"/>
      <c r="Q7662" s="32"/>
      <c r="R7662" s="32"/>
    </row>
    <row r="7663" spans="10:18" x14ac:dyDescent="0.25">
      <c r="J7663" s="1"/>
      <c r="N7663" s="32"/>
      <c r="O7663" s="32"/>
      <c r="P7663" s="32"/>
      <c r="Q7663" s="32"/>
      <c r="R7663" s="32"/>
    </row>
    <row r="7664" spans="10:18" x14ac:dyDescent="0.25">
      <c r="J7664" s="1"/>
      <c r="N7664" s="32"/>
      <c r="O7664" s="32"/>
      <c r="P7664" s="32"/>
      <c r="Q7664" s="32"/>
      <c r="R7664" s="32"/>
    </row>
    <row r="7665" spans="10:18" x14ac:dyDescent="0.25">
      <c r="J7665" s="1"/>
      <c r="N7665" s="32"/>
      <c r="O7665" s="32"/>
      <c r="P7665" s="32"/>
      <c r="Q7665" s="32"/>
      <c r="R7665" s="32"/>
    </row>
    <row r="7666" spans="10:18" x14ac:dyDescent="0.25">
      <c r="J7666" s="1"/>
      <c r="N7666" s="32"/>
      <c r="O7666" s="32"/>
      <c r="P7666" s="32"/>
      <c r="Q7666" s="32"/>
      <c r="R7666" s="32"/>
    </row>
    <row r="7667" spans="10:18" x14ac:dyDescent="0.25">
      <c r="J7667" s="1"/>
      <c r="N7667" s="32"/>
      <c r="O7667" s="32"/>
      <c r="P7667" s="32"/>
      <c r="Q7667" s="32"/>
      <c r="R7667" s="32"/>
    </row>
    <row r="7668" spans="10:18" x14ac:dyDescent="0.25">
      <c r="J7668" s="1"/>
      <c r="N7668" s="32"/>
      <c r="O7668" s="32"/>
      <c r="P7668" s="32"/>
      <c r="Q7668" s="32"/>
      <c r="R7668" s="32"/>
    </row>
    <row r="7669" spans="10:18" x14ac:dyDescent="0.25">
      <c r="J7669" s="1"/>
      <c r="N7669" s="32"/>
      <c r="O7669" s="32"/>
      <c r="P7669" s="32"/>
      <c r="Q7669" s="32"/>
      <c r="R7669" s="32"/>
    </row>
    <row r="7670" spans="10:18" x14ac:dyDescent="0.25">
      <c r="J7670" s="1"/>
      <c r="N7670" s="32"/>
      <c r="O7670" s="32"/>
      <c r="P7670" s="32"/>
      <c r="Q7670" s="32"/>
      <c r="R7670" s="32"/>
    </row>
    <row r="7671" spans="10:18" x14ac:dyDescent="0.25">
      <c r="J7671" s="1"/>
      <c r="N7671" s="32"/>
      <c r="O7671" s="32"/>
      <c r="P7671" s="32"/>
      <c r="Q7671" s="32"/>
      <c r="R7671" s="32"/>
    </row>
    <row r="7672" spans="10:18" x14ac:dyDescent="0.25">
      <c r="J7672" s="1"/>
      <c r="N7672" s="32"/>
      <c r="O7672" s="32"/>
      <c r="P7672" s="32"/>
      <c r="Q7672" s="32"/>
      <c r="R7672" s="32"/>
    </row>
    <row r="7673" spans="10:18" x14ac:dyDescent="0.25">
      <c r="J7673" s="1"/>
      <c r="N7673" s="32"/>
      <c r="O7673" s="32"/>
      <c r="P7673" s="32"/>
      <c r="Q7673" s="32"/>
      <c r="R7673" s="32"/>
    </row>
    <row r="7674" spans="10:18" x14ac:dyDescent="0.25">
      <c r="J7674" s="1"/>
      <c r="N7674" s="32"/>
      <c r="O7674" s="32"/>
      <c r="P7674" s="32"/>
      <c r="Q7674" s="32"/>
      <c r="R7674" s="32"/>
    </row>
    <row r="7675" spans="10:18" x14ac:dyDescent="0.25">
      <c r="J7675" s="1"/>
      <c r="N7675" s="32"/>
      <c r="O7675" s="32"/>
      <c r="P7675" s="32"/>
      <c r="Q7675" s="32"/>
      <c r="R7675" s="32"/>
    </row>
    <row r="7676" spans="10:18" x14ac:dyDescent="0.25">
      <c r="J7676" s="1"/>
      <c r="N7676" s="32"/>
      <c r="O7676" s="32"/>
      <c r="P7676" s="32"/>
      <c r="Q7676" s="32"/>
      <c r="R7676" s="32"/>
    </row>
    <row r="7677" spans="10:18" x14ac:dyDescent="0.25">
      <c r="J7677" s="1"/>
      <c r="N7677" s="32"/>
      <c r="O7677" s="32"/>
      <c r="P7677" s="32"/>
      <c r="Q7677" s="32"/>
      <c r="R7677" s="32"/>
    </row>
    <row r="7678" spans="10:18" x14ac:dyDescent="0.25">
      <c r="J7678" s="1"/>
      <c r="N7678" s="32"/>
      <c r="O7678" s="32"/>
      <c r="P7678" s="32"/>
      <c r="Q7678" s="32"/>
      <c r="R7678" s="32"/>
    </row>
    <row r="7679" spans="10:18" x14ac:dyDescent="0.25">
      <c r="J7679" s="1"/>
      <c r="N7679" s="32"/>
      <c r="O7679" s="32"/>
      <c r="P7679" s="32"/>
      <c r="Q7679" s="32"/>
      <c r="R7679" s="32"/>
    </row>
    <row r="7680" spans="10:18" x14ac:dyDescent="0.25">
      <c r="J7680" s="1"/>
      <c r="N7680" s="32"/>
      <c r="O7680" s="32"/>
      <c r="P7680" s="32"/>
      <c r="Q7680" s="32"/>
      <c r="R7680" s="32"/>
    </row>
    <row r="7681" spans="10:18" x14ac:dyDescent="0.25">
      <c r="J7681" s="1"/>
      <c r="N7681" s="32"/>
      <c r="O7681" s="32"/>
      <c r="P7681" s="32"/>
      <c r="Q7681" s="32"/>
      <c r="R7681" s="32"/>
    </row>
    <row r="7682" spans="10:18" x14ac:dyDescent="0.25">
      <c r="J7682" s="1"/>
      <c r="N7682" s="32"/>
      <c r="O7682" s="32"/>
      <c r="P7682" s="32"/>
      <c r="Q7682" s="32"/>
      <c r="R7682" s="32"/>
    </row>
    <row r="7683" spans="10:18" x14ac:dyDescent="0.25">
      <c r="J7683" s="1"/>
      <c r="N7683" s="32"/>
      <c r="O7683" s="32"/>
      <c r="P7683" s="32"/>
      <c r="Q7683" s="32"/>
      <c r="R7683" s="32"/>
    </row>
    <row r="7684" spans="10:18" x14ac:dyDescent="0.25">
      <c r="J7684" s="1"/>
      <c r="N7684" s="32"/>
      <c r="O7684" s="32"/>
      <c r="P7684" s="32"/>
      <c r="Q7684" s="32"/>
      <c r="R7684" s="32"/>
    </row>
    <row r="7685" spans="10:18" x14ac:dyDescent="0.25">
      <c r="J7685" s="1"/>
      <c r="N7685" s="32"/>
      <c r="O7685" s="32"/>
      <c r="P7685" s="32"/>
      <c r="Q7685" s="32"/>
      <c r="R7685" s="32"/>
    </row>
    <row r="7686" spans="10:18" x14ac:dyDescent="0.25">
      <c r="J7686" s="1"/>
      <c r="N7686" s="32"/>
      <c r="O7686" s="32"/>
      <c r="P7686" s="32"/>
      <c r="Q7686" s="32"/>
      <c r="R7686" s="32"/>
    </row>
    <row r="7687" spans="10:18" x14ac:dyDescent="0.25">
      <c r="J7687" s="1"/>
      <c r="N7687" s="32"/>
      <c r="O7687" s="32"/>
      <c r="P7687" s="32"/>
      <c r="Q7687" s="32"/>
      <c r="R7687" s="32"/>
    </row>
    <row r="7688" spans="10:18" x14ac:dyDescent="0.25">
      <c r="J7688" s="1"/>
      <c r="N7688" s="32"/>
      <c r="O7688" s="32"/>
      <c r="P7688" s="32"/>
      <c r="Q7688" s="32"/>
      <c r="R7688" s="32"/>
    </row>
    <row r="7689" spans="10:18" x14ac:dyDescent="0.25">
      <c r="J7689" s="1"/>
      <c r="N7689" s="32"/>
      <c r="O7689" s="32"/>
      <c r="P7689" s="32"/>
      <c r="Q7689" s="32"/>
      <c r="R7689" s="32"/>
    </row>
    <row r="7690" spans="10:18" x14ac:dyDescent="0.25">
      <c r="J7690" s="1"/>
      <c r="N7690" s="32"/>
      <c r="O7690" s="32"/>
      <c r="P7690" s="32"/>
      <c r="Q7690" s="32"/>
      <c r="R7690" s="32"/>
    </row>
    <row r="7691" spans="10:18" x14ac:dyDescent="0.25">
      <c r="J7691" s="1"/>
      <c r="N7691" s="32"/>
      <c r="O7691" s="32"/>
      <c r="P7691" s="32"/>
      <c r="Q7691" s="32"/>
      <c r="R7691" s="32"/>
    </row>
    <row r="7692" spans="10:18" x14ac:dyDescent="0.25">
      <c r="J7692" s="1"/>
      <c r="N7692" s="32"/>
      <c r="O7692" s="32"/>
      <c r="P7692" s="32"/>
      <c r="Q7692" s="32"/>
      <c r="R7692" s="32"/>
    </row>
    <row r="7693" spans="10:18" x14ac:dyDescent="0.25">
      <c r="J7693" s="1"/>
      <c r="N7693" s="32"/>
      <c r="O7693" s="32"/>
      <c r="P7693" s="32"/>
      <c r="Q7693" s="32"/>
      <c r="R7693" s="32"/>
    </row>
    <row r="7694" spans="10:18" x14ac:dyDescent="0.25">
      <c r="J7694" s="1"/>
      <c r="N7694" s="32"/>
      <c r="O7694" s="32"/>
      <c r="P7694" s="32"/>
      <c r="Q7694" s="32"/>
      <c r="R7694" s="32"/>
    </row>
    <row r="7695" spans="10:18" x14ac:dyDescent="0.25">
      <c r="J7695" s="1"/>
      <c r="N7695" s="32"/>
      <c r="O7695" s="32"/>
      <c r="P7695" s="32"/>
      <c r="Q7695" s="32"/>
      <c r="R7695" s="32"/>
    </row>
    <row r="7696" spans="10:18" x14ac:dyDescent="0.25">
      <c r="J7696" s="1"/>
      <c r="N7696" s="32"/>
      <c r="O7696" s="32"/>
      <c r="P7696" s="32"/>
      <c r="Q7696" s="32"/>
      <c r="R7696" s="32"/>
    </row>
    <row r="7697" spans="10:18" x14ac:dyDescent="0.25">
      <c r="J7697" s="1"/>
      <c r="N7697" s="32"/>
      <c r="O7697" s="32"/>
      <c r="P7697" s="32"/>
      <c r="Q7697" s="32"/>
      <c r="R7697" s="32"/>
    </row>
    <row r="7698" spans="10:18" x14ac:dyDescent="0.25">
      <c r="J7698" s="1"/>
      <c r="N7698" s="32"/>
      <c r="O7698" s="32"/>
      <c r="P7698" s="32"/>
      <c r="Q7698" s="32"/>
      <c r="R7698" s="32"/>
    </row>
    <row r="7699" spans="10:18" x14ac:dyDescent="0.25">
      <c r="J7699" s="1"/>
      <c r="N7699" s="32"/>
      <c r="O7699" s="32"/>
      <c r="P7699" s="32"/>
      <c r="Q7699" s="32"/>
      <c r="R7699" s="32"/>
    </row>
    <row r="7700" spans="10:18" x14ac:dyDescent="0.25">
      <c r="J7700" s="1"/>
      <c r="N7700" s="32"/>
      <c r="O7700" s="32"/>
      <c r="P7700" s="32"/>
      <c r="Q7700" s="32"/>
      <c r="R7700" s="32"/>
    </row>
    <row r="7701" spans="10:18" x14ac:dyDescent="0.25">
      <c r="J7701" s="1"/>
      <c r="N7701" s="32"/>
      <c r="O7701" s="32"/>
      <c r="P7701" s="32"/>
      <c r="Q7701" s="32"/>
      <c r="R7701" s="32"/>
    </row>
    <row r="7702" spans="10:18" x14ac:dyDescent="0.25">
      <c r="J7702" s="1"/>
      <c r="N7702" s="32"/>
      <c r="O7702" s="32"/>
      <c r="P7702" s="32"/>
      <c r="Q7702" s="32"/>
      <c r="R7702" s="32"/>
    </row>
    <row r="7703" spans="10:18" x14ac:dyDescent="0.25">
      <c r="J7703" s="1"/>
      <c r="N7703" s="32"/>
      <c r="O7703" s="32"/>
      <c r="P7703" s="32"/>
      <c r="Q7703" s="32"/>
      <c r="R7703" s="32"/>
    </row>
    <row r="7704" spans="10:18" x14ac:dyDescent="0.25">
      <c r="J7704" s="1"/>
      <c r="N7704" s="32"/>
      <c r="O7704" s="32"/>
      <c r="P7704" s="32"/>
      <c r="Q7704" s="32"/>
      <c r="R7704" s="32"/>
    </row>
    <row r="7705" spans="10:18" x14ac:dyDescent="0.25">
      <c r="J7705" s="1"/>
      <c r="N7705" s="32"/>
      <c r="O7705" s="32"/>
      <c r="P7705" s="32"/>
      <c r="Q7705" s="32"/>
      <c r="R7705" s="32"/>
    </row>
    <row r="7706" spans="10:18" x14ac:dyDescent="0.25">
      <c r="J7706" s="1"/>
      <c r="N7706" s="32"/>
      <c r="O7706" s="32"/>
      <c r="P7706" s="32"/>
      <c r="Q7706" s="32"/>
      <c r="R7706" s="32"/>
    </row>
    <row r="7707" spans="10:18" x14ac:dyDescent="0.25">
      <c r="J7707" s="1"/>
      <c r="N7707" s="32"/>
      <c r="O7707" s="32"/>
      <c r="P7707" s="32"/>
      <c r="Q7707" s="32"/>
      <c r="R7707" s="32"/>
    </row>
    <row r="7708" spans="10:18" x14ac:dyDescent="0.25">
      <c r="J7708" s="1"/>
      <c r="N7708" s="32"/>
      <c r="O7708" s="32"/>
      <c r="P7708" s="32"/>
      <c r="Q7708" s="32"/>
      <c r="R7708" s="32"/>
    </row>
    <row r="7709" spans="10:18" x14ac:dyDescent="0.25">
      <c r="J7709" s="1"/>
      <c r="N7709" s="32"/>
      <c r="O7709" s="32"/>
      <c r="P7709" s="32"/>
      <c r="Q7709" s="32"/>
      <c r="R7709" s="32"/>
    </row>
    <row r="7710" spans="10:18" x14ac:dyDescent="0.25">
      <c r="J7710" s="1"/>
      <c r="N7710" s="32"/>
      <c r="O7710" s="32"/>
      <c r="P7710" s="32"/>
      <c r="Q7710" s="32"/>
      <c r="R7710" s="32"/>
    </row>
    <row r="7711" spans="10:18" x14ac:dyDescent="0.25">
      <c r="J7711" s="1"/>
      <c r="N7711" s="32"/>
      <c r="O7711" s="32"/>
      <c r="P7711" s="32"/>
      <c r="Q7711" s="32"/>
      <c r="R7711" s="32"/>
    </row>
    <row r="7712" spans="10:18" x14ac:dyDescent="0.25">
      <c r="J7712" s="1"/>
      <c r="N7712" s="32"/>
      <c r="O7712" s="32"/>
      <c r="P7712" s="32"/>
      <c r="Q7712" s="32"/>
      <c r="R7712" s="32"/>
    </row>
    <row r="7713" spans="10:18" x14ac:dyDescent="0.25">
      <c r="J7713" s="1"/>
      <c r="N7713" s="32"/>
      <c r="O7713" s="32"/>
      <c r="P7713" s="32"/>
      <c r="Q7713" s="32"/>
      <c r="R7713" s="32"/>
    </row>
    <row r="7714" spans="10:18" x14ac:dyDescent="0.25">
      <c r="J7714" s="1"/>
      <c r="N7714" s="32"/>
      <c r="O7714" s="32"/>
      <c r="P7714" s="32"/>
      <c r="Q7714" s="32"/>
      <c r="R7714" s="32"/>
    </row>
    <row r="7715" spans="10:18" x14ac:dyDescent="0.25">
      <c r="J7715" s="1"/>
      <c r="N7715" s="32"/>
      <c r="O7715" s="32"/>
      <c r="P7715" s="32"/>
      <c r="Q7715" s="32"/>
      <c r="R7715" s="32"/>
    </row>
    <row r="7716" spans="10:18" x14ac:dyDescent="0.25">
      <c r="J7716" s="1"/>
      <c r="N7716" s="32"/>
      <c r="O7716" s="32"/>
      <c r="P7716" s="32"/>
      <c r="Q7716" s="32"/>
      <c r="R7716" s="32"/>
    </row>
    <row r="7717" spans="10:18" x14ac:dyDescent="0.25">
      <c r="J7717" s="1"/>
      <c r="N7717" s="32"/>
      <c r="O7717" s="32"/>
      <c r="P7717" s="32"/>
      <c r="Q7717" s="32"/>
      <c r="R7717" s="32"/>
    </row>
    <row r="7718" spans="10:18" x14ac:dyDescent="0.25">
      <c r="J7718" s="1"/>
      <c r="N7718" s="32"/>
      <c r="O7718" s="32"/>
      <c r="P7718" s="32"/>
      <c r="Q7718" s="32"/>
      <c r="R7718" s="32"/>
    </row>
    <row r="7719" spans="10:18" x14ac:dyDescent="0.25">
      <c r="J7719" s="1"/>
      <c r="N7719" s="32"/>
      <c r="O7719" s="32"/>
      <c r="P7719" s="32"/>
      <c r="Q7719" s="32"/>
      <c r="R7719" s="32"/>
    </row>
    <row r="7720" spans="10:18" x14ac:dyDescent="0.25">
      <c r="J7720" s="1"/>
      <c r="N7720" s="32"/>
      <c r="O7720" s="32"/>
      <c r="P7720" s="32"/>
      <c r="Q7720" s="32"/>
      <c r="R7720" s="32"/>
    </row>
    <row r="7721" spans="10:18" x14ac:dyDescent="0.25">
      <c r="J7721" s="1"/>
      <c r="N7721" s="32"/>
      <c r="O7721" s="32"/>
      <c r="P7721" s="32"/>
      <c r="Q7721" s="32"/>
      <c r="R7721" s="32"/>
    </row>
    <row r="7722" spans="10:18" x14ac:dyDescent="0.25">
      <c r="J7722" s="1"/>
      <c r="N7722" s="32"/>
      <c r="O7722" s="32"/>
      <c r="P7722" s="32"/>
      <c r="Q7722" s="32"/>
      <c r="R7722" s="32"/>
    </row>
    <row r="7723" spans="10:18" x14ac:dyDescent="0.25">
      <c r="J7723" s="1"/>
      <c r="N7723" s="32"/>
      <c r="O7723" s="32"/>
      <c r="P7723" s="32"/>
      <c r="Q7723" s="32"/>
      <c r="R7723" s="32"/>
    </row>
    <row r="7724" spans="10:18" x14ac:dyDescent="0.25">
      <c r="J7724" s="1"/>
      <c r="N7724" s="32"/>
      <c r="O7724" s="32"/>
      <c r="P7724" s="32"/>
      <c r="Q7724" s="32"/>
      <c r="R7724" s="32"/>
    </row>
    <row r="7725" spans="10:18" x14ac:dyDescent="0.25">
      <c r="J7725" s="1"/>
      <c r="N7725" s="32"/>
      <c r="O7725" s="32"/>
      <c r="P7725" s="32"/>
      <c r="Q7725" s="32"/>
      <c r="R7725" s="32"/>
    </row>
    <row r="7726" spans="10:18" x14ac:dyDescent="0.25">
      <c r="J7726" s="1"/>
      <c r="N7726" s="32"/>
      <c r="O7726" s="32"/>
      <c r="P7726" s="32"/>
      <c r="Q7726" s="32"/>
      <c r="R7726" s="32"/>
    </row>
    <row r="7727" spans="10:18" x14ac:dyDescent="0.25">
      <c r="J7727" s="1"/>
      <c r="N7727" s="32"/>
      <c r="O7727" s="32"/>
      <c r="P7727" s="32"/>
      <c r="Q7727" s="32"/>
      <c r="R7727" s="32"/>
    </row>
    <row r="7728" spans="10:18" x14ac:dyDescent="0.25">
      <c r="J7728" s="1"/>
      <c r="N7728" s="32"/>
      <c r="O7728" s="32"/>
      <c r="P7728" s="32"/>
      <c r="Q7728" s="32"/>
      <c r="R7728" s="32"/>
    </row>
    <row r="7729" spans="10:18" x14ac:dyDescent="0.25">
      <c r="J7729" s="1"/>
      <c r="N7729" s="32"/>
      <c r="O7729" s="32"/>
      <c r="P7729" s="32"/>
      <c r="Q7729" s="32"/>
      <c r="R7729" s="32"/>
    </row>
    <row r="7730" spans="10:18" x14ac:dyDescent="0.25">
      <c r="J7730" s="1"/>
      <c r="N7730" s="32"/>
      <c r="O7730" s="32"/>
      <c r="P7730" s="32"/>
      <c r="Q7730" s="32"/>
      <c r="R7730" s="32"/>
    </row>
    <row r="7731" spans="10:18" x14ac:dyDescent="0.25">
      <c r="J7731" s="1"/>
      <c r="N7731" s="32"/>
      <c r="O7731" s="32"/>
      <c r="P7731" s="32"/>
      <c r="Q7731" s="32"/>
      <c r="R7731" s="32"/>
    </row>
    <row r="7732" spans="10:18" x14ac:dyDescent="0.25">
      <c r="J7732" s="1"/>
      <c r="N7732" s="32"/>
      <c r="O7732" s="32"/>
      <c r="P7732" s="32"/>
      <c r="Q7732" s="32"/>
      <c r="R7732" s="32"/>
    </row>
    <row r="7733" spans="10:18" x14ac:dyDescent="0.25">
      <c r="J7733" s="1"/>
      <c r="N7733" s="32"/>
      <c r="O7733" s="32"/>
      <c r="P7733" s="32"/>
      <c r="Q7733" s="32"/>
      <c r="R7733" s="32"/>
    </row>
    <row r="7734" spans="10:18" x14ac:dyDescent="0.25">
      <c r="J7734" s="1"/>
      <c r="N7734" s="32"/>
      <c r="O7734" s="32"/>
      <c r="P7734" s="32"/>
      <c r="Q7734" s="32"/>
      <c r="R7734" s="32"/>
    </row>
    <row r="7735" spans="10:18" x14ac:dyDescent="0.25">
      <c r="J7735" s="1"/>
      <c r="N7735" s="32"/>
      <c r="O7735" s="32"/>
      <c r="P7735" s="32"/>
      <c r="Q7735" s="32"/>
      <c r="R7735" s="32"/>
    </row>
    <row r="7736" spans="10:18" x14ac:dyDescent="0.25">
      <c r="J7736" s="1"/>
      <c r="N7736" s="32"/>
      <c r="O7736" s="32"/>
      <c r="P7736" s="32"/>
      <c r="Q7736" s="32"/>
      <c r="R7736" s="32"/>
    </row>
    <row r="7737" spans="10:18" x14ac:dyDescent="0.25">
      <c r="J7737" s="1"/>
      <c r="N7737" s="32"/>
      <c r="O7737" s="32"/>
      <c r="P7737" s="32"/>
      <c r="Q7737" s="32"/>
      <c r="R7737" s="32"/>
    </row>
    <row r="7738" spans="10:18" x14ac:dyDescent="0.25">
      <c r="J7738" s="1"/>
      <c r="N7738" s="32"/>
      <c r="O7738" s="32"/>
      <c r="P7738" s="32"/>
      <c r="Q7738" s="32"/>
      <c r="R7738" s="32"/>
    </row>
    <row r="7739" spans="10:18" x14ac:dyDescent="0.25">
      <c r="J7739" s="1"/>
      <c r="N7739" s="32"/>
      <c r="O7739" s="32"/>
      <c r="P7739" s="32"/>
      <c r="Q7739" s="32"/>
      <c r="R7739" s="32"/>
    </row>
    <row r="7740" spans="10:18" x14ac:dyDescent="0.25">
      <c r="J7740" s="1"/>
      <c r="N7740" s="32"/>
      <c r="O7740" s="32"/>
      <c r="P7740" s="32"/>
      <c r="Q7740" s="32"/>
      <c r="R7740" s="32"/>
    </row>
    <row r="7741" spans="10:18" x14ac:dyDescent="0.25">
      <c r="J7741" s="1"/>
      <c r="N7741" s="32"/>
      <c r="O7741" s="32"/>
      <c r="P7741" s="32"/>
      <c r="Q7741" s="32"/>
      <c r="R7741" s="32"/>
    </row>
    <row r="7742" spans="10:18" x14ac:dyDescent="0.25">
      <c r="J7742" s="1"/>
      <c r="N7742" s="32"/>
      <c r="O7742" s="32"/>
      <c r="P7742" s="32"/>
      <c r="Q7742" s="32"/>
      <c r="R7742" s="32"/>
    </row>
    <row r="7743" spans="10:18" x14ac:dyDescent="0.25">
      <c r="J7743" s="1"/>
      <c r="N7743" s="32"/>
      <c r="O7743" s="32"/>
      <c r="P7743" s="32"/>
      <c r="Q7743" s="32"/>
      <c r="R7743" s="32"/>
    </row>
    <row r="7744" spans="10:18" x14ac:dyDescent="0.25">
      <c r="J7744" s="1"/>
      <c r="N7744" s="32"/>
      <c r="O7744" s="32"/>
      <c r="P7744" s="32"/>
      <c r="Q7744" s="32"/>
      <c r="R7744" s="32"/>
    </row>
    <row r="7745" spans="10:18" x14ac:dyDescent="0.25">
      <c r="J7745" s="1"/>
      <c r="N7745" s="32"/>
      <c r="O7745" s="32"/>
      <c r="P7745" s="32"/>
      <c r="Q7745" s="32"/>
      <c r="R7745" s="32"/>
    </row>
    <row r="7746" spans="10:18" x14ac:dyDescent="0.25">
      <c r="J7746" s="1"/>
      <c r="N7746" s="32"/>
      <c r="O7746" s="32"/>
      <c r="P7746" s="32"/>
      <c r="Q7746" s="32"/>
      <c r="R7746" s="32"/>
    </row>
    <row r="7747" spans="10:18" x14ac:dyDescent="0.25">
      <c r="J7747" s="1"/>
      <c r="N7747" s="32"/>
      <c r="O7747" s="32"/>
      <c r="P7747" s="32"/>
      <c r="Q7747" s="32"/>
      <c r="R7747" s="32"/>
    </row>
    <row r="7748" spans="10:18" x14ac:dyDescent="0.25">
      <c r="J7748" s="1"/>
      <c r="N7748" s="32"/>
      <c r="O7748" s="32"/>
      <c r="P7748" s="32"/>
      <c r="Q7748" s="32"/>
      <c r="R7748" s="32"/>
    </row>
    <row r="7749" spans="10:18" x14ac:dyDescent="0.25">
      <c r="J7749" s="1"/>
      <c r="N7749" s="32"/>
      <c r="O7749" s="32"/>
      <c r="P7749" s="32"/>
      <c r="Q7749" s="32"/>
      <c r="R7749" s="32"/>
    </row>
    <row r="7750" spans="10:18" x14ac:dyDescent="0.25">
      <c r="J7750" s="1"/>
      <c r="N7750" s="32"/>
      <c r="O7750" s="32"/>
      <c r="P7750" s="32"/>
      <c r="Q7750" s="32"/>
      <c r="R7750" s="32"/>
    </row>
    <row r="7751" spans="10:18" x14ac:dyDescent="0.25">
      <c r="J7751" s="1"/>
      <c r="N7751" s="32"/>
      <c r="O7751" s="32"/>
      <c r="P7751" s="32"/>
      <c r="Q7751" s="32"/>
      <c r="R7751" s="32"/>
    </row>
    <row r="7752" spans="10:18" x14ac:dyDescent="0.25">
      <c r="J7752" s="1"/>
      <c r="N7752" s="32"/>
      <c r="O7752" s="32"/>
      <c r="P7752" s="32"/>
      <c r="Q7752" s="32"/>
      <c r="R7752" s="32"/>
    </row>
    <row r="7753" spans="10:18" x14ac:dyDescent="0.25">
      <c r="J7753" s="1"/>
      <c r="N7753" s="32"/>
      <c r="O7753" s="32"/>
      <c r="P7753" s="32"/>
      <c r="Q7753" s="32"/>
      <c r="R7753" s="32"/>
    </row>
    <row r="7754" spans="10:18" x14ac:dyDescent="0.25">
      <c r="J7754" s="1"/>
      <c r="N7754" s="32"/>
      <c r="O7754" s="32"/>
      <c r="P7754" s="32"/>
      <c r="Q7754" s="32"/>
      <c r="R7754" s="32"/>
    </row>
    <row r="7755" spans="10:18" x14ac:dyDescent="0.25">
      <c r="J7755" s="1"/>
      <c r="N7755" s="32"/>
      <c r="O7755" s="32"/>
      <c r="P7755" s="32"/>
      <c r="Q7755" s="32"/>
      <c r="R7755" s="32"/>
    </row>
    <row r="7756" spans="10:18" x14ac:dyDescent="0.25">
      <c r="J7756" s="1"/>
      <c r="N7756" s="32"/>
      <c r="O7756" s="32"/>
      <c r="P7756" s="32"/>
      <c r="Q7756" s="32"/>
      <c r="R7756" s="32"/>
    </row>
    <row r="7757" spans="10:18" x14ac:dyDescent="0.25">
      <c r="J7757" s="1"/>
      <c r="N7757" s="32"/>
      <c r="O7757" s="32"/>
      <c r="P7757" s="32"/>
      <c r="Q7757" s="32"/>
      <c r="R7757" s="32"/>
    </row>
    <row r="7758" spans="10:18" x14ac:dyDescent="0.25">
      <c r="J7758" s="1"/>
      <c r="N7758" s="32"/>
      <c r="O7758" s="32"/>
      <c r="P7758" s="32"/>
      <c r="Q7758" s="32"/>
      <c r="R7758" s="32"/>
    </row>
    <row r="7759" spans="10:18" x14ac:dyDescent="0.25">
      <c r="J7759" s="1"/>
      <c r="N7759" s="32"/>
      <c r="O7759" s="32"/>
      <c r="P7759" s="32"/>
      <c r="Q7759" s="32"/>
      <c r="R7759" s="32"/>
    </row>
    <row r="7760" spans="10:18" x14ac:dyDescent="0.25">
      <c r="J7760" s="1"/>
      <c r="N7760" s="32"/>
      <c r="O7760" s="32"/>
      <c r="P7760" s="32"/>
      <c r="Q7760" s="32"/>
      <c r="R7760" s="32"/>
    </row>
    <row r="7761" spans="10:18" x14ac:dyDescent="0.25">
      <c r="J7761" s="1"/>
      <c r="N7761" s="32"/>
      <c r="O7761" s="32"/>
      <c r="P7761" s="32"/>
      <c r="Q7761" s="32"/>
      <c r="R7761" s="32"/>
    </row>
    <row r="7762" spans="10:18" x14ac:dyDescent="0.25">
      <c r="J7762" s="1"/>
      <c r="N7762" s="32"/>
      <c r="O7762" s="32"/>
      <c r="P7762" s="32"/>
      <c r="Q7762" s="32"/>
      <c r="R7762" s="32"/>
    </row>
    <row r="7763" spans="10:18" x14ac:dyDescent="0.25">
      <c r="J7763" s="1"/>
      <c r="N7763" s="32"/>
      <c r="O7763" s="32"/>
      <c r="P7763" s="32"/>
      <c r="Q7763" s="32"/>
      <c r="R7763" s="32"/>
    </row>
    <row r="7764" spans="10:18" x14ac:dyDescent="0.25">
      <c r="J7764" s="1"/>
      <c r="N7764" s="32"/>
      <c r="O7764" s="32"/>
      <c r="P7764" s="32"/>
      <c r="Q7764" s="32"/>
      <c r="R7764" s="32"/>
    </row>
    <row r="7765" spans="10:18" x14ac:dyDescent="0.25">
      <c r="J7765" s="1"/>
      <c r="N7765" s="32"/>
      <c r="O7765" s="32"/>
      <c r="P7765" s="32"/>
      <c r="Q7765" s="32"/>
      <c r="R7765" s="32"/>
    </row>
    <row r="7766" spans="10:18" x14ac:dyDescent="0.25">
      <c r="J7766" s="1"/>
      <c r="N7766" s="32"/>
      <c r="O7766" s="32"/>
      <c r="P7766" s="32"/>
      <c r="Q7766" s="32"/>
      <c r="R7766" s="32"/>
    </row>
    <row r="7767" spans="10:18" x14ac:dyDescent="0.25">
      <c r="J7767" s="1"/>
      <c r="N7767" s="32"/>
      <c r="O7767" s="32"/>
      <c r="P7767" s="32"/>
      <c r="Q7767" s="32"/>
      <c r="R7767" s="32"/>
    </row>
    <row r="7768" spans="10:18" x14ac:dyDescent="0.25">
      <c r="J7768" s="1"/>
      <c r="N7768" s="32"/>
      <c r="O7768" s="32"/>
      <c r="P7768" s="32"/>
      <c r="Q7768" s="32"/>
      <c r="R7768" s="32"/>
    </row>
    <row r="7769" spans="10:18" x14ac:dyDescent="0.25">
      <c r="J7769" s="1"/>
      <c r="N7769" s="32"/>
      <c r="O7769" s="32"/>
      <c r="P7769" s="32"/>
      <c r="Q7769" s="32"/>
      <c r="R7769" s="32"/>
    </row>
    <row r="7770" spans="10:18" x14ac:dyDescent="0.25">
      <c r="J7770" s="1"/>
      <c r="N7770" s="32"/>
      <c r="O7770" s="32"/>
      <c r="P7770" s="32"/>
      <c r="Q7770" s="32"/>
      <c r="R7770" s="32"/>
    </row>
    <row r="7771" spans="10:18" x14ac:dyDescent="0.25">
      <c r="J7771" s="1"/>
      <c r="N7771" s="32"/>
      <c r="O7771" s="32"/>
      <c r="P7771" s="32"/>
      <c r="Q7771" s="32"/>
      <c r="R7771" s="32"/>
    </row>
    <row r="7772" spans="10:18" x14ac:dyDescent="0.25">
      <c r="J7772" s="1"/>
      <c r="N7772" s="32"/>
      <c r="O7772" s="32"/>
      <c r="P7772" s="32"/>
      <c r="Q7772" s="32"/>
      <c r="R7772" s="32"/>
    </row>
    <row r="7773" spans="10:18" x14ac:dyDescent="0.25">
      <c r="J7773" s="1"/>
      <c r="N7773" s="32"/>
      <c r="O7773" s="32"/>
      <c r="P7773" s="32"/>
      <c r="Q7773" s="32"/>
      <c r="R7773" s="32"/>
    </row>
    <row r="7774" spans="10:18" x14ac:dyDescent="0.25">
      <c r="J7774" s="1"/>
      <c r="N7774" s="32"/>
      <c r="O7774" s="32"/>
      <c r="P7774" s="32"/>
      <c r="Q7774" s="32"/>
      <c r="R7774" s="32"/>
    </row>
    <row r="7775" spans="10:18" x14ac:dyDescent="0.25">
      <c r="J7775" s="1"/>
      <c r="N7775" s="32"/>
      <c r="O7775" s="32"/>
      <c r="P7775" s="32"/>
      <c r="Q7775" s="32"/>
      <c r="R7775" s="32"/>
    </row>
    <row r="7776" spans="10:18" x14ac:dyDescent="0.25">
      <c r="J7776" s="1"/>
      <c r="N7776" s="32"/>
      <c r="O7776" s="32"/>
      <c r="P7776" s="32"/>
      <c r="Q7776" s="32"/>
      <c r="R7776" s="32"/>
    </row>
    <row r="7777" spans="10:18" x14ac:dyDescent="0.25">
      <c r="J7777" s="1"/>
      <c r="N7777" s="32"/>
      <c r="O7777" s="32"/>
      <c r="P7777" s="32"/>
      <c r="Q7777" s="32"/>
      <c r="R7777" s="32"/>
    </row>
    <row r="7778" spans="10:18" x14ac:dyDescent="0.25">
      <c r="J7778" s="1"/>
      <c r="N7778" s="32"/>
      <c r="O7778" s="32"/>
      <c r="P7778" s="32"/>
      <c r="Q7778" s="32"/>
      <c r="R7778" s="32"/>
    </row>
    <row r="7779" spans="10:18" x14ac:dyDescent="0.25">
      <c r="J7779" s="1"/>
      <c r="N7779" s="32"/>
      <c r="O7779" s="32"/>
      <c r="P7779" s="32"/>
      <c r="Q7779" s="32"/>
      <c r="R7779" s="32"/>
    </row>
    <row r="7780" spans="10:18" x14ac:dyDescent="0.25">
      <c r="J7780" s="1"/>
      <c r="N7780" s="32"/>
      <c r="O7780" s="32"/>
      <c r="P7780" s="32"/>
      <c r="Q7780" s="32"/>
      <c r="R7780" s="32"/>
    </row>
    <row r="7781" spans="10:18" x14ac:dyDescent="0.25">
      <c r="J7781" s="1"/>
      <c r="N7781" s="32"/>
      <c r="O7781" s="32"/>
      <c r="P7781" s="32"/>
      <c r="Q7781" s="32"/>
      <c r="R7781" s="32"/>
    </row>
    <row r="7782" spans="10:18" x14ac:dyDescent="0.25">
      <c r="J7782" s="1"/>
      <c r="N7782" s="32"/>
      <c r="O7782" s="32"/>
      <c r="P7782" s="32"/>
      <c r="Q7782" s="32"/>
      <c r="R7782" s="32"/>
    </row>
    <row r="7783" spans="10:18" x14ac:dyDescent="0.25">
      <c r="J7783" s="1"/>
      <c r="N7783" s="32"/>
      <c r="O7783" s="32"/>
      <c r="P7783" s="32"/>
      <c r="Q7783" s="32"/>
      <c r="R7783" s="32"/>
    </row>
    <row r="7784" spans="10:18" x14ac:dyDescent="0.25">
      <c r="J7784" s="1"/>
      <c r="N7784" s="32"/>
      <c r="O7784" s="32"/>
      <c r="P7784" s="32"/>
      <c r="Q7784" s="32"/>
      <c r="R7784" s="32"/>
    </row>
    <row r="7785" spans="10:18" x14ac:dyDescent="0.25">
      <c r="J7785" s="1"/>
      <c r="N7785" s="32"/>
      <c r="O7785" s="32"/>
      <c r="P7785" s="32"/>
      <c r="Q7785" s="32"/>
      <c r="R7785" s="32"/>
    </row>
    <row r="7786" spans="10:18" x14ac:dyDescent="0.25">
      <c r="J7786" s="1"/>
      <c r="N7786" s="32"/>
      <c r="O7786" s="32"/>
      <c r="P7786" s="32"/>
      <c r="Q7786" s="32"/>
      <c r="R7786" s="32"/>
    </row>
    <row r="7787" spans="10:18" x14ac:dyDescent="0.25">
      <c r="J7787" s="1"/>
      <c r="N7787" s="32"/>
      <c r="O7787" s="32"/>
      <c r="P7787" s="32"/>
      <c r="Q7787" s="32"/>
      <c r="R7787" s="32"/>
    </row>
    <row r="7788" spans="10:18" x14ac:dyDescent="0.25">
      <c r="J7788" s="1"/>
      <c r="N7788" s="32"/>
      <c r="O7788" s="32"/>
      <c r="P7788" s="32"/>
      <c r="Q7788" s="32"/>
      <c r="R7788" s="32"/>
    </row>
    <row r="7789" spans="10:18" x14ac:dyDescent="0.25">
      <c r="J7789" s="1"/>
      <c r="N7789" s="32"/>
      <c r="O7789" s="32"/>
      <c r="P7789" s="32"/>
      <c r="Q7789" s="32"/>
      <c r="R7789" s="32"/>
    </row>
    <row r="7790" spans="10:18" x14ac:dyDescent="0.25">
      <c r="J7790" s="1"/>
      <c r="N7790" s="32"/>
      <c r="O7790" s="32"/>
      <c r="P7790" s="32"/>
      <c r="Q7790" s="32"/>
      <c r="R7790" s="32"/>
    </row>
    <row r="7791" spans="10:18" x14ac:dyDescent="0.25">
      <c r="J7791" s="1"/>
      <c r="N7791" s="32"/>
      <c r="O7791" s="32"/>
      <c r="P7791" s="32"/>
      <c r="Q7791" s="32"/>
      <c r="R7791" s="32"/>
    </row>
    <row r="7792" spans="10:18" x14ac:dyDescent="0.25">
      <c r="J7792" s="1"/>
      <c r="N7792" s="32"/>
      <c r="O7792" s="32"/>
      <c r="P7792" s="32"/>
      <c r="Q7792" s="32"/>
      <c r="R7792" s="32"/>
    </row>
    <row r="7793" spans="10:18" x14ac:dyDescent="0.25">
      <c r="J7793" s="1"/>
      <c r="N7793" s="32"/>
      <c r="O7793" s="32"/>
      <c r="P7793" s="32"/>
      <c r="Q7793" s="32"/>
      <c r="R7793" s="32"/>
    </row>
    <row r="7794" spans="10:18" x14ac:dyDescent="0.25">
      <c r="J7794" s="1"/>
      <c r="N7794" s="32"/>
      <c r="O7794" s="32"/>
      <c r="P7794" s="32"/>
      <c r="Q7794" s="32"/>
      <c r="R7794" s="32"/>
    </row>
    <row r="7795" spans="10:18" x14ac:dyDescent="0.25">
      <c r="J7795" s="1"/>
      <c r="N7795" s="32"/>
      <c r="O7795" s="32"/>
      <c r="P7795" s="32"/>
      <c r="Q7795" s="32"/>
      <c r="R7795" s="32"/>
    </row>
    <row r="7796" spans="10:18" x14ac:dyDescent="0.25">
      <c r="J7796" s="1"/>
      <c r="N7796" s="32"/>
      <c r="O7796" s="32"/>
      <c r="P7796" s="32"/>
      <c r="Q7796" s="32"/>
      <c r="R7796" s="32"/>
    </row>
    <row r="7797" spans="10:18" x14ac:dyDescent="0.25">
      <c r="J7797" s="1"/>
      <c r="N7797" s="32"/>
      <c r="O7797" s="32"/>
      <c r="P7797" s="32"/>
      <c r="Q7797" s="32"/>
      <c r="R7797" s="32"/>
    </row>
    <row r="7798" spans="10:18" x14ac:dyDescent="0.25">
      <c r="J7798" s="1"/>
      <c r="N7798" s="32"/>
      <c r="O7798" s="32"/>
      <c r="P7798" s="32"/>
      <c r="Q7798" s="32"/>
      <c r="R7798" s="32"/>
    </row>
    <row r="7799" spans="10:18" x14ac:dyDescent="0.25">
      <c r="J7799" s="1"/>
      <c r="N7799" s="32"/>
      <c r="O7799" s="32"/>
      <c r="P7799" s="32"/>
      <c r="Q7799" s="32"/>
      <c r="R7799" s="32"/>
    </row>
    <row r="7800" spans="10:18" x14ac:dyDescent="0.25">
      <c r="J7800" s="1"/>
      <c r="N7800" s="32"/>
      <c r="O7800" s="32"/>
      <c r="P7800" s="32"/>
      <c r="Q7800" s="32"/>
      <c r="R7800" s="32"/>
    </row>
    <row r="7801" spans="10:18" x14ac:dyDescent="0.25">
      <c r="J7801" s="1"/>
      <c r="N7801" s="32"/>
      <c r="O7801" s="32"/>
      <c r="P7801" s="32"/>
      <c r="Q7801" s="32"/>
      <c r="R7801" s="32"/>
    </row>
    <row r="7802" spans="10:18" x14ac:dyDescent="0.25">
      <c r="J7802" s="1"/>
      <c r="N7802" s="32"/>
      <c r="O7802" s="32"/>
      <c r="P7802" s="32"/>
      <c r="Q7802" s="32"/>
      <c r="R7802" s="32"/>
    </row>
    <row r="7803" spans="10:18" x14ac:dyDescent="0.25">
      <c r="J7803" s="1"/>
      <c r="N7803" s="32"/>
      <c r="O7803" s="32"/>
      <c r="P7803" s="32"/>
      <c r="Q7803" s="32"/>
      <c r="R7803" s="32"/>
    </row>
    <row r="7804" spans="10:18" x14ac:dyDescent="0.25">
      <c r="J7804" s="1"/>
      <c r="N7804" s="32"/>
      <c r="O7804" s="32"/>
      <c r="P7804" s="32"/>
      <c r="Q7804" s="32"/>
      <c r="R7804" s="32"/>
    </row>
    <row r="7805" spans="10:18" x14ac:dyDescent="0.25">
      <c r="J7805" s="1"/>
      <c r="N7805" s="32"/>
      <c r="O7805" s="32"/>
      <c r="P7805" s="32"/>
      <c r="Q7805" s="32"/>
      <c r="R7805" s="32"/>
    </row>
    <row r="7806" spans="10:18" x14ac:dyDescent="0.25">
      <c r="J7806" s="1"/>
      <c r="N7806" s="32"/>
      <c r="O7806" s="32"/>
      <c r="P7806" s="32"/>
      <c r="Q7806" s="32"/>
      <c r="R7806" s="32"/>
    </row>
    <row r="7807" spans="10:18" x14ac:dyDescent="0.25">
      <c r="J7807" s="1"/>
      <c r="N7807" s="32"/>
      <c r="O7807" s="32"/>
      <c r="P7807" s="32"/>
      <c r="Q7807" s="32"/>
      <c r="R7807" s="32"/>
    </row>
    <row r="7808" spans="10:18" x14ac:dyDescent="0.25">
      <c r="J7808" s="1"/>
      <c r="N7808" s="32"/>
      <c r="O7808" s="32"/>
      <c r="P7808" s="32"/>
      <c r="Q7808" s="32"/>
      <c r="R7808" s="32"/>
    </row>
    <row r="7809" spans="10:18" x14ac:dyDescent="0.25">
      <c r="J7809" s="1"/>
      <c r="N7809" s="32"/>
      <c r="O7809" s="32"/>
      <c r="P7809" s="32"/>
      <c r="Q7809" s="32"/>
      <c r="R7809" s="32"/>
    </row>
    <row r="7810" spans="10:18" x14ac:dyDescent="0.25">
      <c r="J7810" s="1"/>
      <c r="N7810" s="32"/>
      <c r="O7810" s="32"/>
      <c r="P7810" s="32"/>
      <c r="Q7810" s="32"/>
      <c r="R7810" s="32"/>
    </row>
    <row r="7811" spans="10:18" x14ac:dyDescent="0.25">
      <c r="J7811" s="1"/>
      <c r="N7811" s="32"/>
      <c r="O7811" s="32"/>
      <c r="P7811" s="32"/>
      <c r="Q7811" s="32"/>
      <c r="R7811" s="32"/>
    </row>
    <row r="7812" spans="10:18" x14ac:dyDescent="0.25">
      <c r="J7812" s="1"/>
      <c r="N7812" s="32"/>
      <c r="O7812" s="32"/>
      <c r="P7812" s="32"/>
      <c r="Q7812" s="32"/>
      <c r="R7812" s="32"/>
    </row>
    <row r="7813" spans="10:18" x14ac:dyDescent="0.25">
      <c r="J7813" s="1"/>
      <c r="N7813" s="32"/>
      <c r="O7813" s="32"/>
      <c r="P7813" s="32"/>
      <c r="Q7813" s="32"/>
      <c r="R7813" s="32"/>
    </row>
    <row r="7814" spans="10:18" x14ac:dyDescent="0.25">
      <c r="J7814" s="1"/>
      <c r="N7814" s="32"/>
      <c r="O7814" s="32"/>
      <c r="P7814" s="32"/>
      <c r="Q7814" s="32"/>
      <c r="R7814" s="32"/>
    </row>
    <row r="7815" spans="10:18" x14ac:dyDescent="0.25">
      <c r="J7815" s="1"/>
      <c r="N7815" s="32"/>
      <c r="O7815" s="32"/>
      <c r="P7815" s="32"/>
      <c r="Q7815" s="32"/>
      <c r="R7815" s="32"/>
    </row>
    <row r="7816" spans="10:18" x14ac:dyDescent="0.25">
      <c r="J7816" s="1"/>
      <c r="N7816" s="32"/>
      <c r="O7816" s="32"/>
      <c r="P7816" s="32"/>
      <c r="Q7816" s="32"/>
      <c r="R7816" s="32"/>
    </row>
    <row r="7817" spans="10:18" x14ac:dyDescent="0.25">
      <c r="J7817" s="1"/>
      <c r="N7817" s="32"/>
      <c r="O7817" s="32"/>
      <c r="P7817" s="32"/>
      <c r="Q7817" s="32"/>
      <c r="R7817" s="32"/>
    </row>
    <row r="7818" spans="10:18" x14ac:dyDescent="0.25">
      <c r="J7818" s="1"/>
      <c r="N7818" s="32"/>
      <c r="O7818" s="32"/>
      <c r="P7818" s="32"/>
      <c r="Q7818" s="32"/>
      <c r="R7818" s="32"/>
    </row>
    <row r="7819" spans="10:18" x14ac:dyDescent="0.25">
      <c r="J7819" s="1"/>
      <c r="N7819" s="32"/>
      <c r="O7819" s="32"/>
      <c r="P7819" s="32"/>
      <c r="Q7819" s="32"/>
      <c r="R7819" s="32"/>
    </row>
    <row r="7820" spans="10:18" x14ac:dyDescent="0.25">
      <c r="J7820" s="1"/>
      <c r="N7820" s="32"/>
      <c r="O7820" s="32"/>
      <c r="P7820" s="32"/>
      <c r="Q7820" s="32"/>
      <c r="R7820" s="32"/>
    </row>
    <row r="7821" spans="10:18" x14ac:dyDescent="0.25">
      <c r="J7821" s="1"/>
      <c r="N7821" s="32"/>
      <c r="O7821" s="32"/>
      <c r="P7821" s="32"/>
      <c r="Q7821" s="32"/>
      <c r="R7821" s="32"/>
    </row>
    <row r="7822" spans="10:18" x14ac:dyDescent="0.25">
      <c r="J7822" s="1"/>
      <c r="N7822" s="32"/>
      <c r="O7822" s="32"/>
      <c r="P7822" s="32"/>
      <c r="Q7822" s="32"/>
      <c r="R7822" s="32"/>
    </row>
    <row r="7823" spans="10:18" x14ac:dyDescent="0.25">
      <c r="J7823" s="1"/>
      <c r="N7823" s="32"/>
      <c r="O7823" s="32"/>
      <c r="P7823" s="32"/>
      <c r="Q7823" s="32"/>
      <c r="R7823" s="32"/>
    </row>
    <row r="7824" spans="10:18" x14ac:dyDescent="0.25">
      <c r="J7824" s="1"/>
      <c r="N7824" s="32"/>
      <c r="O7824" s="32"/>
      <c r="P7824" s="32"/>
      <c r="Q7824" s="32"/>
      <c r="R7824" s="32"/>
    </row>
    <row r="7825" spans="10:18" x14ac:dyDescent="0.25">
      <c r="J7825" s="1"/>
      <c r="N7825" s="32"/>
      <c r="O7825" s="32"/>
      <c r="P7825" s="32"/>
      <c r="Q7825" s="32"/>
      <c r="R7825" s="32"/>
    </row>
    <row r="7826" spans="10:18" x14ac:dyDescent="0.25">
      <c r="J7826" s="1"/>
      <c r="N7826" s="32"/>
      <c r="O7826" s="32"/>
      <c r="P7826" s="32"/>
      <c r="Q7826" s="32"/>
      <c r="R7826" s="32"/>
    </row>
    <row r="7827" spans="10:18" x14ac:dyDescent="0.25">
      <c r="J7827" s="1"/>
      <c r="N7827" s="32"/>
      <c r="O7827" s="32"/>
      <c r="P7827" s="32"/>
      <c r="Q7827" s="32"/>
      <c r="R7827" s="32"/>
    </row>
    <row r="7828" spans="10:18" x14ac:dyDescent="0.25">
      <c r="J7828" s="1"/>
      <c r="N7828" s="32"/>
      <c r="O7828" s="32"/>
      <c r="P7828" s="32"/>
      <c r="Q7828" s="32"/>
      <c r="R7828" s="32"/>
    </row>
    <row r="7829" spans="10:18" x14ac:dyDescent="0.25">
      <c r="J7829" s="1"/>
      <c r="N7829" s="32"/>
      <c r="O7829" s="32"/>
      <c r="P7829" s="32"/>
      <c r="Q7829" s="32"/>
      <c r="R7829" s="32"/>
    </row>
    <row r="7830" spans="10:18" x14ac:dyDescent="0.25">
      <c r="J7830" s="1"/>
      <c r="N7830" s="32"/>
      <c r="O7830" s="32"/>
      <c r="P7830" s="32"/>
      <c r="Q7830" s="32"/>
      <c r="R7830" s="32"/>
    </row>
    <row r="7831" spans="10:18" x14ac:dyDescent="0.25">
      <c r="J7831" s="1"/>
      <c r="N7831" s="32"/>
      <c r="O7831" s="32"/>
      <c r="P7831" s="32"/>
      <c r="Q7831" s="32"/>
      <c r="R7831" s="32"/>
    </row>
    <row r="7832" spans="10:18" x14ac:dyDescent="0.25">
      <c r="J7832" s="1"/>
      <c r="N7832" s="32"/>
      <c r="O7832" s="32"/>
      <c r="P7832" s="32"/>
      <c r="Q7832" s="32"/>
      <c r="R7832" s="32"/>
    </row>
    <row r="7833" spans="10:18" x14ac:dyDescent="0.25">
      <c r="J7833" s="1"/>
      <c r="N7833" s="32"/>
      <c r="O7833" s="32"/>
      <c r="P7833" s="32"/>
      <c r="Q7833" s="32"/>
      <c r="R7833" s="32"/>
    </row>
    <row r="7834" spans="10:18" x14ac:dyDescent="0.25">
      <c r="J7834" s="1"/>
      <c r="N7834" s="32"/>
      <c r="O7834" s="32"/>
      <c r="P7834" s="32"/>
      <c r="Q7834" s="32"/>
      <c r="R7834" s="32"/>
    </row>
    <row r="7835" spans="10:18" x14ac:dyDescent="0.25">
      <c r="J7835" s="1"/>
      <c r="N7835" s="32"/>
      <c r="O7835" s="32"/>
      <c r="P7835" s="32"/>
      <c r="Q7835" s="32"/>
      <c r="R7835" s="32"/>
    </row>
    <row r="7836" spans="10:18" x14ac:dyDescent="0.25">
      <c r="J7836" s="1"/>
      <c r="N7836" s="32"/>
      <c r="O7836" s="32"/>
      <c r="P7836" s="32"/>
      <c r="Q7836" s="32"/>
      <c r="R7836" s="32"/>
    </row>
    <row r="7837" spans="10:18" x14ac:dyDescent="0.25">
      <c r="J7837" s="1"/>
      <c r="N7837" s="32"/>
      <c r="O7837" s="32"/>
      <c r="P7837" s="32"/>
      <c r="Q7837" s="32"/>
      <c r="R7837" s="32"/>
    </row>
    <row r="7838" spans="10:18" x14ac:dyDescent="0.25">
      <c r="J7838" s="1"/>
      <c r="N7838" s="32"/>
      <c r="O7838" s="32"/>
      <c r="P7838" s="32"/>
      <c r="Q7838" s="32"/>
      <c r="R7838" s="32"/>
    </row>
    <row r="7839" spans="10:18" x14ac:dyDescent="0.25">
      <c r="J7839" s="1"/>
      <c r="N7839" s="32"/>
      <c r="O7839" s="32"/>
      <c r="P7839" s="32"/>
      <c r="Q7839" s="32"/>
      <c r="R7839" s="32"/>
    </row>
    <row r="7840" spans="10:18" x14ac:dyDescent="0.25">
      <c r="J7840" s="1"/>
      <c r="N7840" s="32"/>
      <c r="O7840" s="32"/>
      <c r="P7840" s="32"/>
      <c r="Q7840" s="32"/>
      <c r="R7840" s="32"/>
    </row>
    <row r="7841" spans="10:18" x14ac:dyDescent="0.25">
      <c r="J7841" s="1"/>
      <c r="N7841" s="32"/>
      <c r="O7841" s="32"/>
      <c r="P7841" s="32"/>
      <c r="Q7841" s="32"/>
      <c r="R7841" s="32"/>
    </row>
    <row r="7842" spans="10:18" x14ac:dyDescent="0.25">
      <c r="J7842" s="1"/>
      <c r="N7842" s="32"/>
      <c r="O7842" s="32"/>
      <c r="P7842" s="32"/>
      <c r="Q7842" s="32"/>
      <c r="R7842" s="32"/>
    </row>
    <row r="7843" spans="10:18" x14ac:dyDescent="0.25">
      <c r="J7843" s="1"/>
      <c r="N7843" s="32"/>
      <c r="O7843" s="32"/>
      <c r="P7843" s="32"/>
      <c r="Q7843" s="32"/>
      <c r="R7843" s="32"/>
    </row>
    <row r="7844" spans="10:18" x14ac:dyDescent="0.25">
      <c r="J7844" s="1"/>
      <c r="N7844" s="32"/>
      <c r="O7844" s="32"/>
      <c r="P7844" s="32"/>
      <c r="Q7844" s="32"/>
      <c r="R7844" s="32"/>
    </row>
    <row r="7845" spans="10:18" x14ac:dyDescent="0.25">
      <c r="J7845" s="1"/>
      <c r="N7845" s="32"/>
      <c r="O7845" s="32"/>
      <c r="P7845" s="32"/>
      <c r="Q7845" s="32"/>
      <c r="R7845" s="32"/>
    </row>
    <row r="7846" spans="10:18" x14ac:dyDescent="0.25">
      <c r="J7846" s="1"/>
      <c r="N7846" s="32"/>
      <c r="O7846" s="32"/>
      <c r="P7846" s="32"/>
      <c r="Q7846" s="32"/>
      <c r="R7846" s="32"/>
    </row>
    <row r="7847" spans="10:18" x14ac:dyDescent="0.25">
      <c r="J7847" s="1"/>
      <c r="N7847" s="32"/>
      <c r="O7847" s="32"/>
      <c r="P7847" s="32"/>
      <c r="Q7847" s="32"/>
      <c r="R7847" s="32"/>
    </row>
    <row r="7848" spans="10:18" x14ac:dyDescent="0.25">
      <c r="J7848" s="1"/>
      <c r="N7848" s="32"/>
      <c r="O7848" s="32"/>
      <c r="P7848" s="32"/>
      <c r="Q7848" s="32"/>
      <c r="R7848" s="32"/>
    </row>
    <row r="7849" spans="10:18" x14ac:dyDescent="0.25">
      <c r="J7849" s="1"/>
      <c r="N7849" s="32"/>
      <c r="O7849" s="32"/>
      <c r="P7849" s="32"/>
      <c r="Q7849" s="32"/>
      <c r="R7849" s="32"/>
    </row>
    <row r="7850" spans="10:18" x14ac:dyDescent="0.25">
      <c r="J7850" s="1"/>
      <c r="N7850" s="32"/>
      <c r="O7850" s="32"/>
      <c r="P7850" s="32"/>
      <c r="Q7850" s="32"/>
      <c r="R7850" s="32"/>
    </row>
    <row r="7851" spans="10:18" x14ac:dyDescent="0.25">
      <c r="J7851" s="1"/>
      <c r="N7851" s="32"/>
      <c r="O7851" s="32"/>
      <c r="P7851" s="32"/>
      <c r="Q7851" s="32"/>
      <c r="R7851" s="32"/>
    </row>
    <row r="7852" spans="10:18" x14ac:dyDescent="0.25">
      <c r="J7852" s="1"/>
      <c r="N7852" s="32"/>
      <c r="O7852" s="32"/>
      <c r="P7852" s="32"/>
      <c r="Q7852" s="32"/>
      <c r="R7852" s="32"/>
    </row>
    <row r="7853" spans="10:18" x14ac:dyDescent="0.25">
      <c r="J7853" s="1"/>
      <c r="N7853" s="32"/>
      <c r="O7853" s="32"/>
      <c r="P7853" s="32"/>
      <c r="Q7853" s="32"/>
      <c r="R7853" s="32"/>
    </row>
    <row r="7854" spans="10:18" x14ac:dyDescent="0.25">
      <c r="J7854" s="1"/>
      <c r="N7854" s="32"/>
      <c r="O7854" s="32"/>
      <c r="P7854" s="32"/>
      <c r="Q7854" s="32"/>
      <c r="R7854" s="32"/>
    </row>
    <row r="7855" spans="10:18" x14ac:dyDescent="0.25">
      <c r="J7855" s="1"/>
      <c r="N7855" s="32"/>
      <c r="O7855" s="32"/>
      <c r="P7855" s="32"/>
      <c r="Q7855" s="32"/>
      <c r="R7855" s="32"/>
    </row>
    <row r="7856" spans="10:18" x14ac:dyDescent="0.25">
      <c r="J7856" s="1"/>
      <c r="N7856" s="32"/>
      <c r="O7856" s="32"/>
      <c r="P7856" s="32"/>
      <c r="Q7856" s="32"/>
      <c r="R7856" s="32"/>
    </row>
    <row r="7857" spans="10:18" x14ac:dyDescent="0.25">
      <c r="J7857" s="1"/>
      <c r="N7857" s="32"/>
      <c r="O7857" s="32"/>
      <c r="P7857" s="32"/>
      <c r="Q7857" s="32"/>
      <c r="R7857" s="32"/>
    </row>
    <row r="7858" spans="10:18" x14ac:dyDescent="0.25">
      <c r="J7858" s="1"/>
      <c r="N7858" s="32"/>
      <c r="O7858" s="32"/>
      <c r="P7858" s="32"/>
      <c r="Q7858" s="32"/>
      <c r="R7858" s="32"/>
    </row>
    <row r="7859" spans="10:18" x14ac:dyDescent="0.25">
      <c r="J7859" s="1"/>
      <c r="N7859" s="32"/>
      <c r="O7859" s="32"/>
      <c r="P7859" s="32"/>
      <c r="Q7859" s="32"/>
      <c r="R7859" s="32"/>
    </row>
    <row r="7860" spans="10:18" x14ac:dyDescent="0.25">
      <c r="J7860" s="1"/>
      <c r="N7860" s="32"/>
      <c r="O7860" s="32"/>
      <c r="P7860" s="32"/>
      <c r="Q7860" s="32"/>
      <c r="R7860" s="32"/>
    </row>
    <row r="7861" spans="10:18" x14ac:dyDescent="0.25">
      <c r="J7861" s="1"/>
      <c r="N7861" s="32"/>
      <c r="O7861" s="32"/>
      <c r="P7861" s="32"/>
      <c r="Q7861" s="32"/>
      <c r="R7861" s="32"/>
    </row>
    <row r="7862" spans="10:18" x14ac:dyDescent="0.25">
      <c r="J7862" s="1"/>
      <c r="N7862" s="32"/>
      <c r="O7862" s="32"/>
      <c r="P7862" s="32"/>
      <c r="Q7862" s="32"/>
      <c r="R7862" s="32"/>
    </row>
    <row r="7863" spans="10:18" x14ac:dyDescent="0.25">
      <c r="J7863" s="1"/>
      <c r="N7863" s="32"/>
      <c r="O7863" s="32"/>
      <c r="P7863" s="32"/>
      <c r="Q7863" s="32"/>
      <c r="R7863" s="32"/>
    </row>
    <row r="7864" spans="10:18" x14ac:dyDescent="0.25">
      <c r="J7864" s="1"/>
      <c r="N7864" s="32"/>
      <c r="O7864" s="32"/>
      <c r="P7864" s="32"/>
      <c r="Q7864" s="32"/>
      <c r="R7864" s="32"/>
    </row>
    <row r="7865" spans="10:18" x14ac:dyDescent="0.25">
      <c r="J7865" s="1"/>
      <c r="N7865" s="32"/>
      <c r="O7865" s="32"/>
      <c r="P7865" s="32"/>
      <c r="Q7865" s="32"/>
      <c r="R7865" s="32"/>
    </row>
    <row r="7866" spans="10:18" x14ac:dyDescent="0.25">
      <c r="J7866" s="1"/>
      <c r="N7866" s="32"/>
      <c r="O7866" s="32"/>
      <c r="P7866" s="32"/>
      <c r="Q7866" s="32"/>
      <c r="R7866" s="32"/>
    </row>
    <row r="7867" spans="10:18" x14ac:dyDescent="0.25">
      <c r="J7867" s="1"/>
      <c r="N7867" s="32"/>
      <c r="O7867" s="32"/>
      <c r="P7867" s="32"/>
      <c r="Q7867" s="32"/>
      <c r="R7867" s="32"/>
    </row>
    <row r="7868" spans="10:18" x14ac:dyDescent="0.25">
      <c r="J7868" s="1"/>
      <c r="N7868" s="32"/>
      <c r="O7868" s="32"/>
      <c r="P7868" s="32"/>
      <c r="Q7868" s="32"/>
      <c r="R7868" s="32"/>
    </row>
    <row r="7869" spans="10:18" x14ac:dyDescent="0.25">
      <c r="J7869" s="1"/>
      <c r="N7869" s="32"/>
      <c r="O7869" s="32"/>
      <c r="P7869" s="32"/>
      <c r="Q7869" s="32"/>
      <c r="R7869" s="32"/>
    </row>
    <row r="7870" spans="10:18" x14ac:dyDescent="0.25">
      <c r="J7870" s="1"/>
      <c r="N7870" s="32"/>
      <c r="O7870" s="32"/>
      <c r="P7870" s="32"/>
      <c r="Q7870" s="32"/>
      <c r="R7870" s="32"/>
    </row>
    <row r="7871" spans="10:18" x14ac:dyDescent="0.25">
      <c r="J7871" s="1"/>
      <c r="N7871" s="32"/>
      <c r="O7871" s="32"/>
      <c r="P7871" s="32"/>
      <c r="Q7871" s="32"/>
      <c r="R7871" s="32"/>
    </row>
    <row r="7872" spans="10:18" x14ac:dyDescent="0.25">
      <c r="J7872" s="1"/>
      <c r="N7872" s="32"/>
      <c r="O7872" s="32"/>
      <c r="P7872" s="32"/>
      <c r="Q7872" s="32"/>
      <c r="R7872" s="32"/>
    </row>
    <row r="7873" spans="10:18" x14ac:dyDescent="0.25">
      <c r="J7873" s="1"/>
      <c r="N7873" s="32"/>
      <c r="O7873" s="32"/>
      <c r="P7873" s="32"/>
      <c r="Q7873" s="32"/>
      <c r="R7873" s="32"/>
    </row>
    <row r="7874" spans="10:18" x14ac:dyDescent="0.25">
      <c r="J7874" s="1"/>
      <c r="N7874" s="32"/>
      <c r="O7874" s="32"/>
      <c r="P7874" s="32"/>
      <c r="Q7874" s="32"/>
      <c r="R7874" s="32"/>
    </row>
    <row r="7875" spans="10:18" x14ac:dyDescent="0.25">
      <c r="J7875" s="1"/>
      <c r="N7875" s="32"/>
      <c r="O7875" s="32"/>
      <c r="P7875" s="32"/>
      <c r="Q7875" s="32"/>
      <c r="R7875" s="32"/>
    </row>
    <row r="7876" spans="10:18" x14ac:dyDescent="0.25">
      <c r="J7876" s="1"/>
      <c r="N7876" s="32"/>
      <c r="O7876" s="32"/>
      <c r="P7876" s="32"/>
      <c r="Q7876" s="32"/>
      <c r="R7876" s="32"/>
    </row>
    <row r="7877" spans="10:18" x14ac:dyDescent="0.25">
      <c r="J7877" s="1"/>
      <c r="N7877" s="32"/>
      <c r="O7877" s="32"/>
      <c r="P7877" s="32"/>
      <c r="Q7877" s="32"/>
      <c r="R7877" s="32"/>
    </row>
    <row r="7878" spans="10:18" x14ac:dyDescent="0.25">
      <c r="J7878" s="1"/>
      <c r="N7878" s="32"/>
      <c r="O7878" s="32"/>
      <c r="P7878" s="32"/>
      <c r="Q7878" s="32"/>
      <c r="R7878" s="32"/>
    </row>
    <row r="7879" spans="10:18" x14ac:dyDescent="0.25">
      <c r="J7879" s="1"/>
      <c r="N7879" s="32"/>
      <c r="O7879" s="32"/>
      <c r="P7879" s="32"/>
      <c r="Q7879" s="32"/>
      <c r="R7879" s="32"/>
    </row>
    <row r="7880" spans="10:18" x14ac:dyDescent="0.25">
      <c r="J7880" s="1"/>
      <c r="N7880" s="32"/>
      <c r="O7880" s="32"/>
      <c r="P7880" s="32"/>
      <c r="Q7880" s="32"/>
      <c r="R7880" s="32"/>
    </row>
    <row r="7881" spans="10:18" x14ac:dyDescent="0.25">
      <c r="J7881" s="1"/>
      <c r="N7881" s="32"/>
      <c r="O7881" s="32"/>
      <c r="P7881" s="32"/>
      <c r="Q7881" s="32"/>
      <c r="R7881" s="32"/>
    </row>
    <row r="7882" spans="10:18" x14ac:dyDescent="0.25">
      <c r="J7882" s="1"/>
      <c r="N7882" s="32"/>
      <c r="O7882" s="32"/>
      <c r="P7882" s="32"/>
      <c r="Q7882" s="32"/>
      <c r="R7882" s="32"/>
    </row>
    <row r="7883" spans="10:18" x14ac:dyDescent="0.25">
      <c r="J7883" s="1"/>
      <c r="N7883" s="32"/>
      <c r="O7883" s="32"/>
      <c r="P7883" s="32"/>
      <c r="Q7883" s="32"/>
      <c r="R7883" s="32"/>
    </row>
    <row r="7884" spans="10:18" x14ac:dyDescent="0.25">
      <c r="J7884" s="1"/>
      <c r="N7884" s="32"/>
      <c r="O7884" s="32"/>
      <c r="P7884" s="32"/>
      <c r="Q7884" s="32"/>
      <c r="R7884" s="32"/>
    </row>
    <row r="7885" spans="10:18" x14ac:dyDescent="0.25">
      <c r="J7885" s="1"/>
      <c r="N7885" s="32"/>
      <c r="O7885" s="32"/>
      <c r="P7885" s="32"/>
      <c r="Q7885" s="32"/>
      <c r="R7885" s="32"/>
    </row>
    <row r="7886" spans="10:18" x14ac:dyDescent="0.25">
      <c r="J7886" s="1"/>
      <c r="N7886" s="32"/>
      <c r="O7886" s="32"/>
      <c r="P7886" s="32"/>
      <c r="Q7886" s="32"/>
      <c r="R7886" s="32"/>
    </row>
    <row r="7887" spans="10:18" x14ac:dyDescent="0.25">
      <c r="J7887" s="1"/>
      <c r="N7887" s="32"/>
      <c r="O7887" s="32"/>
      <c r="P7887" s="32"/>
      <c r="Q7887" s="32"/>
      <c r="R7887" s="32"/>
    </row>
    <row r="7888" spans="10:18" x14ac:dyDescent="0.25">
      <c r="J7888" s="1"/>
      <c r="N7888" s="32"/>
      <c r="O7888" s="32"/>
      <c r="P7888" s="32"/>
      <c r="Q7888" s="32"/>
      <c r="R7888" s="32"/>
    </row>
    <row r="7889" spans="10:18" x14ac:dyDescent="0.25">
      <c r="J7889" s="1"/>
      <c r="N7889" s="32"/>
      <c r="O7889" s="32"/>
      <c r="P7889" s="32"/>
      <c r="Q7889" s="32"/>
      <c r="R7889" s="32"/>
    </row>
    <row r="7890" spans="10:18" x14ac:dyDescent="0.25">
      <c r="J7890" s="1"/>
      <c r="N7890" s="32"/>
      <c r="O7890" s="32"/>
      <c r="P7890" s="32"/>
      <c r="Q7890" s="32"/>
      <c r="R7890" s="32"/>
    </row>
    <row r="7891" spans="10:18" x14ac:dyDescent="0.25">
      <c r="J7891" s="1"/>
      <c r="N7891" s="32"/>
      <c r="O7891" s="32"/>
      <c r="P7891" s="32"/>
      <c r="Q7891" s="32"/>
      <c r="R7891" s="32"/>
    </row>
    <row r="7892" spans="10:18" x14ac:dyDescent="0.25">
      <c r="J7892" s="1"/>
      <c r="N7892" s="32"/>
      <c r="O7892" s="32"/>
      <c r="P7892" s="32"/>
      <c r="Q7892" s="32"/>
      <c r="R7892" s="32"/>
    </row>
    <row r="7893" spans="10:18" x14ac:dyDescent="0.25">
      <c r="J7893" s="1"/>
      <c r="N7893" s="32"/>
      <c r="O7893" s="32"/>
      <c r="P7893" s="32"/>
      <c r="Q7893" s="32"/>
      <c r="R7893" s="32"/>
    </row>
    <row r="7894" spans="10:18" x14ac:dyDescent="0.25">
      <c r="J7894" s="1"/>
      <c r="N7894" s="32"/>
      <c r="O7894" s="32"/>
      <c r="P7894" s="32"/>
      <c r="Q7894" s="32"/>
      <c r="R7894" s="32"/>
    </row>
    <row r="7895" spans="10:18" x14ac:dyDescent="0.25">
      <c r="J7895" s="1"/>
      <c r="N7895" s="32"/>
      <c r="O7895" s="32"/>
      <c r="P7895" s="32"/>
      <c r="Q7895" s="32"/>
      <c r="R7895" s="32"/>
    </row>
    <row r="7896" spans="10:18" x14ac:dyDescent="0.25">
      <c r="J7896" s="1"/>
      <c r="N7896" s="32"/>
      <c r="O7896" s="32"/>
      <c r="P7896" s="32"/>
      <c r="Q7896" s="32"/>
      <c r="R7896" s="32"/>
    </row>
    <row r="7897" spans="10:18" x14ac:dyDescent="0.25">
      <c r="J7897" s="1"/>
      <c r="N7897" s="32"/>
      <c r="O7897" s="32"/>
      <c r="P7897" s="32"/>
      <c r="Q7897" s="32"/>
      <c r="R7897" s="32"/>
    </row>
    <row r="7898" spans="10:18" x14ac:dyDescent="0.25">
      <c r="J7898" s="1"/>
      <c r="N7898" s="32"/>
      <c r="O7898" s="32"/>
      <c r="P7898" s="32"/>
      <c r="Q7898" s="32"/>
      <c r="R7898" s="32"/>
    </row>
    <row r="7899" spans="10:18" x14ac:dyDescent="0.25">
      <c r="J7899" s="1"/>
      <c r="N7899" s="32"/>
      <c r="O7899" s="32"/>
      <c r="P7899" s="32"/>
      <c r="Q7899" s="32"/>
      <c r="R7899" s="32"/>
    </row>
    <row r="7900" spans="10:18" x14ac:dyDescent="0.25">
      <c r="J7900" s="1"/>
      <c r="N7900" s="32"/>
      <c r="O7900" s="32"/>
      <c r="P7900" s="32"/>
      <c r="Q7900" s="32"/>
      <c r="R7900" s="32"/>
    </row>
    <row r="7901" spans="10:18" x14ac:dyDescent="0.25">
      <c r="J7901" s="1"/>
      <c r="N7901" s="32"/>
      <c r="O7901" s="32"/>
      <c r="P7901" s="32"/>
      <c r="Q7901" s="32"/>
      <c r="R7901" s="32"/>
    </row>
    <row r="7902" spans="10:18" x14ac:dyDescent="0.25">
      <c r="J7902" s="1"/>
      <c r="N7902" s="32"/>
      <c r="O7902" s="32"/>
      <c r="P7902" s="32"/>
      <c r="Q7902" s="32"/>
      <c r="R7902" s="32"/>
    </row>
    <row r="7903" spans="10:18" x14ac:dyDescent="0.25">
      <c r="J7903" s="1"/>
      <c r="N7903" s="32"/>
      <c r="O7903" s="32"/>
      <c r="P7903" s="32"/>
      <c r="Q7903" s="32"/>
      <c r="R7903" s="32"/>
    </row>
    <row r="7904" spans="10:18" x14ac:dyDescent="0.25">
      <c r="J7904" s="1"/>
      <c r="N7904" s="32"/>
      <c r="O7904" s="32"/>
      <c r="P7904" s="32"/>
      <c r="Q7904" s="32"/>
      <c r="R7904" s="32"/>
    </row>
    <row r="7905" spans="10:18" x14ac:dyDescent="0.25">
      <c r="J7905" s="1"/>
      <c r="N7905" s="32"/>
      <c r="O7905" s="32"/>
      <c r="P7905" s="32"/>
      <c r="Q7905" s="32"/>
      <c r="R7905" s="32"/>
    </row>
    <row r="7906" spans="10:18" x14ac:dyDescent="0.25">
      <c r="J7906" s="1"/>
      <c r="N7906" s="32"/>
      <c r="O7906" s="32"/>
      <c r="P7906" s="32"/>
      <c r="Q7906" s="32"/>
      <c r="R7906" s="32"/>
    </row>
    <row r="7907" spans="10:18" x14ac:dyDescent="0.25">
      <c r="J7907" s="1"/>
      <c r="N7907" s="32"/>
      <c r="O7907" s="32"/>
      <c r="P7907" s="32"/>
      <c r="Q7907" s="32"/>
      <c r="R7907" s="32"/>
    </row>
    <row r="7908" spans="10:18" x14ac:dyDescent="0.25">
      <c r="J7908" s="1"/>
      <c r="N7908" s="32"/>
      <c r="O7908" s="32"/>
      <c r="P7908" s="32"/>
      <c r="Q7908" s="32"/>
      <c r="R7908" s="32"/>
    </row>
    <row r="7909" spans="10:18" x14ac:dyDescent="0.25">
      <c r="J7909" s="1"/>
      <c r="N7909" s="32"/>
      <c r="O7909" s="32"/>
      <c r="P7909" s="32"/>
      <c r="Q7909" s="32"/>
      <c r="R7909" s="32"/>
    </row>
    <row r="7910" spans="10:18" x14ac:dyDescent="0.25">
      <c r="J7910" s="1"/>
      <c r="N7910" s="32"/>
      <c r="O7910" s="32"/>
      <c r="P7910" s="32"/>
      <c r="Q7910" s="32"/>
      <c r="R7910" s="32"/>
    </row>
    <row r="7911" spans="10:18" x14ac:dyDescent="0.25">
      <c r="J7911" s="1"/>
      <c r="N7911" s="32"/>
      <c r="O7911" s="32"/>
      <c r="P7911" s="32"/>
      <c r="Q7911" s="32"/>
      <c r="R7911" s="32"/>
    </row>
    <row r="7912" spans="10:18" x14ac:dyDescent="0.25">
      <c r="J7912" s="1"/>
      <c r="N7912" s="32"/>
      <c r="O7912" s="32"/>
      <c r="P7912" s="32"/>
      <c r="Q7912" s="32"/>
      <c r="R7912" s="32"/>
    </row>
    <row r="7913" spans="10:18" x14ac:dyDescent="0.25">
      <c r="J7913" s="1"/>
      <c r="N7913" s="32"/>
      <c r="O7913" s="32"/>
      <c r="P7913" s="32"/>
      <c r="Q7913" s="32"/>
      <c r="R7913" s="32"/>
    </row>
    <row r="7914" spans="10:18" x14ac:dyDescent="0.25">
      <c r="J7914" s="1"/>
      <c r="N7914" s="32"/>
      <c r="O7914" s="32"/>
      <c r="P7914" s="32"/>
      <c r="Q7914" s="32"/>
      <c r="R7914" s="32"/>
    </row>
    <row r="7915" spans="10:18" x14ac:dyDescent="0.25">
      <c r="J7915" s="1"/>
      <c r="N7915" s="32"/>
      <c r="O7915" s="32"/>
      <c r="P7915" s="32"/>
      <c r="Q7915" s="32"/>
      <c r="R7915" s="32"/>
    </row>
    <row r="7916" spans="10:18" x14ac:dyDescent="0.25">
      <c r="J7916" s="1"/>
      <c r="N7916" s="32"/>
      <c r="O7916" s="32"/>
      <c r="P7916" s="32"/>
      <c r="Q7916" s="32"/>
      <c r="R7916" s="32"/>
    </row>
    <row r="7917" spans="10:18" x14ac:dyDescent="0.25">
      <c r="J7917" s="1"/>
      <c r="N7917" s="32"/>
      <c r="O7917" s="32"/>
      <c r="P7917" s="32"/>
      <c r="Q7917" s="32"/>
      <c r="R7917" s="32"/>
    </row>
    <row r="7918" spans="10:18" x14ac:dyDescent="0.25">
      <c r="J7918" s="1"/>
      <c r="N7918" s="32"/>
      <c r="O7918" s="32"/>
      <c r="P7918" s="32"/>
      <c r="Q7918" s="32"/>
      <c r="R7918" s="32"/>
    </row>
    <row r="7919" spans="10:18" x14ac:dyDescent="0.25">
      <c r="J7919" s="1"/>
      <c r="N7919" s="32"/>
      <c r="O7919" s="32"/>
      <c r="P7919" s="32"/>
      <c r="Q7919" s="32"/>
      <c r="R7919" s="32"/>
    </row>
    <row r="7920" spans="10:18" x14ac:dyDescent="0.25">
      <c r="J7920" s="1"/>
      <c r="N7920" s="32"/>
      <c r="O7920" s="32"/>
      <c r="P7920" s="32"/>
      <c r="Q7920" s="32"/>
      <c r="R7920" s="32"/>
    </row>
    <row r="7921" spans="10:18" x14ac:dyDescent="0.25">
      <c r="J7921" s="1"/>
      <c r="N7921" s="32"/>
      <c r="O7921" s="32"/>
      <c r="P7921" s="32"/>
      <c r="Q7921" s="32"/>
      <c r="R7921" s="32"/>
    </row>
    <row r="7922" spans="10:18" x14ac:dyDescent="0.25">
      <c r="J7922" s="1"/>
      <c r="N7922" s="32"/>
      <c r="O7922" s="32"/>
      <c r="P7922" s="32"/>
      <c r="Q7922" s="32"/>
      <c r="R7922" s="32"/>
    </row>
    <row r="7923" spans="10:18" x14ac:dyDescent="0.25">
      <c r="J7923" s="1"/>
      <c r="N7923" s="32"/>
      <c r="O7923" s="32"/>
      <c r="P7923" s="32"/>
      <c r="Q7923" s="32"/>
      <c r="R7923" s="32"/>
    </row>
    <row r="7924" spans="10:18" x14ac:dyDescent="0.25">
      <c r="J7924" s="1"/>
      <c r="N7924" s="32"/>
      <c r="O7924" s="32"/>
      <c r="P7924" s="32"/>
      <c r="Q7924" s="32"/>
      <c r="R7924" s="32"/>
    </row>
    <row r="7925" spans="10:18" x14ac:dyDescent="0.25">
      <c r="J7925" s="1"/>
      <c r="N7925" s="32"/>
      <c r="O7925" s="32"/>
      <c r="P7925" s="32"/>
      <c r="Q7925" s="32"/>
      <c r="R7925" s="32"/>
    </row>
    <row r="7926" spans="10:18" x14ac:dyDescent="0.25">
      <c r="J7926" s="1"/>
      <c r="N7926" s="32"/>
      <c r="O7926" s="32"/>
      <c r="P7926" s="32"/>
      <c r="Q7926" s="32"/>
      <c r="R7926" s="32"/>
    </row>
    <row r="7927" spans="10:18" x14ac:dyDescent="0.25">
      <c r="J7927" s="1"/>
      <c r="N7927" s="32"/>
      <c r="O7927" s="32"/>
      <c r="P7927" s="32"/>
      <c r="Q7927" s="32"/>
      <c r="R7927" s="32"/>
    </row>
    <row r="7928" spans="10:18" x14ac:dyDescent="0.25">
      <c r="J7928" s="1"/>
      <c r="N7928" s="32"/>
      <c r="O7928" s="32"/>
      <c r="P7928" s="32"/>
      <c r="Q7928" s="32"/>
      <c r="R7928" s="32"/>
    </row>
    <row r="7929" spans="10:18" x14ac:dyDescent="0.25">
      <c r="J7929" s="1"/>
      <c r="N7929" s="32"/>
      <c r="O7929" s="32"/>
      <c r="P7929" s="32"/>
      <c r="Q7929" s="32"/>
      <c r="R7929" s="32"/>
    </row>
    <row r="7930" spans="10:18" x14ac:dyDescent="0.25">
      <c r="J7930" s="1"/>
      <c r="N7930" s="32"/>
      <c r="O7930" s="32"/>
      <c r="P7930" s="32"/>
      <c r="Q7930" s="32"/>
      <c r="R7930" s="32"/>
    </row>
    <row r="7931" spans="10:18" x14ac:dyDescent="0.25">
      <c r="J7931" s="1"/>
      <c r="N7931" s="32"/>
      <c r="O7931" s="32"/>
      <c r="P7931" s="32"/>
      <c r="Q7931" s="32"/>
      <c r="R7931" s="32"/>
    </row>
    <row r="7932" spans="10:18" x14ac:dyDescent="0.25">
      <c r="J7932" s="1"/>
      <c r="N7932" s="32"/>
      <c r="O7932" s="32"/>
      <c r="P7932" s="32"/>
      <c r="Q7932" s="32"/>
      <c r="R7932" s="32"/>
    </row>
    <row r="7933" spans="10:18" x14ac:dyDescent="0.25">
      <c r="J7933" s="1"/>
      <c r="N7933" s="32"/>
      <c r="O7933" s="32"/>
      <c r="P7933" s="32"/>
      <c r="Q7933" s="32"/>
      <c r="R7933" s="32"/>
    </row>
    <row r="7934" spans="10:18" x14ac:dyDescent="0.25">
      <c r="J7934" s="1"/>
      <c r="N7934" s="32"/>
      <c r="O7934" s="32"/>
      <c r="P7934" s="32"/>
      <c r="Q7934" s="32"/>
      <c r="R7934" s="32"/>
    </row>
    <row r="7935" spans="10:18" x14ac:dyDescent="0.25">
      <c r="J7935" s="1"/>
      <c r="N7935" s="32"/>
      <c r="O7935" s="32"/>
      <c r="P7935" s="32"/>
      <c r="Q7935" s="32"/>
      <c r="R7935" s="32"/>
    </row>
    <row r="7936" spans="10:18" x14ac:dyDescent="0.25">
      <c r="J7936" s="1"/>
      <c r="N7936" s="32"/>
      <c r="O7936" s="32"/>
      <c r="P7936" s="32"/>
      <c r="Q7936" s="32"/>
      <c r="R7936" s="32"/>
    </row>
    <row r="7937" spans="10:18" x14ac:dyDescent="0.25">
      <c r="J7937" s="1"/>
      <c r="N7937" s="32"/>
      <c r="O7937" s="32"/>
      <c r="P7937" s="32"/>
      <c r="Q7937" s="32"/>
      <c r="R7937" s="32"/>
    </row>
    <row r="7938" spans="10:18" x14ac:dyDescent="0.25">
      <c r="J7938" s="1"/>
      <c r="N7938" s="32"/>
      <c r="O7938" s="32"/>
      <c r="P7938" s="32"/>
      <c r="Q7938" s="32"/>
      <c r="R7938" s="32"/>
    </row>
    <row r="7939" spans="10:18" x14ac:dyDescent="0.25">
      <c r="J7939" s="1"/>
      <c r="N7939" s="32"/>
      <c r="O7939" s="32"/>
      <c r="P7939" s="32"/>
      <c r="Q7939" s="32"/>
      <c r="R7939" s="32"/>
    </row>
    <row r="7940" spans="10:18" x14ac:dyDescent="0.25">
      <c r="J7940" s="1"/>
      <c r="N7940" s="32"/>
      <c r="O7940" s="32"/>
      <c r="P7940" s="32"/>
      <c r="Q7940" s="32"/>
      <c r="R7940" s="32"/>
    </row>
    <row r="7941" spans="10:18" x14ac:dyDescent="0.25">
      <c r="J7941" s="1"/>
      <c r="N7941" s="32"/>
      <c r="O7941" s="32"/>
      <c r="P7941" s="32"/>
      <c r="Q7941" s="32"/>
      <c r="R7941" s="32"/>
    </row>
    <row r="7942" spans="10:18" x14ac:dyDescent="0.25">
      <c r="J7942" s="1"/>
      <c r="N7942" s="32"/>
      <c r="O7942" s="32"/>
      <c r="P7942" s="32"/>
      <c r="Q7942" s="32"/>
      <c r="R7942" s="32"/>
    </row>
    <row r="7943" spans="10:18" x14ac:dyDescent="0.25">
      <c r="J7943" s="1"/>
      <c r="N7943" s="32"/>
      <c r="O7943" s="32"/>
      <c r="P7943" s="32"/>
      <c r="Q7943" s="32"/>
      <c r="R7943" s="32"/>
    </row>
    <row r="7944" spans="10:18" x14ac:dyDescent="0.25">
      <c r="J7944" s="1"/>
      <c r="N7944" s="32"/>
      <c r="O7944" s="32"/>
      <c r="P7944" s="32"/>
      <c r="Q7944" s="32"/>
      <c r="R7944" s="32"/>
    </row>
    <row r="7945" spans="10:18" x14ac:dyDescent="0.25">
      <c r="J7945" s="1"/>
      <c r="N7945" s="32"/>
      <c r="O7945" s="32"/>
      <c r="P7945" s="32"/>
      <c r="Q7945" s="32"/>
      <c r="R7945" s="32"/>
    </row>
    <row r="7946" spans="10:18" x14ac:dyDescent="0.25">
      <c r="J7946" s="1"/>
      <c r="N7946" s="32"/>
      <c r="O7946" s="32"/>
      <c r="P7946" s="32"/>
      <c r="Q7946" s="32"/>
      <c r="R7946" s="32"/>
    </row>
    <row r="7947" spans="10:18" x14ac:dyDescent="0.25">
      <c r="J7947" s="1"/>
      <c r="N7947" s="32"/>
      <c r="O7947" s="32"/>
      <c r="P7947" s="32"/>
      <c r="Q7947" s="32"/>
      <c r="R7947" s="32"/>
    </row>
    <row r="7948" spans="10:18" x14ac:dyDescent="0.25">
      <c r="J7948" s="1"/>
      <c r="N7948" s="32"/>
      <c r="O7948" s="32"/>
      <c r="P7948" s="32"/>
      <c r="Q7948" s="32"/>
      <c r="R7948" s="32"/>
    </row>
    <row r="7949" spans="10:18" x14ac:dyDescent="0.25">
      <c r="J7949" s="1"/>
      <c r="N7949" s="32"/>
      <c r="O7949" s="32"/>
      <c r="P7949" s="32"/>
      <c r="Q7949" s="32"/>
      <c r="R7949" s="32"/>
    </row>
    <row r="7950" spans="10:18" x14ac:dyDescent="0.25">
      <c r="J7950" s="1"/>
      <c r="N7950" s="32"/>
      <c r="O7950" s="32"/>
      <c r="P7950" s="32"/>
      <c r="Q7950" s="32"/>
      <c r="R7950" s="32"/>
    </row>
    <row r="7951" spans="10:18" x14ac:dyDescent="0.25">
      <c r="J7951" s="1"/>
      <c r="N7951" s="32"/>
      <c r="O7951" s="32"/>
      <c r="P7951" s="32"/>
      <c r="Q7951" s="32"/>
      <c r="R7951" s="32"/>
    </row>
    <row r="7952" spans="10:18" x14ac:dyDescent="0.25">
      <c r="J7952" s="1"/>
      <c r="N7952" s="32"/>
      <c r="O7952" s="32"/>
      <c r="P7952" s="32"/>
      <c r="Q7952" s="32"/>
      <c r="R7952" s="32"/>
    </row>
    <row r="7953" spans="10:18" x14ac:dyDescent="0.25">
      <c r="J7953" s="1"/>
      <c r="N7953" s="32"/>
      <c r="O7953" s="32"/>
      <c r="P7953" s="32"/>
      <c r="Q7953" s="32"/>
      <c r="R7953" s="32"/>
    </row>
    <row r="7954" spans="10:18" x14ac:dyDescent="0.25">
      <c r="J7954" s="1"/>
      <c r="N7954" s="32"/>
      <c r="O7954" s="32"/>
      <c r="P7954" s="32"/>
      <c r="Q7954" s="32"/>
      <c r="R7954" s="32"/>
    </row>
    <row r="7955" spans="10:18" x14ac:dyDescent="0.25">
      <c r="J7955" s="1"/>
      <c r="N7955" s="32"/>
      <c r="O7955" s="32"/>
      <c r="P7955" s="32"/>
      <c r="Q7955" s="32"/>
      <c r="R7955" s="32"/>
    </row>
    <row r="7956" spans="10:18" x14ac:dyDescent="0.25">
      <c r="J7956" s="1"/>
      <c r="N7956" s="32"/>
      <c r="O7956" s="32"/>
      <c r="P7956" s="32"/>
      <c r="Q7956" s="32"/>
      <c r="R7956" s="32"/>
    </row>
    <row r="7957" spans="10:18" x14ac:dyDescent="0.25">
      <c r="J7957" s="1"/>
      <c r="N7957" s="32"/>
      <c r="O7957" s="32"/>
      <c r="P7957" s="32"/>
      <c r="Q7957" s="32"/>
      <c r="R7957" s="32"/>
    </row>
    <row r="7958" spans="10:18" x14ac:dyDescent="0.25">
      <c r="J7958" s="1"/>
      <c r="N7958" s="32"/>
      <c r="O7958" s="32"/>
      <c r="P7958" s="32"/>
      <c r="Q7958" s="32"/>
      <c r="R7958" s="32"/>
    </row>
    <row r="7959" spans="10:18" x14ac:dyDescent="0.25">
      <c r="J7959" s="1"/>
      <c r="N7959" s="32"/>
      <c r="O7959" s="32"/>
      <c r="P7959" s="32"/>
      <c r="Q7959" s="32"/>
      <c r="R7959" s="32"/>
    </row>
    <row r="7960" spans="10:18" x14ac:dyDescent="0.25">
      <c r="J7960" s="1"/>
      <c r="N7960" s="32"/>
      <c r="O7960" s="32"/>
      <c r="P7960" s="32"/>
      <c r="Q7960" s="32"/>
      <c r="R7960" s="32"/>
    </row>
    <row r="7961" spans="10:18" x14ac:dyDescent="0.25">
      <c r="J7961" s="1"/>
      <c r="N7961" s="32"/>
      <c r="O7961" s="32"/>
      <c r="P7961" s="32"/>
      <c r="Q7961" s="32"/>
      <c r="R7961" s="32"/>
    </row>
    <row r="7962" spans="10:18" x14ac:dyDescent="0.25">
      <c r="J7962" s="1"/>
      <c r="N7962" s="32"/>
      <c r="O7962" s="32"/>
      <c r="P7962" s="32"/>
      <c r="Q7962" s="32"/>
      <c r="R7962" s="32"/>
    </row>
    <row r="7963" spans="10:18" x14ac:dyDescent="0.25">
      <c r="J7963" s="1"/>
      <c r="N7963" s="32"/>
      <c r="O7963" s="32"/>
      <c r="P7963" s="32"/>
      <c r="Q7963" s="32"/>
      <c r="R7963" s="32"/>
    </row>
    <row r="7964" spans="10:18" x14ac:dyDescent="0.25">
      <c r="J7964" s="1"/>
      <c r="N7964" s="32"/>
      <c r="O7964" s="32"/>
      <c r="P7964" s="32"/>
      <c r="Q7964" s="32"/>
      <c r="R7964" s="32"/>
    </row>
    <row r="7965" spans="10:18" x14ac:dyDescent="0.25">
      <c r="J7965" s="1"/>
      <c r="N7965" s="32"/>
      <c r="O7965" s="32"/>
      <c r="P7965" s="32"/>
      <c r="Q7965" s="32"/>
      <c r="R7965" s="32"/>
    </row>
    <row r="7966" spans="10:18" x14ac:dyDescent="0.25">
      <c r="J7966" s="1"/>
      <c r="N7966" s="32"/>
      <c r="O7966" s="32"/>
      <c r="P7966" s="32"/>
      <c r="Q7966" s="32"/>
      <c r="R7966" s="32"/>
    </row>
    <row r="7967" spans="10:18" x14ac:dyDescent="0.25">
      <c r="J7967" s="1"/>
      <c r="N7967" s="32"/>
      <c r="O7967" s="32"/>
      <c r="P7967" s="32"/>
      <c r="Q7967" s="32"/>
      <c r="R7967" s="32"/>
    </row>
    <row r="7968" spans="10:18" x14ac:dyDescent="0.25">
      <c r="J7968" s="1"/>
      <c r="N7968" s="32"/>
      <c r="O7968" s="32"/>
      <c r="P7968" s="32"/>
      <c r="Q7968" s="32"/>
      <c r="R7968" s="32"/>
    </row>
    <row r="7969" spans="10:18" x14ac:dyDescent="0.25">
      <c r="J7969" s="1"/>
      <c r="N7969" s="32"/>
      <c r="O7969" s="32"/>
      <c r="P7969" s="32"/>
      <c r="Q7969" s="32"/>
      <c r="R7969" s="32"/>
    </row>
    <row r="7970" spans="10:18" x14ac:dyDescent="0.25">
      <c r="J7970" s="1"/>
      <c r="N7970" s="32"/>
      <c r="O7970" s="32"/>
      <c r="P7970" s="32"/>
      <c r="Q7970" s="32"/>
      <c r="R7970" s="32"/>
    </row>
    <row r="7971" spans="10:18" x14ac:dyDescent="0.25">
      <c r="J7971" s="1"/>
      <c r="N7971" s="32"/>
      <c r="O7971" s="32"/>
      <c r="P7971" s="32"/>
      <c r="Q7971" s="32"/>
      <c r="R7971" s="32"/>
    </row>
    <row r="7972" spans="10:18" x14ac:dyDescent="0.25">
      <c r="J7972" s="1"/>
      <c r="N7972" s="32"/>
      <c r="O7972" s="32"/>
      <c r="P7972" s="32"/>
      <c r="Q7972" s="32"/>
      <c r="R7972" s="32"/>
    </row>
    <row r="7973" spans="10:18" x14ac:dyDescent="0.25">
      <c r="J7973" s="1"/>
      <c r="N7973" s="32"/>
      <c r="O7973" s="32"/>
      <c r="P7973" s="32"/>
      <c r="Q7973" s="32"/>
      <c r="R7973" s="32"/>
    </row>
    <row r="7974" spans="10:18" x14ac:dyDescent="0.25">
      <c r="J7974" s="1"/>
      <c r="N7974" s="32"/>
      <c r="O7974" s="32"/>
      <c r="P7974" s="32"/>
      <c r="Q7974" s="32"/>
      <c r="R7974" s="32"/>
    </row>
    <row r="7975" spans="10:18" x14ac:dyDescent="0.25">
      <c r="J7975" s="1"/>
      <c r="N7975" s="32"/>
      <c r="O7975" s="32"/>
      <c r="P7975" s="32"/>
      <c r="Q7975" s="32"/>
      <c r="R7975" s="32"/>
    </row>
    <row r="7976" spans="10:18" x14ac:dyDescent="0.25">
      <c r="J7976" s="1"/>
      <c r="N7976" s="32"/>
      <c r="O7976" s="32"/>
      <c r="P7976" s="32"/>
      <c r="Q7976" s="32"/>
      <c r="R7976" s="32"/>
    </row>
    <row r="7977" spans="10:18" x14ac:dyDescent="0.25">
      <c r="J7977" s="1"/>
      <c r="N7977" s="32"/>
      <c r="O7977" s="32"/>
      <c r="P7977" s="32"/>
      <c r="Q7977" s="32"/>
      <c r="R7977" s="32"/>
    </row>
    <row r="7978" spans="10:18" x14ac:dyDescent="0.25">
      <c r="J7978" s="1"/>
      <c r="N7978" s="32"/>
      <c r="O7978" s="32"/>
      <c r="P7978" s="32"/>
      <c r="Q7978" s="32"/>
      <c r="R7978" s="32"/>
    </row>
    <row r="7979" spans="10:18" x14ac:dyDescent="0.25">
      <c r="J7979" s="1"/>
      <c r="N7979" s="32"/>
      <c r="O7979" s="32"/>
      <c r="P7979" s="32"/>
      <c r="Q7979" s="32"/>
      <c r="R7979" s="32"/>
    </row>
    <row r="7980" spans="10:18" x14ac:dyDescent="0.25">
      <c r="J7980" s="1"/>
      <c r="N7980" s="32"/>
      <c r="O7980" s="32"/>
      <c r="P7980" s="32"/>
      <c r="Q7980" s="32"/>
      <c r="R7980" s="32"/>
    </row>
    <row r="7981" spans="10:18" x14ac:dyDescent="0.25">
      <c r="J7981" s="1"/>
      <c r="N7981" s="32"/>
      <c r="O7981" s="32"/>
      <c r="P7981" s="32"/>
      <c r="Q7981" s="32"/>
      <c r="R7981" s="32"/>
    </row>
    <row r="7982" spans="10:18" x14ac:dyDescent="0.25">
      <c r="J7982" s="1"/>
      <c r="N7982" s="32"/>
      <c r="O7982" s="32"/>
      <c r="P7982" s="32"/>
      <c r="Q7982" s="32"/>
      <c r="R7982" s="32"/>
    </row>
    <row r="7983" spans="10:18" x14ac:dyDescent="0.25">
      <c r="J7983" s="1"/>
      <c r="N7983" s="32"/>
      <c r="O7983" s="32"/>
      <c r="P7983" s="32"/>
      <c r="Q7983" s="32"/>
      <c r="R7983" s="32"/>
    </row>
    <row r="7984" spans="10:18" x14ac:dyDescent="0.25">
      <c r="J7984" s="1"/>
      <c r="N7984" s="32"/>
      <c r="O7984" s="32"/>
      <c r="P7984" s="32"/>
      <c r="Q7984" s="32"/>
      <c r="R7984" s="32"/>
    </row>
    <row r="7985" spans="10:18" x14ac:dyDescent="0.25">
      <c r="J7985" s="1"/>
      <c r="N7985" s="32"/>
      <c r="O7985" s="32"/>
      <c r="P7985" s="32"/>
      <c r="Q7985" s="32"/>
      <c r="R7985" s="32"/>
    </row>
    <row r="7986" spans="10:18" x14ac:dyDescent="0.25">
      <c r="J7986" s="1"/>
      <c r="N7986" s="32"/>
      <c r="O7986" s="32"/>
      <c r="P7986" s="32"/>
      <c r="Q7986" s="32"/>
      <c r="R7986" s="32"/>
    </row>
    <row r="7987" spans="10:18" x14ac:dyDescent="0.25">
      <c r="J7987" s="1"/>
      <c r="N7987" s="32"/>
      <c r="O7987" s="32"/>
      <c r="P7987" s="32"/>
      <c r="Q7987" s="32"/>
      <c r="R7987" s="32"/>
    </row>
    <row r="7988" spans="10:18" x14ac:dyDescent="0.25">
      <c r="J7988" s="1"/>
      <c r="N7988" s="32"/>
      <c r="O7988" s="32"/>
      <c r="P7988" s="32"/>
      <c r="Q7988" s="32"/>
      <c r="R7988" s="32"/>
    </row>
    <row r="7989" spans="10:18" x14ac:dyDescent="0.25">
      <c r="J7989" s="1"/>
      <c r="N7989" s="32"/>
      <c r="O7989" s="32"/>
      <c r="P7989" s="32"/>
      <c r="Q7989" s="32"/>
      <c r="R7989" s="32"/>
    </row>
    <row r="7990" spans="10:18" x14ac:dyDescent="0.25">
      <c r="J7990" s="1"/>
      <c r="N7990" s="32"/>
      <c r="O7990" s="32"/>
      <c r="P7990" s="32"/>
      <c r="Q7990" s="32"/>
      <c r="R7990" s="32"/>
    </row>
    <row r="7991" spans="10:18" x14ac:dyDescent="0.25">
      <c r="J7991" s="1"/>
      <c r="N7991" s="32"/>
      <c r="O7991" s="32"/>
      <c r="P7991" s="32"/>
      <c r="Q7991" s="32"/>
      <c r="R7991" s="32"/>
    </row>
    <row r="7992" spans="10:18" x14ac:dyDescent="0.25">
      <c r="J7992" s="1"/>
      <c r="N7992" s="32"/>
      <c r="O7992" s="32"/>
      <c r="P7992" s="32"/>
      <c r="Q7992" s="32"/>
      <c r="R7992" s="32"/>
    </row>
    <row r="7993" spans="10:18" x14ac:dyDescent="0.25">
      <c r="J7993" s="1"/>
      <c r="N7993" s="32"/>
      <c r="O7993" s="32"/>
      <c r="P7993" s="32"/>
      <c r="Q7993" s="32"/>
      <c r="R7993" s="32"/>
    </row>
    <row r="7994" spans="10:18" x14ac:dyDescent="0.25">
      <c r="J7994" s="1"/>
      <c r="N7994" s="32"/>
      <c r="O7994" s="32"/>
      <c r="P7994" s="32"/>
      <c r="Q7994" s="32"/>
      <c r="R7994" s="32"/>
    </row>
    <row r="7995" spans="10:18" x14ac:dyDescent="0.25">
      <c r="J7995" s="1"/>
      <c r="N7995" s="32"/>
      <c r="O7995" s="32"/>
      <c r="P7995" s="32"/>
      <c r="Q7995" s="32"/>
      <c r="R7995" s="32"/>
    </row>
    <row r="7996" spans="10:18" x14ac:dyDescent="0.25">
      <c r="J7996" s="1"/>
      <c r="N7996" s="32"/>
      <c r="O7996" s="32"/>
      <c r="P7996" s="32"/>
      <c r="Q7996" s="32"/>
      <c r="R7996" s="32"/>
    </row>
    <row r="7997" spans="10:18" x14ac:dyDescent="0.25">
      <c r="J7997" s="1"/>
      <c r="N7997" s="32"/>
      <c r="O7997" s="32"/>
      <c r="P7997" s="32"/>
      <c r="Q7997" s="32"/>
      <c r="R7997" s="32"/>
    </row>
    <row r="7998" spans="10:18" x14ac:dyDescent="0.25">
      <c r="J7998" s="1"/>
      <c r="N7998" s="32"/>
      <c r="O7998" s="32"/>
      <c r="P7998" s="32"/>
      <c r="Q7998" s="32"/>
      <c r="R7998" s="32"/>
    </row>
    <row r="7999" spans="10:18" x14ac:dyDescent="0.25">
      <c r="J7999" s="1"/>
      <c r="N7999" s="32"/>
      <c r="O7999" s="32"/>
      <c r="P7999" s="32"/>
      <c r="Q7999" s="32"/>
      <c r="R7999" s="32"/>
    </row>
    <row r="8000" spans="10:18" x14ac:dyDescent="0.25">
      <c r="J8000" s="1"/>
      <c r="N8000" s="32"/>
      <c r="O8000" s="32"/>
      <c r="P8000" s="32"/>
      <c r="Q8000" s="32"/>
      <c r="R8000" s="32"/>
    </row>
    <row r="8001" spans="10:18" x14ac:dyDescent="0.25">
      <c r="J8001" s="1"/>
      <c r="N8001" s="32"/>
      <c r="O8001" s="32"/>
      <c r="P8001" s="32"/>
      <c r="Q8001" s="32"/>
      <c r="R8001" s="32"/>
    </row>
    <row r="8002" spans="10:18" x14ac:dyDescent="0.25">
      <c r="J8002" s="1"/>
      <c r="N8002" s="32"/>
      <c r="O8002" s="32"/>
      <c r="P8002" s="32"/>
      <c r="Q8002" s="32"/>
      <c r="R8002" s="32"/>
    </row>
    <row r="8003" spans="10:18" x14ac:dyDescent="0.25">
      <c r="J8003" s="1"/>
      <c r="N8003" s="32"/>
      <c r="O8003" s="32"/>
      <c r="P8003" s="32"/>
      <c r="Q8003" s="32"/>
      <c r="R8003" s="32"/>
    </row>
    <row r="8004" spans="10:18" x14ac:dyDescent="0.25">
      <c r="J8004" s="1"/>
      <c r="N8004" s="32"/>
      <c r="O8004" s="32"/>
      <c r="P8004" s="32"/>
      <c r="Q8004" s="32"/>
      <c r="R8004" s="32"/>
    </row>
    <row r="8005" spans="10:18" x14ac:dyDescent="0.25">
      <c r="J8005" s="1"/>
      <c r="N8005" s="32"/>
      <c r="O8005" s="32"/>
      <c r="P8005" s="32"/>
      <c r="Q8005" s="32"/>
      <c r="R8005" s="32"/>
    </row>
    <row r="8006" spans="10:18" x14ac:dyDescent="0.25">
      <c r="J8006" s="1"/>
      <c r="N8006" s="32"/>
      <c r="O8006" s="32"/>
      <c r="P8006" s="32"/>
      <c r="Q8006" s="32"/>
      <c r="R8006" s="32"/>
    </row>
    <row r="8007" spans="10:18" x14ac:dyDescent="0.25">
      <c r="J8007" s="1"/>
      <c r="N8007" s="32"/>
      <c r="O8007" s="32"/>
      <c r="P8007" s="32"/>
      <c r="Q8007" s="32"/>
      <c r="R8007" s="32"/>
    </row>
    <row r="8008" spans="10:18" x14ac:dyDescent="0.25">
      <c r="J8008" s="1"/>
      <c r="N8008" s="32"/>
      <c r="O8008" s="32"/>
      <c r="P8008" s="32"/>
      <c r="Q8008" s="32"/>
      <c r="R8008" s="32"/>
    </row>
    <row r="8009" spans="10:18" x14ac:dyDescent="0.25">
      <c r="J8009" s="1"/>
      <c r="N8009" s="32"/>
      <c r="O8009" s="32"/>
      <c r="P8009" s="32"/>
      <c r="Q8009" s="32"/>
      <c r="R8009" s="32"/>
    </row>
    <row r="8010" spans="10:18" x14ac:dyDescent="0.25">
      <c r="J8010" s="1"/>
      <c r="N8010" s="32"/>
      <c r="O8010" s="32"/>
      <c r="P8010" s="32"/>
      <c r="Q8010" s="32"/>
      <c r="R8010" s="32"/>
    </row>
    <row r="8011" spans="10:18" x14ac:dyDescent="0.25">
      <c r="J8011" s="1"/>
      <c r="N8011" s="32"/>
      <c r="O8011" s="32"/>
      <c r="P8011" s="32"/>
      <c r="Q8011" s="32"/>
      <c r="R8011" s="32"/>
    </row>
    <row r="8012" spans="10:18" x14ac:dyDescent="0.25">
      <c r="J8012" s="1"/>
      <c r="N8012" s="32"/>
      <c r="O8012" s="32"/>
      <c r="P8012" s="32"/>
      <c r="Q8012" s="32"/>
      <c r="R8012" s="32"/>
    </row>
    <row r="8013" spans="10:18" x14ac:dyDescent="0.25">
      <c r="J8013" s="1"/>
      <c r="N8013" s="32"/>
      <c r="O8013" s="32"/>
      <c r="P8013" s="32"/>
      <c r="Q8013" s="32"/>
      <c r="R8013" s="32"/>
    </row>
    <row r="8014" spans="10:18" x14ac:dyDescent="0.25">
      <c r="J8014" s="1"/>
      <c r="N8014" s="32"/>
      <c r="O8014" s="32"/>
      <c r="P8014" s="32"/>
      <c r="Q8014" s="32"/>
      <c r="R8014" s="32"/>
    </row>
    <row r="8015" spans="10:18" x14ac:dyDescent="0.25">
      <c r="J8015" s="1"/>
      <c r="N8015" s="32"/>
      <c r="O8015" s="32"/>
      <c r="P8015" s="32"/>
      <c r="Q8015" s="32"/>
      <c r="R8015" s="32"/>
    </row>
    <row r="8016" spans="10:18" x14ac:dyDescent="0.25">
      <c r="J8016" s="1"/>
      <c r="N8016" s="32"/>
      <c r="O8016" s="32"/>
      <c r="P8016" s="32"/>
      <c r="Q8016" s="32"/>
      <c r="R8016" s="32"/>
    </row>
    <row r="8017" spans="10:18" x14ac:dyDescent="0.25">
      <c r="J8017" s="1"/>
      <c r="N8017" s="32"/>
      <c r="O8017" s="32"/>
      <c r="P8017" s="32"/>
      <c r="Q8017" s="32"/>
      <c r="R8017" s="32"/>
    </row>
    <row r="8018" spans="10:18" x14ac:dyDescent="0.25">
      <c r="J8018" s="1"/>
      <c r="N8018" s="32"/>
      <c r="O8018" s="32"/>
      <c r="P8018" s="32"/>
      <c r="Q8018" s="32"/>
      <c r="R8018" s="32"/>
    </row>
    <row r="8019" spans="10:18" x14ac:dyDescent="0.25">
      <c r="J8019" s="1"/>
      <c r="N8019" s="32"/>
      <c r="O8019" s="32"/>
      <c r="P8019" s="32"/>
      <c r="Q8019" s="32"/>
      <c r="R8019" s="32"/>
    </row>
    <row r="8020" spans="10:18" x14ac:dyDescent="0.25">
      <c r="J8020" s="1"/>
      <c r="N8020" s="32"/>
      <c r="O8020" s="32"/>
      <c r="P8020" s="32"/>
      <c r="Q8020" s="32"/>
      <c r="R8020" s="32"/>
    </row>
    <row r="8021" spans="10:18" x14ac:dyDescent="0.25">
      <c r="J8021" s="1"/>
      <c r="N8021" s="32"/>
      <c r="O8021" s="32"/>
      <c r="P8021" s="32"/>
      <c r="Q8021" s="32"/>
      <c r="R8021" s="32"/>
    </row>
    <row r="8022" spans="10:18" x14ac:dyDescent="0.25">
      <c r="J8022" s="1"/>
      <c r="N8022" s="32"/>
      <c r="O8022" s="32"/>
      <c r="P8022" s="32"/>
      <c r="Q8022" s="32"/>
      <c r="R8022" s="32"/>
    </row>
    <row r="8023" spans="10:18" x14ac:dyDescent="0.25">
      <c r="J8023" s="1"/>
      <c r="N8023" s="32"/>
      <c r="O8023" s="32"/>
      <c r="P8023" s="32"/>
      <c r="Q8023" s="32"/>
      <c r="R8023" s="32"/>
    </row>
    <row r="8024" spans="10:18" x14ac:dyDescent="0.25">
      <c r="J8024" s="1"/>
      <c r="N8024" s="32"/>
      <c r="O8024" s="32"/>
      <c r="P8024" s="32"/>
      <c r="Q8024" s="32"/>
      <c r="R8024" s="32"/>
    </row>
    <row r="8025" spans="10:18" x14ac:dyDescent="0.25">
      <c r="J8025" s="1"/>
      <c r="N8025" s="32"/>
      <c r="O8025" s="32"/>
      <c r="P8025" s="32"/>
      <c r="Q8025" s="32"/>
      <c r="R8025" s="32"/>
    </row>
    <row r="8026" spans="10:18" x14ac:dyDescent="0.25">
      <c r="J8026" s="1"/>
      <c r="N8026" s="32"/>
      <c r="O8026" s="32"/>
      <c r="P8026" s="32"/>
      <c r="Q8026" s="32"/>
      <c r="R8026" s="32"/>
    </row>
    <row r="8027" spans="10:18" x14ac:dyDescent="0.25">
      <c r="J8027" s="1"/>
      <c r="N8027" s="32"/>
      <c r="O8027" s="32"/>
      <c r="P8027" s="32"/>
      <c r="Q8027" s="32"/>
      <c r="R8027" s="32"/>
    </row>
    <row r="8028" spans="10:18" x14ac:dyDescent="0.25">
      <c r="J8028" s="1"/>
      <c r="N8028" s="32"/>
      <c r="O8028" s="32"/>
      <c r="P8028" s="32"/>
      <c r="Q8028" s="32"/>
      <c r="R8028" s="32"/>
    </row>
    <row r="8029" spans="10:18" x14ac:dyDescent="0.25">
      <c r="J8029" s="1"/>
      <c r="N8029" s="32"/>
      <c r="O8029" s="32"/>
      <c r="P8029" s="32"/>
      <c r="Q8029" s="32"/>
      <c r="R8029" s="32"/>
    </row>
    <row r="8030" spans="10:18" x14ac:dyDescent="0.25">
      <c r="J8030" s="1"/>
      <c r="N8030" s="32"/>
      <c r="O8030" s="32"/>
      <c r="P8030" s="32"/>
      <c r="Q8030" s="32"/>
      <c r="R8030" s="32"/>
    </row>
    <row r="8031" spans="10:18" x14ac:dyDescent="0.25">
      <c r="J8031" s="1"/>
      <c r="N8031" s="32"/>
      <c r="O8031" s="32"/>
      <c r="P8031" s="32"/>
      <c r="Q8031" s="32"/>
      <c r="R8031" s="32"/>
    </row>
    <row r="8032" spans="10:18" x14ac:dyDescent="0.25">
      <c r="J8032" s="1"/>
      <c r="N8032" s="32"/>
      <c r="O8032" s="32"/>
      <c r="P8032" s="32"/>
      <c r="Q8032" s="32"/>
      <c r="R8032" s="32"/>
    </row>
    <row r="8033" spans="10:18" x14ac:dyDescent="0.25">
      <c r="J8033" s="1"/>
      <c r="N8033" s="32"/>
      <c r="O8033" s="32"/>
      <c r="P8033" s="32"/>
      <c r="Q8033" s="32"/>
      <c r="R8033" s="32"/>
    </row>
    <row r="8034" spans="10:18" x14ac:dyDescent="0.25">
      <c r="J8034" s="1"/>
      <c r="N8034" s="32"/>
      <c r="O8034" s="32"/>
      <c r="P8034" s="32"/>
      <c r="Q8034" s="32"/>
      <c r="R8034" s="32"/>
    </row>
    <row r="8035" spans="10:18" x14ac:dyDescent="0.25">
      <c r="J8035" s="1"/>
      <c r="N8035" s="32"/>
      <c r="O8035" s="32"/>
      <c r="P8035" s="32"/>
      <c r="Q8035" s="32"/>
      <c r="R8035" s="32"/>
    </row>
    <row r="8036" spans="10:18" x14ac:dyDescent="0.25">
      <c r="J8036" s="1"/>
      <c r="N8036" s="32"/>
      <c r="O8036" s="32"/>
      <c r="P8036" s="32"/>
      <c r="Q8036" s="32"/>
      <c r="R8036" s="32"/>
    </row>
    <row r="8037" spans="10:18" x14ac:dyDescent="0.25">
      <c r="J8037" s="1"/>
      <c r="N8037" s="32"/>
      <c r="O8037" s="32"/>
      <c r="P8037" s="32"/>
      <c r="Q8037" s="32"/>
      <c r="R8037" s="32"/>
    </row>
    <row r="8038" spans="10:18" x14ac:dyDescent="0.25">
      <c r="J8038" s="1"/>
      <c r="N8038" s="32"/>
      <c r="O8038" s="32"/>
      <c r="P8038" s="32"/>
      <c r="Q8038" s="32"/>
      <c r="R8038" s="32"/>
    </row>
    <row r="8039" spans="10:18" x14ac:dyDescent="0.25">
      <c r="J8039" s="1"/>
      <c r="N8039" s="32"/>
      <c r="O8039" s="32"/>
      <c r="P8039" s="32"/>
      <c r="Q8039" s="32"/>
      <c r="R8039" s="32"/>
    </row>
    <row r="8040" spans="10:18" x14ac:dyDescent="0.25">
      <c r="J8040" s="1"/>
      <c r="N8040" s="32"/>
      <c r="O8040" s="32"/>
      <c r="P8040" s="32"/>
      <c r="Q8040" s="32"/>
      <c r="R8040" s="32"/>
    </row>
    <row r="8041" spans="10:18" x14ac:dyDescent="0.25">
      <c r="J8041" s="1"/>
      <c r="N8041" s="32"/>
      <c r="O8041" s="32"/>
      <c r="P8041" s="32"/>
      <c r="Q8041" s="32"/>
      <c r="R8041" s="32"/>
    </row>
    <row r="8042" spans="10:18" x14ac:dyDescent="0.25">
      <c r="J8042" s="1"/>
      <c r="N8042" s="32"/>
      <c r="O8042" s="32"/>
      <c r="P8042" s="32"/>
      <c r="Q8042" s="32"/>
      <c r="R8042" s="32"/>
    </row>
    <row r="8043" spans="10:18" x14ac:dyDescent="0.25">
      <c r="J8043" s="1"/>
      <c r="N8043" s="32"/>
      <c r="O8043" s="32"/>
      <c r="P8043" s="32"/>
      <c r="Q8043" s="32"/>
      <c r="R8043" s="32"/>
    </row>
    <row r="8044" spans="10:18" x14ac:dyDescent="0.25">
      <c r="J8044" s="1"/>
      <c r="N8044" s="32"/>
      <c r="O8044" s="32"/>
      <c r="P8044" s="32"/>
      <c r="Q8044" s="32"/>
      <c r="R8044" s="32"/>
    </row>
    <row r="8045" spans="10:18" x14ac:dyDescent="0.25">
      <c r="J8045" s="1"/>
      <c r="N8045" s="32"/>
      <c r="O8045" s="32"/>
      <c r="P8045" s="32"/>
      <c r="Q8045" s="32"/>
      <c r="R8045" s="32"/>
    </row>
    <row r="8046" spans="10:18" x14ac:dyDescent="0.25">
      <c r="J8046" s="1"/>
      <c r="N8046" s="32"/>
      <c r="O8046" s="32"/>
      <c r="P8046" s="32"/>
      <c r="Q8046" s="32"/>
      <c r="R8046" s="32"/>
    </row>
    <row r="8047" spans="10:18" x14ac:dyDescent="0.25">
      <c r="J8047" s="1"/>
      <c r="N8047" s="32"/>
      <c r="O8047" s="32"/>
      <c r="P8047" s="32"/>
      <c r="Q8047" s="32"/>
      <c r="R8047" s="32"/>
    </row>
    <row r="8048" spans="10:18" x14ac:dyDescent="0.25">
      <c r="J8048" s="1"/>
      <c r="N8048" s="32"/>
      <c r="O8048" s="32"/>
      <c r="P8048" s="32"/>
      <c r="Q8048" s="32"/>
      <c r="R8048" s="32"/>
    </row>
    <row r="8049" spans="10:18" x14ac:dyDescent="0.25">
      <c r="J8049" s="1"/>
      <c r="N8049" s="32"/>
      <c r="O8049" s="32"/>
      <c r="P8049" s="32"/>
      <c r="Q8049" s="32"/>
      <c r="R8049" s="32"/>
    </row>
    <row r="8050" spans="10:18" x14ac:dyDescent="0.25">
      <c r="J8050" s="1"/>
      <c r="N8050" s="32"/>
      <c r="O8050" s="32"/>
      <c r="P8050" s="32"/>
      <c r="Q8050" s="32"/>
      <c r="R8050" s="32"/>
    </row>
    <row r="8051" spans="10:18" x14ac:dyDescent="0.25">
      <c r="J8051" s="1"/>
      <c r="N8051" s="32"/>
      <c r="O8051" s="32"/>
      <c r="P8051" s="32"/>
      <c r="Q8051" s="32"/>
      <c r="R8051" s="32"/>
    </row>
    <row r="8052" spans="10:18" x14ac:dyDescent="0.25">
      <c r="J8052" s="1"/>
      <c r="N8052" s="32"/>
      <c r="O8052" s="32"/>
      <c r="P8052" s="32"/>
      <c r="Q8052" s="32"/>
      <c r="R8052" s="32"/>
    </row>
    <row r="8053" spans="10:18" x14ac:dyDescent="0.25">
      <c r="J8053" s="1"/>
      <c r="N8053" s="32"/>
      <c r="O8053" s="32"/>
      <c r="P8053" s="32"/>
      <c r="Q8053" s="32"/>
      <c r="R8053" s="32"/>
    </row>
    <row r="8054" spans="10:18" x14ac:dyDescent="0.25">
      <c r="J8054" s="1"/>
      <c r="N8054" s="32"/>
      <c r="O8054" s="32"/>
      <c r="P8054" s="32"/>
      <c r="Q8054" s="32"/>
      <c r="R8054" s="32"/>
    </row>
    <row r="8055" spans="10:18" x14ac:dyDescent="0.25">
      <c r="J8055" s="1"/>
      <c r="N8055" s="32"/>
      <c r="O8055" s="32"/>
      <c r="P8055" s="32"/>
      <c r="Q8055" s="32"/>
      <c r="R8055" s="32"/>
    </row>
    <row r="8056" spans="10:18" x14ac:dyDescent="0.25">
      <c r="J8056" s="1"/>
      <c r="N8056" s="32"/>
      <c r="O8056" s="32"/>
      <c r="P8056" s="32"/>
      <c r="Q8056" s="32"/>
      <c r="R8056" s="32"/>
    </row>
    <row r="8057" spans="10:18" x14ac:dyDescent="0.25">
      <c r="J8057" s="1"/>
      <c r="N8057" s="32"/>
      <c r="O8057" s="32"/>
      <c r="P8057" s="32"/>
      <c r="Q8057" s="32"/>
      <c r="R8057" s="32"/>
    </row>
    <row r="8058" spans="10:18" x14ac:dyDescent="0.25">
      <c r="J8058" s="1"/>
      <c r="N8058" s="32"/>
      <c r="O8058" s="32"/>
      <c r="P8058" s="32"/>
      <c r="Q8058" s="32"/>
      <c r="R8058" s="32"/>
    </row>
    <row r="8059" spans="10:18" x14ac:dyDescent="0.25">
      <c r="J8059" s="1"/>
      <c r="N8059" s="32"/>
      <c r="O8059" s="32"/>
      <c r="P8059" s="32"/>
      <c r="Q8059" s="32"/>
      <c r="R8059" s="32"/>
    </row>
    <row r="8060" spans="10:18" x14ac:dyDescent="0.25">
      <c r="J8060" s="1"/>
      <c r="N8060" s="32"/>
      <c r="O8060" s="32"/>
      <c r="P8060" s="32"/>
      <c r="Q8060" s="32"/>
      <c r="R8060" s="32"/>
    </row>
    <row r="8061" spans="10:18" x14ac:dyDescent="0.25">
      <c r="J8061" s="1"/>
      <c r="N8061" s="32"/>
      <c r="O8061" s="32"/>
      <c r="P8061" s="32"/>
      <c r="Q8061" s="32"/>
      <c r="R8061" s="32"/>
    </row>
    <row r="8062" spans="10:18" x14ac:dyDescent="0.25">
      <c r="J8062" s="1"/>
      <c r="N8062" s="32"/>
      <c r="O8062" s="32"/>
      <c r="P8062" s="32"/>
      <c r="Q8062" s="32"/>
      <c r="R8062" s="32"/>
    </row>
    <row r="8063" spans="10:18" x14ac:dyDescent="0.25">
      <c r="J8063" s="1"/>
      <c r="N8063" s="32"/>
      <c r="O8063" s="32"/>
      <c r="P8063" s="32"/>
      <c r="Q8063" s="32"/>
      <c r="R8063" s="32"/>
    </row>
    <row r="8064" spans="10:18" x14ac:dyDescent="0.25">
      <c r="J8064" s="1"/>
      <c r="N8064" s="32"/>
      <c r="O8064" s="32"/>
      <c r="P8064" s="32"/>
      <c r="Q8064" s="32"/>
      <c r="R8064" s="32"/>
    </row>
    <row r="8065" spans="10:18" x14ac:dyDescent="0.25">
      <c r="J8065" s="1"/>
      <c r="N8065" s="32"/>
      <c r="O8065" s="32"/>
      <c r="P8065" s="32"/>
      <c r="Q8065" s="32"/>
      <c r="R8065" s="32"/>
    </row>
    <row r="8066" spans="10:18" x14ac:dyDescent="0.25">
      <c r="J8066" s="1"/>
      <c r="N8066" s="32"/>
      <c r="O8066" s="32"/>
      <c r="P8066" s="32"/>
      <c r="Q8066" s="32"/>
      <c r="R8066" s="32"/>
    </row>
    <row r="8067" spans="10:18" x14ac:dyDescent="0.25">
      <c r="J8067" s="1"/>
      <c r="N8067" s="32"/>
      <c r="O8067" s="32"/>
      <c r="P8067" s="32"/>
      <c r="Q8067" s="32"/>
      <c r="R8067" s="32"/>
    </row>
    <row r="8068" spans="10:18" x14ac:dyDescent="0.25">
      <c r="J8068" s="1"/>
      <c r="N8068" s="32"/>
      <c r="O8068" s="32"/>
      <c r="P8068" s="32"/>
      <c r="Q8068" s="32"/>
      <c r="R8068" s="32"/>
    </row>
    <row r="8069" spans="10:18" x14ac:dyDescent="0.25">
      <c r="J8069" s="1"/>
      <c r="N8069" s="32"/>
      <c r="O8069" s="32"/>
      <c r="P8069" s="32"/>
      <c r="Q8069" s="32"/>
      <c r="R8069" s="32"/>
    </row>
    <row r="8070" spans="10:18" x14ac:dyDescent="0.25">
      <c r="J8070" s="1"/>
      <c r="N8070" s="32"/>
      <c r="O8070" s="32"/>
      <c r="P8070" s="32"/>
      <c r="Q8070" s="32"/>
      <c r="R8070" s="32"/>
    </row>
    <row r="8071" spans="10:18" x14ac:dyDescent="0.25">
      <c r="J8071" s="1"/>
      <c r="N8071" s="32"/>
      <c r="O8071" s="32"/>
      <c r="P8071" s="32"/>
      <c r="Q8071" s="32"/>
      <c r="R8071" s="32"/>
    </row>
    <row r="8072" spans="10:18" x14ac:dyDescent="0.25">
      <c r="J8072" s="1"/>
      <c r="N8072" s="32"/>
      <c r="O8072" s="32"/>
      <c r="P8072" s="32"/>
      <c r="Q8072" s="32"/>
      <c r="R8072" s="32"/>
    </row>
    <row r="8073" spans="10:18" x14ac:dyDescent="0.25">
      <c r="J8073" s="1"/>
      <c r="N8073" s="32"/>
      <c r="O8073" s="32"/>
      <c r="P8073" s="32"/>
      <c r="Q8073" s="32"/>
      <c r="R8073" s="32"/>
    </row>
    <row r="8074" spans="10:18" x14ac:dyDescent="0.25">
      <c r="J8074" s="1"/>
      <c r="N8074" s="32"/>
      <c r="O8074" s="32"/>
      <c r="P8074" s="32"/>
      <c r="Q8074" s="32"/>
      <c r="R8074" s="32"/>
    </row>
    <row r="8075" spans="10:18" x14ac:dyDescent="0.25">
      <c r="J8075" s="1"/>
      <c r="N8075" s="32"/>
      <c r="O8075" s="32"/>
      <c r="P8075" s="32"/>
      <c r="Q8075" s="32"/>
      <c r="R8075" s="32"/>
    </row>
    <row r="8076" spans="10:18" x14ac:dyDescent="0.25">
      <c r="J8076" s="1"/>
      <c r="N8076" s="32"/>
      <c r="O8076" s="32"/>
      <c r="P8076" s="32"/>
      <c r="Q8076" s="32"/>
      <c r="R8076" s="32"/>
    </row>
    <row r="8077" spans="10:18" x14ac:dyDescent="0.25">
      <c r="J8077" s="1"/>
      <c r="N8077" s="32"/>
      <c r="O8077" s="32"/>
      <c r="P8077" s="32"/>
      <c r="Q8077" s="32"/>
      <c r="R8077" s="32"/>
    </row>
    <row r="8078" spans="10:18" x14ac:dyDescent="0.25">
      <c r="J8078" s="1"/>
      <c r="N8078" s="32"/>
      <c r="O8078" s="32"/>
      <c r="P8078" s="32"/>
      <c r="Q8078" s="32"/>
      <c r="R8078" s="32"/>
    </row>
    <row r="8079" spans="10:18" x14ac:dyDescent="0.25">
      <c r="J8079" s="1"/>
      <c r="N8079" s="32"/>
      <c r="O8079" s="32"/>
      <c r="P8079" s="32"/>
      <c r="Q8079" s="32"/>
      <c r="R8079" s="32"/>
    </row>
    <row r="8080" spans="10:18" x14ac:dyDescent="0.25">
      <c r="J8080" s="1"/>
      <c r="N8080" s="32"/>
      <c r="O8080" s="32"/>
      <c r="P8080" s="32"/>
      <c r="Q8080" s="32"/>
      <c r="R8080" s="32"/>
    </row>
    <row r="8081" spans="10:18" x14ac:dyDescent="0.25">
      <c r="J8081" s="1"/>
      <c r="N8081" s="32"/>
      <c r="O8081" s="32"/>
      <c r="P8081" s="32"/>
      <c r="Q8081" s="32"/>
      <c r="R8081" s="32"/>
    </row>
    <row r="8082" spans="10:18" x14ac:dyDescent="0.25">
      <c r="J8082" s="1"/>
      <c r="N8082" s="32"/>
      <c r="O8082" s="32"/>
      <c r="P8082" s="32"/>
      <c r="Q8082" s="32"/>
      <c r="R8082" s="32"/>
    </row>
    <row r="8083" spans="10:18" x14ac:dyDescent="0.25">
      <c r="J8083" s="1"/>
      <c r="N8083" s="32"/>
      <c r="O8083" s="32"/>
      <c r="P8083" s="32"/>
      <c r="Q8083" s="32"/>
      <c r="R8083" s="32"/>
    </row>
    <row r="8084" spans="10:18" x14ac:dyDescent="0.25">
      <c r="J8084" s="1"/>
      <c r="N8084" s="32"/>
      <c r="O8084" s="32"/>
      <c r="P8084" s="32"/>
      <c r="Q8084" s="32"/>
      <c r="R8084" s="32"/>
    </row>
    <row r="8085" spans="10:18" x14ac:dyDescent="0.25">
      <c r="J8085" s="1"/>
      <c r="N8085" s="32"/>
      <c r="O8085" s="32"/>
      <c r="P8085" s="32"/>
      <c r="Q8085" s="32"/>
      <c r="R8085" s="32"/>
    </row>
    <row r="8086" spans="10:18" x14ac:dyDescent="0.25">
      <c r="J8086" s="1"/>
      <c r="N8086" s="32"/>
      <c r="O8086" s="32"/>
      <c r="P8086" s="32"/>
      <c r="Q8086" s="32"/>
      <c r="R8086" s="32"/>
    </row>
    <row r="8087" spans="10:18" x14ac:dyDescent="0.25">
      <c r="J8087" s="1"/>
      <c r="N8087" s="32"/>
      <c r="O8087" s="32"/>
      <c r="P8087" s="32"/>
      <c r="Q8087" s="32"/>
      <c r="R8087" s="32"/>
    </row>
    <row r="8088" spans="10:18" x14ac:dyDescent="0.25">
      <c r="J8088" s="1"/>
      <c r="N8088" s="32"/>
      <c r="O8088" s="32"/>
      <c r="P8088" s="32"/>
      <c r="Q8088" s="32"/>
      <c r="R8088" s="32"/>
    </row>
    <row r="8089" spans="10:18" x14ac:dyDescent="0.25">
      <c r="J8089" s="1"/>
      <c r="N8089" s="32"/>
      <c r="O8089" s="32"/>
      <c r="P8089" s="32"/>
      <c r="Q8089" s="32"/>
      <c r="R8089" s="32"/>
    </row>
    <row r="8090" spans="10:18" x14ac:dyDescent="0.25">
      <c r="J8090" s="1"/>
      <c r="N8090" s="32"/>
      <c r="O8090" s="32"/>
      <c r="P8090" s="32"/>
      <c r="Q8090" s="32"/>
      <c r="R8090" s="32"/>
    </row>
    <row r="8091" spans="10:18" x14ac:dyDescent="0.25">
      <c r="J8091" s="1"/>
      <c r="N8091" s="32"/>
      <c r="O8091" s="32"/>
      <c r="P8091" s="32"/>
      <c r="Q8091" s="32"/>
      <c r="R8091" s="32"/>
    </row>
    <row r="8092" spans="10:18" x14ac:dyDescent="0.25">
      <c r="J8092" s="1"/>
      <c r="N8092" s="32"/>
      <c r="O8092" s="32"/>
      <c r="P8092" s="32"/>
      <c r="Q8092" s="32"/>
      <c r="R8092" s="32"/>
    </row>
    <row r="8093" spans="10:18" x14ac:dyDescent="0.25">
      <c r="J8093" s="1"/>
      <c r="N8093" s="32"/>
      <c r="O8093" s="32"/>
      <c r="P8093" s="32"/>
      <c r="Q8093" s="32"/>
      <c r="R8093" s="32"/>
    </row>
    <row r="8094" spans="10:18" x14ac:dyDescent="0.25">
      <c r="J8094" s="1"/>
      <c r="N8094" s="32"/>
      <c r="O8094" s="32"/>
      <c r="P8094" s="32"/>
      <c r="Q8094" s="32"/>
      <c r="R8094" s="32"/>
    </row>
    <row r="8095" spans="10:18" x14ac:dyDescent="0.25">
      <c r="J8095" s="1"/>
      <c r="N8095" s="32"/>
      <c r="O8095" s="32"/>
      <c r="P8095" s="32"/>
      <c r="Q8095" s="32"/>
      <c r="R8095" s="32"/>
    </row>
    <row r="8096" spans="10:18" x14ac:dyDescent="0.25">
      <c r="J8096" s="1"/>
      <c r="N8096" s="32"/>
      <c r="O8096" s="32"/>
      <c r="P8096" s="32"/>
      <c r="Q8096" s="32"/>
      <c r="R8096" s="32"/>
    </row>
    <row r="8097" spans="10:18" x14ac:dyDescent="0.25">
      <c r="J8097" s="1"/>
      <c r="N8097" s="32"/>
      <c r="O8097" s="32"/>
      <c r="P8097" s="32"/>
      <c r="Q8097" s="32"/>
      <c r="R8097" s="32"/>
    </row>
    <row r="8098" spans="10:18" x14ac:dyDescent="0.25">
      <c r="J8098" s="1"/>
      <c r="N8098" s="32"/>
      <c r="O8098" s="32"/>
      <c r="P8098" s="32"/>
      <c r="Q8098" s="32"/>
      <c r="R8098" s="32"/>
    </row>
    <row r="8099" spans="10:18" x14ac:dyDescent="0.25">
      <c r="J8099" s="1"/>
      <c r="N8099" s="32"/>
      <c r="O8099" s="32"/>
      <c r="P8099" s="32"/>
      <c r="Q8099" s="32"/>
      <c r="R8099" s="32"/>
    </row>
    <row r="8100" spans="10:18" x14ac:dyDescent="0.25">
      <c r="J8100" s="1"/>
      <c r="N8100" s="32"/>
      <c r="O8100" s="32"/>
      <c r="P8100" s="32"/>
      <c r="Q8100" s="32"/>
      <c r="R8100" s="32"/>
    </row>
    <row r="8101" spans="10:18" x14ac:dyDescent="0.25">
      <c r="J8101" s="1"/>
      <c r="N8101" s="32"/>
      <c r="O8101" s="32"/>
      <c r="P8101" s="32"/>
      <c r="Q8101" s="32"/>
      <c r="R8101" s="32"/>
    </row>
    <row r="8102" spans="10:18" x14ac:dyDescent="0.25">
      <c r="J8102" s="1"/>
      <c r="N8102" s="32"/>
      <c r="O8102" s="32"/>
      <c r="P8102" s="32"/>
      <c r="Q8102" s="32"/>
      <c r="R8102" s="32"/>
    </row>
    <row r="8103" spans="10:18" x14ac:dyDescent="0.25">
      <c r="J8103" s="1"/>
      <c r="N8103" s="32"/>
      <c r="O8103" s="32"/>
      <c r="P8103" s="32"/>
      <c r="Q8103" s="32"/>
      <c r="R8103" s="32"/>
    </row>
    <row r="8104" spans="10:18" x14ac:dyDescent="0.25">
      <c r="J8104" s="1"/>
      <c r="N8104" s="32"/>
      <c r="O8104" s="32"/>
      <c r="P8104" s="32"/>
      <c r="Q8104" s="32"/>
      <c r="R8104" s="32"/>
    </row>
    <row r="8105" spans="10:18" x14ac:dyDescent="0.25">
      <c r="J8105" s="1"/>
      <c r="N8105" s="32"/>
      <c r="O8105" s="32"/>
      <c r="P8105" s="32"/>
      <c r="Q8105" s="32"/>
      <c r="R8105" s="32"/>
    </row>
    <row r="8106" spans="10:18" x14ac:dyDescent="0.25">
      <c r="J8106" s="1"/>
      <c r="N8106" s="32"/>
      <c r="O8106" s="32"/>
      <c r="P8106" s="32"/>
      <c r="Q8106" s="32"/>
      <c r="R8106" s="32"/>
    </row>
    <row r="8107" spans="10:18" x14ac:dyDescent="0.25">
      <c r="J8107" s="1"/>
      <c r="N8107" s="32"/>
      <c r="O8107" s="32"/>
      <c r="P8107" s="32"/>
      <c r="Q8107" s="32"/>
      <c r="R8107" s="32"/>
    </row>
    <row r="8108" spans="10:18" x14ac:dyDescent="0.25">
      <c r="J8108" s="1"/>
      <c r="N8108" s="32"/>
      <c r="O8108" s="32"/>
      <c r="P8108" s="32"/>
      <c r="Q8108" s="32"/>
      <c r="R8108" s="32"/>
    </row>
    <row r="8109" spans="10:18" x14ac:dyDescent="0.25">
      <c r="J8109" s="1"/>
      <c r="N8109" s="32"/>
      <c r="O8109" s="32"/>
      <c r="P8109" s="32"/>
      <c r="Q8109" s="32"/>
      <c r="R8109" s="32"/>
    </row>
    <row r="8110" spans="10:18" x14ac:dyDescent="0.25">
      <c r="J8110" s="1"/>
      <c r="N8110" s="32"/>
      <c r="O8110" s="32"/>
      <c r="P8110" s="32"/>
      <c r="Q8110" s="32"/>
      <c r="R8110" s="32"/>
    </row>
    <row r="8111" spans="10:18" x14ac:dyDescent="0.25">
      <c r="J8111" s="1"/>
      <c r="N8111" s="32"/>
      <c r="O8111" s="32"/>
      <c r="P8111" s="32"/>
      <c r="Q8111" s="32"/>
      <c r="R8111" s="32"/>
    </row>
    <row r="8112" spans="10:18" x14ac:dyDescent="0.25">
      <c r="J8112" s="1"/>
      <c r="N8112" s="32"/>
      <c r="O8112" s="32"/>
      <c r="P8112" s="32"/>
      <c r="Q8112" s="32"/>
      <c r="R8112" s="32"/>
    </row>
    <row r="8113" spans="10:18" x14ac:dyDescent="0.25">
      <c r="J8113" s="1"/>
      <c r="N8113" s="32"/>
      <c r="O8113" s="32"/>
      <c r="P8113" s="32"/>
      <c r="Q8113" s="32"/>
      <c r="R8113" s="32"/>
    </row>
    <row r="8114" spans="10:18" x14ac:dyDescent="0.25">
      <c r="J8114" s="1"/>
      <c r="N8114" s="32"/>
      <c r="O8114" s="32"/>
      <c r="P8114" s="32"/>
      <c r="Q8114" s="32"/>
      <c r="R8114" s="32"/>
    </row>
    <row r="8115" spans="10:18" x14ac:dyDescent="0.25">
      <c r="J8115" s="1"/>
      <c r="N8115" s="32"/>
      <c r="O8115" s="32"/>
      <c r="P8115" s="32"/>
      <c r="Q8115" s="32"/>
      <c r="R8115" s="32"/>
    </row>
    <row r="8116" spans="10:18" x14ac:dyDescent="0.25">
      <c r="J8116" s="1"/>
      <c r="N8116" s="32"/>
      <c r="O8116" s="32"/>
      <c r="P8116" s="32"/>
      <c r="Q8116" s="32"/>
      <c r="R8116" s="32"/>
    </row>
    <row r="8117" spans="10:18" x14ac:dyDescent="0.25">
      <c r="J8117" s="1"/>
      <c r="N8117" s="32"/>
      <c r="O8117" s="32"/>
      <c r="P8117" s="32"/>
      <c r="Q8117" s="32"/>
      <c r="R8117" s="32"/>
    </row>
    <row r="8118" spans="10:18" x14ac:dyDescent="0.25">
      <c r="J8118" s="1"/>
      <c r="N8118" s="32"/>
      <c r="O8118" s="32"/>
      <c r="P8118" s="32"/>
      <c r="Q8118" s="32"/>
      <c r="R8118" s="32"/>
    </row>
    <row r="8119" spans="10:18" x14ac:dyDescent="0.25">
      <c r="J8119" s="1"/>
      <c r="N8119" s="32"/>
      <c r="O8119" s="32"/>
      <c r="P8119" s="32"/>
      <c r="Q8119" s="32"/>
      <c r="R8119" s="32"/>
    </row>
    <row r="8120" spans="10:18" x14ac:dyDescent="0.25">
      <c r="J8120" s="1"/>
      <c r="N8120" s="32"/>
      <c r="O8120" s="32"/>
      <c r="P8120" s="32"/>
      <c r="Q8120" s="32"/>
      <c r="R8120" s="32"/>
    </row>
    <row r="8121" spans="10:18" x14ac:dyDescent="0.25">
      <c r="J8121" s="1"/>
      <c r="N8121" s="32"/>
      <c r="O8121" s="32"/>
      <c r="P8121" s="32"/>
      <c r="Q8121" s="32"/>
      <c r="R8121" s="32"/>
    </row>
    <row r="8122" spans="10:18" x14ac:dyDescent="0.25">
      <c r="J8122" s="1"/>
      <c r="N8122" s="32"/>
      <c r="O8122" s="32"/>
      <c r="P8122" s="32"/>
      <c r="Q8122" s="32"/>
      <c r="R8122" s="32"/>
    </row>
    <row r="8123" spans="10:18" x14ac:dyDescent="0.25">
      <c r="J8123" s="1"/>
      <c r="N8123" s="32"/>
      <c r="O8123" s="32"/>
      <c r="P8123" s="32"/>
      <c r="Q8123" s="32"/>
      <c r="R8123" s="32"/>
    </row>
    <row r="8124" spans="10:18" x14ac:dyDescent="0.25">
      <c r="J8124" s="1"/>
      <c r="N8124" s="32"/>
      <c r="O8124" s="32"/>
      <c r="P8124" s="32"/>
      <c r="Q8124" s="32"/>
      <c r="R8124" s="32"/>
    </row>
    <row r="8125" spans="10:18" x14ac:dyDescent="0.25">
      <c r="J8125" s="1"/>
      <c r="N8125" s="32"/>
      <c r="O8125" s="32"/>
      <c r="P8125" s="32"/>
      <c r="Q8125" s="32"/>
      <c r="R8125" s="32"/>
    </row>
    <row r="8126" spans="10:18" x14ac:dyDescent="0.25">
      <c r="J8126" s="1"/>
      <c r="N8126" s="32"/>
      <c r="O8126" s="32"/>
      <c r="P8126" s="32"/>
      <c r="Q8126" s="32"/>
      <c r="R8126" s="32"/>
    </row>
    <row r="8127" spans="10:18" x14ac:dyDescent="0.25">
      <c r="J8127" s="1"/>
      <c r="N8127" s="32"/>
      <c r="O8127" s="32"/>
      <c r="P8127" s="32"/>
      <c r="Q8127" s="32"/>
      <c r="R8127" s="32"/>
    </row>
    <row r="8128" spans="10:18" x14ac:dyDescent="0.25">
      <c r="J8128" s="1"/>
      <c r="N8128" s="32"/>
      <c r="O8128" s="32"/>
      <c r="P8128" s="32"/>
      <c r="Q8128" s="32"/>
      <c r="R8128" s="32"/>
    </row>
    <row r="8129" spans="10:18" x14ac:dyDescent="0.25">
      <c r="J8129" s="1"/>
      <c r="N8129" s="32"/>
      <c r="O8129" s="32"/>
      <c r="P8129" s="32"/>
      <c r="Q8129" s="32"/>
      <c r="R8129" s="32"/>
    </row>
    <row r="8130" spans="10:18" x14ac:dyDescent="0.25">
      <c r="J8130" s="1"/>
      <c r="N8130" s="32"/>
      <c r="O8130" s="32"/>
      <c r="P8130" s="32"/>
      <c r="Q8130" s="32"/>
      <c r="R8130" s="32"/>
    </row>
    <row r="8131" spans="10:18" x14ac:dyDescent="0.25">
      <c r="J8131" s="1"/>
      <c r="N8131" s="32"/>
      <c r="O8131" s="32"/>
      <c r="P8131" s="32"/>
      <c r="Q8131" s="32"/>
      <c r="R8131" s="32"/>
    </row>
    <row r="8132" spans="10:18" x14ac:dyDescent="0.25">
      <c r="J8132" s="1"/>
      <c r="N8132" s="32"/>
      <c r="O8132" s="32"/>
      <c r="P8132" s="32"/>
      <c r="Q8132" s="32"/>
      <c r="R8132" s="32"/>
    </row>
    <row r="8133" spans="10:18" x14ac:dyDescent="0.25">
      <c r="J8133" s="1"/>
      <c r="N8133" s="32"/>
      <c r="O8133" s="32"/>
      <c r="P8133" s="32"/>
      <c r="Q8133" s="32"/>
      <c r="R8133" s="32"/>
    </row>
    <row r="8134" spans="10:18" x14ac:dyDescent="0.25">
      <c r="J8134" s="1"/>
      <c r="N8134" s="32"/>
      <c r="O8134" s="32"/>
      <c r="P8134" s="32"/>
      <c r="Q8134" s="32"/>
      <c r="R8134" s="32"/>
    </row>
    <row r="8135" spans="10:18" x14ac:dyDescent="0.25">
      <c r="J8135" s="1"/>
      <c r="N8135" s="32"/>
      <c r="O8135" s="32"/>
      <c r="P8135" s="32"/>
      <c r="Q8135" s="32"/>
      <c r="R8135" s="32"/>
    </row>
    <row r="8136" spans="10:18" x14ac:dyDescent="0.25">
      <c r="J8136" s="1"/>
      <c r="N8136" s="32"/>
      <c r="O8136" s="32"/>
      <c r="P8136" s="32"/>
      <c r="Q8136" s="32"/>
      <c r="R8136" s="32"/>
    </row>
    <row r="8137" spans="10:18" x14ac:dyDescent="0.25">
      <c r="J8137" s="1"/>
      <c r="N8137" s="32"/>
      <c r="O8137" s="32"/>
      <c r="P8137" s="32"/>
      <c r="Q8137" s="32"/>
      <c r="R8137" s="32"/>
    </row>
    <row r="8138" spans="10:18" x14ac:dyDescent="0.25">
      <c r="J8138" s="1"/>
      <c r="N8138" s="32"/>
      <c r="O8138" s="32"/>
      <c r="P8138" s="32"/>
      <c r="Q8138" s="32"/>
      <c r="R8138" s="32"/>
    </row>
    <row r="8139" spans="10:18" x14ac:dyDescent="0.25">
      <c r="J8139" s="1"/>
      <c r="N8139" s="32"/>
      <c r="O8139" s="32"/>
      <c r="P8139" s="32"/>
      <c r="Q8139" s="32"/>
      <c r="R8139" s="32"/>
    </row>
    <row r="8140" spans="10:18" x14ac:dyDescent="0.25">
      <c r="J8140" s="1"/>
      <c r="N8140" s="32"/>
      <c r="O8140" s="32"/>
      <c r="P8140" s="32"/>
      <c r="Q8140" s="32"/>
      <c r="R8140" s="32"/>
    </row>
    <row r="8141" spans="10:18" x14ac:dyDescent="0.25">
      <c r="J8141" s="1"/>
      <c r="N8141" s="32"/>
      <c r="O8141" s="32"/>
      <c r="P8141" s="32"/>
      <c r="Q8141" s="32"/>
      <c r="R8141" s="32"/>
    </row>
    <row r="8142" spans="10:18" x14ac:dyDescent="0.25">
      <c r="J8142" s="1"/>
      <c r="N8142" s="32"/>
      <c r="O8142" s="32"/>
      <c r="P8142" s="32"/>
      <c r="Q8142" s="32"/>
      <c r="R8142" s="32"/>
    </row>
    <row r="8143" spans="10:18" x14ac:dyDescent="0.25">
      <c r="J8143" s="1"/>
      <c r="N8143" s="32"/>
      <c r="O8143" s="32"/>
      <c r="P8143" s="32"/>
      <c r="Q8143" s="32"/>
      <c r="R8143" s="32"/>
    </row>
    <row r="8144" spans="10:18" x14ac:dyDescent="0.25">
      <c r="J8144" s="1"/>
      <c r="N8144" s="32"/>
      <c r="O8144" s="32"/>
      <c r="P8144" s="32"/>
      <c r="Q8144" s="32"/>
      <c r="R8144" s="32"/>
    </row>
    <row r="8145" spans="10:18" x14ac:dyDescent="0.25">
      <c r="J8145" s="1"/>
      <c r="N8145" s="32"/>
      <c r="O8145" s="32"/>
      <c r="P8145" s="32"/>
      <c r="Q8145" s="32"/>
      <c r="R8145" s="32"/>
    </row>
    <row r="8146" spans="10:18" x14ac:dyDescent="0.25">
      <c r="J8146" s="1"/>
      <c r="N8146" s="32"/>
      <c r="O8146" s="32"/>
      <c r="P8146" s="32"/>
      <c r="Q8146" s="32"/>
      <c r="R8146" s="32"/>
    </row>
    <row r="8147" spans="10:18" x14ac:dyDescent="0.25">
      <c r="J8147" s="1"/>
      <c r="N8147" s="32"/>
      <c r="O8147" s="32"/>
      <c r="P8147" s="32"/>
      <c r="Q8147" s="32"/>
      <c r="R8147" s="32"/>
    </row>
    <row r="8148" spans="10:18" x14ac:dyDescent="0.25">
      <c r="J8148" s="1"/>
      <c r="N8148" s="32"/>
      <c r="O8148" s="32"/>
      <c r="P8148" s="32"/>
      <c r="Q8148" s="32"/>
      <c r="R8148" s="32"/>
    </row>
    <row r="8149" spans="10:18" x14ac:dyDescent="0.25">
      <c r="J8149" s="1"/>
      <c r="N8149" s="32"/>
      <c r="O8149" s="32"/>
      <c r="P8149" s="32"/>
      <c r="Q8149" s="32"/>
      <c r="R8149" s="32"/>
    </row>
    <row r="8150" spans="10:18" x14ac:dyDescent="0.25">
      <c r="J8150" s="1"/>
      <c r="N8150" s="32"/>
      <c r="O8150" s="32"/>
      <c r="P8150" s="32"/>
      <c r="Q8150" s="32"/>
      <c r="R8150" s="32"/>
    </row>
    <row r="8151" spans="10:18" x14ac:dyDescent="0.25">
      <c r="J8151" s="1"/>
      <c r="N8151" s="32"/>
      <c r="O8151" s="32"/>
      <c r="P8151" s="32"/>
      <c r="Q8151" s="32"/>
      <c r="R8151" s="32"/>
    </row>
    <row r="8152" spans="10:18" x14ac:dyDescent="0.25">
      <c r="J8152" s="1"/>
      <c r="N8152" s="32"/>
      <c r="O8152" s="32"/>
      <c r="P8152" s="32"/>
      <c r="Q8152" s="32"/>
      <c r="R8152" s="32"/>
    </row>
    <row r="8153" spans="10:18" x14ac:dyDescent="0.25">
      <c r="J8153" s="1"/>
      <c r="N8153" s="32"/>
      <c r="O8153" s="32"/>
      <c r="P8153" s="32"/>
      <c r="Q8153" s="32"/>
      <c r="R8153" s="32"/>
    </row>
    <row r="8154" spans="10:18" x14ac:dyDescent="0.25">
      <c r="J8154" s="1"/>
      <c r="N8154" s="32"/>
      <c r="O8154" s="32"/>
      <c r="P8154" s="32"/>
      <c r="Q8154" s="32"/>
      <c r="R8154" s="32"/>
    </row>
    <row r="8155" spans="10:18" x14ac:dyDescent="0.25">
      <c r="J8155" s="1"/>
      <c r="N8155" s="32"/>
      <c r="O8155" s="32"/>
      <c r="P8155" s="32"/>
      <c r="Q8155" s="32"/>
      <c r="R8155" s="32"/>
    </row>
    <row r="8156" spans="10:18" x14ac:dyDescent="0.25">
      <c r="J8156" s="1"/>
      <c r="N8156" s="32"/>
      <c r="O8156" s="32"/>
      <c r="P8156" s="32"/>
      <c r="Q8156" s="32"/>
      <c r="R8156" s="32"/>
    </row>
    <row r="8157" spans="10:18" x14ac:dyDescent="0.25">
      <c r="J8157" s="1"/>
      <c r="N8157" s="32"/>
      <c r="O8157" s="32"/>
      <c r="P8157" s="32"/>
      <c r="Q8157" s="32"/>
      <c r="R8157" s="32"/>
    </row>
    <row r="8158" spans="10:18" x14ac:dyDescent="0.25">
      <c r="J8158" s="1"/>
      <c r="N8158" s="32"/>
      <c r="O8158" s="32"/>
      <c r="P8158" s="32"/>
      <c r="Q8158" s="32"/>
      <c r="R8158" s="32"/>
    </row>
    <row r="8159" spans="10:18" x14ac:dyDescent="0.25">
      <c r="J8159" s="1"/>
      <c r="N8159" s="32"/>
      <c r="O8159" s="32"/>
      <c r="P8159" s="32"/>
      <c r="Q8159" s="32"/>
      <c r="R8159" s="32"/>
    </row>
    <row r="8160" spans="10:18" x14ac:dyDescent="0.25">
      <c r="J8160" s="1"/>
      <c r="N8160" s="32"/>
      <c r="O8160" s="32"/>
      <c r="P8160" s="32"/>
      <c r="Q8160" s="32"/>
      <c r="R8160" s="32"/>
    </row>
    <row r="8161" spans="10:18" x14ac:dyDescent="0.25">
      <c r="J8161" s="1"/>
      <c r="N8161" s="32"/>
      <c r="O8161" s="32"/>
      <c r="P8161" s="32"/>
      <c r="Q8161" s="32"/>
      <c r="R8161" s="32"/>
    </row>
    <row r="8162" spans="10:18" x14ac:dyDescent="0.25">
      <c r="J8162" s="1"/>
      <c r="N8162" s="32"/>
      <c r="O8162" s="32"/>
      <c r="P8162" s="32"/>
      <c r="Q8162" s="32"/>
      <c r="R8162" s="32"/>
    </row>
    <row r="8163" spans="10:18" x14ac:dyDescent="0.25">
      <c r="J8163" s="1"/>
      <c r="N8163" s="32"/>
      <c r="O8163" s="32"/>
      <c r="P8163" s="32"/>
      <c r="Q8163" s="32"/>
      <c r="R8163" s="32"/>
    </row>
    <row r="8164" spans="10:18" x14ac:dyDescent="0.25">
      <c r="J8164" s="1"/>
      <c r="N8164" s="32"/>
      <c r="O8164" s="32"/>
      <c r="P8164" s="32"/>
      <c r="Q8164" s="32"/>
      <c r="R8164" s="32"/>
    </row>
    <row r="8165" spans="10:18" x14ac:dyDescent="0.25">
      <c r="J8165" s="1"/>
      <c r="N8165" s="32"/>
      <c r="O8165" s="32"/>
      <c r="P8165" s="32"/>
      <c r="Q8165" s="32"/>
      <c r="R8165" s="32"/>
    </row>
    <row r="8166" spans="10:18" x14ac:dyDescent="0.25">
      <c r="J8166" s="1"/>
      <c r="N8166" s="32"/>
      <c r="O8166" s="32"/>
      <c r="P8166" s="32"/>
      <c r="Q8166" s="32"/>
      <c r="R8166" s="32"/>
    </row>
    <row r="8167" spans="10:18" x14ac:dyDescent="0.25">
      <c r="J8167" s="1"/>
      <c r="N8167" s="32"/>
      <c r="O8167" s="32"/>
      <c r="P8167" s="32"/>
      <c r="Q8167" s="32"/>
      <c r="R8167" s="32"/>
    </row>
    <row r="8168" spans="10:18" x14ac:dyDescent="0.25">
      <c r="J8168" s="1"/>
      <c r="N8168" s="32"/>
      <c r="O8168" s="32"/>
      <c r="P8168" s="32"/>
      <c r="Q8168" s="32"/>
      <c r="R8168" s="32"/>
    </row>
    <row r="8169" spans="10:18" x14ac:dyDescent="0.25">
      <c r="J8169" s="1"/>
      <c r="N8169" s="32"/>
      <c r="O8169" s="32"/>
      <c r="P8169" s="32"/>
      <c r="Q8169" s="32"/>
      <c r="R8169" s="32"/>
    </row>
    <row r="8170" spans="10:18" x14ac:dyDescent="0.25">
      <c r="J8170" s="1"/>
      <c r="N8170" s="32"/>
      <c r="O8170" s="32"/>
      <c r="P8170" s="32"/>
      <c r="Q8170" s="32"/>
      <c r="R8170" s="32"/>
    </row>
    <row r="8171" spans="10:18" x14ac:dyDescent="0.25">
      <c r="J8171" s="1"/>
      <c r="N8171" s="32"/>
      <c r="O8171" s="32"/>
      <c r="P8171" s="32"/>
      <c r="Q8171" s="32"/>
      <c r="R8171" s="32"/>
    </row>
    <row r="8172" spans="10:18" x14ac:dyDescent="0.25">
      <c r="J8172" s="1"/>
      <c r="N8172" s="32"/>
      <c r="O8172" s="32"/>
      <c r="P8172" s="32"/>
      <c r="Q8172" s="32"/>
      <c r="R8172" s="32"/>
    </row>
    <row r="8173" spans="10:18" x14ac:dyDescent="0.25">
      <c r="J8173" s="1"/>
      <c r="N8173" s="32"/>
      <c r="O8173" s="32"/>
      <c r="P8173" s="32"/>
      <c r="Q8173" s="32"/>
      <c r="R8173" s="32"/>
    </row>
    <row r="8174" spans="10:18" x14ac:dyDescent="0.25">
      <c r="J8174" s="1"/>
      <c r="N8174" s="32"/>
      <c r="O8174" s="32"/>
      <c r="P8174" s="32"/>
      <c r="Q8174" s="32"/>
      <c r="R8174" s="32"/>
    </row>
    <row r="8175" spans="10:18" x14ac:dyDescent="0.25">
      <c r="J8175" s="1"/>
      <c r="N8175" s="32"/>
      <c r="O8175" s="32"/>
      <c r="P8175" s="32"/>
      <c r="Q8175" s="32"/>
      <c r="R8175" s="32"/>
    </row>
    <row r="8176" spans="10:18" x14ac:dyDescent="0.25">
      <c r="J8176" s="1"/>
      <c r="N8176" s="32"/>
      <c r="O8176" s="32"/>
      <c r="P8176" s="32"/>
      <c r="Q8176" s="32"/>
      <c r="R8176" s="32"/>
    </row>
    <row r="8177" spans="10:18" x14ac:dyDescent="0.25">
      <c r="J8177" s="1"/>
      <c r="N8177" s="32"/>
      <c r="O8177" s="32"/>
      <c r="P8177" s="32"/>
      <c r="Q8177" s="32"/>
      <c r="R8177" s="32"/>
    </row>
    <row r="8178" spans="10:18" x14ac:dyDescent="0.25">
      <c r="J8178" s="1"/>
      <c r="N8178" s="32"/>
      <c r="O8178" s="32"/>
      <c r="P8178" s="32"/>
      <c r="Q8178" s="32"/>
      <c r="R8178" s="32"/>
    </row>
    <row r="8179" spans="10:18" x14ac:dyDescent="0.25">
      <c r="J8179" s="1"/>
      <c r="N8179" s="32"/>
      <c r="O8179" s="32"/>
      <c r="P8179" s="32"/>
      <c r="Q8179" s="32"/>
      <c r="R8179" s="32"/>
    </row>
    <row r="8180" spans="10:18" x14ac:dyDescent="0.25">
      <c r="J8180" s="1"/>
      <c r="N8180" s="32"/>
      <c r="O8180" s="32"/>
      <c r="P8180" s="32"/>
      <c r="Q8180" s="32"/>
      <c r="R8180" s="32"/>
    </row>
    <row r="8181" spans="10:18" x14ac:dyDescent="0.25">
      <c r="J8181" s="1"/>
      <c r="N8181" s="32"/>
      <c r="O8181" s="32"/>
      <c r="P8181" s="32"/>
      <c r="Q8181" s="32"/>
      <c r="R8181" s="32"/>
    </row>
    <row r="8182" spans="10:18" x14ac:dyDescent="0.25">
      <c r="J8182" s="1"/>
      <c r="N8182" s="32"/>
      <c r="O8182" s="32"/>
      <c r="P8182" s="32"/>
      <c r="Q8182" s="32"/>
      <c r="R8182" s="32"/>
    </row>
    <row r="8183" spans="10:18" x14ac:dyDescent="0.25">
      <c r="J8183" s="1"/>
      <c r="N8183" s="32"/>
      <c r="O8183" s="32"/>
      <c r="P8183" s="32"/>
      <c r="Q8183" s="32"/>
      <c r="R8183" s="32"/>
    </row>
    <row r="8184" spans="10:18" x14ac:dyDescent="0.25">
      <c r="J8184" s="1"/>
      <c r="N8184" s="32"/>
      <c r="O8184" s="32"/>
      <c r="P8184" s="32"/>
      <c r="Q8184" s="32"/>
      <c r="R8184" s="32"/>
    </row>
    <row r="8185" spans="10:18" x14ac:dyDescent="0.25">
      <c r="J8185" s="1"/>
      <c r="N8185" s="32"/>
      <c r="O8185" s="32"/>
      <c r="P8185" s="32"/>
      <c r="Q8185" s="32"/>
      <c r="R8185" s="32"/>
    </row>
    <row r="8186" spans="10:18" x14ac:dyDescent="0.25">
      <c r="J8186" s="1"/>
      <c r="N8186" s="32"/>
      <c r="O8186" s="32"/>
      <c r="P8186" s="32"/>
      <c r="Q8186" s="32"/>
      <c r="R8186" s="32"/>
    </row>
    <row r="8187" spans="10:18" x14ac:dyDescent="0.25">
      <c r="J8187" s="1"/>
      <c r="N8187" s="32"/>
      <c r="O8187" s="32"/>
      <c r="P8187" s="32"/>
      <c r="Q8187" s="32"/>
      <c r="R8187" s="32"/>
    </row>
    <row r="8188" spans="10:18" x14ac:dyDescent="0.25">
      <c r="J8188" s="1"/>
      <c r="N8188" s="32"/>
      <c r="O8188" s="32"/>
      <c r="P8188" s="32"/>
      <c r="Q8188" s="32"/>
      <c r="R8188" s="32"/>
    </row>
    <row r="8189" spans="10:18" x14ac:dyDescent="0.25">
      <c r="J8189" s="1"/>
      <c r="N8189" s="32"/>
      <c r="O8189" s="32"/>
      <c r="P8189" s="32"/>
      <c r="Q8189" s="32"/>
      <c r="R8189" s="32"/>
    </row>
    <row r="8190" spans="10:18" x14ac:dyDescent="0.25">
      <c r="J8190" s="1"/>
      <c r="N8190" s="32"/>
      <c r="O8190" s="32"/>
      <c r="P8190" s="32"/>
      <c r="Q8190" s="32"/>
      <c r="R8190" s="32"/>
    </row>
    <row r="8191" spans="10:18" x14ac:dyDescent="0.25">
      <c r="J8191" s="1"/>
      <c r="N8191" s="32"/>
      <c r="O8191" s="32"/>
      <c r="P8191" s="32"/>
      <c r="Q8191" s="32"/>
      <c r="R8191" s="32"/>
    </row>
    <row r="8192" spans="10:18" x14ac:dyDescent="0.25">
      <c r="J8192" s="1"/>
      <c r="N8192" s="32"/>
      <c r="O8192" s="32"/>
      <c r="P8192" s="32"/>
      <c r="Q8192" s="32"/>
      <c r="R8192" s="32"/>
    </row>
    <row r="8193" spans="10:18" x14ac:dyDescent="0.25">
      <c r="J8193" s="1"/>
      <c r="N8193" s="32"/>
      <c r="O8193" s="32"/>
      <c r="P8193" s="32"/>
      <c r="Q8193" s="32"/>
      <c r="R8193" s="32"/>
    </row>
    <row r="8194" spans="10:18" x14ac:dyDescent="0.25">
      <c r="J8194" s="1"/>
      <c r="N8194" s="32"/>
      <c r="O8194" s="32"/>
      <c r="P8194" s="32"/>
      <c r="Q8194" s="32"/>
      <c r="R8194" s="32"/>
    </row>
    <row r="8195" spans="10:18" x14ac:dyDescent="0.25">
      <c r="J8195" s="1"/>
      <c r="N8195" s="32"/>
      <c r="O8195" s="32"/>
      <c r="P8195" s="32"/>
      <c r="Q8195" s="32"/>
      <c r="R8195" s="32"/>
    </row>
    <row r="8196" spans="10:18" x14ac:dyDescent="0.25">
      <c r="J8196" s="1"/>
      <c r="N8196" s="32"/>
      <c r="O8196" s="32"/>
      <c r="P8196" s="32"/>
      <c r="Q8196" s="32"/>
      <c r="R8196" s="32"/>
    </row>
    <row r="8197" spans="10:18" x14ac:dyDescent="0.25">
      <c r="J8197" s="1"/>
      <c r="N8197" s="32"/>
      <c r="O8197" s="32"/>
      <c r="P8197" s="32"/>
      <c r="Q8197" s="32"/>
      <c r="R8197" s="32"/>
    </row>
    <row r="8198" spans="10:18" x14ac:dyDescent="0.25">
      <c r="J8198" s="1"/>
      <c r="N8198" s="32"/>
      <c r="O8198" s="32"/>
      <c r="P8198" s="32"/>
      <c r="Q8198" s="32"/>
      <c r="R8198" s="32"/>
    </row>
    <row r="8199" spans="10:18" x14ac:dyDescent="0.25">
      <c r="J8199" s="1"/>
      <c r="N8199" s="32"/>
      <c r="O8199" s="32"/>
      <c r="P8199" s="32"/>
      <c r="Q8199" s="32"/>
      <c r="R8199" s="32"/>
    </row>
    <row r="8200" spans="10:18" x14ac:dyDescent="0.25">
      <c r="J8200" s="1"/>
      <c r="N8200" s="32"/>
      <c r="O8200" s="32"/>
      <c r="P8200" s="32"/>
      <c r="Q8200" s="32"/>
      <c r="R8200" s="32"/>
    </row>
    <row r="8201" spans="10:18" x14ac:dyDescent="0.25">
      <c r="J8201" s="1"/>
      <c r="N8201" s="32"/>
      <c r="O8201" s="32"/>
      <c r="P8201" s="32"/>
      <c r="Q8201" s="32"/>
      <c r="R8201" s="32"/>
    </row>
    <row r="8202" spans="10:18" x14ac:dyDescent="0.25">
      <c r="J8202" s="1"/>
      <c r="N8202" s="32"/>
      <c r="O8202" s="32"/>
      <c r="P8202" s="32"/>
      <c r="Q8202" s="32"/>
      <c r="R8202" s="32"/>
    </row>
    <row r="8203" spans="10:18" x14ac:dyDescent="0.25">
      <c r="J8203" s="1"/>
      <c r="N8203" s="32"/>
      <c r="O8203" s="32"/>
      <c r="P8203" s="32"/>
      <c r="Q8203" s="32"/>
      <c r="R8203" s="32"/>
    </row>
    <row r="8204" spans="10:18" x14ac:dyDescent="0.25">
      <c r="J8204" s="1"/>
      <c r="N8204" s="32"/>
      <c r="O8204" s="32"/>
      <c r="P8204" s="32"/>
      <c r="Q8204" s="32"/>
      <c r="R8204" s="32"/>
    </row>
    <row r="8205" spans="10:18" x14ac:dyDescent="0.25">
      <c r="J8205" s="1"/>
      <c r="N8205" s="32"/>
      <c r="O8205" s="32"/>
      <c r="P8205" s="32"/>
      <c r="Q8205" s="32"/>
      <c r="R8205" s="32"/>
    </row>
    <row r="8206" spans="10:18" x14ac:dyDescent="0.25">
      <c r="J8206" s="1"/>
      <c r="N8206" s="32"/>
      <c r="O8206" s="32"/>
      <c r="P8206" s="32"/>
      <c r="Q8206" s="32"/>
      <c r="R8206" s="32"/>
    </row>
    <row r="8207" spans="10:18" x14ac:dyDescent="0.25">
      <c r="J8207" s="1"/>
      <c r="N8207" s="32"/>
      <c r="O8207" s="32"/>
      <c r="P8207" s="32"/>
      <c r="Q8207" s="32"/>
      <c r="R8207" s="32"/>
    </row>
    <row r="8208" spans="10:18" x14ac:dyDescent="0.25">
      <c r="J8208" s="1"/>
      <c r="N8208" s="32"/>
      <c r="O8208" s="32"/>
      <c r="P8208" s="32"/>
      <c r="Q8208" s="32"/>
      <c r="R8208" s="32"/>
    </row>
    <row r="8209" spans="10:18" x14ac:dyDescent="0.25">
      <c r="J8209" s="1"/>
      <c r="N8209" s="32"/>
      <c r="O8209" s="32"/>
      <c r="P8209" s="32"/>
      <c r="Q8209" s="32"/>
      <c r="R8209" s="32"/>
    </row>
    <row r="8210" spans="10:18" x14ac:dyDescent="0.25">
      <c r="J8210" s="1"/>
      <c r="N8210" s="32"/>
      <c r="O8210" s="32"/>
      <c r="P8210" s="32"/>
      <c r="Q8210" s="32"/>
      <c r="R8210" s="32"/>
    </row>
    <row r="8211" spans="10:18" x14ac:dyDescent="0.25">
      <c r="J8211" s="1"/>
      <c r="N8211" s="32"/>
      <c r="O8211" s="32"/>
      <c r="P8211" s="32"/>
      <c r="Q8211" s="32"/>
      <c r="R8211" s="32"/>
    </row>
    <row r="8212" spans="10:18" x14ac:dyDescent="0.25">
      <c r="J8212" s="1"/>
      <c r="N8212" s="32"/>
      <c r="O8212" s="32"/>
      <c r="P8212" s="32"/>
      <c r="Q8212" s="32"/>
      <c r="R8212" s="32"/>
    </row>
    <row r="8213" spans="10:18" x14ac:dyDescent="0.25">
      <c r="J8213" s="1"/>
      <c r="N8213" s="32"/>
      <c r="O8213" s="32"/>
      <c r="P8213" s="32"/>
      <c r="Q8213" s="32"/>
      <c r="R8213" s="32"/>
    </row>
    <row r="8214" spans="10:18" x14ac:dyDescent="0.25">
      <c r="J8214" s="1"/>
      <c r="N8214" s="32"/>
      <c r="O8214" s="32"/>
      <c r="P8214" s="32"/>
      <c r="Q8214" s="32"/>
      <c r="R8214" s="32"/>
    </row>
    <row r="8215" spans="10:18" x14ac:dyDescent="0.25">
      <c r="J8215" s="1"/>
      <c r="N8215" s="32"/>
      <c r="O8215" s="32"/>
      <c r="P8215" s="32"/>
      <c r="Q8215" s="32"/>
      <c r="R8215" s="32"/>
    </row>
    <row r="8216" spans="10:18" x14ac:dyDescent="0.25">
      <c r="J8216" s="1"/>
      <c r="N8216" s="32"/>
      <c r="O8216" s="32"/>
      <c r="P8216" s="32"/>
      <c r="Q8216" s="32"/>
      <c r="R8216" s="32"/>
    </row>
    <row r="8217" spans="10:18" x14ac:dyDescent="0.25">
      <c r="J8217" s="1"/>
      <c r="N8217" s="32"/>
      <c r="O8217" s="32"/>
      <c r="P8217" s="32"/>
      <c r="Q8217" s="32"/>
      <c r="R8217" s="32"/>
    </row>
    <row r="8218" spans="10:18" x14ac:dyDescent="0.25">
      <c r="J8218" s="1"/>
      <c r="N8218" s="32"/>
      <c r="O8218" s="32"/>
      <c r="P8218" s="32"/>
      <c r="Q8218" s="32"/>
      <c r="R8218" s="32"/>
    </row>
    <row r="8219" spans="10:18" x14ac:dyDescent="0.25">
      <c r="J8219" s="1"/>
      <c r="N8219" s="32"/>
      <c r="O8219" s="32"/>
      <c r="P8219" s="32"/>
      <c r="Q8219" s="32"/>
      <c r="R8219" s="32"/>
    </row>
    <row r="8220" spans="10:18" x14ac:dyDescent="0.25">
      <c r="J8220" s="1"/>
      <c r="N8220" s="32"/>
      <c r="O8220" s="32"/>
      <c r="P8220" s="32"/>
      <c r="Q8220" s="32"/>
      <c r="R8220" s="32"/>
    </row>
    <row r="8221" spans="10:18" x14ac:dyDescent="0.25">
      <c r="J8221" s="1"/>
      <c r="N8221" s="32"/>
      <c r="O8221" s="32"/>
      <c r="P8221" s="32"/>
      <c r="Q8221" s="32"/>
      <c r="R8221" s="32"/>
    </row>
    <row r="8222" spans="10:18" x14ac:dyDescent="0.25">
      <c r="J8222" s="1"/>
      <c r="N8222" s="32"/>
      <c r="O8222" s="32"/>
      <c r="P8222" s="32"/>
      <c r="Q8222" s="32"/>
      <c r="R8222" s="32"/>
    </row>
    <row r="8223" spans="10:18" x14ac:dyDescent="0.25">
      <c r="J8223" s="1"/>
      <c r="N8223" s="32"/>
      <c r="O8223" s="32"/>
      <c r="P8223" s="32"/>
      <c r="Q8223" s="32"/>
      <c r="R8223" s="32"/>
    </row>
    <row r="8224" spans="10:18" x14ac:dyDescent="0.25">
      <c r="J8224" s="1"/>
      <c r="N8224" s="32"/>
      <c r="O8224" s="32"/>
      <c r="P8224" s="32"/>
      <c r="Q8224" s="32"/>
      <c r="R8224" s="32"/>
    </row>
    <row r="8225" spans="10:18" x14ac:dyDescent="0.25">
      <c r="J8225" s="1"/>
      <c r="N8225" s="32"/>
      <c r="O8225" s="32"/>
      <c r="P8225" s="32"/>
      <c r="Q8225" s="32"/>
      <c r="R8225" s="32"/>
    </row>
    <row r="8226" spans="10:18" x14ac:dyDescent="0.25">
      <c r="J8226" s="1"/>
      <c r="N8226" s="32"/>
      <c r="O8226" s="32"/>
      <c r="P8226" s="32"/>
      <c r="Q8226" s="32"/>
      <c r="R8226" s="32"/>
    </row>
    <row r="8227" spans="10:18" x14ac:dyDescent="0.25">
      <c r="J8227" s="1"/>
      <c r="N8227" s="32"/>
      <c r="O8227" s="32"/>
      <c r="P8227" s="32"/>
      <c r="Q8227" s="32"/>
      <c r="R8227" s="32"/>
    </row>
    <row r="8228" spans="10:18" x14ac:dyDescent="0.25">
      <c r="J8228" s="1"/>
      <c r="N8228" s="32"/>
      <c r="O8228" s="32"/>
      <c r="P8228" s="32"/>
      <c r="Q8228" s="32"/>
      <c r="R8228" s="32"/>
    </row>
    <row r="8229" spans="10:18" x14ac:dyDescent="0.25">
      <c r="J8229" s="1"/>
      <c r="N8229" s="32"/>
      <c r="O8229" s="32"/>
      <c r="P8229" s="32"/>
      <c r="Q8229" s="32"/>
      <c r="R8229" s="32"/>
    </row>
    <row r="8230" spans="10:18" x14ac:dyDescent="0.25">
      <c r="J8230" s="1"/>
      <c r="N8230" s="32"/>
      <c r="O8230" s="32"/>
      <c r="P8230" s="32"/>
      <c r="Q8230" s="32"/>
      <c r="R8230" s="32"/>
    </row>
    <row r="8231" spans="10:18" x14ac:dyDescent="0.25">
      <c r="J8231" s="1"/>
      <c r="N8231" s="32"/>
      <c r="O8231" s="32"/>
      <c r="P8231" s="32"/>
      <c r="Q8231" s="32"/>
      <c r="R8231" s="32"/>
    </row>
    <row r="8232" spans="10:18" x14ac:dyDescent="0.25">
      <c r="J8232" s="1"/>
      <c r="N8232" s="32"/>
      <c r="O8232" s="32"/>
      <c r="P8232" s="32"/>
      <c r="Q8232" s="32"/>
      <c r="R8232" s="32"/>
    </row>
    <row r="8233" spans="10:18" x14ac:dyDescent="0.25">
      <c r="J8233" s="1"/>
      <c r="N8233" s="32"/>
      <c r="O8233" s="32"/>
      <c r="P8233" s="32"/>
      <c r="Q8233" s="32"/>
      <c r="R8233" s="32"/>
    </row>
    <row r="8234" spans="10:18" x14ac:dyDescent="0.25">
      <c r="J8234" s="1"/>
      <c r="N8234" s="32"/>
      <c r="O8234" s="32"/>
      <c r="P8234" s="32"/>
      <c r="Q8234" s="32"/>
      <c r="R8234" s="32"/>
    </row>
    <row r="8235" spans="10:18" x14ac:dyDescent="0.25">
      <c r="J8235" s="1"/>
      <c r="N8235" s="32"/>
      <c r="O8235" s="32"/>
      <c r="P8235" s="32"/>
      <c r="Q8235" s="32"/>
      <c r="R8235" s="32"/>
    </row>
    <row r="8236" spans="10:18" x14ac:dyDescent="0.25">
      <c r="J8236" s="1"/>
      <c r="N8236" s="32"/>
      <c r="O8236" s="32"/>
      <c r="P8236" s="32"/>
      <c r="Q8236" s="32"/>
      <c r="R8236" s="32"/>
    </row>
    <row r="8237" spans="10:18" x14ac:dyDescent="0.25">
      <c r="J8237" s="1"/>
      <c r="N8237" s="32"/>
      <c r="O8237" s="32"/>
      <c r="P8237" s="32"/>
      <c r="Q8237" s="32"/>
      <c r="R8237" s="32"/>
    </row>
    <row r="8238" spans="10:18" x14ac:dyDescent="0.25">
      <c r="J8238" s="1"/>
      <c r="N8238" s="32"/>
      <c r="O8238" s="32"/>
      <c r="P8238" s="32"/>
      <c r="Q8238" s="32"/>
      <c r="R8238" s="32"/>
    </row>
    <row r="8239" spans="10:18" x14ac:dyDescent="0.25">
      <c r="J8239" s="1"/>
      <c r="N8239" s="32"/>
      <c r="O8239" s="32"/>
      <c r="P8239" s="32"/>
      <c r="Q8239" s="32"/>
      <c r="R8239" s="32"/>
    </row>
    <row r="8240" spans="10:18" x14ac:dyDescent="0.25">
      <c r="J8240" s="1"/>
      <c r="N8240" s="32"/>
      <c r="O8240" s="32"/>
      <c r="P8240" s="32"/>
      <c r="Q8240" s="32"/>
      <c r="R8240" s="32"/>
    </row>
    <row r="8241" spans="10:18" x14ac:dyDescent="0.25">
      <c r="J8241" s="1"/>
      <c r="N8241" s="32"/>
      <c r="O8241" s="32"/>
      <c r="P8241" s="32"/>
      <c r="Q8241" s="32"/>
      <c r="R8241" s="32"/>
    </row>
    <row r="8242" spans="10:18" x14ac:dyDescent="0.25">
      <c r="J8242" s="1"/>
      <c r="N8242" s="32"/>
      <c r="O8242" s="32"/>
      <c r="P8242" s="32"/>
      <c r="Q8242" s="32"/>
      <c r="R8242" s="32"/>
    </row>
    <row r="8243" spans="10:18" x14ac:dyDescent="0.25">
      <c r="J8243" s="1"/>
      <c r="N8243" s="32"/>
      <c r="O8243" s="32"/>
      <c r="P8243" s="32"/>
      <c r="Q8243" s="32"/>
      <c r="R8243" s="32"/>
    </row>
    <row r="8244" spans="10:18" x14ac:dyDescent="0.25">
      <c r="J8244" s="1"/>
      <c r="N8244" s="32"/>
      <c r="O8244" s="32"/>
      <c r="P8244" s="32"/>
      <c r="Q8244" s="32"/>
      <c r="R8244" s="32"/>
    </row>
    <row r="8245" spans="10:18" x14ac:dyDescent="0.25">
      <c r="J8245" s="1"/>
      <c r="N8245" s="32"/>
      <c r="O8245" s="32"/>
      <c r="P8245" s="32"/>
      <c r="Q8245" s="32"/>
      <c r="R8245" s="32"/>
    </row>
    <row r="8246" spans="10:18" x14ac:dyDescent="0.25">
      <c r="J8246" s="1"/>
      <c r="N8246" s="32"/>
      <c r="O8246" s="32"/>
      <c r="P8246" s="32"/>
      <c r="Q8246" s="32"/>
      <c r="R8246" s="32"/>
    </row>
    <row r="8247" spans="10:18" x14ac:dyDescent="0.25">
      <c r="J8247" s="1"/>
      <c r="N8247" s="32"/>
      <c r="O8247" s="32"/>
      <c r="P8247" s="32"/>
      <c r="Q8247" s="32"/>
      <c r="R8247" s="32"/>
    </row>
    <row r="8248" spans="10:18" x14ac:dyDescent="0.25">
      <c r="J8248" s="1"/>
      <c r="N8248" s="32"/>
      <c r="O8248" s="32"/>
      <c r="P8248" s="32"/>
      <c r="Q8248" s="32"/>
      <c r="R8248" s="32"/>
    </row>
    <row r="8249" spans="10:18" x14ac:dyDescent="0.25">
      <c r="J8249" s="1"/>
      <c r="N8249" s="32"/>
      <c r="O8249" s="32"/>
      <c r="P8249" s="32"/>
      <c r="Q8249" s="32"/>
      <c r="R8249" s="32"/>
    </row>
    <row r="8250" spans="10:18" x14ac:dyDescent="0.25">
      <c r="J8250" s="1"/>
      <c r="N8250" s="32"/>
      <c r="O8250" s="32"/>
      <c r="P8250" s="32"/>
      <c r="Q8250" s="32"/>
      <c r="R8250" s="32"/>
    </row>
    <row r="8251" spans="10:18" x14ac:dyDescent="0.25">
      <c r="J8251" s="1"/>
      <c r="N8251" s="32"/>
      <c r="O8251" s="32"/>
      <c r="P8251" s="32"/>
      <c r="Q8251" s="32"/>
      <c r="R8251" s="32"/>
    </row>
    <row r="8252" spans="10:18" x14ac:dyDescent="0.25">
      <c r="J8252" s="1"/>
      <c r="N8252" s="32"/>
      <c r="O8252" s="32"/>
      <c r="P8252" s="32"/>
      <c r="Q8252" s="32"/>
      <c r="R8252" s="32"/>
    </row>
    <row r="8253" spans="10:18" x14ac:dyDescent="0.25">
      <c r="J8253" s="1"/>
      <c r="N8253" s="32"/>
      <c r="O8253" s="32"/>
      <c r="P8253" s="32"/>
      <c r="Q8253" s="32"/>
      <c r="R8253" s="32"/>
    </row>
    <row r="8254" spans="10:18" x14ac:dyDescent="0.25">
      <c r="J8254" s="1"/>
      <c r="N8254" s="32"/>
      <c r="O8254" s="32"/>
      <c r="P8254" s="32"/>
      <c r="Q8254" s="32"/>
      <c r="R8254" s="32"/>
    </row>
    <row r="8255" spans="10:18" x14ac:dyDescent="0.25">
      <c r="J8255" s="1"/>
      <c r="N8255" s="32"/>
      <c r="O8255" s="32"/>
      <c r="P8255" s="32"/>
      <c r="Q8255" s="32"/>
      <c r="R8255" s="32"/>
    </row>
    <row r="8256" spans="10:18" x14ac:dyDescent="0.25">
      <c r="J8256" s="1"/>
      <c r="N8256" s="32"/>
      <c r="O8256" s="32"/>
      <c r="P8256" s="32"/>
      <c r="Q8256" s="32"/>
      <c r="R8256" s="32"/>
    </row>
    <row r="8257" spans="10:18" x14ac:dyDescent="0.25">
      <c r="J8257" s="1"/>
      <c r="N8257" s="32"/>
      <c r="O8257" s="32"/>
      <c r="P8257" s="32"/>
      <c r="Q8257" s="32"/>
      <c r="R8257" s="32"/>
    </row>
    <row r="8258" spans="10:18" x14ac:dyDescent="0.25">
      <c r="J8258" s="1"/>
      <c r="N8258" s="32"/>
      <c r="O8258" s="32"/>
      <c r="P8258" s="32"/>
      <c r="Q8258" s="32"/>
      <c r="R8258" s="32"/>
    </row>
    <row r="8259" spans="10:18" x14ac:dyDescent="0.25">
      <c r="J8259" s="1"/>
      <c r="N8259" s="32"/>
      <c r="O8259" s="32"/>
      <c r="P8259" s="32"/>
      <c r="Q8259" s="32"/>
      <c r="R8259" s="32"/>
    </row>
    <row r="8260" spans="10:18" x14ac:dyDescent="0.25">
      <c r="J8260" s="1"/>
      <c r="N8260" s="32"/>
      <c r="O8260" s="32"/>
      <c r="P8260" s="32"/>
      <c r="Q8260" s="32"/>
      <c r="R8260" s="32"/>
    </row>
    <row r="8261" spans="10:18" x14ac:dyDescent="0.25">
      <c r="J8261" s="1"/>
      <c r="N8261" s="32"/>
      <c r="O8261" s="32"/>
      <c r="P8261" s="32"/>
      <c r="Q8261" s="32"/>
      <c r="R8261" s="32"/>
    </row>
    <row r="8262" spans="10:18" x14ac:dyDescent="0.25">
      <c r="J8262" s="1"/>
      <c r="N8262" s="32"/>
      <c r="O8262" s="32"/>
      <c r="P8262" s="32"/>
      <c r="Q8262" s="32"/>
      <c r="R8262" s="32"/>
    </row>
    <row r="8263" spans="10:18" x14ac:dyDescent="0.25">
      <c r="J8263" s="1"/>
      <c r="N8263" s="32"/>
      <c r="O8263" s="32"/>
      <c r="P8263" s="32"/>
      <c r="Q8263" s="32"/>
      <c r="R8263" s="32"/>
    </row>
    <row r="8264" spans="10:18" x14ac:dyDescent="0.25">
      <c r="J8264" s="1"/>
      <c r="N8264" s="32"/>
      <c r="O8264" s="32"/>
      <c r="P8264" s="32"/>
      <c r="Q8264" s="32"/>
      <c r="R8264" s="32"/>
    </row>
    <row r="8265" spans="10:18" x14ac:dyDescent="0.25">
      <c r="J8265" s="1"/>
      <c r="N8265" s="32"/>
      <c r="O8265" s="32"/>
      <c r="P8265" s="32"/>
      <c r="Q8265" s="32"/>
      <c r="R8265" s="32"/>
    </row>
    <row r="8266" spans="10:18" x14ac:dyDescent="0.25">
      <c r="J8266" s="1"/>
      <c r="N8266" s="32"/>
      <c r="O8266" s="32"/>
      <c r="P8266" s="32"/>
      <c r="Q8266" s="32"/>
      <c r="R8266" s="32"/>
    </row>
    <row r="8267" spans="10:18" x14ac:dyDescent="0.25">
      <c r="J8267" s="1"/>
      <c r="N8267" s="32"/>
      <c r="O8267" s="32"/>
      <c r="P8267" s="32"/>
      <c r="Q8267" s="32"/>
      <c r="R8267" s="32"/>
    </row>
    <row r="8268" spans="10:18" x14ac:dyDescent="0.25">
      <c r="J8268" s="1"/>
      <c r="N8268" s="32"/>
      <c r="O8268" s="32"/>
      <c r="P8268" s="32"/>
      <c r="Q8268" s="32"/>
      <c r="R8268" s="32"/>
    </row>
    <row r="8269" spans="10:18" x14ac:dyDescent="0.25">
      <c r="J8269" s="1"/>
      <c r="N8269" s="32"/>
      <c r="O8269" s="32"/>
      <c r="P8269" s="32"/>
      <c r="Q8269" s="32"/>
      <c r="R8269" s="32"/>
    </row>
    <row r="8270" spans="10:18" x14ac:dyDescent="0.25">
      <c r="J8270" s="1"/>
      <c r="N8270" s="32"/>
      <c r="O8270" s="32"/>
      <c r="P8270" s="32"/>
      <c r="Q8270" s="32"/>
      <c r="R8270" s="32"/>
    </row>
    <row r="8271" spans="10:18" x14ac:dyDescent="0.25">
      <c r="J8271" s="1"/>
      <c r="N8271" s="32"/>
      <c r="O8271" s="32"/>
      <c r="P8271" s="32"/>
      <c r="Q8271" s="32"/>
      <c r="R8271" s="32"/>
    </row>
    <row r="8272" spans="10:18" x14ac:dyDescent="0.25">
      <c r="J8272" s="1"/>
      <c r="N8272" s="32"/>
      <c r="O8272" s="32"/>
      <c r="P8272" s="32"/>
      <c r="Q8272" s="32"/>
      <c r="R8272" s="32"/>
    </row>
    <row r="8273" spans="10:18" x14ac:dyDescent="0.25">
      <c r="J8273" s="1"/>
      <c r="N8273" s="32"/>
      <c r="O8273" s="32"/>
      <c r="P8273" s="32"/>
      <c r="Q8273" s="32"/>
      <c r="R8273" s="32"/>
    </row>
    <row r="8274" spans="10:18" x14ac:dyDescent="0.25">
      <c r="J8274" s="1"/>
      <c r="N8274" s="32"/>
      <c r="O8274" s="32"/>
      <c r="P8274" s="32"/>
      <c r="Q8274" s="32"/>
      <c r="R8274" s="32"/>
    </row>
    <row r="8275" spans="10:18" x14ac:dyDescent="0.25">
      <c r="J8275" s="1"/>
      <c r="N8275" s="32"/>
      <c r="O8275" s="32"/>
      <c r="P8275" s="32"/>
      <c r="Q8275" s="32"/>
      <c r="R8275" s="32"/>
    </row>
    <row r="8276" spans="10:18" x14ac:dyDescent="0.25">
      <c r="J8276" s="1"/>
      <c r="N8276" s="32"/>
      <c r="O8276" s="32"/>
      <c r="P8276" s="32"/>
      <c r="Q8276" s="32"/>
      <c r="R8276" s="32"/>
    </row>
    <row r="8277" spans="10:18" x14ac:dyDescent="0.25">
      <c r="J8277" s="1"/>
      <c r="N8277" s="32"/>
      <c r="O8277" s="32"/>
      <c r="P8277" s="32"/>
      <c r="Q8277" s="32"/>
      <c r="R8277" s="32"/>
    </row>
    <row r="8278" spans="10:18" x14ac:dyDescent="0.25">
      <c r="J8278" s="1"/>
      <c r="N8278" s="32"/>
      <c r="O8278" s="32"/>
      <c r="P8278" s="32"/>
      <c r="Q8278" s="32"/>
      <c r="R8278" s="32"/>
    </row>
    <row r="8279" spans="10:18" x14ac:dyDescent="0.25">
      <c r="J8279" s="1"/>
      <c r="N8279" s="32"/>
      <c r="O8279" s="32"/>
      <c r="P8279" s="32"/>
      <c r="Q8279" s="32"/>
      <c r="R8279" s="32"/>
    </row>
    <row r="8280" spans="10:18" x14ac:dyDescent="0.25">
      <c r="J8280" s="1"/>
      <c r="N8280" s="32"/>
      <c r="O8280" s="32"/>
      <c r="P8280" s="32"/>
      <c r="Q8280" s="32"/>
      <c r="R8280" s="32"/>
    </row>
    <row r="8281" spans="10:18" x14ac:dyDescent="0.25">
      <c r="J8281" s="1"/>
      <c r="N8281" s="32"/>
      <c r="O8281" s="32"/>
      <c r="P8281" s="32"/>
      <c r="Q8281" s="32"/>
      <c r="R8281" s="32"/>
    </row>
    <row r="8282" spans="10:18" x14ac:dyDescent="0.25">
      <c r="J8282" s="1"/>
      <c r="N8282" s="32"/>
      <c r="O8282" s="32"/>
      <c r="P8282" s="32"/>
      <c r="Q8282" s="32"/>
      <c r="R8282" s="32"/>
    </row>
    <row r="8283" spans="10:18" x14ac:dyDescent="0.25">
      <c r="J8283" s="1"/>
      <c r="N8283" s="32"/>
      <c r="O8283" s="32"/>
      <c r="P8283" s="32"/>
      <c r="Q8283" s="32"/>
      <c r="R8283" s="32"/>
    </row>
    <row r="8284" spans="10:18" x14ac:dyDescent="0.25">
      <c r="J8284" s="1"/>
      <c r="N8284" s="32"/>
      <c r="O8284" s="32"/>
      <c r="P8284" s="32"/>
      <c r="Q8284" s="32"/>
      <c r="R8284" s="32"/>
    </row>
    <row r="8285" spans="10:18" x14ac:dyDescent="0.25">
      <c r="J8285" s="1"/>
      <c r="N8285" s="32"/>
      <c r="O8285" s="32"/>
      <c r="P8285" s="32"/>
      <c r="Q8285" s="32"/>
      <c r="R8285" s="32"/>
    </row>
    <row r="8286" spans="10:18" x14ac:dyDescent="0.25">
      <c r="J8286" s="1"/>
      <c r="N8286" s="32"/>
      <c r="O8286" s="32"/>
      <c r="P8286" s="32"/>
      <c r="Q8286" s="32"/>
      <c r="R8286" s="32"/>
    </row>
    <row r="8287" spans="10:18" x14ac:dyDescent="0.25">
      <c r="J8287" s="1"/>
      <c r="N8287" s="32"/>
      <c r="O8287" s="32"/>
      <c r="P8287" s="32"/>
      <c r="Q8287" s="32"/>
      <c r="R8287" s="32"/>
    </row>
    <row r="8288" spans="10:18" x14ac:dyDescent="0.25">
      <c r="J8288" s="1"/>
      <c r="N8288" s="32"/>
      <c r="O8288" s="32"/>
      <c r="P8288" s="32"/>
      <c r="Q8288" s="32"/>
      <c r="R8288" s="32"/>
    </row>
    <row r="8289" spans="10:18" x14ac:dyDescent="0.25">
      <c r="J8289" s="1"/>
      <c r="N8289" s="32"/>
      <c r="O8289" s="32"/>
      <c r="P8289" s="32"/>
      <c r="Q8289" s="32"/>
      <c r="R8289" s="32"/>
    </row>
    <row r="8290" spans="10:18" x14ac:dyDescent="0.25">
      <c r="J8290" s="1"/>
      <c r="N8290" s="32"/>
      <c r="O8290" s="32"/>
      <c r="P8290" s="32"/>
      <c r="Q8290" s="32"/>
      <c r="R8290" s="32"/>
    </row>
    <row r="8291" spans="10:18" x14ac:dyDescent="0.25">
      <c r="J8291" s="1"/>
      <c r="N8291" s="32"/>
      <c r="O8291" s="32"/>
      <c r="P8291" s="32"/>
      <c r="Q8291" s="32"/>
      <c r="R8291" s="32"/>
    </row>
    <row r="8292" spans="10:18" x14ac:dyDescent="0.25">
      <c r="J8292" s="1"/>
      <c r="N8292" s="32"/>
      <c r="O8292" s="32"/>
      <c r="P8292" s="32"/>
      <c r="Q8292" s="32"/>
      <c r="R8292" s="32"/>
    </row>
    <row r="8293" spans="10:18" x14ac:dyDescent="0.25">
      <c r="J8293" s="1"/>
      <c r="N8293" s="32"/>
      <c r="O8293" s="32"/>
      <c r="P8293" s="32"/>
      <c r="Q8293" s="32"/>
      <c r="R8293" s="32"/>
    </row>
    <row r="8294" spans="10:18" x14ac:dyDescent="0.25">
      <c r="J8294" s="1"/>
      <c r="N8294" s="32"/>
      <c r="O8294" s="32"/>
      <c r="P8294" s="32"/>
      <c r="Q8294" s="32"/>
      <c r="R8294" s="32"/>
    </row>
    <row r="8295" spans="10:18" x14ac:dyDescent="0.25">
      <c r="J8295" s="1"/>
      <c r="N8295" s="32"/>
      <c r="O8295" s="32"/>
      <c r="P8295" s="32"/>
      <c r="Q8295" s="32"/>
      <c r="R8295" s="32"/>
    </row>
    <row r="8296" spans="10:18" x14ac:dyDescent="0.25">
      <c r="J8296" s="1"/>
      <c r="N8296" s="32"/>
      <c r="O8296" s="32"/>
      <c r="P8296" s="32"/>
      <c r="Q8296" s="32"/>
      <c r="R8296" s="32"/>
    </row>
    <row r="8297" spans="10:18" x14ac:dyDescent="0.25">
      <c r="J8297" s="1"/>
      <c r="N8297" s="32"/>
      <c r="O8297" s="32"/>
      <c r="P8297" s="32"/>
      <c r="Q8297" s="32"/>
      <c r="R8297" s="32"/>
    </row>
    <row r="8298" spans="10:18" x14ac:dyDescent="0.25">
      <c r="J8298" s="1"/>
      <c r="N8298" s="32"/>
      <c r="O8298" s="32"/>
      <c r="P8298" s="32"/>
      <c r="Q8298" s="32"/>
      <c r="R8298" s="32"/>
    </row>
    <row r="8299" spans="10:18" x14ac:dyDescent="0.25">
      <c r="J8299" s="1"/>
      <c r="N8299" s="32"/>
      <c r="O8299" s="32"/>
      <c r="P8299" s="32"/>
      <c r="Q8299" s="32"/>
      <c r="R8299" s="32"/>
    </row>
    <row r="8300" spans="10:18" x14ac:dyDescent="0.25">
      <c r="J8300" s="1"/>
      <c r="N8300" s="32"/>
      <c r="O8300" s="32"/>
      <c r="P8300" s="32"/>
      <c r="Q8300" s="32"/>
      <c r="R8300" s="32"/>
    </row>
    <row r="8301" spans="10:18" x14ac:dyDescent="0.25">
      <c r="J8301" s="1"/>
      <c r="N8301" s="32"/>
      <c r="O8301" s="32"/>
      <c r="P8301" s="32"/>
      <c r="Q8301" s="32"/>
      <c r="R8301" s="32"/>
    </row>
    <row r="8302" spans="10:18" x14ac:dyDescent="0.25">
      <c r="J8302" s="1"/>
      <c r="N8302" s="32"/>
      <c r="O8302" s="32"/>
      <c r="P8302" s="32"/>
      <c r="Q8302" s="32"/>
      <c r="R8302" s="32"/>
    </row>
    <row r="8303" spans="10:18" x14ac:dyDescent="0.25">
      <c r="J8303" s="1"/>
      <c r="N8303" s="32"/>
      <c r="O8303" s="32"/>
      <c r="P8303" s="32"/>
      <c r="Q8303" s="32"/>
      <c r="R8303" s="32"/>
    </row>
    <row r="8304" spans="10:18" x14ac:dyDescent="0.25">
      <c r="J8304" s="1"/>
      <c r="N8304" s="32"/>
      <c r="O8304" s="32"/>
      <c r="P8304" s="32"/>
      <c r="Q8304" s="32"/>
      <c r="R8304" s="32"/>
    </row>
    <row r="8305" spans="10:18" x14ac:dyDescent="0.25">
      <c r="J8305" s="1"/>
      <c r="N8305" s="32"/>
      <c r="O8305" s="32"/>
      <c r="P8305" s="32"/>
      <c r="Q8305" s="32"/>
      <c r="R8305" s="32"/>
    </row>
    <row r="8306" spans="10:18" x14ac:dyDescent="0.25">
      <c r="J8306" s="1"/>
      <c r="N8306" s="32"/>
      <c r="O8306" s="32"/>
      <c r="P8306" s="32"/>
      <c r="Q8306" s="32"/>
      <c r="R8306" s="32"/>
    </row>
    <row r="8307" spans="10:18" x14ac:dyDescent="0.25">
      <c r="J8307" s="1"/>
      <c r="N8307" s="32"/>
      <c r="O8307" s="32"/>
      <c r="P8307" s="32"/>
      <c r="Q8307" s="32"/>
      <c r="R8307" s="32"/>
    </row>
    <row r="8308" spans="10:18" x14ac:dyDescent="0.25">
      <c r="J8308" s="1"/>
      <c r="N8308" s="32"/>
      <c r="O8308" s="32"/>
      <c r="P8308" s="32"/>
      <c r="Q8308" s="32"/>
      <c r="R8308" s="32"/>
    </row>
    <row r="8309" spans="10:18" x14ac:dyDescent="0.25">
      <c r="J8309" s="1"/>
      <c r="N8309" s="32"/>
      <c r="O8309" s="32"/>
      <c r="P8309" s="32"/>
      <c r="Q8309" s="32"/>
      <c r="R8309" s="32"/>
    </row>
    <row r="8310" spans="10:18" x14ac:dyDescent="0.25">
      <c r="J8310" s="1"/>
      <c r="N8310" s="32"/>
      <c r="O8310" s="32"/>
      <c r="P8310" s="32"/>
      <c r="Q8310" s="32"/>
      <c r="R8310" s="32"/>
    </row>
    <row r="8311" spans="10:18" x14ac:dyDescent="0.25">
      <c r="J8311" s="1"/>
      <c r="N8311" s="32"/>
      <c r="O8311" s="32"/>
      <c r="P8311" s="32"/>
      <c r="Q8311" s="32"/>
      <c r="R8311" s="32"/>
    </row>
    <row r="8312" spans="10:18" x14ac:dyDescent="0.25">
      <c r="J8312" s="1"/>
      <c r="N8312" s="32"/>
      <c r="O8312" s="32"/>
      <c r="P8312" s="32"/>
      <c r="Q8312" s="32"/>
      <c r="R8312" s="32"/>
    </row>
    <row r="8313" spans="10:18" x14ac:dyDescent="0.25">
      <c r="J8313" s="1"/>
      <c r="N8313" s="32"/>
      <c r="O8313" s="32"/>
      <c r="P8313" s="32"/>
      <c r="Q8313" s="32"/>
      <c r="R8313" s="32"/>
    </row>
    <row r="8314" spans="10:18" x14ac:dyDescent="0.25">
      <c r="J8314" s="1"/>
      <c r="N8314" s="32"/>
      <c r="O8314" s="32"/>
      <c r="P8314" s="32"/>
      <c r="Q8314" s="32"/>
      <c r="R8314" s="32"/>
    </row>
    <row r="8315" spans="10:18" x14ac:dyDescent="0.25">
      <c r="J8315" s="1"/>
      <c r="N8315" s="32"/>
      <c r="O8315" s="32"/>
      <c r="P8315" s="32"/>
      <c r="Q8315" s="32"/>
      <c r="R8315" s="32"/>
    </row>
    <row r="8316" spans="10:18" x14ac:dyDescent="0.25">
      <c r="J8316" s="1"/>
      <c r="N8316" s="32"/>
      <c r="O8316" s="32"/>
      <c r="P8316" s="32"/>
      <c r="Q8316" s="32"/>
      <c r="R8316" s="32"/>
    </row>
    <row r="8317" spans="10:18" x14ac:dyDescent="0.25">
      <c r="J8317" s="1"/>
      <c r="N8317" s="32"/>
      <c r="O8317" s="32"/>
      <c r="P8317" s="32"/>
      <c r="Q8317" s="32"/>
      <c r="R8317" s="32"/>
    </row>
    <row r="8318" spans="10:18" x14ac:dyDescent="0.25">
      <c r="J8318" s="1"/>
      <c r="N8318" s="32"/>
      <c r="O8318" s="32"/>
      <c r="P8318" s="32"/>
      <c r="Q8318" s="32"/>
      <c r="R8318" s="32"/>
    </row>
    <row r="8319" spans="10:18" x14ac:dyDescent="0.25">
      <c r="J8319" s="1"/>
      <c r="N8319" s="32"/>
      <c r="O8319" s="32"/>
      <c r="P8319" s="32"/>
      <c r="Q8319" s="32"/>
      <c r="R8319" s="32"/>
    </row>
    <row r="8320" spans="10:18" x14ac:dyDescent="0.25">
      <c r="J8320" s="1"/>
      <c r="N8320" s="32"/>
      <c r="O8320" s="32"/>
      <c r="P8320" s="32"/>
      <c r="Q8320" s="32"/>
      <c r="R8320" s="32"/>
    </row>
    <row r="8321" spans="10:18" x14ac:dyDescent="0.25">
      <c r="J8321" s="1"/>
      <c r="N8321" s="32"/>
      <c r="O8321" s="32"/>
      <c r="P8321" s="32"/>
      <c r="Q8321" s="32"/>
      <c r="R8321" s="32"/>
    </row>
    <row r="8322" spans="10:18" x14ac:dyDescent="0.25">
      <c r="J8322" s="1"/>
      <c r="N8322" s="32"/>
      <c r="O8322" s="32"/>
      <c r="P8322" s="32"/>
      <c r="Q8322" s="32"/>
      <c r="R8322" s="32"/>
    </row>
    <row r="8323" spans="10:18" x14ac:dyDescent="0.25">
      <c r="J8323" s="1"/>
      <c r="N8323" s="32"/>
      <c r="O8323" s="32"/>
      <c r="P8323" s="32"/>
      <c r="Q8323" s="32"/>
      <c r="R8323" s="32"/>
    </row>
    <row r="8324" spans="10:18" x14ac:dyDescent="0.25">
      <c r="J8324" s="1"/>
      <c r="N8324" s="32"/>
      <c r="O8324" s="32"/>
      <c r="P8324" s="32"/>
      <c r="Q8324" s="32"/>
      <c r="R8324" s="32"/>
    </row>
    <row r="8325" spans="10:18" x14ac:dyDescent="0.25">
      <c r="J8325" s="1"/>
      <c r="N8325" s="32"/>
      <c r="O8325" s="32"/>
      <c r="P8325" s="32"/>
      <c r="Q8325" s="32"/>
      <c r="R8325" s="32"/>
    </row>
    <row r="8326" spans="10:18" x14ac:dyDescent="0.25">
      <c r="J8326" s="1"/>
      <c r="N8326" s="32"/>
      <c r="O8326" s="32"/>
      <c r="P8326" s="32"/>
      <c r="Q8326" s="32"/>
      <c r="R8326" s="32"/>
    </row>
    <row r="8327" spans="10:18" x14ac:dyDescent="0.25">
      <c r="J8327" s="1"/>
      <c r="N8327" s="32"/>
      <c r="O8327" s="32"/>
      <c r="P8327" s="32"/>
      <c r="Q8327" s="32"/>
      <c r="R8327" s="32"/>
    </row>
    <row r="8328" spans="10:18" x14ac:dyDescent="0.25">
      <c r="J8328" s="1"/>
      <c r="N8328" s="32"/>
      <c r="O8328" s="32"/>
      <c r="P8328" s="32"/>
      <c r="Q8328" s="32"/>
      <c r="R8328" s="32"/>
    </row>
    <row r="8329" spans="10:18" x14ac:dyDescent="0.25">
      <c r="J8329" s="1"/>
      <c r="N8329" s="32"/>
      <c r="O8329" s="32"/>
      <c r="P8329" s="32"/>
      <c r="Q8329" s="32"/>
      <c r="R8329" s="32"/>
    </row>
    <row r="8330" spans="10:18" x14ac:dyDescent="0.25">
      <c r="J8330" s="1"/>
      <c r="N8330" s="32"/>
      <c r="O8330" s="32"/>
      <c r="P8330" s="32"/>
      <c r="Q8330" s="32"/>
      <c r="R8330" s="32"/>
    </row>
    <row r="8331" spans="10:18" x14ac:dyDescent="0.25">
      <c r="J8331" s="1"/>
      <c r="N8331" s="32"/>
      <c r="O8331" s="32"/>
      <c r="P8331" s="32"/>
      <c r="Q8331" s="32"/>
      <c r="R8331" s="32"/>
    </row>
    <row r="8332" spans="10:18" x14ac:dyDescent="0.25">
      <c r="J8332" s="1"/>
      <c r="N8332" s="32"/>
      <c r="O8332" s="32"/>
      <c r="P8332" s="32"/>
      <c r="Q8332" s="32"/>
      <c r="R8332" s="32"/>
    </row>
    <row r="8333" spans="10:18" x14ac:dyDescent="0.25">
      <c r="J8333" s="1"/>
      <c r="N8333" s="32"/>
      <c r="O8333" s="32"/>
      <c r="P8333" s="32"/>
      <c r="Q8333" s="32"/>
      <c r="R8333" s="32"/>
    </row>
    <row r="8334" spans="10:18" x14ac:dyDescent="0.25">
      <c r="J8334" s="1"/>
      <c r="N8334" s="32"/>
      <c r="O8334" s="32"/>
      <c r="P8334" s="32"/>
      <c r="Q8334" s="32"/>
      <c r="R8334" s="32"/>
    </row>
    <row r="8335" spans="10:18" x14ac:dyDescent="0.25">
      <c r="J8335" s="1"/>
      <c r="N8335" s="32"/>
      <c r="O8335" s="32"/>
      <c r="P8335" s="32"/>
      <c r="Q8335" s="32"/>
      <c r="R8335" s="32"/>
    </row>
    <row r="8336" spans="10:18" x14ac:dyDescent="0.25">
      <c r="J8336" s="1"/>
      <c r="N8336" s="32"/>
      <c r="O8336" s="32"/>
      <c r="P8336" s="32"/>
      <c r="Q8336" s="32"/>
      <c r="R8336" s="32"/>
    </row>
    <row r="8337" spans="10:18" x14ac:dyDescent="0.25">
      <c r="J8337" s="1"/>
      <c r="N8337" s="32"/>
      <c r="O8337" s="32"/>
      <c r="P8337" s="32"/>
      <c r="Q8337" s="32"/>
      <c r="R8337" s="32"/>
    </row>
    <row r="8338" spans="10:18" x14ac:dyDescent="0.25">
      <c r="J8338" s="1"/>
      <c r="N8338" s="32"/>
      <c r="O8338" s="32"/>
      <c r="P8338" s="32"/>
      <c r="Q8338" s="32"/>
      <c r="R8338" s="32"/>
    </row>
    <row r="8339" spans="10:18" x14ac:dyDescent="0.25">
      <c r="J8339" s="1"/>
      <c r="N8339" s="32"/>
      <c r="O8339" s="32"/>
      <c r="P8339" s="32"/>
      <c r="Q8339" s="32"/>
      <c r="R8339" s="32"/>
    </row>
    <row r="8340" spans="10:18" x14ac:dyDescent="0.25">
      <c r="J8340" s="1"/>
      <c r="N8340" s="32"/>
      <c r="O8340" s="32"/>
      <c r="P8340" s="32"/>
      <c r="Q8340" s="32"/>
      <c r="R8340" s="32"/>
    </row>
    <row r="8341" spans="10:18" x14ac:dyDescent="0.25">
      <c r="J8341" s="1"/>
      <c r="N8341" s="32"/>
      <c r="O8341" s="32"/>
      <c r="P8341" s="32"/>
      <c r="Q8341" s="32"/>
      <c r="R8341" s="32"/>
    </row>
    <row r="8342" spans="10:18" x14ac:dyDescent="0.25">
      <c r="J8342" s="1"/>
      <c r="N8342" s="32"/>
      <c r="O8342" s="32"/>
      <c r="P8342" s="32"/>
      <c r="Q8342" s="32"/>
      <c r="R8342" s="32"/>
    </row>
    <row r="8343" spans="10:18" x14ac:dyDescent="0.25">
      <c r="J8343" s="1"/>
      <c r="N8343" s="32"/>
      <c r="O8343" s="32"/>
      <c r="P8343" s="32"/>
      <c r="Q8343" s="32"/>
      <c r="R8343" s="32"/>
    </row>
    <row r="8344" spans="10:18" x14ac:dyDescent="0.25">
      <c r="J8344" s="1"/>
      <c r="N8344" s="32"/>
      <c r="O8344" s="32"/>
      <c r="P8344" s="32"/>
      <c r="Q8344" s="32"/>
      <c r="R8344" s="32"/>
    </row>
    <row r="8345" spans="10:18" x14ac:dyDescent="0.25">
      <c r="J8345" s="1"/>
      <c r="N8345" s="32"/>
      <c r="O8345" s="32"/>
      <c r="P8345" s="32"/>
      <c r="Q8345" s="32"/>
      <c r="R8345" s="32"/>
    </row>
    <row r="8346" spans="10:18" x14ac:dyDescent="0.25">
      <c r="J8346" s="1"/>
      <c r="N8346" s="32"/>
      <c r="O8346" s="32"/>
      <c r="P8346" s="32"/>
      <c r="Q8346" s="32"/>
      <c r="R8346" s="32"/>
    </row>
    <row r="8347" spans="10:18" x14ac:dyDescent="0.25">
      <c r="J8347" s="1"/>
      <c r="N8347" s="32"/>
      <c r="O8347" s="32"/>
      <c r="P8347" s="32"/>
      <c r="Q8347" s="32"/>
      <c r="R8347" s="32"/>
    </row>
    <row r="8348" spans="10:18" x14ac:dyDescent="0.25">
      <c r="J8348" s="1"/>
      <c r="N8348" s="32"/>
      <c r="O8348" s="32"/>
      <c r="P8348" s="32"/>
      <c r="Q8348" s="32"/>
      <c r="R8348" s="32"/>
    </row>
    <row r="8349" spans="10:18" x14ac:dyDescent="0.25">
      <c r="J8349" s="1"/>
      <c r="N8349" s="32"/>
      <c r="O8349" s="32"/>
      <c r="P8349" s="32"/>
      <c r="Q8349" s="32"/>
      <c r="R8349" s="32"/>
    </row>
    <row r="8350" spans="10:18" x14ac:dyDescent="0.25">
      <c r="J8350" s="1"/>
      <c r="N8350" s="32"/>
      <c r="O8350" s="32"/>
      <c r="P8350" s="32"/>
      <c r="Q8350" s="32"/>
      <c r="R8350" s="32"/>
    </row>
    <row r="8351" spans="10:18" x14ac:dyDescent="0.25">
      <c r="J8351" s="1"/>
      <c r="N8351" s="32"/>
      <c r="O8351" s="32"/>
      <c r="P8351" s="32"/>
      <c r="Q8351" s="32"/>
      <c r="R8351" s="32"/>
    </row>
    <row r="8352" spans="10:18" x14ac:dyDescent="0.25">
      <c r="J8352" s="1"/>
      <c r="N8352" s="32"/>
      <c r="O8352" s="32"/>
      <c r="P8352" s="32"/>
      <c r="Q8352" s="32"/>
      <c r="R8352" s="32"/>
    </row>
    <row r="8353" spans="10:18" x14ac:dyDescent="0.25">
      <c r="J8353" s="1"/>
      <c r="N8353" s="32"/>
      <c r="O8353" s="32"/>
      <c r="P8353" s="32"/>
      <c r="Q8353" s="32"/>
      <c r="R8353" s="32"/>
    </row>
    <row r="8354" spans="10:18" x14ac:dyDescent="0.25">
      <c r="J8354" s="1"/>
      <c r="N8354" s="32"/>
      <c r="O8354" s="32"/>
      <c r="P8354" s="32"/>
      <c r="Q8354" s="32"/>
      <c r="R8354" s="32"/>
    </row>
    <row r="8355" spans="10:18" x14ac:dyDescent="0.25">
      <c r="J8355" s="1"/>
      <c r="N8355" s="32"/>
      <c r="O8355" s="32"/>
      <c r="P8355" s="32"/>
      <c r="Q8355" s="32"/>
      <c r="R8355" s="32"/>
    </row>
    <row r="8356" spans="10:18" x14ac:dyDescent="0.25">
      <c r="J8356" s="1"/>
      <c r="N8356" s="32"/>
      <c r="O8356" s="32"/>
      <c r="P8356" s="32"/>
      <c r="Q8356" s="32"/>
      <c r="R8356" s="32"/>
    </row>
    <row r="8357" spans="10:18" x14ac:dyDescent="0.25">
      <c r="J8357" s="1"/>
      <c r="N8357" s="32"/>
      <c r="O8357" s="32"/>
      <c r="P8357" s="32"/>
      <c r="Q8357" s="32"/>
      <c r="R8357" s="32"/>
    </row>
    <row r="8358" spans="10:18" x14ac:dyDescent="0.25">
      <c r="J8358" s="1"/>
      <c r="N8358" s="32"/>
      <c r="O8358" s="32"/>
      <c r="P8358" s="32"/>
      <c r="Q8358" s="32"/>
      <c r="R8358" s="32"/>
    </row>
    <row r="8359" spans="10:18" x14ac:dyDescent="0.25">
      <c r="J8359" s="1"/>
      <c r="N8359" s="32"/>
      <c r="O8359" s="32"/>
      <c r="P8359" s="32"/>
      <c r="Q8359" s="32"/>
      <c r="R8359" s="32"/>
    </row>
    <row r="8360" spans="10:18" x14ac:dyDescent="0.25">
      <c r="J8360" s="1"/>
      <c r="N8360" s="32"/>
      <c r="O8360" s="32"/>
      <c r="P8360" s="32"/>
      <c r="Q8360" s="32"/>
      <c r="R8360" s="32"/>
    </row>
    <row r="8361" spans="10:18" x14ac:dyDescent="0.25">
      <c r="J8361" s="1"/>
      <c r="N8361" s="32"/>
      <c r="O8361" s="32"/>
      <c r="P8361" s="32"/>
      <c r="Q8361" s="32"/>
      <c r="R8361" s="32"/>
    </row>
    <row r="8362" spans="10:18" x14ac:dyDescent="0.25">
      <c r="J8362" s="1"/>
      <c r="N8362" s="32"/>
      <c r="O8362" s="32"/>
      <c r="P8362" s="32"/>
      <c r="Q8362" s="32"/>
      <c r="R8362" s="32"/>
    </row>
    <row r="8363" spans="10:18" x14ac:dyDescent="0.25">
      <c r="J8363" s="1"/>
      <c r="N8363" s="32"/>
      <c r="O8363" s="32"/>
      <c r="P8363" s="32"/>
      <c r="Q8363" s="32"/>
      <c r="R8363" s="32"/>
    </row>
    <row r="8364" spans="10:18" x14ac:dyDescent="0.25">
      <c r="J8364" s="1"/>
      <c r="N8364" s="32"/>
      <c r="O8364" s="32"/>
      <c r="P8364" s="32"/>
      <c r="Q8364" s="32"/>
      <c r="R8364" s="32"/>
    </row>
    <row r="8365" spans="10:18" x14ac:dyDescent="0.25">
      <c r="J8365" s="1"/>
      <c r="N8365" s="32"/>
      <c r="O8365" s="32"/>
      <c r="P8365" s="32"/>
      <c r="Q8365" s="32"/>
      <c r="R8365" s="32"/>
    </row>
    <row r="8366" spans="10:18" x14ac:dyDescent="0.25">
      <c r="J8366" s="1"/>
      <c r="N8366" s="32"/>
      <c r="O8366" s="32"/>
      <c r="P8366" s="32"/>
      <c r="Q8366" s="32"/>
      <c r="R8366" s="32"/>
    </row>
    <row r="8367" spans="10:18" x14ac:dyDescent="0.25">
      <c r="J8367" s="1"/>
      <c r="N8367" s="32"/>
      <c r="O8367" s="32"/>
      <c r="P8367" s="32"/>
      <c r="Q8367" s="32"/>
      <c r="R8367" s="32"/>
    </row>
    <row r="8368" spans="10:18" x14ac:dyDescent="0.25">
      <c r="J8368" s="1"/>
      <c r="N8368" s="32"/>
      <c r="O8368" s="32"/>
      <c r="P8368" s="32"/>
      <c r="Q8368" s="32"/>
      <c r="R8368" s="32"/>
    </row>
    <row r="8369" spans="10:18" x14ac:dyDescent="0.25">
      <c r="J8369" s="1"/>
      <c r="N8369" s="32"/>
      <c r="O8369" s="32"/>
      <c r="P8369" s="32"/>
      <c r="Q8369" s="32"/>
      <c r="R8369" s="32"/>
    </row>
    <row r="8370" spans="10:18" x14ac:dyDescent="0.25">
      <c r="J8370" s="1"/>
      <c r="N8370" s="32"/>
      <c r="O8370" s="32"/>
      <c r="P8370" s="32"/>
      <c r="Q8370" s="32"/>
      <c r="R8370" s="32"/>
    </row>
    <row r="8371" spans="10:18" x14ac:dyDescent="0.25">
      <c r="J8371" s="1"/>
      <c r="N8371" s="32"/>
      <c r="O8371" s="32"/>
      <c r="P8371" s="32"/>
      <c r="Q8371" s="32"/>
      <c r="R8371" s="32"/>
    </row>
    <row r="8372" spans="10:18" x14ac:dyDescent="0.25">
      <c r="J8372" s="1"/>
      <c r="N8372" s="32"/>
      <c r="O8372" s="32"/>
      <c r="P8372" s="32"/>
      <c r="Q8372" s="32"/>
      <c r="R8372" s="32"/>
    </row>
    <row r="8373" spans="10:18" x14ac:dyDescent="0.25">
      <c r="J8373" s="1"/>
      <c r="N8373" s="32"/>
      <c r="O8373" s="32"/>
      <c r="P8373" s="32"/>
      <c r="Q8373" s="32"/>
      <c r="R8373" s="32"/>
    </row>
    <row r="8374" spans="10:18" x14ac:dyDescent="0.25">
      <c r="J8374" s="1"/>
      <c r="N8374" s="32"/>
      <c r="O8374" s="32"/>
      <c r="P8374" s="32"/>
      <c r="Q8374" s="32"/>
      <c r="R8374" s="32"/>
    </row>
    <row r="8375" spans="10:18" x14ac:dyDescent="0.25">
      <c r="J8375" s="1"/>
      <c r="N8375" s="32"/>
      <c r="O8375" s="32"/>
      <c r="P8375" s="32"/>
      <c r="Q8375" s="32"/>
      <c r="R8375" s="32"/>
    </row>
    <row r="8376" spans="10:18" x14ac:dyDescent="0.25">
      <c r="J8376" s="1"/>
      <c r="N8376" s="32"/>
      <c r="O8376" s="32"/>
      <c r="P8376" s="32"/>
      <c r="Q8376" s="32"/>
      <c r="R8376" s="32"/>
    </row>
    <row r="8377" spans="10:18" x14ac:dyDescent="0.25">
      <c r="J8377" s="1"/>
      <c r="N8377" s="32"/>
      <c r="O8377" s="32"/>
      <c r="P8377" s="32"/>
      <c r="Q8377" s="32"/>
      <c r="R8377" s="32"/>
    </row>
    <row r="8378" spans="10:18" x14ac:dyDescent="0.25">
      <c r="J8378" s="1"/>
      <c r="N8378" s="32"/>
      <c r="O8378" s="32"/>
      <c r="P8378" s="32"/>
      <c r="Q8378" s="32"/>
      <c r="R8378" s="32"/>
    </row>
    <row r="8379" spans="10:18" x14ac:dyDescent="0.25">
      <c r="J8379" s="1"/>
      <c r="N8379" s="32"/>
      <c r="O8379" s="32"/>
      <c r="P8379" s="32"/>
      <c r="Q8379" s="32"/>
      <c r="R8379" s="32"/>
    </row>
    <row r="8380" spans="10:18" x14ac:dyDescent="0.25">
      <c r="J8380" s="1"/>
      <c r="N8380" s="32"/>
      <c r="O8380" s="32"/>
      <c r="P8380" s="32"/>
      <c r="Q8380" s="32"/>
      <c r="R8380" s="32"/>
    </row>
    <row r="8381" spans="10:18" x14ac:dyDescent="0.25">
      <c r="J8381" s="1"/>
      <c r="N8381" s="32"/>
      <c r="O8381" s="32"/>
      <c r="P8381" s="32"/>
      <c r="Q8381" s="32"/>
      <c r="R8381" s="32"/>
    </row>
    <row r="8382" spans="10:18" x14ac:dyDescent="0.25">
      <c r="J8382" s="1"/>
      <c r="N8382" s="32"/>
      <c r="O8382" s="32"/>
      <c r="P8382" s="32"/>
      <c r="Q8382" s="32"/>
      <c r="R8382" s="32"/>
    </row>
    <row r="8383" spans="10:18" x14ac:dyDescent="0.25">
      <c r="J8383" s="1"/>
      <c r="N8383" s="32"/>
      <c r="O8383" s="32"/>
      <c r="P8383" s="32"/>
      <c r="Q8383" s="32"/>
      <c r="R8383" s="32"/>
    </row>
    <row r="8384" spans="10:18" x14ac:dyDescent="0.25">
      <c r="J8384" s="1"/>
      <c r="N8384" s="32"/>
      <c r="O8384" s="32"/>
      <c r="P8384" s="32"/>
      <c r="Q8384" s="32"/>
      <c r="R8384" s="32"/>
    </row>
    <row r="8385" spans="10:18" x14ac:dyDescent="0.25">
      <c r="J8385" s="1"/>
      <c r="N8385" s="32"/>
      <c r="O8385" s="32"/>
      <c r="P8385" s="32"/>
      <c r="Q8385" s="32"/>
      <c r="R8385" s="32"/>
    </row>
    <row r="8386" spans="10:18" x14ac:dyDescent="0.25">
      <c r="J8386" s="1"/>
      <c r="N8386" s="32"/>
      <c r="O8386" s="32"/>
      <c r="P8386" s="32"/>
      <c r="Q8386" s="32"/>
      <c r="R8386" s="32"/>
    </row>
    <row r="8387" spans="10:18" x14ac:dyDescent="0.25">
      <c r="J8387" s="1"/>
      <c r="N8387" s="32"/>
      <c r="O8387" s="32"/>
      <c r="P8387" s="32"/>
      <c r="Q8387" s="32"/>
      <c r="R8387" s="32"/>
    </row>
    <row r="8388" spans="10:18" x14ac:dyDescent="0.25">
      <c r="J8388" s="1"/>
      <c r="N8388" s="32"/>
      <c r="O8388" s="32"/>
      <c r="P8388" s="32"/>
      <c r="Q8388" s="32"/>
      <c r="R8388" s="32"/>
    </row>
    <row r="8389" spans="10:18" x14ac:dyDescent="0.25">
      <c r="J8389" s="1"/>
      <c r="N8389" s="32"/>
      <c r="O8389" s="32"/>
      <c r="P8389" s="32"/>
      <c r="Q8389" s="32"/>
      <c r="R8389" s="32"/>
    </row>
    <row r="8390" spans="10:18" x14ac:dyDescent="0.25">
      <c r="J8390" s="1"/>
      <c r="N8390" s="32"/>
      <c r="O8390" s="32"/>
      <c r="P8390" s="32"/>
      <c r="Q8390" s="32"/>
      <c r="R8390" s="32"/>
    </row>
    <row r="8391" spans="10:18" x14ac:dyDescent="0.25">
      <c r="J8391" s="1"/>
      <c r="N8391" s="32"/>
      <c r="O8391" s="32"/>
      <c r="P8391" s="32"/>
      <c r="Q8391" s="32"/>
      <c r="R8391" s="32"/>
    </row>
    <row r="8392" spans="10:18" x14ac:dyDescent="0.25">
      <c r="J8392" s="1"/>
      <c r="N8392" s="32"/>
      <c r="O8392" s="32"/>
      <c r="P8392" s="32"/>
      <c r="Q8392" s="32"/>
      <c r="R8392" s="32"/>
    </row>
    <row r="8393" spans="10:18" x14ac:dyDescent="0.25">
      <c r="J8393" s="1"/>
      <c r="N8393" s="32"/>
      <c r="O8393" s="32"/>
      <c r="P8393" s="32"/>
      <c r="Q8393" s="32"/>
      <c r="R8393" s="32"/>
    </row>
    <row r="8394" spans="10:18" x14ac:dyDescent="0.25">
      <c r="J8394" s="1"/>
      <c r="N8394" s="32"/>
      <c r="O8394" s="32"/>
      <c r="P8394" s="32"/>
      <c r="Q8394" s="32"/>
      <c r="R8394" s="32"/>
    </row>
    <row r="8395" spans="10:18" x14ac:dyDescent="0.25">
      <c r="J8395" s="1"/>
      <c r="N8395" s="32"/>
      <c r="O8395" s="32"/>
      <c r="P8395" s="32"/>
      <c r="Q8395" s="32"/>
      <c r="R8395" s="32"/>
    </row>
    <row r="8396" spans="10:18" x14ac:dyDescent="0.25">
      <c r="J8396" s="1"/>
      <c r="N8396" s="32"/>
      <c r="O8396" s="32"/>
      <c r="P8396" s="32"/>
      <c r="Q8396" s="32"/>
      <c r="R8396" s="32"/>
    </row>
    <row r="8397" spans="10:18" x14ac:dyDescent="0.25">
      <c r="J8397" s="1"/>
      <c r="N8397" s="32"/>
      <c r="O8397" s="32"/>
      <c r="P8397" s="32"/>
      <c r="Q8397" s="32"/>
      <c r="R8397" s="32"/>
    </row>
    <row r="8398" spans="10:18" x14ac:dyDescent="0.25">
      <c r="J8398" s="1"/>
      <c r="N8398" s="32"/>
      <c r="O8398" s="32"/>
      <c r="P8398" s="32"/>
      <c r="Q8398" s="32"/>
      <c r="R8398" s="32"/>
    </row>
    <row r="8399" spans="10:18" x14ac:dyDescent="0.25">
      <c r="J8399" s="1"/>
      <c r="N8399" s="32"/>
      <c r="O8399" s="32"/>
      <c r="P8399" s="32"/>
      <c r="Q8399" s="32"/>
      <c r="R8399" s="32"/>
    </row>
    <row r="8400" spans="10:18" x14ac:dyDescent="0.25">
      <c r="J8400" s="1"/>
      <c r="N8400" s="32"/>
      <c r="O8400" s="32"/>
      <c r="P8400" s="32"/>
      <c r="Q8400" s="32"/>
      <c r="R8400" s="32"/>
    </row>
    <row r="8401" spans="10:18" x14ac:dyDescent="0.25">
      <c r="J8401" s="1"/>
      <c r="N8401" s="32"/>
      <c r="O8401" s="32"/>
      <c r="P8401" s="32"/>
      <c r="Q8401" s="32"/>
      <c r="R8401" s="32"/>
    </row>
    <row r="8402" spans="10:18" x14ac:dyDescent="0.25">
      <c r="J8402" s="1"/>
      <c r="N8402" s="32"/>
      <c r="O8402" s="32"/>
      <c r="P8402" s="32"/>
      <c r="Q8402" s="32"/>
      <c r="R8402" s="32"/>
    </row>
    <row r="8403" spans="10:18" x14ac:dyDescent="0.25">
      <c r="J8403" s="1"/>
      <c r="N8403" s="32"/>
      <c r="O8403" s="32"/>
      <c r="P8403" s="32"/>
      <c r="Q8403" s="32"/>
      <c r="R8403" s="32"/>
    </row>
    <row r="8404" spans="10:18" x14ac:dyDescent="0.25">
      <c r="J8404" s="1"/>
      <c r="N8404" s="32"/>
      <c r="O8404" s="32"/>
      <c r="P8404" s="32"/>
      <c r="Q8404" s="32"/>
      <c r="R8404" s="32"/>
    </row>
    <row r="8405" spans="10:18" x14ac:dyDescent="0.25">
      <c r="J8405" s="1"/>
      <c r="N8405" s="32"/>
      <c r="O8405" s="32"/>
      <c r="P8405" s="32"/>
      <c r="Q8405" s="32"/>
      <c r="R8405" s="32"/>
    </row>
    <row r="8406" spans="10:18" x14ac:dyDescent="0.25">
      <c r="J8406" s="1"/>
      <c r="N8406" s="32"/>
      <c r="O8406" s="32"/>
      <c r="P8406" s="32"/>
      <c r="Q8406" s="32"/>
      <c r="R8406" s="32"/>
    </row>
    <row r="8407" spans="10:18" x14ac:dyDescent="0.25">
      <c r="J8407" s="1"/>
      <c r="N8407" s="32"/>
      <c r="O8407" s="32"/>
      <c r="P8407" s="32"/>
      <c r="Q8407" s="32"/>
      <c r="R8407" s="32"/>
    </row>
    <row r="8408" spans="10:18" x14ac:dyDescent="0.25">
      <c r="J8408" s="1"/>
      <c r="N8408" s="32"/>
      <c r="O8408" s="32"/>
      <c r="P8408" s="32"/>
      <c r="Q8408" s="32"/>
      <c r="R8408" s="32"/>
    </row>
    <row r="8409" spans="10:18" x14ac:dyDescent="0.25">
      <c r="J8409" s="1"/>
      <c r="N8409" s="32"/>
      <c r="O8409" s="32"/>
      <c r="P8409" s="32"/>
      <c r="Q8409" s="32"/>
      <c r="R8409" s="32"/>
    </row>
    <row r="8410" spans="10:18" x14ac:dyDescent="0.25">
      <c r="J8410" s="1"/>
      <c r="N8410" s="32"/>
      <c r="O8410" s="32"/>
      <c r="P8410" s="32"/>
      <c r="Q8410" s="32"/>
      <c r="R8410" s="32"/>
    </row>
    <row r="8411" spans="10:18" x14ac:dyDescent="0.25">
      <c r="J8411" s="1"/>
      <c r="N8411" s="32"/>
      <c r="O8411" s="32"/>
      <c r="P8411" s="32"/>
      <c r="Q8411" s="32"/>
      <c r="R8411" s="32"/>
    </row>
    <row r="8412" spans="10:18" x14ac:dyDescent="0.25">
      <c r="J8412" s="1"/>
      <c r="N8412" s="32"/>
      <c r="O8412" s="32"/>
      <c r="P8412" s="32"/>
      <c r="Q8412" s="32"/>
      <c r="R8412" s="32"/>
    </row>
    <row r="8413" spans="10:18" x14ac:dyDescent="0.25">
      <c r="J8413" s="1"/>
      <c r="N8413" s="32"/>
      <c r="O8413" s="32"/>
      <c r="P8413" s="32"/>
      <c r="Q8413" s="32"/>
      <c r="R8413" s="32"/>
    </row>
    <row r="8414" spans="10:18" x14ac:dyDescent="0.25">
      <c r="J8414" s="1"/>
      <c r="N8414" s="32"/>
      <c r="O8414" s="32"/>
      <c r="P8414" s="32"/>
      <c r="Q8414" s="32"/>
      <c r="R8414" s="32"/>
    </row>
    <row r="8415" spans="10:18" x14ac:dyDescent="0.25">
      <c r="J8415" s="1"/>
      <c r="N8415" s="32"/>
      <c r="O8415" s="32"/>
      <c r="P8415" s="32"/>
      <c r="Q8415" s="32"/>
      <c r="R8415" s="32"/>
    </row>
    <row r="8416" spans="10:18" x14ac:dyDescent="0.25">
      <c r="J8416" s="1"/>
      <c r="N8416" s="32"/>
      <c r="O8416" s="32"/>
      <c r="P8416" s="32"/>
      <c r="Q8416" s="32"/>
      <c r="R8416" s="32"/>
    </row>
    <row r="8417" spans="10:18" x14ac:dyDescent="0.25">
      <c r="J8417" s="1"/>
      <c r="N8417" s="32"/>
      <c r="O8417" s="32"/>
      <c r="P8417" s="32"/>
      <c r="Q8417" s="32"/>
      <c r="R8417" s="32"/>
    </row>
    <row r="8418" spans="10:18" x14ac:dyDescent="0.25">
      <c r="J8418" s="1"/>
      <c r="N8418" s="32"/>
      <c r="O8418" s="32"/>
      <c r="P8418" s="32"/>
      <c r="Q8418" s="32"/>
      <c r="R8418" s="32"/>
    </row>
    <row r="8419" spans="10:18" x14ac:dyDescent="0.25">
      <c r="J8419" s="1"/>
      <c r="N8419" s="32"/>
      <c r="O8419" s="32"/>
      <c r="P8419" s="32"/>
      <c r="Q8419" s="32"/>
      <c r="R8419" s="32"/>
    </row>
    <row r="8420" spans="10:18" x14ac:dyDescent="0.25">
      <c r="J8420" s="1"/>
      <c r="N8420" s="32"/>
      <c r="O8420" s="32"/>
      <c r="P8420" s="32"/>
      <c r="Q8420" s="32"/>
      <c r="R8420" s="32"/>
    </row>
    <row r="8421" spans="10:18" x14ac:dyDescent="0.25">
      <c r="J8421" s="1"/>
      <c r="N8421" s="32"/>
      <c r="O8421" s="32"/>
      <c r="P8421" s="32"/>
      <c r="Q8421" s="32"/>
      <c r="R8421" s="32"/>
    </row>
    <row r="8422" spans="10:18" x14ac:dyDescent="0.25">
      <c r="J8422" s="1"/>
      <c r="N8422" s="32"/>
      <c r="O8422" s="32"/>
      <c r="P8422" s="32"/>
      <c r="Q8422" s="32"/>
      <c r="R8422" s="32"/>
    </row>
    <row r="8423" spans="10:18" x14ac:dyDescent="0.25">
      <c r="J8423" s="1"/>
      <c r="N8423" s="32"/>
      <c r="O8423" s="32"/>
      <c r="P8423" s="32"/>
      <c r="Q8423" s="32"/>
      <c r="R8423" s="32"/>
    </row>
    <row r="8424" spans="10:18" x14ac:dyDescent="0.25">
      <c r="J8424" s="1"/>
      <c r="N8424" s="32"/>
      <c r="O8424" s="32"/>
      <c r="P8424" s="32"/>
      <c r="Q8424" s="32"/>
      <c r="R8424" s="32"/>
    </row>
    <row r="8425" spans="10:18" x14ac:dyDescent="0.25">
      <c r="J8425" s="1"/>
      <c r="N8425" s="32"/>
      <c r="O8425" s="32"/>
      <c r="P8425" s="32"/>
      <c r="Q8425" s="32"/>
      <c r="R8425" s="32"/>
    </row>
    <row r="8426" spans="10:18" x14ac:dyDescent="0.25">
      <c r="J8426" s="1"/>
      <c r="N8426" s="32"/>
      <c r="O8426" s="32"/>
      <c r="P8426" s="32"/>
      <c r="Q8426" s="32"/>
      <c r="R8426" s="32"/>
    </row>
    <row r="8427" spans="10:18" x14ac:dyDescent="0.25">
      <c r="J8427" s="1"/>
      <c r="N8427" s="32"/>
      <c r="O8427" s="32"/>
      <c r="P8427" s="32"/>
      <c r="Q8427" s="32"/>
      <c r="R8427" s="32"/>
    </row>
    <row r="8428" spans="10:18" x14ac:dyDescent="0.25">
      <c r="J8428" s="1"/>
      <c r="N8428" s="32"/>
      <c r="O8428" s="32"/>
      <c r="P8428" s="32"/>
      <c r="Q8428" s="32"/>
      <c r="R8428" s="32"/>
    </row>
    <row r="8429" spans="10:18" x14ac:dyDescent="0.25">
      <c r="J8429" s="1"/>
      <c r="N8429" s="32"/>
      <c r="O8429" s="32"/>
      <c r="P8429" s="32"/>
      <c r="Q8429" s="32"/>
      <c r="R8429" s="32"/>
    </row>
    <row r="8430" spans="10:18" x14ac:dyDescent="0.25">
      <c r="J8430" s="1"/>
      <c r="N8430" s="32"/>
      <c r="O8430" s="32"/>
      <c r="P8430" s="32"/>
      <c r="Q8430" s="32"/>
      <c r="R8430" s="32"/>
    </row>
    <row r="8431" spans="10:18" x14ac:dyDescent="0.25">
      <c r="J8431" s="1"/>
      <c r="N8431" s="32"/>
      <c r="O8431" s="32"/>
      <c r="P8431" s="32"/>
      <c r="Q8431" s="32"/>
      <c r="R8431" s="32"/>
    </row>
    <row r="8432" spans="10:18" x14ac:dyDescent="0.25">
      <c r="J8432" s="1"/>
      <c r="N8432" s="32"/>
      <c r="O8432" s="32"/>
      <c r="P8432" s="32"/>
      <c r="Q8432" s="32"/>
      <c r="R8432" s="32"/>
    </row>
    <row r="8433" spans="10:18" x14ac:dyDescent="0.25">
      <c r="J8433" s="1"/>
      <c r="N8433" s="32"/>
      <c r="O8433" s="32"/>
      <c r="P8433" s="32"/>
      <c r="Q8433" s="32"/>
      <c r="R8433" s="32"/>
    </row>
    <row r="8434" spans="10:18" x14ac:dyDescent="0.25">
      <c r="J8434" s="1"/>
      <c r="N8434" s="32"/>
      <c r="O8434" s="32"/>
      <c r="P8434" s="32"/>
      <c r="Q8434" s="32"/>
      <c r="R8434" s="32"/>
    </row>
    <row r="8435" spans="10:18" x14ac:dyDescent="0.25">
      <c r="J8435" s="1"/>
      <c r="N8435" s="32"/>
      <c r="O8435" s="32"/>
      <c r="P8435" s="32"/>
      <c r="Q8435" s="32"/>
      <c r="R8435" s="32"/>
    </row>
    <row r="8436" spans="10:18" x14ac:dyDescent="0.25">
      <c r="J8436" s="1"/>
      <c r="N8436" s="32"/>
      <c r="O8436" s="32"/>
      <c r="P8436" s="32"/>
      <c r="Q8436" s="32"/>
      <c r="R8436" s="32"/>
    </row>
    <row r="8437" spans="10:18" x14ac:dyDescent="0.25">
      <c r="J8437" s="1"/>
      <c r="N8437" s="32"/>
      <c r="O8437" s="32"/>
      <c r="P8437" s="32"/>
      <c r="Q8437" s="32"/>
      <c r="R8437" s="32"/>
    </row>
    <row r="8438" spans="10:18" x14ac:dyDescent="0.25">
      <c r="J8438" s="1"/>
      <c r="N8438" s="32"/>
      <c r="O8438" s="32"/>
      <c r="P8438" s="32"/>
      <c r="Q8438" s="32"/>
      <c r="R8438" s="32"/>
    </row>
    <row r="8439" spans="10:18" x14ac:dyDescent="0.25">
      <c r="J8439" s="1"/>
      <c r="N8439" s="32"/>
      <c r="O8439" s="32"/>
      <c r="P8439" s="32"/>
      <c r="Q8439" s="32"/>
      <c r="R8439" s="32"/>
    </row>
    <row r="8440" spans="10:18" x14ac:dyDescent="0.25">
      <c r="J8440" s="1"/>
      <c r="N8440" s="32"/>
      <c r="O8440" s="32"/>
      <c r="P8440" s="32"/>
      <c r="Q8440" s="32"/>
      <c r="R8440" s="32"/>
    </row>
    <row r="8441" spans="10:18" x14ac:dyDescent="0.25">
      <c r="J8441" s="1"/>
      <c r="N8441" s="32"/>
      <c r="O8441" s="32"/>
      <c r="P8441" s="32"/>
      <c r="Q8441" s="32"/>
      <c r="R8441" s="32"/>
    </row>
    <row r="8442" spans="10:18" x14ac:dyDescent="0.25">
      <c r="J8442" s="1"/>
      <c r="N8442" s="32"/>
      <c r="O8442" s="32"/>
      <c r="P8442" s="32"/>
      <c r="Q8442" s="32"/>
      <c r="R8442" s="32"/>
    </row>
    <row r="8443" spans="10:18" x14ac:dyDescent="0.25">
      <c r="J8443" s="1"/>
      <c r="N8443" s="32"/>
      <c r="O8443" s="32"/>
      <c r="P8443" s="32"/>
      <c r="Q8443" s="32"/>
      <c r="R8443" s="32"/>
    </row>
    <row r="8444" spans="10:18" x14ac:dyDescent="0.25">
      <c r="J8444" s="1"/>
      <c r="N8444" s="32"/>
      <c r="O8444" s="32"/>
      <c r="P8444" s="32"/>
      <c r="Q8444" s="32"/>
      <c r="R8444" s="32"/>
    </row>
    <row r="8445" spans="10:18" x14ac:dyDescent="0.25">
      <c r="J8445" s="1"/>
      <c r="N8445" s="32"/>
      <c r="O8445" s="32"/>
      <c r="P8445" s="32"/>
      <c r="Q8445" s="32"/>
      <c r="R8445" s="32"/>
    </row>
    <row r="8446" spans="10:18" x14ac:dyDescent="0.25">
      <c r="J8446" s="1"/>
      <c r="N8446" s="32"/>
      <c r="O8446" s="32"/>
      <c r="P8446" s="32"/>
      <c r="Q8446" s="32"/>
      <c r="R8446" s="32"/>
    </row>
    <row r="8447" spans="10:18" x14ac:dyDescent="0.25">
      <c r="J8447" s="1"/>
      <c r="N8447" s="32"/>
      <c r="O8447" s="32"/>
      <c r="P8447" s="32"/>
      <c r="Q8447" s="32"/>
      <c r="R8447" s="32"/>
    </row>
    <row r="8448" spans="10:18" x14ac:dyDescent="0.25">
      <c r="J8448" s="1"/>
      <c r="N8448" s="32"/>
      <c r="O8448" s="32"/>
      <c r="P8448" s="32"/>
      <c r="Q8448" s="32"/>
      <c r="R8448" s="32"/>
    </row>
    <row r="8449" spans="10:18" x14ac:dyDescent="0.25">
      <c r="J8449" s="1"/>
      <c r="N8449" s="32"/>
      <c r="O8449" s="32"/>
      <c r="P8449" s="32"/>
      <c r="Q8449" s="32"/>
      <c r="R8449" s="32"/>
    </row>
    <row r="8450" spans="10:18" x14ac:dyDescent="0.25">
      <c r="J8450" s="1"/>
      <c r="N8450" s="32"/>
      <c r="O8450" s="32"/>
      <c r="P8450" s="32"/>
      <c r="Q8450" s="32"/>
      <c r="R8450" s="32"/>
    </row>
    <row r="8451" spans="10:18" x14ac:dyDescent="0.25">
      <c r="J8451" s="1"/>
      <c r="N8451" s="32"/>
      <c r="O8451" s="32"/>
      <c r="P8451" s="32"/>
      <c r="Q8451" s="32"/>
      <c r="R8451" s="32"/>
    </row>
    <row r="8452" spans="10:18" x14ac:dyDescent="0.25">
      <c r="J8452" s="1"/>
      <c r="N8452" s="32"/>
      <c r="O8452" s="32"/>
      <c r="P8452" s="32"/>
      <c r="Q8452" s="32"/>
      <c r="R8452" s="32"/>
    </row>
    <row r="8453" spans="10:18" x14ac:dyDescent="0.25">
      <c r="J8453" s="1"/>
      <c r="N8453" s="32"/>
      <c r="O8453" s="32"/>
      <c r="P8453" s="32"/>
      <c r="Q8453" s="32"/>
      <c r="R8453" s="32"/>
    </row>
    <row r="8454" spans="10:18" x14ac:dyDescent="0.25">
      <c r="J8454" s="1"/>
      <c r="N8454" s="32"/>
      <c r="O8454" s="32"/>
      <c r="P8454" s="32"/>
      <c r="Q8454" s="32"/>
      <c r="R8454" s="32"/>
    </row>
    <row r="8455" spans="10:18" x14ac:dyDescent="0.25">
      <c r="J8455" s="1"/>
      <c r="N8455" s="32"/>
      <c r="O8455" s="32"/>
      <c r="P8455" s="32"/>
      <c r="Q8455" s="32"/>
      <c r="R8455" s="32"/>
    </row>
    <row r="8456" spans="10:18" x14ac:dyDescent="0.25">
      <c r="J8456" s="1"/>
      <c r="N8456" s="32"/>
      <c r="O8456" s="32"/>
      <c r="P8456" s="32"/>
      <c r="Q8456" s="32"/>
      <c r="R8456" s="32"/>
    </row>
    <row r="8457" spans="10:18" x14ac:dyDescent="0.25">
      <c r="J8457" s="1"/>
      <c r="N8457" s="32"/>
      <c r="O8457" s="32"/>
      <c r="P8457" s="32"/>
      <c r="Q8457" s="32"/>
      <c r="R8457" s="32"/>
    </row>
    <row r="8458" spans="10:18" x14ac:dyDescent="0.25">
      <c r="J8458" s="1"/>
      <c r="N8458" s="32"/>
      <c r="O8458" s="32"/>
      <c r="P8458" s="32"/>
      <c r="Q8458" s="32"/>
      <c r="R8458" s="32"/>
    </row>
    <row r="8459" spans="10:18" x14ac:dyDescent="0.25">
      <c r="J8459" s="1"/>
      <c r="N8459" s="32"/>
      <c r="O8459" s="32"/>
      <c r="P8459" s="32"/>
      <c r="Q8459" s="32"/>
      <c r="R8459" s="32"/>
    </row>
    <row r="8460" spans="10:18" x14ac:dyDescent="0.25">
      <c r="J8460" s="1"/>
      <c r="N8460" s="32"/>
      <c r="O8460" s="32"/>
      <c r="P8460" s="32"/>
      <c r="Q8460" s="32"/>
      <c r="R8460" s="32"/>
    </row>
    <row r="8461" spans="10:18" x14ac:dyDescent="0.25">
      <c r="J8461" s="1"/>
      <c r="N8461" s="32"/>
      <c r="O8461" s="32"/>
      <c r="P8461" s="32"/>
      <c r="Q8461" s="32"/>
      <c r="R8461" s="32"/>
    </row>
    <row r="8462" spans="10:18" x14ac:dyDescent="0.25">
      <c r="J8462" s="1"/>
      <c r="N8462" s="32"/>
      <c r="O8462" s="32"/>
      <c r="P8462" s="32"/>
      <c r="Q8462" s="32"/>
      <c r="R8462" s="32"/>
    </row>
    <row r="8463" spans="10:18" x14ac:dyDescent="0.25">
      <c r="J8463" s="1"/>
      <c r="N8463" s="32"/>
      <c r="O8463" s="32"/>
      <c r="P8463" s="32"/>
      <c r="Q8463" s="32"/>
      <c r="R8463" s="32"/>
    </row>
    <row r="8464" spans="10:18" x14ac:dyDescent="0.25">
      <c r="J8464" s="1"/>
      <c r="N8464" s="32"/>
      <c r="O8464" s="32"/>
      <c r="P8464" s="32"/>
      <c r="Q8464" s="32"/>
      <c r="R8464" s="32"/>
    </row>
    <row r="8465" spans="10:18" x14ac:dyDescent="0.25">
      <c r="J8465" s="1"/>
      <c r="N8465" s="32"/>
      <c r="O8465" s="32"/>
      <c r="P8465" s="32"/>
      <c r="Q8465" s="32"/>
      <c r="R8465" s="32"/>
    </row>
    <row r="8466" spans="10:18" x14ac:dyDescent="0.25">
      <c r="J8466" s="1"/>
      <c r="N8466" s="32"/>
      <c r="O8466" s="32"/>
      <c r="P8466" s="32"/>
      <c r="Q8466" s="32"/>
      <c r="R8466" s="32"/>
    </row>
    <row r="8467" spans="10:18" x14ac:dyDescent="0.25">
      <c r="J8467" s="1"/>
      <c r="N8467" s="32"/>
      <c r="O8467" s="32"/>
      <c r="P8467" s="32"/>
      <c r="Q8467" s="32"/>
      <c r="R8467" s="32"/>
    </row>
    <row r="8468" spans="10:18" x14ac:dyDescent="0.25">
      <c r="J8468" s="1"/>
      <c r="N8468" s="32"/>
      <c r="O8468" s="32"/>
      <c r="P8468" s="32"/>
      <c r="Q8468" s="32"/>
      <c r="R8468" s="32"/>
    </row>
    <row r="8469" spans="10:18" x14ac:dyDescent="0.25">
      <c r="J8469" s="1"/>
      <c r="N8469" s="32"/>
      <c r="O8469" s="32"/>
      <c r="P8469" s="32"/>
      <c r="Q8469" s="32"/>
      <c r="R8469" s="32"/>
    </row>
    <row r="8470" spans="10:18" x14ac:dyDescent="0.25">
      <c r="J8470" s="1"/>
      <c r="N8470" s="32"/>
      <c r="O8470" s="32"/>
      <c r="P8470" s="32"/>
      <c r="Q8470" s="32"/>
      <c r="R8470" s="32"/>
    </row>
    <row r="8471" spans="10:18" x14ac:dyDescent="0.25">
      <c r="J8471" s="1"/>
      <c r="N8471" s="32"/>
      <c r="O8471" s="32"/>
      <c r="P8471" s="32"/>
      <c r="Q8471" s="32"/>
      <c r="R8471" s="32"/>
    </row>
    <row r="8472" spans="10:18" x14ac:dyDescent="0.25">
      <c r="J8472" s="1"/>
      <c r="N8472" s="32"/>
      <c r="O8472" s="32"/>
      <c r="P8472" s="32"/>
      <c r="Q8472" s="32"/>
      <c r="R8472" s="32"/>
    </row>
    <row r="8473" spans="10:18" x14ac:dyDescent="0.25">
      <c r="J8473" s="1"/>
      <c r="N8473" s="32"/>
      <c r="O8473" s="32"/>
      <c r="P8473" s="32"/>
      <c r="Q8473" s="32"/>
      <c r="R8473" s="32"/>
    </row>
    <row r="8474" spans="10:18" x14ac:dyDescent="0.25">
      <c r="J8474" s="1"/>
      <c r="N8474" s="32"/>
      <c r="O8474" s="32"/>
      <c r="P8474" s="32"/>
      <c r="Q8474" s="32"/>
      <c r="R8474" s="32"/>
    </row>
    <row r="8475" spans="10:18" x14ac:dyDescent="0.25">
      <c r="J8475" s="1"/>
      <c r="N8475" s="32"/>
      <c r="O8475" s="32"/>
      <c r="P8475" s="32"/>
      <c r="Q8475" s="32"/>
      <c r="R8475" s="32"/>
    </row>
    <row r="8476" spans="10:18" x14ac:dyDescent="0.25">
      <c r="J8476" s="1"/>
      <c r="N8476" s="32"/>
      <c r="O8476" s="32"/>
      <c r="P8476" s="32"/>
      <c r="Q8476" s="32"/>
      <c r="R8476" s="32"/>
    </row>
    <row r="8477" spans="10:18" x14ac:dyDescent="0.25">
      <c r="J8477" s="1"/>
      <c r="N8477" s="32"/>
      <c r="O8477" s="32"/>
      <c r="P8477" s="32"/>
      <c r="Q8477" s="32"/>
      <c r="R8477" s="32"/>
    </row>
    <row r="8478" spans="10:18" x14ac:dyDescent="0.25">
      <c r="J8478" s="1"/>
      <c r="N8478" s="32"/>
      <c r="O8478" s="32"/>
      <c r="P8478" s="32"/>
      <c r="Q8478" s="32"/>
      <c r="R8478" s="32"/>
    </row>
    <row r="8479" spans="10:18" x14ac:dyDescent="0.25">
      <c r="J8479" s="1"/>
      <c r="N8479" s="32"/>
      <c r="O8479" s="32"/>
      <c r="P8479" s="32"/>
      <c r="Q8479" s="32"/>
      <c r="R8479" s="32"/>
    </row>
    <row r="8480" spans="10:18" x14ac:dyDescent="0.25">
      <c r="J8480" s="1"/>
      <c r="N8480" s="32"/>
      <c r="O8480" s="32"/>
      <c r="P8480" s="32"/>
      <c r="Q8480" s="32"/>
      <c r="R8480" s="32"/>
    </row>
    <row r="8481" spans="10:18" x14ac:dyDescent="0.25">
      <c r="J8481" s="1"/>
      <c r="N8481" s="32"/>
      <c r="O8481" s="32"/>
      <c r="P8481" s="32"/>
      <c r="Q8481" s="32"/>
      <c r="R8481" s="32"/>
    </row>
    <row r="8482" spans="10:18" x14ac:dyDescent="0.25">
      <c r="J8482" s="1"/>
      <c r="N8482" s="32"/>
      <c r="O8482" s="32"/>
      <c r="P8482" s="32"/>
      <c r="Q8482" s="32"/>
      <c r="R8482" s="32"/>
    </row>
    <row r="8483" spans="10:18" x14ac:dyDescent="0.25">
      <c r="J8483" s="1"/>
      <c r="N8483" s="32"/>
      <c r="O8483" s="32"/>
      <c r="P8483" s="32"/>
      <c r="Q8483" s="32"/>
      <c r="R8483" s="32"/>
    </row>
    <row r="8484" spans="10:18" x14ac:dyDescent="0.25">
      <c r="J8484" s="1"/>
      <c r="N8484" s="32"/>
      <c r="O8484" s="32"/>
      <c r="P8484" s="32"/>
      <c r="Q8484" s="32"/>
      <c r="R8484" s="32"/>
    </row>
    <row r="8485" spans="10:18" x14ac:dyDescent="0.25">
      <c r="J8485" s="1"/>
      <c r="N8485" s="32"/>
      <c r="O8485" s="32"/>
      <c r="P8485" s="32"/>
      <c r="Q8485" s="32"/>
      <c r="R8485" s="32"/>
    </row>
    <row r="8486" spans="10:18" x14ac:dyDescent="0.25">
      <c r="J8486" s="1"/>
      <c r="N8486" s="32"/>
      <c r="O8486" s="32"/>
      <c r="P8486" s="32"/>
      <c r="Q8486" s="32"/>
      <c r="R8486" s="32"/>
    </row>
    <row r="8487" spans="10:18" x14ac:dyDescent="0.25">
      <c r="J8487" s="1"/>
      <c r="N8487" s="32"/>
      <c r="O8487" s="32"/>
      <c r="P8487" s="32"/>
      <c r="Q8487" s="32"/>
      <c r="R8487" s="32"/>
    </row>
    <row r="8488" spans="10:18" x14ac:dyDescent="0.25">
      <c r="J8488" s="1"/>
      <c r="N8488" s="32"/>
      <c r="O8488" s="32"/>
      <c r="P8488" s="32"/>
      <c r="Q8488" s="32"/>
      <c r="R8488" s="32"/>
    </row>
    <row r="8489" spans="10:18" x14ac:dyDescent="0.25">
      <c r="J8489" s="1"/>
      <c r="N8489" s="32"/>
      <c r="O8489" s="32"/>
      <c r="P8489" s="32"/>
      <c r="Q8489" s="32"/>
      <c r="R8489" s="32"/>
    </row>
    <row r="8490" spans="10:18" x14ac:dyDescent="0.25">
      <c r="J8490" s="1"/>
      <c r="N8490" s="32"/>
      <c r="O8490" s="32"/>
      <c r="P8490" s="32"/>
      <c r="Q8490" s="32"/>
      <c r="R8490" s="32"/>
    </row>
    <row r="8491" spans="10:18" x14ac:dyDescent="0.25">
      <c r="J8491" s="1"/>
      <c r="N8491" s="32"/>
      <c r="O8491" s="32"/>
      <c r="P8491" s="32"/>
      <c r="Q8491" s="32"/>
      <c r="R8491" s="32"/>
    </row>
    <row r="8492" spans="10:18" x14ac:dyDescent="0.25">
      <c r="J8492" s="1"/>
      <c r="N8492" s="32"/>
      <c r="O8492" s="32"/>
      <c r="P8492" s="32"/>
      <c r="Q8492" s="32"/>
      <c r="R8492" s="32"/>
    </row>
    <row r="8493" spans="10:18" x14ac:dyDescent="0.25">
      <c r="J8493" s="1"/>
      <c r="N8493" s="32"/>
      <c r="O8493" s="32"/>
      <c r="P8493" s="32"/>
      <c r="Q8493" s="32"/>
      <c r="R8493" s="32"/>
    </row>
    <row r="8494" spans="10:18" x14ac:dyDescent="0.25">
      <c r="J8494" s="1"/>
      <c r="N8494" s="32"/>
      <c r="O8494" s="32"/>
      <c r="P8494" s="32"/>
      <c r="Q8494" s="32"/>
      <c r="R8494" s="32"/>
    </row>
    <row r="8495" spans="10:18" x14ac:dyDescent="0.25">
      <c r="J8495" s="1"/>
      <c r="N8495" s="32"/>
      <c r="O8495" s="32"/>
      <c r="P8495" s="32"/>
      <c r="Q8495" s="32"/>
      <c r="R8495" s="32"/>
    </row>
    <row r="8496" spans="10:18" x14ac:dyDescent="0.25">
      <c r="J8496" s="1"/>
      <c r="N8496" s="32"/>
      <c r="O8496" s="32"/>
      <c r="P8496" s="32"/>
      <c r="Q8496" s="32"/>
      <c r="R8496" s="32"/>
    </row>
    <row r="8497" spans="10:18" x14ac:dyDescent="0.25">
      <c r="J8497" s="1"/>
      <c r="N8497" s="32"/>
      <c r="O8497" s="32"/>
      <c r="P8497" s="32"/>
      <c r="Q8497" s="32"/>
      <c r="R8497" s="32"/>
    </row>
    <row r="8498" spans="10:18" x14ac:dyDescent="0.25">
      <c r="J8498" s="1"/>
      <c r="N8498" s="32"/>
      <c r="O8498" s="32"/>
      <c r="P8498" s="32"/>
      <c r="Q8498" s="32"/>
      <c r="R8498" s="32"/>
    </row>
    <row r="8499" spans="10:18" x14ac:dyDescent="0.25">
      <c r="J8499" s="1"/>
      <c r="N8499" s="32"/>
      <c r="O8499" s="32"/>
      <c r="P8499" s="32"/>
      <c r="Q8499" s="32"/>
      <c r="R8499" s="32"/>
    </row>
    <row r="8500" spans="10:18" x14ac:dyDescent="0.25">
      <c r="J8500" s="1"/>
      <c r="N8500" s="32"/>
      <c r="O8500" s="32"/>
      <c r="P8500" s="32"/>
      <c r="Q8500" s="32"/>
      <c r="R8500" s="32"/>
    </row>
    <row r="8501" spans="10:18" x14ac:dyDescent="0.25">
      <c r="J8501" s="1"/>
      <c r="N8501" s="32"/>
      <c r="O8501" s="32"/>
      <c r="P8501" s="32"/>
      <c r="Q8501" s="32"/>
      <c r="R8501" s="32"/>
    </row>
    <row r="8502" spans="10:18" x14ac:dyDescent="0.25">
      <c r="J8502" s="1"/>
      <c r="N8502" s="32"/>
      <c r="O8502" s="32"/>
      <c r="P8502" s="32"/>
      <c r="Q8502" s="32"/>
      <c r="R8502" s="32"/>
    </row>
    <row r="8503" spans="10:18" x14ac:dyDescent="0.25">
      <c r="J8503" s="1"/>
      <c r="N8503" s="32"/>
      <c r="O8503" s="32"/>
      <c r="P8503" s="32"/>
      <c r="Q8503" s="32"/>
      <c r="R8503" s="32"/>
    </row>
    <row r="8504" spans="10:18" x14ac:dyDescent="0.25">
      <c r="J8504" s="1"/>
      <c r="N8504" s="32"/>
      <c r="O8504" s="32"/>
      <c r="P8504" s="32"/>
      <c r="Q8504" s="32"/>
      <c r="R8504" s="32"/>
    </row>
    <row r="8505" spans="10:18" x14ac:dyDescent="0.25">
      <c r="J8505" s="1"/>
      <c r="N8505" s="32"/>
      <c r="O8505" s="32"/>
      <c r="P8505" s="32"/>
      <c r="Q8505" s="32"/>
      <c r="R8505" s="32"/>
    </row>
    <row r="8506" spans="10:18" x14ac:dyDescent="0.25">
      <c r="J8506" s="1"/>
      <c r="N8506" s="32"/>
      <c r="O8506" s="32"/>
      <c r="P8506" s="32"/>
      <c r="Q8506" s="32"/>
      <c r="R8506" s="32"/>
    </row>
    <row r="8507" spans="10:18" x14ac:dyDescent="0.25">
      <c r="J8507" s="1"/>
      <c r="N8507" s="32"/>
      <c r="O8507" s="32"/>
      <c r="P8507" s="32"/>
      <c r="Q8507" s="32"/>
      <c r="R8507" s="32"/>
    </row>
    <row r="8508" spans="10:18" x14ac:dyDescent="0.25">
      <c r="J8508" s="1"/>
      <c r="N8508" s="32"/>
      <c r="O8508" s="32"/>
      <c r="P8508" s="32"/>
      <c r="Q8508" s="32"/>
      <c r="R8508" s="32"/>
    </row>
    <row r="8509" spans="10:18" x14ac:dyDescent="0.25">
      <c r="J8509" s="1"/>
      <c r="N8509" s="32"/>
      <c r="O8509" s="32"/>
      <c r="P8509" s="32"/>
      <c r="Q8509" s="32"/>
      <c r="R8509" s="32"/>
    </row>
    <row r="8510" spans="10:18" x14ac:dyDescent="0.25">
      <c r="J8510" s="1"/>
      <c r="N8510" s="32"/>
      <c r="O8510" s="32"/>
      <c r="P8510" s="32"/>
      <c r="Q8510" s="32"/>
      <c r="R8510" s="32"/>
    </row>
    <row r="8511" spans="10:18" x14ac:dyDescent="0.25">
      <c r="J8511" s="1"/>
      <c r="N8511" s="32"/>
      <c r="O8511" s="32"/>
      <c r="P8511" s="32"/>
      <c r="Q8511" s="32"/>
      <c r="R8511" s="32"/>
    </row>
    <row r="8512" spans="10:18" x14ac:dyDescent="0.25">
      <c r="J8512" s="1"/>
      <c r="N8512" s="32"/>
      <c r="O8512" s="32"/>
      <c r="P8512" s="32"/>
      <c r="Q8512" s="32"/>
      <c r="R8512" s="32"/>
    </row>
    <row r="8513" spans="10:18" x14ac:dyDescent="0.25">
      <c r="J8513" s="1"/>
      <c r="N8513" s="32"/>
      <c r="O8513" s="32"/>
      <c r="P8513" s="32"/>
      <c r="Q8513" s="32"/>
      <c r="R8513" s="32"/>
    </row>
    <row r="8514" spans="10:18" x14ac:dyDescent="0.25">
      <c r="J8514" s="1"/>
      <c r="N8514" s="32"/>
      <c r="O8514" s="32"/>
      <c r="P8514" s="32"/>
      <c r="Q8514" s="32"/>
      <c r="R8514" s="32"/>
    </row>
    <row r="8515" spans="10:18" x14ac:dyDescent="0.25">
      <c r="J8515" s="1"/>
      <c r="N8515" s="32"/>
      <c r="O8515" s="32"/>
      <c r="P8515" s="32"/>
      <c r="Q8515" s="32"/>
      <c r="R8515" s="32"/>
    </row>
    <row r="8516" spans="10:18" x14ac:dyDescent="0.25">
      <c r="J8516" s="1"/>
      <c r="N8516" s="32"/>
      <c r="O8516" s="32"/>
      <c r="P8516" s="32"/>
      <c r="Q8516" s="32"/>
      <c r="R8516" s="32"/>
    </row>
    <row r="8517" spans="10:18" x14ac:dyDescent="0.25">
      <c r="J8517" s="1"/>
      <c r="N8517" s="32"/>
      <c r="O8517" s="32"/>
      <c r="P8517" s="32"/>
      <c r="Q8517" s="32"/>
      <c r="R8517" s="32"/>
    </row>
    <row r="8518" spans="10:18" x14ac:dyDescent="0.25">
      <c r="J8518" s="1"/>
      <c r="N8518" s="32"/>
      <c r="O8518" s="32"/>
      <c r="P8518" s="32"/>
      <c r="Q8518" s="32"/>
      <c r="R8518" s="32"/>
    </row>
    <row r="8519" spans="10:18" x14ac:dyDescent="0.25">
      <c r="J8519" s="1"/>
      <c r="N8519" s="32"/>
      <c r="O8519" s="32"/>
      <c r="P8519" s="32"/>
      <c r="Q8519" s="32"/>
      <c r="R8519" s="32"/>
    </row>
    <row r="8520" spans="10:18" x14ac:dyDescent="0.25">
      <c r="J8520" s="1"/>
      <c r="N8520" s="32"/>
      <c r="O8520" s="32"/>
      <c r="P8520" s="32"/>
      <c r="Q8520" s="32"/>
      <c r="R8520" s="32"/>
    </row>
    <row r="8521" spans="10:18" x14ac:dyDescent="0.25">
      <c r="J8521" s="1"/>
      <c r="N8521" s="32"/>
      <c r="O8521" s="32"/>
      <c r="P8521" s="32"/>
      <c r="Q8521" s="32"/>
      <c r="R8521" s="32"/>
    </row>
    <row r="8522" spans="10:18" x14ac:dyDescent="0.25">
      <c r="J8522" s="1"/>
      <c r="N8522" s="32"/>
      <c r="O8522" s="32"/>
      <c r="P8522" s="32"/>
      <c r="Q8522" s="32"/>
      <c r="R8522" s="32"/>
    </row>
    <row r="8523" spans="10:18" x14ac:dyDescent="0.25">
      <c r="J8523" s="1"/>
      <c r="N8523" s="32"/>
      <c r="O8523" s="32"/>
      <c r="P8523" s="32"/>
      <c r="Q8523" s="32"/>
      <c r="R8523" s="32"/>
    </row>
    <row r="8524" spans="10:18" x14ac:dyDescent="0.25">
      <c r="J8524" s="1"/>
      <c r="N8524" s="32"/>
      <c r="O8524" s="32"/>
      <c r="P8524" s="32"/>
      <c r="Q8524" s="32"/>
      <c r="R8524" s="32"/>
    </row>
    <row r="8525" spans="10:18" x14ac:dyDescent="0.25">
      <c r="J8525" s="1"/>
      <c r="N8525" s="32"/>
      <c r="O8525" s="32"/>
      <c r="P8525" s="32"/>
      <c r="Q8525" s="32"/>
      <c r="R8525" s="32"/>
    </row>
    <row r="8526" spans="10:18" x14ac:dyDescent="0.25">
      <c r="J8526" s="1"/>
      <c r="N8526" s="32"/>
      <c r="O8526" s="32"/>
      <c r="P8526" s="32"/>
      <c r="Q8526" s="32"/>
      <c r="R8526" s="32"/>
    </row>
    <row r="8527" spans="10:18" x14ac:dyDescent="0.25">
      <c r="J8527" s="1"/>
      <c r="N8527" s="32"/>
      <c r="O8527" s="32"/>
      <c r="P8527" s="32"/>
      <c r="Q8527" s="32"/>
      <c r="R8527" s="32"/>
    </row>
    <row r="8528" spans="10:18" x14ac:dyDescent="0.25">
      <c r="J8528" s="1"/>
      <c r="N8528" s="32"/>
      <c r="O8528" s="32"/>
      <c r="P8528" s="32"/>
      <c r="Q8528" s="32"/>
      <c r="R8528" s="32"/>
    </row>
    <row r="8529" spans="10:18" x14ac:dyDescent="0.25">
      <c r="J8529" s="1"/>
      <c r="N8529" s="32"/>
      <c r="O8529" s="32"/>
      <c r="P8529" s="32"/>
      <c r="Q8529" s="32"/>
      <c r="R8529" s="32"/>
    </row>
    <row r="8530" spans="10:18" x14ac:dyDescent="0.25">
      <c r="J8530" s="1"/>
      <c r="N8530" s="32"/>
      <c r="O8530" s="32"/>
      <c r="P8530" s="32"/>
      <c r="Q8530" s="32"/>
      <c r="R8530" s="32"/>
    </row>
    <row r="8531" spans="10:18" x14ac:dyDescent="0.25">
      <c r="J8531" s="1"/>
      <c r="N8531" s="32"/>
      <c r="O8531" s="32"/>
      <c r="P8531" s="32"/>
      <c r="Q8531" s="32"/>
      <c r="R8531" s="32"/>
    </row>
    <row r="8532" spans="10:18" x14ac:dyDescent="0.25">
      <c r="J8532" s="1"/>
      <c r="N8532" s="32"/>
      <c r="O8532" s="32"/>
      <c r="P8532" s="32"/>
      <c r="Q8532" s="32"/>
      <c r="R8532" s="32"/>
    </row>
    <row r="8533" spans="10:18" x14ac:dyDescent="0.25">
      <c r="J8533" s="1"/>
      <c r="N8533" s="32"/>
      <c r="O8533" s="32"/>
      <c r="P8533" s="32"/>
      <c r="Q8533" s="32"/>
      <c r="R8533" s="32"/>
    </row>
    <row r="8534" spans="10:18" x14ac:dyDescent="0.25">
      <c r="J8534" s="1"/>
      <c r="N8534" s="32"/>
      <c r="O8534" s="32"/>
      <c r="P8534" s="32"/>
      <c r="Q8534" s="32"/>
      <c r="R8534" s="32"/>
    </row>
    <row r="8535" spans="10:18" x14ac:dyDescent="0.25">
      <c r="J8535" s="1"/>
      <c r="N8535" s="32"/>
      <c r="O8535" s="32"/>
      <c r="P8535" s="32"/>
      <c r="Q8535" s="32"/>
      <c r="R8535" s="32"/>
    </row>
    <row r="8536" spans="10:18" x14ac:dyDescent="0.25">
      <c r="J8536" s="1"/>
      <c r="N8536" s="32"/>
      <c r="O8536" s="32"/>
      <c r="P8536" s="32"/>
      <c r="Q8536" s="32"/>
      <c r="R8536" s="32"/>
    </row>
    <row r="8537" spans="10:18" x14ac:dyDescent="0.25">
      <c r="J8537" s="1"/>
      <c r="N8537" s="32"/>
      <c r="O8537" s="32"/>
      <c r="P8537" s="32"/>
      <c r="Q8537" s="32"/>
      <c r="R8537" s="32"/>
    </row>
    <row r="8538" spans="10:18" x14ac:dyDescent="0.25">
      <c r="J8538" s="1"/>
      <c r="N8538" s="32"/>
      <c r="O8538" s="32"/>
      <c r="P8538" s="32"/>
      <c r="Q8538" s="32"/>
      <c r="R8538" s="32"/>
    </row>
    <row r="8539" spans="10:18" x14ac:dyDescent="0.25">
      <c r="J8539" s="1"/>
      <c r="N8539" s="32"/>
      <c r="O8539" s="32"/>
      <c r="P8539" s="32"/>
      <c r="Q8539" s="32"/>
      <c r="R8539" s="32"/>
    </row>
    <row r="8540" spans="10:18" x14ac:dyDescent="0.25">
      <c r="J8540" s="1"/>
      <c r="N8540" s="32"/>
      <c r="O8540" s="32"/>
      <c r="P8540" s="32"/>
      <c r="Q8540" s="32"/>
      <c r="R8540" s="32"/>
    </row>
    <row r="8541" spans="10:18" x14ac:dyDescent="0.25">
      <c r="J8541" s="1"/>
      <c r="N8541" s="32"/>
      <c r="O8541" s="32"/>
      <c r="P8541" s="32"/>
      <c r="Q8541" s="32"/>
      <c r="R8541" s="32"/>
    </row>
    <row r="8542" spans="10:18" x14ac:dyDescent="0.25">
      <c r="J8542" s="1"/>
      <c r="N8542" s="32"/>
      <c r="O8542" s="32"/>
      <c r="P8542" s="32"/>
      <c r="Q8542" s="32"/>
      <c r="R8542" s="32"/>
    </row>
    <row r="8543" spans="10:18" x14ac:dyDescent="0.25">
      <c r="J8543" s="1"/>
      <c r="N8543" s="32"/>
      <c r="O8543" s="32"/>
      <c r="P8543" s="32"/>
      <c r="Q8543" s="32"/>
      <c r="R8543" s="32"/>
    </row>
    <row r="8544" spans="10:18" x14ac:dyDescent="0.25">
      <c r="J8544" s="1"/>
      <c r="N8544" s="32"/>
      <c r="O8544" s="32"/>
      <c r="P8544" s="32"/>
      <c r="Q8544" s="32"/>
      <c r="R8544" s="32"/>
    </row>
    <row r="8545" spans="10:18" x14ac:dyDescent="0.25">
      <c r="J8545" s="1"/>
      <c r="N8545" s="32"/>
      <c r="O8545" s="32"/>
      <c r="P8545" s="32"/>
      <c r="Q8545" s="32"/>
      <c r="R8545" s="32"/>
    </row>
    <row r="8546" spans="10:18" x14ac:dyDescent="0.25">
      <c r="J8546" s="1"/>
      <c r="N8546" s="32"/>
      <c r="O8546" s="32"/>
      <c r="P8546" s="32"/>
      <c r="Q8546" s="32"/>
      <c r="R8546" s="32"/>
    </row>
    <row r="8547" spans="10:18" x14ac:dyDescent="0.25">
      <c r="J8547" s="1"/>
      <c r="N8547" s="32"/>
      <c r="O8547" s="32"/>
      <c r="P8547" s="32"/>
      <c r="Q8547" s="32"/>
      <c r="R8547" s="32"/>
    </row>
    <row r="8548" spans="10:18" x14ac:dyDescent="0.25">
      <c r="J8548" s="1"/>
      <c r="N8548" s="32"/>
      <c r="O8548" s="32"/>
      <c r="P8548" s="32"/>
      <c r="Q8548" s="32"/>
      <c r="R8548" s="32"/>
    </row>
    <row r="8549" spans="10:18" x14ac:dyDescent="0.25">
      <c r="J8549" s="1"/>
      <c r="N8549" s="32"/>
      <c r="O8549" s="32"/>
      <c r="P8549" s="32"/>
      <c r="Q8549" s="32"/>
      <c r="R8549" s="32"/>
    </row>
    <row r="8550" spans="10:18" x14ac:dyDescent="0.25">
      <c r="J8550" s="1"/>
      <c r="N8550" s="32"/>
      <c r="O8550" s="32"/>
      <c r="P8550" s="32"/>
      <c r="Q8550" s="32"/>
      <c r="R8550" s="32"/>
    </row>
    <row r="8551" spans="10:18" x14ac:dyDescent="0.25">
      <c r="J8551" s="1"/>
      <c r="N8551" s="32"/>
      <c r="O8551" s="32"/>
      <c r="P8551" s="32"/>
      <c r="Q8551" s="32"/>
      <c r="R8551" s="32"/>
    </row>
    <row r="8552" spans="10:18" x14ac:dyDescent="0.25">
      <c r="J8552" s="1"/>
      <c r="N8552" s="32"/>
      <c r="O8552" s="32"/>
      <c r="P8552" s="32"/>
      <c r="Q8552" s="32"/>
      <c r="R8552" s="32"/>
    </row>
    <row r="8553" spans="10:18" x14ac:dyDescent="0.25">
      <c r="J8553" s="1"/>
      <c r="N8553" s="32"/>
      <c r="O8553" s="32"/>
      <c r="P8553" s="32"/>
      <c r="Q8553" s="32"/>
      <c r="R8553" s="32"/>
    </row>
    <row r="8554" spans="10:18" x14ac:dyDescent="0.25">
      <c r="J8554" s="1"/>
      <c r="N8554" s="32"/>
      <c r="O8554" s="32"/>
      <c r="P8554" s="32"/>
      <c r="Q8554" s="32"/>
      <c r="R8554" s="32"/>
    </row>
    <row r="8555" spans="10:18" x14ac:dyDescent="0.25">
      <c r="J8555" s="1"/>
      <c r="N8555" s="32"/>
      <c r="O8555" s="32"/>
      <c r="P8555" s="32"/>
      <c r="Q8555" s="32"/>
      <c r="R8555" s="32"/>
    </row>
    <row r="8556" spans="10:18" x14ac:dyDescent="0.25">
      <c r="J8556" s="1"/>
      <c r="N8556" s="32"/>
      <c r="O8556" s="32"/>
      <c r="P8556" s="32"/>
      <c r="Q8556" s="32"/>
      <c r="R8556" s="32"/>
    </row>
    <row r="8557" spans="10:18" x14ac:dyDescent="0.25">
      <c r="J8557" s="1"/>
      <c r="N8557" s="32"/>
      <c r="O8557" s="32"/>
      <c r="P8557" s="32"/>
      <c r="Q8557" s="32"/>
      <c r="R8557" s="32"/>
    </row>
    <row r="8558" spans="10:18" x14ac:dyDescent="0.25">
      <c r="J8558" s="1"/>
      <c r="N8558" s="32"/>
      <c r="O8558" s="32"/>
      <c r="P8558" s="32"/>
      <c r="Q8558" s="32"/>
      <c r="R8558" s="32"/>
    </row>
    <row r="8559" spans="10:18" x14ac:dyDescent="0.25">
      <c r="J8559" s="1"/>
      <c r="N8559" s="32"/>
      <c r="O8559" s="32"/>
      <c r="P8559" s="32"/>
      <c r="Q8559" s="32"/>
      <c r="R8559" s="32"/>
    </row>
    <row r="8560" spans="10:18" x14ac:dyDescent="0.25">
      <c r="J8560" s="1"/>
      <c r="N8560" s="32"/>
      <c r="O8560" s="32"/>
      <c r="P8560" s="32"/>
      <c r="Q8560" s="32"/>
      <c r="R8560" s="32"/>
    </row>
    <row r="8561" spans="10:18" x14ac:dyDescent="0.25">
      <c r="J8561" s="1"/>
      <c r="N8561" s="32"/>
      <c r="O8561" s="32"/>
      <c r="P8561" s="32"/>
      <c r="Q8561" s="32"/>
      <c r="R8561" s="32"/>
    </row>
    <row r="8562" spans="10:18" x14ac:dyDescent="0.25">
      <c r="J8562" s="1"/>
      <c r="N8562" s="32"/>
      <c r="O8562" s="32"/>
      <c r="P8562" s="32"/>
      <c r="Q8562" s="32"/>
      <c r="R8562" s="32"/>
    </row>
    <row r="8563" spans="10:18" x14ac:dyDescent="0.25">
      <c r="J8563" s="1"/>
      <c r="N8563" s="32"/>
      <c r="O8563" s="32"/>
      <c r="P8563" s="32"/>
      <c r="Q8563" s="32"/>
      <c r="R8563" s="32"/>
    </row>
    <row r="8564" spans="10:18" x14ac:dyDescent="0.25">
      <c r="J8564" s="1"/>
      <c r="N8564" s="32"/>
      <c r="O8564" s="32"/>
      <c r="P8564" s="32"/>
      <c r="Q8564" s="32"/>
      <c r="R8564" s="32"/>
    </row>
    <row r="8565" spans="10:18" x14ac:dyDescent="0.25">
      <c r="J8565" s="1"/>
      <c r="N8565" s="32"/>
      <c r="O8565" s="32"/>
      <c r="P8565" s="32"/>
      <c r="Q8565" s="32"/>
      <c r="R8565" s="32"/>
    </row>
    <row r="8566" spans="10:18" x14ac:dyDescent="0.25">
      <c r="J8566" s="1"/>
      <c r="N8566" s="32"/>
      <c r="O8566" s="32"/>
      <c r="P8566" s="32"/>
      <c r="Q8566" s="32"/>
      <c r="R8566" s="32"/>
    </row>
    <row r="8567" spans="10:18" x14ac:dyDescent="0.25">
      <c r="J8567" s="1"/>
      <c r="N8567" s="32"/>
      <c r="O8567" s="32"/>
      <c r="P8567" s="32"/>
      <c r="Q8567" s="32"/>
      <c r="R8567" s="32"/>
    </row>
    <row r="8568" spans="10:18" x14ac:dyDescent="0.25">
      <c r="J8568" s="1"/>
      <c r="N8568" s="32"/>
      <c r="O8568" s="32"/>
      <c r="P8568" s="32"/>
      <c r="Q8568" s="32"/>
      <c r="R8568" s="32"/>
    </row>
    <row r="8569" spans="10:18" x14ac:dyDescent="0.25">
      <c r="J8569" s="1"/>
      <c r="N8569" s="32"/>
      <c r="O8569" s="32"/>
      <c r="P8569" s="32"/>
      <c r="Q8569" s="32"/>
      <c r="R8569" s="32"/>
    </row>
    <row r="8570" spans="10:18" x14ac:dyDescent="0.25">
      <c r="J8570" s="1"/>
      <c r="N8570" s="32"/>
      <c r="O8570" s="32"/>
      <c r="P8570" s="32"/>
      <c r="Q8570" s="32"/>
      <c r="R8570" s="32"/>
    </row>
    <row r="8571" spans="10:18" x14ac:dyDescent="0.25">
      <c r="J8571" s="1"/>
      <c r="N8571" s="32"/>
      <c r="O8571" s="32"/>
      <c r="P8571" s="32"/>
      <c r="Q8571" s="32"/>
      <c r="R8571" s="32"/>
    </row>
    <row r="8572" spans="10:18" x14ac:dyDescent="0.25">
      <c r="J8572" s="1"/>
      <c r="N8572" s="32"/>
      <c r="O8572" s="32"/>
      <c r="P8572" s="32"/>
      <c r="Q8572" s="32"/>
      <c r="R8572" s="32"/>
    </row>
    <row r="8573" spans="10:18" x14ac:dyDescent="0.25">
      <c r="J8573" s="1"/>
      <c r="N8573" s="32"/>
      <c r="O8573" s="32"/>
      <c r="P8573" s="32"/>
      <c r="Q8573" s="32"/>
      <c r="R8573" s="32"/>
    </row>
    <row r="8574" spans="10:18" x14ac:dyDescent="0.25">
      <c r="J8574" s="1"/>
      <c r="N8574" s="32"/>
      <c r="O8574" s="32"/>
      <c r="P8574" s="32"/>
      <c r="Q8574" s="32"/>
      <c r="R8574" s="32"/>
    </row>
    <row r="8575" spans="10:18" x14ac:dyDescent="0.25">
      <c r="J8575" s="1"/>
      <c r="N8575" s="32"/>
      <c r="O8575" s="32"/>
      <c r="P8575" s="32"/>
      <c r="Q8575" s="32"/>
      <c r="R8575" s="32"/>
    </row>
    <row r="8576" spans="10:18" x14ac:dyDescent="0.25">
      <c r="J8576" s="1"/>
      <c r="N8576" s="32"/>
      <c r="O8576" s="32"/>
      <c r="P8576" s="32"/>
      <c r="Q8576" s="32"/>
      <c r="R8576" s="32"/>
    </row>
    <row r="8577" spans="10:18" x14ac:dyDescent="0.25">
      <c r="J8577" s="1"/>
      <c r="N8577" s="32"/>
      <c r="O8577" s="32"/>
      <c r="P8577" s="32"/>
      <c r="Q8577" s="32"/>
      <c r="R8577" s="32"/>
    </row>
    <row r="8578" spans="10:18" x14ac:dyDescent="0.25">
      <c r="J8578" s="1"/>
      <c r="N8578" s="32"/>
      <c r="O8578" s="32"/>
      <c r="P8578" s="32"/>
      <c r="Q8578" s="32"/>
      <c r="R8578" s="32"/>
    </row>
    <row r="8579" spans="10:18" x14ac:dyDescent="0.25">
      <c r="J8579" s="1"/>
      <c r="N8579" s="32"/>
      <c r="O8579" s="32"/>
      <c r="P8579" s="32"/>
      <c r="Q8579" s="32"/>
      <c r="R8579" s="32"/>
    </row>
    <row r="8580" spans="10:18" x14ac:dyDescent="0.25">
      <c r="J8580" s="1"/>
      <c r="N8580" s="32"/>
      <c r="O8580" s="32"/>
      <c r="P8580" s="32"/>
      <c r="Q8580" s="32"/>
      <c r="R8580" s="32"/>
    </row>
    <row r="8581" spans="10:18" x14ac:dyDescent="0.25">
      <c r="J8581" s="1"/>
      <c r="N8581" s="32"/>
      <c r="O8581" s="32"/>
      <c r="P8581" s="32"/>
      <c r="Q8581" s="32"/>
      <c r="R8581" s="32"/>
    </row>
    <row r="8582" spans="10:18" x14ac:dyDescent="0.25">
      <c r="J8582" s="1"/>
      <c r="N8582" s="32"/>
      <c r="O8582" s="32"/>
      <c r="P8582" s="32"/>
      <c r="Q8582" s="32"/>
      <c r="R8582" s="32"/>
    </row>
    <row r="8583" spans="10:18" x14ac:dyDescent="0.25">
      <c r="J8583" s="1"/>
      <c r="N8583" s="32"/>
      <c r="O8583" s="32"/>
      <c r="P8583" s="32"/>
      <c r="Q8583" s="32"/>
      <c r="R8583" s="32"/>
    </row>
    <row r="8584" spans="10:18" x14ac:dyDescent="0.25">
      <c r="J8584" s="1"/>
      <c r="N8584" s="32"/>
      <c r="O8584" s="32"/>
      <c r="P8584" s="32"/>
      <c r="Q8584" s="32"/>
      <c r="R8584" s="32"/>
    </row>
    <row r="8585" spans="10:18" x14ac:dyDescent="0.25">
      <c r="J8585" s="1"/>
      <c r="N8585" s="32"/>
      <c r="O8585" s="32"/>
      <c r="P8585" s="32"/>
      <c r="Q8585" s="32"/>
      <c r="R8585" s="32"/>
    </row>
    <row r="8586" spans="10:18" x14ac:dyDescent="0.25">
      <c r="J8586" s="1"/>
      <c r="N8586" s="32"/>
      <c r="O8586" s="32"/>
      <c r="P8586" s="32"/>
      <c r="Q8586" s="32"/>
      <c r="R8586" s="32"/>
    </row>
    <row r="8587" spans="10:18" x14ac:dyDescent="0.25">
      <c r="J8587" s="1"/>
      <c r="N8587" s="32"/>
      <c r="O8587" s="32"/>
      <c r="P8587" s="32"/>
      <c r="Q8587" s="32"/>
      <c r="R8587" s="32"/>
    </row>
    <row r="8588" spans="10:18" x14ac:dyDescent="0.25">
      <c r="J8588" s="1"/>
      <c r="N8588" s="32"/>
      <c r="O8588" s="32"/>
      <c r="P8588" s="32"/>
      <c r="Q8588" s="32"/>
      <c r="R8588" s="32"/>
    </row>
    <row r="8589" spans="10:18" x14ac:dyDescent="0.25">
      <c r="J8589" s="1"/>
      <c r="N8589" s="32"/>
      <c r="O8589" s="32"/>
      <c r="P8589" s="32"/>
      <c r="Q8589" s="32"/>
      <c r="R8589" s="32"/>
    </row>
    <row r="8590" spans="10:18" x14ac:dyDescent="0.25">
      <c r="J8590" s="1"/>
      <c r="N8590" s="32"/>
      <c r="O8590" s="32"/>
      <c r="P8590" s="32"/>
      <c r="Q8590" s="32"/>
      <c r="R8590" s="32"/>
    </row>
    <row r="8591" spans="10:18" x14ac:dyDescent="0.25">
      <c r="J8591" s="1"/>
      <c r="N8591" s="32"/>
      <c r="O8591" s="32"/>
      <c r="P8591" s="32"/>
      <c r="Q8591" s="32"/>
      <c r="R8591" s="32"/>
    </row>
    <row r="8592" spans="10:18" x14ac:dyDescent="0.25">
      <c r="J8592" s="1"/>
      <c r="N8592" s="32"/>
      <c r="O8592" s="32"/>
      <c r="P8592" s="32"/>
      <c r="Q8592" s="32"/>
      <c r="R8592" s="32"/>
    </row>
    <row r="8593" spans="10:18" x14ac:dyDescent="0.25">
      <c r="J8593" s="1"/>
      <c r="N8593" s="32"/>
      <c r="O8593" s="32"/>
      <c r="P8593" s="32"/>
      <c r="Q8593" s="32"/>
      <c r="R8593" s="32"/>
    </row>
    <row r="8594" spans="10:18" x14ac:dyDescent="0.25">
      <c r="J8594" s="1"/>
      <c r="N8594" s="32"/>
      <c r="O8594" s="32"/>
      <c r="P8594" s="32"/>
      <c r="Q8594" s="32"/>
      <c r="R8594" s="32"/>
    </row>
    <row r="8595" spans="10:18" x14ac:dyDescent="0.25">
      <c r="J8595" s="1"/>
      <c r="N8595" s="32"/>
      <c r="O8595" s="32"/>
      <c r="P8595" s="32"/>
      <c r="Q8595" s="32"/>
      <c r="R8595" s="32"/>
    </row>
    <row r="8596" spans="10:18" x14ac:dyDescent="0.25">
      <c r="J8596" s="1"/>
      <c r="N8596" s="32"/>
      <c r="O8596" s="32"/>
      <c r="P8596" s="32"/>
      <c r="Q8596" s="32"/>
      <c r="R8596" s="32"/>
    </row>
    <row r="8597" spans="10:18" x14ac:dyDescent="0.25">
      <c r="J8597" s="1"/>
      <c r="N8597" s="32"/>
      <c r="O8597" s="32"/>
      <c r="P8597" s="32"/>
      <c r="Q8597" s="32"/>
      <c r="R8597" s="32"/>
    </row>
    <row r="8598" spans="10:18" x14ac:dyDescent="0.25">
      <c r="J8598" s="1"/>
      <c r="N8598" s="32"/>
      <c r="O8598" s="32"/>
      <c r="P8598" s="32"/>
      <c r="Q8598" s="32"/>
      <c r="R8598" s="32"/>
    </row>
    <row r="8599" spans="10:18" x14ac:dyDescent="0.25">
      <c r="J8599" s="1"/>
      <c r="N8599" s="32"/>
      <c r="O8599" s="32"/>
      <c r="P8599" s="32"/>
      <c r="Q8599" s="32"/>
      <c r="R8599" s="32"/>
    </row>
    <row r="8600" spans="10:18" x14ac:dyDescent="0.25">
      <c r="J8600" s="1"/>
      <c r="N8600" s="32"/>
      <c r="O8600" s="32"/>
      <c r="P8600" s="32"/>
      <c r="Q8600" s="32"/>
      <c r="R8600" s="32"/>
    </row>
    <row r="8601" spans="10:18" x14ac:dyDescent="0.25">
      <c r="J8601" s="1"/>
      <c r="N8601" s="32"/>
      <c r="O8601" s="32"/>
      <c r="P8601" s="32"/>
      <c r="Q8601" s="32"/>
      <c r="R8601" s="32"/>
    </row>
    <row r="8602" spans="10:18" x14ac:dyDescent="0.25">
      <c r="J8602" s="1"/>
      <c r="N8602" s="32"/>
      <c r="O8602" s="32"/>
      <c r="P8602" s="32"/>
      <c r="Q8602" s="32"/>
      <c r="R8602" s="32"/>
    </row>
    <row r="8603" spans="10:18" x14ac:dyDescent="0.25">
      <c r="J8603" s="1"/>
      <c r="N8603" s="32"/>
      <c r="O8603" s="32"/>
      <c r="P8603" s="32"/>
      <c r="Q8603" s="32"/>
      <c r="R8603" s="32"/>
    </row>
    <row r="8604" spans="10:18" x14ac:dyDescent="0.25">
      <c r="J8604" s="1"/>
      <c r="N8604" s="32"/>
      <c r="O8604" s="32"/>
      <c r="P8604" s="32"/>
      <c r="Q8604" s="32"/>
      <c r="R8604" s="32"/>
    </row>
    <row r="8605" spans="10:18" x14ac:dyDescent="0.25">
      <c r="J8605" s="1"/>
      <c r="N8605" s="32"/>
      <c r="O8605" s="32"/>
      <c r="P8605" s="32"/>
      <c r="Q8605" s="32"/>
      <c r="R8605" s="32"/>
    </row>
    <row r="8606" spans="10:18" x14ac:dyDescent="0.25">
      <c r="J8606" s="1"/>
      <c r="N8606" s="32"/>
      <c r="O8606" s="32"/>
      <c r="P8606" s="32"/>
      <c r="Q8606" s="32"/>
      <c r="R8606" s="32"/>
    </row>
    <row r="8607" spans="10:18" x14ac:dyDescent="0.25">
      <c r="J8607" s="1"/>
      <c r="N8607" s="32"/>
      <c r="O8607" s="32"/>
      <c r="P8607" s="32"/>
      <c r="Q8607" s="32"/>
      <c r="R8607" s="32"/>
    </row>
    <row r="8608" spans="10:18" x14ac:dyDescent="0.25">
      <c r="J8608" s="1"/>
      <c r="N8608" s="32"/>
      <c r="O8608" s="32"/>
      <c r="P8608" s="32"/>
      <c r="Q8608" s="32"/>
      <c r="R8608" s="32"/>
    </row>
    <row r="8609" spans="10:18" x14ac:dyDescent="0.25">
      <c r="J8609" s="1"/>
      <c r="N8609" s="32"/>
      <c r="O8609" s="32"/>
      <c r="P8609" s="32"/>
      <c r="Q8609" s="32"/>
      <c r="R8609" s="32"/>
    </row>
    <row r="8610" spans="10:18" x14ac:dyDescent="0.25">
      <c r="J8610" s="1"/>
      <c r="N8610" s="32"/>
      <c r="O8610" s="32"/>
      <c r="P8610" s="32"/>
      <c r="Q8610" s="32"/>
      <c r="R8610" s="32"/>
    </row>
    <row r="8611" spans="10:18" x14ac:dyDescent="0.25">
      <c r="J8611" s="1"/>
      <c r="N8611" s="32"/>
      <c r="O8611" s="32"/>
      <c r="P8611" s="32"/>
      <c r="Q8611" s="32"/>
      <c r="R8611" s="32"/>
    </row>
    <row r="8612" spans="10:18" x14ac:dyDescent="0.25">
      <c r="J8612" s="1"/>
      <c r="N8612" s="32"/>
      <c r="O8612" s="32"/>
      <c r="P8612" s="32"/>
      <c r="Q8612" s="32"/>
      <c r="R8612" s="32"/>
    </row>
    <row r="8613" spans="10:18" x14ac:dyDescent="0.25">
      <c r="J8613" s="1"/>
      <c r="N8613" s="32"/>
      <c r="O8613" s="32"/>
      <c r="P8613" s="32"/>
      <c r="Q8613" s="32"/>
      <c r="R8613" s="32"/>
    </row>
    <row r="8614" spans="10:18" x14ac:dyDescent="0.25">
      <c r="J8614" s="1"/>
      <c r="N8614" s="32"/>
      <c r="O8614" s="32"/>
      <c r="P8614" s="32"/>
      <c r="Q8614" s="32"/>
      <c r="R8614" s="32"/>
    </row>
    <row r="8615" spans="10:18" x14ac:dyDescent="0.25">
      <c r="J8615" s="1"/>
      <c r="N8615" s="32"/>
      <c r="O8615" s="32"/>
      <c r="P8615" s="32"/>
      <c r="Q8615" s="32"/>
      <c r="R8615" s="32"/>
    </row>
    <row r="8616" spans="10:18" x14ac:dyDescent="0.25">
      <c r="J8616" s="1"/>
      <c r="N8616" s="32"/>
      <c r="O8616" s="32"/>
      <c r="P8616" s="32"/>
      <c r="Q8616" s="32"/>
      <c r="R8616" s="32"/>
    </row>
    <row r="8617" spans="10:18" x14ac:dyDescent="0.25">
      <c r="J8617" s="1"/>
      <c r="N8617" s="32"/>
      <c r="O8617" s="32"/>
      <c r="P8617" s="32"/>
      <c r="Q8617" s="32"/>
      <c r="R8617" s="32"/>
    </row>
    <row r="8618" spans="10:18" x14ac:dyDescent="0.25">
      <c r="J8618" s="1"/>
      <c r="N8618" s="32"/>
      <c r="O8618" s="32"/>
      <c r="P8618" s="32"/>
      <c r="Q8618" s="32"/>
      <c r="R8618" s="32"/>
    </row>
    <row r="8619" spans="10:18" x14ac:dyDescent="0.25">
      <c r="J8619" s="1"/>
      <c r="N8619" s="32"/>
      <c r="O8619" s="32"/>
      <c r="P8619" s="32"/>
      <c r="Q8619" s="32"/>
      <c r="R8619" s="32"/>
    </row>
    <row r="8620" spans="10:18" x14ac:dyDescent="0.25">
      <c r="J8620" s="1"/>
      <c r="N8620" s="32"/>
      <c r="O8620" s="32"/>
      <c r="P8620" s="32"/>
      <c r="Q8620" s="32"/>
      <c r="R8620" s="32"/>
    </row>
    <row r="8621" spans="10:18" x14ac:dyDescent="0.25">
      <c r="J8621" s="1"/>
      <c r="N8621" s="32"/>
      <c r="O8621" s="32"/>
      <c r="P8621" s="32"/>
      <c r="Q8621" s="32"/>
      <c r="R8621" s="32"/>
    </row>
    <row r="8622" spans="10:18" x14ac:dyDescent="0.25">
      <c r="J8622" s="1"/>
      <c r="N8622" s="32"/>
      <c r="O8622" s="32"/>
      <c r="P8622" s="32"/>
      <c r="Q8622" s="32"/>
      <c r="R8622" s="32"/>
    </row>
    <row r="8623" spans="10:18" x14ac:dyDescent="0.25">
      <c r="J8623" s="1"/>
      <c r="N8623" s="32"/>
      <c r="O8623" s="32"/>
      <c r="P8623" s="32"/>
      <c r="Q8623" s="32"/>
      <c r="R8623" s="32"/>
    </row>
    <row r="8624" spans="10:18" x14ac:dyDescent="0.25">
      <c r="J8624" s="1"/>
      <c r="N8624" s="32"/>
      <c r="O8624" s="32"/>
      <c r="P8624" s="32"/>
      <c r="Q8624" s="32"/>
      <c r="R8624" s="32"/>
    </row>
    <row r="8625" spans="10:18" x14ac:dyDescent="0.25">
      <c r="J8625" s="1"/>
      <c r="N8625" s="32"/>
      <c r="O8625" s="32"/>
      <c r="P8625" s="32"/>
      <c r="Q8625" s="32"/>
      <c r="R8625" s="32"/>
    </row>
    <row r="8626" spans="10:18" x14ac:dyDescent="0.25">
      <c r="J8626" s="1"/>
      <c r="N8626" s="32"/>
      <c r="O8626" s="32"/>
      <c r="P8626" s="32"/>
      <c r="Q8626" s="32"/>
      <c r="R8626" s="32"/>
    </row>
    <row r="8627" spans="10:18" x14ac:dyDescent="0.25">
      <c r="J8627" s="1"/>
      <c r="N8627" s="32"/>
      <c r="O8627" s="32"/>
      <c r="P8627" s="32"/>
      <c r="Q8627" s="32"/>
      <c r="R8627" s="32"/>
    </row>
    <row r="8628" spans="10:18" x14ac:dyDescent="0.25">
      <c r="J8628" s="1"/>
      <c r="N8628" s="32"/>
      <c r="O8628" s="32"/>
      <c r="P8628" s="32"/>
      <c r="Q8628" s="32"/>
      <c r="R8628" s="32"/>
    </row>
    <row r="8629" spans="10:18" x14ac:dyDescent="0.25">
      <c r="J8629" s="1"/>
      <c r="N8629" s="32"/>
      <c r="O8629" s="32"/>
      <c r="P8629" s="32"/>
      <c r="Q8629" s="32"/>
      <c r="R8629" s="32"/>
    </row>
    <row r="8630" spans="10:18" x14ac:dyDescent="0.25">
      <c r="J8630" s="1"/>
      <c r="N8630" s="32"/>
      <c r="O8630" s="32"/>
      <c r="P8630" s="32"/>
      <c r="Q8630" s="32"/>
      <c r="R8630" s="32"/>
    </row>
    <row r="8631" spans="10:18" x14ac:dyDescent="0.25">
      <c r="J8631" s="1"/>
      <c r="N8631" s="32"/>
      <c r="O8631" s="32"/>
      <c r="P8631" s="32"/>
      <c r="Q8631" s="32"/>
      <c r="R8631" s="32"/>
    </row>
    <row r="8632" spans="10:18" x14ac:dyDescent="0.25">
      <c r="J8632" s="1"/>
      <c r="N8632" s="32"/>
      <c r="O8632" s="32"/>
      <c r="P8632" s="32"/>
      <c r="Q8632" s="32"/>
      <c r="R8632" s="32"/>
    </row>
    <row r="8633" spans="10:18" x14ac:dyDescent="0.25">
      <c r="J8633" s="1"/>
      <c r="N8633" s="32"/>
      <c r="O8633" s="32"/>
      <c r="P8633" s="32"/>
      <c r="Q8633" s="32"/>
      <c r="R8633" s="32"/>
    </row>
    <row r="8634" spans="10:18" x14ac:dyDescent="0.25">
      <c r="J8634" s="1"/>
      <c r="N8634" s="32"/>
      <c r="O8634" s="32"/>
      <c r="P8634" s="32"/>
      <c r="Q8634" s="32"/>
      <c r="R8634" s="32"/>
    </row>
    <row r="8635" spans="10:18" x14ac:dyDescent="0.25">
      <c r="J8635" s="1"/>
      <c r="N8635" s="32"/>
      <c r="O8635" s="32"/>
      <c r="P8635" s="32"/>
      <c r="Q8635" s="32"/>
      <c r="R8635" s="32"/>
    </row>
    <row r="8636" spans="10:18" x14ac:dyDescent="0.25">
      <c r="J8636" s="1"/>
      <c r="N8636" s="32"/>
      <c r="O8636" s="32"/>
      <c r="P8636" s="32"/>
      <c r="Q8636" s="32"/>
      <c r="R8636" s="32"/>
    </row>
    <row r="8637" spans="10:18" x14ac:dyDescent="0.25">
      <c r="J8637" s="1"/>
      <c r="N8637" s="32"/>
      <c r="O8637" s="32"/>
      <c r="P8637" s="32"/>
      <c r="Q8637" s="32"/>
      <c r="R8637" s="32"/>
    </row>
    <row r="8638" spans="10:18" x14ac:dyDescent="0.25">
      <c r="J8638" s="1"/>
      <c r="N8638" s="32"/>
      <c r="O8638" s="32"/>
      <c r="P8638" s="32"/>
      <c r="Q8638" s="32"/>
      <c r="R8638" s="32"/>
    </row>
    <row r="8639" spans="10:18" x14ac:dyDescent="0.25">
      <c r="J8639" s="1"/>
      <c r="N8639" s="32"/>
      <c r="O8639" s="32"/>
      <c r="P8639" s="32"/>
      <c r="Q8639" s="32"/>
      <c r="R8639" s="32"/>
    </row>
    <row r="8640" spans="10:18" x14ac:dyDescent="0.25">
      <c r="J8640" s="1"/>
      <c r="N8640" s="32"/>
      <c r="O8640" s="32"/>
      <c r="P8640" s="32"/>
      <c r="Q8640" s="32"/>
      <c r="R8640" s="32"/>
    </row>
    <row r="8641" spans="10:18" x14ac:dyDescent="0.25">
      <c r="J8641" s="1"/>
      <c r="N8641" s="32"/>
      <c r="O8641" s="32"/>
      <c r="P8641" s="32"/>
      <c r="Q8641" s="32"/>
      <c r="R8641" s="32"/>
    </row>
    <row r="8642" spans="10:18" x14ac:dyDescent="0.25">
      <c r="J8642" s="1"/>
      <c r="N8642" s="32"/>
      <c r="O8642" s="32"/>
      <c r="P8642" s="32"/>
      <c r="Q8642" s="32"/>
      <c r="R8642" s="32"/>
    </row>
    <row r="8643" spans="10:18" x14ac:dyDescent="0.25">
      <c r="J8643" s="1"/>
      <c r="N8643" s="32"/>
      <c r="O8643" s="32"/>
      <c r="P8643" s="32"/>
      <c r="Q8643" s="32"/>
      <c r="R8643" s="32"/>
    </row>
    <row r="8644" spans="10:18" x14ac:dyDescent="0.25">
      <c r="J8644" s="1"/>
      <c r="N8644" s="32"/>
      <c r="O8644" s="32"/>
      <c r="P8644" s="32"/>
      <c r="Q8644" s="32"/>
      <c r="R8644" s="32"/>
    </row>
    <row r="8645" spans="10:18" x14ac:dyDescent="0.25">
      <c r="J8645" s="1"/>
      <c r="N8645" s="32"/>
      <c r="O8645" s="32"/>
      <c r="P8645" s="32"/>
      <c r="Q8645" s="32"/>
      <c r="R8645" s="32"/>
    </row>
    <row r="8646" spans="10:18" x14ac:dyDescent="0.25">
      <c r="J8646" s="1"/>
      <c r="N8646" s="32"/>
      <c r="O8646" s="32"/>
      <c r="P8646" s="32"/>
      <c r="Q8646" s="32"/>
      <c r="R8646" s="32"/>
    </row>
    <row r="8647" spans="10:18" x14ac:dyDescent="0.25">
      <c r="J8647" s="1"/>
      <c r="N8647" s="32"/>
      <c r="O8647" s="32"/>
      <c r="P8647" s="32"/>
      <c r="Q8647" s="32"/>
      <c r="R8647" s="32"/>
    </row>
    <row r="8648" spans="10:18" x14ac:dyDescent="0.25">
      <c r="J8648" s="1"/>
      <c r="N8648" s="32"/>
      <c r="O8648" s="32"/>
      <c r="P8648" s="32"/>
      <c r="Q8648" s="32"/>
      <c r="R8648" s="32"/>
    </row>
    <row r="8649" spans="10:18" x14ac:dyDescent="0.25">
      <c r="J8649" s="1"/>
      <c r="N8649" s="32"/>
      <c r="O8649" s="32"/>
      <c r="P8649" s="32"/>
      <c r="Q8649" s="32"/>
      <c r="R8649" s="32"/>
    </row>
    <row r="8650" spans="10:18" x14ac:dyDescent="0.25">
      <c r="J8650" s="1"/>
      <c r="N8650" s="32"/>
      <c r="O8650" s="32"/>
      <c r="P8650" s="32"/>
      <c r="Q8650" s="32"/>
      <c r="R8650" s="32"/>
    </row>
    <row r="8651" spans="10:18" x14ac:dyDescent="0.25">
      <c r="J8651" s="1"/>
      <c r="N8651" s="32"/>
      <c r="O8651" s="32"/>
      <c r="P8651" s="32"/>
      <c r="Q8651" s="32"/>
      <c r="R8651" s="32"/>
    </row>
    <row r="8652" spans="10:18" x14ac:dyDescent="0.25">
      <c r="J8652" s="1"/>
      <c r="N8652" s="32"/>
      <c r="O8652" s="32"/>
      <c r="P8652" s="32"/>
      <c r="Q8652" s="32"/>
      <c r="R8652" s="32"/>
    </row>
    <row r="8653" spans="10:18" x14ac:dyDescent="0.25">
      <c r="J8653" s="1"/>
      <c r="N8653" s="32"/>
      <c r="O8653" s="32"/>
      <c r="P8653" s="32"/>
      <c r="Q8653" s="32"/>
      <c r="R8653" s="32"/>
    </row>
    <row r="8654" spans="10:18" x14ac:dyDescent="0.25">
      <c r="J8654" s="1"/>
      <c r="N8654" s="32"/>
      <c r="O8654" s="32"/>
      <c r="P8654" s="32"/>
      <c r="Q8654" s="32"/>
      <c r="R8654" s="32"/>
    </row>
    <row r="8655" spans="10:18" x14ac:dyDescent="0.25">
      <c r="J8655" s="1"/>
      <c r="N8655" s="32"/>
      <c r="O8655" s="32"/>
      <c r="P8655" s="32"/>
      <c r="Q8655" s="32"/>
      <c r="R8655" s="32"/>
    </row>
    <row r="8656" spans="10:18" x14ac:dyDescent="0.25">
      <c r="J8656" s="1"/>
      <c r="N8656" s="32"/>
      <c r="O8656" s="32"/>
      <c r="P8656" s="32"/>
      <c r="Q8656" s="32"/>
      <c r="R8656" s="32"/>
    </row>
    <row r="8657" spans="10:18" x14ac:dyDescent="0.25">
      <c r="J8657" s="1"/>
      <c r="N8657" s="32"/>
      <c r="O8657" s="32"/>
      <c r="P8657" s="32"/>
      <c r="Q8657" s="32"/>
      <c r="R8657" s="32"/>
    </row>
    <row r="8658" spans="10:18" x14ac:dyDescent="0.25">
      <c r="J8658" s="1"/>
      <c r="N8658" s="32"/>
      <c r="O8658" s="32"/>
      <c r="P8658" s="32"/>
      <c r="Q8658" s="32"/>
      <c r="R8658" s="32"/>
    </row>
    <row r="8659" spans="10:18" x14ac:dyDescent="0.25">
      <c r="J8659" s="1"/>
      <c r="N8659" s="32"/>
      <c r="O8659" s="32"/>
      <c r="P8659" s="32"/>
      <c r="Q8659" s="32"/>
      <c r="R8659" s="32"/>
    </row>
    <row r="8660" spans="10:18" x14ac:dyDescent="0.25">
      <c r="J8660" s="1"/>
      <c r="N8660" s="32"/>
      <c r="O8660" s="32"/>
      <c r="P8660" s="32"/>
      <c r="Q8660" s="32"/>
      <c r="R8660" s="32"/>
    </row>
    <row r="8661" spans="10:18" x14ac:dyDescent="0.25">
      <c r="J8661" s="1"/>
      <c r="N8661" s="32"/>
      <c r="O8661" s="32"/>
      <c r="P8661" s="32"/>
      <c r="Q8661" s="32"/>
      <c r="R8661" s="32"/>
    </row>
    <row r="8662" spans="10:18" x14ac:dyDescent="0.25">
      <c r="J8662" s="1"/>
      <c r="N8662" s="32"/>
      <c r="O8662" s="32"/>
      <c r="P8662" s="32"/>
      <c r="Q8662" s="32"/>
      <c r="R8662" s="32"/>
    </row>
    <row r="8663" spans="10:18" x14ac:dyDescent="0.25">
      <c r="J8663" s="1"/>
      <c r="N8663" s="32"/>
      <c r="O8663" s="32"/>
      <c r="P8663" s="32"/>
      <c r="Q8663" s="32"/>
      <c r="R8663" s="32"/>
    </row>
    <row r="8664" spans="10:18" x14ac:dyDescent="0.25">
      <c r="J8664" s="1"/>
      <c r="N8664" s="32"/>
      <c r="O8664" s="32"/>
      <c r="P8664" s="32"/>
      <c r="Q8664" s="32"/>
      <c r="R8664" s="32"/>
    </row>
    <row r="8665" spans="10:18" x14ac:dyDescent="0.25">
      <c r="J8665" s="1"/>
      <c r="N8665" s="32"/>
      <c r="O8665" s="32"/>
      <c r="P8665" s="32"/>
      <c r="Q8665" s="32"/>
      <c r="R8665" s="32"/>
    </row>
    <row r="8666" spans="10:18" x14ac:dyDescent="0.25">
      <c r="J8666" s="1"/>
      <c r="N8666" s="32"/>
      <c r="O8666" s="32"/>
      <c r="P8666" s="32"/>
      <c r="Q8666" s="32"/>
      <c r="R8666" s="32"/>
    </row>
    <row r="8667" spans="10:18" x14ac:dyDescent="0.25">
      <c r="J8667" s="1"/>
      <c r="N8667" s="32"/>
      <c r="O8667" s="32"/>
      <c r="P8667" s="32"/>
      <c r="Q8667" s="32"/>
      <c r="R8667" s="32"/>
    </row>
    <row r="8668" spans="10:18" x14ac:dyDescent="0.25">
      <c r="J8668" s="1"/>
      <c r="N8668" s="32"/>
      <c r="O8668" s="32"/>
      <c r="P8668" s="32"/>
      <c r="Q8668" s="32"/>
      <c r="R8668" s="32"/>
    </row>
    <row r="8669" spans="10:18" x14ac:dyDescent="0.25">
      <c r="J8669" s="1"/>
      <c r="N8669" s="32"/>
      <c r="O8669" s="32"/>
      <c r="P8669" s="32"/>
      <c r="Q8669" s="32"/>
      <c r="R8669" s="32"/>
    </row>
    <row r="8670" spans="10:18" x14ac:dyDescent="0.25">
      <c r="J8670" s="1"/>
      <c r="N8670" s="32"/>
      <c r="O8670" s="32"/>
      <c r="P8670" s="32"/>
      <c r="Q8670" s="32"/>
      <c r="R8670" s="32"/>
    </row>
    <row r="8671" spans="10:18" x14ac:dyDescent="0.25">
      <c r="J8671" s="1"/>
      <c r="N8671" s="32"/>
      <c r="O8671" s="32"/>
      <c r="P8671" s="32"/>
      <c r="Q8671" s="32"/>
      <c r="R8671" s="32"/>
    </row>
    <row r="8672" spans="10:18" x14ac:dyDescent="0.25">
      <c r="J8672" s="1"/>
      <c r="N8672" s="32"/>
      <c r="O8672" s="32"/>
      <c r="P8672" s="32"/>
      <c r="Q8672" s="32"/>
      <c r="R8672" s="32"/>
    </row>
    <row r="8673" spans="10:18" x14ac:dyDescent="0.25">
      <c r="J8673" s="1"/>
      <c r="N8673" s="32"/>
      <c r="O8673" s="32"/>
      <c r="P8673" s="32"/>
      <c r="Q8673" s="32"/>
      <c r="R8673" s="32"/>
    </row>
    <row r="8674" spans="10:18" x14ac:dyDescent="0.25">
      <c r="J8674" s="1"/>
      <c r="N8674" s="32"/>
      <c r="O8674" s="32"/>
      <c r="P8674" s="32"/>
      <c r="Q8674" s="32"/>
      <c r="R8674" s="32"/>
    </row>
    <row r="8675" spans="10:18" x14ac:dyDescent="0.25">
      <c r="J8675" s="1"/>
      <c r="N8675" s="32"/>
      <c r="O8675" s="32"/>
      <c r="P8675" s="32"/>
      <c r="Q8675" s="32"/>
      <c r="R8675" s="32"/>
    </row>
    <row r="8676" spans="10:18" x14ac:dyDescent="0.25">
      <c r="J8676" s="1"/>
      <c r="N8676" s="32"/>
      <c r="O8676" s="32"/>
      <c r="P8676" s="32"/>
      <c r="Q8676" s="32"/>
      <c r="R8676" s="32"/>
    </row>
    <row r="8677" spans="10:18" x14ac:dyDescent="0.25">
      <c r="J8677" s="1"/>
      <c r="N8677" s="32"/>
      <c r="O8677" s="32"/>
      <c r="P8677" s="32"/>
      <c r="Q8677" s="32"/>
      <c r="R8677" s="32"/>
    </row>
    <row r="8678" spans="10:18" x14ac:dyDescent="0.25">
      <c r="J8678" s="1"/>
      <c r="N8678" s="32"/>
      <c r="O8678" s="32"/>
      <c r="P8678" s="32"/>
      <c r="Q8678" s="32"/>
      <c r="R8678" s="32"/>
    </row>
    <row r="8679" spans="10:18" x14ac:dyDescent="0.25">
      <c r="J8679" s="1"/>
      <c r="N8679" s="32"/>
      <c r="O8679" s="32"/>
      <c r="P8679" s="32"/>
      <c r="Q8679" s="32"/>
      <c r="R8679" s="32"/>
    </row>
    <row r="8680" spans="10:18" x14ac:dyDescent="0.25">
      <c r="J8680" s="1"/>
      <c r="N8680" s="32"/>
      <c r="O8680" s="32"/>
      <c r="P8680" s="32"/>
      <c r="Q8680" s="32"/>
      <c r="R8680" s="32"/>
    </row>
    <row r="8681" spans="10:18" x14ac:dyDescent="0.25">
      <c r="J8681" s="1"/>
      <c r="N8681" s="32"/>
      <c r="O8681" s="32"/>
      <c r="P8681" s="32"/>
      <c r="Q8681" s="32"/>
      <c r="R8681" s="32"/>
    </row>
    <row r="8682" spans="10:18" x14ac:dyDescent="0.25">
      <c r="J8682" s="1"/>
      <c r="N8682" s="32"/>
      <c r="O8682" s="32"/>
      <c r="P8682" s="32"/>
      <c r="Q8682" s="32"/>
      <c r="R8682" s="32"/>
    </row>
    <row r="8683" spans="10:18" x14ac:dyDescent="0.25">
      <c r="J8683" s="1"/>
      <c r="N8683" s="32"/>
      <c r="O8683" s="32"/>
      <c r="P8683" s="32"/>
      <c r="Q8683" s="32"/>
      <c r="R8683" s="32"/>
    </row>
    <row r="8684" spans="10:18" x14ac:dyDescent="0.25">
      <c r="J8684" s="1"/>
      <c r="N8684" s="32"/>
      <c r="O8684" s="32"/>
      <c r="P8684" s="32"/>
      <c r="Q8684" s="32"/>
      <c r="R8684" s="32"/>
    </row>
    <row r="8685" spans="10:18" x14ac:dyDescent="0.25">
      <c r="J8685" s="1"/>
      <c r="N8685" s="32"/>
      <c r="O8685" s="32"/>
      <c r="P8685" s="32"/>
      <c r="Q8685" s="32"/>
      <c r="R8685" s="32"/>
    </row>
    <row r="8686" spans="10:18" x14ac:dyDescent="0.25">
      <c r="J8686" s="1"/>
      <c r="N8686" s="32"/>
      <c r="O8686" s="32"/>
      <c r="P8686" s="32"/>
      <c r="Q8686" s="32"/>
      <c r="R8686" s="32"/>
    </row>
    <row r="8687" spans="10:18" x14ac:dyDescent="0.25">
      <c r="J8687" s="1"/>
      <c r="N8687" s="32"/>
      <c r="O8687" s="32"/>
      <c r="P8687" s="32"/>
      <c r="Q8687" s="32"/>
      <c r="R8687" s="32"/>
    </row>
    <row r="8688" spans="10:18" x14ac:dyDescent="0.25">
      <c r="J8688" s="1"/>
      <c r="N8688" s="32"/>
      <c r="O8688" s="32"/>
      <c r="P8688" s="32"/>
      <c r="Q8688" s="32"/>
      <c r="R8688" s="32"/>
    </row>
    <row r="8689" spans="10:18" x14ac:dyDescent="0.25">
      <c r="J8689" s="1"/>
      <c r="N8689" s="32"/>
      <c r="O8689" s="32"/>
      <c r="P8689" s="32"/>
      <c r="Q8689" s="32"/>
      <c r="R8689" s="32"/>
    </row>
    <row r="8690" spans="10:18" x14ac:dyDescent="0.25">
      <c r="J8690" s="1"/>
      <c r="N8690" s="32"/>
      <c r="O8690" s="32"/>
      <c r="P8690" s="32"/>
      <c r="Q8690" s="32"/>
      <c r="R8690" s="32"/>
    </row>
    <row r="8691" spans="10:18" x14ac:dyDescent="0.25">
      <c r="J8691" s="1"/>
      <c r="N8691" s="32"/>
      <c r="O8691" s="32"/>
      <c r="P8691" s="32"/>
      <c r="Q8691" s="32"/>
      <c r="R8691" s="32"/>
    </row>
    <row r="8692" spans="10:18" x14ac:dyDescent="0.25">
      <c r="J8692" s="1"/>
      <c r="N8692" s="32"/>
      <c r="O8692" s="32"/>
      <c r="P8692" s="32"/>
      <c r="Q8692" s="32"/>
      <c r="R8692" s="32"/>
    </row>
    <row r="8693" spans="10:18" x14ac:dyDescent="0.25">
      <c r="J8693" s="1"/>
      <c r="N8693" s="32"/>
      <c r="O8693" s="32"/>
      <c r="P8693" s="32"/>
      <c r="Q8693" s="32"/>
      <c r="R8693" s="32"/>
    </row>
    <row r="8694" spans="10:18" x14ac:dyDescent="0.25">
      <c r="J8694" s="1"/>
      <c r="N8694" s="32"/>
      <c r="O8694" s="32"/>
      <c r="P8694" s="32"/>
      <c r="Q8694" s="32"/>
      <c r="R8694" s="32"/>
    </row>
    <row r="8695" spans="10:18" x14ac:dyDescent="0.25">
      <c r="J8695" s="1"/>
      <c r="N8695" s="32"/>
      <c r="O8695" s="32"/>
      <c r="P8695" s="32"/>
      <c r="Q8695" s="32"/>
      <c r="R8695" s="32"/>
    </row>
    <row r="8696" spans="10:18" x14ac:dyDescent="0.25">
      <c r="J8696" s="1"/>
      <c r="N8696" s="32"/>
      <c r="O8696" s="32"/>
      <c r="P8696" s="32"/>
      <c r="Q8696" s="32"/>
      <c r="R8696" s="32"/>
    </row>
    <row r="8697" spans="10:18" x14ac:dyDescent="0.25">
      <c r="J8697" s="1"/>
      <c r="N8697" s="32"/>
      <c r="O8697" s="32"/>
      <c r="P8697" s="32"/>
      <c r="Q8697" s="32"/>
      <c r="R8697" s="32"/>
    </row>
    <row r="8698" spans="10:18" x14ac:dyDescent="0.25">
      <c r="J8698" s="1"/>
      <c r="N8698" s="32"/>
      <c r="O8698" s="32"/>
      <c r="P8698" s="32"/>
      <c r="Q8698" s="32"/>
      <c r="R8698" s="32"/>
    </row>
    <row r="8699" spans="10:18" x14ac:dyDescent="0.25">
      <c r="J8699" s="1"/>
      <c r="N8699" s="32"/>
      <c r="O8699" s="32"/>
      <c r="P8699" s="32"/>
      <c r="Q8699" s="32"/>
      <c r="R8699" s="32"/>
    </row>
    <row r="8700" spans="10:18" x14ac:dyDescent="0.25">
      <c r="J8700" s="1"/>
      <c r="N8700" s="32"/>
      <c r="O8700" s="32"/>
      <c r="P8700" s="32"/>
      <c r="Q8700" s="32"/>
      <c r="R8700" s="32"/>
    </row>
    <row r="8701" spans="10:18" x14ac:dyDescent="0.25">
      <c r="J8701" s="1"/>
      <c r="N8701" s="32"/>
      <c r="O8701" s="32"/>
      <c r="P8701" s="32"/>
      <c r="Q8701" s="32"/>
      <c r="R8701" s="32"/>
    </row>
    <row r="8702" spans="10:18" x14ac:dyDescent="0.25">
      <c r="J8702" s="1"/>
      <c r="N8702" s="32"/>
      <c r="O8702" s="32"/>
      <c r="P8702" s="32"/>
      <c r="Q8702" s="32"/>
      <c r="R8702" s="32"/>
    </row>
    <row r="8703" spans="10:18" x14ac:dyDescent="0.25">
      <c r="J8703" s="1"/>
      <c r="N8703" s="32"/>
      <c r="O8703" s="32"/>
      <c r="P8703" s="32"/>
      <c r="Q8703" s="32"/>
      <c r="R8703" s="32"/>
    </row>
    <row r="8704" spans="10:18" x14ac:dyDescent="0.25">
      <c r="J8704" s="1"/>
      <c r="N8704" s="32"/>
      <c r="O8704" s="32"/>
      <c r="P8704" s="32"/>
      <c r="Q8704" s="32"/>
      <c r="R8704" s="32"/>
    </row>
    <row r="8705" spans="10:18" x14ac:dyDescent="0.25">
      <c r="J8705" s="1"/>
      <c r="N8705" s="32"/>
      <c r="O8705" s="32"/>
      <c r="P8705" s="32"/>
      <c r="Q8705" s="32"/>
      <c r="R8705" s="32"/>
    </row>
    <row r="8706" spans="10:18" x14ac:dyDescent="0.25">
      <c r="J8706" s="1"/>
      <c r="N8706" s="32"/>
      <c r="O8706" s="32"/>
      <c r="P8706" s="32"/>
      <c r="Q8706" s="32"/>
      <c r="R8706" s="32"/>
    </row>
    <row r="8707" spans="10:18" x14ac:dyDescent="0.25">
      <c r="J8707" s="1"/>
      <c r="N8707" s="32"/>
      <c r="O8707" s="32"/>
      <c r="P8707" s="32"/>
      <c r="Q8707" s="32"/>
      <c r="R8707" s="32"/>
    </row>
    <row r="8708" spans="10:18" x14ac:dyDescent="0.25">
      <c r="J8708" s="1"/>
      <c r="N8708" s="32"/>
      <c r="O8708" s="32"/>
      <c r="P8708" s="32"/>
      <c r="Q8708" s="32"/>
      <c r="R8708" s="32"/>
    </row>
    <row r="8709" spans="10:18" x14ac:dyDescent="0.25">
      <c r="J8709" s="1"/>
      <c r="N8709" s="32"/>
      <c r="O8709" s="32"/>
      <c r="P8709" s="32"/>
      <c r="Q8709" s="32"/>
      <c r="R8709" s="32"/>
    </row>
    <row r="8710" spans="10:18" x14ac:dyDescent="0.25">
      <c r="J8710" s="1"/>
      <c r="N8710" s="32"/>
      <c r="O8710" s="32"/>
      <c r="P8710" s="32"/>
      <c r="Q8710" s="32"/>
      <c r="R8710" s="32"/>
    </row>
    <row r="8711" spans="10:18" x14ac:dyDescent="0.25">
      <c r="J8711" s="1"/>
      <c r="N8711" s="32"/>
      <c r="O8711" s="32"/>
      <c r="P8711" s="32"/>
      <c r="Q8711" s="32"/>
      <c r="R8711" s="32"/>
    </row>
    <row r="8712" spans="10:18" x14ac:dyDescent="0.25">
      <c r="J8712" s="1"/>
      <c r="N8712" s="32"/>
      <c r="O8712" s="32"/>
      <c r="P8712" s="32"/>
      <c r="Q8712" s="32"/>
      <c r="R8712" s="32"/>
    </row>
    <row r="8713" spans="10:18" x14ac:dyDescent="0.25">
      <c r="J8713" s="1"/>
      <c r="N8713" s="32"/>
      <c r="O8713" s="32"/>
      <c r="P8713" s="32"/>
      <c r="Q8713" s="32"/>
      <c r="R8713" s="32"/>
    </row>
    <row r="8714" spans="10:18" x14ac:dyDescent="0.25">
      <c r="J8714" s="1"/>
      <c r="N8714" s="32"/>
      <c r="O8714" s="32"/>
      <c r="P8714" s="32"/>
      <c r="Q8714" s="32"/>
      <c r="R8714" s="32"/>
    </row>
    <row r="8715" spans="10:18" x14ac:dyDescent="0.25">
      <c r="J8715" s="1"/>
      <c r="N8715" s="32"/>
      <c r="O8715" s="32"/>
      <c r="P8715" s="32"/>
      <c r="Q8715" s="32"/>
      <c r="R8715" s="32"/>
    </row>
    <row r="8716" spans="10:18" x14ac:dyDescent="0.25">
      <c r="J8716" s="1"/>
      <c r="N8716" s="32"/>
      <c r="O8716" s="32"/>
      <c r="P8716" s="32"/>
      <c r="Q8716" s="32"/>
      <c r="R8716" s="32"/>
    </row>
    <row r="8717" spans="10:18" x14ac:dyDescent="0.25">
      <c r="J8717" s="1"/>
      <c r="N8717" s="32"/>
      <c r="O8717" s="32"/>
      <c r="P8717" s="32"/>
      <c r="Q8717" s="32"/>
      <c r="R8717" s="32"/>
    </row>
    <row r="8718" spans="10:18" x14ac:dyDescent="0.25">
      <c r="J8718" s="1"/>
      <c r="N8718" s="32"/>
      <c r="O8718" s="32"/>
      <c r="P8718" s="32"/>
      <c r="Q8718" s="32"/>
      <c r="R8718" s="32"/>
    </row>
    <row r="8719" spans="10:18" x14ac:dyDescent="0.25">
      <c r="J8719" s="1"/>
      <c r="N8719" s="32"/>
      <c r="O8719" s="32"/>
      <c r="P8719" s="32"/>
      <c r="Q8719" s="32"/>
      <c r="R8719" s="32"/>
    </row>
    <row r="8720" spans="10:18" x14ac:dyDescent="0.25">
      <c r="J8720" s="1"/>
      <c r="N8720" s="32"/>
      <c r="O8720" s="32"/>
      <c r="P8720" s="32"/>
      <c r="Q8720" s="32"/>
      <c r="R8720" s="32"/>
    </row>
    <row r="8721" spans="10:18" x14ac:dyDescent="0.25">
      <c r="J8721" s="1"/>
      <c r="N8721" s="32"/>
      <c r="O8721" s="32"/>
      <c r="P8721" s="32"/>
      <c r="Q8721" s="32"/>
      <c r="R8721" s="32"/>
    </row>
    <row r="8722" spans="10:18" x14ac:dyDescent="0.25">
      <c r="J8722" s="1"/>
      <c r="N8722" s="32"/>
      <c r="O8722" s="32"/>
      <c r="P8722" s="32"/>
      <c r="Q8722" s="32"/>
      <c r="R8722" s="32"/>
    </row>
    <row r="8723" spans="10:18" x14ac:dyDescent="0.25">
      <c r="J8723" s="1"/>
      <c r="N8723" s="32"/>
      <c r="O8723" s="32"/>
      <c r="P8723" s="32"/>
      <c r="Q8723" s="32"/>
      <c r="R8723" s="32"/>
    </row>
    <row r="8724" spans="10:18" x14ac:dyDescent="0.25">
      <c r="J8724" s="1"/>
      <c r="N8724" s="32"/>
      <c r="O8724" s="32"/>
      <c r="P8724" s="32"/>
      <c r="Q8724" s="32"/>
      <c r="R8724" s="32"/>
    </row>
    <row r="8725" spans="10:18" x14ac:dyDescent="0.25">
      <c r="J8725" s="1"/>
      <c r="N8725" s="32"/>
      <c r="O8725" s="32"/>
      <c r="P8725" s="32"/>
      <c r="Q8725" s="32"/>
      <c r="R8725" s="32"/>
    </row>
    <row r="8726" spans="10:18" x14ac:dyDescent="0.25">
      <c r="J8726" s="1"/>
      <c r="N8726" s="32"/>
      <c r="O8726" s="32"/>
      <c r="P8726" s="32"/>
      <c r="Q8726" s="32"/>
      <c r="R8726" s="32"/>
    </row>
    <row r="8727" spans="10:18" x14ac:dyDescent="0.25">
      <c r="J8727" s="1"/>
      <c r="N8727" s="32"/>
      <c r="O8727" s="32"/>
      <c r="P8727" s="32"/>
      <c r="Q8727" s="32"/>
      <c r="R8727" s="32"/>
    </row>
    <row r="8728" spans="10:18" x14ac:dyDescent="0.25">
      <c r="J8728" s="1"/>
      <c r="N8728" s="32"/>
      <c r="O8728" s="32"/>
      <c r="P8728" s="32"/>
      <c r="Q8728" s="32"/>
      <c r="R8728" s="32"/>
    </row>
    <row r="8729" spans="10:18" x14ac:dyDescent="0.25">
      <c r="J8729" s="1"/>
      <c r="N8729" s="32"/>
      <c r="O8729" s="32"/>
      <c r="P8729" s="32"/>
      <c r="Q8729" s="32"/>
      <c r="R8729" s="32"/>
    </row>
    <row r="8730" spans="10:18" x14ac:dyDescent="0.25">
      <c r="J8730" s="1"/>
      <c r="N8730" s="32"/>
      <c r="O8730" s="32"/>
      <c r="P8730" s="32"/>
      <c r="Q8730" s="32"/>
      <c r="R8730" s="32"/>
    </row>
    <row r="8731" spans="10:18" x14ac:dyDescent="0.25">
      <c r="J8731" s="1"/>
      <c r="N8731" s="32"/>
      <c r="O8731" s="32"/>
      <c r="P8731" s="32"/>
      <c r="Q8731" s="32"/>
      <c r="R8731" s="32"/>
    </row>
    <row r="8732" spans="10:18" x14ac:dyDescent="0.25">
      <c r="J8732" s="1"/>
      <c r="N8732" s="32"/>
      <c r="O8732" s="32"/>
      <c r="P8732" s="32"/>
      <c r="Q8732" s="32"/>
      <c r="R8732" s="32"/>
    </row>
    <row r="8733" spans="10:18" x14ac:dyDescent="0.25">
      <c r="J8733" s="1"/>
      <c r="N8733" s="32"/>
      <c r="O8733" s="32"/>
      <c r="P8733" s="32"/>
      <c r="Q8733" s="32"/>
      <c r="R8733" s="32"/>
    </row>
    <row r="8734" spans="10:18" x14ac:dyDescent="0.25">
      <c r="J8734" s="1"/>
      <c r="N8734" s="32"/>
      <c r="O8734" s="32"/>
      <c r="P8734" s="32"/>
      <c r="Q8734" s="32"/>
      <c r="R8734" s="32"/>
    </row>
    <row r="8735" spans="10:18" x14ac:dyDescent="0.25">
      <c r="J8735" s="1"/>
      <c r="N8735" s="32"/>
      <c r="O8735" s="32"/>
      <c r="P8735" s="32"/>
      <c r="Q8735" s="32"/>
      <c r="R8735" s="32"/>
    </row>
    <row r="8736" spans="10:18" x14ac:dyDescent="0.25">
      <c r="J8736" s="1"/>
      <c r="N8736" s="32"/>
      <c r="O8736" s="32"/>
      <c r="P8736" s="32"/>
      <c r="Q8736" s="32"/>
      <c r="R8736" s="32"/>
    </row>
    <row r="8737" spans="10:18" x14ac:dyDescent="0.25">
      <c r="J8737" s="1"/>
      <c r="N8737" s="32"/>
      <c r="O8737" s="32"/>
      <c r="P8737" s="32"/>
      <c r="Q8737" s="32"/>
      <c r="R8737" s="32"/>
    </row>
    <row r="8738" spans="10:18" x14ac:dyDescent="0.25">
      <c r="J8738" s="1"/>
      <c r="N8738" s="32"/>
      <c r="O8738" s="32"/>
      <c r="P8738" s="32"/>
      <c r="Q8738" s="32"/>
      <c r="R8738" s="32"/>
    </row>
    <row r="8739" spans="10:18" x14ac:dyDescent="0.25">
      <c r="J8739" s="1"/>
      <c r="N8739" s="32"/>
      <c r="O8739" s="32"/>
      <c r="P8739" s="32"/>
      <c r="Q8739" s="32"/>
      <c r="R8739" s="32"/>
    </row>
    <row r="8740" spans="10:18" x14ac:dyDescent="0.25">
      <c r="J8740" s="1"/>
      <c r="N8740" s="32"/>
      <c r="O8740" s="32"/>
      <c r="P8740" s="32"/>
      <c r="Q8740" s="32"/>
      <c r="R8740" s="32"/>
    </row>
    <row r="8741" spans="10:18" x14ac:dyDescent="0.25">
      <c r="J8741" s="1"/>
      <c r="N8741" s="32"/>
      <c r="O8741" s="32"/>
      <c r="P8741" s="32"/>
      <c r="Q8741" s="32"/>
      <c r="R8741" s="32"/>
    </row>
    <row r="8742" spans="10:18" x14ac:dyDescent="0.25">
      <c r="J8742" s="1"/>
      <c r="N8742" s="32"/>
      <c r="O8742" s="32"/>
      <c r="P8742" s="32"/>
      <c r="Q8742" s="32"/>
      <c r="R8742" s="32"/>
    </row>
    <row r="8743" spans="10:18" x14ac:dyDescent="0.25">
      <c r="J8743" s="1"/>
      <c r="N8743" s="32"/>
      <c r="O8743" s="32"/>
      <c r="P8743" s="32"/>
      <c r="Q8743" s="32"/>
      <c r="R8743" s="32"/>
    </row>
    <row r="8744" spans="10:18" x14ac:dyDescent="0.25">
      <c r="J8744" s="1"/>
      <c r="N8744" s="32"/>
      <c r="O8744" s="32"/>
      <c r="P8744" s="32"/>
      <c r="Q8744" s="32"/>
      <c r="R8744" s="32"/>
    </row>
    <row r="8745" spans="10:18" x14ac:dyDescent="0.25">
      <c r="J8745" s="1"/>
      <c r="N8745" s="32"/>
      <c r="O8745" s="32"/>
      <c r="P8745" s="32"/>
      <c r="Q8745" s="32"/>
      <c r="R8745" s="32"/>
    </row>
    <row r="8746" spans="10:18" x14ac:dyDescent="0.25">
      <c r="J8746" s="1"/>
      <c r="N8746" s="32"/>
      <c r="O8746" s="32"/>
      <c r="P8746" s="32"/>
      <c r="Q8746" s="32"/>
      <c r="R8746" s="32"/>
    </row>
    <row r="8747" spans="10:18" x14ac:dyDescent="0.25">
      <c r="J8747" s="1"/>
      <c r="N8747" s="32"/>
      <c r="O8747" s="32"/>
      <c r="P8747" s="32"/>
      <c r="Q8747" s="32"/>
      <c r="R8747" s="32"/>
    </row>
    <row r="8748" spans="10:18" x14ac:dyDescent="0.25">
      <c r="J8748" s="1"/>
      <c r="N8748" s="32"/>
      <c r="O8748" s="32"/>
      <c r="P8748" s="32"/>
      <c r="Q8748" s="32"/>
      <c r="R8748" s="32"/>
    </row>
    <row r="8749" spans="10:18" x14ac:dyDescent="0.25">
      <c r="J8749" s="1"/>
      <c r="N8749" s="32"/>
      <c r="O8749" s="32"/>
      <c r="P8749" s="32"/>
      <c r="Q8749" s="32"/>
      <c r="R8749" s="32"/>
    </row>
    <row r="8750" spans="10:18" x14ac:dyDescent="0.25">
      <c r="J8750" s="1"/>
      <c r="N8750" s="32"/>
      <c r="O8750" s="32"/>
      <c r="P8750" s="32"/>
      <c r="Q8750" s="32"/>
      <c r="R8750" s="32"/>
    </row>
    <row r="8751" spans="10:18" x14ac:dyDescent="0.25">
      <c r="J8751" s="1"/>
      <c r="N8751" s="32"/>
      <c r="O8751" s="32"/>
      <c r="P8751" s="32"/>
      <c r="Q8751" s="32"/>
      <c r="R8751" s="32"/>
    </row>
    <row r="8752" spans="10:18" x14ac:dyDescent="0.25">
      <c r="J8752" s="1"/>
      <c r="N8752" s="32"/>
      <c r="O8752" s="32"/>
      <c r="P8752" s="32"/>
      <c r="Q8752" s="32"/>
      <c r="R8752" s="32"/>
    </row>
    <row r="8753" spans="10:18" x14ac:dyDescent="0.25">
      <c r="J8753" s="1"/>
      <c r="N8753" s="32"/>
      <c r="O8753" s="32"/>
      <c r="P8753" s="32"/>
      <c r="Q8753" s="32"/>
      <c r="R8753" s="32"/>
    </row>
    <row r="8754" spans="10:18" x14ac:dyDescent="0.25">
      <c r="J8754" s="1"/>
      <c r="N8754" s="32"/>
      <c r="O8754" s="32"/>
      <c r="P8754" s="32"/>
      <c r="Q8754" s="32"/>
      <c r="R8754" s="32"/>
    </row>
    <row r="8755" spans="10:18" x14ac:dyDescent="0.25">
      <c r="J8755" s="1"/>
      <c r="N8755" s="32"/>
      <c r="O8755" s="32"/>
      <c r="P8755" s="32"/>
      <c r="Q8755" s="32"/>
      <c r="R8755" s="32"/>
    </row>
    <row r="8756" spans="10:18" x14ac:dyDescent="0.25">
      <c r="J8756" s="1"/>
      <c r="N8756" s="32"/>
      <c r="O8756" s="32"/>
      <c r="P8756" s="32"/>
      <c r="Q8756" s="32"/>
      <c r="R8756" s="32"/>
    </row>
    <row r="8757" spans="10:18" x14ac:dyDescent="0.25">
      <c r="J8757" s="1"/>
      <c r="N8757" s="32"/>
      <c r="O8757" s="32"/>
      <c r="P8757" s="32"/>
      <c r="Q8757" s="32"/>
      <c r="R8757" s="32"/>
    </row>
    <row r="8758" spans="10:18" x14ac:dyDescent="0.25">
      <c r="J8758" s="1"/>
      <c r="N8758" s="32"/>
      <c r="O8758" s="32"/>
      <c r="P8758" s="32"/>
      <c r="Q8758" s="32"/>
      <c r="R8758" s="32"/>
    </row>
    <row r="8759" spans="10:18" x14ac:dyDescent="0.25">
      <c r="J8759" s="1"/>
      <c r="N8759" s="32"/>
      <c r="O8759" s="32"/>
      <c r="P8759" s="32"/>
      <c r="Q8759" s="32"/>
      <c r="R8759" s="32"/>
    </row>
    <row r="8760" spans="10:18" x14ac:dyDescent="0.25">
      <c r="J8760" s="1"/>
      <c r="N8760" s="32"/>
      <c r="O8760" s="32"/>
      <c r="P8760" s="32"/>
      <c r="Q8760" s="32"/>
      <c r="R8760" s="32"/>
    </row>
    <row r="8761" spans="10:18" x14ac:dyDescent="0.25">
      <c r="J8761" s="1"/>
      <c r="N8761" s="32"/>
      <c r="O8761" s="32"/>
      <c r="P8761" s="32"/>
      <c r="Q8761" s="32"/>
      <c r="R8761" s="32"/>
    </row>
    <row r="8762" spans="10:18" x14ac:dyDescent="0.25">
      <c r="J8762" s="1"/>
      <c r="N8762" s="32"/>
      <c r="O8762" s="32"/>
      <c r="P8762" s="32"/>
      <c r="Q8762" s="32"/>
      <c r="R8762" s="32"/>
    </row>
    <row r="8763" spans="10:18" x14ac:dyDescent="0.25">
      <c r="J8763" s="1"/>
      <c r="N8763" s="32"/>
      <c r="O8763" s="32"/>
      <c r="P8763" s="32"/>
      <c r="Q8763" s="32"/>
      <c r="R8763" s="32"/>
    </row>
    <row r="8764" spans="10:18" x14ac:dyDescent="0.25">
      <c r="J8764" s="1"/>
      <c r="N8764" s="32"/>
      <c r="O8764" s="32"/>
      <c r="P8764" s="32"/>
      <c r="Q8764" s="32"/>
      <c r="R8764" s="32"/>
    </row>
    <row r="8765" spans="10:18" x14ac:dyDescent="0.25">
      <c r="J8765" s="1"/>
      <c r="N8765" s="32"/>
      <c r="O8765" s="32"/>
      <c r="P8765" s="32"/>
      <c r="Q8765" s="32"/>
      <c r="R8765" s="32"/>
    </row>
    <row r="8766" spans="10:18" x14ac:dyDescent="0.25">
      <c r="J8766" s="1"/>
      <c r="N8766" s="32"/>
      <c r="O8766" s="32"/>
      <c r="P8766" s="32"/>
      <c r="Q8766" s="32"/>
      <c r="R8766" s="32"/>
    </row>
    <row r="8767" spans="10:18" x14ac:dyDescent="0.25">
      <c r="J8767" s="1"/>
      <c r="N8767" s="32"/>
      <c r="O8767" s="32"/>
      <c r="P8767" s="32"/>
      <c r="Q8767" s="32"/>
      <c r="R8767" s="32"/>
    </row>
    <row r="8768" spans="10:18" x14ac:dyDescent="0.25">
      <c r="J8768" s="1"/>
      <c r="N8768" s="32"/>
      <c r="O8768" s="32"/>
      <c r="P8768" s="32"/>
      <c r="Q8768" s="32"/>
      <c r="R8768" s="32"/>
    </row>
    <row r="8769" spans="10:18" x14ac:dyDescent="0.25">
      <c r="J8769" s="1"/>
      <c r="N8769" s="32"/>
      <c r="O8769" s="32"/>
      <c r="P8769" s="32"/>
      <c r="Q8769" s="32"/>
      <c r="R8769" s="32"/>
    </row>
    <row r="8770" spans="10:18" x14ac:dyDescent="0.25">
      <c r="J8770" s="1"/>
      <c r="N8770" s="32"/>
      <c r="O8770" s="32"/>
      <c r="P8770" s="32"/>
      <c r="Q8770" s="32"/>
      <c r="R8770" s="32"/>
    </row>
    <row r="8771" spans="10:18" x14ac:dyDescent="0.25">
      <c r="J8771" s="1"/>
      <c r="N8771" s="32"/>
      <c r="O8771" s="32"/>
      <c r="P8771" s="32"/>
      <c r="Q8771" s="32"/>
      <c r="R8771" s="32"/>
    </row>
    <row r="8772" spans="10:18" x14ac:dyDescent="0.25">
      <c r="J8772" s="1"/>
      <c r="N8772" s="32"/>
      <c r="O8772" s="32"/>
      <c r="P8772" s="32"/>
      <c r="Q8772" s="32"/>
      <c r="R8772" s="32"/>
    </row>
    <row r="8773" spans="10:18" x14ac:dyDescent="0.25">
      <c r="J8773" s="1"/>
      <c r="N8773" s="32"/>
      <c r="O8773" s="32"/>
      <c r="P8773" s="32"/>
      <c r="Q8773" s="32"/>
      <c r="R8773" s="32"/>
    </row>
    <row r="8774" spans="10:18" x14ac:dyDescent="0.25">
      <c r="J8774" s="1"/>
      <c r="N8774" s="32"/>
      <c r="O8774" s="32"/>
      <c r="P8774" s="32"/>
      <c r="Q8774" s="32"/>
      <c r="R8774" s="32"/>
    </row>
    <row r="8775" spans="10:18" x14ac:dyDescent="0.25">
      <c r="J8775" s="1"/>
      <c r="N8775" s="32"/>
      <c r="O8775" s="32"/>
      <c r="P8775" s="32"/>
      <c r="Q8775" s="32"/>
      <c r="R8775" s="32"/>
    </row>
    <row r="8776" spans="10:18" x14ac:dyDescent="0.25">
      <c r="J8776" s="1"/>
      <c r="N8776" s="32"/>
      <c r="O8776" s="32"/>
      <c r="P8776" s="32"/>
      <c r="Q8776" s="32"/>
      <c r="R8776" s="32"/>
    </row>
    <row r="8777" spans="10:18" x14ac:dyDescent="0.25">
      <c r="J8777" s="1"/>
      <c r="N8777" s="32"/>
      <c r="O8777" s="32"/>
      <c r="P8777" s="32"/>
      <c r="Q8777" s="32"/>
      <c r="R8777" s="32"/>
    </row>
    <row r="8778" spans="10:18" x14ac:dyDescent="0.25">
      <c r="J8778" s="1"/>
      <c r="N8778" s="32"/>
      <c r="O8778" s="32"/>
      <c r="P8778" s="32"/>
      <c r="Q8778" s="32"/>
      <c r="R8778" s="32"/>
    </row>
    <row r="8779" spans="10:18" x14ac:dyDescent="0.25">
      <c r="J8779" s="1"/>
      <c r="N8779" s="32"/>
      <c r="O8779" s="32"/>
      <c r="P8779" s="32"/>
      <c r="Q8779" s="32"/>
      <c r="R8779" s="32"/>
    </row>
    <row r="8780" spans="10:18" x14ac:dyDescent="0.25">
      <c r="J8780" s="1"/>
      <c r="N8780" s="32"/>
      <c r="O8780" s="32"/>
      <c r="P8780" s="32"/>
      <c r="Q8780" s="32"/>
      <c r="R8780" s="32"/>
    </row>
    <row r="8781" spans="10:18" x14ac:dyDescent="0.25">
      <c r="J8781" s="1"/>
      <c r="N8781" s="32"/>
      <c r="O8781" s="32"/>
      <c r="P8781" s="32"/>
      <c r="Q8781" s="32"/>
      <c r="R8781" s="32"/>
    </row>
    <row r="8782" spans="10:18" x14ac:dyDescent="0.25">
      <c r="J8782" s="1"/>
      <c r="N8782" s="32"/>
      <c r="O8782" s="32"/>
      <c r="P8782" s="32"/>
      <c r="Q8782" s="32"/>
      <c r="R8782" s="32"/>
    </row>
    <row r="8783" spans="10:18" x14ac:dyDescent="0.25">
      <c r="J8783" s="1"/>
      <c r="N8783" s="32"/>
      <c r="O8783" s="32"/>
      <c r="P8783" s="32"/>
      <c r="Q8783" s="32"/>
      <c r="R8783" s="32"/>
    </row>
    <row r="8784" spans="10:18" x14ac:dyDescent="0.25">
      <c r="J8784" s="1"/>
      <c r="N8784" s="32"/>
      <c r="O8784" s="32"/>
      <c r="P8784" s="32"/>
      <c r="Q8784" s="32"/>
      <c r="R8784" s="32"/>
    </row>
    <row r="8785" spans="10:18" x14ac:dyDescent="0.25">
      <c r="J8785" s="1"/>
      <c r="N8785" s="32"/>
      <c r="O8785" s="32"/>
      <c r="P8785" s="32"/>
      <c r="Q8785" s="32"/>
      <c r="R8785" s="32"/>
    </row>
    <row r="8786" spans="10:18" x14ac:dyDescent="0.25">
      <c r="J8786" s="1"/>
      <c r="N8786" s="32"/>
      <c r="O8786" s="32"/>
      <c r="P8786" s="32"/>
      <c r="Q8786" s="32"/>
      <c r="R8786" s="32"/>
    </row>
    <row r="8787" spans="10:18" x14ac:dyDescent="0.25">
      <c r="J8787" s="1"/>
      <c r="N8787" s="32"/>
      <c r="O8787" s="32"/>
      <c r="P8787" s="32"/>
      <c r="Q8787" s="32"/>
      <c r="R8787" s="32"/>
    </row>
    <row r="8788" spans="10:18" x14ac:dyDescent="0.25">
      <c r="J8788" s="1"/>
      <c r="N8788" s="32"/>
      <c r="O8788" s="32"/>
      <c r="P8788" s="32"/>
      <c r="Q8788" s="32"/>
      <c r="R8788" s="32"/>
    </row>
    <row r="8789" spans="10:18" x14ac:dyDescent="0.25">
      <c r="J8789" s="1"/>
      <c r="N8789" s="32"/>
      <c r="O8789" s="32"/>
      <c r="P8789" s="32"/>
      <c r="Q8789" s="32"/>
      <c r="R8789" s="32"/>
    </row>
    <row r="8790" spans="10:18" x14ac:dyDescent="0.25">
      <c r="J8790" s="1"/>
      <c r="N8790" s="32"/>
      <c r="O8790" s="32"/>
      <c r="P8790" s="32"/>
      <c r="Q8790" s="32"/>
      <c r="R8790" s="32"/>
    </row>
    <row r="8791" spans="10:18" x14ac:dyDescent="0.25">
      <c r="J8791" s="1"/>
      <c r="N8791" s="32"/>
      <c r="O8791" s="32"/>
      <c r="P8791" s="32"/>
      <c r="Q8791" s="32"/>
      <c r="R8791" s="32"/>
    </row>
    <row r="8792" spans="10:18" x14ac:dyDescent="0.25">
      <c r="J8792" s="1"/>
      <c r="N8792" s="32"/>
      <c r="O8792" s="32"/>
      <c r="P8792" s="32"/>
      <c r="Q8792" s="32"/>
      <c r="R8792" s="32"/>
    </row>
    <row r="8793" spans="10:18" x14ac:dyDescent="0.25">
      <c r="J8793" s="1"/>
      <c r="N8793" s="32"/>
      <c r="O8793" s="32"/>
      <c r="P8793" s="32"/>
      <c r="Q8793" s="32"/>
      <c r="R8793" s="32"/>
    </row>
    <row r="8794" spans="10:18" x14ac:dyDescent="0.25">
      <c r="J8794" s="1"/>
      <c r="N8794" s="32"/>
      <c r="O8794" s="32"/>
      <c r="P8794" s="32"/>
      <c r="Q8794" s="32"/>
      <c r="R8794" s="32"/>
    </row>
    <row r="8795" spans="10:18" x14ac:dyDescent="0.25">
      <c r="J8795" s="1"/>
      <c r="N8795" s="32"/>
      <c r="O8795" s="32"/>
      <c r="P8795" s="32"/>
      <c r="Q8795" s="32"/>
      <c r="R8795" s="32"/>
    </row>
    <row r="8796" spans="10:18" x14ac:dyDescent="0.25">
      <c r="J8796" s="1"/>
      <c r="N8796" s="32"/>
      <c r="O8796" s="32"/>
      <c r="P8796" s="32"/>
      <c r="Q8796" s="32"/>
      <c r="R8796" s="32"/>
    </row>
    <row r="8797" spans="10:18" x14ac:dyDescent="0.25">
      <c r="J8797" s="1"/>
      <c r="N8797" s="32"/>
      <c r="O8797" s="32"/>
      <c r="P8797" s="32"/>
      <c r="Q8797" s="32"/>
      <c r="R8797" s="32"/>
    </row>
    <row r="8798" spans="10:18" x14ac:dyDescent="0.25">
      <c r="J8798" s="1"/>
      <c r="N8798" s="32"/>
      <c r="O8798" s="32"/>
      <c r="P8798" s="32"/>
      <c r="Q8798" s="32"/>
      <c r="R8798" s="32"/>
    </row>
    <row r="8799" spans="10:18" x14ac:dyDescent="0.25">
      <c r="J8799" s="1"/>
      <c r="N8799" s="32"/>
      <c r="O8799" s="32"/>
      <c r="P8799" s="32"/>
      <c r="Q8799" s="32"/>
      <c r="R8799" s="32"/>
    </row>
    <row r="8800" spans="10:18" x14ac:dyDescent="0.25">
      <c r="J8800" s="1"/>
      <c r="N8800" s="32"/>
      <c r="O8800" s="32"/>
      <c r="P8800" s="32"/>
      <c r="Q8800" s="32"/>
      <c r="R8800" s="32"/>
    </row>
    <row r="8801" spans="10:18" x14ac:dyDescent="0.25">
      <c r="J8801" s="1"/>
      <c r="N8801" s="32"/>
      <c r="O8801" s="32"/>
      <c r="P8801" s="32"/>
      <c r="Q8801" s="32"/>
      <c r="R8801" s="32"/>
    </row>
    <row r="8802" spans="10:18" x14ac:dyDescent="0.25">
      <c r="J8802" s="1"/>
      <c r="N8802" s="32"/>
      <c r="O8802" s="32"/>
      <c r="P8802" s="32"/>
      <c r="Q8802" s="32"/>
      <c r="R8802" s="32"/>
    </row>
    <row r="8803" spans="10:18" x14ac:dyDescent="0.25">
      <c r="J8803" s="1"/>
      <c r="N8803" s="32"/>
      <c r="O8803" s="32"/>
      <c r="P8803" s="32"/>
      <c r="Q8803" s="32"/>
      <c r="R8803" s="32"/>
    </row>
    <row r="8804" spans="10:18" x14ac:dyDescent="0.25">
      <c r="J8804" s="1"/>
      <c r="N8804" s="32"/>
      <c r="O8804" s="32"/>
      <c r="P8804" s="32"/>
      <c r="Q8804" s="32"/>
      <c r="R8804" s="32"/>
    </row>
    <row r="8805" spans="10:18" x14ac:dyDescent="0.25">
      <c r="J8805" s="1"/>
      <c r="N8805" s="32"/>
      <c r="O8805" s="32"/>
      <c r="P8805" s="32"/>
      <c r="Q8805" s="32"/>
      <c r="R8805" s="32"/>
    </row>
    <row r="8806" spans="10:18" x14ac:dyDescent="0.25">
      <c r="J8806" s="1"/>
      <c r="N8806" s="32"/>
      <c r="O8806" s="32"/>
      <c r="P8806" s="32"/>
      <c r="Q8806" s="32"/>
      <c r="R8806" s="32"/>
    </row>
    <row r="8807" spans="10:18" x14ac:dyDescent="0.25">
      <c r="J8807" s="1"/>
      <c r="N8807" s="32"/>
      <c r="O8807" s="32"/>
      <c r="P8807" s="32"/>
      <c r="Q8807" s="32"/>
      <c r="R8807" s="32"/>
    </row>
    <row r="8808" spans="10:18" x14ac:dyDescent="0.25">
      <c r="J8808" s="1"/>
      <c r="N8808" s="32"/>
      <c r="O8808" s="32"/>
      <c r="P8808" s="32"/>
      <c r="Q8808" s="32"/>
      <c r="R8808" s="32"/>
    </row>
    <row r="8809" spans="10:18" x14ac:dyDescent="0.25">
      <c r="J8809" s="1"/>
      <c r="N8809" s="32"/>
      <c r="O8809" s="32"/>
      <c r="P8809" s="32"/>
      <c r="Q8809" s="32"/>
      <c r="R8809" s="32"/>
    </row>
    <row r="8810" spans="10:18" x14ac:dyDescent="0.25">
      <c r="J8810" s="1"/>
      <c r="N8810" s="32"/>
      <c r="O8810" s="32"/>
      <c r="P8810" s="32"/>
      <c r="Q8810" s="32"/>
      <c r="R8810" s="32"/>
    </row>
    <row r="8811" spans="10:18" x14ac:dyDescent="0.25">
      <c r="J8811" s="1"/>
      <c r="N8811" s="32"/>
      <c r="O8811" s="32"/>
      <c r="P8811" s="32"/>
      <c r="Q8811" s="32"/>
      <c r="R8811" s="32"/>
    </row>
    <row r="8812" spans="10:18" x14ac:dyDescent="0.25">
      <c r="J8812" s="1"/>
      <c r="N8812" s="32"/>
      <c r="O8812" s="32"/>
      <c r="P8812" s="32"/>
      <c r="Q8812" s="32"/>
      <c r="R8812" s="32"/>
    </row>
    <row r="8813" spans="10:18" x14ac:dyDescent="0.25">
      <c r="J8813" s="1"/>
      <c r="N8813" s="32"/>
      <c r="O8813" s="32"/>
      <c r="P8813" s="32"/>
      <c r="Q8813" s="32"/>
      <c r="R8813" s="32"/>
    </row>
    <row r="8814" spans="10:18" x14ac:dyDescent="0.25">
      <c r="J8814" s="1"/>
      <c r="N8814" s="32"/>
      <c r="O8814" s="32"/>
      <c r="P8814" s="32"/>
      <c r="Q8814" s="32"/>
      <c r="R8814" s="32"/>
    </row>
    <row r="8815" spans="10:18" x14ac:dyDescent="0.25">
      <c r="J8815" s="1"/>
      <c r="N8815" s="32"/>
      <c r="O8815" s="32"/>
      <c r="P8815" s="32"/>
      <c r="Q8815" s="32"/>
      <c r="R8815" s="32"/>
    </row>
    <row r="8816" spans="10:18" x14ac:dyDescent="0.25">
      <c r="J8816" s="1"/>
      <c r="N8816" s="32"/>
      <c r="O8816" s="32"/>
      <c r="P8816" s="32"/>
      <c r="Q8816" s="32"/>
      <c r="R8816" s="32"/>
    </row>
    <row r="8817" spans="10:18" x14ac:dyDescent="0.25">
      <c r="J8817" s="1"/>
      <c r="N8817" s="32"/>
      <c r="O8817" s="32"/>
      <c r="P8817" s="32"/>
      <c r="Q8817" s="32"/>
      <c r="R8817" s="32"/>
    </row>
    <row r="8818" spans="10:18" x14ac:dyDescent="0.25">
      <c r="J8818" s="1"/>
      <c r="N8818" s="32"/>
      <c r="O8818" s="32"/>
      <c r="P8818" s="32"/>
      <c r="Q8818" s="32"/>
      <c r="R8818" s="32"/>
    </row>
    <row r="8819" spans="10:18" x14ac:dyDescent="0.25">
      <c r="J8819" s="1"/>
      <c r="N8819" s="32"/>
      <c r="O8819" s="32"/>
      <c r="P8819" s="32"/>
      <c r="Q8819" s="32"/>
      <c r="R8819" s="32"/>
    </row>
    <row r="8820" spans="10:18" x14ac:dyDescent="0.25">
      <c r="J8820" s="1"/>
      <c r="N8820" s="32"/>
      <c r="O8820" s="32"/>
      <c r="P8820" s="32"/>
      <c r="Q8820" s="32"/>
      <c r="R8820" s="32"/>
    </row>
    <row r="8821" spans="10:18" x14ac:dyDescent="0.25">
      <c r="J8821" s="1"/>
      <c r="N8821" s="32"/>
      <c r="O8821" s="32"/>
      <c r="P8821" s="32"/>
      <c r="Q8821" s="32"/>
      <c r="R8821" s="32"/>
    </row>
    <row r="8822" spans="10:18" x14ac:dyDescent="0.25">
      <c r="J8822" s="1"/>
      <c r="N8822" s="32"/>
      <c r="O8822" s="32"/>
      <c r="P8822" s="32"/>
      <c r="Q8822" s="32"/>
      <c r="R8822" s="32"/>
    </row>
    <row r="8823" spans="10:18" x14ac:dyDescent="0.25">
      <c r="J8823" s="1"/>
      <c r="N8823" s="32"/>
      <c r="O8823" s="32"/>
      <c r="P8823" s="32"/>
      <c r="Q8823" s="32"/>
      <c r="R8823" s="32"/>
    </row>
    <row r="8824" spans="10:18" x14ac:dyDescent="0.25">
      <c r="J8824" s="1"/>
      <c r="N8824" s="32"/>
      <c r="O8824" s="32"/>
      <c r="P8824" s="32"/>
      <c r="Q8824" s="32"/>
      <c r="R8824" s="32"/>
    </row>
    <row r="8825" spans="10:18" x14ac:dyDescent="0.25">
      <c r="J8825" s="1"/>
      <c r="N8825" s="32"/>
      <c r="O8825" s="32"/>
      <c r="P8825" s="32"/>
      <c r="Q8825" s="32"/>
      <c r="R8825" s="32"/>
    </row>
    <row r="8826" spans="10:18" x14ac:dyDescent="0.25">
      <c r="J8826" s="1"/>
      <c r="N8826" s="32"/>
      <c r="O8826" s="32"/>
      <c r="P8826" s="32"/>
      <c r="Q8826" s="32"/>
      <c r="R8826" s="32"/>
    </row>
    <row r="8827" spans="10:18" x14ac:dyDescent="0.25">
      <c r="J8827" s="1"/>
      <c r="N8827" s="32"/>
      <c r="O8827" s="32"/>
      <c r="P8827" s="32"/>
      <c r="Q8827" s="32"/>
      <c r="R8827" s="32"/>
    </row>
    <row r="8828" spans="10:18" x14ac:dyDescent="0.25">
      <c r="J8828" s="1"/>
      <c r="N8828" s="32"/>
      <c r="O8828" s="32"/>
      <c r="P8828" s="32"/>
      <c r="Q8828" s="32"/>
      <c r="R8828" s="32"/>
    </row>
    <row r="8829" spans="10:18" x14ac:dyDescent="0.25">
      <c r="J8829" s="1"/>
      <c r="N8829" s="32"/>
      <c r="O8829" s="32"/>
      <c r="P8829" s="32"/>
      <c r="Q8829" s="32"/>
      <c r="R8829" s="32"/>
    </row>
    <row r="8830" spans="10:18" x14ac:dyDescent="0.25">
      <c r="J8830" s="1"/>
      <c r="N8830" s="32"/>
      <c r="O8830" s="32"/>
      <c r="P8830" s="32"/>
      <c r="Q8830" s="32"/>
      <c r="R8830" s="32"/>
    </row>
    <row r="8831" spans="10:18" x14ac:dyDescent="0.25">
      <c r="J8831" s="1"/>
      <c r="N8831" s="32"/>
      <c r="O8831" s="32"/>
      <c r="P8831" s="32"/>
      <c r="Q8831" s="32"/>
      <c r="R8831" s="32"/>
    </row>
    <row r="8832" spans="10:18" x14ac:dyDescent="0.25">
      <c r="J8832" s="1"/>
      <c r="N8832" s="32"/>
      <c r="O8832" s="32"/>
      <c r="P8832" s="32"/>
      <c r="Q8832" s="32"/>
      <c r="R8832" s="32"/>
    </row>
    <row r="8833" spans="10:18" x14ac:dyDescent="0.25">
      <c r="J8833" s="1"/>
      <c r="N8833" s="32"/>
      <c r="O8833" s="32"/>
      <c r="P8833" s="32"/>
      <c r="Q8833" s="32"/>
      <c r="R8833" s="32"/>
    </row>
    <row r="8834" spans="10:18" x14ac:dyDescent="0.25">
      <c r="J8834" s="1"/>
      <c r="N8834" s="32"/>
      <c r="O8834" s="32"/>
      <c r="P8834" s="32"/>
      <c r="Q8834" s="32"/>
      <c r="R8834" s="32"/>
    </row>
    <row r="8835" spans="10:18" x14ac:dyDescent="0.25">
      <c r="J8835" s="1"/>
      <c r="N8835" s="32"/>
      <c r="O8835" s="32"/>
      <c r="P8835" s="32"/>
      <c r="Q8835" s="32"/>
      <c r="R8835" s="32"/>
    </row>
    <row r="8836" spans="10:18" x14ac:dyDescent="0.25">
      <c r="J8836" s="1"/>
      <c r="N8836" s="32"/>
      <c r="O8836" s="32"/>
      <c r="P8836" s="32"/>
      <c r="Q8836" s="32"/>
      <c r="R8836" s="32"/>
    </row>
    <row r="8837" spans="10:18" x14ac:dyDescent="0.25">
      <c r="J8837" s="1"/>
      <c r="N8837" s="32"/>
      <c r="O8837" s="32"/>
      <c r="P8837" s="32"/>
      <c r="Q8837" s="32"/>
      <c r="R8837" s="32"/>
    </row>
    <row r="8838" spans="10:18" x14ac:dyDescent="0.25">
      <c r="J8838" s="1"/>
      <c r="N8838" s="32"/>
      <c r="O8838" s="32"/>
      <c r="P8838" s="32"/>
      <c r="Q8838" s="32"/>
      <c r="R8838" s="32"/>
    </row>
    <row r="8839" spans="10:18" x14ac:dyDescent="0.25">
      <c r="J8839" s="1"/>
      <c r="N8839" s="32"/>
      <c r="O8839" s="32"/>
      <c r="P8839" s="32"/>
      <c r="Q8839" s="32"/>
      <c r="R8839" s="32"/>
    </row>
    <row r="8840" spans="10:18" x14ac:dyDescent="0.25">
      <c r="J8840" s="1"/>
      <c r="N8840" s="32"/>
      <c r="O8840" s="32"/>
      <c r="P8840" s="32"/>
      <c r="Q8840" s="32"/>
      <c r="R8840" s="32"/>
    </row>
    <row r="8841" spans="10:18" x14ac:dyDescent="0.25">
      <c r="J8841" s="1"/>
      <c r="N8841" s="32"/>
      <c r="O8841" s="32"/>
      <c r="P8841" s="32"/>
      <c r="Q8841" s="32"/>
      <c r="R8841" s="32"/>
    </row>
    <row r="8842" spans="10:18" x14ac:dyDescent="0.25">
      <c r="J8842" s="1"/>
      <c r="N8842" s="32"/>
      <c r="O8842" s="32"/>
      <c r="P8842" s="32"/>
      <c r="Q8842" s="32"/>
      <c r="R8842" s="32"/>
    </row>
    <row r="8843" spans="10:18" x14ac:dyDescent="0.25">
      <c r="J8843" s="1"/>
      <c r="N8843" s="32"/>
      <c r="O8843" s="32"/>
      <c r="P8843" s="32"/>
      <c r="Q8843" s="32"/>
      <c r="R8843" s="32"/>
    </row>
    <row r="8844" spans="10:18" x14ac:dyDescent="0.25">
      <c r="J8844" s="1"/>
      <c r="N8844" s="32"/>
      <c r="O8844" s="32"/>
      <c r="P8844" s="32"/>
      <c r="Q8844" s="32"/>
      <c r="R8844" s="32"/>
    </row>
    <row r="8845" spans="10:18" x14ac:dyDescent="0.25">
      <c r="J8845" s="1"/>
      <c r="N8845" s="32"/>
      <c r="O8845" s="32"/>
      <c r="P8845" s="32"/>
      <c r="Q8845" s="32"/>
      <c r="R8845" s="32"/>
    </row>
    <row r="8846" spans="10:18" x14ac:dyDescent="0.25">
      <c r="J8846" s="1"/>
      <c r="N8846" s="32"/>
      <c r="O8846" s="32"/>
      <c r="P8846" s="32"/>
      <c r="Q8846" s="32"/>
      <c r="R8846" s="32"/>
    </row>
    <row r="8847" spans="10:18" x14ac:dyDescent="0.25">
      <c r="J8847" s="1"/>
      <c r="N8847" s="32"/>
      <c r="O8847" s="32"/>
      <c r="P8847" s="32"/>
      <c r="Q8847" s="32"/>
      <c r="R8847" s="32"/>
    </row>
    <row r="8848" spans="10:18" x14ac:dyDescent="0.25">
      <c r="J8848" s="1"/>
      <c r="N8848" s="32"/>
      <c r="O8848" s="32"/>
      <c r="P8848" s="32"/>
      <c r="Q8848" s="32"/>
      <c r="R8848" s="32"/>
    </row>
    <row r="8849" spans="10:18" x14ac:dyDescent="0.25">
      <c r="J8849" s="1"/>
      <c r="N8849" s="32"/>
      <c r="O8849" s="32"/>
      <c r="P8849" s="32"/>
      <c r="Q8849" s="32"/>
      <c r="R8849" s="32"/>
    </row>
    <row r="8850" spans="10:18" x14ac:dyDescent="0.25">
      <c r="J8850" s="1"/>
      <c r="N8850" s="32"/>
      <c r="O8850" s="32"/>
      <c r="P8850" s="32"/>
      <c r="Q8850" s="32"/>
      <c r="R8850" s="32"/>
    </row>
    <row r="8851" spans="10:18" x14ac:dyDescent="0.25">
      <c r="J8851" s="1"/>
      <c r="N8851" s="32"/>
      <c r="O8851" s="32"/>
      <c r="P8851" s="32"/>
      <c r="Q8851" s="32"/>
      <c r="R8851" s="32"/>
    </row>
    <row r="8852" spans="10:18" x14ac:dyDescent="0.25">
      <c r="J8852" s="1"/>
      <c r="N8852" s="32"/>
      <c r="O8852" s="32"/>
      <c r="P8852" s="32"/>
      <c r="Q8852" s="32"/>
      <c r="R8852" s="32"/>
    </row>
    <row r="8853" spans="10:18" x14ac:dyDescent="0.25">
      <c r="J8853" s="1"/>
      <c r="N8853" s="32"/>
      <c r="O8853" s="32"/>
      <c r="P8853" s="32"/>
      <c r="Q8853" s="32"/>
      <c r="R8853" s="32"/>
    </row>
    <row r="8854" spans="10:18" x14ac:dyDescent="0.25">
      <c r="J8854" s="1"/>
      <c r="N8854" s="32"/>
      <c r="O8854" s="32"/>
      <c r="P8854" s="32"/>
      <c r="Q8854" s="32"/>
      <c r="R8854" s="32"/>
    </row>
    <row r="8855" spans="10:18" x14ac:dyDescent="0.25">
      <c r="J8855" s="1"/>
      <c r="N8855" s="32"/>
      <c r="O8855" s="32"/>
      <c r="P8855" s="32"/>
      <c r="Q8855" s="32"/>
      <c r="R8855" s="32"/>
    </row>
    <row r="8856" spans="10:18" x14ac:dyDescent="0.25">
      <c r="J8856" s="1"/>
      <c r="N8856" s="32"/>
      <c r="O8856" s="32"/>
      <c r="P8856" s="32"/>
      <c r="Q8856" s="32"/>
      <c r="R8856" s="32"/>
    </row>
    <row r="8857" spans="10:18" x14ac:dyDescent="0.25">
      <c r="J8857" s="1"/>
      <c r="N8857" s="32"/>
      <c r="O8857" s="32"/>
      <c r="P8857" s="32"/>
      <c r="Q8857" s="32"/>
      <c r="R8857" s="32"/>
    </row>
    <row r="8858" spans="10:18" x14ac:dyDescent="0.25">
      <c r="J8858" s="1"/>
      <c r="N8858" s="32"/>
      <c r="O8858" s="32"/>
      <c r="P8858" s="32"/>
      <c r="Q8858" s="32"/>
      <c r="R8858" s="32"/>
    </row>
    <row r="8859" spans="10:18" x14ac:dyDescent="0.25">
      <c r="J8859" s="1"/>
      <c r="N8859" s="32"/>
      <c r="O8859" s="32"/>
      <c r="P8859" s="32"/>
      <c r="Q8859" s="32"/>
      <c r="R8859" s="32"/>
    </row>
    <row r="8860" spans="10:18" x14ac:dyDescent="0.25">
      <c r="J8860" s="1"/>
      <c r="N8860" s="32"/>
      <c r="O8860" s="32"/>
      <c r="P8860" s="32"/>
      <c r="Q8860" s="32"/>
      <c r="R8860" s="32"/>
    </row>
    <row r="8861" spans="10:18" x14ac:dyDescent="0.25">
      <c r="J8861" s="1"/>
      <c r="N8861" s="32"/>
      <c r="O8861" s="32"/>
      <c r="P8861" s="32"/>
      <c r="Q8861" s="32"/>
      <c r="R8861" s="32"/>
    </row>
    <row r="8862" spans="10:18" x14ac:dyDescent="0.25">
      <c r="J8862" s="1"/>
      <c r="N8862" s="32"/>
      <c r="O8862" s="32"/>
      <c r="P8862" s="32"/>
      <c r="Q8862" s="32"/>
      <c r="R8862" s="32"/>
    </row>
    <row r="8863" spans="10:18" x14ac:dyDescent="0.25">
      <c r="J8863" s="1"/>
      <c r="N8863" s="32"/>
      <c r="O8863" s="32"/>
      <c r="P8863" s="32"/>
      <c r="Q8863" s="32"/>
      <c r="R8863" s="32"/>
    </row>
    <row r="8864" spans="10:18" x14ac:dyDescent="0.25">
      <c r="J8864" s="1"/>
      <c r="N8864" s="32"/>
      <c r="O8864" s="32"/>
      <c r="P8864" s="32"/>
      <c r="Q8864" s="32"/>
      <c r="R8864" s="32"/>
    </row>
    <row r="8865" spans="10:18" x14ac:dyDescent="0.25">
      <c r="J8865" s="1"/>
      <c r="N8865" s="32"/>
      <c r="O8865" s="32"/>
      <c r="P8865" s="32"/>
      <c r="Q8865" s="32"/>
      <c r="R8865" s="32"/>
    </row>
    <row r="8866" spans="10:18" x14ac:dyDescent="0.25">
      <c r="J8866" s="1"/>
      <c r="N8866" s="32"/>
      <c r="O8866" s="32"/>
      <c r="P8866" s="32"/>
      <c r="Q8866" s="32"/>
      <c r="R8866" s="32"/>
    </row>
    <row r="8867" spans="10:18" x14ac:dyDescent="0.25">
      <c r="J8867" s="1"/>
      <c r="N8867" s="32"/>
      <c r="O8867" s="32"/>
      <c r="P8867" s="32"/>
      <c r="Q8867" s="32"/>
      <c r="R8867" s="32"/>
    </row>
    <row r="8868" spans="10:18" x14ac:dyDescent="0.25">
      <c r="J8868" s="1"/>
      <c r="N8868" s="32"/>
      <c r="O8868" s="32"/>
      <c r="P8868" s="32"/>
      <c r="Q8868" s="32"/>
      <c r="R8868" s="32"/>
    </row>
    <row r="8869" spans="10:18" x14ac:dyDescent="0.25">
      <c r="J8869" s="1"/>
      <c r="N8869" s="32"/>
      <c r="O8869" s="32"/>
      <c r="P8869" s="32"/>
      <c r="Q8869" s="32"/>
      <c r="R8869" s="32"/>
    </row>
    <row r="8870" spans="10:18" x14ac:dyDescent="0.25">
      <c r="J8870" s="1"/>
      <c r="N8870" s="32"/>
      <c r="O8870" s="32"/>
      <c r="P8870" s="32"/>
      <c r="Q8870" s="32"/>
      <c r="R8870" s="32"/>
    </row>
    <row r="8871" spans="10:18" x14ac:dyDescent="0.25">
      <c r="J8871" s="1"/>
      <c r="N8871" s="32"/>
      <c r="O8871" s="32"/>
      <c r="P8871" s="32"/>
      <c r="Q8871" s="32"/>
      <c r="R8871" s="32"/>
    </row>
    <row r="8872" spans="10:18" x14ac:dyDescent="0.25">
      <c r="J8872" s="1"/>
      <c r="N8872" s="32"/>
      <c r="O8872" s="32"/>
      <c r="P8872" s="32"/>
      <c r="Q8872" s="32"/>
      <c r="R8872" s="32"/>
    </row>
    <row r="8873" spans="10:18" x14ac:dyDescent="0.25">
      <c r="J8873" s="1"/>
      <c r="N8873" s="32"/>
      <c r="O8873" s="32"/>
      <c r="P8873" s="32"/>
      <c r="Q8873" s="32"/>
      <c r="R8873" s="32"/>
    </row>
    <row r="8874" spans="10:18" x14ac:dyDescent="0.25">
      <c r="J8874" s="1"/>
      <c r="N8874" s="32"/>
      <c r="O8874" s="32"/>
      <c r="P8874" s="32"/>
      <c r="Q8874" s="32"/>
      <c r="R8874" s="32"/>
    </row>
    <row r="8875" spans="10:18" x14ac:dyDescent="0.25">
      <c r="J8875" s="1"/>
      <c r="N8875" s="32"/>
      <c r="O8875" s="32"/>
      <c r="P8875" s="32"/>
      <c r="Q8875" s="32"/>
      <c r="R8875" s="32"/>
    </row>
    <row r="8876" spans="10:18" x14ac:dyDescent="0.25">
      <c r="J8876" s="1"/>
      <c r="N8876" s="32"/>
      <c r="O8876" s="32"/>
      <c r="P8876" s="32"/>
      <c r="Q8876" s="32"/>
      <c r="R8876" s="32"/>
    </row>
    <row r="8877" spans="10:18" x14ac:dyDescent="0.25">
      <c r="J8877" s="1"/>
      <c r="N8877" s="32"/>
      <c r="O8877" s="32"/>
      <c r="P8877" s="32"/>
      <c r="Q8877" s="32"/>
      <c r="R8877" s="32"/>
    </row>
    <row r="8878" spans="10:18" x14ac:dyDescent="0.25">
      <c r="J8878" s="1"/>
      <c r="N8878" s="32"/>
      <c r="O8878" s="32"/>
      <c r="P8878" s="32"/>
      <c r="Q8878" s="32"/>
      <c r="R8878" s="32"/>
    </row>
    <row r="8879" spans="10:18" x14ac:dyDescent="0.25">
      <c r="J8879" s="1"/>
      <c r="N8879" s="32"/>
      <c r="O8879" s="32"/>
      <c r="P8879" s="32"/>
      <c r="Q8879" s="32"/>
      <c r="R8879" s="32"/>
    </row>
    <row r="8880" spans="10:18" x14ac:dyDescent="0.25">
      <c r="J8880" s="1"/>
      <c r="N8880" s="32"/>
      <c r="O8880" s="32"/>
      <c r="P8880" s="32"/>
      <c r="Q8880" s="32"/>
      <c r="R8880" s="32"/>
    </row>
    <row r="8881" spans="10:18" x14ac:dyDescent="0.25">
      <c r="J8881" s="1"/>
      <c r="N8881" s="32"/>
      <c r="O8881" s="32"/>
      <c r="P8881" s="32"/>
      <c r="Q8881" s="32"/>
      <c r="R8881" s="32"/>
    </row>
    <row r="8882" spans="10:18" x14ac:dyDescent="0.25">
      <c r="J8882" s="1"/>
      <c r="N8882" s="32"/>
      <c r="O8882" s="32"/>
      <c r="P8882" s="32"/>
      <c r="Q8882" s="32"/>
      <c r="R8882" s="32"/>
    </row>
    <row r="8883" spans="10:18" x14ac:dyDescent="0.25">
      <c r="J8883" s="1"/>
      <c r="N8883" s="32"/>
      <c r="O8883" s="32"/>
      <c r="P8883" s="32"/>
      <c r="Q8883" s="32"/>
      <c r="R8883" s="32"/>
    </row>
    <row r="8884" spans="10:18" x14ac:dyDescent="0.25">
      <c r="J8884" s="1"/>
      <c r="N8884" s="32"/>
      <c r="O8884" s="32"/>
      <c r="P8884" s="32"/>
      <c r="Q8884" s="32"/>
      <c r="R8884" s="32"/>
    </row>
    <row r="8885" spans="10:18" x14ac:dyDescent="0.25">
      <c r="J8885" s="1"/>
      <c r="N8885" s="32"/>
      <c r="O8885" s="32"/>
      <c r="P8885" s="32"/>
      <c r="Q8885" s="32"/>
      <c r="R8885" s="32"/>
    </row>
    <row r="8886" spans="10:18" x14ac:dyDescent="0.25">
      <c r="J8886" s="1"/>
      <c r="N8886" s="32"/>
      <c r="O8886" s="32"/>
      <c r="P8886" s="32"/>
      <c r="Q8886" s="32"/>
      <c r="R8886" s="32"/>
    </row>
    <row r="8887" spans="10:18" x14ac:dyDescent="0.25">
      <c r="J8887" s="1"/>
      <c r="N8887" s="32"/>
      <c r="O8887" s="32"/>
      <c r="P8887" s="32"/>
      <c r="Q8887" s="32"/>
      <c r="R8887" s="32"/>
    </row>
    <row r="8888" spans="10:18" x14ac:dyDescent="0.25">
      <c r="J8888" s="1"/>
      <c r="N8888" s="32"/>
      <c r="O8888" s="32"/>
      <c r="P8888" s="32"/>
      <c r="Q8888" s="32"/>
      <c r="R8888" s="32"/>
    </row>
    <row r="8889" spans="10:18" x14ac:dyDescent="0.25">
      <c r="J8889" s="1"/>
      <c r="N8889" s="32"/>
      <c r="O8889" s="32"/>
      <c r="P8889" s="32"/>
      <c r="Q8889" s="32"/>
      <c r="R8889" s="32"/>
    </row>
    <row r="8890" spans="10:18" x14ac:dyDescent="0.25">
      <c r="J8890" s="1"/>
      <c r="N8890" s="32"/>
      <c r="O8890" s="32"/>
      <c r="P8890" s="32"/>
      <c r="Q8890" s="32"/>
      <c r="R8890" s="32"/>
    </row>
    <row r="8891" spans="10:18" x14ac:dyDescent="0.25">
      <c r="J8891" s="1"/>
      <c r="N8891" s="32"/>
      <c r="O8891" s="32"/>
      <c r="P8891" s="32"/>
      <c r="Q8891" s="32"/>
      <c r="R8891" s="32"/>
    </row>
    <row r="8892" spans="10:18" x14ac:dyDescent="0.25">
      <c r="J8892" s="1"/>
      <c r="N8892" s="32"/>
      <c r="O8892" s="32"/>
      <c r="P8892" s="32"/>
      <c r="Q8892" s="32"/>
      <c r="R8892" s="32"/>
    </row>
    <row r="8893" spans="10:18" x14ac:dyDescent="0.25">
      <c r="J8893" s="1"/>
      <c r="N8893" s="32"/>
      <c r="O8893" s="32"/>
      <c r="P8893" s="32"/>
      <c r="Q8893" s="32"/>
      <c r="R8893" s="32"/>
    </row>
    <row r="8894" spans="10:18" x14ac:dyDescent="0.25">
      <c r="J8894" s="1"/>
      <c r="N8894" s="32"/>
      <c r="O8894" s="32"/>
      <c r="P8894" s="32"/>
      <c r="Q8894" s="32"/>
      <c r="R8894" s="32"/>
    </row>
    <row r="8895" spans="10:18" x14ac:dyDescent="0.25">
      <c r="J8895" s="1"/>
      <c r="N8895" s="32"/>
      <c r="O8895" s="32"/>
      <c r="P8895" s="32"/>
      <c r="Q8895" s="32"/>
      <c r="R8895" s="32"/>
    </row>
    <row r="8896" spans="10:18" x14ac:dyDescent="0.25">
      <c r="J8896" s="1"/>
      <c r="N8896" s="32"/>
      <c r="O8896" s="32"/>
      <c r="P8896" s="32"/>
      <c r="Q8896" s="32"/>
      <c r="R8896" s="32"/>
    </row>
    <row r="8897" spans="10:18" x14ac:dyDescent="0.25">
      <c r="J8897" s="1"/>
      <c r="N8897" s="32"/>
      <c r="O8897" s="32"/>
      <c r="P8897" s="32"/>
      <c r="Q8897" s="32"/>
      <c r="R8897" s="32"/>
    </row>
    <row r="8898" spans="10:18" x14ac:dyDescent="0.25">
      <c r="J8898" s="1"/>
      <c r="N8898" s="32"/>
      <c r="O8898" s="32"/>
      <c r="P8898" s="32"/>
      <c r="Q8898" s="32"/>
      <c r="R8898" s="32"/>
    </row>
    <row r="8899" spans="10:18" x14ac:dyDescent="0.25">
      <c r="J8899" s="1"/>
      <c r="N8899" s="32"/>
      <c r="O8899" s="32"/>
      <c r="P8899" s="32"/>
      <c r="Q8899" s="32"/>
      <c r="R8899" s="32"/>
    </row>
    <row r="8900" spans="10:18" x14ac:dyDescent="0.25">
      <c r="J8900" s="1"/>
      <c r="N8900" s="32"/>
      <c r="O8900" s="32"/>
      <c r="P8900" s="32"/>
      <c r="Q8900" s="32"/>
      <c r="R8900" s="32"/>
    </row>
    <row r="8901" spans="10:18" x14ac:dyDescent="0.25">
      <c r="J8901" s="1"/>
      <c r="N8901" s="32"/>
      <c r="O8901" s="32"/>
      <c r="P8901" s="32"/>
      <c r="Q8901" s="32"/>
      <c r="R8901" s="32"/>
    </row>
    <row r="8902" spans="10:18" x14ac:dyDescent="0.25">
      <c r="J8902" s="1"/>
      <c r="N8902" s="32"/>
      <c r="O8902" s="32"/>
      <c r="P8902" s="32"/>
      <c r="Q8902" s="32"/>
      <c r="R8902" s="32"/>
    </row>
    <row r="8903" spans="10:18" x14ac:dyDescent="0.25">
      <c r="J8903" s="1"/>
      <c r="N8903" s="32"/>
      <c r="O8903" s="32"/>
      <c r="P8903" s="32"/>
      <c r="Q8903" s="32"/>
      <c r="R8903" s="32"/>
    </row>
    <row r="8904" spans="10:18" x14ac:dyDescent="0.25">
      <c r="J8904" s="1"/>
      <c r="N8904" s="32"/>
      <c r="O8904" s="32"/>
      <c r="P8904" s="32"/>
      <c r="Q8904" s="32"/>
      <c r="R8904" s="32"/>
    </row>
    <row r="8905" spans="10:18" x14ac:dyDescent="0.25">
      <c r="J8905" s="1"/>
      <c r="N8905" s="32"/>
      <c r="O8905" s="32"/>
      <c r="P8905" s="32"/>
      <c r="Q8905" s="32"/>
      <c r="R8905" s="32"/>
    </row>
    <row r="8906" spans="10:18" x14ac:dyDescent="0.25">
      <c r="J8906" s="1"/>
      <c r="N8906" s="32"/>
      <c r="O8906" s="32"/>
      <c r="P8906" s="32"/>
      <c r="Q8906" s="32"/>
      <c r="R8906" s="32"/>
    </row>
    <row r="8907" spans="10:18" x14ac:dyDescent="0.25">
      <c r="J8907" s="1"/>
      <c r="N8907" s="32"/>
      <c r="O8907" s="32"/>
      <c r="P8907" s="32"/>
      <c r="Q8907" s="32"/>
      <c r="R8907" s="32"/>
    </row>
    <row r="8908" spans="10:18" x14ac:dyDescent="0.25">
      <c r="J8908" s="1"/>
      <c r="N8908" s="32"/>
      <c r="O8908" s="32"/>
      <c r="P8908" s="32"/>
      <c r="Q8908" s="32"/>
      <c r="R8908" s="32"/>
    </row>
    <row r="8909" spans="10:18" x14ac:dyDescent="0.25">
      <c r="J8909" s="1"/>
      <c r="N8909" s="32"/>
      <c r="O8909" s="32"/>
      <c r="P8909" s="32"/>
      <c r="Q8909" s="32"/>
      <c r="R8909" s="32"/>
    </row>
    <row r="8910" spans="10:18" x14ac:dyDescent="0.25">
      <c r="J8910" s="1"/>
      <c r="N8910" s="32"/>
      <c r="O8910" s="32"/>
      <c r="P8910" s="32"/>
      <c r="Q8910" s="32"/>
      <c r="R8910" s="32"/>
    </row>
    <row r="8911" spans="10:18" x14ac:dyDescent="0.25">
      <c r="J8911" s="1"/>
      <c r="N8911" s="32"/>
      <c r="O8911" s="32"/>
      <c r="P8911" s="32"/>
      <c r="Q8911" s="32"/>
      <c r="R8911" s="32"/>
    </row>
    <row r="8912" spans="10:18" x14ac:dyDescent="0.25">
      <c r="J8912" s="1"/>
      <c r="N8912" s="32"/>
      <c r="O8912" s="32"/>
      <c r="P8912" s="32"/>
      <c r="Q8912" s="32"/>
      <c r="R8912" s="32"/>
    </row>
    <row r="8913" spans="10:18" x14ac:dyDescent="0.25">
      <c r="J8913" s="1"/>
      <c r="N8913" s="32"/>
      <c r="O8913" s="32"/>
      <c r="P8913" s="32"/>
      <c r="Q8913" s="32"/>
      <c r="R8913" s="32"/>
    </row>
    <row r="8914" spans="10:18" x14ac:dyDescent="0.25">
      <c r="J8914" s="1"/>
      <c r="N8914" s="32"/>
      <c r="O8914" s="32"/>
      <c r="P8914" s="32"/>
      <c r="Q8914" s="32"/>
      <c r="R8914" s="32"/>
    </row>
    <row r="8915" spans="10:18" x14ac:dyDescent="0.25">
      <c r="J8915" s="1"/>
      <c r="N8915" s="32"/>
      <c r="O8915" s="32"/>
      <c r="P8915" s="32"/>
      <c r="Q8915" s="32"/>
      <c r="R8915" s="32"/>
    </row>
    <row r="8916" spans="10:18" x14ac:dyDescent="0.25">
      <c r="J8916" s="1"/>
      <c r="N8916" s="32"/>
      <c r="O8916" s="32"/>
      <c r="P8916" s="32"/>
      <c r="Q8916" s="32"/>
      <c r="R8916" s="32"/>
    </row>
    <row r="8917" spans="10:18" x14ac:dyDescent="0.25">
      <c r="J8917" s="1"/>
      <c r="N8917" s="32"/>
      <c r="O8917" s="32"/>
      <c r="P8917" s="32"/>
      <c r="Q8917" s="32"/>
      <c r="R8917" s="32"/>
    </row>
    <row r="8918" spans="10:18" x14ac:dyDescent="0.25">
      <c r="J8918" s="1"/>
      <c r="N8918" s="32"/>
      <c r="O8918" s="32"/>
      <c r="P8918" s="32"/>
      <c r="Q8918" s="32"/>
      <c r="R8918" s="32"/>
    </row>
    <row r="8919" spans="10:18" x14ac:dyDescent="0.25">
      <c r="J8919" s="1"/>
      <c r="N8919" s="32"/>
      <c r="O8919" s="32"/>
      <c r="P8919" s="32"/>
      <c r="Q8919" s="32"/>
      <c r="R8919" s="32"/>
    </row>
    <row r="8920" spans="10:18" x14ac:dyDescent="0.25">
      <c r="J8920" s="1"/>
      <c r="N8920" s="32"/>
      <c r="O8920" s="32"/>
      <c r="P8920" s="32"/>
      <c r="Q8920" s="32"/>
      <c r="R8920" s="32"/>
    </row>
    <row r="8921" spans="10:18" x14ac:dyDescent="0.25">
      <c r="J8921" s="1"/>
      <c r="N8921" s="32"/>
      <c r="O8921" s="32"/>
      <c r="P8921" s="32"/>
      <c r="Q8921" s="32"/>
      <c r="R8921" s="32"/>
    </row>
    <row r="8922" spans="10:18" x14ac:dyDescent="0.25">
      <c r="J8922" s="1"/>
      <c r="N8922" s="32"/>
      <c r="O8922" s="32"/>
      <c r="P8922" s="32"/>
      <c r="Q8922" s="32"/>
      <c r="R8922" s="32"/>
    </row>
    <row r="8923" spans="10:18" x14ac:dyDescent="0.25">
      <c r="J8923" s="1"/>
      <c r="N8923" s="32"/>
      <c r="O8923" s="32"/>
      <c r="P8923" s="32"/>
      <c r="Q8923" s="32"/>
      <c r="R8923" s="32"/>
    </row>
    <row r="8924" spans="10:18" x14ac:dyDescent="0.25">
      <c r="J8924" s="1"/>
      <c r="N8924" s="32"/>
      <c r="O8924" s="32"/>
      <c r="P8924" s="32"/>
      <c r="Q8924" s="32"/>
      <c r="R8924" s="32"/>
    </row>
    <row r="8925" spans="10:18" x14ac:dyDescent="0.25">
      <c r="J8925" s="1"/>
      <c r="N8925" s="32"/>
      <c r="O8925" s="32"/>
      <c r="P8925" s="32"/>
      <c r="Q8925" s="32"/>
      <c r="R8925" s="32"/>
    </row>
    <row r="8926" spans="10:18" x14ac:dyDescent="0.25">
      <c r="J8926" s="1"/>
      <c r="N8926" s="32"/>
      <c r="O8926" s="32"/>
      <c r="P8926" s="32"/>
      <c r="Q8926" s="32"/>
      <c r="R8926" s="32"/>
    </row>
    <row r="8927" spans="10:18" x14ac:dyDescent="0.25">
      <c r="J8927" s="1"/>
      <c r="N8927" s="32"/>
      <c r="O8927" s="32"/>
      <c r="P8927" s="32"/>
      <c r="Q8927" s="32"/>
      <c r="R8927" s="32"/>
    </row>
    <row r="8928" spans="10:18" x14ac:dyDescent="0.25">
      <c r="J8928" s="1"/>
      <c r="N8928" s="32"/>
      <c r="O8928" s="32"/>
      <c r="P8928" s="32"/>
      <c r="Q8928" s="32"/>
      <c r="R8928" s="32"/>
    </row>
    <row r="8929" spans="10:18" x14ac:dyDescent="0.25">
      <c r="J8929" s="1"/>
      <c r="N8929" s="32"/>
      <c r="O8929" s="32"/>
      <c r="P8929" s="32"/>
      <c r="Q8929" s="32"/>
      <c r="R8929" s="32"/>
    </row>
    <row r="8930" spans="10:18" x14ac:dyDescent="0.25">
      <c r="J8930" s="1"/>
      <c r="N8930" s="32"/>
      <c r="O8930" s="32"/>
      <c r="P8930" s="32"/>
      <c r="Q8930" s="32"/>
      <c r="R8930" s="32"/>
    </row>
    <row r="8931" spans="10:18" x14ac:dyDescent="0.25">
      <c r="J8931" s="1"/>
      <c r="N8931" s="32"/>
      <c r="O8931" s="32"/>
      <c r="P8931" s="32"/>
      <c r="Q8931" s="32"/>
      <c r="R8931" s="32"/>
    </row>
    <row r="8932" spans="10:18" x14ac:dyDescent="0.25">
      <c r="J8932" s="1"/>
      <c r="N8932" s="32"/>
      <c r="O8932" s="32"/>
      <c r="P8932" s="32"/>
      <c r="Q8932" s="32"/>
      <c r="R8932" s="32"/>
    </row>
    <row r="8933" spans="10:18" x14ac:dyDescent="0.25">
      <c r="J8933" s="1"/>
      <c r="N8933" s="32"/>
      <c r="O8933" s="32"/>
      <c r="P8933" s="32"/>
      <c r="Q8933" s="32"/>
      <c r="R8933" s="32"/>
    </row>
    <row r="8934" spans="10:18" x14ac:dyDescent="0.25">
      <c r="J8934" s="1"/>
      <c r="N8934" s="32"/>
      <c r="O8934" s="32"/>
      <c r="P8934" s="32"/>
      <c r="Q8934" s="32"/>
      <c r="R8934" s="32"/>
    </row>
    <row r="8935" spans="10:18" x14ac:dyDescent="0.25">
      <c r="J8935" s="1"/>
      <c r="N8935" s="32"/>
      <c r="O8935" s="32"/>
      <c r="P8935" s="32"/>
      <c r="Q8935" s="32"/>
      <c r="R8935" s="32"/>
    </row>
    <row r="8936" spans="10:18" x14ac:dyDescent="0.25">
      <c r="J8936" s="1"/>
      <c r="N8936" s="32"/>
      <c r="O8936" s="32"/>
      <c r="P8936" s="32"/>
      <c r="Q8936" s="32"/>
      <c r="R8936" s="32"/>
    </row>
    <row r="8937" spans="10:18" x14ac:dyDescent="0.25">
      <c r="J8937" s="1"/>
      <c r="N8937" s="32"/>
      <c r="O8937" s="32"/>
      <c r="P8937" s="32"/>
      <c r="Q8937" s="32"/>
      <c r="R8937" s="32"/>
    </row>
    <row r="8938" spans="10:18" x14ac:dyDescent="0.25">
      <c r="J8938" s="1"/>
      <c r="N8938" s="32"/>
      <c r="O8938" s="32"/>
      <c r="P8938" s="32"/>
      <c r="Q8938" s="32"/>
      <c r="R8938" s="32"/>
    </row>
    <row r="8939" spans="10:18" x14ac:dyDescent="0.25">
      <c r="J8939" s="1"/>
      <c r="N8939" s="32"/>
      <c r="O8939" s="32"/>
      <c r="P8939" s="32"/>
      <c r="Q8939" s="32"/>
      <c r="R8939" s="32"/>
    </row>
    <row r="8940" spans="10:18" x14ac:dyDescent="0.25">
      <c r="J8940" s="1"/>
      <c r="N8940" s="32"/>
      <c r="O8940" s="32"/>
      <c r="P8940" s="32"/>
      <c r="Q8940" s="32"/>
      <c r="R8940" s="32"/>
    </row>
    <row r="8941" spans="10:18" x14ac:dyDescent="0.25">
      <c r="J8941" s="1"/>
      <c r="N8941" s="32"/>
      <c r="O8941" s="32"/>
      <c r="P8941" s="32"/>
      <c r="Q8941" s="32"/>
      <c r="R8941" s="32"/>
    </row>
    <row r="8942" spans="10:18" x14ac:dyDescent="0.25">
      <c r="J8942" s="1"/>
      <c r="N8942" s="32"/>
      <c r="O8942" s="32"/>
      <c r="P8942" s="32"/>
      <c r="Q8942" s="32"/>
      <c r="R8942" s="32"/>
    </row>
    <row r="8943" spans="10:18" x14ac:dyDescent="0.25">
      <c r="J8943" s="1"/>
      <c r="N8943" s="32"/>
      <c r="O8943" s="32"/>
      <c r="P8943" s="32"/>
      <c r="Q8943" s="32"/>
      <c r="R8943" s="32"/>
    </row>
    <row r="8944" spans="10:18" x14ac:dyDescent="0.25">
      <c r="J8944" s="1"/>
      <c r="N8944" s="32"/>
      <c r="O8944" s="32"/>
      <c r="P8944" s="32"/>
      <c r="Q8944" s="32"/>
      <c r="R8944" s="32"/>
    </row>
    <row r="8945" spans="10:18" x14ac:dyDescent="0.25">
      <c r="J8945" s="1"/>
      <c r="N8945" s="32"/>
      <c r="O8945" s="32"/>
      <c r="P8945" s="32"/>
      <c r="Q8945" s="32"/>
      <c r="R8945" s="32"/>
    </row>
    <row r="8946" spans="10:18" x14ac:dyDescent="0.25">
      <c r="J8946" s="1"/>
      <c r="N8946" s="32"/>
      <c r="O8946" s="32"/>
      <c r="P8946" s="32"/>
      <c r="Q8946" s="32"/>
      <c r="R8946" s="32"/>
    </row>
    <row r="8947" spans="10:18" x14ac:dyDescent="0.25">
      <c r="J8947" s="1"/>
      <c r="N8947" s="32"/>
      <c r="O8947" s="32"/>
      <c r="P8947" s="32"/>
      <c r="Q8947" s="32"/>
      <c r="R8947" s="32"/>
    </row>
    <row r="8948" spans="10:18" x14ac:dyDescent="0.25">
      <c r="J8948" s="1"/>
      <c r="N8948" s="32"/>
      <c r="O8948" s="32"/>
      <c r="P8948" s="32"/>
      <c r="Q8948" s="32"/>
      <c r="R8948" s="32"/>
    </row>
    <row r="8949" spans="10:18" x14ac:dyDescent="0.25">
      <c r="J8949" s="1"/>
      <c r="N8949" s="32"/>
      <c r="O8949" s="32"/>
      <c r="P8949" s="32"/>
      <c r="Q8949" s="32"/>
      <c r="R8949" s="32"/>
    </row>
    <row r="8950" spans="10:18" x14ac:dyDescent="0.25">
      <c r="J8950" s="1"/>
      <c r="N8950" s="32"/>
      <c r="O8950" s="32"/>
      <c r="P8950" s="32"/>
      <c r="Q8950" s="32"/>
      <c r="R8950" s="32"/>
    </row>
    <row r="8951" spans="10:18" x14ac:dyDescent="0.25">
      <c r="J8951" s="1"/>
      <c r="N8951" s="32"/>
      <c r="O8951" s="32"/>
      <c r="P8951" s="32"/>
      <c r="Q8951" s="32"/>
      <c r="R8951" s="32"/>
    </row>
    <row r="8952" spans="10:18" x14ac:dyDescent="0.25">
      <c r="J8952" s="1"/>
      <c r="N8952" s="32"/>
      <c r="O8952" s="32"/>
      <c r="P8952" s="32"/>
      <c r="Q8952" s="32"/>
      <c r="R8952" s="32"/>
    </row>
    <row r="8953" spans="10:18" x14ac:dyDescent="0.25">
      <c r="J8953" s="1"/>
      <c r="N8953" s="32"/>
      <c r="O8953" s="32"/>
      <c r="P8953" s="32"/>
      <c r="Q8953" s="32"/>
      <c r="R8953" s="32"/>
    </row>
    <row r="8954" spans="10:18" x14ac:dyDescent="0.25">
      <c r="J8954" s="1"/>
      <c r="N8954" s="32"/>
      <c r="O8954" s="32"/>
      <c r="P8954" s="32"/>
      <c r="Q8954" s="32"/>
      <c r="R8954" s="32"/>
    </row>
    <row r="8955" spans="10:18" x14ac:dyDescent="0.25">
      <c r="J8955" s="1"/>
      <c r="N8955" s="32"/>
      <c r="O8955" s="32"/>
      <c r="P8955" s="32"/>
      <c r="Q8955" s="32"/>
      <c r="R8955" s="32"/>
    </row>
    <row r="8956" spans="10:18" x14ac:dyDescent="0.25">
      <c r="J8956" s="1"/>
      <c r="N8956" s="32"/>
      <c r="O8956" s="32"/>
      <c r="P8956" s="32"/>
      <c r="Q8956" s="32"/>
      <c r="R8956" s="32"/>
    </row>
    <row r="8957" spans="10:18" x14ac:dyDescent="0.25">
      <c r="J8957" s="1"/>
      <c r="N8957" s="32"/>
      <c r="O8957" s="32"/>
      <c r="P8957" s="32"/>
      <c r="Q8957" s="32"/>
      <c r="R8957" s="32"/>
    </row>
    <row r="8958" spans="10:18" x14ac:dyDescent="0.25">
      <c r="J8958" s="1"/>
      <c r="N8958" s="32"/>
      <c r="O8958" s="32"/>
      <c r="P8958" s="32"/>
      <c r="Q8958" s="32"/>
      <c r="R8958" s="32"/>
    </row>
    <row r="8959" spans="10:18" x14ac:dyDescent="0.25">
      <c r="J8959" s="1"/>
      <c r="N8959" s="32"/>
      <c r="O8959" s="32"/>
      <c r="P8959" s="32"/>
      <c r="Q8959" s="32"/>
      <c r="R8959" s="32"/>
    </row>
    <row r="8960" spans="10:18" x14ac:dyDescent="0.25">
      <c r="J8960" s="1"/>
      <c r="N8960" s="32"/>
      <c r="O8960" s="32"/>
      <c r="P8960" s="32"/>
      <c r="Q8960" s="32"/>
      <c r="R8960" s="32"/>
    </row>
    <row r="8961" spans="10:18" x14ac:dyDescent="0.25">
      <c r="J8961" s="1"/>
      <c r="N8961" s="32"/>
      <c r="O8961" s="32"/>
      <c r="P8961" s="32"/>
      <c r="Q8961" s="32"/>
      <c r="R8961" s="32"/>
    </row>
    <row r="8962" spans="10:18" x14ac:dyDescent="0.25">
      <c r="J8962" s="1"/>
      <c r="N8962" s="32"/>
      <c r="O8962" s="32"/>
      <c r="P8962" s="32"/>
      <c r="Q8962" s="32"/>
      <c r="R8962" s="32"/>
    </row>
    <row r="8963" spans="10:18" x14ac:dyDescent="0.25">
      <c r="J8963" s="1"/>
      <c r="N8963" s="32"/>
      <c r="O8963" s="32"/>
      <c r="P8963" s="32"/>
      <c r="Q8963" s="32"/>
      <c r="R8963" s="32"/>
    </row>
    <row r="8964" spans="10:18" x14ac:dyDescent="0.25">
      <c r="J8964" s="1"/>
      <c r="N8964" s="32"/>
      <c r="O8964" s="32"/>
      <c r="P8964" s="32"/>
      <c r="Q8964" s="32"/>
      <c r="R8964" s="32"/>
    </row>
    <row r="8965" spans="10:18" x14ac:dyDescent="0.25">
      <c r="J8965" s="1"/>
      <c r="N8965" s="32"/>
      <c r="O8965" s="32"/>
      <c r="P8965" s="32"/>
      <c r="Q8965" s="32"/>
      <c r="R8965" s="32"/>
    </row>
    <row r="8966" spans="10:18" x14ac:dyDescent="0.25">
      <c r="J8966" s="1"/>
      <c r="N8966" s="32"/>
      <c r="O8966" s="32"/>
      <c r="P8966" s="32"/>
      <c r="Q8966" s="32"/>
      <c r="R8966" s="32"/>
    </row>
    <row r="8967" spans="10:18" x14ac:dyDescent="0.25">
      <c r="J8967" s="1"/>
      <c r="N8967" s="32"/>
      <c r="O8967" s="32"/>
      <c r="P8967" s="32"/>
      <c r="Q8967" s="32"/>
      <c r="R8967" s="32"/>
    </row>
    <row r="8968" spans="10:18" x14ac:dyDescent="0.25">
      <c r="J8968" s="1"/>
      <c r="N8968" s="32"/>
      <c r="O8968" s="32"/>
      <c r="P8968" s="32"/>
      <c r="Q8968" s="32"/>
      <c r="R8968" s="32"/>
    </row>
    <row r="8969" spans="10:18" x14ac:dyDescent="0.25">
      <c r="J8969" s="1"/>
      <c r="N8969" s="32"/>
      <c r="O8969" s="32"/>
      <c r="P8969" s="32"/>
      <c r="Q8969" s="32"/>
      <c r="R8969" s="32"/>
    </row>
    <row r="8970" spans="10:18" x14ac:dyDescent="0.25">
      <c r="J8970" s="1"/>
      <c r="N8970" s="32"/>
      <c r="O8970" s="32"/>
      <c r="P8970" s="32"/>
      <c r="Q8970" s="32"/>
      <c r="R8970" s="32"/>
    </row>
    <row r="8971" spans="10:18" x14ac:dyDescent="0.25">
      <c r="J8971" s="1"/>
      <c r="N8971" s="32"/>
      <c r="O8971" s="32"/>
      <c r="P8971" s="32"/>
      <c r="Q8971" s="32"/>
      <c r="R8971" s="32"/>
    </row>
    <row r="8972" spans="10:18" x14ac:dyDescent="0.25">
      <c r="J8972" s="1"/>
      <c r="N8972" s="32"/>
      <c r="O8972" s="32"/>
      <c r="P8972" s="32"/>
      <c r="Q8972" s="32"/>
      <c r="R8972" s="32"/>
    </row>
    <row r="8973" spans="10:18" x14ac:dyDescent="0.25">
      <c r="J8973" s="1"/>
      <c r="N8973" s="32"/>
      <c r="O8973" s="32"/>
      <c r="P8973" s="32"/>
      <c r="Q8973" s="32"/>
      <c r="R8973" s="32"/>
    </row>
    <row r="8974" spans="10:18" x14ac:dyDescent="0.25">
      <c r="J8974" s="1"/>
      <c r="N8974" s="32"/>
      <c r="O8974" s="32"/>
      <c r="P8974" s="32"/>
      <c r="Q8974" s="32"/>
      <c r="R8974" s="32"/>
    </row>
    <row r="8975" spans="10:18" x14ac:dyDescent="0.25">
      <c r="J8975" s="1"/>
      <c r="N8975" s="32"/>
      <c r="O8975" s="32"/>
      <c r="P8975" s="32"/>
      <c r="Q8975" s="32"/>
      <c r="R8975" s="32"/>
    </row>
    <row r="8976" spans="10:18" x14ac:dyDescent="0.25">
      <c r="J8976" s="1"/>
      <c r="N8976" s="32"/>
      <c r="O8976" s="32"/>
      <c r="P8976" s="32"/>
      <c r="Q8976" s="32"/>
      <c r="R8976" s="32"/>
    </row>
    <row r="8977" spans="10:18" x14ac:dyDescent="0.25">
      <c r="J8977" s="1"/>
      <c r="N8977" s="32"/>
      <c r="O8977" s="32"/>
      <c r="P8977" s="32"/>
      <c r="Q8977" s="32"/>
      <c r="R8977" s="32"/>
    </row>
    <row r="8978" spans="10:18" x14ac:dyDescent="0.25">
      <c r="J8978" s="1"/>
      <c r="N8978" s="32"/>
      <c r="O8978" s="32"/>
      <c r="P8978" s="32"/>
      <c r="Q8978" s="32"/>
      <c r="R8978" s="32"/>
    </row>
    <row r="8979" spans="10:18" x14ac:dyDescent="0.25">
      <c r="J8979" s="1"/>
      <c r="N8979" s="32"/>
      <c r="O8979" s="32"/>
      <c r="P8979" s="32"/>
      <c r="Q8979" s="32"/>
      <c r="R8979" s="32"/>
    </row>
    <row r="8980" spans="10:18" x14ac:dyDescent="0.25">
      <c r="J8980" s="1"/>
      <c r="N8980" s="32"/>
      <c r="O8980" s="32"/>
      <c r="P8980" s="32"/>
      <c r="Q8980" s="32"/>
      <c r="R8980" s="32"/>
    </row>
    <row r="8981" spans="10:18" x14ac:dyDescent="0.25">
      <c r="J8981" s="1"/>
      <c r="N8981" s="32"/>
      <c r="O8981" s="32"/>
      <c r="P8981" s="32"/>
      <c r="Q8981" s="32"/>
      <c r="R8981" s="32"/>
    </row>
    <row r="8982" spans="10:18" x14ac:dyDescent="0.25">
      <c r="J8982" s="1"/>
      <c r="N8982" s="32"/>
      <c r="O8982" s="32"/>
      <c r="P8982" s="32"/>
      <c r="Q8982" s="32"/>
      <c r="R8982" s="32"/>
    </row>
    <row r="8983" spans="10:18" x14ac:dyDescent="0.25">
      <c r="J8983" s="1"/>
      <c r="N8983" s="32"/>
      <c r="O8983" s="32"/>
      <c r="P8983" s="32"/>
      <c r="Q8983" s="32"/>
      <c r="R8983" s="32"/>
    </row>
    <row r="8984" spans="10:18" x14ac:dyDescent="0.25">
      <c r="J8984" s="1"/>
      <c r="N8984" s="32"/>
      <c r="O8984" s="32"/>
      <c r="P8984" s="32"/>
      <c r="Q8984" s="32"/>
      <c r="R8984" s="32"/>
    </row>
    <row r="8985" spans="10:18" x14ac:dyDescent="0.25">
      <c r="J8985" s="1"/>
      <c r="N8985" s="32"/>
      <c r="O8985" s="32"/>
      <c r="P8985" s="32"/>
      <c r="Q8985" s="32"/>
      <c r="R8985" s="32"/>
    </row>
    <row r="8986" spans="10:18" x14ac:dyDescent="0.25">
      <c r="J8986" s="1"/>
      <c r="N8986" s="32"/>
      <c r="O8986" s="32"/>
      <c r="P8986" s="32"/>
      <c r="Q8986" s="32"/>
      <c r="R8986" s="32"/>
    </row>
    <row r="8987" spans="10:18" x14ac:dyDescent="0.25">
      <c r="J8987" s="1"/>
      <c r="N8987" s="32"/>
      <c r="O8987" s="32"/>
      <c r="P8987" s="32"/>
      <c r="Q8987" s="32"/>
      <c r="R8987" s="32"/>
    </row>
    <row r="8988" spans="10:18" x14ac:dyDescent="0.25">
      <c r="J8988" s="1"/>
      <c r="N8988" s="32"/>
      <c r="O8988" s="32"/>
      <c r="P8988" s="32"/>
      <c r="Q8988" s="32"/>
      <c r="R8988" s="32"/>
    </row>
    <row r="8989" spans="10:18" x14ac:dyDescent="0.25">
      <c r="J8989" s="1"/>
      <c r="N8989" s="32"/>
      <c r="O8989" s="32"/>
      <c r="P8989" s="32"/>
      <c r="Q8989" s="32"/>
      <c r="R8989" s="32"/>
    </row>
    <row r="8990" spans="10:18" x14ac:dyDescent="0.25">
      <c r="J8990" s="1"/>
      <c r="N8990" s="32"/>
      <c r="O8990" s="32"/>
      <c r="P8990" s="32"/>
      <c r="Q8990" s="32"/>
      <c r="R8990" s="32"/>
    </row>
    <row r="8991" spans="10:18" x14ac:dyDescent="0.25">
      <c r="J8991" s="1"/>
      <c r="N8991" s="32"/>
      <c r="O8991" s="32"/>
      <c r="P8991" s="32"/>
      <c r="Q8991" s="32"/>
      <c r="R8991" s="32"/>
    </row>
    <row r="8992" spans="10:18" x14ac:dyDescent="0.25">
      <c r="J8992" s="1"/>
      <c r="N8992" s="32"/>
      <c r="O8992" s="32"/>
      <c r="P8992" s="32"/>
      <c r="Q8992" s="32"/>
      <c r="R8992" s="32"/>
    </row>
    <row r="8993" spans="10:18" x14ac:dyDescent="0.25">
      <c r="J8993" s="1"/>
      <c r="N8993" s="32"/>
      <c r="O8993" s="32"/>
      <c r="P8993" s="32"/>
      <c r="Q8993" s="32"/>
      <c r="R8993" s="32"/>
    </row>
    <row r="8994" spans="10:18" x14ac:dyDescent="0.25">
      <c r="J8994" s="1"/>
      <c r="N8994" s="32"/>
      <c r="O8994" s="32"/>
      <c r="P8994" s="32"/>
      <c r="Q8994" s="32"/>
      <c r="R8994" s="32"/>
    </row>
    <row r="8995" spans="10:18" x14ac:dyDescent="0.25">
      <c r="J8995" s="1"/>
      <c r="N8995" s="32"/>
      <c r="O8995" s="32"/>
      <c r="P8995" s="32"/>
      <c r="Q8995" s="32"/>
      <c r="R8995" s="32"/>
    </row>
    <row r="8996" spans="10:18" x14ac:dyDescent="0.25">
      <c r="J8996" s="1"/>
      <c r="N8996" s="32"/>
      <c r="O8996" s="32"/>
      <c r="P8996" s="32"/>
      <c r="Q8996" s="32"/>
      <c r="R8996" s="32"/>
    </row>
    <row r="8997" spans="10:18" x14ac:dyDescent="0.25">
      <c r="J8997" s="1"/>
      <c r="N8997" s="32"/>
      <c r="O8997" s="32"/>
      <c r="P8997" s="32"/>
      <c r="Q8997" s="32"/>
      <c r="R8997" s="32"/>
    </row>
    <row r="8998" spans="10:18" x14ac:dyDescent="0.25">
      <c r="J8998" s="1"/>
      <c r="N8998" s="32"/>
      <c r="O8998" s="32"/>
      <c r="P8998" s="32"/>
      <c r="Q8998" s="32"/>
      <c r="R8998" s="32"/>
    </row>
    <row r="8999" spans="10:18" x14ac:dyDescent="0.25">
      <c r="J8999" s="1"/>
      <c r="N8999" s="32"/>
      <c r="O8999" s="32"/>
      <c r="P8999" s="32"/>
      <c r="Q8999" s="32"/>
      <c r="R8999" s="32"/>
    </row>
    <row r="9000" spans="10:18" x14ac:dyDescent="0.25">
      <c r="J9000" s="1"/>
      <c r="N9000" s="32"/>
      <c r="O9000" s="32"/>
      <c r="P9000" s="32"/>
      <c r="Q9000" s="32"/>
      <c r="R9000" s="32"/>
    </row>
    <row r="9001" spans="10:18" x14ac:dyDescent="0.25">
      <c r="J9001" s="1"/>
      <c r="N9001" s="32"/>
      <c r="O9001" s="32"/>
      <c r="P9001" s="32"/>
      <c r="Q9001" s="32"/>
      <c r="R9001" s="32"/>
    </row>
    <row r="9002" spans="10:18" x14ac:dyDescent="0.25">
      <c r="J9002" s="1"/>
      <c r="N9002" s="32"/>
      <c r="O9002" s="32"/>
      <c r="P9002" s="32"/>
      <c r="Q9002" s="32"/>
      <c r="R9002" s="32"/>
    </row>
    <row r="9003" spans="10:18" x14ac:dyDescent="0.25">
      <c r="J9003" s="1"/>
      <c r="N9003" s="32"/>
      <c r="O9003" s="32"/>
      <c r="P9003" s="32"/>
      <c r="Q9003" s="32"/>
      <c r="R9003" s="32"/>
    </row>
    <row r="9004" spans="10:18" x14ac:dyDescent="0.25">
      <c r="J9004" s="1"/>
      <c r="N9004" s="32"/>
      <c r="O9004" s="32"/>
      <c r="P9004" s="32"/>
      <c r="Q9004" s="32"/>
      <c r="R9004" s="32"/>
    </row>
    <row r="9005" spans="10:18" x14ac:dyDescent="0.25">
      <c r="J9005" s="1"/>
      <c r="N9005" s="32"/>
      <c r="O9005" s="32"/>
      <c r="P9005" s="32"/>
      <c r="Q9005" s="32"/>
      <c r="R9005" s="32"/>
    </row>
    <row r="9006" spans="10:18" x14ac:dyDescent="0.25">
      <c r="J9006" s="1"/>
      <c r="N9006" s="32"/>
      <c r="O9006" s="32"/>
      <c r="P9006" s="32"/>
      <c r="Q9006" s="32"/>
      <c r="R9006" s="32"/>
    </row>
    <row r="9007" spans="10:18" x14ac:dyDescent="0.25">
      <c r="J9007" s="1"/>
      <c r="N9007" s="32"/>
      <c r="O9007" s="32"/>
      <c r="P9007" s="32"/>
      <c r="Q9007" s="32"/>
      <c r="R9007" s="32"/>
    </row>
    <row r="9008" spans="10:18" x14ac:dyDescent="0.25">
      <c r="J9008" s="1"/>
      <c r="N9008" s="32"/>
      <c r="O9008" s="32"/>
      <c r="P9008" s="32"/>
      <c r="Q9008" s="32"/>
      <c r="R9008" s="32"/>
    </row>
    <row r="9009" spans="10:18" x14ac:dyDescent="0.25">
      <c r="J9009" s="1"/>
      <c r="N9009" s="32"/>
      <c r="O9009" s="32"/>
      <c r="P9009" s="32"/>
      <c r="Q9009" s="32"/>
      <c r="R9009" s="32"/>
    </row>
    <row r="9010" spans="10:18" x14ac:dyDescent="0.25">
      <c r="J9010" s="1"/>
      <c r="N9010" s="32"/>
      <c r="O9010" s="32"/>
      <c r="P9010" s="32"/>
      <c r="Q9010" s="32"/>
      <c r="R9010" s="32"/>
    </row>
    <row r="9011" spans="10:18" x14ac:dyDescent="0.25">
      <c r="J9011" s="1"/>
      <c r="N9011" s="32"/>
      <c r="O9011" s="32"/>
      <c r="P9011" s="32"/>
      <c r="Q9011" s="32"/>
      <c r="R9011" s="32"/>
    </row>
    <row r="9012" spans="10:18" x14ac:dyDescent="0.25">
      <c r="J9012" s="1"/>
      <c r="N9012" s="32"/>
      <c r="O9012" s="32"/>
      <c r="P9012" s="32"/>
      <c r="Q9012" s="32"/>
      <c r="R9012" s="32"/>
    </row>
    <row r="9013" spans="10:18" x14ac:dyDescent="0.25">
      <c r="J9013" s="1"/>
      <c r="N9013" s="32"/>
      <c r="O9013" s="32"/>
      <c r="P9013" s="32"/>
      <c r="Q9013" s="32"/>
      <c r="R9013" s="32"/>
    </row>
    <row r="9014" spans="10:18" x14ac:dyDescent="0.25">
      <c r="J9014" s="1"/>
      <c r="N9014" s="32"/>
      <c r="O9014" s="32"/>
      <c r="P9014" s="32"/>
      <c r="Q9014" s="32"/>
      <c r="R9014" s="32"/>
    </row>
    <row r="9015" spans="10:18" x14ac:dyDescent="0.25">
      <c r="J9015" s="1"/>
      <c r="N9015" s="32"/>
      <c r="O9015" s="32"/>
      <c r="P9015" s="32"/>
      <c r="Q9015" s="32"/>
      <c r="R9015" s="32"/>
    </row>
    <row r="9016" spans="10:18" x14ac:dyDescent="0.25">
      <c r="J9016" s="1"/>
      <c r="N9016" s="32"/>
      <c r="O9016" s="32"/>
      <c r="P9016" s="32"/>
      <c r="Q9016" s="32"/>
      <c r="R9016" s="32"/>
    </row>
    <row r="9017" spans="10:18" x14ac:dyDescent="0.25">
      <c r="J9017" s="1"/>
      <c r="N9017" s="32"/>
      <c r="O9017" s="32"/>
      <c r="P9017" s="32"/>
      <c r="Q9017" s="32"/>
      <c r="R9017" s="32"/>
    </row>
    <row r="9018" spans="10:18" x14ac:dyDescent="0.25">
      <c r="J9018" s="1"/>
      <c r="N9018" s="32"/>
      <c r="O9018" s="32"/>
      <c r="P9018" s="32"/>
      <c r="Q9018" s="32"/>
      <c r="R9018" s="32"/>
    </row>
    <row r="9019" spans="10:18" x14ac:dyDescent="0.25">
      <c r="J9019" s="1"/>
      <c r="N9019" s="32"/>
      <c r="O9019" s="32"/>
      <c r="P9019" s="32"/>
      <c r="Q9019" s="32"/>
      <c r="R9019" s="32"/>
    </row>
    <row r="9020" spans="10:18" x14ac:dyDescent="0.25">
      <c r="J9020" s="1"/>
      <c r="N9020" s="32"/>
      <c r="O9020" s="32"/>
      <c r="P9020" s="32"/>
      <c r="Q9020" s="32"/>
      <c r="R9020" s="32"/>
    </row>
    <row r="9021" spans="10:18" x14ac:dyDescent="0.25">
      <c r="J9021" s="1"/>
      <c r="N9021" s="32"/>
      <c r="O9021" s="32"/>
      <c r="P9021" s="32"/>
      <c r="Q9021" s="32"/>
      <c r="R9021" s="32"/>
    </row>
    <row r="9022" spans="10:18" x14ac:dyDescent="0.25">
      <c r="J9022" s="1"/>
      <c r="N9022" s="32"/>
      <c r="O9022" s="32"/>
      <c r="P9022" s="32"/>
      <c r="Q9022" s="32"/>
      <c r="R9022" s="32"/>
    </row>
    <row r="9023" spans="10:18" x14ac:dyDescent="0.25">
      <c r="J9023" s="1"/>
      <c r="N9023" s="32"/>
      <c r="O9023" s="32"/>
      <c r="P9023" s="32"/>
      <c r="Q9023" s="32"/>
      <c r="R9023" s="32"/>
    </row>
    <row r="9024" spans="10:18" x14ac:dyDescent="0.25">
      <c r="J9024" s="1"/>
      <c r="N9024" s="32"/>
      <c r="O9024" s="32"/>
      <c r="P9024" s="32"/>
      <c r="Q9024" s="32"/>
      <c r="R9024" s="32"/>
    </row>
    <row r="9025" spans="10:18" x14ac:dyDescent="0.25">
      <c r="J9025" s="1"/>
      <c r="N9025" s="32"/>
      <c r="O9025" s="32"/>
      <c r="P9025" s="32"/>
      <c r="Q9025" s="32"/>
      <c r="R9025" s="32"/>
    </row>
    <row r="9026" spans="10:18" x14ac:dyDescent="0.25">
      <c r="J9026" s="1"/>
      <c r="N9026" s="32"/>
      <c r="O9026" s="32"/>
      <c r="P9026" s="32"/>
      <c r="Q9026" s="32"/>
      <c r="R9026" s="32"/>
    </row>
    <row r="9027" spans="10:18" x14ac:dyDescent="0.25">
      <c r="J9027" s="1"/>
      <c r="N9027" s="32"/>
      <c r="O9027" s="32"/>
      <c r="P9027" s="32"/>
      <c r="Q9027" s="32"/>
      <c r="R9027" s="32"/>
    </row>
    <row r="9028" spans="10:18" x14ac:dyDescent="0.25">
      <c r="J9028" s="1"/>
      <c r="N9028" s="32"/>
      <c r="O9028" s="32"/>
      <c r="P9028" s="32"/>
      <c r="Q9028" s="32"/>
      <c r="R9028" s="32"/>
    </row>
    <row r="9029" spans="10:18" x14ac:dyDescent="0.25">
      <c r="J9029" s="1"/>
      <c r="N9029" s="32"/>
      <c r="O9029" s="32"/>
      <c r="P9029" s="32"/>
      <c r="Q9029" s="32"/>
      <c r="R9029" s="32"/>
    </row>
    <row r="9030" spans="10:18" x14ac:dyDescent="0.25">
      <c r="J9030" s="1"/>
      <c r="N9030" s="32"/>
      <c r="O9030" s="32"/>
      <c r="P9030" s="32"/>
      <c r="Q9030" s="32"/>
      <c r="R9030" s="32"/>
    </row>
    <row r="9031" spans="10:18" x14ac:dyDescent="0.25">
      <c r="J9031" s="1"/>
      <c r="N9031" s="32"/>
      <c r="O9031" s="32"/>
      <c r="P9031" s="32"/>
      <c r="Q9031" s="32"/>
      <c r="R9031" s="32"/>
    </row>
    <row r="9032" spans="10:18" x14ac:dyDescent="0.25">
      <c r="J9032" s="1"/>
      <c r="N9032" s="32"/>
      <c r="O9032" s="32"/>
      <c r="P9032" s="32"/>
      <c r="Q9032" s="32"/>
      <c r="R9032" s="32"/>
    </row>
    <row r="9033" spans="10:18" x14ac:dyDescent="0.25">
      <c r="J9033" s="1"/>
      <c r="N9033" s="32"/>
      <c r="O9033" s="32"/>
      <c r="P9033" s="32"/>
      <c r="Q9033" s="32"/>
      <c r="R9033" s="32"/>
    </row>
    <row r="9034" spans="10:18" x14ac:dyDescent="0.25">
      <c r="J9034" s="1"/>
      <c r="N9034" s="32"/>
      <c r="O9034" s="32"/>
      <c r="P9034" s="32"/>
      <c r="Q9034" s="32"/>
      <c r="R9034" s="32"/>
    </row>
    <row r="9035" spans="10:18" x14ac:dyDescent="0.25">
      <c r="J9035" s="1"/>
      <c r="N9035" s="32"/>
      <c r="O9035" s="32"/>
      <c r="P9035" s="32"/>
      <c r="Q9035" s="32"/>
      <c r="R9035" s="32"/>
    </row>
    <row r="9036" spans="10:18" x14ac:dyDescent="0.25">
      <c r="J9036" s="1"/>
      <c r="N9036" s="32"/>
      <c r="O9036" s="32"/>
      <c r="P9036" s="32"/>
      <c r="Q9036" s="32"/>
      <c r="R9036" s="32"/>
    </row>
    <row r="9037" spans="10:18" x14ac:dyDescent="0.25">
      <c r="J9037" s="1"/>
      <c r="N9037" s="32"/>
      <c r="O9037" s="32"/>
      <c r="P9037" s="32"/>
      <c r="Q9037" s="32"/>
      <c r="R9037" s="32"/>
    </row>
    <row r="9038" spans="10:18" x14ac:dyDescent="0.25">
      <c r="J9038" s="1"/>
      <c r="N9038" s="32"/>
      <c r="O9038" s="32"/>
      <c r="P9038" s="32"/>
      <c r="Q9038" s="32"/>
      <c r="R9038" s="32"/>
    </row>
    <row r="9039" spans="10:18" x14ac:dyDescent="0.25">
      <c r="J9039" s="1"/>
      <c r="N9039" s="32"/>
      <c r="O9039" s="32"/>
      <c r="P9039" s="32"/>
      <c r="Q9039" s="32"/>
      <c r="R9039" s="32"/>
    </row>
    <row r="9040" spans="10:18" x14ac:dyDescent="0.25">
      <c r="J9040" s="1"/>
      <c r="N9040" s="32"/>
      <c r="O9040" s="32"/>
      <c r="P9040" s="32"/>
      <c r="Q9040" s="32"/>
      <c r="R9040" s="32"/>
    </row>
    <row r="9041" spans="10:18" x14ac:dyDescent="0.25">
      <c r="J9041" s="1"/>
      <c r="N9041" s="32"/>
      <c r="O9041" s="32"/>
      <c r="P9041" s="32"/>
      <c r="Q9041" s="32"/>
      <c r="R9041" s="32"/>
    </row>
    <row r="9042" spans="10:18" x14ac:dyDescent="0.25">
      <c r="J9042" s="1"/>
      <c r="N9042" s="32"/>
      <c r="O9042" s="32"/>
      <c r="P9042" s="32"/>
      <c r="Q9042" s="32"/>
      <c r="R9042" s="32"/>
    </row>
    <row r="9043" spans="10:18" x14ac:dyDescent="0.25">
      <c r="J9043" s="1"/>
      <c r="N9043" s="32"/>
      <c r="O9043" s="32"/>
      <c r="P9043" s="32"/>
      <c r="Q9043" s="32"/>
      <c r="R9043" s="32"/>
    </row>
    <row r="9044" spans="10:18" x14ac:dyDescent="0.25">
      <c r="J9044" s="1"/>
      <c r="N9044" s="32"/>
      <c r="O9044" s="32"/>
      <c r="P9044" s="32"/>
      <c r="Q9044" s="32"/>
      <c r="R9044" s="32"/>
    </row>
    <row r="9045" spans="10:18" x14ac:dyDescent="0.25">
      <c r="J9045" s="1"/>
      <c r="N9045" s="32"/>
      <c r="O9045" s="32"/>
      <c r="P9045" s="32"/>
      <c r="Q9045" s="32"/>
      <c r="R9045" s="32"/>
    </row>
    <row r="9046" spans="10:18" x14ac:dyDescent="0.25">
      <c r="J9046" s="1"/>
      <c r="N9046" s="32"/>
      <c r="O9046" s="32"/>
      <c r="P9046" s="32"/>
      <c r="Q9046" s="32"/>
      <c r="R9046" s="32"/>
    </row>
    <row r="9047" spans="10:18" x14ac:dyDescent="0.25">
      <c r="J9047" s="1"/>
      <c r="N9047" s="32"/>
      <c r="O9047" s="32"/>
      <c r="P9047" s="32"/>
      <c r="Q9047" s="32"/>
      <c r="R9047" s="32"/>
    </row>
    <row r="9048" spans="10:18" x14ac:dyDescent="0.25">
      <c r="J9048" s="1"/>
      <c r="N9048" s="32"/>
      <c r="O9048" s="32"/>
      <c r="P9048" s="32"/>
      <c r="Q9048" s="32"/>
      <c r="R9048" s="32"/>
    </row>
    <row r="9049" spans="10:18" x14ac:dyDescent="0.25">
      <c r="J9049" s="1"/>
      <c r="N9049" s="32"/>
      <c r="O9049" s="32"/>
      <c r="P9049" s="32"/>
      <c r="Q9049" s="32"/>
      <c r="R9049" s="32"/>
    </row>
    <row r="9050" spans="10:18" x14ac:dyDescent="0.25">
      <c r="J9050" s="1"/>
      <c r="N9050" s="32"/>
      <c r="O9050" s="32"/>
      <c r="P9050" s="32"/>
      <c r="Q9050" s="32"/>
      <c r="R9050" s="32"/>
    </row>
    <row r="9051" spans="10:18" x14ac:dyDescent="0.25">
      <c r="J9051" s="1"/>
      <c r="N9051" s="32"/>
      <c r="O9051" s="32"/>
      <c r="P9051" s="32"/>
      <c r="Q9051" s="32"/>
      <c r="R9051" s="32"/>
    </row>
    <row r="9052" spans="10:18" x14ac:dyDescent="0.25">
      <c r="J9052" s="1"/>
      <c r="N9052" s="32"/>
      <c r="O9052" s="32"/>
      <c r="P9052" s="32"/>
      <c r="Q9052" s="32"/>
      <c r="R9052" s="32"/>
    </row>
    <row r="9053" spans="10:18" x14ac:dyDescent="0.25">
      <c r="J9053" s="1"/>
      <c r="N9053" s="32"/>
      <c r="O9053" s="32"/>
      <c r="P9053" s="32"/>
      <c r="Q9053" s="32"/>
      <c r="R9053" s="32"/>
    </row>
    <row r="9054" spans="10:18" x14ac:dyDescent="0.25">
      <c r="J9054" s="1"/>
      <c r="N9054" s="32"/>
      <c r="O9054" s="32"/>
      <c r="P9054" s="32"/>
      <c r="Q9054" s="32"/>
      <c r="R9054" s="32"/>
    </row>
    <row r="9055" spans="10:18" x14ac:dyDescent="0.25">
      <c r="J9055" s="1"/>
      <c r="N9055" s="32"/>
      <c r="O9055" s="32"/>
      <c r="P9055" s="32"/>
      <c r="Q9055" s="32"/>
      <c r="R9055" s="32"/>
    </row>
    <row r="9056" spans="10:18" x14ac:dyDescent="0.25">
      <c r="J9056" s="1"/>
      <c r="N9056" s="32"/>
      <c r="O9056" s="32"/>
      <c r="P9056" s="32"/>
      <c r="Q9056" s="32"/>
      <c r="R9056" s="32"/>
    </row>
    <row r="9057" spans="10:18" x14ac:dyDescent="0.25">
      <c r="J9057" s="1"/>
      <c r="N9057" s="32"/>
      <c r="O9057" s="32"/>
      <c r="P9057" s="32"/>
      <c r="Q9057" s="32"/>
      <c r="R9057" s="32"/>
    </row>
    <row r="9058" spans="10:18" x14ac:dyDescent="0.25">
      <c r="J9058" s="1"/>
      <c r="N9058" s="32"/>
      <c r="O9058" s="32"/>
      <c r="P9058" s="32"/>
      <c r="Q9058" s="32"/>
      <c r="R9058" s="32"/>
    </row>
    <row r="9059" spans="10:18" x14ac:dyDescent="0.25">
      <c r="J9059" s="1"/>
      <c r="N9059" s="32"/>
      <c r="O9059" s="32"/>
      <c r="P9059" s="32"/>
      <c r="Q9059" s="32"/>
      <c r="R9059" s="32"/>
    </row>
    <row r="9060" spans="10:18" x14ac:dyDescent="0.25">
      <c r="J9060" s="1"/>
      <c r="N9060" s="32"/>
      <c r="O9060" s="32"/>
      <c r="P9060" s="32"/>
      <c r="Q9060" s="32"/>
      <c r="R9060" s="32"/>
    </row>
    <row r="9061" spans="10:18" x14ac:dyDescent="0.25">
      <c r="J9061" s="1"/>
      <c r="N9061" s="32"/>
      <c r="O9061" s="32"/>
      <c r="P9061" s="32"/>
      <c r="Q9061" s="32"/>
      <c r="R9061" s="32"/>
    </row>
    <row r="9062" spans="10:18" x14ac:dyDescent="0.25">
      <c r="J9062" s="1"/>
      <c r="N9062" s="32"/>
      <c r="O9062" s="32"/>
      <c r="P9062" s="32"/>
      <c r="Q9062" s="32"/>
      <c r="R9062" s="32"/>
    </row>
    <row r="9063" spans="10:18" x14ac:dyDescent="0.25">
      <c r="J9063" s="1"/>
      <c r="N9063" s="32"/>
      <c r="O9063" s="32"/>
      <c r="P9063" s="32"/>
      <c r="Q9063" s="32"/>
      <c r="R9063" s="32"/>
    </row>
    <row r="9064" spans="10:18" x14ac:dyDescent="0.25">
      <c r="J9064" s="1"/>
      <c r="N9064" s="32"/>
      <c r="O9064" s="32"/>
      <c r="P9064" s="32"/>
      <c r="Q9064" s="32"/>
      <c r="R9064" s="32"/>
    </row>
    <row r="9065" spans="10:18" x14ac:dyDescent="0.25">
      <c r="J9065" s="1"/>
      <c r="N9065" s="32"/>
      <c r="O9065" s="32"/>
      <c r="P9065" s="32"/>
      <c r="Q9065" s="32"/>
      <c r="R9065" s="32"/>
    </row>
    <row r="9066" spans="10:18" x14ac:dyDescent="0.25">
      <c r="J9066" s="1"/>
      <c r="N9066" s="32"/>
      <c r="O9066" s="32"/>
      <c r="P9066" s="32"/>
      <c r="Q9066" s="32"/>
      <c r="R9066" s="32"/>
    </row>
    <row r="9067" spans="10:18" x14ac:dyDescent="0.25">
      <c r="J9067" s="1"/>
      <c r="N9067" s="32"/>
      <c r="O9067" s="32"/>
      <c r="P9067" s="32"/>
      <c r="Q9067" s="32"/>
      <c r="R9067" s="32"/>
    </row>
    <row r="9068" spans="10:18" x14ac:dyDescent="0.25">
      <c r="J9068" s="1"/>
      <c r="N9068" s="32"/>
      <c r="O9068" s="32"/>
      <c r="P9068" s="32"/>
      <c r="Q9068" s="32"/>
      <c r="R9068" s="32"/>
    </row>
    <row r="9069" spans="10:18" x14ac:dyDescent="0.25">
      <c r="J9069" s="1"/>
      <c r="N9069" s="32"/>
      <c r="O9069" s="32"/>
      <c r="P9069" s="32"/>
      <c r="Q9069" s="32"/>
      <c r="R9069" s="32"/>
    </row>
    <row r="9070" spans="10:18" x14ac:dyDescent="0.25">
      <c r="J9070" s="1"/>
      <c r="N9070" s="32"/>
      <c r="O9070" s="32"/>
      <c r="P9070" s="32"/>
      <c r="Q9070" s="32"/>
      <c r="R9070" s="32"/>
    </row>
    <row r="9071" spans="10:18" x14ac:dyDescent="0.25">
      <c r="J9071" s="1"/>
      <c r="N9071" s="32"/>
      <c r="O9071" s="32"/>
      <c r="P9071" s="32"/>
      <c r="Q9071" s="32"/>
      <c r="R9071" s="32"/>
    </row>
    <row r="9072" spans="10:18" x14ac:dyDescent="0.25">
      <c r="J9072" s="1"/>
      <c r="N9072" s="32"/>
      <c r="O9072" s="32"/>
      <c r="P9072" s="32"/>
      <c r="Q9072" s="32"/>
      <c r="R9072" s="32"/>
    </row>
    <row r="9073" spans="10:18" x14ac:dyDescent="0.25">
      <c r="J9073" s="1"/>
      <c r="N9073" s="32"/>
      <c r="O9073" s="32"/>
      <c r="P9073" s="32"/>
      <c r="Q9073" s="32"/>
      <c r="R9073" s="32"/>
    </row>
    <row r="9074" spans="10:18" x14ac:dyDescent="0.25">
      <c r="J9074" s="1"/>
      <c r="N9074" s="32"/>
      <c r="O9074" s="32"/>
      <c r="P9074" s="32"/>
      <c r="Q9074" s="32"/>
      <c r="R9074" s="32"/>
    </row>
    <row r="9075" spans="10:18" x14ac:dyDescent="0.25">
      <c r="J9075" s="1"/>
      <c r="N9075" s="32"/>
      <c r="O9075" s="32"/>
      <c r="P9075" s="32"/>
      <c r="Q9075" s="32"/>
      <c r="R9075" s="32"/>
    </row>
    <row r="9076" spans="10:18" x14ac:dyDescent="0.25">
      <c r="J9076" s="1"/>
      <c r="N9076" s="32"/>
      <c r="O9076" s="32"/>
      <c r="P9076" s="32"/>
      <c r="Q9076" s="32"/>
      <c r="R9076" s="32"/>
    </row>
    <row r="9077" spans="10:18" x14ac:dyDescent="0.25">
      <c r="J9077" s="1"/>
      <c r="N9077" s="32"/>
      <c r="O9077" s="32"/>
      <c r="P9077" s="32"/>
      <c r="Q9077" s="32"/>
      <c r="R9077" s="32"/>
    </row>
    <row r="9078" spans="10:18" x14ac:dyDescent="0.25">
      <c r="J9078" s="1"/>
      <c r="N9078" s="32"/>
      <c r="O9078" s="32"/>
      <c r="P9078" s="32"/>
      <c r="Q9078" s="32"/>
      <c r="R9078" s="32"/>
    </row>
    <row r="9079" spans="10:18" x14ac:dyDescent="0.25">
      <c r="J9079" s="1"/>
      <c r="N9079" s="32"/>
      <c r="O9079" s="32"/>
      <c r="P9079" s="32"/>
      <c r="Q9079" s="32"/>
      <c r="R9079" s="32"/>
    </row>
    <row r="9080" spans="10:18" x14ac:dyDescent="0.25">
      <c r="J9080" s="1"/>
      <c r="N9080" s="32"/>
      <c r="O9080" s="32"/>
      <c r="P9080" s="32"/>
      <c r="Q9080" s="32"/>
      <c r="R9080" s="32"/>
    </row>
    <row r="9081" spans="10:18" x14ac:dyDescent="0.25">
      <c r="J9081" s="1"/>
      <c r="N9081" s="32"/>
      <c r="O9081" s="32"/>
      <c r="P9081" s="32"/>
      <c r="Q9081" s="32"/>
      <c r="R9081" s="32"/>
    </row>
    <row r="9082" spans="10:18" x14ac:dyDescent="0.25">
      <c r="J9082" s="1"/>
      <c r="N9082" s="32"/>
      <c r="O9082" s="32"/>
      <c r="P9082" s="32"/>
      <c r="Q9082" s="32"/>
      <c r="R9082" s="32"/>
    </row>
    <row r="9083" spans="10:18" x14ac:dyDescent="0.25">
      <c r="J9083" s="1"/>
      <c r="N9083" s="32"/>
      <c r="O9083" s="32"/>
      <c r="P9083" s="32"/>
      <c r="Q9083" s="32"/>
      <c r="R9083" s="32"/>
    </row>
    <row r="9084" spans="10:18" x14ac:dyDescent="0.25">
      <c r="J9084" s="1"/>
      <c r="N9084" s="32"/>
      <c r="O9084" s="32"/>
      <c r="P9084" s="32"/>
      <c r="Q9084" s="32"/>
      <c r="R9084" s="32"/>
    </row>
    <row r="9085" spans="10:18" x14ac:dyDescent="0.25">
      <c r="J9085" s="1"/>
      <c r="N9085" s="32"/>
      <c r="O9085" s="32"/>
      <c r="P9085" s="32"/>
      <c r="Q9085" s="32"/>
      <c r="R9085" s="32"/>
    </row>
    <row r="9086" spans="10:18" x14ac:dyDescent="0.25">
      <c r="J9086" s="1"/>
      <c r="N9086" s="32"/>
      <c r="O9086" s="32"/>
      <c r="P9086" s="32"/>
      <c r="Q9086" s="32"/>
      <c r="R9086" s="32"/>
    </row>
    <row r="9087" spans="10:18" x14ac:dyDescent="0.25">
      <c r="J9087" s="1"/>
      <c r="N9087" s="32"/>
      <c r="O9087" s="32"/>
      <c r="P9087" s="32"/>
      <c r="Q9087" s="32"/>
      <c r="R9087" s="32"/>
    </row>
    <row r="9088" spans="10:18" x14ac:dyDescent="0.25">
      <c r="J9088" s="1"/>
      <c r="N9088" s="32"/>
      <c r="O9088" s="32"/>
      <c r="P9088" s="32"/>
      <c r="Q9088" s="32"/>
      <c r="R9088" s="32"/>
    </row>
    <row r="9089" spans="10:18" x14ac:dyDescent="0.25">
      <c r="J9089" s="1"/>
      <c r="N9089" s="32"/>
      <c r="O9089" s="32"/>
      <c r="P9089" s="32"/>
      <c r="Q9089" s="32"/>
      <c r="R9089" s="32"/>
    </row>
    <row r="9090" spans="10:18" x14ac:dyDescent="0.25">
      <c r="J9090" s="1"/>
      <c r="N9090" s="32"/>
      <c r="O9090" s="32"/>
      <c r="P9090" s="32"/>
      <c r="Q9090" s="32"/>
      <c r="R9090" s="32"/>
    </row>
    <row r="9091" spans="10:18" x14ac:dyDescent="0.25">
      <c r="J9091" s="1"/>
      <c r="N9091" s="32"/>
      <c r="O9091" s="32"/>
      <c r="P9091" s="32"/>
      <c r="Q9091" s="32"/>
      <c r="R9091" s="32"/>
    </row>
    <row r="9092" spans="10:18" x14ac:dyDescent="0.25">
      <c r="J9092" s="1"/>
      <c r="N9092" s="32"/>
      <c r="O9092" s="32"/>
      <c r="P9092" s="32"/>
      <c r="Q9092" s="32"/>
      <c r="R9092" s="32"/>
    </row>
    <row r="9093" spans="10:18" x14ac:dyDescent="0.25">
      <c r="J9093" s="1"/>
      <c r="N9093" s="32"/>
      <c r="O9093" s="32"/>
      <c r="P9093" s="32"/>
      <c r="Q9093" s="32"/>
      <c r="R9093" s="32"/>
    </row>
    <row r="9094" spans="10:18" x14ac:dyDescent="0.25">
      <c r="J9094" s="1"/>
      <c r="N9094" s="32"/>
      <c r="O9094" s="32"/>
      <c r="P9094" s="32"/>
      <c r="Q9094" s="32"/>
      <c r="R9094" s="32"/>
    </row>
    <row r="9095" spans="10:18" x14ac:dyDescent="0.25">
      <c r="J9095" s="1"/>
      <c r="N9095" s="32"/>
      <c r="O9095" s="32"/>
      <c r="P9095" s="32"/>
      <c r="Q9095" s="32"/>
      <c r="R9095" s="32"/>
    </row>
    <row r="9096" spans="10:18" x14ac:dyDescent="0.25">
      <c r="J9096" s="1"/>
      <c r="N9096" s="32"/>
      <c r="O9096" s="32"/>
      <c r="P9096" s="32"/>
      <c r="Q9096" s="32"/>
      <c r="R9096" s="32"/>
    </row>
    <row r="9097" spans="10:18" x14ac:dyDescent="0.25">
      <c r="J9097" s="1"/>
      <c r="N9097" s="32"/>
      <c r="O9097" s="32"/>
      <c r="P9097" s="32"/>
      <c r="Q9097" s="32"/>
      <c r="R9097" s="32"/>
    </row>
    <row r="9098" spans="10:18" x14ac:dyDescent="0.25">
      <c r="J9098" s="1"/>
      <c r="N9098" s="32"/>
      <c r="O9098" s="32"/>
      <c r="P9098" s="32"/>
      <c r="Q9098" s="32"/>
      <c r="R9098" s="32"/>
    </row>
    <row r="9099" spans="10:18" x14ac:dyDescent="0.25">
      <c r="J9099" s="1"/>
      <c r="N9099" s="32"/>
      <c r="O9099" s="32"/>
      <c r="P9099" s="32"/>
      <c r="Q9099" s="32"/>
      <c r="R9099" s="32"/>
    </row>
    <row r="9100" spans="10:18" x14ac:dyDescent="0.25">
      <c r="J9100" s="1"/>
      <c r="N9100" s="32"/>
      <c r="O9100" s="32"/>
      <c r="P9100" s="32"/>
      <c r="Q9100" s="32"/>
      <c r="R9100" s="32"/>
    </row>
    <row r="9101" spans="10:18" x14ac:dyDescent="0.25">
      <c r="J9101" s="1"/>
      <c r="N9101" s="32"/>
      <c r="O9101" s="32"/>
      <c r="P9101" s="32"/>
      <c r="Q9101" s="32"/>
      <c r="R9101" s="32"/>
    </row>
    <row r="9102" spans="10:18" x14ac:dyDescent="0.25">
      <c r="J9102" s="1"/>
      <c r="N9102" s="32"/>
      <c r="O9102" s="32"/>
      <c r="P9102" s="32"/>
      <c r="Q9102" s="32"/>
      <c r="R9102" s="32"/>
    </row>
    <row r="9103" spans="10:18" x14ac:dyDescent="0.25">
      <c r="J9103" s="1"/>
      <c r="N9103" s="32"/>
      <c r="O9103" s="32"/>
      <c r="P9103" s="32"/>
      <c r="Q9103" s="32"/>
      <c r="R9103" s="32"/>
    </row>
    <row r="9104" spans="10:18" x14ac:dyDescent="0.25">
      <c r="J9104" s="1"/>
      <c r="N9104" s="32"/>
      <c r="O9104" s="32"/>
      <c r="P9104" s="32"/>
      <c r="Q9104" s="32"/>
      <c r="R9104" s="32"/>
    </row>
    <row r="9105" spans="10:18" x14ac:dyDescent="0.25">
      <c r="J9105" s="1"/>
      <c r="N9105" s="32"/>
      <c r="O9105" s="32"/>
      <c r="P9105" s="32"/>
      <c r="Q9105" s="32"/>
      <c r="R9105" s="32"/>
    </row>
    <row r="9106" spans="10:18" x14ac:dyDescent="0.25">
      <c r="J9106" s="1"/>
      <c r="N9106" s="32"/>
      <c r="O9106" s="32"/>
      <c r="P9106" s="32"/>
      <c r="Q9106" s="32"/>
      <c r="R9106" s="32"/>
    </row>
    <row r="9107" spans="10:18" x14ac:dyDescent="0.25">
      <c r="J9107" s="1"/>
      <c r="N9107" s="32"/>
      <c r="O9107" s="32"/>
      <c r="P9107" s="32"/>
      <c r="Q9107" s="32"/>
      <c r="R9107" s="32"/>
    </row>
    <row r="9108" spans="10:18" x14ac:dyDescent="0.25">
      <c r="J9108" s="1"/>
      <c r="N9108" s="32"/>
      <c r="O9108" s="32"/>
      <c r="P9108" s="32"/>
      <c r="Q9108" s="32"/>
      <c r="R9108" s="32"/>
    </row>
    <row r="9109" spans="10:18" x14ac:dyDescent="0.25">
      <c r="J9109" s="1"/>
      <c r="N9109" s="32"/>
      <c r="O9109" s="32"/>
      <c r="P9109" s="32"/>
      <c r="Q9109" s="32"/>
      <c r="R9109" s="32"/>
    </row>
    <row r="9110" spans="10:18" x14ac:dyDescent="0.25">
      <c r="J9110" s="1"/>
      <c r="N9110" s="32"/>
      <c r="O9110" s="32"/>
      <c r="P9110" s="32"/>
      <c r="Q9110" s="32"/>
      <c r="R9110" s="32"/>
    </row>
    <row r="9111" spans="10:18" x14ac:dyDescent="0.25">
      <c r="J9111" s="1"/>
      <c r="N9111" s="32"/>
      <c r="O9111" s="32"/>
      <c r="P9111" s="32"/>
      <c r="Q9111" s="32"/>
      <c r="R9111" s="32"/>
    </row>
    <row r="9112" spans="10:18" x14ac:dyDescent="0.25">
      <c r="J9112" s="1"/>
      <c r="N9112" s="32"/>
      <c r="O9112" s="32"/>
      <c r="P9112" s="32"/>
      <c r="Q9112" s="32"/>
      <c r="R9112" s="32"/>
    </row>
    <row r="9113" spans="10:18" x14ac:dyDescent="0.25">
      <c r="J9113" s="1"/>
      <c r="N9113" s="32"/>
      <c r="O9113" s="32"/>
      <c r="P9113" s="32"/>
      <c r="Q9113" s="32"/>
      <c r="R9113" s="32"/>
    </row>
    <row r="9114" spans="10:18" x14ac:dyDescent="0.25">
      <c r="J9114" s="1"/>
      <c r="N9114" s="32"/>
      <c r="O9114" s="32"/>
      <c r="P9114" s="32"/>
      <c r="Q9114" s="32"/>
      <c r="R9114" s="32"/>
    </row>
    <row r="9115" spans="10:18" x14ac:dyDescent="0.25">
      <c r="J9115" s="1"/>
      <c r="N9115" s="32"/>
      <c r="O9115" s="32"/>
      <c r="P9115" s="32"/>
      <c r="Q9115" s="32"/>
      <c r="R9115" s="32"/>
    </row>
    <row r="9116" spans="10:18" x14ac:dyDescent="0.25">
      <c r="J9116" s="1"/>
      <c r="N9116" s="32"/>
      <c r="O9116" s="32"/>
      <c r="P9116" s="32"/>
      <c r="Q9116" s="32"/>
      <c r="R9116" s="32"/>
    </row>
    <row r="9117" spans="10:18" x14ac:dyDescent="0.25">
      <c r="J9117" s="1"/>
      <c r="N9117" s="32"/>
      <c r="O9117" s="32"/>
      <c r="P9117" s="32"/>
      <c r="Q9117" s="32"/>
      <c r="R9117" s="32"/>
    </row>
    <row r="9118" spans="10:18" x14ac:dyDescent="0.25">
      <c r="J9118" s="1"/>
      <c r="N9118" s="32"/>
      <c r="O9118" s="32"/>
      <c r="P9118" s="32"/>
      <c r="Q9118" s="32"/>
      <c r="R9118" s="32"/>
    </row>
    <row r="9119" spans="10:18" x14ac:dyDescent="0.25">
      <c r="J9119" s="1"/>
      <c r="N9119" s="32"/>
      <c r="O9119" s="32"/>
      <c r="P9119" s="32"/>
      <c r="Q9119" s="32"/>
      <c r="R9119" s="32"/>
    </row>
    <row r="9120" spans="10:18" x14ac:dyDescent="0.25">
      <c r="J9120" s="1"/>
      <c r="N9120" s="32"/>
      <c r="O9120" s="32"/>
      <c r="P9120" s="32"/>
      <c r="Q9120" s="32"/>
      <c r="R9120" s="32"/>
    </row>
    <row r="9121" spans="10:18" x14ac:dyDescent="0.25">
      <c r="J9121" s="1"/>
      <c r="N9121" s="32"/>
      <c r="O9121" s="32"/>
      <c r="P9121" s="32"/>
      <c r="Q9121" s="32"/>
      <c r="R9121" s="32"/>
    </row>
    <row r="9122" spans="10:18" x14ac:dyDescent="0.25">
      <c r="J9122" s="1"/>
      <c r="N9122" s="32"/>
      <c r="O9122" s="32"/>
      <c r="P9122" s="32"/>
      <c r="Q9122" s="32"/>
      <c r="R9122" s="32"/>
    </row>
    <row r="9123" spans="10:18" x14ac:dyDescent="0.25">
      <c r="J9123" s="1"/>
      <c r="N9123" s="32"/>
      <c r="O9123" s="32"/>
      <c r="P9123" s="32"/>
      <c r="Q9123" s="32"/>
      <c r="R9123" s="32"/>
    </row>
    <row r="9124" spans="10:18" x14ac:dyDescent="0.25">
      <c r="J9124" s="1"/>
      <c r="N9124" s="32"/>
      <c r="O9124" s="32"/>
      <c r="P9124" s="32"/>
      <c r="Q9124" s="32"/>
      <c r="R9124" s="32"/>
    </row>
    <row r="9125" spans="10:18" x14ac:dyDescent="0.25">
      <c r="J9125" s="1"/>
      <c r="N9125" s="32"/>
      <c r="O9125" s="32"/>
      <c r="P9125" s="32"/>
      <c r="Q9125" s="32"/>
      <c r="R9125" s="32"/>
    </row>
    <row r="9126" spans="10:18" x14ac:dyDescent="0.25">
      <c r="J9126" s="1"/>
      <c r="N9126" s="32"/>
      <c r="O9126" s="32"/>
      <c r="P9126" s="32"/>
      <c r="Q9126" s="32"/>
      <c r="R9126" s="32"/>
    </row>
    <row r="9127" spans="10:18" x14ac:dyDescent="0.25">
      <c r="J9127" s="1"/>
      <c r="N9127" s="32"/>
      <c r="O9127" s="32"/>
      <c r="P9127" s="32"/>
      <c r="Q9127" s="32"/>
      <c r="R9127" s="32"/>
    </row>
    <row r="9128" spans="10:18" x14ac:dyDescent="0.25">
      <c r="J9128" s="1"/>
      <c r="N9128" s="32"/>
      <c r="O9128" s="32"/>
      <c r="P9128" s="32"/>
      <c r="Q9128" s="32"/>
      <c r="R9128" s="32"/>
    </row>
    <row r="9129" spans="10:18" x14ac:dyDescent="0.25">
      <c r="J9129" s="1"/>
      <c r="N9129" s="32"/>
      <c r="O9129" s="32"/>
      <c r="P9129" s="32"/>
      <c r="Q9129" s="32"/>
      <c r="R9129" s="32"/>
    </row>
    <row r="9130" spans="10:18" x14ac:dyDescent="0.25">
      <c r="J9130" s="1"/>
      <c r="N9130" s="32"/>
      <c r="O9130" s="32"/>
      <c r="P9130" s="32"/>
      <c r="Q9130" s="32"/>
      <c r="R9130" s="32"/>
    </row>
    <row r="9131" spans="10:18" x14ac:dyDescent="0.25">
      <c r="J9131" s="1"/>
      <c r="N9131" s="32"/>
      <c r="O9131" s="32"/>
      <c r="P9131" s="32"/>
      <c r="Q9131" s="32"/>
      <c r="R9131" s="32"/>
    </row>
    <row r="9132" spans="10:18" x14ac:dyDescent="0.25">
      <c r="J9132" s="1"/>
      <c r="N9132" s="32"/>
      <c r="O9132" s="32"/>
      <c r="P9132" s="32"/>
      <c r="Q9132" s="32"/>
      <c r="R9132" s="32"/>
    </row>
    <row r="9133" spans="10:18" x14ac:dyDescent="0.25">
      <c r="J9133" s="1"/>
      <c r="N9133" s="32"/>
      <c r="O9133" s="32"/>
      <c r="P9133" s="32"/>
      <c r="Q9133" s="32"/>
      <c r="R9133" s="32"/>
    </row>
    <row r="9134" spans="10:18" x14ac:dyDescent="0.25">
      <c r="J9134" s="1"/>
      <c r="N9134" s="32"/>
      <c r="O9134" s="32"/>
      <c r="P9134" s="32"/>
      <c r="Q9134" s="32"/>
      <c r="R9134" s="32"/>
    </row>
    <row r="9135" spans="10:18" x14ac:dyDescent="0.25">
      <c r="J9135" s="1"/>
      <c r="N9135" s="32"/>
      <c r="O9135" s="32"/>
      <c r="P9135" s="32"/>
      <c r="Q9135" s="32"/>
      <c r="R9135" s="32"/>
    </row>
    <row r="9136" spans="10:18" x14ac:dyDescent="0.25">
      <c r="J9136" s="1"/>
      <c r="N9136" s="32"/>
      <c r="O9136" s="32"/>
      <c r="P9136" s="32"/>
      <c r="Q9136" s="32"/>
      <c r="R9136" s="32"/>
    </row>
    <row r="9137" spans="10:18" x14ac:dyDescent="0.25">
      <c r="J9137" s="1"/>
      <c r="N9137" s="32"/>
      <c r="O9137" s="32"/>
      <c r="P9137" s="32"/>
      <c r="Q9137" s="32"/>
      <c r="R9137" s="32"/>
    </row>
    <row r="9138" spans="10:18" x14ac:dyDescent="0.25">
      <c r="J9138" s="1"/>
      <c r="N9138" s="32"/>
      <c r="O9138" s="32"/>
      <c r="P9138" s="32"/>
      <c r="Q9138" s="32"/>
      <c r="R9138" s="32"/>
    </row>
    <row r="9139" spans="10:18" x14ac:dyDescent="0.25">
      <c r="J9139" s="1"/>
      <c r="N9139" s="32"/>
      <c r="O9139" s="32"/>
      <c r="P9139" s="32"/>
      <c r="Q9139" s="32"/>
      <c r="R9139" s="32"/>
    </row>
    <row r="9140" spans="10:18" x14ac:dyDescent="0.25">
      <c r="J9140" s="1"/>
      <c r="N9140" s="32"/>
      <c r="O9140" s="32"/>
      <c r="P9140" s="32"/>
      <c r="Q9140" s="32"/>
      <c r="R9140" s="32"/>
    </row>
    <row r="9141" spans="10:18" x14ac:dyDescent="0.25">
      <c r="J9141" s="1"/>
      <c r="N9141" s="32"/>
      <c r="O9141" s="32"/>
      <c r="P9141" s="32"/>
      <c r="Q9141" s="32"/>
      <c r="R9141" s="32"/>
    </row>
    <row r="9142" spans="10:18" x14ac:dyDescent="0.25">
      <c r="J9142" s="1"/>
      <c r="N9142" s="32"/>
      <c r="O9142" s="32"/>
      <c r="P9142" s="32"/>
      <c r="Q9142" s="32"/>
      <c r="R9142" s="32"/>
    </row>
    <row r="9143" spans="10:18" x14ac:dyDescent="0.25">
      <c r="J9143" s="1"/>
      <c r="N9143" s="32"/>
      <c r="O9143" s="32"/>
      <c r="P9143" s="32"/>
      <c r="Q9143" s="32"/>
      <c r="R9143" s="32"/>
    </row>
    <row r="9144" spans="10:18" x14ac:dyDescent="0.25">
      <c r="J9144" s="1"/>
      <c r="N9144" s="32"/>
      <c r="O9144" s="32"/>
      <c r="P9144" s="32"/>
      <c r="Q9144" s="32"/>
      <c r="R9144" s="32"/>
    </row>
    <row r="9145" spans="10:18" x14ac:dyDescent="0.25">
      <c r="J9145" s="1"/>
      <c r="N9145" s="32"/>
      <c r="O9145" s="32"/>
      <c r="P9145" s="32"/>
      <c r="Q9145" s="32"/>
      <c r="R9145" s="32"/>
    </row>
    <row r="9146" spans="10:18" x14ac:dyDescent="0.25">
      <c r="J9146" s="1"/>
      <c r="N9146" s="32"/>
      <c r="O9146" s="32"/>
      <c r="P9146" s="32"/>
      <c r="Q9146" s="32"/>
      <c r="R9146" s="32"/>
    </row>
    <row r="9147" spans="10:18" x14ac:dyDescent="0.25">
      <c r="J9147" s="1"/>
      <c r="N9147" s="32"/>
      <c r="O9147" s="32"/>
      <c r="P9147" s="32"/>
      <c r="Q9147" s="32"/>
      <c r="R9147" s="32"/>
    </row>
    <row r="9148" spans="10:18" x14ac:dyDescent="0.25">
      <c r="J9148" s="1"/>
      <c r="N9148" s="32"/>
      <c r="O9148" s="32"/>
      <c r="P9148" s="32"/>
      <c r="Q9148" s="32"/>
      <c r="R9148" s="32"/>
    </row>
    <row r="9149" spans="10:18" x14ac:dyDescent="0.25">
      <c r="J9149" s="1"/>
      <c r="N9149" s="32"/>
      <c r="O9149" s="32"/>
      <c r="P9149" s="32"/>
      <c r="Q9149" s="32"/>
      <c r="R9149" s="32"/>
    </row>
    <row r="9150" spans="10:18" x14ac:dyDescent="0.25">
      <c r="J9150" s="1"/>
      <c r="N9150" s="32"/>
      <c r="O9150" s="32"/>
      <c r="P9150" s="32"/>
      <c r="Q9150" s="32"/>
      <c r="R9150" s="32"/>
    </row>
    <row r="9151" spans="10:18" x14ac:dyDescent="0.25">
      <c r="J9151" s="1"/>
      <c r="N9151" s="32"/>
      <c r="O9151" s="32"/>
      <c r="P9151" s="32"/>
      <c r="Q9151" s="32"/>
      <c r="R9151" s="32"/>
    </row>
    <row r="9152" spans="10:18" x14ac:dyDescent="0.25">
      <c r="J9152" s="1"/>
      <c r="N9152" s="32"/>
      <c r="O9152" s="32"/>
      <c r="P9152" s="32"/>
      <c r="Q9152" s="32"/>
      <c r="R9152" s="32"/>
    </row>
    <row r="9153" spans="10:18" x14ac:dyDescent="0.25">
      <c r="J9153" s="1"/>
      <c r="N9153" s="32"/>
      <c r="O9153" s="32"/>
      <c r="P9153" s="32"/>
      <c r="Q9153" s="32"/>
      <c r="R9153" s="32"/>
    </row>
    <row r="9154" spans="10:18" x14ac:dyDescent="0.25">
      <c r="J9154" s="1"/>
      <c r="N9154" s="32"/>
      <c r="O9154" s="32"/>
      <c r="P9154" s="32"/>
      <c r="Q9154" s="32"/>
      <c r="R9154" s="32"/>
    </row>
    <row r="9155" spans="10:18" x14ac:dyDescent="0.25">
      <c r="J9155" s="1"/>
      <c r="N9155" s="32"/>
      <c r="O9155" s="32"/>
      <c r="P9155" s="32"/>
      <c r="Q9155" s="32"/>
      <c r="R9155" s="32"/>
    </row>
    <row r="9156" spans="10:18" x14ac:dyDescent="0.25">
      <c r="J9156" s="1"/>
      <c r="N9156" s="32"/>
      <c r="O9156" s="32"/>
      <c r="P9156" s="32"/>
      <c r="Q9156" s="32"/>
      <c r="R9156" s="32"/>
    </row>
    <row r="9157" spans="10:18" x14ac:dyDescent="0.25">
      <c r="J9157" s="1"/>
      <c r="N9157" s="32"/>
      <c r="O9157" s="32"/>
      <c r="P9157" s="32"/>
      <c r="Q9157" s="32"/>
      <c r="R9157" s="32"/>
    </row>
    <row r="9158" spans="10:18" x14ac:dyDescent="0.25">
      <c r="J9158" s="1"/>
      <c r="N9158" s="32"/>
      <c r="O9158" s="32"/>
      <c r="P9158" s="32"/>
      <c r="Q9158" s="32"/>
      <c r="R9158" s="32"/>
    </row>
    <row r="9159" spans="10:18" x14ac:dyDescent="0.25">
      <c r="J9159" s="1"/>
      <c r="N9159" s="32"/>
      <c r="O9159" s="32"/>
      <c r="P9159" s="32"/>
      <c r="Q9159" s="32"/>
      <c r="R9159" s="32"/>
    </row>
    <row r="9160" spans="10:18" x14ac:dyDescent="0.25">
      <c r="J9160" s="1"/>
      <c r="N9160" s="32"/>
      <c r="O9160" s="32"/>
      <c r="P9160" s="32"/>
      <c r="Q9160" s="32"/>
      <c r="R9160" s="32"/>
    </row>
    <row r="9161" spans="10:18" x14ac:dyDescent="0.25">
      <c r="J9161" s="1"/>
      <c r="N9161" s="32"/>
      <c r="O9161" s="32"/>
      <c r="P9161" s="32"/>
      <c r="Q9161" s="32"/>
      <c r="R9161" s="32"/>
    </row>
    <row r="9162" spans="10:18" x14ac:dyDescent="0.25">
      <c r="J9162" s="1"/>
      <c r="N9162" s="32"/>
      <c r="O9162" s="32"/>
      <c r="P9162" s="32"/>
      <c r="Q9162" s="32"/>
      <c r="R9162" s="32"/>
    </row>
    <row r="9163" spans="10:18" x14ac:dyDescent="0.25">
      <c r="J9163" s="1"/>
      <c r="N9163" s="32"/>
      <c r="O9163" s="32"/>
      <c r="P9163" s="32"/>
      <c r="Q9163" s="32"/>
      <c r="R9163" s="32"/>
    </row>
    <row r="9164" spans="10:18" x14ac:dyDescent="0.25">
      <c r="J9164" s="1"/>
      <c r="N9164" s="32"/>
      <c r="O9164" s="32"/>
      <c r="P9164" s="32"/>
      <c r="Q9164" s="32"/>
      <c r="R9164" s="32"/>
    </row>
    <row r="9165" spans="10:18" x14ac:dyDescent="0.25">
      <c r="J9165" s="1"/>
      <c r="N9165" s="32"/>
      <c r="O9165" s="32"/>
      <c r="P9165" s="32"/>
      <c r="Q9165" s="32"/>
      <c r="R9165" s="32"/>
    </row>
    <row r="9166" spans="10:18" x14ac:dyDescent="0.25">
      <c r="J9166" s="1"/>
      <c r="N9166" s="32"/>
      <c r="O9166" s="32"/>
      <c r="P9166" s="32"/>
      <c r="Q9166" s="32"/>
      <c r="R9166" s="32"/>
    </row>
    <row r="9167" spans="10:18" x14ac:dyDescent="0.25">
      <c r="J9167" s="1"/>
      <c r="N9167" s="32"/>
      <c r="O9167" s="32"/>
      <c r="P9167" s="32"/>
      <c r="Q9167" s="32"/>
      <c r="R9167" s="32"/>
    </row>
    <row r="9168" spans="10:18" x14ac:dyDescent="0.25">
      <c r="J9168" s="1"/>
      <c r="N9168" s="32"/>
      <c r="O9168" s="32"/>
      <c r="P9168" s="32"/>
      <c r="Q9168" s="32"/>
      <c r="R9168" s="32"/>
    </row>
    <row r="9169" spans="10:18" x14ac:dyDescent="0.25">
      <c r="J9169" s="1"/>
      <c r="N9169" s="32"/>
      <c r="O9169" s="32"/>
      <c r="P9169" s="32"/>
      <c r="Q9169" s="32"/>
      <c r="R9169" s="32"/>
    </row>
    <row r="9170" spans="10:18" x14ac:dyDescent="0.25">
      <c r="J9170" s="1"/>
      <c r="N9170" s="32"/>
      <c r="O9170" s="32"/>
      <c r="P9170" s="32"/>
      <c r="Q9170" s="32"/>
      <c r="R9170" s="32"/>
    </row>
    <row r="9171" spans="10:18" x14ac:dyDescent="0.25">
      <c r="J9171" s="1"/>
      <c r="N9171" s="32"/>
      <c r="O9171" s="32"/>
      <c r="P9171" s="32"/>
      <c r="Q9171" s="32"/>
      <c r="R9171" s="32"/>
    </row>
    <row r="9172" spans="10:18" x14ac:dyDescent="0.25">
      <c r="J9172" s="1"/>
      <c r="N9172" s="32"/>
      <c r="O9172" s="32"/>
      <c r="P9172" s="32"/>
      <c r="Q9172" s="32"/>
      <c r="R9172" s="32"/>
    </row>
    <row r="9173" spans="10:18" x14ac:dyDescent="0.25">
      <c r="J9173" s="1"/>
      <c r="N9173" s="32"/>
      <c r="O9173" s="32"/>
      <c r="P9173" s="32"/>
      <c r="Q9173" s="32"/>
      <c r="R9173" s="32"/>
    </row>
    <row r="9174" spans="10:18" x14ac:dyDescent="0.25">
      <c r="J9174" s="1"/>
      <c r="N9174" s="32"/>
      <c r="O9174" s="32"/>
      <c r="P9174" s="32"/>
      <c r="Q9174" s="32"/>
      <c r="R9174" s="32"/>
    </row>
    <row r="9175" spans="10:18" x14ac:dyDescent="0.25">
      <c r="J9175" s="1"/>
      <c r="N9175" s="32"/>
      <c r="O9175" s="32"/>
      <c r="P9175" s="32"/>
      <c r="Q9175" s="32"/>
      <c r="R9175" s="32"/>
    </row>
    <row r="9176" spans="10:18" x14ac:dyDescent="0.25">
      <c r="J9176" s="1"/>
      <c r="N9176" s="32"/>
      <c r="O9176" s="32"/>
      <c r="P9176" s="32"/>
      <c r="Q9176" s="32"/>
      <c r="R9176" s="32"/>
    </row>
    <row r="9177" spans="10:18" x14ac:dyDescent="0.25">
      <c r="J9177" s="1"/>
      <c r="N9177" s="32"/>
      <c r="O9177" s="32"/>
      <c r="P9177" s="32"/>
      <c r="Q9177" s="32"/>
      <c r="R9177" s="32"/>
    </row>
    <row r="9178" spans="10:18" x14ac:dyDescent="0.25">
      <c r="J9178" s="1"/>
      <c r="N9178" s="32"/>
      <c r="O9178" s="32"/>
      <c r="P9178" s="32"/>
      <c r="Q9178" s="32"/>
      <c r="R9178" s="32"/>
    </row>
    <row r="9179" spans="10:18" x14ac:dyDescent="0.25">
      <c r="J9179" s="1"/>
      <c r="N9179" s="32"/>
      <c r="O9179" s="32"/>
      <c r="P9179" s="32"/>
      <c r="Q9179" s="32"/>
      <c r="R9179" s="32"/>
    </row>
    <row r="9180" spans="10:18" x14ac:dyDescent="0.25">
      <c r="J9180" s="1"/>
      <c r="N9180" s="32"/>
      <c r="O9180" s="32"/>
      <c r="P9180" s="32"/>
      <c r="Q9180" s="32"/>
      <c r="R9180" s="32"/>
    </row>
    <row r="9181" spans="10:18" x14ac:dyDescent="0.25">
      <c r="J9181" s="1"/>
      <c r="N9181" s="32"/>
      <c r="O9181" s="32"/>
      <c r="P9181" s="32"/>
      <c r="Q9181" s="32"/>
      <c r="R9181" s="32"/>
    </row>
    <row r="9182" spans="10:18" x14ac:dyDescent="0.25">
      <c r="J9182" s="1"/>
      <c r="N9182" s="32"/>
      <c r="O9182" s="32"/>
      <c r="P9182" s="32"/>
      <c r="Q9182" s="32"/>
      <c r="R9182" s="32"/>
    </row>
    <row r="9183" spans="10:18" x14ac:dyDescent="0.25">
      <c r="J9183" s="1"/>
      <c r="N9183" s="32"/>
      <c r="O9183" s="32"/>
      <c r="P9183" s="32"/>
      <c r="Q9183" s="32"/>
      <c r="R9183" s="32"/>
    </row>
    <row r="9184" spans="10:18" x14ac:dyDescent="0.25">
      <c r="J9184" s="1"/>
      <c r="N9184" s="32"/>
      <c r="O9184" s="32"/>
      <c r="P9184" s="32"/>
      <c r="Q9184" s="32"/>
      <c r="R9184" s="32"/>
    </row>
    <row r="9185" spans="10:18" x14ac:dyDescent="0.25">
      <c r="J9185" s="1"/>
      <c r="N9185" s="32"/>
      <c r="O9185" s="32"/>
      <c r="P9185" s="32"/>
      <c r="Q9185" s="32"/>
      <c r="R9185" s="32"/>
    </row>
    <row r="9186" spans="10:18" x14ac:dyDescent="0.25">
      <c r="J9186" s="1"/>
      <c r="N9186" s="32"/>
      <c r="O9186" s="32"/>
      <c r="P9186" s="32"/>
      <c r="Q9186" s="32"/>
      <c r="R9186" s="32"/>
    </row>
    <row r="9187" spans="10:18" x14ac:dyDescent="0.25">
      <c r="J9187" s="1"/>
      <c r="N9187" s="32"/>
      <c r="O9187" s="32"/>
      <c r="P9187" s="32"/>
      <c r="Q9187" s="32"/>
      <c r="R9187" s="32"/>
    </row>
    <row r="9188" spans="10:18" x14ac:dyDescent="0.25">
      <c r="J9188" s="1"/>
      <c r="N9188" s="32"/>
      <c r="O9188" s="32"/>
      <c r="P9188" s="32"/>
      <c r="Q9188" s="32"/>
      <c r="R9188" s="32"/>
    </row>
    <row r="9189" spans="10:18" x14ac:dyDescent="0.25">
      <c r="J9189" s="1"/>
      <c r="N9189" s="32"/>
      <c r="O9189" s="32"/>
      <c r="P9189" s="32"/>
      <c r="Q9189" s="32"/>
      <c r="R9189" s="32"/>
    </row>
    <row r="9190" spans="10:18" x14ac:dyDescent="0.25">
      <c r="J9190" s="1"/>
      <c r="N9190" s="32"/>
      <c r="O9190" s="32"/>
      <c r="P9190" s="32"/>
      <c r="Q9190" s="32"/>
      <c r="R9190" s="32"/>
    </row>
    <row r="9191" spans="10:18" x14ac:dyDescent="0.25">
      <c r="J9191" s="1"/>
      <c r="N9191" s="32"/>
      <c r="O9191" s="32"/>
      <c r="P9191" s="32"/>
      <c r="Q9191" s="32"/>
      <c r="R9191" s="32"/>
    </row>
    <row r="9192" spans="10:18" x14ac:dyDescent="0.25">
      <c r="J9192" s="1"/>
      <c r="N9192" s="32"/>
      <c r="O9192" s="32"/>
      <c r="P9192" s="32"/>
      <c r="Q9192" s="32"/>
      <c r="R9192" s="32"/>
    </row>
    <row r="9193" spans="10:18" x14ac:dyDescent="0.25">
      <c r="J9193" s="1"/>
      <c r="N9193" s="32"/>
      <c r="O9193" s="32"/>
      <c r="P9193" s="32"/>
      <c r="Q9193" s="32"/>
      <c r="R9193" s="32"/>
    </row>
    <row r="9194" spans="10:18" x14ac:dyDescent="0.25">
      <c r="J9194" s="1"/>
      <c r="N9194" s="32"/>
      <c r="O9194" s="32"/>
      <c r="P9194" s="32"/>
      <c r="Q9194" s="32"/>
      <c r="R9194" s="32"/>
    </row>
    <row r="9195" spans="10:18" x14ac:dyDescent="0.25">
      <c r="J9195" s="1"/>
      <c r="N9195" s="32"/>
      <c r="O9195" s="32"/>
      <c r="P9195" s="32"/>
      <c r="Q9195" s="32"/>
      <c r="R9195" s="32"/>
    </row>
    <row r="9196" spans="10:18" x14ac:dyDescent="0.25">
      <c r="J9196" s="1"/>
      <c r="N9196" s="32"/>
      <c r="O9196" s="32"/>
      <c r="P9196" s="32"/>
      <c r="Q9196" s="32"/>
      <c r="R9196" s="32"/>
    </row>
    <row r="9197" spans="10:18" x14ac:dyDescent="0.25">
      <c r="J9197" s="1"/>
      <c r="N9197" s="32"/>
      <c r="O9197" s="32"/>
      <c r="P9197" s="32"/>
      <c r="Q9197" s="32"/>
      <c r="R9197" s="32"/>
    </row>
    <row r="9198" spans="10:18" x14ac:dyDescent="0.25">
      <c r="J9198" s="1"/>
      <c r="N9198" s="32"/>
      <c r="O9198" s="32"/>
      <c r="P9198" s="32"/>
      <c r="Q9198" s="32"/>
      <c r="R9198" s="32"/>
    </row>
    <row r="9199" spans="10:18" x14ac:dyDescent="0.25">
      <c r="J9199" s="1"/>
      <c r="N9199" s="32"/>
      <c r="O9199" s="32"/>
      <c r="P9199" s="32"/>
      <c r="Q9199" s="32"/>
      <c r="R9199" s="32"/>
    </row>
    <row r="9200" spans="10:18" x14ac:dyDescent="0.25">
      <c r="J9200" s="1"/>
      <c r="N9200" s="32"/>
      <c r="O9200" s="32"/>
      <c r="P9200" s="32"/>
      <c r="Q9200" s="32"/>
      <c r="R9200" s="32"/>
    </row>
    <row r="9201" spans="10:18" x14ac:dyDescent="0.25">
      <c r="J9201" s="1"/>
      <c r="N9201" s="32"/>
      <c r="O9201" s="32"/>
      <c r="P9201" s="32"/>
      <c r="Q9201" s="32"/>
      <c r="R9201" s="32"/>
    </row>
    <row r="9202" spans="10:18" x14ac:dyDescent="0.25">
      <c r="J9202" s="1"/>
      <c r="N9202" s="32"/>
      <c r="O9202" s="32"/>
      <c r="P9202" s="32"/>
      <c r="Q9202" s="32"/>
      <c r="R9202" s="32"/>
    </row>
    <row r="9203" spans="10:18" x14ac:dyDescent="0.25">
      <c r="J9203" s="1"/>
      <c r="N9203" s="32"/>
      <c r="O9203" s="32"/>
      <c r="P9203" s="32"/>
      <c r="Q9203" s="32"/>
      <c r="R9203" s="32"/>
    </row>
    <row r="9204" spans="10:18" x14ac:dyDescent="0.25">
      <c r="J9204" s="1"/>
      <c r="N9204" s="32"/>
      <c r="O9204" s="32"/>
      <c r="P9204" s="32"/>
      <c r="Q9204" s="32"/>
      <c r="R9204" s="32"/>
    </row>
    <row r="9205" spans="10:18" x14ac:dyDescent="0.25">
      <c r="J9205" s="1"/>
      <c r="N9205" s="32"/>
      <c r="O9205" s="32"/>
      <c r="P9205" s="32"/>
      <c r="Q9205" s="32"/>
      <c r="R9205" s="32"/>
    </row>
    <row r="9206" spans="10:18" x14ac:dyDescent="0.25">
      <c r="J9206" s="1"/>
      <c r="N9206" s="32"/>
      <c r="O9206" s="32"/>
      <c r="P9206" s="32"/>
      <c r="Q9206" s="32"/>
      <c r="R9206" s="32"/>
    </row>
    <row r="9207" spans="10:18" x14ac:dyDescent="0.25">
      <c r="J9207" s="1"/>
      <c r="N9207" s="32"/>
      <c r="O9207" s="32"/>
      <c r="P9207" s="32"/>
      <c r="Q9207" s="32"/>
      <c r="R9207" s="32"/>
    </row>
    <row r="9208" spans="10:18" x14ac:dyDescent="0.25">
      <c r="J9208" s="1"/>
      <c r="N9208" s="32"/>
      <c r="O9208" s="32"/>
      <c r="P9208" s="32"/>
      <c r="Q9208" s="32"/>
      <c r="R9208" s="32"/>
    </row>
    <row r="9209" spans="10:18" x14ac:dyDescent="0.25">
      <c r="J9209" s="1"/>
      <c r="N9209" s="32"/>
      <c r="O9209" s="32"/>
      <c r="P9209" s="32"/>
      <c r="Q9209" s="32"/>
      <c r="R9209" s="32"/>
    </row>
    <row r="9210" spans="10:18" x14ac:dyDescent="0.25">
      <c r="J9210" s="1"/>
      <c r="N9210" s="32"/>
      <c r="O9210" s="32"/>
      <c r="P9210" s="32"/>
      <c r="Q9210" s="32"/>
      <c r="R9210" s="32"/>
    </row>
    <row r="9211" spans="10:18" x14ac:dyDescent="0.25">
      <c r="J9211" s="1"/>
      <c r="N9211" s="32"/>
      <c r="O9211" s="32"/>
      <c r="P9211" s="32"/>
      <c r="Q9211" s="32"/>
      <c r="R9211" s="32"/>
    </row>
    <row r="9212" spans="10:18" x14ac:dyDescent="0.25">
      <c r="J9212" s="1"/>
      <c r="N9212" s="32"/>
      <c r="O9212" s="32"/>
      <c r="P9212" s="32"/>
      <c r="Q9212" s="32"/>
      <c r="R9212" s="32"/>
    </row>
    <row r="9213" spans="10:18" x14ac:dyDescent="0.25">
      <c r="J9213" s="1"/>
      <c r="N9213" s="32"/>
      <c r="O9213" s="32"/>
      <c r="P9213" s="32"/>
      <c r="Q9213" s="32"/>
      <c r="R9213" s="32"/>
    </row>
    <row r="9214" spans="10:18" x14ac:dyDescent="0.25">
      <c r="J9214" s="1"/>
      <c r="N9214" s="32"/>
      <c r="O9214" s="32"/>
      <c r="P9214" s="32"/>
      <c r="Q9214" s="32"/>
      <c r="R9214" s="32"/>
    </row>
    <row r="9215" spans="10:18" x14ac:dyDescent="0.25">
      <c r="J9215" s="1"/>
      <c r="N9215" s="32"/>
      <c r="O9215" s="32"/>
      <c r="P9215" s="32"/>
      <c r="Q9215" s="32"/>
      <c r="R9215" s="32"/>
    </row>
    <row r="9216" spans="10:18" x14ac:dyDescent="0.25">
      <c r="J9216" s="1"/>
      <c r="N9216" s="32"/>
      <c r="O9216" s="32"/>
      <c r="P9216" s="32"/>
      <c r="Q9216" s="32"/>
      <c r="R9216" s="32"/>
    </row>
    <row r="9217" spans="10:18" x14ac:dyDescent="0.25">
      <c r="J9217" s="1"/>
      <c r="N9217" s="32"/>
      <c r="O9217" s="32"/>
      <c r="P9217" s="32"/>
      <c r="Q9217" s="32"/>
      <c r="R9217" s="32"/>
    </row>
    <row r="9218" spans="10:18" x14ac:dyDescent="0.25">
      <c r="J9218" s="1"/>
      <c r="N9218" s="32"/>
      <c r="O9218" s="32"/>
      <c r="P9218" s="32"/>
      <c r="Q9218" s="32"/>
      <c r="R9218" s="32"/>
    </row>
    <row r="9219" spans="10:18" x14ac:dyDescent="0.25">
      <c r="J9219" s="1"/>
      <c r="N9219" s="32"/>
      <c r="O9219" s="32"/>
      <c r="P9219" s="32"/>
      <c r="Q9219" s="32"/>
      <c r="R9219" s="32"/>
    </row>
    <row r="9220" spans="10:18" x14ac:dyDescent="0.25">
      <c r="J9220" s="1"/>
      <c r="N9220" s="32"/>
      <c r="O9220" s="32"/>
      <c r="P9220" s="32"/>
      <c r="Q9220" s="32"/>
      <c r="R9220" s="32"/>
    </row>
    <row r="9221" spans="10:18" x14ac:dyDescent="0.25">
      <c r="J9221" s="1"/>
      <c r="N9221" s="32"/>
      <c r="O9221" s="32"/>
      <c r="P9221" s="32"/>
      <c r="Q9221" s="32"/>
      <c r="R9221" s="32"/>
    </row>
    <row r="9222" spans="10:18" x14ac:dyDescent="0.25">
      <c r="J9222" s="1"/>
      <c r="N9222" s="32"/>
      <c r="O9222" s="32"/>
      <c r="P9222" s="32"/>
      <c r="Q9222" s="32"/>
      <c r="R9222" s="32"/>
    </row>
    <row r="9223" spans="10:18" x14ac:dyDescent="0.25">
      <c r="J9223" s="1"/>
      <c r="N9223" s="32"/>
      <c r="O9223" s="32"/>
      <c r="P9223" s="32"/>
      <c r="Q9223" s="32"/>
      <c r="R9223" s="32"/>
    </row>
    <row r="9224" spans="10:18" x14ac:dyDescent="0.25">
      <c r="J9224" s="1"/>
      <c r="N9224" s="32"/>
      <c r="O9224" s="32"/>
      <c r="P9224" s="32"/>
      <c r="Q9224" s="32"/>
      <c r="R9224" s="32"/>
    </row>
    <row r="9225" spans="10:18" x14ac:dyDescent="0.25">
      <c r="J9225" s="1"/>
      <c r="N9225" s="32"/>
      <c r="O9225" s="32"/>
      <c r="P9225" s="32"/>
      <c r="Q9225" s="32"/>
      <c r="R9225" s="32"/>
    </row>
    <row r="9226" spans="10:18" x14ac:dyDescent="0.25">
      <c r="J9226" s="1"/>
      <c r="N9226" s="32"/>
      <c r="O9226" s="32"/>
      <c r="P9226" s="32"/>
      <c r="Q9226" s="32"/>
      <c r="R9226" s="32"/>
    </row>
    <row r="9227" spans="10:18" x14ac:dyDescent="0.25">
      <c r="J9227" s="1"/>
      <c r="N9227" s="32"/>
      <c r="O9227" s="32"/>
      <c r="P9227" s="32"/>
      <c r="Q9227" s="32"/>
      <c r="R9227" s="32"/>
    </row>
    <row r="9228" spans="10:18" x14ac:dyDescent="0.25">
      <c r="J9228" s="1"/>
      <c r="N9228" s="32"/>
      <c r="O9228" s="32"/>
      <c r="P9228" s="32"/>
      <c r="Q9228" s="32"/>
      <c r="R9228" s="32"/>
    </row>
    <row r="9229" spans="10:18" x14ac:dyDescent="0.25">
      <c r="J9229" s="1"/>
      <c r="N9229" s="32"/>
      <c r="O9229" s="32"/>
      <c r="P9229" s="32"/>
      <c r="Q9229" s="32"/>
      <c r="R9229" s="32"/>
    </row>
    <row r="9230" spans="10:18" x14ac:dyDescent="0.25">
      <c r="J9230" s="1"/>
      <c r="N9230" s="32"/>
      <c r="O9230" s="32"/>
      <c r="P9230" s="32"/>
      <c r="Q9230" s="32"/>
      <c r="R9230" s="32"/>
    </row>
    <row r="9231" spans="10:18" x14ac:dyDescent="0.25">
      <c r="J9231" s="1"/>
      <c r="N9231" s="32"/>
      <c r="O9231" s="32"/>
      <c r="P9231" s="32"/>
      <c r="Q9231" s="32"/>
      <c r="R9231" s="32"/>
    </row>
    <row r="9232" spans="10:18" x14ac:dyDescent="0.25">
      <c r="J9232" s="1"/>
      <c r="N9232" s="32"/>
      <c r="O9232" s="32"/>
      <c r="P9232" s="32"/>
      <c r="Q9232" s="32"/>
      <c r="R9232" s="32"/>
    </row>
    <row r="9233" spans="10:18" x14ac:dyDescent="0.25">
      <c r="J9233" s="1"/>
      <c r="N9233" s="32"/>
      <c r="O9233" s="32"/>
      <c r="P9233" s="32"/>
      <c r="Q9233" s="32"/>
      <c r="R9233" s="32"/>
    </row>
    <row r="9234" spans="10:18" x14ac:dyDescent="0.25">
      <c r="J9234" s="1"/>
      <c r="N9234" s="32"/>
      <c r="O9234" s="32"/>
      <c r="P9234" s="32"/>
      <c r="Q9234" s="32"/>
      <c r="R9234" s="32"/>
    </row>
    <row r="9235" spans="10:18" x14ac:dyDescent="0.25">
      <c r="J9235" s="1"/>
      <c r="N9235" s="32"/>
      <c r="O9235" s="32"/>
      <c r="P9235" s="32"/>
      <c r="Q9235" s="32"/>
      <c r="R9235" s="32"/>
    </row>
    <row r="9236" spans="10:18" x14ac:dyDescent="0.25">
      <c r="J9236" s="1"/>
      <c r="N9236" s="32"/>
      <c r="O9236" s="32"/>
      <c r="P9236" s="32"/>
      <c r="Q9236" s="32"/>
      <c r="R9236" s="32"/>
    </row>
    <row r="9237" spans="10:18" x14ac:dyDescent="0.25">
      <c r="J9237" s="1"/>
      <c r="N9237" s="32"/>
      <c r="O9237" s="32"/>
      <c r="P9237" s="32"/>
      <c r="Q9237" s="32"/>
      <c r="R9237" s="32"/>
    </row>
    <row r="9238" spans="10:18" x14ac:dyDescent="0.25">
      <c r="J9238" s="1"/>
      <c r="N9238" s="32"/>
      <c r="O9238" s="32"/>
      <c r="P9238" s="32"/>
      <c r="Q9238" s="32"/>
      <c r="R9238" s="32"/>
    </row>
    <row r="9239" spans="10:18" x14ac:dyDescent="0.25">
      <c r="J9239" s="1"/>
      <c r="N9239" s="32"/>
      <c r="O9239" s="32"/>
      <c r="P9239" s="32"/>
      <c r="Q9239" s="32"/>
      <c r="R9239" s="32"/>
    </row>
    <row r="9240" spans="10:18" x14ac:dyDescent="0.25">
      <c r="J9240" s="1"/>
      <c r="N9240" s="32"/>
      <c r="O9240" s="32"/>
      <c r="P9240" s="32"/>
      <c r="Q9240" s="32"/>
      <c r="R9240" s="32"/>
    </row>
    <row r="9241" spans="10:18" x14ac:dyDescent="0.25">
      <c r="J9241" s="1"/>
      <c r="N9241" s="32"/>
      <c r="O9241" s="32"/>
      <c r="P9241" s="32"/>
      <c r="Q9241" s="32"/>
      <c r="R9241" s="32"/>
    </row>
    <row r="9242" spans="10:18" x14ac:dyDescent="0.25">
      <c r="J9242" s="1"/>
      <c r="N9242" s="32"/>
      <c r="O9242" s="32"/>
      <c r="P9242" s="32"/>
      <c r="Q9242" s="32"/>
      <c r="R9242" s="32"/>
    </row>
    <row r="9243" spans="10:18" x14ac:dyDescent="0.25">
      <c r="J9243" s="1"/>
      <c r="N9243" s="32"/>
      <c r="O9243" s="32"/>
      <c r="P9243" s="32"/>
      <c r="Q9243" s="32"/>
      <c r="R9243" s="32"/>
    </row>
    <row r="9244" spans="10:18" x14ac:dyDescent="0.25">
      <c r="J9244" s="1"/>
      <c r="N9244" s="32"/>
      <c r="O9244" s="32"/>
      <c r="P9244" s="32"/>
      <c r="Q9244" s="32"/>
      <c r="R9244" s="32"/>
    </row>
    <row r="9245" spans="10:18" x14ac:dyDescent="0.25">
      <c r="J9245" s="1"/>
      <c r="N9245" s="32"/>
      <c r="O9245" s="32"/>
      <c r="P9245" s="32"/>
      <c r="Q9245" s="32"/>
      <c r="R9245" s="32"/>
    </row>
    <row r="9246" spans="10:18" x14ac:dyDescent="0.25">
      <c r="J9246" s="1"/>
      <c r="N9246" s="32"/>
      <c r="O9246" s="32"/>
      <c r="P9246" s="32"/>
      <c r="Q9246" s="32"/>
      <c r="R9246" s="32"/>
    </row>
    <row r="9247" spans="10:18" x14ac:dyDescent="0.25">
      <c r="J9247" s="1"/>
      <c r="N9247" s="32"/>
      <c r="O9247" s="32"/>
      <c r="P9247" s="32"/>
      <c r="Q9247" s="32"/>
      <c r="R9247" s="32"/>
    </row>
    <row r="9248" spans="10:18" x14ac:dyDescent="0.25">
      <c r="J9248" s="1"/>
      <c r="N9248" s="32"/>
      <c r="O9248" s="32"/>
      <c r="P9248" s="32"/>
      <c r="Q9248" s="32"/>
      <c r="R9248" s="32"/>
    </row>
    <row r="9249" spans="10:18" x14ac:dyDescent="0.25">
      <c r="J9249" s="1"/>
      <c r="N9249" s="32"/>
      <c r="O9249" s="32"/>
      <c r="P9249" s="32"/>
      <c r="Q9249" s="32"/>
      <c r="R9249" s="32"/>
    </row>
    <row r="9250" spans="10:18" x14ac:dyDescent="0.25">
      <c r="J9250" s="1"/>
      <c r="N9250" s="32"/>
      <c r="O9250" s="32"/>
      <c r="P9250" s="32"/>
      <c r="Q9250" s="32"/>
      <c r="R9250" s="32"/>
    </row>
    <row r="9251" spans="10:18" x14ac:dyDescent="0.25">
      <c r="J9251" s="1"/>
      <c r="N9251" s="32"/>
      <c r="O9251" s="32"/>
      <c r="P9251" s="32"/>
      <c r="Q9251" s="32"/>
      <c r="R9251" s="32"/>
    </row>
    <row r="9252" spans="10:18" x14ac:dyDescent="0.25">
      <c r="J9252" s="1"/>
      <c r="N9252" s="32"/>
      <c r="O9252" s="32"/>
      <c r="P9252" s="32"/>
      <c r="Q9252" s="32"/>
      <c r="R9252" s="32"/>
    </row>
    <row r="9253" spans="10:18" x14ac:dyDescent="0.25">
      <c r="J9253" s="1"/>
      <c r="N9253" s="32"/>
      <c r="O9253" s="32"/>
      <c r="P9253" s="32"/>
      <c r="Q9253" s="32"/>
      <c r="R9253" s="32"/>
    </row>
    <row r="9254" spans="10:18" x14ac:dyDescent="0.25">
      <c r="J9254" s="1"/>
      <c r="N9254" s="32"/>
      <c r="O9254" s="32"/>
      <c r="P9254" s="32"/>
      <c r="Q9254" s="32"/>
      <c r="R9254" s="32"/>
    </row>
    <row r="9255" spans="10:18" x14ac:dyDescent="0.25">
      <c r="J9255" s="1"/>
      <c r="N9255" s="32"/>
      <c r="O9255" s="32"/>
      <c r="P9255" s="32"/>
      <c r="Q9255" s="32"/>
      <c r="R9255" s="32"/>
    </row>
    <row r="9256" spans="10:18" x14ac:dyDescent="0.25">
      <c r="J9256" s="1"/>
      <c r="N9256" s="32"/>
      <c r="O9256" s="32"/>
      <c r="P9256" s="32"/>
      <c r="Q9256" s="32"/>
      <c r="R9256" s="32"/>
    </row>
    <row r="9257" spans="10:18" x14ac:dyDescent="0.25">
      <c r="J9257" s="1"/>
      <c r="N9257" s="32"/>
      <c r="O9257" s="32"/>
      <c r="P9257" s="32"/>
      <c r="Q9257" s="32"/>
      <c r="R9257" s="32"/>
    </row>
    <row r="9258" spans="10:18" x14ac:dyDescent="0.25">
      <c r="J9258" s="1"/>
      <c r="N9258" s="32"/>
      <c r="O9258" s="32"/>
      <c r="P9258" s="32"/>
      <c r="Q9258" s="32"/>
      <c r="R9258" s="32"/>
    </row>
    <row r="9259" spans="10:18" x14ac:dyDescent="0.25">
      <c r="J9259" s="1"/>
      <c r="N9259" s="32"/>
      <c r="O9259" s="32"/>
      <c r="P9259" s="32"/>
      <c r="Q9259" s="32"/>
      <c r="R9259" s="32"/>
    </row>
    <row r="9260" spans="10:18" x14ac:dyDescent="0.25">
      <c r="J9260" s="1"/>
      <c r="N9260" s="32"/>
      <c r="O9260" s="32"/>
      <c r="P9260" s="32"/>
      <c r="Q9260" s="32"/>
      <c r="R9260" s="32"/>
    </row>
    <row r="9261" spans="10:18" x14ac:dyDescent="0.25">
      <c r="J9261" s="1"/>
      <c r="N9261" s="32"/>
      <c r="O9261" s="32"/>
      <c r="P9261" s="32"/>
      <c r="Q9261" s="32"/>
      <c r="R9261" s="32"/>
    </row>
    <row r="9262" spans="10:18" x14ac:dyDescent="0.25">
      <c r="J9262" s="1"/>
      <c r="N9262" s="32"/>
      <c r="O9262" s="32"/>
      <c r="P9262" s="32"/>
      <c r="Q9262" s="32"/>
      <c r="R9262" s="32"/>
    </row>
    <row r="9263" spans="10:18" x14ac:dyDescent="0.25">
      <c r="J9263" s="1"/>
      <c r="N9263" s="32"/>
      <c r="O9263" s="32"/>
      <c r="P9263" s="32"/>
      <c r="Q9263" s="32"/>
      <c r="R9263" s="32"/>
    </row>
    <row r="9264" spans="10:18" x14ac:dyDescent="0.25">
      <c r="J9264" s="1"/>
      <c r="N9264" s="32"/>
      <c r="O9264" s="32"/>
      <c r="P9264" s="32"/>
      <c r="Q9264" s="32"/>
      <c r="R9264" s="32"/>
    </row>
    <row r="9265" spans="10:18" x14ac:dyDescent="0.25">
      <c r="J9265" s="1"/>
      <c r="N9265" s="32"/>
      <c r="O9265" s="32"/>
      <c r="P9265" s="32"/>
      <c r="Q9265" s="32"/>
      <c r="R9265" s="32"/>
    </row>
    <row r="9266" spans="10:18" x14ac:dyDescent="0.25">
      <c r="J9266" s="1"/>
      <c r="N9266" s="32"/>
      <c r="O9266" s="32"/>
      <c r="P9266" s="32"/>
      <c r="Q9266" s="32"/>
      <c r="R9266" s="32"/>
    </row>
    <row r="9267" spans="10:18" x14ac:dyDescent="0.25">
      <c r="J9267" s="1"/>
      <c r="N9267" s="32"/>
      <c r="O9267" s="32"/>
      <c r="P9267" s="32"/>
      <c r="Q9267" s="32"/>
      <c r="R9267" s="32"/>
    </row>
    <row r="9268" spans="10:18" x14ac:dyDescent="0.25">
      <c r="J9268" s="1"/>
      <c r="N9268" s="32"/>
      <c r="O9268" s="32"/>
      <c r="P9268" s="32"/>
      <c r="Q9268" s="32"/>
      <c r="R9268" s="32"/>
    </row>
    <row r="9269" spans="10:18" x14ac:dyDescent="0.25">
      <c r="J9269" s="1"/>
      <c r="N9269" s="32"/>
      <c r="O9269" s="32"/>
      <c r="P9269" s="32"/>
      <c r="Q9269" s="32"/>
      <c r="R9269" s="32"/>
    </row>
    <row r="9270" spans="10:18" x14ac:dyDescent="0.25">
      <c r="J9270" s="1"/>
      <c r="N9270" s="32"/>
      <c r="O9270" s="32"/>
      <c r="P9270" s="32"/>
      <c r="Q9270" s="32"/>
      <c r="R9270" s="32"/>
    </row>
    <row r="9271" spans="10:18" x14ac:dyDescent="0.25">
      <c r="J9271" s="1"/>
      <c r="N9271" s="32"/>
      <c r="O9271" s="32"/>
      <c r="P9271" s="32"/>
      <c r="Q9271" s="32"/>
      <c r="R9271" s="32"/>
    </row>
    <row r="9272" spans="10:18" x14ac:dyDescent="0.25">
      <c r="J9272" s="1"/>
      <c r="N9272" s="32"/>
      <c r="O9272" s="32"/>
      <c r="P9272" s="32"/>
      <c r="Q9272" s="32"/>
      <c r="R9272" s="32"/>
    </row>
    <row r="9273" spans="10:18" x14ac:dyDescent="0.25">
      <c r="J9273" s="1"/>
      <c r="N9273" s="32"/>
      <c r="O9273" s="32"/>
      <c r="P9273" s="32"/>
      <c r="Q9273" s="32"/>
      <c r="R9273" s="32"/>
    </row>
    <row r="9274" spans="10:18" x14ac:dyDescent="0.25">
      <c r="J9274" s="1"/>
      <c r="N9274" s="32"/>
      <c r="O9274" s="32"/>
      <c r="P9274" s="32"/>
      <c r="Q9274" s="32"/>
      <c r="R9274" s="32"/>
    </row>
    <row r="9275" spans="10:18" x14ac:dyDescent="0.25">
      <c r="J9275" s="1"/>
      <c r="N9275" s="32"/>
      <c r="O9275" s="32"/>
      <c r="P9275" s="32"/>
      <c r="Q9275" s="32"/>
      <c r="R9275" s="32"/>
    </row>
    <row r="9276" spans="10:18" x14ac:dyDescent="0.25">
      <c r="J9276" s="1"/>
      <c r="N9276" s="32"/>
      <c r="O9276" s="32"/>
      <c r="P9276" s="32"/>
      <c r="Q9276" s="32"/>
      <c r="R9276" s="32"/>
    </row>
    <row r="9277" spans="10:18" x14ac:dyDescent="0.25">
      <c r="J9277" s="1"/>
      <c r="N9277" s="32"/>
      <c r="O9277" s="32"/>
      <c r="P9277" s="32"/>
      <c r="Q9277" s="32"/>
      <c r="R9277" s="32"/>
    </row>
    <row r="9278" spans="10:18" x14ac:dyDescent="0.25">
      <c r="J9278" s="1"/>
      <c r="N9278" s="32"/>
      <c r="O9278" s="32"/>
      <c r="P9278" s="32"/>
      <c r="Q9278" s="32"/>
      <c r="R9278" s="32"/>
    </row>
    <row r="9279" spans="10:18" x14ac:dyDescent="0.25">
      <c r="J9279" s="1"/>
      <c r="N9279" s="32"/>
      <c r="O9279" s="32"/>
      <c r="P9279" s="32"/>
      <c r="Q9279" s="32"/>
      <c r="R9279" s="32"/>
    </row>
    <row r="9280" spans="10:18" x14ac:dyDescent="0.25">
      <c r="J9280" s="1"/>
      <c r="N9280" s="32"/>
      <c r="O9280" s="32"/>
      <c r="P9280" s="32"/>
      <c r="Q9280" s="32"/>
      <c r="R9280" s="32"/>
    </row>
    <row r="9281" spans="10:18" x14ac:dyDescent="0.25">
      <c r="J9281" s="1"/>
      <c r="N9281" s="32"/>
      <c r="O9281" s="32"/>
      <c r="P9281" s="32"/>
      <c r="Q9281" s="32"/>
      <c r="R9281" s="32"/>
    </row>
    <row r="9282" spans="10:18" x14ac:dyDescent="0.25">
      <c r="J9282" s="1"/>
      <c r="N9282" s="32"/>
      <c r="O9282" s="32"/>
      <c r="P9282" s="32"/>
      <c r="Q9282" s="32"/>
      <c r="R9282" s="32"/>
    </row>
    <row r="9283" spans="10:18" x14ac:dyDescent="0.25">
      <c r="J9283" s="1"/>
      <c r="N9283" s="32"/>
      <c r="O9283" s="32"/>
      <c r="P9283" s="32"/>
      <c r="Q9283" s="32"/>
      <c r="R9283" s="32"/>
    </row>
    <row r="9284" spans="10:18" x14ac:dyDescent="0.25">
      <c r="J9284" s="1"/>
      <c r="N9284" s="32"/>
      <c r="O9284" s="32"/>
      <c r="P9284" s="32"/>
      <c r="Q9284" s="32"/>
      <c r="R9284" s="32"/>
    </row>
    <row r="9285" spans="10:18" x14ac:dyDescent="0.25">
      <c r="J9285" s="1"/>
      <c r="N9285" s="32"/>
      <c r="O9285" s="32"/>
      <c r="P9285" s="32"/>
      <c r="Q9285" s="32"/>
      <c r="R9285" s="32"/>
    </row>
    <row r="9286" spans="10:18" x14ac:dyDescent="0.25">
      <c r="J9286" s="1"/>
      <c r="N9286" s="32"/>
      <c r="O9286" s="32"/>
      <c r="P9286" s="32"/>
      <c r="Q9286" s="32"/>
      <c r="R9286" s="32"/>
    </row>
    <row r="9287" spans="10:18" x14ac:dyDescent="0.25">
      <c r="J9287" s="1"/>
      <c r="N9287" s="32"/>
      <c r="O9287" s="32"/>
      <c r="P9287" s="32"/>
      <c r="Q9287" s="32"/>
      <c r="R9287" s="32"/>
    </row>
    <row r="9288" spans="10:18" x14ac:dyDescent="0.25">
      <c r="J9288" s="1"/>
      <c r="N9288" s="32"/>
      <c r="O9288" s="32"/>
      <c r="P9288" s="32"/>
      <c r="Q9288" s="32"/>
      <c r="R9288" s="32"/>
    </row>
    <row r="9289" spans="10:18" x14ac:dyDescent="0.25">
      <c r="J9289" s="1"/>
      <c r="N9289" s="32"/>
      <c r="O9289" s="32"/>
      <c r="P9289" s="32"/>
      <c r="Q9289" s="32"/>
      <c r="R9289" s="32"/>
    </row>
    <row r="9290" spans="10:18" x14ac:dyDescent="0.25">
      <c r="J9290" s="1"/>
      <c r="N9290" s="32"/>
      <c r="O9290" s="32"/>
      <c r="P9290" s="32"/>
      <c r="Q9290" s="32"/>
      <c r="R9290" s="32"/>
    </row>
    <row r="9291" spans="10:18" x14ac:dyDescent="0.25">
      <c r="J9291" s="1"/>
      <c r="N9291" s="32"/>
      <c r="O9291" s="32"/>
      <c r="P9291" s="32"/>
      <c r="Q9291" s="32"/>
      <c r="R9291" s="32"/>
    </row>
    <row r="9292" spans="10:18" x14ac:dyDescent="0.25">
      <c r="J9292" s="1"/>
      <c r="N9292" s="32"/>
      <c r="O9292" s="32"/>
      <c r="P9292" s="32"/>
      <c r="Q9292" s="32"/>
      <c r="R9292" s="32"/>
    </row>
    <row r="9293" spans="10:18" x14ac:dyDescent="0.25">
      <c r="J9293" s="1"/>
      <c r="N9293" s="32"/>
      <c r="O9293" s="32"/>
      <c r="P9293" s="32"/>
      <c r="Q9293" s="32"/>
      <c r="R9293" s="32"/>
    </row>
    <row r="9294" spans="10:18" x14ac:dyDescent="0.25">
      <c r="J9294" s="1"/>
      <c r="N9294" s="32"/>
      <c r="O9294" s="32"/>
      <c r="P9294" s="32"/>
      <c r="Q9294" s="32"/>
      <c r="R9294" s="32"/>
    </row>
    <row r="9295" spans="10:18" x14ac:dyDescent="0.25">
      <c r="J9295" s="1"/>
      <c r="N9295" s="32"/>
      <c r="O9295" s="32"/>
      <c r="P9295" s="32"/>
      <c r="Q9295" s="32"/>
      <c r="R9295" s="32"/>
    </row>
    <row r="9296" spans="10:18" x14ac:dyDescent="0.25">
      <c r="J9296" s="1"/>
      <c r="N9296" s="32"/>
      <c r="O9296" s="32"/>
      <c r="P9296" s="32"/>
      <c r="Q9296" s="32"/>
      <c r="R9296" s="32"/>
    </row>
    <row r="9297" spans="10:18" x14ac:dyDescent="0.25">
      <c r="J9297" s="1"/>
      <c r="N9297" s="32"/>
      <c r="O9297" s="32"/>
      <c r="P9297" s="32"/>
      <c r="Q9297" s="32"/>
      <c r="R9297" s="32"/>
    </row>
    <row r="9298" spans="10:18" x14ac:dyDescent="0.25">
      <c r="J9298" s="1"/>
      <c r="N9298" s="32"/>
      <c r="O9298" s="32"/>
      <c r="P9298" s="32"/>
      <c r="Q9298" s="32"/>
      <c r="R9298" s="32"/>
    </row>
    <row r="9299" spans="10:18" x14ac:dyDescent="0.25">
      <c r="J9299" s="1"/>
      <c r="N9299" s="32"/>
      <c r="O9299" s="32"/>
      <c r="P9299" s="32"/>
      <c r="Q9299" s="32"/>
      <c r="R9299" s="32"/>
    </row>
    <row r="9300" spans="10:18" x14ac:dyDescent="0.25">
      <c r="J9300" s="1"/>
      <c r="N9300" s="32"/>
      <c r="O9300" s="32"/>
      <c r="P9300" s="32"/>
      <c r="Q9300" s="32"/>
      <c r="R9300" s="32"/>
    </row>
    <row r="9301" spans="10:18" x14ac:dyDescent="0.25">
      <c r="J9301" s="1"/>
      <c r="N9301" s="32"/>
      <c r="O9301" s="32"/>
      <c r="P9301" s="32"/>
      <c r="Q9301" s="32"/>
      <c r="R9301" s="32"/>
    </row>
    <row r="9302" spans="10:18" x14ac:dyDescent="0.25">
      <c r="J9302" s="1"/>
      <c r="N9302" s="32"/>
      <c r="O9302" s="32"/>
      <c r="P9302" s="32"/>
      <c r="Q9302" s="32"/>
      <c r="R9302" s="32"/>
    </row>
    <row r="9303" spans="10:18" x14ac:dyDescent="0.25">
      <c r="J9303" s="1"/>
      <c r="N9303" s="32"/>
      <c r="O9303" s="32"/>
      <c r="P9303" s="32"/>
      <c r="Q9303" s="32"/>
      <c r="R9303" s="32"/>
    </row>
    <row r="9304" spans="10:18" x14ac:dyDescent="0.25">
      <c r="J9304" s="1"/>
      <c r="N9304" s="32"/>
      <c r="O9304" s="32"/>
      <c r="P9304" s="32"/>
      <c r="Q9304" s="32"/>
      <c r="R9304" s="32"/>
    </row>
    <row r="9305" spans="10:18" x14ac:dyDescent="0.25">
      <c r="J9305" s="1"/>
      <c r="N9305" s="32"/>
      <c r="O9305" s="32"/>
      <c r="P9305" s="32"/>
      <c r="Q9305" s="32"/>
      <c r="R9305" s="32"/>
    </row>
    <row r="9306" spans="10:18" x14ac:dyDescent="0.25">
      <c r="J9306" s="1"/>
      <c r="N9306" s="32"/>
      <c r="O9306" s="32"/>
      <c r="P9306" s="32"/>
      <c r="Q9306" s="32"/>
      <c r="R9306" s="32"/>
    </row>
    <row r="9307" spans="10:18" x14ac:dyDescent="0.25">
      <c r="J9307" s="1"/>
      <c r="N9307" s="32"/>
      <c r="O9307" s="32"/>
      <c r="P9307" s="32"/>
      <c r="Q9307" s="32"/>
      <c r="R9307" s="32"/>
    </row>
    <row r="9308" spans="10:18" x14ac:dyDescent="0.25">
      <c r="J9308" s="1"/>
      <c r="N9308" s="32"/>
      <c r="O9308" s="32"/>
      <c r="P9308" s="32"/>
      <c r="Q9308" s="32"/>
      <c r="R9308" s="32"/>
    </row>
    <row r="9309" spans="10:18" x14ac:dyDescent="0.25">
      <c r="J9309" s="1"/>
      <c r="N9309" s="32"/>
      <c r="O9309" s="32"/>
      <c r="P9309" s="32"/>
      <c r="Q9309" s="32"/>
      <c r="R9309" s="32"/>
    </row>
    <row r="9310" spans="10:18" x14ac:dyDescent="0.25">
      <c r="J9310" s="1"/>
      <c r="N9310" s="32"/>
      <c r="O9310" s="32"/>
      <c r="P9310" s="32"/>
      <c r="Q9310" s="32"/>
      <c r="R9310" s="32"/>
    </row>
    <row r="9311" spans="10:18" x14ac:dyDescent="0.25">
      <c r="J9311" s="1"/>
      <c r="N9311" s="32"/>
      <c r="O9311" s="32"/>
      <c r="P9311" s="32"/>
      <c r="Q9311" s="32"/>
      <c r="R9311" s="32"/>
    </row>
    <row r="9312" spans="10:18" x14ac:dyDescent="0.25">
      <c r="J9312" s="1"/>
      <c r="N9312" s="32"/>
      <c r="O9312" s="32"/>
      <c r="P9312" s="32"/>
      <c r="Q9312" s="32"/>
      <c r="R9312" s="32"/>
    </row>
    <row r="9313" spans="10:18" x14ac:dyDescent="0.25">
      <c r="J9313" s="1"/>
      <c r="N9313" s="32"/>
      <c r="O9313" s="32"/>
      <c r="P9313" s="32"/>
      <c r="Q9313" s="32"/>
      <c r="R9313" s="32"/>
    </row>
    <row r="9314" spans="10:18" x14ac:dyDescent="0.25">
      <c r="J9314" s="1"/>
      <c r="N9314" s="32"/>
      <c r="O9314" s="32"/>
      <c r="P9314" s="32"/>
      <c r="Q9314" s="32"/>
      <c r="R9314" s="32"/>
    </row>
    <row r="9315" spans="10:18" x14ac:dyDescent="0.25">
      <c r="J9315" s="1"/>
      <c r="N9315" s="32"/>
      <c r="O9315" s="32"/>
      <c r="P9315" s="32"/>
      <c r="Q9315" s="32"/>
      <c r="R9315" s="32"/>
    </row>
    <row r="9316" spans="10:18" x14ac:dyDescent="0.25">
      <c r="J9316" s="1"/>
      <c r="N9316" s="32"/>
      <c r="O9316" s="32"/>
      <c r="P9316" s="32"/>
      <c r="Q9316" s="32"/>
      <c r="R9316" s="32"/>
    </row>
    <row r="9317" spans="10:18" x14ac:dyDescent="0.25">
      <c r="J9317" s="1"/>
      <c r="N9317" s="32"/>
      <c r="O9317" s="32"/>
      <c r="P9317" s="32"/>
      <c r="Q9317" s="32"/>
      <c r="R9317" s="32"/>
    </row>
    <row r="9318" spans="10:18" x14ac:dyDescent="0.25">
      <c r="J9318" s="1"/>
      <c r="N9318" s="32"/>
      <c r="O9318" s="32"/>
      <c r="P9318" s="32"/>
      <c r="Q9318" s="32"/>
      <c r="R9318" s="32"/>
    </row>
    <row r="9319" spans="10:18" x14ac:dyDescent="0.25">
      <c r="J9319" s="1"/>
      <c r="N9319" s="32"/>
      <c r="O9319" s="32"/>
      <c r="P9319" s="32"/>
      <c r="Q9319" s="32"/>
      <c r="R9319" s="32"/>
    </row>
    <row r="9320" spans="10:18" x14ac:dyDescent="0.25">
      <c r="J9320" s="1"/>
      <c r="N9320" s="32"/>
      <c r="O9320" s="32"/>
      <c r="P9320" s="32"/>
      <c r="Q9320" s="32"/>
      <c r="R9320" s="32"/>
    </row>
    <row r="9321" spans="10:18" x14ac:dyDescent="0.25">
      <c r="J9321" s="1"/>
      <c r="N9321" s="32"/>
      <c r="O9321" s="32"/>
      <c r="P9321" s="32"/>
      <c r="Q9321" s="32"/>
      <c r="R9321" s="32"/>
    </row>
    <row r="9322" spans="10:18" x14ac:dyDescent="0.25">
      <c r="J9322" s="1"/>
      <c r="N9322" s="32"/>
      <c r="O9322" s="32"/>
      <c r="P9322" s="32"/>
      <c r="Q9322" s="32"/>
      <c r="R9322" s="32"/>
    </row>
    <row r="9323" spans="10:18" x14ac:dyDescent="0.25">
      <c r="J9323" s="1"/>
      <c r="N9323" s="32"/>
      <c r="O9323" s="32"/>
      <c r="P9323" s="32"/>
      <c r="Q9323" s="32"/>
      <c r="R9323" s="32"/>
    </row>
    <row r="9324" spans="10:18" x14ac:dyDescent="0.25">
      <c r="J9324" s="1"/>
      <c r="N9324" s="32"/>
      <c r="O9324" s="32"/>
      <c r="P9324" s="32"/>
      <c r="Q9324" s="32"/>
      <c r="R9324" s="32"/>
    </row>
    <row r="9325" spans="10:18" x14ac:dyDescent="0.25">
      <c r="J9325" s="1"/>
      <c r="N9325" s="32"/>
      <c r="O9325" s="32"/>
      <c r="P9325" s="32"/>
      <c r="Q9325" s="32"/>
      <c r="R9325" s="32"/>
    </row>
    <row r="9326" spans="10:18" x14ac:dyDescent="0.25">
      <c r="J9326" s="1"/>
      <c r="N9326" s="32"/>
      <c r="O9326" s="32"/>
      <c r="P9326" s="32"/>
      <c r="Q9326" s="32"/>
      <c r="R9326" s="32"/>
    </row>
    <row r="9327" spans="10:18" x14ac:dyDescent="0.25">
      <c r="J9327" s="1"/>
      <c r="N9327" s="32"/>
      <c r="O9327" s="32"/>
      <c r="P9327" s="32"/>
      <c r="Q9327" s="32"/>
      <c r="R9327" s="32"/>
    </row>
    <row r="9328" spans="10:18" x14ac:dyDescent="0.25">
      <c r="J9328" s="1"/>
      <c r="N9328" s="32"/>
      <c r="O9328" s="32"/>
      <c r="P9328" s="32"/>
      <c r="Q9328" s="32"/>
      <c r="R9328" s="32"/>
    </row>
    <row r="9329" spans="10:18" x14ac:dyDescent="0.25">
      <c r="J9329" s="1"/>
      <c r="N9329" s="32"/>
      <c r="O9329" s="32"/>
      <c r="P9329" s="32"/>
      <c r="Q9329" s="32"/>
      <c r="R9329" s="32"/>
    </row>
    <row r="9330" spans="10:18" x14ac:dyDescent="0.25">
      <c r="J9330" s="1"/>
      <c r="N9330" s="32"/>
      <c r="O9330" s="32"/>
      <c r="P9330" s="32"/>
      <c r="Q9330" s="32"/>
      <c r="R9330" s="32"/>
    </row>
    <row r="9331" spans="10:18" x14ac:dyDescent="0.25">
      <c r="J9331" s="1"/>
      <c r="N9331" s="32"/>
      <c r="O9331" s="32"/>
      <c r="P9331" s="32"/>
      <c r="Q9331" s="32"/>
      <c r="R9331" s="32"/>
    </row>
    <row r="9332" spans="10:18" x14ac:dyDescent="0.25">
      <c r="J9332" s="1"/>
      <c r="N9332" s="32"/>
      <c r="O9332" s="32"/>
      <c r="P9332" s="32"/>
      <c r="Q9332" s="32"/>
      <c r="R9332" s="32"/>
    </row>
    <row r="9333" spans="10:18" x14ac:dyDescent="0.25">
      <c r="J9333" s="1"/>
      <c r="N9333" s="32"/>
      <c r="O9333" s="32"/>
      <c r="P9333" s="32"/>
      <c r="Q9333" s="32"/>
      <c r="R9333" s="32"/>
    </row>
    <row r="9334" spans="10:18" x14ac:dyDescent="0.25">
      <c r="J9334" s="1"/>
      <c r="N9334" s="32"/>
      <c r="O9334" s="32"/>
      <c r="P9334" s="32"/>
      <c r="Q9334" s="32"/>
      <c r="R9334" s="32"/>
    </row>
    <row r="9335" spans="10:18" x14ac:dyDescent="0.25">
      <c r="J9335" s="1"/>
      <c r="N9335" s="32"/>
      <c r="O9335" s="32"/>
      <c r="P9335" s="32"/>
      <c r="Q9335" s="32"/>
      <c r="R9335" s="32"/>
    </row>
    <row r="9336" spans="10:18" x14ac:dyDescent="0.25">
      <c r="J9336" s="1"/>
      <c r="N9336" s="32"/>
      <c r="O9336" s="32"/>
      <c r="P9336" s="32"/>
      <c r="Q9336" s="32"/>
      <c r="R9336" s="32"/>
    </row>
    <row r="9337" spans="10:18" x14ac:dyDescent="0.25">
      <c r="J9337" s="1"/>
      <c r="N9337" s="32"/>
      <c r="O9337" s="32"/>
      <c r="P9337" s="32"/>
      <c r="Q9337" s="32"/>
      <c r="R9337" s="32"/>
    </row>
    <row r="9338" spans="10:18" x14ac:dyDescent="0.25">
      <c r="J9338" s="1"/>
      <c r="N9338" s="32"/>
      <c r="O9338" s="32"/>
      <c r="P9338" s="32"/>
      <c r="Q9338" s="32"/>
      <c r="R9338" s="32"/>
    </row>
    <row r="9339" spans="10:18" x14ac:dyDescent="0.25">
      <c r="J9339" s="1"/>
      <c r="N9339" s="32"/>
      <c r="O9339" s="32"/>
      <c r="P9339" s="32"/>
      <c r="Q9339" s="32"/>
      <c r="R9339" s="32"/>
    </row>
    <row r="9340" spans="10:18" x14ac:dyDescent="0.25">
      <c r="J9340" s="1"/>
      <c r="N9340" s="32"/>
      <c r="O9340" s="32"/>
      <c r="P9340" s="32"/>
      <c r="Q9340" s="32"/>
      <c r="R9340" s="32"/>
    </row>
    <row r="9341" spans="10:18" x14ac:dyDescent="0.25">
      <c r="J9341" s="1"/>
      <c r="N9341" s="32"/>
      <c r="O9341" s="32"/>
      <c r="P9341" s="32"/>
      <c r="Q9341" s="32"/>
      <c r="R9341" s="32"/>
    </row>
    <row r="9342" spans="10:18" x14ac:dyDescent="0.25">
      <c r="J9342" s="1"/>
      <c r="N9342" s="32"/>
      <c r="O9342" s="32"/>
      <c r="P9342" s="32"/>
      <c r="Q9342" s="32"/>
      <c r="R9342" s="32"/>
    </row>
    <row r="9343" spans="10:18" x14ac:dyDescent="0.25">
      <c r="J9343" s="1"/>
      <c r="N9343" s="32"/>
      <c r="O9343" s="32"/>
      <c r="P9343" s="32"/>
      <c r="Q9343" s="32"/>
      <c r="R9343" s="32"/>
    </row>
    <row r="9344" spans="10:18" x14ac:dyDescent="0.25">
      <c r="J9344" s="1"/>
      <c r="N9344" s="32"/>
      <c r="O9344" s="32"/>
      <c r="P9344" s="32"/>
      <c r="Q9344" s="32"/>
      <c r="R9344" s="32"/>
    </row>
    <row r="9345" spans="10:18" x14ac:dyDescent="0.25">
      <c r="J9345" s="1"/>
      <c r="N9345" s="32"/>
      <c r="O9345" s="32"/>
      <c r="P9345" s="32"/>
      <c r="Q9345" s="32"/>
      <c r="R9345" s="32"/>
    </row>
    <row r="9346" spans="10:18" x14ac:dyDescent="0.25">
      <c r="J9346" s="1"/>
      <c r="N9346" s="32"/>
      <c r="O9346" s="32"/>
      <c r="P9346" s="32"/>
      <c r="Q9346" s="32"/>
      <c r="R9346" s="32"/>
    </row>
    <row r="9347" spans="10:18" x14ac:dyDescent="0.25">
      <c r="J9347" s="1"/>
      <c r="N9347" s="32"/>
      <c r="O9347" s="32"/>
      <c r="P9347" s="32"/>
      <c r="Q9347" s="32"/>
      <c r="R9347" s="32"/>
    </row>
    <row r="9348" spans="10:18" x14ac:dyDescent="0.25">
      <c r="J9348" s="1"/>
      <c r="N9348" s="32"/>
      <c r="O9348" s="32"/>
      <c r="P9348" s="32"/>
      <c r="Q9348" s="32"/>
      <c r="R9348" s="32"/>
    </row>
    <row r="9349" spans="10:18" x14ac:dyDescent="0.25">
      <c r="J9349" s="1"/>
      <c r="N9349" s="32"/>
      <c r="O9349" s="32"/>
      <c r="P9349" s="32"/>
      <c r="Q9349" s="32"/>
      <c r="R9349" s="32"/>
    </row>
    <row r="9350" spans="10:18" x14ac:dyDescent="0.25">
      <c r="J9350" s="1"/>
      <c r="N9350" s="32"/>
      <c r="O9350" s="32"/>
      <c r="P9350" s="32"/>
      <c r="Q9350" s="32"/>
      <c r="R9350" s="32"/>
    </row>
    <row r="9351" spans="10:18" x14ac:dyDescent="0.25">
      <c r="J9351" s="1"/>
      <c r="N9351" s="32"/>
      <c r="O9351" s="32"/>
      <c r="P9351" s="32"/>
      <c r="Q9351" s="32"/>
      <c r="R9351" s="32"/>
    </row>
    <row r="9352" spans="10:18" x14ac:dyDescent="0.25">
      <c r="J9352" s="1"/>
      <c r="N9352" s="32"/>
      <c r="O9352" s="32"/>
      <c r="P9352" s="32"/>
      <c r="Q9352" s="32"/>
      <c r="R9352" s="32"/>
    </row>
    <row r="9353" spans="10:18" x14ac:dyDescent="0.25">
      <c r="J9353" s="1"/>
      <c r="N9353" s="32"/>
      <c r="O9353" s="32"/>
      <c r="P9353" s="32"/>
      <c r="Q9353" s="32"/>
      <c r="R9353" s="32"/>
    </row>
    <row r="9354" spans="10:18" x14ac:dyDescent="0.25">
      <c r="J9354" s="1"/>
      <c r="N9354" s="32"/>
      <c r="O9354" s="32"/>
      <c r="P9354" s="32"/>
      <c r="Q9354" s="32"/>
      <c r="R9354" s="32"/>
    </row>
    <row r="9355" spans="10:18" x14ac:dyDescent="0.25">
      <c r="J9355" s="1"/>
      <c r="N9355" s="32"/>
      <c r="O9355" s="32"/>
      <c r="P9355" s="32"/>
      <c r="Q9355" s="32"/>
      <c r="R9355" s="32"/>
    </row>
    <row r="9356" spans="10:18" x14ac:dyDescent="0.25">
      <c r="J9356" s="1"/>
      <c r="N9356" s="32"/>
      <c r="O9356" s="32"/>
      <c r="P9356" s="32"/>
      <c r="Q9356" s="32"/>
      <c r="R9356" s="32"/>
    </row>
    <row r="9357" spans="10:18" x14ac:dyDescent="0.25">
      <c r="J9357" s="1"/>
      <c r="N9357" s="32"/>
      <c r="O9357" s="32"/>
      <c r="P9357" s="32"/>
      <c r="Q9357" s="32"/>
      <c r="R9357" s="32"/>
    </row>
    <row r="9358" spans="10:18" x14ac:dyDescent="0.25">
      <c r="J9358" s="1"/>
      <c r="N9358" s="32"/>
      <c r="O9358" s="32"/>
      <c r="P9358" s="32"/>
      <c r="Q9358" s="32"/>
      <c r="R9358" s="32"/>
    </row>
    <row r="9359" spans="10:18" x14ac:dyDescent="0.25">
      <c r="J9359" s="1"/>
      <c r="N9359" s="32"/>
      <c r="O9359" s="32"/>
      <c r="P9359" s="32"/>
      <c r="Q9359" s="32"/>
      <c r="R9359" s="32"/>
    </row>
    <row r="9360" spans="10:18" x14ac:dyDescent="0.25">
      <c r="J9360" s="1"/>
      <c r="N9360" s="32"/>
      <c r="O9360" s="32"/>
      <c r="P9360" s="32"/>
      <c r="Q9360" s="32"/>
      <c r="R9360" s="32"/>
    </row>
    <row r="9361" spans="10:18" x14ac:dyDescent="0.25">
      <c r="J9361" s="1"/>
      <c r="N9361" s="32"/>
      <c r="O9361" s="32"/>
      <c r="P9361" s="32"/>
      <c r="Q9361" s="32"/>
      <c r="R9361" s="32"/>
    </row>
    <row r="9362" spans="10:18" x14ac:dyDescent="0.25">
      <c r="J9362" s="1"/>
      <c r="N9362" s="32"/>
      <c r="O9362" s="32"/>
      <c r="P9362" s="32"/>
      <c r="Q9362" s="32"/>
      <c r="R9362" s="32"/>
    </row>
    <row r="9363" spans="10:18" x14ac:dyDescent="0.25">
      <c r="J9363" s="1"/>
      <c r="N9363" s="32"/>
      <c r="O9363" s="32"/>
      <c r="P9363" s="32"/>
      <c r="Q9363" s="32"/>
      <c r="R9363" s="32"/>
    </row>
    <row r="9364" spans="10:18" x14ac:dyDescent="0.25">
      <c r="J9364" s="1"/>
      <c r="N9364" s="32"/>
      <c r="O9364" s="32"/>
      <c r="P9364" s="32"/>
      <c r="Q9364" s="32"/>
      <c r="R9364" s="32"/>
    </row>
    <row r="9365" spans="10:18" x14ac:dyDescent="0.25">
      <c r="J9365" s="1"/>
      <c r="N9365" s="32"/>
      <c r="O9365" s="32"/>
      <c r="P9365" s="32"/>
      <c r="Q9365" s="32"/>
      <c r="R9365" s="32"/>
    </row>
    <row r="9366" spans="10:18" x14ac:dyDescent="0.25">
      <c r="J9366" s="1"/>
      <c r="N9366" s="32"/>
      <c r="O9366" s="32"/>
      <c r="P9366" s="32"/>
      <c r="Q9366" s="32"/>
      <c r="R9366" s="32"/>
    </row>
    <row r="9367" spans="10:18" x14ac:dyDescent="0.25">
      <c r="J9367" s="1"/>
      <c r="N9367" s="32"/>
      <c r="O9367" s="32"/>
      <c r="P9367" s="32"/>
      <c r="Q9367" s="32"/>
      <c r="R9367" s="32"/>
    </row>
    <row r="9368" spans="10:18" x14ac:dyDescent="0.25">
      <c r="J9368" s="1"/>
      <c r="N9368" s="32"/>
      <c r="O9368" s="32"/>
      <c r="P9368" s="32"/>
      <c r="Q9368" s="32"/>
      <c r="R9368" s="32"/>
    </row>
    <row r="9369" spans="10:18" x14ac:dyDescent="0.25">
      <c r="J9369" s="1"/>
      <c r="N9369" s="32"/>
      <c r="O9369" s="32"/>
      <c r="P9369" s="32"/>
      <c r="Q9369" s="32"/>
      <c r="R9369" s="32"/>
    </row>
    <row r="9370" spans="10:18" x14ac:dyDescent="0.25">
      <c r="J9370" s="1"/>
      <c r="N9370" s="32"/>
      <c r="O9370" s="32"/>
      <c r="P9370" s="32"/>
      <c r="Q9370" s="32"/>
      <c r="R9370" s="32"/>
    </row>
    <row r="9371" spans="10:18" x14ac:dyDescent="0.25">
      <c r="J9371" s="1"/>
      <c r="N9371" s="32"/>
      <c r="O9371" s="32"/>
      <c r="P9371" s="32"/>
      <c r="Q9371" s="32"/>
      <c r="R9371" s="32"/>
    </row>
    <row r="9372" spans="10:18" x14ac:dyDescent="0.25">
      <c r="J9372" s="1"/>
      <c r="N9372" s="32"/>
      <c r="O9372" s="32"/>
      <c r="P9372" s="32"/>
      <c r="Q9372" s="32"/>
      <c r="R9372" s="32"/>
    </row>
    <row r="9373" spans="10:18" x14ac:dyDescent="0.25">
      <c r="J9373" s="1"/>
      <c r="N9373" s="32"/>
      <c r="O9373" s="32"/>
      <c r="P9373" s="32"/>
      <c r="Q9373" s="32"/>
      <c r="R9373" s="32"/>
    </row>
    <row r="9374" spans="10:18" x14ac:dyDescent="0.25">
      <c r="J9374" s="1"/>
      <c r="N9374" s="32"/>
      <c r="O9374" s="32"/>
      <c r="P9374" s="32"/>
      <c r="Q9374" s="32"/>
      <c r="R9374" s="32"/>
    </row>
    <row r="9375" spans="10:18" x14ac:dyDescent="0.25">
      <c r="J9375" s="1"/>
      <c r="N9375" s="32"/>
      <c r="O9375" s="32"/>
      <c r="P9375" s="32"/>
      <c r="Q9375" s="32"/>
      <c r="R9375" s="32"/>
    </row>
    <row r="9376" spans="10:18" x14ac:dyDescent="0.25">
      <c r="J9376" s="1"/>
      <c r="N9376" s="32"/>
      <c r="O9376" s="32"/>
      <c r="P9376" s="32"/>
      <c r="Q9376" s="32"/>
      <c r="R9376" s="32"/>
    </row>
    <row r="9377" spans="10:18" x14ac:dyDescent="0.25">
      <c r="J9377" s="1"/>
      <c r="N9377" s="32"/>
      <c r="O9377" s="32"/>
      <c r="P9377" s="32"/>
      <c r="Q9377" s="32"/>
      <c r="R9377" s="32"/>
    </row>
    <row r="9378" spans="10:18" x14ac:dyDescent="0.25">
      <c r="J9378" s="1"/>
      <c r="N9378" s="32"/>
      <c r="O9378" s="32"/>
      <c r="P9378" s="32"/>
      <c r="Q9378" s="32"/>
      <c r="R9378" s="32"/>
    </row>
    <row r="9379" spans="10:18" x14ac:dyDescent="0.25">
      <c r="J9379" s="1"/>
      <c r="N9379" s="32"/>
      <c r="O9379" s="32"/>
      <c r="P9379" s="32"/>
      <c r="Q9379" s="32"/>
      <c r="R9379" s="32"/>
    </row>
    <row r="9380" spans="10:18" x14ac:dyDescent="0.25">
      <c r="J9380" s="1"/>
      <c r="N9380" s="32"/>
      <c r="O9380" s="32"/>
      <c r="P9380" s="32"/>
      <c r="Q9380" s="32"/>
      <c r="R9380" s="32"/>
    </row>
    <row r="9381" spans="10:18" x14ac:dyDescent="0.25">
      <c r="J9381" s="1"/>
      <c r="N9381" s="32"/>
      <c r="O9381" s="32"/>
      <c r="P9381" s="32"/>
      <c r="Q9381" s="32"/>
      <c r="R9381" s="32"/>
    </row>
    <row r="9382" spans="10:18" x14ac:dyDescent="0.25">
      <c r="J9382" s="1"/>
      <c r="N9382" s="32"/>
      <c r="O9382" s="32"/>
      <c r="P9382" s="32"/>
      <c r="Q9382" s="32"/>
      <c r="R9382" s="32"/>
    </row>
    <row r="9383" spans="10:18" x14ac:dyDescent="0.25">
      <c r="J9383" s="1"/>
      <c r="N9383" s="32"/>
      <c r="O9383" s="32"/>
      <c r="P9383" s="32"/>
      <c r="Q9383" s="32"/>
      <c r="R9383" s="32"/>
    </row>
    <row r="9384" spans="10:18" x14ac:dyDescent="0.25">
      <c r="J9384" s="1"/>
      <c r="N9384" s="32"/>
      <c r="O9384" s="32"/>
      <c r="P9384" s="32"/>
      <c r="Q9384" s="32"/>
      <c r="R9384" s="32"/>
    </row>
    <row r="9385" spans="10:18" x14ac:dyDescent="0.25">
      <c r="J9385" s="1"/>
      <c r="N9385" s="32"/>
      <c r="O9385" s="32"/>
      <c r="P9385" s="32"/>
      <c r="Q9385" s="32"/>
      <c r="R9385" s="32"/>
    </row>
    <row r="9386" spans="10:18" x14ac:dyDescent="0.25">
      <c r="J9386" s="1"/>
      <c r="N9386" s="32"/>
      <c r="O9386" s="32"/>
      <c r="P9386" s="32"/>
      <c r="Q9386" s="32"/>
      <c r="R9386" s="32"/>
    </row>
    <row r="9387" spans="10:18" x14ac:dyDescent="0.25">
      <c r="J9387" s="1"/>
      <c r="N9387" s="32"/>
      <c r="O9387" s="32"/>
      <c r="P9387" s="32"/>
      <c r="Q9387" s="32"/>
      <c r="R9387" s="32"/>
    </row>
    <row r="9388" spans="10:18" x14ac:dyDescent="0.25">
      <c r="J9388" s="1"/>
      <c r="N9388" s="32"/>
      <c r="O9388" s="32"/>
      <c r="P9388" s="32"/>
      <c r="Q9388" s="32"/>
      <c r="R9388" s="32"/>
    </row>
    <row r="9389" spans="10:18" x14ac:dyDescent="0.25">
      <c r="J9389" s="1"/>
      <c r="N9389" s="32"/>
      <c r="O9389" s="32"/>
      <c r="P9389" s="32"/>
      <c r="Q9389" s="32"/>
      <c r="R9389" s="32"/>
    </row>
    <row r="9390" spans="10:18" x14ac:dyDescent="0.25">
      <c r="J9390" s="1"/>
      <c r="N9390" s="32"/>
      <c r="O9390" s="32"/>
      <c r="P9390" s="32"/>
      <c r="Q9390" s="32"/>
      <c r="R9390" s="32"/>
    </row>
    <row r="9391" spans="10:18" x14ac:dyDescent="0.25">
      <c r="J9391" s="1"/>
      <c r="N9391" s="32"/>
      <c r="O9391" s="32"/>
      <c r="P9391" s="32"/>
      <c r="Q9391" s="32"/>
      <c r="R9391" s="32"/>
    </row>
    <row r="9392" spans="10:18" x14ac:dyDescent="0.25">
      <c r="J9392" s="1"/>
      <c r="N9392" s="32"/>
      <c r="O9392" s="32"/>
      <c r="P9392" s="32"/>
      <c r="Q9392" s="32"/>
      <c r="R9392" s="32"/>
    </row>
    <row r="9393" spans="10:18" x14ac:dyDescent="0.25">
      <c r="J9393" s="1"/>
      <c r="N9393" s="32"/>
      <c r="O9393" s="32"/>
      <c r="P9393" s="32"/>
      <c r="Q9393" s="32"/>
      <c r="R9393" s="32"/>
    </row>
    <row r="9394" spans="10:18" x14ac:dyDescent="0.25">
      <c r="J9394" s="1"/>
      <c r="N9394" s="32"/>
      <c r="O9394" s="32"/>
      <c r="P9394" s="32"/>
      <c r="Q9394" s="32"/>
      <c r="R9394" s="32"/>
    </row>
    <row r="9395" spans="10:18" x14ac:dyDescent="0.25">
      <c r="J9395" s="1"/>
      <c r="N9395" s="32"/>
      <c r="O9395" s="32"/>
      <c r="P9395" s="32"/>
      <c r="Q9395" s="32"/>
      <c r="R9395" s="32"/>
    </row>
    <row r="9396" spans="10:18" x14ac:dyDescent="0.25">
      <c r="J9396" s="1"/>
      <c r="N9396" s="32"/>
      <c r="O9396" s="32"/>
      <c r="P9396" s="32"/>
      <c r="Q9396" s="32"/>
      <c r="R9396" s="32"/>
    </row>
    <row r="9397" spans="10:18" x14ac:dyDescent="0.25">
      <c r="J9397" s="1"/>
      <c r="N9397" s="32"/>
      <c r="O9397" s="32"/>
      <c r="P9397" s="32"/>
      <c r="Q9397" s="32"/>
      <c r="R9397" s="32"/>
    </row>
    <row r="9398" spans="10:18" x14ac:dyDescent="0.25">
      <c r="J9398" s="1"/>
      <c r="N9398" s="32"/>
      <c r="O9398" s="32"/>
      <c r="P9398" s="32"/>
      <c r="Q9398" s="32"/>
      <c r="R9398" s="32"/>
    </row>
    <row r="9399" spans="10:18" x14ac:dyDescent="0.25">
      <c r="J9399" s="1"/>
      <c r="N9399" s="32"/>
      <c r="O9399" s="32"/>
      <c r="P9399" s="32"/>
      <c r="Q9399" s="32"/>
      <c r="R9399" s="32"/>
    </row>
    <row r="9400" spans="10:18" x14ac:dyDescent="0.25">
      <c r="J9400" s="1"/>
      <c r="N9400" s="32"/>
      <c r="O9400" s="32"/>
      <c r="P9400" s="32"/>
      <c r="Q9400" s="32"/>
      <c r="R9400" s="32"/>
    </row>
    <row r="9401" spans="10:18" x14ac:dyDescent="0.25">
      <c r="J9401" s="1"/>
      <c r="N9401" s="32"/>
      <c r="O9401" s="32"/>
      <c r="P9401" s="32"/>
      <c r="Q9401" s="32"/>
      <c r="R9401" s="32"/>
    </row>
    <row r="9402" spans="10:18" x14ac:dyDescent="0.25">
      <c r="J9402" s="1"/>
      <c r="N9402" s="32"/>
      <c r="O9402" s="32"/>
      <c r="P9402" s="32"/>
      <c r="Q9402" s="32"/>
      <c r="R9402" s="32"/>
    </row>
    <row r="9403" spans="10:18" x14ac:dyDescent="0.25">
      <c r="J9403" s="1"/>
      <c r="N9403" s="32"/>
      <c r="O9403" s="32"/>
      <c r="P9403" s="32"/>
      <c r="Q9403" s="32"/>
      <c r="R9403" s="32"/>
    </row>
    <row r="9404" spans="10:18" x14ac:dyDescent="0.25">
      <c r="J9404" s="1"/>
      <c r="N9404" s="32"/>
      <c r="O9404" s="32"/>
      <c r="P9404" s="32"/>
      <c r="Q9404" s="32"/>
      <c r="R9404" s="32"/>
    </row>
    <row r="9405" spans="10:18" x14ac:dyDescent="0.25">
      <c r="J9405" s="1"/>
      <c r="N9405" s="32"/>
      <c r="O9405" s="32"/>
      <c r="P9405" s="32"/>
      <c r="Q9405" s="32"/>
      <c r="R9405" s="32"/>
    </row>
    <row r="9406" spans="10:18" x14ac:dyDescent="0.25">
      <c r="J9406" s="1"/>
      <c r="N9406" s="32"/>
      <c r="O9406" s="32"/>
      <c r="P9406" s="32"/>
      <c r="Q9406" s="32"/>
      <c r="R9406" s="32"/>
    </row>
    <row r="9407" spans="10:18" x14ac:dyDescent="0.25">
      <c r="J9407" s="1"/>
      <c r="N9407" s="32"/>
      <c r="O9407" s="32"/>
      <c r="P9407" s="32"/>
      <c r="Q9407" s="32"/>
      <c r="R9407" s="32"/>
    </row>
    <row r="9408" spans="10:18" x14ac:dyDescent="0.25">
      <c r="J9408" s="1"/>
      <c r="N9408" s="32"/>
      <c r="O9408" s="32"/>
      <c r="P9408" s="32"/>
      <c r="Q9408" s="32"/>
      <c r="R9408" s="32"/>
    </row>
    <row r="9409" spans="10:18" x14ac:dyDescent="0.25">
      <c r="J9409" s="1"/>
      <c r="N9409" s="32"/>
      <c r="O9409" s="32"/>
      <c r="P9409" s="32"/>
      <c r="Q9409" s="32"/>
      <c r="R9409" s="32"/>
    </row>
    <row r="9410" spans="10:18" x14ac:dyDescent="0.25">
      <c r="J9410" s="1"/>
      <c r="N9410" s="32"/>
      <c r="O9410" s="32"/>
      <c r="P9410" s="32"/>
      <c r="Q9410" s="32"/>
      <c r="R9410" s="32"/>
    </row>
    <row r="9411" spans="10:18" x14ac:dyDescent="0.25">
      <c r="J9411" s="1"/>
      <c r="N9411" s="32"/>
      <c r="O9411" s="32"/>
      <c r="P9411" s="32"/>
      <c r="Q9411" s="32"/>
      <c r="R9411" s="32"/>
    </row>
    <row r="9412" spans="10:18" x14ac:dyDescent="0.25">
      <c r="J9412" s="1"/>
      <c r="N9412" s="32"/>
      <c r="O9412" s="32"/>
      <c r="P9412" s="32"/>
      <c r="Q9412" s="32"/>
      <c r="R9412" s="32"/>
    </row>
    <row r="9413" spans="10:18" x14ac:dyDescent="0.25">
      <c r="J9413" s="1"/>
      <c r="N9413" s="32"/>
      <c r="O9413" s="32"/>
      <c r="P9413" s="32"/>
      <c r="Q9413" s="32"/>
      <c r="R9413" s="32"/>
    </row>
    <row r="9414" spans="10:18" x14ac:dyDescent="0.25">
      <c r="J9414" s="1"/>
      <c r="N9414" s="32"/>
      <c r="O9414" s="32"/>
      <c r="P9414" s="32"/>
      <c r="Q9414" s="32"/>
      <c r="R9414" s="32"/>
    </row>
    <row r="9415" spans="10:18" x14ac:dyDescent="0.25">
      <c r="J9415" s="1"/>
      <c r="N9415" s="32"/>
      <c r="O9415" s="32"/>
      <c r="P9415" s="32"/>
      <c r="Q9415" s="32"/>
      <c r="R9415" s="32"/>
    </row>
    <row r="9416" spans="10:18" x14ac:dyDescent="0.25">
      <c r="J9416" s="1"/>
      <c r="N9416" s="32"/>
      <c r="O9416" s="32"/>
      <c r="P9416" s="32"/>
      <c r="Q9416" s="32"/>
      <c r="R9416" s="32"/>
    </row>
    <row r="9417" spans="10:18" x14ac:dyDescent="0.25">
      <c r="J9417" s="1"/>
      <c r="N9417" s="32"/>
      <c r="O9417" s="32"/>
      <c r="P9417" s="32"/>
      <c r="Q9417" s="32"/>
      <c r="R9417" s="32"/>
    </row>
    <row r="9418" spans="10:18" x14ac:dyDescent="0.25">
      <c r="J9418" s="1"/>
      <c r="N9418" s="32"/>
      <c r="O9418" s="32"/>
      <c r="P9418" s="32"/>
      <c r="Q9418" s="32"/>
      <c r="R9418" s="32"/>
    </row>
    <row r="9419" spans="10:18" x14ac:dyDescent="0.25">
      <c r="J9419" s="1"/>
      <c r="N9419" s="32"/>
      <c r="O9419" s="32"/>
      <c r="P9419" s="32"/>
      <c r="Q9419" s="32"/>
      <c r="R9419" s="32"/>
    </row>
    <row r="9420" spans="10:18" x14ac:dyDescent="0.25">
      <c r="J9420" s="1"/>
      <c r="N9420" s="32"/>
      <c r="O9420" s="32"/>
      <c r="P9420" s="32"/>
      <c r="Q9420" s="32"/>
      <c r="R9420" s="32"/>
    </row>
    <row r="9421" spans="10:18" x14ac:dyDescent="0.25">
      <c r="J9421" s="1"/>
      <c r="N9421" s="32"/>
      <c r="O9421" s="32"/>
      <c r="P9421" s="32"/>
      <c r="Q9421" s="32"/>
      <c r="R9421" s="32"/>
    </row>
    <row r="9422" spans="10:18" x14ac:dyDescent="0.25">
      <c r="J9422" s="1"/>
      <c r="N9422" s="32"/>
      <c r="O9422" s="32"/>
      <c r="P9422" s="32"/>
      <c r="Q9422" s="32"/>
      <c r="R9422" s="32"/>
    </row>
    <row r="9423" spans="10:18" x14ac:dyDescent="0.25">
      <c r="J9423" s="1"/>
      <c r="N9423" s="32"/>
      <c r="O9423" s="32"/>
      <c r="P9423" s="32"/>
      <c r="Q9423" s="32"/>
      <c r="R9423" s="32"/>
    </row>
    <row r="9424" spans="10:18" x14ac:dyDescent="0.25">
      <c r="J9424" s="1"/>
      <c r="N9424" s="32"/>
      <c r="O9424" s="32"/>
      <c r="P9424" s="32"/>
      <c r="Q9424" s="32"/>
      <c r="R9424" s="32"/>
    </row>
    <row r="9425" spans="10:18" x14ac:dyDescent="0.25">
      <c r="J9425" s="1"/>
      <c r="N9425" s="32"/>
      <c r="O9425" s="32"/>
      <c r="P9425" s="32"/>
      <c r="Q9425" s="32"/>
      <c r="R9425" s="32"/>
    </row>
    <row r="9426" spans="10:18" x14ac:dyDescent="0.25">
      <c r="J9426" s="1"/>
      <c r="N9426" s="32"/>
      <c r="O9426" s="32"/>
      <c r="P9426" s="32"/>
      <c r="Q9426" s="32"/>
      <c r="R9426" s="32"/>
    </row>
    <row r="9427" spans="10:18" x14ac:dyDescent="0.25">
      <c r="J9427" s="1"/>
      <c r="N9427" s="32"/>
      <c r="O9427" s="32"/>
      <c r="P9427" s="32"/>
      <c r="Q9427" s="32"/>
      <c r="R9427" s="32"/>
    </row>
    <row r="9428" spans="10:18" x14ac:dyDescent="0.25">
      <c r="J9428" s="1"/>
      <c r="N9428" s="32"/>
      <c r="O9428" s="32"/>
      <c r="P9428" s="32"/>
      <c r="Q9428" s="32"/>
      <c r="R9428" s="32"/>
    </row>
    <row r="9429" spans="10:18" x14ac:dyDescent="0.25">
      <c r="J9429" s="1"/>
      <c r="N9429" s="32"/>
      <c r="O9429" s="32"/>
      <c r="P9429" s="32"/>
      <c r="Q9429" s="32"/>
      <c r="R9429" s="32"/>
    </row>
    <row r="9430" spans="10:18" x14ac:dyDescent="0.25">
      <c r="J9430" s="1"/>
      <c r="N9430" s="32"/>
      <c r="O9430" s="32"/>
      <c r="P9430" s="32"/>
      <c r="Q9430" s="32"/>
      <c r="R9430" s="32"/>
    </row>
    <row r="9431" spans="10:18" x14ac:dyDescent="0.25">
      <c r="J9431" s="1"/>
      <c r="N9431" s="32"/>
      <c r="O9431" s="32"/>
      <c r="P9431" s="32"/>
      <c r="Q9431" s="32"/>
      <c r="R9431" s="32"/>
    </row>
    <row r="9432" spans="10:18" x14ac:dyDescent="0.25">
      <c r="J9432" s="1"/>
      <c r="N9432" s="32"/>
      <c r="O9432" s="32"/>
      <c r="P9432" s="32"/>
      <c r="Q9432" s="32"/>
      <c r="R9432" s="32"/>
    </row>
    <row r="9433" spans="10:18" x14ac:dyDescent="0.25">
      <c r="J9433" s="1"/>
      <c r="N9433" s="32"/>
      <c r="O9433" s="32"/>
      <c r="P9433" s="32"/>
      <c r="Q9433" s="32"/>
      <c r="R9433" s="32"/>
    </row>
    <row r="9434" spans="10:18" x14ac:dyDescent="0.25">
      <c r="J9434" s="1"/>
      <c r="N9434" s="32"/>
      <c r="O9434" s="32"/>
      <c r="P9434" s="32"/>
      <c r="Q9434" s="32"/>
      <c r="R9434" s="32"/>
    </row>
    <row r="9435" spans="10:18" x14ac:dyDescent="0.25">
      <c r="J9435" s="1"/>
      <c r="N9435" s="32"/>
      <c r="O9435" s="32"/>
      <c r="P9435" s="32"/>
      <c r="Q9435" s="32"/>
      <c r="R9435" s="32"/>
    </row>
    <row r="9436" spans="10:18" x14ac:dyDescent="0.25">
      <c r="J9436" s="1"/>
      <c r="N9436" s="32"/>
      <c r="O9436" s="32"/>
      <c r="P9436" s="32"/>
      <c r="Q9436" s="32"/>
      <c r="R9436" s="32"/>
    </row>
    <row r="9437" spans="10:18" x14ac:dyDescent="0.25">
      <c r="J9437" s="1"/>
      <c r="N9437" s="32"/>
      <c r="O9437" s="32"/>
      <c r="P9437" s="32"/>
      <c r="Q9437" s="32"/>
      <c r="R9437" s="32"/>
    </row>
    <row r="9438" spans="10:18" x14ac:dyDescent="0.25">
      <c r="J9438" s="1"/>
      <c r="N9438" s="32"/>
      <c r="O9438" s="32"/>
      <c r="P9438" s="32"/>
      <c r="Q9438" s="32"/>
      <c r="R9438" s="32"/>
    </row>
    <row r="9439" spans="10:18" x14ac:dyDescent="0.25">
      <c r="J9439" s="1"/>
      <c r="N9439" s="32"/>
      <c r="O9439" s="32"/>
      <c r="P9439" s="32"/>
      <c r="Q9439" s="32"/>
      <c r="R9439" s="32"/>
    </row>
    <row r="9440" spans="10:18" x14ac:dyDescent="0.25">
      <c r="J9440" s="1"/>
      <c r="N9440" s="32"/>
      <c r="O9440" s="32"/>
      <c r="P9440" s="32"/>
      <c r="Q9440" s="32"/>
      <c r="R9440" s="32"/>
    </row>
    <row r="9441" spans="10:18" x14ac:dyDescent="0.25">
      <c r="J9441" s="1"/>
      <c r="N9441" s="32"/>
      <c r="O9441" s="32"/>
      <c r="P9441" s="32"/>
      <c r="Q9441" s="32"/>
      <c r="R9441" s="32"/>
    </row>
    <row r="9442" spans="10:18" x14ac:dyDescent="0.25">
      <c r="J9442" s="1"/>
      <c r="N9442" s="32"/>
      <c r="O9442" s="32"/>
      <c r="P9442" s="32"/>
      <c r="Q9442" s="32"/>
      <c r="R9442" s="32"/>
    </row>
    <row r="9443" spans="10:18" x14ac:dyDescent="0.25">
      <c r="J9443" s="1"/>
      <c r="N9443" s="32"/>
      <c r="O9443" s="32"/>
      <c r="P9443" s="32"/>
      <c r="Q9443" s="32"/>
      <c r="R9443" s="32"/>
    </row>
    <row r="9444" spans="10:18" x14ac:dyDescent="0.25">
      <c r="J9444" s="1"/>
      <c r="N9444" s="32"/>
      <c r="O9444" s="32"/>
      <c r="P9444" s="32"/>
      <c r="Q9444" s="32"/>
      <c r="R9444" s="32"/>
    </row>
    <row r="9445" spans="10:18" x14ac:dyDescent="0.25">
      <c r="J9445" s="1"/>
      <c r="N9445" s="32"/>
      <c r="O9445" s="32"/>
      <c r="P9445" s="32"/>
      <c r="Q9445" s="32"/>
      <c r="R9445" s="32"/>
    </row>
    <row r="9446" spans="10:18" x14ac:dyDescent="0.25">
      <c r="J9446" s="1"/>
      <c r="N9446" s="32"/>
      <c r="O9446" s="32"/>
      <c r="P9446" s="32"/>
      <c r="Q9446" s="32"/>
      <c r="R9446" s="32"/>
    </row>
    <row r="9447" spans="10:18" x14ac:dyDescent="0.25">
      <c r="J9447" s="1"/>
      <c r="N9447" s="32"/>
      <c r="O9447" s="32"/>
      <c r="P9447" s="32"/>
      <c r="Q9447" s="32"/>
      <c r="R9447" s="32"/>
    </row>
    <row r="9448" spans="10:18" x14ac:dyDescent="0.25">
      <c r="J9448" s="1"/>
      <c r="N9448" s="32"/>
      <c r="O9448" s="32"/>
      <c r="P9448" s="32"/>
      <c r="Q9448" s="32"/>
      <c r="R9448" s="32"/>
    </row>
    <row r="9449" spans="10:18" x14ac:dyDescent="0.25">
      <c r="J9449" s="1"/>
      <c r="N9449" s="32"/>
      <c r="O9449" s="32"/>
      <c r="P9449" s="32"/>
      <c r="Q9449" s="32"/>
      <c r="R9449" s="32"/>
    </row>
    <row r="9450" spans="10:18" x14ac:dyDescent="0.25">
      <c r="J9450" s="1"/>
      <c r="N9450" s="32"/>
      <c r="O9450" s="32"/>
      <c r="P9450" s="32"/>
      <c r="Q9450" s="32"/>
      <c r="R9450" s="32"/>
    </row>
    <row r="9451" spans="10:18" x14ac:dyDescent="0.25">
      <c r="J9451" s="1"/>
      <c r="N9451" s="32"/>
      <c r="O9451" s="32"/>
      <c r="P9451" s="32"/>
      <c r="Q9451" s="32"/>
      <c r="R9451" s="32"/>
    </row>
    <row r="9452" spans="10:18" x14ac:dyDescent="0.25">
      <c r="J9452" s="1"/>
      <c r="N9452" s="32"/>
      <c r="O9452" s="32"/>
      <c r="P9452" s="32"/>
      <c r="Q9452" s="32"/>
      <c r="R9452" s="32"/>
    </row>
    <row r="9453" spans="10:18" x14ac:dyDescent="0.25">
      <c r="J9453" s="1"/>
      <c r="N9453" s="32"/>
      <c r="O9453" s="32"/>
      <c r="P9453" s="32"/>
      <c r="Q9453" s="32"/>
      <c r="R9453" s="32"/>
    </row>
    <row r="9454" spans="10:18" x14ac:dyDescent="0.25">
      <c r="J9454" s="1"/>
      <c r="N9454" s="32"/>
      <c r="O9454" s="32"/>
      <c r="P9454" s="32"/>
      <c r="Q9454" s="32"/>
      <c r="R9454" s="32"/>
    </row>
    <row r="9455" spans="10:18" x14ac:dyDescent="0.25">
      <c r="J9455" s="1"/>
      <c r="N9455" s="32"/>
      <c r="O9455" s="32"/>
      <c r="P9455" s="32"/>
      <c r="Q9455" s="32"/>
      <c r="R9455" s="32"/>
    </row>
    <row r="9456" spans="10:18" x14ac:dyDescent="0.25">
      <c r="J9456" s="1"/>
      <c r="N9456" s="32"/>
      <c r="O9456" s="32"/>
      <c r="P9456" s="32"/>
      <c r="Q9456" s="32"/>
      <c r="R9456" s="32"/>
    </row>
    <row r="9457" spans="10:18" x14ac:dyDescent="0.25">
      <c r="J9457" s="1"/>
      <c r="N9457" s="32"/>
      <c r="O9457" s="32"/>
      <c r="P9457" s="32"/>
      <c r="Q9457" s="32"/>
      <c r="R9457" s="32"/>
    </row>
    <row r="9458" spans="10:18" x14ac:dyDescent="0.25">
      <c r="J9458" s="1"/>
      <c r="N9458" s="32"/>
      <c r="O9458" s="32"/>
      <c r="P9458" s="32"/>
      <c r="Q9458" s="32"/>
      <c r="R9458" s="32"/>
    </row>
    <row r="9459" spans="10:18" x14ac:dyDescent="0.25">
      <c r="J9459" s="1"/>
      <c r="N9459" s="32"/>
      <c r="O9459" s="32"/>
      <c r="P9459" s="32"/>
      <c r="Q9459" s="32"/>
      <c r="R9459" s="32"/>
    </row>
    <row r="9460" spans="10:18" x14ac:dyDescent="0.25">
      <c r="J9460" s="1"/>
      <c r="N9460" s="32"/>
      <c r="O9460" s="32"/>
      <c r="P9460" s="32"/>
      <c r="Q9460" s="32"/>
      <c r="R9460" s="32"/>
    </row>
    <row r="9461" spans="10:18" x14ac:dyDescent="0.25">
      <c r="J9461" s="1"/>
      <c r="N9461" s="32"/>
      <c r="O9461" s="32"/>
      <c r="P9461" s="32"/>
      <c r="Q9461" s="32"/>
      <c r="R9461" s="32"/>
    </row>
    <row r="9462" spans="10:18" x14ac:dyDescent="0.25">
      <c r="J9462" s="1"/>
      <c r="N9462" s="32"/>
      <c r="O9462" s="32"/>
      <c r="P9462" s="32"/>
      <c r="Q9462" s="32"/>
      <c r="R9462" s="32"/>
    </row>
    <row r="9463" spans="10:18" x14ac:dyDescent="0.25">
      <c r="J9463" s="1"/>
      <c r="N9463" s="32"/>
      <c r="O9463" s="32"/>
      <c r="P9463" s="32"/>
      <c r="Q9463" s="32"/>
      <c r="R9463" s="32"/>
    </row>
    <row r="9464" spans="10:18" x14ac:dyDescent="0.25">
      <c r="J9464" s="1"/>
      <c r="N9464" s="32"/>
      <c r="O9464" s="32"/>
      <c r="P9464" s="32"/>
      <c r="Q9464" s="32"/>
      <c r="R9464" s="32"/>
    </row>
    <row r="9465" spans="10:18" x14ac:dyDescent="0.25">
      <c r="J9465" s="1"/>
      <c r="N9465" s="32"/>
      <c r="O9465" s="32"/>
      <c r="P9465" s="32"/>
      <c r="Q9465" s="32"/>
      <c r="R9465" s="32"/>
    </row>
    <row r="9466" spans="10:18" x14ac:dyDescent="0.25">
      <c r="J9466" s="1"/>
      <c r="N9466" s="32"/>
      <c r="O9466" s="32"/>
      <c r="P9466" s="32"/>
      <c r="Q9466" s="32"/>
      <c r="R9466" s="32"/>
    </row>
    <row r="9467" spans="10:18" x14ac:dyDescent="0.25">
      <c r="J9467" s="1"/>
      <c r="N9467" s="32"/>
      <c r="O9467" s="32"/>
      <c r="P9467" s="32"/>
      <c r="Q9467" s="32"/>
      <c r="R9467" s="32"/>
    </row>
    <row r="9468" spans="10:18" x14ac:dyDescent="0.25">
      <c r="J9468" s="1"/>
      <c r="N9468" s="32"/>
      <c r="O9468" s="32"/>
      <c r="P9468" s="32"/>
      <c r="Q9468" s="32"/>
      <c r="R9468" s="32"/>
    </row>
    <row r="9469" spans="10:18" x14ac:dyDescent="0.25">
      <c r="J9469" s="1"/>
      <c r="N9469" s="32"/>
      <c r="O9469" s="32"/>
      <c r="P9469" s="32"/>
      <c r="Q9469" s="32"/>
      <c r="R9469" s="32"/>
    </row>
    <row r="9470" spans="10:18" x14ac:dyDescent="0.25">
      <c r="J9470" s="1"/>
      <c r="N9470" s="32"/>
      <c r="O9470" s="32"/>
      <c r="P9470" s="32"/>
      <c r="Q9470" s="32"/>
      <c r="R9470" s="32"/>
    </row>
    <row r="9471" spans="10:18" x14ac:dyDescent="0.25">
      <c r="J9471" s="1"/>
      <c r="N9471" s="32"/>
      <c r="O9471" s="32"/>
      <c r="P9471" s="32"/>
      <c r="Q9471" s="32"/>
      <c r="R9471" s="32"/>
    </row>
    <row r="9472" spans="10:18" x14ac:dyDescent="0.25">
      <c r="J9472" s="1"/>
      <c r="N9472" s="32"/>
      <c r="O9472" s="32"/>
      <c r="P9472" s="32"/>
      <c r="Q9472" s="32"/>
      <c r="R9472" s="32"/>
    </row>
    <row r="9473" spans="10:18" x14ac:dyDescent="0.25">
      <c r="J9473" s="1"/>
      <c r="N9473" s="32"/>
      <c r="O9473" s="32"/>
      <c r="P9473" s="32"/>
      <c r="Q9473" s="32"/>
      <c r="R9473" s="32"/>
    </row>
    <row r="9474" spans="10:18" x14ac:dyDescent="0.25">
      <c r="J9474" s="1"/>
      <c r="N9474" s="32"/>
      <c r="O9474" s="32"/>
      <c r="P9474" s="32"/>
      <c r="Q9474" s="32"/>
      <c r="R9474" s="32"/>
    </row>
    <row r="9475" spans="10:18" x14ac:dyDescent="0.25">
      <c r="J9475" s="1"/>
      <c r="N9475" s="32"/>
      <c r="O9475" s="32"/>
      <c r="P9475" s="32"/>
      <c r="Q9475" s="32"/>
      <c r="R9475" s="32"/>
    </row>
    <row r="9476" spans="10:18" x14ac:dyDescent="0.25">
      <c r="J9476" s="1"/>
      <c r="N9476" s="32"/>
      <c r="O9476" s="32"/>
      <c r="P9476" s="32"/>
      <c r="Q9476" s="32"/>
      <c r="R9476" s="32"/>
    </row>
    <row r="9477" spans="10:18" x14ac:dyDescent="0.25">
      <c r="J9477" s="1"/>
      <c r="N9477" s="32"/>
      <c r="O9477" s="32"/>
      <c r="P9477" s="32"/>
      <c r="Q9477" s="32"/>
      <c r="R9477" s="32"/>
    </row>
    <row r="9478" spans="10:18" x14ac:dyDescent="0.25">
      <c r="J9478" s="1"/>
      <c r="N9478" s="32"/>
      <c r="O9478" s="32"/>
      <c r="P9478" s="32"/>
      <c r="Q9478" s="32"/>
      <c r="R9478" s="32"/>
    </row>
    <row r="9479" spans="10:18" x14ac:dyDescent="0.25">
      <c r="J9479" s="1"/>
      <c r="N9479" s="32"/>
      <c r="O9479" s="32"/>
      <c r="P9479" s="32"/>
      <c r="Q9479" s="32"/>
      <c r="R9479" s="32"/>
    </row>
    <row r="9480" spans="10:18" x14ac:dyDescent="0.25">
      <c r="J9480" s="1"/>
      <c r="N9480" s="32"/>
      <c r="O9480" s="32"/>
      <c r="P9480" s="32"/>
      <c r="Q9480" s="32"/>
      <c r="R9480" s="32"/>
    </row>
    <row r="9481" spans="10:18" x14ac:dyDescent="0.25">
      <c r="J9481" s="1"/>
      <c r="N9481" s="32"/>
      <c r="O9481" s="32"/>
      <c r="P9481" s="32"/>
      <c r="Q9481" s="32"/>
      <c r="R9481" s="32"/>
    </row>
    <row r="9482" spans="10:18" x14ac:dyDescent="0.25">
      <c r="J9482" s="1"/>
      <c r="N9482" s="32"/>
      <c r="O9482" s="32"/>
      <c r="P9482" s="32"/>
      <c r="Q9482" s="32"/>
      <c r="R9482" s="32"/>
    </row>
    <row r="9483" spans="10:18" x14ac:dyDescent="0.25">
      <c r="J9483" s="1"/>
      <c r="N9483" s="32"/>
      <c r="O9483" s="32"/>
      <c r="P9483" s="32"/>
      <c r="Q9483" s="32"/>
      <c r="R9483" s="32"/>
    </row>
    <row r="9484" spans="10:18" x14ac:dyDescent="0.25">
      <c r="J9484" s="1"/>
      <c r="N9484" s="32"/>
      <c r="O9484" s="32"/>
      <c r="P9484" s="32"/>
      <c r="Q9484" s="32"/>
      <c r="R9484" s="32"/>
    </row>
    <row r="9485" spans="10:18" x14ac:dyDescent="0.25">
      <c r="J9485" s="1"/>
      <c r="N9485" s="32"/>
      <c r="O9485" s="32"/>
      <c r="P9485" s="32"/>
      <c r="Q9485" s="32"/>
      <c r="R9485" s="32"/>
    </row>
    <row r="9486" spans="10:18" x14ac:dyDescent="0.25">
      <c r="J9486" s="1"/>
      <c r="N9486" s="32"/>
      <c r="O9486" s="32"/>
      <c r="P9486" s="32"/>
      <c r="Q9486" s="32"/>
      <c r="R9486" s="32"/>
    </row>
    <row r="9487" spans="10:18" x14ac:dyDescent="0.25">
      <c r="J9487" s="1"/>
      <c r="N9487" s="32"/>
      <c r="O9487" s="32"/>
      <c r="P9487" s="32"/>
      <c r="Q9487" s="32"/>
      <c r="R9487" s="32"/>
    </row>
    <row r="9488" spans="10:18" x14ac:dyDescent="0.25">
      <c r="J9488" s="1"/>
      <c r="N9488" s="32"/>
      <c r="O9488" s="32"/>
      <c r="P9488" s="32"/>
      <c r="Q9488" s="32"/>
      <c r="R9488" s="32"/>
    </row>
    <row r="9489" spans="10:18" x14ac:dyDescent="0.25">
      <c r="J9489" s="1"/>
      <c r="N9489" s="32"/>
      <c r="O9489" s="32"/>
      <c r="P9489" s="32"/>
      <c r="Q9489" s="32"/>
      <c r="R9489" s="32"/>
    </row>
    <row r="9490" spans="10:18" x14ac:dyDescent="0.25">
      <c r="J9490" s="1"/>
      <c r="N9490" s="32"/>
      <c r="O9490" s="32"/>
      <c r="P9490" s="32"/>
      <c r="Q9490" s="32"/>
      <c r="R9490" s="32"/>
    </row>
    <row r="9491" spans="10:18" x14ac:dyDescent="0.25">
      <c r="J9491" s="1"/>
      <c r="N9491" s="32"/>
      <c r="O9491" s="32"/>
      <c r="P9491" s="32"/>
      <c r="Q9491" s="32"/>
      <c r="R9491" s="32"/>
    </row>
    <row r="9492" spans="10:18" x14ac:dyDescent="0.25">
      <c r="J9492" s="1"/>
      <c r="N9492" s="32"/>
      <c r="O9492" s="32"/>
      <c r="P9492" s="32"/>
      <c r="Q9492" s="32"/>
      <c r="R9492" s="32"/>
    </row>
    <row r="9493" spans="10:18" x14ac:dyDescent="0.25">
      <c r="J9493" s="1"/>
      <c r="N9493" s="32"/>
      <c r="O9493" s="32"/>
      <c r="P9493" s="32"/>
      <c r="Q9493" s="32"/>
      <c r="R9493" s="32"/>
    </row>
    <row r="9494" spans="10:18" x14ac:dyDescent="0.25">
      <c r="J9494" s="1"/>
      <c r="N9494" s="32"/>
      <c r="O9494" s="32"/>
      <c r="P9494" s="32"/>
      <c r="Q9494" s="32"/>
      <c r="R9494" s="32"/>
    </row>
    <row r="9495" spans="10:18" x14ac:dyDescent="0.25">
      <c r="J9495" s="1"/>
      <c r="N9495" s="32"/>
      <c r="O9495" s="32"/>
      <c r="P9495" s="32"/>
      <c r="Q9495" s="32"/>
      <c r="R9495" s="32"/>
    </row>
    <row r="9496" spans="10:18" x14ac:dyDescent="0.25">
      <c r="J9496" s="1"/>
      <c r="N9496" s="32"/>
      <c r="O9496" s="32"/>
      <c r="P9496" s="32"/>
      <c r="Q9496" s="32"/>
      <c r="R9496" s="32"/>
    </row>
    <row r="9497" spans="10:18" x14ac:dyDescent="0.25">
      <c r="J9497" s="1"/>
      <c r="N9497" s="32"/>
      <c r="O9497" s="32"/>
      <c r="P9497" s="32"/>
      <c r="Q9497" s="32"/>
      <c r="R9497" s="32"/>
    </row>
    <row r="9498" spans="10:18" x14ac:dyDescent="0.25">
      <c r="J9498" s="1"/>
      <c r="N9498" s="32"/>
      <c r="O9498" s="32"/>
      <c r="P9498" s="32"/>
      <c r="Q9498" s="32"/>
      <c r="R9498" s="32"/>
    </row>
    <row r="9499" spans="10:18" x14ac:dyDescent="0.25">
      <c r="J9499" s="1"/>
      <c r="N9499" s="32"/>
      <c r="O9499" s="32"/>
      <c r="P9499" s="32"/>
      <c r="Q9499" s="32"/>
      <c r="R9499" s="32"/>
    </row>
    <row r="9500" spans="10:18" x14ac:dyDescent="0.25">
      <c r="J9500" s="1"/>
      <c r="N9500" s="32"/>
      <c r="O9500" s="32"/>
      <c r="P9500" s="32"/>
      <c r="Q9500" s="32"/>
      <c r="R9500" s="32"/>
    </row>
    <row r="9501" spans="10:18" x14ac:dyDescent="0.25">
      <c r="J9501" s="1"/>
      <c r="N9501" s="32"/>
      <c r="O9501" s="32"/>
      <c r="P9501" s="32"/>
      <c r="Q9501" s="32"/>
      <c r="R9501" s="32"/>
    </row>
    <row r="9502" spans="10:18" x14ac:dyDescent="0.25">
      <c r="J9502" s="1"/>
      <c r="N9502" s="32"/>
      <c r="O9502" s="32"/>
      <c r="P9502" s="32"/>
      <c r="Q9502" s="32"/>
      <c r="R9502" s="32"/>
    </row>
    <row r="9503" spans="10:18" x14ac:dyDescent="0.25">
      <c r="J9503" s="1"/>
      <c r="N9503" s="32"/>
      <c r="O9503" s="32"/>
      <c r="P9503" s="32"/>
      <c r="Q9503" s="32"/>
      <c r="R9503" s="32"/>
    </row>
    <row r="9504" spans="10:18" x14ac:dyDescent="0.25">
      <c r="J9504" s="1"/>
      <c r="N9504" s="32"/>
      <c r="O9504" s="32"/>
      <c r="P9504" s="32"/>
      <c r="Q9504" s="32"/>
      <c r="R9504" s="32"/>
    </row>
    <row r="9505" spans="10:18" x14ac:dyDescent="0.25">
      <c r="J9505" s="1"/>
      <c r="N9505" s="32"/>
      <c r="O9505" s="32"/>
      <c r="P9505" s="32"/>
      <c r="Q9505" s="32"/>
      <c r="R9505" s="32"/>
    </row>
    <row r="9506" spans="10:18" x14ac:dyDescent="0.25">
      <c r="J9506" s="1"/>
      <c r="N9506" s="32"/>
      <c r="O9506" s="32"/>
      <c r="P9506" s="32"/>
      <c r="Q9506" s="32"/>
      <c r="R9506" s="32"/>
    </row>
    <row r="9507" spans="10:18" x14ac:dyDescent="0.25">
      <c r="J9507" s="1"/>
      <c r="N9507" s="32"/>
      <c r="O9507" s="32"/>
      <c r="P9507" s="32"/>
      <c r="Q9507" s="32"/>
      <c r="R9507" s="32"/>
    </row>
    <row r="9508" spans="10:18" x14ac:dyDescent="0.25">
      <c r="J9508" s="1"/>
      <c r="N9508" s="32"/>
      <c r="O9508" s="32"/>
      <c r="P9508" s="32"/>
      <c r="Q9508" s="32"/>
      <c r="R9508" s="32"/>
    </row>
    <row r="9509" spans="10:18" x14ac:dyDescent="0.25">
      <c r="J9509" s="1"/>
      <c r="N9509" s="32"/>
      <c r="O9509" s="32"/>
      <c r="P9509" s="32"/>
      <c r="Q9509" s="32"/>
      <c r="R9509" s="32"/>
    </row>
    <row r="9510" spans="10:18" x14ac:dyDescent="0.25">
      <c r="J9510" s="1"/>
      <c r="N9510" s="32"/>
      <c r="O9510" s="32"/>
      <c r="P9510" s="32"/>
      <c r="Q9510" s="32"/>
      <c r="R9510" s="32"/>
    </row>
    <row r="9511" spans="10:18" x14ac:dyDescent="0.25">
      <c r="J9511" s="1"/>
      <c r="N9511" s="32"/>
      <c r="O9511" s="32"/>
      <c r="P9511" s="32"/>
      <c r="Q9511" s="32"/>
      <c r="R9511" s="32"/>
    </row>
    <row r="9512" spans="10:18" x14ac:dyDescent="0.25">
      <c r="J9512" s="1"/>
      <c r="N9512" s="32"/>
      <c r="O9512" s="32"/>
      <c r="P9512" s="32"/>
      <c r="Q9512" s="32"/>
      <c r="R9512" s="32"/>
    </row>
    <row r="9513" spans="10:18" x14ac:dyDescent="0.25">
      <c r="J9513" s="1"/>
      <c r="N9513" s="32"/>
      <c r="O9513" s="32"/>
      <c r="P9513" s="32"/>
      <c r="Q9513" s="32"/>
      <c r="R9513" s="32"/>
    </row>
    <row r="9514" spans="10:18" x14ac:dyDescent="0.25">
      <c r="J9514" s="1"/>
      <c r="N9514" s="32"/>
      <c r="O9514" s="32"/>
      <c r="P9514" s="32"/>
      <c r="Q9514" s="32"/>
      <c r="R9514" s="32"/>
    </row>
    <row r="9515" spans="10:18" x14ac:dyDescent="0.25">
      <c r="J9515" s="1"/>
      <c r="N9515" s="32"/>
      <c r="O9515" s="32"/>
      <c r="P9515" s="32"/>
      <c r="Q9515" s="32"/>
      <c r="R9515" s="32"/>
    </row>
    <row r="9516" spans="10:18" x14ac:dyDescent="0.25">
      <c r="J9516" s="1"/>
      <c r="N9516" s="32"/>
      <c r="O9516" s="32"/>
      <c r="P9516" s="32"/>
      <c r="Q9516" s="32"/>
      <c r="R9516" s="32"/>
    </row>
    <row r="9517" spans="10:18" x14ac:dyDescent="0.25">
      <c r="J9517" s="1"/>
      <c r="N9517" s="32"/>
      <c r="O9517" s="32"/>
      <c r="P9517" s="32"/>
      <c r="Q9517" s="32"/>
      <c r="R9517" s="32"/>
    </row>
    <row r="9518" spans="10:18" x14ac:dyDescent="0.25">
      <c r="J9518" s="1"/>
      <c r="N9518" s="32"/>
      <c r="O9518" s="32"/>
      <c r="P9518" s="32"/>
      <c r="Q9518" s="32"/>
      <c r="R9518" s="32"/>
    </row>
    <row r="9519" spans="10:18" x14ac:dyDescent="0.25">
      <c r="J9519" s="1"/>
      <c r="N9519" s="32"/>
      <c r="O9519" s="32"/>
      <c r="P9519" s="32"/>
      <c r="Q9519" s="32"/>
      <c r="R9519" s="32"/>
    </row>
    <row r="9520" spans="10:18" x14ac:dyDescent="0.25">
      <c r="J9520" s="1"/>
      <c r="N9520" s="32"/>
      <c r="O9520" s="32"/>
      <c r="P9520" s="32"/>
      <c r="Q9520" s="32"/>
      <c r="R9520" s="32"/>
    </row>
    <row r="9521" spans="10:18" x14ac:dyDescent="0.25">
      <c r="J9521" s="1"/>
      <c r="N9521" s="32"/>
      <c r="O9521" s="32"/>
      <c r="P9521" s="32"/>
      <c r="Q9521" s="32"/>
      <c r="R9521" s="32"/>
    </row>
    <row r="9522" spans="10:18" x14ac:dyDescent="0.25">
      <c r="J9522" s="1"/>
      <c r="N9522" s="32"/>
      <c r="O9522" s="32"/>
      <c r="P9522" s="32"/>
      <c r="Q9522" s="32"/>
      <c r="R9522" s="32"/>
    </row>
    <row r="9523" spans="10:18" x14ac:dyDescent="0.25">
      <c r="J9523" s="1"/>
      <c r="N9523" s="32"/>
      <c r="O9523" s="32"/>
      <c r="P9523" s="32"/>
      <c r="Q9523" s="32"/>
      <c r="R9523" s="32"/>
    </row>
    <row r="9524" spans="10:18" x14ac:dyDescent="0.25">
      <c r="J9524" s="1"/>
      <c r="N9524" s="32"/>
      <c r="O9524" s="32"/>
      <c r="P9524" s="32"/>
      <c r="Q9524" s="32"/>
      <c r="R9524" s="32"/>
    </row>
    <row r="9525" spans="10:18" x14ac:dyDescent="0.25">
      <c r="J9525" s="1"/>
      <c r="N9525" s="32"/>
      <c r="O9525" s="32"/>
      <c r="P9525" s="32"/>
      <c r="Q9525" s="32"/>
      <c r="R9525" s="32"/>
    </row>
    <row r="9526" spans="10:18" x14ac:dyDescent="0.25">
      <c r="J9526" s="1"/>
      <c r="N9526" s="32"/>
      <c r="O9526" s="32"/>
      <c r="P9526" s="32"/>
      <c r="Q9526" s="32"/>
      <c r="R9526" s="32"/>
    </row>
    <row r="9527" spans="10:18" x14ac:dyDescent="0.25">
      <c r="J9527" s="1"/>
      <c r="N9527" s="32"/>
      <c r="O9527" s="32"/>
      <c r="P9527" s="32"/>
      <c r="Q9527" s="32"/>
      <c r="R9527" s="32"/>
    </row>
    <row r="9528" spans="10:18" x14ac:dyDescent="0.25">
      <c r="J9528" s="1"/>
      <c r="N9528" s="32"/>
      <c r="O9528" s="32"/>
      <c r="P9528" s="32"/>
      <c r="Q9528" s="32"/>
      <c r="R9528" s="32"/>
    </row>
    <row r="9529" spans="10:18" x14ac:dyDescent="0.25">
      <c r="J9529" s="1"/>
      <c r="N9529" s="32"/>
      <c r="O9529" s="32"/>
      <c r="P9529" s="32"/>
      <c r="Q9529" s="32"/>
      <c r="R9529" s="32"/>
    </row>
    <row r="9530" spans="10:18" x14ac:dyDescent="0.25">
      <c r="J9530" s="1"/>
      <c r="N9530" s="32"/>
      <c r="O9530" s="32"/>
      <c r="P9530" s="32"/>
      <c r="Q9530" s="32"/>
      <c r="R9530" s="32"/>
    </row>
    <row r="9531" spans="10:18" x14ac:dyDescent="0.25">
      <c r="J9531" s="1"/>
      <c r="N9531" s="32"/>
      <c r="O9531" s="32"/>
      <c r="P9531" s="32"/>
      <c r="Q9531" s="32"/>
      <c r="R9531" s="32"/>
    </row>
    <row r="9532" spans="10:18" x14ac:dyDescent="0.25">
      <c r="J9532" s="1"/>
      <c r="N9532" s="32"/>
      <c r="O9532" s="32"/>
      <c r="P9532" s="32"/>
      <c r="Q9532" s="32"/>
      <c r="R9532" s="32"/>
    </row>
    <row r="9533" spans="10:18" x14ac:dyDescent="0.25">
      <c r="J9533" s="1"/>
      <c r="N9533" s="32"/>
      <c r="O9533" s="32"/>
      <c r="P9533" s="32"/>
      <c r="Q9533" s="32"/>
      <c r="R9533" s="32"/>
    </row>
    <row r="9534" spans="10:18" x14ac:dyDescent="0.25">
      <c r="J9534" s="1"/>
      <c r="N9534" s="32"/>
      <c r="O9534" s="32"/>
      <c r="P9534" s="32"/>
      <c r="Q9534" s="32"/>
      <c r="R9534" s="32"/>
    </row>
    <row r="9535" spans="10:18" x14ac:dyDescent="0.25">
      <c r="J9535" s="1"/>
      <c r="N9535" s="32"/>
      <c r="O9535" s="32"/>
      <c r="P9535" s="32"/>
      <c r="Q9535" s="32"/>
      <c r="R9535" s="32"/>
    </row>
    <row r="9536" spans="10:18" x14ac:dyDescent="0.25">
      <c r="J9536" s="1"/>
      <c r="N9536" s="32"/>
      <c r="O9536" s="32"/>
      <c r="P9536" s="32"/>
      <c r="Q9536" s="32"/>
      <c r="R9536" s="32"/>
    </row>
    <row r="9537" spans="10:18" x14ac:dyDescent="0.25">
      <c r="J9537" s="1"/>
      <c r="N9537" s="32"/>
      <c r="O9537" s="32"/>
      <c r="P9537" s="32"/>
      <c r="Q9537" s="32"/>
      <c r="R9537" s="32"/>
    </row>
    <row r="9538" spans="10:18" x14ac:dyDescent="0.25">
      <c r="J9538" s="1"/>
      <c r="N9538" s="32"/>
      <c r="O9538" s="32"/>
      <c r="P9538" s="32"/>
      <c r="Q9538" s="32"/>
      <c r="R9538" s="32"/>
    </row>
    <row r="9539" spans="10:18" x14ac:dyDescent="0.25">
      <c r="J9539" s="1"/>
      <c r="N9539" s="32"/>
      <c r="O9539" s="32"/>
      <c r="P9539" s="32"/>
      <c r="Q9539" s="32"/>
      <c r="R9539" s="32"/>
    </row>
    <row r="9540" spans="10:18" x14ac:dyDescent="0.25">
      <c r="J9540" s="1"/>
      <c r="N9540" s="32"/>
      <c r="O9540" s="32"/>
      <c r="P9540" s="32"/>
      <c r="Q9540" s="32"/>
      <c r="R9540" s="32"/>
    </row>
    <row r="9541" spans="10:18" x14ac:dyDescent="0.25">
      <c r="J9541" s="1"/>
      <c r="N9541" s="32"/>
      <c r="O9541" s="32"/>
      <c r="P9541" s="32"/>
      <c r="Q9541" s="32"/>
      <c r="R9541" s="32"/>
    </row>
    <row r="9542" spans="10:18" x14ac:dyDescent="0.25">
      <c r="J9542" s="1"/>
      <c r="N9542" s="32"/>
      <c r="O9542" s="32"/>
      <c r="P9542" s="32"/>
      <c r="Q9542" s="32"/>
      <c r="R9542" s="32"/>
    </row>
    <row r="9543" spans="10:18" x14ac:dyDescent="0.25">
      <c r="J9543" s="1"/>
      <c r="N9543" s="32"/>
      <c r="O9543" s="32"/>
      <c r="P9543" s="32"/>
      <c r="Q9543" s="32"/>
      <c r="R9543" s="32"/>
    </row>
    <row r="9544" spans="10:18" x14ac:dyDescent="0.25">
      <c r="J9544" s="1"/>
      <c r="N9544" s="32"/>
      <c r="O9544" s="32"/>
      <c r="P9544" s="32"/>
      <c r="Q9544" s="32"/>
      <c r="R9544" s="32"/>
    </row>
    <row r="9545" spans="10:18" x14ac:dyDescent="0.25">
      <c r="J9545" s="1"/>
      <c r="N9545" s="32"/>
      <c r="O9545" s="32"/>
      <c r="P9545" s="32"/>
      <c r="Q9545" s="32"/>
      <c r="R9545" s="32"/>
    </row>
    <row r="9546" spans="10:18" x14ac:dyDescent="0.25">
      <c r="J9546" s="1"/>
      <c r="N9546" s="32"/>
      <c r="O9546" s="32"/>
      <c r="P9546" s="32"/>
      <c r="Q9546" s="32"/>
      <c r="R9546" s="32"/>
    </row>
    <row r="9547" spans="10:18" x14ac:dyDescent="0.25">
      <c r="J9547" s="1"/>
      <c r="N9547" s="32"/>
      <c r="O9547" s="32"/>
      <c r="P9547" s="32"/>
      <c r="Q9547" s="32"/>
      <c r="R9547" s="32"/>
    </row>
    <row r="9548" spans="10:18" x14ac:dyDescent="0.25">
      <c r="J9548" s="1"/>
      <c r="N9548" s="32"/>
      <c r="O9548" s="32"/>
      <c r="P9548" s="32"/>
      <c r="Q9548" s="32"/>
      <c r="R9548" s="32"/>
    </row>
    <row r="9549" spans="10:18" x14ac:dyDescent="0.25">
      <c r="J9549" s="1"/>
      <c r="N9549" s="32"/>
      <c r="O9549" s="32"/>
      <c r="P9549" s="32"/>
      <c r="Q9549" s="32"/>
      <c r="R9549" s="32"/>
    </row>
    <row r="9550" spans="10:18" x14ac:dyDescent="0.25">
      <c r="J9550" s="1"/>
      <c r="N9550" s="32"/>
      <c r="O9550" s="32"/>
      <c r="P9550" s="32"/>
      <c r="Q9550" s="32"/>
      <c r="R9550" s="32"/>
    </row>
    <row r="9551" spans="10:18" x14ac:dyDescent="0.25">
      <c r="J9551" s="1"/>
      <c r="N9551" s="32"/>
      <c r="O9551" s="32"/>
      <c r="P9551" s="32"/>
      <c r="Q9551" s="32"/>
      <c r="R9551" s="32"/>
    </row>
    <row r="9552" spans="10:18" x14ac:dyDescent="0.25">
      <c r="J9552" s="1"/>
      <c r="N9552" s="32"/>
      <c r="O9552" s="32"/>
      <c r="P9552" s="32"/>
      <c r="Q9552" s="32"/>
      <c r="R9552" s="32"/>
    </row>
    <row r="9553" spans="10:18" x14ac:dyDescent="0.25">
      <c r="J9553" s="1"/>
      <c r="N9553" s="32"/>
      <c r="O9553" s="32"/>
      <c r="P9553" s="32"/>
      <c r="Q9553" s="32"/>
      <c r="R9553" s="32"/>
    </row>
    <row r="9554" spans="10:18" x14ac:dyDescent="0.25">
      <c r="J9554" s="1"/>
      <c r="N9554" s="32"/>
      <c r="O9554" s="32"/>
      <c r="P9554" s="32"/>
      <c r="Q9554" s="32"/>
      <c r="R9554" s="32"/>
    </row>
    <row r="9555" spans="10:18" x14ac:dyDescent="0.25">
      <c r="J9555" s="1"/>
      <c r="N9555" s="32"/>
      <c r="O9555" s="32"/>
      <c r="P9555" s="32"/>
      <c r="Q9555" s="32"/>
      <c r="R9555" s="32"/>
    </row>
    <row r="9556" spans="10:18" x14ac:dyDescent="0.25">
      <c r="J9556" s="1"/>
      <c r="N9556" s="32"/>
      <c r="O9556" s="32"/>
      <c r="P9556" s="32"/>
      <c r="Q9556" s="32"/>
      <c r="R9556" s="32"/>
    </row>
    <row r="9557" spans="10:18" x14ac:dyDescent="0.25">
      <c r="J9557" s="1"/>
      <c r="N9557" s="32"/>
      <c r="O9557" s="32"/>
      <c r="P9557" s="32"/>
      <c r="Q9557" s="32"/>
      <c r="R9557" s="32"/>
    </row>
    <row r="9558" spans="10:18" x14ac:dyDescent="0.25">
      <c r="J9558" s="1"/>
      <c r="N9558" s="32"/>
      <c r="O9558" s="32"/>
      <c r="P9558" s="32"/>
      <c r="Q9558" s="32"/>
      <c r="R9558" s="32"/>
    </row>
    <row r="9559" spans="10:18" x14ac:dyDescent="0.25">
      <c r="J9559" s="1"/>
      <c r="N9559" s="32"/>
      <c r="O9559" s="32"/>
      <c r="P9559" s="32"/>
      <c r="Q9559" s="32"/>
      <c r="R9559" s="32"/>
    </row>
    <row r="9560" spans="10:18" x14ac:dyDescent="0.25">
      <c r="J9560" s="1"/>
      <c r="N9560" s="32"/>
      <c r="O9560" s="32"/>
      <c r="P9560" s="32"/>
      <c r="Q9560" s="32"/>
      <c r="R9560" s="32"/>
    </row>
    <row r="9561" spans="10:18" x14ac:dyDescent="0.25">
      <c r="J9561" s="1"/>
      <c r="N9561" s="32"/>
      <c r="O9561" s="32"/>
      <c r="P9561" s="32"/>
      <c r="Q9561" s="32"/>
      <c r="R9561" s="32"/>
    </row>
    <row r="9562" spans="10:18" x14ac:dyDescent="0.25">
      <c r="J9562" s="1"/>
      <c r="N9562" s="32"/>
      <c r="O9562" s="32"/>
      <c r="P9562" s="32"/>
      <c r="Q9562" s="32"/>
      <c r="R9562" s="32"/>
    </row>
    <row r="9563" spans="10:18" x14ac:dyDescent="0.25">
      <c r="J9563" s="1"/>
      <c r="N9563" s="32"/>
      <c r="O9563" s="32"/>
      <c r="P9563" s="32"/>
      <c r="Q9563" s="32"/>
      <c r="R9563" s="32"/>
    </row>
    <row r="9564" spans="10:18" x14ac:dyDescent="0.25">
      <c r="J9564" s="1"/>
      <c r="N9564" s="32"/>
      <c r="O9564" s="32"/>
      <c r="P9564" s="32"/>
      <c r="Q9564" s="32"/>
      <c r="R9564" s="32"/>
    </row>
    <row r="9565" spans="10:18" x14ac:dyDescent="0.25">
      <c r="J9565" s="1"/>
      <c r="N9565" s="32"/>
      <c r="O9565" s="32"/>
      <c r="P9565" s="32"/>
      <c r="Q9565" s="32"/>
      <c r="R9565" s="32"/>
    </row>
    <row r="9566" spans="10:18" x14ac:dyDescent="0.25">
      <c r="J9566" s="1"/>
      <c r="N9566" s="32"/>
      <c r="O9566" s="32"/>
      <c r="P9566" s="32"/>
      <c r="Q9566" s="32"/>
      <c r="R9566" s="32"/>
    </row>
    <row r="9567" spans="10:18" x14ac:dyDescent="0.25">
      <c r="J9567" s="1"/>
      <c r="N9567" s="32"/>
      <c r="O9567" s="32"/>
      <c r="P9567" s="32"/>
      <c r="Q9567" s="32"/>
      <c r="R9567" s="32"/>
    </row>
    <row r="9568" spans="10:18" x14ac:dyDescent="0.25">
      <c r="J9568" s="1"/>
      <c r="N9568" s="32"/>
      <c r="O9568" s="32"/>
      <c r="P9568" s="32"/>
      <c r="Q9568" s="32"/>
      <c r="R9568" s="32"/>
    </row>
    <row r="9569" spans="10:18" x14ac:dyDescent="0.25">
      <c r="J9569" s="1"/>
      <c r="N9569" s="32"/>
      <c r="O9569" s="32"/>
      <c r="P9569" s="32"/>
      <c r="Q9569" s="32"/>
      <c r="R9569" s="32"/>
    </row>
    <row r="9570" spans="10:18" x14ac:dyDescent="0.25">
      <c r="J9570" s="1"/>
      <c r="N9570" s="32"/>
      <c r="O9570" s="32"/>
      <c r="P9570" s="32"/>
      <c r="Q9570" s="32"/>
      <c r="R9570" s="32"/>
    </row>
    <row r="9571" spans="10:18" x14ac:dyDescent="0.25">
      <c r="J9571" s="1"/>
      <c r="N9571" s="32"/>
      <c r="O9571" s="32"/>
      <c r="P9571" s="32"/>
      <c r="Q9571" s="32"/>
      <c r="R9571" s="32"/>
    </row>
    <row r="9572" spans="10:18" x14ac:dyDescent="0.25">
      <c r="J9572" s="1"/>
      <c r="N9572" s="32"/>
      <c r="O9572" s="32"/>
      <c r="P9572" s="32"/>
      <c r="Q9572" s="32"/>
      <c r="R9572" s="32"/>
    </row>
    <row r="9573" spans="10:18" x14ac:dyDescent="0.25">
      <c r="J9573" s="1"/>
      <c r="N9573" s="32"/>
      <c r="O9573" s="32"/>
      <c r="P9573" s="32"/>
      <c r="Q9573" s="32"/>
      <c r="R9573" s="32"/>
    </row>
    <row r="9574" spans="10:18" x14ac:dyDescent="0.25">
      <c r="J9574" s="1"/>
      <c r="N9574" s="32"/>
      <c r="O9574" s="32"/>
      <c r="P9574" s="32"/>
      <c r="Q9574" s="32"/>
      <c r="R9574" s="32"/>
    </row>
    <row r="9575" spans="10:18" x14ac:dyDescent="0.25">
      <c r="J9575" s="1"/>
      <c r="N9575" s="32"/>
      <c r="O9575" s="32"/>
      <c r="P9575" s="32"/>
      <c r="Q9575" s="32"/>
      <c r="R9575" s="32"/>
    </row>
    <row r="9576" spans="10:18" x14ac:dyDescent="0.25">
      <c r="J9576" s="1"/>
      <c r="N9576" s="32"/>
      <c r="O9576" s="32"/>
      <c r="P9576" s="32"/>
      <c r="Q9576" s="32"/>
      <c r="R9576" s="32"/>
    </row>
    <row r="9577" spans="10:18" x14ac:dyDescent="0.25">
      <c r="J9577" s="1"/>
      <c r="N9577" s="32"/>
      <c r="O9577" s="32"/>
      <c r="P9577" s="32"/>
      <c r="Q9577" s="32"/>
      <c r="R9577" s="32"/>
    </row>
    <row r="9578" spans="10:18" x14ac:dyDescent="0.25">
      <c r="J9578" s="1"/>
      <c r="N9578" s="32"/>
      <c r="O9578" s="32"/>
      <c r="P9578" s="32"/>
      <c r="Q9578" s="32"/>
      <c r="R9578" s="32"/>
    </row>
    <row r="9579" spans="10:18" x14ac:dyDescent="0.25">
      <c r="J9579" s="1"/>
      <c r="N9579" s="32"/>
      <c r="O9579" s="32"/>
      <c r="P9579" s="32"/>
      <c r="Q9579" s="32"/>
      <c r="R9579" s="32"/>
    </row>
    <row r="9580" spans="10:18" x14ac:dyDescent="0.25">
      <c r="J9580" s="1"/>
      <c r="N9580" s="32"/>
      <c r="O9580" s="32"/>
      <c r="P9580" s="32"/>
      <c r="Q9580" s="32"/>
      <c r="R9580" s="32"/>
    </row>
    <row r="9581" spans="10:18" x14ac:dyDescent="0.25">
      <c r="J9581" s="1"/>
      <c r="N9581" s="32"/>
      <c r="O9581" s="32"/>
      <c r="P9581" s="32"/>
      <c r="Q9581" s="32"/>
      <c r="R9581" s="32"/>
    </row>
    <row r="9582" spans="10:18" x14ac:dyDescent="0.25">
      <c r="J9582" s="1"/>
      <c r="N9582" s="32"/>
      <c r="O9582" s="32"/>
      <c r="P9582" s="32"/>
      <c r="Q9582" s="32"/>
      <c r="R9582" s="32"/>
    </row>
    <row r="9583" spans="10:18" x14ac:dyDescent="0.25">
      <c r="J9583" s="1"/>
      <c r="N9583" s="32"/>
      <c r="O9583" s="32"/>
      <c r="P9583" s="32"/>
      <c r="Q9583" s="32"/>
      <c r="R9583" s="32"/>
    </row>
    <row r="9584" spans="10:18" x14ac:dyDescent="0.25">
      <c r="J9584" s="1"/>
      <c r="N9584" s="32"/>
      <c r="O9584" s="32"/>
      <c r="P9584" s="32"/>
      <c r="Q9584" s="32"/>
      <c r="R9584" s="32"/>
    </row>
    <row r="9585" spans="10:18" x14ac:dyDescent="0.25">
      <c r="J9585" s="1"/>
      <c r="N9585" s="32"/>
      <c r="O9585" s="32"/>
      <c r="P9585" s="32"/>
      <c r="Q9585" s="32"/>
      <c r="R9585" s="32"/>
    </row>
    <row r="9586" spans="10:18" x14ac:dyDescent="0.25">
      <c r="J9586" s="1"/>
      <c r="N9586" s="32"/>
      <c r="O9586" s="32"/>
      <c r="P9586" s="32"/>
      <c r="Q9586" s="32"/>
      <c r="R9586" s="32"/>
    </row>
    <row r="9587" spans="10:18" x14ac:dyDescent="0.25">
      <c r="J9587" s="1"/>
      <c r="N9587" s="32"/>
      <c r="O9587" s="32"/>
      <c r="P9587" s="32"/>
      <c r="Q9587" s="32"/>
      <c r="R9587" s="32"/>
    </row>
    <row r="9588" spans="10:18" x14ac:dyDescent="0.25">
      <c r="J9588" s="1"/>
      <c r="N9588" s="32"/>
      <c r="O9588" s="32"/>
      <c r="P9588" s="32"/>
      <c r="Q9588" s="32"/>
      <c r="R9588" s="32"/>
    </row>
    <row r="9589" spans="10:18" x14ac:dyDescent="0.25">
      <c r="J9589" s="1"/>
      <c r="N9589" s="32"/>
      <c r="O9589" s="32"/>
      <c r="P9589" s="32"/>
      <c r="Q9589" s="32"/>
      <c r="R9589" s="32"/>
    </row>
    <row r="9590" spans="10:18" x14ac:dyDescent="0.25">
      <c r="J9590" s="1"/>
      <c r="N9590" s="32"/>
      <c r="O9590" s="32"/>
      <c r="P9590" s="32"/>
      <c r="Q9590" s="32"/>
      <c r="R9590" s="32"/>
    </row>
    <row r="9591" spans="10:18" x14ac:dyDescent="0.25">
      <c r="J9591" s="1"/>
      <c r="N9591" s="32"/>
      <c r="O9591" s="32"/>
      <c r="P9591" s="32"/>
      <c r="Q9591" s="32"/>
      <c r="R9591" s="32"/>
    </row>
    <row r="9592" spans="10:18" x14ac:dyDescent="0.25">
      <c r="J9592" s="1"/>
      <c r="N9592" s="32"/>
      <c r="O9592" s="32"/>
      <c r="P9592" s="32"/>
      <c r="Q9592" s="32"/>
      <c r="R9592" s="32"/>
    </row>
    <row r="9593" spans="10:18" x14ac:dyDescent="0.25">
      <c r="J9593" s="1"/>
      <c r="N9593" s="32"/>
      <c r="O9593" s="32"/>
      <c r="P9593" s="32"/>
      <c r="Q9593" s="32"/>
      <c r="R9593" s="32"/>
    </row>
    <row r="9594" spans="10:18" x14ac:dyDescent="0.25">
      <c r="J9594" s="1"/>
      <c r="N9594" s="32"/>
      <c r="O9594" s="32"/>
      <c r="P9594" s="32"/>
      <c r="Q9594" s="32"/>
      <c r="R9594" s="32"/>
    </row>
    <row r="9595" spans="10:18" x14ac:dyDescent="0.25">
      <c r="J9595" s="1"/>
      <c r="N9595" s="32"/>
      <c r="O9595" s="32"/>
      <c r="P9595" s="32"/>
      <c r="Q9595" s="32"/>
      <c r="R9595" s="32"/>
    </row>
    <row r="9596" spans="10:18" x14ac:dyDescent="0.25">
      <c r="J9596" s="1"/>
      <c r="N9596" s="32"/>
      <c r="O9596" s="32"/>
      <c r="P9596" s="32"/>
      <c r="Q9596" s="32"/>
      <c r="R9596" s="32"/>
    </row>
    <row r="9597" spans="10:18" x14ac:dyDescent="0.25">
      <c r="J9597" s="1"/>
      <c r="N9597" s="32"/>
      <c r="O9597" s="32"/>
      <c r="P9597" s="32"/>
      <c r="Q9597" s="32"/>
      <c r="R9597" s="32"/>
    </row>
    <row r="9598" spans="10:18" x14ac:dyDescent="0.25">
      <c r="J9598" s="1"/>
      <c r="N9598" s="32"/>
      <c r="O9598" s="32"/>
      <c r="P9598" s="32"/>
      <c r="Q9598" s="32"/>
      <c r="R9598" s="32"/>
    </row>
    <row r="9599" spans="10:18" x14ac:dyDescent="0.25">
      <c r="J9599" s="1"/>
      <c r="N9599" s="32"/>
      <c r="O9599" s="32"/>
      <c r="P9599" s="32"/>
      <c r="Q9599" s="32"/>
      <c r="R9599" s="32"/>
    </row>
    <row r="9600" spans="10:18" x14ac:dyDescent="0.25">
      <c r="J9600" s="1"/>
      <c r="N9600" s="32"/>
      <c r="O9600" s="32"/>
      <c r="P9600" s="32"/>
      <c r="Q9600" s="32"/>
      <c r="R9600" s="32"/>
    </row>
    <row r="9601" spans="10:18" x14ac:dyDescent="0.25">
      <c r="J9601" s="1"/>
      <c r="N9601" s="32"/>
      <c r="O9601" s="32"/>
      <c r="P9601" s="32"/>
      <c r="Q9601" s="32"/>
      <c r="R9601" s="32"/>
    </row>
    <row r="9602" spans="10:18" x14ac:dyDescent="0.25">
      <c r="J9602" s="1"/>
      <c r="N9602" s="32"/>
      <c r="O9602" s="32"/>
      <c r="P9602" s="32"/>
      <c r="Q9602" s="32"/>
      <c r="R9602" s="32"/>
    </row>
    <row r="9603" spans="10:18" x14ac:dyDescent="0.25">
      <c r="J9603" s="1"/>
      <c r="N9603" s="32"/>
      <c r="O9603" s="32"/>
      <c r="P9603" s="32"/>
      <c r="Q9603" s="32"/>
      <c r="R9603" s="32"/>
    </row>
    <row r="9604" spans="10:18" x14ac:dyDescent="0.25">
      <c r="J9604" s="1"/>
      <c r="N9604" s="32"/>
      <c r="O9604" s="32"/>
      <c r="P9604" s="32"/>
      <c r="Q9604" s="32"/>
      <c r="R9604" s="32"/>
    </row>
    <row r="9605" spans="10:18" x14ac:dyDescent="0.25">
      <c r="J9605" s="1"/>
      <c r="N9605" s="32"/>
      <c r="O9605" s="32"/>
      <c r="P9605" s="32"/>
      <c r="Q9605" s="32"/>
      <c r="R9605" s="32"/>
    </row>
    <row r="9606" spans="10:18" x14ac:dyDescent="0.25">
      <c r="J9606" s="1"/>
      <c r="N9606" s="32"/>
      <c r="O9606" s="32"/>
      <c r="P9606" s="32"/>
      <c r="Q9606" s="32"/>
      <c r="R9606" s="32"/>
    </row>
    <row r="9607" spans="10:18" x14ac:dyDescent="0.25">
      <c r="J9607" s="1"/>
      <c r="N9607" s="32"/>
      <c r="O9607" s="32"/>
      <c r="P9607" s="32"/>
      <c r="Q9607" s="32"/>
      <c r="R9607" s="32"/>
    </row>
    <row r="9608" spans="10:18" x14ac:dyDescent="0.25">
      <c r="J9608" s="1"/>
      <c r="N9608" s="32"/>
      <c r="O9608" s="32"/>
      <c r="P9608" s="32"/>
      <c r="Q9608" s="32"/>
      <c r="R9608" s="32"/>
    </row>
    <row r="9609" spans="10:18" x14ac:dyDescent="0.25">
      <c r="J9609" s="1"/>
      <c r="N9609" s="32"/>
      <c r="O9609" s="32"/>
      <c r="P9609" s="32"/>
      <c r="Q9609" s="32"/>
      <c r="R9609" s="32"/>
    </row>
    <row r="9610" spans="10:18" x14ac:dyDescent="0.25">
      <c r="J9610" s="1"/>
      <c r="N9610" s="32"/>
      <c r="O9610" s="32"/>
      <c r="P9610" s="32"/>
      <c r="Q9610" s="32"/>
      <c r="R9610" s="32"/>
    </row>
    <row r="9611" spans="10:18" x14ac:dyDescent="0.25">
      <c r="J9611" s="1"/>
      <c r="N9611" s="32"/>
      <c r="O9611" s="32"/>
      <c r="P9611" s="32"/>
      <c r="Q9611" s="32"/>
      <c r="R9611" s="32"/>
    </row>
    <row r="9612" spans="10:18" x14ac:dyDescent="0.25">
      <c r="J9612" s="1"/>
      <c r="N9612" s="32"/>
      <c r="O9612" s="32"/>
      <c r="P9612" s="32"/>
      <c r="Q9612" s="32"/>
      <c r="R9612" s="32"/>
    </row>
    <row r="9613" spans="10:18" x14ac:dyDescent="0.25">
      <c r="J9613" s="1"/>
      <c r="N9613" s="32"/>
      <c r="O9613" s="32"/>
      <c r="P9613" s="32"/>
      <c r="Q9613" s="32"/>
      <c r="R9613" s="32"/>
    </row>
    <row r="9614" spans="10:18" x14ac:dyDescent="0.25">
      <c r="J9614" s="1"/>
      <c r="N9614" s="32"/>
      <c r="O9614" s="32"/>
      <c r="P9614" s="32"/>
      <c r="Q9614" s="32"/>
      <c r="R9614" s="32"/>
    </row>
    <row r="9615" spans="10:18" x14ac:dyDescent="0.25">
      <c r="J9615" s="1"/>
      <c r="N9615" s="32"/>
      <c r="O9615" s="32"/>
      <c r="P9615" s="32"/>
      <c r="Q9615" s="32"/>
      <c r="R9615" s="32"/>
    </row>
    <row r="9616" spans="10:18" x14ac:dyDescent="0.25">
      <c r="J9616" s="1"/>
      <c r="N9616" s="32"/>
      <c r="O9616" s="32"/>
      <c r="P9616" s="32"/>
      <c r="Q9616" s="32"/>
      <c r="R9616" s="32"/>
    </row>
    <row r="9617" spans="10:18" x14ac:dyDescent="0.25">
      <c r="J9617" s="1"/>
      <c r="N9617" s="32"/>
      <c r="O9617" s="32"/>
      <c r="P9617" s="32"/>
      <c r="Q9617" s="32"/>
      <c r="R9617" s="32"/>
    </row>
    <row r="9618" spans="10:18" x14ac:dyDescent="0.25">
      <c r="J9618" s="1"/>
      <c r="N9618" s="32"/>
      <c r="O9618" s="32"/>
      <c r="P9618" s="32"/>
      <c r="Q9618" s="32"/>
      <c r="R9618" s="32"/>
    </row>
    <row r="9619" spans="10:18" x14ac:dyDescent="0.25">
      <c r="J9619" s="1"/>
      <c r="N9619" s="32"/>
      <c r="O9619" s="32"/>
      <c r="P9619" s="32"/>
      <c r="Q9619" s="32"/>
      <c r="R9619" s="32"/>
    </row>
    <row r="9620" spans="10:18" x14ac:dyDescent="0.25">
      <c r="J9620" s="1"/>
      <c r="N9620" s="32"/>
      <c r="O9620" s="32"/>
      <c r="P9620" s="32"/>
      <c r="Q9620" s="32"/>
      <c r="R9620" s="32"/>
    </row>
    <row r="9621" spans="10:18" x14ac:dyDescent="0.25">
      <c r="J9621" s="1"/>
      <c r="N9621" s="32"/>
      <c r="O9621" s="32"/>
      <c r="P9621" s="32"/>
      <c r="Q9621" s="32"/>
      <c r="R9621" s="32"/>
    </row>
    <row r="9622" spans="10:18" x14ac:dyDescent="0.25">
      <c r="J9622" s="1"/>
      <c r="N9622" s="32"/>
      <c r="O9622" s="32"/>
      <c r="P9622" s="32"/>
      <c r="Q9622" s="32"/>
      <c r="R9622" s="32"/>
    </row>
    <row r="9623" spans="10:18" x14ac:dyDescent="0.25">
      <c r="J9623" s="1"/>
      <c r="N9623" s="32"/>
      <c r="O9623" s="32"/>
      <c r="P9623" s="32"/>
      <c r="Q9623" s="32"/>
      <c r="R9623" s="32"/>
    </row>
    <row r="9624" spans="10:18" x14ac:dyDescent="0.25">
      <c r="J9624" s="1"/>
      <c r="N9624" s="32"/>
      <c r="O9624" s="32"/>
      <c r="P9624" s="32"/>
      <c r="Q9624" s="32"/>
      <c r="R9624" s="32"/>
    </row>
    <row r="9625" spans="10:18" x14ac:dyDescent="0.25">
      <c r="J9625" s="1"/>
      <c r="N9625" s="32"/>
      <c r="O9625" s="32"/>
      <c r="P9625" s="32"/>
      <c r="Q9625" s="32"/>
      <c r="R9625" s="32"/>
    </row>
    <row r="9626" spans="10:18" x14ac:dyDescent="0.25">
      <c r="J9626" s="1"/>
      <c r="N9626" s="32"/>
      <c r="O9626" s="32"/>
      <c r="P9626" s="32"/>
      <c r="Q9626" s="32"/>
      <c r="R9626" s="32"/>
    </row>
    <row r="9627" spans="10:18" x14ac:dyDescent="0.25">
      <c r="J9627" s="1"/>
      <c r="N9627" s="32"/>
      <c r="O9627" s="32"/>
      <c r="P9627" s="32"/>
      <c r="Q9627" s="32"/>
      <c r="R9627" s="32"/>
    </row>
    <row r="9628" spans="10:18" x14ac:dyDescent="0.25">
      <c r="J9628" s="1"/>
      <c r="N9628" s="32"/>
      <c r="O9628" s="32"/>
      <c r="P9628" s="32"/>
      <c r="Q9628" s="32"/>
      <c r="R9628" s="32"/>
    </row>
    <row r="9629" spans="10:18" x14ac:dyDescent="0.25">
      <c r="J9629" s="1"/>
      <c r="N9629" s="32"/>
      <c r="O9629" s="32"/>
      <c r="P9629" s="32"/>
      <c r="Q9629" s="32"/>
      <c r="R9629" s="32"/>
    </row>
    <row r="9630" spans="10:18" x14ac:dyDescent="0.25">
      <c r="J9630" s="1"/>
      <c r="N9630" s="32"/>
      <c r="O9630" s="32"/>
      <c r="P9630" s="32"/>
      <c r="Q9630" s="32"/>
      <c r="R9630" s="32"/>
    </row>
    <row r="9631" spans="10:18" x14ac:dyDescent="0.25">
      <c r="J9631" s="1"/>
      <c r="N9631" s="32"/>
      <c r="O9631" s="32"/>
      <c r="P9631" s="32"/>
      <c r="Q9631" s="32"/>
      <c r="R9631" s="32"/>
    </row>
    <row r="9632" spans="10:18" x14ac:dyDescent="0.25">
      <c r="J9632" s="1"/>
      <c r="N9632" s="32"/>
      <c r="O9632" s="32"/>
      <c r="P9632" s="32"/>
      <c r="Q9632" s="32"/>
      <c r="R9632" s="32"/>
    </row>
    <row r="9633" spans="10:18" x14ac:dyDescent="0.25">
      <c r="J9633" s="1"/>
      <c r="N9633" s="32"/>
      <c r="O9633" s="32"/>
      <c r="P9633" s="32"/>
      <c r="Q9633" s="32"/>
      <c r="R9633" s="32"/>
    </row>
    <row r="9634" spans="10:18" x14ac:dyDescent="0.25">
      <c r="J9634" s="1"/>
      <c r="N9634" s="32"/>
      <c r="O9634" s="32"/>
      <c r="P9634" s="32"/>
      <c r="Q9634" s="32"/>
      <c r="R9634" s="32"/>
    </row>
    <row r="9635" spans="10:18" x14ac:dyDescent="0.25">
      <c r="J9635" s="1"/>
      <c r="N9635" s="32"/>
      <c r="O9635" s="32"/>
      <c r="P9635" s="32"/>
      <c r="Q9635" s="32"/>
      <c r="R9635" s="32"/>
    </row>
    <row r="9636" spans="10:18" x14ac:dyDescent="0.25">
      <c r="J9636" s="1"/>
      <c r="N9636" s="32"/>
      <c r="O9636" s="32"/>
      <c r="P9636" s="32"/>
      <c r="Q9636" s="32"/>
      <c r="R9636" s="32"/>
    </row>
    <row r="9637" spans="10:18" x14ac:dyDescent="0.25">
      <c r="J9637" s="1"/>
      <c r="N9637" s="32"/>
      <c r="O9637" s="32"/>
      <c r="P9637" s="32"/>
      <c r="Q9637" s="32"/>
      <c r="R9637" s="32"/>
    </row>
    <row r="9638" spans="10:18" x14ac:dyDescent="0.25">
      <c r="J9638" s="1"/>
      <c r="N9638" s="32"/>
      <c r="O9638" s="32"/>
      <c r="P9638" s="32"/>
      <c r="Q9638" s="32"/>
      <c r="R9638" s="32"/>
    </row>
    <row r="9639" spans="10:18" x14ac:dyDescent="0.25">
      <c r="J9639" s="1"/>
      <c r="N9639" s="32"/>
      <c r="O9639" s="32"/>
      <c r="P9639" s="32"/>
      <c r="Q9639" s="32"/>
      <c r="R9639" s="32"/>
    </row>
    <row r="9640" spans="10:18" x14ac:dyDescent="0.25">
      <c r="J9640" s="1"/>
      <c r="N9640" s="32"/>
      <c r="O9640" s="32"/>
      <c r="P9640" s="32"/>
      <c r="Q9640" s="32"/>
      <c r="R9640" s="32"/>
    </row>
    <row r="9641" spans="10:18" x14ac:dyDescent="0.25">
      <c r="J9641" s="1"/>
      <c r="N9641" s="32"/>
      <c r="O9641" s="32"/>
      <c r="P9641" s="32"/>
      <c r="Q9641" s="32"/>
      <c r="R9641" s="32"/>
    </row>
    <row r="9642" spans="10:18" x14ac:dyDescent="0.25">
      <c r="J9642" s="1"/>
      <c r="N9642" s="32"/>
      <c r="O9642" s="32"/>
      <c r="P9642" s="32"/>
      <c r="Q9642" s="32"/>
      <c r="R9642" s="32"/>
    </row>
    <row r="9643" spans="10:18" x14ac:dyDescent="0.25">
      <c r="J9643" s="1"/>
      <c r="N9643" s="32"/>
      <c r="O9643" s="32"/>
      <c r="P9643" s="32"/>
      <c r="Q9643" s="32"/>
      <c r="R9643" s="32"/>
    </row>
    <row r="9644" spans="10:18" x14ac:dyDescent="0.25">
      <c r="J9644" s="1"/>
      <c r="N9644" s="32"/>
      <c r="O9644" s="32"/>
      <c r="P9644" s="32"/>
      <c r="Q9644" s="32"/>
      <c r="R9644" s="32"/>
    </row>
    <row r="9645" spans="10:18" x14ac:dyDescent="0.25">
      <c r="J9645" s="1"/>
      <c r="N9645" s="32"/>
      <c r="O9645" s="32"/>
      <c r="P9645" s="32"/>
      <c r="Q9645" s="32"/>
      <c r="R9645" s="32"/>
    </row>
    <row r="9646" spans="10:18" x14ac:dyDescent="0.25">
      <c r="J9646" s="1"/>
      <c r="N9646" s="32"/>
      <c r="O9646" s="32"/>
      <c r="P9646" s="32"/>
      <c r="Q9646" s="32"/>
      <c r="R9646" s="32"/>
    </row>
    <row r="9647" spans="10:18" x14ac:dyDescent="0.25">
      <c r="J9647" s="1"/>
      <c r="N9647" s="32"/>
      <c r="O9647" s="32"/>
      <c r="P9647" s="32"/>
      <c r="Q9647" s="32"/>
      <c r="R9647" s="32"/>
    </row>
    <row r="9648" spans="10:18" x14ac:dyDescent="0.25">
      <c r="J9648" s="1"/>
      <c r="N9648" s="32"/>
      <c r="O9648" s="32"/>
      <c r="P9648" s="32"/>
      <c r="Q9648" s="32"/>
      <c r="R9648" s="32"/>
    </row>
    <row r="9649" spans="10:18" x14ac:dyDescent="0.25">
      <c r="J9649" s="1"/>
      <c r="N9649" s="32"/>
      <c r="O9649" s="32"/>
      <c r="P9649" s="32"/>
      <c r="Q9649" s="32"/>
      <c r="R9649" s="32"/>
    </row>
    <row r="9650" spans="10:18" x14ac:dyDescent="0.25">
      <c r="J9650" s="1"/>
      <c r="N9650" s="32"/>
      <c r="O9650" s="32"/>
      <c r="P9650" s="32"/>
      <c r="Q9650" s="32"/>
      <c r="R9650" s="32"/>
    </row>
    <row r="9651" spans="10:18" x14ac:dyDescent="0.25">
      <c r="J9651" s="1"/>
      <c r="N9651" s="32"/>
      <c r="O9651" s="32"/>
      <c r="P9651" s="32"/>
      <c r="Q9651" s="32"/>
      <c r="R9651" s="32"/>
    </row>
    <row r="9652" spans="10:18" x14ac:dyDescent="0.25">
      <c r="J9652" s="1"/>
      <c r="N9652" s="32"/>
      <c r="O9652" s="32"/>
      <c r="P9652" s="32"/>
      <c r="Q9652" s="32"/>
      <c r="R9652" s="32"/>
    </row>
    <row r="9653" spans="10:18" x14ac:dyDescent="0.25">
      <c r="J9653" s="1"/>
      <c r="N9653" s="32"/>
      <c r="O9653" s="32"/>
      <c r="P9653" s="32"/>
      <c r="Q9653" s="32"/>
      <c r="R9653" s="32"/>
    </row>
    <row r="9654" spans="10:18" x14ac:dyDescent="0.25">
      <c r="J9654" s="1"/>
      <c r="N9654" s="32"/>
      <c r="O9654" s="32"/>
      <c r="P9654" s="32"/>
      <c r="Q9654" s="32"/>
      <c r="R9654" s="32"/>
    </row>
    <row r="9655" spans="10:18" x14ac:dyDescent="0.25">
      <c r="J9655" s="1"/>
      <c r="N9655" s="32"/>
      <c r="O9655" s="32"/>
      <c r="P9655" s="32"/>
      <c r="Q9655" s="32"/>
      <c r="R9655" s="32"/>
    </row>
    <row r="9656" spans="10:18" x14ac:dyDescent="0.25">
      <c r="J9656" s="1"/>
      <c r="N9656" s="32"/>
      <c r="O9656" s="32"/>
      <c r="P9656" s="32"/>
      <c r="Q9656" s="32"/>
      <c r="R9656" s="32"/>
    </row>
    <row r="9657" spans="10:18" x14ac:dyDescent="0.25">
      <c r="J9657" s="1"/>
      <c r="N9657" s="32"/>
      <c r="O9657" s="32"/>
      <c r="P9657" s="32"/>
      <c r="Q9657" s="32"/>
      <c r="R9657" s="32"/>
    </row>
    <row r="9658" spans="10:18" x14ac:dyDescent="0.25">
      <c r="J9658" s="1"/>
      <c r="N9658" s="32"/>
      <c r="O9658" s="32"/>
      <c r="P9658" s="32"/>
      <c r="Q9658" s="32"/>
      <c r="R9658" s="32"/>
    </row>
    <row r="9659" spans="10:18" x14ac:dyDescent="0.25">
      <c r="J9659" s="1"/>
      <c r="N9659" s="32"/>
      <c r="O9659" s="32"/>
      <c r="P9659" s="32"/>
      <c r="Q9659" s="32"/>
      <c r="R9659" s="32"/>
    </row>
    <row r="9660" spans="10:18" x14ac:dyDescent="0.25">
      <c r="J9660" s="1"/>
      <c r="N9660" s="32"/>
      <c r="O9660" s="32"/>
      <c r="P9660" s="32"/>
      <c r="Q9660" s="32"/>
      <c r="R9660" s="32"/>
    </row>
    <row r="9661" spans="10:18" x14ac:dyDescent="0.25">
      <c r="J9661" s="1"/>
      <c r="N9661" s="32"/>
      <c r="O9661" s="32"/>
      <c r="P9661" s="32"/>
      <c r="Q9661" s="32"/>
      <c r="R9661" s="32"/>
    </row>
    <row r="9662" spans="10:18" x14ac:dyDescent="0.25">
      <c r="J9662" s="1"/>
      <c r="N9662" s="32"/>
      <c r="O9662" s="32"/>
      <c r="P9662" s="32"/>
      <c r="Q9662" s="32"/>
      <c r="R9662" s="32"/>
    </row>
    <row r="9663" spans="10:18" x14ac:dyDescent="0.25">
      <c r="J9663" s="1"/>
      <c r="N9663" s="32"/>
      <c r="O9663" s="32"/>
      <c r="P9663" s="32"/>
      <c r="Q9663" s="32"/>
      <c r="R9663" s="32"/>
    </row>
    <row r="9664" spans="10:18" x14ac:dyDescent="0.25">
      <c r="J9664" s="1"/>
      <c r="N9664" s="32"/>
      <c r="O9664" s="32"/>
      <c r="P9664" s="32"/>
      <c r="Q9664" s="32"/>
      <c r="R9664" s="32"/>
    </row>
    <row r="9665" spans="10:18" x14ac:dyDescent="0.25">
      <c r="J9665" s="1"/>
      <c r="N9665" s="32"/>
      <c r="O9665" s="32"/>
      <c r="P9665" s="32"/>
      <c r="Q9665" s="32"/>
      <c r="R9665" s="32"/>
    </row>
    <row r="9666" spans="10:18" x14ac:dyDescent="0.25">
      <c r="J9666" s="1"/>
      <c r="N9666" s="32"/>
      <c r="O9666" s="32"/>
      <c r="P9666" s="32"/>
      <c r="Q9666" s="32"/>
      <c r="R9666" s="32"/>
    </row>
    <row r="9667" spans="10:18" x14ac:dyDescent="0.25">
      <c r="J9667" s="1"/>
      <c r="N9667" s="32"/>
      <c r="O9667" s="32"/>
      <c r="P9667" s="32"/>
      <c r="Q9667" s="32"/>
      <c r="R9667" s="32"/>
    </row>
    <row r="9668" spans="10:18" x14ac:dyDescent="0.25">
      <c r="J9668" s="1"/>
      <c r="N9668" s="32"/>
      <c r="O9668" s="32"/>
      <c r="P9668" s="32"/>
      <c r="Q9668" s="32"/>
      <c r="R9668" s="32"/>
    </row>
    <row r="9669" spans="10:18" x14ac:dyDescent="0.25">
      <c r="J9669" s="1"/>
      <c r="N9669" s="32"/>
      <c r="O9669" s="32"/>
      <c r="P9669" s="32"/>
      <c r="Q9669" s="32"/>
      <c r="R9669" s="32"/>
    </row>
    <row r="9670" spans="10:18" x14ac:dyDescent="0.25">
      <c r="J9670" s="1"/>
      <c r="N9670" s="32"/>
      <c r="O9670" s="32"/>
      <c r="P9670" s="32"/>
      <c r="Q9670" s="32"/>
      <c r="R9670" s="32"/>
    </row>
    <row r="9671" spans="10:18" x14ac:dyDescent="0.25">
      <c r="J9671" s="1"/>
      <c r="N9671" s="32"/>
      <c r="O9671" s="32"/>
      <c r="P9671" s="32"/>
      <c r="Q9671" s="32"/>
      <c r="R9671" s="32"/>
    </row>
    <row r="9672" spans="10:18" x14ac:dyDescent="0.25">
      <c r="J9672" s="1"/>
      <c r="N9672" s="32"/>
      <c r="O9672" s="32"/>
      <c r="P9672" s="32"/>
      <c r="Q9672" s="32"/>
      <c r="R9672" s="32"/>
    </row>
    <row r="9673" spans="10:18" x14ac:dyDescent="0.25">
      <c r="J9673" s="1"/>
      <c r="N9673" s="32"/>
      <c r="O9673" s="32"/>
      <c r="P9673" s="32"/>
      <c r="Q9673" s="32"/>
      <c r="R9673" s="32"/>
    </row>
    <row r="9674" spans="10:18" x14ac:dyDescent="0.25">
      <c r="J9674" s="1"/>
      <c r="N9674" s="32"/>
      <c r="O9674" s="32"/>
      <c r="P9674" s="32"/>
      <c r="Q9674" s="32"/>
      <c r="R9674" s="32"/>
    </row>
    <row r="9675" spans="10:18" x14ac:dyDescent="0.25">
      <c r="J9675" s="1"/>
      <c r="N9675" s="32"/>
      <c r="O9675" s="32"/>
      <c r="P9675" s="32"/>
      <c r="Q9675" s="32"/>
      <c r="R9675" s="32"/>
    </row>
    <row r="9676" spans="10:18" x14ac:dyDescent="0.25">
      <c r="J9676" s="1"/>
      <c r="N9676" s="32"/>
      <c r="O9676" s="32"/>
      <c r="P9676" s="32"/>
      <c r="Q9676" s="32"/>
      <c r="R9676" s="32"/>
    </row>
    <row r="9677" spans="10:18" x14ac:dyDescent="0.25">
      <c r="J9677" s="1"/>
      <c r="N9677" s="32"/>
      <c r="O9677" s="32"/>
      <c r="P9677" s="32"/>
      <c r="Q9677" s="32"/>
      <c r="R9677" s="32"/>
    </row>
    <row r="9678" spans="10:18" x14ac:dyDescent="0.25">
      <c r="J9678" s="1"/>
      <c r="N9678" s="32"/>
      <c r="O9678" s="32"/>
      <c r="P9678" s="32"/>
      <c r="Q9678" s="32"/>
      <c r="R9678" s="32"/>
    </row>
    <row r="9679" spans="10:18" x14ac:dyDescent="0.25">
      <c r="J9679" s="1"/>
      <c r="N9679" s="32"/>
      <c r="O9679" s="32"/>
      <c r="P9679" s="32"/>
      <c r="Q9679" s="32"/>
      <c r="R9679" s="32"/>
    </row>
    <row r="9680" spans="10:18" x14ac:dyDescent="0.25">
      <c r="J9680" s="1"/>
      <c r="N9680" s="32"/>
      <c r="O9680" s="32"/>
      <c r="P9680" s="32"/>
      <c r="Q9680" s="32"/>
      <c r="R9680" s="32"/>
    </row>
    <row r="9681" spans="10:18" x14ac:dyDescent="0.25">
      <c r="J9681" s="1"/>
      <c r="N9681" s="32"/>
      <c r="O9681" s="32"/>
      <c r="P9681" s="32"/>
      <c r="Q9681" s="32"/>
      <c r="R9681" s="32"/>
    </row>
    <row r="9682" spans="10:18" x14ac:dyDescent="0.25">
      <c r="J9682" s="1"/>
      <c r="N9682" s="32"/>
      <c r="O9682" s="32"/>
      <c r="P9682" s="32"/>
      <c r="Q9682" s="32"/>
      <c r="R9682" s="32"/>
    </row>
    <row r="9683" spans="10:18" x14ac:dyDescent="0.25">
      <c r="J9683" s="1"/>
      <c r="N9683" s="32"/>
      <c r="O9683" s="32"/>
      <c r="P9683" s="32"/>
      <c r="Q9683" s="32"/>
      <c r="R9683" s="32"/>
    </row>
    <row r="9684" spans="10:18" x14ac:dyDescent="0.25">
      <c r="J9684" s="1"/>
      <c r="N9684" s="32"/>
      <c r="O9684" s="32"/>
      <c r="P9684" s="32"/>
      <c r="Q9684" s="32"/>
      <c r="R9684" s="32"/>
    </row>
    <row r="9685" spans="10:18" x14ac:dyDescent="0.25">
      <c r="J9685" s="1"/>
      <c r="N9685" s="32"/>
      <c r="O9685" s="32"/>
      <c r="P9685" s="32"/>
      <c r="Q9685" s="32"/>
      <c r="R9685" s="32"/>
    </row>
    <row r="9686" spans="10:18" x14ac:dyDescent="0.25">
      <c r="J9686" s="1"/>
      <c r="N9686" s="32"/>
      <c r="O9686" s="32"/>
      <c r="P9686" s="32"/>
      <c r="Q9686" s="32"/>
      <c r="R9686" s="32"/>
    </row>
    <row r="9687" spans="10:18" x14ac:dyDescent="0.25">
      <c r="J9687" s="1"/>
      <c r="N9687" s="32"/>
      <c r="O9687" s="32"/>
      <c r="P9687" s="32"/>
      <c r="Q9687" s="32"/>
      <c r="R9687" s="32"/>
    </row>
    <row r="9688" spans="10:18" x14ac:dyDescent="0.25">
      <c r="J9688" s="1"/>
      <c r="N9688" s="32"/>
      <c r="O9688" s="32"/>
      <c r="P9688" s="32"/>
      <c r="Q9688" s="32"/>
      <c r="R9688" s="32"/>
    </row>
    <row r="9689" spans="10:18" x14ac:dyDescent="0.25">
      <c r="J9689" s="1"/>
      <c r="N9689" s="32"/>
      <c r="O9689" s="32"/>
      <c r="P9689" s="32"/>
      <c r="Q9689" s="32"/>
      <c r="R9689" s="32"/>
    </row>
    <row r="9690" spans="10:18" x14ac:dyDescent="0.25">
      <c r="J9690" s="1"/>
      <c r="N9690" s="32"/>
      <c r="O9690" s="32"/>
      <c r="P9690" s="32"/>
      <c r="Q9690" s="32"/>
      <c r="R9690" s="32"/>
    </row>
    <row r="9691" spans="10:18" x14ac:dyDescent="0.25">
      <c r="J9691" s="1"/>
      <c r="N9691" s="32"/>
      <c r="O9691" s="32"/>
      <c r="P9691" s="32"/>
      <c r="Q9691" s="32"/>
      <c r="R9691" s="32"/>
    </row>
    <row r="9692" spans="10:18" x14ac:dyDescent="0.25">
      <c r="J9692" s="1"/>
      <c r="N9692" s="32"/>
      <c r="O9692" s="32"/>
      <c r="P9692" s="32"/>
      <c r="Q9692" s="32"/>
      <c r="R9692" s="32"/>
    </row>
    <row r="9693" spans="10:18" x14ac:dyDescent="0.25">
      <c r="J9693" s="1"/>
      <c r="N9693" s="32"/>
      <c r="O9693" s="32"/>
      <c r="P9693" s="32"/>
      <c r="Q9693" s="32"/>
      <c r="R9693" s="32"/>
    </row>
    <row r="9694" spans="10:18" x14ac:dyDescent="0.25">
      <c r="J9694" s="1"/>
      <c r="N9694" s="32"/>
      <c r="O9694" s="32"/>
      <c r="P9694" s="32"/>
      <c r="Q9694" s="32"/>
      <c r="R9694" s="32"/>
    </row>
    <row r="9695" spans="10:18" x14ac:dyDescent="0.25">
      <c r="J9695" s="1"/>
      <c r="N9695" s="32"/>
      <c r="O9695" s="32"/>
      <c r="P9695" s="32"/>
      <c r="Q9695" s="32"/>
      <c r="R9695" s="32"/>
    </row>
    <row r="9696" spans="10:18" x14ac:dyDescent="0.25">
      <c r="J9696" s="1"/>
      <c r="N9696" s="32"/>
      <c r="O9696" s="32"/>
      <c r="P9696" s="32"/>
      <c r="Q9696" s="32"/>
      <c r="R9696" s="32"/>
    </row>
    <row r="9697" spans="10:18" x14ac:dyDescent="0.25">
      <c r="J9697" s="1"/>
      <c r="N9697" s="32"/>
      <c r="O9697" s="32"/>
      <c r="P9697" s="32"/>
      <c r="Q9697" s="32"/>
      <c r="R9697" s="32"/>
    </row>
    <row r="9698" spans="10:18" x14ac:dyDescent="0.25">
      <c r="J9698" s="1"/>
      <c r="N9698" s="32"/>
      <c r="O9698" s="32"/>
      <c r="P9698" s="32"/>
      <c r="Q9698" s="32"/>
      <c r="R9698" s="32"/>
    </row>
    <row r="9699" spans="10:18" x14ac:dyDescent="0.25">
      <c r="J9699" s="1"/>
      <c r="N9699" s="32"/>
      <c r="O9699" s="32"/>
      <c r="P9699" s="32"/>
      <c r="Q9699" s="32"/>
      <c r="R9699" s="32"/>
    </row>
    <row r="9700" spans="10:18" x14ac:dyDescent="0.25">
      <c r="J9700" s="1"/>
      <c r="N9700" s="32"/>
      <c r="O9700" s="32"/>
      <c r="P9700" s="32"/>
      <c r="Q9700" s="32"/>
      <c r="R9700" s="32"/>
    </row>
    <row r="9701" spans="10:18" x14ac:dyDescent="0.25">
      <c r="J9701" s="1"/>
      <c r="N9701" s="32"/>
      <c r="O9701" s="32"/>
      <c r="P9701" s="32"/>
      <c r="Q9701" s="32"/>
      <c r="R9701" s="32"/>
    </row>
    <row r="9702" spans="10:18" x14ac:dyDescent="0.25">
      <c r="J9702" s="1"/>
      <c r="N9702" s="32"/>
      <c r="O9702" s="32"/>
      <c r="P9702" s="32"/>
      <c r="Q9702" s="32"/>
      <c r="R9702" s="32"/>
    </row>
    <row r="9703" spans="10:18" x14ac:dyDescent="0.25">
      <c r="J9703" s="1"/>
      <c r="N9703" s="32"/>
      <c r="O9703" s="32"/>
      <c r="P9703" s="32"/>
      <c r="Q9703" s="32"/>
      <c r="R9703" s="32"/>
    </row>
    <row r="9704" spans="10:18" x14ac:dyDescent="0.25">
      <c r="J9704" s="1"/>
      <c r="N9704" s="32"/>
      <c r="O9704" s="32"/>
      <c r="P9704" s="32"/>
      <c r="Q9704" s="32"/>
      <c r="R9704" s="32"/>
    </row>
    <row r="9705" spans="10:18" x14ac:dyDescent="0.25">
      <c r="J9705" s="1"/>
      <c r="N9705" s="32"/>
      <c r="O9705" s="32"/>
      <c r="P9705" s="32"/>
      <c r="Q9705" s="32"/>
      <c r="R9705" s="32"/>
    </row>
    <row r="9706" spans="10:18" x14ac:dyDescent="0.25">
      <c r="J9706" s="1"/>
      <c r="N9706" s="32"/>
      <c r="O9706" s="32"/>
      <c r="P9706" s="32"/>
      <c r="Q9706" s="32"/>
      <c r="R9706" s="32"/>
    </row>
    <row r="9707" spans="10:18" x14ac:dyDescent="0.25">
      <c r="J9707" s="1"/>
      <c r="N9707" s="32"/>
      <c r="O9707" s="32"/>
      <c r="P9707" s="32"/>
      <c r="Q9707" s="32"/>
      <c r="R9707" s="32"/>
    </row>
    <row r="9708" spans="10:18" x14ac:dyDescent="0.25">
      <c r="J9708" s="1"/>
      <c r="N9708" s="32"/>
      <c r="O9708" s="32"/>
      <c r="P9708" s="32"/>
      <c r="Q9708" s="32"/>
      <c r="R9708" s="32"/>
    </row>
    <row r="9709" spans="10:18" x14ac:dyDescent="0.25">
      <c r="J9709" s="1"/>
      <c r="N9709" s="32"/>
      <c r="O9709" s="32"/>
      <c r="P9709" s="32"/>
      <c r="Q9709" s="32"/>
      <c r="R9709" s="32"/>
    </row>
    <row r="9710" spans="10:18" x14ac:dyDescent="0.25">
      <c r="J9710" s="1"/>
      <c r="N9710" s="32"/>
      <c r="O9710" s="32"/>
      <c r="P9710" s="32"/>
      <c r="Q9710" s="32"/>
      <c r="R9710" s="32"/>
    </row>
    <row r="9711" spans="10:18" x14ac:dyDescent="0.25">
      <c r="J9711" s="1"/>
      <c r="N9711" s="32"/>
      <c r="O9711" s="32"/>
      <c r="P9711" s="32"/>
      <c r="Q9711" s="32"/>
      <c r="R9711" s="32"/>
    </row>
    <row r="9712" spans="10:18" x14ac:dyDescent="0.25">
      <c r="J9712" s="1"/>
      <c r="N9712" s="32"/>
      <c r="O9712" s="32"/>
      <c r="P9712" s="32"/>
      <c r="Q9712" s="32"/>
      <c r="R9712" s="32"/>
    </row>
    <row r="9713" spans="10:18" x14ac:dyDescent="0.25">
      <c r="J9713" s="1"/>
      <c r="N9713" s="32"/>
      <c r="O9713" s="32"/>
      <c r="P9713" s="32"/>
      <c r="Q9713" s="32"/>
      <c r="R9713" s="32"/>
    </row>
    <row r="9714" spans="10:18" x14ac:dyDescent="0.25">
      <c r="J9714" s="1"/>
      <c r="N9714" s="32"/>
      <c r="O9714" s="32"/>
      <c r="P9714" s="32"/>
      <c r="Q9714" s="32"/>
      <c r="R9714" s="32"/>
    </row>
    <row r="9715" spans="10:18" x14ac:dyDescent="0.25">
      <c r="J9715" s="1"/>
      <c r="N9715" s="32"/>
      <c r="O9715" s="32"/>
      <c r="P9715" s="32"/>
      <c r="Q9715" s="32"/>
      <c r="R9715" s="32"/>
    </row>
    <row r="9716" spans="10:18" x14ac:dyDescent="0.25">
      <c r="J9716" s="1"/>
      <c r="N9716" s="32"/>
      <c r="O9716" s="32"/>
      <c r="P9716" s="32"/>
      <c r="Q9716" s="32"/>
      <c r="R9716" s="32"/>
    </row>
    <row r="9717" spans="10:18" x14ac:dyDescent="0.25">
      <c r="J9717" s="1"/>
      <c r="N9717" s="32"/>
      <c r="O9717" s="32"/>
      <c r="P9717" s="32"/>
      <c r="Q9717" s="32"/>
      <c r="R9717" s="32"/>
    </row>
    <row r="9718" spans="10:18" x14ac:dyDescent="0.25">
      <c r="J9718" s="1"/>
      <c r="N9718" s="32"/>
      <c r="O9718" s="32"/>
      <c r="P9718" s="32"/>
      <c r="Q9718" s="32"/>
      <c r="R9718" s="32"/>
    </row>
    <row r="9719" spans="10:18" x14ac:dyDescent="0.25">
      <c r="J9719" s="1"/>
      <c r="N9719" s="32"/>
      <c r="O9719" s="32"/>
      <c r="P9719" s="32"/>
      <c r="Q9719" s="32"/>
      <c r="R9719" s="32"/>
    </row>
    <row r="9720" spans="10:18" x14ac:dyDescent="0.25">
      <c r="J9720" s="1"/>
      <c r="N9720" s="32"/>
      <c r="O9720" s="32"/>
      <c r="P9720" s="32"/>
      <c r="Q9720" s="32"/>
      <c r="R9720" s="32"/>
    </row>
    <row r="9721" spans="10:18" x14ac:dyDescent="0.25">
      <c r="J9721" s="1"/>
      <c r="N9721" s="32"/>
      <c r="O9721" s="32"/>
      <c r="P9721" s="32"/>
      <c r="Q9721" s="32"/>
      <c r="R9721" s="32"/>
    </row>
    <row r="9722" spans="10:18" x14ac:dyDescent="0.25">
      <c r="J9722" s="1"/>
      <c r="N9722" s="32"/>
      <c r="O9722" s="32"/>
      <c r="P9722" s="32"/>
      <c r="Q9722" s="32"/>
      <c r="R9722" s="32"/>
    </row>
    <row r="9723" spans="10:18" x14ac:dyDescent="0.25">
      <c r="J9723" s="1"/>
      <c r="N9723" s="32"/>
      <c r="O9723" s="32"/>
      <c r="P9723" s="32"/>
      <c r="Q9723" s="32"/>
      <c r="R9723" s="32"/>
    </row>
    <row r="9724" spans="10:18" x14ac:dyDescent="0.25">
      <c r="J9724" s="1"/>
      <c r="N9724" s="32"/>
      <c r="O9724" s="32"/>
      <c r="P9724" s="32"/>
      <c r="Q9724" s="32"/>
      <c r="R9724" s="32"/>
    </row>
    <row r="9725" spans="10:18" x14ac:dyDescent="0.25">
      <c r="J9725" s="1"/>
      <c r="N9725" s="32"/>
      <c r="O9725" s="32"/>
      <c r="P9725" s="32"/>
      <c r="Q9725" s="32"/>
      <c r="R9725" s="32"/>
    </row>
    <row r="9726" spans="10:18" x14ac:dyDescent="0.25">
      <c r="J9726" s="1"/>
      <c r="N9726" s="32"/>
      <c r="O9726" s="32"/>
      <c r="P9726" s="32"/>
      <c r="Q9726" s="32"/>
      <c r="R9726" s="32"/>
    </row>
    <row r="9727" spans="10:18" x14ac:dyDescent="0.25">
      <c r="J9727" s="1"/>
      <c r="N9727" s="32"/>
      <c r="O9727" s="32"/>
      <c r="P9727" s="32"/>
      <c r="Q9727" s="32"/>
      <c r="R9727" s="32"/>
    </row>
    <row r="9728" spans="10:18" x14ac:dyDescent="0.25">
      <c r="J9728" s="1"/>
      <c r="N9728" s="32"/>
      <c r="O9728" s="32"/>
      <c r="P9728" s="32"/>
      <c r="Q9728" s="32"/>
      <c r="R9728" s="32"/>
    </row>
    <row r="9729" spans="10:18" x14ac:dyDescent="0.25">
      <c r="J9729" s="1"/>
      <c r="N9729" s="32"/>
      <c r="O9729" s="32"/>
      <c r="P9729" s="32"/>
      <c r="Q9729" s="32"/>
      <c r="R9729" s="32"/>
    </row>
    <row r="9730" spans="10:18" x14ac:dyDescent="0.25">
      <c r="J9730" s="1"/>
      <c r="N9730" s="32"/>
      <c r="O9730" s="32"/>
      <c r="P9730" s="32"/>
      <c r="Q9730" s="32"/>
      <c r="R9730" s="32"/>
    </row>
    <row r="9731" spans="10:18" x14ac:dyDescent="0.25">
      <c r="J9731" s="1"/>
      <c r="N9731" s="32"/>
      <c r="O9731" s="32"/>
      <c r="P9731" s="32"/>
      <c r="Q9731" s="32"/>
      <c r="R9731" s="32"/>
    </row>
    <row r="9732" spans="10:18" x14ac:dyDescent="0.25">
      <c r="J9732" s="1"/>
      <c r="N9732" s="32"/>
      <c r="O9732" s="32"/>
      <c r="P9732" s="32"/>
      <c r="Q9732" s="32"/>
      <c r="R9732" s="32"/>
    </row>
    <row r="9733" spans="10:18" x14ac:dyDescent="0.25">
      <c r="J9733" s="1"/>
      <c r="N9733" s="32"/>
      <c r="O9733" s="32"/>
      <c r="P9733" s="32"/>
      <c r="Q9733" s="32"/>
      <c r="R9733" s="32"/>
    </row>
    <row r="9734" spans="10:18" x14ac:dyDescent="0.25">
      <c r="J9734" s="1"/>
      <c r="N9734" s="32"/>
      <c r="O9734" s="32"/>
      <c r="P9734" s="32"/>
      <c r="Q9734" s="32"/>
      <c r="R9734" s="32"/>
    </row>
    <row r="9735" spans="10:18" x14ac:dyDescent="0.25">
      <c r="J9735" s="1"/>
      <c r="N9735" s="32"/>
      <c r="O9735" s="32"/>
      <c r="P9735" s="32"/>
      <c r="Q9735" s="32"/>
      <c r="R9735" s="32"/>
    </row>
    <row r="9736" spans="10:18" x14ac:dyDescent="0.25">
      <c r="J9736" s="1"/>
      <c r="N9736" s="32"/>
      <c r="O9736" s="32"/>
      <c r="P9736" s="32"/>
      <c r="Q9736" s="32"/>
      <c r="R9736" s="32"/>
    </row>
    <row r="9737" spans="10:18" x14ac:dyDescent="0.25">
      <c r="J9737" s="1"/>
      <c r="N9737" s="32"/>
      <c r="O9737" s="32"/>
      <c r="P9737" s="32"/>
      <c r="Q9737" s="32"/>
      <c r="R9737" s="32"/>
    </row>
    <row r="9738" spans="10:18" x14ac:dyDescent="0.25">
      <c r="J9738" s="1"/>
      <c r="N9738" s="32"/>
      <c r="O9738" s="32"/>
      <c r="P9738" s="32"/>
      <c r="Q9738" s="32"/>
      <c r="R9738" s="32"/>
    </row>
    <row r="9739" spans="10:18" x14ac:dyDescent="0.25">
      <c r="J9739" s="1"/>
      <c r="N9739" s="32"/>
      <c r="O9739" s="32"/>
      <c r="P9739" s="32"/>
      <c r="Q9739" s="32"/>
      <c r="R9739" s="32"/>
    </row>
    <row r="9740" spans="10:18" x14ac:dyDescent="0.25">
      <c r="J9740" s="1"/>
      <c r="N9740" s="32"/>
      <c r="O9740" s="32"/>
      <c r="P9740" s="32"/>
      <c r="Q9740" s="32"/>
      <c r="R9740" s="32"/>
    </row>
    <row r="9741" spans="10:18" x14ac:dyDescent="0.25">
      <c r="J9741" s="1"/>
      <c r="N9741" s="32"/>
      <c r="O9741" s="32"/>
      <c r="P9741" s="32"/>
      <c r="Q9741" s="32"/>
      <c r="R9741" s="32"/>
    </row>
    <row r="9742" spans="10:18" x14ac:dyDescent="0.25">
      <c r="J9742" s="1"/>
      <c r="N9742" s="32"/>
      <c r="O9742" s="32"/>
      <c r="P9742" s="32"/>
      <c r="Q9742" s="32"/>
      <c r="R9742" s="32"/>
    </row>
    <row r="9743" spans="10:18" x14ac:dyDescent="0.25">
      <c r="J9743" s="1"/>
      <c r="N9743" s="32"/>
      <c r="O9743" s="32"/>
      <c r="P9743" s="32"/>
      <c r="Q9743" s="32"/>
      <c r="R9743" s="32"/>
    </row>
    <row r="9744" spans="10:18" x14ac:dyDescent="0.25">
      <c r="J9744" s="1"/>
      <c r="N9744" s="32"/>
      <c r="O9744" s="32"/>
      <c r="P9744" s="32"/>
      <c r="Q9744" s="32"/>
      <c r="R9744" s="32"/>
    </row>
    <row r="9745" spans="10:18" x14ac:dyDescent="0.25">
      <c r="J9745" s="1"/>
      <c r="N9745" s="32"/>
      <c r="O9745" s="32"/>
      <c r="P9745" s="32"/>
      <c r="Q9745" s="32"/>
      <c r="R9745" s="32"/>
    </row>
    <row r="9746" spans="10:18" x14ac:dyDescent="0.25">
      <c r="J9746" s="1"/>
      <c r="N9746" s="32"/>
      <c r="O9746" s="32"/>
      <c r="P9746" s="32"/>
      <c r="Q9746" s="32"/>
      <c r="R9746" s="32"/>
    </row>
    <row r="9747" spans="10:18" x14ac:dyDescent="0.25">
      <c r="J9747" s="1"/>
      <c r="N9747" s="32"/>
      <c r="O9747" s="32"/>
      <c r="P9747" s="32"/>
      <c r="Q9747" s="32"/>
      <c r="R9747" s="32"/>
    </row>
    <row r="9748" spans="10:18" x14ac:dyDescent="0.25">
      <c r="J9748" s="1"/>
      <c r="N9748" s="32"/>
      <c r="O9748" s="32"/>
      <c r="P9748" s="32"/>
      <c r="Q9748" s="32"/>
      <c r="R9748" s="32"/>
    </row>
    <row r="9749" spans="10:18" x14ac:dyDescent="0.25">
      <c r="J9749" s="1"/>
      <c r="N9749" s="32"/>
      <c r="O9749" s="32"/>
      <c r="P9749" s="32"/>
      <c r="Q9749" s="32"/>
      <c r="R9749" s="32"/>
    </row>
    <row r="9750" spans="10:18" x14ac:dyDescent="0.25">
      <c r="J9750" s="1"/>
      <c r="N9750" s="32"/>
      <c r="O9750" s="32"/>
      <c r="P9750" s="32"/>
      <c r="Q9750" s="32"/>
      <c r="R9750" s="32"/>
    </row>
    <row r="9751" spans="10:18" x14ac:dyDescent="0.25">
      <c r="J9751" s="1"/>
      <c r="N9751" s="32"/>
      <c r="O9751" s="32"/>
      <c r="P9751" s="32"/>
      <c r="Q9751" s="32"/>
      <c r="R9751" s="32"/>
    </row>
    <row r="9752" spans="10:18" x14ac:dyDescent="0.25">
      <c r="J9752" s="1"/>
      <c r="N9752" s="32"/>
      <c r="O9752" s="32"/>
      <c r="P9752" s="32"/>
      <c r="Q9752" s="32"/>
      <c r="R9752" s="32"/>
    </row>
    <row r="9753" spans="10:18" x14ac:dyDescent="0.25">
      <c r="J9753" s="1"/>
      <c r="N9753" s="32"/>
      <c r="O9753" s="32"/>
      <c r="P9753" s="32"/>
      <c r="Q9753" s="32"/>
      <c r="R9753" s="32"/>
    </row>
    <row r="9754" spans="10:18" x14ac:dyDescent="0.25">
      <c r="J9754" s="1"/>
      <c r="N9754" s="32"/>
      <c r="O9754" s="32"/>
      <c r="P9754" s="32"/>
      <c r="Q9754" s="32"/>
      <c r="R9754" s="32"/>
    </row>
    <row r="9755" spans="10:18" x14ac:dyDescent="0.25">
      <c r="J9755" s="1"/>
      <c r="N9755" s="32"/>
      <c r="O9755" s="32"/>
      <c r="P9755" s="32"/>
      <c r="Q9755" s="32"/>
      <c r="R9755" s="32"/>
    </row>
    <row r="9756" spans="10:18" x14ac:dyDescent="0.25">
      <c r="J9756" s="1"/>
      <c r="N9756" s="32"/>
      <c r="O9756" s="32"/>
      <c r="P9756" s="32"/>
      <c r="Q9756" s="32"/>
      <c r="R9756" s="32"/>
    </row>
    <row r="9757" spans="10:18" x14ac:dyDescent="0.25">
      <c r="J9757" s="1"/>
      <c r="N9757" s="32"/>
      <c r="O9757" s="32"/>
      <c r="P9757" s="32"/>
      <c r="Q9757" s="32"/>
      <c r="R9757" s="32"/>
    </row>
    <row r="9758" spans="10:18" x14ac:dyDescent="0.25">
      <c r="J9758" s="1"/>
      <c r="N9758" s="32"/>
      <c r="O9758" s="32"/>
      <c r="P9758" s="32"/>
      <c r="Q9758" s="32"/>
      <c r="R9758" s="32"/>
    </row>
    <row r="9759" spans="10:18" x14ac:dyDescent="0.25">
      <c r="J9759" s="1"/>
      <c r="N9759" s="32"/>
      <c r="O9759" s="32"/>
      <c r="P9759" s="32"/>
      <c r="Q9759" s="32"/>
      <c r="R9759" s="32"/>
    </row>
    <row r="9760" spans="10:18" x14ac:dyDescent="0.25">
      <c r="J9760" s="1"/>
      <c r="N9760" s="32"/>
      <c r="O9760" s="32"/>
      <c r="P9760" s="32"/>
      <c r="Q9760" s="32"/>
      <c r="R9760" s="32"/>
    </row>
    <row r="9761" spans="10:18" x14ac:dyDescent="0.25">
      <c r="J9761" s="1"/>
      <c r="N9761" s="32"/>
      <c r="O9761" s="32"/>
      <c r="P9761" s="32"/>
      <c r="Q9761" s="32"/>
      <c r="R9761" s="32"/>
    </row>
    <row r="9762" spans="10:18" x14ac:dyDescent="0.25">
      <c r="J9762" s="1"/>
      <c r="N9762" s="32"/>
      <c r="O9762" s="32"/>
      <c r="P9762" s="32"/>
      <c r="Q9762" s="32"/>
      <c r="R9762" s="32"/>
    </row>
    <row r="9763" spans="10:18" x14ac:dyDescent="0.25">
      <c r="J9763" s="1"/>
      <c r="N9763" s="32"/>
      <c r="O9763" s="32"/>
      <c r="P9763" s="32"/>
      <c r="Q9763" s="32"/>
      <c r="R9763" s="32"/>
    </row>
    <row r="9764" spans="10:18" x14ac:dyDescent="0.25">
      <c r="J9764" s="1"/>
      <c r="N9764" s="32"/>
      <c r="O9764" s="32"/>
      <c r="P9764" s="32"/>
      <c r="Q9764" s="32"/>
      <c r="R9764" s="32"/>
    </row>
    <row r="9765" spans="10:18" x14ac:dyDescent="0.25">
      <c r="J9765" s="1"/>
      <c r="N9765" s="32"/>
      <c r="O9765" s="32"/>
      <c r="P9765" s="32"/>
      <c r="Q9765" s="32"/>
      <c r="R9765" s="32"/>
    </row>
    <row r="9766" spans="10:18" x14ac:dyDescent="0.25">
      <c r="J9766" s="1"/>
      <c r="N9766" s="32"/>
      <c r="O9766" s="32"/>
      <c r="P9766" s="32"/>
      <c r="Q9766" s="32"/>
      <c r="R9766" s="32"/>
    </row>
    <row r="9767" spans="10:18" x14ac:dyDescent="0.25">
      <c r="J9767" s="1"/>
      <c r="N9767" s="32"/>
      <c r="O9767" s="32"/>
      <c r="P9767" s="32"/>
      <c r="Q9767" s="32"/>
      <c r="R9767" s="32"/>
    </row>
    <row r="9768" spans="10:18" x14ac:dyDescent="0.25">
      <c r="J9768" s="1"/>
      <c r="N9768" s="32"/>
      <c r="O9768" s="32"/>
      <c r="P9768" s="32"/>
      <c r="Q9768" s="32"/>
      <c r="R9768" s="32"/>
    </row>
    <row r="9769" spans="10:18" x14ac:dyDescent="0.25">
      <c r="J9769" s="1"/>
      <c r="N9769" s="32"/>
      <c r="O9769" s="32"/>
      <c r="P9769" s="32"/>
      <c r="Q9769" s="32"/>
      <c r="R9769" s="32"/>
    </row>
    <row r="9770" spans="10:18" x14ac:dyDescent="0.25">
      <c r="J9770" s="1"/>
      <c r="N9770" s="32"/>
      <c r="O9770" s="32"/>
      <c r="P9770" s="32"/>
      <c r="Q9770" s="32"/>
      <c r="R9770" s="32"/>
    </row>
    <row r="9771" spans="10:18" x14ac:dyDescent="0.25">
      <c r="J9771" s="1"/>
      <c r="N9771" s="32"/>
      <c r="O9771" s="32"/>
      <c r="P9771" s="32"/>
      <c r="Q9771" s="32"/>
      <c r="R9771" s="32"/>
    </row>
    <row r="9772" spans="10:18" x14ac:dyDescent="0.25">
      <c r="J9772" s="1"/>
      <c r="N9772" s="32"/>
      <c r="O9772" s="32"/>
      <c r="P9772" s="32"/>
      <c r="Q9772" s="32"/>
      <c r="R9772" s="32"/>
    </row>
    <row r="9773" spans="10:18" x14ac:dyDescent="0.25">
      <c r="J9773" s="1"/>
      <c r="N9773" s="32"/>
      <c r="O9773" s="32"/>
      <c r="P9773" s="32"/>
      <c r="Q9773" s="32"/>
      <c r="R9773" s="32"/>
    </row>
    <row r="9774" spans="10:18" x14ac:dyDescent="0.25">
      <c r="J9774" s="1"/>
      <c r="N9774" s="32"/>
      <c r="O9774" s="32"/>
      <c r="P9774" s="32"/>
      <c r="Q9774" s="32"/>
      <c r="R9774" s="32"/>
    </row>
    <row r="9775" spans="10:18" x14ac:dyDescent="0.25">
      <c r="J9775" s="1"/>
      <c r="N9775" s="32"/>
      <c r="O9775" s="32"/>
      <c r="P9775" s="32"/>
      <c r="Q9775" s="32"/>
      <c r="R9775" s="32"/>
    </row>
    <row r="9776" spans="10:18" x14ac:dyDescent="0.25">
      <c r="J9776" s="1"/>
      <c r="N9776" s="32"/>
      <c r="O9776" s="32"/>
      <c r="P9776" s="32"/>
      <c r="Q9776" s="32"/>
      <c r="R9776" s="32"/>
    </row>
    <row r="9777" spans="10:18" x14ac:dyDescent="0.25">
      <c r="J9777" s="1"/>
      <c r="N9777" s="32"/>
      <c r="O9777" s="32"/>
      <c r="P9777" s="32"/>
      <c r="Q9777" s="32"/>
      <c r="R9777" s="32"/>
    </row>
    <row r="9778" spans="10:18" x14ac:dyDescent="0.25">
      <c r="J9778" s="1"/>
      <c r="N9778" s="32"/>
      <c r="O9778" s="32"/>
      <c r="P9778" s="32"/>
      <c r="Q9778" s="32"/>
      <c r="R9778" s="32"/>
    </row>
    <row r="9779" spans="10:18" x14ac:dyDescent="0.25">
      <c r="J9779" s="1"/>
      <c r="N9779" s="32"/>
      <c r="O9779" s="32"/>
      <c r="P9779" s="32"/>
      <c r="Q9779" s="32"/>
      <c r="R9779" s="32"/>
    </row>
    <row r="9780" spans="10:18" x14ac:dyDescent="0.25">
      <c r="J9780" s="1"/>
      <c r="N9780" s="32"/>
      <c r="O9780" s="32"/>
      <c r="P9780" s="32"/>
      <c r="Q9780" s="32"/>
      <c r="R9780" s="32"/>
    </row>
    <row r="9781" spans="10:18" x14ac:dyDescent="0.25">
      <c r="J9781" s="1"/>
      <c r="N9781" s="32"/>
      <c r="O9781" s="32"/>
      <c r="P9781" s="32"/>
      <c r="Q9781" s="32"/>
      <c r="R9781" s="32"/>
    </row>
    <row r="9782" spans="10:18" x14ac:dyDescent="0.25">
      <c r="J9782" s="1"/>
      <c r="N9782" s="32"/>
      <c r="O9782" s="32"/>
      <c r="P9782" s="32"/>
      <c r="Q9782" s="32"/>
      <c r="R9782" s="32"/>
    </row>
    <row r="9783" spans="10:18" x14ac:dyDescent="0.25">
      <c r="J9783" s="1"/>
      <c r="N9783" s="32"/>
      <c r="O9783" s="32"/>
      <c r="P9783" s="32"/>
      <c r="Q9783" s="32"/>
      <c r="R9783" s="32"/>
    </row>
    <row r="9784" spans="10:18" x14ac:dyDescent="0.25">
      <c r="J9784" s="1"/>
      <c r="N9784" s="32"/>
      <c r="O9784" s="32"/>
      <c r="P9784" s="32"/>
      <c r="Q9784" s="32"/>
      <c r="R9784" s="32"/>
    </row>
    <row r="9785" spans="10:18" x14ac:dyDescent="0.25">
      <c r="J9785" s="1"/>
      <c r="N9785" s="32"/>
      <c r="O9785" s="32"/>
      <c r="P9785" s="32"/>
      <c r="Q9785" s="32"/>
      <c r="R9785" s="32"/>
    </row>
    <row r="9786" spans="10:18" x14ac:dyDescent="0.25">
      <c r="J9786" s="1"/>
      <c r="N9786" s="32"/>
      <c r="O9786" s="32"/>
      <c r="P9786" s="32"/>
      <c r="Q9786" s="32"/>
      <c r="R9786" s="32"/>
    </row>
    <row r="9787" spans="10:18" x14ac:dyDescent="0.25">
      <c r="J9787" s="1"/>
      <c r="N9787" s="32"/>
      <c r="O9787" s="32"/>
      <c r="P9787" s="32"/>
      <c r="Q9787" s="32"/>
      <c r="R9787" s="32"/>
    </row>
    <row r="9788" spans="10:18" x14ac:dyDescent="0.25">
      <c r="J9788" s="1"/>
      <c r="N9788" s="32"/>
      <c r="O9788" s="32"/>
      <c r="P9788" s="32"/>
      <c r="Q9788" s="32"/>
      <c r="R9788" s="32"/>
    </row>
    <row r="9789" spans="10:18" x14ac:dyDescent="0.25">
      <c r="J9789" s="1"/>
      <c r="N9789" s="32"/>
      <c r="O9789" s="32"/>
      <c r="P9789" s="32"/>
      <c r="Q9789" s="32"/>
      <c r="R9789" s="32"/>
    </row>
    <row r="9790" spans="10:18" x14ac:dyDescent="0.25">
      <c r="J9790" s="1"/>
      <c r="N9790" s="32"/>
      <c r="O9790" s="32"/>
      <c r="P9790" s="32"/>
      <c r="Q9790" s="32"/>
      <c r="R9790" s="32"/>
    </row>
    <row r="9791" spans="10:18" x14ac:dyDescent="0.25">
      <c r="J9791" s="1"/>
      <c r="N9791" s="32"/>
      <c r="O9791" s="32"/>
      <c r="P9791" s="32"/>
      <c r="Q9791" s="32"/>
      <c r="R9791" s="32"/>
    </row>
    <row r="9792" spans="10:18" x14ac:dyDescent="0.25">
      <c r="J9792" s="1"/>
      <c r="N9792" s="32"/>
      <c r="O9792" s="32"/>
      <c r="P9792" s="32"/>
      <c r="Q9792" s="32"/>
      <c r="R9792" s="32"/>
    </row>
    <row r="9793" spans="10:18" x14ac:dyDescent="0.25">
      <c r="J9793" s="1"/>
      <c r="N9793" s="32"/>
      <c r="O9793" s="32"/>
      <c r="P9793" s="32"/>
      <c r="Q9793" s="32"/>
      <c r="R9793" s="32"/>
    </row>
    <row r="9794" spans="10:18" x14ac:dyDescent="0.25">
      <c r="J9794" s="1"/>
      <c r="N9794" s="32"/>
      <c r="O9794" s="32"/>
      <c r="P9794" s="32"/>
      <c r="Q9794" s="32"/>
      <c r="R9794" s="32"/>
    </row>
    <row r="9795" spans="10:18" x14ac:dyDescent="0.25">
      <c r="J9795" s="1"/>
      <c r="N9795" s="32"/>
      <c r="O9795" s="32"/>
      <c r="P9795" s="32"/>
      <c r="Q9795" s="32"/>
      <c r="R9795" s="32"/>
    </row>
    <row r="9796" spans="10:18" x14ac:dyDescent="0.25">
      <c r="J9796" s="1"/>
      <c r="N9796" s="32"/>
      <c r="O9796" s="32"/>
      <c r="P9796" s="32"/>
      <c r="Q9796" s="32"/>
      <c r="R9796" s="32"/>
    </row>
    <row r="9797" spans="10:18" x14ac:dyDescent="0.25">
      <c r="J9797" s="1"/>
      <c r="N9797" s="32"/>
      <c r="O9797" s="32"/>
      <c r="P9797" s="32"/>
      <c r="Q9797" s="32"/>
      <c r="R9797" s="32"/>
    </row>
    <row r="9798" spans="10:18" x14ac:dyDescent="0.25">
      <c r="J9798" s="1"/>
      <c r="N9798" s="32"/>
      <c r="O9798" s="32"/>
      <c r="P9798" s="32"/>
      <c r="Q9798" s="32"/>
      <c r="R9798" s="32"/>
    </row>
    <row r="9799" spans="10:18" x14ac:dyDescent="0.25">
      <c r="J9799" s="1"/>
      <c r="N9799" s="32"/>
      <c r="O9799" s="32"/>
      <c r="P9799" s="32"/>
      <c r="Q9799" s="32"/>
      <c r="R9799" s="32"/>
    </row>
    <row r="9800" spans="10:18" x14ac:dyDescent="0.25">
      <c r="J9800" s="1"/>
      <c r="N9800" s="32"/>
      <c r="O9800" s="32"/>
      <c r="P9800" s="32"/>
      <c r="Q9800" s="32"/>
      <c r="R9800" s="32"/>
    </row>
    <row r="9801" spans="10:18" x14ac:dyDescent="0.25">
      <c r="J9801" s="1"/>
      <c r="N9801" s="32"/>
      <c r="O9801" s="32"/>
      <c r="P9801" s="32"/>
      <c r="Q9801" s="32"/>
      <c r="R9801" s="32"/>
    </row>
    <row r="9802" spans="10:18" x14ac:dyDescent="0.25">
      <c r="J9802" s="1"/>
      <c r="N9802" s="32"/>
      <c r="O9802" s="32"/>
      <c r="P9802" s="32"/>
      <c r="Q9802" s="32"/>
      <c r="R9802" s="32"/>
    </row>
    <row r="9803" spans="10:18" x14ac:dyDescent="0.25">
      <c r="J9803" s="1"/>
      <c r="N9803" s="32"/>
      <c r="O9803" s="32"/>
      <c r="P9803" s="32"/>
      <c r="Q9803" s="32"/>
      <c r="R9803" s="32"/>
    </row>
    <row r="9804" spans="10:18" x14ac:dyDescent="0.25">
      <c r="J9804" s="1"/>
      <c r="N9804" s="32"/>
      <c r="O9804" s="32"/>
      <c r="P9804" s="32"/>
      <c r="Q9804" s="32"/>
      <c r="R9804" s="32"/>
    </row>
    <row r="9805" spans="10:18" x14ac:dyDescent="0.25">
      <c r="J9805" s="1"/>
      <c r="N9805" s="32"/>
      <c r="O9805" s="32"/>
      <c r="P9805" s="32"/>
      <c r="Q9805" s="32"/>
      <c r="R9805" s="32"/>
    </row>
    <row r="9806" spans="10:18" x14ac:dyDescent="0.25">
      <c r="J9806" s="1"/>
      <c r="N9806" s="32"/>
      <c r="O9806" s="32"/>
      <c r="P9806" s="32"/>
      <c r="Q9806" s="32"/>
      <c r="R9806" s="32"/>
    </row>
    <row r="9807" spans="10:18" x14ac:dyDescent="0.25">
      <c r="J9807" s="1"/>
      <c r="N9807" s="32"/>
      <c r="O9807" s="32"/>
      <c r="P9807" s="32"/>
      <c r="Q9807" s="32"/>
      <c r="R9807" s="32"/>
    </row>
    <row r="9808" spans="10:18" x14ac:dyDescent="0.25">
      <c r="J9808" s="1"/>
      <c r="N9808" s="32"/>
      <c r="O9808" s="32"/>
      <c r="P9808" s="32"/>
      <c r="Q9808" s="32"/>
      <c r="R9808" s="32"/>
    </row>
    <row r="9809" spans="10:18" x14ac:dyDescent="0.25">
      <c r="J9809" s="1"/>
      <c r="N9809" s="32"/>
      <c r="O9809" s="32"/>
      <c r="P9809" s="32"/>
      <c r="Q9809" s="32"/>
      <c r="R9809" s="32"/>
    </row>
    <row r="9810" spans="10:18" x14ac:dyDescent="0.25">
      <c r="J9810" s="1"/>
      <c r="N9810" s="32"/>
      <c r="O9810" s="32"/>
      <c r="P9810" s="32"/>
      <c r="Q9810" s="32"/>
      <c r="R9810" s="32"/>
    </row>
    <row r="9811" spans="10:18" x14ac:dyDescent="0.25">
      <c r="J9811" s="1"/>
      <c r="N9811" s="32"/>
      <c r="O9811" s="32"/>
      <c r="P9811" s="32"/>
      <c r="Q9811" s="32"/>
      <c r="R9811" s="32"/>
    </row>
    <row r="9812" spans="10:18" x14ac:dyDescent="0.25">
      <c r="J9812" s="1"/>
      <c r="N9812" s="32"/>
      <c r="O9812" s="32"/>
      <c r="P9812" s="32"/>
      <c r="Q9812" s="32"/>
      <c r="R9812" s="32"/>
    </row>
    <row r="9813" spans="10:18" x14ac:dyDescent="0.25">
      <c r="J9813" s="1"/>
      <c r="N9813" s="32"/>
      <c r="O9813" s="32"/>
      <c r="P9813" s="32"/>
      <c r="Q9813" s="32"/>
      <c r="R9813" s="32"/>
    </row>
    <row r="9814" spans="10:18" x14ac:dyDescent="0.25">
      <c r="J9814" s="1"/>
      <c r="N9814" s="32"/>
      <c r="O9814" s="32"/>
      <c r="P9814" s="32"/>
      <c r="Q9814" s="32"/>
      <c r="R9814" s="32"/>
    </row>
    <row r="9815" spans="10:18" x14ac:dyDescent="0.25">
      <c r="J9815" s="1"/>
      <c r="N9815" s="32"/>
      <c r="O9815" s="32"/>
      <c r="P9815" s="32"/>
      <c r="Q9815" s="32"/>
      <c r="R9815" s="32"/>
    </row>
    <row r="9816" spans="10:18" x14ac:dyDescent="0.25">
      <c r="J9816" s="1"/>
      <c r="N9816" s="32"/>
      <c r="O9816" s="32"/>
      <c r="P9816" s="32"/>
      <c r="Q9816" s="32"/>
      <c r="R9816" s="32"/>
    </row>
    <row r="9817" spans="10:18" x14ac:dyDescent="0.25">
      <c r="J9817" s="1"/>
      <c r="N9817" s="32"/>
      <c r="O9817" s="32"/>
      <c r="P9817" s="32"/>
      <c r="Q9817" s="32"/>
      <c r="R9817" s="32"/>
    </row>
    <row r="9818" spans="10:18" x14ac:dyDescent="0.25">
      <c r="J9818" s="1"/>
      <c r="N9818" s="32"/>
      <c r="O9818" s="32"/>
      <c r="P9818" s="32"/>
      <c r="Q9818" s="32"/>
      <c r="R9818" s="32"/>
    </row>
    <row r="9819" spans="10:18" x14ac:dyDescent="0.25">
      <c r="J9819" s="1"/>
      <c r="N9819" s="32"/>
      <c r="O9819" s="32"/>
      <c r="P9819" s="32"/>
      <c r="Q9819" s="32"/>
      <c r="R9819" s="32"/>
    </row>
    <row r="9820" spans="10:18" x14ac:dyDescent="0.25">
      <c r="J9820" s="1"/>
      <c r="N9820" s="32"/>
      <c r="O9820" s="32"/>
      <c r="P9820" s="32"/>
      <c r="Q9820" s="32"/>
      <c r="R9820" s="32"/>
    </row>
    <row r="9821" spans="10:18" x14ac:dyDescent="0.25">
      <c r="J9821" s="1"/>
      <c r="N9821" s="32"/>
      <c r="O9821" s="32"/>
      <c r="P9821" s="32"/>
      <c r="Q9821" s="32"/>
      <c r="R9821" s="32"/>
    </row>
    <row r="9822" spans="10:18" x14ac:dyDescent="0.25">
      <c r="J9822" s="1"/>
      <c r="N9822" s="32"/>
      <c r="O9822" s="32"/>
      <c r="P9822" s="32"/>
      <c r="Q9822" s="32"/>
      <c r="R9822" s="32"/>
    </row>
    <row r="9823" spans="10:18" x14ac:dyDescent="0.25">
      <c r="J9823" s="1"/>
      <c r="N9823" s="32"/>
      <c r="O9823" s="32"/>
      <c r="P9823" s="32"/>
      <c r="Q9823" s="32"/>
      <c r="R9823" s="32"/>
    </row>
    <row r="9824" spans="10:18" x14ac:dyDescent="0.25">
      <c r="J9824" s="1"/>
      <c r="N9824" s="32"/>
      <c r="O9824" s="32"/>
      <c r="P9824" s="32"/>
      <c r="Q9824" s="32"/>
      <c r="R9824" s="32"/>
    </row>
    <row r="9825" spans="10:18" x14ac:dyDescent="0.25">
      <c r="J9825" s="1"/>
      <c r="N9825" s="32"/>
      <c r="O9825" s="32"/>
      <c r="P9825" s="32"/>
      <c r="Q9825" s="32"/>
      <c r="R9825" s="32"/>
    </row>
    <row r="9826" spans="10:18" x14ac:dyDescent="0.25">
      <c r="J9826" s="1"/>
      <c r="N9826" s="32"/>
      <c r="O9826" s="32"/>
      <c r="P9826" s="32"/>
      <c r="Q9826" s="32"/>
      <c r="R9826" s="32"/>
    </row>
    <row r="9827" spans="10:18" x14ac:dyDescent="0.25">
      <c r="J9827" s="1"/>
      <c r="N9827" s="32"/>
      <c r="O9827" s="32"/>
      <c r="P9827" s="32"/>
      <c r="Q9827" s="32"/>
      <c r="R9827" s="32"/>
    </row>
    <row r="9828" spans="10:18" x14ac:dyDescent="0.25">
      <c r="J9828" s="1"/>
      <c r="N9828" s="32"/>
      <c r="O9828" s="32"/>
      <c r="P9828" s="32"/>
      <c r="Q9828" s="32"/>
      <c r="R9828" s="32"/>
    </row>
    <row r="9829" spans="10:18" x14ac:dyDescent="0.25">
      <c r="J9829" s="1"/>
      <c r="N9829" s="32"/>
      <c r="O9829" s="32"/>
      <c r="P9829" s="32"/>
      <c r="Q9829" s="32"/>
      <c r="R9829" s="32"/>
    </row>
    <row r="9830" spans="10:18" x14ac:dyDescent="0.25">
      <c r="J9830" s="1"/>
      <c r="N9830" s="32"/>
      <c r="O9830" s="32"/>
      <c r="P9830" s="32"/>
      <c r="Q9830" s="32"/>
      <c r="R9830" s="32"/>
    </row>
    <row r="9831" spans="10:18" x14ac:dyDescent="0.25">
      <c r="J9831" s="1"/>
      <c r="N9831" s="32"/>
      <c r="O9831" s="32"/>
      <c r="P9831" s="32"/>
      <c r="Q9831" s="32"/>
      <c r="R9831" s="32"/>
    </row>
    <row r="9832" spans="10:18" x14ac:dyDescent="0.25">
      <c r="J9832" s="1"/>
      <c r="N9832" s="32"/>
      <c r="O9832" s="32"/>
      <c r="P9832" s="32"/>
      <c r="Q9832" s="32"/>
      <c r="R9832" s="32"/>
    </row>
    <row r="9833" spans="10:18" x14ac:dyDescent="0.25">
      <c r="J9833" s="1"/>
      <c r="N9833" s="32"/>
      <c r="O9833" s="32"/>
      <c r="P9833" s="32"/>
      <c r="Q9833" s="32"/>
      <c r="R9833" s="32"/>
    </row>
    <row r="9834" spans="10:18" x14ac:dyDescent="0.25">
      <c r="J9834" s="1"/>
      <c r="N9834" s="32"/>
      <c r="O9834" s="32"/>
      <c r="P9834" s="32"/>
      <c r="Q9834" s="32"/>
      <c r="R9834" s="32"/>
    </row>
    <row r="9835" spans="10:18" x14ac:dyDescent="0.25">
      <c r="J9835" s="1"/>
      <c r="N9835" s="32"/>
      <c r="O9835" s="32"/>
      <c r="P9835" s="32"/>
      <c r="Q9835" s="32"/>
      <c r="R9835" s="32"/>
    </row>
    <row r="9836" spans="10:18" x14ac:dyDescent="0.25">
      <c r="J9836" s="1"/>
      <c r="N9836" s="32"/>
      <c r="O9836" s="32"/>
      <c r="P9836" s="32"/>
      <c r="Q9836" s="32"/>
      <c r="R9836" s="32"/>
    </row>
    <row r="9837" spans="10:18" x14ac:dyDescent="0.25">
      <c r="J9837" s="1"/>
      <c r="N9837" s="32"/>
      <c r="O9837" s="32"/>
      <c r="P9837" s="32"/>
      <c r="Q9837" s="32"/>
      <c r="R9837" s="32"/>
    </row>
    <row r="9838" spans="10:18" x14ac:dyDescent="0.25">
      <c r="J9838" s="1"/>
      <c r="N9838" s="32"/>
      <c r="O9838" s="32"/>
      <c r="P9838" s="32"/>
      <c r="Q9838" s="32"/>
      <c r="R9838" s="32"/>
    </row>
    <row r="9839" spans="10:18" x14ac:dyDescent="0.25">
      <c r="J9839" s="1"/>
      <c r="N9839" s="32"/>
      <c r="O9839" s="32"/>
      <c r="P9839" s="32"/>
      <c r="Q9839" s="32"/>
      <c r="R9839" s="32"/>
    </row>
    <row r="9840" spans="10:18" x14ac:dyDescent="0.25">
      <c r="J9840" s="1"/>
      <c r="N9840" s="32"/>
      <c r="O9840" s="32"/>
      <c r="P9840" s="32"/>
      <c r="Q9840" s="32"/>
      <c r="R9840" s="32"/>
    </row>
    <row r="9841" spans="10:18" x14ac:dyDescent="0.25">
      <c r="J9841" s="1"/>
      <c r="N9841" s="32"/>
      <c r="O9841" s="32"/>
      <c r="P9841" s="32"/>
      <c r="Q9841" s="32"/>
      <c r="R9841" s="32"/>
    </row>
    <row r="9842" spans="10:18" x14ac:dyDescent="0.25">
      <c r="J9842" s="1"/>
      <c r="N9842" s="32"/>
      <c r="O9842" s="32"/>
      <c r="P9842" s="32"/>
      <c r="Q9842" s="32"/>
      <c r="R9842" s="32"/>
    </row>
    <row r="9843" spans="10:18" x14ac:dyDescent="0.25">
      <c r="J9843" s="1"/>
      <c r="N9843" s="32"/>
      <c r="O9843" s="32"/>
      <c r="P9843" s="32"/>
      <c r="Q9843" s="32"/>
      <c r="R9843" s="32"/>
    </row>
    <row r="9844" spans="10:18" x14ac:dyDescent="0.25">
      <c r="J9844" s="1"/>
      <c r="N9844" s="32"/>
      <c r="O9844" s="32"/>
      <c r="P9844" s="32"/>
      <c r="Q9844" s="32"/>
      <c r="R9844" s="32"/>
    </row>
    <row r="9845" spans="10:18" x14ac:dyDescent="0.25">
      <c r="J9845" s="1"/>
      <c r="N9845" s="32"/>
      <c r="O9845" s="32"/>
      <c r="P9845" s="32"/>
      <c r="Q9845" s="32"/>
      <c r="R9845" s="32"/>
    </row>
    <row r="9846" spans="10:18" x14ac:dyDescent="0.25">
      <c r="J9846" s="1"/>
      <c r="N9846" s="32"/>
      <c r="O9846" s="32"/>
      <c r="P9846" s="32"/>
      <c r="Q9846" s="32"/>
      <c r="R9846" s="32"/>
    </row>
    <row r="9847" spans="10:18" x14ac:dyDescent="0.25">
      <c r="J9847" s="1"/>
      <c r="N9847" s="32"/>
      <c r="O9847" s="32"/>
      <c r="P9847" s="32"/>
      <c r="Q9847" s="32"/>
      <c r="R9847" s="32"/>
    </row>
    <row r="9848" spans="10:18" x14ac:dyDescent="0.25">
      <c r="J9848" s="1"/>
      <c r="N9848" s="32"/>
      <c r="O9848" s="32"/>
      <c r="P9848" s="32"/>
      <c r="Q9848" s="32"/>
      <c r="R9848" s="32"/>
    </row>
    <row r="9849" spans="10:18" x14ac:dyDescent="0.25">
      <c r="J9849" s="1"/>
      <c r="N9849" s="32"/>
      <c r="O9849" s="32"/>
      <c r="P9849" s="32"/>
      <c r="Q9849" s="32"/>
      <c r="R9849" s="32"/>
    </row>
    <row r="9850" spans="10:18" x14ac:dyDescent="0.25">
      <c r="J9850" s="1"/>
      <c r="N9850" s="32"/>
      <c r="O9850" s="32"/>
      <c r="P9850" s="32"/>
      <c r="Q9850" s="32"/>
      <c r="R9850" s="32"/>
    </row>
    <row r="9851" spans="10:18" x14ac:dyDescent="0.25">
      <c r="J9851" s="1"/>
      <c r="N9851" s="32"/>
      <c r="O9851" s="32"/>
      <c r="P9851" s="32"/>
      <c r="Q9851" s="32"/>
      <c r="R9851" s="32"/>
    </row>
    <row r="9852" spans="10:18" x14ac:dyDescent="0.25">
      <c r="J9852" s="1"/>
      <c r="N9852" s="32"/>
      <c r="O9852" s="32"/>
      <c r="P9852" s="32"/>
      <c r="Q9852" s="32"/>
      <c r="R9852" s="32"/>
    </row>
    <row r="9853" spans="10:18" x14ac:dyDescent="0.25">
      <c r="J9853" s="1"/>
      <c r="N9853" s="32"/>
      <c r="O9853" s="32"/>
      <c r="P9853" s="32"/>
      <c r="Q9853" s="32"/>
      <c r="R9853" s="32"/>
    </row>
    <row r="9854" spans="10:18" x14ac:dyDescent="0.25">
      <c r="J9854" s="1"/>
      <c r="N9854" s="32"/>
      <c r="O9854" s="32"/>
      <c r="P9854" s="32"/>
      <c r="Q9854" s="32"/>
      <c r="R9854" s="32"/>
    </row>
    <row r="9855" spans="10:18" x14ac:dyDescent="0.25">
      <c r="J9855" s="1"/>
      <c r="N9855" s="32"/>
      <c r="O9855" s="32"/>
      <c r="P9855" s="32"/>
      <c r="Q9855" s="32"/>
      <c r="R9855" s="32"/>
    </row>
    <row r="9856" spans="10:18" x14ac:dyDescent="0.25">
      <c r="J9856" s="1"/>
      <c r="N9856" s="32"/>
      <c r="O9856" s="32"/>
      <c r="P9856" s="32"/>
      <c r="Q9856" s="32"/>
      <c r="R9856" s="32"/>
    </row>
    <row r="9857" spans="10:18" x14ac:dyDescent="0.25">
      <c r="J9857" s="1"/>
      <c r="N9857" s="32"/>
      <c r="O9857" s="32"/>
      <c r="P9857" s="32"/>
      <c r="Q9857" s="32"/>
      <c r="R9857" s="32"/>
    </row>
    <row r="9858" spans="10:18" x14ac:dyDescent="0.25">
      <c r="J9858" s="1"/>
      <c r="N9858" s="32"/>
      <c r="O9858" s="32"/>
      <c r="P9858" s="32"/>
      <c r="Q9858" s="32"/>
      <c r="R9858" s="32"/>
    </row>
    <row r="9859" spans="10:18" x14ac:dyDescent="0.25">
      <c r="J9859" s="1"/>
      <c r="N9859" s="32"/>
      <c r="O9859" s="32"/>
      <c r="P9859" s="32"/>
      <c r="Q9859" s="32"/>
      <c r="R9859" s="32"/>
    </row>
    <row r="9860" spans="10:18" x14ac:dyDescent="0.25">
      <c r="J9860" s="1"/>
      <c r="N9860" s="32"/>
      <c r="O9860" s="32"/>
      <c r="P9860" s="32"/>
      <c r="Q9860" s="32"/>
      <c r="R9860" s="32"/>
    </row>
    <row r="9861" spans="10:18" x14ac:dyDescent="0.25">
      <c r="J9861" s="1"/>
      <c r="N9861" s="32"/>
      <c r="O9861" s="32"/>
      <c r="P9861" s="32"/>
      <c r="Q9861" s="32"/>
      <c r="R9861" s="32"/>
    </row>
    <row r="9862" spans="10:18" x14ac:dyDescent="0.25">
      <c r="J9862" s="1"/>
      <c r="N9862" s="32"/>
      <c r="O9862" s="32"/>
      <c r="P9862" s="32"/>
      <c r="Q9862" s="32"/>
      <c r="R9862" s="32"/>
    </row>
    <row r="9863" spans="10:18" x14ac:dyDescent="0.25">
      <c r="J9863" s="1"/>
      <c r="N9863" s="32"/>
      <c r="O9863" s="32"/>
      <c r="P9863" s="32"/>
      <c r="Q9863" s="32"/>
      <c r="R9863" s="32"/>
    </row>
    <row r="9864" spans="10:18" x14ac:dyDescent="0.25">
      <c r="J9864" s="1"/>
      <c r="N9864" s="32"/>
      <c r="O9864" s="32"/>
      <c r="P9864" s="32"/>
      <c r="Q9864" s="32"/>
      <c r="R9864" s="32"/>
    </row>
    <row r="9865" spans="10:18" x14ac:dyDescent="0.25">
      <c r="J9865" s="1"/>
      <c r="N9865" s="32"/>
      <c r="O9865" s="32"/>
      <c r="P9865" s="32"/>
      <c r="Q9865" s="32"/>
      <c r="R9865" s="32"/>
    </row>
    <row r="9866" spans="10:18" x14ac:dyDescent="0.25">
      <c r="J9866" s="1"/>
      <c r="N9866" s="32"/>
      <c r="O9866" s="32"/>
      <c r="P9866" s="32"/>
      <c r="Q9866" s="32"/>
      <c r="R9866" s="32"/>
    </row>
    <row r="9867" spans="10:18" x14ac:dyDescent="0.25">
      <c r="J9867" s="1"/>
      <c r="N9867" s="32"/>
      <c r="O9867" s="32"/>
      <c r="P9867" s="32"/>
      <c r="Q9867" s="32"/>
      <c r="R9867" s="32"/>
    </row>
    <row r="9868" spans="10:18" x14ac:dyDescent="0.25">
      <c r="J9868" s="1"/>
      <c r="N9868" s="32"/>
      <c r="O9868" s="32"/>
      <c r="P9868" s="32"/>
      <c r="Q9868" s="32"/>
      <c r="R9868" s="32"/>
    </row>
    <row r="9869" spans="10:18" x14ac:dyDescent="0.25">
      <c r="J9869" s="1"/>
      <c r="N9869" s="32"/>
      <c r="O9869" s="32"/>
      <c r="P9869" s="32"/>
      <c r="Q9869" s="32"/>
      <c r="R9869" s="32"/>
    </row>
    <row r="9870" spans="10:18" x14ac:dyDescent="0.25">
      <c r="J9870" s="1"/>
      <c r="N9870" s="32"/>
      <c r="O9870" s="32"/>
      <c r="P9870" s="32"/>
      <c r="Q9870" s="32"/>
      <c r="R9870" s="32"/>
    </row>
    <row r="9871" spans="10:18" x14ac:dyDescent="0.25">
      <c r="J9871" s="1"/>
      <c r="N9871" s="32"/>
      <c r="O9871" s="32"/>
      <c r="P9871" s="32"/>
      <c r="Q9871" s="32"/>
      <c r="R9871" s="32"/>
    </row>
    <row r="9872" spans="10:18" x14ac:dyDescent="0.25">
      <c r="J9872" s="1"/>
      <c r="N9872" s="32"/>
      <c r="O9872" s="32"/>
      <c r="P9872" s="32"/>
      <c r="Q9872" s="32"/>
      <c r="R9872" s="32"/>
    </row>
    <row r="9873" spans="10:18" x14ac:dyDescent="0.25">
      <c r="J9873" s="1"/>
      <c r="N9873" s="32"/>
      <c r="O9873" s="32"/>
      <c r="P9873" s="32"/>
      <c r="Q9873" s="32"/>
      <c r="R9873" s="32"/>
    </row>
    <row r="9874" spans="10:18" x14ac:dyDescent="0.25">
      <c r="J9874" s="1"/>
      <c r="N9874" s="32"/>
      <c r="O9874" s="32"/>
      <c r="P9874" s="32"/>
      <c r="Q9874" s="32"/>
      <c r="R9874" s="32"/>
    </row>
    <row r="9875" spans="10:18" x14ac:dyDescent="0.25">
      <c r="J9875" s="1"/>
      <c r="N9875" s="32"/>
      <c r="O9875" s="32"/>
      <c r="P9875" s="32"/>
      <c r="Q9875" s="32"/>
      <c r="R9875" s="32"/>
    </row>
    <row r="9876" spans="10:18" x14ac:dyDescent="0.25">
      <c r="J9876" s="1"/>
      <c r="N9876" s="32"/>
      <c r="O9876" s="32"/>
      <c r="P9876" s="32"/>
      <c r="Q9876" s="32"/>
      <c r="R9876" s="32"/>
    </row>
    <row r="9877" spans="10:18" x14ac:dyDescent="0.25">
      <c r="J9877" s="1"/>
      <c r="N9877" s="32"/>
      <c r="O9877" s="32"/>
      <c r="P9877" s="32"/>
      <c r="Q9877" s="32"/>
      <c r="R9877" s="32"/>
    </row>
    <row r="9878" spans="10:18" x14ac:dyDescent="0.25">
      <c r="J9878" s="1"/>
      <c r="N9878" s="32"/>
      <c r="O9878" s="32"/>
      <c r="P9878" s="32"/>
      <c r="Q9878" s="32"/>
      <c r="R9878" s="32"/>
    </row>
    <row r="9879" spans="10:18" x14ac:dyDescent="0.25">
      <c r="J9879" s="1"/>
      <c r="N9879" s="32"/>
      <c r="O9879" s="32"/>
      <c r="P9879" s="32"/>
      <c r="Q9879" s="32"/>
      <c r="R9879" s="32"/>
    </row>
    <row r="9880" spans="10:18" x14ac:dyDescent="0.25">
      <c r="J9880" s="1"/>
      <c r="N9880" s="32"/>
      <c r="O9880" s="32"/>
      <c r="P9880" s="32"/>
      <c r="Q9880" s="32"/>
      <c r="R9880" s="32"/>
    </row>
    <row r="9881" spans="10:18" x14ac:dyDescent="0.25">
      <c r="J9881" s="1"/>
      <c r="N9881" s="32"/>
      <c r="O9881" s="32"/>
      <c r="P9881" s="32"/>
      <c r="Q9881" s="32"/>
      <c r="R9881" s="32"/>
    </row>
    <row r="9882" spans="10:18" x14ac:dyDescent="0.25">
      <c r="J9882" s="1"/>
      <c r="N9882" s="32"/>
      <c r="O9882" s="32"/>
      <c r="P9882" s="32"/>
      <c r="Q9882" s="32"/>
      <c r="R9882" s="32"/>
    </row>
    <row r="9883" spans="10:18" x14ac:dyDescent="0.25">
      <c r="J9883" s="1"/>
      <c r="N9883" s="32"/>
      <c r="O9883" s="32"/>
      <c r="P9883" s="32"/>
      <c r="Q9883" s="32"/>
      <c r="R9883" s="32"/>
    </row>
    <row r="9884" spans="10:18" x14ac:dyDescent="0.25">
      <c r="J9884" s="1"/>
      <c r="N9884" s="32"/>
      <c r="O9884" s="32"/>
      <c r="P9884" s="32"/>
      <c r="Q9884" s="32"/>
      <c r="R9884" s="32"/>
    </row>
    <row r="9885" spans="10:18" x14ac:dyDescent="0.25">
      <c r="J9885" s="1"/>
      <c r="N9885" s="32"/>
      <c r="O9885" s="32"/>
      <c r="P9885" s="32"/>
      <c r="Q9885" s="32"/>
      <c r="R9885" s="32"/>
    </row>
    <row r="9886" spans="10:18" x14ac:dyDescent="0.25">
      <c r="J9886" s="1"/>
      <c r="N9886" s="32"/>
      <c r="O9886" s="32"/>
      <c r="P9886" s="32"/>
      <c r="Q9886" s="32"/>
      <c r="R9886" s="32"/>
    </row>
    <row r="9887" spans="10:18" x14ac:dyDescent="0.25">
      <c r="J9887" s="1"/>
      <c r="N9887" s="32"/>
      <c r="O9887" s="32"/>
      <c r="P9887" s="32"/>
      <c r="Q9887" s="32"/>
      <c r="R9887" s="32"/>
    </row>
    <row r="9888" spans="10:18" x14ac:dyDescent="0.25">
      <c r="J9888" s="1"/>
      <c r="N9888" s="32"/>
      <c r="O9888" s="32"/>
      <c r="P9888" s="32"/>
      <c r="Q9888" s="32"/>
      <c r="R9888" s="32"/>
    </row>
    <row r="9889" spans="10:18" x14ac:dyDescent="0.25">
      <c r="J9889" s="1"/>
      <c r="N9889" s="32"/>
      <c r="O9889" s="32"/>
      <c r="P9889" s="32"/>
      <c r="Q9889" s="32"/>
      <c r="R9889" s="32"/>
    </row>
    <row r="9890" spans="10:18" x14ac:dyDescent="0.25">
      <c r="J9890" s="1"/>
      <c r="N9890" s="32"/>
      <c r="O9890" s="32"/>
      <c r="P9890" s="32"/>
      <c r="Q9890" s="32"/>
      <c r="R9890" s="32"/>
    </row>
    <row r="9891" spans="10:18" x14ac:dyDescent="0.25">
      <c r="J9891" s="1"/>
      <c r="N9891" s="32"/>
      <c r="O9891" s="32"/>
      <c r="P9891" s="32"/>
      <c r="Q9891" s="32"/>
      <c r="R9891" s="32"/>
    </row>
    <row r="9892" spans="10:18" x14ac:dyDescent="0.25">
      <c r="J9892" s="1"/>
      <c r="N9892" s="32"/>
      <c r="O9892" s="32"/>
      <c r="P9892" s="32"/>
      <c r="Q9892" s="32"/>
      <c r="R9892" s="32"/>
    </row>
    <row r="9893" spans="10:18" x14ac:dyDescent="0.25">
      <c r="J9893" s="1"/>
      <c r="N9893" s="32"/>
      <c r="O9893" s="32"/>
      <c r="P9893" s="32"/>
      <c r="Q9893" s="32"/>
      <c r="R9893" s="32"/>
    </row>
    <row r="9894" spans="10:18" x14ac:dyDescent="0.25">
      <c r="J9894" s="1"/>
      <c r="N9894" s="32"/>
      <c r="O9894" s="32"/>
      <c r="P9894" s="32"/>
      <c r="Q9894" s="32"/>
      <c r="R9894" s="32"/>
    </row>
    <row r="9895" spans="10:18" x14ac:dyDescent="0.25">
      <c r="J9895" s="1"/>
      <c r="N9895" s="32"/>
      <c r="O9895" s="32"/>
      <c r="P9895" s="32"/>
      <c r="Q9895" s="32"/>
      <c r="R9895" s="32"/>
    </row>
    <row r="9896" spans="10:18" x14ac:dyDescent="0.25">
      <c r="J9896" s="1"/>
      <c r="N9896" s="32"/>
      <c r="O9896" s="32"/>
      <c r="P9896" s="32"/>
      <c r="Q9896" s="32"/>
      <c r="R9896" s="32"/>
    </row>
    <row r="9897" spans="10:18" x14ac:dyDescent="0.25">
      <c r="J9897" s="1"/>
      <c r="N9897" s="32"/>
      <c r="O9897" s="32"/>
      <c r="P9897" s="32"/>
      <c r="Q9897" s="32"/>
      <c r="R9897" s="32"/>
    </row>
    <row r="9898" spans="10:18" x14ac:dyDescent="0.25">
      <c r="J9898" s="1"/>
      <c r="N9898" s="32"/>
      <c r="O9898" s="32"/>
      <c r="P9898" s="32"/>
      <c r="Q9898" s="32"/>
      <c r="R9898" s="32"/>
    </row>
    <row r="9899" spans="10:18" x14ac:dyDescent="0.25">
      <c r="J9899" s="1"/>
      <c r="N9899" s="32"/>
      <c r="O9899" s="32"/>
      <c r="P9899" s="32"/>
      <c r="Q9899" s="32"/>
      <c r="R9899" s="32"/>
    </row>
    <row r="9900" spans="10:18" x14ac:dyDescent="0.25">
      <c r="J9900" s="1"/>
      <c r="N9900" s="32"/>
      <c r="O9900" s="32"/>
      <c r="P9900" s="32"/>
      <c r="Q9900" s="32"/>
      <c r="R9900" s="32"/>
    </row>
    <row r="9901" spans="10:18" x14ac:dyDescent="0.25">
      <c r="J9901" s="1"/>
      <c r="N9901" s="32"/>
      <c r="O9901" s="32"/>
      <c r="P9901" s="32"/>
      <c r="Q9901" s="32"/>
      <c r="R9901" s="32"/>
    </row>
    <row r="9902" spans="10:18" x14ac:dyDescent="0.25">
      <c r="J9902" s="1"/>
      <c r="N9902" s="32"/>
      <c r="O9902" s="32"/>
      <c r="P9902" s="32"/>
      <c r="Q9902" s="32"/>
      <c r="R9902" s="32"/>
    </row>
    <row r="9903" spans="10:18" x14ac:dyDescent="0.25">
      <c r="J9903" s="1"/>
      <c r="N9903" s="32"/>
      <c r="O9903" s="32"/>
      <c r="P9903" s="32"/>
      <c r="Q9903" s="32"/>
      <c r="R9903" s="32"/>
    </row>
    <row r="9904" spans="10:18" x14ac:dyDescent="0.25">
      <c r="J9904" s="1"/>
      <c r="N9904" s="32"/>
      <c r="O9904" s="32"/>
      <c r="P9904" s="32"/>
      <c r="Q9904" s="32"/>
      <c r="R9904" s="32"/>
    </row>
    <row r="9905" spans="10:18" x14ac:dyDescent="0.25">
      <c r="J9905" s="1"/>
      <c r="N9905" s="32"/>
      <c r="O9905" s="32"/>
      <c r="P9905" s="32"/>
      <c r="Q9905" s="32"/>
      <c r="R9905" s="32"/>
    </row>
    <row r="9906" spans="10:18" x14ac:dyDescent="0.25">
      <c r="J9906" s="1"/>
      <c r="N9906" s="32"/>
      <c r="O9906" s="32"/>
      <c r="P9906" s="32"/>
      <c r="Q9906" s="32"/>
      <c r="R9906" s="32"/>
    </row>
    <row r="9907" spans="10:18" x14ac:dyDescent="0.25">
      <c r="J9907" s="1"/>
      <c r="N9907" s="32"/>
      <c r="O9907" s="32"/>
      <c r="P9907" s="32"/>
      <c r="Q9907" s="32"/>
      <c r="R9907" s="32"/>
    </row>
    <row r="9908" spans="10:18" x14ac:dyDescent="0.25">
      <c r="J9908" s="1"/>
      <c r="N9908" s="32"/>
      <c r="O9908" s="32"/>
      <c r="P9908" s="32"/>
      <c r="Q9908" s="32"/>
      <c r="R9908" s="32"/>
    </row>
    <row r="9909" spans="10:18" x14ac:dyDescent="0.25">
      <c r="J9909" s="1"/>
      <c r="N9909" s="32"/>
      <c r="O9909" s="32"/>
      <c r="P9909" s="32"/>
      <c r="Q9909" s="32"/>
      <c r="R9909" s="32"/>
    </row>
    <row r="9910" spans="10:18" x14ac:dyDescent="0.25">
      <c r="J9910" s="1"/>
      <c r="N9910" s="32"/>
      <c r="O9910" s="32"/>
      <c r="P9910" s="32"/>
      <c r="Q9910" s="32"/>
      <c r="R9910" s="32"/>
    </row>
    <row r="9911" spans="10:18" x14ac:dyDescent="0.25">
      <c r="J9911" s="1"/>
      <c r="N9911" s="32"/>
      <c r="O9911" s="32"/>
      <c r="P9911" s="32"/>
      <c r="Q9911" s="32"/>
      <c r="R9911" s="32"/>
    </row>
    <row r="9912" spans="10:18" x14ac:dyDescent="0.25">
      <c r="J9912" s="1"/>
      <c r="N9912" s="32"/>
      <c r="O9912" s="32"/>
      <c r="P9912" s="32"/>
      <c r="Q9912" s="32"/>
      <c r="R9912" s="32"/>
    </row>
    <row r="9913" spans="10:18" x14ac:dyDescent="0.25">
      <c r="J9913" s="1"/>
      <c r="N9913" s="32"/>
      <c r="O9913" s="32"/>
      <c r="P9913" s="32"/>
      <c r="Q9913" s="32"/>
      <c r="R9913" s="32"/>
    </row>
    <row r="9914" spans="10:18" x14ac:dyDescent="0.25">
      <c r="J9914" s="1"/>
      <c r="N9914" s="32"/>
      <c r="O9914" s="32"/>
      <c r="P9914" s="32"/>
      <c r="Q9914" s="32"/>
      <c r="R9914" s="32"/>
    </row>
    <row r="9915" spans="10:18" x14ac:dyDescent="0.25">
      <c r="J9915" s="1"/>
      <c r="N9915" s="32"/>
      <c r="O9915" s="32"/>
      <c r="P9915" s="32"/>
      <c r="Q9915" s="32"/>
      <c r="R9915" s="32"/>
    </row>
    <row r="9916" spans="10:18" x14ac:dyDescent="0.25">
      <c r="J9916" s="1"/>
      <c r="N9916" s="32"/>
      <c r="O9916" s="32"/>
      <c r="P9916" s="32"/>
      <c r="Q9916" s="32"/>
      <c r="R9916" s="32"/>
    </row>
    <row r="9917" spans="10:18" x14ac:dyDescent="0.25">
      <c r="J9917" s="1"/>
      <c r="N9917" s="32"/>
      <c r="O9917" s="32"/>
      <c r="P9917" s="32"/>
      <c r="Q9917" s="32"/>
      <c r="R9917" s="32"/>
    </row>
    <row r="9918" spans="10:18" x14ac:dyDescent="0.25">
      <c r="J9918" s="1"/>
      <c r="N9918" s="32"/>
      <c r="O9918" s="32"/>
      <c r="P9918" s="32"/>
      <c r="Q9918" s="32"/>
      <c r="R9918" s="32"/>
    </row>
    <row r="9919" spans="10:18" x14ac:dyDescent="0.25">
      <c r="J9919" s="1"/>
      <c r="N9919" s="32"/>
      <c r="O9919" s="32"/>
      <c r="P9919" s="32"/>
      <c r="Q9919" s="32"/>
      <c r="R9919" s="32"/>
    </row>
    <row r="9920" spans="10:18" x14ac:dyDescent="0.25">
      <c r="J9920" s="1"/>
      <c r="N9920" s="32"/>
      <c r="O9920" s="32"/>
      <c r="P9920" s="32"/>
      <c r="Q9920" s="32"/>
      <c r="R9920" s="32"/>
    </row>
    <row r="9921" spans="10:18" x14ac:dyDescent="0.25">
      <c r="J9921" s="1"/>
      <c r="N9921" s="32"/>
      <c r="O9921" s="32"/>
      <c r="P9921" s="32"/>
      <c r="Q9921" s="32"/>
      <c r="R9921" s="32"/>
    </row>
    <row r="9922" spans="10:18" x14ac:dyDescent="0.25">
      <c r="J9922" s="1"/>
      <c r="N9922" s="32"/>
      <c r="O9922" s="32"/>
      <c r="P9922" s="32"/>
      <c r="Q9922" s="32"/>
      <c r="R9922" s="32"/>
    </row>
    <row r="9923" spans="10:18" x14ac:dyDescent="0.25">
      <c r="J9923" s="1"/>
      <c r="N9923" s="32"/>
      <c r="O9923" s="32"/>
      <c r="P9923" s="32"/>
      <c r="Q9923" s="32"/>
      <c r="R9923" s="32"/>
    </row>
    <row r="9924" spans="10:18" x14ac:dyDescent="0.25">
      <c r="J9924" s="1"/>
      <c r="N9924" s="32"/>
      <c r="O9924" s="32"/>
      <c r="P9924" s="32"/>
      <c r="Q9924" s="32"/>
      <c r="R9924" s="32"/>
    </row>
    <row r="9925" spans="10:18" x14ac:dyDescent="0.25">
      <c r="J9925" s="1"/>
      <c r="N9925" s="32"/>
      <c r="O9925" s="32"/>
      <c r="P9925" s="32"/>
      <c r="Q9925" s="32"/>
      <c r="R9925" s="32"/>
    </row>
    <row r="9926" spans="10:18" x14ac:dyDescent="0.25">
      <c r="J9926" s="1"/>
      <c r="N9926" s="32"/>
      <c r="O9926" s="32"/>
      <c r="P9926" s="32"/>
      <c r="Q9926" s="32"/>
      <c r="R9926" s="32"/>
    </row>
    <row r="9927" spans="10:18" x14ac:dyDescent="0.25">
      <c r="J9927" s="1"/>
      <c r="N9927" s="32"/>
      <c r="O9927" s="32"/>
      <c r="P9927" s="32"/>
      <c r="Q9927" s="32"/>
      <c r="R9927" s="32"/>
    </row>
    <row r="9928" spans="10:18" x14ac:dyDescent="0.25">
      <c r="J9928" s="1"/>
      <c r="N9928" s="32"/>
      <c r="O9928" s="32"/>
      <c r="P9928" s="32"/>
      <c r="Q9928" s="32"/>
      <c r="R9928" s="32"/>
    </row>
    <row r="9929" spans="10:18" x14ac:dyDescent="0.25">
      <c r="J9929" s="1"/>
      <c r="N9929" s="32"/>
      <c r="O9929" s="32"/>
      <c r="P9929" s="32"/>
      <c r="Q9929" s="32"/>
      <c r="R9929" s="32"/>
    </row>
    <row r="9930" spans="10:18" x14ac:dyDescent="0.25">
      <c r="J9930" s="1"/>
      <c r="N9930" s="32"/>
      <c r="O9930" s="32"/>
      <c r="P9930" s="32"/>
      <c r="Q9930" s="32"/>
      <c r="R9930" s="32"/>
    </row>
    <row r="9931" spans="10:18" x14ac:dyDescent="0.25">
      <c r="J9931" s="1"/>
      <c r="N9931" s="32"/>
      <c r="O9931" s="32"/>
      <c r="P9931" s="32"/>
      <c r="Q9931" s="32"/>
      <c r="R9931" s="32"/>
    </row>
    <row r="9932" spans="10:18" x14ac:dyDescent="0.25">
      <c r="J9932" s="1"/>
      <c r="N9932" s="32"/>
      <c r="O9932" s="32"/>
      <c r="P9932" s="32"/>
      <c r="Q9932" s="32"/>
      <c r="R9932" s="32"/>
    </row>
    <row r="9933" spans="10:18" x14ac:dyDescent="0.25">
      <c r="J9933" s="1"/>
      <c r="N9933" s="32"/>
      <c r="O9933" s="32"/>
      <c r="P9933" s="32"/>
      <c r="Q9933" s="32"/>
      <c r="R9933" s="32"/>
    </row>
    <row r="9934" spans="10:18" x14ac:dyDescent="0.25">
      <c r="J9934" s="1"/>
      <c r="N9934" s="32"/>
      <c r="O9934" s="32"/>
      <c r="P9934" s="32"/>
      <c r="Q9934" s="32"/>
      <c r="R9934" s="32"/>
    </row>
    <row r="9935" spans="10:18" x14ac:dyDescent="0.25">
      <c r="J9935" s="1"/>
      <c r="N9935" s="32"/>
      <c r="O9935" s="32"/>
      <c r="P9935" s="32"/>
      <c r="Q9935" s="32"/>
      <c r="R9935" s="32"/>
    </row>
    <row r="9936" spans="10:18" x14ac:dyDescent="0.25">
      <c r="J9936" s="1"/>
      <c r="N9936" s="32"/>
      <c r="O9936" s="32"/>
      <c r="P9936" s="32"/>
      <c r="Q9936" s="32"/>
      <c r="R9936" s="32"/>
    </row>
    <row r="9937" spans="10:18" x14ac:dyDescent="0.25">
      <c r="J9937" s="1"/>
      <c r="N9937" s="32"/>
      <c r="O9937" s="32"/>
      <c r="P9937" s="32"/>
      <c r="Q9937" s="32"/>
      <c r="R9937" s="32"/>
    </row>
    <row r="9938" spans="10:18" x14ac:dyDescent="0.25">
      <c r="J9938" s="1"/>
      <c r="N9938" s="32"/>
      <c r="O9938" s="32"/>
      <c r="P9938" s="32"/>
      <c r="Q9938" s="32"/>
      <c r="R9938" s="32"/>
    </row>
    <row r="9939" spans="10:18" x14ac:dyDescent="0.25">
      <c r="J9939" s="1"/>
      <c r="N9939" s="32"/>
      <c r="O9939" s="32"/>
      <c r="P9939" s="32"/>
      <c r="Q9939" s="32"/>
      <c r="R9939" s="32"/>
    </row>
    <row r="9940" spans="10:18" x14ac:dyDescent="0.25">
      <c r="J9940" s="1"/>
      <c r="N9940" s="32"/>
      <c r="O9940" s="32"/>
      <c r="P9940" s="32"/>
      <c r="Q9940" s="32"/>
      <c r="R9940" s="32"/>
    </row>
    <row r="9941" spans="10:18" x14ac:dyDescent="0.25">
      <c r="J9941" s="1"/>
      <c r="N9941" s="32"/>
      <c r="O9941" s="32"/>
      <c r="P9941" s="32"/>
      <c r="Q9941" s="32"/>
      <c r="R9941" s="32"/>
    </row>
    <row r="9942" spans="10:18" x14ac:dyDescent="0.25">
      <c r="J9942" s="1"/>
      <c r="N9942" s="32"/>
      <c r="O9942" s="32"/>
      <c r="P9942" s="32"/>
      <c r="Q9942" s="32"/>
      <c r="R9942" s="32"/>
    </row>
    <row r="9943" spans="10:18" x14ac:dyDescent="0.25">
      <c r="J9943" s="1"/>
      <c r="N9943" s="32"/>
      <c r="O9943" s="32"/>
      <c r="P9943" s="32"/>
      <c r="Q9943" s="32"/>
      <c r="R9943" s="32"/>
    </row>
    <row r="9944" spans="10:18" x14ac:dyDescent="0.25">
      <c r="J9944" s="1"/>
      <c r="N9944" s="32"/>
      <c r="O9944" s="32"/>
      <c r="P9944" s="32"/>
      <c r="Q9944" s="32"/>
      <c r="R9944" s="32"/>
    </row>
    <row r="9945" spans="10:18" x14ac:dyDescent="0.25">
      <c r="J9945" s="1"/>
      <c r="N9945" s="32"/>
      <c r="O9945" s="32"/>
      <c r="P9945" s="32"/>
      <c r="Q9945" s="32"/>
      <c r="R9945" s="32"/>
    </row>
    <row r="9946" spans="10:18" x14ac:dyDescent="0.25">
      <c r="J9946" s="1"/>
      <c r="N9946" s="32"/>
      <c r="O9946" s="32"/>
      <c r="P9946" s="32"/>
      <c r="Q9946" s="32"/>
      <c r="R9946" s="32"/>
    </row>
    <row r="9947" spans="10:18" x14ac:dyDescent="0.25">
      <c r="J9947" s="1"/>
      <c r="N9947" s="32"/>
      <c r="O9947" s="32"/>
      <c r="P9947" s="32"/>
      <c r="Q9947" s="32"/>
      <c r="R9947" s="32"/>
    </row>
    <row r="9948" spans="10:18" x14ac:dyDescent="0.25">
      <c r="J9948" s="1"/>
      <c r="N9948" s="32"/>
      <c r="O9948" s="32"/>
      <c r="P9948" s="32"/>
      <c r="Q9948" s="32"/>
      <c r="R9948" s="32"/>
    </row>
    <row r="9949" spans="10:18" x14ac:dyDescent="0.25">
      <c r="J9949" s="1"/>
      <c r="N9949" s="32"/>
      <c r="O9949" s="32"/>
      <c r="P9949" s="32"/>
      <c r="Q9949" s="32"/>
      <c r="R9949" s="32"/>
    </row>
    <row r="9950" spans="10:18" x14ac:dyDescent="0.25">
      <c r="J9950" s="1"/>
      <c r="N9950" s="32"/>
      <c r="O9950" s="32"/>
      <c r="P9950" s="32"/>
      <c r="Q9950" s="32"/>
      <c r="R9950" s="32"/>
    </row>
    <row r="9951" spans="10:18" x14ac:dyDescent="0.25">
      <c r="J9951" s="1"/>
      <c r="N9951" s="32"/>
      <c r="O9951" s="32"/>
      <c r="P9951" s="32"/>
      <c r="Q9951" s="32"/>
      <c r="R9951" s="32"/>
    </row>
    <row r="9952" spans="10:18" x14ac:dyDescent="0.25">
      <c r="J9952" s="1"/>
      <c r="N9952" s="32"/>
      <c r="O9952" s="32"/>
      <c r="P9952" s="32"/>
      <c r="Q9952" s="32"/>
      <c r="R9952" s="32"/>
    </row>
    <row r="9953" spans="10:18" x14ac:dyDescent="0.25">
      <c r="J9953" s="1"/>
      <c r="N9953" s="32"/>
      <c r="O9953" s="32"/>
      <c r="P9953" s="32"/>
      <c r="Q9953" s="32"/>
      <c r="R9953" s="32"/>
    </row>
    <row r="9954" spans="10:18" x14ac:dyDescent="0.25">
      <c r="J9954" s="1"/>
      <c r="N9954" s="32"/>
      <c r="O9954" s="32"/>
      <c r="P9954" s="32"/>
      <c r="Q9954" s="32"/>
      <c r="R9954" s="32"/>
    </row>
    <row r="9955" spans="10:18" x14ac:dyDescent="0.25">
      <c r="J9955" s="1"/>
      <c r="N9955" s="32"/>
      <c r="O9955" s="32"/>
      <c r="P9955" s="32"/>
      <c r="Q9955" s="32"/>
      <c r="R9955" s="32"/>
    </row>
    <row r="9956" spans="10:18" x14ac:dyDescent="0.25">
      <c r="J9956" s="1"/>
      <c r="N9956" s="32"/>
      <c r="O9956" s="32"/>
      <c r="P9956" s="32"/>
      <c r="Q9956" s="32"/>
      <c r="R9956" s="32"/>
    </row>
    <row r="9957" spans="10:18" x14ac:dyDescent="0.25">
      <c r="J9957" s="1"/>
      <c r="N9957" s="32"/>
      <c r="O9957" s="32"/>
      <c r="P9957" s="32"/>
      <c r="Q9957" s="32"/>
      <c r="R9957" s="32"/>
    </row>
    <row r="9958" spans="10:18" x14ac:dyDescent="0.25">
      <c r="J9958" s="1"/>
      <c r="N9958" s="32"/>
      <c r="O9958" s="32"/>
      <c r="P9958" s="32"/>
      <c r="Q9958" s="32"/>
      <c r="R9958" s="32"/>
    </row>
    <row r="9959" spans="10:18" x14ac:dyDescent="0.25">
      <c r="J9959" s="1"/>
      <c r="N9959" s="32"/>
      <c r="O9959" s="32"/>
      <c r="P9959" s="32"/>
      <c r="Q9959" s="32"/>
      <c r="R9959" s="32"/>
    </row>
    <row r="9960" spans="10:18" x14ac:dyDescent="0.25">
      <c r="J9960" s="1"/>
      <c r="N9960" s="32"/>
      <c r="O9960" s="32"/>
      <c r="P9960" s="32"/>
      <c r="Q9960" s="32"/>
      <c r="R9960" s="32"/>
    </row>
    <row r="9961" spans="10:18" x14ac:dyDescent="0.25">
      <c r="J9961" s="1"/>
      <c r="N9961" s="32"/>
      <c r="O9961" s="32"/>
      <c r="P9961" s="32"/>
      <c r="Q9961" s="32"/>
      <c r="R9961" s="32"/>
    </row>
    <row r="9962" spans="10:18" x14ac:dyDescent="0.25">
      <c r="J9962" s="1"/>
      <c r="N9962" s="32"/>
      <c r="O9962" s="32"/>
      <c r="P9962" s="32"/>
      <c r="Q9962" s="32"/>
      <c r="R9962" s="32"/>
    </row>
    <row r="9963" spans="10:18" x14ac:dyDescent="0.25">
      <c r="J9963" s="1"/>
      <c r="N9963" s="32"/>
      <c r="O9963" s="32"/>
      <c r="P9963" s="32"/>
      <c r="Q9963" s="32"/>
      <c r="R9963" s="32"/>
    </row>
    <row r="9964" spans="10:18" x14ac:dyDescent="0.25">
      <c r="J9964" s="1"/>
      <c r="N9964" s="32"/>
      <c r="O9964" s="32"/>
      <c r="P9964" s="32"/>
      <c r="Q9964" s="32"/>
      <c r="R9964" s="32"/>
    </row>
    <row r="9965" spans="10:18" x14ac:dyDescent="0.25">
      <c r="J9965" s="1"/>
      <c r="N9965" s="32"/>
      <c r="O9965" s="32"/>
      <c r="P9965" s="32"/>
      <c r="Q9965" s="32"/>
      <c r="R9965" s="32"/>
    </row>
    <row r="9966" spans="10:18" x14ac:dyDescent="0.25">
      <c r="J9966" s="1"/>
      <c r="N9966" s="32"/>
      <c r="O9966" s="32"/>
      <c r="P9966" s="32"/>
      <c r="Q9966" s="32"/>
      <c r="R9966" s="32"/>
    </row>
    <row r="9967" spans="10:18" x14ac:dyDescent="0.25">
      <c r="J9967" s="1"/>
      <c r="N9967" s="32"/>
      <c r="O9967" s="32"/>
      <c r="P9967" s="32"/>
      <c r="Q9967" s="32"/>
      <c r="R9967" s="32"/>
    </row>
    <row r="9968" spans="10:18" x14ac:dyDescent="0.25">
      <c r="J9968" s="1"/>
      <c r="N9968" s="32"/>
      <c r="O9968" s="32"/>
      <c r="P9968" s="32"/>
      <c r="Q9968" s="32"/>
      <c r="R9968" s="32"/>
    </row>
    <row r="9969" spans="10:18" x14ac:dyDescent="0.25">
      <c r="J9969" s="1"/>
      <c r="N9969" s="32"/>
      <c r="O9969" s="32"/>
      <c r="P9969" s="32"/>
      <c r="Q9969" s="32"/>
      <c r="R9969" s="32"/>
    </row>
    <row r="9970" spans="10:18" x14ac:dyDescent="0.25">
      <c r="J9970" s="1"/>
      <c r="N9970" s="32"/>
      <c r="O9970" s="32"/>
      <c r="P9970" s="32"/>
      <c r="Q9970" s="32"/>
      <c r="R9970" s="32"/>
    </row>
    <row r="9971" spans="10:18" x14ac:dyDescent="0.25">
      <c r="J9971" s="1"/>
      <c r="N9971" s="32"/>
      <c r="O9971" s="32"/>
      <c r="P9971" s="32"/>
      <c r="Q9971" s="32"/>
      <c r="R9971" s="32"/>
    </row>
    <row r="9972" spans="10:18" x14ac:dyDescent="0.25">
      <c r="J9972" s="1"/>
      <c r="N9972" s="32"/>
      <c r="O9972" s="32"/>
      <c r="P9972" s="32"/>
      <c r="Q9972" s="32"/>
      <c r="R9972" s="32"/>
    </row>
    <row r="9973" spans="10:18" x14ac:dyDescent="0.25">
      <c r="J9973" s="1"/>
      <c r="N9973" s="32"/>
      <c r="O9973" s="32"/>
      <c r="P9973" s="32"/>
      <c r="Q9973" s="32"/>
      <c r="R9973" s="32"/>
    </row>
    <row r="9974" spans="10:18" x14ac:dyDescent="0.25">
      <c r="J9974" s="1"/>
      <c r="N9974" s="32"/>
      <c r="O9974" s="32"/>
      <c r="P9974" s="32"/>
      <c r="Q9974" s="32"/>
      <c r="R9974" s="32"/>
    </row>
    <row r="9975" spans="10:18" x14ac:dyDescent="0.25">
      <c r="J9975" s="1"/>
      <c r="N9975" s="32"/>
      <c r="O9975" s="32"/>
      <c r="P9975" s="32"/>
      <c r="Q9975" s="32"/>
      <c r="R9975" s="32"/>
    </row>
    <row r="9976" spans="10:18" x14ac:dyDescent="0.25">
      <c r="J9976" s="1"/>
      <c r="N9976" s="32"/>
      <c r="O9976" s="32"/>
      <c r="P9976" s="32"/>
      <c r="Q9976" s="32"/>
      <c r="R9976" s="32"/>
    </row>
    <row r="9977" spans="10:18" x14ac:dyDescent="0.25">
      <c r="J9977" s="1"/>
      <c r="N9977" s="32"/>
      <c r="O9977" s="32"/>
      <c r="P9977" s="32"/>
      <c r="Q9977" s="32"/>
      <c r="R9977" s="32"/>
    </row>
    <row r="9978" spans="10:18" x14ac:dyDescent="0.25">
      <c r="J9978" s="1"/>
      <c r="N9978" s="32"/>
      <c r="O9978" s="32"/>
      <c r="P9978" s="32"/>
      <c r="Q9978" s="32"/>
      <c r="R9978" s="32"/>
    </row>
    <row r="9979" spans="10:18" x14ac:dyDescent="0.25">
      <c r="J9979" s="1"/>
      <c r="N9979" s="32"/>
      <c r="O9979" s="32"/>
      <c r="P9979" s="32"/>
      <c r="Q9979" s="32"/>
      <c r="R9979" s="32"/>
    </row>
    <row r="9980" spans="10:18" x14ac:dyDescent="0.25">
      <c r="J9980" s="1"/>
      <c r="N9980" s="32"/>
      <c r="O9980" s="32"/>
      <c r="P9980" s="32"/>
      <c r="Q9980" s="32"/>
      <c r="R9980" s="32"/>
    </row>
    <row r="9981" spans="10:18" x14ac:dyDescent="0.25">
      <c r="J9981" s="1"/>
      <c r="N9981" s="32"/>
      <c r="O9981" s="32"/>
      <c r="P9981" s="32"/>
      <c r="Q9981" s="32"/>
      <c r="R9981" s="32"/>
    </row>
    <row r="9982" spans="10:18" x14ac:dyDescent="0.25">
      <c r="J9982" s="1"/>
      <c r="N9982" s="32"/>
      <c r="O9982" s="32"/>
      <c r="P9982" s="32"/>
      <c r="Q9982" s="32"/>
      <c r="R9982" s="32"/>
    </row>
    <row r="9983" spans="10:18" x14ac:dyDescent="0.25">
      <c r="J9983" s="1"/>
      <c r="N9983" s="32"/>
      <c r="O9983" s="32"/>
      <c r="P9983" s="32"/>
      <c r="Q9983" s="32"/>
      <c r="R9983" s="32"/>
    </row>
    <row r="9984" spans="10:18" x14ac:dyDescent="0.25">
      <c r="J9984" s="1"/>
      <c r="N9984" s="32"/>
      <c r="O9984" s="32"/>
      <c r="P9984" s="32"/>
      <c r="Q9984" s="32"/>
      <c r="R9984" s="32"/>
    </row>
    <row r="9985" spans="10:18" x14ac:dyDescent="0.25">
      <c r="J9985" s="1"/>
      <c r="N9985" s="32"/>
      <c r="O9985" s="32"/>
      <c r="P9985" s="32"/>
      <c r="Q9985" s="32"/>
      <c r="R9985" s="32"/>
    </row>
    <row r="9986" spans="10:18" x14ac:dyDescent="0.25">
      <c r="J9986" s="1"/>
      <c r="N9986" s="32"/>
      <c r="O9986" s="32"/>
      <c r="P9986" s="32"/>
      <c r="Q9986" s="32"/>
      <c r="R9986" s="32"/>
    </row>
    <row r="9987" spans="10:18" x14ac:dyDescent="0.25">
      <c r="J9987" s="1"/>
      <c r="N9987" s="32"/>
      <c r="O9987" s="32"/>
      <c r="P9987" s="32"/>
      <c r="Q9987" s="32"/>
      <c r="R9987" s="32"/>
    </row>
    <row r="9988" spans="10:18" x14ac:dyDescent="0.25">
      <c r="J9988" s="1"/>
      <c r="N9988" s="32"/>
      <c r="O9988" s="32"/>
      <c r="P9988" s="32"/>
      <c r="Q9988" s="32"/>
      <c r="R9988" s="32"/>
    </row>
    <row r="9989" spans="10:18" x14ac:dyDescent="0.25">
      <c r="J9989" s="1"/>
      <c r="N9989" s="32"/>
      <c r="O9989" s="32"/>
      <c r="P9989" s="32"/>
      <c r="Q9989" s="32"/>
      <c r="R9989" s="32"/>
    </row>
    <row r="9990" spans="10:18" x14ac:dyDescent="0.25">
      <c r="J9990" s="1"/>
      <c r="N9990" s="32"/>
      <c r="O9990" s="32"/>
      <c r="P9990" s="32"/>
      <c r="Q9990" s="32"/>
      <c r="R9990" s="32"/>
    </row>
    <row r="9991" spans="10:18" x14ac:dyDescent="0.25">
      <c r="J9991" s="1"/>
      <c r="N9991" s="32"/>
      <c r="O9991" s="32"/>
      <c r="P9991" s="32"/>
      <c r="Q9991" s="32"/>
      <c r="R9991" s="32"/>
    </row>
    <row r="9992" spans="10:18" x14ac:dyDescent="0.25">
      <c r="J9992" s="1"/>
      <c r="N9992" s="32"/>
      <c r="O9992" s="32"/>
      <c r="P9992" s="32"/>
      <c r="Q9992" s="32"/>
      <c r="R9992" s="32"/>
    </row>
    <row r="9993" spans="10:18" x14ac:dyDescent="0.25">
      <c r="J9993" s="1"/>
      <c r="N9993" s="32"/>
      <c r="O9993" s="32"/>
      <c r="P9993" s="32"/>
      <c r="Q9993" s="32"/>
      <c r="R9993" s="32"/>
    </row>
    <row r="9994" spans="10:18" x14ac:dyDescent="0.25">
      <c r="J9994" s="1"/>
      <c r="N9994" s="32"/>
      <c r="O9994" s="32"/>
      <c r="P9994" s="32"/>
      <c r="Q9994" s="32"/>
      <c r="R9994" s="32"/>
    </row>
    <row r="9995" spans="10:18" x14ac:dyDescent="0.25">
      <c r="J9995" s="1"/>
      <c r="N9995" s="32"/>
      <c r="O9995" s="32"/>
      <c r="P9995" s="32"/>
      <c r="Q9995" s="32"/>
      <c r="R9995" s="32"/>
    </row>
    <row r="9996" spans="10:18" x14ac:dyDescent="0.25">
      <c r="J9996" s="1"/>
      <c r="N9996" s="32"/>
      <c r="O9996" s="32"/>
      <c r="P9996" s="32"/>
      <c r="Q9996" s="32"/>
      <c r="R9996" s="32"/>
    </row>
    <row r="9997" spans="10:18" x14ac:dyDescent="0.25">
      <c r="J9997" s="1"/>
      <c r="N9997" s="32"/>
      <c r="O9997" s="32"/>
      <c r="P9997" s="32"/>
      <c r="Q9997" s="32"/>
      <c r="R9997" s="32"/>
    </row>
    <row r="9998" spans="10:18" x14ac:dyDescent="0.25">
      <c r="J9998" s="1"/>
      <c r="N9998" s="32"/>
      <c r="O9998" s="32"/>
      <c r="P9998" s="32"/>
      <c r="Q9998" s="32"/>
      <c r="R9998" s="32"/>
    </row>
    <row r="9999" spans="10:18" x14ac:dyDescent="0.25">
      <c r="J9999" s="1"/>
      <c r="N9999" s="32"/>
      <c r="O9999" s="32"/>
      <c r="P9999" s="32"/>
      <c r="Q9999" s="32"/>
      <c r="R9999" s="32"/>
    </row>
    <row r="10000" spans="10:18" x14ac:dyDescent="0.25">
      <c r="J10000" s="1"/>
      <c r="N10000" s="32"/>
      <c r="O10000" s="32"/>
      <c r="P10000" s="32"/>
      <c r="Q10000" s="32"/>
      <c r="R10000" s="32"/>
    </row>
    <row r="10001" spans="10:18" x14ac:dyDescent="0.25">
      <c r="J10001" s="1"/>
      <c r="N10001" s="32"/>
      <c r="O10001" s="32"/>
      <c r="P10001" s="32"/>
      <c r="Q10001" s="32"/>
      <c r="R10001" s="32"/>
    </row>
    <row r="10002" spans="10:18" x14ac:dyDescent="0.25">
      <c r="J10002" s="1"/>
      <c r="N10002" s="32"/>
      <c r="O10002" s="32"/>
      <c r="P10002" s="32"/>
      <c r="Q10002" s="32"/>
      <c r="R10002" s="32"/>
    </row>
    <row r="10003" spans="10:18" x14ac:dyDescent="0.25">
      <c r="J10003" s="1"/>
      <c r="N10003" s="32"/>
      <c r="O10003" s="32"/>
      <c r="P10003" s="32"/>
      <c r="Q10003" s="32"/>
      <c r="R10003" s="32"/>
    </row>
    <row r="10004" spans="10:18" x14ac:dyDescent="0.25">
      <c r="J10004" s="1"/>
      <c r="N10004" s="32"/>
      <c r="O10004" s="32"/>
      <c r="P10004" s="32"/>
      <c r="Q10004" s="32"/>
      <c r="R10004" s="32"/>
    </row>
    <row r="10005" spans="10:18" x14ac:dyDescent="0.25">
      <c r="J10005" s="1"/>
      <c r="N10005" s="32"/>
      <c r="O10005" s="32"/>
      <c r="P10005" s="32"/>
      <c r="Q10005" s="32"/>
      <c r="R10005" s="32"/>
    </row>
    <row r="10006" spans="10:18" x14ac:dyDescent="0.25">
      <c r="J10006" s="1"/>
      <c r="N10006" s="32"/>
      <c r="O10006" s="32"/>
      <c r="P10006" s="32"/>
      <c r="Q10006" s="32"/>
      <c r="R10006" s="32"/>
    </row>
    <row r="10007" spans="10:18" x14ac:dyDescent="0.25">
      <c r="J10007" s="1"/>
      <c r="N10007" s="32"/>
      <c r="O10007" s="32"/>
      <c r="P10007" s="32"/>
      <c r="Q10007" s="32"/>
      <c r="R10007" s="32"/>
    </row>
    <row r="10008" spans="10:18" x14ac:dyDescent="0.25">
      <c r="J10008" s="1"/>
      <c r="N10008" s="32"/>
      <c r="O10008" s="32"/>
      <c r="P10008" s="32"/>
      <c r="Q10008" s="32"/>
      <c r="R10008" s="32"/>
    </row>
    <row r="10009" spans="10:18" x14ac:dyDescent="0.25">
      <c r="J10009" s="1"/>
      <c r="N10009" s="32"/>
      <c r="O10009" s="32"/>
      <c r="P10009" s="32"/>
      <c r="Q10009" s="32"/>
      <c r="R10009" s="32"/>
    </row>
    <row r="10010" spans="10:18" x14ac:dyDescent="0.25">
      <c r="J10010" s="1"/>
      <c r="N10010" s="32"/>
      <c r="O10010" s="32"/>
      <c r="P10010" s="32"/>
      <c r="Q10010" s="32"/>
      <c r="R10010" s="32"/>
    </row>
    <row r="10011" spans="10:18" x14ac:dyDescent="0.25">
      <c r="J10011" s="1"/>
      <c r="N10011" s="32"/>
      <c r="O10011" s="32"/>
      <c r="P10011" s="32"/>
      <c r="Q10011" s="32"/>
      <c r="R10011" s="32"/>
    </row>
    <row r="10012" spans="10:18" x14ac:dyDescent="0.25">
      <c r="J10012" s="1"/>
      <c r="N10012" s="32"/>
      <c r="O10012" s="32"/>
      <c r="P10012" s="32"/>
      <c r="Q10012" s="32"/>
      <c r="R10012" s="32"/>
    </row>
    <row r="10013" spans="10:18" x14ac:dyDescent="0.25">
      <c r="J10013" s="1"/>
      <c r="N10013" s="32"/>
      <c r="O10013" s="32"/>
      <c r="P10013" s="32"/>
      <c r="Q10013" s="32"/>
      <c r="R10013" s="32"/>
    </row>
    <row r="10014" spans="10:18" x14ac:dyDescent="0.25">
      <c r="J10014" s="1"/>
      <c r="N10014" s="32"/>
      <c r="O10014" s="32"/>
      <c r="P10014" s="32"/>
      <c r="Q10014" s="32"/>
      <c r="R10014" s="32"/>
    </row>
    <row r="10015" spans="10:18" x14ac:dyDescent="0.25">
      <c r="J10015" s="1"/>
      <c r="N10015" s="32"/>
      <c r="O10015" s="32"/>
      <c r="P10015" s="32"/>
      <c r="Q10015" s="32"/>
      <c r="R10015" s="32"/>
    </row>
    <row r="10016" spans="10:18" x14ac:dyDescent="0.25">
      <c r="J10016" s="1"/>
      <c r="N10016" s="32"/>
      <c r="O10016" s="32"/>
      <c r="P10016" s="32"/>
      <c r="Q10016" s="32"/>
      <c r="R10016" s="32"/>
    </row>
    <row r="10017" spans="10:18" x14ac:dyDescent="0.25">
      <c r="J10017" s="1"/>
      <c r="N10017" s="32"/>
      <c r="O10017" s="32"/>
      <c r="P10017" s="32"/>
      <c r="Q10017" s="32"/>
      <c r="R10017" s="32"/>
    </row>
    <row r="10018" spans="10:18" x14ac:dyDescent="0.25">
      <c r="J10018" s="1"/>
      <c r="N10018" s="32"/>
      <c r="O10018" s="32"/>
      <c r="P10018" s="32"/>
      <c r="Q10018" s="32"/>
      <c r="R10018" s="32"/>
    </row>
    <row r="10019" spans="10:18" x14ac:dyDescent="0.25">
      <c r="J10019" s="1"/>
      <c r="N10019" s="32"/>
      <c r="O10019" s="32"/>
      <c r="P10019" s="32"/>
      <c r="Q10019" s="32"/>
      <c r="R10019" s="32"/>
    </row>
    <row r="10020" spans="10:18" x14ac:dyDescent="0.25">
      <c r="J10020" s="1"/>
      <c r="N10020" s="32"/>
      <c r="O10020" s="32"/>
      <c r="P10020" s="32"/>
      <c r="Q10020" s="32"/>
      <c r="R10020" s="32"/>
    </row>
    <row r="10021" spans="10:18" x14ac:dyDescent="0.25">
      <c r="J10021" s="1"/>
      <c r="N10021" s="32"/>
      <c r="O10021" s="32"/>
      <c r="P10021" s="32"/>
      <c r="Q10021" s="32"/>
      <c r="R10021" s="32"/>
    </row>
    <row r="10022" spans="10:18" x14ac:dyDescent="0.25">
      <c r="J10022" s="1"/>
      <c r="N10022" s="32"/>
      <c r="O10022" s="32"/>
      <c r="P10022" s="32"/>
      <c r="Q10022" s="32"/>
      <c r="R10022" s="32"/>
    </row>
    <row r="10023" spans="10:18" x14ac:dyDescent="0.25">
      <c r="J10023" s="1"/>
      <c r="N10023" s="32"/>
      <c r="O10023" s="32"/>
      <c r="P10023" s="32"/>
      <c r="Q10023" s="32"/>
      <c r="R10023" s="32"/>
    </row>
    <row r="10024" spans="10:18" x14ac:dyDescent="0.25">
      <c r="J10024" s="1"/>
      <c r="N10024" s="32"/>
      <c r="O10024" s="32"/>
      <c r="P10024" s="32"/>
      <c r="Q10024" s="32"/>
      <c r="R10024" s="32"/>
    </row>
    <row r="10025" spans="10:18" x14ac:dyDescent="0.25">
      <c r="J10025" s="1"/>
      <c r="N10025" s="32"/>
      <c r="O10025" s="32"/>
      <c r="P10025" s="32"/>
      <c r="Q10025" s="32"/>
      <c r="R10025" s="32"/>
    </row>
    <row r="10026" spans="10:18" x14ac:dyDescent="0.25">
      <c r="J10026" s="1"/>
      <c r="N10026" s="32"/>
      <c r="O10026" s="32"/>
      <c r="P10026" s="32"/>
      <c r="Q10026" s="32"/>
      <c r="R10026" s="32"/>
    </row>
    <row r="10027" spans="10:18" x14ac:dyDescent="0.25">
      <c r="J10027" s="1"/>
      <c r="N10027" s="32"/>
      <c r="O10027" s="32"/>
      <c r="P10027" s="32"/>
      <c r="Q10027" s="32"/>
      <c r="R10027" s="32"/>
    </row>
    <row r="10028" spans="10:18" x14ac:dyDescent="0.25">
      <c r="J10028" s="1"/>
      <c r="N10028" s="32"/>
      <c r="O10028" s="32"/>
      <c r="P10028" s="32"/>
      <c r="Q10028" s="32"/>
      <c r="R10028" s="32"/>
    </row>
    <row r="10029" spans="10:18" x14ac:dyDescent="0.25">
      <c r="J10029" s="1"/>
      <c r="N10029" s="32"/>
      <c r="O10029" s="32"/>
      <c r="P10029" s="32"/>
      <c r="Q10029" s="32"/>
      <c r="R10029" s="32"/>
    </row>
    <row r="10030" spans="10:18" x14ac:dyDescent="0.25">
      <c r="J10030" s="1"/>
      <c r="N10030" s="32"/>
      <c r="O10030" s="32"/>
      <c r="P10030" s="32"/>
      <c r="Q10030" s="32"/>
      <c r="R10030" s="32"/>
    </row>
    <row r="10031" spans="10:18" x14ac:dyDescent="0.25">
      <c r="J10031" s="1"/>
      <c r="N10031" s="32"/>
      <c r="O10031" s="32"/>
      <c r="P10031" s="32"/>
      <c r="Q10031" s="32"/>
      <c r="R10031" s="32"/>
    </row>
    <row r="10032" spans="10:18" x14ac:dyDescent="0.25">
      <c r="J10032" s="1"/>
      <c r="N10032" s="32"/>
      <c r="O10032" s="32"/>
      <c r="P10032" s="32"/>
      <c r="Q10032" s="32"/>
      <c r="R10032" s="32"/>
    </row>
    <row r="10033" spans="10:18" x14ac:dyDescent="0.25">
      <c r="J10033" s="1"/>
      <c r="N10033" s="32"/>
      <c r="O10033" s="32"/>
      <c r="P10033" s="32"/>
      <c r="Q10033" s="32"/>
      <c r="R10033" s="32"/>
    </row>
    <row r="10034" spans="10:18" x14ac:dyDescent="0.25">
      <c r="J10034" s="1"/>
      <c r="N10034" s="32"/>
      <c r="O10034" s="32"/>
      <c r="P10034" s="32"/>
      <c r="Q10034" s="32"/>
      <c r="R10034" s="32"/>
    </row>
    <row r="10035" spans="10:18" x14ac:dyDescent="0.25">
      <c r="J10035" s="1"/>
      <c r="N10035" s="32"/>
      <c r="O10035" s="32"/>
      <c r="P10035" s="32"/>
      <c r="Q10035" s="32"/>
      <c r="R10035" s="32"/>
    </row>
    <row r="10036" spans="10:18" x14ac:dyDescent="0.25">
      <c r="J10036" s="1"/>
      <c r="N10036" s="32"/>
      <c r="O10036" s="32"/>
      <c r="P10036" s="32"/>
      <c r="Q10036" s="32"/>
      <c r="R10036" s="32"/>
    </row>
    <row r="10037" spans="10:18" x14ac:dyDescent="0.25">
      <c r="J10037" s="1"/>
      <c r="N10037" s="32"/>
      <c r="O10037" s="32"/>
      <c r="P10037" s="32"/>
      <c r="Q10037" s="32"/>
      <c r="R10037" s="32"/>
    </row>
    <row r="10038" spans="10:18" x14ac:dyDescent="0.25">
      <c r="J10038" s="1"/>
      <c r="N10038" s="32"/>
      <c r="O10038" s="32"/>
      <c r="P10038" s="32"/>
      <c r="Q10038" s="32"/>
      <c r="R10038" s="32"/>
    </row>
    <row r="10039" spans="10:18" x14ac:dyDescent="0.25">
      <c r="J10039" s="1"/>
      <c r="N10039" s="32"/>
      <c r="O10039" s="32"/>
      <c r="P10039" s="32"/>
      <c r="Q10039" s="32"/>
      <c r="R10039" s="32"/>
    </row>
    <row r="10040" spans="10:18" x14ac:dyDescent="0.25">
      <c r="J10040" s="1"/>
      <c r="N10040" s="32"/>
      <c r="O10040" s="32"/>
      <c r="P10040" s="32"/>
      <c r="Q10040" s="32"/>
      <c r="R10040" s="32"/>
    </row>
    <row r="10041" spans="10:18" x14ac:dyDescent="0.25">
      <c r="J10041" s="1"/>
      <c r="N10041" s="32"/>
      <c r="O10041" s="32"/>
      <c r="P10041" s="32"/>
      <c r="Q10041" s="32"/>
      <c r="R10041" s="32"/>
    </row>
    <row r="10042" spans="10:18" x14ac:dyDescent="0.25">
      <c r="J10042" s="1"/>
      <c r="N10042" s="32"/>
      <c r="O10042" s="32"/>
      <c r="P10042" s="32"/>
      <c r="Q10042" s="32"/>
      <c r="R10042" s="32"/>
    </row>
    <row r="10043" spans="10:18" x14ac:dyDescent="0.25">
      <c r="J10043" s="1"/>
      <c r="N10043" s="32"/>
      <c r="O10043" s="32"/>
      <c r="P10043" s="32"/>
      <c r="Q10043" s="32"/>
      <c r="R10043" s="32"/>
    </row>
    <row r="10044" spans="10:18" x14ac:dyDescent="0.25">
      <c r="J10044" s="1"/>
      <c r="N10044" s="32"/>
      <c r="O10044" s="32"/>
      <c r="P10044" s="32"/>
      <c r="Q10044" s="32"/>
      <c r="R10044" s="32"/>
    </row>
    <row r="10045" spans="10:18" x14ac:dyDescent="0.25">
      <c r="J10045" s="1"/>
      <c r="N10045" s="32"/>
      <c r="O10045" s="32"/>
      <c r="P10045" s="32"/>
      <c r="Q10045" s="32"/>
      <c r="R10045" s="32"/>
    </row>
    <row r="10046" spans="10:18" x14ac:dyDescent="0.25">
      <c r="J10046" s="1"/>
      <c r="N10046" s="32"/>
      <c r="O10046" s="32"/>
      <c r="P10046" s="32"/>
      <c r="Q10046" s="32"/>
      <c r="R10046" s="32"/>
    </row>
    <row r="10047" spans="10:18" x14ac:dyDescent="0.25">
      <c r="J10047" s="1"/>
      <c r="N10047" s="32"/>
      <c r="O10047" s="32"/>
      <c r="P10047" s="32"/>
      <c r="Q10047" s="32"/>
      <c r="R10047" s="32"/>
    </row>
    <row r="10048" spans="10:18" x14ac:dyDescent="0.25">
      <c r="J10048" s="1"/>
      <c r="N10048" s="32"/>
      <c r="O10048" s="32"/>
      <c r="P10048" s="32"/>
      <c r="Q10048" s="32"/>
      <c r="R10048" s="32"/>
    </row>
    <row r="10049" spans="10:18" x14ac:dyDescent="0.25">
      <c r="J10049" s="1"/>
      <c r="N10049" s="32"/>
      <c r="O10049" s="32"/>
      <c r="P10049" s="32"/>
      <c r="Q10049" s="32"/>
      <c r="R10049" s="32"/>
    </row>
    <row r="10050" spans="10:18" x14ac:dyDescent="0.25">
      <c r="J10050" s="1"/>
      <c r="N10050" s="32"/>
      <c r="O10050" s="32"/>
      <c r="P10050" s="32"/>
      <c r="Q10050" s="32"/>
      <c r="R10050" s="32"/>
    </row>
    <row r="10051" spans="10:18" x14ac:dyDescent="0.25">
      <c r="J10051" s="1"/>
      <c r="N10051" s="32"/>
      <c r="O10051" s="32"/>
      <c r="P10051" s="32"/>
      <c r="Q10051" s="32"/>
      <c r="R10051" s="32"/>
    </row>
    <row r="10052" spans="10:18" x14ac:dyDescent="0.25">
      <c r="J10052" s="1"/>
      <c r="N10052" s="32"/>
      <c r="O10052" s="32"/>
      <c r="P10052" s="32"/>
      <c r="Q10052" s="32"/>
      <c r="R10052" s="32"/>
    </row>
    <row r="10053" spans="10:18" x14ac:dyDescent="0.25">
      <c r="J10053" s="1"/>
      <c r="N10053" s="32"/>
      <c r="O10053" s="32"/>
      <c r="P10053" s="32"/>
      <c r="Q10053" s="32"/>
      <c r="R10053" s="32"/>
    </row>
    <row r="10054" spans="10:18" x14ac:dyDescent="0.25">
      <c r="J10054" s="1"/>
      <c r="N10054" s="32"/>
      <c r="O10054" s="32"/>
      <c r="P10054" s="32"/>
      <c r="Q10054" s="32"/>
      <c r="R10054" s="32"/>
    </row>
    <row r="10055" spans="10:18" x14ac:dyDescent="0.25">
      <c r="J10055" s="1"/>
      <c r="N10055" s="32"/>
      <c r="O10055" s="32"/>
      <c r="P10055" s="32"/>
      <c r="Q10055" s="32"/>
      <c r="R10055" s="32"/>
    </row>
    <row r="10056" spans="10:18" x14ac:dyDescent="0.25">
      <c r="J10056" s="1"/>
      <c r="N10056" s="32"/>
      <c r="O10056" s="32"/>
      <c r="P10056" s="32"/>
      <c r="Q10056" s="32"/>
      <c r="R10056" s="32"/>
    </row>
    <row r="10057" spans="10:18" x14ac:dyDescent="0.25">
      <c r="J10057" s="1"/>
      <c r="N10057" s="32"/>
      <c r="O10057" s="32"/>
      <c r="P10057" s="32"/>
      <c r="Q10057" s="32"/>
      <c r="R10057" s="32"/>
    </row>
    <row r="10058" spans="10:18" x14ac:dyDescent="0.25">
      <c r="J10058" s="1"/>
      <c r="N10058" s="32"/>
      <c r="O10058" s="32"/>
      <c r="P10058" s="32"/>
      <c r="Q10058" s="32"/>
      <c r="R10058" s="32"/>
    </row>
    <row r="10059" spans="10:18" x14ac:dyDescent="0.25">
      <c r="J10059" s="1"/>
      <c r="N10059" s="32"/>
      <c r="O10059" s="32"/>
      <c r="P10059" s="32"/>
      <c r="Q10059" s="32"/>
      <c r="R10059" s="32"/>
    </row>
    <row r="10060" spans="10:18" x14ac:dyDescent="0.25">
      <c r="J10060" s="1"/>
      <c r="N10060" s="32"/>
      <c r="O10060" s="32"/>
      <c r="P10060" s="32"/>
      <c r="Q10060" s="32"/>
      <c r="R10060" s="32"/>
    </row>
    <row r="10061" spans="10:18" x14ac:dyDescent="0.25">
      <c r="J10061" s="1"/>
      <c r="N10061" s="32"/>
      <c r="O10061" s="32"/>
      <c r="P10061" s="32"/>
      <c r="Q10061" s="32"/>
      <c r="R10061" s="32"/>
    </row>
    <row r="10062" spans="10:18" x14ac:dyDescent="0.25">
      <c r="J10062" s="1"/>
      <c r="N10062" s="32"/>
      <c r="O10062" s="32"/>
      <c r="P10062" s="32"/>
      <c r="Q10062" s="32"/>
      <c r="R10062" s="32"/>
    </row>
    <row r="10063" spans="10:18" x14ac:dyDescent="0.25">
      <c r="J10063" s="1"/>
      <c r="N10063" s="32"/>
      <c r="O10063" s="32"/>
      <c r="P10063" s="32"/>
      <c r="Q10063" s="32"/>
      <c r="R10063" s="32"/>
    </row>
    <row r="10064" spans="10:18" x14ac:dyDescent="0.25">
      <c r="J10064" s="1"/>
      <c r="N10064" s="32"/>
      <c r="O10064" s="32"/>
      <c r="P10064" s="32"/>
      <c r="Q10064" s="32"/>
      <c r="R10064" s="32"/>
    </row>
    <row r="10065" spans="10:18" x14ac:dyDescent="0.25">
      <c r="J10065" s="1"/>
      <c r="N10065" s="32"/>
      <c r="O10065" s="32"/>
      <c r="P10065" s="32"/>
      <c r="Q10065" s="32"/>
      <c r="R10065" s="32"/>
    </row>
    <row r="10066" spans="10:18" x14ac:dyDescent="0.25">
      <c r="J10066" s="1"/>
      <c r="N10066" s="32"/>
      <c r="O10066" s="32"/>
      <c r="P10066" s="32"/>
      <c r="Q10066" s="32"/>
      <c r="R10066" s="32"/>
    </row>
    <row r="10067" spans="10:18" x14ac:dyDescent="0.25">
      <c r="J10067" s="1"/>
      <c r="N10067" s="32"/>
      <c r="O10067" s="32"/>
      <c r="P10067" s="32"/>
      <c r="Q10067" s="32"/>
      <c r="R10067" s="32"/>
    </row>
    <row r="10068" spans="10:18" x14ac:dyDescent="0.25">
      <c r="J10068" s="1"/>
      <c r="N10068" s="32"/>
      <c r="O10068" s="32"/>
      <c r="P10068" s="32"/>
      <c r="Q10068" s="32"/>
      <c r="R10068" s="32"/>
    </row>
    <row r="10069" spans="10:18" x14ac:dyDescent="0.25">
      <c r="J10069" s="1"/>
      <c r="N10069" s="32"/>
      <c r="O10069" s="32"/>
      <c r="P10069" s="32"/>
      <c r="Q10069" s="32"/>
      <c r="R10069" s="32"/>
    </row>
    <row r="10070" spans="10:18" x14ac:dyDescent="0.25">
      <c r="J10070" s="1"/>
      <c r="N10070" s="32"/>
      <c r="O10070" s="32"/>
      <c r="P10070" s="32"/>
      <c r="Q10070" s="32"/>
      <c r="R10070" s="32"/>
    </row>
    <row r="10071" spans="10:18" x14ac:dyDescent="0.25">
      <c r="J10071" s="1"/>
      <c r="N10071" s="32"/>
      <c r="O10071" s="32"/>
      <c r="P10071" s="32"/>
      <c r="Q10071" s="32"/>
      <c r="R10071" s="32"/>
    </row>
    <row r="10072" spans="10:18" x14ac:dyDescent="0.25">
      <c r="J10072" s="1"/>
      <c r="N10072" s="32"/>
      <c r="O10072" s="32"/>
      <c r="P10072" s="32"/>
      <c r="Q10072" s="32"/>
      <c r="R10072" s="32"/>
    </row>
    <row r="10073" spans="10:18" x14ac:dyDescent="0.25">
      <c r="J10073" s="1"/>
      <c r="N10073" s="32"/>
      <c r="O10073" s="32"/>
      <c r="P10073" s="32"/>
      <c r="Q10073" s="32"/>
      <c r="R10073" s="32"/>
    </row>
    <row r="10074" spans="10:18" x14ac:dyDescent="0.25">
      <c r="J10074" s="1"/>
      <c r="N10074" s="32"/>
      <c r="O10074" s="32"/>
      <c r="P10074" s="32"/>
      <c r="Q10074" s="32"/>
      <c r="R10074" s="32"/>
    </row>
    <row r="10075" spans="10:18" x14ac:dyDescent="0.25">
      <c r="J10075" s="1"/>
      <c r="N10075" s="32"/>
      <c r="O10075" s="32"/>
      <c r="P10075" s="32"/>
      <c r="Q10075" s="32"/>
      <c r="R10075" s="32"/>
    </row>
    <row r="10076" spans="10:18" x14ac:dyDescent="0.25">
      <c r="J10076" s="1"/>
      <c r="N10076" s="32"/>
      <c r="O10076" s="32"/>
      <c r="P10076" s="32"/>
      <c r="Q10076" s="32"/>
      <c r="R10076" s="32"/>
    </row>
    <row r="10077" spans="10:18" x14ac:dyDescent="0.25">
      <c r="J10077" s="1"/>
      <c r="N10077" s="32"/>
      <c r="O10077" s="32"/>
      <c r="P10077" s="32"/>
      <c r="Q10077" s="32"/>
      <c r="R10077" s="32"/>
    </row>
    <row r="10078" spans="10:18" x14ac:dyDescent="0.25">
      <c r="J10078" s="1"/>
      <c r="N10078" s="32"/>
      <c r="O10078" s="32"/>
      <c r="P10078" s="32"/>
      <c r="Q10078" s="32"/>
      <c r="R10078" s="32"/>
    </row>
    <row r="10079" spans="10:18" x14ac:dyDescent="0.25">
      <c r="J10079" s="1"/>
      <c r="N10079" s="32"/>
      <c r="O10079" s="32"/>
      <c r="P10079" s="32"/>
      <c r="Q10079" s="32"/>
      <c r="R10079" s="32"/>
    </row>
    <row r="10080" spans="10:18" x14ac:dyDescent="0.25">
      <c r="J10080" s="1"/>
      <c r="N10080" s="32"/>
      <c r="O10080" s="32"/>
      <c r="P10080" s="32"/>
      <c r="Q10080" s="32"/>
      <c r="R10080" s="32"/>
    </row>
    <row r="10081" spans="10:18" x14ac:dyDescent="0.25">
      <c r="J10081" s="1"/>
      <c r="N10081" s="32"/>
      <c r="O10081" s="32"/>
      <c r="P10081" s="32"/>
      <c r="Q10081" s="32"/>
      <c r="R10081" s="32"/>
    </row>
    <row r="10082" spans="10:18" x14ac:dyDescent="0.25">
      <c r="J10082" s="1"/>
      <c r="N10082" s="32"/>
      <c r="O10082" s="32"/>
      <c r="P10082" s="32"/>
      <c r="Q10082" s="32"/>
      <c r="R10082" s="32"/>
    </row>
    <row r="10083" spans="10:18" x14ac:dyDescent="0.25">
      <c r="J10083" s="1"/>
      <c r="N10083" s="32"/>
      <c r="O10083" s="32"/>
      <c r="P10083" s="32"/>
      <c r="Q10083" s="32"/>
      <c r="R10083" s="32"/>
    </row>
    <row r="10084" spans="10:18" x14ac:dyDescent="0.25">
      <c r="J10084" s="1"/>
      <c r="N10084" s="32"/>
      <c r="O10084" s="32"/>
      <c r="P10084" s="32"/>
      <c r="Q10084" s="32"/>
      <c r="R10084" s="32"/>
    </row>
    <row r="10085" spans="10:18" x14ac:dyDescent="0.25">
      <c r="J10085" s="1"/>
      <c r="N10085" s="32"/>
      <c r="O10085" s="32"/>
      <c r="P10085" s="32"/>
      <c r="Q10085" s="32"/>
      <c r="R10085" s="32"/>
    </row>
    <row r="10086" spans="10:18" x14ac:dyDescent="0.25">
      <c r="J10086" s="1"/>
      <c r="N10086" s="32"/>
      <c r="O10086" s="32"/>
      <c r="P10086" s="32"/>
      <c r="Q10086" s="32"/>
      <c r="R10086" s="32"/>
    </row>
    <row r="10087" spans="10:18" x14ac:dyDescent="0.25">
      <c r="J10087" s="1"/>
      <c r="N10087" s="32"/>
      <c r="O10087" s="32"/>
      <c r="P10087" s="32"/>
      <c r="Q10087" s="32"/>
      <c r="R10087" s="32"/>
    </row>
    <row r="10088" spans="10:18" x14ac:dyDescent="0.25">
      <c r="J10088" s="1"/>
      <c r="N10088" s="32"/>
      <c r="O10088" s="32"/>
      <c r="P10088" s="32"/>
      <c r="Q10088" s="32"/>
      <c r="R10088" s="32"/>
    </row>
    <row r="10089" spans="10:18" x14ac:dyDescent="0.25">
      <c r="J10089" s="1"/>
      <c r="N10089" s="32"/>
      <c r="O10089" s="32"/>
      <c r="P10089" s="32"/>
      <c r="Q10089" s="32"/>
      <c r="R10089" s="32"/>
    </row>
    <row r="10090" spans="10:18" x14ac:dyDescent="0.25">
      <c r="J10090" s="1"/>
      <c r="N10090" s="32"/>
      <c r="O10090" s="32"/>
      <c r="P10090" s="32"/>
      <c r="Q10090" s="32"/>
      <c r="R10090" s="32"/>
    </row>
    <row r="10091" spans="10:18" x14ac:dyDescent="0.25">
      <c r="J10091" s="1"/>
      <c r="N10091" s="32"/>
      <c r="O10091" s="32"/>
      <c r="P10091" s="32"/>
      <c r="Q10091" s="32"/>
      <c r="R10091" s="32"/>
    </row>
    <row r="10092" spans="10:18" x14ac:dyDescent="0.25">
      <c r="J10092" s="1"/>
      <c r="N10092" s="32"/>
      <c r="O10092" s="32"/>
      <c r="P10092" s="32"/>
      <c r="Q10092" s="32"/>
      <c r="R10092" s="32"/>
    </row>
    <row r="10093" spans="10:18" x14ac:dyDescent="0.25">
      <c r="J10093" s="1"/>
      <c r="N10093" s="32"/>
      <c r="O10093" s="32"/>
      <c r="P10093" s="32"/>
      <c r="Q10093" s="32"/>
      <c r="R10093" s="32"/>
    </row>
    <row r="10094" spans="10:18" x14ac:dyDescent="0.25">
      <c r="J10094" s="1"/>
      <c r="N10094" s="32"/>
      <c r="O10094" s="32"/>
      <c r="P10094" s="32"/>
      <c r="Q10094" s="32"/>
      <c r="R10094" s="32"/>
    </row>
    <row r="10095" spans="10:18" x14ac:dyDescent="0.25">
      <c r="J10095" s="1"/>
      <c r="N10095" s="32"/>
      <c r="O10095" s="32"/>
      <c r="P10095" s="32"/>
      <c r="Q10095" s="32"/>
      <c r="R10095" s="32"/>
    </row>
    <row r="10096" spans="10:18" x14ac:dyDescent="0.25">
      <c r="J10096" s="1"/>
      <c r="N10096" s="32"/>
      <c r="O10096" s="32"/>
      <c r="P10096" s="32"/>
      <c r="Q10096" s="32"/>
      <c r="R10096" s="32"/>
    </row>
    <row r="10097" spans="10:18" x14ac:dyDescent="0.25">
      <c r="J10097" s="1"/>
      <c r="N10097" s="32"/>
      <c r="O10097" s="32"/>
      <c r="P10097" s="32"/>
      <c r="Q10097" s="32"/>
      <c r="R10097" s="32"/>
    </row>
    <row r="10098" spans="10:18" x14ac:dyDescent="0.25">
      <c r="J10098" s="1"/>
      <c r="N10098" s="32"/>
      <c r="O10098" s="32"/>
      <c r="P10098" s="32"/>
      <c r="Q10098" s="32"/>
      <c r="R10098" s="32"/>
    </row>
    <row r="10099" spans="10:18" x14ac:dyDescent="0.25">
      <c r="J10099" s="1"/>
      <c r="N10099" s="32"/>
      <c r="O10099" s="32"/>
      <c r="P10099" s="32"/>
      <c r="Q10099" s="32"/>
      <c r="R10099" s="32"/>
    </row>
    <row r="10100" spans="10:18" x14ac:dyDescent="0.25">
      <c r="J10100" s="1"/>
      <c r="N10100" s="32"/>
      <c r="O10100" s="32"/>
      <c r="P10100" s="32"/>
      <c r="Q10100" s="32"/>
      <c r="R10100" s="32"/>
    </row>
    <row r="10101" spans="10:18" x14ac:dyDescent="0.25">
      <c r="J10101" s="1"/>
      <c r="N10101" s="32"/>
      <c r="O10101" s="32"/>
      <c r="P10101" s="32"/>
      <c r="Q10101" s="32"/>
      <c r="R10101" s="32"/>
    </row>
    <row r="10102" spans="10:18" x14ac:dyDescent="0.25">
      <c r="J10102" s="1"/>
      <c r="N10102" s="32"/>
      <c r="O10102" s="32"/>
      <c r="P10102" s="32"/>
      <c r="Q10102" s="32"/>
      <c r="R10102" s="32"/>
    </row>
    <row r="10103" spans="10:18" x14ac:dyDescent="0.25">
      <c r="J10103" s="1"/>
      <c r="N10103" s="32"/>
      <c r="O10103" s="32"/>
      <c r="P10103" s="32"/>
      <c r="Q10103" s="32"/>
      <c r="R10103" s="32"/>
    </row>
    <row r="10104" spans="10:18" x14ac:dyDescent="0.25">
      <c r="J10104" s="1"/>
      <c r="N10104" s="32"/>
      <c r="O10104" s="32"/>
      <c r="P10104" s="32"/>
      <c r="Q10104" s="32"/>
      <c r="R10104" s="32"/>
    </row>
    <row r="10105" spans="10:18" x14ac:dyDescent="0.25">
      <c r="J10105" s="1"/>
      <c r="N10105" s="32"/>
      <c r="O10105" s="32"/>
      <c r="P10105" s="32"/>
      <c r="Q10105" s="32"/>
      <c r="R10105" s="32"/>
    </row>
    <row r="10106" spans="10:18" x14ac:dyDescent="0.25">
      <c r="J10106" s="1"/>
      <c r="N10106" s="32"/>
      <c r="O10106" s="32"/>
      <c r="P10106" s="32"/>
      <c r="Q10106" s="32"/>
      <c r="R10106" s="32"/>
    </row>
    <row r="10107" spans="10:18" x14ac:dyDescent="0.25">
      <c r="J10107" s="1"/>
      <c r="N10107" s="32"/>
      <c r="O10107" s="32"/>
      <c r="P10107" s="32"/>
      <c r="Q10107" s="32"/>
      <c r="R10107" s="32"/>
    </row>
    <row r="10108" spans="10:18" x14ac:dyDescent="0.25">
      <c r="J10108" s="1"/>
      <c r="N10108" s="32"/>
      <c r="O10108" s="32"/>
      <c r="P10108" s="32"/>
      <c r="Q10108" s="32"/>
      <c r="R10108" s="32"/>
    </row>
    <row r="10109" spans="10:18" x14ac:dyDescent="0.25">
      <c r="J10109" s="1"/>
      <c r="N10109" s="32"/>
      <c r="O10109" s="32"/>
      <c r="P10109" s="32"/>
      <c r="Q10109" s="32"/>
      <c r="R10109" s="32"/>
    </row>
    <row r="10110" spans="10:18" x14ac:dyDescent="0.25">
      <c r="J10110" s="1"/>
      <c r="N10110" s="32"/>
      <c r="O10110" s="32"/>
      <c r="P10110" s="32"/>
      <c r="Q10110" s="32"/>
      <c r="R10110" s="32"/>
    </row>
    <row r="10111" spans="10:18" x14ac:dyDescent="0.25">
      <c r="J10111" s="1"/>
      <c r="N10111" s="32"/>
      <c r="O10111" s="32"/>
      <c r="P10111" s="32"/>
      <c r="Q10111" s="32"/>
      <c r="R10111" s="32"/>
    </row>
    <row r="10112" spans="10:18" x14ac:dyDescent="0.25">
      <c r="J10112" s="1"/>
      <c r="N10112" s="32"/>
      <c r="O10112" s="32"/>
      <c r="P10112" s="32"/>
      <c r="Q10112" s="32"/>
      <c r="R10112" s="32"/>
    </row>
    <row r="10113" spans="10:18" x14ac:dyDescent="0.25">
      <c r="J10113" s="1"/>
      <c r="N10113" s="32"/>
      <c r="O10113" s="32"/>
      <c r="P10113" s="32"/>
      <c r="Q10113" s="32"/>
      <c r="R10113" s="32"/>
    </row>
    <row r="10114" spans="10:18" x14ac:dyDescent="0.25">
      <c r="J10114" s="1"/>
      <c r="N10114" s="32"/>
      <c r="O10114" s="32"/>
      <c r="P10114" s="32"/>
      <c r="Q10114" s="32"/>
      <c r="R10114" s="32"/>
    </row>
    <row r="10115" spans="10:18" x14ac:dyDescent="0.25">
      <c r="J10115" s="1"/>
      <c r="N10115" s="32"/>
      <c r="O10115" s="32"/>
      <c r="P10115" s="32"/>
      <c r="Q10115" s="32"/>
      <c r="R10115" s="32"/>
    </row>
    <row r="10116" spans="10:18" x14ac:dyDescent="0.25">
      <c r="J10116" s="1"/>
      <c r="N10116" s="32"/>
      <c r="O10116" s="32"/>
      <c r="P10116" s="32"/>
      <c r="Q10116" s="32"/>
      <c r="R10116" s="32"/>
    </row>
    <row r="10117" spans="10:18" x14ac:dyDescent="0.25">
      <c r="J10117" s="1"/>
      <c r="N10117" s="32"/>
      <c r="O10117" s="32"/>
      <c r="P10117" s="32"/>
      <c r="Q10117" s="32"/>
      <c r="R10117" s="32"/>
    </row>
    <row r="10118" spans="10:18" x14ac:dyDescent="0.25">
      <c r="J10118" s="1"/>
      <c r="N10118" s="32"/>
      <c r="O10118" s="32"/>
      <c r="P10118" s="32"/>
      <c r="Q10118" s="32"/>
      <c r="R10118" s="32"/>
    </row>
    <row r="10119" spans="10:18" x14ac:dyDescent="0.25">
      <c r="J10119" s="1"/>
      <c r="N10119" s="32"/>
      <c r="O10119" s="32"/>
      <c r="P10119" s="32"/>
      <c r="Q10119" s="32"/>
      <c r="R10119" s="32"/>
    </row>
    <row r="10120" spans="10:18" x14ac:dyDescent="0.25">
      <c r="J10120" s="1"/>
      <c r="N10120" s="32"/>
      <c r="O10120" s="32"/>
      <c r="P10120" s="32"/>
      <c r="Q10120" s="32"/>
      <c r="R10120" s="32"/>
    </row>
    <row r="10121" spans="10:18" x14ac:dyDescent="0.25">
      <c r="J10121" s="1"/>
      <c r="N10121" s="32"/>
      <c r="O10121" s="32"/>
      <c r="P10121" s="32"/>
      <c r="Q10121" s="32"/>
      <c r="R10121" s="32"/>
    </row>
    <row r="10122" spans="10:18" x14ac:dyDescent="0.25">
      <c r="J10122" s="1"/>
      <c r="N10122" s="32"/>
      <c r="O10122" s="32"/>
      <c r="P10122" s="32"/>
      <c r="Q10122" s="32"/>
      <c r="R10122" s="32"/>
    </row>
    <row r="10123" spans="10:18" x14ac:dyDescent="0.25">
      <c r="J10123" s="1"/>
      <c r="N10123" s="32"/>
      <c r="O10123" s="32"/>
      <c r="P10123" s="32"/>
      <c r="Q10123" s="32"/>
      <c r="R10123" s="32"/>
    </row>
    <row r="10124" spans="10:18" x14ac:dyDescent="0.25">
      <c r="J10124" s="1"/>
      <c r="N10124" s="32"/>
      <c r="O10124" s="32"/>
      <c r="P10124" s="32"/>
      <c r="Q10124" s="32"/>
      <c r="R10124" s="32"/>
    </row>
    <row r="10125" spans="10:18" x14ac:dyDescent="0.25">
      <c r="J10125" s="1"/>
      <c r="N10125" s="32"/>
      <c r="O10125" s="32"/>
      <c r="P10125" s="32"/>
      <c r="Q10125" s="32"/>
      <c r="R10125" s="32"/>
    </row>
    <row r="10126" spans="10:18" x14ac:dyDescent="0.25">
      <c r="J10126" s="1"/>
      <c r="N10126" s="32"/>
      <c r="O10126" s="32"/>
      <c r="P10126" s="32"/>
      <c r="Q10126" s="32"/>
      <c r="R10126" s="32"/>
    </row>
    <row r="10127" spans="10:18" x14ac:dyDescent="0.25">
      <c r="J10127" s="1"/>
      <c r="N10127" s="32"/>
      <c r="O10127" s="32"/>
      <c r="P10127" s="32"/>
      <c r="Q10127" s="32"/>
      <c r="R10127" s="32"/>
    </row>
    <row r="10128" spans="10:18" x14ac:dyDescent="0.25">
      <c r="J10128" s="1"/>
      <c r="N10128" s="32"/>
      <c r="O10128" s="32"/>
      <c r="P10128" s="32"/>
      <c r="Q10128" s="32"/>
      <c r="R10128" s="32"/>
    </row>
    <row r="10129" spans="10:18" x14ac:dyDescent="0.25">
      <c r="J10129" s="1"/>
      <c r="N10129" s="32"/>
      <c r="O10129" s="32"/>
      <c r="P10129" s="32"/>
      <c r="Q10129" s="32"/>
      <c r="R10129" s="32"/>
    </row>
    <row r="10130" spans="10:18" x14ac:dyDescent="0.25">
      <c r="J10130" s="1"/>
      <c r="N10130" s="32"/>
      <c r="O10130" s="32"/>
      <c r="P10130" s="32"/>
      <c r="Q10130" s="32"/>
      <c r="R10130" s="32"/>
    </row>
    <row r="10131" spans="10:18" x14ac:dyDescent="0.25">
      <c r="J10131" s="1"/>
      <c r="N10131" s="32"/>
      <c r="O10131" s="32"/>
      <c r="P10131" s="32"/>
      <c r="Q10131" s="32"/>
      <c r="R10131" s="32"/>
    </row>
    <row r="10132" spans="10:18" x14ac:dyDescent="0.25">
      <c r="J10132" s="1"/>
      <c r="N10132" s="32"/>
      <c r="O10132" s="32"/>
      <c r="P10132" s="32"/>
      <c r="Q10132" s="32"/>
      <c r="R10132" s="32"/>
    </row>
    <row r="10133" spans="10:18" x14ac:dyDescent="0.25">
      <c r="J10133" s="1"/>
      <c r="N10133" s="32"/>
      <c r="O10133" s="32"/>
      <c r="P10133" s="32"/>
      <c r="Q10133" s="32"/>
      <c r="R10133" s="32"/>
    </row>
    <row r="10134" spans="10:18" x14ac:dyDescent="0.25">
      <c r="J10134" s="1"/>
      <c r="N10134" s="32"/>
      <c r="O10134" s="32"/>
      <c r="P10134" s="32"/>
      <c r="Q10134" s="32"/>
      <c r="R10134" s="32"/>
    </row>
    <row r="10135" spans="10:18" x14ac:dyDescent="0.25">
      <c r="J10135" s="1"/>
      <c r="N10135" s="32"/>
      <c r="O10135" s="32"/>
      <c r="P10135" s="32"/>
      <c r="Q10135" s="32"/>
      <c r="R10135" s="32"/>
    </row>
    <row r="10136" spans="10:18" x14ac:dyDescent="0.25">
      <c r="J10136" s="1"/>
      <c r="N10136" s="32"/>
      <c r="O10136" s="32"/>
      <c r="P10136" s="32"/>
      <c r="Q10136" s="32"/>
      <c r="R10136" s="32"/>
    </row>
    <row r="10137" spans="10:18" x14ac:dyDescent="0.25">
      <c r="J10137" s="1"/>
      <c r="N10137" s="32"/>
      <c r="O10137" s="32"/>
      <c r="P10137" s="32"/>
      <c r="Q10137" s="32"/>
      <c r="R10137" s="32"/>
    </row>
    <row r="10138" spans="10:18" x14ac:dyDescent="0.25">
      <c r="J10138" s="1"/>
      <c r="N10138" s="32"/>
      <c r="O10138" s="32"/>
      <c r="P10138" s="32"/>
      <c r="Q10138" s="32"/>
      <c r="R10138" s="32"/>
    </row>
    <row r="10139" spans="10:18" x14ac:dyDescent="0.25">
      <c r="J10139" s="1"/>
      <c r="N10139" s="32"/>
      <c r="O10139" s="32"/>
      <c r="P10139" s="32"/>
      <c r="Q10139" s="32"/>
      <c r="R10139" s="32"/>
    </row>
    <row r="10140" spans="10:18" x14ac:dyDescent="0.25">
      <c r="J10140" s="1"/>
      <c r="N10140" s="32"/>
      <c r="O10140" s="32"/>
      <c r="P10140" s="32"/>
      <c r="Q10140" s="32"/>
      <c r="R10140" s="32"/>
    </row>
    <row r="10141" spans="10:18" x14ac:dyDescent="0.25">
      <c r="J10141" s="1"/>
      <c r="N10141" s="32"/>
      <c r="O10141" s="32"/>
      <c r="P10141" s="32"/>
      <c r="Q10141" s="32"/>
      <c r="R10141" s="32"/>
    </row>
    <row r="10142" spans="10:18" x14ac:dyDescent="0.25">
      <c r="J10142" s="1"/>
      <c r="N10142" s="32"/>
      <c r="O10142" s="32"/>
      <c r="P10142" s="32"/>
      <c r="Q10142" s="32"/>
      <c r="R10142" s="32"/>
    </row>
    <row r="10143" spans="10:18" x14ac:dyDescent="0.25">
      <c r="J10143" s="1"/>
      <c r="N10143" s="32"/>
      <c r="O10143" s="32"/>
      <c r="P10143" s="32"/>
      <c r="Q10143" s="32"/>
      <c r="R10143" s="32"/>
    </row>
    <row r="10144" spans="10:18" x14ac:dyDescent="0.25">
      <c r="J10144" s="1"/>
      <c r="N10144" s="32"/>
      <c r="O10144" s="32"/>
      <c r="P10144" s="32"/>
      <c r="Q10144" s="32"/>
      <c r="R10144" s="32"/>
    </row>
    <row r="10145" spans="10:18" x14ac:dyDescent="0.25">
      <c r="J10145" s="1"/>
      <c r="N10145" s="32"/>
      <c r="O10145" s="32"/>
      <c r="P10145" s="32"/>
      <c r="Q10145" s="32"/>
      <c r="R10145" s="32"/>
    </row>
    <row r="10146" spans="10:18" x14ac:dyDescent="0.25">
      <c r="J10146" s="1"/>
      <c r="N10146" s="32"/>
      <c r="O10146" s="32"/>
      <c r="P10146" s="32"/>
      <c r="Q10146" s="32"/>
      <c r="R10146" s="32"/>
    </row>
    <row r="10147" spans="10:18" x14ac:dyDescent="0.25">
      <c r="J10147" s="1"/>
      <c r="N10147" s="32"/>
      <c r="O10147" s="32"/>
      <c r="P10147" s="32"/>
      <c r="Q10147" s="32"/>
      <c r="R10147" s="32"/>
    </row>
    <row r="10148" spans="10:18" x14ac:dyDescent="0.25">
      <c r="J10148" s="1"/>
      <c r="N10148" s="32"/>
      <c r="O10148" s="32"/>
      <c r="P10148" s="32"/>
      <c r="Q10148" s="32"/>
      <c r="R10148" s="32"/>
    </row>
    <row r="10149" spans="10:18" x14ac:dyDescent="0.25">
      <c r="J10149" s="1"/>
      <c r="N10149" s="32"/>
      <c r="O10149" s="32"/>
      <c r="P10149" s="32"/>
      <c r="Q10149" s="32"/>
      <c r="R10149" s="32"/>
    </row>
    <row r="10150" spans="10:18" x14ac:dyDescent="0.25">
      <c r="J10150" s="1"/>
      <c r="N10150" s="32"/>
      <c r="O10150" s="32"/>
      <c r="P10150" s="32"/>
      <c r="Q10150" s="32"/>
      <c r="R10150" s="32"/>
    </row>
    <row r="10151" spans="10:18" x14ac:dyDescent="0.25">
      <c r="J10151" s="1"/>
      <c r="N10151" s="32"/>
      <c r="O10151" s="32"/>
      <c r="P10151" s="32"/>
      <c r="Q10151" s="32"/>
      <c r="R10151" s="32"/>
    </row>
    <row r="10152" spans="10:18" x14ac:dyDescent="0.25">
      <c r="J10152" s="1"/>
      <c r="N10152" s="32"/>
      <c r="O10152" s="32"/>
      <c r="P10152" s="32"/>
      <c r="Q10152" s="32"/>
      <c r="R10152" s="32"/>
    </row>
    <row r="10153" spans="10:18" x14ac:dyDescent="0.25">
      <c r="J10153" s="1"/>
      <c r="N10153" s="32"/>
      <c r="O10153" s="32"/>
      <c r="P10153" s="32"/>
      <c r="Q10153" s="32"/>
      <c r="R10153" s="32"/>
    </row>
    <row r="10154" spans="10:18" x14ac:dyDescent="0.25">
      <c r="J10154" s="1"/>
      <c r="N10154" s="32"/>
      <c r="O10154" s="32"/>
      <c r="P10154" s="32"/>
      <c r="Q10154" s="32"/>
      <c r="R10154" s="32"/>
    </row>
    <row r="10155" spans="10:18" x14ac:dyDescent="0.25">
      <c r="J10155" s="1"/>
      <c r="N10155" s="32"/>
      <c r="O10155" s="32"/>
      <c r="P10155" s="32"/>
      <c r="Q10155" s="32"/>
      <c r="R10155" s="32"/>
    </row>
    <row r="10156" spans="10:18" x14ac:dyDescent="0.25">
      <c r="J10156" s="1"/>
      <c r="N10156" s="32"/>
      <c r="O10156" s="32"/>
      <c r="P10156" s="32"/>
      <c r="Q10156" s="32"/>
      <c r="R10156" s="32"/>
    </row>
    <row r="10157" spans="10:18" x14ac:dyDescent="0.25">
      <c r="J10157" s="1"/>
      <c r="N10157" s="32"/>
      <c r="O10157" s="32"/>
      <c r="P10157" s="32"/>
      <c r="Q10157" s="32"/>
      <c r="R10157" s="32"/>
    </row>
    <row r="10158" spans="10:18" x14ac:dyDescent="0.25">
      <c r="J10158" s="1"/>
      <c r="N10158" s="32"/>
      <c r="O10158" s="32"/>
      <c r="P10158" s="32"/>
      <c r="Q10158" s="32"/>
      <c r="R10158" s="32"/>
    </row>
    <row r="10159" spans="10:18" x14ac:dyDescent="0.25">
      <c r="J10159" s="1"/>
      <c r="N10159" s="32"/>
      <c r="O10159" s="32"/>
      <c r="P10159" s="32"/>
      <c r="Q10159" s="32"/>
      <c r="R10159" s="32"/>
    </row>
    <row r="10160" spans="10:18" x14ac:dyDescent="0.25">
      <c r="J10160" s="1"/>
      <c r="N10160" s="32"/>
      <c r="O10160" s="32"/>
      <c r="P10160" s="32"/>
      <c r="Q10160" s="32"/>
      <c r="R10160" s="32"/>
    </row>
    <row r="10161" spans="10:18" x14ac:dyDescent="0.25">
      <c r="J10161" s="1"/>
      <c r="N10161" s="32"/>
      <c r="O10161" s="32"/>
      <c r="P10161" s="32"/>
      <c r="Q10161" s="32"/>
      <c r="R10161" s="32"/>
    </row>
    <row r="10162" spans="10:18" x14ac:dyDescent="0.25">
      <c r="J10162" s="1"/>
      <c r="N10162" s="32"/>
      <c r="O10162" s="32"/>
      <c r="P10162" s="32"/>
      <c r="Q10162" s="32"/>
      <c r="R10162" s="32"/>
    </row>
    <row r="10163" spans="10:18" x14ac:dyDescent="0.25">
      <c r="J10163" s="1"/>
      <c r="N10163" s="32"/>
      <c r="O10163" s="32"/>
      <c r="P10163" s="32"/>
      <c r="Q10163" s="32"/>
      <c r="R10163" s="32"/>
    </row>
    <row r="10164" spans="10:18" x14ac:dyDescent="0.25">
      <c r="J10164" s="1"/>
      <c r="N10164" s="32"/>
      <c r="O10164" s="32"/>
      <c r="P10164" s="32"/>
      <c r="Q10164" s="32"/>
      <c r="R10164" s="32"/>
    </row>
    <row r="10165" spans="10:18" x14ac:dyDescent="0.25">
      <c r="J10165" s="1"/>
      <c r="N10165" s="32"/>
      <c r="O10165" s="32"/>
      <c r="P10165" s="32"/>
      <c r="Q10165" s="32"/>
      <c r="R10165" s="32"/>
    </row>
    <row r="10166" spans="10:18" x14ac:dyDescent="0.25">
      <c r="J10166" s="1"/>
      <c r="N10166" s="32"/>
      <c r="O10166" s="32"/>
      <c r="P10166" s="32"/>
      <c r="Q10166" s="32"/>
      <c r="R10166" s="32"/>
    </row>
    <row r="10167" spans="10:18" x14ac:dyDescent="0.25">
      <c r="J10167" s="1"/>
      <c r="N10167" s="32"/>
      <c r="O10167" s="32"/>
      <c r="P10167" s="32"/>
      <c r="Q10167" s="32"/>
      <c r="R10167" s="32"/>
    </row>
    <row r="10168" spans="10:18" x14ac:dyDescent="0.25">
      <c r="J10168" s="1"/>
      <c r="N10168" s="32"/>
      <c r="O10168" s="32"/>
      <c r="P10168" s="32"/>
      <c r="Q10168" s="32"/>
      <c r="R10168" s="32"/>
    </row>
    <row r="10169" spans="10:18" x14ac:dyDescent="0.25">
      <c r="J10169" s="1"/>
      <c r="N10169" s="32"/>
      <c r="O10169" s="32"/>
      <c r="P10169" s="32"/>
      <c r="Q10169" s="32"/>
      <c r="R10169" s="32"/>
    </row>
    <row r="10170" spans="10:18" x14ac:dyDescent="0.25">
      <c r="J10170" s="1"/>
      <c r="N10170" s="32"/>
      <c r="O10170" s="32"/>
      <c r="P10170" s="32"/>
      <c r="Q10170" s="32"/>
      <c r="R10170" s="32"/>
    </row>
    <row r="10171" spans="10:18" x14ac:dyDescent="0.25">
      <c r="J10171" s="1"/>
      <c r="N10171" s="32"/>
      <c r="O10171" s="32"/>
      <c r="P10171" s="32"/>
      <c r="Q10171" s="32"/>
      <c r="R10171" s="32"/>
    </row>
    <row r="10172" spans="10:18" x14ac:dyDescent="0.25">
      <c r="J10172" s="1"/>
      <c r="N10172" s="32"/>
      <c r="O10172" s="32"/>
      <c r="P10172" s="32"/>
      <c r="Q10172" s="32"/>
      <c r="R10172" s="32"/>
    </row>
    <row r="10173" spans="10:18" x14ac:dyDescent="0.25">
      <c r="J10173" s="1"/>
      <c r="N10173" s="32"/>
      <c r="O10173" s="32"/>
      <c r="P10173" s="32"/>
      <c r="Q10173" s="32"/>
      <c r="R10173" s="32"/>
    </row>
    <row r="10174" spans="10:18" x14ac:dyDescent="0.25">
      <c r="J10174" s="1"/>
      <c r="N10174" s="32"/>
      <c r="O10174" s="32"/>
      <c r="P10174" s="32"/>
      <c r="Q10174" s="32"/>
      <c r="R10174" s="32"/>
    </row>
    <row r="10175" spans="10:18" x14ac:dyDescent="0.25">
      <c r="J10175" s="1"/>
      <c r="N10175" s="32"/>
      <c r="O10175" s="32"/>
      <c r="P10175" s="32"/>
      <c r="Q10175" s="32"/>
      <c r="R10175" s="32"/>
    </row>
    <row r="10176" spans="10:18" x14ac:dyDescent="0.25">
      <c r="J10176" s="1"/>
      <c r="N10176" s="32"/>
      <c r="O10176" s="32"/>
      <c r="P10176" s="32"/>
      <c r="Q10176" s="32"/>
      <c r="R10176" s="32"/>
    </row>
    <row r="10177" spans="10:18" x14ac:dyDescent="0.25">
      <c r="J10177" s="1"/>
      <c r="N10177" s="32"/>
      <c r="O10177" s="32"/>
      <c r="P10177" s="32"/>
      <c r="Q10177" s="32"/>
      <c r="R10177" s="32"/>
    </row>
    <row r="10178" spans="10:18" x14ac:dyDescent="0.25">
      <c r="J10178" s="1"/>
      <c r="N10178" s="32"/>
      <c r="O10178" s="32"/>
      <c r="P10178" s="32"/>
      <c r="Q10178" s="32"/>
      <c r="R10178" s="32"/>
    </row>
    <row r="10179" spans="10:18" x14ac:dyDescent="0.25">
      <c r="J10179" s="1"/>
      <c r="N10179" s="32"/>
      <c r="O10179" s="32"/>
      <c r="P10179" s="32"/>
      <c r="Q10179" s="32"/>
      <c r="R10179" s="32"/>
    </row>
    <row r="10180" spans="10:18" x14ac:dyDescent="0.25">
      <c r="J10180" s="1"/>
      <c r="N10180" s="32"/>
      <c r="O10180" s="32"/>
      <c r="P10180" s="32"/>
      <c r="Q10180" s="32"/>
      <c r="R10180" s="32"/>
    </row>
    <row r="10181" spans="10:18" x14ac:dyDescent="0.25">
      <c r="J10181" s="1"/>
      <c r="N10181" s="32"/>
      <c r="O10181" s="32"/>
      <c r="P10181" s="32"/>
      <c r="Q10181" s="32"/>
      <c r="R10181" s="32"/>
    </row>
    <row r="10182" spans="10:18" x14ac:dyDescent="0.25">
      <c r="J10182" s="1"/>
      <c r="N10182" s="32"/>
      <c r="O10182" s="32"/>
      <c r="P10182" s="32"/>
      <c r="Q10182" s="32"/>
      <c r="R10182" s="32"/>
    </row>
    <row r="10183" spans="10:18" x14ac:dyDescent="0.25">
      <c r="J10183" s="1"/>
      <c r="N10183" s="32"/>
      <c r="O10183" s="32"/>
      <c r="P10183" s="32"/>
      <c r="Q10183" s="32"/>
      <c r="R10183" s="32"/>
    </row>
    <row r="10184" spans="10:18" x14ac:dyDescent="0.25">
      <c r="J10184" s="1"/>
      <c r="N10184" s="32"/>
      <c r="O10184" s="32"/>
      <c r="P10184" s="32"/>
      <c r="Q10184" s="32"/>
      <c r="R10184" s="32"/>
    </row>
    <row r="10185" spans="10:18" x14ac:dyDescent="0.25">
      <c r="J10185" s="1"/>
      <c r="N10185" s="32"/>
      <c r="O10185" s="32"/>
      <c r="P10185" s="32"/>
      <c r="Q10185" s="32"/>
      <c r="R10185" s="32"/>
    </row>
    <row r="10186" spans="10:18" x14ac:dyDescent="0.25">
      <c r="J10186" s="1"/>
      <c r="N10186" s="32"/>
      <c r="O10186" s="32"/>
      <c r="P10186" s="32"/>
      <c r="Q10186" s="32"/>
      <c r="R10186" s="32"/>
    </row>
    <row r="10187" spans="10:18" x14ac:dyDescent="0.25">
      <c r="J10187" s="1"/>
      <c r="N10187" s="32"/>
      <c r="O10187" s="32"/>
      <c r="P10187" s="32"/>
      <c r="Q10187" s="32"/>
      <c r="R10187" s="32"/>
    </row>
    <row r="10188" spans="10:18" x14ac:dyDescent="0.25">
      <c r="J10188" s="1"/>
      <c r="N10188" s="32"/>
      <c r="O10188" s="32"/>
      <c r="P10188" s="32"/>
      <c r="Q10188" s="32"/>
      <c r="R10188" s="32"/>
    </row>
    <row r="10189" spans="10:18" x14ac:dyDescent="0.25">
      <c r="J10189" s="1"/>
      <c r="N10189" s="32"/>
      <c r="O10189" s="32"/>
      <c r="P10189" s="32"/>
      <c r="Q10189" s="32"/>
      <c r="R10189" s="32"/>
    </row>
    <row r="10190" spans="10:18" x14ac:dyDescent="0.25">
      <c r="J10190" s="1"/>
      <c r="N10190" s="32"/>
      <c r="O10190" s="32"/>
      <c r="P10190" s="32"/>
      <c r="Q10190" s="32"/>
      <c r="R10190" s="32"/>
    </row>
    <row r="10191" spans="10:18" x14ac:dyDescent="0.25">
      <c r="J10191" s="1"/>
      <c r="N10191" s="32"/>
      <c r="O10191" s="32"/>
      <c r="P10191" s="32"/>
      <c r="Q10191" s="32"/>
      <c r="R10191" s="32"/>
    </row>
    <row r="10192" spans="10:18" x14ac:dyDescent="0.25">
      <c r="J10192" s="1"/>
      <c r="N10192" s="32"/>
      <c r="O10192" s="32"/>
      <c r="P10192" s="32"/>
      <c r="Q10192" s="32"/>
      <c r="R10192" s="32"/>
    </row>
    <row r="10193" spans="10:18" x14ac:dyDescent="0.25">
      <c r="J10193" s="1"/>
      <c r="N10193" s="32"/>
      <c r="O10193" s="32"/>
      <c r="P10193" s="32"/>
      <c r="Q10193" s="32"/>
      <c r="R10193" s="32"/>
    </row>
    <row r="10194" spans="10:18" x14ac:dyDescent="0.25">
      <c r="J10194" s="1"/>
      <c r="N10194" s="32"/>
      <c r="O10194" s="32"/>
      <c r="P10194" s="32"/>
      <c r="Q10194" s="32"/>
      <c r="R10194" s="32"/>
    </row>
    <row r="10195" spans="10:18" x14ac:dyDescent="0.25">
      <c r="J10195" s="1"/>
      <c r="N10195" s="32"/>
      <c r="O10195" s="32"/>
      <c r="P10195" s="32"/>
      <c r="Q10195" s="32"/>
      <c r="R10195" s="32"/>
    </row>
    <row r="10196" spans="10:18" x14ac:dyDescent="0.25">
      <c r="J10196" s="1"/>
      <c r="N10196" s="32"/>
      <c r="O10196" s="32"/>
      <c r="P10196" s="32"/>
      <c r="Q10196" s="32"/>
      <c r="R10196" s="32"/>
    </row>
    <row r="10197" spans="10:18" x14ac:dyDescent="0.25">
      <c r="J10197" s="1"/>
      <c r="N10197" s="32"/>
      <c r="O10197" s="32"/>
      <c r="P10197" s="32"/>
      <c r="Q10197" s="32"/>
      <c r="R10197" s="32"/>
    </row>
    <row r="10198" spans="10:18" x14ac:dyDescent="0.25">
      <c r="J10198" s="1"/>
      <c r="N10198" s="32"/>
      <c r="O10198" s="32"/>
      <c r="P10198" s="32"/>
      <c r="Q10198" s="32"/>
      <c r="R10198" s="32"/>
    </row>
    <row r="10199" spans="10:18" x14ac:dyDescent="0.25">
      <c r="J10199" s="1"/>
      <c r="N10199" s="32"/>
      <c r="O10199" s="32"/>
      <c r="P10199" s="32"/>
      <c r="Q10199" s="32"/>
      <c r="R10199" s="32"/>
    </row>
    <row r="10200" spans="10:18" x14ac:dyDescent="0.25">
      <c r="J10200" s="1"/>
      <c r="N10200" s="32"/>
      <c r="O10200" s="32"/>
      <c r="P10200" s="32"/>
      <c r="Q10200" s="32"/>
      <c r="R10200" s="32"/>
    </row>
    <row r="10201" spans="10:18" x14ac:dyDescent="0.25">
      <c r="J10201" s="1"/>
      <c r="N10201" s="32"/>
      <c r="O10201" s="32"/>
      <c r="P10201" s="32"/>
      <c r="Q10201" s="32"/>
      <c r="R10201" s="32"/>
    </row>
    <row r="10202" spans="10:18" x14ac:dyDescent="0.25">
      <c r="J10202" s="1"/>
      <c r="N10202" s="32"/>
      <c r="O10202" s="32"/>
      <c r="P10202" s="32"/>
      <c r="Q10202" s="32"/>
      <c r="R10202" s="32"/>
    </row>
    <row r="10203" spans="10:18" x14ac:dyDescent="0.25">
      <c r="J10203" s="1"/>
      <c r="N10203" s="32"/>
      <c r="O10203" s="32"/>
      <c r="P10203" s="32"/>
      <c r="Q10203" s="32"/>
      <c r="R10203" s="32"/>
    </row>
    <row r="10204" spans="10:18" x14ac:dyDescent="0.25">
      <c r="J10204" s="1"/>
      <c r="N10204" s="32"/>
      <c r="O10204" s="32"/>
      <c r="P10204" s="32"/>
      <c r="Q10204" s="32"/>
      <c r="R10204" s="32"/>
    </row>
    <row r="10205" spans="10:18" x14ac:dyDescent="0.25">
      <c r="J10205" s="1"/>
      <c r="N10205" s="32"/>
      <c r="O10205" s="32"/>
      <c r="P10205" s="32"/>
      <c r="Q10205" s="32"/>
      <c r="R10205" s="32"/>
    </row>
    <row r="10206" spans="10:18" x14ac:dyDescent="0.25">
      <c r="J10206" s="1"/>
      <c r="N10206" s="32"/>
      <c r="O10206" s="32"/>
      <c r="P10206" s="32"/>
      <c r="Q10206" s="32"/>
      <c r="R10206" s="32"/>
    </row>
    <row r="10207" spans="10:18" x14ac:dyDescent="0.25">
      <c r="J10207" s="1"/>
      <c r="N10207" s="32"/>
      <c r="O10207" s="32"/>
      <c r="P10207" s="32"/>
      <c r="Q10207" s="32"/>
      <c r="R10207" s="32"/>
    </row>
    <row r="10208" spans="10:18" x14ac:dyDescent="0.25">
      <c r="J10208" s="1"/>
      <c r="N10208" s="32"/>
      <c r="O10208" s="32"/>
      <c r="P10208" s="32"/>
      <c r="Q10208" s="32"/>
      <c r="R10208" s="32"/>
    </row>
    <row r="10209" spans="10:18" x14ac:dyDescent="0.25">
      <c r="J10209" s="1"/>
      <c r="N10209" s="32"/>
      <c r="O10209" s="32"/>
      <c r="P10209" s="32"/>
      <c r="Q10209" s="32"/>
      <c r="R10209" s="32"/>
    </row>
    <row r="10210" spans="10:18" x14ac:dyDescent="0.25">
      <c r="J10210" s="1"/>
      <c r="N10210" s="32"/>
      <c r="O10210" s="32"/>
      <c r="P10210" s="32"/>
      <c r="Q10210" s="32"/>
      <c r="R10210" s="32"/>
    </row>
    <row r="10211" spans="10:18" x14ac:dyDescent="0.25">
      <c r="J10211" s="1"/>
      <c r="N10211" s="32"/>
      <c r="O10211" s="32"/>
      <c r="P10211" s="32"/>
      <c r="Q10211" s="32"/>
      <c r="R10211" s="32"/>
    </row>
    <row r="10212" spans="10:18" x14ac:dyDescent="0.25">
      <c r="J10212" s="1"/>
      <c r="N10212" s="32"/>
      <c r="O10212" s="32"/>
      <c r="P10212" s="32"/>
      <c r="Q10212" s="32"/>
      <c r="R10212" s="32"/>
    </row>
    <row r="10213" spans="10:18" x14ac:dyDescent="0.25">
      <c r="J10213" s="1"/>
      <c r="N10213" s="32"/>
      <c r="O10213" s="32"/>
      <c r="P10213" s="32"/>
      <c r="Q10213" s="32"/>
      <c r="R10213" s="32"/>
    </row>
    <row r="10214" spans="10:18" x14ac:dyDescent="0.25">
      <c r="J10214" s="1"/>
      <c r="N10214" s="32"/>
      <c r="O10214" s="32"/>
      <c r="P10214" s="32"/>
      <c r="Q10214" s="32"/>
      <c r="R10214" s="32"/>
    </row>
    <row r="10215" spans="10:18" x14ac:dyDescent="0.25">
      <c r="J10215" s="1"/>
      <c r="N10215" s="32"/>
      <c r="O10215" s="32"/>
      <c r="P10215" s="32"/>
      <c r="Q10215" s="32"/>
      <c r="R10215" s="32"/>
    </row>
    <row r="10216" spans="10:18" x14ac:dyDescent="0.25">
      <c r="J10216" s="1"/>
      <c r="N10216" s="32"/>
      <c r="O10216" s="32"/>
      <c r="P10216" s="32"/>
      <c r="Q10216" s="32"/>
      <c r="R10216" s="32"/>
    </row>
    <row r="10217" spans="10:18" x14ac:dyDescent="0.25">
      <c r="J10217" s="1"/>
      <c r="N10217" s="32"/>
      <c r="O10217" s="32"/>
      <c r="P10217" s="32"/>
      <c r="Q10217" s="32"/>
      <c r="R10217" s="32"/>
    </row>
    <row r="10218" spans="10:18" x14ac:dyDescent="0.25">
      <c r="J10218" s="1"/>
      <c r="N10218" s="32"/>
      <c r="O10218" s="32"/>
      <c r="P10218" s="32"/>
      <c r="Q10218" s="32"/>
      <c r="R10218" s="32"/>
    </row>
    <row r="10219" spans="10:18" x14ac:dyDescent="0.25">
      <c r="J10219" s="1"/>
      <c r="N10219" s="32"/>
      <c r="O10219" s="32"/>
      <c r="P10219" s="32"/>
      <c r="Q10219" s="32"/>
      <c r="R10219" s="32"/>
    </row>
    <row r="10220" spans="10:18" x14ac:dyDescent="0.25">
      <c r="J10220" s="1"/>
      <c r="N10220" s="32"/>
      <c r="O10220" s="32"/>
      <c r="P10220" s="32"/>
      <c r="Q10220" s="32"/>
      <c r="R10220" s="32"/>
    </row>
    <row r="10221" spans="10:18" x14ac:dyDescent="0.25">
      <c r="J10221" s="1"/>
      <c r="N10221" s="32"/>
      <c r="O10221" s="32"/>
      <c r="P10221" s="32"/>
      <c r="Q10221" s="32"/>
      <c r="R10221" s="32"/>
    </row>
    <row r="10222" spans="10:18" x14ac:dyDescent="0.25">
      <c r="J10222" s="1"/>
      <c r="N10222" s="32"/>
      <c r="O10222" s="32"/>
      <c r="P10222" s="32"/>
      <c r="Q10222" s="32"/>
      <c r="R10222" s="32"/>
    </row>
    <row r="10223" spans="10:18" x14ac:dyDescent="0.25">
      <c r="J10223" s="1"/>
      <c r="N10223" s="32"/>
      <c r="O10223" s="32"/>
      <c r="P10223" s="32"/>
      <c r="Q10223" s="32"/>
      <c r="R10223" s="32"/>
    </row>
    <row r="10224" spans="10:18" x14ac:dyDescent="0.25">
      <c r="J10224" s="1"/>
      <c r="N10224" s="32"/>
      <c r="O10224" s="32"/>
      <c r="P10224" s="32"/>
      <c r="Q10224" s="32"/>
      <c r="R10224" s="32"/>
    </row>
    <row r="10225" spans="10:18" x14ac:dyDescent="0.25">
      <c r="J10225" s="1"/>
      <c r="N10225" s="32"/>
      <c r="O10225" s="32"/>
      <c r="P10225" s="32"/>
      <c r="Q10225" s="32"/>
      <c r="R10225" s="32"/>
    </row>
    <row r="10226" spans="10:18" x14ac:dyDescent="0.25">
      <c r="J10226" s="1"/>
      <c r="N10226" s="32"/>
      <c r="O10226" s="32"/>
      <c r="P10226" s="32"/>
      <c r="Q10226" s="32"/>
      <c r="R10226" s="32"/>
    </row>
    <row r="10227" spans="10:18" x14ac:dyDescent="0.25">
      <c r="J10227" s="1"/>
      <c r="N10227" s="32"/>
      <c r="O10227" s="32"/>
      <c r="P10227" s="32"/>
      <c r="Q10227" s="32"/>
      <c r="R10227" s="32"/>
    </row>
    <row r="10228" spans="10:18" x14ac:dyDescent="0.25">
      <c r="J10228" s="1"/>
      <c r="N10228" s="32"/>
      <c r="O10228" s="32"/>
      <c r="P10228" s="32"/>
      <c r="Q10228" s="32"/>
      <c r="R10228" s="32"/>
    </row>
    <row r="10229" spans="10:18" x14ac:dyDescent="0.25">
      <c r="J10229" s="1"/>
      <c r="N10229" s="32"/>
      <c r="O10229" s="32"/>
      <c r="P10229" s="32"/>
      <c r="Q10229" s="32"/>
      <c r="R10229" s="32"/>
    </row>
    <row r="10230" spans="10:18" x14ac:dyDescent="0.25">
      <c r="J10230" s="1"/>
      <c r="N10230" s="32"/>
      <c r="O10230" s="32"/>
      <c r="P10230" s="32"/>
      <c r="Q10230" s="32"/>
      <c r="R10230" s="32"/>
    </row>
    <row r="10231" spans="10:18" x14ac:dyDescent="0.25">
      <c r="J10231" s="1"/>
      <c r="N10231" s="32"/>
      <c r="O10231" s="32"/>
      <c r="P10231" s="32"/>
      <c r="Q10231" s="32"/>
      <c r="R10231" s="32"/>
    </row>
    <row r="10232" spans="10:18" x14ac:dyDescent="0.25">
      <c r="J10232" s="1"/>
      <c r="N10232" s="32"/>
      <c r="O10232" s="32"/>
      <c r="P10232" s="32"/>
      <c r="Q10232" s="32"/>
      <c r="R10232" s="32"/>
    </row>
    <row r="10233" spans="10:18" x14ac:dyDescent="0.25">
      <c r="J10233" s="1"/>
      <c r="N10233" s="32"/>
      <c r="O10233" s="32"/>
      <c r="P10233" s="32"/>
      <c r="Q10233" s="32"/>
      <c r="R10233" s="32"/>
    </row>
    <row r="10234" spans="10:18" x14ac:dyDescent="0.25">
      <c r="J10234" s="1"/>
      <c r="N10234" s="32"/>
      <c r="O10234" s="32"/>
      <c r="P10234" s="32"/>
      <c r="Q10234" s="32"/>
      <c r="R10234" s="32"/>
    </row>
    <row r="10235" spans="10:18" x14ac:dyDescent="0.25">
      <c r="J10235" s="1"/>
      <c r="N10235" s="32"/>
      <c r="O10235" s="32"/>
      <c r="P10235" s="32"/>
      <c r="Q10235" s="32"/>
      <c r="R10235" s="32"/>
    </row>
    <row r="10236" spans="10:18" x14ac:dyDescent="0.25">
      <c r="J10236" s="1"/>
      <c r="N10236" s="32"/>
      <c r="O10236" s="32"/>
      <c r="P10236" s="32"/>
      <c r="Q10236" s="32"/>
      <c r="R10236" s="32"/>
    </row>
    <row r="10237" spans="10:18" x14ac:dyDescent="0.25">
      <c r="J10237" s="1"/>
      <c r="N10237" s="32"/>
      <c r="O10237" s="32"/>
      <c r="P10237" s="32"/>
      <c r="Q10237" s="32"/>
      <c r="R10237" s="32"/>
    </row>
    <row r="10238" spans="10:18" x14ac:dyDescent="0.25">
      <c r="J10238" s="1"/>
      <c r="N10238" s="32"/>
      <c r="O10238" s="32"/>
      <c r="P10238" s="32"/>
      <c r="Q10238" s="32"/>
      <c r="R10238" s="32"/>
    </row>
    <row r="10239" spans="10:18" x14ac:dyDescent="0.25">
      <c r="J10239" s="1"/>
      <c r="N10239" s="32"/>
      <c r="O10239" s="32"/>
      <c r="P10239" s="32"/>
      <c r="Q10239" s="32"/>
      <c r="R10239" s="32"/>
    </row>
    <row r="10240" spans="10:18" x14ac:dyDescent="0.25">
      <c r="J10240" s="1"/>
      <c r="N10240" s="32"/>
      <c r="O10240" s="32"/>
      <c r="P10240" s="32"/>
      <c r="Q10240" s="32"/>
      <c r="R10240" s="32"/>
    </row>
    <row r="10241" spans="10:18" x14ac:dyDescent="0.25">
      <c r="J10241" s="1"/>
      <c r="N10241" s="32"/>
      <c r="O10241" s="32"/>
      <c r="P10241" s="32"/>
      <c r="Q10241" s="32"/>
      <c r="R10241" s="32"/>
    </row>
    <row r="10242" spans="10:18" x14ac:dyDescent="0.25">
      <c r="J10242" s="1"/>
      <c r="N10242" s="32"/>
      <c r="O10242" s="32"/>
      <c r="P10242" s="32"/>
      <c r="Q10242" s="32"/>
      <c r="R10242" s="32"/>
    </row>
    <row r="10243" spans="10:18" x14ac:dyDescent="0.25">
      <c r="J10243" s="1"/>
      <c r="N10243" s="32"/>
      <c r="O10243" s="32"/>
      <c r="P10243" s="32"/>
      <c r="Q10243" s="32"/>
      <c r="R10243" s="32"/>
    </row>
    <row r="10244" spans="10:18" x14ac:dyDescent="0.25">
      <c r="J10244" s="1"/>
      <c r="N10244" s="32"/>
      <c r="O10244" s="32"/>
      <c r="P10244" s="32"/>
      <c r="Q10244" s="32"/>
      <c r="R10244" s="32"/>
    </row>
    <row r="10245" spans="10:18" x14ac:dyDescent="0.25">
      <c r="J10245" s="1"/>
      <c r="N10245" s="32"/>
      <c r="O10245" s="32"/>
      <c r="P10245" s="32"/>
      <c r="Q10245" s="32"/>
      <c r="R10245" s="32"/>
    </row>
    <row r="10246" spans="10:18" x14ac:dyDescent="0.25">
      <c r="J10246" s="1"/>
      <c r="N10246" s="32"/>
      <c r="O10246" s="32"/>
      <c r="P10246" s="32"/>
      <c r="Q10246" s="32"/>
      <c r="R10246" s="32"/>
    </row>
    <row r="10247" spans="10:18" x14ac:dyDescent="0.25">
      <c r="J10247" s="1"/>
      <c r="N10247" s="32"/>
      <c r="O10247" s="32"/>
      <c r="P10247" s="32"/>
      <c r="Q10247" s="32"/>
      <c r="R10247" s="32"/>
    </row>
    <row r="10248" spans="10:18" x14ac:dyDescent="0.25">
      <c r="J10248" s="1"/>
      <c r="N10248" s="32"/>
      <c r="O10248" s="32"/>
      <c r="P10248" s="32"/>
      <c r="Q10248" s="32"/>
      <c r="R10248" s="32"/>
    </row>
    <row r="10249" spans="10:18" x14ac:dyDescent="0.25">
      <c r="J10249" s="1"/>
      <c r="N10249" s="32"/>
      <c r="O10249" s="32"/>
      <c r="P10249" s="32"/>
      <c r="Q10249" s="32"/>
      <c r="R10249" s="32"/>
    </row>
    <row r="10250" spans="10:18" x14ac:dyDescent="0.25">
      <c r="J10250" s="1"/>
      <c r="N10250" s="32"/>
      <c r="O10250" s="32"/>
      <c r="P10250" s="32"/>
      <c r="Q10250" s="32"/>
      <c r="R10250" s="32"/>
    </row>
    <row r="10251" spans="10:18" x14ac:dyDescent="0.25">
      <c r="J10251" s="1"/>
      <c r="N10251" s="32"/>
      <c r="O10251" s="32"/>
      <c r="P10251" s="32"/>
      <c r="Q10251" s="32"/>
      <c r="R10251" s="32"/>
    </row>
    <row r="10252" spans="10:18" x14ac:dyDescent="0.25">
      <c r="J10252" s="1"/>
      <c r="N10252" s="32"/>
      <c r="O10252" s="32"/>
      <c r="P10252" s="32"/>
      <c r="Q10252" s="32"/>
      <c r="R10252" s="32"/>
    </row>
    <row r="10253" spans="10:18" x14ac:dyDescent="0.25">
      <c r="J10253" s="1"/>
      <c r="N10253" s="32"/>
      <c r="O10253" s="32"/>
      <c r="P10253" s="32"/>
      <c r="Q10253" s="32"/>
      <c r="R10253" s="32"/>
    </row>
    <row r="10254" spans="10:18" x14ac:dyDescent="0.25">
      <c r="J10254" s="1"/>
      <c r="N10254" s="32"/>
      <c r="O10254" s="32"/>
      <c r="P10254" s="32"/>
      <c r="Q10254" s="32"/>
      <c r="R10254" s="32"/>
    </row>
    <row r="10255" spans="10:18" x14ac:dyDescent="0.25">
      <c r="J10255" s="1"/>
      <c r="N10255" s="32"/>
      <c r="O10255" s="32"/>
      <c r="P10255" s="32"/>
      <c r="Q10255" s="32"/>
      <c r="R10255" s="32"/>
    </row>
    <row r="10256" spans="10:18" x14ac:dyDescent="0.25">
      <c r="J10256" s="1"/>
      <c r="N10256" s="32"/>
      <c r="O10256" s="32"/>
      <c r="P10256" s="32"/>
      <c r="Q10256" s="32"/>
      <c r="R10256" s="32"/>
    </row>
    <row r="10257" spans="10:18" x14ac:dyDescent="0.25">
      <c r="J10257" s="1"/>
      <c r="N10257" s="32"/>
      <c r="O10257" s="32"/>
      <c r="P10257" s="32"/>
      <c r="Q10257" s="32"/>
      <c r="R10257" s="32"/>
    </row>
    <row r="10258" spans="10:18" x14ac:dyDescent="0.25">
      <c r="J10258" s="1"/>
      <c r="N10258" s="32"/>
      <c r="O10258" s="32"/>
      <c r="P10258" s="32"/>
      <c r="Q10258" s="32"/>
      <c r="R10258" s="32"/>
    </row>
    <row r="10259" spans="10:18" x14ac:dyDescent="0.25">
      <c r="J10259" s="1"/>
      <c r="N10259" s="32"/>
      <c r="O10259" s="32"/>
      <c r="P10259" s="32"/>
      <c r="Q10259" s="32"/>
      <c r="R10259" s="32"/>
    </row>
    <row r="10260" spans="10:18" x14ac:dyDescent="0.25">
      <c r="J10260" s="1"/>
      <c r="N10260" s="32"/>
      <c r="O10260" s="32"/>
      <c r="P10260" s="32"/>
      <c r="Q10260" s="32"/>
      <c r="R10260" s="32"/>
    </row>
    <row r="10261" spans="10:18" x14ac:dyDescent="0.25">
      <c r="J10261" s="1"/>
      <c r="N10261" s="32"/>
      <c r="O10261" s="32"/>
      <c r="P10261" s="32"/>
      <c r="Q10261" s="32"/>
      <c r="R10261" s="32"/>
    </row>
    <row r="10262" spans="10:18" x14ac:dyDescent="0.25">
      <c r="J10262" s="1"/>
      <c r="N10262" s="32"/>
      <c r="O10262" s="32"/>
      <c r="P10262" s="32"/>
      <c r="Q10262" s="32"/>
      <c r="R10262" s="32"/>
    </row>
    <row r="10263" spans="10:18" x14ac:dyDescent="0.25">
      <c r="J10263" s="1"/>
      <c r="N10263" s="32"/>
      <c r="O10263" s="32"/>
      <c r="P10263" s="32"/>
      <c r="Q10263" s="32"/>
      <c r="R10263" s="32"/>
    </row>
    <row r="10264" spans="10:18" x14ac:dyDescent="0.25">
      <c r="J10264" s="1"/>
      <c r="N10264" s="32"/>
      <c r="O10264" s="32"/>
      <c r="P10264" s="32"/>
      <c r="Q10264" s="32"/>
      <c r="R10264" s="32"/>
    </row>
    <row r="10265" spans="10:18" x14ac:dyDescent="0.25">
      <c r="J10265" s="1"/>
      <c r="N10265" s="32"/>
      <c r="O10265" s="32"/>
      <c r="P10265" s="32"/>
      <c r="Q10265" s="32"/>
      <c r="R10265" s="32"/>
    </row>
    <row r="10266" spans="10:18" x14ac:dyDescent="0.25">
      <c r="J10266" s="1"/>
      <c r="N10266" s="32"/>
      <c r="O10266" s="32"/>
      <c r="P10266" s="32"/>
      <c r="Q10266" s="32"/>
      <c r="R10266" s="32"/>
    </row>
    <row r="10267" spans="10:18" x14ac:dyDescent="0.25">
      <c r="J10267" s="1"/>
      <c r="N10267" s="32"/>
      <c r="O10267" s="32"/>
      <c r="P10267" s="32"/>
      <c r="Q10267" s="32"/>
      <c r="R10267" s="32"/>
    </row>
    <row r="10268" spans="10:18" x14ac:dyDescent="0.25">
      <c r="J10268" s="1"/>
      <c r="N10268" s="32"/>
      <c r="O10268" s="32"/>
      <c r="P10268" s="32"/>
      <c r="Q10268" s="32"/>
      <c r="R10268" s="32"/>
    </row>
    <row r="10269" spans="10:18" x14ac:dyDescent="0.25">
      <c r="J10269" s="1"/>
      <c r="N10269" s="32"/>
      <c r="O10269" s="32"/>
      <c r="P10269" s="32"/>
      <c r="Q10269" s="32"/>
      <c r="R10269" s="32"/>
    </row>
    <row r="10270" spans="10:18" x14ac:dyDescent="0.25">
      <c r="J10270" s="1"/>
      <c r="N10270" s="32"/>
      <c r="O10270" s="32"/>
      <c r="P10270" s="32"/>
      <c r="Q10270" s="32"/>
      <c r="R10270" s="32"/>
    </row>
    <row r="10271" spans="10:18" x14ac:dyDescent="0.25">
      <c r="J10271" s="1"/>
      <c r="N10271" s="32"/>
      <c r="O10271" s="32"/>
      <c r="P10271" s="32"/>
      <c r="Q10271" s="32"/>
      <c r="R10271" s="32"/>
    </row>
    <row r="10272" spans="10:18" x14ac:dyDescent="0.25">
      <c r="J10272" s="1"/>
      <c r="N10272" s="32"/>
      <c r="O10272" s="32"/>
      <c r="P10272" s="32"/>
      <c r="Q10272" s="32"/>
      <c r="R10272" s="32"/>
    </row>
    <row r="10273" spans="10:18" x14ac:dyDescent="0.25">
      <c r="J10273" s="1"/>
      <c r="N10273" s="32"/>
      <c r="O10273" s="32"/>
      <c r="P10273" s="32"/>
      <c r="Q10273" s="32"/>
      <c r="R10273" s="32"/>
    </row>
    <row r="10274" spans="10:18" x14ac:dyDescent="0.25">
      <c r="J10274" s="1"/>
      <c r="N10274" s="32"/>
      <c r="O10274" s="32"/>
      <c r="P10274" s="32"/>
      <c r="Q10274" s="32"/>
      <c r="R10274" s="32"/>
    </row>
    <row r="10275" spans="10:18" x14ac:dyDescent="0.25">
      <c r="J10275" s="1"/>
      <c r="N10275" s="32"/>
      <c r="O10275" s="32"/>
      <c r="P10275" s="32"/>
      <c r="Q10275" s="32"/>
      <c r="R10275" s="32"/>
    </row>
    <row r="10276" spans="10:18" x14ac:dyDescent="0.25">
      <c r="J10276" s="1"/>
      <c r="N10276" s="32"/>
      <c r="O10276" s="32"/>
      <c r="P10276" s="32"/>
      <c r="Q10276" s="32"/>
      <c r="R10276" s="32"/>
    </row>
    <row r="10277" spans="10:18" x14ac:dyDescent="0.25">
      <c r="J10277" s="1"/>
      <c r="N10277" s="32"/>
      <c r="O10277" s="32"/>
      <c r="P10277" s="32"/>
      <c r="Q10277" s="32"/>
      <c r="R10277" s="32"/>
    </row>
    <row r="10278" spans="10:18" x14ac:dyDescent="0.25">
      <c r="J10278" s="1"/>
      <c r="N10278" s="32"/>
      <c r="O10278" s="32"/>
      <c r="P10278" s="32"/>
      <c r="Q10278" s="32"/>
      <c r="R10278" s="32"/>
    </row>
    <row r="10279" spans="10:18" x14ac:dyDescent="0.25">
      <c r="J10279" s="1"/>
      <c r="N10279" s="32"/>
      <c r="O10279" s="32"/>
      <c r="P10279" s="32"/>
      <c r="Q10279" s="32"/>
      <c r="R10279" s="32"/>
    </row>
    <row r="10280" spans="10:18" x14ac:dyDescent="0.25">
      <c r="J10280" s="1"/>
      <c r="N10280" s="32"/>
      <c r="O10280" s="32"/>
      <c r="P10280" s="32"/>
      <c r="Q10280" s="32"/>
      <c r="R10280" s="32"/>
    </row>
    <row r="10281" spans="10:18" x14ac:dyDescent="0.25">
      <c r="J10281" s="1"/>
      <c r="N10281" s="32"/>
      <c r="O10281" s="32"/>
      <c r="P10281" s="32"/>
      <c r="Q10281" s="32"/>
      <c r="R10281" s="32"/>
    </row>
    <row r="10282" spans="10:18" x14ac:dyDescent="0.25">
      <c r="J10282" s="1"/>
      <c r="N10282" s="32"/>
      <c r="O10282" s="32"/>
      <c r="P10282" s="32"/>
      <c r="Q10282" s="32"/>
      <c r="R10282" s="32"/>
    </row>
    <row r="10283" spans="10:18" x14ac:dyDescent="0.25">
      <c r="J10283" s="1"/>
      <c r="N10283" s="32"/>
      <c r="O10283" s="32"/>
      <c r="P10283" s="32"/>
      <c r="Q10283" s="32"/>
      <c r="R10283" s="32"/>
    </row>
    <row r="10284" spans="10:18" x14ac:dyDescent="0.25">
      <c r="J10284" s="1"/>
      <c r="N10284" s="32"/>
      <c r="O10284" s="32"/>
      <c r="P10284" s="32"/>
      <c r="Q10284" s="32"/>
      <c r="R10284" s="32"/>
    </row>
    <row r="10285" spans="10:18" x14ac:dyDescent="0.25">
      <c r="J10285" s="1"/>
      <c r="N10285" s="32"/>
      <c r="O10285" s="32"/>
      <c r="P10285" s="32"/>
      <c r="Q10285" s="32"/>
      <c r="R10285" s="32"/>
    </row>
    <row r="10286" spans="10:18" x14ac:dyDescent="0.25">
      <c r="J10286" s="1"/>
      <c r="N10286" s="32"/>
      <c r="O10286" s="32"/>
      <c r="P10286" s="32"/>
      <c r="Q10286" s="32"/>
      <c r="R10286" s="32"/>
    </row>
    <row r="10287" spans="10:18" x14ac:dyDescent="0.25">
      <c r="J10287" s="1"/>
      <c r="N10287" s="32"/>
      <c r="O10287" s="32"/>
      <c r="P10287" s="32"/>
      <c r="Q10287" s="32"/>
      <c r="R10287" s="32"/>
    </row>
    <row r="10288" spans="10:18" x14ac:dyDescent="0.25">
      <c r="J10288" s="1"/>
      <c r="N10288" s="32"/>
      <c r="O10288" s="32"/>
      <c r="P10288" s="32"/>
      <c r="Q10288" s="32"/>
      <c r="R10288" s="32"/>
    </row>
    <row r="10289" spans="10:18" x14ac:dyDescent="0.25">
      <c r="J10289" s="1"/>
      <c r="N10289" s="32"/>
      <c r="O10289" s="32"/>
      <c r="P10289" s="32"/>
      <c r="Q10289" s="32"/>
      <c r="R10289" s="32"/>
    </row>
    <row r="10290" spans="10:18" x14ac:dyDescent="0.25">
      <c r="J10290" s="1"/>
      <c r="N10290" s="32"/>
      <c r="O10290" s="32"/>
      <c r="P10290" s="32"/>
      <c r="Q10290" s="32"/>
      <c r="R10290" s="32"/>
    </row>
    <row r="10291" spans="10:18" x14ac:dyDescent="0.25">
      <c r="J10291" s="1"/>
      <c r="N10291" s="32"/>
      <c r="O10291" s="32"/>
      <c r="P10291" s="32"/>
      <c r="Q10291" s="32"/>
      <c r="R10291" s="32"/>
    </row>
    <row r="10292" spans="10:18" x14ac:dyDescent="0.25">
      <c r="J10292" s="1"/>
      <c r="N10292" s="32"/>
      <c r="O10292" s="32"/>
      <c r="P10292" s="32"/>
      <c r="Q10292" s="32"/>
      <c r="R10292" s="32"/>
    </row>
    <row r="10293" spans="10:18" x14ac:dyDescent="0.25">
      <c r="J10293" s="1"/>
      <c r="N10293" s="32"/>
      <c r="O10293" s="32"/>
      <c r="P10293" s="32"/>
      <c r="Q10293" s="32"/>
      <c r="R10293" s="32"/>
    </row>
    <row r="10294" spans="10:18" x14ac:dyDescent="0.25">
      <c r="J10294" s="1"/>
      <c r="N10294" s="32"/>
      <c r="O10294" s="32"/>
      <c r="P10294" s="32"/>
      <c r="Q10294" s="32"/>
      <c r="R10294" s="32"/>
    </row>
    <row r="10295" spans="10:18" x14ac:dyDescent="0.25">
      <c r="J10295" s="1"/>
      <c r="N10295" s="32"/>
      <c r="O10295" s="32"/>
      <c r="P10295" s="32"/>
      <c r="Q10295" s="32"/>
      <c r="R10295" s="32"/>
    </row>
    <row r="10296" spans="10:18" x14ac:dyDescent="0.25">
      <c r="J10296" s="1"/>
      <c r="N10296" s="32"/>
      <c r="O10296" s="32"/>
      <c r="P10296" s="32"/>
      <c r="Q10296" s="32"/>
      <c r="R10296" s="32"/>
    </row>
    <row r="10297" spans="10:18" x14ac:dyDescent="0.25">
      <c r="J10297" s="1"/>
      <c r="N10297" s="32"/>
      <c r="O10297" s="32"/>
      <c r="P10297" s="32"/>
      <c r="Q10297" s="32"/>
      <c r="R10297" s="32"/>
    </row>
    <row r="10298" spans="10:18" x14ac:dyDescent="0.25">
      <c r="J10298" s="1"/>
      <c r="N10298" s="32"/>
      <c r="O10298" s="32"/>
      <c r="P10298" s="32"/>
      <c r="Q10298" s="32"/>
      <c r="R10298" s="32"/>
    </row>
    <row r="10299" spans="10:18" x14ac:dyDescent="0.25">
      <c r="J10299" s="1"/>
      <c r="N10299" s="32"/>
      <c r="O10299" s="32"/>
      <c r="P10299" s="32"/>
      <c r="Q10299" s="32"/>
      <c r="R10299" s="32"/>
    </row>
    <row r="10300" spans="10:18" x14ac:dyDescent="0.25">
      <c r="J10300" s="1"/>
      <c r="N10300" s="32"/>
      <c r="O10300" s="32"/>
      <c r="P10300" s="32"/>
      <c r="Q10300" s="32"/>
      <c r="R10300" s="32"/>
    </row>
    <row r="10301" spans="10:18" x14ac:dyDescent="0.25">
      <c r="J10301" s="1"/>
      <c r="N10301" s="32"/>
      <c r="O10301" s="32"/>
      <c r="P10301" s="32"/>
      <c r="Q10301" s="32"/>
      <c r="R10301" s="32"/>
    </row>
    <row r="10302" spans="10:18" x14ac:dyDescent="0.25">
      <c r="J10302" s="1"/>
      <c r="N10302" s="32"/>
      <c r="O10302" s="32"/>
      <c r="P10302" s="32"/>
      <c r="Q10302" s="32"/>
      <c r="R10302" s="32"/>
    </row>
    <row r="10303" spans="10:18" x14ac:dyDescent="0.25">
      <c r="J10303" s="1"/>
      <c r="N10303" s="32"/>
      <c r="O10303" s="32"/>
      <c r="P10303" s="32"/>
      <c r="Q10303" s="32"/>
      <c r="R10303" s="32"/>
    </row>
    <row r="10304" spans="10:18" x14ac:dyDescent="0.25">
      <c r="J10304" s="1"/>
      <c r="N10304" s="32"/>
      <c r="O10304" s="32"/>
      <c r="P10304" s="32"/>
      <c r="Q10304" s="32"/>
      <c r="R10304" s="32"/>
    </row>
    <row r="10305" spans="10:18" x14ac:dyDescent="0.25">
      <c r="J10305" s="1"/>
      <c r="N10305" s="32"/>
      <c r="O10305" s="32"/>
      <c r="P10305" s="32"/>
      <c r="Q10305" s="32"/>
      <c r="R10305" s="32"/>
    </row>
    <row r="10306" spans="10:18" x14ac:dyDescent="0.25">
      <c r="J10306" s="1"/>
      <c r="N10306" s="32"/>
      <c r="O10306" s="32"/>
      <c r="P10306" s="32"/>
      <c r="Q10306" s="32"/>
      <c r="R10306" s="32"/>
    </row>
    <row r="10307" spans="10:18" x14ac:dyDescent="0.25">
      <c r="J10307" s="1"/>
      <c r="N10307" s="32"/>
      <c r="O10307" s="32"/>
      <c r="P10307" s="32"/>
      <c r="Q10307" s="32"/>
      <c r="R10307" s="32"/>
    </row>
    <row r="10308" spans="10:18" x14ac:dyDescent="0.25">
      <c r="J10308" s="1"/>
      <c r="N10308" s="32"/>
      <c r="O10308" s="32"/>
      <c r="P10308" s="32"/>
      <c r="Q10308" s="32"/>
      <c r="R10308" s="32"/>
    </row>
    <row r="10309" spans="10:18" x14ac:dyDescent="0.25">
      <c r="J10309" s="1"/>
      <c r="N10309" s="32"/>
      <c r="O10309" s="32"/>
      <c r="P10309" s="32"/>
      <c r="Q10309" s="32"/>
      <c r="R10309" s="32"/>
    </row>
    <row r="10310" spans="10:18" x14ac:dyDescent="0.25">
      <c r="J10310" s="1"/>
      <c r="N10310" s="32"/>
      <c r="O10310" s="32"/>
      <c r="P10310" s="32"/>
      <c r="Q10310" s="32"/>
      <c r="R10310" s="32"/>
    </row>
    <row r="10311" spans="10:18" x14ac:dyDescent="0.25">
      <c r="J10311" s="1"/>
      <c r="N10311" s="32"/>
      <c r="O10311" s="32"/>
      <c r="P10311" s="32"/>
      <c r="Q10311" s="32"/>
      <c r="R10311" s="32"/>
    </row>
    <row r="10312" spans="10:18" x14ac:dyDescent="0.25">
      <c r="J10312" s="1"/>
      <c r="N10312" s="32"/>
      <c r="O10312" s="32"/>
      <c r="P10312" s="32"/>
      <c r="Q10312" s="32"/>
      <c r="R10312" s="32"/>
    </row>
    <row r="10313" spans="10:18" x14ac:dyDescent="0.25">
      <c r="J10313" s="1"/>
      <c r="N10313" s="32"/>
      <c r="O10313" s="32"/>
      <c r="P10313" s="32"/>
      <c r="Q10313" s="32"/>
      <c r="R10313" s="32"/>
    </row>
    <row r="10314" spans="10:18" x14ac:dyDescent="0.25">
      <c r="J10314" s="1"/>
      <c r="N10314" s="32"/>
      <c r="O10314" s="32"/>
      <c r="P10314" s="32"/>
      <c r="Q10314" s="32"/>
      <c r="R10314" s="32"/>
    </row>
    <row r="10315" spans="10:18" x14ac:dyDescent="0.25">
      <c r="J10315" s="1"/>
      <c r="N10315" s="32"/>
      <c r="O10315" s="32"/>
      <c r="P10315" s="32"/>
      <c r="Q10315" s="32"/>
      <c r="R10315" s="32"/>
    </row>
    <row r="10316" spans="10:18" x14ac:dyDescent="0.25">
      <c r="J10316" s="1"/>
      <c r="N10316" s="32"/>
      <c r="O10316" s="32"/>
      <c r="P10316" s="32"/>
      <c r="Q10316" s="32"/>
      <c r="R10316" s="32"/>
    </row>
    <row r="10317" spans="10:18" x14ac:dyDescent="0.25">
      <c r="J10317" s="1"/>
      <c r="N10317" s="32"/>
      <c r="O10317" s="32"/>
      <c r="P10317" s="32"/>
      <c r="Q10317" s="32"/>
      <c r="R10317" s="32"/>
    </row>
    <row r="10318" spans="10:18" x14ac:dyDescent="0.25">
      <c r="J10318" s="1"/>
      <c r="N10318" s="32"/>
      <c r="O10318" s="32"/>
      <c r="P10318" s="32"/>
      <c r="Q10318" s="32"/>
      <c r="R10318" s="32"/>
    </row>
    <row r="10319" spans="10:18" x14ac:dyDescent="0.25">
      <c r="J10319" s="1"/>
      <c r="N10319" s="32"/>
      <c r="O10319" s="32"/>
      <c r="P10319" s="32"/>
      <c r="Q10319" s="32"/>
      <c r="R10319" s="32"/>
    </row>
    <row r="10320" spans="10:18" x14ac:dyDescent="0.25">
      <c r="J10320" s="1"/>
      <c r="N10320" s="32"/>
      <c r="O10320" s="32"/>
      <c r="P10320" s="32"/>
      <c r="Q10320" s="32"/>
      <c r="R10320" s="32"/>
    </row>
    <row r="10321" spans="10:18" x14ac:dyDescent="0.25">
      <c r="J10321" s="1"/>
      <c r="N10321" s="32"/>
      <c r="O10321" s="32"/>
      <c r="P10321" s="32"/>
      <c r="Q10321" s="32"/>
      <c r="R10321" s="32"/>
    </row>
    <row r="10322" spans="10:18" x14ac:dyDescent="0.25">
      <c r="J10322" s="1"/>
      <c r="N10322" s="32"/>
      <c r="O10322" s="32"/>
      <c r="P10322" s="32"/>
      <c r="Q10322" s="32"/>
      <c r="R10322" s="32"/>
    </row>
    <row r="10323" spans="10:18" x14ac:dyDescent="0.25">
      <c r="J10323" s="1"/>
      <c r="N10323" s="32"/>
      <c r="O10323" s="32"/>
      <c r="P10323" s="32"/>
      <c r="Q10323" s="32"/>
      <c r="R10323" s="32"/>
    </row>
    <row r="10324" spans="10:18" x14ac:dyDescent="0.25">
      <c r="J10324" s="1"/>
      <c r="N10324" s="32"/>
      <c r="O10324" s="32"/>
      <c r="P10324" s="32"/>
      <c r="Q10324" s="32"/>
      <c r="R10324" s="32"/>
    </row>
    <row r="10325" spans="10:18" x14ac:dyDescent="0.25">
      <c r="J10325" s="1"/>
      <c r="N10325" s="32"/>
      <c r="O10325" s="32"/>
      <c r="P10325" s="32"/>
      <c r="Q10325" s="32"/>
      <c r="R10325" s="32"/>
    </row>
    <row r="10326" spans="10:18" x14ac:dyDescent="0.25">
      <c r="J10326" s="1"/>
      <c r="N10326" s="32"/>
      <c r="O10326" s="32"/>
      <c r="P10326" s="32"/>
      <c r="Q10326" s="32"/>
      <c r="R10326" s="32"/>
    </row>
    <row r="10327" spans="10:18" x14ac:dyDescent="0.25">
      <c r="J10327" s="1"/>
      <c r="N10327" s="32"/>
      <c r="O10327" s="32"/>
      <c r="P10327" s="32"/>
      <c r="Q10327" s="32"/>
      <c r="R10327" s="32"/>
    </row>
    <row r="10328" spans="10:18" x14ac:dyDescent="0.25">
      <c r="J10328" s="1"/>
      <c r="N10328" s="32"/>
      <c r="O10328" s="32"/>
      <c r="P10328" s="32"/>
      <c r="Q10328" s="32"/>
      <c r="R10328" s="32"/>
    </row>
    <row r="10329" spans="10:18" x14ac:dyDescent="0.25">
      <c r="J10329" s="1"/>
      <c r="N10329" s="32"/>
      <c r="O10329" s="32"/>
      <c r="P10329" s="32"/>
      <c r="Q10329" s="32"/>
      <c r="R10329" s="32"/>
    </row>
    <row r="10330" spans="10:18" x14ac:dyDescent="0.25">
      <c r="J10330" s="1"/>
      <c r="N10330" s="32"/>
      <c r="O10330" s="32"/>
      <c r="P10330" s="32"/>
      <c r="Q10330" s="32"/>
      <c r="R10330" s="32"/>
    </row>
    <row r="10331" spans="10:18" x14ac:dyDescent="0.25">
      <c r="J10331" s="1"/>
      <c r="N10331" s="32"/>
      <c r="O10331" s="32"/>
      <c r="P10331" s="32"/>
      <c r="Q10331" s="32"/>
      <c r="R10331" s="32"/>
    </row>
    <row r="10332" spans="10:18" x14ac:dyDescent="0.25">
      <c r="J10332" s="1"/>
      <c r="N10332" s="32"/>
      <c r="O10332" s="32"/>
      <c r="P10332" s="32"/>
      <c r="Q10332" s="32"/>
      <c r="R10332" s="32"/>
    </row>
    <row r="10333" spans="10:18" x14ac:dyDescent="0.25">
      <c r="J10333" s="1"/>
      <c r="N10333" s="32"/>
      <c r="O10333" s="32"/>
      <c r="P10333" s="32"/>
      <c r="Q10333" s="32"/>
      <c r="R10333" s="32"/>
    </row>
    <row r="10334" spans="10:18" x14ac:dyDescent="0.25">
      <c r="J10334" s="1"/>
      <c r="N10334" s="32"/>
      <c r="O10334" s="32"/>
      <c r="P10334" s="32"/>
      <c r="Q10334" s="32"/>
      <c r="R10334" s="32"/>
    </row>
    <row r="10335" spans="10:18" x14ac:dyDescent="0.25">
      <c r="J10335" s="1"/>
      <c r="N10335" s="32"/>
      <c r="O10335" s="32"/>
      <c r="P10335" s="32"/>
      <c r="Q10335" s="32"/>
      <c r="R10335" s="32"/>
    </row>
    <row r="10336" spans="10:18" x14ac:dyDescent="0.25">
      <c r="J10336" s="1"/>
      <c r="N10336" s="32"/>
      <c r="O10336" s="32"/>
      <c r="P10336" s="32"/>
      <c r="Q10336" s="32"/>
      <c r="R10336" s="32"/>
    </row>
    <row r="10337" spans="10:18" x14ac:dyDescent="0.25">
      <c r="J10337" s="1"/>
      <c r="N10337" s="32"/>
      <c r="O10337" s="32"/>
      <c r="P10337" s="32"/>
      <c r="Q10337" s="32"/>
      <c r="R10337" s="32"/>
    </row>
    <row r="10338" spans="10:18" x14ac:dyDescent="0.25">
      <c r="J10338" s="1"/>
      <c r="N10338" s="32"/>
      <c r="O10338" s="32"/>
      <c r="P10338" s="32"/>
      <c r="Q10338" s="32"/>
      <c r="R10338" s="32"/>
    </row>
    <row r="10339" spans="10:18" x14ac:dyDescent="0.25">
      <c r="J10339" s="1"/>
      <c r="N10339" s="32"/>
      <c r="O10339" s="32"/>
      <c r="P10339" s="32"/>
      <c r="Q10339" s="32"/>
      <c r="R10339" s="32"/>
    </row>
    <row r="10340" spans="10:18" x14ac:dyDescent="0.25">
      <c r="J10340" s="1"/>
      <c r="N10340" s="32"/>
      <c r="O10340" s="32"/>
      <c r="P10340" s="32"/>
      <c r="Q10340" s="32"/>
      <c r="R10340" s="32"/>
    </row>
    <row r="10341" spans="10:18" x14ac:dyDescent="0.25">
      <c r="J10341" s="1"/>
      <c r="N10341" s="32"/>
      <c r="O10341" s="32"/>
      <c r="P10341" s="32"/>
      <c r="Q10341" s="32"/>
      <c r="R10341" s="32"/>
    </row>
    <row r="10342" spans="10:18" x14ac:dyDescent="0.25">
      <c r="J10342" s="1"/>
      <c r="N10342" s="32"/>
      <c r="O10342" s="32"/>
      <c r="P10342" s="32"/>
      <c r="Q10342" s="32"/>
      <c r="R10342" s="32"/>
    </row>
    <row r="10343" spans="10:18" x14ac:dyDescent="0.25">
      <c r="J10343" s="1"/>
      <c r="N10343" s="32"/>
      <c r="O10343" s="32"/>
      <c r="P10343" s="32"/>
      <c r="Q10343" s="32"/>
      <c r="R10343" s="32"/>
    </row>
    <row r="10344" spans="10:18" x14ac:dyDescent="0.25">
      <c r="J10344" s="1"/>
      <c r="N10344" s="32"/>
      <c r="O10344" s="32"/>
      <c r="P10344" s="32"/>
      <c r="Q10344" s="32"/>
      <c r="R10344" s="32"/>
    </row>
    <row r="10345" spans="10:18" x14ac:dyDescent="0.25">
      <c r="J10345" s="1"/>
      <c r="N10345" s="32"/>
      <c r="O10345" s="32"/>
      <c r="P10345" s="32"/>
      <c r="Q10345" s="32"/>
      <c r="R10345" s="32"/>
    </row>
    <row r="10346" spans="10:18" x14ac:dyDescent="0.25">
      <c r="J10346" s="1"/>
      <c r="N10346" s="32"/>
      <c r="O10346" s="32"/>
      <c r="P10346" s="32"/>
      <c r="Q10346" s="32"/>
      <c r="R10346" s="32"/>
    </row>
    <row r="10347" spans="10:18" x14ac:dyDescent="0.25">
      <c r="J10347" s="1"/>
      <c r="N10347" s="32"/>
      <c r="O10347" s="32"/>
      <c r="P10347" s="32"/>
      <c r="Q10347" s="32"/>
      <c r="R10347" s="32"/>
    </row>
    <row r="10348" spans="10:18" x14ac:dyDescent="0.25">
      <c r="J10348" s="1"/>
      <c r="N10348" s="32"/>
      <c r="O10348" s="32"/>
      <c r="P10348" s="32"/>
      <c r="Q10348" s="32"/>
      <c r="R10348" s="32"/>
    </row>
    <row r="10349" spans="10:18" x14ac:dyDescent="0.25">
      <c r="J10349" s="1"/>
      <c r="N10349" s="32"/>
      <c r="O10349" s="32"/>
      <c r="P10349" s="32"/>
      <c r="Q10349" s="32"/>
      <c r="R10349" s="32"/>
    </row>
    <row r="10350" spans="10:18" x14ac:dyDescent="0.25">
      <c r="J10350" s="1"/>
      <c r="N10350" s="32"/>
      <c r="O10350" s="32"/>
      <c r="P10350" s="32"/>
      <c r="Q10350" s="32"/>
      <c r="R10350" s="32"/>
    </row>
    <row r="10351" spans="10:18" x14ac:dyDescent="0.25">
      <c r="J10351" s="1"/>
      <c r="N10351" s="32"/>
      <c r="O10351" s="32"/>
      <c r="P10351" s="32"/>
      <c r="Q10351" s="32"/>
      <c r="R10351" s="32"/>
    </row>
    <row r="10352" spans="10:18" x14ac:dyDescent="0.25">
      <c r="J10352" s="1"/>
      <c r="N10352" s="32"/>
      <c r="O10352" s="32"/>
      <c r="P10352" s="32"/>
      <c r="Q10352" s="32"/>
      <c r="R10352" s="32"/>
    </row>
    <row r="10353" spans="10:18" x14ac:dyDescent="0.25">
      <c r="J10353" s="1"/>
      <c r="N10353" s="32"/>
      <c r="O10353" s="32"/>
      <c r="P10353" s="32"/>
      <c r="Q10353" s="32"/>
      <c r="R10353" s="32"/>
    </row>
    <row r="10354" spans="10:18" x14ac:dyDescent="0.25">
      <c r="J10354" s="1"/>
      <c r="N10354" s="32"/>
      <c r="O10354" s="32"/>
      <c r="P10354" s="32"/>
      <c r="Q10354" s="32"/>
      <c r="R10354" s="32"/>
    </row>
    <row r="10355" spans="10:18" x14ac:dyDescent="0.25">
      <c r="J10355" s="1"/>
      <c r="N10355" s="32"/>
      <c r="O10355" s="32"/>
      <c r="P10355" s="32"/>
      <c r="Q10355" s="32"/>
      <c r="R10355" s="32"/>
    </row>
    <row r="10356" spans="10:18" x14ac:dyDescent="0.25">
      <c r="J10356" s="1"/>
      <c r="N10356" s="32"/>
      <c r="O10356" s="32"/>
      <c r="P10356" s="32"/>
      <c r="Q10356" s="32"/>
      <c r="R10356" s="32"/>
    </row>
    <row r="10357" spans="10:18" x14ac:dyDescent="0.25">
      <c r="J10357" s="1"/>
      <c r="N10357" s="32"/>
      <c r="O10357" s="32"/>
      <c r="P10357" s="32"/>
      <c r="Q10357" s="32"/>
      <c r="R10357" s="32"/>
    </row>
    <row r="10358" spans="10:18" x14ac:dyDescent="0.25">
      <c r="J10358" s="1"/>
      <c r="N10358" s="32"/>
      <c r="O10358" s="32"/>
      <c r="P10358" s="32"/>
      <c r="Q10358" s="32"/>
      <c r="R10358" s="32"/>
    </row>
    <row r="10359" spans="10:18" x14ac:dyDescent="0.25">
      <c r="J10359" s="1"/>
      <c r="N10359" s="32"/>
      <c r="O10359" s="32"/>
      <c r="P10359" s="32"/>
      <c r="Q10359" s="32"/>
      <c r="R10359" s="32"/>
    </row>
    <row r="10360" spans="10:18" x14ac:dyDescent="0.25">
      <c r="J10360" s="1"/>
      <c r="N10360" s="32"/>
      <c r="O10360" s="32"/>
      <c r="P10360" s="32"/>
      <c r="Q10360" s="32"/>
      <c r="R10360" s="32"/>
    </row>
    <row r="10361" spans="10:18" x14ac:dyDescent="0.25">
      <c r="J10361" s="1"/>
      <c r="N10361" s="32"/>
      <c r="O10361" s="32"/>
      <c r="P10361" s="32"/>
      <c r="Q10361" s="32"/>
      <c r="R10361" s="32"/>
    </row>
    <row r="10362" spans="10:18" x14ac:dyDescent="0.25">
      <c r="J10362" s="1"/>
      <c r="N10362" s="32"/>
      <c r="O10362" s="32"/>
      <c r="P10362" s="32"/>
      <c r="Q10362" s="32"/>
      <c r="R10362" s="32"/>
    </row>
    <row r="10363" spans="10:18" x14ac:dyDescent="0.25">
      <c r="J10363" s="1"/>
      <c r="N10363" s="32"/>
      <c r="O10363" s="32"/>
      <c r="P10363" s="32"/>
      <c r="Q10363" s="32"/>
      <c r="R10363" s="32"/>
    </row>
    <row r="10364" spans="10:18" x14ac:dyDescent="0.25">
      <c r="J10364" s="1"/>
      <c r="N10364" s="32"/>
      <c r="O10364" s="32"/>
      <c r="P10364" s="32"/>
      <c r="Q10364" s="32"/>
      <c r="R10364" s="32"/>
    </row>
    <row r="10365" spans="10:18" x14ac:dyDescent="0.25">
      <c r="J10365" s="1"/>
      <c r="N10365" s="32"/>
      <c r="O10365" s="32"/>
      <c r="P10365" s="32"/>
      <c r="Q10365" s="32"/>
      <c r="R10365" s="32"/>
    </row>
    <row r="10366" spans="10:18" x14ac:dyDescent="0.25">
      <c r="J10366" s="1"/>
      <c r="N10366" s="32"/>
      <c r="O10366" s="32"/>
      <c r="P10366" s="32"/>
      <c r="Q10366" s="32"/>
      <c r="R10366" s="32"/>
    </row>
    <row r="10367" spans="10:18" x14ac:dyDescent="0.25">
      <c r="J10367" s="1"/>
      <c r="N10367" s="32"/>
      <c r="O10367" s="32"/>
      <c r="P10367" s="32"/>
      <c r="Q10367" s="32"/>
      <c r="R10367" s="32"/>
    </row>
    <row r="10368" spans="10:18" x14ac:dyDescent="0.25">
      <c r="J10368" s="1"/>
      <c r="N10368" s="32"/>
      <c r="O10368" s="32"/>
      <c r="P10368" s="32"/>
      <c r="Q10368" s="32"/>
      <c r="R10368" s="32"/>
    </row>
    <row r="10369" spans="10:18" x14ac:dyDescent="0.25">
      <c r="J10369" s="1"/>
      <c r="N10369" s="32"/>
      <c r="O10369" s="32"/>
      <c r="P10369" s="32"/>
      <c r="Q10369" s="32"/>
      <c r="R10369" s="32"/>
    </row>
    <row r="10370" spans="10:18" x14ac:dyDescent="0.25">
      <c r="J10370" s="1"/>
      <c r="N10370" s="32"/>
      <c r="O10370" s="32"/>
      <c r="P10370" s="32"/>
      <c r="Q10370" s="32"/>
      <c r="R10370" s="32"/>
    </row>
    <row r="10371" spans="10:18" x14ac:dyDescent="0.25">
      <c r="J10371" s="1"/>
      <c r="N10371" s="32"/>
      <c r="O10371" s="32"/>
      <c r="P10371" s="32"/>
      <c r="Q10371" s="32"/>
      <c r="R10371" s="32"/>
    </row>
    <row r="10372" spans="10:18" x14ac:dyDescent="0.25">
      <c r="J10372" s="1"/>
      <c r="N10372" s="32"/>
      <c r="O10372" s="32"/>
      <c r="P10372" s="32"/>
      <c r="Q10372" s="32"/>
      <c r="R10372" s="32"/>
    </row>
    <row r="10373" spans="10:18" x14ac:dyDescent="0.25">
      <c r="J10373" s="1"/>
      <c r="N10373" s="32"/>
      <c r="O10373" s="32"/>
      <c r="P10373" s="32"/>
      <c r="Q10373" s="32"/>
      <c r="R10373" s="32"/>
    </row>
    <row r="10374" spans="10:18" x14ac:dyDescent="0.25">
      <c r="J10374" s="1"/>
      <c r="N10374" s="32"/>
      <c r="O10374" s="32"/>
      <c r="P10374" s="32"/>
      <c r="Q10374" s="32"/>
      <c r="R10374" s="32"/>
    </row>
    <row r="10375" spans="10:18" x14ac:dyDescent="0.25">
      <c r="J10375" s="1"/>
      <c r="N10375" s="32"/>
      <c r="O10375" s="32"/>
      <c r="P10375" s="32"/>
      <c r="Q10375" s="32"/>
      <c r="R10375" s="32"/>
    </row>
    <row r="10376" spans="10:18" x14ac:dyDescent="0.25">
      <c r="J10376" s="1"/>
      <c r="N10376" s="32"/>
      <c r="O10376" s="32"/>
      <c r="P10376" s="32"/>
      <c r="Q10376" s="32"/>
      <c r="R10376" s="32"/>
    </row>
    <row r="10377" spans="10:18" x14ac:dyDescent="0.25">
      <c r="J10377" s="1"/>
      <c r="N10377" s="32"/>
      <c r="O10377" s="32"/>
      <c r="P10377" s="32"/>
      <c r="Q10377" s="32"/>
      <c r="R10377" s="32"/>
    </row>
    <row r="10378" spans="10:18" x14ac:dyDescent="0.25">
      <c r="J10378" s="1"/>
      <c r="N10378" s="32"/>
      <c r="O10378" s="32"/>
      <c r="P10378" s="32"/>
      <c r="Q10378" s="32"/>
      <c r="R10378" s="32"/>
    </row>
    <row r="10379" spans="10:18" x14ac:dyDescent="0.25">
      <c r="J10379" s="1"/>
      <c r="N10379" s="32"/>
      <c r="O10379" s="32"/>
      <c r="P10379" s="32"/>
      <c r="Q10379" s="32"/>
      <c r="R10379" s="32"/>
    </row>
    <row r="10380" spans="10:18" x14ac:dyDescent="0.25">
      <c r="J10380" s="1"/>
      <c r="N10380" s="32"/>
      <c r="O10380" s="32"/>
      <c r="P10380" s="32"/>
      <c r="Q10380" s="32"/>
      <c r="R10380" s="32"/>
    </row>
    <row r="10381" spans="10:18" x14ac:dyDescent="0.25">
      <c r="J10381" s="1"/>
      <c r="N10381" s="32"/>
      <c r="O10381" s="32"/>
      <c r="P10381" s="32"/>
      <c r="Q10381" s="32"/>
      <c r="R10381" s="32"/>
    </row>
    <row r="10382" spans="10:18" x14ac:dyDescent="0.25">
      <c r="J10382" s="1"/>
      <c r="N10382" s="32"/>
      <c r="O10382" s="32"/>
      <c r="P10382" s="32"/>
      <c r="Q10382" s="32"/>
      <c r="R10382" s="32"/>
    </row>
    <row r="10383" spans="10:18" x14ac:dyDescent="0.25">
      <c r="J10383" s="1"/>
      <c r="N10383" s="32"/>
      <c r="O10383" s="32"/>
      <c r="P10383" s="32"/>
      <c r="Q10383" s="32"/>
      <c r="R10383" s="32"/>
    </row>
    <row r="10384" spans="10:18" x14ac:dyDescent="0.25">
      <c r="J10384" s="1"/>
      <c r="N10384" s="32"/>
      <c r="O10384" s="32"/>
      <c r="P10384" s="32"/>
      <c r="Q10384" s="32"/>
      <c r="R10384" s="32"/>
    </row>
    <row r="10385" spans="10:18" x14ac:dyDescent="0.25">
      <c r="J10385" s="1"/>
      <c r="N10385" s="32"/>
      <c r="O10385" s="32"/>
      <c r="P10385" s="32"/>
      <c r="Q10385" s="32"/>
      <c r="R10385" s="32"/>
    </row>
    <row r="10386" spans="10:18" x14ac:dyDescent="0.25">
      <c r="J10386" s="1"/>
      <c r="N10386" s="32"/>
      <c r="O10386" s="32"/>
      <c r="P10386" s="32"/>
      <c r="Q10386" s="32"/>
      <c r="R10386" s="32"/>
    </row>
    <row r="10387" spans="10:18" x14ac:dyDescent="0.25">
      <c r="J10387" s="1"/>
      <c r="N10387" s="32"/>
      <c r="O10387" s="32"/>
      <c r="P10387" s="32"/>
      <c r="Q10387" s="32"/>
      <c r="R10387" s="32"/>
    </row>
    <row r="10388" spans="10:18" x14ac:dyDescent="0.25">
      <c r="J10388" s="1"/>
      <c r="N10388" s="32"/>
      <c r="O10388" s="32"/>
      <c r="P10388" s="32"/>
      <c r="Q10388" s="32"/>
      <c r="R10388" s="32"/>
    </row>
    <row r="10389" spans="10:18" x14ac:dyDescent="0.25">
      <c r="J10389" s="1"/>
      <c r="N10389" s="32"/>
      <c r="O10389" s="32"/>
      <c r="P10389" s="32"/>
      <c r="Q10389" s="32"/>
      <c r="R10389" s="32"/>
    </row>
    <row r="10390" spans="10:18" x14ac:dyDescent="0.25">
      <c r="J10390" s="1"/>
      <c r="N10390" s="32"/>
      <c r="O10390" s="32"/>
      <c r="P10390" s="32"/>
      <c r="Q10390" s="32"/>
      <c r="R10390" s="32"/>
    </row>
    <row r="10391" spans="10:18" x14ac:dyDescent="0.25">
      <c r="J10391" s="1"/>
      <c r="N10391" s="32"/>
      <c r="O10391" s="32"/>
      <c r="P10391" s="32"/>
      <c r="Q10391" s="32"/>
      <c r="R10391" s="32"/>
    </row>
    <row r="10392" spans="10:18" x14ac:dyDescent="0.25">
      <c r="J10392" s="1"/>
      <c r="N10392" s="32"/>
      <c r="O10392" s="32"/>
      <c r="P10392" s="32"/>
      <c r="Q10392" s="32"/>
      <c r="R10392" s="32"/>
    </row>
    <row r="10393" spans="10:18" x14ac:dyDescent="0.25">
      <c r="J10393" s="1"/>
      <c r="N10393" s="32"/>
      <c r="O10393" s="32"/>
      <c r="P10393" s="32"/>
      <c r="Q10393" s="32"/>
      <c r="R10393" s="32"/>
    </row>
    <row r="10394" spans="10:18" x14ac:dyDescent="0.25">
      <c r="J10394" s="1"/>
      <c r="N10394" s="32"/>
      <c r="O10394" s="32"/>
      <c r="P10394" s="32"/>
      <c r="Q10394" s="32"/>
      <c r="R10394" s="32"/>
    </row>
    <row r="10395" spans="10:18" x14ac:dyDescent="0.25">
      <c r="J10395" s="1"/>
      <c r="N10395" s="32"/>
      <c r="O10395" s="32"/>
      <c r="P10395" s="32"/>
      <c r="Q10395" s="32"/>
      <c r="R10395" s="32"/>
    </row>
    <row r="10396" spans="10:18" x14ac:dyDescent="0.25">
      <c r="J10396" s="1"/>
      <c r="N10396" s="32"/>
      <c r="O10396" s="32"/>
      <c r="P10396" s="32"/>
      <c r="Q10396" s="32"/>
      <c r="R10396" s="32"/>
    </row>
    <row r="10397" spans="10:18" x14ac:dyDescent="0.25">
      <c r="J10397" s="1"/>
      <c r="N10397" s="32"/>
      <c r="O10397" s="32"/>
      <c r="P10397" s="32"/>
      <c r="Q10397" s="32"/>
      <c r="R10397" s="32"/>
    </row>
    <row r="10398" spans="10:18" x14ac:dyDescent="0.25">
      <c r="J10398" s="1"/>
      <c r="N10398" s="32"/>
      <c r="O10398" s="32"/>
      <c r="P10398" s="32"/>
      <c r="Q10398" s="32"/>
      <c r="R10398" s="32"/>
    </row>
    <row r="10399" spans="10:18" x14ac:dyDescent="0.25">
      <c r="J10399" s="1"/>
      <c r="N10399" s="32"/>
      <c r="O10399" s="32"/>
      <c r="P10399" s="32"/>
      <c r="Q10399" s="32"/>
      <c r="R10399" s="32"/>
    </row>
    <row r="10400" spans="10:18" x14ac:dyDescent="0.25">
      <c r="J10400" s="1"/>
      <c r="N10400" s="32"/>
      <c r="O10400" s="32"/>
      <c r="P10400" s="32"/>
      <c r="Q10400" s="32"/>
      <c r="R10400" s="32"/>
    </row>
    <row r="10401" spans="10:18" x14ac:dyDescent="0.25">
      <c r="J10401" s="1"/>
      <c r="N10401" s="32"/>
      <c r="O10401" s="32"/>
      <c r="P10401" s="32"/>
      <c r="Q10401" s="32"/>
      <c r="R10401" s="32"/>
    </row>
    <row r="10402" spans="10:18" x14ac:dyDescent="0.25">
      <c r="J10402" s="1"/>
      <c r="N10402" s="32"/>
      <c r="O10402" s="32"/>
      <c r="P10402" s="32"/>
      <c r="Q10402" s="32"/>
      <c r="R10402" s="32"/>
    </row>
    <row r="10403" spans="10:18" x14ac:dyDescent="0.25">
      <c r="J10403" s="1"/>
      <c r="N10403" s="32"/>
      <c r="O10403" s="32"/>
      <c r="P10403" s="32"/>
      <c r="Q10403" s="32"/>
      <c r="R10403" s="32"/>
    </row>
    <row r="10404" spans="10:18" x14ac:dyDescent="0.25">
      <c r="J10404" s="1"/>
      <c r="N10404" s="32"/>
      <c r="O10404" s="32"/>
      <c r="P10404" s="32"/>
      <c r="Q10404" s="32"/>
      <c r="R10404" s="32"/>
    </row>
    <row r="10405" spans="10:18" x14ac:dyDescent="0.25">
      <c r="J10405" s="1"/>
      <c r="N10405" s="32"/>
      <c r="O10405" s="32"/>
      <c r="P10405" s="32"/>
      <c r="Q10405" s="32"/>
      <c r="R10405" s="32"/>
    </row>
    <row r="10406" spans="10:18" x14ac:dyDescent="0.25">
      <c r="J10406" s="1"/>
      <c r="N10406" s="32"/>
      <c r="O10406" s="32"/>
      <c r="P10406" s="32"/>
      <c r="Q10406" s="32"/>
      <c r="R10406" s="32"/>
    </row>
    <row r="10407" spans="10:18" x14ac:dyDescent="0.25">
      <c r="J10407" s="1"/>
      <c r="N10407" s="32"/>
      <c r="O10407" s="32"/>
      <c r="P10407" s="32"/>
      <c r="Q10407" s="32"/>
      <c r="R10407" s="32"/>
    </row>
    <row r="10408" spans="10:18" x14ac:dyDescent="0.25">
      <c r="J10408" s="1"/>
      <c r="N10408" s="32"/>
      <c r="O10408" s="32"/>
      <c r="P10408" s="32"/>
      <c r="Q10408" s="32"/>
      <c r="R10408" s="32"/>
    </row>
    <row r="10409" spans="10:18" x14ac:dyDescent="0.25">
      <c r="J10409" s="1"/>
      <c r="N10409" s="32"/>
      <c r="O10409" s="32"/>
      <c r="P10409" s="32"/>
      <c r="Q10409" s="32"/>
      <c r="R10409" s="32"/>
    </row>
    <row r="10410" spans="10:18" x14ac:dyDescent="0.25">
      <c r="J10410" s="1"/>
      <c r="N10410" s="32"/>
      <c r="O10410" s="32"/>
      <c r="P10410" s="32"/>
      <c r="Q10410" s="32"/>
      <c r="R10410" s="32"/>
    </row>
    <row r="10411" spans="10:18" x14ac:dyDescent="0.25">
      <c r="J10411" s="1"/>
      <c r="N10411" s="32"/>
      <c r="O10411" s="32"/>
      <c r="P10411" s="32"/>
      <c r="Q10411" s="32"/>
      <c r="R10411" s="32"/>
    </row>
    <row r="10412" spans="10:18" x14ac:dyDescent="0.25">
      <c r="J10412" s="1"/>
      <c r="N10412" s="32"/>
      <c r="O10412" s="32"/>
      <c r="P10412" s="32"/>
      <c r="Q10412" s="32"/>
      <c r="R10412" s="32"/>
    </row>
    <row r="10413" spans="10:18" x14ac:dyDescent="0.25">
      <c r="J10413" s="1"/>
      <c r="N10413" s="32"/>
      <c r="O10413" s="32"/>
      <c r="P10413" s="32"/>
      <c r="Q10413" s="32"/>
      <c r="R10413" s="32"/>
    </row>
    <row r="10414" spans="10:18" x14ac:dyDescent="0.25">
      <c r="J10414" s="1"/>
      <c r="N10414" s="32"/>
      <c r="O10414" s="32"/>
      <c r="P10414" s="32"/>
      <c r="Q10414" s="32"/>
      <c r="R10414" s="32"/>
    </row>
    <row r="10415" spans="10:18" x14ac:dyDescent="0.25">
      <c r="J10415" s="1"/>
      <c r="N10415" s="32"/>
      <c r="O10415" s="32"/>
      <c r="P10415" s="32"/>
      <c r="Q10415" s="32"/>
      <c r="R10415" s="32"/>
    </row>
    <row r="10416" spans="10:18" x14ac:dyDescent="0.25">
      <c r="J10416" s="1"/>
      <c r="N10416" s="32"/>
      <c r="O10416" s="32"/>
      <c r="P10416" s="32"/>
      <c r="Q10416" s="32"/>
      <c r="R10416" s="32"/>
    </row>
    <row r="10417" spans="10:18" x14ac:dyDescent="0.25">
      <c r="J10417" s="1"/>
      <c r="N10417" s="32"/>
      <c r="O10417" s="32"/>
      <c r="P10417" s="32"/>
      <c r="Q10417" s="32"/>
      <c r="R10417" s="32"/>
    </row>
    <row r="10418" spans="10:18" x14ac:dyDescent="0.25">
      <c r="J10418" s="1"/>
      <c r="N10418" s="32"/>
      <c r="O10418" s="32"/>
      <c r="P10418" s="32"/>
      <c r="Q10418" s="32"/>
      <c r="R10418" s="32"/>
    </row>
    <row r="10419" spans="10:18" x14ac:dyDescent="0.25">
      <c r="J10419" s="1"/>
      <c r="N10419" s="32"/>
      <c r="O10419" s="32"/>
      <c r="P10419" s="32"/>
      <c r="Q10419" s="32"/>
      <c r="R10419" s="32"/>
    </row>
    <row r="10420" spans="10:18" x14ac:dyDescent="0.25">
      <c r="J10420" s="1"/>
      <c r="N10420" s="32"/>
      <c r="O10420" s="32"/>
      <c r="P10420" s="32"/>
      <c r="Q10420" s="32"/>
      <c r="R10420" s="32"/>
    </row>
    <row r="10421" spans="10:18" x14ac:dyDescent="0.25">
      <c r="J10421" s="1"/>
      <c r="N10421" s="32"/>
      <c r="O10421" s="32"/>
      <c r="P10421" s="32"/>
      <c r="Q10421" s="32"/>
      <c r="R10421" s="32"/>
    </row>
    <row r="10422" spans="10:18" x14ac:dyDescent="0.25">
      <c r="J10422" s="1"/>
      <c r="N10422" s="32"/>
      <c r="O10422" s="32"/>
      <c r="P10422" s="32"/>
      <c r="Q10422" s="32"/>
      <c r="R10422" s="32"/>
    </row>
    <row r="10423" spans="10:18" x14ac:dyDescent="0.25">
      <c r="J10423" s="1"/>
      <c r="N10423" s="32"/>
      <c r="O10423" s="32"/>
      <c r="P10423" s="32"/>
      <c r="Q10423" s="32"/>
      <c r="R10423" s="32"/>
    </row>
    <row r="10424" spans="10:18" x14ac:dyDescent="0.25">
      <c r="J10424" s="1"/>
      <c r="N10424" s="32"/>
      <c r="O10424" s="32"/>
      <c r="P10424" s="32"/>
      <c r="Q10424" s="32"/>
      <c r="R10424" s="32"/>
    </row>
    <row r="10425" spans="10:18" x14ac:dyDescent="0.25">
      <c r="J10425" s="1"/>
      <c r="N10425" s="32"/>
      <c r="O10425" s="32"/>
      <c r="P10425" s="32"/>
      <c r="Q10425" s="32"/>
      <c r="R10425" s="32"/>
    </row>
    <row r="10426" spans="10:18" x14ac:dyDescent="0.25">
      <c r="J10426" s="1"/>
      <c r="N10426" s="32"/>
      <c r="O10426" s="32"/>
      <c r="P10426" s="32"/>
      <c r="Q10426" s="32"/>
      <c r="R10426" s="32"/>
    </row>
    <row r="10427" spans="10:18" x14ac:dyDescent="0.25">
      <c r="J10427" s="1"/>
      <c r="N10427" s="32"/>
      <c r="O10427" s="32"/>
      <c r="P10427" s="32"/>
      <c r="Q10427" s="32"/>
      <c r="R10427" s="32"/>
    </row>
    <row r="10428" spans="10:18" x14ac:dyDescent="0.25">
      <c r="J10428" s="1"/>
      <c r="N10428" s="32"/>
      <c r="O10428" s="32"/>
      <c r="P10428" s="32"/>
      <c r="Q10428" s="32"/>
      <c r="R10428" s="32"/>
    </row>
    <row r="10429" spans="10:18" x14ac:dyDescent="0.25">
      <c r="J10429" s="1"/>
      <c r="N10429" s="32"/>
      <c r="O10429" s="32"/>
      <c r="P10429" s="32"/>
      <c r="Q10429" s="32"/>
      <c r="R10429" s="32"/>
    </row>
    <row r="10430" spans="10:18" x14ac:dyDescent="0.25">
      <c r="J10430" s="1"/>
      <c r="N10430" s="32"/>
      <c r="O10430" s="32"/>
      <c r="P10430" s="32"/>
      <c r="Q10430" s="32"/>
      <c r="R10430" s="32"/>
    </row>
    <row r="10431" spans="10:18" x14ac:dyDescent="0.25">
      <c r="J10431" s="1"/>
      <c r="N10431" s="32"/>
      <c r="O10431" s="32"/>
      <c r="P10431" s="32"/>
      <c r="Q10431" s="32"/>
      <c r="R10431" s="32"/>
    </row>
    <row r="10432" spans="10:18" x14ac:dyDescent="0.25">
      <c r="J10432" s="1"/>
      <c r="N10432" s="32"/>
      <c r="O10432" s="32"/>
      <c r="P10432" s="32"/>
      <c r="Q10432" s="32"/>
      <c r="R10432" s="32"/>
    </row>
    <row r="10433" spans="10:18" x14ac:dyDescent="0.25">
      <c r="J10433" s="1"/>
      <c r="N10433" s="32"/>
      <c r="O10433" s="32"/>
      <c r="P10433" s="32"/>
      <c r="Q10433" s="32"/>
      <c r="R10433" s="32"/>
    </row>
    <row r="10434" spans="10:18" x14ac:dyDescent="0.25">
      <c r="J10434" s="1"/>
      <c r="N10434" s="32"/>
      <c r="O10434" s="32"/>
      <c r="P10434" s="32"/>
      <c r="Q10434" s="32"/>
      <c r="R10434" s="32"/>
    </row>
    <row r="10435" spans="10:18" x14ac:dyDescent="0.25">
      <c r="J10435" s="1"/>
      <c r="N10435" s="32"/>
      <c r="O10435" s="32"/>
      <c r="P10435" s="32"/>
      <c r="Q10435" s="32"/>
      <c r="R10435" s="32"/>
    </row>
    <row r="10436" spans="10:18" x14ac:dyDescent="0.25">
      <c r="J10436" s="1"/>
      <c r="N10436" s="32"/>
      <c r="O10436" s="32"/>
      <c r="P10436" s="32"/>
      <c r="Q10436" s="32"/>
      <c r="R10436" s="32"/>
    </row>
    <row r="10437" spans="10:18" x14ac:dyDescent="0.25">
      <c r="J10437" s="1"/>
      <c r="N10437" s="32"/>
      <c r="O10437" s="32"/>
      <c r="P10437" s="32"/>
      <c r="Q10437" s="32"/>
      <c r="R10437" s="32"/>
    </row>
    <row r="10438" spans="10:18" x14ac:dyDescent="0.25">
      <c r="J10438" s="1"/>
      <c r="N10438" s="32"/>
      <c r="O10438" s="32"/>
      <c r="P10438" s="32"/>
      <c r="Q10438" s="32"/>
      <c r="R10438" s="32"/>
    </row>
    <row r="10439" spans="10:18" x14ac:dyDescent="0.25">
      <c r="J10439" s="1"/>
      <c r="N10439" s="32"/>
      <c r="O10439" s="32"/>
      <c r="P10439" s="32"/>
      <c r="Q10439" s="32"/>
      <c r="R10439" s="32"/>
    </row>
    <row r="10440" spans="10:18" x14ac:dyDescent="0.25">
      <c r="J10440" s="1"/>
      <c r="N10440" s="32"/>
      <c r="O10440" s="32"/>
      <c r="P10440" s="32"/>
      <c r="Q10440" s="32"/>
      <c r="R10440" s="32"/>
    </row>
    <row r="10441" spans="10:18" x14ac:dyDescent="0.25">
      <c r="J10441" s="1"/>
      <c r="N10441" s="32"/>
      <c r="O10441" s="32"/>
      <c r="P10441" s="32"/>
      <c r="Q10441" s="32"/>
      <c r="R10441" s="32"/>
    </row>
    <row r="10442" spans="10:18" x14ac:dyDescent="0.25">
      <c r="J10442" s="1"/>
      <c r="N10442" s="32"/>
      <c r="O10442" s="32"/>
      <c r="P10442" s="32"/>
      <c r="Q10442" s="32"/>
      <c r="R10442" s="32"/>
    </row>
    <row r="10443" spans="10:18" x14ac:dyDescent="0.25">
      <c r="J10443" s="1"/>
      <c r="N10443" s="32"/>
      <c r="O10443" s="32"/>
      <c r="P10443" s="32"/>
      <c r="Q10443" s="32"/>
      <c r="R10443" s="32"/>
    </row>
    <row r="10444" spans="10:18" x14ac:dyDescent="0.25">
      <c r="J10444" s="1"/>
      <c r="N10444" s="32"/>
      <c r="O10444" s="32"/>
      <c r="P10444" s="32"/>
      <c r="Q10444" s="32"/>
      <c r="R10444" s="32"/>
    </row>
    <row r="10445" spans="10:18" x14ac:dyDescent="0.25">
      <c r="J10445" s="1"/>
      <c r="N10445" s="32"/>
      <c r="O10445" s="32"/>
      <c r="P10445" s="32"/>
      <c r="Q10445" s="32"/>
      <c r="R10445" s="32"/>
    </row>
    <row r="10446" spans="10:18" x14ac:dyDescent="0.25">
      <c r="J10446" s="1"/>
      <c r="N10446" s="32"/>
      <c r="O10446" s="32"/>
      <c r="P10446" s="32"/>
      <c r="Q10446" s="32"/>
      <c r="R10446" s="32"/>
    </row>
    <row r="10447" spans="10:18" x14ac:dyDescent="0.25">
      <c r="J10447" s="1"/>
      <c r="N10447" s="32"/>
      <c r="O10447" s="32"/>
      <c r="P10447" s="32"/>
      <c r="Q10447" s="32"/>
      <c r="R10447" s="32"/>
    </row>
    <row r="10448" spans="10:18" x14ac:dyDescent="0.25">
      <c r="J10448" s="1"/>
      <c r="N10448" s="32"/>
      <c r="O10448" s="32"/>
      <c r="P10448" s="32"/>
      <c r="Q10448" s="32"/>
      <c r="R10448" s="32"/>
    </row>
    <row r="10449" spans="10:18" x14ac:dyDescent="0.25">
      <c r="J10449" s="1"/>
      <c r="N10449" s="32"/>
      <c r="O10449" s="32"/>
      <c r="P10449" s="32"/>
      <c r="Q10449" s="32"/>
      <c r="R10449" s="32"/>
    </row>
    <row r="10450" spans="10:18" x14ac:dyDescent="0.25">
      <c r="J10450" s="1"/>
      <c r="N10450" s="32"/>
      <c r="O10450" s="32"/>
      <c r="P10450" s="32"/>
      <c r="Q10450" s="32"/>
      <c r="R10450" s="32"/>
    </row>
    <row r="10451" spans="10:18" x14ac:dyDescent="0.25">
      <c r="J10451" s="1"/>
      <c r="N10451" s="32"/>
      <c r="O10451" s="32"/>
      <c r="P10451" s="32"/>
      <c r="Q10451" s="32"/>
      <c r="R10451" s="32"/>
    </row>
    <row r="10452" spans="10:18" x14ac:dyDescent="0.25">
      <c r="J10452" s="1"/>
      <c r="N10452" s="32"/>
      <c r="O10452" s="32"/>
      <c r="P10452" s="32"/>
      <c r="Q10452" s="32"/>
      <c r="R10452" s="32"/>
    </row>
    <row r="10453" spans="10:18" x14ac:dyDescent="0.25">
      <c r="J10453" s="1"/>
      <c r="N10453" s="32"/>
      <c r="O10453" s="32"/>
      <c r="P10453" s="32"/>
      <c r="Q10453" s="32"/>
      <c r="R10453" s="32"/>
    </row>
    <row r="10454" spans="10:18" x14ac:dyDescent="0.25">
      <c r="J10454" s="1"/>
      <c r="N10454" s="32"/>
      <c r="O10454" s="32"/>
      <c r="P10454" s="32"/>
      <c r="Q10454" s="32"/>
      <c r="R10454" s="32"/>
    </row>
    <row r="10455" spans="10:18" x14ac:dyDescent="0.25">
      <c r="J10455" s="1"/>
      <c r="N10455" s="32"/>
      <c r="O10455" s="32"/>
      <c r="P10455" s="32"/>
      <c r="Q10455" s="32"/>
      <c r="R10455" s="32"/>
    </row>
    <row r="10456" spans="10:18" x14ac:dyDescent="0.25">
      <c r="J10456" s="1"/>
      <c r="N10456" s="32"/>
      <c r="O10456" s="32"/>
      <c r="P10456" s="32"/>
      <c r="Q10456" s="32"/>
      <c r="R10456" s="32"/>
    </row>
    <row r="10457" spans="10:18" x14ac:dyDescent="0.25">
      <c r="J10457" s="1"/>
      <c r="N10457" s="32"/>
      <c r="O10457" s="32"/>
      <c r="P10457" s="32"/>
      <c r="Q10457" s="32"/>
      <c r="R10457" s="32"/>
    </row>
    <row r="10458" spans="10:18" x14ac:dyDescent="0.25">
      <c r="J10458" s="1"/>
      <c r="N10458" s="32"/>
      <c r="O10458" s="32"/>
      <c r="P10458" s="32"/>
      <c r="Q10458" s="32"/>
      <c r="R10458" s="32"/>
    </row>
    <row r="10459" spans="10:18" x14ac:dyDescent="0.25">
      <c r="J10459" s="1"/>
      <c r="N10459" s="32"/>
      <c r="O10459" s="32"/>
      <c r="P10459" s="32"/>
      <c r="Q10459" s="32"/>
      <c r="R10459" s="32"/>
    </row>
    <row r="10460" spans="10:18" x14ac:dyDescent="0.25">
      <c r="J10460" s="1"/>
      <c r="N10460" s="32"/>
      <c r="O10460" s="32"/>
      <c r="P10460" s="32"/>
      <c r="Q10460" s="32"/>
      <c r="R10460" s="32"/>
    </row>
    <row r="10461" spans="10:18" x14ac:dyDescent="0.25">
      <c r="J10461" s="1"/>
      <c r="N10461" s="32"/>
      <c r="O10461" s="32"/>
      <c r="P10461" s="32"/>
      <c r="Q10461" s="32"/>
      <c r="R10461" s="32"/>
    </row>
    <row r="10462" spans="10:18" x14ac:dyDescent="0.25">
      <c r="J10462" s="1"/>
      <c r="N10462" s="32"/>
      <c r="O10462" s="32"/>
      <c r="P10462" s="32"/>
      <c r="Q10462" s="32"/>
      <c r="R10462" s="32"/>
    </row>
    <row r="10463" spans="10:18" x14ac:dyDescent="0.25">
      <c r="J10463" s="1"/>
      <c r="N10463" s="32"/>
      <c r="O10463" s="32"/>
      <c r="P10463" s="32"/>
      <c r="Q10463" s="32"/>
      <c r="R10463" s="32"/>
    </row>
    <row r="10464" spans="10:18" x14ac:dyDescent="0.25">
      <c r="J10464" s="1"/>
      <c r="N10464" s="32"/>
      <c r="O10464" s="32"/>
      <c r="P10464" s="32"/>
      <c r="Q10464" s="32"/>
      <c r="R10464" s="32"/>
    </row>
    <row r="10465" spans="10:18" x14ac:dyDescent="0.25">
      <c r="J10465" s="1"/>
      <c r="N10465" s="32"/>
      <c r="O10465" s="32"/>
      <c r="P10465" s="32"/>
      <c r="Q10465" s="32"/>
      <c r="R10465" s="32"/>
    </row>
    <row r="10466" spans="10:18" x14ac:dyDescent="0.25">
      <c r="J10466" s="1"/>
      <c r="N10466" s="32"/>
      <c r="O10466" s="32"/>
      <c r="P10466" s="32"/>
      <c r="Q10466" s="32"/>
      <c r="R10466" s="32"/>
    </row>
    <row r="10467" spans="10:18" x14ac:dyDescent="0.25">
      <c r="J10467" s="1"/>
      <c r="N10467" s="32"/>
      <c r="O10467" s="32"/>
      <c r="P10467" s="32"/>
      <c r="Q10467" s="32"/>
      <c r="R10467" s="32"/>
    </row>
    <row r="10468" spans="10:18" x14ac:dyDescent="0.25">
      <c r="J10468" s="1"/>
      <c r="N10468" s="32"/>
      <c r="O10468" s="32"/>
      <c r="P10468" s="32"/>
      <c r="Q10468" s="32"/>
      <c r="R10468" s="32"/>
    </row>
    <row r="10469" spans="10:18" x14ac:dyDescent="0.25">
      <c r="J10469" s="1"/>
      <c r="N10469" s="32"/>
      <c r="O10469" s="32"/>
      <c r="P10469" s="32"/>
      <c r="Q10469" s="32"/>
      <c r="R10469" s="32"/>
    </row>
    <row r="10470" spans="10:18" x14ac:dyDescent="0.25">
      <c r="J10470" s="1"/>
      <c r="N10470" s="32"/>
      <c r="O10470" s="32"/>
      <c r="P10470" s="32"/>
      <c r="Q10470" s="32"/>
      <c r="R10470" s="32"/>
    </row>
    <row r="10471" spans="10:18" x14ac:dyDescent="0.25">
      <c r="J10471" s="1"/>
      <c r="N10471" s="32"/>
      <c r="O10471" s="32"/>
      <c r="P10471" s="32"/>
      <c r="Q10471" s="32"/>
      <c r="R10471" s="32"/>
    </row>
    <row r="10472" spans="10:18" x14ac:dyDescent="0.25">
      <c r="J10472" s="1"/>
      <c r="N10472" s="32"/>
      <c r="O10472" s="32"/>
      <c r="P10472" s="32"/>
      <c r="Q10472" s="32"/>
      <c r="R10472" s="32"/>
    </row>
    <row r="10473" spans="10:18" x14ac:dyDescent="0.25">
      <c r="J10473" s="1"/>
      <c r="N10473" s="32"/>
      <c r="O10473" s="32"/>
      <c r="P10473" s="32"/>
      <c r="Q10473" s="32"/>
      <c r="R10473" s="32"/>
    </row>
    <row r="10474" spans="10:18" x14ac:dyDescent="0.25">
      <c r="J10474" s="1"/>
      <c r="N10474" s="32"/>
      <c r="O10474" s="32"/>
      <c r="P10474" s="32"/>
      <c r="Q10474" s="32"/>
      <c r="R10474" s="32"/>
    </row>
    <row r="10475" spans="10:18" x14ac:dyDescent="0.25">
      <c r="J10475" s="1"/>
      <c r="N10475" s="32"/>
      <c r="O10475" s="32"/>
      <c r="P10475" s="32"/>
      <c r="Q10475" s="32"/>
      <c r="R10475" s="32"/>
    </row>
    <row r="10476" spans="10:18" x14ac:dyDescent="0.25">
      <c r="J10476" s="1"/>
      <c r="N10476" s="32"/>
      <c r="O10476" s="32"/>
      <c r="P10476" s="32"/>
      <c r="Q10476" s="32"/>
      <c r="R10476" s="32"/>
    </row>
    <row r="10477" spans="10:18" x14ac:dyDescent="0.25">
      <c r="J10477" s="1"/>
      <c r="N10477" s="32"/>
      <c r="O10477" s="32"/>
      <c r="P10477" s="32"/>
      <c r="Q10477" s="32"/>
      <c r="R10477" s="32"/>
    </row>
    <row r="10478" spans="10:18" x14ac:dyDescent="0.25">
      <c r="J10478" s="1"/>
      <c r="N10478" s="32"/>
      <c r="O10478" s="32"/>
      <c r="P10478" s="32"/>
      <c r="Q10478" s="32"/>
      <c r="R10478" s="32"/>
    </row>
    <row r="10479" spans="10:18" x14ac:dyDescent="0.25">
      <c r="J10479" s="1"/>
      <c r="N10479" s="32"/>
      <c r="O10479" s="32"/>
      <c r="P10479" s="32"/>
      <c r="Q10479" s="32"/>
      <c r="R10479" s="32"/>
    </row>
    <row r="10480" spans="10:18" x14ac:dyDescent="0.25">
      <c r="J10480" s="1"/>
      <c r="N10480" s="32"/>
      <c r="O10480" s="32"/>
      <c r="P10480" s="32"/>
      <c r="Q10480" s="32"/>
      <c r="R10480" s="32"/>
    </row>
    <row r="10481" spans="10:18" x14ac:dyDescent="0.25">
      <c r="J10481" s="1"/>
      <c r="N10481" s="32"/>
      <c r="O10481" s="32"/>
      <c r="P10481" s="32"/>
      <c r="Q10481" s="32"/>
      <c r="R10481" s="32"/>
    </row>
    <row r="10482" spans="10:18" x14ac:dyDescent="0.25">
      <c r="J10482" s="1"/>
      <c r="N10482" s="32"/>
      <c r="O10482" s="32"/>
      <c r="P10482" s="32"/>
      <c r="Q10482" s="32"/>
      <c r="R10482" s="32"/>
    </row>
    <row r="10483" spans="10:18" x14ac:dyDescent="0.25">
      <c r="J10483" s="1"/>
      <c r="N10483" s="32"/>
      <c r="O10483" s="32"/>
      <c r="P10483" s="32"/>
      <c r="Q10483" s="32"/>
      <c r="R10483" s="32"/>
    </row>
    <row r="10484" spans="10:18" x14ac:dyDescent="0.25">
      <c r="J10484" s="1"/>
      <c r="N10484" s="32"/>
      <c r="O10484" s="32"/>
      <c r="P10484" s="32"/>
      <c r="Q10484" s="32"/>
      <c r="R10484" s="32"/>
    </row>
    <row r="10485" spans="10:18" x14ac:dyDescent="0.25">
      <c r="J10485" s="1"/>
      <c r="N10485" s="32"/>
      <c r="O10485" s="32"/>
      <c r="P10485" s="32"/>
      <c r="Q10485" s="32"/>
      <c r="R10485" s="32"/>
    </row>
    <row r="10486" spans="10:18" x14ac:dyDescent="0.25">
      <c r="J10486" s="1"/>
      <c r="N10486" s="32"/>
      <c r="O10486" s="32"/>
      <c r="P10486" s="32"/>
      <c r="Q10486" s="32"/>
      <c r="R10486" s="32"/>
    </row>
    <row r="10487" spans="10:18" x14ac:dyDescent="0.25">
      <c r="J10487" s="1"/>
      <c r="N10487" s="32"/>
      <c r="O10487" s="32"/>
      <c r="P10487" s="32"/>
      <c r="Q10487" s="32"/>
      <c r="R10487" s="32"/>
    </row>
    <row r="10488" spans="10:18" x14ac:dyDescent="0.25">
      <c r="J10488" s="1"/>
      <c r="N10488" s="32"/>
      <c r="O10488" s="32"/>
      <c r="P10488" s="32"/>
      <c r="Q10488" s="32"/>
      <c r="R10488" s="32"/>
    </row>
    <row r="10489" spans="10:18" x14ac:dyDescent="0.25">
      <c r="J10489" s="1"/>
      <c r="N10489" s="32"/>
      <c r="O10489" s="32"/>
      <c r="P10489" s="32"/>
      <c r="Q10489" s="32"/>
      <c r="R10489" s="32"/>
    </row>
    <row r="10490" spans="10:18" x14ac:dyDescent="0.25">
      <c r="J10490" s="1"/>
      <c r="N10490" s="32"/>
      <c r="O10490" s="32"/>
      <c r="P10490" s="32"/>
      <c r="Q10490" s="32"/>
      <c r="R10490" s="32"/>
    </row>
    <row r="10491" spans="10:18" x14ac:dyDescent="0.25">
      <c r="J10491" s="1"/>
      <c r="N10491" s="32"/>
      <c r="O10491" s="32"/>
      <c r="P10491" s="32"/>
      <c r="Q10491" s="32"/>
      <c r="R10491" s="32"/>
    </row>
    <row r="10492" spans="10:18" x14ac:dyDescent="0.25">
      <c r="J10492" s="1"/>
      <c r="N10492" s="32"/>
      <c r="O10492" s="32"/>
      <c r="P10492" s="32"/>
      <c r="Q10492" s="32"/>
      <c r="R10492" s="32"/>
    </row>
    <row r="10493" spans="10:18" x14ac:dyDescent="0.25">
      <c r="J10493" s="1"/>
      <c r="N10493" s="32"/>
      <c r="O10493" s="32"/>
      <c r="P10493" s="32"/>
      <c r="Q10493" s="32"/>
      <c r="R10493" s="32"/>
    </row>
    <row r="10494" spans="10:18" x14ac:dyDescent="0.25">
      <c r="J10494" s="1"/>
      <c r="N10494" s="32"/>
      <c r="O10494" s="32"/>
      <c r="P10494" s="32"/>
      <c r="Q10494" s="32"/>
      <c r="R10494" s="32"/>
    </row>
    <row r="10495" spans="10:18" x14ac:dyDescent="0.25">
      <c r="J10495" s="1"/>
      <c r="N10495" s="32"/>
      <c r="O10495" s="32"/>
      <c r="P10495" s="32"/>
      <c r="Q10495" s="32"/>
      <c r="R10495" s="32"/>
    </row>
    <row r="10496" spans="10:18" x14ac:dyDescent="0.25">
      <c r="J10496" s="1"/>
      <c r="N10496" s="32"/>
      <c r="O10496" s="32"/>
      <c r="P10496" s="32"/>
      <c r="Q10496" s="32"/>
      <c r="R10496" s="32"/>
    </row>
    <row r="10497" spans="10:18" x14ac:dyDescent="0.25">
      <c r="J10497" s="1"/>
      <c r="N10497" s="32"/>
      <c r="O10497" s="32"/>
      <c r="P10497" s="32"/>
      <c r="Q10497" s="32"/>
      <c r="R10497" s="32"/>
    </row>
    <row r="10498" spans="10:18" x14ac:dyDescent="0.25">
      <c r="J10498" s="1"/>
      <c r="N10498" s="32"/>
      <c r="O10498" s="32"/>
      <c r="P10498" s="32"/>
      <c r="Q10498" s="32"/>
      <c r="R10498" s="32"/>
    </row>
    <row r="10499" spans="10:18" x14ac:dyDescent="0.25">
      <c r="J10499" s="1"/>
      <c r="N10499" s="32"/>
      <c r="O10499" s="32"/>
      <c r="P10499" s="32"/>
      <c r="Q10499" s="32"/>
      <c r="R10499" s="32"/>
    </row>
    <row r="10500" spans="10:18" x14ac:dyDescent="0.25">
      <c r="J10500" s="1"/>
      <c r="N10500" s="32"/>
      <c r="O10500" s="32"/>
      <c r="P10500" s="32"/>
      <c r="Q10500" s="32"/>
      <c r="R10500" s="32"/>
    </row>
    <row r="10501" spans="10:18" x14ac:dyDescent="0.25">
      <c r="J10501" s="1"/>
      <c r="N10501" s="32"/>
      <c r="O10501" s="32"/>
      <c r="P10501" s="32"/>
      <c r="Q10501" s="32"/>
      <c r="R10501" s="32"/>
    </row>
    <row r="10502" spans="10:18" x14ac:dyDescent="0.25">
      <c r="J10502" s="1"/>
      <c r="N10502" s="32"/>
      <c r="O10502" s="32"/>
      <c r="P10502" s="32"/>
      <c r="Q10502" s="32"/>
      <c r="R10502" s="32"/>
    </row>
    <row r="10503" spans="10:18" x14ac:dyDescent="0.25">
      <c r="J10503" s="1"/>
      <c r="N10503" s="32"/>
      <c r="O10503" s="32"/>
      <c r="P10503" s="32"/>
      <c r="Q10503" s="32"/>
      <c r="R10503" s="32"/>
    </row>
    <row r="10504" spans="10:18" x14ac:dyDescent="0.25">
      <c r="J10504" s="1"/>
      <c r="N10504" s="32"/>
      <c r="O10504" s="32"/>
      <c r="P10504" s="32"/>
      <c r="Q10504" s="32"/>
      <c r="R10504" s="32"/>
    </row>
    <row r="10505" spans="10:18" x14ac:dyDescent="0.25">
      <c r="J10505" s="1"/>
      <c r="N10505" s="32"/>
      <c r="O10505" s="32"/>
      <c r="P10505" s="32"/>
      <c r="Q10505" s="32"/>
      <c r="R10505" s="32"/>
    </row>
    <row r="10506" spans="10:18" x14ac:dyDescent="0.25">
      <c r="J10506" s="1"/>
      <c r="N10506" s="32"/>
      <c r="O10506" s="32"/>
      <c r="P10506" s="32"/>
      <c r="Q10506" s="32"/>
      <c r="R10506" s="32"/>
    </row>
    <row r="10507" spans="10:18" x14ac:dyDescent="0.25">
      <c r="J10507" s="1"/>
      <c r="N10507" s="32"/>
      <c r="O10507" s="32"/>
      <c r="P10507" s="32"/>
      <c r="Q10507" s="32"/>
      <c r="R10507" s="32"/>
    </row>
    <row r="10508" spans="10:18" x14ac:dyDescent="0.25">
      <c r="J10508" s="1"/>
      <c r="N10508" s="32"/>
      <c r="O10508" s="32"/>
      <c r="P10508" s="32"/>
      <c r="Q10508" s="32"/>
      <c r="R10508" s="32"/>
    </row>
    <row r="10509" spans="10:18" x14ac:dyDescent="0.25">
      <c r="J10509" s="1"/>
      <c r="N10509" s="32"/>
      <c r="O10509" s="32"/>
      <c r="P10509" s="32"/>
      <c r="Q10509" s="32"/>
      <c r="R10509" s="32"/>
    </row>
    <row r="10510" spans="10:18" x14ac:dyDescent="0.25">
      <c r="J10510" s="1"/>
      <c r="N10510" s="32"/>
      <c r="O10510" s="32"/>
      <c r="P10510" s="32"/>
      <c r="Q10510" s="32"/>
      <c r="R10510" s="32"/>
    </row>
    <row r="10511" spans="10:18" x14ac:dyDescent="0.25">
      <c r="J10511" s="1"/>
      <c r="N10511" s="32"/>
      <c r="O10511" s="32"/>
      <c r="P10511" s="32"/>
      <c r="Q10511" s="32"/>
      <c r="R10511" s="32"/>
    </row>
    <row r="10512" spans="10:18" x14ac:dyDescent="0.25">
      <c r="J10512" s="1"/>
      <c r="N10512" s="32"/>
      <c r="O10512" s="32"/>
      <c r="P10512" s="32"/>
      <c r="Q10512" s="32"/>
      <c r="R10512" s="32"/>
    </row>
    <row r="10513" spans="10:18" x14ac:dyDescent="0.25">
      <c r="J10513" s="1"/>
      <c r="N10513" s="32"/>
      <c r="O10513" s="32"/>
      <c r="P10513" s="32"/>
      <c r="Q10513" s="32"/>
      <c r="R10513" s="32"/>
    </row>
    <row r="10514" spans="10:18" x14ac:dyDescent="0.25">
      <c r="J10514" s="1"/>
      <c r="N10514" s="32"/>
      <c r="O10514" s="32"/>
      <c r="P10514" s="32"/>
      <c r="Q10514" s="32"/>
      <c r="R10514" s="32"/>
    </row>
    <row r="10515" spans="10:18" x14ac:dyDescent="0.25">
      <c r="J10515" s="1"/>
      <c r="N10515" s="32"/>
      <c r="O10515" s="32"/>
      <c r="P10515" s="32"/>
      <c r="Q10515" s="32"/>
      <c r="R10515" s="32"/>
    </row>
    <row r="10516" spans="10:18" x14ac:dyDescent="0.25">
      <c r="J10516" s="1"/>
      <c r="N10516" s="32"/>
      <c r="O10516" s="32"/>
      <c r="P10516" s="32"/>
      <c r="Q10516" s="32"/>
      <c r="R10516" s="32"/>
    </row>
    <row r="10517" spans="10:18" x14ac:dyDescent="0.25">
      <c r="J10517" s="1"/>
      <c r="N10517" s="32"/>
      <c r="O10517" s="32"/>
      <c r="P10517" s="32"/>
      <c r="Q10517" s="32"/>
      <c r="R10517" s="32"/>
    </row>
    <row r="10518" spans="10:18" x14ac:dyDescent="0.25">
      <c r="J10518" s="1"/>
      <c r="N10518" s="32"/>
      <c r="O10518" s="32"/>
      <c r="P10518" s="32"/>
      <c r="Q10518" s="32"/>
      <c r="R10518" s="32"/>
    </row>
    <row r="10519" spans="10:18" x14ac:dyDescent="0.25">
      <c r="J10519" s="1"/>
      <c r="N10519" s="32"/>
      <c r="O10519" s="32"/>
      <c r="P10519" s="32"/>
      <c r="Q10519" s="32"/>
      <c r="R10519" s="32"/>
    </row>
    <row r="10520" spans="10:18" x14ac:dyDescent="0.25">
      <c r="J10520" s="1"/>
      <c r="N10520" s="32"/>
      <c r="O10520" s="32"/>
      <c r="P10520" s="32"/>
      <c r="Q10520" s="32"/>
      <c r="R10520" s="32"/>
    </row>
    <row r="10521" spans="10:18" x14ac:dyDescent="0.25">
      <c r="J10521" s="1"/>
      <c r="N10521" s="32"/>
      <c r="O10521" s="32"/>
      <c r="P10521" s="32"/>
      <c r="Q10521" s="32"/>
      <c r="R10521" s="32"/>
    </row>
    <row r="10522" spans="10:18" x14ac:dyDescent="0.25">
      <c r="J10522" s="1"/>
      <c r="N10522" s="32"/>
      <c r="O10522" s="32"/>
      <c r="P10522" s="32"/>
      <c r="Q10522" s="32"/>
      <c r="R10522" s="32"/>
    </row>
    <row r="10523" spans="10:18" x14ac:dyDescent="0.25">
      <c r="J10523" s="1"/>
      <c r="N10523" s="32"/>
      <c r="O10523" s="32"/>
      <c r="P10523" s="32"/>
      <c r="Q10523" s="32"/>
      <c r="R10523" s="32"/>
    </row>
    <row r="10524" spans="10:18" x14ac:dyDescent="0.25">
      <c r="J10524" s="1"/>
      <c r="N10524" s="32"/>
      <c r="O10524" s="32"/>
      <c r="P10524" s="32"/>
      <c r="Q10524" s="32"/>
      <c r="R10524" s="32"/>
    </row>
    <row r="10525" spans="10:18" x14ac:dyDescent="0.25">
      <c r="J10525" s="1"/>
      <c r="N10525" s="32"/>
      <c r="O10525" s="32"/>
      <c r="P10525" s="32"/>
      <c r="Q10525" s="32"/>
      <c r="R10525" s="32"/>
    </row>
    <row r="10526" spans="10:18" x14ac:dyDescent="0.25">
      <c r="J10526" s="1"/>
      <c r="N10526" s="32"/>
      <c r="O10526" s="32"/>
      <c r="P10526" s="32"/>
      <c r="Q10526" s="32"/>
      <c r="R10526" s="32"/>
    </row>
    <row r="10527" spans="10:18" x14ac:dyDescent="0.25">
      <c r="J10527" s="1"/>
      <c r="N10527" s="32"/>
      <c r="O10527" s="32"/>
      <c r="P10527" s="32"/>
      <c r="Q10527" s="32"/>
      <c r="R10527" s="32"/>
    </row>
    <row r="10528" spans="10:18" x14ac:dyDescent="0.25">
      <c r="J10528" s="1"/>
      <c r="N10528" s="32"/>
      <c r="O10528" s="32"/>
      <c r="P10528" s="32"/>
      <c r="Q10528" s="32"/>
      <c r="R10528" s="32"/>
    </row>
    <row r="10529" spans="10:18" x14ac:dyDescent="0.25">
      <c r="J10529" s="1"/>
      <c r="N10529" s="32"/>
      <c r="O10529" s="32"/>
      <c r="P10529" s="32"/>
      <c r="Q10529" s="32"/>
      <c r="R10529" s="32"/>
    </row>
    <row r="10530" spans="10:18" x14ac:dyDescent="0.25">
      <c r="J10530" s="1"/>
      <c r="N10530" s="32"/>
      <c r="O10530" s="32"/>
      <c r="P10530" s="32"/>
      <c r="Q10530" s="32"/>
      <c r="R10530" s="32"/>
    </row>
    <row r="10531" spans="10:18" x14ac:dyDescent="0.25">
      <c r="J10531" s="1"/>
      <c r="N10531" s="32"/>
      <c r="O10531" s="32"/>
      <c r="P10531" s="32"/>
      <c r="Q10531" s="32"/>
      <c r="R10531" s="32"/>
    </row>
    <row r="10532" spans="10:18" x14ac:dyDescent="0.25">
      <c r="J10532" s="1"/>
      <c r="N10532" s="32"/>
      <c r="O10532" s="32"/>
      <c r="P10532" s="32"/>
      <c r="Q10532" s="32"/>
      <c r="R10532" s="32"/>
    </row>
    <row r="10533" spans="10:18" x14ac:dyDescent="0.25">
      <c r="J10533" s="1"/>
      <c r="N10533" s="32"/>
      <c r="O10533" s="32"/>
      <c r="P10533" s="32"/>
      <c r="Q10533" s="32"/>
      <c r="R10533" s="32"/>
    </row>
    <row r="10534" spans="10:18" x14ac:dyDescent="0.25">
      <c r="J10534" s="1"/>
      <c r="N10534" s="32"/>
      <c r="O10534" s="32"/>
      <c r="P10534" s="32"/>
      <c r="Q10534" s="32"/>
      <c r="R10534" s="32"/>
    </row>
    <row r="10535" spans="10:18" x14ac:dyDescent="0.25">
      <c r="J10535" s="1"/>
      <c r="N10535" s="32"/>
      <c r="O10535" s="32"/>
      <c r="P10535" s="32"/>
      <c r="Q10535" s="32"/>
      <c r="R10535" s="32"/>
    </row>
    <row r="10536" spans="10:18" x14ac:dyDescent="0.25">
      <c r="J10536" s="1"/>
      <c r="N10536" s="32"/>
      <c r="O10536" s="32"/>
      <c r="P10536" s="32"/>
      <c r="Q10536" s="32"/>
      <c r="R10536" s="32"/>
    </row>
    <row r="10537" spans="10:18" x14ac:dyDescent="0.25">
      <c r="J10537" s="1"/>
      <c r="N10537" s="32"/>
      <c r="O10537" s="32"/>
      <c r="P10537" s="32"/>
      <c r="Q10537" s="32"/>
      <c r="R10537" s="32"/>
    </row>
    <row r="10538" spans="10:18" x14ac:dyDescent="0.25">
      <c r="J10538" s="1"/>
      <c r="N10538" s="32"/>
      <c r="O10538" s="32"/>
      <c r="P10538" s="32"/>
      <c r="Q10538" s="32"/>
      <c r="R10538" s="32"/>
    </row>
    <row r="10539" spans="10:18" x14ac:dyDescent="0.25">
      <c r="J10539" s="1"/>
      <c r="N10539" s="32"/>
      <c r="O10539" s="32"/>
      <c r="P10539" s="32"/>
      <c r="Q10539" s="32"/>
      <c r="R10539" s="32"/>
    </row>
    <row r="10540" spans="10:18" x14ac:dyDescent="0.25">
      <c r="J10540" s="1"/>
      <c r="N10540" s="32"/>
      <c r="O10540" s="32"/>
      <c r="P10540" s="32"/>
      <c r="Q10540" s="32"/>
      <c r="R10540" s="32"/>
    </row>
    <row r="10541" spans="10:18" x14ac:dyDescent="0.25">
      <c r="J10541" s="1"/>
      <c r="N10541" s="32"/>
      <c r="O10541" s="32"/>
      <c r="P10541" s="32"/>
      <c r="Q10541" s="32"/>
      <c r="R10541" s="32"/>
    </row>
    <row r="10542" spans="10:18" x14ac:dyDescent="0.25">
      <c r="J10542" s="1"/>
      <c r="N10542" s="32"/>
      <c r="O10542" s="32"/>
      <c r="P10542" s="32"/>
      <c r="Q10542" s="32"/>
      <c r="R10542" s="32"/>
    </row>
    <row r="10543" spans="10:18" x14ac:dyDescent="0.25">
      <c r="J10543" s="1"/>
      <c r="N10543" s="32"/>
      <c r="O10543" s="32"/>
      <c r="P10543" s="32"/>
      <c r="Q10543" s="32"/>
      <c r="R10543" s="32"/>
    </row>
    <row r="10544" spans="10:18" x14ac:dyDescent="0.25">
      <c r="J10544" s="1"/>
      <c r="N10544" s="32"/>
      <c r="O10544" s="32"/>
      <c r="P10544" s="32"/>
      <c r="Q10544" s="32"/>
      <c r="R10544" s="32"/>
    </row>
    <row r="10545" spans="10:18" x14ac:dyDescent="0.25">
      <c r="J10545" s="1"/>
      <c r="N10545" s="32"/>
      <c r="O10545" s="32"/>
      <c r="P10545" s="32"/>
      <c r="Q10545" s="32"/>
      <c r="R10545" s="32"/>
    </row>
    <row r="10546" spans="10:18" x14ac:dyDescent="0.25">
      <c r="J10546" s="1"/>
      <c r="N10546" s="32"/>
      <c r="O10546" s="32"/>
      <c r="P10546" s="32"/>
      <c r="Q10546" s="32"/>
      <c r="R10546" s="32"/>
    </row>
    <row r="10547" spans="10:18" x14ac:dyDescent="0.25">
      <c r="J10547" s="1"/>
      <c r="N10547" s="32"/>
      <c r="O10547" s="32"/>
      <c r="P10547" s="32"/>
      <c r="Q10547" s="32"/>
      <c r="R10547" s="32"/>
    </row>
    <row r="10548" spans="10:18" x14ac:dyDescent="0.25">
      <c r="J10548" s="1"/>
      <c r="N10548" s="32"/>
      <c r="O10548" s="32"/>
      <c r="P10548" s="32"/>
      <c r="Q10548" s="32"/>
      <c r="R10548" s="32"/>
    </row>
    <row r="10549" spans="10:18" x14ac:dyDescent="0.25">
      <c r="J10549" s="1"/>
      <c r="N10549" s="32"/>
      <c r="O10549" s="32"/>
      <c r="P10549" s="32"/>
      <c r="Q10549" s="32"/>
      <c r="R10549" s="32"/>
    </row>
    <row r="10550" spans="10:18" x14ac:dyDescent="0.25">
      <c r="J10550" s="1"/>
      <c r="N10550" s="32"/>
      <c r="O10550" s="32"/>
      <c r="P10550" s="32"/>
      <c r="Q10550" s="32"/>
      <c r="R10550" s="32"/>
    </row>
    <row r="10551" spans="10:18" x14ac:dyDescent="0.25">
      <c r="J10551" s="1"/>
      <c r="N10551" s="32"/>
      <c r="O10551" s="32"/>
      <c r="P10551" s="32"/>
      <c r="Q10551" s="32"/>
      <c r="R10551" s="32"/>
    </row>
    <row r="10552" spans="10:18" x14ac:dyDescent="0.25">
      <c r="J10552" s="1"/>
      <c r="N10552" s="32"/>
      <c r="O10552" s="32"/>
      <c r="P10552" s="32"/>
      <c r="Q10552" s="32"/>
      <c r="R10552" s="32"/>
    </row>
    <row r="10553" spans="10:18" x14ac:dyDescent="0.25">
      <c r="J10553" s="1"/>
      <c r="N10553" s="32"/>
      <c r="O10553" s="32"/>
      <c r="P10553" s="32"/>
      <c r="Q10553" s="32"/>
      <c r="R10553" s="32"/>
    </row>
    <row r="10554" spans="10:18" x14ac:dyDescent="0.25">
      <c r="J10554" s="1"/>
      <c r="N10554" s="32"/>
      <c r="O10554" s="32"/>
      <c r="P10554" s="32"/>
      <c r="Q10554" s="32"/>
      <c r="R10554" s="32"/>
    </row>
    <row r="10555" spans="10:18" x14ac:dyDescent="0.25">
      <c r="J10555" s="1"/>
      <c r="N10555" s="32"/>
      <c r="O10555" s="32"/>
      <c r="P10555" s="32"/>
      <c r="Q10555" s="32"/>
      <c r="R10555" s="32"/>
    </row>
    <row r="10556" spans="10:18" x14ac:dyDescent="0.25">
      <c r="J10556" s="1"/>
      <c r="N10556" s="32"/>
      <c r="O10556" s="32"/>
      <c r="P10556" s="32"/>
      <c r="Q10556" s="32"/>
      <c r="R10556" s="32"/>
    </row>
    <row r="10557" spans="10:18" x14ac:dyDescent="0.25">
      <c r="J10557" s="1"/>
      <c r="N10557" s="32"/>
      <c r="O10557" s="32"/>
      <c r="P10557" s="32"/>
      <c r="Q10557" s="32"/>
      <c r="R10557" s="32"/>
    </row>
    <row r="10558" spans="10:18" x14ac:dyDescent="0.25">
      <c r="J10558" s="1"/>
      <c r="N10558" s="32"/>
      <c r="O10558" s="32"/>
      <c r="P10558" s="32"/>
      <c r="Q10558" s="32"/>
      <c r="R10558" s="32"/>
    </row>
    <row r="10559" spans="10:18" x14ac:dyDescent="0.25">
      <c r="J10559" s="1"/>
      <c r="N10559" s="32"/>
      <c r="O10559" s="32"/>
      <c r="P10559" s="32"/>
      <c r="Q10559" s="32"/>
      <c r="R10559" s="32"/>
    </row>
    <row r="10560" spans="10:18" x14ac:dyDescent="0.25">
      <c r="J10560" s="1"/>
      <c r="N10560" s="32"/>
      <c r="O10560" s="32"/>
      <c r="P10560" s="32"/>
      <c r="Q10560" s="32"/>
      <c r="R10560" s="32"/>
    </row>
    <row r="10561" spans="10:18" x14ac:dyDescent="0.25">
      <c r="J10561" s="1"/>
      <c r="N10561" s="32"/>
      <c r="O10561" s="32"/>
      <c r="P10561" s="32"/>
      <c r="Q10561" s="32"/>
      <c r="R10561" s="32"/>
    </row>
    <row r="10562" spans="10:18" x14ac:dyDescent="0.25">
      <c r="J10562" s="1"/>
      <c r="N10562" s="32"/>
      <c r="O10562" s="32"/>
      <c r="P10562" s="32"/>
      <c r="Q10562" s="32"/>
      <c r="R10562" s="32"/>
    </row>
    <row r="10563" spans="10:18" x14ac:dyDescent="0.25">
      <c r="J10563" s="1"/>
      <c r="N10563" s="32"/>
      <c r="O10563" s="32"/>
      <c r="P10563" s="32"/>
      <c r="Q10563" s="32"/>
      <c r="R10563" s="32"/>
    </row>
    <row r="10564" spans="10:18" x14ac:dyDescent="0.25">
      <c r="J10564" s="1"/>
      <c r="N10564" s="32"/>
      <c r="O10564" s="32"/>
      <c r="P10564" s="32"/>
      <c r="Q10564" s="32"/>
      <c r="R10564" s="32"/>
    </row>
    <row r="10565" spans="10:18" x14ac:dyDescent="0.25">
      <c r="J10565" s="1"/>
      <c r="N10565" s="32"/>
      <c r="O10565" s="32"/>
      <c r="P10565" s="32"/>
      <c r="Q10565" s="32"/>
      <c r="R10565" s="32"/>
    </row>
    <row r="10566" spans="10:18" x14ac:dyDescent="0.25">
      <c r="J10566" s="1"/>
      <c r="N10566" s="32"/>
      <c r="O10566" s="32"/>
      <c r="P10566" s="32"/>
      <c r="Q10566" s="32"/>
      <c r="R10566" s="32"/>
    </row>
    <row r="10567" spans="10:18" x14ac:dyDescent="0.25">
      <c r="J10567" s="1"/>
      <c r="N10567" s="32"/>
      <c r="O10567" s="32"/>
      <c r="P10567" s="32"/>
      <c r="Q10567" s="32"/>
      <c r="R10567" s="32"/>
    </row>
    <row r="10568" spans="10:18" x14ac:dyDescent="0.25">
      <c r="J10568" s="1"/>
      <c r="N10568" s="32"/>
      <c r="O10568" s="32"/>
      <c r="P10568" s="32"/>
      <c r="Q10568" s="32"/>
      <c r="R10568" s="32"/>
    </row>
    <row r="10569" spans="10:18" x14ac:dyDescent="0.25">
      <c r="J10569" s="1"/>
      <c r="N10569" s="32"/>
      <c r="O10569" s="32"/>
      <c r="P10569" s="32"/>
      <c r="Q10569" s="32"/>
      <c r="R10569" s="32"/>
    </row>
    <row r="10570" spans="10:18" x14ac:dyDescent="0.25">
      <c r="J10570" s="1"/>
      <c r="N10570" s="32"/>
      <c r="O10570" s="32"/>
      <c r="P10570" s="32"/>
      <c r="Q10570" s="32"/>
      <c r="R10570" s="32"/>
    </row>
    <row r="10571" spans="10:18" x14ac:dyDescent="0.25">
      <c r="J10571" s="1"/>
      <c r="N10571" s="32"/>
      <c r="O10571" s="32"/>
      <c r="P10571" s="32"/>
      <c r="Q10571" s="32"/>
      <c r="R10571" s="32"/>
    </row>
    <row r="10572" spans="10:18" x14ac:dyDescent="0.25">
      <c r="J10572" s="1"/>
      <c r="N10572" s="32"/>
      <c r="O10572" s="32"/>
      <c r="P10572" s="32"/>
      <c r="Q10572" s="32"/>
      <c r="R10572" s="32"/>
    </row>
    <row r="10573" spans="10:18" x14ac:dyDescent="0.25">
      <c r="J10573" s="1"/>
      <c r="N10573" s="32"/>
      <c r="O10573" s="32"/>
      <c r="P10573" s="32"/>
      <c r="Q10573" s="32"/>
      <c r="R10573" s="32"/>
    </row>
    <row r="10574" spans="10:18" x14ac:dyDescent="0.25">
      <c r="J10574" s="1"/>
      <c r="N10574" s="32"/>
      <c r="O10574" s="32"/>
      <c r="P10574" s="32"/>
      <c r="Q10574" s="32"/>
      <c r="R10574" s="32"/>
    </row>
    <row r="10575" spans="10:18" x14ac:dyDescent="0.25">
      <c r="J10575" s="1"/>
      <c r="N10575" s="32"/>
      <c r="O10575" s="32"/>
      <c r="P10575" s="32"/>
      <c r="Q10575" s="32"/>
      <c r="R10575" s="32"/>
    </row>
    <row r="10576" spans="10:18" x14ac:dyDescent="0.25">
      <c r="J10576" s="1"/>
      <c r="N10576" s="32"/>
      <c r="O10576" s="32"/>
      <c r="P10576" s="32"/>
      <c r="Q10576" s="32"/>
      <c r="R10576" s="32"/>
    </row>
    <row r="10577" spans="10:18" x14ac:dyDescent="0.25">
      <c r="J10577" s="1"/>
      <c r="N10577" s="32"/>
      <c r="O10577" s="32"/>
      <c r="P10577" s="32"/>
      <c r="Q10577" s="32"/>
      <c r="R10577" s="32"/>
    </row>
    <row r="10578" spans="10:18" x14ac:dyDescent="0.25">
      <c r="J10578" s="1"/>
      <c r="N10578" s="32"/>
      <c r="O10578" s="32"/>
      <c r="P10578" s="32"/>
      <c r="Q10578" s="32"/>
      <c r="R10578" s="32"/>
    </row>
    <row r="10579" spans="10:18" x14ac:dyDescent="0.25">
      <c r="J10579" s="1"/>
      <c r="N10579" s="32"/>
      <c r="O10579" s="32"/>
      <c r="P10579" s="32"/>
      <c r="Q10579" s="32"/>
      <c r="R10579" s="32"/>
    </row>
    <row r="10580" spans="10:18" x14ac:dyDescent="0.25">
      <c r="J10580" s="1"/>
      <c r="N10580" s="32"/>
      <c r="O10580" s="32"/>
      <c r="P10580" s="32"/>
      <c r="Q10580" s="32"/>
      <c r="R10580" s="32"/>
    </row>
    <row r="10581" spans="10:18" x14ac:dyDescent="0.25">
      <c r="J10581" s="1"/>
      <c r="N10581" s="32"/>
      <c r="O10581" s="32"/>
      <c r="P10581" s="32"/>
      <c r="Q10581" s="32"/>
      <c r="R10581" s="32"/>
    </row>
    <row r="10582" spans="10:18" x14ac:dyDescent="0.25">
      <c r="J10582" s="1"/>
      <c r="N10582" s="32"/>
      <c r="O10582" s="32"/>
      <c r="P10582" s="32"/>
      <c r="Q10582" s="32"/>
      <c r="R10582" s="32"/>
    </row>
    <row r="10583" spans="10:18" x14ac:dyDescent="0.25">
      <c r="J10583" s="1"/>
      <c r="N10583" s="32"/>
      <c r="O10583" s="32"/>
      <c r="P10583" s="32"/>
      <c r="Q10583" s="32"/>
      <c r="R10583" s="32"/>
    </row>
    <row r="10584" spans="10:18" x14ac:dyDescent="0.25">
      <c r="J10584" s="1"/>
      <c r="N10584" s="32"/>
      <c r="O10584" s="32"/>
      <c r="P10584" s="32"/>
      <c r="Q10584" s="32"/>
      <c r="R10584" s="32"/>
    </row>
    <row r="10585" spans="10:18" x14ac:dyDescent="0.25">
      <c r="J10585" s="1"/>
      <c r="N10585" s="32"/>
      <c r="O10585" s="32"/>
      <c r="P10585" s="32"/>
      <c r="Q10585" s="32"/>
      <c r="R10585" s="32"/>
    </row>
    <row r="10586" spans="10:18" x14ac:dyDescent="0.25">
      <c r="J10586" s="1"/>
      <c r="N10586" s="32"/>
      <c r="O10586" s="32"/>
      <c r="P10586" s="32"/>
      <c r="Q10586" s="32"/>
      <c r="R10586" s="32"/>
    </row>
    <row r="10587" spans="10:18" x14ac:dyDescent="0.25">
      <c r="J10587" s="1"/>
      <c r="N10587" s="32"/>
      <c r="O10587" s="32"/>
      <c r="P10587" s="32"/>
      <c r="Q10587" s="32"/>
      <c r="R10587" s="32"/>
    </row>
    <row r="10588" spans="10:18" x14ac:dyDescent="0.25">
      <c r="J10588" s="1"/>
      <c r="N10588" s="32"/>
      <c r="O10588" s="32"/>
      <c r="P10588" s="32"/>
      <c r="Q10588" s="32"/>
      <c r="R10588" s="32"/>
    </row>
    <row r="10589" spans="10:18" x14ac:dyDescent="0.25">
      <c r="J10589" s="1"/>
      <c r="N10589" s="32"/>
      <c r="O10589" s="32"/>
      <c r="P10589" s="32"/>
      <c r="Q10589" s="32"/>
      <c r="R10589" s="32"/>
    </row>
    <row r="10590" spans="10:18" x14ac:dyDescent="0.25">
      <c r="J10590" s="1"/>
      <c r="N10590" s="32"/>
      <c r="O10590" s="32"/>
      <c r="P10590" s="32"/>
      <c r="Q10590" s="32"/>
      <c r="R10590" s="32"/>
    </row>
    <row r="10591" spans="10:18" x14ac:dyDescent="0.25">
      <c r="J10591" s="1"/>
      <c r="N10591" s="32"/>
      <c r="O10591" s="32"/>
      <c r="P10591" s="32"/>
      <c r="Q10591" s="32"/>
      <c r="R10591" s="32"/>
    </row>
    <row r="10592" spans="10:18" x14ac:dyDescent="0.25">
      <c r="J10592" s="1"/>
      <c r="N10592" s="32"/>
      <c r="O10592" s="32"/>
      <c r="P10592" s="32"/>
      <c r="Q10592" s="32"/>
      <c r="R10592" s="32"/>
    </row>
    <row r="10593" spans="10:18" x14ac:dyDescent="0.25">
      <c r="J10593" s="1"/>
      <c r="N10593" s="32"/>
      <c r="O10593" s="32"/>
      <c r="P10593" s="32"/>
      <c r="Q10593" s="32"/>
      <c r="R10593" s="32"/>
    </row>
    <row r="10594" spans="10:18" x14ac:dyDescent="0.25">
      <c r="J10594" s="1"/>
      <c r="N10594" s="32"/>
      <c r="O10594" s="32"/>
      <c r="P10594" s="32"/>
      <c r="Q10594" s="32"/>
      <c r="R10594" s="32"/>
    </row>
    <row r="10595" spans="10:18" x14ac:dyDescent="0.25">
      <c r="J10595" s="1"/>
      <c r="N10595" s="32"/>
      <c r="O10595" s="32"/>
      <c r="P10595" s="32"/>
      <c r="Q10595" s="32"/>
      <c r="R10595" s="32"/>
    </row>
    <row r="10596" spans="10:18" x14ac:dyDescent="0.25">
      <c r="J10596" s="1"/>
      <c r="N10596" s="32"/>
      <c r="O10596" s="32"/>
      <c r="P10596" s="32"/>
      <c r="Q10596" s="32"/>
      <c r="R10596" s="32"/>
    </row>
    <row r="10597" spans="10:18" x14ac:dyDescent="0.25">
      <c r="J10597" s="1"/>
      <c r="N10597" s="32"/>
      <c r="O10597" s="32"/>
      <c r="P10597" s="32"/>
      <c r="Q10597" s="32"/>
      <c r="R10597" s="32"/>
    </row>
    <row r="10598" spans="10:18" x14ac:dyDescent="0.25">
      <c r="J10598" s="1"/>
      <c r="N10598" s="32"/>
      <c r="O10598" s="32"/>
      <c r="P10598" s="32"/>
      <c r="Q10598" s="32"/>
      <c r="R10598" s="32"/>
    </row>
    <row r="10599" spans="10:18" x14ac:dyDescent="0.25">
      <c r="J10599" s="1"/>
      <c r="N10599" s="32"/>
      <c r="O10599" s="32"/>
      <c r="P10599" s="32"/>
      <c r="Q10599" s="32"/>
      <c r="R10599" s="32"/>
    </row>
    <row r="10600" spans="10:18" x14ac:dyDescent="0.25">
      <c r="J10600" s="1"/>
      <c r="N10600" s="32"/>
      <c r="O10600" s="32"/>
      <c r="P10600" s="32"/>
      <c r="Q10600" s="32"/>
      <c r="R10600" s="32"/>
    </row>
    <row r="10601" spans="10:18" x14ac:dyDescent="0.25">
      <c r="J10601" s="1"/>
      <c r="N10601" s="32"/>
      <c r="O10601" s="32"/>
      <c r="P10601" s="32"/>
      <c r="Q10601" s="32"/>
      <c r="R10601" s="32"/>
    </row>
    <row r="10602" spans="10:18" x14ac:dyDescent="0.25">
      <c r="J10602" s="1"/>
      <c r="N10602" s="32"/>
      <c r="O10602" s="32"/>
      <c r="P10602" s="32"/>
      <c r="Q10602" s="32"/>
      <c r="R10602" s="32"/>
    </row>
    <row r="10603" spans="10:18" x14ac:dyDescent="0.25">
      <c r="J10603" s="1"/>
      <c r="N10603" s="32"/>
      <c r="O10603" s="32"/>
      <c r="P10603" s="32"/>
      <c r="Q10603" s="32"/>
      <c r="R10603" s="32"/>
    </row>
    <row r="10604" spans="10:18" x14ac:dyDescent="0.25">
      <c r="J10604" s="1"/>
      <c r="N10604" s="32"/>
      <c r="O10604" s="32"/>
      <c r="P10604" s="32"/>
      <c r="Q10604" s="32"/>
      <c r="R10604" s="32"/>
    </row>
    <row r="10605" spans="10:18" x14ac:dyDescent="0.25">
      <c r="J10605" s="1"/>
      <c r="N10605" s="32"/>
      <c r="O10605" s="32"/>
      <c r="P10605" s="32"/>
      <c r="Q10605" s="32"/>
      <c r="R10605" s="32"/>
    </row>
    <row r="10606" spans="10:18" x14ac:dyDescent="0.25">
      <c r="J10606" s="1"/>
      <c r="N10606" s="32"/>
      <c r="O10606" s="32"/>
      <c r="P10606" s="32"/>
      <c r="Q10606" s="32"/>
      <c r="R10606" s="32"/>
    </row>
    <row r="10607" spans="10:18" x14ac:dyDescent="0.25">
      <c r="J10607" s="1"/>
      <c r="N10607" s="32"/>
      <c r="O10607" s="32"/>
      <c r="P10607" s="32"/>
      <c r="Q10607" s="32"/>
      <c r="R10607" s="32"/>
    </row>
    <row r="10608" spans="10:18" x14ac:dyDescent="0.25">
      <c r="J10608" s="1"/>
      <c r="N10608" s="32"/>
      <c r="O10608" s="32"/>
      <c r="P10608" s="32"/>
      <c r="Q10608" s="32"/>
      <c r="R10608" s="32"/>
    </row>
    <row r="10609" spans="10:18" x14ac:dyDescent="0.25">
      <c r="J10609" s="1"/>
      <c r="N10609" s="32"/>
      <c r="O10609" s="32"/>
      <c r="P10609" s="32"/>
      <c r="Q10609" s="32"/>
      <c r="R10609" s="32"/>
    </row>
    <row r="10610" spans="10:18" x14ac:dyDescent="0.25">
      <c r="J10610" s="1"/>
      <c r="N10610" s="32"/>
      <c r="O10610" s="32"/>
      <c r="P10610" s="32"/>
      <c r="Q10610" s="32"/>
      <c r="R10610" s="32"/>
    </row>
    <row r="10611" spans="10:18" x14ac:dyDescent="0.25">
      <c r="J10611" s="1"/>
      <c r="N10611" s="32"/>
      <c r="O10611" s="32"/>
      <c r="P10611" s="32"/>
      <c r="Q10611" s="32"/>
      <c r="R10611" s="32"/>
    </row>
    <row r="10612" spans="10:18" x14ac:dyDescent="0.25">
      <c r="J10612" s="1"/>
      <c r="N10612" s="32"/>
      <c r="O10612" s="32"/>
      <c r="P10612" s="32"/>
      <c r="Q10612" s="32"/>
      <c r="R10612" s="32"/>
    </row>
    <row r="10613" spans="10:18" x14ac:dyDescent="0.25">
      <c r="J10613" s="1"/>
      <c r="N10613" s="32"/>
      <c r="O10613" s="32"/>
      <c r="P10613" s="32"/>
      <c r="Q10613" s="32"/>
      <c r="R10613" s="32"/>
    </row>
    <row r="10614" spans="10:18" x14ac:dyDescent="0.25">
      <c r="J10614" s="1"/>
      <c r="N10614" s="32"/>
      <c r="O10614" s="32"/>
      <c r="P10614" s="32"/>
      <c r="Q10614" s="32"/>
      <c r="R10614" s="32"/>
    </row>
    <row r="10615" spans="10:18" x14ac:dyDescent="0.25">
      <c r="J10615" s="1"/>
      <c r="N10615" s="32"/>
      <c r="O10615" s="32"/>
      <c r="P10615" s="32"/>
      <c r="Q10615" s="32"/>
      <c r="R10615" s="32"/>
    </row>
    <row r="10616" spans="10:18" x14ac:dyDescent="0.25">
      <c r="J10616" s="1"/>
      <c r="N10616" s="32"/>
      <c r="O10616" s="32"/>
      <c r="P10616" s="32"/>
      <c r="Q10616" s="32"/>
      <c r="R10616" s="32"/>
    </row>
    <row r="10617" spans="10:18" x14ac:dyDescent="0.25">
      <c r="J10617" s="1"/>
      <c r="N10617" s="32"/>
      <c r="O10617" s="32"/>
      <c r="P10617" s="32"/>
      <c r="Q10617" s="32"/>
      <c r="R10617" s="32"/>
    </row>
    <row r="10618" spans="10:18" x14ac:dyDescent="0.25">
      <c r="J10618" s="1"/>
      <c r="N10618" s="32"/>
      <c r="O10618" s="32"/>
      <c r="P10618" s="32"/>
      <c r="Q10618" s="32"/>
      <c r="R10618" s="32"/>
    </row>
    <row r="10619" spans="10:18" x14ac:dyDescent="0.25">
      <c r="J10619" s="1"/>
      <c r="N10619" s="32"/>
      <c r="O10619" s="32"/>
      <c r="P10619" s="32"/>
      <c r="Q10619" s="32"/>
      <c r="R10619" s="32"/>
    </row>
    <row r="10620" spans="10:18" x14ac:dyDescent="0.25">
      <c r="J10620" s="1"/>
      <c r="N10620" s="32"/>
      <c r="O10620" s="32"/>
      <c r="P10620" s="32"/>
      <c r="Q10620" s="32"/>
      <c r="R10620" s="32"/>
    </row>
    <row r="10621" spans="10:18" x14ac:dyDescent="0.25">
      <c r="J10621" s="1"/>
      <c r="N10621" s="32"/>
      <c r="O10621" s="32"/>
      <c r="P10621" s="32"/>
      <c r="Q10621" s="32"/>
      <c r="R10621" s="32"/>
    </row>
    <row r="10622" spans="10:18" x14ac:dyDescent="0.25">
      <c r="J10622" s="1"/>
      <c r="N10622" s="32"/>
      <c r="O10622" s="32"/>
      <c r="P10622" s="32"/>
      <c r="Q10622" s="32"/>
      <c r="R10622" s="32"/>
    </row>
    <row r="10623" spans="10:18" x14ac:dyDescent="0.25">
      <c r="J10623" s="1"/>
      <c r="N10623" s="32"/>
      <c r="O10623" s="32"/>
      <c r="P10623" s="32"/>
      <c r="Q10623" s="32"/>
      <c r="R10623" s="32"/>
    </row>
    <row r="10624" spans="10:18" x14ac:dyDescent="0.25">
      <c r="J10624" s="1"/>
      <c r="N10624" s="32"/>
      <c r="O10624" s="32"/>
      <c r="P10624" s="32"/>
      <c r="Q10624" s="32"/>
      <c r="R10624" s="32"/>
    </row>
    <row r="10625" spans="10:18" x14ac:dyDescent="0.25">
      <c r="J10625" s="1"/>
      <c r="N10625" s="32"/>
      <c r="O10625" s="32"/>
      <c r="P10625" s="32"/>
      <c r="Q10625" s="32"/>
      <c r="R10625" s="32"/>
    </row>
    <row r="10626" spans="10:18" x14ac:dyDescent="0.25">
      <c r="J10626" s="1"/>
      <c r="N10626" s="32"/>
      <c r="O10626" s="32"/>
      <c r="P10626" s="32"/>
      <c r="Q10626" s="32"/>
      <c r="R10626" s="32"/>
    </row>
    <row r="10627" spans="10:18" x14ac:dyDescent="0.25">
      <c r="J10627" s="1"/>
      <c r="N10627" s="32"/>
      <c r="O10627" s="32"/>
      <c r="P10627" s="32"/>
      <c r="Q10627" s="32"/>
      <c r="R10627" s="32"/>
    </row>
    <row r="10628" spans="10:18" x14ac:dyDescent="0.25">
      <c r="J10628" s="1"/>
      <c r="N10628" s="32"/>
      <c r="O10628" s="32"/>
      <c r="P10628" s="32"/>
      <c r="Q10628" s="32"/>
      <c r="R10628" s="32"/>
    </row>
    <row r="10629" spans="10:18" x14ac:dyDescent="0.25">
      <c r="J10629" s="1"/>
      <c r="N10629" s="32"/>
      <c r="O10629" s="32"/>
      <c r="P10629" s="32"/>
      <c r="Q10629" s="32"/>
      <c r="R10629" s="32"/>
    </row>
    <row r="10630" spans="10:18" x14ac:dyDescent="0.25">
      <c r="J10630" s="1"/>
      <c r="N10630" s="32"/>
      <c r="O10630" s="32"/>
      <c r="P10630" s="32"/>
      <c r="Q10630" s="32"/>
      <c r="R10630" s="32"/>
    </row>
    <row r="10631" spans="10:18" x14ac:dyDescent="0.25">
      <c r="J10631" s="1"/>
      <c r="N10631" s="32"/>
      <c r="O10631" s="32"/>
      <c r="P10631" s="32"/>
      <c r="Q10631" s="32"/>
      <c r="R10631" s="32"/>
    </row>
    <row r="10632" spans="10:18" x14ac:dyDescent="0.25">
      <c r="J10632" s="1"/>
      <c r="N10632" s="32"/>
      <c r="O10632" s="32"/>
      <c r="P10632" s="32"/>
      <c r="Q10632" s="32"/>
      <c r="R10632" s="32"/>
    </row>
    <row r="10633" spans="10:18" x14ac:dyDescent="0.25">
      <c r="J10633" s="1"/>
      <c r="N10633" s="32"/>
      <c r="O10633" s="32"/>
      <c r="P10633" s="32"/>
      <c r="Q10633" s="32"/>
      <c r="R10633" s="32"/>
    </row>
    <row r="10634" spans="10:18" x14ac:dyDescent="0.25">
      <c r="J10634" s="1"/>
      <c r="N10634" s="32"/>
      <c r="O10634" s="32"/>
      <c r="P10634" s="32"/>
      <c r="Q10634" s="32"/>
      <c r="R10634" s="32"/>
    </row>
    <row r="10635" spans="10:18" x14ac:dyDescent="0.25">
      <c r="J10635" s="1"/>
      <c r="N10635" s="32"/>
      <c r="O10635" s="32"/>
      <c r="P10635" s="32"/>
      <c r="Q10635" s="32"/>
      <c r="R10635" s="32"/>
    </row>
    <row r="10636" spans="10:18" x14ac:dyDescent="0.25">
      <c r="J10636" s="1"/>
      <c r="N10636" s="32"/>
      <c r="O10636" s="32"/>
      <c r="P10636" s="32"/>
      <c r="Q10636" s="32"/>
      <c r="R10636" s="32"/>
    </row>
    <row r="10637" spans="10:18" x14ac:dyDescent="0.25">
      <c r="J10637" s="1"/>
      <c r="N10637" s="32"/>
      <c r="O10637" s="32"/>
      <c r="P10637" s="32"/>
      <c r="Q10637" s="32"/>
      <c r="R10637" s="32"/>
    </row>
    <row r="10638" spans="10:18" x14ac:dyDescent="0.25">
      <c r="J10638" s="1"/>
      <c r="N10638" s="32"/>
      <c r="O10638" s="32"/>
      <c r="P10638" s="32"/>
      <c r="Q10638" s="32"/>
      <c r="R10638" s="32"/>
    </row>
    <row r="10639" spans="10:18" x14ac:dyDescent="0.25">
      <c r="J10639" s="1"/>
      <c r="N10639" s="32"/>
      <c r="O10639" s="32"/>
      <c r="P10639" s="32"/>
      <c r="Q10639" s="32"/>
      <c r="R10639" s="32"/>
    </row>
    <row r="10640" spans="10:18" x14ac:dyDescent="0.25">
      <c r="J10640" s="1"/>
      <c r="N10640" s="32"/>
      <c r="O10640" s="32"/>
      <c r="P10640" s="32"/>
      <c r="Q10640" s="32"/>
      <c r="R10640" s="32"/>
    </row>
    <row r="10641" spans="10:18" x14ac:dyDescent="0.25">
      <c r="J10641" s="1"/>
      <c r="N10641" s="32"/>
      <c r="O10641" s="32"/>
      <c r="P10641" s="32"/>
      <c r="Q10641" s="32"/>
      <c r="R10641" s="32"/>
    </row>
    <row r="10642" spans="10:18" x14ac:dyDescent="0.25">
      <c r="J10642" s="1"/>
      <c r="N10642" s="32"/>
      <c r="O10642" s="32"/>
      <c r="P10642" s="32"/>
      <c r="Q10642" s="32"/>
      <c r="R10642" s="32"/>
    </row>
    <row r="10643" spans="10:18" x14ac:dyDescent="0.25">
      <c r="J10643" s="1"/>
      <c r="N10643" s="32"/>
      <c r="O10643" s="32"/>
      <c r="P10643" s="32"/>
      <c r="Q10643" s="32"/>
      <c r="R10643" s="32"/>
    </row>
    <row r="10644" spans="10:18" x14ac:dyDescent="0.25">
      <c r="J10644" s="1"/>
      <c r="N10644" s="32"/>
      <c r="O10644" s="32"/>
      <c r="P10644" s="32"/>
      <c r="Q10644" s="32"/>
      <c r="R10644" s="32"/>
    </row>
    <row r="10645" spans="10:18" x14ac:dyDescent="0.25">
      <c r="J10645" s="1"/>
      <c r="N10645" s="32"/>
      <c r="O10645" s="32"/>
      <c r="P10645" s="32"/>
      <c r="Q10645" s="32"/>
      <c r="R10645" s="32"/>
    </row>
    <row r="10646" spans="10:18" x14ac:dyDescent="0.25">
      <c r="J10646" s="1"/>
      <c r="N10646" s="32"/>
      <c r="O10646" s="32"/>
      <c r="P10646" s="32"/>
      <c r="Q10646" s="32"/>
      <c r="R10646" s="32"/>
    </row>
    <row r="10647" spans="10:18" x14ac:dyDescent="0.25">
      <c r="J10647" s="1"/>
      <c r="N10647" s="32"/>
      <c r="O10647" s="32"/>
      <c r="P10647" s="32"/>
      <c r="Q10647" s="32"/>
      <c r="R10647" s="32"/>
    </row>
    <row r="10648" spans="10:18" x14ac:dyDescent="0.25">
      <c r="J10648" s="1"/>
      <c r="N10648" s="32"/>
      <c r="O10648" s="32"/>
      <c r="P10648" s="32"/>
      <c r="Q10648" s="32"/>
      <c r="R10648" s="32"/>
    </row>
    <row r="10649" spans="10:18" x14ac:dyDescent="0.25">
      <c r="J10649" s="1"/>
      <c r="N10649" s="32"/>
      <c r="O10649" s="32"/>
      <c r="P10649" s="32"/>
      <c r="Q10649" s="32"/>
      <c r="R10649" s="32"/>
    </row>
    <row r="10650" spans="10:18" x14ac:dyDescent="0.25">
      <c r="J10650" s="1"/>
      <c r="N10650" s="32"/>
      <c r="O10650" s="32"/>
      <c r="P10650" s="32"/>
      <c r="Q10650" s="32"/>
      <c r="R10650" s="32"/>
    </row>
    <row r="10651" spans="10:18" x14ac:dyDescent="0.25">
      <c r="J10651" s="1"/>
      <c r="N10651" s="32"/>
      <c r="O10651" s="32"/>
      <c r="P10651" s="32"/>
      <c r="Q10651" s="32"/>
      <c r="R10651" s="32"/>
    </row>
    <row r="10652" spans="10:18" x14ac:dyDescent="0.25">
      <c r="J10652" s="1"/>
      <c r="N10652" s="32"/>
      <c r="O10652" s="32"/>
      <c r="P10652" s="32"/>
      <c r="Q10652" s="32"/>
      <c r="R10652" s="32"/>
    </row>
    <row r="10653" spans="10:18" x14ac:dyDescent="0.25">
      <c r="J10653" s="1"/>
      <c r="N10653" s="32"/>
      <c r="O10653" s="32"/>
      <c r="P10653" s="32"/>
      <c r="Q10653" s="32"/>
      <c r="R10653" s="32"/>
    </row>
    <row r="10654" spans="10:18" x14ac:dyDescent="0.25">
      <c r="J10654" s="1"/>
      <c r="N10654" s="32"/>
      <c r="O10654" s="32"/>
      <c r="P10654" s="32"/>
      <c r="Q10654" s="32"/>
      <c r="R10654" s="32"/>
    </row>
    <row r="10655" spans="10:18" x14ac:dyDescent="0.25">
      <c r="J10655" s="1"/>
      <c r="N10655" s="32"/>
      <c r="O10655" s="32"/>
      <c r="P10655" s="32"/>
      <c r="Q10655" s="32"/>
      <c r="R10655" s="32"/>
    </row>
    <row r="10656" spans="10:18" x14ac:dyDescent="0.25">
      <c r="J10656" s="1"/>
      <c r="N10656" s="32"/>
      <c r="O10656" s="32"/>
      <c r="P10656" s="32"/>
      <c r="Q10656" s="32"/>
      <c r="R10656" s="32"/>
    </row>
    <row r="10657" spans="10:18" x14ac:dyDescent="0.25">
      <c r="J10657" s="1"/>
      <c r="N10657" s="32"/>
      <c r="O10657" s="32"/>
      <c r="P10657" s="32"/>
      <c r="Q10657" s="32"/>
      <c r="R10657" s="32"/>
    </row>
    <row r="10658" spans="10:18" x14ac:dyDescent="0.25">
      <c r="J10658" s="1"/>
      <c r="N10658" s="32"/>
      <c r="O10658" s="32"/>
      <c r="P10658" s="32"/>
      <c r="Q10658" s="32"/>
      <c r="R10658" s="32"/>
    </row>
    <row r="10659" spans="10:18" x14ac:dyDescent="0.25">
      <c r="J10659" s="1"/>
      <c r="N10659" s="32"/>
      <c r="O10659" s="32"/>
      <c r="P10659" s="32"/>
      <c r="Q10659" s="32"/>
      <c r="R10659" s="32"/>
    </row>
    <row r="10660" spans="10:18" x14ac:dyDescent="0.25">
      <c r="J10660" s="1"/>
      <c r="N10660" s="32"/>
      <c r="O10660" s="32"/>
      <c r="P10660" s="32"/>
      <c r="Q10660" s="32"/>
      <c r="R10660" s="32"/>
    </row>
    <row r="10661" spans="10:18" x14ac:dyDescent="0.25">
      <c r="J10661" s="1"/>
      <c r="N10661" s="32"/>
      <c r="O10661" s="32"/>
      <c r="P10661" s="32"/>
      <c r="Q10661" s="32"/>
      <c r="R10661" s="32"/>
    </row>
    <row r="10662" spans="10:18" x14ac:dyDescent="0.25">
      <c r="J10662" s="1"/>
      <c r="N10662" s="32"/>
      <c r="O10662" s="32"/>
      <c r="P10662" s="32"/>
      <c r="Q10662" s="32"/>
      <c r="R10662" s="32"/>
    </row>
    <row r="10663" spans="10:18" x14ac:dyDescent="0.25">
      <c r="J10663" s="1"/>
      <c r="N10663" s="32"/>
      <c r="O10663" s="32"/>
      <c r="P10663" s="32"/>
      <c r="Q10663" s="32"/>
      <c r="R10663" s="32"/>
    </row>
    <row r="10664" spans="10:18" x14ac:dyDescent="0.25">
      <c r="J10664" s="1"/>
      <c r="N10664" s="32"/>
      <c r="O10664" s="32"/>
      <c r="P10664" s="32"/>
      <c r="Q10664" s="32"/>
      <c r="R10664" s="32"/>
    </row>
    <row r="10665" spans="10:18" x14ac:dyDescent="0.25">
      <c r="J10665" s="1"/>
      <c r="N10665" s="32"/>
      <c r="O10665" s="32"/>
      <c r="P10665" s="32"/>
      <c r="Q10665" s="32"/>
      <c r="R10665" s="32"/>
    </row>
    <row r="10666" spans="10:18" x14ac:dyDescent="0.25">
      <c r="J10666" s="1"/>
      <c r="N10666" s="32"/>
      <c r="O10666" s="32"/>
      <c r="P10666" s="32"/>
      <c r="Q10666" s="32"/>
      <c r="R10666" s="32"/>
    </row>
    <row r="10667" spans="10:18" x14ac:dyDescent="0.25">
      <c r="J10667" s="1"/>
      <c r="N10667" s="32"/>
      <c r="O10667" s="32"/>
      <c r="P10667" s="32"/>
      <c r="Q10667" s="32"/>
      <c r="R10667" s="32"/>
    </row>
    <row r="10668" spans="10:18" x14ac:dyDescent="0.25">
      <c r="J10668" s="1"/>
      <c r="N10668" s="32"/>
      <c r="O10668" s="32"/>
      <c r="P10668" s="32"/>
      <c r="Q10668" s="32"/>
      <c r="R10668" s="32"/>
    </row>
    <row r="10669" spans="10:18" x14ac:dyDescent="0.25">
      <c r="J10669" s="1"/>
      <c r="N10669" s="32"/>
      <c r="O10669" s="32"/>
      <c r="P10669" s="32"/>
      <c r="Q10669" s="32"/>
      <c r="R10669" s="32"/>
    </row>
    <row r="10670" spans="10:18" x14ac:dyDescent="0.25">
      <c r="J10670" s="1"/>
      <c r="N10670" s="32"/>
      <c r="O10670" s="32"/>
      <c r="P10670" s="32"/>
      <c r="Q10670" s="32"/>
      <c r="R10670" s="32"/>
    </row>
    <row r="10671" spans="10:18" x14ac:dyDescent="0.25">
      <c r="J10671" s="1"/>
      <c r="N10671" s="32"/>
      <c r="O10671" s="32"/>
      <c r="P10671" s="32"/>
      <c r="Q10671" s="32"/>
      <c r="R10671" s="32"/>
    </row>
    <row r="10672" spans="10:18" x14ac:dyDescent="0.25">
      <c r="J10672" s="1"/>
      <c r="N10672" s="32"/>
      <c r="O10672" s="32"/>
      <c r="P10672" s="32"/>
      <c r="Q10672" s="32"/>
      <c r="R10672" s="32"/>
    </row>
    <row r="10673" spans="10:18" x14ac:dyDescent="0.25">
      <c r="J10673" s="1"/>
      <c r="N10673" s="32"/>
      <c r="O10673" s="32"/>
      <c r="P10673" s="32"/>
      <c r="Q10673" s="32"/>
      <c r="R10673" s="32"/>
    </row>
    <row r="10674" spans="10:18" x14ac:dyDescent="0.25">
      <c r="J10674" s="1"/>
      <c r="N10674" s="32"/>
      <c r="O10674" s="32"/>
      <c r="P10674" s="32"/>
      <c r="Q10674" s="32"/>
      <c r="R10674" s="32"/>
    </row>
    <row r="10675" spans="10:18" x14ac:dyDescent="0.25">
      <c r="J10675" s="1"/>
      <c r="N10675" s="32"/>
      <c r="O10675" s="32"/>
      <c r="P10675" s="32"/>
      <c r="Q10675" s="32"/>
      <c r="R10675" s="32"/>
    </row>
    <row r="10676" spans="10:18" x14ac:dyDescent="0.25">
      <c r="J10676" s="1"/>
      <c r="N10676" s="32"/>
      <c r="O10676" s="32"/>
      <c r="P10676" s="32"/>
      <c r="Q10676" s="32"/>
      <c r="R10676" s="32"/>
    </row>
    <row r="10677" spans="10:18" x14ac:dyDescent="0.25">
      <c r="J10677" s="1"/>
      <c r="N10677" s="32"/>
      <c r="O10677" s="32"/>
      <c r="P10677" s="32"/>
      <c r="Q10677" s="32"/>
      <c r="R10677" s="32"/>
    </row>
    <row r="10678" spans="10:18" x14ac:dyDescent="0.25">
      <c r="J10678" s="1"/>
      <c r="N10678" s="32"/>
      <c r="O10678" s="32"/>
      <c r="P10678" s="32"/>
      <c r="Q10678" s="32"/>
      <c r="R10678" s="32"/>
    </row>
    <row r="10679" spans="10:18" x14ac:dyDescent="0.25">
      <c r="J10679" s="1"/>
      <c r="N10679" s="32"/>
      <c r="O10679" s="32"/>
      <c r="P10679" s="32"/>
      <c r="Q10679" s="32"/>
      <c r="R10679" s="32"/>
    </row>
    <row r="10680" spans="10:18" x14ac:dyDescent="0.25">
      <c r="J10680" s="1"/>
      <c r="N10680" s="32"/>
      <c r="O10680" s="32"/>
      <c r="P10680" s="32"/>
      <c r="Q10680" s="32"/>
      <c r="R10680" s="32"/>
    </row>
    <row r="10681" spans="10:18" x14ac:dyDescent="0.25">
      <c r="J10681" s="1"/>
      <c r="N10681" s="32"/>
      <c r="O10681" s="32"/>
      <c r="P10681" s="32"/>
      <c r="Q10681" s="32"/>
      <c r="R10681" s="32"/>
    </row>
    <row r="10682" spans="10:18" x14ac:dyDescent="0.25">
      <c r="J10682" s="1"/>
      <c r="N10682" s="32"/>
      <c r="O10682" s="32"/>
      <c r="P10682" s="32"/>
      <c r="Q10682" s="32"/>
      <c r="R10682" s="32"/>
    </row>
    <row r="10683" spans="10:18" x14ac:dyDescent="0.25">
      <c r="J10683" s="1"/>
      <c r="N10683" s="32"/>
      <c r="O10683" s="32"/>
      <c r="P10683" s="32"/>
      <c r="Q10683" s="32"/>
      <c r="R10683" s="32"/>
    </row>
    <row r="10684" spans="10:18" x14ac:dyDescent="0.25">
      <c r="J10684" s="1"/>
      <c r="N10684" s="32"/>
      <c r="O10684" s="32"/>
      <c r="P10684" s="32"/>
      <c r="Q10684" s="32"/>
      <c r="R10684" s="32"/>
    </row>
    <row r="10685" spans="10:18" x14ac:dyDescent="0.25">
      <c r="J10685" s="1"/>
      <c r="N10685" s="32"/>
      <c r="O10685" s="32"/>
      <c r="P10685" s="32"/>
      <c r="Q10685" s="32"/>
      <c r="R10685" s="32"/>
    </row>
    <row r="10686" spans="10:18" x14ac:dyDescent="0.25">
      <c r="J10686" s="1"/>
      <c r="N10686" s="32"/>
      <c r="O10686" s="32"/>
      <c r="P10686" s="32"/>
      <c r="Q10686" s="32"/>
      <c r="R10686" s="32"/>
    </row>
    <row r="10687" spans="10:18" x14ac:dyDescent="0.25">
      <c r="J10687" s="1"/>
      <c r="N10687" s="32"/>
      <c r="O10687" s="32"/>
      <c r="P10687" s="32"/>
      <c r="Q10687" s="32"/>
      <c r="R10687" s="32"/>
    </row>
    <row r="10688" spans="10:18" x14ac:dyDescent="0.25">
      <c r="J10688" s="1"/>
      <c r="N10688" s="32"/>
      <c r="O10688" s="32"/>
      <c r="P10688" s="32"/>
      <c r="Q10688" s="32"/>
      <c r="R10688" s="32"/>
    </row>
    <row r="10689" spans="10:18" x14ac:dyDescent="0.25">
      <c r="J10689" s="1"/>
      <c r="N10689" s="32"/>
      <c r="O10689" s="32"/>
      <c r="P10689" s="32"/>
      <c r="Q10689" s="32"/>
      <c r="R10689" s="32"/>
    </row>
    <row r="10690" spans="10:18" x14ac:dyDescent="0.25">
      <c r="J10690" s="1"/>
      <c r="N10690" s="32"/>
      <c r="O10690" s="32"/>
      <c r="P10690" s="32"/>
      <c r="Q10690" s="32"/>
      <c r="R10690" s="32"/>
    </row>
    <row r="10691" spans="10:18" x14ac:dyDescent="0.25">
      <c r="J10691" s="1"/>
      <c r="N10691" s="32"/>
      <c r="O10691" s="32"/>
      <c r="P10691" s="32"/>
      <c r="Q10691" s="32"/>
      <c r="R10691" s="32"/>
    </row>
    <row r="10692" spans="10:18" x14ac:dyDescent="0.25">
      <c r="J10692" s="1"/>
      <c r="N10692" s="32"/>
      <c r="O10692" s="32"/>
      <c r="P10692" s="32"/>
      <c r="Q10692" s="32"/>
      <c r="R10692" s="32"/>
    </row>
    <row r="10693" spans="10:18" x14ac:dyDescent="0.25">
      <c r="J10693" s="1"/>
      <c r="N10693" s="32"/>
      <c r="O10693" s="32"/>
      <c r="P10693" s="32"/>
      <c r="Q10693" s="32"/>
      <c r="R10693" s="32"/>
    </row>
    <row r="10694" spans="10:18" x14ac:dyDescent="0.25">
      <c r="J10694" s="1"/>
      <c r="N10694" s="32"/>
      <c r="O10694" s="32"/>
      <c r="P10694" s="32"/>
      <c r="Q10694" s="32"/>
      <c r="R10694" s="32"/>
    </row>
    <row r="10695" spans="10:18" x14ac:dyDescent="0.25">
      <c r="J10695" s="1"/>
      <c r="N10695" s="32"/>
      <c r="O10695" s="32"/>
      <c r="P10695" s="32"/>
      <c r="Q10695" s="32"/>
      <c r="R10695" s="32"/>
    </row>
    <row r="10696" spans="10:18" x14ac:dyDescent="0.25">
      <c r="J10696" s="1"/>
      <c r="N10696" s="32"/>
      <c r="O10696" s="32"/>
      <c r="P10696" s="32"/>
      <c r="Q10696" s="32"/>
      <c r="R10696" s="32"/>
    </row>
    <row r="10697" spans="10:18" x14ac:dyDescent="0.25">
      <c r="J10697" s="1"/>
      <c r="N10697" s="32"/>
      <c r="O10697" s="32"/>
      <c r="P10697" s="32"/>
      <c r="Q10697" s="32"/>
      <c r="R10697" s="32"/>
    </row>
    <row r="10698" spans="10:18" x14ac:dyDescent="0.25">
      <c r="J10698" s="1"/>
      <c r="N10698" s="32"/>
      <c r="O10698" s="32"/>
      <c r="P10698" s="32"/>
      <c r="Q10698" s="32"/>
      <c r="R10698" s="32"/>
    </row>
    <row r="10699" spans="10:18" x14ac:dyDescent="0.25">
      <c r="J10699" s="1"/>
      <c r="N10699" s="32"/>
      <c r="O10699" s="32"/>
      <c r="P10699" s="32"/>
      <c r="Q10699" s="32"/>
      <c r="R10699" s="32"/>
    </row>
    <row r="10700" spans="10:18" x14ac:dyDescent="0.25">
      <c r="J10700" s="1"/>
      <c r="N10700" s="32"/>
      <c r="O10700" s="32"/>
      <c r="P10700" s="32"/>
      <c r="Q10700" s="32"/>
      <c r="R10700" s="32"/>
    </row>
    <row r="10701" spans="10:18" x14ac:dyDescent="0.25">
      <c r="J10701" s="1"/>
      <c r="N10701" s="32"/>
      <c r="O10701" s="32"/>
      <c r="P10701" s="32"/>
      <c r="Q10701" s="32"/>
      <c r="R10701" s="32"/>
    </row>
    <row r="10702" spans="10:18" x14ac:dyDescent="0.25">
      <c r="J10702" s="1"/>
      <c r="N10702" s="32"/>
      <c r="O10702" s="32"/>
      <c r="P10702" s="32"/>
      <c r="Q10702" s="32"/>
      <c r="R10702" s="32"/>
    </row>
    <row r="10703" spans="10:18" x14ac:dyDescent="0.25">
      <c r="J10703" s="1"/>
      <c r="N10703" s="32"/>
      <c r="O10703" s="32"/>
      <c r="P10703" s="32"/>
      <c r="Q10703" s="32"/>
      <c r="R10703" s="32"/>
    </row>
    <row r="10704" spans="10:18" x14ac:dyDescent="0.25">
      <c r="J10704" s="1"/>
      <c r="N10704" s="32"/>
      <c r="O10704" s="32"/>
      <c r="P10704" s="32"/>
      <c r="Q10704" s="32"/>
      <c r="R10704" s="32"/>
    </row>
    <row r="10705" spans="10:18" x14ac:dyDescent="0.25">
      <c r="J10705" s="1"/>
      <c r="N10705" s="32"/>
      <c r="O10705" s="32"/>
      <c r="P10705" s="32"/>
      <c r="Q10705" s="32"/>
      <c r="R10705" s="32"/>
    </row>
    <row r="10706" spans="10:18" x14ac:dyDescent="0.25">
      <c r="J10706" s="1"/>
      <c r="N10706" s="32"/>
      <c r="O10706" s="32"/>
      <c r="P10706" s="32"/>
      <c r="Q10706" s="32"/>
      <c r="R10706" s="32"/>
    </row>
    <row r="10707" spans="10:18" x14ac:dyDescent="0.25">
      <c r="J10707" s="1"/>
      <c r="N10707" s="32"/>
      <c r="O10707" s="32"/>
      <c r="P10707" s="32"/>
      <c r="Q10707" s="32"/>
      <c r="R10707" s="32"/>
    </row>
    <row r="10708" spans="10:18" x14ac:dyDescent="0.25">
      <c r="J10708" s="1"/>
      <c r="N10708" s="32"/>
      <c r="O10708" s="32"/>
      <c r="P10708" s="32"/>
      <c r="Q10708" s="32"/>
      <c r="R10708" s="32"/>
    </row>
    <row r="10709" spans="10:18" x14ac:dyDescent="0.25">
      <c r="J10709" s="1"/>
      <c r="N10709" s="32"/>
      <c r="O10709" s="32"/>
      <c r="P10709" s="32"/>
      <c r="Q10709" s="32"/>
      <c r="R10709" s="32"/>
    </row>
    <row r="10710" spans="10:18" x14ac:dyDescent="0.25">
      <c r="J10710" s="1"/>
      <c r="N10710" s="32"/>
      <c r="O10710" s="32"/>
      <c r="P10710" s="32"/>
      <c r="Q10710" s="32"/>
      <c r="R10710" s="32"/>
    </row>
    <row r="10711" spans="10:18" x14ac:dyDescent="0.25">
      <c r="J10711" s="1"/>
      <c r="N10711" s="32"/>
      <c r="O10711" s="32"/>
      <c r="P10711" s="32"/>
      <c r="Q10711" s="32"/>
      <c r="R10711" s="32"/>
    </row>
    <row r="10712" spans="10:18" x14ac:dyDescent="0.25">
      <c r="J10712" s="1"/>
      <c r="N10712" s="32"/>
      <c r="O10712" s="32"/>
      <c r="P10712" s="32"/>
      <c r="Q10712" s="32"/>
      <c r="R10712" s="32"/>
    </row>
    <row r="10713" spans="10:18" x14ac:dyDescent="0.25">
      <c r="J10713" s="1"/>
      <c r="N10713" s="32"/>
      <c r="O10713" s="32"/>
      <c r="P10713" s="32"/>
      <c r="Q10713" s="32"/>
      <c r="R10713" s="32"/>
    </row>
    <row r="10714" spans="10:18" x14ac:dyDescent="0.25">
      <c r="J10714" s="1"/>
      <c r="N10714" s="32"/>
      <c r="O10714" s="32"/>
      <c r="P10714" s="32"/>
      <c r="Q10714" s="32"/>
      <c r="R10714" s="32"/>
    </row>
    <row r="10715" spans="10:18" x14ac:dyDescent="0.25">
      <c r="J10715" s="1"/>
      <c r="N10715" s="32"/>
      <c r="O10715" s="32"/>
      <c r="P10715" s="32"/>
      <c r="Q10715" s="32"/>
      <c r="R10715" s="32"/>
    </row>
    <row r="10716" spans="10:18" x14ac:dyDescent="0.25">
      <c r="J10716" s="1"/>
      <c r="N10716" s="32"/>
      <c r="O10716" s="32"/>
      <c r="P10716" s="32"/>
      <c r="Q10716" s="32"/>
      <c r="R10716" s="32"/>
    </row>
    <row r="10717" spans="10:18" x14ac:dyDescent="0.25">
      <c r="J10717" s="1"/>
      <c r="N10717" s="32"/>
      <c r="O10717" s="32"/>
      <c r="P10717" s="32"/>
      <c r="Q10717" s="32"/>
      <c r="R10717" s="32"/>
    </row>
    <row r="10718" spans="10:18" x14ac:dyDescent="0.25">
      <c r="J10718" s="1"/>
      <c r="N10718" s="32"/>
      <c r="O10718" s="32"/>
      <c r="P10718" s="32"/>
      <c r="Q10718" s="32"/>
      <c r="R10718" s="32"/>
    </row>
    <row r="10719" spans="10:18" x14ac:dyDescent="0.25">
      <c r="J10719" s="1"/>
      <c r="N10719" s="32"/>
      <c r="O10719" s="32"/>
      <c r="P10719" s="32"/>
      <c r="Q10719" s="32"/>
      <c r="R10719" s="32"/>
    </row>
    <row r="10720" spans="10:18" x14ac:dyDescent="0.25">
      <c r="J10720" s="1"/>
      <c r="N10720" s="32"/>
      <c r="O10720" s="32"/>
      <c r="P10720" s="32"/>
      <c r="Q10720" s="32"/>
      <c r="R10720" s="32"/>
    </row>
    <row r="10721" spans="10:18" x14ac:dyDescent="0.25">
      <c r="J10721" s="1"/>
      <c r="N10721" s="32"/>
      <c r="O10721" s="32"/>
      <c r="P10721" s="32"/>
      <c r="Q10721" s="32"/>
      <c r="R10721" s="32"/>
    </row>
    <row r="10722" spans="10:18" x14ac:dyDescent="0.25">
      <c r="J10722" s="1"/>
      <c r="N10722" s="32"/>
      <c r="O10722" s="32"/>
      <c r="P10722" s="32"/>
      <c r="Q10722" s="32"/>
      <c r="R10722" s="32"/>
    </row>
    <row r="10723" spans="10:18" x14ac:dyDescent="0.25">
      <c r="J10723" s="1"/>
      <c r="N10723" s="32"/>
      <c r="O10723" s="32"/>
      <c r="P10723" s="32"/>
      <c r="Q10723" s="32"/>
      <c r="R10723" s="32"/>
    </row>
    <row r="10724" spans="10:18" x14ac:dyDescent="0.25">
      <c r="J10724" s="1"/>
      <c r="N10724" s="32"/>
      <c r="O10724" s="32"/>
      <c r="P10724" s="32"/>
      <c r="Q10724" s="32"/>
      <c r="R10724" s="32"/>
    </row>
    <row r="10725" spans="10:18" x14ac:dyDescent="0.25">
      <c r="J10725" s="1"/>
      <c r="N10725" s="32"/>
      <c r="O10725" s="32"/>
      <c r="P10725" s="32"/>
      <c r="Q10725" s="32"/>
      <c r="R10725" s="32"/>
    </row>
    <row r="10726" spans="10:18" x14ac:dyDescent="0.25">
      <c r="J10726" s="1"/>
      <c r="N10726" s="32"/>
      <c r="O10726" s="32"/>
      <c r="P10726" s="32"/>
      <c r="Q10726" s="32"/>
      <c r="R10726" s="32"/>
    </row>
    <row r="10727" spans="10:18" x14ac:dyDescent="0.25">
      <c r="J10727" s="1"/>
      <c r="N10727" s="32"/>
      <c r="O10727" s="32"/>
      <c r="P10727" s="32"/>
      <c r="Q10727" s="32"/>
      <c r="R10727" s="32"/>
    </row>
    <row r="10728" spans="10:18" x14ac:dyDescent="0.25">
      <c r="J10728" s="1"/>
      <c r="N10728" s="32"/>
      <c r="O10728" s="32"/>
      <c r="P10728" s="32"/>
      <c r="Q10728" s="32"/>
      <c r="R10728" s="32"/>
    </row>
    <row r="10729" spans="10:18" x14ac:dyDescent="0.25">
      <c r="J10729" s="1"/>
      <c r="N10729" s="32"/>
      <c r="O10729" s="32"/>
      <c r="P10729" s="32"/>
      <c r="Q10729" s="32"/>
      <c r="R10729" s="32"/>
    </row>
    <row r="10730" spans="10:18" x14ac:dyDescent="0.25">
      <c r="J10730" s="1"/>
      <c r="N10730" s="32"/>
      <c r="O10730" s="32"/>
      <c r="P10730" s="32"/>
      <c r="Q10730" s="32"/>
      <c r="R10730" s="32"/>
    </row>
    <row r="10731" spans="10:18" x14ac:dyDescent="0.25">
      <c r="J10731" s="1"/>
      <c r="N10731" s="32"/>
      <c r="O10731" s="32"/>
      <c r="P10731" s="32"/>
      <c r="Q10731" s="32"/>
      <c r="R10731" s="32"/>
    </row>
    <row r="10732" spans="10:18" x14ac:dyDescent="0.25">
      <c r="J10732" s="1"/>
      <c r="N10732" s="32"/>
      <c r="O10732" s="32"/>
      <c r="P10732" s="32"/>
      <c r="Q10732" s="32"/>
      <c r="R10732" s="32"/>
    </row>
    <row r="10733" spans="10:18" x14ac:dyDescent="0.25">
      <c r="J10733" s="1"/>
      <c r="N10733" s="32"/>
      <c r="O10733" s="32"/>
      <c r="P10733" s="32"/>
      <c r="Q10733" s="32"/>
      <c r="R10733" s="32"/>
    </row>
    <row r="10734" spans="10:18" x14ac:dyDescent="0.25">
      <c r="J10734" s="1"/>
      <c r="N10734" s="32"/>
      <c r="O10734" s="32"/>
      <c r="P10734" s="32"/>
      <c r="Q10734" s="32"/>
      <c r="R10734" s="32"/>
    </row>
    <row r="10735" spans="10:18" x14ac:dyDescent="0.25">
      <c r="J10735" s="1"/>
      <c r="N10735" s="32"/>
      <c r="O10735" s="32"/>
      <c r="P10735" s="32"/>
      <c r="Q10735" s="32"/>
      <c r="R10735" s="32"/>
    </row>
    <row r="10736" spans="10:18" x14ac:dyDescent="0.25">
      <c r="J10736" s="1"/>
      <c r="N10736" s="32"/>
      <c r="O10736" s="32"/>
      <c r="P10736" s="32"/>
      <c r="Q10736" s="32"/>
      <c r="R10736" s="32"/>
    </row>
    <row r="10737" spans="10:18" x14ac:dyDescent="0.25">
      <c r="J10737" s="1"/>
      <c r="N10737" s="32"/>
      <c r="O10737" s="32"/>
      <c r="P10737" s="32"/>
      <c r="Q10737" s="32"/>
      <c r="R10737" s="32"/>
    </row>
    <row r="10738" spans="10:18" x14ac:dyDescent="0.25">
      <c r="J10738" s="1"/>
      <c r="N10738" s="32"/>
      <c r="O10738" s="32"/>
      <c r="P10738" s="32"/>
      <c r="Q10738" s="32"/>
      <c r="R10738" s="32"/>
    </row>
    <row r="10739" spans="10:18" x14ac:dyDescent="0.25">
      <c r="J10739" s="1"/>
      <c r="N10739" s="32"/>
      <c r="O10739" s="32"/>
      <c r="P10739" s="32"/>
      <c r="Q10739" s="32"/>
      <c r="R10739" s="32"/>
    </row>
    <row r="10740" spans="10:18" x14ac:dyDescent="0.25">
      <c r="J10740" s="1"/>
      <c r="N10740" s="32"/>
      <c r="O10740" s="32"/>
      <c r="P10740" s="32"/>
      <c r="Q10740" s="32"/>
      <c r="R10740" s="32"/>
    </row>
    <row r="10741" spans="10:18" x14ac:dyDescent="0.25">
      <c r="J10741" s="1"/>
      <c r="N10741" s="32"/>
      <c r="O10741" s="32"/>
      <c r="P10741" s="32"/>
      <c r="Q10741" s="32"/>
      <c r="R10741" s="32"/>
    </row>
    <row r="10742" spans="10:18" x14ac:dyDescent="0.25">
      <c r="J10742" s="1"/>
      <c r="N10742" s="32"/>
      <c r="O10742" s="32"/>
      <c r="P10742" s="32"/>
      <c r="Q10742" s="32"/>
      <c r="R10742" s="32"/>
    </row>
    <row r="10743" spans="10:18" x14ac:dyDescent="0.25">
      <c r="J10743" s="1"/>
      <c r="N10743" s="32"/>
      <c r="O10743" s="32"/>
      <c r="P10743" s="32"/>
      <c r="Q10743" s="32"/>
      <c r="R10743" s="32"/>
    </row>
    <row r="10744" spans="10:18" x14ac:dyDescent="0.25">
      <c r="J10744" s="1"/>
      <c r="N10744" s="32"/>
      <c r="O10744" s="32"/>
      <c r="P10744" s="32"/>
      <c r="Q10744" s="32"/>
      <c r="R10744" s="32"/>
    </row>
    <row r="10745" spans="10:18" x14ac:dyDescent="0.25">
      <c r="J10745" s="1"/>
      <c r="N10745" s="32"/>
      <c r="O10745" s="32"/>
      <c r="P10745" s="32"/>
      <c r="Q10745" s="32"/>
      <c r="R10745" s="32"/>
    </row>
    <row r="10746" spans="10:18" x14ac:dyDescent="0.25">
      <c r="J10746" s="1"/>
      <c r="N10746" s="32"/>
      <c r="O10746" s="32"/>
      <c r="P10746" s="32"/>
      <c r="Q10746" s="32"/>
      <c r="R10746" s="32"/>
    </row>
    <row r="10747" spans="10:18" x14ac:dyDescent="0.25">
      <c r="J10747" s="1"/>
      <c r="N10747" s="32"/>
      <c r="O10747" s="32"/>
      <c r="P10747" s="32"/>
      <c r="Q10747" s="32"/>
      <c r="R10747" s="32"/>
    </row>
    <row r="10748" spans="10:18" x14ac:dyDescent="0.25">
      <c r="J10748" s="1"/>
      <c r="N10748" s="32"/>
      <c r="O10748" s="32"/>
      <c r="P10748" s="32"/>
      <c r="Q10748" s="32"/>
      <c r="R10748" s="32"/>
    </row>
    <row r="10749" spans="10:18" x14ac:dyDescent="0.25">
      <c r="J10749" s="1"/>
      <c r="N10749" s="32"/>
      <c r="O10749" s="32"/>
      <c r="P10749" s="32"/>
      <c r="Q10749" s="32"/>
      <c r="R10749" s="32"/>
    </row>
    <row r="10750" spans="10:18" x14ac:dyDescent="0.25">
      <c r="J10750" s="1"/>
      <c r="N10750" s="32"/>
      <c r="O10750" s="32"/>
      <c r="P10750" s="32"/>
      <c r="Q10750" s="32"/>
      <c r="R10750" s="32"/>
    </row>
    <row r="10751" spans="10:18" x14ac:dyDescent="0.25">
      <c r="J10751" s="1"/>
      <c r="N10751" s="32"/>
      <c r="O10751" s="32"/>
      <c r="P10751" s="32"/>
      <c r="Q10751" s="32"/>
      <c r="R10751" s="32"/>
    </row>
    <row r="10752" spans="10:18" x14ac:dyDescent="0.25">
      <c r="J10752" s="1"/>
      <c r="N10752" s="32"/>
      <c r="O10752" s="32"/>
      <c r="P10752" s="32"/>
      <c r="Q10752" s="32"/>
      <c r="R10752" s="32"/>
    </row>
    <row r="10753" spans="10:18" x14ac:dyDescent="0.25">
      <c r="J10753" s="1"/>
      <c r="N10753" s="32"/>
      <c r="O10753" s="32"/>
      <c r="P10753" s="32"/>
      <c r="Q10753" s="32"/>
      <c r="R10753" s="32"/>
    </row>
    <row r="10754" spans="10:18" x14ac:dyDescent="0.25">
      <c r="J10754" s="1"/>
      <c r="N10754" s="32"/>
      <c r="O10754" s="32"/>
      <c r="P10754" s="32"/>
      <c r="Q10754" s="32"/>
      <c r="R10754" s="32"/>
    </row>
    <row r="10755" spans="10:18" x14ac:dyDescent="0.25">
      <c r="J10755" s="1"/>
      <c r="N10755" s="32"/>
      <c r="O10755" s="32"/>
      <c r="P10755" s="32"/>
      <c r="Q10755" s="32"/>
      <c r="R10755" s="32"/>
    </row>
    <row r="10756" spans="10:18" x14ac:dyDescent="0.25">
      <c r="J10756" s="1"/>
      <c r="N10756" s="32"/>
      <c r="O10756" s="32"/>
      <c r="P10756" s="32"/>
      <c r="Q10756" s="32"/>
      <c r="R10756" s="32"/>
    </row>
    <row r="10757" spans="10:18" x14ac:dyDescent="0.25">
      <c r="J10757" s="1"/>
      <c r="N10757" s="32"/>
      <c r="O10757" s="32"/>
      <c r="P10757" s="32"/>
      <c r="Q10757" s="32"/>
      <c r="R10757" s="32"/>
    </row>
    <row r="10758" spans="10:18" x14ac:dyDescent="0.25">
      <c r="J10758" s="1"/>
      <c r="N10758" s="32"/>
      <c r="O10758" s="32"/>
      <c r="P10758" s="32"/>
      <c r="Q10758" s="32"/>
      <c r="R10758" s="32"/>
    </row>
    <row r="10759" spans="10:18" x14ac:dyDescent="0.25">
      <c r="J10759" s="1"/>
      <c r="N10759" s="32"/>
      <c r="O10759" s="32"/>
      <c r="P10759" s="32"/>
      <c r="Q10759" s="32"/>
      <c r="R10759" s="32"/>
    </row>
    <row r="10760" spans="10:18" x14ac:dyDescent="0.25">
      <c r="J10760" s="1"/>
      <c r="N10760" s="32"/>
      <c r="O10760" s="32"/>
      <c r="P10760" s="32"/>
      <c r="Q10760" s="32"/>
      <c r="R10760" s="32"/>
    </row>
    <row r="10761" spans="10:18" x14ac:dyDescent="0.25">
      <c r="J10761" s="1"/>
      <c r="N10761" s="32"/>
      <c r="O10761" s="32"/>
      <c r="P10761" s="32"/>
      <c r="Q10761" s="32"/>
      <c r="R10761" s="32"/>
    </row>
    <row r="10762" spans="10:18" x14ac:dyDescent="0.25">
      <c r="J10762" s="1"/>
      <c r="N10762" s="32"/>
      <c r="O10762" s="32"/>
      <c r="P10762" s="32"/>
      <c r="Q10762" s="32"/>
      <c r="R10762" s="32"/>
    </row>
    <row r="10763" spans="10:18" x14ac:dyDescent="0.25">
      <c r="J10763" s="1"/>
      <c r="N10763" s="32"/>
      <c r="O10763" s="32"/>
      <c r="P10763" s="32"/>
      <c r="Q10763" s="32"/>
      <c r="R10763" s="32"/>
    </row>
    <row r="10764" spans="10:18" x14ac:dyDescent="0.25">
      <c r="J10764" s="1"/>
      <c r="N10764" s="32"/>
      <c r="O10764" s="32"/>
      <c r="P10764" s="32"/>
      <c r="Q10764" s="32"/>
      <c r="R10764" s="32"/>
    </row>
    <row r="10765" spans="10:18" x14ac:dyDescent="0.25">
      <c r="J10765" s="1"/>
      <c r="N10765" s="32"/>
      <c r="O10765" s="32"/>
      <c r="P10765" s="32"/>
      <c r="Q10765" s="32"/>
      <c r="R10765" s="32"/>
    </row>
    <row r="10766" spans="10:18" x14ac:dyDescent="0.25">
      <c r="J10766" s="1"/>
      <c r="N10766" s="32"/>
      <c r="O10766" s="32"/>
      <c r="P10766" s="32"/>
      <c r="Q10766" s="32"/>
      <c r="R10766" s="32"/>
    </row>
    <row r="10767" spans="10:18" x14ac:dyDescent="0.25">
      <c r="J10767" s="1"/>
      <c r="N10767" s="32"/>
      <c r="O10767" s="32"/>
      <c r="P10767" s="32"/>
      <c r="Q10767" s="32"/>
      <c r="R10767" s="32"/>
    </row>
    <row r="10768" spans="10:18" x14ac:dyDescent="0.25">
      <c r="J10768" s="1"/>
      <c r="N10768" s="32"/>
      <c r="O10768" s="32"/>
      <c r="P10768" s="32"/>
      <c r="Q10768" s="32"/>
      <c r="R10768" s="32"/>
    </row>
    <row r="10769" spans="10:18" x14ac:dyDescent="0.25">
      <c r="J10769" s="1"/>
      <c r="N10769" s="32"/>
      <c r="O10769" s="32"/>
      <c r="P10769" s="32"/>
      <c r="Q10769" s="32"/>
      <c r="R10769" s="32"/>
    </row>
    <row r="10770" spans="10:18" x14ac:dyDescent="0.25">
      <c r="J10770" s="1"/>
      <c r="N10770" s="32"/>
      <c r="O10770" s="32"/>
      <c r="P10770" s="32"/>
      <c r="Q10770" s="32"/>
      <c r="R10770" s="32"/>
    </row>
    <row r="10771" spans="10:18" x14ac:dyDescent="0.25">
      <c r="J10771" s="1"/>
      <c r="N10771" s="32"/>
      <c r="O10771" s="32"/>
      <c r="P10771" s="32"/>
      <c r="Q10771" s="32"/>
      <c r="R10771" s="32"/>
    </row>
    <row r="10772" spans="10:18" x14ac:dyDescent="0.25">
      <c r="J10772" s="1"/>
      <c r="N10772" s="32"/>
      <c r="O10772" s="32"/>
      <c r="P10772" s="32"/>
      <c r="Q10772" s="32"/>
      <c r="R10772" s="32"/>
    </row>
    <row r="10773" spans="10:18" x14ac:dyDescent="0.25">
      <c r="J10773" s="1"/>
      <c r="N10773" s="32"/>
      <c r="O10773" s="32"/>
      <c r="P10773" s="32"/>
      <c r="Q10773" s="32"/>
      <c r="R10773" s="32"/>
    </row>
    <row r="10774" spans="10:18" x14ac:dyDescent="0.25">
      <c r="J10774" s="1"/>
      <c r="N10774" s="32"/>
      <c r="O10774" s="32"/>
      <c r="P10774" s="32"/>
      <c r="Q10774" s="32"/>
      <c r="R10774" s="32"/>
    </row>
    <row r="10775" spans="10:18" x14ac:dyDescent="0.25">
      <c r="J10775" s="1"/>
      <c r="N10775" s="32"/>
      <c r="O10775" s="32"/>
      <c r="P10775" s="32"/>
      <c r="Q10775" s="32"/>
      <c r="R10775" s="32"/>
    </row>
    <row r="10776" spans="10:18" x14ac:dyDescent="0.25">
      <c r="J10776" s="1"/>
      <c r="N10776" s="32"/>
      <c r="O10776" s="32"/>
      <c r="P10776" s="32"/>
      <c r="Q10776" s="32"/>
      <c r="R10776" s="32"/>
    </row>
    <row r="10777" spans="10:18" x14ac:dyDescent="0.25">
      <c r="J10777" s="1"/>
      <c r="N10777" s="32"/>
      <c r="O10777" s="32"/>
      <c r="P10777" s="32"/>
      <c r="Q10777" s="32"/>
      <c r="R10777" s="32"/>
    </row>
    <row r="10778" spans="10:18" x14ac:dyDescent="0.25">
      <c r="J10778" s="1"/>
      <c r="N10778" s="32"/>
      <c r="O10778" s="32"/>
      <c r="P10778" s="32"/>
      <c r="Q10778" s="32"/>
      <c r="R10778" s="32"/>
    </row>
    <row r="10779" spans="10:18" x14ac:dyDescent="0.25">
      <c r="J10779" s="1"/>
      <c r="N10779" s="32"/>
      <c r="O10779" s="32"/>
      <c r="P10779" s="32"/>
      <c r="Q10779" s="32"/>
      <c r="R10779" s="32"/>
    </row>
    <row r="10780" spans="10:18" x14ac:dyDescent="0.25">
      <c r="J10780" s="1"/>
      <c r="N10780" s="32"/>
      <c r="O10780" s="32"/>
      <c r="P10780" s="32"/>
      <c r="Q10780" s="32"/>
      <c r="R10780" s="32"/>
    </row>
    <row r="10781" spans="10:18" x14ac:dyDescent="0.25">
      <c r="J10781" s="1"/>
      <c r="N10781" s="32"/>
      <c r="O10781" s="32"/>
      <c r="P10781" s="32"/>
      <c r="Q10781" s="32"/>
      <c r="R10781" s="32"/>
    </row>
    <row r="10782" spans="10:18" x14ac:dyDescent="0.25">
      <c r="J10782" s="1"/>
      <c r="N10782" s="32"/>
      <c r="O10782" s="32"/>
      <c r="P10782" s="32"/>
      <c r="Q10782" s="32"/>
      <c r="R10782" s="32"/>
    </row>
    <row r="10783" spans="10:18" x14ac:dyDescent="0.25">
      <c r="J10783" s="1"/>
      <c r="N10783" s="32"/>
      <c r="O10783" s="32"/>
      <c r="P10783" s="32"/>
      <c r="Q10783" s="32"/>
      <c r="R10783" s="32"/>
    </row>
    <row r="10784" spans="10:18" x14ac:dyDescent="0.25">
      <c r="J10784" s="1"/>
      <c r="N10784" s="32"/>
      <c r="O10784" s="32"/>
      <c r="P10784" s="32"/>
      <c r="Q10784" s="32"/>
      <c r="R10784" s="32"/>
    </row>
    <row r="10785" spans="10:18" x14ac:dyDescent="0.25">
      <c r="J10785" s="1"/>
      <c r="N10785" s="32"/>
      <c r="O10785" s="32"/>
      <c r="P10785" s="32"/>
      <c r="Q10785" s="32"/>
      <c r="R10785" s="32"/>
    </row>
    <row r="10786" spans="10:18" x14ac:dyDescent="0.25">
      <c r="J10786" s="1"/>
      <c r="N10786" s="32"/>
      <c r="O10786" s="32"/>
      <c r="P10786" s="32"/>
      <c r="Q10786" s="32"/>
      <c r="R10786" s="32"/>
    </row>
    <row r="10787" spans="10:18" x14ac:dyDescent="0.25">
      <c r="J10787" s="1"/>
      <c r="N10787" s="32"/>
      <c r="O10787" s="32"/>
      <c r="P10787" s="32"/>
      <c r="Q10787" s="32"/>
      <c r="R10787" s="32"/>
    </row>
    <row r="10788" spans="10:18" x14ac:dyDescent="0.25">
      <c r="J10788" s="1"/>
      <c r="N10788" s="32"/>
      <c r="O10788" s="32"/>
      <c r="P10788" s="32"/>
      <c r="Q10788" s="32"/>
      <c r="R10788" s="32"/>
    </row>
    <row r="10789" spans="10:18" x14ac:dyDescent="0.25">
      <c r="J10789" s="1"/>
      <c r="N10789" s="32"/>
      <c r="O10789" s="32"/>
      <c r="P10789" s="32"/>
      <c r="Q10789" s="32"/>
      <c r="R10789" s="32"/>
    </row>
    <row r="10790" spans="10:18" x14ac:dyDescent="0.25">
      <c r="J10790" s="1"/>
      <c r="N10790" s="32"/>
      <c r="O10790" s="32"/>
      <c r="P10790" s="32"/>
      <c r="Q10790" s="32"/>
      <c r="R10790" s="32"/>
    </row>
    <row r="10791" spans="10:18" x14ac:dyDescent="0.25">
      <c r="J10791" s="1"/>
      <c r="N10791" s="32"/>
      <c r="O10791" s="32"/>
      <c r="P10791" s="32"/>
      <c r="Q10791" s="32"/>
      <c r="R10791" s="32"/>
    </row>
    <row r="10792" spans="10:18" x14ac:dyDescent="0.25">
      <c r="J10792" s="1"/>
      <c r="N10792" s="32"/>
      <c r="O10792" s="32"/>
      <c r="P10792" s="32"/>
      <c r="Q10792" s="32"/>
      <c r="R10792" s="32"/>
    </row>
    <row r="10793" spans="10:18" x14ac:dyDescent="0.25">
      <c r="J10793" s="1"/>
      <c r="N10793" s="32"/>
      <c r="O10793" s="32"/>
      <c r="P10793" s="32"/>
      <c r="Q10793" s="32"/>
      <c r="R10793" s="32"/>
    </row>
    <row r="10794" spans="10:18" x14ac:dyDescent="0.25">
      <c r="J10794" s="1"/>
      <c r="N10794" s="32"/>
      <c r="O10794" s="32"/>
      <c r="P10794" s="32"/>
      <c r="Q10794" s="32"/>
      <c r="R10794" s="32"/>
    </row>
    <row r="10795" spans="10:18" x14ac:dyDescent="0.25">
      <c r="J10795" s="1"/>
      <c r="N10795" s="32"/>
      <c r="O10795" s="32"/>
      <c r="P10795" s="32"/>
      <c r="Q10795" s="32"/>
      <c r="R10795" s="32"/>
    </row>
    <row r="10796" spans="10:18" x14ac:dyDescent="0.25">
      <c r="J10796" s="1"/>
      <c r="N10796" s="32"/>
      <c r="O10796" s="32"/>
      <c r="P10796" s="32"/>
      <c r="Q10796" s="32"/>
      <c r="R10796" s="32"/>
    </row>
    <row r="10797" spans="10:18" x14ac:dyDescent="0.25">
      <c r="J10797" s="1"/>
      <c r="N10797" s="32"/>
      <c r="O10797" s="32"/>
      <c r="P10797" s="32"/>
      <c r="Q10797" s="32"/>
      <c r="R10797" s="32"/>
    </row>
    <row r="10798" spans="10:18" x14ac:dyDescent="0.25">
      <c r="J10798" s="1"/>
      <c r="N10798" s="32"/>
      <c r="O10798" s="32"/>
      <c r="P10798" s="32"/>
      <c r="Q10798" s="32"/>
      <c r="R10798" s="32"/>
    </row>
    <row r="10799" spans="10:18" x14ac:dyDescent="0.25">
      <c r="J10799" s="1"/>
      <c r="N10799" s="32"/>
      <c r="O10799" s="32"/>
      <c r="P10799" s="32"/>
      <c r="Q10799" s="32"/>
      <c r="R10799" s="32"/>
    </row>
    <row r="10800" spans="10:18" x14ac:dyDescent="0.25">
      <c r="J10800" s="1"/>
      <c r="N10800" s="32"/>
      <c r="O10800" s="32"/>
      <c r="P10800" s="32"/>
      <c r="Q10800" s="32"/>
      <c r="R10800" s="32"/>
    </row>
    <row r="10801" spans="10:18" x14ac:dyDescent="0.25">
      <c r="J10801" s="1"/>
      <c r="N10801" s="32"/>
      <c r="O10801" s="32"/>
      <c r="P10801" s="32"/>
      <c r="Q10801" s="32"/>
      <c r="R10801" s="32"/>
    </row>
    <row r="10802" spans="10:18" x14ac:dyDescent="0.25">
      <c r="J10802" s="1"/>
      <c r="N10802" s="32"/>
      <c r="O10802" s="32"/>
      <c r="P10802" s="32"/>
      <c r="Q10802" s="32"/>
      <c r="R10802" s="32"/>
    </row>
    <row r="10803" spans="10:18" x14ac:dyDescent="0.25">
      <c r="J10803" s="1"/>
      <c r="N10803" s="32"/>
      <c r="O10803" s="32"/>
      <c r="P10803" s="32"/>
      <c r="Q10803" s="32"/>
      <c r="R10803" s="32"/>
    </row>
    <row r="10804" spans="10:18" x14ac:dyDescent="0.25">
      <c r="J10804" s="1"/>
      <c r="N10804" s="32"/>
      <c r="O10804" s="32"/>
      <c r="P10804" s="32"/>
      <c r="Q10804" s="32"/>
      <c r="R10804" s="32"/>
    </row>
    <row r="10805" spans="10:18" x14ac:dyDescent="0.25">
      <c r="J10805" s="1"/>
      <c r="N10805" s="32"/>
      <c r="O10805" s="32"/>
      <c r="P10805" s="32"/>
      <c r="Q10805" s="32"/>
      <c r="R10805" s="32"/>
    </row>
    <row r="10806" spans="10:18" x14ac:dyDescent="0.25">
      <c r="J10806" s="1"/>
      <c r="N10806" s="32"/>
      <c r="O10806" s="32"/>
      <c r="P10806" s="32"/>
      <c r="Q10806" s="32"/>
      <c r="R10806" s="32"/>
    </row>
    <row r="10807" spans="10:18" x14ac:dyDescent="0.25">
      <c r="J10807" s="1"/>
      <c r="N10807" s="32"/>
      <c r="O10807" s="32"/>
      <c r="P10807" s="32"/>
      <c r="Q10807" s="32"/>
      <c r="R10807" s="32"/>
    </row>
    <row r="10808" spans="10:18" x14ac:dyDescent="0.25">
      <c r="J10808" s="1"/>
      <c r="N10808" s="32"/>
      <c r="O10808" s="32"/>
      <c r="P10808" s="32"/>
      <c r="Q10808" s="32"/>
      <c r="R10808" s="32"/>
    </row>
    <row r="10809" spans="10:18" x14ac:dyDescent="0.25">
      <c r="J10809" s="1"/>
      <c r="N10809" s="32"/>
      <c r="O10809" s="32"/>
      <c r="P10809" s="32"/>
      <c r="Q10809" s="32"/>
      <c r="R10809" s="32"/>
    </row>
    <row r="10810" spans="10:18" x14ac:dyDescent="0.25">
      <c r="J10810" s="1"/>
      <c r="N10810" s="32"/>
      <c r="O10810" s="32"/>
      <c r="P10810" s="32"/>
      <c r="Q10810" s="32"/>
      <c r="R10810" s="32"/>
    </row>
    <row r="10811" spans="10:18" x14ac:dyDescent="0.25">
      <c r="J10811" s="1"/>
      <c r="N10811" s="32"/>
      <c r="O10811" s="32"/>
      <c r="P10811" s="32"/>
      <c r="Q10811" s="32"/>
      <c r="R10811" s="32"/>
    </row>
    <row r="10812" spans="10:18" x14ac:dyDescent="0.25">
      <c r="J10812" s="1"/>
      <c r="N10812" s="32"/>
      <c r="O10812" s="32"/>
      <c r="P10812" s="32"/>
      <c r="Q10812" s="32"/>
      <c r="R10812" s="32"/>
    </row>
    <row r="10813" spans="10:18" x14ac:dyDescent="0.25">
      <c r="J10813" s="1"/>
      <c r="N10813" s="32"/>
      <c r="O10813" s="32"/>
      <c r="P10813" s="32"/>
      <c r="Q10813" s="32"/>
      <c r="R10813" s="32"/>
    </row>
    <row r="10814" spans="10:18" x14ac:dyDescent="0.25">
      <c r="J10814" s="1"/>
      <c r="N10814" s="32"/>
      <c r="O10814" s="32"/>
      <c r="P10814" s="32"/>
      <c r="Q10814" s="32"/>
      <c r="R10814" s="32"/>
    </row>
    <row r="10815" spans="10:18" x14ac:dyDescent="0.25">
      <c r="J10815" s="1"/>
      <c r="N10815" s="32"/>
      <c r="O10815" s="32"/>
      <c r="P10815" s="32"/>
      <c r="Q10815" s="32"/>
      <c r="R10815" s="32"/>
    </row>
    <row r="10816" spans="10:18" x14ac:dyDescent="0.25">
      <c r="J10816" s="1"/>
      <c r="N10816" s="32"/>
      <c r="O10816" s="32"/>
      <c r="P10816" s="32"/>
      <c r="Q10816" s="32"/>
      <c r="R10816" s="32"/>
    </row>
    <row r="10817" spans="10:18" x14ac:dyDescent="0.25">
      <c r="J10817" s="1"/>
      <c r="N10817" s="32"/>
      <c r="O10817" s="32"/>
      <c r="P10817" s="32"/>
      <c r="Q10817" s="32"/>
      <c r="R10817" s="32"/>
    </row>
    <row r="10818" spans="10:18" x14ac:dyDescent="0.25">
      <c r="J10818" s="1"/>
      <c r="N10818" s="32"/>
      <c r="O10818" s="32"/>
      <c r="P10818" s="32"/>
      <c r="Q10818" s="32"/>
      <c r="R10818" s="32"/>
    </row>
    <row r="10819" spans="10:18" x14ac:dyDescent="0.25">
      <c r="J10819" s="1"/>
      <c r="N10819" s="32"/>
      <c r="O10819" s="32"/>
      <c r="P10819" s="32"/>
      <c r="Q10819" s="32"/>
      <c r="R10819" s="32"/>
    </row>
    <row r="10820" spans="10:18" x14ac:dyDescent="0.25">
      <c r="J10820" s="1"/>
      <c r="N10820" s="32"/>
      <c r="O10820" s="32"/>
      <c r="P10820" s="32"/>
      <c r="Q10820" s="32"/>
      <c r="R10820" s="32"/>
    </row>
    <row r="10821" spans="10:18" x14ac:dyDescent="0.25">
      <c r="J10821" s="1"/>
      <c r="N10821" s="32"/>
      <c r="O10821" s="32"/>
      <c r="P10821" s="32"/>
      <c r="Q10821" s="32"/>
      <c r="R10821" s="32"/>
    </row>
    <row r="10822" spans="10:18" x14ac:dyDescent="0.25">
      <c r="J10822" s="1"/>
      <c r="N10822" s="32"/>
      <c r="O10822" s="32"/>
      <c r="P10822" s="32"/>
      <c r="Q10822" s="32"/>
      <c r="R10822" s="32"/>
    </row>
    <row r="10823" spans="10:18" x14ac:dyDescent="0.25">
      <c r="J10823" s="1"/>
      <c r="N10823" s="32"/>
      <c r="O10823" s="32"/>
      <c r="P10823" s="32"/>
      <c r="Q10823" s="32"/>
      <c r="R10823" s="32"/>
    </row>
    <row r="10824" spans="10:18" x14ac:dyDescent="0.25">
      <c r="J10824" s="1"/>
      <c r="N10824" s="32"/>
      <c r="O10824" s="32"/>
      <c r="P10824" s="32"/>
      <c r="Q10824" s="32"/>
      <c r="R10824" s="32"/>
    </row>
    <row r="10825" spans="10:18" x14ac:dyDescent="0.25">
      <c r="J10825" s="1"/>
      <c r="N10825" s="32"/>
      <c r="O10825" s="32"/>
      <c r="P10825" s="32"/>
      <c r="Q10825" s="32"/>
      <c r="R10825" s="32"/>
    </row>
    <row r="10826" spans="10:18" x14ac:dyDescent="0.25">
      <c r="J10826" s="1"/>
      <c r="N10826" s="32"/>
      <c r="O10826" s="32"/>
      <c r="P10826" s="32"/>
      <c r="Q10826" s="32"/>
      <c r="R10826" s="32"/>
    </row>
    <row r="10827" spans="10:18" x14ac:dyDescent="0.25">
      <c r="J10827" s="1"/>
      <c r="N10827" s="32"/>
      <c r="O10827" s="32"/>
      <c r="P10827" s="32"/>
      <c r="Q10827" s="32"/>
      <c r="R10827" s="32"/>
    </row>
    <row r="10828" spans="10:18" x14ac:dyDescent="0.25">
      <c r="J10828" s="1"/>
      <c r="N10828" s="32"/>
      <c r="O10828" s="32"/>
      <c r="P10828" s="32"/>
      <c r="Q10828" s="32"/>
      <c r="R10828" s="32"/>
    </row>
    <row r="10829" spans="10:18" x14ac:dyDescent="0.25">
      <c r="J10829" s="1"/>
      <c r="N10829" s="32"/>
      <c r="O10829" s="32"/>
      <c r="P10829" s="32"/>
      <c r="Q10829" s="32"/>
      <c r="R10829" s="32"/>
    </row>
    <row r="10830" spans="10:18" x14ac:dyDescent="0.25">
      <c r="J10830" s="1"/>
      <c r="N10830" s="32"/>
      <c r="O10830" s="32"/>
      <c r="P10830" s="32"/>
      <c r="Q10830" s="32"/>
      <c r="R10830" s="32"/>
    </row>
    <row r="10831" spans="10:18" x14ac:dyDescent="0.25">
      <c r="J10831" s="1"/>
      <c r="N10831" s="32"/>
      <c r="O10831" s="32"/>
      <c r="P10831" s="32"/>
      <c r="Q10831" s="32"/>
      <c r="R10831" s="32"/>
    </row>
    <row r="10832" spans="10:18" x14ac:dyDescent="0.25">
      <c r="J10832" s="1"/>
      <c r="N10832" s="32"/>
      <c r="O10832" s="32"/>
      <c r="P10832" s="32"/>
      <c r="Q10832" s="32"/>
      <c r="R10832" s="32"/>
    </row>
    <row r="10833" spans="10:18" x14ac:dyDescent="0.25">
      <c r="J10833" s="1"/>
      <c r="N10833" s="32"/>
      <c r="O10833" s="32"/>
      <c r="P10833" s="32"/>
      <c r="Q10833" s="32"/>
      <c r="R10833" s="32"/>
    </row>
    <row r="10834" spans="10:18" x14ac:dyDescent="0.25">
      <c r="J10834" s="1"/>
      <c r="N10834" s="32"/>
      <c r="O10834" s="32"/>
      <c r="P10834" s="32"/>
      <c r="Q10834" s="32"/>
      <c r="R10834" s="32"/>
    </row>
    <row r="10835" spans="10:18" x14ac:dyDescent="0.25">
      <c r="J10835" s="1"/>
      <c r="N10835" s="32"/>
      <c r="O10835" s="32"/>
      <c r="P10835" s="32"/>
      <c r="Q10835" s="32"/>
      <c r="R10835" s="32"/>
    </row>
    <row r="10836" spans="10:18" x14ac:dyDescent="0.25">
      <c r="J10836" s="1"/>
      <c r="N10836" s="32"/>
      <c r="O10836" s="32"/>
      <c r="P10836" s="32"/>
      <c r="Q10836" s="32"/>
      <c r="R10836" s="32"/>
    </row>
    <row r="10837" spans="10:18" x14ac:dyDescent="0.25">
      <c r="J10837" s="1"/>
      <c r="N10837" s="32"/>
      <c r="O10837" s="32"/>
      <c r="P10837" s="32"/>
      <c r="Q10837" s="32"/>
      <c r="R10837" s="32"/>
    </row>
    <row r="10838" spans="10:18" x14ac:dyDescent="0.25">
      <c r="J10838" s="1"/>
      <c r="N10838" s="32"/>
      <c r="O10838" s="32"/>
      <c r="P10838" s="32"/>
      <c r="Q10838" s="32"/>
      <c r="R10838" s="32"/>
    </row>
    <row r="10839" spans="10:18" x14ac:dyDescent="0.25">
      <c r="J10839" s="1"/>
      <c r="N10839" s="32"/>
      <c r="O10839" s="32"/>
      <c r="P10839" s="32"/>
      <c r="Q10839" s="32"/>
      <c r="R10839" s="32"/>
    </row>
    <row r="10840" spans="10:18" x14ac:dyDescent="0.25">
      <c r="J10840" s="1"/>
      <c r="N10840" s="32"/>
      <c r="O10840" s="32"/>
      <c r="P10840" s="32"/>
      <c r="Q10840" s="32"/>
      <c r="R10840" s="32"/>
    </row>
    <row r="10841" spans="10:18" x14ac:dyDescent="0.25">
      <c r="J10841" s="1"/>
      <c r="N10841" s="32"/>
      <c r="O10841" s="32"/>
      <c r="P10841" s="32"/>
      <c r="Q10841" s="32"/>
      <c r="R10841" s="32"/>
    </row>
    <row r="10842" spans="10:18" x14ac:dyDescent="0.25">
      <c r="J10842" s="1"/>
      <c r="N10842" s="32"/>
      <c r="O10842" s="32"/>
      <c r="P10842" s="32"/>
      <c r="Q10842" s="32"/>
      <c r="R10842" s="32"/>
    </row>
    <row r="10843" spans="10:18" x14ac:dyDescent="0.25">
      <c r="J10843" s="1"/>
      <c r="N10843" s="32"/>
      <c r="O10843" s="32"/>
      <c r="P10843" s="32"/>
      <c r="Q10843" s="32"/>
      <c r="R10843" s="32"/>
    </row>
    <row r="10844" spans="10:18" x14ac:dyDescent="0.25">
      <c r="J10844" s="1"/>
      <c r="N10844" s="32"/>
      <c r="O10844" s="32"/>
      <c r="P10844" s="32"/>
      <c r="Q10844" s="32"/>
      <c r="R10844" s="32"/>
    </row>
    <row r="10845" spans="10:18" x14ac:dyDescent="0.25">
      <c r="J10845" s="1"/>
      <c r="N10845" s="32"/>
      <c r="O10845" s="32"/>
      <c r="P10845" s="32"/>
      <c r="Q10845" s="32"/>
      <c r="R10845" s="32"/>
    </row>
    <row r="10846" spans="10:18" x14ac:dyDescent="0.25">
      <c r="J10846" s="1"/>
      <c r="N10846" s="32"/>
      <c r="O10846" s="32"/>
      <c r="P10846" s="32"/>
      <c r="Q10846" s="32"/>
      <c r="R10846" s="32"/>
    </row>
    <row r="10847" spans="10:18" x14ac:dyDescent="0.25">
      <c r="J10847" s="1"/>
      <c r="N10847" s="32"/>
      <c r="O10847" s="32"/>
      <c r="P10847" s="32"/>
      <c r="Q10847" s="32"/>
      <c r="R10847" s="32"/>
    </row>
    <row r="10848" spans="10:18" x14ac:dyDescent="0.25">
      <c r="J10848" s="1"/>
      <c r="N10848" s="32"/>
      <c r="O10848" s="32"/>
      <c r="P10848" s="32"/>
      <c r="Q10848" s="32"/>
      <c r="R10848" s="32"/>
    </row>
    <row r="10849" spans="10:18" x14ac:dyDescent="0.25">
      <c r="J10849" s="1"/>
      <c r="N10849" s="32"/>
      <c r="O10849" s="32"/>
      <c r="P10849" s="32"/>
      <c r="Q10849" s="32"/>
      <c r="R10849" s="32"/>
    </row>
    <row r="10850" spans="10:18" x14ac:dyDescent="0.25">
      <c r="J10850" s="1"/>
      <c r="N10850" s="32"/>
      <c r="O10850" s="32"/>
      <c r="P10850" s="32"/>
      <c r="Q10850" s="32"/>
      <c r="R10850" s="32"/>
    </row>
    <row r="10851" spans="10:18" x14ac:dyDescent="0.25">
      <c r="J10851" s="1"/>
      <c r="N10851" s="32"/>
      <c r="O10851" s="32"/>
      <c r="P10851" s="32"/>
      <c r="Q10851" s="32"/>
      <c r="R10851" s="32"/>
    </row>
    <row r="10852" spans="10:18" x14ac:dyDescent="0.25">
      <c r="J10852" s="1"/>
      <c r="N10852" s="32"/>
      <c r="O10852" s="32"/>
      <c r="P10852" s="32"/>
      <c r="Q10852" s="32"/>
      <c r="R10852" s="32"/>
    </row>
    <row r="10853" spans="10:18" x14ac:dyDescent="0.25">
      <c r="J10853" s="1"/>
      <c r="N10853" s="32"/>
      <c r="O10853" s="32"/>
      <c r="P10853" s="32"/>
      <c r="Q10853" s="32"/>
      <c r="R10853" s="32"/>
    </row>
    <row r="10854" spans="10:18" x14ac:dyDescent="0.25">
      <c r="J10854" s="1"/>
      <c r="N10854" s="32"/>
      <c r="O10854" s="32"/>
      <c r="P10854" s="32"/>
      <c r="Q10854" s="32"/>
      <c r="R10854" s="32"/>
    </row>
    <row r="10855" spans="10:18" x14ac:dyDescent="0.25">
      <c r="J10855" s="1"/>
      <c r="N10855" s="32"/>
      <c r="O10855" s="32"/>
      <c r="P10855" s="32"/>
      <c r="Q10855" s="32"/>
      <c r="R10855" s="32"/>
    </row>
    <row r="10856" spans="10:18" x14ac:dyDescent="0.25">
      <c r="J10856" s="1"/>
      <c r="N10856" s="32"/>
      <c r="O10856" s="32"/>
      <c r="P10856" s="32"/>
      <c r="Q10856" s="32"/>
      <c r="R10856" s="32"/>
    </row>
    <row r="10857" spans="10:18" x14ac:dyDescent="0.25">
      <c r="J10857" s="1"/>
      <c r="N10857" s="32"/>
      <c r="O10857" s="32"/>
      <c r="P10857" s="32"/>
      <c r="Q10857" s="32"/>
      <c r="R10857" s="32"/>
    </row>
    <row r="10858" spans="10:18" x14ac:dyDescent="0.25">
      <c r="J10858" s="1"/>
      <c r="N10858" s="32"/>
      <c r="O10858" s="32"/>
      <c r="P10858" s="32"/>
      <c r="Q10858" s="32"/>
      <c r="R10858" s="32"/>
    </row>
    <row r="10859" spans="10:18" x14ac:dyDescent="0.25">
      <c r="J10859" s="1"/>
      <c r="N10859" s="32"/>
      <c r="O10859" s="32"/>
      <c r="P10859" s="32"/>
      <c r="Q10859" s="32"/>
      <c r="R10859" s="32"/>
    </row>
    <row r="10860" spans="10:18" x14ac:dyDescent="0.25">
      <c r="J10860" s="1"/>
      <c r="N10860" s="32"/>
      <c r="O10860" s="32"/>
      <c r="P10860" s="32"/>
      <c r="Q10860" s="32"/>
      <c r="R10860" s="32"/>
    </row>
    <row r="10861" spans="10:18" x14ac:dyDescent="0.25">
      <c r="J10861" s="1"/>
      <c r="N10861" s="32"/>
      <c r="O10861" s="32"/>
      <c r="P10861" s="32"/>
      <c r="Q10861" s="32"/>
      <c r="R10861" s="32"/>
    </row>
    <row r="10862" spans="10:18" x14ac:dyDescent="0.25">
      <c r="J10862" s="1"/>
      <c r="N10862" s="32"/>
      <c r="O10862" s="32"/>
      <c r="P10862" s="32"/>
      <c r="Q10862" s="32"/>
      <c r="R10862" s="32"/>
    </row>
    <row r="10863" spans="10:18" x14ac:dyDescent="0.25">
      <c r="J10863" s="1"/>
      <c r="N10863" s="32"/>
      <c r="O10863" s="32"/>
      <c r="P10863" s="32"/>
      <c r="Q10863" s="32"/>
      <c r="R10863" s="32"/>
    </row>
    <row r="10864" spans="10:18" x14ac:dyDescent="0.25">
      <c r="J10864" s="1"/>
      <c r="N10864" s="32"/>
      <c r="O10864" s="32"/>
      <c r="P10864" s="32"/>
      <c r="Q10864" s="32"/>
      <c r="R10864" s="32"/>
    </row>
    <row r="10865" spans="10:18" x14ac:dyDescent="0.25">
      <c r="J10865" s="1"/>
      <c r="N10865" s="32"/>
      <c r="O10865" s="32"/>
      <c r="P10865" s="32"/>
      <c r="Q10865" s="32"/>
      <c r="R10865" s="32"/>
    </row>
    <row r="10866" spans="10:18" x14ac:dyDescent="0.25">
      <c r="J10866" s="1"/>
      <c r="N10866" s="32"/>
      <c r="O10866" s="32"/>
      <c r="P10866" s="32"/>
      <c r="Q10866" s="32"/>
      <c r="R10866" s="32"/>
    </row>
    <row r="10867" spans="10:18" x14ac:dyDescent="0.25">
      <c r="J10867" s="1"/>
      <c r="N10867" s="32"/>
      <c r="O10867" s="32"/>
      <c r="P10867" s="32"/>
      <c r="Q10867" s="32"/>
      <c r="R10867" s="32"/>
    </row>
    <row r="10868" spans="10:18" x14ac:dyDescent="0.25">
      <c r="J10868" s="1"/>
      <c r="N10868" s="32"/>
      <c r="O10868" s="32"/>
      <c r="P10868" s="32"/>
      <c r="Q10868" s="32"/>
      <c r="R10868" s="32"/>
    </row>
    <row r="10869" spans="10:18" x14ac:dyDescent="0.25">
      <c r="J10869" s="1"/>
      <c r="N10869" s="32"/>
      <c r="O10869" s="32"/>
      <c r="P10869" s="32"/>
      <c r="Q10869" s="32"/>
      <c r="R10869" s="32"/>
    </row>
    <row r="10870" spans="10:18" x14ac:dyDescent="0.25">
      <c r="J10870" s="1"/>
      <c r="N10870" s="32"/>
      <c r="O10870" s="32"/>
      <c r="P10870" s="32"/>
      <c r="Q10870" s="32"/>
      <c r="R10870" s="32"/>
    </row>
    <row r="10871" spans="10:18" x14ac:dyDescent="0.25">
      <c r="J10871" s="1"/>
      <c r="N10871" s="32"/>
      <c r="O10871" s="32"/>
      <c r="P10871" s="32"/>
      <c r="Q10871" s="32"/>
      <c r="R10871" s="32"/>
    </row>
    <row r="10872" spans="10:18" x14ac:dyDescent="0.25">
      <c r="J10872" s="1"/>
      <c r="N10872" s="32"/>
      <c r="O10872" s="32"/>
      <c r="P10872" s="32"/>
      <c r="Q10872" s="32"/>
      <c r="R10872" s="32"/>
    </row>
    <row r="10873" spans="10:18" x14ac:dyDescent="0.25">
      <c r="J10873" s="1"/>
      <c r="N10873" s="32"/>
      <c r="O10873" s="32"/>
      <c r="P10873" s="32"/>
      <c r="Q10873" s="32"/>
      <c r="R10873" s="32"/>
    </row>
    <row r="10874" spans="10:18" x14ac:dyDescent="0.25">
      <c r="J10874" s="1"/>
      <c r="N10874" s="32"/>
      <c r="O10874" s="32"/>
      <c r="P10874" s="32"/>
      <c r="Q10874" s="32"/>
      <c r="R10874" s="32"/>
    </row>
    <row r="10875" spans="10:18" x14ac:dyDescent="0.25">
      <c r="J10875" s="1"/>
      <c r="N10875" s="32"/>
      <c r="O10875" s="32"/>
      <c r="P10875" s="32"/>
      <c r="Q10875" s="32"/>
      <c r="R10875" s="32"/>
    </row>
    <row r="10876" spans="10:18" x14ac:dyDescent="0.25">
      <c r="J10876" s="1"/>
      <c r="N10876" s="32"/>
      <c r="O10876" s="32"/>
      <c r="P10876" s="32"/>
      <c r="Q10876" s="32"/>
      <c r="R10876" s="32"/>
    </row>
    <row r="10877" spans="10:18" x14ac:dyDescent="0.25">
      <c r="J10877" s="1"/>
      <c r="N10877" s="32"/>
      <c r="O10877" s="32"/>
      <c r="P10877" s="32"/>
      <c r="Q10877" s="32"/>
      <c r="R10877" s="32"/>
    </row>
    <row r="10878" spans="10:18" x14ac:dyDescent="0.25">
      <c r="J10878" s="1"/>
      <c r="N10878" s="32"/>
      <c r="O10878" s="32"/>
      <c r="P10878" s="32"/>
      <c r="Q10878" s="32"/>
      <c r="R10878" s="32"/>
    </row>
    <row r="10879" spans="10:18" x14ac:dyDescent="0.25">
      <c r="J10879" s="1"/>
      <c r="N10879" s="32"/>
      <c r="O10879" s="32"/>
      <c r="P10879" s="32"/>
      <c r="Q10879" s="32"/>
      <c r="R10879" s="32"/>
    </row>
    <row r="10880" spans="10:18" x14ac:dyDescent="0.25">
      <c r="J10880" s="1"/>
      <c r="N10880" s="32"/>
      <c r="O10880" s="32"/>
      <c r="P10880" s="32"/>
      <c r="Q10880" s="32"/>
      <c r="R10880" s="32"/>
    </row>
    <row r="10881" spans="10:18" x14ac:dyDescent="0.25">
      <c r="J10881" s="1"/>
      <c r="N10881" s="32"/>
      <c r="O10881" s="32"/>
      <c r="P10881" s="32"/>
      <c r="Q10881" s="32"/>
      <c r="R10881" s="32"/>
    </row>
    <row r="10882" spans="10:18" x14ac:dyDescent="0.25">
      <c r="J10882" s="1"/>
      <c r="N10882" s="32"/>
      <c r="O10882" s="32"/>
      <c r="P10882" s="32"/>
      <c r="Q10882" s="32"/>
      <c r="R10882" s="32"/>
    </row>
    <row r="10883" spans="10:18" x14ac:dyDescent="0.25">
      <c r="J10883" s="1"/>
      <c r="N10883" s="32"/>
      <c r="O10883" s="32"/>
      <c r="P10883" s="32"/>
      <c r="Q10883" s="32"/>
      <c r="R10883" s="32"/>
    </row>
    <row r="10884" spans="10:18" x14ac:dyDescent="0.25">
      <c r="J10884" s="1"/>
      <c r="N10884" s="32"/>
      <c r="O10884" s="32"/>
      <c r="P10884" s="32"/>
      <c r="Q10884" s="32"/>
      <c r="R10884" s="32"/>
    </row>
    <row r="10885" spans="10:18" x14ac:dyDescent="0.25">
      <c r="J10885" s="1"/>
      <c r="N10885" s="32"/>
      <c r="O10885" s="32"/>
      <c r="P10885" s="32"/>
      <c r="Q10885" s="32"/>
      <c r="R10885" s="32"/>
    </row>
    <row r="10886" spans="10:18" x14ac:dyDescent="0.25">
      <c r="J10886" s="1"/>
      <c r="N10886" s="32"/>
      <c r="O10886" s="32"/>
      <c r="P10886" s="32"/>
      <c r="Q10886" s="32"/>
      <c r="R10886" s="32"/>
    </row>
    <row r="10887" spans="10:18" x14ac:dyDescent="0.25">
      <c r="J10887" s="1"/>
      <c r="N10887" s="32"/>
      <c r="O10887" s="32"/>
      <c r="P10887" s="32"/>
      <c r="Q10887" s="32"/>
      <c r="R10887" s="32"/>
    </row>
    <row r="10888" spans="10:18" x14ac:dyDescent="0.25">
      <c r="J10888" s="1"/>
      <c r="N10888" s="32"/>
      <c r="O10888" s="32"/>
      <c r="P10888" s="32"/>
      <c r="Q10888" s="32"/>
      <c r="R10888" s="32"/>
    </row>
    <row r="10889" spans="10:18" x14ac:dyDescent="0.25">
      <c r="J10889" s="1"/>
      <c r="N10889" s="32"/>
      <c r="O10889" s="32"/>
      <c r="P10889" s="32"/>
      <c r="Q10889" s="32"/>
      <c r="R10889" s="32"/>
    </row>
    <row r="10890" spans="10:18" x14ac:dyDescent="0.25">
      <c r="J10890" s="1"/>
      <c r="N10890" s="32"/>
      <c r="O10890" s="32"/>
      <c r="P10890" s="32"/>
      <c r="Q10890" s="32"/>
      <c r="R10890" s="32"/>
    </row>
    <row r="10891" spans="10:18" x14ac:dyDescent="0.25">
      <c r="J10891" s="1"/>
      <c r="N10891" s="32"/>
      <c r="O10891" s="32"/>
      <c r="P10891" s="32"/>
      <c r="Q10891" s="32"/>
      <c r="R10891" s="32"/>
    </row>
    <row r="10892" spans="10:18" x14ac:dyDescent="0.25">
      <c r="J10892" s="1"/>
      <c r="N10892" s="32"/>
      <c r="O10892" s="32"/>
      <c r="P10892" s="32"/>
      <c r="Q10892" s="32"/>
      <c r="R10892" s="32"/>
    </row>
    <row r="10893" spans="10:18" x14ac:dyDescent="0.25">
      <c r="J10893" s="1"/>
      <c r="N10893" s="32"/>
      <c r="O10893" s="32"/>
      <c r="P10893" s="32"/>
      <c r="Q10893" s="32"/>
      <c r="R10893" s="32"/>
    </row>
    <row r="10894" spans="10:18" x14ac:dyDescent="0.25">
      <c r="J10894" s="1"/>
      <c r="N10894" s="32"/>
      <c r="O10894" s="32"/>
      <c r="P10894" s="32"/>
      <c r="Q10894" s="32"/>
      <c r="R10894" s="32"/>
    </row>
    <row r="10895" spans="10:18" x14ac:dyDescent="0.25">
      <c r="J10895" s="1"/>
      <c r="N10895" s="32"/>
      <c r="O10895" s="32"/>
      <c r="P10895" s="32"/>
      <c r="Q10895" s="32"/>
      <c r="R10895" s="32"/>
    </row>
    <row r="10896" spans="10:18" x14ac:dyDescent="0.25">
      <c r="J10896" s="1"/>
      <c r="N10896" s="32"/>
      <c r="O10896" s="32"/>
      <c r="P10896" s="32"/>
      <c r="Q10896" s="32"/>
      <c r="R10896" s="32"/>
    </row>
    <row r="10897" spans="10:18" x14ac:dyDescent="0.25">
      <c r="J10897" s="1"/>
      <c r="N10897" s="32"/>
      <c r="O10897" s="32"/>
      <c r="P10897" s="32"/>
      <c r="Q10897" s="32"/>
      <c r="R10897" s="32"/>
    </row>
    <row r="10898" spans="10:18" x14ac:dyDescent="0.25">
      <c r="J10898" s="1"/>
      <c r="N10898" s="32"/>
      <c r="O10898" s="32"/>
      <c r="P10898" s="32"/>
      <c r="Q10898" s="32"/>
      <c r="R10898" s="32"/>
    </row>
    <row r="10899" spans="10:18" x14ac:dyDescent="0.25">
      <c r="J10899" s="1"/>
      <c r="N10899" s="32"/>
      <c r="O10899" s="32"/>
      <c r="P10899" s="32"/>
      <c r="Q10899" s="32"/>
      <c r="R10899" s="32"/>
    </row>
    <row r="10900" spans="10:18" x14ac:dyDescent="0.25">
      <c r="J10900" s="1"/>
      <c r="N10900" s="32"/>
      <c r="O10900" s="32"/>
      <c r="P10900" s="32"/>
      <c r="Q10900" s="32"/>
      <c r="R10900" s="32"/>
    </row>
    <row r="10901" spans="10:18" x14ac:dyDescent="0.25">
      <c r="J10901" s="1"/>
      <c r="N10901" s="32"/>
      <c r="O10901" s="32"/>
      <c r="P10901" s="32"/>
      <c r="Q10901" s="32"/>
      <c r="R10901" s="32"/>
    </row>
    <row r="10902" spans="10:18" x14ac:dyDescent="0.25">
      <c r="J10902" s="1"/>
      <c r="N10902" s="32"/>
      <c r="O10902" s="32"/>
      <c r="P10902" s="32"/>
      <c r="Q10902" s="32"/>
      <c r="R10902" s="32"/>
    </row>
    <row r="10903" spans="10:18" x14ac:dyDescent="0.25">
      <c r="J10903" s="1"/>
      <c r="N10903" s="32"/>
      <c r="O10903" s="32"/>
      <c r="P10903" s="32"/>
      <c r="Q10903" s="32"/>
      <c r="R10903" s="32"/>
    </row>
    <row r="10904" spans="10:18" x14ac:dyDescent="0.25">
      <c r="J10904" s="1"/>
      <c r="N10904" s="32"/>
      <c r="O10904" s="32"/>
      <c r="P10904" s="32"/>
      <c r="Q10904" s="32"/>
      <c r="R10904" s="32"/>
    </row>
    <row r="10905" spans="10:18" x14ac:dyDescent="0.25">
      <c r="J10905" s="1"/>
      <c r="N10905" s="32"/>
      <c r="O10905" s="32"/>
      <c r="P10905" s="32"/>
      <c r="Q10905" s="32"/>
      <c r="R10905" s="32"/>
    </row>
    <row r="10906" spans="10:18" x14ac:dyDescent="0.25">
      <c r="J10906" s="1"/>
      <c r="N10906" s="32"/>
      <c r="O10906" s="32"/>
      <c r="P10906" s="32"/>
      <c r="Q10906" s="32"/>
      <c r="R10906" s="32"/>
    </row>
    <row r="10907" spans="10:18" x14ac:dyDescent="0.25">
      <c r="J10907" s="1"/>
      <c r="N10907" s="32"/>
      <c r="O10907" s="32"/>
      <c r="P10907" s="32"/>
      <c r="Q10907" s="32"/>
      <c r="R10907" s="32"/>
    </row>
    <row r="10908" spans="10:18" x14ac:dyDescent="0.25">
      <c r="J10908" s="1"/>
      <c r="N10908" s="32"/>
      <c r="O10908" s="32"/>
      <c r="P10908" s="32"/>
      <c r="Q10908" s="32"/>
      <c r="R10908" s="32"/>
    </row>
    <row r="10909" spans="10:18" x14ac:dyDescent="0.25">
      <c r="J10909" s="1"/>
      <c r="N10909" s="32"/>
      <c r="O10909" s="32"/>
      <c r="P10909" s="32"/>
      <c r="Q10909" s="32"/>
      <c r="R10909" s="32"/>
    </row>
    <row r="10910" spans="10:18" x14ac:dyDescent="0.25">
      <c r="J10910" s="1"/>
      <c r="N10910" s="32"/>
      <c r="O10910" s="32"/>
      <c r="P10910" s="32"/>
      <c r="Q10910" s="32"/>
      <c r="R10910" s="32"/>
    </row>
    <row r="10911" spans="10:18" x14ac:dyDescent="0.25">
      <c r="J10911" s="1"/>
      <c r="N10911" s="32"/>
      <c r="O10911" s="32"/>
      <c r="P10911" s="32"/>
      <c r="Q10911" s="32"/>
      <c r="R10911" s="32"/>
    </row>
    <row r="10912" spans="10:18" x14ac:dyDescent="0.25">
      <c r="J10912" s="1"/>
      <c r="N10912" s="32"/>
      <c r="O10912" s="32"/>
      <c r="P10912" s="32"/>
      <c r="Q10912" s="32"/>
      <c r="R10912" s="32"/>
    </row>
    <row r="10913" spans="10:18" x14ac:dyDescent="0.25">
      <c r="J10913" s="1"/>
      <c r="N10913" s="32"/>
      <c r="O10913" s="32"/>
      <c r="P10913" s="32"/>
      <c r="Q10913" s="32"/>
      <c r="R10913" s="32"/>
    </row>
    <row r="10914" spans="10:18" x14ac:dyDescent="0.25">
      <c r="J10914" s="1"/>
      <c r="N10914" s="32"/>
      <c r="O10914" s="32"/>
      <c r="P10914" s="32"/>
      <c r="Q10914" s="32"/>
      <c r="R10914" s="32"/>
    </row>
    <row r="10915" spans="10:18" x14ac:dyDescent="0.25">
      <c r="J10915" s="1"/>
      <c r="N10915" s="32"/>
      <c r="O10915" s="32"/>
      <c r="P10915" s="32"/>
      <c r="Q10915" s="32"/>
      <c r="R10915" s="32"/>
    </row>
    <row r="10916" spans="10:18" x14ac:dyDescent="0.25">
      <c r="J10916" s="1"/>
      <c r="N10916" s="32"/>
      <c r="O10916" s="32"/>
      <c r="P10916" s="32"/>
      <c r="Q10916" s="32"/>
      <c r="R10916" s="32"/>
    </row>
    <row r="10917" spans="10:18" x14ac:dyDescent="0.25">
      <c r="J10917" s="1"/>
      <c r="N10917" s="32"/>
      <c r="O10917" s="32"/>
      <c r="P10917" s="32"/>
      <c r="Q10917" s="32"/>
      <c r="R10917" s="32"/>
    </row>
    <row r="10918" spans="10:18" x14ac:dyDescent="0.25">
      <c r="J10918" s="1"/>
      <c r="N10918" s="32"/>
      <c r="O10918" s="32"/>
      <c r="P10918" s="32"/>
      <c r="Q10918" s="32"/>
      <c r="R10918" s="32"/>
    </row>
    <row r="10919" spans="10:18" x14ac:dyDescent="0.25">
      <c r="J10919" s="1"/>
      <c r="N10919" s="32"/>
      <c r="O10919" s="32"/>
      <c r="P10919" s="32"/>
      <c r="Q10919" s="32"/>
      <c r="R10919" s="32"/>
    </row>
    <row r="10920" spans="10:18" x14ac:dyDescent="0.25">
      <c r="J10920" s="1"/>
      <c r="N10920" s="32"/>
      <c r="O10920" s="32"/>
      <c r="P10920" s="32"/>
      <c r="Q10920" s="32"/>
      <c r="R10920" s="32"/>
    </row>
    <row r="10921" spans="10:18" x14ac:dyDescent="0.25">
      <c r="J10921" s="1"/>
      <c r="N10921" s="32"/>
      <c r="O10921" s="32"/>
      <c r="P10921" s="32"/>
      <c r="Q10921" s="32"/>
      <c r="R10921" s="32"/>
    </row>
    <row r="10922" spans="10:18" x14ac:dyDescent="0.25">
      <c r="J10922" s="1"/>
      <c r="N10922" s="32"/>
      <c r="O10922" s="32"/>
      <c r="P10922" s="32"/>
      <c r="Q10922" s="32"/>
      <c r="R10922" s="32"/>
    </row>
    <row r="10923" spans="10:18" x14ac:dyDescent="0.25">
      <c r="J10923" s="1"/>
      <c r="N10923" s="32"/>
      <c r="O10923" s="32"/>
      <c r="P10923" s="32"/>
      <c r="Q10923" s="32"/>
      <c r="R10923" s="32"/>
    </row>
    <row r="10924" spans="10:18" x14ac:dyDescent="0.25">
      <c r="J10924" s="1"/>
      <c r="N10924" s="32"/>
      <c r="O10924" s="32"/>
      <c r="P10924" s="32"/>
      <c r="Q10924" s="32"/>
      <c r="R10924" s="32"/>
    </row>
    <row r="10925" spans="10:18" x14ac:dyDescent="0.25">
      <c r="J10925" s="1"/>
      <c r="N10925" s="32"/>
      <c r="O10925" s="32"/>
      <c r="P10925" s="32"/>
      <c r="Q10925" s="32"/>
      <c r="R10925" s="32"/>
    </row>
    <row r="10926" spans="10:18" x14ac:dyDescent="0.25">
      <c r="J10926" s="1"/>
      <c r="N10926" s="32"/>
      <c r="O10926" s="32"/>
      <c r="P10926" s="32"/>
      <c r="Q10926" s="32"/>
      <c r="R10926" s="32"/>
    </row>
    <row r="10927" spans="10:18" x14ac:dyDescent="0.25">
      <c r="J10927" s="1"/>
      <c r="N10927" s="32"/>
      <c r="O10927" s="32"/>
      <c r="P10927" s="32"/>
      <c r="Q10927" s="32"/>
      <c r="R10927" s="32"/>
    </row>
    <row r="10928" spans="10:18" x14ac:dyDescent="0.25">
      <c r="J10928" s="1"/>
      <c r="N10928" s="32"/>
      <c r="O10928" s="32"/>
      <c r="P10928" s="32"/>
      <c r="Q10928" s="32"/>
      <c r="R10928" s="32"/>
    </row>
    <row r="10929" spans="10:18" x14ac:dyDescent="0.25">
      <c r="J10929" s="1"/>
      <c r="N10929" s="32"/>
      <c r="O10929" s="32"/>
      <c r="P10929" s="32"/>
      <c r="Q10929" s="32"/>
      <c r="R10929" s="32"/>
    </row>
    <row r="10930" spans="10:18" x14ac:dyDescent="0.25">
      <c r="J10930" s="1"/>
      <c r="N10930" s="32"/>
      <c r="O10930" s="32"/>
      <c r="P10930" s="32"/>
      <c r="Q10930" s="32"/>
      <c r="R10930" s="32"/>
    </row>
    <row r="10931" spans="10:18" x14ac:dyDescent="0.25">
      <c r="J10931" s="1"/>
      <c r="N10931" s="32"/>
      <c r="O10931" s="32"/>
      <c r="P10931" s="32"/>
      <c r="Q10931" s="32"/>
      <c r="R10931" s="32"/>
    </row>
    <row r="10932" spans="10:18" x14ac:dyDescent="0.25">
      <c r="J10932" s="1"/>
      <c r="N10932" s="32"/>
      <c r="O10932" s="32"/>
      <c r="P10932" s="32"/>
      <c r="Q10932" s="32"/>
      <c r="R10932" s="32"/>
    </row>
    <row r="10933" spans="10:18" x14ac:dyDescent="0.25">
      <c r="J10933" s="1"/>
      <c r="N10933" s="32"/>
      <c r="O10933" s="32"/>
      <c r="P10933" s="32"/>
      <c r="Q10933" s="32"/>
      <c r="R10933" s="32"/>
    </row>
    <row r="10934" spans="10:18" x14ac:dyDescent="0.25">
      <c r="J10934" s="1"/>
      <c r="N10934" s="32"/>
      <c r="O10934" s="32"/>
      <c r="P10934" s="32"/>
      <c r="Q10934" s="32"/>
      <c r="R10934" s="32"/>
    </row>
    <row r="10935" spans="10:18" x14ac:dyDescent="0.25">
      <c r="J10935" s="1"/>
      <c r="N10935" s="32"/>
      <c r="O10935" s="32"/>
      <c r="P10935" s="32"/>
      <c r="Q10935" s="32"/>
      <c r="R10935" s="32"/>
    </row>
    <row r="10936" spans="10:18" x14ac:dyDescent="0.25">
      <c r="J10936" s="1"/>
      <c r="N10936" s="32"/>
      <c r="O10936" s="32"/>
      <c r="P10936" s="32"/>
      <c r="Q10936" s="32"/>
      <c r="R10936" s="32"/>
    </row>
    <row r="10937" spans="10:18" x14ac:dyDescent="0.25">
      <c r="J10937" s="1"/>
      <c r="N10937" s="32"/>
      <c r="O10937" s="32"/>
      <c r="P10937" s="32"/>
      <c r="Q10937" s="32"/>
      <c r="R10937" s="32"/>
    </row>
    <row r="10938" spans="10:18" x14ac:dyDescent="0.25">
      <c r="J10938" s="1"/>
      <c r="N10938" s="32"/>
      <c r="O10938" s="32"/>
      <c r="P10938" s="32"/>
      <c r="Q10938" s="32"/>
      <c r="R10938" s="32"/>
    </row>
    <row r="10939" spans="10:18" x14ac:dyDescent="0.25">
      <c r="J10939" s="1"/>
      <c r="N10939" s="32"/>
      <c r="O10939" s="32"/>
      <c r="P10939" s="32"/>
      <c r="Q10939" s="32"/>
      <c r="R10939" s="32"/>
    </row>
    <row r="10940" spans="10:18" x14ac:dyDescent="0.25">
      <c r="J10940" s="1"/>
      <c r="N10940" s="32"/>
      <c r="O10940" s="32"/>
      <c r="P10940" s="32"/>
      <c r="Q10940" s="32"/>
      <c r="R10940" s="32"/>
    </row>
    <row r="10941" spans="10:18" x14ac:dyDescent="0.25">
      <c r="J10941" s="1"/>
      <c r="N10941" s="32"/>
      <c r="O10941" s="32"/>
      <c r="P10941" s="32"/>
      <c r="Q10941" s="32"/>
      <c r="R10941" s="32"/>
    </row>
    <row r="10942" spans="10:18" x14ac:dyDescent="0.25">
      <c r="J10942" s="1"/>
      <c r="N10942" s="32"/>
      <c r="O10942" s="32"/>
      <c r="P10942" s="32"/>
      <c r="Q10942" s="32"/>
      <c r="R10942" s="32"/>
    </row>
    <row r="10943" spans="10:18" x14ac:dyDescent="0.25">
      <c r="J10943" s="1"/>
      <c r="N10943" s="32"/>
      <c r="O10943" s="32"/>
      <c r="P10943" s="32"/>
      <c r="Q10943" s="32"/>
      <c r="R10943" s="32"/>
    </row>
    <row r="10944" spans="10:18" x14ac:dyDescent="0.25">
      <c r="J10944" s="1"/>
      <c r="N10944" s="32"/>
      <c r="O10944" s="32"/>
      <c r="P10944" s="32"/>
      <c r="Q10944" s="32"/>
      <c r="R10944" s="32"/>
    </row>
    <row r="10945" spans="10:18" x14ac:dyDescent="0.25">
      <c r="J10945" s="1"/>
      <c r="N10945" s="32"/>
      <c r="O10945" s="32"/>
      <c r="P10945" s="32"/>
      <c r="Q10945" s="32"/>
      <c r="R10945" s="32"/>
    </row>
    <row r="10946" spans="10:18" x14ac:dyDescent="0.25">
      <c r="J10946" s="1"/>
      <c r="N10946" s="32"/>
      <c r="O10946" s="32"/>
      <c r="P10946" s="32"/>
      <c r="Q10946" s="32"/>
      <c r="R10946" s="32"/>
    </row>
    <row r="10947" spans="10:18" x14ac:dyDescent="0.25">
      <c r="J10947" s="1"/>
      <c r="N10947" s="32"/>
      <c r="O10947" s="32"/>
      <c r="P10947" s="32"/>
      <c r="Q10947" s="32"/>
      <c r="R10947" s="32"/>
    </row>
    <row r="10948" spans="10:18" x14ac:dyDescent="0.25">
      <c r="J10948" s="1"/>
      <c r="N10948" s="32"/>
      <c r="O10948" s="32"/>
      <c r="P10948" s="32"/>
      <c r="Q10948" s="32"/>
      <c r="R10948" s="32"/>
    </row>
    <row r="10949" spans="10:18" x14ac:dyDescent="0.25">
      <c r="J10949" s="1"/>
      <c r="N10949" s="32"/>
      <c r="O10949" s="32"/>
      <c r="P10949" s="32"/>
      <c r="Q10949" s="32"/>
      <c r="R10949" s="32"/>
    </row>
    <row r="10950" spans="10:18" x14ac:dyDescent="0.25">
      <c r="J10950" s="1"/>
      <c r="N10950" s="32"/>
      <c r="O10950" s="32"/>
      <c r="P10950" s="32"/>
      <c r="Q10950" s="32"/>
      <c r="R10950" s="32"/>
    </row>
    <row r="10951" spans="10:18" x14ac:dyDescent="0.25">
      <c r="J10951" s="1"/>
      <c r="N10951" s="32"/>
      <c r="O10951" s="32"/>
      <c r="P10951" s="32"/>
      <c r="Q10951" s="32"/>
      <c r="R10951" s="32"/>
    </row>
    <row r="10952" spans="10:18" x14ac:dyDescent="0.25">
      <c r="J10952" s="1"/>
      <c r="N10952" s="32"/>
      <c r="O10952" s="32"/>
      <c r="P10952" s="32"/>
      <c r="Q10952" s="32"/>
      <c r="R10952" s="32"/>
    </row>
    <row r="10953" spans="10:18" x14ac:dyDescent="0.25">
      <c r="J10953" s="1"/>
      <c r="N10953" s="32"/>
      <c r="O10953" s="32"/>
      <c r="P10953" s="32"/>
      <c r="Q10953" s="32"/>
      <c r="R10953" s="32"/>
    </row>
    <row r="10954" spans="10:18" x14ac:dyDescent="0.25">
      <c r="J10954" s="1"/>
      <c r="N10954" s="32"/>
      <c r="O10954" s="32"/>
      <c r="P10954" s="32"/>
      <c r="Q10954" s="32"/>
      <c r="R10954" s="32"/>
    </row>
    <row r="10955" spans="10:18" x14ac:dyDescent="0.25">
      <c r="J10955" s="1"/>
      <c r="N10955" s="32"/>
      <c r="O10955" s="32"/>
      <c r="P10955" s="32"/>
      <c r="Q10955" s="32"/>
      <c r="R10955" s="32"/>
    </row>
    <row r="10956" spans="10:18" x14ac:dyDescent="0.25">
      <c r="J10956" s="1"/>
      <c r="N10956" s="32"/>
      <c r="O10956" s="32"/>
      <c r="P10956" s="32"/>
      <c r="Q10956" s="32"/>
      <c r="R10956" s="32"/>
    </row>
    <row r="10957" spans="10:18" x14ac:dyDescent="0.25">
      <c r="J10957" s="1"/>
      <c r="N10957" s="32"/>
      <c r="O10957" s="32"/>
      <c r="P10957" s="32"/>
      <c r="Q10957" s="32"/>
      <c r="R10957" s="32"/>
    </row>
    <row r="10958" spans="10:18" x14ac:dyDescent="0.25">
      <c r="J10958" s="1"/>
      <c r="N10958" s="32"/>
      <c r="O10958" s="32"/>
      <c r="P10958" s="32"/>
      <c r="Q10958" s="32"/>
      <c r="R10958" s="32"/>
    </row>
    <row r="10959" spans="10:18" x14ac:dyDescent="0.25">
      <c r="J10959" s="1"/>
      <c r="N10959" s="32"/>
      <c r="O10959" s="32"/>
      <c r="P10959" s="32"/>
      <c r="Q10959" s="32"/>
      <c r="R10959" s="32"/>
    </row>
    <row r="10960" spans="10:18" x14ac:dyDescent="0.25">
      <c r="J10960" s="1"/>
      <c r="N10960" s="32"/>
      <c r="O10960" s="32"/>
      <c r="P10960" s="32"/>
      <c r="Q10960" s="32"/>
      <c r="R10960" s="32"/>
    </row>
    <row r="10961" spans="10:18" x14ac:dyDescent="0.25">
      <c r="J10961" s="1"/>
      <c r="N10961" s="32"/>
      <c r="O10961" s="32"/>
      <c r="P10961" s="32"/>
      <c r="Q10961" s="32"/>
      <c r="R10961" s="32"/>
    </row>
    <row r="10962" spans="10:18" x14ac:dyDescent="0.25">
      <c r="J10962" s="1"/>
      <c r="N10962" s="32"/>
      <c r="O10962" s="32"/>
      <c r="P10962" s="32"/>
      <c r="Q10962" s="32"/>
      <c r="R10962" s="32"/>
    </row>
    <row r="10963" spans="10:18" x14ac:dyDescent="0.25">
      <c r="J10963" s="1"/>
      <c r="N10963" s="32"/>
      <c r="O10963" s="32"/>
      <c r="P10963" s="32"/>
      <c r="Q10963" s="32"/>
      <c r="R10963" s="32"/>
    </row>
    <row r="10964" spans="10:18" x14ac:dyDescent="0.25">
      <c r="J10964" s="1"/>
      <c r="N10964" s="32"/>
      <c r="O10964" s="32"/>
      <c r="P10964" s="32"/>
      <c r="Q10964" s="32"/>
      <c r="R10964" s="32"/>
    </row>
    <row r="10965" spans="10:18" x14ac:dyDescent="0.25">
      <c r="J10965" s="1"/>
      <c r="N10965" s="32"/>
      <c r="O10965" s="32"/>
      <c r="P10965" s="32"/>
      <c r="Q10965" s="32"/>
      <c r="R10965" s="32"/>
    </row>
    <row r="10966" spans="10:18" x14ac:dyDescent="0.25">
      <c r="J10966" s="1"/>
      <c r="N10966" s="32"/>
      <c r="O10966" s="32"/>
      <c r="P10966" s="32"/>
      <c r="Q10966" s="32"/>
      <c r="R10966" s="32"/>
    </row>
    <row r="10967" spans="10:18" x14ac:dyDescent="0.25">
      <c r="J10967" s="1"/>
      <c r="N10967" s="32"/>
      <c r="O10967" s="32"/>
      <c r="P10967" s="32"/>
      <c r="Q10967" s="32"/>
      <c r="R10967" s="32"/>
    </row>
    <row r="10968" spans="10:18" x14ac:dyDescent="0.25">
      <c r="J10968" s="1"/>
      <c r="N10968" s="32"/>
      <c r="O10968" s="32"/>
      <c r="P10968" s="32"/>
      <c r="Q10968" s="32"/>
      <c r="R10968" s="32"/>
    </row>
    <row r="10969" spans="10:18" x14ac:dyDescent="0.25">
      <c r="J10969" s="1"/>
      <c r="N10969" s="32"/>
      <c r="O10969" s="32"/>
      <c r="P10969" s="32"/>
      <c r="Q10969" s="32"/>
      <c r="R10969" s="32"/>
    </row>
    <row r="10970" spans="10:18" x14ac:dyDescent="0.25">
      <c r="J10970" s="1"/>
      <c r="N10970" s="32"/>
      <c r="O10970" s="32"/>
      <c r="P10970" s="32"/>
      <c r="Q10970" s="32"/>
      <c r="R10970" s="32"/>
    </row>
    <row r="10971" spans="10:18" x14ac:dyDescent="0.25">
      <c r="J10971" s="1"/>
      <c r="N10971" s="32"/>
      <c r="O10971" s="32"/>
      <c r="P10971" s="32"/>
      <c r="Q10971" s="32"/>
      <c r="R10971" s="32"/>
    </row>
    <row r="10972" spans="10:18" x14ac:dyDescent="0.25">
      <c r="J10972" s="1"/>
      <c r="N10972" s="32"/>
      <c r="O10972" s="32"/>
      <c r="P10972" s="32"/>
      <c r="Q10972" s="32"/>
      <c r="R10972" s="32"/>
    </row>
    <row r="10973" spans="10:18" x14ac:dyDescent="0.25">
      <c r="J10973" s="1"/>
      <c r="N10973" s="32"/>
      <c r="O10973" s="32"/>
      <c r="P10973" s="32"/>
      <c r="Q10973" s="32"/>
      <c r="R10973" s="32"/>
    </row>
    <row r="10974" spans="10:18" x14ac:dyDescent="0.25">
      <c r="J10974" s="1"/>
      <c r="N10974" s="32"/>
      <c r="O10974" s="32"/>
      <c r="P10974" s="32"/>
      <c r="Q10974" s="32"/>
      <c r="R10974" s="32"/>
    </row>
    <row r="10975" spans="10:18" x14ac:dyDescent="0.25">
      <c r="J10975" s="1"/>
      <c r="N10975" s="32"/>
      <c r="O10975" s="32"/>
      <c r="P10975" s="32"/>
      <c r="Q10975" s="32"/>
      <c r="R10975" s="32"/>
    </row>
    <row r="10976" spans="10:18" x14ac:dyDescent="0.25">
      <c r="J10976" s="1"/>
      <c r="N10976" s="32"/>
      <c r="O10976" s="32"/>
      <c r="P10976" s="32"/>
      <c r="Q10976" s="32"/>
      <c r="R10976" s="32"/>
    </row>
    <row r="10977" spans="10:18" x14ac:dyDescent="0.25">
      <c r="J10977" s="1"/>
      <c r="N10977" s="32"/>
      <c r="O10977" s="32"/>
      <c r="P10977" s="32"/>
      <c r="Q10977" s="32"/>
      <c r="R10977" s="32"/>
    </row>
    <row r="10978" spans="10:18" x14ac:dyDescent="0.25">
      <c r="J10978" s="1"/>
      <c r="N10978" s="32"/>
      <c r="O10978" s="32"/>
      <c r="P10978" s="32"/>
      <c r="Q10978" s="32"/>
      <c r="R10978" s="32"/>
    </row>
    <row r="10979" spans="10:18" x14ac:dyDescent="0.25">
      <c r="J10979" s="1"/>
      <c r="N10979" s="32"/>
      <c r="O10979" s="32"/>
      <c r="P10979" s="32"/>
      <c r="Q10979" s="32"/>
      <c r="R10979" s="32"/>
    </row>
    <row r="10980" spans="10:18" x14ac:dyDescent="0.25">
      <c r="J10980" s="1"/>
      <c r="N10980" s="32"/>
      <c r="O10980" s="32"/>
      <c r="P10980" s="32"/>
      <c r="Q10980" s="32"/>
      <c r="R10980" s="32"/>
    </row>
    <row r="10981" spans="10:18" x14ac:dyDescent="0.25">
      <c r="J10981" s="1"/>
      <c r="N10981" s="32"/>
      <c r="O10981" s="32"/>
      <c r="P10981" s="32"/>
      <c r="Q10981" s="32"/>
      <c r="R10981" s="32"/>
    </row>
    <row r="10982" spans="10:18" x14ac:dyDescent="0.25">
      <c r="J10982" s="1"/>
      <c r="N10982" s="32"/>
      <c r="O10982" s="32"/>
      <c r="P10982" s="32"/>
      <c r="Q10982" s="32"/>
      <c r="R10982" s="32"/>
    </row>
    <row r="10983" spans="10:18" x14ac:dyDescent="0.25">
      <c r="J10983" s="1"/>
      <c r="N10983" s="32"/>
      <c r="O10983" s="32"/>
      <c r="P10983" s="32"/>
      <c r="Q10983" s="32"/>
      <c r="R10983" s="32"/>
    </row>
    <row r="10984" spans="10:18" x14ac:dyDescent="0.25">
      <c r="J10984" s="1"/>
      <c r="N10984" s="32"/>
      <c r="O10984" s="32"/>
      <c r="P10984" s="32"/>
      <c r="Q10984" s="32"/>
      <c r="R10984" s="32"/>
    </row>
    <row r="10985" spans="10:18" x14ac:dyDescent="0.25">
      <c r="J10985" s="1"/>
      <c r="N10985" s="32"/>
      <c r="O10985" s="32"/>
      <c r="P10985" s="32"/>
      <c r="Q10985" s="32"/>
      <c r="R10985" s="32"/>
    </row>
    <row r="10986" spans="10:18" x14ac:dyDescent="0.25">
      <c r="J10986" s="1"/>
      <c r="N10986" s="32"/>
      <c r="O10986" s="32"/>
      <c r="P10986" s="32"/>
      <c r="Q10986" s="32"/>
      <c r="R10986" s="32"/>
    </row>
    <row r="10987" spans="10:18" x14ac:dyDescent="0.25">
      <c r="J10987" s="1"/>
      <c r="N10987" s="32"/>
      <c r="O10987" s="32"/>
      <c r="P10987" s="32"/>
      <c r="Q10987" s="32"/>
      <c r="R10987" s="32"/>
    </row>
    <row r="10988" spans="10:18" x14ac:dyDescent="0.25">
      <c r="J10988" s="1"/>
      <c r="N10988" s="32"/>
      <c r="O10988" s="32"/>
      <c r="P10988" s="32"/>
      <c r="Q10988" s="32"/>
      <c r="R10988" s="32"/>
    </row>
    <row r="10989" spans="10:18" x14ac:dyDescent="0.25">
      <c r="J10989" s="1"/>
      <c r="N10989" s="32"/>
      <c r="O10989" s="32"/>
      <c r="P10989" s="32"/>
      <c r="Q10989" s="32"/>
      <c r="R10989" s="32"/>
    </row>
    <row r="10990" spans="10:18" x14ac:dyDescent="0.25">
      <c r="J10990" s="1"/>
      <c r="N10990" s="32"/>
      <c r="O10990" s="32"/>
      <c r="P10990" s="32"/>
      <c r="Q10990" s="32"/>
      <c r="R10990" s="32"/>
    </row>
    <row r="10991" spans="10:18" x14ac:dyDescent="0.25">
      <c r="J10991" s="1"/>
      <c r="N10991" s="32"/>
      <c r="O10991" s="32"/>
      <c r="P10991" s="32"/>
      <c r="Q10991" s="32"/>
      <c r="R10991" s="32"/>
    </row>
    <row r="10992" spans="10:18" x14ac:dyDescent="0.25">
      <c r="J10992" s="1"/>
      <c r="N10992" s="32"/>
      <c r="O10992" s="32"/>
      <c r="P10992" s="32"/>
      <c r="Q10992" s="32"/>
      <c r="R10992" s="32"/>
    </row>
    <row r="10993" spans="10:18" x14ac:dyDescent="0.25">
      <c r="J10993" s="1"/>
      <c r="N10993" s="32"/>
      <c r="O10993" s="32"/>
      <c r="P10993" s="32"/>
      <c r="Q10993" s="32"/>
      <c r="R10993" s="32"/>
    </row>
    <row r="10994" spans="10:18" x14ac:dyDescent="0.25">
      <c r="J10994" s="1"/>
      <c r="N10994" s="32"/>
      <c r="O10994" s="32"/>
      <c r="P10994" s="32"/>
      <c r="Q10994" s="32"/>
      <c r="R10994" s="32"/>
    </row>
    <row r="10995" spans="10:18" x14ac:dyDescent="0.25">
      <c r="J10995" s="1"/>
      <c r="N10995" s="32"/>
      <c r="O10995" s="32"/>
      <c r="P10995" s="32"/>
      <c r="Q10995" s="32"/>
      <c r="R10995" s="32"/>
    </row>
    <row r="10996" spans="10:18" x14ac:dyDescent="0.25">
      <c r="J10996" s="1"/>
      <c r="N10996" s="32"/>
      <c r="O10996" s="32"/>
      <c r="P10996" s="32"/>
      <c r="Q10996" s="32"/>
      <c r="R10996" s="32"/>
    </row>
    <row r="10997" spans="10:18" x14ac:dyDescent="0.25">
      <c r="J10997" s="1"/>
      <c r="N10997" s="32"/>
      <c r="O10997" s="32"/>
      <c r="P10997" s="32"/>
      <c r="Q10997" s="32"/>
      <c r="R10997" s="32"/>
    </row>
    <row r="10998" spans="10:18" x14ac:dyDescent="0.25">
      <c r="J10998" s="1"/>
      <c r="N10998" s="32"/>
      <c r="O10998" s="32"/>
      <c r="P10998" s="32"/>
      <c r="Q10998" s="32"/>
      <c r="R10998" s="32"/>
    </row>
    <row r="10999" spans="10:18" x14ac:dyDescent="0.25">
      <c r="J10999" s="1"/>
      <c r="N10999" s="32"/>
      <c r="O10999" s="32"/>
      <c r="P10999" s="32"/>
      <c r="Q10999" s="32"/>
      <c r="R10999" s="32"/>
    </row>
    <row r="11000" spans="10:18" x14ac:dyDescent="0.25">
      <c r="J11000" s="1"/>
      <c r="N11000" s="32"/>
      <c r="O11000" s="32"/>
      <c r="P11000" s="32"/>
      <c r="Q11000" s="32"/>
      <c r="R11000" s="32"/>
    </row>
    <row r="11001" spans="10:18" x14ac:dyDescent="0.25">
      <c r="J11001" s="1"/>
      <c r="N11001" s="32"/>
      <c r="O11001" s="32"/>
      <c r="P11001" s="32"/>
      <c r="Q11001" s="32"/>
      <c r="R11001" s="32"/>
    </row>
    <row r="11002" spans="10:18" x14ac:dyDescent="0.25">
      <c r="J11002" s="1"/>
      <c r="N11002" s="32"/>
      <c r="O11002" s="32"/>
      <c r="P11002" s="32"/>
      <c r="Q11002" s="32"/>
      <c r="R11002" s="32"/>
    </row>
    <row r="11003" spans="10:18" x14ac:dyDescent="0.25">
      <c r="J11003" s="1"/>
      <c r="N11003" s="32"/>
      <c r="O11003" s="32"/>
      <c r="P11003" s="32"/>
      <c r="Q11003" s="32"/>
      <c r="R11003" s="32"/>
    </row>
    <row r="11004" spans="10:18" x14ac:dyDescent="0.25">
      <c r="J11004" s="1"/>
      <c r="N11004" s="32"/>
      <c r="O11004" s="32"/>
      <c r="P11004" s="32"/>
      <c r="Q11004" s="32"/>
      <c r="R11004" s="32"/>
    </row>
    <row r="11005" spans="10:18" x14ac:dyDescent="0.25">
      <c r="J11005" s="1"/>
      <c r="N11005" s="32"/>
      <c r="O11005" s="32"/>
      <c r="P11005" s="32"/>
      <c r="Q11005" s="32"/>
      <c r="R11005" s="32"/>
    </row>
    <row r="11006" spans="10:18" x14ac:dyDescent="0.25">
      <c r="J11006" s="1"/>
      <c r="N11006" s="32"/>
      <c r="O11006" s="32"/>
      <c r="P11006" s="32"/>
      <c r="Q11006" s="32"/>
      <c r="R11006" s="32"/>
    </row>
    <row r="11007" spans="10:18" x14ac:dyDescent="0.25">
      <c r="J11007" s="1"/>
      <c r="N11007" s="32"/>
      <c r="O11007" s="32"/>
      <c r="P11007" s="32"/>
      <c r="Q11007" s="32"/>
      <c r="R11007" s="32"/>
    </row>
    <row r="11008" spans="10:18" x14ac:dyDescent="0.25">
      <c r="J11008" s="1"/>
      <c r="N11008" s="32"/>
      <c r="O11008" s="32"/>
      <c r="P11008" s="32"/>
      <c r="Q11008" s="32"/>
      <c r="R11008" s="32"/>
    </row>
    <row r="11009" spans="10:18" x14ac:dyDescent="0.25">
      <c r="J11009" s="1"/>
      <c r="N11009" s="32"/>
      <c r="O11009" s="32"/>
      <c r="P11009" s="32"/>
      <c r="Q11009" s="32"/>
      <c r="R11009" s="32"/>
    </row>
    <row r="11010" spans="10:18" x14ac:dyDescent="0.25">
      <c r="J11010" s="1"/>
      <c r="N11010" s="32"/>
      <c r="O11010" s="32"/>
      <c r="P11010" s="32"/>
      <c r="Q11010" s="32"/>
      <c r="R11010" s="32"/>
    </row>
    <row r="11011" spans="10:18" x14ac:dyDescent="0.25">
      <c r="J11011" s="1"/>
      <c r="N11011" s="32"/>
      <c r="O11011" s="32"/>
      <c r="P11011" s="32"/>
      <c r="Q11011" s="32"/>
      <c r="R11011" s="32"/>
    </row>
    <row r="11012" spans="10:18" x14ac:dyDescent="0.25">
      <c r="J11012" s="1"/>
      <c r="N11012" s="32"/>
      <c r="O11012" s="32"/>
      <c r="P11012" s="32"/>
      <c r="Q11012" s="32"/>
      <c r="R11012" s="32"/>
    </row>
    <row r="11013" spans="10:18" x14ac:dyDescent="0.25">
      <c r="J11013" s="1"/>
      <c r="N11013" s="32"/>
      <c r="O11013" s="32"/>
      <c r="P11013" s="32"/>
      <c r="Q11013" s="32"/>
      <c r="R11013" s="32"/>
    </row>
    <row r="11014" spans="10:18" x14ac:dyDescent="0.25">
      <c r="J11014" s="1"/>
      <c r="N11014" s="32"/>
      <c r="O11014" s="32"/>
      <c r="P11014" s="32"/>
      <c r="Q11014" s="32"/>
      <c r="R11014" s="32"/>
    </row>
    <row r="11015" spans="10:18" x14ac:dyDescent="0.25">
      <c r="J11015" s="1"/>
      <c r="N11015" s="32"/>
      <c r="O11015" s="32"/>
      <c r="P11015" s="32"/>
      <c r="Q11015" s="32"/>
      <c r="R11015" s="32"/>
    </row>
    <row r="11016" spans="10:18" x14ac:dyDescent="0.25">
      <c r="J11016" s="1"/>
      <c r="N11016" s="32"/>
      <c r="O11016" s="32"/>
      <c r="P11016" s="32"/>
      <c r="Q11016" s="32"/>
      <c r="R11016" s="32"/>
    </row>
    <row r="11017" spans="10:18" x14ac:dyDescent="0.25">
      <c r="J11017" s="1"/>
      <c r="N11017" s="32"/>
      <c r="O11017" s="32"/>
      <c r="P11017" s="32"/>
      <c r="Q11017" s="32"/>
      <c r="R11017" s="32"/>
    </row>
    <row r="11018" spans="10:18" x14ac:dyDescent="0.25">
      <c r="J11018" s="1"/>
      <c r="N11018" s="32"/>
      <c r="O11018" s="32"/>
      <c r="P11018" s="32"/>
      <c r="Q11018" s="32"/>
      <c r="R11018" s="32"/>
    </row>
    <row r="11019" spans="10:18" x14ac:dyDescent="0.25">
      <c r="J11019" s="1"/>
      <c r="N11019" s="32"/>
      <c r="O11019" s="32"/>
      <c r="P11019" s="32"/>
      <c r="Q11019" s="32"/>
      <c r="R11019" s="32"/>
    </row>
    <row r="11020" spans="10:18" x14ac:dyDescent="0.25">
      <c r="J11020" s="1"/>
      <c r="N11020" s="32"/>
      <c r="O11020" s="32"/>
      <c r="P11020" s="32"/>
      <c r="Q11020" s="32"/>
      <c r="R11020" s="32"/>
    </row>
    <row r="11021" spans="10:18" x14ac:dyDescent="0.25">
      <c r="J11021" s="1"/>
      <c r="N11021" s="32"/>
      <c r="O11021" s="32"/>
      <c r="P11021" s="32"/>
      <c r="Q11021" s="32"/>
      <c r="R11021" s="32"/>
    </row>
    <row r="11022" spans="10:18" x14ac:dyDescent="0.25">
      <c r="J11022" s="1"/>
      <c r="N11022" s="32"/>
      <c r="O11022" s="32"/>
      <c r="P11022" s="32"/>
      <c r="Q11022" s="32"/>
      <c r="R11022" s="32"/>
    </row>
    <row r="11023" spans="10:18" x14ac:dyDescent="0.25">
      <c r="J11023" s="1"/>
      <c r="N11023" s="32"/>
      <c r="O11023" s="32"/>
      <c r="P11023" s="32"/>
      <c r="Q11023" s="32"/>
      <c r="R11023" s="32"/>
    </row>
    <row r="11024" spans="10:18" x14ac:dyDescent="0.25">
      <c r="J11024" s="1"/>
      <c r="N11024" s="32"/>
      <c r="O11024" s="32"/>
      <c r="P11024" s="32"/>
      <c r="Q11024" s="32"/>
      <c r="R11024" s="32"/>
    </row>
    <row r="11025" spans="10:18" x14ac:dyDescent="0.25">
      <c r="J11025" s="1"/>
      <c r="N11025" s="32"/>
      <c r="O11025" s="32"/>
      <c r="P11025" s="32"/>
      <c r="Q11025" s="32"/>
      <c r="R11025" s="32"/>
    </row>
    <row r="11026" spans="10:18" x14ac:dyDescent="0.25">
      <c r="J11026" s="1"/>
      <c r="N11026" s="32"/>
      <c r="O11026" s="32"/>
      <c r="P11026" s="32"/>
      <c r="Q11026" s="32"/>
      <c r="R11026" s="32"/>
    </row>
    <row r="11027" spans="10:18" x14ac:dyDescent="0.25">
      <c r="J11027" s="1"/>
      <c r="N11027" s="32"/>
      <c r="O11027" s="32"/>
      <c r="P11027" s="32"/>
      <c r="Q11027" s="32"/>
      <c r="R11027" s="32"/>
    </row>
    <row r="11028" spans="10:18" x14ac:dyDescent="0.25">
      <c r="J11028" s="1"/>
      <c r="N11028" s="32"/>
      <c r="O11028" s="32"/>
      <c r="P11028" s="32"/>
      <c r="Q11028" s="32"/>
      <c r="R11028" s="32"/>
    </row>
    <row r="11029" spans="10:18" x14ac:dyDescent="0.25">
      <c r="J11029" s="1"/>
      <c r="N11029" s="32"/>
      <c r="O11029" s="32"/>
      <c r="P11029" s="32"/>
      <c r="Q11029" s="32"/>
      <c r="R11029" s="32"/>
    </row>
    <row r="11030" spans="10:18" x14ac:dyDescent="0.25">
      <c r="J11030" s="1"/>
      <c r="N11030" s="32"/>
      <c r="O11030" s="32"/>
      <c r="P11030" s="32"/>
      <c r="Q11030" s="32"/>
      <c r="R11030" s="32"/>
    </row>
    <row r="11031" spans="10:18" x14ac:dyDescent="0.25">
      <c r="J11031" s="1"/>
      <c r="N11031" s="32"/>
      <c r="O11031" s="32"/>
      <c r="P11031" s="32"/>
      <c r="Q11031" s="32"/>
      <c r="R11031" s="32"/>
    </row>
    <row r="11032" spans="10:18" x14ac:dyDescent="0.25">
      <c r="J11032" s="1"/>
      <c r="N11032" s="32"/>
      <c r="O11032" s="32"/>
      <c r="P11032" s="32"/>
      <c r="Q11032" s="32"/>
      <c r="R11032" s="32"/>
    </row>
    <row r="11033" spans="10:18" x14ac:dyDescent="0.25">
      <c r="J11033" s="1"/>
      <c r="N11033" s="32"/>
      <c r="O11033" s="32"/>
      <c r="P11033" s="32"/>
      <c r="Q11033" s="32"/>
      <c r="R11033" s="32"/>
    </row>
    <row r="11034" spans="10:18" x14ac:dyDescent="0.25">
      <c r="J11034" s="1"/>
      <c r="N11034" s="32"/>
      <c r="O11034" s="32"/>
      <c r="P11034" s="32"/>
      <c r="Q11034" s="32"/>
      <c r="R11034" s="32"/>
    </row>
    <row r="11035" spans="10:18" x14ac:dyDescent="0.25">
      <c r="J11035" s="1"/>
      <c r="N11035" s="32"/>
      <c r="O11035" s="32"/>
      <c r="P11035" s="32"/>
      <c r="Q11035" s="32"/>
      <c r="R11035" s="32"/>
    </row>
    <row r="11036" spans="10:18" x14ac:dyDescent="0.25">
      <c r="J11036" s="1"/>
      <c r="N11036" s="32"/>
      <c r="O11036" s="32"/>
      <c r="P11036" s="32"/>
      <c r="Q11036" s="32"/>
      <c r="R11036" s="32"/>
    </row>
    <row r="11037" spans="10:18" x14ac:dyDescent="0.25">
      <c r="J11037" s="1"/>
      <c r="N11037" s="32"/>
      <c r="O11037" s="32"/>
      <c r="P11037" s="32"/>
      <c r="Q11037" s="32"/>
      <c r="R11037" s="32"/>
    </row>
    <row r="11038" spans="10:18" x14ac:dyDescent="0.25">
      <c r="J11038" s="1"/>
      <c r="N11038" s="32"/>
      <c r="O11038" s="32"/>
      <c r="P11038" s="32"/>
      <c r="Q11038" s="32"/>
      <c r="R11038" s="32"/>
    </row>
    <row r="11039" spans="10:18" x14ac:dyDescent="0.25">
      <c r="J11039" s="1"/>
      <c r="N11039" s="32"/>
      <c r="O11039" s="32"/>
      <c r="P11039" s="32"/>
      <c r="Q11039" s="32"/>
      <c r="R11039" s="32"/>
    </row>
    <row r="11040" spans="10:18" x14ac:dyDescent="0.25">
      <c r="J11040" s="1"/>
      <c r="N11040" s="32"/>
      <c r="O11040" s="32"/>
      <c r="P11040" s="32"/>
      <c r="Q11040" s="32"/>
      <c r="R11040" s="32"/>
    </row>
    <row r="11041" spans="10:18" x14ac:dyDescent="0.25">
      <c r="J11041" s="1"/>
      <c r="N11041" s="32"/>
      <c r="O11041" s="32"/>
      <c r="P11041" s="32"/>
      <c r="Q11041" s="32"/>
      <c r="R11041" s="32"/>
    </row>
    <row r="11042" spans="10:18" x14ac:dyDescent="0.25">
      <c r="J11042" s="1"/>
      <c r="N11042" s="32"/>
      <c r="O11042" s="32"/>
      <c r="P11042" s="32"/>
      <c r="Q11042" s="32"/>
      <c r="R11042" s="32"/>
    </row>
    <row r="11043" spans="10:18" x14ac:dyDescent="0.25">
      <c r="J11043" s="1"/>
      <c r="N11043" s="32"/>
      <c r="O11043" s="32"/>
      <c r="P11043" s="32"/>
      <c r="Q11043" s="32"/>
      <c r="R11043" s="32"/>
    </row>
    <row r="11044" spans="10:18" x14ac:dyDescent="0.25">
      <c r="J11044" s="1"/>
      <c r="N11044" s="32"/>
      <c r="O11044" s="32"/>
      <c r="P11044" s="32"/>
      <c r="Q11044" s="32"/>
      <c r="R11044" s="32"/>
    </row>
    <row r="11045" spans="10:18" x14ac:dyDescent="0.25">
      <c r="J11045" s="1"/>
      <c r="N11045" s="32"/>
      <c r="O11045" s="32"/>
      <c r="P11045" s="32"/>
      <c r="Q11045" s="32"/>
      <c r="R11045" s="32"/>
    </row>
    <row r="11046" spans="10:18" x14ac:dyDescent="0.25">
      <c r="J11046" s="1"/>
      <c r="N11046" s="32"/>
      <c r="O11046" s="32"/>
      <c r="P11046" s="32"/>
      <c r="Q11046" s="32"/>
      <c r="R11046" s="32"/>
    </row>
    <row r="11047" spans="10:18" x14ac:dyDescent="0.25">
      <c r="J11047" s="1"/>
      <c r="N11047" s="32"/>
      <c r="O11047" s="32"/>
      <c r="P11047" s="32"/>
      <c r="Q11047" s="32"/>
      <c r="R11047" s="32"/>
    </row>
    <row r="11048" spans="10:18" x14ac:dyDescent="0.25">
      <c r="J11048" s="1"/>
      <c r="N11048" s="32"/>
      <c r="O11048" s="32"/>
      <c r="P11048" s="32"/>
      <c r="Q11048" s="32"/>
      <c r="R11048" s="32"/>
    </row>
    <row r="11049" spans="10:18" x14ac:dyDescent="0.25">
      <c r="J11049" s="1"/>
      <c r="N11049" s="32"/>
      <c r="O11049" s="32"/>
      <c r="P11049" s="32"/>
      <c r="Q11049" s="32"/>
      <c r="R11049" s="32"/>
    </row>
    <row r="11050" spans="10:18" x14ac:dyDescent="0.25">
      <c r="J11050" s="1"/>
      <c r="N11050" s="32"/>
      <c r="O11050" s="32"/>
      <c r="P11050" s="32"/>
      <c r="Q11050" s="32"/>
      <c r="R11050" s="32"/>
    </row>
    <row r="11051" spans="10:18" x14ac:dyDescent="0.25">
      <c r="J11051" s="1"/>
      <c r="N11051" s="32"/>
      <c r="O11051" s="32"/>
      <c r="P11051" s="32"/>
      <c r="Q11051" s="32"/>
      <c r="R11051" s="32"/>
    </row>
    <row r="11052" spans="10:18" x14ac:dyDescent="0.25">
      <c r="J11052" s="1"/>
      <c r="N11052" s="32"/>
      <c r="O11052" s="32"/>
      <c r="P11052" s="32"/>
      <c r="Q11052" s="32"/>
      <c r="R11052" s="32"/>
    </row>
    <row r="11053" spans="10:18" x14ac:dyDescent="0.25">
      <c r="J11053" s="1"/>
      <c r="N11053" s="32"/>
      <c r="O11053" s="32"/>
      <c r="P11053" s="32"/>
      <c r="Q11053" s="32"/>
      <c r="R11053" s="32"/>
    </row>
    <row r="11054" spans="10:18" x14ac:dyDescent="0.25">
      <c r="J11054" s="1"/>
      <c r="N11054" s="32"/>
      <c r="O11054" s="32"/>
      <c r="P11054" s="32"/>
      <c r="Q11054" s="32"/>
      <c r="R11054" s="32"/>
    </row>
    <row r="11055" spans="10:18" x14ac:dyDescent="0.25">
      <c r="J11055" s="1"/>
      <c r="N11055" s="32"/>
      <c r="O11055" s="32"/>
      <c r="P11055" s="32"/>
      <c r="Q11055" s="32"/>
      <c r="R11055" s="32"/>
    </row>
    <row r="11056" spans="10:18" x14ac:dyDescent="0.25">
      <c r="J11056" s="1"/>
      <c r="N11056" s="32"/>
      <c r="O11056" s="32"/>
      <c r="P11056" s="32"/>
      <c r="Q11056" s="32"/>
      <c r="R11056" s="32"/>
    </row>
    <row r="11057" spans="10:18" x14ac:dyDescent="0.25">
      <c r="J11057" s="1"/>
      <c r="N11057" s="32"/>
      <c r="O11057" s="32"/>
      <c r="P11057" s="32"/>
      <c r="Q11057" s="32"/>
      <c r="R11057" s="32"/>
    </row>
    <row r="11058" spans="10:18" x14ac:dyDescent="0.25">
      <c r="J11058" s="1"/>
      <c r="N11058" s="32"/>
      <c r="O11058" s="32"/>
      <c r="P11058" s="32"/>
      <c r="Q11058" s="32"/>
      <c r="R11058" s="32"/>
    </row>
    <row r="11059" spans="10:18" x14ac:dyDescent="0.25">
      <c r="J11059" s="1"/>
      <c r="N11059" s="32"/>
      <c r="O11059" s="32"/>
      <c r="P11059" s="32"/>
      <c r="Q11059" s="32"/>
      <c r="R11059" s="32"/>
    </row>
    <row r="11060" spans="10:18" x14ac:dyDescent="0.25">
      <c r="J11060" s="1"/>
      <c r="N11060" s="32"/>
      <c r="O11060" s="32"/>
      <c r="P11060" s="32"/>
      <c r="Q11060" s="32"/>
      <c r="R11060" s="32"/>
    </row>
    <row r="11061" spans="10:18" x14ac:dyDescent="0.25">
      <c r="J11061" s="1"/>
      <c r="N11061" s="32"/>
      <c r="O11061" s="32"/>
      <c r="P11061" s="32"/>
      <c r="Q11061" s="32"/>
      <c r="R11061" s="32"/>
    </row>
    <row r="11062" spans="10:18" x14ac:dyDescent="0.25">
      <c r="J11062" s="1"/>
      <c r="N11062" s="32"/>
      <c r="O11062" s="32"/>
      <c r="P11062" s="32"/>
      <c r="Q11062" s="32"/>
      <c r="R11062" s="32"/>
    </row>
    <row r="11063" spans="10:18" x14ac:dyDescent="0.25">
      <c r="J11063" s="1"/>
      <c r="N11063" s="32"/>
      <c r="O11063" s="32"/>
      <c r="P11063" s="32"/>
      <c r="Q11063" s="32"/>
      <c r="R11063" s="32"/>
    </row>
    <row r="11064" spans="10:18" x14ac:dyDescent="0.25">
      <c r="J11064" s="1"/>
      <c r="N11064" s="32"/>
      <c r="O11064" s="32"/>
      <c r="P11064" s="32"/>
      <c r="Q11064" s="32"/>
      <c r="R11064" s="32"/>
    </row>
    <row r="11065" spans="10:18" x14ac:dyDescent="0.25">
      <c r="J11065" s="1"/>
      <c r="N11065" s="32"/>
      <c r="O11065" s="32"/>
      <c r="P11065" s="32"/>
      <c r="Q11065" s="32"/>
      <c r="R11065" s="32"/>
    </row>
    <row r="11066" spans="10:18" x14ac:dyDescent="0.25">
      <c r="J11066" s="1"/>
      <c r="N11066" s="32"/>
      <c r="O11066" s="32"/>
      <c r="P11066" s="32"/>
      <c r="Q11066" s="32"/>
      <c r="R11066" s="32"/>
    </row>
    <row r="11067" spans="10:18" x14ac:dyDescent="0.25">
      <c r="J11067" s="1"/>
      <c r="N11067" s="32"/>
      <c r="O11067" s="32"/>
      <c r="P11067" s="32"/>
      <c r="Q11067" s="32"/>
      <c r="R11067" s="32"/>
    </row>
    <row r="11068" spans="10:18" x14ac:dyDescent="0.25">
      <c r="J11068" s="1"/>
      <c r="N11068" s="32"/>
      <c r="O11068" s="32"/>
      <c r="P11068" s="32"/>
      <c r="Q11068" s="32"/>
      <c r="R11068" s="32"/>
    </row>
    <row r="11069" spans="10:18" x14ac:dyDescent="0.25">
      <c r="J11069" s="1"/>
      <c r="N11069" s="32"/>
      <c r="O11069" s="32"/>
      <c r="P11069" s="32"/>
      <c r="Q11069" s="32"/>
      <c r="R11069" s="32"/>
    </row>
    <row r="11070" spans="10:18" x14ac:dyDescent="0.25">
      <c r="J11070" s="1"/>
      <c r="N11070" s="32"/>
      <c r="O11070" s="32"/>
      <c r="P11070" s="32"/>
      <c r="Q11070" s="32"/>
      <c r="R11070" s="32"/>
    </row>
    <row r="11071" spans="10:18" x14ac:dyDescent="0.25">
      <c r="J11071" s="1"/>
      <c r="N11071" s="32"/>
      <c r="O11071" s="32"/>
      <c r="P11071" s="32"/>
      <c r="Q11071" s="32"/>
      <c r="R11071" s="32"/>
    </row>
    <row r="11072" spans="10:18" x14ac:dyDescent="0.25">
      <c r="J11072" s="1"/>
      <c r="N11072" s="32"/>
      <c r="O11072" s="32"/>
      <c r="P11072" s="32"/>
      <c r="Q11072" s="32"/>
      <c r="R11072" s="32"/>
    </row>
    <row r="11073" spans="10:18" x14ac:dyDescent="0.25">
      <c r="J11073" s="1"/>
      <c r="N11073" s="32"/>
      <c r="O11073" s="32"/>
      <c r="P11073" s="32"/>
      <c r="Q11073" s="32"/>
      <c r="R11073" s="32"/>
    </row>
    <row r="11074" spans="10:18" x14ac:dyDescent="0.25">
      <c r="J11074" s="1"/>
      <c r="N11074" s="32"/>
      <c r="O11074" s="32"/>
      <c r="P11074" s="32"/>
      <c r="Q11074" s="32"/>
      <c r="R11074" s="32"/>
    </row>
    <row r="11075" spans="10:18" x14ac:dyDescent="0.25">
      <c r="J11075" s="1"/>
      <c r="N11075" s="32"/>
      <c r="O11075" s="32"/>
      <c r="P11075" s="32"/>
      <c r="Q11075" s="32"/>
      <c r="R11075" s="32"/>
    </row>
    <row r="11076" spans="10:18" x14ac:dyDescent="0.25">
      <c r="J11076" s="1"/>
      <c r="N11076" s="32"/>
      <c r="O11076" s="32"/>
      <c r="P11076" s="32"/>
      <c r="Q11076" s="32"/>
      <c r="R11076" s="32"/>
    </row>
    <row r="11077" spans="10:18" x14ac:dyDescent="0.25">
      <c r="J11077" s="1"/>
      <c r="N11077" s="32"/>
      <c r="O11077" s="32"/>
      <c r="P11077" s="32"/>
      <c r="Q11077" s="32"/>
      <c r="R11077" s="32"/>
    </row>
    <row r="11078" spans="10:18" x14ac:dyDescent="0.25">
      <c r="J11078" s="1"/>
      <c r="N11078" s="32"/>
      <c r="O11078" s="32"/>
      <c r="P11078" s="32"/>
      <c r="Q11078" s="32"/>
      <c r="R11078" s="32"/>
    </row>
    <row r="11079" spans="10:18" x14ac:dyDescent="0.25">
      <c r="J11079" s="1"/>
      <c r="N11079" s="32"/>
      <c r="O11079" s="32"/>
      <c r="P11079" s="32"/>
      <c r="Q11079" s="32"/>
      <c r="R11079" s="32"/>
    </row>
    <row r="11080" spans="10:18" x14ac:dyDescent="0.25">
      <c r="J11080" s="1"/>
      <c r="N11080" s="32"/>
      <c r="O11080" s="32"/>
      <c r="P11080" s="32"/>
      <c r="Q11080" s="32"/>
      <c r="R11080" s="32"/>
    </row>
    <row r="11081" spans="10:18" x14ac:dyDescent="0.25">
      <c r="J11081" s="1"/>
      <c r="N11081" s="32"/>
      <c r="O11081" s="32"/>
      <c r="P11081" s="32"/>
      <c r="Q11081" s="32"/>
      <c r="R11081" s="32"/>
    </row>
    <row r="11082" spans="10:18" x14ac:dyDescent="0.25">
      <c r="J11082" s="1"/>
      <c r="N11082" s="32"/>
      <c r="O11082" s="32"/>
      <c r="P11082" s="32"/>
      <c r="Q11082" s="32"/>
      <c r="R11082" s="32"/>
    </row>
    <row r="11083" spans="10:18" x14ac:dyDescent="0.25">
      <c r="J11083" s="1"/>
      <c r="N11083" s="32"/>
      <c r="O11083" s="32"/>
      <c r="P11083" s="32"/>
      <c r="Q11083" s="32"/>
      <c r="R11083" s="32"/>
    </row>
    <row r="11084" spans="10:18" x14ac:dyDescent="0.25">
      <c r="J11084" s="1"/>
      <c r="N11084" s="32"/>
      <c r="O11084" s="32"/>
      <c r="P11084" s="32"/>
      <c r="Q11084" s="32"/>
      <c r="R11084" s="32"/>
    </row>
    <row r="11085" spans="10:18" x14ac:dyDescent="0.25">
      <c r="J11085" s="1"/>
      <c r="N11085" s="32"/>
      <c r="O11085" s="32"/>
      <c r="P11085" s="32"/>
      <c r="Q11085" s="32"/>
      <c r="R11085" s="32"/>
    </row>
    <row r="11086" spans="10:18" x14ac:dyDescent="0.25">
      <c r="J11086" s="1"/>
      <c r="N11086" s="32"/>
      <c r="O11086" s="32"/>
      <c r="P11086" s="32"/>
      <c r="Q11086" s="32"/>
      <c r="R11086" s="32"/>
    </row>
    <row r="11087" spans="10:18" x14ac:dyDescent="0.25">
      <c r="J11087" s="1"/>
      <c r="N11087" s="32"/>
      <c r="O11087" s="32"/>
      <c r="P11087" s="32"/>
      <c r="Q11087" s="32"/>
      <c r="R11087" s="32"/>
    </row>
    <row r="11088" spans="10:18" x14ac:dyDescent="0.25">
      <c r="J11088" s="1"/>
      <c r="N11088" s="32"/>
      <c r="O11088" s="32"/>
      <c r="P11088" s="32"/>
      <c r="Q11088" s="32"/>
      <c r="R11088" s="32"/>
    </row>
    <row r="11089" spans="10:18" x14ac:dyDescent="0.25">
      <c r="J11089" s="1"/>
      <c r="N11089" s="32"/>
      <c r="O11089" s="32"/>
      <c r="P11089" s="32"/>
      <c r="Q11089" s="32"/>
      <c r="R11089" s="32"/>
    </row>
    <row r="11090" spans="10:18" x14ac:dyDescent="0.25">
      <c r="J11090" s="1"/>
      <c r="N11090" s="32"/>
      <c r="O11090" s="32"/>
      <c r="P11090" s="32"/>
      <c r="Q11090" s="32"/>
      <c r="R11090" s="32"/>
    </row>
    <row r="11091" spans="10:18" x14ac:dyDescent="0.25">
      <c r="J11091" s="1"/>
      <c r="N11091" s="32"/>
      <c r="O11091" s="32"/>
      <c r="P11091" s="32"/>
      <c r="Q11091" s="32"/>
      <c r="R11091" s="32"/>
    </row>
    <row r="11092" spans="10:18" x14ac:dyDescent="0.25">
      <c r="J11092" s="1"/>
      <c r="N11092" s="32"/>
      <c r="O11092" s="32"/>
      <c r="P11092" s="32"/>
      <c r="Q11092" s="32"/>
      <c r="R11092" s="32"/>
    </row>
    <row r="11093" spans="10:18" x14ac:dyDescent="0.25">
      <c r="J11093" s="1"/>
      <c r="N11093" s="32"/>
      <c r="O11093" s="32"/>
      <c r="P11093" s="32"/>
      <c r="Q11093" s="32"/>
      <c r="R11093" s="32"/>
    </row>
    <row r="11094" spans="10:18" x14ac:dyDescent="0.25">
      <c r="J11094" s="1"/>
      <c r="N11094" s="32"/>
      <c r="O11094" s="32"/>
      <c r="P11094" s="32"/>
      <c r="Q11094" s="32"/>
      <c r="R11094" s="32"/>
    </row>
    <row r="11095" spans="10:18" x14ac:dyDescent="0.25">
      <c r="J11095" s="1"/>
      <c r="N11095" s="32"/>
      <c r="O11095" s="32"/>
      <c r="P11095" s="32"/>
      <c r="Q11095" s="32"/>
      <c r="R11095" s="32"/>
    </row>
    <row r="11096" spans="10:18" x14ac:dyDescent="0.25">
      <c r="J11096" s="1"/>
      <c r="N11096" s="32"/>
      <c r="O11096" s="32"/>
      <c r="P11096" s="32"/>
      <c r="Q11096" s="32"/>
      <c r="R11096" s="32"/>
    </row>
    <row r="11097" spans="10:18" x14ac:dyDescent="0.25">
      <c r="J11097" s="1"/>
      <c r="N11097" s="32"/>
      <c r="O11097" s="32"/>
      <c r="P11097" s="32"/>
      <c r="Q11097" s="32"/>
      <c r="R11097" s="32"/>
    </row>
    <row r="11098" spans="10:18" x14ac:dyDescent="0.25">
      <c r="J11098" s="1"/>
      <c r="N11098" s="32"/>
      <c r="O11098" s="32"/>
      <c r="P11098" s="32"/>
      <c r="Q11098" s="32"/>
      <c r="R11098" s="32"/>
    </row>
    <row r="11099" spans="10:18" x14ac:dyDescent="0.25">
      <c r="J11099" s="1"/>
      <c r="N11099" s="32"/>
      <c r="O11099" s="32"/>
      <c r="P11099" s="32"/>
      <c r="Q11099" s="32"/>
      <c r="R11099" s="32"/>
    </row>
    <row r="11100" spans="10:18" x14ac:dyDescent="0.25">
      <c r="J11100" s="1"/>
      <c r="N11100" s="32"/>
      <c r="O11100" s="32"/>
      <c r="P11100" s="32"/>
      <c r="Q11100" s="32"/>
      <c r="R11100" s="32"/>
    </row>
    <row r="11101" spans="10:18" x14ac:dyDescent="0.25">
      <c r="J11101" s="1"/>
      <c r="N11101" s="32"/>
      <c r="O11101" s="32"/>
      <c r="P11101" s="32"/>
      <c r="Q11101" s="32"/>
      <c r="R11101" s="32"/>
    </row>
    <row r="11102" spans="10:18" x14ac:dyDescent="0.25">
      <c r="J11102" s="1"/>
      <c r="N11102" s="32"/>
      <c r="O11102" s="32"/>
      <c r="P11102" s="32"/>
      <c r="Q11102" s="32"/>
      <c r="R11102" s="32"/>
    </row>
    <row r="11103" spans="10:18" x14ac:dyDescent="0.25">
      <c r="J11103" s="1"/>
      <c r="N11103" s="32"/>
      <c r="O11103" s="32"/>
      <c r="P11103" s="32"/>
      <c r="Q11103" s="32"/>
      <c r="R11103" s="32"/>
    </row>
    <row r="11104" spans="10:18" x14ac:dyDescent="0.25">
      <c r="J11104" s="1"/>
      <c r="N11104" s="32"/>
      <c r="O11104" s="32"/>
      <c r="P11104" s="32"/>
      <c r="Q11104" s="32"/>
      <c r="R11104" s="32"/>
    </row>
    <row r="11105" spans="10:18" x14ac:dyDescent="0.25">
      <c r="J11105" s="1"/>
      <c r="N11105" s="32"/>
      <c r="O11105" s="32"/>
      <c r="P11105" s="32"/>
      <c r="Q11105" s="32"/>
      <c r="R11105" s="32"/>
    </row>
    <row r="11106" spans="10:18" x14ac:dyDescent="0.25">
      <c r="J11106" s="1"/>
      <c r="N11106" s="32"/>
      <c r="O11106" s="32"/>
      <c r="P11106" s="32"/>
      <c r="Q11106" s="32"/>
      <c r="R11106" s="32"/>
    </row>
    <row r="11107" spans="10:18" x14ac:dyDescent="0.25">
      <c r="J11107" s="1"/>
      <c r="N11107" s="32"/>
      <c r="O11107" s="32"/>
      <c r="P11107" s="32"/>
      <c r="Q11107" s="32"/>
      <c r="R11107" s="32"/>
    </row>
    <row r="11108" spans="10:18" x14ac:dyDescent="0.25">
      <c r="J11108" s="1"/>
      <c r="N11108" s="32"/>
      <c r="O11108" s="32"/>
      <c r="P11108" s="32"/>
      <c r="Q11108" s="32"/>
      <c r="R11108" s="32"/>
    </row>
    <row r="11109" spans="10:18" x14ac:dyDescent="0.25">
      <c r="J11109" s="1"/>
      <c r="N11109" s="32"/>
      <c r="O11109" s="32"/>
      <c r="P11109" s="32"/>
      <c r="Q11109" s="32"/>
      <c r="R11109" s="32"/>
    </row>
    <row r="11110" spans="10:18" x14ac:dyDescent="0.25">
      <c r="J11110" s="1"/>
      <c r="N11110" s="32"/>
      <c r="O11110" s="32"/>
      <c r="P11110" s="32"/>
      <c r="Q11110" s="32"/>
      <c r="R11110" s="32"/>
    </row>
    <row r="11111" spans="10:18" x14ac:dyDescent="0.25">
      <c r="J11111" s="1"/>
      <c r="N11111" s="32"/>
      <c r="O11111" s="32"/>
      <c r="P11111" s="32"/>
      <c r="Q11111" s="32"/>
      <c r="R11111" s="32"/>
    </row>
    <row r="11112" spans="10:18" x14ac:dyDescent="0.25">
      <c r="J11112" s="1"/>
      <c r="N11112" s="32"/>
      <c r="O11112" s="32"/>
      <c r="P11112" s="32"/>
      <c r="Q11112" s="32"/>
      <c r="R11112" s="32"/>
    </row>
    <row r="11113" spans="10:18" x14ac:dyDescent="0.25">
      <c r="J11113" s="1"/>
      <c r="N11113" s="32"/>
      <c r="O11113" s="32"/>
      <c r="P11113" s="32"/>
      <c r="Q11113" s="32"/>
      <c r="R11113" s="32"/>
    </row>
    <row r="11114" spans="10:18" x14ac:dyDescent="0.25">
      <c r="J11114" s="1"/>
      <c r="N11114" s="32"/>
      <c r="O11114" s="32"/>
      <c r="P11114" s="32"/>
      <c r="Q11114" s="32"/>
      <c r="R11114" s="32"/>
    </row>
    <row r="11115" spans="10:18" x14ac:dyDescent="0.25">
      <c r="J11115" s="1"/>
      <c r="N11115" s="32"/>
      <c r="O11115" s="32"/>
      <c r="P11115" s="32"/>
      <c r="Q11115" s="32"/>
      <c r="R11115" s="32"/>
    </row>
    <row r="11116" spans="10:18" x14ac:dyDescent="0.25">
      <c r="J11116" s="1"/>
      <c r="N11116" s="32"/>
      <c r="O11116" s="32"/>
      <c r="P11116" s="32"/>
      <c r="Q11116" s="32"/>
      <c r="R11116" s="32"/>
    </row>
    <row r="11117" spans="10:18" x14ac:dyDescent="0.25">
      <c r="J11117" s="1"/>
      <c r="N11117" s="32"/>
      <c r="O11117" s="32"/>
      <c r="P11117" s="32"/>
      <c r="Q11117" s="32"/>
      <c r="R11117" s="32"/>
    </row>
    <row r="11118" spans="10:18" x14ac:dyDescent="0.25">
      <c r="J11118" s="1"/>
      <c r="N11118" s="32"/>
      <c r="O11118" s="32"/>
      <c r="P11118" s="32"/>
      <c r="Q11118" s="32"/>
      <c r="R11118" s="32"/>
    </row>
    <row r="11119" spans="10:18" x14ac:dyDescent="0.25">
      <c r="J11119" s="1"/>
      <c r="N11119" s="32"/>
      <c r="O11119" s="32"/>
      <c r="P11119" s="32"/>
      <c r="Q11119" s="32"/>
      <c r="R11119" s="32"/>
    </row>
    <row r="11120" spans="10:18" x14ac:dyDescent="0.25">
      <c r="J11120" s="1"/>
      <c r="N11120" s="32"/>
      <c r="O11120" s="32"/>
      <c r="P11120" s="32"/>
      <c r="Q11120" s="32"/>
      <c r="R11120" s="32"/>
    </row>
    <row r="11121" spans="10:18" x14ac:dyDescent="0.25">
      <c r="J11121" s="1"/>
      <c r="N11121" s="32"/>
      <c r="O11121" s="32"/>
      <c r="P11121" s="32"/>
      <c r="Q11121" s="32"/>
      <c r="R11121" s="32"/>
    </row>
    <row r="11122" spans="10:18" x14ac:dyDescent="0.25">
      <c r="J11122" s="1"/>
      <c r="N11122" s="32"/>
      <c r="O11122" s="32"/>
      <c r="P11122" s="32"/>
      <c r="Q11122" s="32"/>
      <c r="R11122" s="32"/>
    </row>
    <row r="11123" spans="10:18" x14ac:dyDescent="0.25">
      <c r="J11123" s="1"/>
      <c r="N11123" s="32"/>
      <c r="O11123" s="32"/>
      <c r="P11123" s="32"/>
      <c r="Q11123" s="32"/>
      <c r="R11123" s="32"/>
    </row>
    <row r="11124" spans="10:18" x14ac:dyDescent="0.25">
      <c r="J11124" s="1"/>
      <c r="N11124" s="32"/>
      <c r="O11124" s="32"/>
      <c r="P11124" s="32"/>
      <c r="Q11124" s="32"/>
      <c r="R11124" s="32"/>
    </row>
    <row r="11125" spans="10:18" x14ac:dyDescent="0.25">
      <c r="J11125" s="1"/>
      <c r="N11125" s="32"/>
      <c r="O11125" s="32"/>
      <c r="P11125" s="32"/>
      <c r="Q11125" s="32"/>
      <c r="R11125" s="32"/>
    </row>
    <row r="11126" spans="10:18" x14ac:dyDescent="0.25">
      <c r="J11126" s="1"/>
      <c r="N11126" s="32"/>
      <c r="O11126" s="32"/>
      <c r="P11126" s="32"/>
      <c r="Q11126" s="32"/>
      <c r="R11126" s="32"/>
    </row>
    <row r="11127" spans="10:18" x14ac:dyDescent="0.25">
      <c r="J11127" s="1"/>
      <c r="N11127" s="32"/>
      <c r="O11127" s="32"/>
      <c r="P11127" s="32"/>
      <c r="Q11127" s="32"/>
      <c r="R11127" s="32"/>
    </row>
    <row r="11128" spans="10:18" x14ac:dyDescent="0.25">
      <c r="J11128" s="1"/>
      <c r="N11128" s="32"/>
      <c r="O11128" s="32"/>
      <c r="P11128" s="32"/>
      <c r="Q11128" s="32"/>
      <c r="R11128" s="32"/>
    </row>
    <row r="11129" spans="10:18" x14ac:dyDescent="0.25">
      <c r="J11129" s="1"/>
      <c r="N11129" s="32"/>
      <c r="O11129" s="32"/>
      <c r="P11129" s="32"/>
      <c r="Q11129" s="32"/>
      <c r="R11129" s="32"/>
    </row>
    <row r="11130" spans="10:18" x14ac:dyDescent="0.25">
      <c r="J11130" s="1"/>
      <c r="N11130" s="32"/>
      <c r="O11130" s="32"/>
      <c r="P11130" s="32"/>
      <c r="Q11130" s="32"/>
      <c r="R11130" s="32"/>
    </row>
    <row r="11131" spans="10:18" x14ac:dyDescent="0.25">
      <c r="J11131" s="1"/>
      <c r="N11131" s="32"/>
      <c r="O11131" s="32"/>
      <c r="P11131" s="32"/>
      <c r="Q11131" s="32"/>
      <c r="R11131" s="32"/>
    </row>
    <row r="11132" spans="10:18" x14ac:dyDescent="0.25">
      <c r="J11132" s="1"/>
      <c r="N11132" s="32"/>
      <c r="O11132" s="32"/>
      <c r="P11132" s="32"/>
      <c r="Q11132" s="32"/>
      <c r="R11132" s="32"/>
    </row>
    <row r="11133" spans="10:18" x14ac:dyDescent="0.25">
      <c r="J11133" s="1"/>
      <c r="N11133" s="32"/>
      <c r="O11133" s="32"/>
      <c r="P11133" s="32"/>
      <c r="Q11133" s="32"/>
      <c r="R11133" s="32"/>
    </row>
    <row r="11134" spans="10:18" x14ac:dyDescent="0.25">
      <c r="J11134" s="1"/>
      <c r="N11134" s="32"/>
      <c r="O11134" s="32"/>
      <c r="P11134" s="32"/>
      <c r="Q11134" s="32"/>
      <c r="R11134" s="32"/>
    </row>
    <row r="11135" spans="10:18" x14ac:dyDescent="0.25">
      <c r="J11135" s="1"/>
      <c r="N11135" s="32"/>
      <c r="O11135" s="32"/>
      <c r="P11135" s="32"/>
      <c r="Q11135" s="32"/>
      <c r="R11135" s="32"/>
    </row>
    <row r="11136" spans="10:18" x14ac:dyDescent="0.25">
      <c r="J11136" s="1"/>
      <c r="N11136" s="32"/>
      <c r="O11136" s="32"/>
      <c r="P11136" s="32"/>
      <c r="Q11136" s="32"/>
      <c r="R11136" s="32"/>
    </row>
    <row r="11137" spans="10:18" x14ac:dyDescent="0.25">
      <c r="J11137" s="1"/>
      <c r="N11137" s="32"/>
      <c r="O11137" s="32"/>
      <c r="P11137" s="32"/>
      <c r="Q11137" s="32"/>
      <c r="R11137" s="32"/>
    </row>
    <row r="11138" spans="10:18" x14ac:dyDescent="0.25">
      <c r="J11138" s="1"/>
      <c r="N11138" s="32"/>
      <c r="O11138" s="32"/>
      <c r="P11138" s="32"/>
      <c r="Q11138" s="32"/>
      <c r="R11138" s="32"/>
    </row>
    <row r="11139" spans="10:18" x14ac:dyDescent="0.25">
      <c r="J11139" s="1"/>
      <c r="N11139" s="32"/>
      <c r="O11139" s="32"/>
      <c r="P11139" s="32"/>
      <c r="Q11139" s="32"/>
      <c r="R11139" s="32"/>
    </row>
    <row r="11140" spans="10:18" x14ac:dyDescent="0.25">
      <c r="J11140" s="1"/>
      <c r="N11140" s="32"/>
      <c r="O11140" s="32"/>
      <c r="P11140" s="32"/>
      <c r="Q11140" s="32"/>
      <c r="R11140" s="32"/>
    </row>
    <row r="11141" spans="10:18" x14ac:dyDescent="0.25">
      <c r="J11141" s="1"/>
      <c r="N11141" s="32"/>
      <c r="O11141" s="32"/>
      <c r="P11141" s="32"/>
      <c r="Q11141" s="32"/>
      <c r="R11141" s="32"/>
    </row>
    <row r="11142" spans="10:18" x14ac:dyDescent="0.25">
      <c r="J11142" s="1"/>
      <c r="N11142" s="32"/>
      <c r="O11142" s="32"/>
      <c r="P11142" s="32"/>
      <c r="Q11142" s="32"/>
      <c r="R11142" s="32"/>
    </row>
    <row r="11143" spans="10:18" x14ac:dyDescent="0.25">
      <c r="J11143" s="1"/>
      <c r="N11143" s="32"/>
      <c r="O11143" s="32"/>
      <c r="P11143" s="32"/>
      <c r="Q11143" s="32"/>
      <c r="R11143" s="32"/>
    </row>
    <row r="11144" spans="10:18" x14ac:dyDescent="0.25">
      <c r="J11144" s="1"/>
      <c r="N11144" s="32"/>
      <c r="O11144" s="32"/>
      <c r="P11144" s="32"/>
      <c r="Q11144" s="32"/>
      <c r="R11144" s="32"/>
    </row>
    <row r="11145" spans="10:18" x14ac:dyDescent="0.25">
      <c r="J11145" s="1"/>
      <c r="N11145" s="32"/>
      <c r="O11145" s="32"/>
      <c r="P11145" s="32"/>
      <c r="Q11145" s="32"/>
      <c r="R11145" s="32"/>
    </row>
    <row r="11146" spans="10:18" x14ac:dyDescent="0.25">
      <c r="J11146" s="1"/>
      <c r="N11146" s="32"/>
      <c r="O11146" s="32"/>
      <c r="P11146" s="32"/>
      <c r="Q11146" s="32"/>
      <c r="R11146" s="32"/>
    </row>
    <row r="11147" spans="10:18" x14ac:dyDescent="0.25">
      <c r="J11147" s="1"/>
      <c r="N11147" s="32"/>
      <c r="O11147" s="32"/>
      <c r="P11147" s="32"/>
      <c r="Q11147" s="32"/>
      <c r="R11147" s="32"/>
    </row>
    <row r="11148" spans="10:18" x14ac:dyDescent="0.25">
      <c r="J11148" s="1"/>
      <c r="N11148" s="32"/>
      <c r="O11148" s="32"/>
      <c r="P11148" s="32"/>
      <c r="Q11148" s="32"/>
      <c r="R11148" s="32"/>
    </row>
    <row r="11149" spans="10:18" x14ac:dyDescent="0.25">
      <c r="J11149" s="1"/>
      <c r="N11149" s="32"/>
      <c r="O11149" s="32"/>
      <c r="P11149" s="32"/>
      <c r="Q11149" s="32"/>
      <c r="R11149" s="32"/>
    </row>
    <row r="11150" spans="10:18" x14ac:dyDescent="0.25">
      <c r="J11150" s="1"/>
      <c r="N11150" s="32"/>
      <c r="O11150" s="32"/>
      <c r="P11150" s="32"/>
      <c r="Q11150" s="32"/>
      <c r="R11150" s="32"/>
    </row>
    <row r="11151" spans="10:18" x14ac:dyDescent="0.25">
      <c r="J11151" s="1"/>
      <c r="N11151" s="32"/>
      <c r="O11151" s="32"/>
      <c r="P11151" s="32"/>
      <c r="Q11151" s="32"/>
      <c r="R11151" s="32"/>
    </row>
    <row r="11152" spans="10:18" x14ac:dyDescent="0.25">
      <c r="J11152" s="1"/>
      <c r="N11152" s="32"/>
      <c r="O11152" s="32"/>
      <c r="P11152" s="32"/>
      <c r="Q11152" s="32"/>
      <c r="R11152" s="32"/>
    </row>
    <row r="11153" spans="10:18" x14ac:dyDescent="0.25">
      <c r="J11153" s="1"/>
      <c r="N11153" s="32"/>
      <c r="O11153" s="32"/>
      <c r="P11153" s="32"/>
      <c r="Q11153" s="32"/>
      <c r="R11153" s="32"/>
    </row>
    <row r="11154" spans="10:18" x14ac:dyDescent="0.25">
      <c r="J11154" s="1"/>
      <c r="N11154" s="32"/>
      <c r="O11154" s="32"/>
      <c r="P11154" s="32"/>
      <c r="Q11154" s="32"/>
      <c r="R11154" s="32"/>
    </row>
    <row r="11155" spans="10:18" x14ac:dyDescent="0.25">
      <c r="J11155" s="1"/>
      <c r="N11155" s="32"/>
      <c r="O11155" s="32"/>
      <c r="P11155" s="32"/>
      <c r="Q11155" s="32"/>
      <c r="R11155" s="32"/>
    </row>
    <row r="11156" spans="10:18" x14ac:dyDescent="0.25">
      <c r="J11156" s="1"/>
      <c r="N11156" s="32"/>
      <c r="O11156" s="32"/>
      <c r="P11156" s="32"/>
      <c r="Q11156" s="32"/>
      <c r="R11156" s="32"/>
    </row>
    <row r="11157" spans="10:18" x14ac:dyDescent="0.25">
      <c r="J11157" s="1"/>
      <c r="N11157" s="32"/>
      <c r="O11157" s="32"/>
      <c r="P11157" s="32"/>
      <c r="Q11157" s="32"/>
      <c r="R11157" s="32"/>
    </row>
    <row r="11158" spans="10:18" x14ac:dyDescent="0.25">
      <c r="J11158" s="1"/>
      <c r="N11158" s="32"/>
      <c r="O11158" s="32"/>
      <c r="P11158" s="32"/>
      <c r="Q11158" s="32"/>
      <c r="R11158" s="32"/>
    </row>
    <row r="11159" spans="10:18" x14ac:dyDescent="0.25">
      <c r="J11159" s="1"/>
      <c r="N11159" s="32"/>
      <c r="O11159" s="32"/>
      <c r="P11159" s="32"/>
      <c r="Q11159" s="32"/>
      <c r="R11159" s="32"/>
    </row>
    <row r="11160" spans="10:18" x14ac:dyDescent="0.25">
      <c r="J11160" s="1"/>
      <c r="N11160" s="32"/>
      <c r="O11160" s="32"/>
      <c r="P11160" s="32"/>
      <c r="Q11160" s="32"/>
      <c r="R11160" s="32"/>
    </row>
    <row r="11161" spans="10:18" x14ac:dyDescent="0.25">
      <c r="J11161" s="1"/>
      <c r="N11161" s="32"/>
      <c r="O11161" s="32"/>
      <c r="P11161" s="32"/>
      <c r="Q11161" s="32"/>
      <c r="R11161" s="32"/>
    </row>
    <row r="11162" spans="10:18" x14ac:dyDescent="0.25">
      <c r="J11162" s="1"/>
      <c r="N11162" s="32"/>
      <c r="O11162" s="32"/>
      <c r="P11162" s="32"/>
      <c r="Q11162" s="32"/>
      <c r="R11162" s="32"/>
    </row>
    <row r="11163" spans="10:18" x14ac:dyDescent="0.25">
      <c r="J11163" s="1"/>
      <c r="N11163" s="32"/>
      <c r="O11163" s="32"/>
      <c r="P11163" s="32"/>
      <c r="Q11163" s="32"/>
      <c r="R11163" s="32"/>
    </row>
    <row r="11164" spans="10:18" x14ac:dyDescent="0.25">
      <c r="J11164" s="1"/>
      <c r="N11164" s="32"/>
      <c r="O11164" s="32"/>
      <c r="P11164" s="32"/>
      <c r="Q11164" s="32"/>
      <c r="R11164" s="32"/>
    </row>
    <row r="11165" spans="10:18" x14ac:dyDescent="0.25">
      <c r="J11165" s="1"/>
      <c r="N11165" s="32"/>
      <c r="O11165" s="32"/>
      <c r="P11165" s="32"/>
      <c r="Q11165" s="32"/>
      <c r="R11165" s="32"/>
    </row>
    <row r="11166" spans="10:18" x14ac:dyDescent="0.25">
      <c r="J11166" s="1"/>
      <c r="N11166" s="32"/>
      <c r="O11166" s="32"/>
      <c r="P11166" s="32"/>
      <c r="Q11166" s="32"/>
      <c r="R11166" s="32"/>
    </row>
    <row r="11167" spans="10:18" x14ac:dyDescent="0.25">
      <c r="J11167" s="1"/>
      <c r="N11167" s="32"/>
      <c r="O11167" s="32"/>
      <c r="P11167" s="32"/>
      <c r="Q11167" s="32"/>
      <c r="R11167" s="32"/>
    </row>
    <row r="11168" spans="10:18" x14ac:dyDescent="0.25">
      <c r="J11168" s="1"/>
      <c r="N11168" s="32"/>
      <c r="O11168" s="32"/>
      <c r="P11168" s="32"/>
      <c r="Q11168" s="32"/>
      <c r="R11168" s="32"/>
    </row>
    <row r="11169" spans="10:18" x14ac:dyDescent="0.25">
      <c r="J11169" s="1"/>
      <c r="N11169" s="32"/>
      <c r="O11169" s="32"/>
      <c r="P11169" s="32"/>
      <c r="Q11169" s="32"/>
      <c r="R11169" s="32"/>
    </row>
    <row r="11170" spans="10:18" x14ac:dyDescent="0.25">
      <c r="J11170" s="1"/>
      <c r="N11170" s="32"/>
      <c r="O11170" s="32"/>
      <c r="P11170" s="32"/>
      <c r="Q11170" s="32"/>
      <c r="R11170" s="32"/>
    </row>
    <row r="11171" spans="10:18" x14ac:dyDescent="0.25">
      <c r="J11171" s="1"/>
      <c r="N11171" s="32"/>
      <c r="O11171" s="32"/>
      <c r="P11171" s="32"/>
      <c r="Q11171" s="32"/>
      <c r="R11171" s="32"/>
    </row>
    <row r="11172" spans="10:18" x14ac:dyDescent="0.25">
      <c r="J11172" s="1"/>
      <c r="N11172" s="32"/>
      <c r="O11172" s="32"/>
      <c r="P11172" s="32"/>
      <c r="Q11172" s="32"/>
      <c r="R11172" s="32"/>
    </row>
    <row r="11173" spans="10:18" x14ac:dyDescent="0.25">
      <c r="J11173" s="1"/>
      <c r="N11173" s="32"/>
      <c r="O11173" s="32"/>
      <c r="P11173" s="32"/>
      <c r="Q11173" s="32"/>
      <c r="R11173" s="32"/>
    </row>
    <row r="11174" spans="10:18" x14ac:dyDescent="0.25">
      <c r="J11174" s="1"/>
      <c r="N11174" s="32"/>
      <c r="O11174" s="32"/>
      <c r="P11174" s="32"/>
      <c r="Q11174" s="32"/>
      <c r="R11174" s="32"/>
    </row>
    <row r="11175" spans="10:18" x14ac:dyDescent="0.25">
      <c r="J11175" s="1"/>
      <c r="N11175" s="32"/>
      <c r="O11175" s="32"/>
      <c r="P11175" s="32"/>
      <c r="Q11175" s="32"/>
      <c r="R11175" s="32"/>
    </row>
    <row r="11176" spans="10:18" x14ac:dyDescent="0.25">
      <c r="J11176" s="1"/>
      <c r="N11176" s="32"/>
      <c r="O11176" s="32"/>
      <c r="P11176" s="32"/>
      <c r="Q11176" s="32"/>
      <c r="R11176" s="32"/>
    </row>
    <row r="11177" spans="10:18" x14ac:dyDescent="0.25">
      <c r="J11177" s="1"/>
      <c r="N11177" s="32"/>
      <c r="O11177" s="32"/>
      <c r="P11177" s="32"/>
      <c r="Q11177" s="32"/>
      <c r="R11177" s="32"/>
    </row>
    <row r="11178" spans="10:18" x14ac:dyDescent="0.25">
      <c r="J11178" s="1"/>
      <c r="N11178" s="32"/>
      <c r="O11178" s="32"/>
      <c r="P11178" s="32"/>
      <c r="Q11178" s="32"/>
      <c r="R11178" s="32"/>
    </row>
    <row r="11179" spans="10:18" x14ac:dyDescent="0.25">
      <c r="J11179" s="1"/>
      <c r="N11179" s="32"/>
      <c r="O11179" s="32"/>
      <c r="P11179" s="32"/>
      <c r="Q11179" s="32"/>
      <c r="R11179" s="32"/>
    </row>
    <row r="11180" spans="10:18" x14ac:dyDescent="0.25">
      <c r="J11180" s="1"/>
      <c r="N11180" s="32"/>
      <c r="O11180" s="32"/>
      <c r="P11180" s="32"/>
      <c r="Q11180" s="32"/>
      <c r="R11180" s="32"/>
    </row>
    <row r="11181" spans="10:18" x14ac:dyDescent="0.25">
      <c r="J11181" s="1"/>
      <c r="N11181" s="32"/>
      <c r="O11181" s="32"/>
      <c r="P11181" s="32"/>
      <c r="Q11181" s="32"/>
      <c r="R11181" s="32"/>
    </row>
    <row r="11182" spans="10:18" x14ac:dyDescent="0.25">
      <c r="J11182" s="1"/>
      <c r="N11182" s="32"/>
      <c r="O11182" s="32"/>
      <c r="P11182" s="32"/>
      <c r="Q11182" s="32"/>
      <c r="R11182" s="32"/>
    </row>
    <row r="11183" spans="10:18" x14ac:dyDescent="0.25">
      <c r="J11183" s="1"/>
      <c r="N11183" s="32"/>
      <c r="O11183" s="32"/>
      <c r="P11183" s="32"/>
      <c r="Q11183" s="32"/>
      <c r="R11183" s="32"/>
    </row>
    <row r="11184" spans="10:18" x14ac:dyDescent="0.25">
      <c r="J11184" s="1"/>
      <c r="N11184" s="32"/>
      <c r="O11184" s="32"/>
      <c r="P11184" s="32"/>
      <c r="Q11184" s="32"/>
      <c r="R11184" s="32"/>
    </row>
    <row r="11185" spans="10:18" x14ac:dyDescent="0.25">
      <c r="J11185" s="1"/>
      <c r="N11185" s="32"/>
      <c r="O11185" s="32"/>
      <c r="P11185" s="32"/>
      <c r="Q11185" s="32"/>
      <c r="R11185" s="32"/>
    </row>
    <row r="11186" spans="10:18" x14ac:dyDescent="0.25">
      <c r="J11186" s="1"/>
      <c r="N11186" s="32"/>
      <c r="O11186" s="32"/>
      <c r="P11186" s="32"/>
      <c r="Q11186" s="32"/>
      <c r="R11186" s="32"/>
    </row>
    <row r="11187" spans="10:18" x14ac:dyDescent="0.25">
      <c r="J11187" s="1"/>
      <c r="N11187" s="32"/>
      <c r="O11187" s="32"/>
      <c r="P11187" s="32"/>
      <c r="Q11187" s="32"/>
      <c r="R11187" s="32"/>
    </row>
    <row r="11188" spans="10:18" x14ac:dyDescent="0.25">
      <c r="J11188" s="1"/>
      <c r="N11188" s="32"/>
      <c r="O11188" s="32"/>
      <c r="P11188" s="32"/>
      <c r="Q11188" s="32"/>
      <c r="R11188" s="32"/>
    </row>
    <row r="11189" spans="10:18" x14ac:dyDescent="0.25">
      <c r="J11189" s="1"/>
      <c r="N11189" s="32"/>
      <c r="O11189" s="32"/>
      <c r="P11189" s="32"/>
      <c r="Q11189" s="32"/>
      <c r="R11189" s="32"/>
    </row>
    <row r="11190" spans="10:18" x14ac:dyDescent="0.25">
      <c r="J11190" s="1"/>
      <c r="N11190" s="32"/>
      <c r="O11190" s="32"/>
      <c r="P11190" s="32"/>
      <c r="Q11190" s="32"/>
      <c r="R11190" s="32"/>
    </row>
    <row r="11191" spans="10:18" x14ac:dyDescent="0.25">
      <c r="J11191" s="1"/>
      <c r="N11191" s="32"/>
      <c r="O11191" s="32"/>
      <c r="P11191" s="32"/>
      <c r="Q11191" s="32"/>
      <c r="R11191" s="32"/>
    </row>
    <row r="11192" spans="10:18" x14ac:dyDescent="0.25">
      <c r="J11192" s="1"/>
      <c r="N11192" s="32"/>
      <c r="O11192" s="32"/>
      <c r="P11192" s="32"/>
      <c r="Q11192" s="32"/>
      <c r="R11192" s="32"/>
    </row>
    <row r="11193" spans="10:18" x14ac:dyDescent="0.25">
      <c r="J11193" s="1"/>
      <c r="N11193" s="32"/>
      <c r="O11193" s="32"/>
      <c r="P11193" s="32"/>
      <c r="Q11193" s="32"/>
      <c r="R11193" s="32"/>
    </row>
    <row r="11194" spans="10:18" x14ac:dyDescent="0.25">
      <c r="J11194" s="1"/>
      <c r="N11194" s="32"/>
      <c r="O11194" s="32"/>
      <c r="P11194" s="32"/>
      <c r="Q11194" s="32"/>
      <c r="R11194" s="32"/>
    </row>
    <row r="11195" spans="10:18" x14ac:dyDescent="0.25">
      <c r="J11195" s="1"/>
      <c r="N11195" s="32"/>
      <c r="O11195" s="32"/>
      <c r="P11195" s="32"/>
      <c r="Q11195" s="32"/>
      <c r="R11195" s="32"/>
    </row>
    <row r="11196" spans="10:18" x14ac:dyDescent="0.25">
      <c r="J11196" s="1"/>
      <c r="N11196" s="32"/>
      <c r="O11196" s="32"/>
      <c r="P11196" s="32"/>
      <c r="Q11196" s="32"/>
      <c r="R11196" s="32"/>
    </row>
    <row r="11197" spans="10:18" x14ac:dyDescent="0.25">
      <c r="J11197" s="1"/>
      <c r="N11197" s="32"/>
      <c r="O11197" s="32"/>
      <c r="P11197" s="32"/>
      <c r="Q11197" s="32"/>
      <c r="R11197" s="32"/>
    </row>
    <row r="11198" spans="10:18" x14ac:dyDescent="0.25">
      <c r="J11198" s="1"/>
      <c r="N11198" s="32"/>
      <c r="O11198" s="32"/>
      <c r="P11198" s="32"/>
      <c r="Q11198" s="32"/>
      <c r="R11198" s="32"/>
    </row>
    <row r="11199" spans="10:18" x14ac:dyDescent="0.25">
      <c r="J11199" s="1"/>
      <c r="N11199" s="32"/>
      <c r="O11199" s="32"/>
      <c r="P11199" s="32"/>
      <c r="Q11199" s="32"/>
      <c r="R11199" s="32"/>
    </row>
    <row r="11200" spans="10:18" x14ac:dyDescent="0.25">
      <c r="J11200" s="1"/>
      <c r="N11200" s="32"/>
      <c r="O11200" s="32"/>
      <c r="P11200" s="32"/>
      <c r="Q11200" s="32"/>
      <c r="R11200" s="32"/>
    </row>
    <row r="11201" spans="10:18" x14ac:dyDescent="0.25">
      <c r="J11201" s="1"/>
      <c r="N11201" s="32"/>
      <c r="O11201" s="32"/>
      <c r="P11201" s="32"/>
      <c r="Q11201" s="32"/>
      <c r="R11201" s="32"/>
    </row>
    <row r="11202" spans="10:18" x14ac:dyDescent="0.25">
      <c r="J11202" s="1"/>
      <c r="N11202" s="32"/>
      <c r="O11202" s="32"/>
      <c r="P11202" s="32"/>
      <c r="Q11202" s="32"/>
      <c r="R11202" s="32"/>
    </row>
    <row r="11203" spans="10:18" x14ac:dyDescent="0.25">
      <c r="J11203" s="1"/>
      <c r="N11203" s="32"/>
      <c r="O11203" s="32"/>
      <c r="P11203" s="32"/>
      <c r="Q11203" s="32"/>
      <c r="R11203" s="32"/>
    </row>
    <row r="11204" spans="10:18" x14ac:dyDescent="0.25">
      <c r="J11204" s="1"/>
      <c r="N11204" s="32"/>
      <c r="O11204" s="32"/>
      <c r="P11204" s="32"/>
      <c r="Q11204" s="32"/>
      <c r="R11204" s="32"/>
    </row>
    <row r="11205" spans="10:18" x14ac:dyDescent="0.25">
      <c r="J11205" s="1"/>
      <c r="N11205" s="32"/>
      <c r="O11205" s="32"/>
      <c r="P11205" s="32"/>
      <c r="Q11205" s="32"/>
      <c r="R11205" s="32"/>
    </row>
    <row r="11206" spans="10:18" x14ac:dyDescent="0.25">
      <c r="J11206" s="1"/>
      <c r="N11206" s="32"/>
      <c r="O11206" s="32"/>
      <c r="P11206" s="32"/>
      <c r="Q11206" s="32"/>
      <c r="R11206" s="32"/>
    </row>
    <row r="11207" spans="10:18" x14ac:dyDescent="0.25">
      <c r="J11207" s="1"/>
      <c r="N11207" s="32"/>
      <c r="O11207" s="32"/>
      <c r="P11207" s="32"/>
      <c r="Q11207" s="32"/>
      <c r="R11207" s="32"/>
    </row>
    <row r="11208" spans="10:18" x14ac:dyDescent="0.25">
      <c r="J11208" s="1"/>
      <c r="N11208" s="32"/>
      <c r="O11208" s="32"/>
      <c r="P11208" s="32"/>
      <c r="Q11208" s="32"/>
      <c r="R11208" s="32"/>
    </row>
    <row r="11209" spans="10:18" x14ac:dyDescent="0.25">
      <c r="J11209" s="1"/>
      <c r="N11209" s="32"/>
      <c r="O11209" s="32"/>
      <c r="P11209" s="32"/>
      <c r="Q11209" s="32"/>
      <c r="R11209" s="32"/>
    </row>
    <row r="11210" spans="10:18" x14ac:dyDescent="0.25">
      <c r="J11210" s="1"/>
      <c r="N11210" s="32"/>
      <c r="O11210" s="32"/>
      <c r="P11210" s="32"/>
      <c r="Q11210" s="32"/>
      <c r="R11210" s="32"/>
    </row>
    <row r="11211" spans="10:18" x14ac:dyDescent="0.25">
      <c r="J11211" s="1"/>
      <c r="N11211" s="32"/>
      <c r="O11211" s="32"/>
      <c r="P11211" s="32"/>
      <c r="Q11211" s="32"/>
      <c r="R11211" s="32"/>
    </row>
    <row r="11212" spans="10:18" x14ac:dyDescent="0.25">
      <c r="J11212" s="1"/>
      <c r="N11212" s="32"/>
      <c r="O11212" s="32"/>
      <c r="P11212" s="32"/>
      <c r="Q11212" s="32"/>
      <c r="R11212" s="32"/>
    </row>
    <row r="11213" spans="10:18" x14ac:dyDescent="0.25">
      <c r="J11213" s="1"/>
      <c r="N11213" s="32"/>
      <c r="O11213" s="32"/>
      <c r="P11213" s="32"/>
      <c r="Q11213" s="32"/>
      <c r="R11213" s="32"/>
    </row>
    <row r="11214" spans="10:18" x14ac:dyDescent="0.25">
      <c r="J11214" s="1"/>
      <c r="N11214" s="32"/>
      <c r="O11214" s="32"/>
      <c r="P11214" s="32"/>
      <c r="Q11214" s="32"/>
      <c r="R11214" s="32"/>
    </row>
    <row r="11215" spans="10:18" x14ac:dyDescent="0.25">
      <c r="J11215" s="1"/>
      <c r="N11215" s="32"/>
      <c r="O11215" s="32"/>
      <c r="P11215" s="32"/>
      <c r="Q11215" s="32"/>
      <c r="R11215" s="32"/>
    </row>
    <row r="11216" spans="10:18" x14ac:dyDescent="0.25">
      <c r="J11216" s="1"/>
      <c r="N11216" s="32"/>
      <c r="O11216" s="32"/>
      <c r="P11216" s="32"/>
      <c r="Q11216" s="32"/>
      <c r="R11216" s="32"/>
    </row>
    <row r="11217" spans="10:18" x14ac:dyDescent="0.25">
      <c r="J11217" s="1"/>
      <c r="N11217" s="32"/>
      <c r="O11217" s="32"/>
      <c r="P11217" s="32"/>
      <c r="Q11217" s="32"/>
      <c r="R11217" s="32"/>
    </row>
    <row r="11218" spans="10:18" x14ac:dyDescent="0.25">
      <c r="J11218" s="1"/>
      <c r="N11218" s="32"/>
      <c r="O11218" s="32"/>
      <c r="P11218" s="32"/>
      <c r="Q11218" s="32"/>
      <c r="R11218" s="32"/>
    </row>
    <row r="11219" spans="10:18" x14ac:dyDescent="0.25">
      <c r="J11219" s="1"/>
      <c r="N11219" s="32"/>
      <c r="O11219" s="32"/>
      <c r="P11219" s="32"/>
      <c r="Q11219" s="32"/>
      <c r="R11219" s="32"/>
    </row>
    <row r="11220" spans="10:18" x14ac:dyDescent="0.25">
      <c r="J11220" s="1"/>
      <c r="N11220" s="32"/>
      <c r="O11220" s="32"/>
      <c r="P11220" s="32"/>
      <c r="Q11220" s="32"/>
      <c r="R11220" s="32"/>
    </row>
    <row r="11221" spans="10:18" x14ac:dyDescent="0.25">
      <c r="J11221" s="1"/>
      <c r="N11221" s="32"/>
      <c r="O11221" s="32"/>
      <c r="P11221" s="32"/>
      <c r="Q11221" s="32"/>
      <c r="R11221" s="32"/>
    </row>
    <row r="11222" spans="10:18" x14ac:dyDescent="0.25">
      <c r="J11222" s="1"/>
      <c r="N11222" s="32"/>
      <c r="O11222" s="32"/>
      <c r="P11222" s="32"/>
      <c r="Q11222" s="32"/>
      <c r="R11222" s="32"/>
    </row>
    <row r="11223" spans="10:18" x14ac:dyDescent="0.25">
      <c r="J11223" s="1"/>
      <c r="N11223" s="32"/>
      <c r="O11223" s="32"/>
      <c r="P11223" s="32"/>
      <c r="Q11223" s="32"/>
      <c r="R11223" s="32"/>
    </row>
    <row r="11224" spans="10:18" x14ac:dyDescent="0.25">
      <c r="J11224" s="1"/>
      <c r="N11224" s="32"/>
      <c r="O11224" s="32"/>
      <c r="P11224" s="32"/>
      <c r="Q11224" s="32"/>
      <c r="R11224" s="32"/>
    </row>
    <row r="11225" spans="10:18" x14ac:dyDescent="0.25">
      <c r="J11225" s="1"/>
      <c r="N11225" s="32"/>
      <c r="O11225" s="32"/>
      <c r="P11225" s="32"/>
      <c r="Q11225" s="32"/>
      <c r="R11225" s="32"/>
    </row>
    <row r="11226" spans="10:18" x14ac:dyDescent="0.25">
      <c r="J11226" s="1"/>
      <c r="N11226" s="32"/>
      <c r="O11226" s="32"/>
      <c r="P11226" s="32"/>
      <c r="Q11226" s="32"/>
      <c r="R11226" s="32"/>
    </row>
    <row r="11227" spans="10:18" x14ac:dyDescent="0.25">
      <c r="J11227" s="1"/>
      <c r="N11227" s="32"/>
      <c r="O11227" s="32"/>
      <c r="P11227" s="32"/>
      <c r="Q11227" s="32"/>
      <c r="R11227" s="32"/>
    </row>
    <row r="11228" spans="10:18" x14ac:dyDescent="0.25">
      <c r="J11228" s="1"/>
      <c r="N11228" s="32"/>
      <c r="O11228" s="32"/>
      <c r="P11228" s="32"/>
      <c r="Q11228" s="32"/>
      <c r="R11228" s="32"/>
    </row>
    <row r="11229" spans="10:18" x14ac:dyDescent="0.25">
      <c r="J11229" s="1"/>
      <c r="N11229" s="32"/>
      <c r="O11229" s="32"/>
      <c r="P11229" s="32"/>
      <c r="Q11229" s="32"/>
      <c r="R11229" s="32"/>
    </row>
    <row r="11230" spans="10:18" x14ac:dyDescent="0.25">
      <c r="J11230" s="1"/>
      <c r="N11230" s="32"/>
      <c r="O11230" s="32"/>
      <c r="P11230" s="32"/>
      <c r="Q11230" s="32"/>
      <c r="R11230" s="32"/>
    </row>
    <row r="11231" spans="10:18" x14ac:dyDescent="0.25">
      <c r="J11231" s="1"/>
      <c r="N11231" s="32"/>
      <c r="O11231" s="32"/>
      <c r="P11231" s="32"/>
      <c r="Q11231" s="32"/>
      <c r="R11231" s="32"/>
    </row>
    <row r="11232" spans="10:18" x14ac:dyDescent="0.25">
      <c r="J11232" s="1"/>
      <c r="N11232" s="32"/>
      <c r="O11232" s="32"/>
      <c r="P11232" s="32"/>
      <c r="Q11232" s="32"/>
      <c r="R11232" s="32"/>
    </row>
    <row r="11233" spans="10:18" x14ac:dyDescent="0.25">
      <c r="J11233" s="1"/>
      <c r="N11233" s="32"/>
      <c r="O11233" s="32"/>
      <c r="P11233" s="32"/>
      <c r="Q11233" s="32"/>
      <c r="R11233" s="32"/>
    </row>
    <row r="11234" spans="10:18" x14ac:dyDescent="0.25">
      <c r="J11234" s="1"/>
      <c r="N11234" s="32"/>
      <c r="O11234" s="32"/>
      <c r="P11234" s="32"/>
      <c r="Q11234" s="32"/>
      <c r="R11234" s="32"/>
    </row>
    <row r="11235" spans="10:18" x14ac:dyDescent="0.25">
      <c r="J11235" s="1"/>
      <c r="N11235" s="32"/>
      <c r="O11235" s="32"/>
      <c r="P11235" s="32"/>
      <c r="Q11235" s="32"/>
      <c r="R11235" s="32"/>
    </row>
    <row r="11236" spans="10:18" x14ac:dyDescent="0.25">
      <c r="J11236" s="1"/>
      <c r="N11236" s="32"/>
      <c r="O11236" s="32"/>
      <c r="P11236" s="32"/>
      <c r="Q11236" s="32"/>
      <c r="R11236" s="32"/>
    </row>
    <row r="11237" spans="10:18" x14ac:dyDescent="0.25">
      <c r="J11237" s="1"/>
      <c r="N11237" s="32"/>
      <c r="O11237" s="32"/>
      <c r="P11237" s="32"/>
      <c r="Q11237" s="32"/>
      <c r="R11237" s="32"/>
    </row>
    <row r="11238" spans="10:18" x14ac:dyDescent="0.25">
      <c r="J11238" s="1"/>
      <c r="N11238" s="32"/>
      <c r="O11238" s="32"/>
      <c r="P11238" s="32"/>
      <c r="Q11238" s="32"/>
      <c r="R11238" s="32"/>
    </row>
    <row r="11239" spans="10:18" x14ac:dyDescent="0.25">
      <c r="J11239" s="1"/>
      <c r="N11239" s="32"/>
      <c r="O11239" s="32"/>
      <c r="P11239" s="32"/>
      <c r="Q11239" s="32"/>
      <c r="R11239" s="32"/>
    </row>
    <row r="11240" spans="10:18" x14ac:dyDescent="0.25">
      <c r="J11240" s="1"/>
      <c r="N11240" s="32"/>
      <c r="O11240" s="32"/>
      <c r="P11240" s="32"/>
      <c r="Q11240" s="32"/>
      <c r="R11240" s="32"/>
    </row>
    <row r="11241" spans="10:18" x14ac:dyDescent="0.25">
      <c r="J11241" s="1"/>
      <c r="N11241" s="32"/>
      <c r="O11241" s="32"/>
      <c r="P11241" s="32"/>
      <c r="Q11241" s="32"/>
      <c r="R11241" s="32"/>
    </row>
    <row r="11242" spans="10:18" x14ac:dyDescent="0.25">
      <c r="J11242" s="1"/>
      <c r="N11242" s="32"/>
      <c r="O11242" s="32"/>
      <c r="P11242" s="32"/>
      <c r="Q11242" s="32"/>
      <c r="R11242" s="32"/>
    </row>
    <row r="11243" spans="10:18" x14ac:dyDescent="0.25">
      <c r="J11243" s="1"/>
      <c r="N11243" s="32"/>
      <c r="O11243" s="32"/>
      <c r="P11243" s="32"/>
      <c r="Q11243" s="32"/>
      <c r="R11243" s="32"/>
    </row>
    <row r="11244" spans="10:18" x14ac:dyDescent="0.25">
      <c r="J11244" s="1"/>
      <c r="N11244" s="32"/>
      <c r="O11244" s="32"/>
      <c r="P11244" s="32"/>
      <c r="Q11244" s="32"/>
      <c r="R11244" s="32"/>
    </row>
    <row r="11245" spans="10:18" x14ac:dyDescent="0.25">
      <c r="J11245" s="1"/>
      <c r="N11245" s="32"/>
      <c r="O11245" s="32"/>
      <c r="P11245" s="32"/>
      <c r="Q11245" s="32"/>
      <c r="R11245" s="32"/>
    </row>
    <row r="11246" spans="10:18" x14ac:dyDescent="0.25">
      <c r="J11246" s="1"/>
      <c r="N11246" s="32"/>
      <c r="O11246" s="32"/>
      <c r="P11246" s="32"/>
      <c r="Q11246" s="32"/>
      <c r="R11246" s="32"/>
    </row>
    <row r="11247" spans="10:18" x14ac:dyDescent="0.25">
      <c r="J11247" s="1"/>
      <c r="N11247" s="32"/>
      <c r="O11247" s="32"/>
      <c r="P11247" s="32"/>
      <c r="Q11247" s="32"/>
      <c r="R11247" s="32"/>
    </row>
    <row r="11248" spans="10:18" x14ac:dyDescent="0.25">
      <c r="J11248" s="1"/>
      <c r="N11248" s="32"/>
      <c r="O11248" s="32"/>
      <c r="P11248" s="32"/>
      <c r="Q11248" s="32"/>
      <c r="R11248" s="32"/>
    </row>
    <row r="11249" spans="10:18" x14ac:dyDescent="0.25">
      <c r="J11249" s="1"/>
      <c r="N11249" s="32"/>
      <c r="O11249" s="32"/>
      <c r="P11249" s="32"/>
      <c r="Q11249" s="32"/>
      <c r="R11249" s="32"/>
    </row>
    <row r="11250" spans="10:18" x14ac:dyDescent="0.25">
      <c r="J11250" s="1"/>
      <c r="N11250" s="32"/>
      <c r="O11250" s="32"/>
      <c r="P11250" s="32"/>
      <c r="Q11250" s="32"/>
      <c r="R11250" s="32"/>
    </row>
    <row r="11251" spans="10:18" x14ac:dyDescent="0.25">
      <c r="J11251" s="1"/>
      <c r="N11251" s="32"/>
      <c r="O11251" s="32"/>
      <c r="P11251" s="32"/>
      <c r="Q11251" s="32"/>
      <c r="R11251" s="32"/>
    </row>
    <row r="11252" spans="10:18" x14ac:dyDescent="0.25">
      <c r="J11252" s="1"/>
      <c r="N11252" s="32"/>
      <c r="O11252" s="32"/>
      <c r="P11252" s="32"/>
      <c r="Q11252" s="32"/>
      <c r="R11252" s="32"/>
    </row>
    <row r="11253" spans="10:18" x14ac:dyDescent="0.25">
      <c r="J11253" s="1"/>
      <c r="N11253" s="32"/>
      <c r="O11253" s="32"/>
      <c r="P11253" s="32"/>
      <c r="Q11253" s="32"/>
      <c r="R11253" s="32"/>
    </row>
    <row r="11254" spans="10:18" x14ac:dyDescent="0.25">
      <c r="J11254" s="1"/>
      <c r="N11254" s="32"/>
      <c r="O11254" s="32"/>
      <c r="P11254" s="32"/>
      <c r="Q11254" s="32"/>
      <c r="R11254" s="32"/>
    </row>
    <row r="11255" spans="10:18" x14ac:dyDescent="0.25">
      <c r="J11255" s="1"/>
      <c r="N11255" s="32"/>
      <c r="O11255" s="32"/>
      <c r="P11255" s="32"/>
      <c r="Q11255" s="32"/>
      <c r="R11255" s="32"/>
    </row>
    <row r="11256" spans="10:18" x14ac:dyDescent="0.25">
      <c r="J11256" s="1"/>
      <c r="N11256" s="32"/>
      <c r="O11256" s="32"/>
      <c r="P11256" s="32"/>
      <c r="Q11256" s="32"/>
      <c r="R11256" s="32"/>
    </row>
    <row r="11257" spans="10:18" x14ac:dyDescent="0.25">
      <c r="J11257" s="1"/>
      <c r="N11257" s="32"/>
      <c r="O11257" s="32"/>
      <c r="P11257" s="32"/>
      <c r="Q11257" s="32"/>
      <c r="R11257" s="32"/>
    </row>
    <row r="11258" spans="10:18" x14ac:dyDescent="0.25">
      <c r="J11258" s="1"/>
      <c r="N11258" s="32"/>
      <c r="O11258" s="32"/>
      <c r="P11258" s="32"/>
      <c r="Q11258" s="32"/>
      <c r="R11258" s="32"/>
    </row>
    <row r="11259" spans="10:18" x14ac:dyDescent="0.25">
      <c r="J11259" s="1"/>
      <c r="N11259" s="32"/>
      <c r="O11259" s="32"/>
      <c r="P11259" s="32"/>
      <c r="Q11259" s="32"/>
      <c r="R11259" s="32"/>
    </row>
    <row r="11260" spans="10:18" x14ac:dyDescent="0.25">
      <c r="J11260" s="1"/>
      <c r="N11260" s="32"/>
      <c r="O11260" s="32"/>
      <c r="P11260" s="32"/>
      <c r="Q11260" s="32"/>
      <c r="R11260" s="32"/>
    </row>
    <row r="11261" spans="10:18" x14ac:dyDescent="0.25">
      <c r="J11261" s="1"/>
      <c r="N11261" s="32"/>
      <c r="O11261" s="32"/>
      <c r="P11261" s="32"/>
      <c r="Q11261" s="32"/>
      <c r="R11261" s="32"/>
    </row>
    <row r="11262" spans="10:18" x14ac:dyDescent="0.25">
      <c r="J11262" s="1"/>
      <c r="N11262" s="32"/>
      <c r="O11262" s="32"/>
      <c r="P11262" s="32"/>
      <c r="Q11262" s="32"/>
      <c r="R11262" s="32"/>
    </row>
    <row r="11263" spans="10:18" x14ac:dyDescent="0.25">
      <c r="J11263" s="1"/>
      <c r="N11263" s="32"/>
      <c r="O11263" s="32"/>
      <c r="P11263" s="32"/>
      <c r="Q11263" s="32"/>
      <c r="R11263" s="32"/>
    </row>
    <row r="11264" spans="10:18" x14ac:dyDescent="0.25">
      <c r="J11264" s="1"/>
      <c r="N11264" s="32"/>
      <c r="O11264" s="32"/>
      <c r="P11264" s="32"/>
      <c r="Q11264" s="32"/>
      <c r="R11264" s="32"/>
    </row>
    <row r="11265" spans="10:18" x14ac:dyDescent="0.25">
      <c r="J11265" s="1"/>
      <c r="N11265" s="32"/>
      <c r="O11265" s="32"/>
      <c r="P11265" s="32"/>
      <c r="Q11265" s="32"/>
      <c r="R11265" s="32"/>
    </row>
    <row r="11266" spans="10:18" x14ac:dyDescent="0.25">
      <c r="J11266" s="1"/>
      <c r="N11266" s="32"/>
      <c r="O11266" s="32"/>
      <c r="P11266" s="32"/>
      <c r="Q11266" s="32"/>
      <c r="R11266" s="32"/>
    </row>
    <row r="11267" spans="10:18" x14ac:dyDescent="0.25">
      <c r="J11267" s="1"/>
      <c r="N11267" s="32"/>
      <c r="O11267" s="32"/>
      <c r="P11267" s="32"/>
      <c r="Q11267" s="32"/>
      <c r="R11267" s="32"/>
    </row>
    <row r="11268" spans="10:18" x14ac:dyDescent="0.25">
      <c r="J11268" s="1"/>
      <c r="N11268" s="32"/>
      <c r="O11268" s="32"/>
      <c r="P11268" s="32"/>
      <c r="Q11268" s="32"/>
      <c r="R11268" s="32"/>
    </row>
    <row r="11269" spans="10:18" x14ac:dyDescent="0.25">
      <c r="J11269" s="1"/>
      <c r="N11269" s="32"/>
      <c r="O11269" s="32"/>
      <c r="P11269" s="32"/>
      <c r="Q11269" s="32"/>
      <c r="R11269" s="32"/>
    </row>
    <row r="11270" spans="10:18" x14ac:dyDescent="0.25">
      <c r="J11270" s="1"/>
      <c r="N11270" s="32"/>
      <c r="O11270" s="32"/>
      <c r="P11270" s="32"/>
      <c r="Q11270" s="32"/>
      <c r="R11270" s="32"/>
    </row>
    <row r="11271" spans="10:18" x14ac:dyDescent="0.25">
      <c r="J11271" s="1"/>
      <c r="N11271" s="32"/>
      <c r="O11271" s="32"/>
      <c r="P11271" s="32"/>
      <c r="Q11271" s="32"/>
      <c r="R11271" s="32"/>
    </row>
    <row r="11272" spans="10:18" x14ac:dyDescent="0.25">
      <c r="J11272" s="1"/>
      <c r="N11272" s="32"/>
      <c r="O11272" s="32"/>
      <c r="P11272" s="32"/>
      <c r="Q11272" s="32"/>
      <c r="R11272" s="32"/>
    </row>
    <row r="11273" spans="10:18" x14ac:dyDescent="0.25">
      <c r="J11273" s="1"/>
      <c r="N11273" s="32"/>
      <c r="O11273" s="32"/>
      <c r="P11273" s="32"/>
      <c r="Q11273" s="32"/>
      <c r="R11273" s="32"/>
    </row>
    <row r="11274" spans="10:18" x14ac:dyDescent="0.25">
      <c r="J11274" s="1"/>
      <c r="N11274" s="32"/>
      <c r="O11274" s="32"/>
      <c r="P11274" s="32"/>
      <c r="Q11274" s="32"/>
      <c r="R11274" s="32"/>
    </row>
    <row r="11275" spans="10:18" x14ac:dyDescent="0.25">
      <c r="J11275" s="1"/>
      <c r="N11275" s="32"/>
      <c r="O11275" s="32"/>
      <c r="P11275" s="32"/>
      <c r="Q11275" s="32"/>
      <c r="R11275" s="32"/>
    </row>
    <row r="11276" spans="10:18" x14ac:dyDescent="0.25">
      <c r="J11276" s="1"/>
      <c r="N11276" s="32"/>
      <c r="O11276" s="32"/>
      <c r="P11276" s="32"/>
      <c r="Q11276" s="32"/>
      <c r="R11276" s="32"/>
    </row>
    <row r="11277" spans="10:18" x14ac:dyDescent="0.25">
      <c r="J11277" s="1"/>
      <c r="N11277" s="32"/>
      <c r="O11277" s="32"/>
      <c r="P11277" s="32"/>
      <c r="Q11277" s="32"/>
      <c r="R11277" s="32"/>
    </row>
    <row r="11278" spans="10:18" x14ac:dyDescent="0.25">
      <c r="J11278" s="1"/>
      <c r="N11278" s="32"/>
      <c r="O11278" s="32"/>
      <c r="P11278" s="32"/>
      <c r="Q11278" s="32"/>
      <c r="R11278" s="32"/>
    </row>
    <row r="11279" spans="10:18" x14ac:dyDescent="0.25">
      <c r="J11279" s="1"/>
      <c r="N11279" s="32"/>
      <c r="O11279" s="32"/>
      <c r="P11279" s="32"/>
      <c r="Q11279" s="32"/>
      <c r="R11279" s="32"/>
    </row>
    <row r="11280" spans="10:18" x14ac:dyDescent="0.25">
      <c r="J11280" s="1"/>
      <c r="N11280" s="32"/>
      <c r="O11280" s="32"/>
      <c r="P11280" s="32"/>
      <c r="Q11280" s="32"/>
      <c r="R11280" s="32"/>
    </row>
    <row r="11281" spans="10:18" x14ac:dyDescent="0.25">
      <c r="J11281" s="1"/>
      <c r="N11281" s="32"/>
      <c r="O11281" s="32"/>
      <c r="P11281" s="32"/>
      <c r="Q11281" s="32"/>
      <c r="R11281" s="32"/>
    </row>
    <row r="11282" spans="10:18" x14ac:dyDescent="0.25">
      <c r="J11282" s="1"/>
      <c r="N11282" s="32"/>
      <c r="O11282" s="32"/>
      <c r="P11282" s="32"/>
      <c r="Q11282" s="32"/>
      <c r="R11282" s="32"/>
    </row>
    <row r="11283" spans="10:18" x14ac:dyDescent="0.25">
      <c r="J11283" s="1"/>
      <c r="N11283" s="32"/>
      <c r="O11283" s="32"/>
      <c r="P11283" s="32"/>
      <c r="Q11283" s="32"/>
      <c r="R11283" s="32"/>
    </row>
    <row r="11284" spans="10:18" x14ac:dyDescent="0.25">
      <c r="J11284" s="1"/>
      <c r="N11284" s="32"/>
      <c r="O11284" s="32"/>
      <c r="P11284" s="32"/>
      <c r="Q11284" s="32"/>
      <c r="R11284" s="32"/>
    </row>
    <row r="11285" spans="10:18" x14ac:dyDescent="0.25">
      <c r="J11285" s="1"/>
      <c r="N11285" s="32"/>
      <c r="O11285" s="32"/>
      <c r="P11285" s="32"/>
      <c r="Q11285" s="32"/>
      <c r="R11285" s="32"/>
    </row>
    <row r="11286" spans="10:18" x14ac:dyDescent="0.25">
      <c r="J11286" s="1"/>
      <c r="N11286" s="32"/>
      <c r="O11286" s="32"/>
      <c r="P11286" s="32"/>
      <c r="Q11286" s="32"/>
      <c r="R11286" s="32"/>
    </row>
    <row r="11287" spans="10:18" x14ac:dyDescent="0.25">
      <c r="J11287" s="1"/>
      <c r="N11287" s="32"/>
      <c r="O11287" s="32"/>
      <c r="P11287" s="32"/>
      <c r="Q11287" s="32"/>
      <c r="R11287" s="32"/>
    </row>
    <row r="11288" spans="10:18" x14ac:dyDescent="0.25">
      <c r="J11288" s="1"/>
      <c r="N11288" s="32"/>
      <c r="O11288" s="32"/>
      <c r="P11288" s="32"/>
      <c r="Q11288" s="32"/>
      <c r="R11288" s="32"/>
    </row>
    <row r="11289" spans="10:18" x14ac:dyDescent="0.25">
      <c r="J11289" s="1"/>
      <c r="N11289" s="32"/>
      <c r="O11289" s="32"/>
      <c r="P11289" s="32"/>
      <c r="Q11289" s="32"/>
      <c r="R11289" s="32"/>
    </row>
    <row r="11290" spans="10:18" x14ac:dyDescent="0.25">
      <c r="J11290" s="1"/>
      <c r="N11290" s="32"/>
      <c r="O11290" s="32"/>
      <c r="P11290" s="32"/>
      <c r="Q11290" s="32"/>
      <c r="R11290" s="32"/>
    </row>
    <row r="11291" spans="10:18" x14ac:dyDescent="0.25">
      <c r="J11291" s="1"/>
      <c r="N11291" s="32"/>
      <c r="O11291" s="32"/>
      <c r="P11291" s="32"/>
      <c r="Q11291" s="32"/>
      <c r="R11291" s="32"/>
    </row>
    <row r="11292" spans="10:18" x14ac:dyDescent="0.25">
      <c r="J11292" s="1"/>
      <c r="N11292" s="32"/>
      <c r="O11292" s="32"/>
      <c r="P11292" s="32"/>
      <c r="Q11292" s="32"/>
      <c r="R11292" s="32"/>
    </row>
    <row r="11293" spans="10:18" x14ac:dyDescent="0.25">
      <c r="J11293" s="1"/>
      <c r="N11293" s="32"/>
      <c r="O11293" s="32"/>
      <c r="P11293" s="32"/>
      <c r="Q11293" s="32"/>
      <c r="R11293" s="32"/>
    </row>
    <row r="11294" spans="10:18" x14ac:dyDescent="0.25">
      <c r="J11294" s="1"/>
      <c r="N11294" s="32"/>
      <c r="O11294" s="32"/>
      <c r="P11294" s="32"/>
      <c r="Q11294" s="32"/>
      <c r="R11294" s="32"/>
    </row>
    <row r="11295" spans="10:18" x14ac:dyDescent="0.25">
      <c r="J11295" s="1"/>
      <c r="N11295" s="32"/>
      <c r="O11295" s="32"/>
      <c r="P11295" s="32"/>
      <c r="Q11295" s="32"/>
      <c r="R11295" s="32"/>
    </row>
    <row r="11296" spans="10:18" x14ac:dyDescent="0.25">
      <c r="J11296" s="1"/>
      <c r="N11296" s="32"/>
      <c r="O11296" s="32"/>
      <c r="P11296" s="32"/>
      <c r="Q11296" s="32"/>
      <c r="R11296" s="32"/>
    </row>
    <row r="11297" spans="10:18" x14ac:dyDescent="0.25">
      <c r="J11297" s="1"/>
      <c r="N11297" s="32"/>
      <c r="O11297" s="32"/>
      <c r="P11297" s="32"/>
      <c r="Q11297" s="32"/>
      <c r="R11297" s="32"/>
    </row>
    <row r="11298" spans="10:18" x14ac:dyDescent="0.25">
      <c r="J11298" s="1"/>
      <c r="N11298" s="32"/>
      <c r="O11298" s="32"/>
      <c r="P11298" s="32"/>
      <c r="Q11298" s="32"/>
      <c r="R11298" s="32"/>
    </row>
    <row r="11299" spans="10:18" x14ac:dyDescent="0.25">
      <c r="J11299" s="1"/>
      <c r="N11299" s="32"/>
      <c r="O11299" s="32"/>
      <c r="P11299" s="32"/>
      <c r="Q11299" s="32"/>
      <c r="R11299" s="32"/>
    </row>
    <row r="11300" spans="10:18" x14ac:dyDescent="0.25">
      <c r="J11300" s="1"/>
      <c r="N11300" s="32"/>
      <c r="O11300" s="32"/>
      <c r="P11300" s="32"/>
      <c r="Q11300" s="32"/>
      <c r="R11300" s="32"/>
    </row>
    <row r="11301" spans="10:18" x14ac:dyDescent="0.25">
      <c r="J11301" s="1"/>
      <c r="N11301" s="32"/>
      <c r="O11301" s="32"/>
      <c r="P11301" s="32"/>
      <c r="Q11301" s="32"/>
      <c r="R11301" s="32"/>
    </row>
    <row r="11302" spans="10:18" x14ac:dyDescent="0.25">
      <c r="J11302" s="1"/>
      <c r="N11302" s="32"/>
      <c r="O11302" s="32"/>
      <c r="P11302" s="32"/>
      <c r="Q11302" s="32"/>
      <c r="R11302" s="32"/>
    </row>
    <row r="11303" spans="10:18" x14ac:dyDescent="0.25">
      <c r="J11303" s="1"/>
      <c r="N11303" s="32"/>
      <c r="O11303" s="32"/>
      <c r="P11303" s="32"/>
      <c r="Q11303" s="32"/>
      <c r="R11303" s="32"/>
    </row>
    <row r="11304" spans="10:18" x14ac:dyDescent="0.25">
      <c r="J11304" s="1"/>
      <c r="N11304" s="32"/>
      <c r="O11304" s="32"/>
      <c r="P11304" s="32"/>
      <c r="Q11304" s="32"/>
      <c r="R11304" s="32"/>
    </row>
    <row r="11305" spans="10:18" x14ac:dyDescent="0.25">
      <c r="J11305" s="1"/>
      <c r="N11305" s="32"/>
      <c r="O11305" s="32"/>
      <c r="P11305" s="32"/>
      <c r="Q11305" s="32"/>
      <c r="R11305" s="32"/>
    </row>
    <row r="11306" spans="10:18" x14ac:dyDescent="0.25">
      <c r="J11306" s="1"/>
      <c r="N11306" s="32"/>
      <c r="O11306" s="32"/>
      <c r="P11306" s="32"/>
      <c r="Q11306" s="32"/>
      <c r="R11306" s="32"/>
    </row>
    <row r="11307" spans="10:18" x14ac:dyDescent="0.25">
      <c r="J11307" s="1"/>
      <c r="N11307" s="32"/>
      <c r="O11307" s="32"/>
      <c r="P11307" s="32"/>
      <c r="Q11307" s="32"/>
      <c r="R11307" s="32"/>
    </row>
    <row r="11308" spans="10:18" x14ac:dyDescent="0.25">
      <c r="J11308" s="1"/>
      <c r="N11308" s="32"/>
      <c r="O11308" s="32"/>
      <c r="P11308" s="32"/>
      <c r="Q11308" s="32"/>
      <c r="R11308" s="32"/>
    </row>
    <row r="11309" spans="10:18" x14ac:dyDescent="0.25">
      <c r="J11309" s="1"/>
      <c r="N11309" s="32"/>
      <c r="O11309" s="32"/>
      <c r="P11309" s="32"/>
      <c r="Q11309" s="32"/>
      <c r="R11309" s="32"/>
    </row>
    <row r="11310" spans="10:18" x14ac:dyDescent="0.25">
      <c r="J11310" s="1"/>
      <c r="N11310" s="32"/>
      <c r="O11310" s="32"/>
      <c r="P11310" s="32"/>
      <c r="Q11310" s="32"/>
      <c r="R11310" s="32"/>
    </row>
    <row r="11311" spans="10:18" x14ac:dyDescent="0.25">
      <c r="J11311" s="1"/>
      <c r="N11311" s="32"/>
      <c r="O11311" s="32"/>
      <c r="P11311" s="32"/>
      <c r="Q11311" s="32"/>
      <c r="R11311" s="32"/>
    </row>
    <row r="11312" spans="10:18" x14ac:dyDescent="0.25">
      <c r="J11312" s="1"/>
      <c r="N11312" s="32"/>
      <c r="O11312" s="32"/>
      <c r="P11312" s="32"/>
      <c r="Q11312" s="32"/>
      <c r="R11312" s="32"/>
    </row>
    <row r="11313" spans="10:18" x14ac:dyDescent="0.25">
      <c r="J11313" s="1"/>
      <c r="N11313" s="32"/>
      <c r="O11313" s="32"/>
      <c r="P11313" s="32"/>
      <c r="Q11313" s="32"/>
      <c r="R11313" s="32"/>
    </row>
    <row r="11314" spans="10:18" x14ac:dyDescent="0.25">
      <c r="J11314" s="1"/>
      <c r="N11314" s="32"/>
      <c r="O11314" s="32"/>
      <c r="P11314" s="32"/>
      <c r="Q11314" s="32"/>
      <c r="R11314" s="32"/>
    </row>
    <row r="11315" spans="10:18" x14ac:dyDescent="0.25">
      <c r="J11315" s="1"/>
      <c r="N11315" s="32"/>
      <c r="O11315" s="32"/>
      <c r="P11315" s="32"/>
      <c r="Q11315" s="32"/>
      <c r="R11315" s="32"/>
    </row>
    <row r="11316" spans="10:18" x14ac:dyDescent="0.25">
      <c r="J11316" s="1"/>
      <c r="N11316" s="32"/>
      <c r="O11316" s="32"/>
      <c r="P11316" s="32"/>
      <c r="Q11316" s="32"/>
      <c r="R11316" s="32"/>
    </row>
    <row r="11317" spans="10:18" x14ac:dyDescent="0.25">
      <c r="J11317" s="1"/>
      <c r="N11317" s="32"/>
      <c r="O11317" s="32"/>
      <c r="P11317" s="32"/>
      <c r="Q11317" s="32"/>
      <c r="R11317" s="32"/>
    </row>
    <row r="11318" spans="10:18" x14ac:dyDescent="0.25">
      <c r="J11318" s="1"/>
      <c r="N11318" s="32"/>
      <c r="O11318" s="32"/>
      <c r="P11318" s="32"/>
      <c r="Q11318" s="32"/>
      <c r="R11318" s="32"/>
    </row>
    <row r="11319" spans="10:18" x14ac:dyDescent="0.25">
      <c r="J11319" s="1"/>
      <c r="N11319" s="32"/>
      <c r="O11319" s="32"/>
      <c r="P11319" s="32"/>
      <c r="Q11319" s="32"/>
      <c r="R11319" s="32"/>
    </row>
    <row r="11320" spans="10:18" x14ac:dyDescent="0.25">
      <c r="J11320" s="1"/>
      <c r="N11320" s="32"/>
      <c r="O11320" s="32"/>
      <c r="P11320" s="32"/>
      <c r="Q11320" s="32"/>
      <c r="R11320" s="32"/>
    </row>
    <row r="11321" spans="10:18" x14ac:dyDescent="0.25">
      <c r="J11321" s="1"/>
      <c r="N11321" s="32"/>
      <c r="O11321" s="32"/>
      <c r="P11321" s="32"/>
      <c r="Q11321" s="32"/>
      <c r="R11321" s="32"/>
    </row>
    <row r="11322" spans="10:18" x14ac:dyDescent="0.25">
      <c r="J11322" s="1"/>
      <c r="N11322" s="32"/>
      <c r="O11322" s="32"/>
      <c r="P11322" s="32"/>
      <c r="Q11322" s="32"/>
      <c r="R11322" s="32"/>
    </row>
    <row r="11323" spans="10:18" x14ac:dyDescent="0.25">
      <c r="J11323" s="1"/>
      <c r="N11323" s="32"/>
      <c r="O11323" s="32"/>
      <c r="P11323" s="32"/>
      <c r="Q11323" s="32"/>
      <c r="R11323" s="32"/>
    </row>
    <row r="11324" spans="10:18" x14ac:dyDescent="0.25">
      <c r="J11324" s="1"/>
      <c r="N11324" s="32"/>
      <c r="O11324" s="32"/>
      <c r="P11324" s="32"/>
      <c r="Q11324" s="32"/>
      <c r="R11324" s="32"/>
    </row>
    <row r="11325" spans="10:18" x14ac:dyDescent="0.25">
      <c r="J11325" s="1"/>
      <c r="N11325" s="32"/>
      <c r="O11325" s="32"/>
      <c r="P11325" s="32"/>
      <c r="Q11325" s="32"/>
      <c r="R11325" s="32"/>
    </row>
    <row r="11326" spans="10:18" x14ac:dyDescent="0.25">
      <c r="J11326" s="1"/>
      <c r="N11326" s="32"/>
      <c r="O11326" s="32"/>
      <c r="P11326" s="32"/>
      <c r="Q11326" s="32"/>
      <c r="R11326" s="32"/>
    </row>
    <row r="11327" spans="10:18" x14ac:dyDescent="0.25">
      <c r="J11327" s="1"/>
      <c r="N11327" s="32"/>
      <c r="O11327" s="32"/>
      <c r="P11327" s="32"/>
      <c r="Q11327" s="32"/>
      <c r="R11327" s="32"/>
    </row>
    <row r="11328" spans="10:18" x14ac:dyDescent="0.25">
      <c r="J11328" s="1"/>
      <c r="N11328" s="32"/>
      <c r="O11328" s="32"/>
      <c r="P11328" s="32"/>
      <c r="Q11328" s="32"/>
      <c r="R11328" s="32"/>
    </row>
    <row r="11329" spans="10:18" x14ac:dyDescent="0.25">
      <c r="J11329" s="1"/>
      <c r="N11329" s="32"/>
      <c r="O11329" s="32"/>
      <c r="P11329" s="32"/>
      <c r="Q11329" s="32"/>
      <c r="R11329" s="32"/>
    </row>
    <row r="11330" spans="10:18" x14ac:dyDescent="0.25">
      <c r="J11330" s="1"/>
      <c r="N11330" s="32"/>
      <c r="O11330" s="32"/>
      <c r="P11330" s="32"/>
      <c r="Q11330" s="32"/>
      <c r="R11330" s="32"/>
    </row>
    <row r="11331" spans="10:18" x14ac:dyDescent="0.25">
      <c r="J11331" s="1"/>
      <c r="N11331" s="32"/>
      <c r="O11331" s="32"/>
      <c r="P11331" s="32"/>
      <c r="Q11331" s="32"/>
      <c r="R11331" s="32"/>
    </row>
    <row r="11332" spans="10:18" x14ac:dyDescent="0.25">
      <c r="J11332" s="1"/>
      <c r="N11332" s="32"/>
      <c r="O11332" s="32"/>
      <c r="P11332" s="32"/>
      <c r="Q11332" s="32"/>
      <c r="R11332" s="32"/>
    </row>
    <row r="11333" spans="10:18" x14ac:dyDescent="0.25">
      <c r="J11333" s="1"/>
      <c r="N11333" s="32"/>
      <c r="O11333" s="32"/>
      <c r="P11333" s="32"/>
      <c r="Q11333" s="32"/>
      <c r="R11333" s="32"/>
    </row>
    <row r="11334" spans="10:18" x14ac:dyDescent="0.25">
      <c r="J11334" s="1"/>
      <c r="N11334" s="32"/>
      <c r="O11334" s="32"/>
      <c r="P11334" s="32"/>
      <c r="Q11334" s="32"/>
      <c r="R11334" s="32"/>
    </row>
    <row r="11335" spans="10:18" x14ac:dyDescent="0.25">
      <c r="J11335" s="1"/>
      <c r="N11335" s="32"/>
      <c r="O11335" s="32"/>
      <c r="P11335" s="32"/>
      <c r="Q11335" s="32"/>
      <c r="R11335" s="32"/>
    </row>
    <row r="11336" spans="10:18" x14ac:dyDescent="0.25">
      <c r="J11336" s="1"/>
      <c r="N11336" s="32"/>
      <c r="O11336" s="32"/>
      <c r="P11336" s="32"/>
      <c r="Q11336" s="32"/>
      <c r="R11336" s="32"/>
    </row>
    <row r="11337" spans="10:18" x14ac:dyDescent="0.25">
      <c r="J11337" s="1"/>
      <c r="N11337" s="32"/>
      <c r="O11337" s="32"/>
      <c r="P11337" s="32"/>
      <c r="Q11337" s="32"/>
      <c r="R11337" s="32"/>
    </row>
    <row r="11338" spans="10:18" x14ac:dyDescent="0.25">
      <c r="J11338" s="1"/>
      <c r="N11338" s="32"/>
      <c r="O11338" s="32"/>
      <c r="P11338" s="32"/>
      <c r="Q11338" s="32"/>
      <c r="R11338" s="32"/>
    </row>
    <row r="11339" spans="10:18" x14ac:dyDescent="0.25">
      <c r="J11339" s="1"/>
      <c r="N11339" s="32"/>
      <c r="O11339" s="32"/>
      <c r="P11339" s="32"/>
      <c r="Q11339" s="32"/>
      <c r="R11339" s="32"/>
    </row>
    <row r="11340" spans="10:18" x14ac:dyDescent="0.25">
      <c r="J11340" s="1"/>
      <c r="N11340" s="32"/>
      <c r="O11340" s="32"/>
      <c r="P11340" s="32"/>
      <c r="Q11340" s="32"/>
      <c r="R11340" s="32"/>
    </row>
    <row r="11341" spans="10:18" x14ac:dyDescent="0.25">
      <c r="J11341" s="1"/>
      <c r="N11341" s="32"/>
      <c r="O11341" s="32"/>
      <c r="P11341" s="32"/>
      <c r="Q11341" s="32"/>
      <c r="R11341" s="32"/>
    </row>
    <row r="11342" spans="10:18" x14ac:dyDescent="0.25">
      <c r="J11342" s="1"/>
      <c r="N11342" s="32"/>
      <c r="O11342" s="32"/>
      <c r="P11342" s="32"/>
      <c r="Q11342" s="32"/>
      <c r="R11342" s="32"/>
    </row>
    <row r="11343" spans="10:18" x14ac:dyDescent="0.25">
      <c r="J11343" s="1"/>
      <c r="N11343" s="32"/>
      <c r="O11343" s="32"/>
      <c r="P11343" s="32"/>
      <c r="Q11343" s="32"/>
      <c r="R11343" s="32"/>
    </row>
    <row r="11344" spans="10:18" x14ac:dyDescent="0.25">
      <c r="J11344" s="1"/>
      <c r="N11344" s="32"/>
      <c r="O11344" s="32"/>
      <c r="P11344" s="32"/>
      <c r="Q11344" s="32"/>
      <c r="R11344" s="32"/>
    </row>
    <row r="11345" spans="10:18" x14ac:dyDescent="0.25">
      <c r="J11345" s="1"/>
      <c r="N11345" s="32"/>
      <c r="O11345" s="32"/>
      <c r="P11345" s="32"/>
      <c r="Q11345" s="32"/>
      <c r="R11345" s="32"/>
    </row>
    <row r="11346" spans="10:18" x14ac:dyDescent="0.25">
      <c r="J11346" s="1"/>
      <c r="N11346" s="32"/>
      <c r="O11346" s="32"/>
      <c r="P11346" s="32"/>
      <c r="Q11346" s="32"/>
      <c r="R11346" s="32"/>
    </row>
    <row r="11347" spans="10:18" x14ac:dyDescent="0.25">
      <c r="J11347" s="1"/>
      <c r="N11347" s="32"/>
      <c r="O11347" s="32"/>
      <c r="P11347" s="32"/>
      <c r="Q11347" s="32"/>
      <c r="R11347" s="32"/>
    </row>
    <row r="11348" spans="10:18" x14ac:dyDescent="0.25">
      <c r="J11348" s="1"/>
      <c r="N11348" s="32"/>
      <c r="O11348" s="32"/>
      <c r="P11348" s="32"/>
      <c r="Q11348" s="32"/>
      <c r="R11348" s="32"/>
    </row>
    <row r="11349" spans="10:18" x14ac:dyDescent="0.25">
      <c r="J11349" s="1"/>
      <c r="N11349" s="32"/>
      <c r="O11349" s="32"/>
      <c r="P11349" s="32"/>
      <c r="Q11349" s="32"/>
      <c r="R11349" s="32"/>
    </row>
    <row r="11350" spans="10:18" x14ac:dyDescent="0.25">
      <c r="J11350" s="1"/>
      <c r="N11350" s="32"/>
      <c r="O11350" s="32"/>
      <c r="P11350" s="32"/>
      <c r="Q11350" s="32"/>
      <c r="R11350" s="32"/>
    </row>
    <row r="11351" spans="10:18" x14ac:dyDescent="0.25">
      <c r="J11351" s="1"/>
      <c r="N11351" s="32"/>
      <c r="O11351" s="32"/>
      <c r="P11351" s="32"/>
      <c r="Q11351" s="32"/>
      <c r="R11351" s="32"/>
    </row>
    <row r="11352" spans="10:18" x14ac:dyDescent="0.25">
      <c r="J11352" s="1"/>
      <c r="N11352" s="32"/>
      <c r="O11352" s="32"/>
      <c r="P11352" s="32"/>
      <c r="Q11352" s="32"/>
      <c r="R11352" s="32"/>
    </row>
    <row r="11353" spans="10:18" x14ac:dyDescent="0.25">
      <c r="J11353" s="1"/>
      <c r="N11353" s="32"/>
      <c r="O11353" s="32"/>
      <c r="P11353" s="32"/>
      <c r="Q11353" s="32"/>
      <c r="R11353" s="32"/>
    </row>
    <row r="11354" spans="10:18" x14ac:dyDescent="0.25">
      <c r="J11354" s="1"/>
      <c r="N11354" s="32"/>
      <c r="O11354" s="32"/>
      <c r="P11354" s="32"/>
      <c r="Q11354" s="32"/>
      <c r="R11354" s="32"/>
    </row>
    <row r="11355" spans="10:18" x14ac:dyDescent="0.25">
      <c r="J11355" s="1"/>
      <c r="N11355" s="32"/>
      <c r="O11355" s="32"/>
      <c r="P11355" s="32"/>
      <c r="Q11355" s="32"/>
      <c r="R11355" s="32"/>
    </row>
    <row r="11356" spans="10:18" x14ac:dyDescent="0.25">
      <c r="J11356" s="1"/>
      <c r="N11356" s="32"/>
      <c r="O11356" s="32"/>
      <c r="P11356" s="32"/>
      <c r="Q11356" s="32"/>
      <c r="R11356" s="32"/>
    </row>
    <row r="11357" spans="10:18" x14ac:dyDescent="0.25">
      <c r="J11357" s="1"/>
      <c r="N11357" s="32"/>
      <c r="O11357" s="32"/>
      <c r="P11357" s="32"/>
      <c r="Q11357" s="32"/>
      <c r="R11357" s="32"/>
    </row>
    <row r="11358" spans="10:18" x14ac:dyDescent="0.25">
      <c r="J11358" s="1"/>
      <c r="N11358" s="32"/>
      <c r="O11358" s="32"/>
      <c r="P11358" s="32"/>
      <c r="Q11358" s="32"/>
      <c r="R11358" s="32"/>
    </row>
    <row r="11359" spans="10:18" x14ac:dyDescent="0.25">
      <c r="J11359" s="1"/>
      <c r="N11359" s="32"/>
      <c r="O11359" s="32"/>
      <c r="P11359" s="32"/>
      <c r="Q11359" s="32"/>
      <c r="R11359" s="32"/>
    </row>
    <row r="11360" spans="10:18" x14ac:dyDescent="0.25">
      <c r="J11360" s="1"/>
      <c r="N11360" s="32"/>
      <c r="O11360" s="32"/>
      <c r="P11360" s="32"/>
      <c r="Q11360" s="32"/>
      <c r="R11360" s="32"/>
    </row>
    <row r="11361" spans="10:18" x14ac:dyDescent="0.25">
      <c r="J11361" s="1"/>
      <c r="N11361" s="32"/>
      <c r="O11361" s="32"/>
      <c r="P11361" s="32"/>
      <c r="Q11361" s="32"/>
      <c r="R11361" s="32"/>
    </row>
    <row r="11362" spans="10:18" x14ac:dyDescent="0.25">
      <c r="J11362" s="1"/>
      <c r="N11362" s="32"/>
      <c r="O11362" s="32"/>
      <c r="P11362" s="32"/>
      <c r="Q11362" s="32"/>
      <c r="R11362" s="32"/>
    </row>
    <row r="11363" spans="10:18" x14ac:dyDescent="0.25">
      <c r="J11363" s="1"/>
      <c r="N11363" s="32"/>
      <c r="O11363" s="32"/>
      <c r="P11363" s="32"/>
      <c r="Q11363" s="32"/>
      <c r="R11363" s="32"/>
    </row>
    <row r="11364" spans="10:18" x14ac:dyDescent="0.25">
      <c r="J11364" s="1"/>
      <c r="N11364" s="32"/>
      <c r="O11364" s="32"/>
      <c r="P11364" s="32"/>
      <c r="Q11364" s="32"/>
      <c r="R11364" s="32"/>
    </row>
    <row r="11365" spans="10:18" x14ac:dyDescent="0.25">
      <c r="J11365" s="1"/>
      <c r="N11365" s="32"/>
      <c r="O11365" s="32"/>
      <c r="P11365" s="32"/>
      <c r="Q11365" s="32"/>
      <c r="R11365" s="32"/>
    </row>
    <row r="11366" spans="10:18" x14ac:dyDescent="0.25">
      <c r="J11366" s="1"/>
      <c r="N11366" s="32"/>
      <c r="O11366" s="32"/>
      <c r="P11366" s="32"/>
      <c r="Q11366" s="32"/>
      <c r="R11366" s="32"/>
    </row>
    <row r="11367" spans="10:18" x14ac:dyDescent="0.25">
      <c r="J11367" s="1"/>
      <c r="N11367" s="32"/>
      <c r="O11367" s="32"/>
      <c r="P11367" s="32"/>
      <c r="Q11367" s="32"/>
      <c r="R11367" s="32"/>
    </row>
    <row r="11368" spans="10:18" x14ac:dyDescent="0.25">
      <c r="J11368" s="1"/>
      <c r="N11368" s="32"/>
      <c r="O11368" s="32"/>
      <c r="P11368" s="32"/>
      <c r="Q11368" s="32"/>
      <c r="R11368" s="32"/>
    </row>
    <row r="11369" spans="10:18" x14ac:dyDescent="0.25">
      <c r="J11369" s="1"/>
      <c r="N11369" s="32"/>
      <c r="O11369" s="32"/>
      <c r="P11369" s="32"/>
      <c r="Q11369" s="32"/>
      <c r="R11369" s="32"/>
    </row>
    <row r="11370" spans="10:18" x14ac:dyDescent="0.25">
      <c r="J11370" s="1"/>
      <c r="N11370" s="32"/>
      <c r="O11370" s="32"/>
      <c r="P11370" s="32"/>
      <c r="Q11370" s="32"/>
      <c r="R11370" s="32"/>
    </row>
    <row r="11371" spans="10:18" x14ac:dyDescent="0.25">
      <c r="J11371" s="1"/>
      <c r="N11371" s="32"/>
      <c r="O11371" s="32"/>
      <c r="P11371" s="32"/>
      <c r="Q11371" s="32"/>
      <c r="R11371" s="32"/>
    </row>
    <row r="11372" spans="10:18" x14ac:dyDescent="0.25">
      <c r="J11372" s="1"/>
      <c r="N11372" s="32"/>
      <c r="O11372" s="32"/>
      <c r="P11372" s="32"/>
      <c r="Q11372" s="32"/>
      <c r="R11372" s="32"/>
    </row>
    <row r="11373" spans="10:18" x14ac:dyDescent="0.25">
      <c r="J11373" s="1"/>
      <c r="N11373" s="32"/>
      <c r="O11373" s="32"/>
      <c r="P11373" s="32"/>
      <c r="Q11373" s="32"/>
      <c r="R11373" s="32"/>
    </row>
    <row r="11374" spans="10:18" x14ac:dyDescent="0.25">
      <c r="J11374" s="1"/>
      <c r="N11374" s="32"/>
      <c r="O11374" s="32"/>
      <c r="P11374" s="32"/>
      <c r="Q11374" s="32"/>
      <c r="R11374" s="32"/>
    </row>
    <row r="11375" spans="10:18" x14ac:dyDescent="0.25">
      <c r="J11375" s="1"/>
      <c r="N11375" s="32"/>
      <c r="O11375" s="32"/>
      <c r="P11375" s="32"/>
      <c r="Q11375" s="32"/>
      <c r="R11375" s="32"/>
    </row>
    <row r="11376" spans="10:18" x14ac:dyDescent="0.25">
      <c r="J11376" s="1"/>
      <c r="N11376" s="32"/>
      <c r="O11376" s="32"/>
      <c r="P11376" s="32"/>
      <c r="Q11376" s="32"/>
      <c r="R11376" s="32"/>
    </row>
    <row r="11377" spans="10:18" x14ac:dyDescent="0.25">
      <c r="J11377" s="1"/>
      <c r="N11377" s="32"/>
      <c r="O11377" s="32"/>
      <c r="P11377" s="32"/>
      <c r="Q11377" s="32"/>
      <c r="R11377" s="32"/>
    </row>
    <row r="11378" spans="10:18" x14ac:dyDescent="0.25">
      <c r="J11378" s="1"/>
      <c r="N11378" s="32"/>
      <c r="O11378" s="32"/>
      <c r="P11378" s="32"/>
      <c r="Q11378" s="32"/>
      <c r="R11378" s="32"/>
    </row>
    <row r="11379" spans="10:18" x14ac:dyDescent="0.25">
      <c r="J11379" s="1"/>
      <c r="N11379" s="32"/>
      <c r="O11379" s="32"/>
      <c r="P11379" s="32"/>
      <c r="Q11379" s="32"/>
      <c r="R11379" s="32"/>
    </row>
    <row r="11380" spans="10:18" x14ac:dyDescent="0.25">
      <c r="J11380" s="1"/>
      <c r="N11380" s="32"/>
      <c r="O11380" s="32"/>
      <c r="P11380" s="32"/>
      <c r="Q11380" s="32"/>
      <c r="R11380" s="32"/>
    </row>
    <row r="11381" spans="10:18" x14ac:dyDescent="0.25">
      <c r="J11381" s="1"/>
      <c r="N11381" s="32"/>
      <c r="O11381" s="32"/>
      <c r="P11381" s="32"/>
      <c r="Q11381" s="32"/>
      <c r="R11381" s="32"/>
    </row>
    <row r="11382" spans="10:18" x14ac:dyDescent="0.25">
      <c r="J11382" s="1"/>
      <c r="N11382" s="32"/>
      <c r="O11382" s="32"/>
      <c r="P11382" s="32"/>
      <c r="Q11382" s="32"/>
      <c r="R11382" s="32"/>
    </row>
    <row r="11383" spans="10:18" x14ac:dyDescent="0.25">
      <c r="J11383" s="1"/>
      <c r="N11383" s="32"/>
      <c r="O11383" s="32"/>
      <c r="P11383" s="32"/>
      <c r="Q11383" s="32"/>
      <c r="R11383" s="32"/>
    </row>
    <row r="11384" spans="10:18" x14ac:dyDescent="0.25">
      <c r="J11384" s="1"/>
      <c r="N11384" s="32"/>
      <c r="O11384" s="32"/>
      <c r="P11384" s="32"/>
      <c r="Q11384" s="32"/>
      <c r="R11384" s="32"/>
    </row>
    <row r="11385" spans="10:18" x14ac:dyDescent="0.25">
      <c r="J11385" s="1"/>
      <c r="N11385" s="32"/>
      <c r="O11385" s="32"/>
      <c r="P11385" s="32"/>
      <c r="Q11385" s="32"/>
      <c r="R11385" s="32"/>
    </row>
    <row r="11386" spans="10:18" x14ac:dyDescent="0.25">
      <c r="J11386" s="1"/>
      <c r="N11386" s="32"/>
      <c r="O11386" s="32"/>
      <c r="P11386" s="32"/>
      <c r="Q11386" s="32"/>
      <c r="R11386" s="32"/>
    </row>
    <row r="11387" spans="10:18" x14ac:dyDescent="0.25">
      <c r="J11387" s="1"/>
      <c r="N11387" s="32"/>
      <c r="O11387" s="32"/>
      <c r="P11387" s="32"/>
      <c r="Q11387" s="32"/>
      <c r="R11387" s="32"/>
    </row>
    <row r="11388" spans="10:18" x14ac:dyDescent="0.25">
      <c r="J11388" s="1"/>
      <c r="N11388" s="32"/>
      <c r="O11388" s="32"/>
      <c r="P11388" s="32"/>
      <c r="Q11388" s="32"/>
      <c r="R11388" s="32"/>
    </row>
    <row r="11389" spans="10:18" x14ac:dyDescent="0.25">
      <c r="J11389" s="1"/>
      <c r="N11389" s="32"/>
      <c r="O11389" s="32"/>
      <c r="P11389" s="32"/>
      <c r="Q11389" s="32"/>
      <c r="R11389" s="32"/>
    </row>
    <row r="11390" spans="10:18" x14ac:dyDescent="0.25">
      <c r="J11390" s="1"/>
      <c r="N11390" s="32"/>
      <c r="O11390" s="32"/>
      <c r="P11390" s="32"/>
      <c r="Q11390" s="32"/>
      <c r="R11390" s="32"/>
    </row>
    <row r="11391" spans="10:18" x14ac:dyDescent="0.25">
      <c r="J11391" s="1"/>
      <c r="N11391" s="32"/>
      <c r="O11391" s="32"/>
      <c r="P11391" s="32"/>
      <c r="Q11391" s="32"/>
      <c r="R11391" s="32"/>
    </row>
    <row r="11392" spans="10:18" x14ac:dyDescent="0.25">
      <c r="J11392" s="1"/>
      <c r="N11392" s="32"/>
      <c r="O11392" s="32"/>
      <c r="P11392" s="32"/>
      <c r="Q11392" s="32"/>
      <c r="R11392" s="32"/>
    </row>
    <row r="11393" spans="10:18" x14ac:dyDescent="0.25">
      <c r="J11393" s="1"/>
      <c r="N11393" s="32"/>
      <c r="O11393" s="32"/>
      <c r="P11393" s="32"/>
      <c r="Q11393" s="32"/>
      <c r="R11393" s="32"/>
    </row>
    <row r="11394" spans="10:18" x14ac:dyDescent="0.25">
      <c r="J11394" s="1"/>
      <c r="N11394" s="32"/>
      <c r="O11394" s="32"/>
      <c r="P11394" s="32"/>
      <c r="Q11394" s="32"/>
      <c r="R11394" s="32"/>
    </row>
    <row r="11395" spans="10:18" x14ac:dyDescent="0.25">
      <c r="J11395" s="1"/>
      <c r="N11395" s="32"/>
      <c r="O11395" s="32"/>
      <c r="P11395" s="32"/>
      <c r="Q11395" s="32"/>
      <c r="R11395" s="32"/>
    </row>
    <row r="11396" spans="10:18" x14ac:dyDescent="0.25">
      <c r="J11396" s="1"/>
      <c r="N11396" s="32"/>
      <c r="O11396" s="32"/>
      <c r="P11396" s="32"/>
      <c r="Q11396" s="32"/>
      <c r="R11396" s="32"/>
    </row>
    <row r="11397" spans="10:18" x14ac:dyDescent="0.25">
      <c r="J11397" s="1"/>
      <c r="N11397" s="32"/>
      <c r="O11397" s="32"/>
      <c r="P11397" s="32"/>
      <c r="Q11397" s="32"/>
      <c r="R11397" s="32"/>
    </row>
    <row r="11398" spans="10:18" x14ac:dyDescent="0.25">
      <c r="J11398" s="1"/>
      <c r="N11398" s="32"/>
      <c r="O11398" s="32"/>
      <c r="P11398" s="32"/>
      <c r="Q11398" s="32"/>
      <c r="R11398" s="32"/>
    </row>
    <row r="11399" spans="10:18" x14ac:dyDescent="0.25">
      <c r="J11399" s="1"/>
      <c r="N11399" s="32"/>
      <c r="O11399" s="32"/>
      <c r="P11399" s="32"/>
      <c r="Q11399" s="32"/>
      <c r="R11399" s="32"/>
    </row>
    <row r="11400" spans="10:18" x14ac:dyDescent="0.25">
      <c r="J11400" s="1"/>
      <c r="N11400" s="32"/>
      <c r="O11400" s="32"/>
      <c r="P11400" s="32"/>
      <c r="Q11400" s="32"/>
      <c r="R11400" s="32"/>
    </row>
    <row r="11401" spans="10:18" x14ac:dyDescent="0.25">
      <c r="J11401" s="1"/>
      <c r="N11401" s="32"/>
      <c r="O11401" s="32"/>
      <c r="P11401" s="32"/>
      <c r="Q11401" s="32"/>
      <c r="R11401" s="32"/>
    </row>
    <row r="11402" spans="10:18" x14ac:dyDescent="0.25">
      <c r="J11402" s="1"/>
      <c r="N11402" s="32"/>
      <c r="O11402" s="32"/>
      <c r="P11402" s="32"/>
      <c r="Q11402" s="32"/>
      <c r="R11402" s="32"/>
    </row>
    <row r="11403" spans="10:18" x14ac:dyDescent="0.25">
      <c r="J11403" s="1"/>
      <c r="N11403" s="32"/>
      <c r="O11403" s="32"/>
      <c r="P11403" s="32"/>
      <c r="Q11403" s="32"/>
      <c r="R11403" s="32"/>
    </row>
    <row r="11404" spans="10:18" x14ac:dyDescent="0.25">
      <c r="J11404" s="1"/>
      <c r="N11404" s="32"/>
      <c r="O11404" s="32"/>
      <c r="P11404" s="32"/>
      <c r="Q11404" s="32"/>
      <c r="R11404" s="32"/>
    </row>
    <row r="11405" spans="10:18" x14ac:dyDescent="0.25">
      <c r="J11405" s="1"/>
      <c r="N11405" s="32"/>
      <c r="O11405" s="32"/>
      <c r="P11405" s="32"/>
      <c r="Q11405" s="32"/>
      <c r="R11405" s="32"/>
    </row>
    <row r="11406" spans="10:18" x14ac:dyDescent="0.25">
      <c r="J11406" s="1"/>
      <c r="N11406" s="32"/>
      <c r="O11406" s="32"/>
      <c r="P11406" s="32"/>
      <c r="Q11406" s="32"/>
      <c r="R11406" s="32"/>
    </row>
    <row r="11407" spans="10:18" x14ac:dyDescent="0.25">
      <c r="J11407" s="1"/>
      <c r="N11407" s="32"/>
      <c r="O11407" s="32"/>
      <c r="P11407" s="32"/>
      <c r="Q11407" s="32"/>
      <c r="R11407" s="32"/>
    </row>
    <row r="11408" spans="10:18" x14ac:dyDescent="0.25">
      <c r="J11408" s="1"/>
      <c r="N11408" s="32"/>
      <c r="O11408" s="32"/>
      <c r="P11408" s="32"/>
      <c r="Q11408" s="32"/>
      <c r="R11408" s="32"/>
    </row>
    <row r="11409" spans="10:18" x14ac:dyDescent="0.25">
      <c r="J11409" s="1"/>
      <c r="N11409" s="32"/>
      <c r="O11409" s="32"/>
      <c r="P11409" s="32"/>
      <c r="Q11409" s="32"/>
      <c r="R11409" s="32"/>
    </row>
    <row r="11410" spans="10:18" x14ac:dyDescent="0.25">
      <c r="J11410" s="1"/>
      <c r="N11410" s="32"/>
      <c r="O11410" s="32"/>
      <c r="P11410" s="32"/>
      <c r="Q11410" s="32"/>
      <c r="R11410" s="32"/>
    </row>
    <row r="11411" spans="10:18" x14ac:dyDescent="0.25">
      <c r="J11411" s="1"/>
      <c r="N11411" s="32"/>
      <c r="O11411" s="32"/>
      <c r="P11411" s="32"/>
      <c r="Q11411" s="32"/>
      <c r="R11411" s="32"/>
    </row>
    <row r="11412" spans="10:18" x14ac:dyDescent="0.25">
      <c r="J11412" s="1"/>
      <c r="N11412" s="32"/>
      <c r="O11412" s="32"/>
      <c r="P11412" s="32"/>
      <c r="Q11412" s="32"/>
      <c r="R11412" s="32"/>
    </row>
    <row r="11413" spans="10:18" x14ac:dyDescent="0.25">
      <c r="J11413" s="1"/>
      <c r="N11413" s="32"/>
      <c r="O11413" s="32"/>
      <c r="P11413" s="32"/>
      <c r="Q11413" s="32"/>
      <c r="R11413" s="32"/>
    </row>
    <row r="11414" spans="10:18" x14ac:dyDescent="0.25">
      <c r="J11414" s="1"/>
      <c r="N11414" s="32"/>
      <c r="O11414" s="32"/>
      <c r="P11414" s="32"/>
      <c r="Q11414" s="32"/>
      <c r="R11414" s="32"/>
    </row>
    <row r="11415" spans="10:18" x14ac:dyDescent="0.25">
      <c r="J11415" s="1"/>
      <c r="N11415" s="32"/>
      <c r="O11415" s="32"/>
      <c r="P11415" s="32"/>
      <c r="Q11415" s="32"/>
      <c r="R11415" s="32"/>
    </row>
    <row r="11416" spans="10:18" x14ac:dyDescent="0.25">
      <c r="J11416" s="1"/>
      <c r="N11416" s="32"/>
      <c r="O11416" s="32"/>
      <c r="P11416" s="32"/>
      <c r="Q11416" s="32"/>
      <c r="R11416" s="32"/>
    </row>
    <row r="11417" spans="10:18" x14ac:dyDescent="0.25">
      <c r="J11417" s="1"/>
      <c r="N11417" s="32"/>
      <c r="O11417" s="32"/>
      <c r="P11417" s="32"/>
      <c r="Q11417" s="32"/>
      <c r="R11417" s="32"/>
    </row>
    <row r="11418" spans="10:18" x14ac:dyDescent="0.25">
      <c r="J11418" s="1"/>
      <c r="N11418" s="32"/>
      <c r="O11418" s="32"/>
      <c r="P11418" s="32"/>
      <c r="Q11418" s="32"/>
      <c r="R11418" s="32"/>
    </row>
    <row r="11419" spans="10:18" x14ac:dyDescent="0.25">
      <c r="J11419" s="1"/>
      <c r="N11419" s="32"/>
      <c r="O11419" s="32"/>
      <c r="P11419" s="32"/>
      <c r="Q11419" s="32"/>
      <c r="R11419" s="32"/>
    </row>
    <row r="11420" spans="10:18" x14ac:dyDescent="0.25">
      <c r="J11420" s="1"/>
      <c r="N11420" s="32"/>
      <c r="O11420" s="32"/>
      <c r="P11420" s="32"/>
      <c r="Q11420" s="32"/>
      <c r="R11420" s="32"/>
    </row>
    <row r="11421" spans="10:18" x14ac:dyDescent="0.25">
      <c r="J11421" s="1"/>
      <c r="N11421" s="32"/>
      <c r="O11421" s="32"/>
      <c r="P11421" s="32"/>
      <c r="Q11421" s="32"/>
      <c r="R11421" s="32"/>
    </row>
    <row r="11422" spans="10:18" x14ac:dyDescent="0.25">
      <c r="J11422" s="1"/>
      <c r="N11422" s="32"/>
      <c r="O11422" s="32"/>
      <c r="P11422" s="32"/>
      <c r="Q11422" s="32"/>
      <c r="R11422" s="32"/>
    </row>
    <row r="11423" spans="10:18" x14ac:dyDescent="0.25">
      <c r="J11423" s="1"/>
      <c r="N11423" s="32"/>
      <c r="O11423" s="32"/>
      <c r="P11423" s="32"/>
      <c r="Q11423" s="32"/>
      <c r="R11423" s="32"/>
    </row>
    <row r="11424" spans="10:18" x14ac:dyDescent="0.25">
      <c r="J11424" s="1"/>
      <c r="N11424" s="32"/>
      <c r="O11424" s="32"/>
      <c r="P11424" s="32"/>
      <c r="Q11424" s="32"/>
      <c r="R11424" s="32"/>
    </row>
    <row r="11425" spans="10:18" x14ac:dyDescent="0.25">
      <c r="J11425" s="1"/>
      <c r="N11425" s="32"/>
      <c r="O11425" s="32"/>
      <c r="P11425" s="32"/>
      <c r="Q11425" s="32"/>
      <c r="R11425" s="32"/>
    </row>
    <row r="11426" spans="10:18" x14ac:dyDescent="0.25">
      <c r="J11426" s="1"/>
      <c r="N11426" s="32"/>
      <c r="O11426" s="32"/>
      <c r="P11426" s="32"/>
      <c r="Q11426" s="32"/>
      <c r="R11426" s="32"/>
    </row>
    <row r="11427" spans="10:18" x14ac:dyDescent="0.25">
      <c r="J11427" s="1"/>
      <c r="N11427" s="32"/>
      <c r="O11427" s="32"/>
      <c r="P11427" s="32"/>
      <c r="Q11427" s="32"/>
      <c r="R11427" s="32"/>
    </row>
    <row r="11428" spans="10:18" x14ac:dyDescent="0.25">
      <c r="J11428" s="1"/>
      <c r="N11428" s="32"/>
      <c r="O11428" s="32"/>
      <c r="P11428" s="32"/>
      <c r="Q11428" s="32"/>
      <c r="R11428" s="32"/>
    </row>
    <row r="11429" spans="10:18" x14ac:dyDescent="0.25">
      <c r="J11429" s="1"/>
      <c r="N11429" s="32"/>
      <c r="O11429" s="32"/>
      <c r="P11429" s="32"/>
      <c r="Q11429" s="32"/>
      <c r="R11429" s="32"/>
    </row>
    <row r="11430" spans="10:18" x14ac:dyDescent="0.25">
      <c r="J11430" s="1"/>
      <c r="N11430" s="32"/>
      <c r="O11430" s="32"/>
      <c r="P11430" s="32"/>
      <c r="Q11430" s="32"/>
      <c r="R11430" s="32"/>
    </row>
    <row r="11431" spans="10:18" x14ac:dyDescent="0.25">
      <c r="J11431" s="1"/>
      <c r="N11431" s="32"/>
      <c r="O11431" s="32"/>
      <c r="P11431" s="32"/>
      <c r="Q11431" s="32"/>
      <c r="R11431" s="32"/>
    </row>
    <row r="11432" spans="10:18" x14ac:dyDescent="0.25">
      <c r="J11432" s="1"/>
      <c r="N11432" s="32"/>
      <c r="O11432" s="32"/>
      <c r="P11432" s="32"/>
      <c r="Q11432" s="32"/>
      <c r="R11432" s="32"/>
    </row>
    <row r="11433" spans="10:18" x14ac:dyDescent="0.25">
      <c r="J11433" s="1"/>
      <c r="N11433" s="32"/>
      <c r="O11433" s="32"/>
      <c r="P11433" s="32"/>
      <c r="Q11433" s="32"/>
      <c r="R11433" s="32"/>
    </row>
    <row r="11434" spans="10:18" x14ac:dyDescent="0.25">
      <c r="J11434" s="1"/>
      <c r="N11434" s="32"/>
      <c r="O11434" s="32"/>
      <c r="P11434" s="32"/>
      <c r="Q11434" s="32"/>
      <c r="R11434" s="32"/>
    </row>
    <row r="11435" spans="10:18" x14ac:dyDescent="0.25">
      <c r="J11435" s="1"/>
      <c r="N11435" s="32"/>
      <c r="O11435" s="32"/>
      <c r="P11435" s="32"/>
      <c r="Q11435" s="32"/>
      <c r="R11435" s="32"/>
    </row>
    <row r="11436" spans="10:18" x14ac:dyDescent="0.25">
      <c r="J11436" s="1"/>
      <c r="N11436" s="32"/>
      <c r="O11436" s="32"/>
      <c r="P11436" s="32"/>
      <c r="Q11436" s="32"/>
      <c r="R11436" s="32"/>
    </row>
    <row r="11437" spans="10:18" x14ac:dyDescent="0.25">
      <c r="J11437" s="1"/>
      <c r="N11437" s="32"/>
      <c r="O11437" s="32"/>
      <c r="P11437" s="32"/>
      <c r="Q11437" s="32"/>
      <c r="R11437" s="32"/>
    </row>
    <row r="11438" spans="10:18" x14ac:dyDescent="0.25">
      <c r="J11438" s="1"/>
      <c r="N11438" s="32"/>
      <c r="O11438" s="32"/>
      <c r="P11438" s="32"/>
      <c r="Q11438" s="32"/>
      <c r="R11438" s="32"/>
    </row>
    <row r="11439" spans="10:18" x14ac:dyDescent="0.25">
      <c r="J11439" s="1"/>
      <c r="N11439" s="32"/>
      <c r="O11439" s="32"/>
      <c r="P11439" s="32"/>
      <c r="Q11439" s="32"/>
      <c r="R11439" s="32"/>
    </row>
    <row r="11440" spans="10:18" x14ac:dyDescent="0.25">
      <c r="J11440" s="1"/>
      <c r="N11440" s="32"/>
      <c r="O11440" s="32"/>
      <c r="P11440" s="32"/>
      <c r="Q11440" s="32"/>
      <c r="R11440" s="32"/>
    </row>
    <row r="11441" spans="10:18" x14ac:dyDescent="0.25">
      <c r="J11441" s="1"/>
      <c r="N11441" s="32"/>
      <c r="O11441" s="32"/>
      <c r="P11441" s="32"/>
      <c r="Q11441" s="32"/>
      <c r="R11441" s="32"/>
    </row>
    <row r="11442" spans="10:18" x14ac:dyDescent="0.25">
      <c r="J11442" s="1"/>
      <c r="N11442" s="32"/>
      <c r="O11442" s="32"/>
      <c r="P11442" s="32"/>
      <c r="Q11442" s="32"/>
      <c r="R11442" s="32"/>
    </row>
    <row r="11443" spans="10:18" x14ac:dyDescent="0.25">
      <c r="J11443" s="1"/>
      <c r="N11443" s="32"/>
      <c r="O11443" s="32"/>
      <c r="P11443" s="32"/>
      <c r="Q11443" s="32"/>
      <c r="R11443" s="32"/>
    </row>
    <row r="11444" spans="10:18" x14ac:dyDescent="0.25">
      <c r="J11444" s="1"/>
      <c r="N11444" s="32"/>
      <c r="O11444" s="32"/>
      <c r="P11444" s="32"/>
      <c r="Q11444" s="32"/>
      <c r="R11444" s="32"/>
    </row>
    <row r="11445" spans="10:18" x14ac:dyDescent="0.25">
      <c r="J11445" s="1"/>
      <c r="N11445" s="32"/>
      <c r="O11445" s="32"/>
      <c r="P11445" s="32"/>
      <c r="Q11445" s="32"/>
      <c r="R11445" s="32"/>
    </row>
    <row r="11446" spans="10:18" x14ac:dyDescent="0.25">
      <c r="J11446" s="1"/>
      <c r="N11446" s="32"/>
      <c r="O11446" s="32"/>
      <c r="P11446" s="32"/>
      <c r="Q11446" s="32"/>
      <c r="R11446" s="32"/>
    </row>
    <row r="11447" spans="10:18" x14ac:dyDescent="0.25">
      <c r="J11447" s="1"/>
      <c r="N11447" s="32"/>
      <c r="O11447" s="32"/>
      <c r="P11447" s="32"/>
      <c r="Q11447" s="32"/>
      <c r="R11447" s="32"/>
    </row>
    <row r="11448" spans="10:18" x14ac:dyDescent="0.25">
      <c r="J11448" s="1"/>
      <c r="N11448" s="32"/>
      <c r="O11448" s="32"/>
      <c r="P11448" s="32"/>
      <c r="Q11448" s="32"/>
      <c r="R11448" s="32"/>
    </row>
    <row r="11449" spans="10:18" x14ac:dyDescent="0.25">
      <c r="J11449" s="1"/>
      <c r="N11449" s="32"/>
      <c r="O11449" s="32"/>
      <c r="P11449" s="32"/>
      <c r="Q11449" s="32"/>
      <c r="R11449" s="32"/>
    </row>
    <row r="11450" spans="10:18" x14ac:dyDescent="0.25">
      <c r="J11450" s="1"/>
      <c r="N11450" s="32"/>
      <c r="O11450" s="32"/>
      <c r="P11450" s="32"/>
      <c r="Q11450" s="32"/>
      <c r="R11450" s="32"/>
    </row>
    <row r="11451" spans="10:18" x14ac:dyDescent="0.25">
      <c r="J11451" s="1"/>
      <c r="N11451" s="32"/>
      <c r="O11451" s="32"/>
      <c r="P11451" s="32"/>
      <c r="Q11451" s="32"/>
      <c r="R11451" s="32"/>
    </row>
    <row r="11452" spans="10:18" x14ac:dyDescent="0.25">
      <c r="J11452" s="1"/>
      <c r="N11452" s="32"/>
      <c r="O11452" s="32"/>
      <c r="P11452" s="32"/>
      <c r="Q11452" s="32"/>
      <c r="R11452" s="32"/>
    </row>
    <row r="11453" spans="10:18" x14ac:dyDescent="0.25">
      <c r="J11453" s="1"/>
      <c r="N11453" s="32"/>
      <c r="O11453" s="32"/>
      <c r="P11453" s="32"/>
      <c r="Q11453" s="32"/>
      <c r="R11453" s="32"/>
    </row>
    <row r="11454" spans="10:18" x14ac:dyDescent="0.25">
      <c r="J11454" s="1"/>
      <c r="N11454" s="32"/>
      <c r="O11454" s="32"/>
      <c r="P11454" s="32"/>
      <c r="Q11454" s="32"/>
      <c r="R11454" s="32"/>
    </row>
    <row r="11455" spans="10:18" x14ac:dyDescent="0.25">
      <c r="J11455" s="1"/>
      <c r="N11455" s="32"/>
      <c r="O11455" s="32"/>
      <c r="P11455" s="32"/>
      <c r="Q11455" s="32"/>
      <c r="R11455" s="32"/>
    </row>
    <row r="11456" spans="10:18" x14ac:dyDescent="0.25">
      <c r="J11456" s="1"/>
      <c r="N11456" s="32"/>
      <c r="O11456" s="32"/>
      <c r="P11456" s="32"/>
      <c r="Q11456" s="32"/>
      <c r="R11456" s="32"/>
    </row>
    <row r="11457" spans="10:18" x14ac:dyDescent="0.25">
      <c r="J11457" s="1"/>
      <c r="N11457" s="32"/>
      <c r="O11457" s="32"/>
      <c r="P11457" s="32"/>
      <c r="Q11457" s="32"/>
      <c r="R11457" s="32"/>
    </row>
    <row r="11458" spans="10:18" x14ac:dyDescent="0.25">
      <c r="J11458" s="1"/>
      <c r="N11458" s="32"/>
      <c r="O11458" s="32"/>
      <c r="P11458" s="32"/>
      <c r="Q11458" s="32"/>
      <c r="R11458" s="32"/>
    </row>
    <row r="11459" spans="10:18" x14ac:dyDescent="0.25">
      <c r="J11459" s="1"/>
      <c r="N11459" s="32"/>
      <c r="O11459" s="32"/>
      <c r="P11459" s="32"/>
      <c r="Q11459" s="32"/>
      <c r="R11459" s="32"/>
    </row>
    <row r="11460" spans="10:18" x14ac:dyDescent="0.25">
      <c r="J11460" s="1"/>
      <c r="N11460" s="32"/>
      <c r="O11460" s="32"/>
      <c r="P11460" s="32"/>
      <c r="Q11460" s="32"/>
      <c r="R11460" s="32"/>
    </row>
    <row r="11461" spans="10:18" x14ac:dyDescent="0.25">
      <c r="J11461" s="1"/>
      <c r="N11461" s="32"/>
      <c r="O11461" s="32"/>
      <c r="P11461" s="32"/>
      <c r="Q11461" s="32"/>
      <c r="R11461" s="32"/>
    </row>
    <row r="11462" spans="10:18" x14ac:dyDescent="0.25">
      <c r="J11462" s="1"/>
      <c r="N11462" s="32"/>
      <c r="O11462" s="32"/>
      <c r="P11462" s="32"/>
      <c r="Q11462" s="32"/>
      <c r="R11462" s="32"/>
    </row>
    <row r="11463" spans="10:18" x14ac:dyDescent="0.25">
      <c r="J11463" s="1"/>
      <c r="N11463" s="32"/>
      <c r="O11463" s="32"/>
      <c r="P11463" s="32"/>
      <c r="Q11463" s="32"/>
      <c r="R11463" s="32"/>
    </row>
    <row r="11464" spans="10:18" x14ac:dyDescent="0.25">
      <c r="J11464" s="1"/>
      <c r="N11464" s="32"/>
      <c r="O11464" s="32"/>
      <c r="P11464" s="32"/>
      <c r="Q11464" s="32"/>
      <c r="R11464" s="32"/>
    </row>
    <row r="11465" spans="10:18" x14ac:dyDescent="0.25">
      <c r="J11465" s="1"/>
      <c r="N11465" s="32"/>
      <c r="O11465" s="32"/>
      <c r="P11465" s="32"/>
      <c r="Q11465" s="32"/>
      <c r="R11465" s="32"/>
    </row>
    <row r="11466" spans="10:18" x14ac:dyDescent="0.25">
      <c r="J11466" s="1"/>
      <c r="N11466" s="32"/>
      <c r="O11466" s="32"/>
      <c r="P11466" s="32"/>
      <c r="Q11466" s="32"/>
      <c r="R11466" s="32"/>
    </row>
    <row r="11467" spans="10:18" x14ac:dyDescent="0.25">
      <c r="J11467" s="1"/>
      <c r="N11467" s="32"/>
      <c r="O11467" s="32"/>
      <c r="P11467" s="32"/>
      <c r="Q11467" s="32"/>
      <c r="R11467" s="32"/>
    </row>
    <row r="11468" spans="10:18" x14ac:dyDescent="0.25">
      <c r="J11468" s="1"/>
      <c r="N11468" s="32"/>
      <c r="O11468" s="32"/>
      <c r="P11468" s="32"/>
      <c r="Q11468" s="32"/>
      <c r="R11468" s="32"/>
    </row>
    <row r="11469" spans="10:18" x14ac:dyDescent="0.25">
      <c r="J11469" s="1"/>
      <c r="N11469" s="32"/>
      <c r="O11469" s="32"/>
      <c r="P11469" s="32"/>
      <c r="Q11469" s="32"/>
      <c r="R11469" s="32"/>
    </row>
    <row r="11470" spans="10:18" x14ac:dyDescent="0.25">
      <c r="J11470" s="1"/>
      <c r="N11470" s="32"/>
      <c r="O11470" s="32"/>
      <c r="P11470" s="32"/>
      <c r="Q11470" s="32"/>
      <c r="R11470" s="32"/>
    </row>
    <row r="11471" spans="10:18" x14ac:dyDescent="0.25">
      <c r="J11471" s="1"/>
      <c r="N11471" s="32"/>
      <c r="O11471" s="32"/>
      <c r="P11471" s="32"/>
      <c r="Q11471" s="32"/>
      <c r="R11471" s="32"/>
    </row>
    <row r="11472" spans="10:18" x14ac:dyDescent="0.25">
      <c r="J11472" s="1"/>
      <c r="N11472" s="32"/>
      <c r="O11472" s="32"/>
      <c r="P11472" s="32"/>
      <c r="Q11472" s="32"/>
      <c r="R11472" s="32"/>
    </row>
    <row r="11473" spans="10:18" x14ac:dyDescent="0.25">
      <c r="J11473" s="1"/>
      <c r="N11473" s="32"/>
      <c r="O11473" s="32"/>
      <c r="P11473" s="32"/>
      <c r="Q11473" s="32"/>
      <c r="R11473" s="32"/>
    </row>
    <row r="11474" spans="10:18" x14ac:dyDescent="0.25">
      <c r="J11474" s="1"/>
      <c r="N11474" s="32"/>
      <c r="O11474" s="32"/>
      <c r="P11474" s="32"/>
      <c r="Q11474" s="32"/>
      <c r="R11474" s="32"/>
    </row>
    <row r="11475" spans="10:18" x14ac:dyDescent="0.25">
      <c r="J11475" s="1"/>
      <c r="N11475" s="32"/>
      <c r="O11475" s="32"/>
      <c r="P11475" s="32"/>
      <c r="Q11475" s="32"/>
      <c r="R11475" s="32"/>
    </row>
    <row r="11476" spans="10:18" x14ac:dyDescent="0.25">
      <c r="J11476" s="1"/>
      <c r="N11476" s="32"/>
      <c r="O11476" s="32"/>
      <c r="P11476" s="32"/>
      <c r="Q11476" s="32"/>
      <c r="R11476" s="32"/>
    </row>
    <row r="11477" spans="10:18" x14ac:dyDescent="0.25">
      <c r="J11477" s="1"/>
      <c r="N11477" s="32"/>
      <c r="O11477" s="32"/>
      <c r="P11477" s="32"/>
      <c r="Q11477" s="32"/>
      <c r="R11477" s="32"/>
    </row>
    <row r="11478" spans="10:18" x14ac:dyDescent="0.25">
      <c r="J11478" s="1"/>
      <c r="N11478" s="32"/>
      <c r="O11478" s="32"/>
      <c r="P11478" s="32"/>
      <c r="Q11478" s="32"/>
      <c r="R11478" s="32"/>
    </row>
    <row r="11479" spans="10:18" x14ac:dyDescent="0.25">
      <c r="J11479" s="1"/>
      <c r="N11479" s="32"/>
      <c r="O11479" s="32"/>
      <c r="P11479" s="32"/>
      <c r="Q11479" s="32"/>
      <c r="R11479" s="32"/>
    </row>
    <row r="11480" spans="10:18" x14ac:dyDescent="0.25">
      <c r="J11480" s="1"/>
      <c r="N11480" s="32"/>
      <c r="O11480" s="32"/>
      <c r="P11480" s="32"/>
      <c r="Q11480" s="32"/>
      <c r="R11480" s="32"/>
    </row>
    <row r="11481" spans="10:18" x14ac:dyDescent="0.25">
      <c r="J11481" s="1"/>
      <c r="N11481" s="32"/>
      <c r="O11481" s="32"/>
      <c r="P11481" s="32"/>
      <c r="Q11481" s="32"/>
      <c r="R11481" s="32"/>
    </row>
    <row r="11482" spans="10:18" x14ac:dyDescent="0.25">
      <c r="J11482" s="1"/>
      <c r="N11482" s="32"/>
      <c r="O11482" s="32"/>
      <c r="P11482" s="32"/>
      <c r="Q11482" s="32"/>
      <c r="R11482" s="32"/>
    </row>
    <row r="11483" spans="10:18" x14ac:dyDescent="0.25">
      <c r="J11483" s="1"/>
      <c r="N11483" s="32"/>
      <c r="O11483" s="32"/>
      <c r="P11483" s="32"/>
      <c r="Q11483" s="32"/>
      <c r="R11483" s="32"/>
    </row>
    <row r="11484" spans="10:18" x14ac:dyDescent="0.25">
      <c r="J11484" s="1"/>
      <c r="N11484" s="32"/>
      <c r="O11484" s="32"/>
      <c r="P11484" s="32"/>
      <c r="Q11484" s="32"/>
      <c r="R11484" s="32"/>
    </row>
    <row r="11485" spans="10:18" x14ac:dyDescent="0.25">
      <c r="J11485" s="1"/>
      <c r="N11485" s="32"/>
      <c r="O11485" s="32"/>
      <c r="P11485" s="32"/>
      <c r="Q11485" s="32"/>
      <c r="R11485" s="32"/>
    </row>
    <row r="11486" spans="10:18" x14ac:dyDescent="0.25">
      <c r="J11486" s="1"/>
      <c r="N11486" s="32"/>
      <c r="O11486" s="32"/>
      <c r="P11486" s="32"/>
      <c r="Q11486" s="32"/>
      <c r="R11486" s="32"/>
    </row>
    <row r="11487" spans="10:18" x14ac:dyDescent="0.25">
      <c r="J11487" s="1"/>
      <c r="N11487" s="32"/>
      <c r="O11487" s="32"/>
      <c r="P11487" s="32"/>
      <c r="Q11487" s="32"/>
      <c r="R11487" s="32"/>
    </row>
    <row r="11488" spans="10:18" x14ac:dyDescent="0.25">
      <c r="J11488" s="1"/>
      <c r="N11488" s="32"/>
      <c r="O11488" s="32"/>
      <c r="P11488" s="32"/>
      <c r="Q11488" s="32"/>
      <c r="R11488" s="32"/>
    </row>
    <row r="11489" spans="10:18" x14ac:dyDescent="0.25">
      <c r="J11489" s="1"/>
      <c r="N11489" s="32"/>
      <c r="O11489" s="32"/>
      <c r="P11489" s="32"/>
      <c r="Q11489" s="32"/>
      <c r="R11489" s="32"/>
    </row>
    <row r="11490" spans="10:18" x14ac:dyDescent="0.25">
      <c r="J11490" s="1"/>
      <c r="N11490" s="32"/>
      <c r="O11490" s="32"/>
      <c r="P11490" s="32"/>
      <c r="Q11490" s="32"/>
      <c r="R11490" s="32"/>
    </row>
    <row r="11491" spans="10:18" x14ac:dyDescent="0.25">
      <c r="J11491" s="1"/>
      <c r="N11491" s="32"/>
      <c r="O11491" s="32"/>
      <c r="P11491" s="32"/>
      <c r="Q11491" s="32"/>
      <c r="R11491" s="32"/>
    </row>
    <row r="11492" spans="10:18" x14ac:dyDescent="0.25">
      <c r="J11492" s="1"/>
      <c r="N11492" s="32"/>
      <c r="O11492" s="32"/>
      <c r="P11492" s="32"/>
      <c r="Q11492" s="32"/>
      <c r="R11492" s="32"/>
    </row>
    <row r="11493" spans="10:18" x14ac:dyDescent="0.25">
      <c r="J11493" s="1"/>
      <c r="N11493" s="32"/>
      <c r="O11493" s="32"/>
      <c r="P11493" s="32"/>
      <c r="Q11493" s="32"/>
      <c r="R11493" s="32"/>
    </row>
    <row r="11494" spans="10:18" x14ac:dyDescent="0.25">
      <c r="J11494" s="1"/>
      <c r="N11494" s="32"/>
      <c r="O11494" s="32"/>
      <c r="P11494" s="32"/>
      <c r="Q11494" s="32"/>
      <c r="R11494" s="32"/>
    </row>
    <row r="11495" spans="10:18" x14ac:dyDescent="0.25">
      <c r="J11495" s="1"/>
      <c r="N11495" s="32"/>
      <c r="O11495" s="32"/>
      <c r="P11495" s="32"/>
      <c r="Q11495" s="32"/>
      <c r="R11495" s="32"/>
    </row>
    <row r="11496" spans="10:18" x14ac:dyDescent="0.25">
      <c r="J11496" s="1"/>
      <c r="N11496" s="32"/>
      <c r="O11496" s="32"/>
      <c r="P11496" s="32"/>
      <c r="Q11496" s="32"/>
      <c r="R11496" s="32"/>
    </row>
    <row r="11497" spans="10:18" x14ac:dyDescent="0.25">
      <c r="J11497" s="1"/>
      <c r="N11497" s="32"/>
      <c r="O11497" s="32"/>
      <c r="P11497" s="32"/>
      <c r="Q11497" s="32"/>
      <c r="R11497" s="32"/>
    </row>
    <row r="11498" spans="10:18" x14ac:dyDescent="0.25">
      <c r="J11498" s="1"/>
      <c r="N11498" s="32"/>
      <c r="O11498" s="32"/>
      <c r="P11498" s="32"/>
      <c r="Q11498" s="32"/>
      <c r="R11498" s="32"/>
    </row>
    <row r="11499" spans="10:18" x14ac:dyDescent="0.25">
      <c r="J11499" s="1"/>
      <c r="N11499" s="32"/>
      <c r="O11499" s="32"/>
      <c r="P11499" s="32"/>
      <c r="Q11499" s="32"/>
      <c r="R11499" s="32"/>
    </row>
    <row r="11500" spans="10:18" x14ac:dyDescent="0.25">
      <c r="J11500" s="1"/>
      <c r="N11500" s="32"/>
      <c r="O11500" s="32"/>
      <c r="P11500" s="32"/>
      <c r="Q11500" s="32"/>
      <c r="R11500" s="32"/>
    </row>
    <row r="11501" spans="10:18" x14ac:dyDescent="0.25">
      <c r="J11501" s="1"/>
      <c r="N11501" s="32"/>
      <c r="O11501" s="32"/>
      <c r="P11501" s="32"/>
      <c r="Q11501" s="32"/>
      <c r="R11501" s="32"/>
    </row>
    <row r="11502" spans="10:18" x14ac:dyDescent="0.25">
      <c r="J11502" s="1"/>
      <c r="N11502" s="32"/>
      <c r="O11502" s="32"/>
      <c r="P11502" s="32"/>
      <c r="Q11502" s="32"/>
      <c r="R11502" s="32"/>
    </row>
    <row r="11503" spans="10:18" x14ac:dyDescent="0.25">
      <c r="J11503" s="1"/>
      <c r="N11503" s="32"/>
      <c r="O11503" s="32"/>
      <c r="P11503" s="32"/>
      <c r="Q11503" s="32"/>
      <c r="R11503" s="32"/>
    </row>
    <row r="11504" spans="10:18" x14ac:dyDescent="0.25">
      <c r="J11504" s="1"/>
      <c r="N11504" s="32"/>
      <c r="O11504" s="32"/>
      <c r="P11504" s="32"/>
      <c r="Q11504" s="32"/>
      <c r="R11504" s="32"/>
    </row>
    <row r="11505" spans="10:18" x14ac:dyDescent="0.25">
      <c r="J11505" s="1"/>
      <c r="N11505" s="32"/>
      <c r="O11505" s="32"/>
      <c r="P11505" s="32"/>
      <c r="Q11505" s="32"/>
      <c r="R11505" s="32"/>
    </row>
    <row r="11506" spans="10:18" x14ac:dyDescent="0.25">
      <c r="J11506" s="1"/>
      <c r="N11506" s="32"/>
      <c r="O11506" s="32"/>
      <c r="P11506" s="32"/>
      <c r="Q11506" s="32"/>
      <c r="R11506" s="32"/>
    </row>
    <row r="11507" spans="10:18" x14ac:dyDescent="0.25">
      <c r="J11507" s="1"/>
      <c r="N11507" s="32"/>
      <c r="O11507" s="32"/>
      <c r="P11507" s="32"/>
      <c r="Q11507" s="32"/>
      <c r="R11507" s="32"/>
    </row>
    <row r="11508" spans="10:18" x14ac:dyDescent="0.25">
      <c r="J11508" s="1"/>
      <c r="N11508" s="32"/>
      <c r="O11508" s="32"/>
      <c r="P11508" s="32"/>
      <c r="Q11508" s="32"/>
      <c r="R11508" s="32"/>
    </row>
    <row r="11509" spans="10:18" x14ac:dyDescent="0.25">
      <c r="J11509" s="1"/>
      <c r="N11509" s="32"/>
      <c r="O11509" s="32"/>
      <c r="P11509" s="32"/>
      <c r="Q11509" s="32"/>
      <c r="R11509" s="32"/>
    </row>
    <row r="11510" spans="10:18" x14ac:dyDescent="0.25">
      <c r="J11510" s="1"/>
      <c r="N11510" s="32"/>
      <c r="O11510" s="32"/>
      <c r="P11510" s="32"/>
      <c r="Q11510" s="32"/>
      <c r="R11510" s="32"/>
    </row>
    <row r="11511" spans="10:18" x14ac:dyDescent="0.25">
      <c r="J11511" s="1"/>
      <c r="N11511" s="32"/>
      <c r="O11511" s="32"/>
      <c r="P11511" s="32"/>
      <c r="Q11511" s="32"/>
      <c r="R11511" s="32"/>
    </row>
    <row r="11512" spans="10:18" x14ac:dyDescent="0.25">
      <c r="J11512" s="1"/>
      <c r="N11512" s="32"/>
      <c r="O11512" s="32"/>
      <c r="P11512" s="32"/>
      <c r="Q11512" s="32"/>
      <c r="R11512" s="32"/>
    </row>
    <row r="11513" spans="10:18" x14ac:dyDescent="0.25">
      <c r="J11513" s="1"/>
      <c r="N11513" s="32"/>
      <c r="O11513" s="32"/>
      <c r="P11513" s="32"/>
      <c r="Q11513" s="32"/>
      <c r="R11513" s="32"/>
    </row>
    <row r="11514" spans="10:18" x14ac:dyDescent="0.25">
      <c r="J11514" s="1"/>
      <c r="N11514" s="32"/>
      <c r="O11514" s="32"/>
      <c r="P11514" s="32"/>
      <c r="Q11514" s="32"/>
      <c r="R11514" s="32"/>
    </row>
    <row r="11515" spans="10:18" x14ac:dyDescent="0.25">
      <c r="J11515" s="1"/>
      <c r="N11515" s="32"/>
      <c r="O11515" s="32"/>
      <c r="P11515" s="32"/>
      <c r="Q11515" s="32"/>
      <c r="R11515" s="32"/>
    </row>
    <row r="11516" spans="10:18" x14ac:dyDescent="0.25">
      <c r="J11516" s="1"/>
      <c r="N11516" s="32"/>
      <c r="O11516" s="32"/>
      <c r="P11516" s="32"/>
      <c r="Q11516" s="32"/>
      <c r="R11516" s="32"/>
    </row>
    <row r="11517" spans="10:18" x14ac:dyDescent="0.25">
      <c r="J11517" s="1"/>
      <c r="N11517" s="32"/>
      <c r="O11517" s="32"/>
      <c r="P11517" s="32"/>
      <c r="Q11517" s="32"/>
      <c r="R11517" s="32"/>
    </row>
    <row r="11518" spans="10:18" x14ac:dyDescent="0.25">
      <c r="J11518" s="1"/>
      <c r="N11518" s="32"/>
      <c r="O11518" s="32"/>
      <c r="P11518" s="32"/>
      <c r="Q11518" s="32"/>
      <c r="R11518" s="32"/>
    </row>
    <row r="11519" spans="10:18" x14ac:dyDescent="0.25">
      <c r="J11519" s="1"/>
      <c r="N11519" s="32"/>
      <c r="O11519" s="32"/>
      <c r="P11519" s="32"/>
      <c r="Q11519" s="32"/>
      <c r="R11519" s="32"/>
    </row>
    <row r="11520" spans="10:18" x14ac:dyDescent="0.25">
      <c r="J11520" s="1"/>
      <c r="N11520" s="32"/>
      <c r="O11520" s="32"/>
      <c r="P11520" s="32"/>
      <c r="Q11520" s="32"/>
      <c r="R11520" s="32"/>
    </row>
    <row r="11521" spans="10:18" x14ac:dyDescent="0.25">
      <c r="J11521" s="1"/>
      <c r="N11521" s="32"/>
      <c r="O11521" s="32"/>
      <c r="P11521" s="32"/>
      <c r="Q11521" s="32"/>
      <c r="R11521" s="32"/>
    </row>
    <row r="11522" spans="10:18" x14ac:dyDescent="0.25">
      <c r="J11522" s="1"/>
      <c r="N11522" s="32"/>
      <c r="O11522" s="32"/>
      <c r="P11522" s="32"/>
      <c r="Q11522" s="32"/>
      <c r="R11522" s="32"/>
    </row>
    <row r="11523" spans="10:18" x14ac:dyDescent="0.25">
      <c r="J11523" s="1"/>
      <c r="N11523" s="32"/>
      <c r="O11523" s="32"/>
      <c r="P11523" s="32"/>
      <c r="Q11523" s="32"/>
      <c r="R11523" s="32"/>
    </row>
    <row r="11524" spans="10:18" x14ac:dyDescent="0.25">
      <c r="J11524" s="1"/>
      <c r="N11524" s="32"/>
      <c r="O11524" s="32"/>
      <c r="P11524" s="32"/>
      <c r="Q11524" s="32"/>
      <c r="R11524" s="32"/>
    </row>
    <row r="11525" spans="10:18" x14ac:dyDescent="0.25">
      <c r="J11525" s="1"/>
      <c r="N11525" s="32"/>
      <c r="O11525" s="32"/>
      <c r="P11525" s="32"/>
      <c r="Q11525" s="32"/>
      <c r="R11525" s="32"/>
    </row>
    <row r="11526" spans="10:18" x14ac:dyDescent="0.25">
      <c r="J11526" s="1"/>
      <c r="N11526" s="32"/>
      <c r="O11526" s="32"/>
      <c r="P11526" s="32"/>
      <c r="Q11526" s="32"/>
      <c r="R11526" s="32"/>
    </row>
    <row r="11527" spans="10:18" x14ac:dyDescent="0.25">
      <c r="J11527" s="1"/>
      <c r="N11527" s="32"/>
      <c r="O11527" s="32"/>
      <c r="P11527" s="32"/>
      <c r="Q11527" s="32"/>
      <c r="R11527" s="32"/>
    </row>
    <row r="11528" spans="10:18" x14ac:dyDescent="0.25">
      <c r="J11528" s="1"/>
      <c r="N11528" s="32"/>
      <c r="O11528" s="32"/>
      <c r="P11528" s="32"/>
      <c r="Q11528" s="32"/>
      <c r="R11528" s="32"/>
    </row>
    <row r="11529" spans="10:18" x14ac:dyDescent="0.25">
      <c r="J11529" s="1"/>
      <c r="N11529" s="32"/>
      <c r="O11529" s="32"/>
      <c r="P11529" s="32"/>
      <c r="Q11529" s="32"/>
      <c r="R11529" s="32"/>
    </row>
    <row r="11530" spans="10:18" x14ac:dyDescent="0.25">
      <c r="J11530" s="1"/>
      <c r="N11530" s="32"/>
      <c r="O11530" s="32"/>
      <c r="P11530" s="32"/>
      <c r="Q11530" s="32"/>
      <c r="R11530" s="32"/>
    </row>
    <row r="11531" spans="10:18" x14ac:dyDescent="0.25">
      <c r="J11531" s="1"/>
      <c r="N11531" s="32"/>
      <c r="O11531" s="32"/>
      <c r="P11531" s="32"/>
      <c r="Q11531" s="32"/>
      <c r="R11531" s="32"/>
    </row>
    <row r="11532" spans="10:18" x14ac:dyDescent="0.25">
      <c r="J11532" s="1"/>
      <c r="N11532" s="32"/>
      <c r="O11532" s="32"/>
      <c r="P11532" s="32"/>
      <c r="Q11532" s="32"/>
      <c r="R11532" s="32"/>
    </row>
    <row r="11533" spans="10:18" x14ac:dyDescent="0.25">
      <c r="J11533" s="1"/>
      <c r="N11533" s="32"/>
      <c r="O11533" s="32"/>
      <c r="P11533" s="32"/>
      <c r="Q11533" s="32"/>
      <c r="R11533" s="32"/>
    </row>
    <row r="11534" spans="10:18" x14ac:dyDescent="0.25">
      <c r="J11534" s="1"/>
      <c r="N11534" s="32"/>
      <c r="O11534" s="32"/>
      <c r="P11534" s="32"/>
      <c r="Q11534" s="32"/>
      <c r="R11534" s="32"/>
    </row>
    <row r="11535" spans="10:18" x14ac:dyDescent="0.25">
      <c r="J11535" s="1"/>
      <c r="N11535" s="32"/>
      <c r="O11535" s="32"/>
      <c r="P11535" s="32"/>
      <c r="Q11535" s="32"/>
      <c r="R11535" s="32"/>
    </row>
    <row r="11536" spans="10:18" x14ac:dyDescent="0.25">
      <c r="J11536" s="1"/>
      <c r="N11536" s="32"/>
      <c r="O11536" s="32"/>
      <c r="P11536" s="32"/>
      <c r="Q11536" s="32"/>
      <c r="R11536" s="32"/>
    </row>
    <row r="11537" spans="10:18" x14ac:dyDescent="0.25">
      <c r="J11537" s="1"/>
      <c r="N11537" s="32"/>
      <c r="O11537" s="32"/>
      <c r="P11537" s="32"/>
      <c r="Q11537" s="32"/>
      <c r="R11537" s="32"/>
    </row>
    <row r="11538" spans="10:18" x14ac:dyDescent="0.25">
      <c r="J11538" s="1"/>
      <c r="N11538" s="32"/>
      <c r="O11538" s="32"/>
      <c r="P11538" s="32"/>
      <c r="Q11538" s="32"/>
      <c r="R11538" s="32"/>
    </row>
    <row r="11539" spans="10:18" x14ac:dyDescent="0.25">
      <c r="J11539" s="1"/>
      <c r="N11539" s="32"/>
      <c r="O11539" s="32"/>
      <c r="P11539" s="32"/>
      <c r="Q11539" s="32"/>
      <c r="R11539" s="32"/>
    </row>
    <row r="11540" spans="10:18" x14ac:dyDescent="0.25">
      <c r="J11540" s="1"/>
      <c r="N11540" s="32"/>
      <c r="O11540" s="32"/>
      <c r="P11540" s="32"/>
      <c r="Q11540" s="32"/>
      <c r="R11540" s="32"/>
    </row>
    <row r="11541" spans="10:18" x14ac:dyDescent="0.25">
      <c r="J11541" s="1"/>
      <c r="N11541" s="32"/>
      <c r="O11541" s="32"/>
      <c r="P11541" s="32"/>
      <c r="Q11541" s="32"/>
      <c r="R11541" s="32"/>
    </row>
    <row r="11542" spans="10:18" x14ac:dyDescent="0.25">
      <c r="J11542" s="1"/>
      <c r="N11542" s="32"/>
      <c r="O11542" s="32"/>
      <c r="P11542" s="32"/>
      <c r="Q11542" s="32"/>
      <c r="R11542" s="32"/>
    </row>
    <row r="11543" spans="10:18" x14ac:dyDescent="0.25">
      <c r="J11543" s="1"/>
      <c r="N11543" s="32"/>
      <c r="O11543" s="32"/>
      <c r="P11543" s="32"/>
      <c r="Q11543" s="32"/>
      <c r="R11543" s="32"/>
    </row>
    <row r="11544" spans="10:18" x14ac:dyDescent="0.25">
      <c r="J11544" s="1"/>
      <c r="N11544" s="32"/>
      <c r="O11544" s="32"/>
      <c r="P11544" s="32"/>
      <c r="Q11544" s="32"/>
      <c r="R11544" s="32"/>
    </row>
    <row r="11545" spans="10:18" x14ac:dyDescent="0.25">
      <c r="J11545" s="1"/>
      <c r="N11545" s="32"/>
      <c r="O11545" s="32"/>
      <c r="P11545" s="32"/>
      <c r="Q11545" s="32"/>
      <c r="R11545" s="32"/>
    </row>
    <row r="11546" spans="10:18" x14ac:dyDescent="0.25">
      <c r="J11546" s="1"/>
      <c r="N11546" s="32"/>
      <c r="O11546" s="32"/>
      <c r="P11546" s="32"/>
      <c r="Q11546" s="32"/>
      <c r="R11546" s="32"/>
    </row>
    <row r="11547" spans="10:18" x14ac:dyDescent="0.25">
      <c r="J11547" s="1"/>
      <c r="N11547" s="32"/>
      <c r="O11547" s="32"/>
      <c r="P11547" s="32"/>
      <c r="Q11547" s="32"/>
      <c r="R11547" s="32"/>
    </row>
    <row r="11548" spans="10:18" x14ac:dyDescent="0.25">
      <c r="J11548" s="1"/>
      <c r="N11548" s="32"/>
      <c r="O11548" s="32"/>
      <c r="P11548" s="32"/>
      <c r="Q11548" s="32"/>
      <c r="R11548" s="32"/>
    </row>
    <row r="11549" spans="10:18" x14ac:dyDescent="0.25">
      <c r="J11549" s="1"/>
      <c r="N11549" s="32"/>
      <c r="O11549" s="32"/>
      <c r="P11549" s="32"/>
      <c r="Q11549" s="32"/>
      <c r="R11549" s="32"/>
    </row>
    <row r="11550" spans="10:18" x14ac:dyDescent="0.25">
      <c r="J11550" s="1"/>
      <c r="N11550" s="32"/>
      <c r="O11550" s="32"/>
      <c r="P11550" s="32"/>
      <c r="Q11550" s="32"/>
      <c r="R11550" s="32"/>
    </row>
    <row r="11551" spans="10:18" x14ac:dyDescent="0.25">
      <c r="J11551" s="1"/>
      <c r="N11551" s="32"/>
      <c r="O11551" s="32"/>
      <c r="P11551" s="32"/>
      <c r="Q11551" s="32"/>
      <c r="R11551" s="32"/>
    </row>
    <row r="11552" spans="10:18" x14ac:dyDescent="0.25">
      <c r="J11552" s="1"/>
      <c r="N11552" s="32"/>
      <c r="O11552" s="32"/>
      <c r="P11552" s="32"/>
      <c r="Q11552" s="32"/>
      <c r="R11552" s="32"/>
    </row>
    <row r="11553" spans="10:18" x14ac:dyDescent="0.25">
      <c r="J11553" s="1"/>
      <c r="N11553" s="32"/>
      <c r="O11553" s="32"/>
      <c r="P11553" s="32"/>
      <c r="Q11553" s="32"/>
      <c r="R11553" s="32"/>
    </row>
    <row r="11554" spans="10:18" x14ac:dyDescent="0.25">
      <c r="J11554" s="1"/>
      <c r="N11554" s="32"/>
      <c r="O11554" s="32"/>
      <c r="P11554" s="32"/>
      <c r="Q11554" s="32"/>
      <c r="R11554" s="32"/>
    </row>
    <row r="11555" spans="10:18" x14ac:dyDescent="0.25">
      <c r="J11555" s="1"/>
      <c r="N11555" s="32"/>
      <c r="O11555" s="32"/>
      <c r="P11555" s="32"/>
      <c r="Q11555" s="32"/>
      <c r="R11555" s="32"/>
    </row>
    <row r="11556" spans="10:18" x14ac:dyDescent="0.25">
      <c r="J11556" s="1"/>
      <c r="N11556" s="32"/>
      <c r="O11556" s="32"/>
      <c r="P11556" s="32"/>
      <c r="Q11556" s="32"/>
      <c r="R11556" s="32"/>
    </row>
    <row r="11557" spans="10:18" x14ac:dyDescent="0.25">
      <c r="J11557" s="1"/>
      <c r="N11557" s="32"/>
      <c r="O11557" s="32"/>
      <c r="P11557" s="32"/>
      <c r="Q11557" s="32"/>
      <c r="R11557" s="32"/>
    </row>
    <row r="11558" spans="10:18" x14ac:dyDescent="0.25">
      <c r="J11558" s="1"/>
      <c r="N11558" s="32"/>
      <c r="O11558" s="32"/>
      <c r="P11558" s="32"/>
      <c r="Q11558" s="32"/>
      <c r="R11558" s="32"/>
    </row>
    <row r="11559" spans="10:18" x14ac:dyDescent="0.25">
      <c r="J11559" s="1"/>
      <c r="N11559" s="32"/>
      <c r="O11559" s="32"/>
      <c r="P11559" s="32"/>
      <c r="Q11559" s="32"/>
      <c r="R11559" s="32"/>
    </row>
    <row r="11560" spans="10:18" x14ac:dyDescent="0.25">
      <c r="J11560" s="1"/>
      <c r="N11560" s="32"/>
      <c r="O11560" s="32"/>
      <c r="P11560" s="32"/>
      <c r="Q11560" s="32"/>
      <c r="R11560" s="32"/>
    </row>
    <row r="11561" spans="10:18" x14ac:dyDescent="0.25">
      <c r="J11561" s="1"/>
      <c r="N11561" s="32"/>
      <c r="O11561" s="32"/>
      <c r="P11561" s="32"/>
      <c r="Q11561" s="32"/>
      <c r="R11561" s="32"/>
    </row>
    <row r="11562" spans="10:18" x14ac:dyDescent="0.25">
      <c r="J11562" s="1"/>
      <c r="N11562" s="32"/>
      <c r="O11562" s="32"/>
      <c r="P11562" s="32"/>
      <c r="Q11562" s="32"/>
      <c r="R11562" s="32"/>
    </row>
    <row r="11563" spans="10:18" x14ac:dyDescent="0.25">
      <c r="J11563" s="1"/>
      <c r="N11563" s="32"/>
      <c r="O11563" s="32"/>
      <c r="P11563" s="32"/>
      <c r="Q11563" s="32"/>
      <c r="R11563" s="32"/>
    </row>
    <row r="11564" spans="10:18" x14ac:dyDescent="0.25">
      <c r="J11564" s="1"/>
      <c r="N11564" s="32"/>
      <c r="O11564" s="32"/>
      <c r="P11564" s="32"/>
      <c r="Q11564" s="32"/>
      <c r="R11564" s="32"/>
    </row>
    <row r="11565" spans="10:18" x14ac:dyDescent="0.25">
      <c r="J11565" s="1"/>
      <c r="N11565" s="32"/>
      <c r="O11565" s="32"/>
      <c r="P11565" s="32"/>
      <c r="Q11565" s="32"/>
      <c r="R11565" s="32"/>
    </row>
    <row r="11566" spans="10:18" x14ac:dyDescent="0.25">
      <c r="J11566" s="1"/>
      <c r="N11566" s="32"/>
      <c r="O11566" s="32"/>
      <c r="P11566" s="32"/>
      <c r="Q11566" s="32"/>
      <c r="R11566" s="32"/>
    </row>
    <row r="11567" spans="10:18" x14ac:dyDescent="0.25">
      <c r="J11567" s="1"/>
      <c r="N11567" s="32"/>
      <c r="O11567" s="32"/>
      <c r="P11567" s="32"/>
      <c r="Q11567" s="32"/>
      <c r="R11567" s="32"/>
    </row>
    <row r="11568" spans="10:18" x14ac:dyDescent="0.25">
      <c r="J11568" s="1"/>
      <c r="N11568" s="32"/>
      <c r="O11568" s="32"/>
      <c r="P11568" s="32"/>
      <c r="Q11568" s="32"/>
      <c r="R11568" s="32"/>
    </row>
    <row r="11569" spans="10:18" x14ac:dyDescent="0.25">
      <c r="J11569" s="1"/>
      <c r="N11569" s="32"/>
      <c r="O11569" s="32"/>
      <c r="P11569" s="32"/>
      <c r="Q11569" s="32"/>
      <c r="R11569" s="32"/>
    </row>
    <row r="11570" spans="10:18" x14ac:dyDescent="0.25">
      <c r="J11570" s="1"/>
      <c r="N11570" s="32"/>
      <c r="O11570" s="32"/>
      <c r="P11570" s="32"/>
      <c r="Q11570" s="32"/>
      <c r="R11570" s="32"/>
    </row>
    <row r="11571" spans="10:18" x14ac:dyDescent="0.25">
      <c r="J11571" s="1"/>
      <c r="N11571" s="32"/>
      <c r="O11571" s="32"/>
      <c r="P11571" s="32"/>
      <c r="Q11571" s="32"/>
      <c r="R11571" s="32"/>
    </row>
    <row r="11572" spans="10:18" x14ac:dyDescent="0.25">
      <c r="J11572" s="1"/>
      <c r="N11572" s="32"/>
      <c r="O11572" s="32"/>
      <c r="P11572" s="32"/>
      <c r="Q11572" s="32"/>
      <c r="R11572" s="32"/>
    </row>
    <row r="11573" spans="10:18" x14ac:dyDescent="0.25">
      <c r="J11573" s="1"/>
      <c r="N11573" s="32"/>
      <c r="O11573" s="32"/>
      <c r="P11573" s="32"/>
      <c r="Q11573" s="32"/>
      <c r="R11573" s="32"/>
    </row>
    <row r="11574" spans="10:18" x14ac:dyDescent="0.25">
      <c r="J11574" s="1"/>
      <c r="N11574" s="32"/>
      <c r="O11574" s="32"/>
      <c r="P11574" s="32"/>
      <c r="Q11574" s="32"/>
      <c r="R11574" s="32"/>
    </row>
    <row r="11575" spans="10:18" x14ac:dyDescent="0.25">
      <c r="J11575" s="1"/>
      <c r="N11575" s="32"/>
      <c r="O11575" s="32"/>
      <c r="P11575" s="32"/>
      <c r="Q11575" s="32"/>
      <c r="R11575" s="32"/>
    </row>
    <row r="11576" spans="10:18" x14ac:dyDescent="0.25">
      <c r="J11576" s="1"/>
      <c r="N11576" s="32"/>
      <c r="O11576" s="32"/>
      <c r="P11576" s="32"/>
      <c r="Q11576" s="32"/>
      <c r="R11576" s="32"/>
    </row>
    <row r="11577" spans="10:18" x14ac:dyDescent="0.25">
      <c r="J11577" s="1"/>
      <c r="N11577" s="32"/>
      <c r="O11577" s="32"/>
      <c r="P11577" s="32"/>
      <c r="Q11577" s="32"/>
      <c r="R11577" s="32"/>
    </row>
    <row r="11578" spans="10:18" x14ac:dyDescent="0.25">
      <c r="J11578" s="1"/>
      <c r="N11578" s="32"/>
      <c r="O11578" s="32"/>
      <c r="P11578" s="32"/>
      <c r="Q11578" s="32"/>
      <c r="R11578" s="32"/>
    </row>
    <row r="11579" spans="10:18" x14ac:dyDescent="0.25">
      <c r="J11579" s="1"/>
      <c r="N11579" s="32"/>
      <c r="O11579" s="32"/>
      <c r="P11579" s="32"/>
      <c r="Q11579" s="32"/>
      <c r="R11579" s="32"/>
    </row>
    <row r="11580" spans="10:18" x14ac:dyDescent="0.25">
      <c r="J11580" s="1"/>
      <c r="N11580" s="32"/>
      <c r="O11580" s="32"/>
      <c r="P11580" s="32"/>
      <c r="Q11580" s="32"/>
      <c r="R11580" s="32"/>
    </row>
    <row r="11581" spans="10:18" x14ac:dyDescent="0.25">
      <c r="J11581" s="1"/>
      <c r="N11581" s="32"/>
      <c r="O11581" s="32"/>
      <c r="P11581" s="32"/>
      <c r="Q11581" s="32"/>
      <c r="R11581" s="32"/>
    </row>
    <row r="11582" spans="10:18" x14ac:dyDescent="0.25">
      <c r="J11582" s="1"/>
      <c r="N11582" s="32"/>
      <c r="O11582" s="32"/>
      <c r="P11582" s="32"/>
      <c r="Q11582" s="32"/>
      <c r="R11582" s="32"/>
    </row>
    <row r="11583" spans="10:18" x14ac:dyDescent="0.25">
      <c r="J11583" s="1"/>
      <c r="N11583" s="32"/>
      <c r="O11583" s="32"/>
      <c r="P11583" s="32"/>
      <c r="Q11583" s="32"/>
      <c r="R11583" s="32"/>
    </row>
    <row r="11584" spans="10:18" x14ac:dyDescent="0.25">
      <c r="J11584" s="1"/>
      <c r="N11584" s="32"/>
      <c r="O11584" s="32"/>
      <c r="P11584" s="32"/>
      <c r="Q11584" s="32"/>
      <c r="R11584" s="32"/>
    </row>
    <row r="11585" spans="1:18" x14ac:dyDescent="0.25">
      <c r="J11585" s="1"/>
      <c r="N11585" s="32"/>
      <c r="O11585" s="32"/>
      <c r="P11585" s="32"/>
      <c r="Q11585" s="32"/>
      <c r="R11585" s="32"/>
    </row>
    <row r="11586" spans="1:18" x14ac:dyDescent="0.25">
      <c r="J11586" s="1"/>
      <c r="N11586" s="32"/>
      <c r="O11586" s="32"/>
      <c r="P11586" s="32"/>
      <c r="Q11586" s="32"/>
      <c r="R11586" s="32"/>
    </row>
    <row r="11587" spans="1:18" x14ac:dyDescent="0.25">
      <c r="J11587" s="1"/>
      <c r="N11587" s="32"/>
      <c r="O11587" s="32"/>
      <c r="P11587" s="32"/>
      <c r="Q11587" s="32"/>
      <c r="R11587" s="32"/>
    </row>
    <row r="11588" spans="1:18" x14ac:dyDescent="0.25">
      <c r="J11588" s="1"/>
      <c r="N11588" s="32"/>
      <c r="O11588" s="32"/>
      <c r="P11588" s="32"/>
      <c r="Q11588" s="32"/>
      <c r="R11588" s="32"/>
    </row>
    <row r="11589" spans="1:18" x14ac:dyDescent="0.25">
      <c r="J11589" s="1"/>
      <c r="N11589" s="32"/>
      <c r="O11589" s="32"/>
      <c r="P11589" s="32"/>
      <c r="Q11589" s="32"/>
      <c r="R11589" s="32"/>
    </row>
    <row r="11590" spans="1:18" x14ac:dyDescent="0.25">
      <c r="J11590" s="1"/>
      <c r="N11590" s="32"/>
      <c r="O11590" s="32"/>
      <c r="P11590" s="32"/>
      <c r="Q11590" s="32"/>
      <c r="R11590" s="32"/>
    </row>
    <row r="11591" spans="1:18" x14ac:dyDescent="0.25">
      <c r="A11591" s="32"/>
      <c r="B11591" s="32"/>
      <c r="C11591" s="32"/>
      <c r="D11591" s="32"/>
      <c r="E11591" s="32"/>
      <c r="F11591" s="32"/>
      <c r="G11591" s="32"/>
      <c r="H11591" s="32"/>
      <c r="I11591" s="32"/>
      <c r="J11591" s="32"/>
      <c r="K11591" s="32"/>
      <c r="L11591" s="32"/>
      <c r="M11591" s="32"/>
      <c r="N11591" s="32"/>
      <c r="O11591" s="32"/>
      <c r="P11591" s="32"/>
      <c r="Q11591" s="32"/>
      <c r="R11591" s="32"/>
    </row>
    <row r="11592" spans="1:18" x14ac:dyDescent="0.25">
      <c r="A11592" s="32"/>
      <c r="B11592" s="32"/>
      <c r="C11592" s="32"/>
      <c r="D11592" s="32"/>
      <c r="E11592" s="32"/>
      <c r="F11592" s="32"/>
      <c r="G11592" s="32"/>
      <c r="H11592" s="32"/>
      <c r="I11592" s="32"/>
      <c r="J11592" s="32"/>
      <c r="K11592" s="32"/>
      <c r="L11592" s="32"/>
      <c r="M11592" s="32"/>
      <c r="N11592" s="32"/>
      <c r="O11592" s="32"/>
      <c r="P11592" s="32"/>
      <c r="Q11592" s="32"/>
      <c r="R11592" s="32"/>
    </row>
    <row r="11593" spans="1:18" x14ac:dyDescent="0.25">
      <c r="A11593" s="32"/>
      <c r="B11593" s="32"/>
      <c r="C11593" s="32"/>
      <c r="D11593" s="32"/>
      <c r="E11593" s="32"/>
      <c r="F11593" s="32"/>
      <c r="G11593" s="32"/>
      <c r="H11593" s="32"/>
      <c r="I11593" s="32"/>
      <c r="J11593" s="32"/>
      <c r="K11593" s="32"/>
      <c r="L11593" s="32"/>
      <c r="M11593" s="32"/>
      <c r="N11593" s="32"/>
      <c r="O11593" s="32"/>
      <c r="P11593" s="32"/>
      <c r="Q11593" s="32"/>
      <c r="R11593" s="32"/>
    </row>
    <row r="11594" spans="1:18" x14ac:dyDescent="0.25">
      <c r="A11594" s="32"/>
      <c r="B11594" s="32"/>
      <c r="C11594" s="32"/>
      <c r="D11594" s="32"/>
      <c r="E11594" s="32"/>
      <c r="F11594" s="32"/>
      <c r="G11594" s="32"/>
      <c r="H11594" s="32"/>
      <c r="I11594" s="32"/>
      <c r="J11594" s="32"/>
      <c r="K11594" s="32"/>
      <c r="L11594" s="32"/>
      <c r="M11594" s="32"/>
      <c r="N11594" s="32"/>
      <c r="O11594" s="32"/>
      <c r="P11594" s="32"/>
      <c r="Q11594" s="32"/>
      <c r="R11594" s="32"/>
    </row>
    <row r="11595" spans="1:18" x14ac:dyDescent="0.25">
      <c r="A11595" s="32"/>
      <c r="B11595" s="32"/>
      <c r="C11595" s="32"/>
      <c r="D11595" s="32"/>
      <c r="E11595" s="32"/>
      <c r="F11595" s="32"/>
      <c r="G11595" s="32"/>
      <c r="H11595" s="32"/>
      <c r="I11595" s="32"/>
      <c r="J11595" s="32"/>
      <c r="K11595" s="32"/>
      <c r="L11595" s="32"/>
      <c r="M11595" s="32"/>
      <c r="N11595" s="32"/>
      <c r="O11595" s="32"/>
      <c r="P11595" s="32"/>
      <c r="Q11595" s="32"/>
      <c r="R11595" s="32"/>
    </row>
    <row r="11596" spans="1:18" x14ac:dyDescent="0.25">
      <c r="A11596" s="32"/>
      <c r="B11596" s="32"/>
      <c r="C11596" s="32"/>
      <c r="D11596" s="32"/>
      <c r="E11596" s="32"/>
      <c r="F11596" s="32"/>
      <c r="G11596" s="32"/>
      <c r="H11596" s="32"/>
      <c r="I11596" s="32"/>
      <c r="J11596" s="32"/>
      <c r="K11596" s="32"/>
      <c r="L11596" s="32"/>
      <c r="M11596" s="32"/>
      <c r="N11596" s="32"/>
      <c r="O11596" s="32"/>
      <c r="P11596" s="32"/>
      <c r="Q11596" s="32"/>
      <c r="R11596" s="32"/>
    </row>
    <row r="11597" spans="1:18" x14ac:dyDescent="0.25">
      <c r="A11597" s="32"/>
      <c r="B11597" s="32"/>
      <c r="C11597" s="32"/>
      <c r="D11597" s="32"/>
      <c r="E11597" s="32"/>
      <c r="F11597" s="32"/>
      <c r="G11597" s="32"/>
      <c r="H11597" s="32"/>
      <c r="I11597" s="32"/>
      <c r="J11597" s="32"/>
      <c r="K11597" s="32"/>
      <c r="L11597" s="32"/>
      <c r="M11597" s="32"/>
      <c r="N11597" s="32"/>
      <c r="O11597" s="32"/>
      <c r="P11597" s="32"/>
      <c r="Q11597" s="32"/>
      <c r="R11597" s="32"/>
    </row>
    <row r="11598" spans="1:18" x14ac:dyDescent="0.25">
      <c r="A11598" s="32"/>
      <c r="B11598" s="32"/>
      <c r="C11598" s="32"/>
      <c r="D11598" s="32"/>
      <c r="E11598" s="32"/>
      <c r="F11598" s="32"/>
      <c r="G11598" s="32"/>
      <c r="H11598" s="32"/>
      <c r="I11598" s="32"/>
      <c r="J11598" s="32"/>
      <c r="K11598" s="32"/>
      <c r="L11598" s="32"/>
      <c r="M11598" s="32"/>
      <c r="N11598" s="32"/>
      <c r="O11598" s="32"/>
      <c r="P11598" s="32"/>
      <c r="Q11598" s="32"/>
      <c r="R11598" s="32"/>
    </row>
    <row r="11599" spans="1:18" x14ac:dyDescent="0.25">
      <c r="A11599" s="32"/>
      <c r="B11599" s="32"/>
      <c r="C11599" s="32"/>
      <c r="D11599" s="32"/>
      <c r="E11599" s="32"/>
      <c r="F11599" s="32"/>
      <c r="G11599" s="32"/>
      <c r="H11599" s="32"/>
      <c r="I11599" s="32"/>
      <c r="J11599" s="32"/>
      <c r="K11599" s="32"/>
      <c r="L11599" s="32"/>
      <c r="M11599" s="32"/>
      <c r="N11599" s="32"/>
      <c r="O11599" s="32"/>
      <c r="P11599" s="32"/>
      <c r="Q11599" s="32"/>
      <c r="R11599" s="32"/>
    </row>
    <row r="11600" spans="1:18" x14ac:dyDescent="0.25">
      <c r="A11600" s="32"/>
      <c r="B11600" s="32"/>
      <c r="C11600" s="32"/>
      <c r="D11600" s="32"/>
      <c r="E11600" s="32"/>
      <c r="F11600" s="32"/>
      <c r="G11600" s="32"/>
      <c r="H11600" s="32"/>
      <c r="I11600" s="32"/>
      <c r="J11600" s="32"/>
      <c r="K11600" s="32"/>
      <c r="L11600" s="32"/>
      <c r="M11600" s="32"/>
      <c r="N11600" s="32"/>
      <c r="O11600" s="32"/>
      <c r="P11600" s="32"/>
      <c r="Q11600" s="32"/>
      <c r="R11600" s="32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"/>
  <sheetViews>
    <sheetView workbookViewId="0">
      <selection sqref="A1:XFD1048576"/>
    </sheetView>
  </sheetViews>
  <sheetFormatPr defaultRowHeight="15" x14ac:dyDescent="0.25"/>
  <cols>
    <col min="1" max="1" width="21.28515625" customWidth="1"/>
    <col min="2" max="2" width="18.85546875" customWidth="1"/>
    <col min="3" max="3" width="20" customWidth="1"/>
    <col min="4" max="4" width="23.7109375" customWidth="1"/>
    <col min="5" max="5" width="14.85546875" customWidth="1"/>
    <col min="6" max="6" width="17" customWidth="1"/>
    <col min="7" max="7" width="10.140625" customWidth="1"/>
    <col min="8" max="8" width="10.5703125" customWidth="1"/>
    <col min="9" max="9" width="11" customWidth="1"/>
  </cols>
  <sheetData>
    <row r="1" spans="1:9" x14ac:dyDescent="0.25">
      <c r="A1" s="8" t="s">
        <v>35</v>
      </c>
      <c r="B1" s="8" t="s">
        <v>36</v>
      </c>
      <c r="C1" s="8" t="s">
        <v>65</v>
      </c>
      <c r="D1" s="9" t="s">
        <v>66</v>
      </c>
      <c r="E1" s="10" t="s">
        <v>1</v>
      </c>
      <c r="F1" s="10" t="s">
        <v>0</v>
      </c>
      <c r="G1" s="10" t="s">
        <v>4</v>
      </c>
      <c r="H1" s="10" t="s">
        <v>5</v>
      </c>
      <c r="I1" s="11" t="s">
        <v>6</v>
      </c>
    </row>
    <row r="2" spans="1:9" x14ac:dyDescent="0.25">
      <c r="A2" s="3" t="s">
        <v>39</v>
      </c>
      <c r="B2" s="3" t="s">
        <v>40</v>
      </c>
      <c r="C2" s="3" t="s">
        <v>67</v>
      </c>
      <c r="D2" s="4" t="s">
        <v>68</v>
      </c>
      <c r="E2" t="str">
        <f>Table5[[#This Row],[ADM2_CODE]]</f>
        <v>BFA046001</v>
      </c>
      <c r="F2" t="str">
        <f>Table5[[#This Row],[ADM1_CODE]]</f>
        <v>BFA046</v>
      </c>
      <c r="G2" t="str">
        <f>Table5[[#This Row],[ADM2_NAME]]</f>
        <v>Bale</v>
      </c>
      <c r="H2" t="str">
        <f>LEFT(Table5[[#This Row],[ADM2_CODE]],2)&amp;RIGHT(Table5[[#This Row],[ADM2_CODE]],6)</f>
        <v>BF046001</v>
      </c>
      <c r="I2" t="str">
        <f>LEFT(Table5[[#This Row],[Hrpcode]],5)</f>
        <v>BF046</v>
      </c>
    </row>
    <row r="3" spans="1:9" x14ac:dyDescent="0.25">
      <c r="A3" s="3" t="s">
        <v>39</v>
      </c>
      <c r="B3" s="3" t="s">
        <v>40</v>
      </c>
      <c r="C3" s="3" t="s">
        <v>69</v>
      </c>
      <c r="D3" s="4" t="s">
        <v>70</v>
      </c>
      <c r="E3" t="str">
        <f>Table5[[#This Row],[ADM2_CODE]]</f>
        <v>BFA046004</v>
      </c>
      <c r="F3" t="str">
        <f>Table5[[#This Row],[ADM1_CODE]]</f>
        <v>BFA046</v>
      </c>
      <c r="G3" t="str">
        <f>Table5[[#This Row],[ADM2_NAME]]</f>
        <v>Mouhoun</v>
      </c>
      <c r="H3" t="str">
        <f>LEFT(Table5[[#This Row],[ADM2_CODE]],2)&amp;RIGHT(Table5[[#This Row],[ADM2_CODE]],6)</f>
        <v>BF046004</v>
      </c>
      <c r="I3" t="str">
        <f>LEFT(Table5[[#This Row],[Hrpcode]],5)</f>
        <v>BF046</v>
      </c>
    </row>
    <row r="4" spans="1:9" x14ac:dyDescent="0.25">
      <c r="A4" s="3" t="s">
        <v>39</v>
      </c>
      <c r="B4" s="3" t="s">
        <v>40</v>
      </c>
      <c r="C4" s="3" t="s">
        <v>71</v>
      </c>
      <c r="D4" s="4" t="s">
        <v>72</v>
      </c>
      <c r="E4" t="str">
        <f>Table5[[#This Row],[ADM2_CODE]]</f>
        <v>BFA046005</v>
      </c>
      <c r="F4" t="str">
        <f>Table5[[#This Row],[ADM1_CODE]]</f>
        <v>BFA046</v>
      </c>
      <c r="G4" t="str">
        <f>Table5[[#This Row],[ADM2_NAME]]</f>
        <v>Nayala</v>
      </c>
      <c r="H4" t="str">
        <f>LEFT(Table5[[#This Row],[ADM2_CODE]],2)&amp;RIGHT(Table5[[#This Row],[ADM2_CODE]],6)</f>
        <v>BF046005</v>
      </c>
      <c r="I4" t="str">
        <f>LEFT(Table5[[#This Row],[Hrpcode]],5)</f>
        <v>BF046</v>
      </c>
    </row>
    <row r="5" spans="1:9" x14ac:dyDescent="0.25">
      <c r="A5" s="3" t="s">
        <v>41</v>
      </c>
      <c r="B5" s="3" t="s">
        <v>42</v>
      </c>
      <c r="C5" s="3" t="s">
        <v>73</v>
      </c>
      <c r="D5" s="4" t="s">
        <v>74</v>
      </c>
      <c r="E5" t="str">
        <f>Table5[[#This Row],[ADM2_CODE]]</f>
        <v>BFA050001</v>
      </c>
      <c r="F5" t="str">
        <f>Table5[[#This Row],[ADM1_CODE]]</f>
        <v>BFA050</v>
      </c>
      <c r="G5" t="str">
        <f>Table5[[#This Row],[ADM2_NAME]]</f>
        <v>Boulkiemde</v>
      </c>
      <c r="H5" t="str">
        <f>LEFT(Table5[[#This Row],[ADM2_CODE]],2)&amp;RIGHT(Table5[[#This Row],[ADM2_CODE]],6)</f>
        <v>BF050001</v>
      </c>
      <c r="I5" t="str">
        <f>LEFT(Table5[[#This Row],[Hrpcode]],5)</f>
        <v>BF050</v>
      </c>
    </row>
    <row r="6" spans="1:9" x14ac:dyDescent="0.25">
      <c r="A6" s="3" t="s">
        <v>41</v>
      </c>
      <c r="B6" s="3" t="s">
        <v>42</v>
      </c>
      <c r="C6" s="3" t="s">
        <v>75</v>
      </c>
      <c r="D6" s="4" t="s">
        <v>76</v>
      </c>
      <c r="E6" t="str">
        <f>Table5[[#This Row],[ADM2_CODE]]</f>
        <v>BFA050002</v>
      </c>
      <c r="F6" t="str">
        <f>Table5[[#This Row],[ADM1_CODE]]</f>
        <v>BFA050</v>
      </c>
      <c r="G6" t="str">
        <f>Table5[[#This Row],[ADM2_NAME]]</f>
        <v>Sanguie</v>
      </c>
      <c r="H6" t="str">
        <f>LEFT(Table5[[#This Row],[ADM2_CODE]],2)&amp;RIGHT(Table5[[#This Row],[ADM2_CODE]],6)</f>
        <v>BF050002</v>
      </c>
      <c r="I6" t="str">
        <f>LEFT(Table5[[#This Row],[Hrpcode]],5)</f>
        <v>BF050</v>
      </c>
    </row>
    <row r="7" spans="1:9" x14ac:dyDescent="0.25">
      <c r="A7" s="3" t="s">
        <v>41</v>
      </c>
      <c r="B7" s="3" t="s">
        <v>42</v>
      </c>
      <c r="C7" s="3" t="s">
        <v>77</v>
      </c>
      <c r="D7" s="4" t="s">
        <v>78</v>
      </c>
      <c r="E7" t="str">
        <f>Table5[[#This Row],[ADM2_CODE]]</f>
        <v>BFA050004</v>
      </c>
      <c r="F7" t="str">
        <f>Table5[[#This Row],[ADM1_CODE]]</f>
        <v>BFA050</v>
      </c>
      <c r="G7" t="str">
        <f>Table5[[#This Row],[ADM2_NAME]]</f>
        <v>Ziro</v>
      </c>
      <c r="H7" t="str">
        <f>LEFT(Table5[[#This Row],[ADM2_CODE]],2)&amp;RIGHT(Table5[[#This Row],[ADM2_CODE]],6)</f>
        <v>BF050004</v>
      </c>
      <c r="I7" t="str">
        <f>LEFT(Table5[[#This Row],[Hrpcode]],5)</f>
        <v>BF050</v>
      </c>
    </row>
    <row r="8" spans="1:9" x14ac:dyDescent="0.25">
      <c r="A8" s="3" t="s">
        <v>43</v>
      </c>
      <c r="B8" s="3" t="s">
        <v>44</v>
      </c>
      <c r="C8" s="3" t="s">
        <v>79</v>
      </c>
      <c r="D8" s="4" t="s">
        <v>80</v>
      </c>
      <c r="E8" t="str">
        <f>Table5[[#This Row],[ADM2_CODE]]</f>
        <v>BFA057001</v>
      </c>
      <c r="F8" t="str">
        <f>Table5[[#This Row],[ADM1_CODE]]</f>
        <v>BFA057</v>
      </c>
      <c r="G8" t="str">
        <f>Table5[[#This Row],[ADM2_NAME]]</f>
        <v>Bougouriba</v>
      </c>
      <c r="H8" t="str">
        <f>LEFT(Table5[[#This Row],[ADM2_CODE]],2)&amp;RIGHT(Table5[[#This Row],[ADM2_CODE]],6)</f>
        <v>BF057001</v>
      </c>
      <c r="I8" t="str">
        <f>LEFT(Table5[[#This Row],[Hrpcode]],5)</f>
        <v>BF057</v>
      </c>
    </row>
    <row r="9" spans="1:9" x14ac:dyDescent="0.25">
      <c r="A9" s="3" t="s">
        <v>45</v>
      </c>
      <c r="B9" s="3" t="s">
        <v>46</v>
      </c>
      <c r="C9" s="3" t="s">
        <v>81</v>
      </c>
      <c r="D9" s="4" t="s">
        <v>82</v>
      </c>
      <c r="E9" t="str">
        <f>Table5[[#This Row],[ADM2_CODE]]</f>
        <v>BFA053001</v>
      </c>
      <c r="F9" t="str">
        <f>Table5[[#This Row],[ADM1_CODE]]</f>
        <v>BFA053</v>
      </c>
      <c r="G9" t="str">
        <f>Table5[[#This Row],[ADM2_NAME]]</f>
        <v>Houet</v>
      </c>
      <c r="H9" t="str">
        <f>LEFT(Table5[[#This Row],[ADM2_CODE]],2)&amp;RIGHT(Table5[[#This Row],[ADM2_CODE]],6)</f>
        <v>BF053001</v>
      </c>
      <c r="I9" t="str">
        <f>LEFT(Table5[[#This Row],[Hrpcode]],5)</f>
        <v>BF053</v>
      </c>
    </row>
    <row r="10" spans="1:9" x14ac:dyDescent="0.25">
      <c r="A10" s="3" t="s">
        <v>83</v>
      </c>
      <c r="B10" s="3" t="s">
        <v>46</v>
      </c>
      <c r="C10" s="3" t="s">
        <v>84</v>
      </c>
      <c r="D10" s="4" t="s">
        <v>85</v>
      </c>
      <c r="E10" t="str">
        <f>Table5[[#This Row],[ADM2_CODE]]</f>
        <v>BFA053003</v>
      </c>
      <c r="F10" t="str">
        <f>Table5[[#This Row],[ADM1_CODE]]</f>
        <v>BFA053</v>
      </c>
      <c r="G10" t="str">
        <f>Table5[[#This Row],[ADM2_NAME]]</f>
        <v>Tuy</v>
      </c>
      <c r="H10" t="str">
        <f>LEFT(Table5[[#This Row],[ADM2_CODE]],2)&amp;RIGHT(Table5[[#This Row],[ADM2_CODE]],6)</f>
        <v>BF053003</v>
      </c>
      <c r="I10" t="str">
        <f>LEFT(Table5[[#This Row],[Hrpcode]],5)</f>
        <v>BF053</v>
      </c>
    </row>
    <row r="11" spans="1:9" x14ac:dyDescent="0.25">
      <c r="A11" s="3" t="s">
        <v>47</v>
      </c>
      <c r="B11" s="3" t="s">
        <v>48</v>
      </c>
      <c r="C11" s="3" t="s">
        <v>86</v>
      </c>
      <c r="D11" s="4" t="s">
        <v>87</v>
      </c>
      <c r="E11" t="str">
        <f>Table5[[#This Row],[ADM2_CODE]]</f>
        <v>BFA052001</v>
      </c>
      <c r="F11" t="str">
        <f>Table5[[#This Row],[ADM1_CODE]]</f>
        <v>BFA052</v>
      </c>
      <c r="G11" t="str">
        <f>Table5[[#This Row],[ADM2_NAME]]</f>
        <v>Gnagna</v>
      </c>
      <c r="H11" t="str">
        <f>LEFT(Table5[[#This Row],[ADM2_CODE]],2)&amp;RIGHT(Table5[[#This Row],[ADM2_CODE]],6)</f>
        <v>BF052001</v>
      </c>
      <c r="I11" t="str">
        <f>LEFT(Table5[[#This Row],[Hrpcode]],5)</f>
        <v>BF052</v>
      </c>
    </row>
    <row r="12" spans="1:9" x14ac:dyDescent="0.25">
      <c r="A12" s="3" t="s">
        <v>47</v>
      </c>
      <c r="B12" s="3" t="s">
        <v>48</v>
      </c>
      <c r="C12" s="3" t="s">
        <v>88</v>
      </c>
      <c r="D12" s="4" t="s">
        <v>89</v>
      </c>
      <c r="E12" t="str">
        <f>Table5[[#This Row],[ADM2_CODE]]</f>
        <v>BFA052002</v>
      </c>
      <c r="F12" t="str">
        <f>Table5[[#This Row],[ADM1_CODE]]</f>
        <v>BFA052</v>
      </c>
      <c r="G12" t="str">
        <f>Table5[[#This Row],[ADM2_NAME]]</f>
        <v>Gourma</v>
      </c>
      <c r="H12" t="str">
        <f>LEFT(Table5[[#This Row],[ADM2_CODE]],2)&amp;RIGHT(Table5[[#This Row],[ADM2_CODE]],6)</f>
        <v>BF052002</v>
      </c>
      <c r="I12" t="str">
        <f>LEFT(Table5[[#This Row],[Hrpcode]],5)</f>
        <v>BF052</v>
      </c>
    </row>
    <row r="13" spans="1:9" x14ac:dyDescent="0.25">
      <c r="A13" s="3" t="s">
        <v>47</v>
      </c>
      <c r="B13" s="3" t="s">
        <v>48</v>
      </c>
      <c r="C13" s="3" t="s">
        <v>90</v>
      </c>
      <c r="D13" s="4" t="s">
        <v>91</v>
      </c>
      <c r="E13" t="str">
        <f>Table5[[#This Row],[ADM2_CODE]]</f>
        <v>BFA052003</v>
      </c>
      <c r="F13" t="str">
        <f>Table5[[#This Row],[ADM1_CODE]]</f>
        <v>BFA052</v>
      </c>
      <c r="G13" t="str">
        <f>Table5[[#This Row],[ADM2_NAME]]</f>
        <v>Komonjdjari</v>
      </c>
      <c r="H13" t="str">
        <f>LEFT(Table5[[#This Row],[ADM2_CODE]],2)&amp;RIGHT(Table5[[#This Row],[ADM2_CODE]],6)</f>
        <v>BF052003</v>
      </c>
      <c r="I13" t="str">
        <f>LEFT(Table5[[#This Row],[Hrpcode]],5)</f>
        <v>BF052</v>
      </c>
    </row>
    <row r="14" spans="1:9" x14ac:dyDescent="0.25">
      <c r="A14" s="3" t="s">
        <v>49</v>
      </c>
      <c r="B14" s="3" t="s">
        <v>50</v>
      </c>
      <c r="C14" s="3" t="s">
        <v>92</v>
      </c>
      <c r="D14" s="4" t="s">
        <v>93</v>
      </c>
      <c r="E14" t="str">
        <f>Table5[[#This Row],[ADM2_CODE]]</f>
        <v>BFA048003</v>
      </c>
      <c r="F14" t="str">
        <f>Table5[[#This Row],[ADM1_CODE]]</f>
        <v>BFA048</v>
      </c>
      <c r="G14" t="str">
        <f>Table5[[#This Row],[ADM2_NAME]]</f>
        <v>Kouritenga</v>
      </c>
      <c r="H14" t="str">
        <f>LEFT(Table5[[#This Row],[ADM2_CODE]],2)&amp;RIGHT(Table5[[#This Row],[ADM2_CODE]],6)</f>
        <v>BF048003</v>
      </c>
      <c r="I14" t="str">
        <f>LEFT(Table5[[#This Row],[Hrpcode]],5)</f>
        <v>BF048</v>
      </c>
    </row>
    <row r="15" spans="1:9" x14ac:dyDescent="0.25">
      <c r="A15" s="3" t="s">
        <v>51</v>
      </c>
      <c r="B15" s="3" t="s">
        <v>52</v>
      </c>
      <c r="C15" s="3" t="s">
        <v>94</v>
      </c>
      <c r="D15" s="4" t="s">
        <v>95</v>
      </c>
      <c r="E15" t="str">
        <f>Table5[[#This Row],[ADM2_CODE]]</f>
        <v>BFA013000</v>
      </c>
      <c r="F15" t="str">
        <f>Table5[[#This Row],[ADM1_CODE]]</f>
        <v>BFA013</v>
      </c>
      <c r="G15" t="str">
        <f>Table5[[#This Row],[ADM2_NAME]]</f>
        <v>Kadiogo</v>
      </c>
      <c r="H15" t="str">
        <f>LEFT(Table5[[#This Row],[ADM2_CODE]],2)&amp;RIGHT(Table5[[#This Row],[ADM2_CODE]],6)</f>
        <v>BF013000</v>
      </c>
      <c r="I15" t="str">
        <f>LEFT(Table5[[#This Row],[Hrpcode]],5)</f>
        <v>BF013</v>
      </c>
    </row>
    <row r="16" spans="1:9" x14ac:dyDescent="0.25">
      <c r="A16" s="3" t="s">
        <v>53</v>
      </c>
      <c r="B16" s="3" t="s">
        <v>54</v>
      </c>
      <c r="C16" s="3" t="s">
        <v>96</v>
      </c>
      <c r="D16" s="4" t="s">
        <v>97</v>
      </c>
      <c r="E16" t="str">
        <f>Table5[[#This Row],[ADM2_CODE]]</f>
        <v>BFA055001</v>
      </c>
      <c r="F16" t="str">
        <f>Table5[[#This Row],[ADM1_CODE]]</f>
        <v>BFA055</v>
      </c>
      <c r="G16" t="str">
        <f>Table5[[#This Row],[ADM2_NAME]]</f>
        <v>Ganzourgou</v>
      </c>
      <c r="H16" t="str">
        <f>LEFT(Table5[[#This Row],[ADM2_CODE]],2)&amp;RIGHT(Table5[[#This Row],[ADM2_CODE]],6)</f>
        <v>BF055001</v>
      </c>
      <c r="I16" t="str">
        <f>LEFT(Table5[[#This Row],[Hrpcode]],5)</f>
        <v>BF055</v>
      </c>
    </row>
    <row r="17" spans="1:9" x14ac:dyDescent="0.25">
      <c r="A17" s="3" t="s">
        <v>53</v>
      </c>
      <c r="B17" s="3" t="s">
        <v>54</v>
      </c>
      <c r="C17" s="3" t="s">
        <v>98</v>
      </c>
      <c r="D17" s="4" t="s">
        <v>99</v>
      </c>
      <c r="E17" t="str">
        <f>Table5[[#This Row],[ADM2_CODE]]</f>
        <v>BFA055002</v>
      </c>
      <c r="F17" t="str">
        <f>Table5[[#This Row],[ADM1_CODE]]</f>
        <v>BFA055</v>
      </c>
      <c r="G17" t="str">
        <f>Table5[[#This Row],[ADM2_NAME]]</f>
        <v>Kourweogo</v>
      </c>
      <c r="H17" t="str">
        <f>LEFT(Table5[[#This Row],[ADM2_CODE]],2)&amp;RIGHT(Table5[[#This Row],[ADM2_CODE]],6)</f>
        <v>BF055002</v>
      </c>
      <c r="I17" t="str">
        <f>LEFT(Table5[[#This Row],[Hrpcode]],5)</f>
        <v>BF055</v>
      </c>
    </row>
    <row r="18" spans="1:9" x14ac:dyDescent="0.25">
      <c r="A18" s="3" t="s">
        <v>53</v>
      </c>
      <c r="B18" s="3" t="s">
        <v>54</v>
      </c>
      <c r="C18" s="3" t="s">
        <v>100</v>
      </c>
      <c r="D18" s="4" t="s">
        <v>101</v>
      </c>
      <c r="E18" t="str">
        <f>Table5[[#This Row],[ADM2_CODE]]</f>
        <v>BFA055003</v>
      </c>
      <c r="F18" t="str">
        <f>Table5[[#This Row],[ADM1_CODE]]</f>
        <v>BFA055</v>
      </c>
      <c r="G18" t="str">
        <f>Table5[[#This Row],[ADM2_NAME]]</f>
        <v>Oubritenga</v>
      </c>
      <c r="H18" t="str">
        <f>LEFT(Table5[[#This Row],[ADM2_CODE]],2)&amp;RIGHT(Table5[[#This Row],[ADM2_CODE]],6)</f>
        <v>BF055003</v>
      </c>
      <c r="I18" t="str">
        <f>LEFT(Table5[[#This Row],[Hrpcode]],5)</f>
        <v>BF055</v>
      </c>
    </row>
    <row r="19" spans="1:9" x14ac:dyDescent="0.25">
      <c r="A19" s="3" t="s">
        <v>55</v>
      </c>
      <c r="B19" s="3" t="s">
        <v>56</v>
      </c>
      <c r="C19" s="3" t="s">
        <v>102</v>
      </c>
      <c r="D19" s="4" t="s">
        <v>103</v>
      </c>
      <c r="E19" t="str">
        <f>Table5[[#This Row],[ADM2_CODE]]</f>
        <v>BFA054001</v>
      </c>
      <c r="F19" t="str">
        <f>Table5[[#This Row],[ADM1_CODE]]</f>
        <v>BFA054</v>
      </c>
      <c r="G19" t="str">
        <f>Table5[[#This Row],[ADM2_NAME]]</f>
        <v>Loroum</v>
      </c>
      <c r="H19" t="str">
        <f>LEFT(Table5[[#This Row],[ADM2_CODE]],2)&amp;RIGHT(Table5[[#This Row],[ADM2_CODE]],6)</f>
        <v>BF054001</v>
      </c>
      <c r="I19" t="str">
        <f>LEFT(Table5[[#This Row],[Hrpcode]],5)</f>
        <v>BF054</v>
      </c>
    </row>
    <row r="20" spans="1:9" x14ac:dyDescent="0.25">
      <c r="A20" s="3" t="s">
        <v>55</v>
      </c>
      <c r="B20" s="3" t="s">
        <v>56</v>
      </c>
      <c r="C20" s="3" t="s">
        <v>104</v>
      </c>
      <c r="D20" s="4" t="s">
        <v>105</v>
      </c>
      <c r="E20" t="str">
        <f>Table5[[#This Row],[ADM2_CODE]]</f>
        <v>BFA054002</v>
      </c>
      <c r="F20" t="str">
        <f>Table5[[#This Row],[ADM1_CODE]]</f>
        <v>BFA054</v>
      </c>
      <c r="G20" t="str">
        <f>Table5[[#This Row],[ADM2_NAME]]</f>
        <v>Passore</v>
      </c>
      <c r="H20" t="str">
        <f>LEFT(Table5[[#This Row],[ADM2_CODE]],2)&amp;RIGHT(Table5[[#This Row],[ADM2_CODE]],6)</f>
        <v>BF054002</v>
      </c>
      <c r="I20" t="str">
        <f>LEFT(Table5[[#This Row],[Hrpcode]],5)</f>
        <v>BF054</v>
      </c>
    </row>
    <row r="21" spans="1:9" x14ac:dyDescent="0.25">
      <c r="A21" s="3" t="s">
        <v>55</v>
      </c>
      <c r="B21" s="3" t="s">
        <v>56</v>
      </c>
      <c r="C21" s="3" t="s">
        <v>106</v>
      </c>
      <c r="D21" s="4" t="s">
        <v>107</v>
      </c>
      <c r="E21" t="str">
        <f>Table5[[#This Row],[ADM2_CODE]]</f>
        <v>BFA054004</v>
      </c>
      <c r="F21" t="str">
        <f>Table5[[#This Row],[ADM1_CODE]]</f>
        <v>BFA054</v>
      </c>
      <c r="G21" t="str">
        <f>Table5[[#This Row],[ADM2_NAME]]</f>
        <v>Zondoma</v>
      </c>
      <c r="H21" t="str">
        <f>LEFT(Table5[[#This Row],[ADM2_CODE]],2)&amp;RIGHT(Table5[[#This Row],[ADM2_CODE]],6)</f>
        <v>BF054004</v>
      </c>
      <c r="I21" t="str">
        <f>LEFT(Table5[[#This Row],[Hrpcode]],5)</f>
        <v>BF054</v>
      </c>
    </row>
    <row r="22" spans="1:9" x14ac:dyDescent="0.25">
      <c r="A22" s="3" t="s">
        <v>57</v>
      </c>
      <c r="B22" s="3" t="s">
        <v>58</v>
      </c>
      <c r="C22" s="3" t="s">
        <v>108</v>
      </c>
      <c r="D22" s="4" t="s">
        <v>109</v>
      </c>
      <c r="E22" t="str">
        <f>Table5[[#This Row],[ADM2_CODE]]</f>
        <v>BFA051001</v>
      </c>
      <c r="F22" t="str">
        <f>Table5[[#This Row],[ADM1_CODE]]</f>
        <v>BFA051</v>
      </c>
      <c r="G22" t="str">
        <f>Table5[[#This Row],[ADM2_NAME]]</f>
        <v>Bazega</v>
      </c>
      <c r="H22" t="str">
        <f>LEFT(Table5[[#This Row],[ADM2_CODE]],2)&amp;RIGHT(Table5[[#This Row],[ADM2_CODE]],6)</f>
        <v>BF051001</v>
      </c>
      <c r="I22" t="str">
        <f>LEFT(Table5[[#This Row],[Hrpcode]],5)</f>
        <v>BF051</v>
      </c>
    </row>
    <row r="23" spans="1:9" x14ac:dyDescent="0.25">
      <c r="A23" s="3" t="s">
        <v>57</v>
      </c>
      <c r="B23" s="3" t="s">
        <v>58</v>
      </c>
      <c r="C23" s="3" t="s">
        <v>110</v>
      </c>
      <c r="D23" s="4" t="s">
        <v>111</v>
      </c>
      <c r="E23" t="str">
        <f>Table5[[#This Row],[ADM2_CODE]]</f>
        <v>BFA051003</v>
      </c>
      <c r="F23" t="str">
        <f>Table5[[#This Row],[ADM1_CODE]]</f>
        <v>BFA051</v>
      </c>
      <c r="G23" t="str">
        <f>Table5[[#This Row],[ADM2_NAME]]</f>
        <v>Zoundweogo</v>
      </c>
      <c r="H23" t="str">
        <f>LEFT(Table5[[#This Row],[ADM2_CODE]],2)&amp;RIGHT(Table5[[#This Row],[ADM2_CODE]],6)</f>
        <v>BF051003</v>
      </c>
      <c r="I23" t="str">
        <f>LEFT(Table5[[#This Row],[Hrpcode]],5)</f>
        <v>BF051</v>
      </c>
    </row>
    <row r="24" spans="1:9" x14ac:dyDescent="0.25">
      <c r="A24" s="3" t="s">
        <v>59</v>
      </c>
      <c r="B24" s="3" t="s">
        <v>60</v>
      </c>
      <c r="C24" s="3" t="s">
        <v>112</v>
      </c>
      <c r="D24" s="4" t="s">
        <v>113</v>
      </c>
      <c r="E24" t="str">
        <f>Table5[[#This Row],[ADM2_CODE]]</f>
        <v>BFA049001</v>
      </c>
      <c r="F24" t="str">
        <f>Table5[[#This Row],[ADM1_CODE]]</f>
        <v>BFA049</v>
      </c>
      <c r="G24" t="str">
        <f>Table5[[#This Row],[ADM2_NAME]]</f>
        <v>Bam</v>
      </c>
      <c r="H24" t="str">
        <f>LEFT(Table5[[#This Row],[ADM2_CODE]],2)&amp;RIGHT(Table5[[#This Row],[ADM2_CODE]],6)</f>
        <v>BF049001</v>
      </c>
      <c r="I24" t="str">
        <f>LEFT(Table5[[#This Row],[Hrpcode]],5)</f>
        <v>BF049</v>
      </c>
    </row>
    <row r="25" spans="1:9" x14ac:dyDescent="0.25">
      <c r="A25" s="3" t="s">
        <v>59</v>
      </c>
      <c r="B25" s="3" t="s">
        <v>60</v>
      </c>
      <c r="C25" s="3" t="s">
        <v>114</v>
      </c>
      <c r="D25" s="4" t="s">
        <v>115</v>
      </c>
      <c r="E25" t="str">
        <f>Table5[[#This Row],[ADM2_CODE]]</f>
        <v>BFA049002</v>
      </c>
      <c r="F25" t="str">
        <f>Table5[[#This Row],[ADM1_CODE]]</f>
        <v>BFA049</v>
      </c>
      <c r="G25" t="str">
        <f>Table5[[#This Row],[ADM2_NAME]]</f>
        <v>Namentenga</v>
      </c>
      <c r="H25" t="str">
        <f>LEFT(Table5[[#This Row],[ADM2_CODE]],2)&amp;RIGHT(Table5[[#This Row],[ADM2_CODE]],6)</f>
        <v>BF049002</v>
      </c>
      <c r="I25" t="str">
        <f>LEFT(Table5[[#This Row],[Hrpcode]],5)</f>
        <v>BF049</v>
      </c>
    </row>
    <row r="26" spans="1:9" x14ac:dyDescent="0.25">
      <c r="A26" s="3" t="s">
        <v>59</v>
      </c>
      <c r="B26" s="3" t="s">
        <v>60</v>
      </c>
      <c r="C26" s="3" t="s">
        <v>116</v>
      </c>
      <c r="D26" s="4" t="s">
        <v>117</v>
      </c>
      <c r="E26" t="str">
        <f>Table5[[#This Row],[ADM2_CODE]]</f>
        <v>BFA049003</v>
      </c>
      <c r="F26" t="str">
        <f>Table5[[#This Row],[ADM1_CODE]]</f>
        <v>BFA049</v>
      </c>
      <c r="G26" t="str">
        <f>Table5[[#This Row],[ADM2_NAME]]</f>
        <v>Sanmatenga</v>
      </c>
      <c r="H26" t="str">
        <f>LEFT(Table5[[#This Row],[ADM2_CODE]],2)&amp;RIGHT(Table5[[#This Row],[ADM2_CODE]],6)</f>
        <v>BF049003</v>
      </c>
      <c r="I26" t="str">
        <f>LEFT(Table5[[#This Row],[Hrpcode]],5)</f>
        <v>BF049</v>
      </c>
    </row>
    <row r="27" spans="1:9" x14ac:dyDescent="0.25">
      <c r="A27" s="3" t="s">
        <v>45</v>
      </c>
      <c r="B27" s="3" t="s">
        <v>46</v>
      </c>
      <c r="C27" s="3" t="s">
        <v>118</v>
      </c>
      <c r="D27" s="4" t="s">
        <v>119</v>
      </c>
      <c r="E27" t="str">
        <f>Table5[[#This Row],[ADM2_CODE]]</f>
        <v>BFA053002</v>
      </c>
      <c r="F27" t="str">
        <f>Table5[[#This Row],[ADM1_CODE]]</f>
        <v>BFA053</v>
      </c>
      <c r="G27" t="str">
        <f>Table5[[#This Row],[ADM2_NAME]]</f>
        <v>kenedougou</v>
      </c>
      <c r="H27" t="str">
        <f>LEFT(Table5[[#This Row],[ADM2_CODE]],2)&amp;RIGHT(Table5[[#This Row],[ADM2_CODE]],6)</f>
        <v>BF053002</v>
      </c>
      <c r="I27" t="str">
        <f>LEFT(Table5[[#This Row],[Hrpcode]],5)</f>
        <v>BF053</v>
      </c>
    </row>
    <row r="28" spans="1:9" x14ac:dyDescent="0.25">
      <c r="A28" s="3" t="s">
        <v>61</v>
      </c>
      <c r="B28" s="3" t="s">
        <v>62</v>
      </c>
      <c r="C28" s="3" t="s">
        <v>120</v>
      </c>
      <c r="D28" s="4" t="s">
        <v>121</v>
      </c>
      <c r="E28" t="str">
        <f>Table5[[#This Row],[ADM2_CODE]]</f>
        <v>BFA047002</v>
      </c>
      <c r="F28" t="str">
        <f>Table5[[#This Row],[ADM1_CODE]]</f>
        <v>BFA047</v>
      </c>
      <c r="G28" t="str">
        <f>Table5[[#This Row],[ADM2_NAME]]</f>
        <v>Leraba</v>
      </c>
      <c r="H28" t="str">
        <f>LEFT(Table5[[#This Row],[ADM2_CODE]],2)&amp;RIGHT(Table5[[#This Row],[ADM2_CODE]],6)</f>
        <v>BF047002</v>
      </c>
      <c r="I28" t="str">
        <f>LEFT(Table5[[#This Row],[Hrpcode]],5)</f>
        <v>BF047</v>
      </c>
    </row>
    <row r="29" spans="1:9" x14ac:dyDescent="0.25">
      <c r="A29" s="3" t="s">
        <v>61</v>
      </c>
      <c r="B29" s="3" t="s">
        <v>62</v>
      </c>
      <c r="C29" s="3" t="s">
        <v>122</v>
      </c>
      <c r="D29" s="4" t="s">
        <v>123</v>
      </c>
      <c r="E29" t="str">
        <f>Table5[[#This Row],[ADM2_CODE]]</f>
        <v>BFA047001</v>
      </c>
      <c r="F29" t="str">
        <f>Table5[[#This Row],[ADM1_CODE]]</f>
        <v>BFA047</v>
      </c>
      <c r="G29" t="str">
        <f>Table5[[#This Row],[ADM2_NAME]]</f>
        <v>Comoe</v>
      </c>
      <c r="H29" t="str">
        <f>LEFT(Table5[[#This Row],[ADM2_CODE]],2)&amp;RIGHT(Table5[[#This Row],[ADM2_CODE]],6)</f>
        <v>BF047001</v>
      </c>
      <c r="I29" t="str">
        <f>LEFT(Table5[[#This Row],[Hrpcode]],5)</f>
        <v>BF047</v>
      </c>
    </row>
    <row r="30" spans="1:9" x14ac:dyDescent="0.25">
      <c r="A30" s="3" t="s">
        <v>43</v>
      </c>
      <c r="B30" s="3" t="s">
        <v>44</v>
      </c>
      <c r="C30" s="3" t="s">
        <v>124</v>
      </c>
      <c r="D30" s="4" t="s">
        <v>125</v>
      </c>
      <c r="E30" t="str">
        <f>Table5[[#This Row],[ADM2_CODE]]</f>
        <v>BFA057003</v>
      </c>
      <c r="F30" t="str">
        <f>Table5[[#This Row],[ADM1_CODE]]</f>
        <v>BFA057</v>
      </c>
      <c r="G30" t="str">
        <f>Table5[[#This Row],[ADM2_NAME]]</f>
        <v>Noumbiel</v>
      </c>
      <c r="H30" t="str">
        <f>LEFT(Table5[[#This Row],[ADM2_CODE]],2)&amp;RIGHT(Table5[[#This Row],[ADM2_CODE]],6)</f>
        <v>BF057003</v>
      </c>
      <c r="I30" t="str">
        <f>LEFT(Table5[[#This Row],[Hrpcode]],5)</f>
        <v>BF057</v>
      </c>
    </row>
    <row r="31" spans="1:9" x14ac:dyDescent="0.25">
      <c r="A31" s="3" t="s">
        <v>43</v>
      </c>
      <c r="B31" s="3" t="s">
        <v>44</v>
      </c>
      <c r="C31" s="3" t="s">
        <v>126</v>
      </c>
      <c r="D31" s="4" t="s">
        <v>127</v>
      </c>
      <c r="E31" t="str">
        <f>Table5[[#This Row],[ADM2_CODE]]</f>
        <v>BFA057004</v>
      </c>
      <c r="F31" t="str">
        <f>Table5[[#This Row],[ADM1_CODE]]</f>
        <v>BFA057</v>
      </c>
      <c r="G31" t="str">
        <f>Table5[[#This Row],[ADM2_NAME]]</f>
        <v>Poni</v>
      </c>
      <c r="H31" t="str">
        <f>LEFT(Table5[[#This Row],[ADM2_CODE]],2)&amp;RIGHT(Table5[[#This Row],[ADM2_CODE]],6)</f>
        <v>BF057004</v>
      </c>
      <c r="I31" t="str">
        <f>LEFT(Table5[[#This Row],[Hrpcode]],5)</f>
        <v>BF057</v>
      </c>
    </row>
    <row r="32" spans="1:9" x14ac:dyDescent="0.25">
      <c r="A32" s="3" t="s">
        <v>43</v>
      </c>
      <c r="B32" s="3" t="s">
        <v>44</v>
      </c>
      <c r="C32" s="3" t="s">
        <v>128</v>
      </c>
      <c r="D32" s="4" t="s">
        <v>129</v>
      </c>
      <c r="E32" t="str">
        <f>Table5[[#This Row],[ADM2_CODE]]</f>
        <v>BFA057002</v>
      </c>
      <c r="F32" t="str">
        <f>Table5[[#This Row],[ADM1_CODE]]</f>
        <v>BFA057</v>
      </c>
      <c r="G32" t="str">
        <f>Table5[[#This Row],[ADM2_NAME]]</f>
        <v>Ioba</v>
      </c>
      <c r="H32" t="str">
        <f>LEFT(Table5[[#This Row],[ADM2_CODE]],2)&amp;RIGHT(Table5[[#This Row],[ADM2_CODE]],6)</f>
        <v>BF057002</v>
      </c>
      <c r="I32" t="str">
        <f>LEFT(Table5[[#This Row],[Hrpcode]],5)</f>
        <v>BF057</v>
      </c>
    </row>
    <row r="33" spans="1:9" x14ac:dyDescent="0.25">
      <c r="A33" s="3" t="s">
        <v>41</v>
      </c>
      <c r="B33" s="3" t="s">
        <v>42</v>
      </c>
      <c r="C33" s="3" t="s">
        <v>130</v>
      </c>
      <c r="D33" s="4" t="s">
        <v>131</v>
      </c>
      <c r="E33" t="str">
        <f>Table5[[#This Row],[ADM2_CODE]]</f>
        <v>BFA050003</v>
      </c>
      <c r="F33" t="str">
        <f>Table5[[#This Row],[ADM1_CODE]]</f>
        <v>BFA050</v>
      </c>
      <c r="G33" t="str">
        <f>Table5[[#This Row],[ADM2_NAME]]</f>
        <v>Sissili</v>
      </c>
      <c r="H33" t="str">
        <f>LEFT(Table5[[#This Row],[ADM2_CODE]],2)&amp;RIGHT(Table5[[#This Row],[ADM2_CODE]],6)</f>
        <v>BF050003</v>
      </c>
      <c r="I33" t="str">
        <f>LEFT(Table5[[#This Row],[Hrpcode]],5)</f>
        <v>BF050</v>
      </c>
    </row>
    <row r="34" spans="1:9" x14ac:dyDescent="0.25">
      <c r="A34" s="3" t="s">
        <v>57</v>
      </c>
      <c r="B34" s="3" t="s">
        <v>58</v>
      </c>
      <c r="C34" s="3" t="s">
        <v>132</v>
      </c>
      <c r="D34" s="4" t="s">
        <v>133</v>
      </c>
      <c r="E34" t="str">
        <f>Table5[[#This Row],[ADM2_CODE]]</f>
        <v>BFA051002</v>
      </c>
      <c r="F34" t="str">
        <f>Table5[[#This Row],[ADM1_CODE]]</f>
        <v>BFA051</v>
      </c>
      <c r="G34" t="str">
        <f>Table5[[#This Row],[ADM2_NAME]]</f>
        <v>Nahouri</v>
      </c>
      <c r="H34" t="str">
        <f>LEFT(Table5[[#This Row],[ADM2_CODE]],2)&amp;RIGHT(Table5[[#This Row],[ADM2_CODE]],6)</f>
        <v>BF051002</v>
      </c>
      <c r="I34" t="str">
        <f>LEFT(Table5[[#This Row],[Hrpcode]],5)</f>
        <v>BF051</v>
      </c>
    </row>
    <row r="35" spans="1:9" x14ac:dyDescent="0.25">
      <c r="A35" s="3" t="s">
        <v>49</v>
      </c>
      <c r="B35" s="3" t="s">
        <v>50</v>
      </c>
      <c r="C35" s="3" t="s">
        <v>134</v>
      </c>
      <c r="D35" s="4" t="s">
        <v>135</v>
      </c>
      <c r="E35" t="str">
        <f>Table5[[#This Row],[ADM2_CODE]]</f>
        <v>BFA048001</v>
      </c>
      <c r="F35" t="str">
        <f>Table5[[#This Row],[ADM1_CODE]]</f>
        <v>BFA048</v>
      </c>
      <c r="G35" t="str">
        <f>Table5[[#This Row],[ADM2_NAME]]</f>
        <v>Boulgou</v>
      </c>
      <c r="H35" t="str">
        <f>LEFT(Table5[[#This Row],[ADM2_CODE]],2)&amp;RIGHT(Table5[[#This Row],[ADM2_CODE]],6)</f>
        <v>BF048001</v>
      </c>
      <c r="I35" t="str">
        <f>LEFT(Table5[[#This Row],[Hrpcode]],5)</f>
        <v>BF048</v>
      </c>
    </row>
    <row r="36" spans="1:9" x14ac:dyDescent="0.25">
      <c r="A36" s="3" t="s">
        <v>49</v>
      </c>
      <c r="B36" s="3" t="s">
        <v>50</v>
      </c>
      <c r="C36" s="3" t="s">
        <v>136</v>
      </c>
      <c r="D36" s="4" t="s">
        <v>137</v>
      </c>
      <c r="E36" t="str">
        <f>Table5[[#This Row],[ADM2_CODE]]</f>
        <v>BFA048002</v>
      </c>
      <c r="F36" t="str">
        <f>Table5[[#This Row],[ADM1_CODE]]</f>
        <v>BFA048</v>
      </c>
      <c r="G36" t="str">
        <f>Table5[[#This Row],[ADM2_NAME]]</f>
        <v>Koulpelogo</v>
      </c>
      <c r="H36" t="str">
        <f>LEFT(Table5[[#This Row],[ADM2_CODE]],2)&amp;RIGHT(Table5[[#This Row],[ADM2_CODE]],6)</f>
        <v>BF048002</v>
      </c>
      <c r="I36" t="str">
        <f>LEFT(Table5[[#This Row],[Hrpcode]],5)</f>
        <v>BF048</v>
      </c>
    </row>
    <row r="37" spans="1:9" x14ac:dyDescent="0.25">
      <c r="A37" s="3" t="s">
        <v>47</v>
      </c>
      <c r="B37" s="3" t="s">
        <v>48</v>
      </c>
      <c r="C37" s="3" t="s">
        <v>138</v>
      </c>
      <c r="D37" s="4" t="s">
        <v>139</v>
      </c>
      <c r="E37" t="str">
        <f>Table5[[#This Row],[ADM2_CODE]]</f>
        <v>BFA052004</v>
      </c>
      <c r="F37" t="str">
        <f>Table5[[#This Row],[ADM1_CODE]]</f>
        <v>BFA052</v>
      </c>
      <c r="G37" t="str">
        <f>Table5[[#This Row],[ADM2_NAME]]</f>
        <v>Kompienga</v>
      </c>
      <c r="H37" t="str">
        <f>LEFT(Table5[[#This Row],[ADM2_CODE]],2)&amp;RIGHT(Table5[[#This Row],[ADM2_CODE]],6)</f>
        <v>BF052004</v>
      </c>
      <c r="I37" t="str">
        <f>LEFT(Table5[[#This Row],[Hrpcode]],5)</f>
        <v>BF052</v>
      </c>
    </row>
    <row r="38" spans="1:9" x14ac:dyDescent="0.25">
      <c r="A38" s="3" t="s">
        <v>47</v>
      </c>
      <c r="B38" s="3" t="s">
        <v>48</v>
      </c>
      <c r="C38" s="3" t="s">
        <v>140</v>
      </c>
      <c r="D38" s="4" t="s">
        <v>141</v>
      </c>
      <c r="E38" t="str">
        <f>Table5[[#This Row],[ADM2_CODE]]</f>
        <v>BFA052005</v>
      </c>
      <c r="F38" t="str">
        <f>Table5[[#This Row],[ADM1_CODE]]</f>
        <v>BFA052</v>
      </c>
      <c r="G38" t="str">
        <f>Table5[[#This Row],[ADM2_NAME]]</f>
        <v>Tapoa</v>
      </c>
      <c r="H38" t="str">
        <f>LEFT(Table5[[#This Row],[ADM2_CODE]],2)&amp;RIGHT(Table5[[#This Row],[ADM2_CODE]],6)</f>
        <v>BF052005</v>
      </c>
      <c r="I38" t="str">
        <f>LEFT(Table5[[#This Row],[Hrpcode]],5)</f>
        <v>BF052</v>
      </c>
    </row>
    <row r="39" spans="1:9" x14ac:dyDescent="0.25">
      <c r="A39" s="3" t="s">
        <v>63</v>
      </c>
      <c r="B39" s="3" t="s">
        <v>64</v>
      </c>
      <c r="C39" s="3" t="s">
        <v>142</v>
      </c>
      <c r="D39" s="4" t="s">
        <v>143</v>
      </c>
      <c r="E39" t="str">
        <f>Table5[[#This Row],[ADM2_CODE]]</f>
        <v>BFA056004</v>
      </c>
      <c r="F39" t="str">
        <f>Table5[[#This Row],[ADM1_CODE]]</f>
        <v>BFA056</v>
      </c>
      <c r="G39" t="str">
        <f>Table5[[#This Row],[ADM2_NAME]]</f>
        <v>Yagha</v>
      </c>
      <c r="H39" t="str">
        <f>LEFT(Table5[[#This Row],[ADM2_CODE]],2)&amp;RIGHT(Table5[[#This Row],[ADM2_CODE]],6)</f>
        <v>BF056004</v>
      </c>
      <c r="I39" t="str">
        <f>LEFT(Table5[[#This Row],[Hrpcode]],5)</f>
        <v>BF056</v>
      </c>
    </row>
    <row r="40" spans="1:9" x14ac:dyDescent="0.25">
      <c r="A40" s="3" t="s">
        <v>63</v>
      </c>
      <c r="B40" s="3" t="s">
        <v>64</v>
      </c>
      <c r="C40" s="3" t="s">
        <v>144</v>
      </c>
      <c r="D40" s="4" t="s">
        <v>145</v>
      </c>
      <c r="E40" t="str">
        <f>Table5[[#This Row],[ADM2_CODE]]</f>
        <v>BFA056002</v>
      </c>
      <c r="F40" t="str">
        <f>Table5[[#This Row],[ADM1_CODE]]</f>
        <v>BFA056</v>
      </c>
      <c r="G40" t="str">
        <f>Table5[[#This Row],[ADM2_NAME]]</f>
        <v>Seno</v>
      </c>
      <c r="H40" t="str">
        <f>LEFT(Table5[[#This Row],[ADM2_CODE]],2)&amp;RIGHT(Table5[[#This Row],[ADM2_CODE]],6)</f>
        <v>BF056002</v>
      </c>
      <c r="I40" t="str">
        <f>LEFT(Table5[[#This Row],[Hrpcode]],5)</f>
        <v>BF056</v>
      </c>
    </row>
    <row r="41" spans="1:9" x14ac:dyDescent="0.25">
      <c r="A41" s="3" t="s">
        <v>63</v>
      </c>
      <c r="B41" s="3" t="s">
        <v>64</v>
      </c>
      <c r="C41" s="3" t="s">
        <v>146</v>
      </c>
      <c r="D41" s="4" t="s">
        <v>147</v>
      </c>
      <c r="E41" t="str">
        <f>Table5[[#This Row],[ADM2_CODE]]</f>
        <v>BFA056001</v>
      </c>
      <c r="F41" t="str">
        <f>Table5[[#This Row],[ADM1_CODE]]</f>
        <v>BFA056</v>
      </c>
      <c r="G41" t="str">
        <f>Table5[[#This Row],[ADM2_NAME]]</f>
        <v>Oudalan</v>
      </c>
      <c r="H41" t="str">
        <f>LEFT(Table5[[#This Row],[ADM2_CODE]],2)&amp;RIGHT(Table5[[#This Row],[ADM2_CODE]],6)</f>
        <v>BF056001</v>
      </c>
      <c r="I41" t="str">
        <f>LEFT(Table5[[#This Row],[Hrpcode]],5)</f>
        <v>BF056</v>
      </c>
    </row>
    <row r="42" spans="1:9" x14ac:dyDescent="0.25">
      <c r="A42" s="3" t="s">
        <v>63</v>
      </c>
      <c r="B42" s="3" t="s">
        <v>64</v>
      </c>
      <c r="C42" s="3" t="s">
        <v>148</v>
      </c>
      <c r="D42" s="4" t="s">
        <v>149</v>
      </c>
      <c r="E42" t="str">
        <f>Table5[[#This Row],[ADM2_CODE]]</f>
        <v>BFA056003</v>
      </c>
      <c r="F42" t="str">
        <f>Table5[[#This Row],[ADM1_CODE]]</f>
        <v>BFA056</v>
      </c>
      <c r="G42" t="str">
        <f>Table5[[#This Row],[ADM2_NAME]]</f>
        <v>Soum</v>
      </c>
      <c r="H42" t="str">
        <f>LEFT(Table5[[#This Row],[ADM2_CODE]],2)&amp;RIGHT(Table5[[#This Row],[ADM2_CODE]],6)</f>
        <v>BF056003</v>
      </c>
      <c r="I42" t="str">
        <f>LEFT(Table5[[#This Row],[Hrpcode]],5)</f>
        <v>BF056</v>
      </c>
    </row>
    <row r="43" spans="1:9" x14ac:dyDescent="0.25">
      <c r="A43" s="3" t="s">
        <v>55</v>
      </c>
      <c r="B43" s="3" t="s">
        <v>56</v>
      </c>
      <c r="C43" s="3" t="s">
        <v>150</v>
      </c>
      <c r="D43" s="4" t="s">
        <v>151</v>
      </c>
      <c r="E43" t="str">
        <f>Table5[[#This Row],[ADM2_CODE]]</f>
        <v>BFA054003</v>
      </c>
      <c r="F43" t="str">
        <f>Table5[[#This Row],[ADM1_CODE]]</f>
        <v>BFA054</v>
      </c>
      <c r="G43" t="str">
        <f>Table5[[#This Row],[ADM2_NAME]]</f>
        <v>Yatenga</v>
      </c>
      <c r="H43" t="str">
        <f>LEFT(Table5[[#This Row],[ADM2_CODE]],2)&amp;RIGHT(Table5[[#This Row],[ADM2_CODE]],6)</f>
        <v>BF054003</v>
      </c>
      <c r="I43" t="str">
        <f>LEFT(Table5[[#This Row],[Hrpcode]],5)</f>
        <v>BF054</v>
      </c>
    </row>
    <row r="44" spans="1:9" x14ac:dyDescent="0.25">
      <c r="A44" s="3" t="s">
        <v>39</v>
      </c>
      <c r="B44" s="3" t="s">
        <v>40</v>
      </c>
      <c r="C44" s="3" t="s">
        <v>152</v>
      </c>
      <c r="D44" s="4" t="s">
        <v>153</v>
      </c>
      <c r="E44" t="str">
        <f>Table5[[#This Row],[ADM2_CODE]]</f>
        <v>BFA046006</v>
      </c>
      <c r="F44" t="str">
        <f>Table5[[#This Row],[ADM1_CODE]]</f>
        <v>BFA046</v>
      </c>
      <c r="G44" t="str">
        <f>Table5[[#This Row],[ADM2_NAME]]</f>
        <v>Sourou</v>
      </c>
      <c r="H44" t="str">
        <f>LEFT(Table5[[#This Row],[ADM2_CODE]],2)&amp;RIGHT(Table5[[#This Row],[ADM2_CODE]],6)</f>
        <v>BF046006</v>
      </c>
      <c r="I44" t="str">
        <f>LEFT(Table5[[#This Row],[Hrpcode]],5)</f>
        <v>BF046</v>
      </c>
    </row>
    <row r="45" spans="1:9" x14ac:dyDescent="0.25">
      <c r="A45" s="3" t="s">
        <v>39</v>
      </c>
      <c r="B45" s="3" t="s">
        <v>40</v>
      </c>
      <c r="C45" s="3" t="s">
        <v>154</v>
      </c>
      <c r="D45" s="4" t="s">
        <v>155</v>
      </c>
      <c r="E45" t="str">
        <f>Table5[[#This Row],[ADM2_CODE]]</f>
        <v>BFA046003</v>
      </c>
      <c r="F45" t="str">
        <f>Table5[[#This Row],[ADM1_CODE]]</f>
        <v>BFA046</v>
      </c>
      <c r="G45" t="str">
        <f>Table5[[#This Row],[ADM2_NAME]]</f>
        <v>Kossi</v>
      </c>
      <c r="H45" t="str">
        <f>LEFT(Table5[[#This Row],[ADM2_CODE]],2)&amp;RIGHT(Table5[[#This Row],[ADM2_CODE]],6)</f>
        <v>BF046003</v>
      </c>
      <c r="I45" t="str">
        <f>LEFT(Table5[[#This Row],[Hrpcode]],5)</f>
        <v>BF046</v>
      </c>
    </row>
    <row r="46" spans="1:9" x14ac:dyDescent="0.25">
      <c r="A46" s="5" t="s">
        <v>39</v>
      </c>
      <c r="B46" s="5" t="s">
        <v>40</v>
      </c>
      <c r="C46" s="5" t="s">
        <v>156</v>
      </c>
      <c r="D46" s="6" t="s">
        <v>157</v>
      </c>
      <c r="E46" t="str">
        <f>Table5[[#This Row],[ADM2_CODE]]</f>
        <v>BFA046002</v>
      </c>
      <c r="F46" t="str">
        <f>Table5[[#This Row],[ADM1_CODE]]</f>
        <v>BFA046</v>
      </c>
      <c r="G46" t="str">
        <f>Table5[[#This Row],[ADM2_NAME]]</f>
        <v>Banwa</v>
      </c>
      <c r="H46" t="str">
        <f>LEFT(Table5[[#This Row],[ADM2_CODE]],2)&amp;RIGHT(Table5[[#This Row],[ADM2_CODE]],6)</f>
        <v>BF046002</v>
      </c>
      <c r="I46" t="str">
        <f>LEFT(Table5[[#This Row],[Hrpcode]],5)</f>
        <v>BF046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H14" sqref="A1:H14"/>
    </sheetView>
  </sheetViews>
  <sheetFormatPr defaultRowHeight="15" x14ac:dyDescent="0.25"/>
  <cols>
    <col min="1" max="1" width="15.85546875" bestFit="1" customWidth="1"/>
    <col min="2" max="2" width="15" bestFit="1" customWidth="1"/>
    <col min="3" max="3" width="19" bestFit="1" customWidth="1"/>
    <col min="4" max="4" width="14.5703125" bestFit="1" customWidth="1"/>
    <col min="5" max="5" width="15.85546875" customWidth="1"/>
    <col min="6" max="6" width="16" customWidth="1"/>
    <col min="7" max="7" width="13.28515625" customWidth="1"/>
    <col min="8" max="8" width="16.5703125" customWidth="1"/>
  </cols>
  <sheetData>
    <row r="1" spans="1:8" x14ac:dyDescent="0.25">
      <c r="A1" s="1" t="s">
        <v>33</v>
      </c>
      <c r="B1" s="1" t="s">
        <v>34</v>
      </c>
      <c r="C1" s="1" t="s">
        <v>35</v>
      </c>
      <c r="D1" s="1" t="s">
        <v>36</v>
      </c>
      <c r="E1" s="7" t="s">
        <v>0</v>
      </c>
      <c r="F1" s="7" t="s">
        <v>4</v>
      </c>
      <c r="G1" s="7" t="s">
        <v>5</v>
      </c>
      <c r="H1" s="7" t="s">
        <v>6</v>
      </c>
    </row>
    <row r="2" spans="1:8" x14ac:dyDescent="0.25">
      <c r="A2" s="1" t="s">
        <v>37</v>
      </c>
      <c r="B2" s="1" t="s">
        <v>38</v>
      </c>
      <c r="C2" s="1" t="s">
        <v>51</v>
      </c>
      <c r="D2" s="1" t="s">
        <v>52</v>
      </c>
      <c r="E2" s="1" t="str">
        <f>Table1[[#This Row],[ADM1_CODE]]</f>
        <v>BFA013</v>
      </c>
      <c r="F2" s="1" t="str">
        <f>Table1[[#This Row],[ADM1_NAME]]</f>
        <v>Centre</v>
      </c>
      <c r="G2" s="1" t="str">
        <f>LEFT(Table1[[#This Row],[ADM1_CODE]],2)&amp;RIGHT(Table1[[#This Row],[ADM1_CODE]],3)</f>
        <v>BF013</v>
      </c>
      <c r="H2" s="1" t="str">
        <f>LEFT(Table1[[#This Row],[Hrpcode]],2)</f>
        <v>BF</v>
      </c>
    </row>
    <row r="3" spans="1:8" x14ac:dyDescent="0.25">
      <c r="A3" s="1" t="s">
        <v>37</v>
      </c>
      <c r="B3" s="1" t="s">
        <v>38</v>
      </c>
      <c r="C3" s="1" t="s">
        <v>39</v>
      </c>
      <c r="D3" s="1" t="s">
        <v>40</v>
      </c>
      <c r="E3" s="1" t="str">
        <f>Table1[[#This Row],[ADM1_CODE]]</f>
        <v>BFA046</v>
      </c>
      <c r="F3" s="1" t="str">
        <f>Table1[[#This Row],[ADM1_NAME]]</f>
        <v>Boucle du Mouhoun</v>
      </c>
      <c r="G3" s="1" t="str">
        <f>LEFT(Table1[[#This Row],[ADM1_CODE]],2)&amp;RIGHT(Table1[[#This Row],[ADM1_CODE]],3)</f>
        <v>BF046</v>
      </c>
      <c r="H3" s="1" t="str">
        <f>LEFT(Table1[[#This Row],[Hrpcode]],2)</f>
        <v>BF</v>
      </c>
    </row>
    <row r="4" spans="1:8" x14ac:dyDescent="0.25">
      <c r="A4" s="1" t="s">
        <v>37</v>
      </c>
      <c r="B4" s="1" t="s">
        <v>38</v>
      </c>
      <c r="C4" s="1" t="s">
        <v>61</v>
      </c>
      <c r="D4" s="1" t="s">
        <v>62</v>
      </c>
      <c r="E4" s="1" t="str">
        <f>Table1[[#This Row],[ADM1_CODE]]</f>
        <v>BFA047</v>
      </c>
      <c r="F4" s="1" t="str">
        <f>Table1[[#This Row],[ADM1_NAME]]</f>
        <v>Cascades</v>
      </c>
      <c r="G4" s="1" t="str">
        <f>LEFT(Table1[[#This Row],[ADM1_CODE]],2)&amp;RIGHT(Table1[[#This Row],[ADM1_CODE]],3)</f>
        <v>BF047</v>
      </c>
      <c r="H4" s="1" t="str">
        <f>LEFT(Table1[[#This Row],[Hrpcode]],2)</f>
        <v>BF</v>
      </c>
    </row>
    <row r="5" spans="1:8" x14ac:dyDescent="0.25">
      <c r="A5" s="1" t="s">
        <v>37</v>
      </c>
      <c r="B5" s="1" t="s">
        <v>38</v>
      </c>
      <c r="C5" s="1" t="s">
        <v>49</v>
      </c>
      <c r="D5" s="1" t="s">
        <v>50</v>
      </c>
      <c r="E5" s="1" t="str">
        <f>Table1[[#This Row],[ADM1_CODE]]</f>
        <v>BFA048</v>
      </c>
      <c r="F5" s="1" t="str">
        <f>Table1[[#This Row],[ADM1_NAME]]</f>
        <v>Centre-Est</v>
      </c>
      <c r="G5" s="1" t="str">
        <f>LEFT(Table1[[#This Row],[ADM1_CODE]],2)&amp;RIGHT(Table1[[#This Row],[ADM1_CODE]],3)</f>
        <v>BF048</v>
      </c>
      <c r="H5" s="1" t="str">
        <f>LEFT(Table1[[#This Row],[Hrpcode]],2)</f>
        <v>BF</v>
      </c>
    </row>
    <row r="6" spans="1:8" x14ac:dyDescent="0.25">
      <c r="A6" s="1" t="s">
        <v>37</v>
      </c>
      <c r="B6" s="1" t="s">
        <v>38</v>
      </c>
      <c r="C6" s="1" t="s">
        <v>59</v>
      </c>
      <c r="D6" s="1" t="s">
        <v>60</v>
      </c>
      <c r="E6" s="1" t="str">
        <f>Table1[[#This Row],[ADM1_CODE]]</f>
        <v>BFA049</v>
      </c>
      <c r="F6" s="1" t="str">
        <f>Table1[[#This Row],[ADM1_NAME]]</f>
        <v>Centre-Nord</v>
      </c>
      <c r="G6" s="1" t="str">
        <f>LEFT(Table1[[#This Row],[ADM1_CODE]],2)&amp;RIGHT(Table1[[#This Row],[ADM1_CODE]],3)</f>
        <v>BF049</v>
      </c>
      <c r="H6" s="1" t="str">
        <f>LEFT(Table1[[#This Row],[Hrpcode]],2)</f>
        <v>BF</v>
      </c>
    </row>
    <row r="7" spans="1:8" x14ac:dyDescent="0.25">
      <c r="A7" s="1" t="s">
        <v>37</v>
      </c>
      <c r="B7" s="1" t="s">
        <v>38</v>
      </c>
      <c r="C7" s="1" t="s">
        <v>41</v>
      </c>
      <c r="D7" s="1" t="s">
        <v>42</v>
      </c>
      <c r="E7" s="1" t="str">
        <f>Table1[[#This Row],[ADM1_CODE]]</f>
        <v>BFA050</v>
      </c>
      <c r="F7" s="1" t="str">
        <f>Table1[[#This Row],[ADM1_NAME]]</f>
        <v>Centre-Ouest</v>
      </c>
      <c r="G7" s="1" t="str">
        <f>LEFT(Table1[[#This Row],[ADM1_CODE]],2)&amp;RIGHT(Table1[[#This Row],[ADM1_CODE]],3)</f>
        <v>BF050</v>
      </c>
      <c r="H7" s="1" t="str">
        <f>LEFT(Table1[[#This Row],[Hrpcode]],2)</f>
        <v>BF</v>
      </c>
    </row>
    <row r="8" spans="1:8" x14ac:dyDescent="0.25">
      <c r="A8" s="1" t="s">
        <v>37</v>
      </c>
      <c r="B8" s="1" t="s">
        <v>38</v>
      </c>
      <c r="C8" s="1" t="s">
        <v>57</v>
      </c>
      <c r="D8" s="1" t="s">
        <v>58</v>
      </c>
      <c r="E8" s="1" t="str">
        <f>Table1[[#This Row],[ADM1_CODE]]</f>
        <v>BFA051</v>
      </c>
      <c r="F8" s="1" t="str">
        <f>Table1[[#This Row],[ADM1_NAME]]</f>
        <v>Centre-Sud</v>
      </c>
      <c r="G8" s="1" t="str">
        <f>LEFT(Table1[[#This Row],[ADM1_CODE]],2)&amp;RIGHT(Table1[[#This Row],[ADM1_CODE]],3)</f>
        <v>BF051</v>
      </c>
      <c r="H8" s="1" t="str">
        <f>LEFT(Table1[[#This Row],[Hrpcode]],2)</f>
        <v>BF</v>
      </c>
    </row>
    <row r="9" spans="1:8" x14ac:dyDescent="0.25">
      <c r="A9" s="1" t="s">
        <v>37</v>
      </c>
      <c r="B9" s="1" t="s">
        <v>38</v>
      </c>
      <c r="C9" s="1" t="s">
        <v>47</v>
      </c>
      <c r="D9" s="1" t="s">
        <v>48</v>
      </c>
      <c r="E9" s="1" t="str">
        <f>Table1[[#This Row],[ADM1_CODE]]</f>
        <v>BFA052</v>
      </c>
      <c r="F9" s="1" t="str">
        <f>Table1[[#This Row],[ADM1_NAME]]</f>
        <v>Est</v>
      </c>
      <c r="G9" s="1" t="str">
        <f>LEFT(Table1[[#This Row],[ADM1_CODE]],2)&amp;RIGHT(Table1[[#This Row],[ADM1_CODE]],3)</f>
        <v>BF052</v>
      </c>
      <c r="H9" s="1" t="str">
        <f>LEFT(Table1[[#This Row],[Hrpcode]],2)</f>
        <v>BF</v>
      </c>
    </row>
    <row r="10" spans="1:8" x14ac:dyDescent="0.25">
      <c r="A10" s="1" t="s">
        <v>37</v>
      </c>
      <c r="B10" s="1" t="s">
        <v>38</v>
      </c>
      <c r="C10" s="1" t="s">
        <v>45</v>
      </c>
      <c r="D10" s="1" t="s">
        <v>46</v>
      </c>
      <c r="E10" s="1" t="str">
        <f>Table1[[#This Row],[ADM1_CODE]]</f>
        <v>BFA053</v>
      </c>
      <c r="F10" s="1" t="str">
        <f>Table1[[#This Row],[ADM1_NAME]]</f>
        <v>Hauts-Bassins</v>
      </c>
      <c r="G10" s="1" t="str">
        <f>LEFT(Table1[[#This Row],[ADM1_CODE]],2)&amp;RIGHT(Table1[[#This Row],[ADM1_CODE]],3)</f>
        <v>BF053</v>
      </c>
      <c r="H10" s="1" t="str">
        <f>LEFT(Table1[[#This Row],[Hrpcode]],2)</f>
        <v>BF</v>
      </c>
    </row>
    <row r="11" spans="1:8" x14ac:dyDescent="0.25">
      <c r="A11" s="1" t="s">
        <v>37</v>
      </c>
      <c r="B11" s="1" t="s">
        <v>38</v>
      </c>
      <c r="C11" s="1" t="s">
        <v>55</v>
      </c>
      <c r="D11" s="1" t="s">
        <v>56</v>
      </c>
      <c r="E11" s="1" t="str">
        <f>Table1[[#This Row],[ADM1_CODE]]</f>
        <v>BFA054</v>
      </c>
      <c r="F11" s="1" t="str">
        <f>Table1[[#This Row],[ADM1_NAME]]</f>
        <v>Nord</v>
      </c>
      <c r="G11" s="1" t="str">
        <f>LEFT(Table1[[#This Row],[ADM1_CODE]],2)&amp;RIGHT(Table1[[#This Row],[ADM1_CODE]],3)</f>
        <v>BF054</v>
      </c>
      <c r="H11" s="1" t="str">
        <f>LEFT(Table1[[#This Row],[Hrpcode]],2)</f>
        <v>BF</v>
      </c>
    </row>
    <row r="12" spans="1:8" x14ac:dyDescent="0.25">
      <c r="A12" s="1" t="s">
        <v>37</v>
      </c>
      <c r="B12" s="1" t="s">
        <v>38</v>
      </c>
      <c r="C12" s="1" t="s">
        <v>53</v>
      </c>
      <c r="D12" s="1" t="s">
        <v>54</v>
      </c>
      <c r="E12" s="1" t="str">
        <f>Table1[[#This Row],[ADM1_CODE]]</f>
        <v>BFA055</v>
      </c>
      <c r="F12" s="1" t="str">
        <f>Table1[[#This Row],[ADM1_NAME]]</f>
        <v>Plateau Central</v>
      </c>
      <c r="G12" s="1" t="str">
        <f>LEFT(Table1[[#This Row],[ADM1_CODE]],2)&amp;RIGHT(Table1[[#This Row],[ADM1_CODE]],3)</f>
        <v>BF055</v>
      </c>
      <c r="H12" s="1" t="str">
        <f>LEFT(Table1[[#This Row],[Hrpcode]],2)</f>
        <v>BF</v>
      </c>
    </row>
    <row r="13" spans="1:8" x14ac:dyDescent="0.25">
      <c r="A13" s="1" t="s">
        <v>37</v>
      </c>
      <c r="B13" s="1" t="s">
        <v>38</v>
      </c>
      <c r="C13" s="1" t="s">
        <v>63</v>
      </c>
      <c r="D13" s="1" t="s">
        <v>64</v>
      </c>
      <c r="E13" s="1" t="str">
        <f>Table1[[#This Row],[ADM1_CODE]]</f>
        <v>BFA056</v>
      </c>
      <c r="F13" s="1" t="str">
        <f>Table1[[#This Row],[ADM1_NAME]]</f>
        <v>Sahel</v>
      </c>
      <c r="G13" s="1" t="str">
        <f>LEFT(Table1[[#This Row],[ADM1_CODE]],2)&amp;RIGHT(Table1[[#This Row],[ADM1_CODE]],3)</f>
        <v>BF056</v>
      </c>
      <c r="H13" s="1" t="str">
        <f>LEFT(Table1[[#This Row],[Hrpcode]],2)</f>
        <v>BF</v>
      </c>
    </row>
    <row r="14" spans="1:8" x14ac:dyDescent="0.25">
      <c r="A14" s="1" t="s">
        <v>37</v>
      </c>
      <c r="B14" s="1" t="s">
        <v>38</v>
      </c>
      <c r="C14" s="1" t="s">
        <v>43</v>
      </c>
      <c r="D14" s="1" t="s">
        <v>44</v>
      </c>
      <c r="E14" s="1" t="str">
        <f>Table1[[#This Row],[ADM1_CODE]]</f>
        <v>BFA057</v>
      </c>
      <c r="F14" s="1" t="str">
        <f>Table1[[#This Row],[ADM1_NAME]]</f>
        <v>Sud-Ouest</v>
      </c>
      <c r="G14" s="1" t="str">
        <f>LEFT(Table1[[#This Row],[ADM1_CODE]],2)&amp;RIGHT(Table1[[#This Row],[ADM1_CODE]],3)</f>
        <v>BF057</v>
      </c>
      <c r="H14" s="1" t="str">
        <f>LEFT(Table1[[#This Row],[Hrpcode]],2)</f>
        <v>BF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5"/>
  <sheetViews>
    <sheetView zoomScale="115" zoomScaleNormal="115" workbookViewId="0">
      <selection activeCell="J19" sqref="J19"/>
    </sheetView>
  </sheetViews>
  <sheetFormatPr defaultRowHeight="15" x14ac:dyDescent="0.25"/>
  <cols>
    <col min="2" max="2" width="19.140625" customWidth="1"/>
    <col min="3" max="3" width="14.5703125" customWidth="1"/>
    <col min="4" max="4" width="15.28515625" customWidth="1"/>
    <col min="5" max="5" width="14" customWidth="1"/>
    <col min="6" max="6" width="15.140625" customWidth="1"/>
    <col min="7" max="7" width="15.28515625" customWidth="1"/>
    <col min="8" max="8" width="2.5703125" customWidth="1"/>
    <col min="9" max="9" width="14.140625" customWidth="1"/>
    <col min="10" max="10" width="19" customWidth="1"/>
    <col min="11" max="11" width="17.42578125" customWidth="1"/>
  </cols>
  <sheetData>
    <row r="2" spans="2:11" x14ac:dyDescent="0.25">
      <c r="B2" s="34" t="s">
        <v>19934</v>
      </c>
      <c r="C2" s="34"/>
      <c r="D2" s="34"/>
      <c r="E2" s="34"/>
      <c r="F2" s="34"/>
      <c r="G2" s="34"/>
      <c r="I2" s="21" t="s">
        <v>19938</v>
      </c>
    </row>
    <row r="4" spans="2:11" x14ac:dyDescent="0.25">
      <c r="B4" s="35" t="s">
        <v>19928</v>
      </c>
      <c r="C4" s="36"/>
      <c r="D4" s="36"/>
      <c r="E4" s="36"/>
      <c r="F4" s="36"/>
      <c r="G4" s="37"/>
      <c r="I4" s="33" t="s">
        <v>19927</v>
      </c>
      <c r="J4" s="33"/>
      <c r="K4" s="33"/>
    </row>
    <row r="5" spans="2:11" x14ac:dyDescent="0.25">
      <c r="B5" s="18"/>
      <c r="C5" s="19" t="s">
        <v>19937</v>
      </c>
      <c r="D5" s="19" t="s">
        <v>8</v>
      </c>
      <c r="E5" s="19" t="s">
        <v>9</v>
      </c>
      <c r="F5" s="19" t="s">
        <v>10</v>
      </c>
      <c r="G5" s="19" t="s">
        <v>12</v>
      </c>
      <c r="I5" s="19" t="s">
        <v>7</v>
      </c>
      <c r="J5" s="19"/>
      <c r="K5" s="19"/>
    </row>
    <row r="6" spans="2:11" x14ac:dyDescent="0.25">
      <c r="B6" s="18" t="s">
        <v>19929</v>
      </c>
      <c r="C6" s="19" t="s">
        <v>19930</v>
      </c>
      <c r="D6" s="19">
        <v>123</v>
      </c>
      <c r="E6" s="19">
        <v>123</v>
      </c>
      <c r="F6" s="19">
        <v>123</v>
      </c>
      <c r="G6" s="19">
        <v>1234</v>
      </c>
      <c r="I6" s="19" t="s">
        <v>13</v>
      </c>
      <c r="J6" s="19" t="s">
        <v>14</v>
      </c>
      <c r="K6" s="19"/>
    </row>
    <row r="7" spans="2:11" x14ac:dyDescent="0.25">
      <c r="B7" s="22" t="s">
        <v>19931</v>
      </c>
      <c r="C7" s="23" t="s">
        <v>19974</v>
      </c>
      <c r="D7" s="24" t="s">
        <v>19994</v>
      </c>
      <c r="E7" s="24" t="s">
        <v>19932</v>
      </c>
      <c r="F7" s="24" t="s">
        <v>19933</v>
      </c>
      <c r="G7" s="24" t="s">
        <v>19965</v>
      </c>
      <c r="I7" s="23" t="s">
        <v>20052</v>
      </c>
      <c r="J7" s="24" t="s">
        <v>20054</v>
      </c>
      <c r="K7" s="24" t="s">
        <v>19995</v>
      </c>
    </row>
    <row r="8" spans="2:11" x14ac:dyDescent="0.25">
      <c r="B8" s="18"/>
      <c r="C8" s="20"/>
      <c r="D8" s="20" t="s">
        <v>19922</v>
      </c>
      <c r="E8" s="20" t="s">
        <v>19923</v>
      </c>
      <c r="F8" s="20" t="s">
        <v>19924</v>
      </c>
      <c r="G8" s="20" t="s">
        <v>19925</v>
      </c>
      <c r="I8" s="20" t="s">
        <v>4</v>
      </c>
      <c r="J8" s="20" t="s">
        <v>5</v>
      </c>
      <c r="K8" s="20" t="s">
        <v>6</v>
      </c>
    </row>
    <row r="9" spans="2:11" x14ac:dyDescent="0.25">
      <c r="B9" s="18" t="s">
        <v>8</v>
      </c>
      <c r="C9" s="18"/>
      <c r="D9" s="18" t="s">
        <v>11</v>
      </c>
      <c r="E9" s="18"/>
      <c r="F9" s="18"/>
      <c r="G9" s="18"/>
      <c r="I9" s="18" t="s">
        <v>11</v>
      </c>
      <c r="J9" s="18" t="s">
        <v>15</v>
      </c>
      <c r="K9" s="18" t="s">
        <v>14</v>
      </c>
    </row>
    <row r="10" spans="2:11" x14ac:dyDescent="0.25">
      <c r="B10" s="18" t="s">
        <v>9</v>
      </c>
      <c r="C10" s="18"/>
      <c r="D10" s="18" t="s">
        <v>11</v>
      </c>
      <c r="E10" s="18" t="s">
        <v>11</v>
      </c>
      <c r="F10" s="18"/>
      <c r="G10" s="18"/>
      <c r="I10" s="18" t="s">
        <v>11</v>
      </c>
      <c r="J10" s="18" t="s">
        <v>16</v>
      </c>
      <c r="K10" s="18" t="s">
        <v>15</v>
      </c>
    </row>
    <row r="11" spans="2:11" x14ac:dyDescent="0.25">
      <c r="B11" s="18" t="s">
        <v>10</v>
      </c>
      <c r="C11" s="18"/>
      <c r="D11" s="18" t="s">
        <v>11</v>
      </c>
      <c r="E11" s="18" t="s">
        <v>11</v>
      </c>
      <c r="F11" s="18" t="s">
        <v>11</v>
      </c>
      <c r="G11" s="18"/>
      <c r="I11" s="18" t="s">
        <v>11</v>
      </c>
      <c r="J11" s="18" t="s">
        <v>17</v>
      </c>
      <c r="K11" s="18" t="s">
        <v>16</v>
      </c>
    </row>
    <row r="12" spans="2:11" x14ac:dyDescent="0.25">
      <c r="B12" s="18" t="s">
        <v>12</v>
      </c>
      <c r="C12" s="18"/>
      <c r="D12" s="18" t="s">
        <v>11</v>
      </c>
      <c r="E12" s="18" t="s">
        <v>11</v>
      </c>
      <c r="F12" s="18" t="s">
        <v>11</v>
      </c>
      <c r="G12" s="18" t="s">
        <v>11</v>
      </c>
    </row>
    <row r="15" spans="2:11" x14ac:dyDescent="0.25">
      <c r="E15" s="21"/>
      <c r="F15" s="21"/>
      <c r="I15" t="s">
        <v>19935</v>
      </c>
      <c r="J15" s="31" t="s">
        <v>19936</v>
      </c>
    </row>
  </sheetData>
  <mergeCells count="3">
    <mergeCell ref="I4:K4"/>
    <mergeCell ref="B2:G2"/>
    <mergeCell ref="B4:G4"/>
  </mergeCells>
  <hyperlinks>
    <hyperlink ref="J15" r:id="rId1"/>
  </hyperlinks>
  <pageMargins left="0.7" right="0.7" top="0.75" bottom="0.75" header="0.3" footer="0.3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644"/>
  <sheetViews>
    <sheetView workbookViewId="0">
      <selection activeCell="N10645" sqref="A1:N10645"/>
    </sheetView>
  </sheetViews>
  <sheetFormatPr defaultColWidth="20.7109375" defaultRowHeight="15" x14ac:dyDescent="0.25"/>
  <cols>
    <col min="1" max="2" width="20.7109375" style="12"/>
    <col min="3" max="8" width="20.7109375" style="1"/>
    <col min="9" max="9" width="20.7109375" style="12"/>
    <col min="10" max="14" width="20.7109375" style="1"/>
  </cols>
  <sheetData>
    <row r="1" spans="1:14" x14ac:dyDescent="0.25">
      <c r="A1" s="12" t="s">
        <v>158</v>
      </c>
      <c r="B1" s="12" t="s">
        <v>159</v>
      </c>
      <c r="C1" s="1" t="s">
        <v>35</v>
      </c>
      <c r="D1" s="1" t="s">
        <v>36</v>
      </c>
      <c r="E1" s="1" t="s">
        <v>65</v>
      </c>
      <c r="F1" s="1" t="s">
        <v>66</v>
      </c>
      <c r="G1" s="1" t="s">
        <v>160</v>
      </c>
      <c r="H1" s="1" t="s">
        <v>161</v>
      </c>
      <c r="I1" s="12" t="s">
        <v>162</v>
      </c>
      <c r="J1" s="1" t="s">
        <v>163</v>
      </c>
      <c r="K1" s="2" t="s">
        <v>2</v>
      </c>
      <c r="L1" s="2" t="s">
        <v>3</v>
      </c>
      <c r="M1" s="2" t="s">
        <v>1</v>
      </c>
      <c r="N1" s="2" t="s">
        <v>0</v>
      </c>
    </row>
    <row r="2" spans="1:14" x14ac:dyDescent="0.25">
      <c r="A2" s="12">
        <v>9.4333329999999993</v>
      </c>
      <c r="B2" s="12">
        <v>-2.766667</v>
      </c>
      <c r="C2" s="1" t="s">
        <v>43</v>
      </c>
      <c r="D2" s="1" t="s">
        <v>44</v>
      </c>
      <c r="E2" s="1" t="s">
        <v>124</v>
      </c>
      <c r="F2" s="1" t="s">
        <v>125</v>
      </c>
      <c r="G2" s="1" t="s">
        <v>164</v>
      </c>
      <c r="H2" s="1" t="s">
        <v>165</v>
      </c>
      <c r="I2" s="12">
        <v>0</v>
      </c>
      <c r="J2" s="1" t="s">
        <v>166</v>
      </c>
      <c r="K2" s="1" t="str">
        <f>LEFT(Table9[[#This Row],[PCODE]],9)&amp;"0000"&amp;RIGHT(Table9[[#This Row],[PCODE]],3)</f>
        <v>BFA0570030000077</v>
      </c>
      <c r="L2" s="1">
        <f>LEN(Table9[[#This Row],[rowcapcode3]])</f>
        <v>16</v>
      </c>
      <c r="M2" s="1" t="str">
        <f>Table9[[#This Row],[ADM2_CODE]]</f>
        <v>BFA057003</v>
      </c>
      <c r="N2" s="1" t="str">
        <f>Table9[[#This Row],[ADM1_CODE]]</f>
        <v>BFA057</v>
      </c>
    </row>
    <row r="3" spans="1:14" x14ac:dyDescent="0.25">
      <c r="A3" s="12">
        <v>9.4499999999999993</v>
      </c>
      <c r="B3" s="12">
        <v>-2.8166669999999998</v>
      </c>
      <c r="C3" s="1" t="s">
        <v>43</v>
      </c>
      <c r="D3" s="1" t="s">
        <v>44</v>
      </c>
      <c r="E3" s="1" t="s">
        <v>124</v>
      </c>
      <c r="F3" s="1" t="s">
        <v>125</v>
      </c>
      <c r="G3" s="1" t="s">
        <v>167</v>
      </c>
      <c r="H3" s="1" t="s">
        <v>168</v>
      </c>
      <c r="I3" s="12">
        <v>0</v>
      </c>
      <c r="J3" s="1" t="s">
        <v>166</v>
      </c>
      <c r="K3" s="1" t="str">
        <f>LEFT(Table9[[#This Row],[PCODE]],9)&amp;"0000"&amp;RIGHT(Table9[[#This Row],[PCODE]],3)</f>
        <v>BFA0570030000025</v>
      </c>
      <c r="L3" s="1">
        <f>LEN(Table9[[#This Row],[rowcapcode3]])</f>
        <v>16</v>
      </c>
      <c r="M3" s="1" t="str">
        <f>Table9[[#This Row],[ADM2_CODE]]</f>
        <v>BFA057003</v>
      </c>
      <c r="N3" s="1" t="str">
        <f>Table9[[#This Row],[ADM1_CODE]]</f>
        <v>BFA057</v>
      </c>
    </row>
    <row r="4" spans="1:14" x14ac:dyDescent="0.25">
      <c r="A4" s="12">
        <v>9.4499999999999993</v>
      </c>
      <c r="B4" s="12">
        <v>-2.7833329999999998</v>
      </c>
      <c r="C4" s="1" t="s">
        <v>43</v>
      </c>
      <c r="D4" s="1" t="s">
        <v>44</v>
      </c>
      <c r="E4" s="1" t="s">
        <v>124</v>
      </c>
      <c r="F4" s="1" t="s">
        <v>125</v>
      </c>
      <c r="G4" s="1" t="s">
        <v>169</v>
      </c>
      <c r="H4" s="1" t="s">
        <v>170</v>
      </c>
      <c r="I4" s="12">
        <v>0</v>
      </c>
      <c r="J4" s="1" t="s">
        <v>166</v>
      </c>
      <c r="K4" s="1" t="str">
        <f>LEFT(Table9[[#This Row],[PCODE]],9)&amp;"0000"&amp;RIGHT(Table9[[#This Row],[PCODE]],3)</f>
        <v>BFA0570030000134</v>
      </c>
      <c r="L4" s="1">
        <f>LEN(Table9[[#This Row],[rowcapcode3]])</f>
        <v>16</v>
      </c>
      <c r="M4" s="1" t="str">
        <f>Table9[[#This Row],[ADM2_CODE]]</f>
        <v>BFA057003</v>
      </c>
      <c r="N4" s="1" t="str">
        <f>Table9[[#This Row],[ADM1_CODE]]</f>
        <v>BFA057</v>
      </c>
    </row>
    <row r="5" spans="1:14" x14ac:dyDescent="0.25">
      <c r="A5" s="12">
        <v>9.4499999999999993</v>
      </c>
      <c r="B5" s="12">
        <v>-2.7833329999999998</v>
      </c>
      <c r="C5" s="1" t="s">
        <v>43</v>
      </c>
      <c r="D5" s="1" t="s">
        <v>44</v>
      </c>
      <c r="E5" s="1" t="s">
        <v>124</v>
      </c>
      <c r="F5" s="1" t="s">
        <v>125</v>
      </c>
      <c r="G5" s="1" t="s">
        <v>171</v>
      </c>
      <c r="H5" s="1" t="s">
        <v>172</v>
      </c>
      <c r="I5" s="12">
        <v>0</v>
      </c>
      <c r="J5" s="1" t="s">
        <v>166</v>
      </c>
      <c r="K5" s="1" t="str">
        <f>LEFT(Table9[[#This Row],[PCODE]],9)&amp;"0000"&amp;RIGHT(Table9[[#This Row],[PCODE]],3)</f>
        <v>BFA0570030000142</v>
      </c>
      <c r="L5" s="1">
        <f>LEN(Table9[[#This Row],[rowcapcode3]])</f>
        <v>16</v>
      </c>
      <c r="M5" s="1" t="str">
        <f>Table9[[#This Row],[ADM2_CODE]]</f>
        <v>BFA057003</v>
      </c>
      <c r="N5" s="1" t="str">
        <f>Table9[[#This Row],[ADM1_CODE]]</f>
        <v>BFA057</v>
      </c>
    </row>
    <row r="6" spans="1:14" x14ac:dyDescent="0.25">
      <c r="A6" s="12">
        <v>9.4666669999999993</v>
      </c>
      <c r="B6" s="12">
        <v>-2.8166669999999998</v>
      </c>
      <c r="C6" s="1" t="s">
        <v>43</v>
      </c>
      <c r="D6" s="1" t="s">
        <v>44</v>
      </c>
      <c r="E6" s="1" t="s">
        <v>124</v>
      </c>
      <c r="F6" s="1" t="s">
        <v>125</v>
      </c>
      <c r="G6" s="1" t="s">
        <v>173</v>
      </c>
      <c r="H6" s="1" t="s">
        <v>174</v>
      </c>
      <c r="I6" s="12">
        <v>0</v>
      </c>
      <c r="J6" s="1" t="s">
        <v>166</v>
      </c>
      <c r="K6" s="1" t="str">
        <f>LEFT(Table9[[#This Row],[PCODE]],9)&amp;"0000"&amp;RIGHT(Table9[[#This Row],[PCODE]],3)</f>
        <v>BFA0570030000182</v>
      </c>
      <c r="L6" s="1">
        <f>LEN(Table9[[#This Row],[rowcapcode3]])</f>
        <v>16</v>
      </c>
      <c r="M6" s="1" t="str">
        <f>Table9[[#This Row],[ADM2_CODE]]</f>
        <v>BFA057003</v>
      </c>
      <c r="N6" s="1" t="str">
        <f>Table9[[#This Row],[ADM1_CODE]]</f>
        <v>BFA057</v>
      </c>
    </row>
    <row r="7" spans="1:14" x14ac:dyDescent="0.25">
      <c r="A7" s="12">
        <v>9.483333</v>
      </c>
      <c r="B7" s="12">
        <v>-2.766667</v>
      </c>
      <c r="C7" s="1" t="s">
        <v>43</v>
      </c>
      <c r="D7" s="1" t="s">
        <v>44</v>
      </c>
      <c r="E7" s="1" t="s">
        <v>124</v>
      </c>
      <c r="F7" s="1" t="s">
        <v>125</v>
      </c>
      <c r="G7" s="1" t="s">
        <v>175</v>
      </c>
      <c r="H7" s="1" t="s">
        <v>176</v>
      </c>
      <c r="I7" s="12">
        <v>0</v>
      </c>
      <c r="J7" s="1" t="s">
        <v>166</v>
      </c>
      <c r="K7" s="1" t="str">
        <f>LEFT(Table9[[#This Row],[PCODE]],9)&amp;"0000"&amp;RIGHT(Table9[[#This Row],[PCODE]],3)</f>
        <v>BFA0570030000111</v>
      </c>
      <c r="L7" s="1">
        <f>LEN(Table9[[#This Row],[rowcapcode3]])</f>
        <v>16</v>
      </c>
      <c r="M7" s="1" t="str">
        <f>Table9[[#This Row],[ADM2_CODE]]</f>
        <v>BFA057003</v>
      </c>
      <c r="N7" s="1" t="str">
        <f>Table9[[#This Row],[ADM1_CODE]]</f>
        <v>BFA057</v>
      </c>
    </row>
    <row r="8" spans="1:14" x14ac:dyDescent="0.25">
      <c r="A8" s="12">
        <v>9.483333</v>
      </c>
      <c r="B8" s="12">
        <v>-2.75</v>
      </c>
      <c r="C8" s="1" t="s">
        <v>43</v>
      </c>
      <c r="D8" s="1" t="s">
        <v>44</v>
      </c>
      <c r="E8" s="1" t="s">
        <v>124</v>
      </c>
      <c r="F8" s="1" t="s">
        <v>125</v>
      </c>
      <c r="G8" s="1" t="s">
        <v>177</v>
      </c>
      <c r="H8" s="1" t="s">
        <v>178</v>
      </c>
      <c r="I8" s="12">
        <v>0</v>
      </c>
      <c r="J8" s="1" t="s">
        <v>166</v>
      </c>
      <c r="K8" s="1" t="str">
        <f>LEFT(Table9[[#This Row],[PCODE]],9)&amp;"0000"&amp;RIGHT(Table9[[#This Row],[PCODE]],3)</f>
        <v>BFA0570030000021</v>
      </c>
      <c r="L8" s="1">
        <f>LEN(Table9[[#This Row],[rowcapcode3]])</f>
        <v>16</v>
      </c>
      <c r="M8" s="1" t="str">
        <f>Table9[[#This Row],[ADM2_CODE]]</f>
        <v>BFA057003</v>
      </c>
      <c r="N8" s="1" t="str">
        <f>Table9[[#This Row],[ADM1_CODE]]</f>
        <v>BFA057</v>
      </c>
    </row>
    <row r="9" spans="1:14" x14ac:dyDescent="0.25">
      <c r="A9" s="12">
        <v>9.5</v>
      </c>
      <c r="B9" s="12">
        <v>-2.75</v>
      </c>
      <c r="C9" s="1" t="s">
        <v>43</v>
      </c>
      <c r="D9" s="1" t="s">
        <v>44</v>
      </c>
      <c r="E9" s="1" t="s">
        <v>124</v>
      </c>
      <c r="F9" s="1" t="s">
        <v>125</v>
      </c>
      <c r="G9" s="1" t="s">
        <v>179</v>
      </c>
      <c r="H9" s="1" t="s">
        <v>180</v>
      </c>
      <c r="I9" s="12">
        <v>0</v>
      </c>
      <c r="J9" s="1" t="s">
        <v>166</v>
      </c>
      <c r="K9" s="1" t="str">
        <f>LEFT(Table9[[#This Row],[PCODE]],9)&amp;"0000"&amp;RIGHT(Table9[[#This Row],[PCODE]],3)</f>
        <v>BFA0570030000146</v>
      </c>
      <c r="L9" s="1">
        <f>LEN(Table9[[#This Row],[rowcapcode3]])</f>
        <v>16</v>
      </c>
      <c r="M9" s="1" t="str">
        <f>Table9[[#This Row],[ADM2_CODE]]</f>
        <v>BFA057003</v>
      </c>
      <c r="N9" s="1" t="str">
        <f>Table9[[#This Row],[ADM1_CODE]]</f>
        <v>BFA057</v>
      </c>
    </row>
    <row r="10" spans="1:14" x14ac:dyDescent="0.25">
      <c r="A10" s="12">
        <v>9.5</v>
      </c>
      <c r="B10" s="12">
        <v>-2.7166670000000002</v>
      </c>
      <c r="C10" s="1" t="s">
        <v>43</v>
      </c>
      <c r="D10" s="1" t="s">
        <v>44</v>
      </c>
      <c r="E10" s="1" t="s">
        <v>124</v>
      </c>
      <c r="F10" s="1" t="s">
        <v>125</v>
      </c>
      <c r="G10" s="1" t="s">
        <v>181</v>
      </c>
      <c r="H10" s="1" t="s">
        <v>182</v>
      </c>
      <c r="I10" s="12">
        <v>0</v>
      </c>
      <c r="J10" s="1" t="s">
        <v>166</v>
      </c>
      <c r="K10" s="1" t="str">
        <f>LEFT(Table9[[#This Row],[PCODE]],9)&amp;"0000"&amp;RIGHT(Table9[[#This Row],[PCODE]],3)</f>
        <v>BFA0570030000056</v>
      </c>
      <c r="L10" s="1">
        <f>LEN(Table9[[#This Row],[rowcapcode3]])</f>
        <v>16</v>
      </c>
      <c r="M10" s="1" t="str">
        <f>Table9[[#This Row],[ADM2_CODE]]</f>
        <v>BFA057003</v>
      </c>
      <c r="N10" s="1" t="str">
        <f>Table9[[#This Row],[ADM1_CODE]]</f>
        <v>BFA057</v>
      </c>
    </row>
    <row r="11" spans="1:14" x14ac:dyDescent="0.25">
      <c r="A11" s="12">
        <v>9.6</v>
      </c>
      <c r="B11" s="12">
        <v>-2.7833329999999998</v>
      </c>
      <c r="C11" s="1" t="s">
        <v>43</v>
      </c>
      <c r="D11" s="1" t="s">
        <v>44</v>
      </c>
      <c r="E11" s="1" t="s">
        <v>124</v>
      </c>
      <c r="F11" s="1" t="s">
        <v>125</v>
      </c>
      <c r="G11" s="1" t="s">
        <v>183</v>
      </c>
      <c r="H11" s="1" t="s">
        <v>184</v>
      </c>
      <c r="I11" s="12">
        <v>0</v>
      </c>
      <c r="J11" s="1" t="s">
        <v>166</v>
      </c>
      <c r="K11" s="1" t="str">
        <f>LEFT(Table9[[#This Row],[PCODE]],9)&amp;"0000"&amp;RIGHT(Table9[[#This Row],[PCODE]],3)</f>
        <v>BFA0570030000126</v>
      </c>
      <c r="L11" s="1">
        <f>LEN(Table9[[#This Row],[rowcapcode3]])</f>
        <v>16</v>
      </c>
      <c r="M11" s="1" t="str">
        <f>Table9[[#This Row],[ADM2_CODE]]</f>
        <v>BFA057003</v>
      </c>
      <c r="N11" s="1" t="str">
        <f>Table9[[#This Row],[ADM1_CODE]]</f>
        <v>BFA057</v>
      </c>
    </row>
    <row r="12" spans="1:14" x14ac:dyDescent="0.25">
      <c r="A12" s="12">
        <v>9.6</v>
      </c>
      <c r="B12" s="12">
        <v>-2.7833329999999998</v>
      </c>
      <c r="C12" s="1" t="s">
        <v>43</v>
      </c>
      <c r="D12" s="1" t="s">
        <v>44</v>
      </c>
      <c r="E12" s="1" t="s">
        <v>124</v>
      </c>
      <c r="F12" s="1" t="s">
        <v>125</v>
      </c>
      <c r="G12" s="1" t="s">
        <v>185</v>
      </c>
      <c r="H12" s="1" t="s">
        <v>186</v>
      </c>
      <c r="I12" s="12">
        <v>0</v>
      </c>
      <c r="J12" s="1" t="s">
        <v>166</v>
      </c>
      <c r="K12" s="1" t="str">
        <f>LEFT(Table9[[#This Row],[PCODE]],9)&amp;"0000"&amp;RIGHT(Table9[[#This Row],[PCODE]],3)</f>
        <v>BFA0570030000127</v>
      </c>
      <c r="L12" s="1">
        <f>LEN(Table9[[#This Row],[rowcapcode3]])</f>
        <v>16</v>
      </c>
      <c r="M12" s="1" t="str">
        <f>Table9[[#This Row],[ADM2_CODE]]</f>
        <v>BFA057003</v>
      </c>
      <c r="N12" s="1" t="str">
        <f>Table9[[#This Row],[ADM1_CODE]]</f>
        <v>BFA057</v>
      </c>
    </row>
    <row r="13" spans="1:14" x14ac:dyDescent="0.25">
      <c r="A13" s="12">
        <v>9.6</v>
      </c>
      <c r="B13" s="12">
        <v>-2.766667</v>
      </c>
      <c r="C13" s="1" t="s">
        <v>43</v>
      </c>
      <c r="D13" s="1" t="s">
        <v>44</v>
      </c>
      <c r="E13" s="1" t="s">
        <v>124</v>
      </c>
      <c r="F13" s="1" t="s">
        <v>125</v>
      </c>
      <c r="G13" s="1" t="s">
        <v>187</v>
      </c>
      <c r="H13" s="1" t="s">
        <v>188</v>
      </c>
      <c r="I13" s="12">
        <v>0</v>
      </c>
      <c r="J13" s="1" t="s">
        <v>166</v>
      </c>
      <c r="K13" s="1" t="str">
        <f>LEFT(Table9[[#This Row],[PCODE]],9)&amp;"0000"&amp;RIGHT(Table9[[#This Row],[PCODE]],3)</f>
        <v>BFA0570030000125</v>
      </c>
      <c r="L13" s="1">
        <f>LEN(Table9[[#This Row],[rowcapcode3]])</f>
        <v>16</v>
      </c>
      <c r="M13" s="1" t="str">
        <f>Table9[[#This Row],[ADM2_CODE]]</f>
        <v>BFA057003</v>
      </c>
      <c r="N13" s="1" t="str">
        <f>Table9[[#This Row],[ADM1_CODE]]</f>
        <v>BFA057</v>
      </c>
    </row>
    <row r="14" spans="1:14" x14ac:dyDescent="0.25">
      <c r="A14" s="12">
        <v>9.6333330000000004</v>
      </c>
      <c r="B14" s="12">
        <v>-2.9</v>
      </c>
      <c r="C14" s="1" t="s">
        <v>43</v>
      </c>
      <c r="D14" s="1" t="s">
        <v>44</v>
      </c>
      <c r="E14" s="1" t="s">
        <v>124</v>
      </c>
      <c r="F14" s="1" t="s">
        <v>125</v>
      </c>
      <c r="G14" s="1" t="s">
        <v>189</v>
      </c>
      <c r="H14" s="1" t="s">
        <v>190</v>
      </c>
      <c r="I14" s="12">
        <v>0</v>
      </c>
      <c r="J14" s="1" t="s">
        <v>166</v>
      </c>
      <c r="K14" s="1" t="str">
        <f>LEFT(Table9[[#This Row],[PCODE]],9)&amp;"0000"&amp;RIGHT(Table9[[#This Row],[PCODE]],3)</f>
        <v>BFA0570030000058</v>
      </c>
      <c r="L14" s="1">
        <f>LEN(Table9[[#This Row],[rowcapcode3]])</f>
        <v>16</v>
      </c>
      <c r="M14" s="1" t="str">
        <f>Table9[[#This Row],[ADM2_CODE]]</f>
        <v>BFA057003</v>
      </c>
      <c r="N14" s="1" t="str">
        <f>Table9[[#This Row],[ADM1_CODE]]</f>
        <v>BFA057</v>
      </c>
    </row>
    <row r="15" spans="1:14" x14ac:dyDescent="0.25">
      <c r="A15" s="12">
        <v>9.65</v>
      </c>
      <c r="B15" s="12">
        <v>-2.95</v>
      </c>
      <c r="C15" s="1" t="s">
        <v>43</v>
      </c>
      <c r="D15" s="1" t="s">
        <v>44</v>
      </c>
      <c r="E15" s="1" t="s">
        <v>124</v>
      </c>
      <c r="F15" s="1" t="s">
        <v>125</v>
      </c>
      <c r="G15" s="1" t="s">
        <v>191</v>
      </c>
      <c r="H15" s="1" t="s">
        <v>192</v>
      </c>
      <c r="I15" s="12">
        <v>0</v>
      </c>
      <c r="J15" s="1" t="s">
        <v>166</v>
      </c>
      <c r="K15" s="1" t="str">
        <f>LEFT(Table9[[#This Row],[PCODE]],9)&amp;"0000"&amp;RIGHT(Table9[[#This Row],[PCODE]],3)</f>
        <v>BFA0570030000183</v>
      </c>
      <c r="L15" s="1">
        <f>LEN(Table9[[#This Row],[rowcapcode3]])</f>
        <v>16</v>
      </c>
      <c r="M15" s="1" t="str">
        <f>Table9[[#This Row],[ADM2_CODE]]</f>
        <v>BFA057003</v>
      </c>
      <c r="N15" s="1" t="str">
        <f>Table9[[#This Row],[ADM1_CODE]]</f>
        <v>BFA057</v>
      </c>
    </row>
    <row r="16" spans="1:14" x14ac:dyDescent="0.25">
      <c r="A16" s="12">
        <v>9.6833329999999993</v>
      </c>
      <c r="B16" s="12">
        <v>-2.9333330000000002</v>
      </c>
      <c r="C16" s="1" t="s">
        <v>43</v>
      </c>
      <c r="D16" s="1" t="s">
        <v>44</v>
      </c>
      <c r="E16" s="1" t="s">
        <v>124</v>
      </c>
      <c r="F16" s="1" t="s">
        <v>125</v>
      </c>
      <c r="G16" s="1" t="s">
        <v>193</v>
      </c>
      <c r="H16" s="1" t="s">
        <v>194</v>
      </c>
      <c r="I16" s="12">
        <v>0</v>
      </c>
      <c r="J16" s="1" t="s">
        <v>166</v>
      </c>
      <c r="K16" s="1" t="str">
        <f>LEFT(Table9[[#This Row],[PCODE]],9)&amp;"0000"&amp;RIGHT(Table9[[#This Row],[PCODE]],3)</f>
        <v>BFA0570030000229</v>
      </c>
      <c r="L16" s="1">
        <f>LEN(Table9[[#This Row],[rowcapcode3]])</f>
        <v>16</v>
      </c>
      <c r="M16" s="1" t="str">
        <f>Table9[[#This Row],[ADM2_CODE]]</f>
        <v>BFA057003</v>
      </c>
      <c r="N16" s="1" t="str">
        <f>Table9[[#This Row],[ADM1_CODE]]</f>
        <v>BFA057</v>
      </c>
    </row>
    <row r="17" spans="1:14" x14ac:dyDescent="0.25">
      <c r="A17" s="12">
        <v>9.6833329999999993</v>
      </c>
      <c r="B17" s="12">
        <v>-2.766667</v>
      </c>
      <c r="C17" s="1" t="s">
        <v>43</v>
      </c>
      <c r="D17" s="1" t="s">
        <v>44</v>
      </c>
      <c r="E17" s="1" t="s">
        <v>124</v>
      </c>
      <c r="F17" s="1" t="s">
        <v>125</v>
      </c>
      <c r="G17" s="1" t="s">
        <v>195</v>
      </c>
      <c r="H17" s="1" t="s">
        <v>196</v>
      </c>
      <c r="I17" s="12">
        <v>0</v>
      </c>
      <c r="J17" s="1" t="s">
        <v>166</v>
      </c>
      <c r="K17" s="1" t="str">
        <f>LEFT(Table9[[#This Row],[PCODE]],9)&amp;"0000"&amp;RIGHT(Table9[[#This Row],[PCODE]],3)</f>
        <v>BFA0570030000128</v>
      </c>
      <c r="L17" s="1">
        <f>LEN(Table9[[#This Row],[rowcapcode3]])</f>
        <v>16</v>
      </c>
      <c r="M17" s="1" t="str">
        <f>Table9[[#This Row],[ADM2_CODE]]</f>
        <v>BFA057003</v>
      </c>
      <c r="N17" s="1" t="str">
        <f>Table9[[#This Row],[ADM1_CODE]]</f>
        <v>BFA057</v>
      </c>
    </row>
    <row r="18" spans="1:14" x14ac:dyDescent="0.25">
      <c r="A18" s="12">
        <v>9.6999999999999993</v>
      </c>
      <c r="B18" s="12">
        <v>-4.4166670000000003</v>
      </c>
      <c r="C18" s="1" t="s">
        <v>61</v>
      </c>
      <c r="D18" s="1" t="s">
        <v>62</v>
      </c>
      <c r="E18" s="1" t="s">
        <v>122</v>
      </c>
      <c r="F18" s="1" t="s">
        <v>123</v>
      </c>
      <c r="G18" s="1" t="s">
        <v>197</v>
      </c>
      <c r="H18" s="1" t="s">
        <v>198</v>
      </c>
      <c r="I18" s="12">
        <v>0</v>
      </c>
      <c r="J18" s="1" t="s">
        <v>166</v>
      </c>
      <c r="K18" s="1" t="str">
        <f>LEFT(Table9[[#This Row],[PCODE]],9)&amp;"0000"&amp;RIGHT(Table9[[#This Row],[PCODE]],3)</f>
        <v>BFA0470010000195</v>
      </c>
      <c r="L18" s="1">
        <f>LEN(Table9[[#This Row],[rowcapcode3]])</f>
        <v>16</v>
      </c>
      <c r="M18" s="1" t="str">
        <f>Table9[[#This Row],[ADM2_CODE]]</f>
        <v>BFA047001</v>
      </c>
      <c r="N18" s="1" t="str">
        <f>Table9[[#This Row],[ADM1_CODE]]</f>
        <v>BFA047</v>
      </c>
    </row>
    <row r="19" spans="1:14" x14ac:dyDescent="0.25">
      <c r="A19" s="12">
        <v>9.6999999999999993</v>
      </c>
      <c r="B19" s="12">
        <v>-2.9666670000000002</v>
      </c>
      <c r="C19" s="1" t="s">
        <v>43</v>
      </c>
      <c r="D19" s="1" t="s">
        <v>44</v>
      </c>
      <c r="E19" s="1" t="s">
        <v>124</v>
      </c>
      <c r="F19" s="1" t="s">
        <v>125</v>
      </c>
      <c r="G19" s="1" t="s">
        <v>199</v>
      </c>
      <c r="H19" s="1" t="s">
        <v>200</v>
      </c>
      <c r="I19" s="12">
        <v>0</v>
      </c>
      <c r="J19" s="1" t="s">
        <v>166</v>
      </c>
      <c r="K19" s="1" t="str">
        <f>LEFT(Table9[[#This Row],[PCODE]],9)&amp;"0000"&amp;RIGHT(Table9[[#This Row],[PCODE]],3)</f>
        <v>BFA0570030000193</v>
      </c>
      <c r="L19" s="1">
        <f>LEN(Table9[[#This Row],[rowcapcode3]])</f>
        <v>16</v>
      </c>
      <c r="M19" s="1" t="str">
        <f>Table9[[#This Row],[ADM2_CODE]]</f>
        <v>BFA057003</v>
      </c>
      <c r="N19" s="1" t="str">
        <f>Table9[[#This Row],[ADM1_CODE]]</f>
        <v>BFA057</v>
      </c>
    </row>
    <row r="20" spans="1:14" x14ac:dyDescent="0.25">
      <c r="A20" s="12">
        <v>9.733333</v>
      </c>
      <c r="B20" s="12">
        <v>-3.05</v>
      </c>
      <c r="C20" s="1" t="s">
        <v>43</v>
      </c>
      <c r="D20" s="1" t="s">
        <v>44</v>
      </c>
      <c r="E20" s="1" t="s">
        <v>124</v>
      </c>
      <c r="F20" s="1" t="s">
        <v>125</v>
      </c>
      <c r="G20" s="1" t="s">
        <v>201</v>
      </c>
      <c r="H20" s="1" t="s">
        <v>202</v>
      </c>
      <c r="I20" s="12">
        <v>0</v>
      </c>
      <c r="J20" s="1" t="s">
        <v>166</v>
      </c>
      <c r="K20" s="1" t="str">
        <f>LEFT(Table9[[#This Row],[PCODE]],9)&amp;"0000"&amp;RIGHT(Table9[[#This Row],[PCODE]],3)</f>
        <v>BFA0570030000206</v>
      </c>
      <c r="L20" s="1">
        <f>LEN(Table9[[#This Row],[rowcapcode3]])</f>
        <v>16</v>
      </c>
      <c r="M20" s="1" t="str">
        <f>Table9[[#This Row],[ADM2_CODE]]</f>
        <v>BFA057003</v>
      </c>
      <c r="N20" s="1" t="str">
        <f>Table9[[#This Row],[ADM1_CODE]]</f>
        <v>BFA057</v>
      </c>
    </row>
    <row r="21" spans="1:14" x14ac:dyDescent="0.25">
      <c r="A21" s="12">
        <v>9.733333</v>
      </c>
      <c r="B21" s="12">
        <v>-2.9666670000000002</v>
      </c>
      <c r="C21" s="1" t="s">
        <v>43</v>
      </c>
      <c r="D21" s="1" t="s">
        <v>44</v>
      </c>
      <c r="E21" s="1" t="s">
        <v>124</v>
      </c>
      <c r="F21" s="1" t="s">
        <v>125</v>
      </c>
      <c r="G21" s="1" t="s">
        <v>203</v>
      </c>
      <c r="H21" s="1" t="s">
        <v>204</v>
      </c>
      <c r="I21" s="12">
        <v>0</v>
      </c>
      <c r="J21" s="1" t="s">
        <v>166</v>
      </c>
      <c r="K21" s="1" t="str">
        <f>LEFT(Table9[[#This Row],[PCODE]],9)&amp;"0000"&amp;RIGHT(Table9[[#This Row],[PCODE]],3)</f>
        <v>BFA0570030000027</v>
      </c>
      <c r="L21" s="1">
        <f>LEN(Table9[[#This Row],[rowcapcode3]])</f>
        <v>16</v>
      </c>
      <c r="M21" s="1" t="str">
        <f>Table9[[#This Row],[ADM2_CODE]]</f>
        <v>BFA057003</v>
      </c>
      <c r="N21" s="1" t="str">
        <f>Table9[[#This Row],[ADM1_CODE]]</f>
        <v>BFA057</v>
      </c>
    </row>
    <row r="22" spans="1:14" x14ac:dyDescent="0.25">
      <c r="A22" s="12">
        <v>9.733333</v>
      </c>
      <c r="B22" s="12">
        <v>-2.7833329999999998</v>
      </c>
      <c r="C22" s="1" t="s">
        <v>43</v>
      </c>
      <c r="D22" s="1" t="s">
        <v>44</v>
      </c>
      <c r="E22" s="1" t="s">
        <v>124</v>
      </c>
      <c r="F22" s="1" t="s">
        <v>125</v>
      </c>
      <c r="G22" s="1" t="s">
        <v>205</v>
      </c>
      <c r="H22" s="1" t="s">
        <v>206</v>
      </c>
      <c r="I22" s="12">
        <v>0</v>
      </c>
      <c r="J22" s="1" t="s">
        <v>166</v>
      </c>
      <c r="K22" s="1" t="str">
        <f>LEFT(Table9[[#This Row],[PCODE]],9)&amp;"0000"&amp;RIGHT(Table9[[#This Row],[PCODE]],3)</f>
        <v>BFA0570030000175</v>
      </c>
      <c r="L22" s="1">
        <f>LEN(Table9[[#This Row],[rowcapcode3]])</f>
        <v>16</v>
      </c>
      <c r="M22" s="1" t="str">
        <f>Table9[[#This Row],[ADM2_CODE]]</f>
        <v>BFA057003</v>
      </c>
      <c r="N22" s="1" t="str">
        <f>Table9[[#This Row],[ADM1_CODE]]</f>
        <v>BFA057</v>
      </c>
    </row>
    <row r="23" spans="1:14" x14ac:dyDescent="0.25">
      <c r="A23" s="12">
        <v>9.75</v>
      </c>
      <c r="B23" s="12">
        <v>-3.0666669999999998</v>
      </c>
      <c r="C23" s="1" t="s">
        <v>43</v>
      </c>
      <c r="D23" s="1" t="s">
        <v>44</v>
      </c>
      <c r="E23" s="1" t="s">
        <v>124</v>
      </c>
      <c r="F23" s="1" t="s">
        <v>125</v>
      </c>
      <c r="G23" s="1" t="s">
        <v>207</v>
      </c>
      <c r="H23" s="1" t="s">
        <v>208</v>
      </c>
      <c r="I23" s="12">
        <v>0</v>
      </c>
      <c r="J23" s="1" t="s">
        <v>166</v>
      </c>
      <c r="K23" s="1" t="str">
        <f>LEFT(Table9[[#This Row],[PCODE]],9)&amp;"0000"&amp;RIGHT(Table9[[#This Row],[PCODE]],3)</f>
        <v>BFA0570030000159</v>
      </c>
      <c r="L23" s="1">
        <f>LEN(Table9[[#This Row],[rowcapcode3]])</f>
        <v>16</v>
      </c>
      <c r="M23" s="1" t="str">
        <f>Table9[[#This Row],[ADM2_CODE]]</f>
        <v>BFA057003</v>
      </c>
      <c r="N23" s="1" t="str">
        <f>Table9[[#This Row],[ADM1_CODE]]</f>
        <v>BFA057</v>
      </c>
    </row>
    <row r="24" spans="1:14" x14ac:dyDescent="0.25">
      <c r="A24" s="12">
        <v>9.75</v>
      </c>
      <c r="B24" s="12">
        <v>-3.0333329999999998</v>
      </c>
      <c r="C24" s="1" t="s">
        <v>43</v>
      </c>
      <c r="D24" s="1" t="s">
        <v>44</v>
      </c>
      <c r="E24" s="1" t="s">
        <v>124</v>
      </c>
      <c r="F24" s="1" t="s">
        <v>125</v>
      </c>
      <c r="G24" s="1" t="s">
        <v>209</v>
      </c>
      <c r="H24" s="1" t="s">
        <v>210</v>
      </c>
      <c r="I24" s="12">
        <v>0</v>
      </c>
      <c r="J24" s="1" t="s">
        <v>166</v>
      </c>
      <c r="K24" s="1" t="str">
        <f>LEFT(Table9[[#This Row],[PCODE]],9)&amp;"0000"&amp;RIGHT(Table9[[#This Row],[PCODE]],3)</f>
        <v>BFA0570030000108</v>
      </c>
      <c r="L24" s="1">
        <f>LEN(Table9[[#This Row],[rowcapcode3]])</f>
        <v>16</v>
      </c>
      <c r="M24" s="1" t="str">
        <f>Table9[[#This Row],[ADM2_CODE]]</f>
        <v>BFA057003</v>
      </c>
      <c r="N24" s="1" t="str">
        <f>Table9[[#This Row],[ADM1_CODE]]</f>
        <v>BFA057</v>
      </c>
    </row>
    <row r="25" spans="1:14" x14ac:dyDescent="0.25">
      <c r="A25" s="12">
        <v>9.75</v>
      </c>
      <c r="B25" s="12">
        <v>-2.983333</v>
      </c>
      <c r="C25" s="1" t="s">
        <v>43</v>
      </c>
      <c r="D25" s="1" t="s">
        <v>44</v>
      </c>
      <c r="E25" s="1" t="s">
        <v>124</v>
      </c>
      <c r="F25" s="1" t="s">
        <v>125</v>
      </c>
      <c r="G25" s="1" t="s">
        <v>211</v>
      </c>
      <c r="H25" s="1" t="s">
        <v>212</v>
      </c>
      <c r="I25" s="12">
        <v>0</v>
      </c>
      <c r="J25" s="1" t="s">
        <v>166</v>
      </c>
      <c r="K25" s="1" t="str">
        <f>LEFT(Table9[[#This Row],[PCODE]],9)&amp;"0000"&amp;RIGHT(Table9[[#This Row],[PCODE]],3)</f>
        <v>BFA0570030000086</v>
      </c>
      <c r="L25" s="1">
        <f>LEN(Table9[[#This Row],[rowcapcode3]])</f>
        <v>16</v>
      </c>
      <c r="M25" s="1" t="str">
        <f>Table9[[#This Row],[ADM2_CODE]]</f>
        <v>BFA057003</v>
      </c>
      <c r="N25" s="1" t="str">
        <f>Table9[[#This Row],[ADM1_CODE]]</f>
        <v>BFA057</v>
      </c>
    </row>
    <row r="26" spans="1:14" x14ac:dyDescent="0.25">
      <c r="A26" s="12">
        <v>9.75</v>
      </c>
      <c r="B26" s="12">
        <v>-2.85</v>
      </c>
      <c r="C26" s="1" t="s">
        <v>43</v>
      </c>
      <c r="D26" s="1" t="s">
        <v>44</v>
      </c>
      <c r="E26" s="1" t="s">
        <v>124</v>
      </c>
      <c r="F26" s="1" t="s">
        <v>125</v>
      </c>
      <c r="G26" s="1" t="s">
        <v>213</v>
      </c>
      <c r="H26" s="1" t="s">
        <v>214</v>
      </c>
      <c r="I26" s="12">
        <v>0</v>
      </c>
      <c r="J26" s="1" t="s">
        <v>166</v>
      </c>
      <c r="K26" s="1" t="str">
        <f>LEFT(Table9[[#This Row],[PCODE]],9)&amp;"0000"&amp;RIGHT(Table9[[#This Row],[PCODE]],3)</f>
        <v>BFA0570030000113</v>
      </c>
      <c r="L26" s="1">
        <f>LEN(Table9[[#This Row],[rowcapcode3]])</f>
        <v>16</v>
      </c>
      <c r="M26" s="1" t="str">
        <f>Table9[[#This Row],[ADM2_CODE]]</f>
        <v>BFA057003</v>
      </c>
      <c r="N26" s="1" t="str">
        <f>Table9[[#This Row],[ADM1_CODE]]</f>
        <v>BFA057</v>
      </c>
    </row>
    <row r="27" spans="1:14" x14ac:dyDescent="0.25">
      <c r="A27" s="12">
        <v>9.766667</v>
      </c>
      <c r="B27" s="12">
        <v>-3.0666669999999998</v>
      </c>
      <c r="C27" s="1" t="s">
        <v>43</v>
      </c>
      <c r="D27" s="1" t="s">
        <v>44</v>
      </c>
      <c r="E27" s="1" t="s">
        <v>124</v>
      </c>
      <c r="F27" s="1" t="s">
        <v>125</v>
      </c>
      <c r="G27" s="1" t="s">
        <v>215</v>
      </c>
      <c r="H27" s="1" t="s">
        <v>216</v>
      </c>
      <c r="I27" s="12">
        <v>0</v>
      </c>
      <c r="J27" s="1" t="s">
        <v>166</v>
      </c>
      <c r="K27" s="1" t="str">
        <f>LEFT(Table9[[#This Row],[PCODE]],9)&amp;"0000"&amp;RIGHT(Table9[[#This Row],[PCODE]],3)</f>
        <v>BFA0570030000043</v>
      </c>
      <c r="L27" s="1">
        <f>LEN(Table9[[#This Row],[rowcapcode3]])</f>
        <v>16</v>
      </c>
      <c r="M27" s="1" t="str">
        <f>Table9[[#This Row],[ADM2_CODE]]</f>
        <v>BFA057003</v>
      </c>
      <c r="N27" s="1" t="str">
        <f>Table9[[#This Row],[ADM1_CODE]]</f>
        <v>BFA057</v>
      </c>
    </row>
    <row r="28" spans="1:14" x14ac:dyDescent="0.25">
      <c r="A28" s="12">
        <v>9.766667</v>
      </c>
      <c r="B28" s="12">
        <v>-3.0666669999999998</v>
      </c>
      <c r="C28" s="1" t="s">
        <v>43</v>
      </c>
      <c r="D28" s="1" t="s">
        <v>44</v>
      </c>
      <c r="E28" s="1" t="s">
        <v>124</v>
      </c>
      <c r="F28" s="1" t="s">
        <v>125</v>
      </c>
      <c r="G28" s="1" t="s">
        <v>217</v>
      </c>
      <c r="H28" s="1" t="s">
        <v>218</v>
      </c>
      <c r="I28" s="12">
        <v>0</v>
      </c>
      <c r="J28" s="1" t="s">
        <v>166</v>
      </c>
      <c r="K28" s="1" t="str">
        <f>LEFT(Table9[[#This Row],[PCODE]],9)&amp;"0000"&amp;RIGHT(Table9[[#This Row],[PCODE]],3)</f>
        <v>BFA0570030000071</v>
      </c>
      <c r="L28" s="1">
        <f>LEN(Table9[[#This Row],[rowcapcode3]])</f>
        <v>16</v>
      </c>
      <c r="M28" s="1" t="str">
        <f>Table9[[#This Row],[ADM2_CODE]]</f>
        <v>BFA057003</v>
      </c>
      <c r="N28" s="1" t="str">
        <f>Table9[[#This Row],[ADM1_CODE]]</f>
        <v>BFA057</v>
      </c>
    </row>
    <row r="29" spans="1:14" x14ac:dyDescent="0.25">
      <c r="A29" s="12">
        <v>9.766667</v>
      </c>
      <c r="B29" s="12">
        <v>-3.0333329999999998</v>
      </c>
      <c r="C29" s="1" t="s">
        <v>43</v>
      </c>
      <c r="D29" s="1" t="s">
        <v>44</v>
      </c>
      <c r="E29" s="1" t="s">
        <v>124</v>
      </c>
      <c r="F29" s="1" t="s">
        <v>125</v>
      </c>
      <c r="G29" s="1" t="s">
        <v>219</v>
      </c>
      <c r="H29" s="1" t="s">
        <v>220</v>
      </c>
      <c r="I29" s="12">
        <v>0</v>
      </c>
      <c r="J29" s="1" t="s">
        <v>166</v>
      </c>
      <c r="K29" s="1" t="str">
        <f>LEFT(Table9[[#This Row],[PCODE]],9)&amp;"0000"&amp;RIGHT(Table9[[#This Row],[PCODE]],3)</f>
        <v>BFA0570030000015</v>
      </c>
      <c r="L29" s="1">
        <f>LEN(Table9[[#This Row],[rowcapcode3]])</f>
        <v>16</v>
      </c>
      <c r="M29" s="1" t="str">
        <f>Table9[[#This Row],[ADM2_CODE]]</f>
        <v>BFA057003</v>
      </c>
      <c r="N29" s="1" t="str">
        <f>Table9[[#This Row],[ADM1_CODE]]</f>
        <v>BFA057</v>
      </c>
    </row>
    <row r="30" spans="1:14" x14ac:dyDescent="0.25">
      <c r="A30" s="12">
        <v>9.766667</v>
      </c>
      <c r="B30" s="12">
        <v>-3.016667</v>
      </c>
      <c r="C30" s="1" t="s">
        <v>43</v>
      </c>
      <c r="D30" s="1" t="s">
        <v>44</v>
      </c>
      <c r="E30" s="1" t="s">
        <v>124</v>
      </c>
      <c r="F30" s="1" t="s">
        <v>125</v>
      </c>
      <c r="G30" s="1" t="s">
        <v>221</v>
      </c>
      <c r="H30" s="1" t="s">
        <v>222</v>
      </c>
      <c r="I30" s="12">
        <v>0</v>
      </c>
      <c r="J30" s="1" t="s">
        <v>166</v>
      </c>
      <c r="K30" s="1" t="str">
        <f>LEFT(Table9[[#This Row],[PCODE]],9)&amp;"0000"&amp;RIGHT(Table9[[#This Row],[PCODE]],3)</f>
        <v>BFA0570030000158</v>
      </c>
      <c r="L30" s="1">
        <f>LEN(Table9[[#This Row],[rowcapcode3]])</f>
        <v>16</v>
      </c>
      <c r="M30" s="1" t="str">
        <f>Table9[[#This Row],[ADM2_CODE]]</f>
        <v>BFA057003</v>
      </c>
      <c r="N30" s="1" t="str">
        <f>Table9[[#This Row],[ADM1_CODE]]</f>
        <v>BFA057</v>
      </c>
    </row>
    <row r="31" spans="1:14" x14ac:dyDescent="0.25">
      <c r="A31" s="12">
        <v>9.766667</v>
      </c>
      <c r="B31" s="12">
        <v>-2.9666670000000002</v>
      </c>
      <c r="C31" s="1" t="s">
        <v>43</v>
      </c>
      <c r="D31" s="1" t="s">
        <v>44</v>
      </c>
      <c r="E31" s="1" t="s">
        <v>124</v>
      </c>
      <c r="F31" s="1" t="s">
        <v>125</v>
      </c>
      <c r="G31" s="1" t="s">
        <v>223</v>
      </c>
      <c r="H31" s="1" t="s">
        <v>224</v>
      </c>
      <c r="I31" s="12">
        <v>0</v>
      </c>
      <c r="J31" s="1" t="s">
        <v>166</v>
      </c>
      <c r="K31" s="1" t="str">
        <f>LEFT(Table9[[#This Row],[PCODE]],9)&amp;"0000"&amp;RIGHT(Table9[[#This Row],[PCODE]],3)</f>
        <v>BFA0570030000181</v>
      </c>
      <c r="L31" s="1">
        <f>LEN(Table9[[#This Row],[rowcapcode3]])</f>
        <v>16</v>
      </c>
      <c r="M31" s="1" t="str">
        <f>Table9[[#This Row],[ADM2_CODE]]</f>
        <v>BFA057003</v>
      </c>
      <c r="N31" s="1" t="str">
        <f>Table9[[#This Row],[ADM1_CODE]]</f>
        <v>BFA057</v>
      </c>
    </row>
    <row r="32" spans="1:14" x14ac:dyDescent="0.25">
      <c r="A32" s="12">
        <v>9.766667</v>
      </c>
      <c r="B32" s="12">
        <v>-2.9333330000000002</v>
      </c>
      <c r="C32" s="1" t="s">
        <v>43</v>
      </c>
      <c r="D32" s="1" t="s">
        <v>44</v>
      </c>
      <c r="E32" s="1" t="s">
        <v>124</v>
      </c>
      <c r="F32" s="1" t="s">
        <v>125</v>
      </c>
      <c r="G32" s="1" t="s">
        <v>225</v>
      </c>
      <c r="H32" s="1" t="s">
        <v>165</v>
      </c>
      <c r="I32" s="12">
        <v>0</v>
      </c>
      <c r="J32" s="1" t="s">
        <v>166</v>
      </c>
      <c r="K32" s="1" t="str">
        <f>LEFT(Table9[[#This Row],[PCODE]],9)&amp;"0000"&amp;RIGHT(Table9[[#This Row],[PCODE]],3)</f>
        <v>BFA0570030000078</v>
      </c>
      <c r="L32" s="1">
        <f>LEN(Table9[[#This Row],[rowcapcode3]])</f>
        <v>16</v>
      </c>
      <c r="M32" s="1" t="str">
        <f>Table9[[#This Row],[ADM2_CODE]]</f>
        <v>BFA057003</v>
      </c>
      <c r="N32" s="1" t="str">
        <f>Table9[[#This Row],[ADM1_CODE]]</f>
        <v>BFA057</v>
      </c>
    </row>
    <row r="33" spans="1:14" x14ac:dyDescent="0.25">
      <c r="A33" s="12">
        <v>9.766667</v>
      </c>
      <c r="B33" s="12">
        <v>-2.9333330000000002</v>
      </c>
      <c r="C33" s="1" t="s">
        <v>43</v>
      </c>
      <c r="D33" s="1" t="s">
        <v>44</v>
      </c>
      <c r="E33" s="1" t="s">
        <v>124</v>
      </c>
      <c r="F33" s="1" t="s">
        <v>125</v>
      </c>
      <c r="G33" s="1" t="s">
        <v>226</v>
      </c>
      <c r="H33" s="1" t="s">
        <v>227</v>
      </c>
      <c r="I33" s="12">
        <v>0</v>
      </c>
      <c r="J33" s="1" t="s">
        <v>166</v>
      </c>
      <c r="K33" s="1" t="str">
        <f>LEFT(Table9[[#This Row],[PCODE]],9)&amp;"0000"&amp;RIGHT(Table9[[#This Row],[PCODE]],3)</f>
        <v>BFA0570030000217</v>
      </c>
      <c r="L33" s="1">
        <f>LEN(Table9[[#This Row],[rowcapcode3]])</f>
        <v>16</v>
      </c>
      <c r="M33" s="1" t="str">
        <f>Table9[[#This Row],[ADM2_CODE]]</f>
        <v>BFA057003</v>
      </c>
      <c r="N33" s="1" t="str">
        <f>Table9[[#This Row],[ADM1_CODE]]</f>
        <v>BFA057</v>
      </c>
    </row>
    <row r="34" spans="1:14" x14ac:dyDescent="0.25">
      <c r="A34" s="12">
        <v>9.766667</v>
      </c>
      <c r="B34" s="12">
        <v>-2.8833329999999999</v>
      </c>
      <c r="C34" s="1" t="s">
        <v>43</v>
      </c>
      <c r="D34" s="1" t="s">
        <v>44</v>
      </c>
      <c r="E34" s="1" t="s">
        <v>124</v>
      </c>
      <c r="F34" s="1" t="s">
        <v>125</v>
      </c>
      <c r="G34" s="1" t="s">
        <v>228</v>
      </c>
      <c r="H34" s="1" t="s">
        <v>229</v>
      </c>
      <c r="I34" s="12">
        <v>0</v>
      </c>
      <c r="J34" s="1" t="s">
        <v>166</v>
      </c>
      <c r="K34" s="1" t="str">
        <f>LEFT(Table9[[#This Row],[PCODE]],9)&amp;"0000"&amp;RIGHT(Table9[[#This Row],[PCODE]],3)</f>
        <v>BFA0570030000176</v>
      </c>
      <c r="L34" s="1">
        <f>LEN(Table9[[#This Row],[rowcapcode3]])</f>
        <v>16</v>
      </c>
      <c r="M34" s="1" t="str">
        <f>Table9[[#This Row],[ADM2_CODE]]</f>
        <v>BFA057003</v>
      </c>
      <c r="N34" s="1" t="str">
        <f>Table9[[#This Row],[ADM1_CODE]]</f>
        <v>BFA057</v>
      </c>
    </row>
    <row r="35" spans="1:14" x14ac:dyDescent="0.25">
      <c r="A35" s="12">
        <v>9.7833330000000007</v>
      </c>
      <c r="B35" s="12">
        <v>-4.3833330000000004</v>
      </c>
      <c r="C35" s="1" t="s">
        <v>61</v>
      </c>
      <c r="D35" s="1" t="s">
        <v>62</v>
      </c>
      <c r="E35" s="1" t="s">
        <v>122</v>
      </c>
      <c r="F35" s="1" t="s">
        <v>123</v>
      </c>
      <c r="G35" s="1" t="s">
        <v>230</v>
      </c>
      <c r="H35" s="1" t="s">
        <v>231</v>
      </c>
      <c r="I35" s="12">
        <v>0</v>
      </c>
      <c r="J35" s="1" t="s">
        <v>166</v>
      </c>
      <c r="K35" s="1" t="str">
        <f>LEFT(Table9[[#This Row],[PCODE]],9)&amp;"0000"&amp;RIGHT(Table9[[#This Row],[PCODE]],3)</f>
        <v>BFA0470010000268</v>
      </c>
      <c r="L35" s="1">
        <f>LEN(Table9[[#This Row],[rowcapcode3]])</f>
        <v>16</v>
      </c>
      <c r="M35" s="1" t="str">
        <f>Table9[[#This Row],[ADM2_CODE]]</f>
        <v>BFA047001</v>
      </c>
      <c r="N35" s="1" t="str">
        <f>Table9[[#This Row],[ADM1_CODE]]</f>
        <v>BFA047</v>
      </c>
    </row>
    <row r="36" spans="1:14" x14ac:dyDescent="0.25">
      <c r="A36" s="12">
        <v>9.7833330000000007</v>
      </c>
      <c r="B36" s="12">
        <v>-3.05</v>
      </c>
      <c r="C36" s="1" t="s">
        <v>43</v>
      </c>
      <c r="D36" s="1" t="s">
        <v>44</v>
      </c>
      <c r="E36" s="1" t="s">
        <v>124</v>
      </c>
      <c r="F36" s="1" t="s">
        <v>125</v>
      </c>
      <c r="G36" s="1" t="s">
        <v>232</v>
      </c>
      <c r="H36" s="1" t="s">
        <v>233</v>
      </c>
      <c r="I36" s="12">
        <v>0</v>
      </c>
      <c r="J36" s="1" t="s">
        <v>166</v>
      </c>
      <c r="K36" s="1" t="str">
        <f>LEFT(Table9[[#This Row],[PCODE]],9)&amp;"0000"&amp;RIGHT(Table9[[#This Row],[PCODE]],3)</f>
        <v>BFA0570030000001</v>
      </c>
      <c r="L36" s="1">
        <f>LEN(Table9[[#This Row],[rowcapcode3]])</f>
        <v>16</v>
      </c>
      <c r="M36" s="1" t="str">
        <f>Table9[[#This Row],[ADM2_CODE]]</f>
        <v>BFA057003</v>
      </c>
      <c r="N36" s="1" t="str">
        <f>Table9[[#This Row],[ADM1_CODE]]</f>
        <v>BFA057</v>
      </c>
    </row>
    <row r="37" spans="1:14" x14ac:dyDescent="0.25">
      <c r="A37" s="12">
        <v>9.7833330000000007</v>
      </c>
      <c r="B37" s="12">
        <v>-3.05</v>
      </c>
      <c r="C37" s="1" t="s">
        <v>43</v>
      </c>
      <c r="D37" s="1" t="s">
        <v>44</v>
      </c>
      <c r="E37" s="1" t="s">
        <v>124</v>
      </c>
      <c r="F37" s="1" t="s">
        <v>125</v>
      </c>
      <c r="G37" s="1" t="s">
        <v>234</v>
      </c>
      <c r="H37" s="1" t="s">
        <v>235</v>
      </c>
      <c r="I37" s="12">
        <v>0</v>
      </c>
      <c r="J37" s="1" t="s">
        <v>166</v>
      </c>
      <c r="K37" s="1" t="str">
        <f>LEFT(Table9[[#This Row],[PCODE]],9)&amp;"0000"&amp;RIGHT(Table9[[#This Row],[PCODE]],3)</f>
        <v>BFA0570030000076</v>
      </c>
      <c r="L37" s="1">
        <f>LEN(Table9[[#This Row],[rowcapcode3]])</f>
        <v>16</v>
      </c>
      <c r="M37" s="1" t="str">
        <f>Table9[[#This Row],[ADM2_CODE]]</f>
        <v>BFA057003</v>
      </c>
      <c r="N37" s="1" t="str">
        <f>Table9[[#This Row],[ADM1_CODE]]</f>
        <v>BFA057</v>
      </c>
    </row>
    <row r="38" spans="1:14" x14ac:dyDescent="0.25">
      <c r="A38" s="12">
        <v>9.7833330000000007</v>
      </c>
      <c r="B38" s="12">
        <v>-3</v>
      </c>
      <c r="C38" s="1" t="s">
        <v>43</v>
      </c>
      <c r="D38" s="1" t="s">
        <v>44</v>
      </c>
      <c r="E38" s="1" t="s">
        <v>124</v>
      </c>
      <c r="F38" s="1" t="s">
        <v>125</v>
      </c>
      <c r="G38" s="1" t="s">
        <v>236</v>
      </c>
      <c r="H38" s="1" t="s">
        <v>237</v>
      </c>
      <c r="I38" s="12">
        <v>0</v>
      </c>
      <c r="J38" s="1" t="s">
        <v>166</v>
      </c>
      <c r="K38" s="1" t="str">
        <f>LEFT(Table9[[#This Row],[PCODE]],9)&amp;"0000"&amp;RIGHT(Table9[[#This Row],[PCODE]],3)</f>
        <v>BFA0570030000121</v>
      </c>
      <c r="L38" s="1">
        <f>LEN(Table9[[#This Row],[rowcapcode3]])</f>
        <v>16</v>
      </c>
      <c r="M38" s="1" t="str">
        <f>Table9[[#This Row],[ADM2_CODE]]</f>
        <v>BFA057003</v>
      </c>
      <c r="N38" s="1" t="str">
        <f>Table9[[#This Row],[ADM1_CODE]]</f>
        <v>BFA057</v>
      </c>
    </row>
    <row r="39" spans="1:14" x14ac:dyDescent="0.25">
      <c r="A39" s="12">
        <v>9.7833330000000007</v>
      </c>
      <c r="B39" s="12">
        <v>-2.9333330000000002</v>
      </c>
      <c r="C39" s="1" t="s">
        <v>43</v>
      </c>
      <c r="D39" s="1" t="s">
        <v>44</v>
      </c>
      <c r="E39" s="1" t="s">
        <v>124</v>
      </c>
      <c r="F39" s="1" t="s">
        <v>125</v>
      </c>
      <c r="G39" s="1" t="s">
        <v>238</v>
      </c>
      <c r="H39" s="1" t="s">
        <v>239</v>
      </c>
      <c r="I39" s="12">
        <v>0</v>
      </c>
      <c r="J39" s="1" t="s">
        <v>166</v>
      </c>
      <c r="K39" s="1" t="str">
        <f>LEFT(Table9[[#This Row],[PCODE]],9)&amp;"0000"&amp;RIGHT(Table9[[#This Row],[PCODE]],3)</f>
        <v>BFA0570030000188</v>
      </c>
      <c r="L39" s="1">
        <f>LEN(Table9[[#This Row],[rowcapcode3]])</f>
        <v>16</v>
      </c>
      <c r="M39" s="1" t="str">
        <f>Table9[[#This Row],[ADM2_CODE]]</f>
        <v>BFA057003</v>
      </c>
      <c r="N39" s="1" t="str">
        <f>Table9[[#This Row],[ADM1_CODE]]</f>
        <v>BFA057</v>
      </c>
    </row>
    <row r="40" spans="1:14" x14ac:dyDescent="0.25">
      <c r="A40" s="12">
        <v>9.7833330000000007</v>
      </c>
      <c r="B40" s="12">
        <v>-2.8</v>
      </c>
      <c r="C40" s="1" t="s">
        <v>43</v>
      </c>
      <c r="D40" s="1" t="s">
        <v>44</v>
      </c>
      <c r="E40" s="1" t="s">
        <v>124</v>
      </c>
      <c r="F40" s="1" t="s">
        <v>125</v>
      </c>
      <c r="G40" s="1" t="s">
        <v>240</v>
      </c>
      <c r="H40" s="1" t="s">
        <v>241</v>
      </c>
      <c r="I40" s="12">
        <v>0</v>
      </c>
      <c r="J40" s="1" t="s">
        <v>166</v>
      </c>
      <c r="K40" s="1" t="str">
        <f>LEFT(Table9[[#This Row],[PCODE]],9)&amp;"0000"&amp;RIGHT(Table9[[#This Row],[PCODE]],3)</f>
        <v>BFA0570030000062</v>
      </c>
      <c r="L40" s="1">
        <f>LEN(Table9[[#This Row],[rowcapcode3]])</f>
        <v>16</v>
      </c>
      <c r="M40" s="1" t="str">
        <f>Table9[[#This Row],[ADM2_CODE]]</f>
        <v>BFA057003</v>
      </c>
      <c r="N40" s="1" t="str">
        <f>Table9[[#This Row],[ADM1_CODE]]</f>
        <v>BFA057</v>
      </c>
    </row>
    <row r="41" spans="1:14" x14ac:dyDescent="0.25">
      <c r="A41" s="12">
        <v>9.7833330000000007</v>
      </c>
      <c r="B41" s="12">
        <v>-2.8</v>
      </c>
      <c r="C41" s="1" t="s">
        <v>43</v>
      </c>
      <c r="D41" s="1" t="s">
        <v>44</v>
      </c>
      <c r="E41" s="1" t="s">
        <v>124</v>
      </c>
      <c r="F41" s="1" t="s">
        <v>125</v>
      </c>
      <c r="G41" s="1" t="s">
        <v>242</v>
      </c>
      <c r="H41" s="1" t="s">
        <v>243</v>
      </c>
      <c r="I41" s="12">
        <v>0</v>
      </c>
      <c r="J41" s="1" t="s">
        <v>166</v>
      </c>
      <c r="K41" s="1" t="str">
        <f>LEFT(Table9[[#This Row],[PCODE]],9)&amp;"0000"&amp;RIGHT(Table9[[#This Row],[PCODE]],3)</f>
        <v>BFA0570030000085</v>
      </c>
      <c r="L41" s="1">
        <f>LEN(Table9[[#This Row],[rowcapcode3]])</f>
        <v>16</v>
      </c>
      <c r="M41" s="1" t="str">
        <f>Table9[[#This Row],[ADM2_CODE]]</f>
        <v>BFA057003</v>
      </c>
      <c r="N41" s="1" t="str">
        <f>Table9[[#This Row],[ADM1_CODE]]</f>
        <v>BFA057</v>
      </c>
    </row>
    <row r="42" spans="1:14" x14ac:dyDescent="0.25">
      <c r="A42" s="12">
        <v>9.8000000000000007</v>
      </c>
      <c r="B42" s="12">
        <v>-4.3333329999999997</v>
      </c>
      <c r="C42" s="1" t="s">
        <v>61</v>
      </c>
      <c r="D42" s="1" t="s">
        <v>62</v>
      </c>
      <c r="E42" s="1" t="s">
        <v>122</v>
      </c>
      <c r="F42" s="1" t="s">
        <v>123</v>
      </c>
      <c r="G42" s="1" t="s">
        <v>244</v>
      </c>
      <c r="H42" s="1" t="s">
        <v>245</v>
      </c>
      <c r="I42" s="12">
        <v>0</v>
      </c>
      <c r="J42" s="1" t="s">
        <v>166</v>
      </c>
      <c r="K42" s="1" t="str">
        <f>LEFT(Table9[[#This Row],[PCODE]],9)&amp;"0000"&amp;RIGHT(Table9[[#This Row],[PCODE]],3)</f>
        <v>BFA0470010000092</v>
      </c>
      <c r="L42" s="1">
        <f>LEN(Table9[[#This Row],[rowcapcode3]])</f>
        <v>16</v>
      </c>
      <c r="M42" s="1" t="str">
        <f>Table9[[#This Row],[ADM2_CODE]]</f>
        <v>BFA047001</v>
      </c>
      <c r="N42" s="1" t="str">
        <f>Table9[[#This Row],[ADM1_CODE]]</f>
        <v>BFA047</v>
      </c>
    </row>
    <row r="43" spans="1:14" x14ac:dyDescent="0.25">
      <c r="A43" s="12">
        <v>9.8000000000000007</v>
      </c>
      <c r="B43" s="12">
        <v>-4.266667</v>
      </c>
      <c r="C43" s="1" t="s">
        <v>61</v>
      </c>
      <c r="D43" s="1" t="s">
        <v>62</v>
      </c>
      <c r="E43" s="1" t="s">
        <v>122</v>
      </c>
      <c r="F43" s="1" t="s">
        <v>123</v>
      </c>
      <c r="G43" s="1" t="s">
        <v>246</v>
      </c>
      <c r="H43" s="1" t="s">
        <v>247</v>
      </c>
      <c r="I43" s="12">
        <v>0</v>
      </c>
      <c r="J43" s="1" t="s">
        <v>166</v>
      </c>
      <c r="K43" s="1" t="str">
        <f>LEFT(Table9[[#This Row],[PCODE]],9)&amp;"0000"&amp;RIGHT(Table9[[#This Row],[PCODE]],3)</f>
        <v>BFA0470010000247</v>
      </c>
      <c r="L43" s="1">
        <f>LEN(Table9[[#This Row],[rowcapcode3]])</f>
        <v>16</v>
      </c>
      <c r="M43" s="1" t="str">
        <f>Table9[[#This Row],[ADM2_CODE]]</f>
        <v>BFA047001</v>
      </c>
      <c r="N43" s="1" t="str">
        <f>Table9[[#This Row],[ADM1_CODE]]</f>
        <v>BFA047</v>
      </c>
    </row>
    <row r="44" spans="1:14" x14ac:dyDescent="0.25">
      <c r="A44" s="12">
        <v>9.8000000000000007</v>
      </c>
      <c r="B44" s="12">
        <v>-3.0833330000000001</v>
      </c>
      <c r="C44" s="1" t="s">
        <v>43</v>
      </c>
      <c r="D44" s="1" t="s">
        <v>44</v>
      </c>
      <c r="E44" s="1" t="s">
        <v>124</v>
      </c>
      <c r="F44" s="1" t="s">
        <v>125</v>
      </c>
      <c r="G44" s="1" t="s">
        <v>248</v>
      </c>
      <c r="H44" s="1" t="s">
        <v>249</v>
      </c>
      <c r="I44" s="12">
        <v>0</v>
      </c>
      <c r="J44" s="1" t="s">
        <v>166</v>
      </c>
      <c r="K44" s="1" t="str">
        <f>LEFT(Table9[[#This Row],[PCODE]],9)&amp;"0000"&amp;RIGHT(Table9[[#This Row],[PCODE]],3)</f>
        <v>BFA0570030000152</v>
      </c>
      <c r="L44" s="1">
        <f>LEN(Table9[[#This Row],[rowcapcode3]])</f>
        <v>16</v>
      </c>
      <c r="M44" s="1" t="str">
        <f>Table9[[#This Row],[ADM2_CODE]]</f>
        <v>BFA057003</v>
      </c>
      <c r="N44" s="1" t="str">
        <f>Table9[[#This Row],[ADM1_CODE]]</f>
        <v>BFA057</v>
      </c>
    </row>
    <row r="45" spans="1:14" x14ac:dyDescent="0.25">
      <c r="A45" s="12">
        <v>9.8000000000000007</v>
      </c>
      <c r="B45" s="12">
        <v>-3.05</v>
      </c>
      <c r="C45" s="1" t="s">
        <v>43</v>
      </c>
      <c r="D45" s="1" t="s">
        <v>44</v>
      </c>
      <c r="E45" s="1" t="s">
        <v>124</v>
      </c>
      <c r="F45" s="1" t="s">
        <v>125</v>
      </c>
      <c r="G45" s="1" t="s">
        <v>250</v>
      </c>
      <c r="H45" s="1" t="s">
        <v>251</v>
      </c>
      <c r="I45" s="12">
        <v>0</v>
      </c>
      <c r="J45" s="1" t="s">
        <v>166</v>
      </c>
      <c r="K45" s="1" t="str">
        <f>LEFT(Table9[[#This Row],[PCODE]],9)&amp;"0000"&amp;RIGHT(Table9[[#This Row],[PCODE]],3)</f>
        <v>BFA0570030000080</v>
      </c>
      <c r="L45" s="1">
        <f>LEN(Table9[[#This Row],[rowcapcode3]])</f>
        <v>16</v>
      </c>
      <c r="M45" s="1" t="str">
        <f>Table9[[#This Row],[ADM2_CODE]]</f>
        <v>BFA057003</v>
      </c>
      <c r="N45" s="1" t="str">
        <f>Table9[[#This Row],[ADM1_CODE]]</f>
        <v>BFA057</v>
      </c>
    </row>
    <row r="46" spans="1:14" x14ac:dyDescent="0.25">
      <c r="A46" s="12">
        <v>9.8000000000000007</v>
      </c>
      <c r="B46" s="12">
        <v>-3.016667</v>
      </c>
      <c r="C46" s="1" t="s">
        <v>43</v>
      </c>
      <c r="D46" s="1" t="s">
        <v>44</v>
      </c>
      <c r="E46" s="1" t="s">
        <v>124</v>
      </c>
      <c r="F46" s="1" t="s">
        <v>125</v>
      </c>
      <c r="G46" s="1" t="s">
        <v>252</v>
      </c>
      <c r="H46" s="1" t="s">
        <v>253</v>
      </c>
      <c r="I46" s="12">
        <v>0</v>
      </c>
      <c r="J46" s="1" t="s">
        <v>166</v>
      </c>
      <c r="K46" s="1" t="str">
        <f>LEFT(Table9[[#This Row],[PCODE]],9)&amp;"0000"&amp;RIGHT(Table9[[#This Row],[PCODE]],3)</f>
        <v>BFA0570030000150</v>
      </c>
      <c r="L46" s="1">
        <f>LEN(Table9[[#This Row],[rowcapcode3]])</f>
        <v>16</v>
      </c>
      <c r="M46" s="1" t="str">
        <f>Table9[[#This Row],[ADM2_CODE]]</f>
        <v>BFA057003</v>
      </c>
      <c r="N46" s="1" t="str">
        <f>Table9[[#This Row],[ADM1_CODE]]</f>
        <v>BFA057</v>
      </c>
    </row>
    <row r="47" spans="1:14" x14ac:dyDescent="0.25">
      <c r="A47" s="12">
        <v>9.8000000000000007</v>
      </c>
      <c r="B47" s="12">
        <v>-3</v>
      </c>
      <c r="C47" s="1" t="s">
        <v>43</v>
      </c>
      <c r="D47" s="1" t="s">
        <v>44</v>
      </c>
      <c r="E47" s="1" t="s">
        <v>124</v>
      </c>
      <c r="F47" s="1" t="s">
        <v>125</v>
      </c>
      <c r="G47" s="1" t="s">
        <v>254</v>
      </c>
      <c r="H47" s="1" t="s">
        <v>255</v>
      </c>
      <c r="I47" s="12">
        <v>0</v>
      </c>
      <c r="J47" s="1" t="s">
        <v>166</v>
      </c>
      <c r="K47" s="1" t="str">
        <f>LEFT(Table9[[#This Row],[PCODE]],9)&amp;"0000"&amp;RIGHT(Table9[[#This Row],[PCODE]],3)</f>
        <v>BFA0570030000065</v>
      </c>
      <c r="L47" s="1">
        <f>LEN(Table9[[#This Row],[rowcapcode3]])</f>
        <v>16</v>
      </c>
      <c r="M47" s="1" t="str">
        <f>Table9[[#This Row],[ADM2_CODE]]</f>
        <v>BFA057003</v>
      </c>
      <c r="N47" s="1" t="str">
        <f>Table9[[#This Row],[ADM1_CODE]]</f>
        <v>BFA057</v>
      </c>
    </row>
    <row r="48" spans="1:14" x14ac:dyDescent="0.25">
      <c r="A48" s="12">
        <v>9.8000000000000007</v>
      </c>
      <c r="B48" s="12">
        <v>-2.9333330000000002</v>
      </c>
      <c r="C48" s="1" t="s">
        <v>43</v>
      </c>
      <c r="D48" s="1" t="s">
        <v>44</v>
      </c>
      <c r="E48" s="1" t="s">
        <v>124</v>
      </c>
      <c r="F48" s="1" t="s">
        <v>125</v>
      </c>
      <c r="G48" s="1" t="s">
        <v>256</v>
      </c>
      <c r="H48" s="1" t="s">
        <v>257</v>
      </c>
      <c r="I48" s="12">
        <v>0</v>
      </c>
      <c r="J48" s="1" t="s">
        <v>166</v>
      </c>
      <c r="K48" s="1" t="str">
        <f>LEFT(Table9[[#This Row],[PCODE]],9)&amp;"0000"&amp;RIGHT(Table9[[#This Row],[PCODE]],3)</f>
        <v>BFA0570030000215</v>
      </c>
      <c r="L48" s="1">
        <f>LEN(Table9[[#This Row],[rowcapcode3]])</f>
        <v>16</v>
      </c>
      <c r="M48" s="1" t="str">
        <f>Table9[[#This Row],[ADM2_CODE]]</f>
        <v>BFA057003</v>
      </c>
      <c r="N48" s="1" t="str">
        <f>Table9[[#This Row],[ADM1_CODE]]</f>
        <v>BFA057</v>
      </c>
    </row>
    <row r="49" spans="1:14" x14ac:dyDescent="0.25">
      <c r="A49" s="12">
        <v>9.8000000000000007</v>
      </c>
      <c r="B49" s="12">
        <v>-2.8666670000000001</v>
      </c>
      <c r="C49" s="1" t="s">
        <v>43</v>
      </c>
      <c r="D49" s="1" t="s">
        <v>44</v>
      </c>
      <c r="E49" s="1" t="s">
        <v>124</v>
      </c>
      <c r="F49" s="1" t="s">
        <v>125</v>
      </c>
      <c r="G49" s="1" t="s">
        <v>258</v>
      </c>
      <c r="H49" s="1" t="s">
        <v>259</v>
      </c>
      <c r="I49" s="12">
        <v>0</v>
      </c>
      <c r="J49" s="1" t="s">
        <v>166</v>
      </c>
      <c r="K49" s="1" t="str">
        <f>LEFT(Table9[[#This Row],[PCODE]],9)&amp;"0000"&amp;RIGHT(Table9[[#This Row],[PCODE]],3)</f>
        <v>BFA0570030000184</v>
      </c>
      <c r="L49" s="1">
        <f>LEN(Table9[[#This Row],[rowcapcode3]])</f>
        <v>16</v>
      </c>
      <c r="M49" s="1" t="str">
        <f>Table9[[#This Row],[ADM2_CODE]]</f>
        <v>BFA057003</v>
      </c>
      <c r="N49" s="1" t="str">
        <f>Table9[[#This Row],[ADM1_CODE]]</f>
        <v>BFA057</v>
      </c>
    </row>
    <row r="50" spans="1:14" x14ac:dyDescent="0.25">
      <c r="A50" s="12">
        <v>9.8000000000000007</v>
      </c>
      <c r="B50" s="12">
        <v>-2.8166669999999998</v>
      </c>
      <c r="C50" s="1" t="s">
        <v>43</v>
      </c>
      <c r="D50" s="1" t="s">
        <v>44</v>
      </c>
      <c r="E50" s="1" t="s">
        <v>124</v>
      </c>
      <c r="F50" s="1" t="s">
        <v>125</v>
      </c>
      <c r="G50" s="1" t="s">
        <v>260</v>
      </c>
      <c r="H50" s="1" t="s">
        <v>261</v>
      </c>
      <c r="I50" s="12">
        <v>0</v>
      </c>
      <c r="J50" s="1" t="s">
        <v>166</v>
      </c>
      <c r="K50" s="1" t="str">
        <f>LEFT(Table9[[#This Row],[PCODE]],9)&amp;"0000"&amp;RIGHT(Table9[[#This Row],[PCODE]],3)</f>
        <v>BFA0570030000088</v>
      </c>
      <c r="L50" s="1">
        <f>LEN(Table9[[#This Row],[rowcapcode3]])</f>
        <v>16</v>
      </c>
      <c r="M50" s="1" t="str">
        <f>Table9[[#This Row],[ADM2_CODE]]</f>
        <v>BFA057003</v>
      </c>
      <c r="N50" s="1" t="str">
        <f>Table9[[#This Row],[ADM1_CODE]]</f>
        <v>BFA057</v>
      </c>
    </row>
    <row r="51" spans="1:14" x14ac:dyDescent="0.25">
      <c r="A51" s="12">
        <v>9.8000000000000007</v>
      </c>
      <c r="B51" s="12">
        <v>-2.8</v>
      </c>
      <c r="C51" s="1" t="s">
        <v>43</v>
      </c>
      <c r="D51" s="1" t="s">
        <v>44</v>
      </c>
      <c r="E51" s="1" t="s">
        <v>124</v>
      </c>
      <c r="F51" s="1" t="s">
        <v>125</v>
      </c>
      <c r="G51" s="1" t="s">
        <v>262</v>
      </c>
      <c r="H51" s="1" t="s">
        <v>263</v>
      </c>
      <c r="I51" s="12">
        <v>0</v>
      </c>
      <c r="J51" s="1" t="s">
        <v>166</v>
      </c>
      <c r="K51" s="1" t="str">
        <f>LEFT(Table9[[#This Row],[PCODE]],9)&amp;"0000"&amp;RIGHT(Table9[[#This Row],[PCODE]],3)</f>
        <v>BFA0570030000190</v>
      </c>
      <c r="L51" s="1">
        <f>LEN(Table9[[#This Row],[rowcapcode3]])</f>
        <v>16</v>
      </c>
      <c r="M51" s="1" t="str">
        <f>Table9[[#This Row],[ADM2_CODE]]</f>
        <v>BFA057003</v>
      </c>
      <c r="N51" s="1" t="str">
        <f>Table9[[#This Row],[ADM1_CODE]]</f>
        <v>BFA057</v>
      </c>
    </row>
    <row r="52" spans="1:14" x14ac:dyDescent="0.25">
      <c r="A52" s="12">
        <v>9.8166670000000007</v>
      </c>
      <c r="B52" s="12">
        <v>-4.266667</v>
      </c>
      <c r="C52" s="1" t="s">
        <v>61</v>
      </c>
      <c r="D52" s="1" t="s">
        <v>62</v>
      </c>
      <c r="E52" s="1" t="s">
        <v>122</v>
      </c>
      <c r="F52" s="1" t="s">
        <v>123</v>
      </c>
      <c r="G52" s="1" t="s">
        <v>264</v>
      </c>
      <c r="H52" s="1" t="s">
        <v>265</v>
      </c>
      <c r="I52" s="12">
        <v>0</v>
      </c>
      <c r="J52" s="1" t="s">
        <v>166</v>
      </c>
      <c r="K52" s="1" t="str">
        <f>LEFT(Table9[[#This Row],[PCODE]],9)&amp;"0000"&amp;RIGHT(Table9[[#This Row],[PCODE]],3)</f>
        <v>BFA0470010000052</v>
      </c>
      <c r="L52" s="1">
        <f>LEN(Table9[[#This Row],[rowcapcode3]])</f>
        <v>16</v>
      </c>
      <c r="M52" s="1" t="str">
        <f>Table9[[#This Row],[ADM2_CODE]]</f>
        <v>BFA047001</v>
      </c>
      <c r="N52" s="1" t="str">
        <f>Table9[[#This Row],[ADM1_CODE]]</f>
        <v>BFA047</v>
      </c>
    </row>
    <row r="53" spans="1:14" x14ac:dyDescent="0.25">
      <c r="A53" s="12">
        <v>9.8166670000000007</v>
      </c>
      <c r="B53" s="12">
        <v>-3.0666669999999998</v>
      </c>
      <c r="C53" s="1" t="s">
        <v>43</v>
      </c>
      <c r="D53" s="1" t="s">
        <v>44</v>
      </c>
      <c r="E53" s="1" t="s">
        <v>124</v>
      </c>
      <c r="F53" s="1" t="s">
        <v>125</v>
      </c>
      <c r="G53" s="1" t="s">
        <v>266</v>
      </c>
      <c r="H53" s="1" t="s">
        <v>267</v>
      </c>
      <c r="I53" s="12">
        <v>0</v>
      </c>
      <c r="J53" s="1" t="s">
        <v>166</v>
      </c>
      <c r="K53" s="1" t="str">
        <f>LEFT(Table9[[#This Row],[PCODE]],9)&amp;"0000"&amp;RIGHT(Table9[[#This Row],[PCODE]],3)</f>
        <v>BFA0570030000172</v>
      </c>
      <c r="L53" s="1">
        <f>LEN(Table9[[#This Row],[rowcapcode3]])</f>
        <v>16</v>
      </c>
      <c r="M53" s="1" t="str">
        <f>Table9[[#This Row],[ADM2_CODE]]</f>
        <v>BFA057003</v>
      </c>
      <c r="N53" s="1" t="str">
        <f>Table9[[#This Row],[ADM1_CODE]]</f>
        <v>BFA057</v>
      </c>
    </row>
    <row r="54" spans="1:14" x14ac:dyDescent="0.25">
      <c r="A54" s="12">
        <v>9.8166670000000007</v>
      </c>
      <c r="B54" s="12">
        <v>-3.05</v>
      </c>
      <c r="C54" s="1" t="s">
        <v>43</v>
      </c>
      <c r="D54" s="1" t="s">
        <v>44</v>
      </c>
      <c r="E54" s="1" t="s">
        <v>124</v>
      </c>
      <c r="F54" s="1" t="s">
        <v>125</v>
      </c>
      <c r="G54" s="1" t="s">
        <v>268</v>
      </c>
      <c r="H54" s="1" t="s">
        <v>269</v>
      </c>
      <c r="I54" s="12">
        <v>0</v>
      </c>
      <c r="J54" s="1" t="s">
        <v>166</v>
      </c>
      <c r="K54" s="1" t="str">
        <f>LEFT(Table9[[#This Row],[PCODE]],9)&amp;"0000"&amp;RIGHT(Table9[[#This Row],[PCODE]],3)</f>
        <v>BFA0570030000018</v>
      </c>
      <c r="L54" s="1">
        <f>LEN(Table9[[#This Row],[rowcapcode3]])</f>
        <v>16</v>
      </c>
      <c r="M54" s="1" t="str">
        <f>Table9[[#This Row],[ADM2_CODE]]</f>
        <v>BFA057003</v>
      </c>
      <c r="N54" s="1" t="str">
        <f>Table9[[#This Row],[ADM1_CODE]]</f>
        <v>BFA057</v>
      </c>
    </row>
    <row r="55" spans="1:14" x14ac:dyDescent="0.25">
      <c r="A55" s="12">
        <v>9.8166670000000007</v>
      </c>
      <c r="B55" s="12">
        <v>-2.983333</v>
      </c>
      <c r="C55" s="1" t="s">
        <v>43</v>
      </c>
      <c r="D55" s="1" t="s">
        <v>44</v>
      </c>
      <c r="E55" s="1" t="s">
        <v>124</v>
      </c>
      <c r="F55" s="1" t="s">
        <v>125</v>
      </c>
      <c r="G55" s="1" t="s">
        <v>270</v>
      </c>
      <c r="H55" s="1" t="s">
        <v>271</v>
      </c>
      <c r="I55" s="12">
        <v>0</v>
      </c>
      <c r="J55" s="1" t="s">
        <v>166</v>
      </c>
      <c r="K55" s="1" t="str">
        <f>LEFT(Table9[[#This Row],[PCODE]],9)&amp;"0000"&amp;RIGHT(Table9[[#This Row],[PCODE]],3)</f>
        <v>BFA0570030000157</v>
      </c>
      <c r="L55" s="1">
        <f>LEN(Table9[[#This Row],[rowcapcode3]])</f>
        <v>16</v>
      </c>
      <c r="M55" s="1" t="str">
        <f>Table9[[#This Row],[ADM2_CODE]]</f>
        <v>BFA057003</v>
      </c>
      <c r="N55" s="1" t="str">
        <f>Table9[[#This Row],[ADM1_CODE]]</f>
        <v>BFA057</v>
      </c>
    </row>
    <row r="56" spans="1:14" x14ac:dyDescent="0.25">
      <c r="A56" s="12">
        <v>9.8166670000000007</v>
      </c>
      <c r="B56" s="12">
        <v>-2.9666670000000002</v>
      </c>
      <c r="C56" s="1" t="s">
        <v>43</v>
      </c>
      <c r="D56" s="1" t="s">
        <v>44</v>
      </c>
      <c r="E56" s="1" t="s">
        <v>124</v>
      </c>
      <c r="F56" s="1" t="s">
        <v>125</v>
      </c>
      <c r="G56" s="1" t="s">
        <v>272</v>
      </c>
      <c r="H56" s="1" t="s">
        <v>273</v>
      </c>
      <c r="I56" s="12">
        <v>0</v>
      </c>
      <c r="J56" s="1" t="s">
        <v>166</v>
      </c>
      <c r="K56" s="1" t="str">
        <f>LEFT(Table9[[#This Row],[PCODE]],9)&amp;"0000"&amp;RIGHT(Table9[[#This Row],[PCODE]],3)</f>
        <v>BFA0570030000068</v>
      </c>
      <c r="L56" s="1">
        <f>LEN(Table9[[#This Row],[rowcapcode3]])</f>
        <v>16</v>
      </c>
      <c r="M56" s="1" t="str">
        <f>Table9[[#This Row],[ADM2_CODE]]</f>
        <v>BFA057003</v>
      </c>
      <c r="N56" s="1" t="str">
        <f>Table9[[#This Row],[ADM1_CODE]]</f>
        <v>BFA057</v>
      </c>
    </row>
    <row r="57" spans="1:14" x14ac:dyDescent="0.25">
      <c r="A57" s="12">
        <v>9.8166670000000007</v>
      </c>
      <c r="B57" s="12">
        <v>-2.95</v>
      </c>
      <c r="C57" s="1" t="s">
        <v>43</v>
      </c>
      <c r="D57" s="1" t="s">
        <v>44</v>
      </c>
      <c r="E57" s="1" t="s">
        <v>124</v>
      </c>
      <c r="F57" s="1" t="s">
        <v>125</v>
      </c>
      <c r="G57" s="1" t="s">
        <v>274</v>
      </c>
      <c r="H57" s="1" t="s">
        <v>275</v>
      </c>
      <c r="I57" s="12">
        <v>0</v>
      </c>
      <c r="J57" s="1" t="s">
        <v>166</v>
      </c>
      <c r="K57" s="1" t="str">
        <f>LEFT(Table9[[#This Row],[PCODE]],9)&amp;"0000"&amp;RIGHT(Table9[[#This Row],[PCODE]],3)</f>
        <v>BFA0570030000009</v>
      </c>
      <c r="L57" s="1">
        <f>LEN(Table9[[#This Row],[rowcapcode3]])</f>
        <v>16</v>
      </c>
      <c r="M57" s="1" t="str">
        <f>Table9[[#This Row],[ADM2_CODE]]</f>
        <v>BFA057003</v>
      </c>
      <c r="N57" s="1" t="str">
        <f>Table9[[#This Row],[ADM1_CODE]]</f>
        <v>BFA057</v>
      </c>
    </row>
    <row r="58" spans="1:14" x14ac:dyDescent="0.25">
      <c r="A58" s="12">
        <v>9.8166670000000007</v>
      </c>
      <c r="B58" s="12">
        <v>-2.8833329999999999</v>
      </c>
      <c r="C58" s="1" t="s">
        <v>43</v>
      </c>
      <c r="D58" s="1" t="s">
        <v>44</v>
      </c>
      <c r="E58" s="1" t="s">
        <v>124</v>
      </c>
      <c r="F58" s="1" t="s">
        <v>125</v>
      </c>
      <c r="G58" s="1" t="s">
        <v>276</v>
      </c>
      <c r="H58" s="1" t="s">
        <v>277</v>
      </c>
      <c r="I58" s="12">
        <v>0</v>
      </c>
      <c r="J58" s="1" t="s">
        <v>166</v>
      </c>
      <c r="K58" s="1" t="str">
        <f>LEFT(Table9[[#This Row],[PCODE]],9)&amp;"0000"&amp;RIGHT(Table9[[#This Row],[PCODE]],3)</f>
        <v>BFA0570030000011</v>
      </c>
      <c r="L58" s="1">
        <f>LEN(Table9[[#This Row],[rowcapcode3]])</f>
        <v>16</v>
      </c>
      <c r="M58" s="1" t="str">
        <f>Table9[[#This Row],[ADM2_CODE]]</f>
        <v>BFA057003</v>
      </c>
      <c r="N58" s="1" t="str">
        <f>Table9[[#This Row],[ADM1_CODE]]</f>
        <v>BFA057</v>
      </c>
    </row>
    <row r="59" spans="1:14" x14ac:dyDescent="0.25">
      <c r="A59" s="12">
        <v>9.8166670000000007</v>
      </c>
      <c r="B59" s="12">
        <v>-2.8666670000000001</v>
      </c>
      <c r="C59" s="1" t="s">
        <v>43</v>
      </c>
      <c r="D59" s="1" t="s">
        <v>44</v>
      </c>
      <c r="E59" s="1" t="s">
        <v>124</v>
      </c>
      <c r="F59" s="1" t="s">
        <v>125</v>
      </c>
      <c r="G59" s="1" t="s">
        <v>278</v>
      </c>
      <c r="H59" s="1" t="s">
        <v>279</v>
      </c>
      <c r="I59" s="12">
        <v>0</v>
      </c>
      <c r="J59" s="1" t="s">
        <v>166</v>
      </c>
      <c r="K59" s="1" t="str">
        <f>LEFT(Table9[[#This Row],[PCODE]],9)&amp;"0000"&amp;RIGHT(Table9[[#This Row],[PCODE]],3)</f>
        <v>BFA0570030000097</v>
      </c>
      <c r="L59" s="1">
        <f>LEN(Table9[[#This Row],[rowcapcode3]])</f>
        <v>16</v>
      </c>
      <c r="M59" s="1" t="str">
        <f>Table9[[#This Row],[ADM2_CODE]]</f>
        <v>BFA057003</v>
      </c>
      <c r="N59" s="1" t="str">
        <f>Table9[[#This Row],[ADM1_CODE]]</f>
        <v>BFA057</v>
      </c>
    </row>
    <row r="60" spans="1:14" x14ac:dyDescent="0.25">
      <c r="A60" s="12">
        <v>9.8166670000000007</v>
      </c>
      <c r="B60" s="12">
        <v>-2.75</v>
      </c>
      <c r="C60" s="1" t="s">
        <v>43</v>
      </c>
      <c r="D60" s="1" t="s">
        <v>44</v>
      </c>
      <c r="E60" s="1" t="s">
        <v>124</v>
      </c>
      <c r="F60" s="1" t="s">
        <v>125</v>
      </c>
      <c r="G60" s="1" t="s">
        <v>280</v>
      </c>
      <c r="H60" s="1" t="s">
        <v>281</v>
      </c>
      <c r="I60" s="12">
        <v>0</v>
      </c>
      <c r="J60" s="1" t="s">
        <v>166</v>
      </c>
      <c r="K60" s="1" t="str">
        <f>LEFT(Table9[[#This Row],[PCODE]],9)&amp;"0000"&amp;RIGHT(Table9[[#This Row],[PCODE]],3)</f>
        <v>BFA0570030000005</v>
      </c>
      <c r="L60" s="1">
        <f>LEN(Table9[[#This Row],[rowcapcode3]])</f>
        <v>16</v>
      </c>
      <c r="M60" s="1" t="str">
        <f>Table9[[#This Row],[ADM2_CODE]]</f>
        <v>BFA057003</v>
      </c>
      <c r="N60" s="1" t="str">
        <f>Table9[[#This Row],[ADM1_CODE]]</f>
        <v>BFA057</v>
      </c>
    </row>
    <row r="61" spans="1:14" x14ac:dyDescent="0.25">
      <c r="A61" s="12">
        <v>9.8333329999999997</v>
      </c>
      <c r="B61" s="12">
        <v>-4.3833330000000004</v>
      </c>
      <c r="C61" s="1" t="s">
        <v>61</v>
      </c>
      <c r="D61" s="1" t="s">
        <v>62</v>
      </c>
      <c r="E61" s="1" t="s">
        <v>122</v>
      </c>
      <c r="F61" s="1" t="s">
        <v>123</v>
      </c>
      <c r="G61" s="1" t="s">
        <v>282</v>
      </c>
      <c r="H61" s="1" t="s">
        <v>283</v>
      </c>
      <c r="I61" s="12">
        <v>0</v>
      </c>
      <c r="J61" s="1" t="s">
        <v>166</v>
      </c>
      <c r="K61" s="1" t="str">
        <f>LEFT(Table9[[#This Row],[PCODE]],9)&amp;"0000"&amp;RIGHT(Table9[[#This Row],[PCODE]],3)</f>
        <v>BFA0470010000015</v>
      </c>
      <c r="L61" s="1">
        <f>LEN(Table9[[#This Row],[rowcapcode3]])</f>
        <v>16</v>
      </c>
      <c r="M61" s="1" t="str">
        <f>Table9[[#This Row],[ADM2_CODE]]</f>
        <v>BFA047001</v>
      </c>
      <c r="N61" s="1" t="str">
        <f>Table9[[#This Row],[ADM1_CODE]]</f>
        <v>BFA047</v>
      </c>
    </row>
    <row r="62" spans="1:14" x14ac:dyDescent="0.25">
      <c r="A62" s="12">
        <v>9.8333329999999997</v>
      </c>
      <c r="B62" s="12">
        <v>-3.1166670000000001</v>
      </c>
      <c r="C62" s="1" t="s">
        <v>43</v>
      </c>
      <c r="D62" s="1" t="s">
        <v>44</v>
      </c>
      <c r="E62" s="1" t="s">
        <v>124</v>
      </c>
      <c r="F62" s="1" t="s">
        <v>125</v>
      </c>
      <c r="G62" s="1" t="s">
        <v>284</v>
      </c>
      <c r="H62" s="1" t="s">
        <v>285</v>
      </c>
      <c r="I62" s="12">
        <v>0</v>
      </c>
      <c r="J62" s="1" t="s">
        <v>166</v>
      </c>
      <c r="K62" s="1" t="str">
        <f>LEFT(Table9[[#This Row],[PCODE]],9)&amp;"0000"&amp;RIGHT(Table9[[#This Row],[PCODE]],3)</f>
        <v>BFA0570030000101</v>
      </c>
      <c r="L62" s="1">
        <f>LEN(Table9[[#This Row],[rowcapcode3]])</f>
        <v>16</v>
      </c>
      <c r="M62" s="1" t="str">
        <f>Table9[[#This Row],[ADM2_CODE]]</f>
        <v>BFA057003</v>
      </c>
      <c r="N62" s="1" t="str">
        <f>Table9[[#This Row],[ADM1_CODE]]</f>
        <v>BFA057</v>
      </c>
    </row>
    <row r="63" spans="1:14" x14ac:dyDescent="0.25">
      <c r="A63" s="12">
        <v>9.8333329999999997</v>
      </c>
      <c r="B63" s="12">
        <v>-3.1</v>
      </c>
      <c r="C63" s="1" t="s">
        <v>43</v>
      </c>
      <c r="D63" s="1" t="s">
        <v>44</v>
      </c>
      <c r="E63" s="1" t="s">
        <v>124</v>
      </c>
      <c r="F63" s="1" t="s">
        <v>125</v>
      </c>
      <c r="G63" s="1" t="s">
        <v>286</v>
      </c>
      <c r="H63" s="1" t="s">
        <v>287</v>
      </c>
      <c r="I63" s="12">
        <v>4</v>
      </c>
      <c r="J63" s="1" t="s">
        <v>288</v>
      </c>
      <c r="K63" s="1" t="str">
        <f>LEFT(Table9[[#This Row],[PCODE]],9)&amp;"0000"&amp;RIGHT(Table9[[#This Row],[PCODE]],3)</f>
        <v>BFA0570030000036</v>
      </c>
      <c r="L63" s="1">
        <f>LEN(Table9[[#This Row],[rowcapcode3]])</f>
        <v>16</v>
      </c>
      <c r="M63" s="1" t="str">
        <f>Table9[[#This Row],[ADM2_CODE]]</f>
        <v>BFA057003</v>
      </c>
      <c r="N63" s="1" t="str">
        <f>Table9[[#This Row],[ADM1_CODE]]</f>
        <v>BFA057</v>
      </c>
    </row>
    <row r="64" spans="1:14" x14ac:dyDescent="0.25">
      <c r="A64" s="12">
        <v>9.8333329999999997</v>
      </c>
      <c r="B64" s="12">
        <v>-3.0666669999999998</v>
      </c>
      <c r="C64" s="1" t="s">
        <v>43</v>
      </c>
      <c r="D64" s="1" t="s">
        <v>44</v>
      </c>
      <c r="E64" s="1" t="s">
        <v>124</v>
      </c>
      <c r="F64" s="1" t="s">
        <v>125</v>
      </c>
      <c r="G64" s="1" t="s">
        <v>289</v>
      </c>
      <c r="H64" s="1" t="s">
        <v>290</v>
      </c>
      <c r="I64" s="12">
        <v>0</v>
      </c>
      <c r="J64" s="1" t="s">
        <v>166</v>
      </c>
      <c r="K64" s="1" t="str">
        <f>LEFT(Table9[[#This Row],[PCODE]],9)&amp;"0000"&amp;RIGHT(Table9[[#This Row],[PCODE]],3)</f>
        <v>BFA0570030000203</v>
      </c>
      <c r="L64" s="1">
        <f>LEN(Table9[[#This Row],[rowcapcode3]])</f>
        <v>16</v>
      </c>
      <c r="M64" s="1" t="str">
        <f>Table9[[#This Row],[ADM2_CODE]]</f>
        <v>BFA057003</v>
      </c>
      <c r="N64" s="1" t="str">
        <f>Table9[[#This Row],[ADM1_CODE]]</f>
        <v>BFA057</v>
      </c>
    </row>
    <row r="65" spans="1:14" x14ac:dyDescent="0.25">
      <c r="A65" s="12">
        <v>9.8333329999999997</v>
      </c>
      <c r="B65" s="12">
        <v>-3.0333329999999998</v>
      </c>
      <c r="C65" s="1" t="s">
        <v>43</v>
      </c>
      <c r="D65" s="1" t="s">
        <v>44</v>
      </c>
      <c r="E65" s="1" t="s">
        <v>124</v>
      </c>
      <c r="F65" s="1" t="s">
        <v>125</v>
      </c>
      <c r="G65" s="1" t="s">
        <v>291</v>
      </c>
      <c r="H65" s="1" t="s">
        <v>292</v>
      </c>
      <c r="I65" s="12">
        <v>0</v>
      </c>
      <c r="J65" s="1" t="s">
        <v>166</v>
      </c>
      <c r="K65" s="1" t="str">
        <f>LEFT(Table9[[#This Row],[PCODE]],9)&amp;"0000"&amp;RIGHT(Table9[[#This Row],[PCODE]],3)</f>
        <v>BFA0570030000151</v>
      </c>
      <c r="L65" s="1">
        <f>LEN(Table9[[#This Row],[rowcapcode3]])</f>
        <v>16</v>
      </c>
      <c r="M65" s="1" t="str">
        <f>Table9[[#This Row],[ADM2_CODE]]</f>
        <v>BFA057003</v>
      </c>
      <c r="N65" s="1" t="str">
        <f>Table9[[#This Row],[ADM1_CODE]]</f>
        <v>BFA057</v>
      </c>
    </row>
    <row r="66" spans="1:14" x14ac:dyDescent="0.25">
      <c r="A66" s="12">
        <v>9.8333329999999997</v>
      </c>
      <c r="B66" s="12">
        <v>-3</v>
      </c>
      <c r="C66" s="1" t="s">
        <v>43</v>
      </c>
      <c r="D66" s="1" t="s">
        <v>44</v>
      </c>
      <c r="E66" s="1" t="s">
        <v>124</v>
      </c>
      <c r="F66" s="1" t="s">
        <v>125</v>
      </c>
      <c r="G66" s="1" t="s">
        <v>293</v>
      </c>
      <c r="H66" s="1" t="s">
        <v>124</v>
      </c>
      <c r="I66" s="12">
        <v>0</v>
      </c>
      <c r="J66" s="1" t="s">
        <v>166</v>
      </c>
      <c r="K66" s="1" t="str">
        <f>LEFT(Table9[[#This Row],[PCODE]],9)&amp;"0000"&amp;RIGHT(Table9[[#This Row],[PCODE]],3)</f>
        <v>BFA0570030000161</v>
      </c>
      <c r="L66" s="1">
        <f>LEN(Table9[[#This Row],[rowcapcode3]])</f>
        <v>16</v>
      </c>
      <c r="M66" s="1" t="str">
        <f>Table9[[#This Row],[ADM2_CODE]]</f>
        <v>BFA057003</v>
      </c>
      <c r="N66" s="1" t="str">
        <f>Table9[[#This Row],[ADM1_CODE]]</f>
        <v>BFA057</v>
      </c>
    </row>
    <row r="67" spans="1:14" x14ac:dyDescent="0.25">
      <c r="A67" s="12">
        <v>9.8333329999999997</v>
      </c>
      <c r="B67" s="12">
        <v>-3</v>
      </c>
      <c r="C67" s="1" t="s">
        <v>43</v>
      </c>
      <c r="D67" s="1" t="s">
        <v>44</v>
      </c>
      <c r="E67" s="1" t="s">
        <v>124</v>
      </c>
      <c r="F67" s="1" t="s">
        <v>125</v>
      </c>
      <c r="G67" s="1" t="s">
        <v>294</v>
      </c>
      <c r="H67" s="1" t="s">
        <v>295</v>
      </c>
      <c r="I67" s="12">
        <v>0</v>
      </c>
      <c r="J67" s="1" t="s">
        <v>166</v>
      </c>
      <c r="K67" s="1" t="str">
        <f>LEFT(Table9[[#This Row],[PCODE]],9)&amp;"0000"&amp;RIGHT(Table9[[#This Row],[PCODE]],3)</f>
        <v>BFA0570030000219</v>
      </c>
      <c r="L67" s="1">
        <f>LEN(Table9[[#This Row],[rowcapcode3]])</f>
        <v>16</v>
      </c>
      <c r="M67" s="1" t="str">
        <f>Table9[[#This Row],[ADM2_CODE]]</f>
        <v>BFA057003</v>
      </c>
      <c r="N67" s="1" t="str">
        <f>Table9[[#This Row],[ADM1_CODE]]</f>
        <v>BFA057</v>
      </c>
    </row>
    <row r="68" spans="1:14" x14ac:dyDescent="0.25">
      <c r="A68" s="12">
        <v>9.8333329999999997</v>
      </c>
      <c r="B68" s="12">
        <v>-2.8833329999999999</v>
      </c>
      <c r="C68" s="1" t="s">
        <v>43</v>
      </c>
      <c r="D68" s="1" t="s">
        <v>44</v>
      </c>
      <c r="E68" s="1" t="s">
        <v>124</v>
      </c>
      <c r="F68" s="1" t="s">
        <v>125</v>
      </c>
      <c r="G68" s="1" t="s">
        <v>296</v>
      </c>
      <c r="H68" s="1" t="s">
        <v>297</v>
      </c>
      <c r="I68" s="12">
        <v>0</v>
      </c>
      <c r="J68" s="1" t="s">
        <v>166</v>
      </c>
      <c r="K68" s="1" t="str">
        <f>LEFT(Table9[[#This Row],[PCODE]],9)&amp;"0000"&amp;RIGHT(Table9[[#This Row],[PCODE]],3)</f>
        <v>BFA0570030000100</v>
      </c>
      <c r="L68" s="1">
        <f>LEN(Table9[[#This Row],[rowcapcode3]])</f>
        <v>16</v>
      </c>
      <c r="M68" s="1" t="str">
        <f>Table9[[#This Row],[ADM2_CODE]]</f>
        <v>BFA057003</v>
      </c>
      <c r="N68" s="1" t="str">
        <f>Table9[[#This Row],[ADM1_CODE]]</f>
        <v>BFA057</v>
      </c>
    </row>
    <row r="69" spans="1:14" x14ac:dyDescent="0.25">
      <c r="A69" s="12">
        <v>9.8333329999999997</v>
      </c>
      <c r="B69" s="12">
        <v>-2.8166669999999998</v>
      </c>
      <c r="C69" s="1" t="s">
        <v>43</v>
      </c>
      <c r="D69" s="1" t="s">
        <v>44</v>
      </c>
      <c r="E69" s="1" t="s">
        <v>124</v>
      </c>
      <c r="F69" s="1" t="s">
        <v>125</v>
      </c>
      <c r="G69" s="1" t="s">
        <v>298</v>
      </c>
      <c r="H69" s="1" t="s">
        <v>299</v>
      </c>
      <c r="I69" s="12">
        <v>0</v>
      </c>
      <c r="J69" s="1" t="s">
        <v>166</v>
      </c>
      <c r="K69" s="1" t="str">
        <f>LEFT(Table9[[#This Row],[PCODE]],9)&amp;"0000"&amp;RIGHT(Table9[[#This Row],[PCODE]],3)</f>
        <v>BFA0570030000034</v>
      </c>
      <c r="L69" s="1">
        <f>LEN(Table9[[#This Row],[rowcapcode3]])</f>
        <v>16</v>
      </c>
      <c r="M69" s="1" t="str">
        <f>Table9[[#This Row],[ADM2_CODE]]</f>
        <v>BFA057003</v>
      </c>
      <c r="N69" s="1" t="str">
        <f>Table9[[#This Row],[ADM1_CODE]]</f>
        <v>BFA057</v>
      </c>
    </row>
    <row r="70" spans="1:14" x14ac:dyDescent="0.25">
      <c r="A70" s="12">
        <v>9.8333329999999997</v>
      </c>
      <c r="B70" s="12">
        <v>-2.7833329999999998</v>
      </c>
      <c r="C70" s="1" t="s">
        <v>43</v>
      </c>
      <c r="D70" s="1" t="s">
        <v>44</v>
      </c>
      <c r="E70" s="1" t="s">
        <v>124</v>
      </c>
      <c r="F70" s="1" t="s">
        <v>125</v>
      </c>
      <c r="G70" s="1" t="s">
        <v>300</v>
      </c>
      <c r="H70" s="1" t="s">
        <v>301</v>
      </c>
      <c r="I70" s="12">
        <v>0</v>
      </c>
      <c r="J70" s="1" t="s">
        <v>166</v>
      </c>
      <c r="K70" s="1" t="str">
        <f>LEFT(Table9[[#This Row],[PCODE]],9)&amp;"0000"&amp;RIGHT(Table9[[#This Row],[PCODE]],3)</f>
        <v>BFA0570030000045</v>
      </c>
      <c r="L70" s="1">
        <f>LEN(Table9[[#This Row],[rowcapcode3]])</f>
        <v>16</v>
      </c>
      <c r="M70" s="1" t="str">
        <f>Table9[[#This Row],[ADM2_CODE]]</f>
        <v>BFA057003</v>
      </c>
      <c r="N70" s="1" t="str">
        <f>Table9[[#This Row],[ADM1_CODE]]</f>
        <v>BFA057</v>
      </c>
    </row>
    <row r="71" spans="1:14" x14ac:dyDescent="0.25">
      <c r="A71" s="12">
        <v>9.85</v>
      </c>
      <c r="B71" s="12">
        <v>-4.266667</v>
      </c>
      <c r="C71" s="1" t="s">
        <v>61</v>
      </c>
      <c r="D71" s="1" t="s">
        <v>62</v>
      </c>
      <c r="E71" s="1" t="s">
        <v>122</v>
      </c>
      <c r="F71" s="1" t="s">
        <v>123</v>
      </c>
      <c r="G71" s="1" t="s">
        <v>302</v>
      </c>
      <c r="H71" s="1" t="s">
        <v>303</v>
      </c>
      <c r="I71" s="12">
        <v>0</v>
      </c>
      <c r="J71" s="1" t="s">
        <v>166</v>
      </c>
      <c r="K71" s="1" t="str">
        <f>LEFT(Table9[[#This Row],[PCODE]],9)&amp;"0000"&amp;RIGHT(Table9[[#This Row],[PCODE]],3)</f>
        <v>BFA0470010000292</v>
      </c>
      <c r="L71" s="1">
        <f>LEN(Table9[[#This Row],[rowcapcode3]])</f>
        <v>16</v>
      </c>
      <c r="M71" s="1" t="str">
        <f>Table9[[#This Row],[ADM2_CODE]]</f>
        <v>BFA047001</v>
      </c>
      <c r="N71" s="1" t="str">
        <f>Table9[[#This Row],[ADM1_CODE]]</f>
        <v>BFA047</v>
      </c>
    </row>
    <row r="72" spans="1:14" x14ac:dyDescent="0.25">
      <c r="A72" s="12">
        <v>9.85</v>
      </c>
      <c r="B72" s="12">
        <v>-3.15</v>
      </c>
      <c r="C72" s="1" t="s">
        <v>43</v>
      </c>
      <c r="D72" s="1" t="s">
        <v>44</v>
      </c>
      <c r="E72" s="1" t="s">
        <v>124</v>
      </c>
      <c r="F72" s="1" t="s">
        <v>125</v>
      </c>
      <c r="G72" s="1" t="s">
        <v>304</v>
      </c>
      <c r="H72" s="1" t="s">
        <v>305</v>
      </c>
      <c r="I72" s="12">
        <v>0</v>
      </c>
      <c r="J72" s="1" t="s">
        <v>166</v>
      </c>
      <c r="K72" s="1" t="str">
        <f>LEFT(Table9[[#This Row],[PCODE]],9)&amp;"0000"&amp;RIGHT(Table9[[#This Row],[PCODE]],3)</f>
        <v>BFA0570030000185</v>
      </c>
      <c r="L72" s="1">
        <f>LEN(Table9[[#This Row],[rowcapcode3]])</f>
        <v>16</v>
      </c>
      <c r="M72" s="1" t="str">
        <f>Table9[[#This Row],[ADM2_CODE]]</f>
        <v>BFA057003</v>
      </c>
      <c r="N72" s="1" t="str">
        <f>Table9[[#This Row],[ADM1_CODE]]</f>
        <v>BFA057</v>
      </c>
    </row>
    <row r="73" spans="1:14" x14ac:dyDescent="0.25">
      <c r="A73" s="12">
        <v>9.85</v>
      </c>
      <c r="B73" s="12">
        <v>-3.1333329999999999</v>
      </c>
      <c r="C73" s="1" t="s">
        <v>43</v>
      </c>
      <c r="D73" s="1" t="s">
        <v>44</v>
      </c>
      <c r="E73" s="1" t="s">
        <v>124</v>
      </c>
      <c r="F73" s="1" t="s">
        <v>125</v>
      </c>
      <c r="G73" s="1" t="s">
        <v>306</v>
      </c>
      <c r="H73" s="1" t="s">
        <v>307</v>
      </c>
      <c r="I73" s="12">
        <v>0</v>
      </c>
      <c r="J73" s="1" t="s">
        <v>166</v>
      </c>
      <c r="K73" s="1" t="str">
        <f>LEFT(Table9[[#This Row],[PCODE]],9)&amp;"0000"&amp;RIGHT(Table9[[#This Row],[PCODE]],3)</f>
        <v>BFA0570030000223</v>
      </c>
      <c r="L73" s="1">
        <f>LEN(Table9[[#This Row],[rowcapcode3]])</f>
        <v>16</v>
      </c>
      <c r="M73" s="1" t="str">
        <f>Table9[[#This Row],[ADM2_CODE]]</f>
        <v>BFA057003</v>
      </c>
      <c r="N73" s="1" t="str">
        <f>Table9[[#This Row],[ADM1_CODE]]</f>
        <v>BFA057</v>
      </c>
    </row>
    <row r="74" spans="1:14" x14ac:dyDescent="0.25">
      <c r="A74" s="12">
        <v>9.85</v>
      </c>
      <c r="B74" s="12">
        <v>-3.016667</v>
      </c>
      <c r="C74" s="1" t="s">
        <v>43</v>
      </c>
      <c r="D74" s="1" t="s">
        <v>44</v>
      </c>
      <c r="E74" s="1" t="s">
        <v>124</v>
      </c>
      <c r="F74" s="1" t="s">
        <v>125</v>
      </c>
      <c r="G74" s="1" t="s">
        <v>308</v>
      </c>
      <c r="H74" s="1" t="s">
        <v>309</v>
      </c>
      <c r="I74" s="12">
        <v>0</v>
      </c>
      <c r="J74" s="1" t="s">
        <v>166</v>
      </c>
      <c r="K74" s="1" t="str">
        <f>LEFT(Table9[[#This Row],[PCODE]],9)&amp;"0000"&amp;RIGHT(Table9[[#This Row],[PCODE]],3)</f>
        <v>BFA0570030000008</v>
      </c>
      <c r="L74" s="1">
        <f>LEN(Table9[[#This Row],[rowcapcode3]])</f>
        <v>16</v>
      </c>
      <c r="M74" s="1" t="str">
        <f>Table9[[#This Row],[ADM2_CODE]]</f>
        <v>BFA057003</v>
      </c>
      <c r="N74" s="1" t="str">
        <f>Table9[[#This Row],[ADM1_CODE]]</f>
        <v>BFA057</v>
      </c>
    </row>
    <row r="75" spans="1:14" x14ac:dyDescent="0.25">
      <c r="A75" s="12">
        <v>9.85</v>
      </c>
      <c r="B75" s="12">
        <v>-2.9333330000000002</v>
      </c>
      <c r="C75" s="1" t="s">
        <v>43</v>
      </c>
      <c r="D75" s="1" t="s">
        <v>44</v>
      </c>
      <c r="E75" s="1" t="s">
        <v>124</v>
      </c>
      <c r="F75" s="1" t="s">
        <v>125</v>
      </c>
      <c r="G75" s="1" t="s">
        <v>310</v>
      </c>
      <c r="H75" s="1" t="s">
        <v>311</v>
      </c>
      <c r="I75" s="12">
        <v>0</v>
      </c>
      <c r="J75" s="1" t="s">
        <v>166</v>
      </c>
      <c r="K75" s="1" t="str">
        <f>LEFT(Table9[[#This Row],[PCODE]],9)&amp;"0000"&amp;RIGHT(Table9[[#This Row],[PCODE]],3)</f>
        <v>BFA0570030000230</v>
      </c>
      <c r="L75" s="1">
        <f>LEN(Table9[[#This Row],[rowcapcode3]])</f>
        <v>16</v>
      </c>
      <c r="M75" s="1" t="str">
        <f>Table9[[#This Row],[ADM2_CODE]]</f>
        <v>BFA057003</v>
      </c>
      <c r="N75" s="1" t="str">
        <f>Table9[[#This Row],[ADM1_CODE]]</f>
        <v>BFA057</v>
      </c>
    </row>
    <row r="76" spans="1:14" x14ac:dyDescent="0.25">
      <c r="A76" s="12">
        <v>9.85</v>
      </c>
      <c r="B76" s="12">
        <v>-2.9166669999999999</v>
      </c>
      <c r="C76" s="1" t="s">
        <v>43</v>
      </c>
      <c r="D76" s="1" t="s">
        <v>44</v>
      </c>
      <c r="E76" s="1" t="s">
        <v>124</v>
      </c>
      <c r="F76" s="1" t="s">
        <v>125</v>
      </c>
      <c r="G76" s="1" t="s">
        <v>312</v>
      </c>
      <c r="H76" s="1" t="s">
        <v>313</v>
      </c>
      <c r="I76" s="12">
        <v>0</v>
      </c>
      <c r="J76" s="1" t="s">
        <v>166</v>
      </c>
      <c r="K76" s="1" t="str">
        <f>LEFT(Table9[[#This Row],[PCODE]],9)&amp;"0000"&amp;RIGHT(Table9[[#This Row],[PCODE]],3)</f>
        <v>BFA0570030000089</v>
      </c>
      <c r="L76" s="1">
        <f>LEN(Table9[[#This Row],[rowcapcode3]])</f>
        <v>16</v>
      </c>
      <c r="M76" s="1" t="str">
        <f>Table9[[#This Row],[ADM2_CODE]]</f>
        <v>BFA057003</v>
      </c>
      <c r="N76" s="1" t="str">
        <f>Table9[[#This Row],[ADM1_CODE]]</f>
        <v>BFA057</v>
      </c>
    </row>
    <row r="77" spans="1:14" x14ac:dyDescent="0.25">
      <c r="A77" s="12">
        <v>9.85</v>
      </c>
      <c r="B77" s="12">
        <v>-2.85</v>
      </c>
      <c r="C77" s="1" t="s">
        <v>43</v>
      </c>
      <c r="D77" s="1" t="s">
        <v>44</v>
      </c>
      <c r="E77" s="1" t="s">
        <v>124</v>
      </c>
      <c r="F77" s="1" t="s">
        <v>125</v>
      </c>
      <c r="G77" s="1" t="s">
        <v>314</v>
      </c>
      <c r="H77" s="1" t="s">
        <v>315</v>
      </c>
      <c r="I77" s="12">
        <v>0</v>
      </c>
      <c r="J77" s="1" t="s">
        <v>166</v>
      </c>
      <c r="K77" s="1" t="str">
        <f>LEFT(Table9[[#This Row],[PCODE]],9)&amp;"0000"&amp;RIGHT(Table9[[#This Row],[PCODE]],3)</f>
        <v>BFA0570030000216</v>
      </c>
      <c r="L77" s="1">
        <f>LEN(Table9[[#This Row],[rowcapcode3]])</f>
        <v>16</v>
      </c>
      <c r="M77" s="1" t="str">
        <f>Table9[[#This Row],[ADM2_CODE]]</f>
        <v>BFA057003</v>
      </c>
      <c r="N77" s="1" t="str">
        <f>Table9[[#This Row],[ADM1_CODE]]</f>
        <v>BFA057</v>
      </c>
    </row>
    <row r="78" spans="1:14" x14ac:dyDescent="0.25">
      <c r="A78" s="12">
        <v>9.85</v>
      </c>
      <c r="B78" s="12">
        <v>-2.8333330000000001</v>
      </c>
      <c r="C78" s="1" t="s">
        <v>43</v>
      </c>
      <c r="D78" s="1" t="s">
        <v>44</v>
      </c>
      <c r="E78" s="1" t="s">
        <v>124</v>
      </c>
      <c r="F78" s="1" t="s">
        <v>125</v>
      </c>
      <c r="G78" s="1" t="s">
        <v>316</v>
      </c>
      <c r="H78" s="1" t="s">
        <v>317</v>
      </c>
      <c r="I78" s="12">
        <v>0</v>
      </c>
      <c r="J78" s="1" t="s">
        <v>166</v>
      </c>
      <c r="K78" s="1" t="str">
        <f>LEFT(Table9[[#This Row],[PCODE]],9)&amp;"0000"&amp;RIGHT(Table9[[#This Row],[PCODE]],3)</f>
        <v>BFA0570030000191</v>
      </c>
      <c r="L78" s="1">
        <f>LEN(Table9[[#This Row],[rowcapcode3]])</f>
        <v>16</v>
      </c>
      <c r="M78" s="1" t="str">
        <f>Table9[[#This Row],[ADM2_CODE]]</f>
        <v>BFA057003</v>
      </c>
      <c r="N78" s="1" t="str">
        <f>Table9[[#This Row],[ADM1_CODE]]</f>
        <v>BFA057</v>
      </c>
    </row>
    <row r="79" spans="1:14" x14ac:dyDescent="0.25">
      <c r="A79" s="12">
        <v>9.85</v>
      </c>
      <c r="B79" s="12">
        <v>-2.8</v>
      </c>
      <c r="C79" s="1" t="s">
        <v>43</v>
      </c>
      <c r="D79" s="1" t="s">
        <v>44</v>
      </c>
      <c r="E79" s="1" t="s">
        <v>124</v>
      </c>
      <c r="F79" s="1" t="s">
        <v>125</v>
      </c>
      <c r="G79" s="1" t="s">
        <v>318</v>
      </c>
      <c r="H79" s="1" t="s">
        <v>319</v>
      </c>
      <c r="I79" s="12">
        <v>0</v>
      </c>
      <c r="J79" s="1" t="s">
        <v>166</v>
      </c>
      <c r="K79" s="1" t="str">
        <f>LEFT(Table9[[#This Row],[PCODE]],9)&amp;"0000"&amp;RIGHT(Table9[[#This Row],[PCODE]],3)</f>
        <v>BFA0570030000194</v>
      </c>
      <c r="L79" s="1">
        <f>LEN(Table9[[#This Row],[rowcapcode3]])</f>
        <v>16</v>
      </c>
      <c r="M79" s="1" t="str">
        <f>Table9[[#This Row],[ADM2_CODE]]</f>
        <v>BFA057003</v>
      </c>
      <c r="N79" s="1" t="str">
        <f>Table9[[#This Row],[ADM1_CODE]]</f>
        <v>BFA057</v>
      </c>
    </row>
    <row r="80" spans="1:14" x14ac:dyDescent="0.25">
      <c r="A80" s="12">
        <v>9.8666669999999996</v>
      </c>
      <c r="B80" s="12">
        <v>-4.4000000000000004</v>
      </c>
      <c r="C80" s="1" t="s">
        <v>61</v>
      </c>
      <c r="D80" s="1" t="s">
        <v>62</v>
      </c>
      <c r="E80" s="1" t="s">
        <v>122</v>
      </c>
      <c r="F80" s="1" t="s">
        <v>123</v>
      </c>
      <c r="G80" s="1" t="s">
        <v>320</v>
      </c>
      <c r="H80" s="1" t="s">
        <v>321</v>
      </c>
      <c r="I80" s="12">
        <v>0</v>
      </c>
      <c r="J80" s="1" t="s">
        <v>166</v>
      </c>
      <c r="K80" s="1" t="str">
        <f>LEFT(Table9[[#This Row],[PCODE]],9)&amp;"0000"&amp;RIGHT(Table9[[#This Row],[PCODE]],3)</f>
        <v>BFA0470010000313</v>
      </c>
      <c r="L80" s="1">
        <f>LEN(Table9[[#This Row],[rowcapcode3]])</f>
        <v>16</v>
      </c>
      <c r="M80" s="1" t="str">
        <f>Table9[[#This Row],[ADM2_CODE]]</f>
        <v>BFA047001</v>
      </c>
      <c r="N80" s="1" t="str">
        <f>Table9[[#This Row],[ADM1_CODE]]</f>
        <v>BFA047</v>
      </c>
    </row>
    <row r="81" spans="1:14" x14ac:dyDescent="0.25">
      <c r="A81" s="12">
        <v>9.8666669999999996</v>
      </c>
      <c r="B81" s="12">
        <v>-3.25</v>
      </c>
      <c r="C81" s="1" t="s">
        <v>43</v>
      </c>
      <c r="D81" s="1" t="s">
        <v>44</v>
      </c>
      <c r="E81" s="1" t="s">
        <v>126</v>
      </c>
      <c r="F81" s="1" t="s">
        <v>127</v>
      </c>
      <c r="G81" s="1" t="s">
        <v>322</v>
      </c>
      <c r="H81" s="1" t="s">
        <v>323</v>
      </c>
      <c r="I81" s="12">
        <v>0</v>
      </c>
      <c r="J81" s="1" t="s">
        <v>166</v>
      </c>
      <c r="K81" s="1" t="str">
        <f>LEFT(Table9[[#This Row],[PCODE]],9)&amp;"0000"&amp;RIGHT(Table9[[#This Row],[PCODE]],3)</f>
        <v>BFA0570040000467</v>
      </c>
      <c r="L81" s="1">
        <f>LEN(Table9[[#This Row],[rowcapcode3]])</f>
        <v>16</v>
      </c>
      <c r="M81" s="1" t="str">
        <f>Table9[[#This Row],[ADM2_CODE]]</f>
        <v>BFA057004</v>
      </c>
      <c r="N81" s="1" t="str">
        <f>Table9[[#This Row],[ADM1_CODE]]</f>
        <v>BFA057</v>
      </c>
    </row>
    <row r="82" spans="1:14" x14ac:dyDescent="0.25">
      <c r="A82" s="12">
        <v>9.8666669999999996</v>
      </c>
      <c r="B82" s="12">
        <v>-3.1833330000000002</v>
      </c>
      <c r="C82" s="1" t="s">
        <v>43</v>
      </c>
      <c r="D82" s="1" t="s">
        <v>44</v>
      </c>
      <c r="E82" s="1" t="s">
        <v>124</v>
      </c>
      <c r="F82" s="1" t="s">
        <v>125</v>
      </c>
      <c r="G82" s="1" t="s">
        <v>324</v>
      </c>
      <c r="H82" s="1" t="s">
        <v>325</v>
      </c>
      <c r="I82" s="12">
        <v>0</v>
      </c>
      <c r="J82" s="1" t="s">
        <v>166</v>
      </c>
      <c r="K82" s="1" t="str">
        <f>LEFT(Table9[[#This Row],[PCODE]],9)&amp;"0000"&amp;RIGHT(Table9[[#This Row],[PCODE]],3)</f>
        <v>BFA0570030000122</v>
      </c>
      <c r="L82" s="1">
        <f>LEN(Table9[[#This Row],[rowcapcode3]])</f>
        <v>16</v>
      </c>
      <c r="M82" s="1" t="str">
        <f>Table9[[#This Row],[ADM2_CODE]]</f>
        <v>BFA057003</v>
      </c>
      <c r="N82" s="1" t="str">
        <f>Table9[[#This Row],[ADM1_CODE]]</f>
        <v>BFA057</v>
      </c>
    </row>
    <row r="83" spans="1:14" x14ac:dyDescent="0.25">
      <c r="A83" s="12">
        <v>9.8666669999999996</v>
      </c>
      <c r="B83" s="12">
        <v>-3.1166670000000001</v>
      </c>
      <c r="C83" s="1" t="s">
        <v>43</v>
      </c>
      <c r="D83" s="1" t="s">
        <v>44</v>
      </c>
      <c r="E83" s="1" t="s">
        <v>124</v>
      </c>
      <c r="F83" s="1" t="s">
        <v>125</v>
      </c>
      <c r="G83" s="1" t="s">
        <v>326</v>
      </c>
      <c r="H83" s="1" t="s">
        <v>327</v>
      </c>
      <c r="I83" s="12">
        <v>0</v>
      </c>
      <c r="J83" s="1" t="s">
        <v>166</v>
      </c>
      <c r="K83" s="1" t="str">
        <f>LEFT(Table9[[#This Row],[PCODE]],9)&amp;"0000"&amp;RIGHT(Table9[[#This Row],[PCODE]],3)</f>
        <v>BFA0570030000030</v>
      </c>
      <c r="L83" s="1">
        <f>LEN(Table9[[#This Row],[rowcapcode3]])</f>
        <v>16</v>
      </c>
      <c r="M83" s="1" t="str">
        <f>Table9[[#This Row],[ADM2_CODE]]</f>
        <v>BFA057003</v>
      </c>
      <c r="N83" s="1" t="str">
        <f>Table9[[#This Row],[ADM1_CODE]]</f>
        <v>BFA057</v>
      </c>
    </row>
    <row r="84" spans="1:14" x14ac:dyDescent="0.25">
      <c r="A84" s="12">
        <v>9.8666669999999996</v>
      </c>
      <c r="B84" s="12">
        <v>-3.0333329999999998</v>
      </c>
      <c r="C84" s="1" t="s">
        <v>43</v>
      </c>
      <c r="D84" s="1" t="s">
        <v>44</v>
      </c>
      <c r="E84" s="1" t="s">
        <v>124</v>
      </c>
      <c r="F84" s="1" t="s">
        <v>125</v>
      </c>
      <c r="G84" s="1" t="s">
        <v>328</v>
      </c>
      <c r="H84" s="1" t="s">
        <v>329</v>
      </c>
      <c r="I84" s="12">
        <v>0</v>
      </c>
      <c r="J84" s="1" t="s">
        <v>166</v>
      </c>
      <c r="K84" s="1" t="str">
        <f>LEFT(Table9[[#This Row],[PCODE]],9)&amp;"0000"&amp;RIGHT(Table9[[#This Row],[PCODE]],3)</f>
        <v>BFA0570030000115</v>
      </c>
      <c r="L84" s="1">
        <f>LEN(Table9[[#This Row],[rowcapcode3]])</f>
        <v>16</v>
      </c>
      <c r="M84" s="1" t="str">
        <f>Table9[[#This Row],[ADM2_CODE]]</f>
        <v>BFA057003</v>
      </c>
      <c r="N84" s="1" t="str">
        <f>Table9[[#This Row],[ADM1_CODE]]</f>
        <v>BFA057</v>
      </c>
    </row>
    <row r="85" spans="1:14" x14ac:dyDescent="0.25">
      <c r="A85" s="12">
        <v>9.8666669999999996</v>
      </c>
      <c r="B85" s="12">
        <v>-2.983333</v>
      </c>
      <c r="C85" s="1" t="s">
        <v>43</v>
      </c>
      <c r="D85" s="1" t="s">
        <v>44</v>
      </c>
      <c r="E85" s="1" t="s">
        <v>124</v>
      </c>
      <c r="F85" s="1" t="s">
        <v>125</v>
      </c>
      <c r="G85" s="1" t="s">
        <v>330</v>
      </c>
      <c r="H85" s="1" t="s">
        <v>331</v>
      </c>
      <c r="I85" s="12">
        <v>0</v>
      </c>
      <c r="J85" s="1" t="s">
        <v>166</v>
      </c>
      <c r="K85" s="1" t="str">
        <f>LEFT(Table9[[#This Row],[PCODE]],9)&amp;"0000"&amp;RIGHT(Table9[[#This Row],[PCODE]],3)</f>
        <v>BFA0570030000123</v>
      </c>
      <c r="L85" s="1">
        <f>LEN(Table9[[#This Row],[rowcapcode3]])</f>
        <v>16</v>
      </c>
      <c r="M85" s="1" t="str">
        <f>Table9[[#This Row],[ADM2_CODE]]</f>
        <v>BFA057003</v>
      </c>
      <c r="N85" s="1" t="str">
        <f>Table9[[#This Row],[ADM1_CODE]]</f>
        <v>BFA057</v>
      </c>
    </row>
    <row r="86" spans="1:14" x14ac:dyDescent="0.25">
      <c r="A86" s="12">
        <v>9.8666669999999996</v>
      </c>
      <c r="B86" s="12">
        <v>-2.9333330000000002</v>
      </c>
      <c r="C86" s="1" t="s">
        <v>43</v>
      </c>
      <c r="D86" s="1" t="s">
        <v>44</v>
      </c>
      <c r="E86" s="1" t="s">
        <v>124</v>
      </c>
      <c r="F86" s="1" t="s">
        <v>125</v>
      </c>
      <c r="G86" s="1" t="s">
        <v>332</v>
      </c>
      <c r="H86" s="1" t="s">
        <v>333</v>
      </c>
      <c r="I86" s="12">
        <v>0</v>
      </c>
      <c r="J86" s="1" t="s">
        <v>166</v>
      </c>
      <c r="K86" s="1" t="str">
        <f>LEFT(Table9[[#This Row],[PCODE]],9)&amp;"0000"&amp;RIGHT(Table9[[#This Row],[PCODE]],3)</f>
        <v>BFA0570030000143</v>
      </c>
      <c r="L86" s="1">
        <f>LEN(Table9[[#This Row],[rowcapcode3]])</f>
        <v>16</v>
      </c>
      <c r="M86" s="1" t="str">
        <f>Table9[[#This Row],[ADM2_CODE]]</f>
        <v>BFA057003</v>
      </c>
      <c r="N86" s="1" t="str">
        <f>Table9[[#This Row],[ADM1_CODE]]</f>
        <v>BFA057</v>
      </c>
    </row>
    <row r="87" spans="1:14" x14ac:dyDescent="0.25">
      <c r="A87" s="12">
        <v>9.8666669999999996</v>
      </c>
      <c r="B87" s="12">
        <v>-2.8</v>
      </c>
      <c r="C87" s="1" t="s">
        <v>43</v>
      </c>
      <c r="D87" s="1" t="s">
        <v>44</v>
      </c>
      <c r="E87" s="1" t="s">
        <v>124</v>
      </c>
      <c r="F87" s="1" t="s">
        <v>125</v>
      </c>
      <c r="G87" s="1" t="s">
        <v>334</v>
      </c>
      <c r="H87" s="1" t="s">
        <v>335</v>
      </c>
      <c r="I87" s="12">
        <v>0</v>
      </c>
      <c r="J87" s="1" t="s">
        <v>166</v>
      </c>
      <c r="K87" s="1" t="str">
        <f>LEFT(Table9[[#This Row],[PCODE]],9)&amp;"0000"&amp;RIGHT(Table9[[#This Row],[PCODE]],3)</f>
        <v>BFA0570030000140</v>
      </c>
      <c r="L87" s="1">
        <f>LEN(Table9[[#This Row],[rowcapcode3]])</f>
        <v>16</v>
      </c>
      <c r="M87" s="1" t="str">
        <f>Table9[[#This Row],[ADM2_CODE]]</f>
        <v>BFA057003</v>
      </c>
      <c r="N87" s="1" t="str">
        <f>Table9[[#This Row],[ADM1_CODE]]</f>
        <v>BFA057</v>
      </c>
    </row>
    <row r="88" spans="1:14" x14ac:dyDescent="0.25">
      <c r="A88" s="12">
        <v>9.8666669999999996</v>
      </c>
      <c r="B88" s="12">
        <v>-2.766667</v>
      </c>
      <c r="C88" s="1" t="s">
        <v>43</v>
      </c>
      <c r="D88" s="1" t="s">
        <v>44</v>
      </c>
      <c r="E88" s="1" t="s">
        <v>124</v>
      </c>
      <c r="F88" s="1" t="s">
        <v>125</v>
      </c>
      <c r="G88" s="1" t="s">
        <v>336</v>
      </c>
      <c r="H88" s="1" t="s">
        <v>337</v>
      </c>
      <c r="I88" s="12">
        <v>0</v>
      </c>
      <c r="J88" s="1" t="s">
        <v>166</v>
      </c>
      <c r="K88" s="1" t="str">
        <f>LEFT(Table9[[#This Row],[PCODE]],9)&amp;"0000"&amp;RIGHT(Table9[[#This Row],[PCODE]],3)</f>
        <v>BFA0570030000154</v>
      </c>
      <c r="L88" s="1">
        <f>LEN(Table9[[#This Row],[rowcapcode3]])</f>
        <v>16</v>
      </c>
      <c r="M88" s="1" t="str">
        <f>Table9[[#This Row],[ADM2_CODE]]</f>
        <v>BFA057003</v>
      </c>
      <c r="N88" s="1" t="str">
        <f>Table9[[#This Row],[ADM1_CODE]]</f>
        <v>BFA057</v>
      </c>
    </row>
    <row r="89" spans="1:14" x14ac:dyDescent="0.25">
      <c r="A89" s="12">
        <v>9.8833330000000004</v>
      </c>
      <c r="B89" s="12">
        <v>-4.75</v>
      </c>
      <c r="C89" s="1" t="s">
        <v>61</v>
      </c>
      <c r="D89" s="1" t="s">
        <v>62</v>
      </c>
      <c r="E89" s="1" t="s">
        <v>122</v>
      </c>
      <c r="F89" s="1" t="s">
        <v>123</v>
      </c>
      <c r="G89" s="1" t="s">
        <v>338</v>
      </c>
      <c r="H89" s="1" t="s">
        <v>339</v>
      </c>
      <c r="I89" s="12">
        <v>0</v>
      </c>
      <c r="J89" s="1" t="s">
        <v>166</v>
      </c>
      <c r="K89" s="1" t="str">
        <f>LEFT(Table9[[#This Row],[PCODE]],9)&amp;"0000"&amp;RIGHT(Table9[[#This Row],[PCODE]],3)</f>
        <v>BFA0470010000096</v>
      </c>
      <c r="L89" s="1">
        <f>LEN(Table9[[#This Row],[rowcapcode3]])</f>
        <v>16</v>
      </c>
      <c r="M89" s="1" t="str">
        <f>Table9[[#This Row],[ADM2_CODE]]</f>
        <v>BFA047001</v>
      </c>
      <c r="N89" s="1" t="str">
        <f>Table9[[#This Row],[ADM1_CODE]]</f>
        <v>BFA047</v>
      </c>
    </row>
    <row r="90" spans="1:14" x14ac:dyDescent="0.25">
      <c r="A90" s="12">
        <v>9.8833330000000004</v>
      </c>
      <c r="B90" s="12">
        <v>-3.3</v>
      </c>
      <c r="C90" s="1" t="s">
        <v>43</v>
      </c>
      <c r="D90" s="1" t="s">
        <v>44</v>
      </c>
      <c r="E90" s="1" t="s">
        <v>126</v>
      </c>
      <c r="F90" s="1" t="s">
        <v>127</v>
      </c>
      <c r="G90" s="1" t="s">
        <v>340</v>
      </c>
      <c r="H90" s="1" t="s">
        <v>341</v>
      </c>
      <c r="I90" s="12">
        <v>0</v>
      </c>
      <c r="J90" s="1" t="s">
        <v>166</v>
      </c>
      <c r="K90" s="1" t="str">
        <f>LEFT(Table9[[#This Row],[PCODE]],9)&amp;"0000"&amp;RIGHT(Table9[[#This Row],[PCODE]],3)</f>
        <v>BFA0570040000620</v>
      </c>
      <c r="L90" s="1">
        <f>LEN(Table9[[#This Row],[rowcapcode3]])</f>
        <v>16</v>
      </c>
      <c r="M90" s="1" t="str">
        <f>Table9[[#This Row],[ADM2_CODE]]</f>
        <v>BFA057004</v>
      </c>
      <c r="N90" s="1" t="str">
        <f>Table9[[#This Row],[ADM1_CODE]]</f>
        <v>BFA057</v>
      </c>
    </row>
    <row r="91" spans="1:14" x14ac:dyDescent="0.25">
      <c r="A91" s="12">
        <v>9.8833330000000004</v>
      </c>
      <c r="B91" s="12">
        <v>-3.2833329999999998</v>
      </c>
      <c r="C91" s="1" t="s">
        <v>43</v>
      </c>
      <c r="D91" s="1" t="s">
        <v>44</v>
      </c>
      <c r="E91" s="1" t="s">
        <v>126</v>
      </c>
      <c r="F91" s="1" t="s">
        <v>127</v>
      </c>
      <c r="G91" s="1" t="s">
        <v>342</v>
      </c>
      <c r="H91" s="1" t="s">
        <v>343</v>
      </c>
      <c r="I91" s="12">
        <v>0</v>
      </c>
      <c r="J91" s="1" t="s">
        <v>166</v>
      </c>
      <c r="K91" s="1" t="str">
        <f>LEFT(Table9[[#This Row],[PCODE]],9)&amp;"0000"&amp;RIGHT(Table9[[#This Row],[PCODE]],3)</f>
        <v>BFA0570040000385</v>
      </c>
      <c r="L91" s="1">
        <f>LEN(Table9[[#This Row],[rowcapcode3]])</f>
        <v>16</v>
      </c>
      <c r="M91" s="1" t="str">
        <f>Table9[[#This Row],[ADM2_CODE]]</f>
        <v>BFA057004</v>
      </c>
      <c r="N91" s="1" t="str">
        <f>Table9[[#This Row],[ADM1_CODE]]</f>
        <v>BFA057</v>
      </c>
    </row>
    <row r="92" spans="1:14" x14ac:dyDescent="0.25">
      <c r="A92" s="12">
        <v>9.8833330000000004</v>
      </c>
      <c r="B92" s="12">
        <v>-3.25</v>
      </c>
      <c r="C92" s="1" t="s">
        <v>43</v>
      </c>
      <c r="D92" s="1" t="s">
        <v>44</v>
      </c>
      <c r="E92" s="1" t="s">
        <v>126</v>
      </c>
      <c r="F92" s="1" t="s">
        <v>127</v>
      </c>
      <c r="G92" s="1" t="s">
        <v>344</v>
      </c>
      <c r="H92" s="1" t="s">
        <v>345</v>
      </c>
      <c r="I92" s="12">
        <v>0</v>
      </c>
      <c r="J92" s="1" t="s">
        <v>166</v>
      </c>
      <c r="K92" s="1" t="str">
        <f>LEFT(Table9[[#This Row],[PCODE]],9)&amp;"0000"&amp;RIGHT(Table9[[#This Row],[PCODE]],3)</f>
        <v>BFA0570040000114</v>
      </c>
      <c r="L92" s="1">
        <f>LEN(Table9[[#This Row],[rowcapcode3]])</f>
        <v>16</v>
      </c>
      <c r="M92" s="1" t="str">
        <f>Table9[[#This Row],[ADM2_CODE]]</f>
        <v>BFA057004</v>
      </c>
      <c r="N92" s="1" t="str">
        <f>Table9[[#This Row],[ADM1_CODE]]</f>
        <v>BFA057</v>
      </c>
    </row>
    <row r="93" spans="1:14" x14ac:dyDescent="0.25">
      <c r="A93" s="12">
        <v>9.8833330000000004</v>
      </c>
      <c r="B93" s="12">
        <v>-3.1333329999999999</v>
      </c>
      <c r="C93" s="1" t="s">
        <v>43</v>
      </c>
      <c r="D93" s="1" t="s">
        <v>44</v>
      </c>
      <c r="E93" s="1" t="s">
        <v>124</v>
      </c>
      <c r="F93" s="1" t="s">
        <v>125</v>
      </c>
      <c r="G93" s="1" t="s">
        <v>346</v>
      </c>
      <c r="H93" s="1" t="s">
        <v>347</v>
      </c>
      <c r="I93" s="12">
        <v>0</v>
      </c>
      <c r="J93" s="1" t="s">
        <v>166</v>
      </c>
      <c r="K93" s="1" t="str">
        <f>LEFT(Table9[[#This Row],[PCODE]],9)&amp;"0000"&amp;RIGHT(Table9[[#This Row],[PCODE]],3)</f>
        <v>BFA0570030000170</v>
      </c>
      <c r="L93" s="1">
        <f>LEN(Table9[[#This Row],[rowcapcode3]])</f>
        <v>16</v>
      </c>
      <c r="M93" s="1" t="str">
        <f>Table9[[#This Row],[ADM2_CODE]]</f>
        <v>BFA057003</v>
      </c>
      <c r="N93" s="1" t="str">
        <f>Table9[[#This Row],[ADM1_CODE]]</f>
        <v>BFA057</v>
      </c>
    </row>
    <row r="94" spans="1:14" x14ac:dyDescent="0.25">
      <c r="A94" s="12">
        <v>9.8833330000000004</v>
      </c>
      <c r="B94" s="12">
        <v>-3.1</v>
      </c>
      <c r="C94" s="1" t="s">
        <v>43</v>
      </c>
      <c r="D94" s="1" t="s">
        <v>44</v>
      </c>
      <c r="E94" s="1" t="s">
        <v>124</v>
      </c>
      <c r="F94" s="1" t="s">
        <v>125</v>
      </c>
      <c r="G94" s="1" t="s">
        <v>348</v>
      </c>
      <c r="H94" s="1" t="s">
        <v>349</v>
      </c>
      <c r="I94" s="12">
        <v>0</v>
      </c>
      <c r="J94" s="1" t="s">
        <v>166</v>
      </c>
      <c r="K94" s="1" t="str">
        <f>LEFT(Table9[[#This Row],[PCODE]],9)&amp;"0000"&amp;RIGHT(Table9[[#This Row],[PCODE]],3)</f>
        <v>BFA0570030000209</v>
      </c>
      <c r="L94" s="1">
        <f>LEN(Table9[[#This Row],[rowcapcode3]])</f>
        <v>16</v>
      </c>
      <c r="M94" s="1" t="str">
        <f>Table9[[#This Row],[ADM2_CODE]]</f>
        <v>BFA057003</v>
      </c>
      <c r="N94" s="1" t="str">
        <f>Table9[[#This Row],[ADM1_CODE]]</f>
        <v>BFA057</v>
      </c>
    </row>
    <row r="95" spans="1:14" x14ac:dyDescent="0.25">
      <c r="A95" s="12">
        <v>9.8833330000000004</v>
      </c>
      <c r="B95" s="12">
        <v>-3.05</v>
      </c>
      <c r="C95" s="1" t="s">
        <v>43</v>
      </c>
      <c r="D95" s="1" t="s">
        <v>44</v>
      </c>
      <c r="E95" s="1" t="s">
        <v>124</v>
      </c>
      <c r="F95" s="1" t="s">
        <v>125</v>
      </c>
      <c r="G95" s="1" t="s">
        <v>350</v>
      </c>
      <c r="H95" s="1" t="s">
        <v>351</v>
      </c>
      <c r="I95" s="12">
        <v>0</v>
      </c>
      <c r="J95" s="1" t="s">
        <v>166</v>
      </c>
      <c r="K95" s="1" t="str">
        <f>LEFT(Table9[[#This Row],[PCODE]],9)&amp;"0000"&amp;RIGHT(Table9[[#This Row],[PCODE]],3)</f>
        <v>BFA0570030000189</v>
      </c>
      <c r="L95" s="1">
        <f>LEN(Table9[[#This Row],[rowcapcode3]])</f>
        <v>16</v>
      </c>
      <c r="M95" s="1" t="str">
        <f>Table9[[#This Row],[ADM2_CODE]]</f>
        <v>BFA057003</v>
      </c>
      <c r="N95" s="1" t="str">
        <f>Table9[[#This Row],[ADM1_CODE]]</f>
        <v>BFA057</v>
      </c>
    </row>
    <row r="96" spans="1:14" x14ac:dyDescent="0.25">
      <c r="A96" s="12">
        <v>9.8833330000000004</v>
      </c>
      <c r="B96" s="12">
        <v>-2.9166669999999999</v>
      </c>
      <c r="C96" s="1" t="s">
        <v>43</v>
      </c>
      <c r="D96" s="1" t="s">
        <v>44</v>
      </c>
      <c r="E96" s="1" t="s">
        <v>124</v>
      </c>
      <c r="F96" s="1" t="s">
        <v>125</v>
      </c>
      <c r="G96" s="1" t="s">
        <v>352</v>
      </c>
      <c r="H96" s="1" t="s">
        <v>353</v>
      </c>
      <c r="I96" s="12">
        <v>3</v>
      </c>
      <c r="J96" s="1" t="s">
        <v>166</v>
      </c>
      <c r="K96" s="1" t="str">
        <f>LEFT(Table9[[#This Row],[PCODE]],9)&amp;"0000"&amp;RIGHT(Table9[[#This Row],[PCODE]],3)</f>
        <v>BFA0570030000014</v>
      </c>
      <c r="L96" s="1">
        <f>LEN(Table9[[#This Row],[rowcapcode3]])</f>
        <v>16</v>
      </c>
      <c r="M96" s="1" t="str">
        <f>Table9[[#This Row],[ADM2_CODE]]</f>
        <v>BFA057003</v>
      </c>
      <c r="N96" s="1" t="str">
        <f>Table9[[#This Row],[ADM1_CODE]]</f>
        <v>BFA057</v>
      </c>
    </row>
    <row r="97" spans="1:14" x14ac:dyDescent="0.25">
      <c r="A97" s="12">
        <v>9.8833330000000004</v>
      </c>
      <c r="B97" s="12">
        <v>-2.9166669999999999</v>
      </c>
      <c r="C97" s="1" t="s">
        <v>43</v>
      </c>
      <c r="D97" s="1" t="s">
        <v>44</v>
      </c>
      <c r="E97" s="1" t="s">
        <v>124</v>
      </c>
      <c r="F97" s="1" t="s">
        <v>125</v>
      </c>
      <c r="G97" s="1" t="s">
        <v>354</v>
      </c>
      <c r="H97" s="1" t="s">
        <v>355</v>
      </c>
      <c r="I97" s="12">
        <v>0</v>
      </c>
      <c r="J97" s="1" t="s">
        <v>166</v>
      </c>
      <c r="K97" s="1" t="str">
        <f>LEFT(Table9[[#This Row],[PCODE]],9)&amp;"0000"&amp;RIGHT(Table9[[#This Row],[PCODE]],3)</f>
        <v>BFA0570030000197</v>
      </c>
      <c r="L97" s="1">
        <f>LEN(Table9[[#This Row],[rowcapcode3]])</f>
        <v>16</v>
      </c>
      <c r="M97" s="1" t="str">
        <f>Table9[[#This Row],[ADM2_CODE]]</f>
        <v>BFA057003</v>
      </c>
      <c r="N97" s="1" t="str">
        <f>Table9[[#This Row],[ADM1_CODE]]</f>
        <v>BFA057</v>
      </c>
    </row>
    <row r="98" spans="1:14" x14ac:dyDescent="0.25">
      <c r="A98" s="12">
        <v>9.9</v>
      </c>
      <c r="B98" s="12">
        <v>-4.516667</v>
      </c>
      <c r="C98" s="1" t="s">
        <v>61</v>
      </c>
      <c r="D98" s="1" t="s">
        <v>62</v>
      </c>
      <c r="E98" s="1" t="s">
        <v>122</v>
      </c>
      <c r="F98" s="1" t="s">
        <v>123</v>
      </c>
      <c r="G98" s="1" t="s">
        <v>356</v>
      </c>
      <c r="H98" s="1" t="s">
        <v>357</v>
      </c>
      <c r="I98" s="12">
        <v>0</v>
      </c>
      <c r="J98" s="1" t="s">
        <v>166</v>
      </c>
      <c r="K98" s="1" t="str">
        <f>LEFT(Table9[[#This Row],[PCODE]],9)&amp;"0000"&amp;RIGHT(Table9[[#This Row],[PCODE]],3)</f>
        <v>BFA0470010000188</v>
      </c>
      <c r="L98" s="1">
        <f>LEN(Table9[[#This Row],[rowcapcode3]])</f>
        <v>16</v>
      </c>
      <c r="M98" s="1" t="str">
        <f>Table9[[#This Row],[ADM2_CODE]]</f>
        <v>BFA047001</v>
      </c>
      <c r="N98" s="1" t="str">
        <f>Table9[[#This Row],[ADM1_CODE]]</f>
        <v>BFA047</v>
      </c>
    </row>
    <row r="99" spans="1:14" x14ac:dyDescent="0.25">
      <c r="A99" s="12">
        <v>9.9</v>
      </c>
      <c r="B99" s="12">
        <v>-4.3499999999999996</v>
      </c>
      <c r="C99" s="1" t="s">
        <v>61</v>
      </c>
      <c r="D99" s="1" t="s">
        <v>62</v>
      </c>
      <c r="E99" s="1" t="s">
        <v>122</v>
      </c>
      <c r="F99" s="1" t="s">
        <v>123</v>
      </c>
      <c r="G99" s="1" t="s">
        <v>358</v>
      </c>
      <c r="H99" s="1" t="s">
        <v>359</v>
      </c>
      <c r="I99" s="12">
        <v>0</v>
      </c>
      <c r="J99" s="1" t="s">
        <v>166</v>
      </c>
      <c r="K99" s="1" t="str">
        <f>LEFT(Table9[[#This Row],[PCODE]],9)&amp;"0000"&amp;RIGHT(Table9[[#This Row],[PCODE]],3)</f>
        <v>BFA0470010000192</v>
      </c>
      <c r="L99" s="1">
        <f>LEN(Table9[[#This Row],[rowcapcode3]])</f>
        <v>16</v>
      </c>
      <c r="M99" s="1" t="str">
        <f>Table9[[#This Row],[ADM2_CODE]]</f>
        <v>BFA047001</v>
      </c>
      <c r="N99" s="1" t="str">
        <f>Table9[[#This Row],[ADM1_CODE]]</f>
        <v>BFA047</v>
      </c>
    </row>
    <row r="100" spans="1:14" x14ac:dyDescent="0.25">
      <c r="A100" s="12">
        <v>9.9</v>
      </c>
      <c r="B100" s="12">
        <v>-3.3</v>
      </c>
      <c r="C100" s="1" t="s">
        <v>43</v>
      </c>
      <c r="D100" s="1" t="s">
        <v>44</v>
      </c>
      <c r="E100" s="1" t="s">
        <v>126</v>
      </c>
      <c r="F100" s="1" t="s">
        <v>127</v>
      </c>
      <c r="G100" s="1" t="s">
        <v>360</v>
      </c>
      <c r="H100" s="1" t="s">
        <v>361</v>
      </c>
      <c r="I100" s="12">
        <v>0</v>
      </c>
      <c r="J100" s="1" t="s">
        <v>166</v>
      </c>
      <c r="K100" s="1" t="str">
        <f>LEFT(Table9[[#This Row],[PCODE]],9)&amp;"0000"&amp;RIGHT(Table9[[#This Row],[PCODE]],3)</f>
        <v>BFA0570040000311</v>
      </c>
      <c r="L100" s="1">
        <f>LEN(Table9[[#This Row],[rowcapcode3]])</f>
        <v>16</v>
      </c>
      <c r="M100" s="1" t="str">
        <f>Table9[[#This Row],[ADM2_CODE]]</f>
        <v>BFA057004</v>
      </c>
      <c r="N100" s="1" t="str">
        <f>Table9[[#This Row],[ADM1_CODE]]</f>
        <v>BFA057</v>
      </c>
    </row>
    <row r="101" spans="1:14" x14ac:dyDescent="0.25">
      <c r="A101" s="12">
        <v>9.9</v>
      </c>
      <c r="B101" s="12">
        <v>-3.266667</v>
      </c>
      <c r="C101" s="1" t="s">
        <v>43</v>
      </c>
      <c r="D101" s="1" t="s">
        <v>44</v>
      </c>
      <c r="E101" s="1" t="s">
        <v>126</v>
      </c>
      <c r="F101" s="1" t="s">
        <v>127</v>
      </c>
      <c r="G101" s="1" t="s">
        <v>362</v>
      </c>
      <c r="H101" s="1" t="s">
        <v>363</v>
      </c>
      <c r="I101" s="12">
        <v>0</v>
      </c>
      <c r="J101" s="1" t="s">
        <v>166</v>
      </c>
      <c r="K101" s="1" t="str">
        <f>LEFT(Table9[[#This Row],[PCODE]],9)&amp;"0000"&amp;RIGHT(Table9[[#This Row],[PCODE]],3)</f>
        <v>BFA0570040000591</v>
      </c>
      <c r="L101" s="1">
        <f>LEN(Table9[[#This Row],[rowcapcode3]])</f>
        <v>16</v>
      </c>
      <c r="M101" s="1" t="str">
        <f>Table9[[#This Row],[ADM2_CODE]]</f>
        <v>BFA057004</v>
      </c>
      <c r="N101" s="1" t="str">
        <f>Table9[[#This Row],[ADM1_CODE]]</f>
        <v>BFA057</v>
      </c>
    </row>
    <row r="102" spans="1:14" x14ac:dyDescent="0.25">
      <c r="A102" s="12">
        <v>9.9</v>
      </c>
      <c r="B102" s="12">
        <v>-3.25</v>
      </c>
      <c r="C102" s="1" t="s">
        <v>43</v>
      </c>
      <c r="D102" s="1" t="s">
        <v>44</v>
      </c>
      <c r="E102" s="1" t="s">
        <v>126</v>
      </c>
      <c r="F102" s="1" t="s">
        <v>127</v>
      </c>
      <c r="G102" s="1" t="s">
        <v>364</v>
      </c>
      <c r="H102" s="1" t="s">
        <v>365</v>
      </c>
      <c r="I102" s="12">
        <v>0</v>
      </c>
      <c r="J102" s="1" t="s">
        <v>166</v>
      </c>
      <c r="K102" s="1" t="str">
        <f>LEFT(Table9[[#This Row],[PCODE]],9)&amp;"0000"&amp;RIGHT(Table9[[#This Row],[PCODE]],3)</f>
        <v>BFA0570040000150</v>
      </c>
      <c r="L102" s="1">
        <f>LEN(Table9[[#This Row],[rowcapcode3]])</f>
        <v>16</v>
      </c>
      <c r="M102" s="1" t="str">
        <f>Table9[[#This Row],[ADM2_CODE]]</f>
        <v>BFA057004</v>
      </c>
      <c r="N102" s="1" t="str">
        <f>Table9[[#This Row],[ADM1_CODE]]</f>
        <v>BFA057</v>
      </c>
    </row>
    <row r="103" spans="1:14" x14ac:dyDescent="0.25">
      <c r="A103" s="12">
        <v>9.9</v>
      </c>
      <c r="B103" s="12">
        <v>-3.233333</v>
      </c>
      <c r="C103" s="1" t="s">
        <v>43</v>
      </c>
      <c r="D103" s="1" t="s">
        <v>44</v>
      </c>
      <c r="E103" s="1" t="s">
        <v>126</v>
      </c>
      <c r="F103" s="1" t="s">
        <v>127</v>
      </c>
      <c r="G103" s="1" t="s">
        <v>366</v>
      </c>
      <c r="H103" s="1" t="s">
        <v>367</v>
      </c>
      <c r="I103" s="12">
        <v>0</v>
      </c>
      <c r="J103" s="1" t="s">
        <v>166</v>
      </c>
      <c r="K103" s="1" t="str">
        <f>LEFT(Table9[[#This Row],[PCODE]],9)&amp;"0000"&amp;RIGHT(Table9[[#This Row],[PCODE]],3)</f>
        <v>BFA0570040000390</v>
      </c>
      <c r="L103" s="1">
        <f>LEN(Table9[[#This Row],[rowcapcode3]])</f>
        <v>16</v>
      </c>
      <c r="M103" s="1" t="str">
        <f>Table9[[#This Row],[ADM2_CODE]]</f>
        <v>BFA057004</v>
      </c>
      <c r="N103" s="1" t="str">
        <f>Table9[[#This Row],[ADM1_CODE]]</f>
        <v>BFA057</v>
      </c>
    </row>
    <row r="104" spans="1:14" x14ac:dyDescent="0.25">
      <c r="A104" s="12">
        <v>9.9</v>
      </c>
      <c r="B104" s="12">
        <v>-3.233333</v>
      </c>
      <c r="C104" s="1" t="s">
        <v>43</v>
      </c>
      <c r="D104" s="1" t="s">
        <v>44</v>
      </c>
      <c r="E104" s="1" t="s">
        <v>126</v>
      </c>
      <c r="F104" s="1" t="s">
        <v>127</v>
      </c>
      <c r="G104" s="1" t="s">
        <v>368</v>
      </c>
      <c r="H104" s="1" t="s">
        <v>369</v>
      </c>
      <c r="I104" s="12">
        <v>0</v>
      </c>
      <c r="J104" s="1" t="s">
        <v>166</v>
      </c>
      <c r="K104" s="1" t="str">
        <f>LEFT(Table9[[#This Row],[PCODE]],9)&amp;"0000"&amp;RIGHT(Table9[[#This Row],[PCODE]],3)</f>
        <v>BFA0570040000576</v>
      </c>
      <c r="L104" s="1">
        <f>LEN(Table9[[#This Row],[rowcapcode3]])</f>
        <v>16</v>
      </c>
      <c r="M104" s="1" t="str">
        <f>Table9[[#This Row],[ADM2_CODE]]</f>
        <v>BFA057004</v>
      </c>
      <c r="N104" s="1" t="str">
        <f>Table9[[#This Row],[ADM1_CODE]]</f>
        <v>BFA057</v>
      </c>
    </row>
    <row r="105" spans="1:14" x14ac:dyDescent="0.25">
      <c r="A105" s="12">
        <v>9.9</v>
      </c>
      <c r="B105" s="12">
        <v>-3.15</v>
      </c>
      <c r="C105" s="1" t="s">
        <v>43</v>
      </c>
      <c r="D105" s="1" t="s">
        <v>44</v>
      </c>
      <c r="E105" s="1" t="s">
        <v>124</v>
      </c>
      <c r="F105" s="1" t="s">
        <v>125</v>
      </c>
      <c r="G105" s="1" t="s">
        <v>370</v>
      </c>
      <c r="H105" s="1" t="s">
        <v>371</v>
      </c>
      <c r="I105" s="12">
        <v>0</v>
      </c>
      <c r="J105" s="1" t="s">
        <v>166</v>
      </c>
      <c r="K105" s="1" t="str">
        <f>LEFT(Table9[[#This Row],[PCODE]],9)&amp;"0000"&amp;RIGHT(Table9[[#This Row],[PCODE]],3)</f>
        <v>BFA0570030000023</v>
      </c>
      <c r="L105" s="1">
        <f>LEN(Table9[[#This Row],[rowcapcode3]])</f>
        <v>16</v>
      </c>
      <c r="M105" s="1" t="str">
        <f>Table9[[#This Row],[ADM2_CODE]]</f>
        <v>BFA057003</v>
      </c>
      <c r="N105" s="1" t="str">
        <f>Table9[[#This Row],[ADM1_CODE]]</f>
        <v>BFA057</v>
      </c>
    </row>
    <row r="106" spans="1:14" x14ac:dyDescent="0.25">
      <c r="A106" s="12">
        <v>9.9</v>
      </c>
      <c r="B106" s="12">
        <v>-3.05</v>
      </c>
      <c r="C106" s="1" t="s">
        <v>43</v>
      </c>
      <c r="D106" s="1" t="s">
        <v>44</v>
      </c>
      <c r="E106" s="1" t="s">
        <v>124</v>
      </c>
      <c r="F106" s="1" t="s">
        <v>125</v>
      </c>
      <c r="G106" s="1" t="s">
        <v>372</v>
      </c>
      <c r="H106" s="1" t="s">
        <v>373</v>
      </c>
      <c r="I106" s="12">
        <v>0</v>
      </c>
      <c r="J106" s="1" t="s">
        <v>166</v>
      </c>
      <c r="K106" s="1" t="str">
        <f>LEFT(Table9[[#This Row],[PCODE]],9)&amp;"0000"&amp;RIGHT(Table9[[#This Row],[PCODE]],3)</f>
        <v>BFA0570030000054</v>
      </c>
      <c r="L106" s="1">
        <f>LEN(Table9[[#This Row],[rowcapcode3]])</f>
        <v>16</v>
      </c>
      <c r="M106" s="1" t="str">
        <f>Table9[[#This Row],[ADM2_CODE]]</f>
        <v>BFA057003</v>
      </c>
      <c r="N106" s="1" t="str">
        <f>Table9[[#This Row],[ADM1_CODE]]</f>
        <v>BFA057</v>
      </c>
    </row>
    <row r="107" spans="1:14" x14ac:dyDescent="0.25">
      <c r="A107" s="12">
        <v>9.9</v>
      </c>
      <c r="B107" s="12">
        <v>-3</v>
      </c>
      <c r="C107" s="1" t="s">
        <v>43</v>
      </c>
      <c r="D107" s="1" t="s">
        <v>44</v>
      </c>
      <c r="E107" s="1" t="s">
        <v>124</v>
      </c>
      <c r="F107" s="1" t="s">
        <v>125</v>
      </c>
      <c r="G107" s="1" t="s">
        <v>374</v>
      </c>
      <c r="H107" s="1" t="s">
        <v>375</v>
      </c>
      <c r="I107" s="12">
        <v>0</v>
      </c>
      <c r="J107" s="1" t="s">
        <v>166</v>
      </c>
      <c r="K107" s="1" t="str">
        <f>LEFT(Table9[[#This Row],[PCODE]],9)&amp;"0000"&amp;RIGHT(Table9[[#This Row],[PCODE]],3)</f>
        <v>BFA0570030000114</v>
      </c>
      <c r="L107" s="1">
        <f>LEN(Table9[[#This Row],[rowcapcode3]])</f>
        <v>16</v>
      </c>
      <c r="M107" s="1" t="str">
        <f>Table9[[#This Row],[ADM2_CODE]]</f>
        <v>BFA057003</v>
      </c>
      <c r="N107" s="1" t="str">
        <f>Table9[[#This Row],[ADM1_CODE]]</f>
        <v>BFA057</v>
      </c>
    </row>
    <row r="108" spans="1:14" x14ac:dyDescent="0.25">
      <c r="A108" s="12">
        <v>9.9</v>
      </c>
      <c r="B108" s="12">
        <v>-2.9333330000000002</v>
      </c>
      <c r="C108" s="1" t="s">
        <v>43</v>
      </c>
      <c r="D108" s="1" t="s">
        <v>44</v>
      </c>
      <c r="E108" s="1" t="s">
        <v>124</v>
      </c>
      <c r="F108" s="1" t="s">
        <v>125</v>
      </c>
      <c r="G108" s="1" t="s">
        <v>376</v>
      </c>
      <c r="H108" s="1" t="s">
        <v>279</v>
      </c>
      <c r="I108" s="12">
        <v>0</v>
      </c>
      <c r="J108" s="1" t="s">
        <v>166</v>
      </c>
      <c r="K108" s="1" t="str">
        <f>LEFT(Table9[[#This Row],[PCODE]],9)&amp;"0000"&amp;RIGHT(Table9[[#This Row],[PCODE]],3)</f>
        <v>BFA0570030000098</v>
      </c>
      <c r="L108" s="1">
        <f>LEN(Table9[[#This Row],[rowcapcode3]])</f>
        <v>16</v>
      </c>
      <c r="M108" s="1" t="str">
        <f>Table9[[#This Row],[ADM2_CODE]]</f>
        <v>BFA057003</v>
      </c>
      <c r="N108" s="1" t="str">
        <f>Table9[[#This Row],[ADM1_CODE]]</f>
        <v>BFA057</v>
      </c>
    </row>
    <row r="109" spans="1:14" x14ac:dyDescent="0.25">
      <c r="A109" s="12">
        <v>9.9</v>
      </c>
      <c r="B109" s="12">
        <v>-2.9333330000000002</v>
      </c>
      <c r="C109" s="1" t="s">
        <v>43</v>
      </c>
      <c r="D109" s="1" t="s">
        <v>44</v>
      </c>
      <c r="E109" s="1" t="s">
        <v>124</v>
      </c>
      <c r="F109" s="1" t="s">
        <v>125</v>
      </c>
      <c r="G109" s="1" t="s">
        <v>377</v>
      </c>
      <c r="H109" s="1" t="s">
        <v>297</v>
      </c>
      <c r="I109" s="12">
        <v>0</v>
      </c>
      <c r="J109" s="1" t="s">
        <v>166</v>
      </c>
      <c r="K109" s="1" t="str">
        <f>LEFT(Table9[[#This Row],[PCODE]],9)&amp;"0000"&amp;RIGHT(Table9[[#This Row],[PCODE]],3)</f>
        <v>BFA0570030000099</v>
      </c>
      <c r="L109" s="1">
        <f>LEN(Table9[[#This Row],[rowcapcode3]])</f>
        <v>16</v>
      </c>
      <c r="M109" s="1" t="str">
        <f>Table9[[#This Row],[ADM2_CODE]]</f>
        <v>BFA057003</v>
      </c>
      <c r="N109" s="1" t="str">
        <f>Table9[[#This Row],[ADM1_CODE]]</f>
        <v>BFA057</v>
      </c>
    </row>
    <row r="110" spans="1:14" x14ac:dyDescent="0.25">
      <c r="A110" s="12">
        <v>9.9</v>
      </c>
      <c r="B110" s="12">
        <v>-2.9166669999999999</v>
      </c>
      <c r="C110" s="1" t="s">
        <v>43</v>
      </c>
      <c r="D110" s="1" t="s">
        <v>44</v>
      </c>
      <c r="E110" s="1" t="s">
        <v>124</v>
      </c>
      <c r="F110" s="1" t="s">
        <v>125</v>
      </c>
      <c r="G110" s="1" t="s">
        <v>378</v>
      </c>
      <c r="H110" s="1" t="s">
        <v>379</v>
      </c>
      <c r="I110" s="12">
        <v>0</v>
      </c>
      <c r="J110" s="1" t="s">
        <v>166</v>
      </c>
      <c r="K110" s="1" t="str">
        <f>LEFT(Table9[[#This Row],[PCODE]],9)&amp;"0000"&amp;RIGHT(Table9[[#This Row],[PCODE]],3)</f>
        <v>BFA0570030000060</v>
      </c>
      <c r="L110" s="1">
        <f>LEN(Table9[[#This Row],[rowcapcode3]])</f>
        <v>16</v>
      </c>
      <c r="M110" s="1" t="str">
        <f>Table9[[#This Row],[ADM2_CODE]]</f>
        <v>BFA057003</v>
      </c>
      <c r="N110" s="1" t="str">
        <f>Table9[[#This Row],[ADM1_CODE]]</f>
        <v>BFA057</v>
      </c>
    </row>
    <row r="111" spans="1:14" x14ac:dyDescent="0.25">
      <c r="A111" s="12">
        <v>9.9</v>
      </c>
      <c r="B111" s="12">
        <v>-2.9</v>
      </c>
      <c r="C111" s="1" t="s">
        <v>43</v>
      </c>
      <c r="D111" s="1" t="s">
        <v>44</v>
      </c>
      <c r="E111" s="1" t="s">
        <v>124</v>
      </c>
      <c r="F111" s="1" t="s">
        <v>125</v>
      </c>
      <c r="G111" s="1" t="s">
        <v>380</v>
      </c>
      <c r="H111" s="1" t="s">
        <v>381</v>
      </c>
      <c r="I111" s="12">
        <v>0</v>
      </c>
      <c r="J111" s="1" t="s">
        <v>166</v>
      </c>
      <c r="K111" s="1" t="str">
        <f>LEFT(Table9[[#This Row],[PCODE]],9)&amp;"0000"&amp;RIGHT(Table9[[#This Row],[PCODE]],3)</f>
        <v>BFA0570030000199</v>
      </c>
      <c r="L111" s="1">
        <f>LEN(Table9[[#This Row],[rowcapcode3]])</f>
        <v>16</v>
      </c>
      <c r="M111" s="1" t="str">
        <f>Table9[[#This Row],[ADM2_CODE]]</f>
        <v>BFA057003</v>
      </c>
      <c r="N111" s="1" t="str">
        <f>Table9[[#This Row],[ADM1_CODE]]</f>
        <v>BFA057</v>
      </c>
    </row>
    <row r="112" spans="1:14" x14ac:dyDescent="0.25">
      <c r="A112" s="12">
        <v>9.9</v>
      </c>
      <c r="B112" s="12">
        <v>-2.8833329999999999</v>
      </c>
      <c r="C112" s="1" t="s">
        <v>43</v>
      </c>
      <c r="D112" s="1" t="s">
        <v>44</v>
      </c>
      <c r="E112" s="1" t="s">
        <v>124</v>
      </c>
      <c r="F112" s="1" t="s">
        <v>125</v>
      </c>
      <c r="G112" s="1" t="s">
        <v>382</v>
      </c>
      <c r="H112" s="1" t="s">
        <v>383</v>
      </c>
      <c r="I112" s="12">
        <v>0</v>
      </c>
      <c r="J112" s="1" t="s">
        <v>166</v>
      </c>
      <c r="K112" s="1" t="str">
        <f>LEFT(Table9[[#This Row],[PCODE]],9)&amp;"0000"&amp;RIGHT(Table9[[#This Row],[PCODE]],3)</f>
        <v>BFA0570030000144</v>
      </c>
      <c r="L112" s="1">
        <f>LEN(Table9[[#This Row],[rowcapcode3]])</f>
        <v>16</v>
      </c>
      <c r="M112" s="1" t="str">
        <f>Table9[[#This Row],[ADM2_CODE]]</f>
        <v>BFA057003</v>
      </c>
      <c r="N112" s="1" t="str">
        <f>Table9[[#This Row],[ADM1_CODE]]</f>
        <v>BFA057</v>
      </c>
    </row>
    <row r="113" spans="1:14" x14ac:dyDescent="0.25">
      <c r="A113" s="12">
        <v>9.9</v>
      </c>
      <c r="B113" s="12">
        <v>-2.8666670000000001</v>
      </c>
      <c r="C113" s="1" t="s">
        <v>43</v>
      </c>
      <c r="D113" s="1" t="s">
        <v>44</v>
      </c>
      <c r="E113" s="1" t="s">
        <v>124</v>
      </c>
      <c r="F113" s="1" t="s">
        <v>125</v>
      </c>
      <c r="G113" s="1" t="s">
        <v>384</v>
      </c>
      <c r="H113" s="1" t="s">
        <v>385</v>
      </c>
      <c r="I113" s="12">
        <v>0</v>
      </c>
      <c r="J113" s="1" t="s">
        <v>166</v>
      </c>
      <c r="K113" s="1" t="str">
        <f>LEFT(Table9[[#This Row],[PCODE]],9)&amp;"0000"&amp;RIGHT(Table9[[#This Row],[PCODE]],3)</f>
        <v>BFA0570030000136</v>
      </c>
      <c r="L113" s="1">
        <f>LEN(Table9[[#This Row],[rowcapcode3]])</f>
        <v>16</v>
      </c>
      <c r="M113" s="1" t="str">
        <f>Table9[[#This Row],[ADM2_CODE]]</f>
        <v>BFA057003</v>
      </c>
      <c r="N113" s="1" t="str">
        <f>Table9[[#This Row],[ADM1_CODE]]</f>
        <v>BFA057</v>
      </c>
    </row>
    <row r="114" spans="1:14" x14ac:dyDescent="0.25">
      <c r="A114" s="12">
        <v>9.9</v>
      </c>
      <c r="B114" s="12">
        <v>-2.766667</v>
      </c>
      <c r="C114" s="1" t="s">
        <v>43</v>
      </c>
      <c r="D114" s="1" t="s">
        <v>44</v>
      </c>
      <c r="E114" s="1" t="s">
        <v>124</v>
      </c>
      <c r="F114" s="1" t="s">
        <v>125</v>
      </c>
      <c r="G114" s="1" t="s">
        <v>386</v>
      </c>
      <c r="H114" s="1" t="s">
        <v>387</v>
      </c>
      <c r="I114" s="12">
        <v>0</v>
      </c>
      <c r="J114" s="1" t="s">
        <v>166</v>
      </c>
      <c r="K114" s="1" t="str">
        <f>LEFT(Table9[[#This Row],[PCODE]],9)&amp;"0000"&amp;RIGHT(Table9[[#This Row],[PCODE]],3)</f>
        <v>BFA0570030000039</v>
      </c>
      <c r="L114" s="1">
        <f>LEN(Table9[[#This Row],[rowcapcode3]])</f>
        <v>16</v>
      </c>
      <c r="M114" s="1" t="str">
        <f>Table9[[#This Row],[ADM2_CODE]]</f>
        <v>BFA057003</v>
      </c>
      <c r="N114" s="1" t="str">
        <f>Table9[[#This Row],[ADM1_CODE]]</f>
        <v>BFA057</v>
      </c>
    </row>
    <row r="115" spans="1:14" x14ac:dyDescent="0.25">
      <c r="A115" s="12">
        <v>9.9166670000000003</v>
      </c>
      <c r="B115" s="12">
        <v>-4.2833329999999998</v>
      </c>
      <c r="C115" s="1" t="s">
        <v>61</v>
      </c>
      <c r="D115" s="1" t="s">
        <v>62</v>
      </c>
      <c r="E115" s="1" t="s">
        <v>122</v>
      </c>
      <c r="F115" s="1" t="s">
        <v>123</v>
      </c>
      <c r="G115" s="1" t="s">
        <v>388</v>
      </c>
      <c r="H115" s="1" t="s">
        <v>389</v>
      </c>
      <c r="I115" s="12">
        <v>0</v>
      </c>
      <c r="J115" s="1" t="s">
        <v>166</v>
      </c>
      <c r="K115" s="1" t="str">
        <f>LEFT(Table9[[#This Row],[PCODE]],9)&amp;"0000"&amp;RIGHT(Table9[[#This Row],[PCODE]],3)</f>
        <v>BFA0470010000230</v>
      </c>
      <c r="L115" s="1">
        <f>LEN(Table9[[#This Row],[rowcapcode3]])</f>
        <v>16</v>
      </c>
      <c r="M115" s="1" t="str">
        <f>Table9[[#This Row],[ADM2_CODE]]</f>
        <v>BFA047001</v>
      </c>
      <c r="N115" s="1" t="str">
        <f>Table9[[#This Row],[ADM1_CODE]]</f>
        <v>BFA047</v>
      </c>
    </row>
    <row r="116" spans="1:14" x14ac:dyDescent="0.25">
      <c r="A116" s="12">
        <v>9.9166670000000003</v>
      </c>
      <c r="B116" s="12">
        <v>-4.2833329999999998</v>
      </c>
      <c r="C116" s="1" t="s">
        <v>61</v>
      </c>
      <c r="D116" s="1" t="s">
        <v>62</v>
      </c>
      <c r="E116" s="1" t="s">
        <v>122</v>
      </c>
      <c r="F116" s="1" t="s">
        <v>123</v>
      </c>
      <c r="G116" s="1" t="s">
        <v>390</v>
      </c>
      <c r="H116" s="1" t="s">
        <v>391</v>
      </c>
      <c r="I116" s="12">
        <v>0</v>
      </c>
      <c r="J116" s="1" t="s">
        <v>166</v>
      </c>
      <c r="K116" s="1" t="str">
        <f>LEFT(Table9[[#This Row],[PCODE]],9)&amp;"0000"&amp;RIGHT(Table9[[#This Row],[PCODE]],3)</f>
        <v>BFA0470010000231</v>
      </c>
      <c r="L116" s="1">
        <f>LEN(Table9[[#This Row],[rowcapcode3]])</f>
        <v>16</v>
      </c>
      <c r="M116" s="1" t="str">
        <f>Table9[[#This Row],[ADM2_CODE]]</f>
        <v>BFA047001</v>
      </c>
      <c r="N116" s="1" t="str">
        <f>Table9[[#This Row],[ADM1_CODE]]</f>
        <v>BFA047</v>
      </c>
    </row>
    <row r="117" spans="1:14" x14ac:dyDescent="0.25">
      <c r="A117" s="12">
        <v>9.9166670000000003</v>
      </c>
      <c r="B117" s="12">
        <v>-3.2166670000000002</v>
      </c>
      <c r="C117" s="1" t="s">
        <v>43</v>
      </c>
      <c r="D117" s="1" t="s">
        <v>44</v>
      </c>
      <c r="E117" s="1" t="s">
        <v>126</v>
      </c>
      <c r="F117" s="1" t="s">
        <v>127</v>
      </c>
      <c r="G117" s="1" t="s">
        <v>392</v>
      </c>
      <c r="H117" s="1" t="s">
        <v>393</v>
      </c>
      <c r="I117" s="12">
        <v>0</v>
      </c>
      <c r="J117" s="1" t="s">
        <v>166</v>
      </c>
      <c r="K117" s="1" t="str">
        <f>LEFT(Table9[[#This Row],[PCODE]],9)&amp;"0000"&amp;RIGHT(Table9[[#This Row],[PCODE]],3)</f>
        <v>BFA0570040000589</v>
      </c>
      <c r="L117" s="1">
        <f>LEN(Table9[[#This Row],[rowcapcode3]])</f>
        <v>16</v>
      </c>
      <c r="M117" s="1" t="str">
        <f>Table9[[#This Row],[ADM2_CODE]]</f>
        <v>BFA057004</v>
      </c>
      <c r="N117" s="1" t="str">
        <f>Table9[[#This Row],[ADM1_CODE]]</f>
        <v>BFA057</v>
      </c>
    </row>
    <row r="118" spans="1:14" x14ac:dyDescent="0.25">
      <c r="A118" s="12">
        <v>9.9166670000000003</v>
      </c>
      <c r="B118" s="12">
        <v>-3.1333329999999999</v>
      </c>
      <c r="C118" s="1" t="s">
        <v>43</v>
      </c>
      <c r="D118" s="1" t="s">
        <v>44</v>
      </c>
      <c r="E118" s="1" t="s">
        <v>124</v>
      </c>
      <c r="F118" s="1" t="s">
        <v>125</v>
      </c>
      <c r="G118" s="1" t="s">
        <v>394</v>
      </c>
      <c r="H118" s="1" t="s">
        <v>395</v>
      </c>
      <c r="I118" s="12">
        <v>0</v>
      </c>
      <c r="J118" s="1" t="s">
        <v>166</v>
      </c>
      <c r="K118" s="1" t="str">
        <f>LEFT(Table9[[#This Row],[PCODE]],9)&amp;"0000"&amp;RIGHT(Table9[[#This Row],[PCODE]],3)</f>
        <v>BFA0570030000200</v>
      </c>
      <c r="L118" s="1">
        <f>LEN(Table9[[#This Row],[rowcapcode3]])</f>
        <v>16</v>
      </c>
      <c r="M118" s="1" t="str">
        <f>Table9[[#This Row],[ADM2_CODE]]</f>
        <v>BFA057003</v>
      </c>
      <c r="N118" s="1" t="str">
        <f>Table9[[#This Row],[ADM1_CODE]]</f>
        <v>BFA057</v>
      </c>
    </row>
    <row r="119" spans="1:14" x14ac:dyDescent="0.25">
      <c r="A119" s="12">
        <v>9.9166670000000003</v>
      </c>
      <c r="B119" s="12">
        <v>-3.0833330000000001</v>
      </c>
      <c r="C119" s="1" t="s">
        <v>43</v>
      </c>
      <c r="D119" s="1" t="s">
        <v>44</v>
      </c>
      <c r="E119" s="1" t="s">
        <v>124</v>
      </c>
      <c r="F119" s="1" t="s">
        <v>125</v>
      </c>
      <c r="G119" s="1" t="s">
        <v>396</v>
      </c>
      <c r="H119" s="1" t="s">
        <v>397</v>
      </c>
      <c r="I119" s="12">
        <v>0</v>
      </c>
      <c r="J119" s="1" t="s">
        <v>166</v>
      </c>
      <c r="K119" s="1" t="str">
        <f>LEFT(Table9[[#This Row],[PCODE]],9)&amp;"0000"&amp;RIGHT(Table9[[#This Row],[PCODE]],3)</f>
        <v>BFA0570030000033</v>
      </c>
      <c r="L119" s="1">
        <f>LEN(Table9[[#This Row],[rowcapcode3]])</f>
        <v>16</v>
      </c>
      <c r="M119" s="1" t="str">
        <f>Table9[[#This Row],[ADM2_CODE]]</f>
        <v>BFA057003</v>
      </c>
      <c r="N119" s="1" t="str">
        <f>Table9[[#This Row],[ADM1_CODE]]</f>
        <v>BFA057</v>
      </c>
    </row>
    <row r="120" spans="1:14" x14ac:dyDescent="0.25">
      <c r="A120" s="12">
        <v>9.9166670000000003</v>
      </c>
      <c r="B120" s="12">
        <v>-3.05</v>
      </c>
      <c r="C120" s="1" t="s">
        <v>43</v>
      </c>
      <c r="D120" s="1" t="s">
        <v>44</v>
      </c>
      <c r="E120" s="1" t="s">
        <v>124</v>
      </c>
      <c r="F120" s="1" t="s">
        <v>125</v>
      </c>
      <c r="G120" s="1" t="s">
        <v>398</v>
      </c>
      <c r="H120" s="1" t="s">
        <v>399</v>
      </c>
      <c r="I120" s="12">
        <v>0</v>
      </c>
      <c r="J120" s="1" t="s">
        <v>166</v>
      </c>
      <c r="K120" s="1" t="str">
        <f>LEFT(Table9[[#This Row],[PCODE]],9)&amp;"0000"&amp;RIGHT(Table9[[#This Row],[PCODE]],3)</f>
        <v>BFA0570030000139</v>
      </c>
      <c r="L120" s="1">
        <f>LEN(Table9[[#This Row],[rowcapcode3]])</f>
        <v>16</v>
      </c>
      <c r="M120" s="1" t="str">
        <f>Table9[[#This Row],[ADM2_CODE]]</f>
        <v>BFA057003</v>
      </c>
      <c r="N120" s="1" t="str">
        <f>Table9[[#This Row],[ADM1_CODE]]</f>
        <v>BFA057</v>
      </c>
    </row>
    <row r="121" spans="1:14" x14ac:dyDescent="0.25">
      <c r="A121" s="12">
        <v>9.9166670000000003</v>
      </c>
      <c r="B121" s="12">
        <v>-3.016667</v>
      </c>
      <c r="C121" s="1" t="s">
        <v>43</v>
      </c>
      <c r="D121" s="1" t="s">
        <v>44</v>
      </c>
      <c r="E121" s="1" t="s">
        <v>124</v>
      </c>
      <c r="F121" s="1" t="s">
        <v>125</v>
      </c>
      <c r="G121" s="1" t="s">
        <v>400</v>
      </c>
      <c r="H121" s="1" t="s">
        <v>401</v>
      </c>
      <c r="I121" s="12">
        <v>0</v>
      </c>
      <c r="J121" s="1" t="s">
        <v>166</v>
      </c>
      <c r="K121" s="1" t="str">
        <f>LEFT(Table9[[#This Row],[PCODE]],9)&amp;"0000"&amp;RIGHT(Table9[[#This Row],[PCODE]],3)</f>
        <v>BFA0570030000059</v>
      </c>
      <c r="L121" s="1">
        <f>LEN(Table9[[#This Row],[rowcapcode3]])</f>
        <v>16</v>
      </c>
      <c r="M121" s="1" t="str">
        <f>Table9[[#This Row],[ADM2_CODE]]</f>
        <v>BFA057003</v>
      </c>
      <c r="N121" s="1" t="str">
        <f>Table9[[#This Row],[ADM1_CODE]]</f>
        <v>BFA057</v>
      </c>
    </row>
    <row r="122" spans="1:14" x14ac:dyDescent="0.25">
      <c r="A122" s="12">
        <v>9.9166670000000003</v>
      </c>
      <c r="B122" s="12">
        <v>-2.983333</v>
      </c>
      <c r="C122" s="1" t="s">
        <v>43</v>
      </c>
      <c r="D122" s="1" t="s">
        <v>44</v>
      </c>
      <c r="E122" s="1" t="s">
        <v>124</v>
      </c>
      <c r="F122" s="1" t="s">
        <v>125</v>
      </c>
      <c r="G122" s="1" t="s">
        <v>402</v>
      </c>
      <c r="H122" s="1" t="s">
        <v>403</v>
      </c>
      <c r="I122" s="12">
        <v>0</v>
      </c>
      <c r="J122" s="1" t="s">
        <v>166</v>
      </c>
      <c r="K122" s="1" t="str">
        <f>LEFT(Table9[[#This Row],[PCODE]],9)&amp;"0000"&amp;RIGHT(Table9[[#This Row],[PCODE]],3)</f>
        <v>BFA0570030000070</v>
      </c>
      <c r="L122" s="1">
        <f>LEN(Table9[[#This Row],[rowcapcode3]])</f>
        <v>16</v>
      </c>
      <c r="M122" s="1" t="str">
        <f>Table9[[#This Row],[ADM2_CODE]]</f>
        <v>BFA057003</v>
      </c>
      <c r="N122" s="1" t="str">
        <f>Table9[[#This Row],[ADM1_CODE]]</f>
        <v>BFA057</v>
      </c>
    </row>
    <row r="123" spans="1:14" x14ac:dyDescent="0.25">
      <c r="A123" s="12">
        <v>9.9166670000000003</v>
      </c>
      <c r="B123" s="12">
        <v>-2.8666670000000001</v>
      </c>
      <c r="C123" s="1" t="s">
        <v>43</v>
      </c>
      <c r="D123" s="1" t="s">
        <v>44</v>
      </c>
      <c r="E123" s="1" t="s">
        <v>124</v>
      </c>
      <c r="F123" s="1" t="s">
        <v>125</v>
      </c>
      <c r="G123" s="1" t="s">
        <v>404</v>
      </c>
      <c r="H123" s="1" t="s">
        <v>405</v>
      </c>
      <c r="I123" s="12">
        <v>0</v>
      </c>
      <c r="J123" s="1" t="s">
        <v>166</v>
      </c>
      <c r="K123" s="1" t="str">
        <f>LEFT(Table9[[#This Row],[PCODE]],9)&amp;"0000"&amp;RIGHT(Table9[[#This Row],[PCODE]],3)</f>
        <v>BFA0570030000069</v>
      </c>
      <c r="L123" s="1">
        <f>LEN(Table9[[#This Row],[rowcapcode3]])</f>
        <v>16</v>
      </c>
      <c r="M123" s="1" t="str">
        <f>Table9[[#This Row],[ADM2_CODE]]</f>
        <v>BFA057003</v>
      </c>
      <c r="N123" s="1" t="str">
        <f>Table9[[#This Row],[ADM1_CODE]]</f>
        <v>BFA057</v>
      </c>
    </row>
    <row r="124" spans="1:14" x14ac:dyDescent="0.25">
      <c r="A124" s="12">
        <v>9.9166670000000003</v>
      </c>
      <c r="B124" s="12">
        <v>-2.8666670000000001</v>
      </c>
      <c r="C124" s="1" t="s">
        <v>43</v>
      </c>
      <c r="D124" s="1" t="s">
        <v>44</v>
      </c>
      <c r="E124" s="1" t="s">
        <v>124</v>
      </c>
      <c r="F124" s="1" t="s">
        <v>125</v>
      </c>
      <c r="G124" s="1" t="s">
        <v>406</v>
      </c>
      <c r="H124" s="1" t="s">
        <v>407</v>
      </c>
      <c r="I124" s="12">
        <v>0</v>
      </c>
      <c r="J124" s="1" t="s">
        <v>166</v>
      </c>
      <c r="K124" s="1" t="str">
        <f>LEFT(Table9[[#This Row],[PCODE]],9)&amp;"0000"&amp;RIGHT(Table9[[#This Row],[PCODE]],3)</f>
        <v>BFA0570030000221</v>
      </c>
      <c r="L124" s="1">
        <f>LEN(Table9[[#This Row],[rowcapcode3]])</f>
        <v>16</v>
      </c>
      <c r="M124" s="1" t="str">
        <f>Table9[[#This Row],[ADM2_CODE]]</f>
        <v>BFA057003</v>
      </c>
      <c r="N124" s="1" t="str">
        <f>Table9[[#This Row],[ADM1_CODE]]</f>
        <v>BFA057</v>
      </c>
    </row>
    <row r="125" spans="1:14" x14ac:dyDescent="0.25">
      <c r="A125" s="12">
        <v>9.9166670000000003</v>
      </c>
      <c r="B125" s="12">
        <v>-2.85</v>
      </c>
      <c r="C125" s="1" t="s">
        <v>43</v>
      </c>
      <c r="D125" s="1" t="s">
        <v>44</v>
      </c>
      <c r="E125" s="1" t="s">
        <v>124</v>
      </c>
      <c r="F125" s="1" t="s">
        <v>125</v>
      </c>
      <c r="G125" s="1" t="s">
        <v>408</v>
      </c>
      <c r="H125" s="1" t="s">
        <v>409</v>
      </c>
      <c r="I125" s="12">
        <v>0</v>
      </c>
      <c r="J125" s="1" t="s">
        <v>166</v>
      </c>
      <c r="K125" s="1" t="str">
        <f>LEFT(Table9[[#This Row],[PCODE]],9)&amp;"0000"&amp;RIGHT(Table9[[#This Row],[PCODE]],3)</f>
        <v>BFA0570030000196</v>
      </c>
      <c r="L125" s="1">
        <f>LEN(Table9[[#This Row],[rowcapcode3]])</f>
        <v>16</v>
      </c>
      <c r="M125" s="1" t="str">
        <f>Table9[[#This Row],[ADM2_CODE]]</f>
        <v>BFA057003</v>
      </c>
      <c r="N125" s="1" t="str">
        <f>Table9[[#This Row],[ADM1_CODE]]</f>
        <v>BFA057</v>
      </c>
    </row>
    <row r="126" spans="1:14" x14ac:dyDescent="0.25">
      <c r="A126" s="12">
        <v>9.9166670000000003</v>
      </c>
      <c r="B126" s="12">
        <v>-2.8333330000000001</v>
      </c>
      <c r="C126" s="1" t="s">
        <v>43</v>
      </c>
      <c r="D126" s="1" t="s">
        <v>44</v>
      </c>
      <c r="E126" s="1" t="s">
        <v>124</v>
      </c>
      <c r="F126" s="1" t="s">
        <v>125</v>
      </c>
      <c r="G126" s="1" t="s">
        <v>410</v>
      </c>
      <c r="H126" s="1" t="s">
        <v>411</v>
      </c>
      <c r="I126" s="12">
        <v>0</v>
      </c>
      <c r="J126" s="1" t="s">
        <v>166</v>
      </c>
      <c r="K126" s="1" t="str">
        <f>LEFT(Table9[[#This Row],[PCODE]],9)&amp;"0000"&amp;RIGHT(Table9[[#This Row],[PCODE]],3)</f>
        <v>BFA0570030000118</v>
      </c>
      <c r="L126" s="1">
        <f>LEN(Table9[[#This Row],[rowcapcode3]])</f>
        <v>16</v>
      </c>
      <c r="M126" s="1" t="str">
        <f>Table9[[#This Row],[ADM2_CODE]]</f>
        <v>BFA057003</v>
      </c>
      <c r="N126" s="1" t="str">
        <f>Table9[[#This Row],[ADM1_CODE]]</f>
        <v>BFA057</v>
      </c>
    </row>
    <row r="127" spans="1:14" x14ac:dyDescent="0.25">
      <c r="A127" s="12">
        <v>9.9333329999999993</v>
      </c>
      <c r="B127" s="12">
        <v>-3.8</v>
      </c>
      <c r="C127" s="1" t="s">
        <v>43</v>
      </c>
      <c r="D127" s="1" t="s">
        <v>44</v>
      </c>
      <c r="E127" s="1" t="s">
        <v>126</v>
      </c>
      <c r="F127" s="1" t="s">
        <v>127</v>
      </c>
      <c r="G127" s="1" t="s">
        <v>412</v>
      </c>
      <c r="H127" s="1" t="s">
        <v>413</v>
      </c>
      <c r="I127" s="12">
        <v>0</v>
      </c>
      <c r="J127" s="1" t="s">
        <v>166</v>
      </c>
      <c r="K127" s="1" t="str">
        <f>LEFT(Table9[[#This Row],[PCODE]],9)&amp;"0000"&amp;RIGHT(Table9[[#This Row],[PCODE]],3)</f>
        <v>BFA0570040000555</v>
      </c>
      <c r="L127" s="1">
        <f>LEN(Table9[[#This Row],[rowcapcode3]])</f>
        <v>16</v>
      </c>
      <c r="M127" s="1" t="str">
        <f>Table9[[#This Row],[ADM2_CODE]]</f>
        <v>BFA057004</v>
      </c>
      <c r="N127" s="1" t="str">
        <f>Table9[[#This Row],[ADM1_CODE]]</f>
        <v>BFA057</v>
      </c>
    </row>
    <row r="128" spans="1:14" x14ac:dyDescent="0.25">
      <c r="A128" s="12">
        <v>9.9333329999999993</v>
      </c>
      <c r="B128" s="12">
        <v>-3.6</v>
      </c>
      <c r="C128" s="1" t="s">
        <v>43</v>
      </c>
      <c r="D128" s="1" t="s">
        <v>44</v>
      </c>
      <c r="E128" s="1" t="s">
        <v>126</v>
      </c>
      <c r="F128" s="1" t="s">
        <v>127</v>
      </c>
      <c r="G128" s="1" t="s">
        <v>414</v>
      </c>
      <c r="H128" s="1" t="s">
        <v>415</v>
      </c>
      <c r="I128" s="12">
        <v>0</v>
      </c>
      <c r="J128" s="1" t="s">
        <v>166</v>
      </c>
      <c r="K128" s="1" t="str">
        <f>LEFT(Table9[[#This Row],[PCODE]],9)&amp;"0000"&amp;RIGHT(Table9[[#This Row],[PCODE]],3)</f>
        <v>BFA0570040000494</v>
      </c>
      <c r="L128" s="1">
        <f>LEN(Table9[[#This Row],[rowcapcode3]])</f>
        <v>16</v>
      </c>
      <c r="M128" s="1" t="str">
        <f>Table9[[#This Row],[ADM2_CODE]]</f>
        <v>BFA057004</v>
      </c>
      <c r="N128" s="1" t="str">
        <f>Table9[[#This Row],[ADM1_CODE]]</f>
        <v>BFA057</v>
      </c>
    </row>
    <row r="129" spans="1:14" x14ac:dyDescent="0.25">
      <c r="A129" s="12">
        <v>9.9333329999999993</v>
      </c>
      <c r="B129" s="12">
        <v>-3.5666669999999998</v>
      </c>
      <c r="C129" s="1" t="s">
        <v>43</v>
      </c>
      <c r="D129" s="1" t="s">
        <v>44</v>
      </c>
      <c r="E129" s="1" t="s">
        <v>126</v>
      </c>
      <c r="F129" s="1" t="s">
        <v>127</v>
      </c>
      <c r="G129" s="1" t="s">
        <v>416</v>
      </c>
      <c r="H129" s="1" t="s">
        <v>417</v>
      </c>
      <c r="I129" s="12">
        <v>0</v>
      </c>
      <c r="J129" s="1" t="s">
        <v>166</v>
      </c>
      <c r="K129" s="1" t="str">
        <f>LEFT(Table9[[#This Row],[PCODE]],9)&amp;"0000"&amp;RIGHT(Table9[[#This Row],[PCODE]],3)</f>
        <v>BFA0570040000619</v>
      </c>
      <c r="L129" s="1">
        <f>LEN(Table9[[#This Row],[rowcapcode3]])</f>
        <v>16</v>
      </c>
      <c r="M129" s="1" t="str">
        <f>Table9[[#This Row],[ADM2_CODE]]</f>
        <v>BFA057004</v>
      </c>
      <c r="N129" s="1" t="str">
        <f>Table9[[#This Row],[ADM1_CODE]]</f>
        <v>BFA057</v>
      </c>
    </row>
    <row r="130" spans="1:14" x14ac:dyDescent="0.25">
      <c r="A130" s="12">
        <v>9.9333329999999993</v>
      </c>
      <c r="B130" s="12">
        <v>-3.516667</v>
      </c>
      <c r="C130" s="1" t="s">
        <v>43</v>
      </c>
      <c r="D130" s="1" t="s">
        <v>44</v>
      </c>
      <c r="E130" s="1" t="s">
        <v>126</v>
      </c>
      <c r="F130" s="1" t="s">
        <v>127</v>
      </c>
      <c r="G130" s="1" t="s">
        <v>418</v>
      </c>
      <c r="H130" s="1" t="s">
        <v>419</v>
      </c>
      <c r="I130" s="12">
        <v>0</v>
      </c>
      <c r="J130" s="1" t="s">
        <v>166</v>
      </c>
      <c r="K130" s="1" t="str">
        <f>LEFT(Table9[[#This Row],[PCODE]],9)&amp;"0000"&amp;RIGHT(Table9[[#This Row],[PCODE]],3)</f>
        <v>BFA0570040000327</v>
      </c>
      <c r="L130" s="1">
        <f>LEN(Table9[[#This Row],[rowcapcode3]])</f>
        <v>16</v>
      </c>
      <c r="M130" s="1" t="str">
        <f>Table9[[#This Row],[ADM2_CODE]]</f>
        <v>BFA057004</v>
      </c>
      <c r="N130" s="1" t="str">
        <f>Table9[[#This Row],[ADM1_CODE]]</f>
        <v>BFA057</v>
      </c>
    </row>
    <row r="131" spans="1:14" x14ac:dyDescent="0.25">
      <c r="A131" s="12">
        <v>9.9333329999999993</v>
      </c>
      <c r="B131" s="12">
        <v>-3.5</v>
      </c>
      <c r="C131" s="1" t="s">
        <v>43</v>
      </c>
      <c r="D131" s="1" t="s">
        <v>44</v>
      </c>
      <c r="E131" s="1" t="s">
        <v>126</v>
      </c>
      <c r="F131" s="1" t="s">
        <v>127</v>
      </c>
      <c r="G131" s="1" t="s">
        <v>420</v>
      </c>
      <c r="H131" s="1" t="s">
        <v>421</v>
      </c>
      <c r="I131" s="12">
        <v>0</v>
      </c>
      <c r="J131" s="1" t="s">
        <v>166</v>
      </c>
      <c r="K131" s="1" t="str">
        <f>LEFT(Table9[[#This Row],[PCODE]],9)&amp;"0000"&amp;RIGHT(Table9[[#This Row],[PCODE]],3)</f>
        <v>BFA0570040000630</v>
      </c>
      <c r="L131" s="1">
        <f>LEN(Table9[[#This Row],[rowcapcode3]])</f>
        <v>16</v>
      </c>
      <c r="M131" s="1" t="str">
        <f>Table9[[#This Row],[ADM2_CODE]]</f>
        <v>BFA057004</v>
      </c>
      <c r="N131" s="1" t="str">
        <f>Table9[[#This Row],[ADM1_CODE]]</f>
        <v>BFA057</v>
      </c>
    </row>
    <row r="132" spans="1:14" x14ac:dyDescent="0.25">
      <c r="A132" s="12">
        <v>9.9333329999999993</v>
      </c>
      <c r="B132" s="12">
        <v>-3.4666670000000002</v>
      </c>
      <c r="C132" s="1" t="s">
        <v>43</v>
      </c>
      <c r="D132" s="1" t="s">
        <v>44</v>
      </c>
      <c r="E132" s="1" t="s">
        <v>126</v>
      </c>
      <c r="F132" s="1" t="s">
        <v>127</v>
      </c>
      <c r="G132" s="1" t="s">
        <v>422</v>
      </c>
      <c r="H132" s="1" t="s">
        <v>423</v>
      </c>
      <c r="I132" s="12">
        <v>0</v>
      </c>
      <c r="J132" s="1" t="s">
        <v>166</v>
      </c>
      <c r="K132" s="1" t="str">
        <f>LEFT(Table9[[#This Row],[PCODE]],9)&amp;"0000"&amp;RIGHT(Table9[[#This Row],[PCODE]],3)</f>
        <v>BFA0570040000304</v>
      </c>
      <c r="L132" s="1">
        <f>LEN(Table9[[#This Row],[rowcapcode3]])</f>
        <v>16</v>
      </c>
      <c r="M132" s="1" t="str">
        <f>Table9[[#This Row],[ADM2_CODE]]</f>
        <v>BFA057004</v>
      </c>
      <c r="N132" s="1" t="str">
        <f>Table9[[#This Row],[ADM1_CODE]]</f>
        <v>BFA057</v>
      </c>
    </row>
    <row r="133" spans="1:14" x14ac:dyDescent="0.25">
      <c r="A133" s="12">
        <v>9.9333329999999993</v>
      </c>
      <c r="B133" s="12">
        <v>-3.4333330000000002</v>
      </c>
      <c r="C133" s="1" t="s">
        <v>43</v>
      </c>
      <c r="D133" s="1" t="s">
        <v>44</v>
      </c>
      <c r="E133" s="1" t="s">
        <v>126</v>
      </c>
      <c r="F133" s="1" t="s">
        <v>127</v>
      </c>
      <c r="G133" s="1" t="s">
        <v>424</v>
      </c>
      <c r="H133" s="1" t="s">
        <v>425</v>
      </c>
      <c r="I133" s="12">
        <v>0</v>
      </c>
      <c r="J133" s="1" t="s">
        <v>166</v>
      </c>
      <c r="K133" s="1" t="str">
        <f>LEFT(Table9[[#This Row],[PCODE]],9)&amp;"0000"&amp;RIGHT(Table9[[#This Row],[PCODE]],3)</f>
        <v>BFA0570040000051</v>
      </c>
      <c r="L133" s="1">
        <f>LEN(Table9[[#This Row],[rowcapcode3]])</f>
        <v>16</v>
      </c>
      <c r="M133" s="1" t="str">
        <f>Table9[[#This Row],[ADM2_CODE]]</f>
        <v>BFA057004</v>
      </c>
      <c r="N133" s="1" t="str">
        <f>Table9[[#This Row],[ADM1_CODE]]</f>
        <v>BFA057</v>
      </c>
    </row>
    <row r="134" spans="1:14" x14ac:dyDescent="0.25">
      <c r="A134" s="12">
        <v>9.9333329999999993</v>
      </c>
      <c r="B134" s="12">
        <v>-3.3833329999999999</v>
      </c>
      <c r="C134" s="1" t="s">
        <v>43</v>
      </c>
      <c r="D134" s="1" t="s">
        <v>44</v>
      </c>
      <c r="E134" s="1" t="s">
        <v>126</v>
      </c>
      <c r="F134" s="1" t="s">
        <v>127</v>
      </c>
      <c r="G134" s="1" t="s">
        <v>426</v>
      </c>
      <c r="H134" s="1" t="s">
        <v>427</v>
      </c>
      <c r="I134" s="12">
        <v>0</v>
      </c>
      <c r="J134" s="1" t="s">
        <v>166</v>
      </c>
      <c r="K134" s="1" t="str">
        <f>LEFT(Table9[[#This Row],[PCODE]],9)&amp;"0000"&amp;RIGHT(Table9[[#This Row],[PCODE]],3)</f>
        <v>BFA0570040000307</v>
      </c>
      <c r="L134" s="1">
        <f>LEN(Table9[[#This Row],[rowcapcode3]])</f>
        <v>16</v>
      </c>
      <c r="M134" s="1" t="str">
        <f>Table9[[#This Row],[ADM2_CODE]]</f>
        <v>BFA057004</v>
      </c>
      <c r="N134" s="1" t="str">
        <f>Table9[[#This Row],[ADM1_CODE]]</f>
        <v>BFA057</v>
      </c>
    </row>
    <row r="135" spans="1:14" x14ac:dyDescent="0.25">
      <c r="A135" s="12">
        <v>9.9333329999999993</v>
      </c>
      <c r="B135" s="12">
        <v>-3.3666670000000001</v>
      </c>
      <c r="C135" s="1" t="s">
        <v>43</v>
      </c>
      <c r="D135" s="1" t="s">
        <v>44</v>
      </c>
      <c r="E135" s="1" t="s">
        <v>126</v>
      </c>
      <c r="F135" s="1" t="s">
        <v>127</v>
      </c>
      <c r="G135" s="1" t="s">
        <v>428</v>
      </c>
      <c r="H135" s="1" t="s">
        <v>429</v>
      </c>
      <c r="I135" s="12">
        <v>0</v>
      </c>
      <c r="J135" s="1" t="s">
        <v>166</v>
      </c>
      <c r="K135" s="1" t="str">
        <f>LEFT(Table9[[#This Row],[PCODE]],9)&amp;"0000"&amp;RIGHT(Table9[[#This Row],[PCODE]],3)</f>
        <v>BFA0570040000384</v>
      </c>
      <c r="L135" s="1">
        <f>LEN(Table9[[#This Row],[rowcapcode3]])</f>
        <v>16</v>
      </c>
      <c r="M135" s="1" t="str">
        <f>Table9[[#This Row],[ADM2_CODE]]</f>
        <v>BFA057004</v>
      </c>
      <c r="N135" s="1" t="str">
        <f>Table9[[#This Row],[ADM1_CODE]]</f>
        <v>BFA057</v>
      </c>
    </row>
    <row r="136" spans="1:14" x14ac:dyDescent="0.25">
      <c r="A136" s="12">
        <v>9.9333329999999993</v>
      </c>
      <c r="B136" s="12">
        <v>-3.266667</v>
      </c>
      <c r="C136" s="1" t="s">
        <v>43</v>
      </c>
      <c r="D136" s="1" t="s">
        <v>44</v>
      </c>
      <c r="E136" s="1" t="s">
        <v>126</v>
      </c>
      <c r="F136" s="1" t="s">
        <v>127</v>
      </c>
      <c r="G136" s="1" t="s">
        <v>430</v>
      </c>
      <c r="H136" s="1" t="s">
        <v>431</v>
      </c>
      <c r="I136" s="12">
        <v>0</v>
      </c>
      <c r="J136" s="1" t="s">
        <v>166</v>
      </c>
      <c r="K136" s="1" t="str">
        <f>LEFT(Table9[[#This Row],[PCODE]],9)&amp;"0000"&amp;RIGHT(Table9[[#This Row],[PCODE]],3)</f>
        <v>BFA0570040000156</v>
      </c>
      <c r="L136" s="1">
        <f>LEN(Table9[[#This Row],[rowcapcode3]])</f>
        <v>16</v>
      </c>
      <c r="M136" s="1" t="str">
        <f>Table9[[#This Row],[ADM2_CODE]]</f>
        <v>BFA057004</v>
      </c>
      <c r="N136" s="1" t="str">
        <f>Table9[[#This Row],[ADM1_CODE]]</f>
        <v>BFA057</v>
      </c>
    </row>
    <row r="137" spans="1:14" x14ac:dyDescent="0.25">
      <c r="A137" s="12">
        <v>9.9333329999999993</v>
      </c>
      <c r="B137" s="12">
        <v>-3.2</v>
      </c>
      <c r="C137" s="1" t="s">
        <v>43</v>
      </c>
      <c r="D137" s="1" t="s">
        <v>44</v>
      </c>
      <c r="E137" s="1" t="s">
        <v>124</v>
      </c>
      <c r="F137" s="1" t="s">
        <v>125</v>
      </c>
      <c r="G137" s="1" t="s">
        <v>432</v>
      </c>
      <c r="H137" s="1" t="s">
        <v>433</v>
      </c>
      <c r="I137" s="12">
        <v>0</v>
      </c>
      <c r="J137" s="1" t="s">
        <v>166</v>
      </c>
      <c r="K137" s="1" t="str">
        <f>LEFT(Table9[[#This Row],[PCODE]],9)&amp;"0000"&amp;RIGHT(Table9[[#This Row],[PCODE]],3)</f>
        <v>BFA0570030000218</v>
      </c>
      <c r="L137" s="1">
        <f>LEN(Table9[[#This Row],[rowcapcode3]])</f>
        <v>16</v>
      </c>
      <c r="M137" s="1" t="str">
        <f>Table9[[#This Row],[ADM2_CODE]]</f>
        <v>BFA057003</v>
      </c>
      <c r="N137" s="1" t="str">
        <f>Table9[[#This Row],[ADM1_CODE]]</f>
        <v>BFA057</v>
      </c>
    </row>
    <row r="138" spans="1:14" x14ac:dyDescent="0.25">
      <c r="A138" s="12">
        <v>9.9333329999999993</v>
      </c>
      <c r="B138" s="12">
        <v>-3.1</v>
      </c>
      <c r="C138" s="1" t="s">
        <v>43</v>
      </c>
      <c r="D138" s="1" t="s">
        <v>44</v>
      </c>
      <c r="E138" s="1" t="s">
        <v>124</v>
      </c>
      <c r="F138" s="1" t="s">
        <v>125</v>
      </c>
      <c r="G138" s="1" t="s">
        <v>434</v>
      </c>
      <c r="H138" s="1" t="s">
        <v>435</v>
      </c>
      <c r="I138" s="12">
        <v>0</v>
      </c>
      <c r="J138" s="1" t="s">
        <v>166</v>
      </c>
      <c r="K138" s="1" t="str">
        <f>LEFT(Table9[[#This Row],[PCODE]],9)&amp;"0000"&amp;RIGHT(Table9[[#This Row],[PCODE]],3)</f>
        <v>BFA0570030000017</v>
      </c>
      <c r="L138" s="1">
        <f>LEN(Table9[[#This Row],[rowcapcode3]])</f>
        <v>16</v>
      </c>
      <c r="M138" s="1" t="str">
        <f>Table9[[#This Row],[ADM2_CODE]]</f>
        <v>BFA057003</v>
      </c>
      <c r="N138" s="1" t="str">
        <f>Table9[[#This Row],[ADM1_CODE]]</f>
        <v>BFA057</v>
      </c>
    </row>
    <row r="139" spans="1:14" x14ac:dyDescent="0.25">
      <c r="A139" s="12">
        <v>9.9333329999999993</v>
      </c>
      <c r="B139" s="12">
        <v>-2.8666670000000001</v>
      </c>
      <c r="C139" s="1" t="s">
        <v>43</v>
      </c>
      <c r="D139" s="1" t="s">
        <v>44</v>
      </c>
      <c r="E139" s="1" t="s">
        <v>124</v>
      </c>
      <c r="F139" s="1" t="s">
        <v>125</v>
      </c>
      <c r="G139" s="1" t="s">
        <v>436</v>
      </c>
      <c r="H139" s="1" t="s">
        <v>437</v>
      </c>
      <c r="I139" s="12">
        <v>0</v>
      </c>
      <c r="J139" s="1" t="s">
        <v>166</v>
      </c>
      <c r="K139" s="1" t="str">
        <f>LEFT(Table9[[#This Row],[PCODE]],9)&amp;"0000"&amp;RIGHT(Table9[[#This Row],[PCODE]],3)</f>
        <v>BFA0570030000224</v>
      </c>
      <c r="L139" s="1">
        <f>LEN(Table9[[#This Row],[rowcapcode3]])</f>
        <v>16</v>
      </c>
      <c r="M139" s="1" t="str">
        <f>Table9[[#This Row],[ADM2_CODE]]</f>
        <v>BFA057003</v>
      </c>
      <c r="N139" s="1" t="str">
        <f>Table9[[#This Row],[ADM1_CODE]]</f>
        <v>BFA057</v>
      </c>
    </row>
    <row r="140" spans="1:14" x14ac:dyDescent="0.25">
      <c r="A140" s="12">
        <v>9.9333329999999993</v>
      </c>
      <c r="B140" s="12">
        <v>-2.8166669999999998</v>
      </c>
      <c r="C140" s="1" t="s">
        <v>43</v>
      </c>
      <c r="D140" s="1" t="s">
        <v>44</v>
      </c>
      <c r="E140" s="1" t="s">
        <v>124</v>
      </c>
      <c r="F140" s="1" t="s">
        <v>125</v>
      </c>
      <c r="G140" s="1" t="s">
        <v>438</v>
      </c>
      <c r="H140" s="1" t="s">
        <v>439</v>
      </c>
      <c r="I140" s="12">
        <v>0</v>
      </c>
      <c r="J140" s="1" t="s">
        <v>166</v>
      </c>
      <c r="K140" s="1" t="str">
        <f>LEFT(Table9[[#This Row],[PCODE]],9)&amp;"0000"&amp;RIGHT(Table9[[#This Row],[PCODE]],3)</f>
        <v>BFA0570030000117</v>
      </c>
      <c r="L140" s="1">
        <f>LEN(Table9[[#This Row],[rowcapcode3]])</f>
        <v>16</v>
      </c>
      <c r="M140" s="1" t="str">
        <f>Table9[[#This Row],[ADM2_CODE]]</f>
        <v>BFA057003</v>
      </c>
      <c r="N140" s="1" t="str">
        <f>Table9[[#This Row],[ADM1_CODE]]</f>
        <v>BFA057</v>
      </c>
    </row>
    <row r="141" spans="1:14" x14ac:dyDescent="0.25">
      <c r="A141" s="12">
        <v>9.9333329999999993</v>
      </c>
      <c r="B141" s="12">
        <v>-2.766667</v>
      </c>
      <c r="C141" s="1" t="s">
        <v>43</v>
      </c>
      <c r="D141" s="1" t="s">
        <v>44</v>
      </c>
      <c r="E141" s="1" t="s">
        <v>124</v>
      </c>
      <c r="F141" s="1" t="s">
        <v>125</v>
      </c>
      <c r="G141" s="1" t="s">
        <v>440</v>
      </c>
      <c r="H141" s="1" t="s">
        <v>441</v>
      </c>
      <c r="I141" s="12">
        <v>0</v>
      </c>
      <c r="J141" s="1" t="s">
        <v>166</v>
      </c>
      <c r="K141" s="1" t="str">
        <f>LEFT(Table9[[#This Row],[PCODE]],9)&amp;"0000"&amp;RIGHT(Table9[[#This Row],[PCODE]],3)</f>
        <v>BFA0570030000041</v>
      </c>
      <c r="L141" s="1">
        <f>LEN(Table9[[#This Row],[rowcapcode3]])</f>
        <v>16</v>
      </c>
      <c r="M141" s="1" t="str">
        <f>Table9[[#This Row],[ADM2_CODE]]</f>
        <v>BFA057003</v>
      </c>
      <c r="N141" s="1" t="str">
        <f>Table9[[#This Row],[ADM1_CODE]]</f>
        <v>BFA057</v>
      </c>
    </row>
    <row r="142" spans="1:14" x14ac:dyDescent="0.25">
      <c r="A142" s="12">
        <v>9.9499999999999993</v>
      </c>
      <c r="B142" s="12">
        <v>-4.6833330000000002</v>
      </c>
      <c r="C142" s="1" t="s">
        <v>61</v>
      </c>
      <c r="D142" s="1" t="s">
        <v>62</v>
      </c>
      <c r="E142" s="1" t="s">
        <v>122</v>
      </c>
      <c r="F142" s="1" t="s">
        <v>123</v>
      </c>
      <c r="G142" s="1" t="s">
        <v>442</v>
      </c>
      <c r="H142" s="1" t="s">
        <v>443</v>
      </c>
      <c r="I142" s="12">
        <v>0</v>
      </c>
      <c r="J142" s="1" t="s">
        <v>166</v>
      </c>
      <c r="K142" s="1" t="str">
        <f>LEFT(Table9[[#This Row],[PCODE]],9)&amp;"0000"&amp;RIGHT(Table9[[#This Row],[PCODE]],3)</f>
        <v>BFA0470010000094</v>
      </c>
      <c r="L142" s="1">
        <f>LEN(Table9[[#This Row],[rowcapcode3]])</f>
        <v>16</v>
      </c>
      <c r="M142" s="1" t="str">
        <f>Table9[[#This Row],[ADM2_CODE]]</f>
        <v>BFA047001</v>
      </c>
      <c r="N142" s="1" t="str">
        <f>Table9[[#This Row],[ADM1_CODE]]</f>
        <v>BFA047</v>
      </c>
    </row>
    <row r="143" spans="1:14" x14ac:dyDescent="0.25">
      <c r="A143" s="12">
        <v>9.9499999999999993</v>
      </c>
      <c r="B143" s="12">
        <v>-3.75</v>
      </c>
      <c r="C143" s="1" t="s">
        <v>43</v>
      </c>
      <c r="D143" s="1" t="s">
        <v>44</v>
      </c>
      <c r="E143" s="1" t="s">
        <v>126</v>
      </c>
      <c r="F143" s="1" t="s">
        <v>127</v>
      </c>
      <c r="G143" s="1" t="s">
        <v>444</v>
      </c>
      <c r="H143" s="1" t="s">
        <v>445</v>
      </c>
      <c r="I143" s="12">
        <v>0</v>
      </c>
      <c r="J143" s="1" t="s">
        <v>166</v>
      </c>
      <c r="K143" s="1" t="str">
        <f>LEFT(Table9[[#This Row],[PCODE]],9)&amp;"0000"&amp;RIGHT(Table9[[#This Row],[PCODE]],3)</f>
        <v>BFA0570040000375</v>
      </c>
      <c r="L143" s="1">
        <f>LEN(Table9[[#This Row],[rowcapcode3]])</f>
        <v>16</v>
      </c>
      <c r="M143" s="1" t="str">
        <f>Table9[[#This Row],[ADM2_CODE]]</f>
        <v>BFA057004</v>
      </c>
      <c r="N143" s="1" t="str">
        <f>Table9[[#This Row],[ADM1_CODE]]</f>
        <v>BFA057</v>
      </c>
    </row>
    <row r="144" spans="1:14" x14ac:dyDescent="0.25">
      <c r="A144" s="12">
        <v>9.9499999999999993</v>
      </c>
      <c r="B144" s="12">
        <v>-3.7</v>
      </c>
      <c r="C144" s="1" t="s">
        <v>43</v>
      </c>
      <c r="D144" s="1" t="s">
        <v>44</v>
      </c>
      <c r="E144" s="1" t="s">
        <v>126</v>
      </c>
      <c r="F144" s="1" t="s">
        <v>127</v>
      </c>
      <c r="G144" s="1" t="s">
        <v>446</v>
      </c>
      <c r="H144" s="1" t="s">
        <v>447</v>
      </c>
      <c r="I144" s="12">
        <v>0</v>
      </c>
      <c r="J144" s="1" t="s">
        <v>166</v>
      </c>
      <c r="K144" s="1" t="str">
        <f>LEFT(Table9[[#This Row],[PCODE]],9)&amp;"0000"&amp;RIGHT(Table9[[#This Row],[PCODE]],3)</f>
        <v>BFA0570040000101</v>
      </c>
      <c r="L144" s="1">
        <f>LEN(Table9[[#This Row],[rowcapcode3]])</f>
        <v>16</v>
      </c>
      <c r="M144" s="1" t="str">
        <f>Table9[[#This Row],[ADM2_CODE]]</f>
        <v>BFA057004</v>
      </c>
      <c r="N144" s="1" t="str">
        <f>Table9[[#This Row],[ADM1_CODE]]</f>
        <v>BFA057</v>
      </c>
    </row>
    <row r="145" spans="1:14" x14ac:dyDescent="0.25">
      <c r="A145" s="12">
        <v>9.9499999999999993</v>
      </c>
      <c r="B145" s="12">
        <v>-3.6833330000000002</v>
      </c>
      <c r="C145" s="1" t="s">
        <v>43</v>
      </c>
      <c r="D145" s="1" t="s">
        <v>44</v>
      </c>
      <c r="E145" s="1" t="s">
        <v>126</v>
      </c>
      <c r="F145" s="1" t="s">
        <v>127</v>
      </c>
      <c r="G145" s="1" t="s">
        <v>448</v>
      </c>
      <c r="H145" s="1" t="s">
        <v>449</v>
      </c>
      <c r="I145" s="12">
        <v>0</v>
      </c>
      <c r="J145" s="1" t="s">
        <v>166</v>
      </c>
      <c r="K145" s="1" t="str">
        <f>LEFT(Table9[[#This Row],[PCODE]],9)&amp;"0000"&amp;RIGHT(Table9[[#This Row],[PCODE]],3)</f>
        <v>BFA0570040000206</v>
      </c>
      <c r="L145" s="1">
        <f>LEN(Table9[[#This Row],[rowcapcode3]])</f>
        <v>16</v>
      </c>
      <c r="M145" s="1" t="str">
        <f>Table9[[#This Row],[ADM2_CODE]]</f>
        <v>BFA057004</v>
      </c>
      <c r="N145" s="1" t="str">
        <f>Table9[[#This Row],[ADM1_CODE]]</f>
        <v>BFA057</v>
      </c>
    </row>
    <row r="146" spans="1:14" x14ac:dyDescent="0.25">
      <c r="A146" s="12">
        <v>9.9499999999999993</v>
      </c>
      <c r="B146" s="12">
        <v>-3.55</v>
      </c>
      <c r="C146" s="1" t="s">
        <v>43</v>
      </c>
      <c r="D146" s="1" t="s">
        <v>44</v>
      </c>
      <c r="E146" s="1" t="s">
        <v>126</v>
      </c>
      <c r="F146" s="1" t="s">
        <v>127</v>
      </c>
      <c r="G146" s="1" t="s">
        <v>450</v>
      </c>
      <c r="H146" s="1" t="s">
        <v>451</v>
      </c>
      <c r="I146" s="12">
        <v>0</v>
      </c>
      <c r="J146" s="1" t="s">
        <v>166</v>
      </c>
      <c r="K146" s="1" t="str">
        <f>LEFT(Table9[[#This Row],[PCODE]],9)&amp;"0000"&amp;RIGHT(Table9[[#This Row],[PCODE]],3)</f>
        <v>BFA0570040000441</v>
      </c>
      <c r="L146" s="1">
        <f>LEN(Table9[[#This Row],[rowcapcode3]])</f>
        <v>16</v>
      </c>
      <c r="M146" s="1" t="str">
        <f>Table9[[#This Row],[ADM2_CODE]]</f>
        <v>BFA057004</v>
      </c>
      <c r="N146" s="1" t="str">
        <f>Table9[[#This Row],[ADM1_CODE]]</f>
        <v>BFA057</v>
      </c>
    </row>
    <row r="147" spans="1:14" x14ac:dyDescent="0.25">
      <c r="A147" s="12">
        <v>9.9499999999999993</v>
      </c>
      <c r="B147" s="12">
        <v>-3.4666670000000002</v>
      </c>
      <c r="C147" s="1" t="s">
        <v>43</v>
      </c>
      <c r="D147" s="1" t="s">
        <v>44</v>
      </c>
      <c r="E147" s="1" t="s">
        <v>126</v>
      </c>
      <c r="F147" s="1" t="s">
        <v>127</v>
      </c>
      <c r="G147" s="1" t="s">
        <v>452</v>
      </c>
      <c r="H147" s="1" t="s">
        <v>453</v>
      </c>
      <c r="I147" s="12">
        <v>0</v>
      </c>
      <c r="J147" s="1" t="s">
        <v>166</v>
      </c>
      <c r="K147" s="1" t="str">
        <f>LEFT(Table9[[#This Row],[PCODE]],9)&amp;"0000"&amp;RIGHT(Table9[[#This Row],[PCODE]],3)</f>
        <v>BFA0570040000577</v>
      </c>
      <c r="L147" s="1">
        <f>LEN(Table9[[#This Row],[rowcapcode3]])</f>
        <v>16</v>
      </c>
      <c r="M147" s="1" t="str">
        <f>Table9[[#This Row],[ADM2_CODE]]</f>
        <v>BFA057004</v>
      </c>
      <c r="N147" s="1" t="str">
        <f>Table9[[#This Row],[ADM1_CODE]]</f>
        <v>BFA057</v>
      </c>
    </row>
    <row r="148" spans="1:14" x14ac:dyDescent="0.25">
      <c r="A148" s="12">
        <v>9.9499999999999993</v>
      </c>
      <c r="B148" s="12">
        <v>-3.4166669999999999</v>
      </c>
      <c r="C148" s="1" t="s">
        <v>43</v>
      </c>
      <c r="D148" s="1" t="s">
        <v>44</v>
      </c>
      <c r="E148" s="1" t="s">
        <v>126</v>
      </c>
      <c r="F148" s="1" t="s">
        <v>127</v>
      </c>
      <c r="G148" s="1" t="s">
        <v>454</v>
      </c>
      <c r="H148" s="1" t="s">
        <v>455</v>
      </c>
      <c r="I148" s="12">
        <v>0</v>
      </c>
      <c r="J148" s="1" t="s">
        <v>166</v>
      </c>
      <c r="K148" s="1" t="str">
        <f>LEFT(Table9[[#This Row],[PCODE]],9)&amp;"0000"&amp;RIGHT(Table9[[#This Row],[PCODE]],3)</f>
        <v>BFA0570040000501</v>
      </c>
      <c r="L148" s="1">
        <f>LEN(Table9[[#This Row],[rowcapcode3]])</f>
        <v>16</v>
      </c>
      <c r="M148" s="1" t="str">
        <f>Table9[[#This Row],[ADM2_CODE]]</f>
        <v>BFA057004</v>
      </c>
      <c r="N148" s="1" t="str">
        <f>Table9[[#This Row],[ADM1_CODE]]</f>
        <v>BFA057</v>
      </c>
    </row>
    <row r="149" spans="1:14" x14ac:dyDescent="0.25">
      <c r="A149" s="12">
        <v>9.9499999999999993</v>
      </c>
      <c r="B149" s="12">
        <v>-3.3833329999999999</v>
      </c>
      <c r="C149" s="1" t="s">
        <v>43</v>
      </c>
      <c r="D149" s="1" t="s">
        <v>44</v>
      </c>
      <c r="E149" s="1" t="s">
        <v>126</v>
      </c>
      <c r="F149" s="1" t="s">
        <v>127</v>
      </c>
      <c r="G149" s="1" t="s">
        <v>456</v>
      </c>
      <c r="H149" s="1" t="s">
        <v>457</v>
      </c>
      <c r="I149" s="12">
        <v>0</v>
      </c>
      <c r="J149" s="1" t="s">
        <v>166</v>
      </c>
      <c r="K149" s="1" t="str">
        <f>LEFT(Table9[[#This Row],[PCODE]],9)&amp;"0000"&amp;RIGHT(Table9[[#This Row],[PCODE]],3)</f>
        <v>BFA0570040000507</v>
      </c>
      <c r="L149" s="1">
        <f>LEN(Table9[[#This Row],[rowcapcode3]])</f>
        <v>16</v>
      </c>
      <c r="M149" s="1" t="str">
        <f>Table9[[#This Row],[ADM2_CODE]]</f>
        <v>BFA057004</v>
      </c>
      <c r="N149" s="1" t="str">
        <f>Table9[[#This Row],[ADM1_CODE]]</f>
        <v>BFA057</v>
      </c>
    </row>
    <row r="150" spans="1:14" x14ac:dyDescent="0.25">
      <c r="A150" s="12">
        <v>9.9499999999999993</v>
      </c>
      <c r="B150" s="12">
        <v>-3.1833330000000002</v>
      </c>
      <c r="C150" s="1" t="s">
        <v>43</v>
      </c>
      <c r="D150" s="1" t="s">
        <v>44</v>
      </c>
      <c r="E150" s="1" t="s">
        <v>124</v>
      </c>
      <c r="F150" s="1" t="s">
        <v>125</v>
      </c>
      <c r="G150" s="1" t="s">
        <v>458</v>
      </c>
      <c r="H150" s="1" t="s">
        <v>459</v>
      </c>
      <c r="I150" s="12">
        <v>0</v>
      </c>
      <c r="J150" s="1" t="s">
        <v>166</v>
      </c>
      <c r="K150" s="1" t="str">
        <f>LEFT(Table9[[#This Row],[PCODE]],9)&amp;"0000"&amp;RIGHT(Table9[[#This Row],[PCODE]],3)</f>
        <v>BFA0570030000031</v>
      </c>
      <c r="L150" s="1">
        <f>LEN(Table9[[#This Row],[rowcapcode3]])</f>
        <v>16</v>
      </c>
      <c r="M150" s="1" t="str">
        <f>Table9[[#This Row],[ADM2_CODE]]</f>
        <v>BFA057003</v>
      </c>
      <c r="N150" s="1" t="str">
        <f>Table9[[#This Row],[ADM1_CODE]]</f>
        <v>BFA057</v>
      </c>
    </row>
    <row r="151" spans="1:14" x14ac:dyDescent="0.25">
      <c r="A151" s="12">
        <v>9.9499999999999993</v>
      </c>
      <c r="B151" s="12">
        <v>-3.016667</v>
      </c>
      <c r="C151" s="1" t="s">
        <v>43</v>
      </c>
      <c r="D151" s="1" t="s">
        <v>44</v>
      </c>
      <c r="E151" s="1" t="s">
        <v>124</v>
      </c>
      <c r="F151" s="1" t="s">
        <v>125</v>
      </c>
      <c r="G151" s="1" t="s">
        <v>460</v>
      </c>
      <c r="H151" s="1" t="s">
        <v>461</v>
      </c>
      <c r="I151" s="12">
        <v>0</v>
      </c>
      <c r="J151" s="1" t="s">
        <v>166</v>
      </c>
      <c r="K151" s="1" t="str">
        <f>LEFT(Table9[[#This Row],[PCODE]],9)&amp;"0000"&amp;RIGHT(Table9[[#This Row],[PCODE]],3)</f>
        <v>BFA0570030000104</v>
      </c>
      <c r="L151" s="1">
        <f>LEN(Table9[[#This Row],[rowcapcode3]])</f>
        <v>16</v>
      </c>
      <c r="M151" s="1" t="str">
        <f>Table9[[#This Row],[ADM2_CODE]]</f>
        <v>BFA057003</v>
      </c>
      <c r="N151" s="1" t="str">
        <f>Table9[[#This Row],[ADM1_CODE]]</f>
        <v>BFA057</v>
      </c>
    </row>
    <row r="152" spans="1:14" x14ac:dyDescent="0.25">
      <c r="A152" s="12">
        <v>9.9499999999999993</v>
      </c>
      <c r="B152" s="12">
        <v>-2.95</v>
      </c>
      <c r="C152" s="1" t="s">
        <v>43</v>
      </c>
      <c r="D152" s="1" t="s">
        <v>44</v>
      </c>
      <c r="E152" s="1" t="s">
        <v>124</v>
      </c>
      <c r="F152" s="1" t="s">
        <v>125</v>
      </c>
      <c r="G152" s="1" t="s">
        <v>462</v>
      </c>
      <c r="H152" s="1" t="s">
        <v>463</v>
      </c>
      <c r="I152" s="12">
        <v>0</v>
      </c>
      <c r="J152" s="1" t="s">
        <v>166</v>
      </c>
      <c r="K152" s="1" t="str">
        <f>LEFT(Table9[[#This Row],[PCODE]],9)&amp;"0000"&amp;RIGHT(Table9[[#This Row],[PCODE]],3)</f>
        <v>BFA0570030000210</v>
      </c>
      <c r="L152" s="1">
        <f>LEN(Table9[[#This Row],[rowcapcode3]])</f>
        <v>16</v>
      </c>
      <c r="M152" s="1" t="str">
        <f>Table9[[#This Row],[ADM2_CODE]]</f>
        <v>BFA057003</v>
      </c>
      <c r="N152" s="1" t="str">
        <f>Table9[[#This Row],[ADM1_CODE]]</f>
        <v>BFA057</v>
      </c>
    </row>
    <row r="153" spans="1:14" x14ac:dyDescent="0.25">
      <c r="A153" s="12">
        <v>9.9499999999999993</v>
      </c>
      <c r="B153" s="12">
        <v>-2.85</v>
      </c>
      <c r="C153" s="1" t="s">
        <v>43</v>
      </c>
      <c r="D153" s="1" t="s">
        <v>44</v>
      </c>
      <c r="E153" s="1" t="s">
        <v>124</v>
      </c>
      <c r="F153" s="1" t="s">
        <v>125</v>
      </c>
      <c r="G153" s="1" t="s">
        <v>464</v>
      </c>
      <c r="H153" s="1" t="s">
        <v>465</v>
      </c>
      <c r="I153" s="12">
        <v>0</v>
      </c>
      <c r="J153" s="1" t="s">
        <v>166</v>
      </c>
      <c r="K153" s="1" t="str">
        <f>LEFT(Table9[[#This Row],[PCODE]],9)&amp;"0000"&amp;RIGHT(Table9[[#This Row],[PCODE]],3)</f>
        <v>BFA0570030000232</v>
      </c>
      <c r="L153" s="1">
        <f>LEN(Table9[[#This Row],[rowcapcode3]])</f>
        <v>16</v>
      </c>
      <c r="M153" s="1" t="str">
        <f>Table9[[#This Row],[ADM2_CODE]]</f>
        <v>BFA057003</v>
      </c>
      <c r="N153" s="1" t="str">
        <f>Table9[[#This Row],[ADM1_CODE]]</f>
        <v>BFA057</v>
      </c>
    </row>
    <row r="154" spans="1:14" x14ac:dyDescent="0.25">
      <c r="A154" s="12">
        <v>9.9499999999999993</v>
      </c>
      <c r="B154" s="12">
        <v>-2.8333330000000001</v>
      </c>
      <c r="C154" s="1" t="s">
        <v>43</v>
      </c>
      <c r="D154" s="1" t="s">
        <v>44</v>
      </c>
      <c r="E154" s="1" t="s">
        <v>124</v>
      </c>
      <c r="F154" s="1" t="s">
        <v>125</v>
      </c>
      <c r="G154" s="1" t="s">
        <v>466</v>
      </c>
      <c r="H154" s="1" t="s">
        <v>467</v>
      </c>
      <c r="I154" s="12">
        <v>0</v>
      </c>
      <c r="J154" s="1" t="s">
        <v>166</v>
      </c>
      <c r="K154" s="1" t="str">
        <f>LEFT(Table9[[#This Row],[PCODE]],9)&amp;"0000"&amp;RIGHT(Table9[[#This Row],[PCODE]],3)</f>
        <v>BFA0570030000120</v>
      </c>
      <c r="L154" s="1">
        <f>LEN(Table9[[#This Row],[rowcapcode3]])</f>
        <v>16</v>
      </c>
      <c r="M154" s="1" t="str">
        <f>Table9[[#This Row],[ADM2_CODE]]</f>
        <v>BFA057003</v>
      </c>
      <c r="N154" s="1" t="str">
        <f>Table9[[#This Row],[ADM1_CODE]]</f>
        <v>BFA057</v>
      </c>
    </row>
    <row r="155" spans="1:14" x14ac:dyDescent="0.25">
      <c r="A155" s="12">
        <v>9.9499999999999993</v>
      </c>
      <c r="B155" s="12">
        <v>-2.8166669999999998</v>
      </c>
      <c r="C155" s="1" t="s">
        <v>43</v>
      </c>
      <c r="D155" s="1" t="s">
        <v>44</v>
      </c>
      <c r="E155" s="1" t="s">
        <v>124</v>
      </c>
      <c r="F155" s="1" t="s">
        <v>125</v>
      </c>
      <c r="G155" s="1" t="s">
        <v>468</v>
      </c>
      <c r="H155" s="1" t="s">
        <v>469</v>
      </c>
      <c r="I155" s="12">
        <v>0</v>
      </c>
      <c r="J155" s="1" t="s">
        <v>166</v>
      </c>
      <c r="K155" s="1" t="str">
        <f>LEFT(Table9[[#This Row],[PCODE]],9)&amp;"0000"&amp;RIGHT(Table9[[#This Row],[PCODE]],3)</f>
        <v>BFA0570030000119</v>
      </c>
      <c r="L155" s="1">
        <f>LEN(Table9[[#This Row],[rowcapcode3]])</f>
        <v>16</v>
      </c>
      <c r="M155" s="1" t="str">
        <f>Table9[[#This Row],[ADM2_CODE]]</f>
        <v>BFA057003</v>
      </c>
      <c r="N155" s="1" t="str">
        <f>Table9[[#This Row],[ADM1_CODE]]</f>
        <v>BFA057</v>
      </c>
    </row>
    <row r="156" spans="1:14" x14ac:dyDescent="0.25">
      <c r="A156" s="12">
        <v>9.9666669999999993</v>
      </c>
      <c r="B156" s="12">
        <v>-4.9666670000000002</v>
      </c>
      <c r="C156" s="1" t="s">
        <v>61</v>
      </c>
      <c r="D156" s="1" t="s">
        <v>62</v>
      </c>
      <c r="E156" s="1" t="s">
        <v>122</v>
      </c>
      <c r="F156" s="1" t="s">
        <v>123</v>
      </c>
      <c r="G156" s="1" t="s">
        <v>470</v>
      </c>
      <c r="H156" s="1" t="s">
        <v>471</v>
      </c>
      <c r="I156" s="12">
        <v>0</v>
      </c>
      <c r="J156" s="1" t="s">
        <v>166</v>
      </c>
      <c r="K156" s="1" t="str">
        <f>LEFT(Table9[[#This Row],[PCODE]],9)&amp;"0000"&amp;RIGHT(Table9[[#This Row],[PCODE]],3)</f>
        <v>BFA0470010000206</v>
      </c>
      <c r="L156" s="1">
        <f>LEN(Table9[[#This Row],[rowcapcode3]])</f>
        <v>16</v>
      </c>
      <c r="M156" s="1" t="str">
        <f>Table9[[#This Row],[ADM2_CODE]]</f>
        <v>BFA047001</v>
      </c>
      <c r="N156" s="1" t="str">
        <f>Table9[[#This Row],[ADM1_CODE]]</f>
        <v>BFA047</v>
      </c>
    </row>
    <row r="157" spans="1:14" x14ac:dyDescent="0.25">
      <c r="A157" s="12">
        <v>9.9666669999999993</v>
      </c>
      <c r="B157" s="12">
        <v>-3.7166670000000002</v>
      </c>
      <c r="C157" s="1" t="s">
        <v>43</v>
      </c>
      <c r="D157" s="1" t="s">
        <v>44</v>
      </c>
      <c r="E157" s="1" t="s">
        <v>126</v>
      </c>
      <c r="F157" s="1" t="s">
        <v>127</v>
      </c>
      <c r="G157" s="1" t="s">
        <v>472</v>
      </c>
      <c r="H157" s="1" t="s">
        <v>473</v>
      </c>
      <c r="I157" s="12">
        <v>0</v>
      </c>
      <c r="J157" s="1" t="s">
        <v>166</v>
      </c>
      <c r="K157" s="1" t="str">
        <f>LEFT(Table9[[#This Row],[PCODE]],9)&amp;"0000"&amp;RIGHT(Table9[[#This Row],[PCODE]],3)</f>
        <v>BFA0570040000169</v>
      </c>
      <c r="L157" s="1">
        <f>LEN(Table9[[#This Row],[rowcapcode3]])</f>
        <v>16</v>
      </c>
      <c r="M157" s="1" t="str">
        <f>Table9[[#This Row],[ADM2_CODE]]</f>
        <v>BFA057004</v>
      </c>
      <c r="N157" s="1" t="str">
        <f>Table9[[#This Row],[ADM1_CODE]]</f>
        <v>BFA057</v>
      </c>
    </row>
    <row r="158" spans="1:14" x14ac:dyDescent="0.25">
      <c r="A158" s="12">
        <v>9.9666669999999993</v>
      </c>
      <c r="B158" s="12">
        <v>-3.7166670000000002</v>
      </c>
      <c r="C158" s="1" t="s">
        <v>43</v>
      </c>
      <c r="D158" s="1" t="s">
        <v>44</v>
      </c>
      <c r="E158" s="1" t="s">
        <v>126</v>
      </c>
      <c r="F158" s="1" t="s">
        <v>127</v>
      </c>
      <c r="G158" s="1" t="s">
        <v>474</v>
      </c>
      <c r="H158" s="1" t="s">
        <v>475</v>
      </c>
      <c r="I158" s="12">
        <v>0</v>
      </c>
      <c r="J158" s="1" t="s">
        <v>166</v>
      </c>
      <c r="K158" s="1" t="str">
        <f>LEFT(Table9[[#This Row],[PCODE]],9)&amp;"0000"&amp;RIGHT(Table9[[#This Row],[PCODE]],3)</f>
        <v>BFA0570040000273</v>
      </c>
      <c r="L158" s="1">
        <f>LEN(Table9[[#This Row],[rowcapcode3]])</f>
        <v>16</v>
      </c>
      <c r="M158" s="1" t="str">
        <f>Table9[[#This Row],[ADM2_CODE]]</f>
        <v>BFA057004</v>
      </c>
      <c r="N158" s="1" t="str">
        <f>Table9[[#This Row],[ADM1_CODE]]</f>
        <v>BFA057</v>
      </c>
    </row>
    <row r="159" spans="1:14" x14ac:dyDescent="0.25">
      <c r="A159" s="12">
        <v>9.9666669999999993</v>
      </c>
      <c r="B159" s="12">
        <v>-3.4666670000000002</v>
      </c>
      <c r="C159" s="1" t="s">
        <v>43</v>
      </c>
      <c r="D159" s="1" t="s">
        <v>44</v>
      </c>
      <c r="E159" s="1" t="s">
        <v>126</v>
      </c>
      <c r="F159" s="1" t="s">
        <v>127</v>
      </c>
      <c r="G159" s="1" t="s">
        <v>476</v>
      </c>
      <c r="H159" s="1" t="s">
        <v>477</v>
      </c>
      <c r="I159" s="12">
        <v>0</v>
      </c>
      <c r="J159" s="1" t="s">
        <v>166</v>
      </c>
      <c r="K159" s="1" t="str">
        <f>LEFT(Table9[[#This Row],[PCODE]],9)&amp;"0000"&amp;RIGHT(Table9[[#This Row],[PCODE]],3)</f>
        <v>BFA0570040000286</v>
      </c>
      <c r="L159" s="1">
        <f>LEN(Table9[[#This Row],[rowcapcode3]])</f>
        <v>16</v>
      </c>
      <c r="M159" s="1" t="str">
        <f>Table9[[#This Row],[ADM2_CODE]]</f>
        <v>BFA057004</v>
      </c>
      <c r="N159" s="1" t="str">
        <f>Table9[[#This Row],[ADM1_CODE]]</f>
        <v>BFA057</v>
      </c>
    </row>
    <row r="160" spans="1:14" x14ac:dyDescent="0.25">
      <c r="A160" s="12">
        <v>9.9666669999999993</v>
      </c>
      <c r="B160" s="12">
        <v>-3.45</v>
      </c>
      <c r="C160" s="1" t="s">
        <v>43</v>
      </c>
      <c r="D160" s="1" t="s">
        <v>44</v>
      </c>
      <c r="E160" s="1" t="s">
        <v>126</v>
      </c>
      <c r="F160" s="1" t="s">
        <v>127</v>
      </c>
      <c r="G160" s="1" t="s">
        <v>478</v>
      </c>
      <c r="H160" s="1" t="s">
        <v>479</v>
      </c>
      <c r="I160" s="12">
        <v>0</v>
      </c>
      <c r="J160" s="1" t="s">
        <v>166</v>
      </c>
      <c r="K160" s="1" t="str">
        <f>LEFT(Table9[[#This Row],[PCODE]],9)&amp;"0000"&amp;RIGHT(Table9[[#This Row],[PCODE]],3)</f>
        <v>BFA0570040000185</v>
      </c>
      <c r="L160" s="1">
        <f>LEN(Table9[[#This Row],[rowcapcode3]])</f>
        <v>16</v>
      </c>
      <c r="M160" s="1" t="str">
        <f>Table9[[#This Row],[ADM2_CODE]]</f>
        <v>BFA057004</v>
      </c>
      <c r="N160" s="1" t="str">
        <f>Table9[[#This Row],[ADM1_CODE]]</f>
        <v>BFA057</v>
      </c>
    </row>
    <row r="161" spans="1:14" x14ac:dyDescent="0.25">
      <c r="A161" s="12">
        <v>9.9666669999999993</v>
      </c>
      <c r="B161" s="12">
        <v>-3.45</v>
      </c>
      <c r="C161" s="1" t="s">
        <v>43</v>
      </c>
      <c r="D161" s="1" t="s">
        <v>44</v>
      </c>
      <c r="E161" s="1" t="s">
        <v>126</v>
      </c>
      <c r="F161" s="1" t="s">
        <v>127</v>
      </c>
      <c r="G161" s="1" t="s">
        <v>480</v>
      </c>
      <c r="H161" s="1" t="s">
        <v>481</v>
      </c>
      <c r="I161" s="12">
        <v>0</v>
      </c>
      <c r="J161" s="1" t="s">
        <v>166</v>
      </c>
      <c r="K161" s="1" t="str">
        <f>LEFT(Table9[[#This Row],[PCODE]],9)&amp;"0000"&amp;RIGHT(Table9[[#This Row],[PCODE]],3)</f>
        <v>BFA0570040000189</v>
      </c>
      <c r="L161" s="1">
        <f>LEN(Table9[[#This Row],[rowcapcode3]])</f>
        <v>16</v>
      </c>
      <c r="M161" s="1" t="str">
        <f>Table9[[#This Row],[ADM2_CODE]]</f>
        <v>BFA057004</v>
      </c>
      <c r="N161" s="1" t="str">
        <f>Table9[[#This Row],[ADM1_CODE]]</f>
        <v>BFA057</v>
      </c>
    </row>
    <row r="162" spans="1:14" x14ac:dyDescent="0.25">
      <c r="A162" s="12">
        <v>9.9666669999999993</v>
      </c>
      <c r="B162" s="12">
        <v>-3.4</v>
      </c>
      <c r="C162" s="1" t="s">
        <v>43</v>
      </c>
      <c r="D162" s="1" t="s">
        <v>44</v>
      </c>
      <c r="E162" s="1" t="s">
        <v>126</v>
      </c>
      <c r="F162" s="1" t="s">
        <v>127</v>
      </c>
      <c r="G162" s="1" t="s">
        <v>482</v>
      </c>
      <c r="H162" s="1" t="s">
        <v>483</v>
      </c>
      <c r="I162" s="12">
        <v>0</v>
      </c>
      <c r="J162" s="1" t="s">
        <v>166</v>
      </c>
      <c r="K162" s="1" t="str">
        <f>LEFT(Table9[[#This Row],[PCODE]],9)&amp;"0000"&amp;RIGHT(Table9[[#This Row],[PCODE]],3)</f>
        <v>BFA0570040000557</v>
      </c>
      <c r="L162" s="1">
        <f>LEN(Table9[[#This Row],[rowcapcode3]])</f>
        <v>16</v>
      </c>
      <c r="M162" s="1" t="str">
        <f>Table9[[#This Row],[ADM2_CODE]]</f>
        <v>BFA057004</v>
      </c>
      <c r="N162" s="1" t="str">
        <f>Table9[[#This Row],[ADM1_CODE]]</f>
        <v>BFA057</v>
      </c>
    </row>
    <row r="163" spans="1:14" x14ac:dyDescent="0.25">
      <c r="A163" s="12">
        <v>9.9666669999999993</v>
      </c>
      <c r="B163" s="12">
        <v>-3.3666670000000001</v>
      </c>
      <c r="C163" s="1" t="s">
        <v>43</v>
      </c>
      <c r="D163" s="1" t="s">
        <v>44</v>
      </c>
      <c r="E163" s="1" t="s">
        <v>126</v>
      </c>
      <c r="F163" s="1" t="s">
        <v>127</v>
      </c>
      <c r="G163" s="1" t="s">
        <v>484</v>
      </c>
      <c r="H163" s="1" t="s">
        <v>485</v>
      </c>
      <c r="I163" s="12">
        <v>0</v>
      </c>
      <c r="J163" s="1" t="s">
        <v>166</v>
      </c>
      <c r="K163" s="1" t="str">
        <f>LEFT(Table9[[#This Row],[PCODE]],9)&amp;"0000"&amp;RIGHT(Table9[[#This Row],[PCODE]],3)</f>
        <v>BFA0570040000106</v>
      </c>
      <c r="L163" s="1">
        <f>LEN(Table9[[#This Row],[rowcapcode3]])</f>
        <v>16</v>
      </c>
      <c r="M163" s="1" t="str">
        <f>Table9[[#This Row],[ADM2_CODE]]</f>
        <v>BFA057004</v>
      </c>
      <c r="N163" s="1" t="str">
        <f>Table9[[#This Row],[ADM1_CODE]]</f>
        <v>BFA057</v>
      </c>
    </row>
    <row r="164" spans="1:14" x14ac:dyDescent="0.25">
      <c r="A164" s="12">
        <v>9.9666669999999993</v>
      </c>
      <c r="B164" s="12">
        <v>-3.35</v>
      </c>
      <c r="C164" s="1" t="s">
        <v>43</v>
      </c>
      <c r="D164" s="1" t="s">
        <v>44</v>
      </c>
      <c r="E164" s="1" t="s">
        <v>126</v>
      </c>
      <c r="F164" s="1" t="s">
        <v>127</v>
      </c>
      <c r="G164" s="1" t="s">
        <v>486</v>
      </c>
      <c r="H164" s="1" t="s">
        <v>487</v>
      </c>
      <c r="I164" s="12">
        <v>0</v>
      </c>
      <c r="J164" s="1" t="s">
        <v>166</v>
      </c>
      <c r="K164" s="1" t="str">
        <f>LEFT(Table9[[#This Row],[PCODE]],9)&amp;"0000"&amp;RIGHT(Table9[[#This Row],[PCODE]],3)</f>
        <v>BFA0570040000213</v>
      </c>
      <c r="L164" s="1">
        <f>LEN(Table9[[#This Row],[rowcapcode3]])</f>
        <v>16</v>
      </c>
      <c r="M164" s="1" t="str">
        <f>Table9[[#This Row],[ADM2_CODE]]</f>
        <v>BFA057004</v>
      </c>
      <c r="N164" s="1" t="str">
        <f>Table9[[#This Row],[ADM1_CODE]]</f>
        <v>BFA057</v>
      </c>
    </row>
    <row r="165" spans="1:14" x14ac:dyDescent="0.25">
      <c r="A165" s="12">
        <v>9.9666669999999993</v>
      </c>
      <c r="B165" s="12">
        <v>-3.3</v>
      </c>
      <c r="C165" s="1" t="s">
        <v>43</v>
      </c>
      <c r="D165" s="1" t="s">
        <v>44</v>
      </c>
      <c r="E165" s="1" t="s">
        <v>126</v>
      </c>
      <c r="F165" s="1" t="s">
        <v>127</v>
      </c>
      <c r="G165" s="1" t="s">
        <v>488</v>
      </c>
      <c r="H165" s="1" t="s">
        <v>489</v>
      </c>
      <c r="I165" s="12">
        <v>0</v>
      </c>
      <c r="J165" s="1" t="s">
        <v>166</v>
      </c>
      <c r="K165" s="1" t="str">
        <f>LEFT(Table9[[#This Row],[PCODE]],9)&amp;"0000"&amp;RIGHT(Table9[[#This Row],[PCODE]],3)</f>
        <v>BFA0570040000565</v>
      </c>
      <c r="L165" s="1">
        <f>LEN(Table9[[#This Row],[rowcapcode3]])</f>
        <v>16</v>
      </c>
      <c r="M165" s="1" t="str">
        <f>Table9[[#This Row],[ADM2_CODE]]</f>
        <v>BFA057004</v>
      </c>
      <c r="N165" s="1" t="str">
        <f>Table9[[#This Row],[ADM1_CODE]]</f>
        <v>BFA057</v>
      </c>
    </row>
    <row r="166" spans="1:14" x14ac:dyDescent="0.25">
      <c r="A166" s="12">
        <v>9.9666669999999993</v>
      </c>
      <c r="B166" s="12">
        <v>-3.1666669999999999</v>
      </c>
      <c r="C166" s="1" t="s">
        <v>43</v>
      </c>
      <c r="D166" s="1" t="s">
        <v>44</v>
      </c>
      <c r="E166" s="1" t="s">
        <v>124</v>
      </c>
      <c r="F166" s="1" t="s">
        <v>125</v>
      </c>
      <c r="G166" s="1" t="s">
        <v>490</v>
      </c>
      <c r="H166" s="1" t="s">
        <v>491</v>
      </c>
      <c r="I166" s="12">
        <v>0</v>
      </c>
      <c r="J166" s="1" t="s">
        <v>166</v>
      </c>
      <c r="K166" s="1" t="str">
        <f>LEFT(Table9[[#This Row],[PCODE]],9)&amp;"0000"&amp;RIGHT(Table9[[#This Row],[PCODE]],3)</f>
        <v>BFA0570030000207</v>
      </c>
      <c r="L166" s="1">
        <f>LEN(Table9[[#This Row],[rowcapcode3]])</f>
        <v>16</v>
      </c>
      <c r="M166" s="1" t="str">
        <f>Table9[[#This Row],[ADM2_CODE]]</f>
        <v>BFA057003</v>
      </c>
      <c r="N166" s="1" t="str">
        <f>Table9[[#This Row],[ADM1_CODE]]</f>
        <v>BFA057</v>
      </c>
    </row>
    <row r="167" spans="1:14" x14ac:dyDescent="0.25">
      <c r="A167" s="12">
        <v>9.9666669999999993</v>
      </c>
      <c r="B167" s="12">
        <v>-3.15</v>
      </c>
      <c r="C167" s="1" t="s">
        <v>43</v>
      </c>
      <c r="D167" s="1" t="s">
        <v>44</v>
      </c>
      <c r="E167" s="1" t="s">
        <v>124</v>
      </c>
      <c r="F167" s="1" t="s">
        <v>125</v>
      </c>
      <c r="G167" s="1" t="s">
        <v>492</v>
      </c>
      <c r="H167" s="1" t="s">
        <v>493</v>
      </c>
      <c r="I167" s="12">
        <v>0</v>
      </c>
      <c r="J167" s="1" t="s">
        <v>166</v>
      </c>
      <c r="K167" s="1" t="str">
        <f>LEFT(Table9[[#This Row],[PCODE]],9)&amp;"0000"&amp;RIGHT(Table9[[#This Row],[PCODE]],3)</f>
        <v>BFA0570030000231</v>
      </c>
      <c r="L167" s="1">
        <f>LEN(Table9[[#This Row],[rowcapcode3]])</f>
        <v>16</v>
      </c>
      <c r="M167" s="1" t="str">
        <f>Table9[[#This Row],[ADM2_CODE]]</f>
        <v>BFA057003</v>
      </c>
      <c r="N167" s="1" t="str">
        <f>Table9[[#This Row],[ADM1_CODE]]</f>
        <v>BFA057</v>
      </c>
    </row>
    <row r="168" spans="1:14" x14ac:dyDescent="0.25">
      <c r="A168" s="12">
        <v>9.9666669999999993</v>
      </c>
      <c r="B168" s="12">
        <v>-3.1166670000000001</v>
      </c>
      <c r="C168" s="1" t="s">
        <v>43</v>
      </c>
      <c r="D168" s="1" t="s">
        <v>44</v>
      </c>
      <c r="E168" s="1" t="s">
        <v>124</v>
      </c>
      <c r="F168" s="1" t="s">
        <v>125</v>
      </c>
      <c r="G168" s="1" t="s">
        <v>494</v>
      </c>
      <c r="H168" s="1" t="s">
        <v>495</v>
      </c>
      <c r="I168" s="12">
        <v>0</v>
      </c>
      <c r="J168" s="1" t="s">
        <v>166</v>
      </c>
      <c r="K168" s="1" t="str">
        <f>LEFT(Table9[[#This Row],[PCODE]],9)&amp;"0000"&amp;RIGHT(Table9[[#This Row],[PCODE]],3)</f>
        <v>BFA0570030000116</v>
      </c>
      <c r="L168" s="1">
        <f>LEN(Table9[[#This Row],[rowcapcode3]])</f>
        <v>16</v>
      </c>
      <c r="M168" s="1" t="str">
        <f>Table9[[#This Row],[ADM2_CODE]]</f>
        <v>BFA057003</v>
      </c>
      <c r="N168" s="1" t="str">
        <f>Table9[[#This Row],[ADM1_CODE]]</f>
        <v>BFA057</v>
      </c>
    </row>
    <row r="169" spans="1:14" x14ac:dyDescent="0.25">
      <c r="A169" s="12">
        <v>9.9666669999999993</v>
      </c>
      <c r="B169" s="12">
        <v>-3.0666669999999998</v>
      </c>
      <c r="C169" s="1" t="s">
        <v>43</v>
      </c>
      <c r="D169" s="1" t="s">
        <v>44</v>
      </c>
      <c r="E169" s="1" t="s">
        <v>124</v>
      </c>
      <c r="F169" s="1" t="s">
        <v>125</v>
      </c>
      <c r="G169" s="1" t="s">
        <v>496</v>
      </c>
      <c r="H169" s="1" t="s">
        <v>497</v>
      </c>
      <c r="I169" s="12">
        <v>0</v>
      </c>
      <c r="J169" s="1" t="s">
        <v>166</v>
      </c>
      <c r="K169" s="1" t="str">
        <f>LEFT(Table9[[#This Row],[PCODE]],9)&amp;"0000"&amp;RIGHT(Table9[[#This Row],[PCODE]],3)</f>
        <v>BFA0570030000037</v>
      </c>
      <c r="L169" s="1">
        <f>LEN(Table9[[#This Row],[rowcapcode3]])</f>
        <v>16</v>
      </c>
      <c r="M169" s="1" t="str">
        <f>Table9[[#This Row],[ADM2_CODE]]</f>
        <v>BFA057003</v>
      </c>
      <c r="N169" s="1" t="str">
        <f>Table9[[#This Row],[ADM1_CODE]]</f>
        <v>BFA057</v>
      </c>
    </row>
    <row r="170" spans="1:14" x14ac:dyDescent="0.25">
      <c r="A170" s="12">
        <v>9.9666669999999993</v>
      </c>
      <c r="B170" s="12">
        <v>-3.05</v>
      </c>
      <c r="C170" s="1" t="s">
        <v>43</v>
      </c>
      <c r="D170" s="1" t="s">
        <v>44</v>
      </c>
      <c r="E170" s="1" t="s">
        <v>124</v>
      </c>
      <c r="F170" s="1" t="s">
        <v>125</v>
      </c>
      <c r="G170" s="1" t="s">
        <v>498</v>
      </c>
      <c r="H170" s="1" t="s">
        <v>499</v>
      </c>
      <c r="I170" s="12">
        <v>0</v>
      </c>
      <c r="J170" s="1" t="s">
        <v>166</v>
      </c>
      <c r="K170" s="1" t="str">
        <f>LEFT(Table9[[#This Row],[PCODE]],9)&amp;"0000"&amp;RIGHT(Table9[[#This Row],[PCODE]],3)</f>
        <v>BFA0570030000016</v>
      </c>
      <c r="L170" s="1">
        <f>LEN(Table9[[#This Row],[rowcapcode3]])</f>
        <v>16</v>
      </c>
      <c r="M170" s="1" t="str">
        <f>Table9[[#This Row],[ADM2_CODE]]</f>
        <v>BFA057003</v>
      </c>
      <c r="N170" s="1" t="str">
        <f>Table9[[#This Row],[ADM1_CODE]]</f>
        <v>BFA057</v>
      </c>
    </row>
    <row r="171" spans="1:14" x14ac:dyDescent="0.25">
      <c r="A171" s="12">
        <v>9.9666669999999993</v>
      </c>
      <c r="B171" s="12">
        <v>-3.016667</v>
      </c>
      <c r="C171" s="1" t="s">
        <v>43</v>
      </c>
      <c r="D171" s="1" t="s">
        <v>44</v>
      </c>
      <c r="E171" s="1" t="s">
        <v>124</v>
      </c>
      <c r="F171" s="1" t="s">
        <v>125</v>
      </c>
      <c r="G171" s="1" t="s">
        <v>500</v>
      </c>
      <c r="H171" s="1" t="s">
        <v>501</v>
      </c>
      <c r="I171" s="12">
        <v>0</v>
      </c>
      <c r="J171" s="1" t="s">
        <v>166</v>
      </c>
      <c r="K171" s="1" t="str">
        <f>LEFT(Table9[[#This Row],[PCODE]],9)&amp;"0000"&amp;RIGHT(Table9[[#This Row],[PCODE]],3)</f>
        <v>BFA0570030000064</v>
      </c>
      <c r="L171" s="1">
        <f>LEN(Table9[[#This Row],[rowcapcode3]])</f>
        <v>16</v>
      </c>
      <c r="M171" s="1" t="str">
        <f>Table9[[#This Row],[ADM2_CODE]]</f>
        <v>BFA057003</v>
      </c>
      <c r="N171" s="1" t="str">
        <f>Table9[[#This Row],[ADM1_CODE]]</f>
        <v>BFA057</v>
      </c>
    </row>
    <row r="172" spans="1:14" x14ac:dyDescent="0.25">
      <c r="A172" s="12">
        <v>9.9666669999999993</v>
      </c>
      <c r="B172" s="12">
        <v>-2.9666670000000002</v>
      </c>
      <c r="C172" s="1" t="s">
        <v>43</v>
      </c>
      <c r="D172" s="1" t="s">
        <v>44</v>
      </c>
      <c r="E172" s="1" t="s">
        <v>124</v>
      </c>
      <c r="F172" s="1" t="s">
        <v>125</v>
      </c>
      <c r="G172" s="1" t="s">
        <v>502</v>
      </c>
      <c r="H172" s="1" t="s">
        <v>503</v>
      </c>
      <c r="I172" s="12">
        <v>0</v>
      </c>
      <c r="J172" s="1" t="s">
        <v>166</v>
      </c>
      <c r="K172" s="1" t="str">
        <f>LEFT(Table9[[#This Row],[PCODE]],9)&amp;"0000"&amp;RIGHT(Table9[[#This Row],[PCODE]],3)</f>
        <v>BFA0570030000095</v>
      </c>
      <c r="L172" s="1">
        <f>LEN(Table9[[#This Row],[rowcapcode3]])</f>
        <v>16</v>
      </c>
      <c r="M172" s="1" t="str">
        <f>Table9[[#This Row],[ADM2_CODE]]</f>
        <v>BFA057003</v>
      </c>
      <c r="N172" s="1" t="str">
        <f>Table9[[#This Row],[ADM1_CODE]]</f>
        <v>BFA057</v>
      </c>
    </row>
    <row r="173" spans="1:14" x14ac:dyDescent="0.25">
      <c r="A173" s="12">
        <v>9.9666669999999993</v>
      </c>
      <c r="B173" s="12">
        <v>-2.9666670000000002</v>
      </c>
      <c r="C173" s="1" t="s">
        <v>43</v>
      </c>
      <c r="D173" s="1" t="s">
        <v>44</v>
      </c>
      <c r="E173" s="1" t="s">
        <v>124</v>
      </c>
      <c r="F173" s="1" t="s">
        <v>125</v>
      </c>
      <c r="G173" s="1" t="s">
        <v>504</v>
      </c>
      <c r="H173" s="1" t="s">
        <v>505</v>
      </c>
      <c r="I173" s="12">
        <v>0</v>
      </c>
      <c r="J173" s="1" t="s">
        <v>166</v>
      </c>
      <c r="K173" s="1" t="str">
        <f>LEFT(Table9[[#This Row],[PCODE]],9)&amp;"0000"&amp;RIGHT(Table9[[#This Row],[PCODE]],3)</f>
        <v>BFA0570030000177</v>
      </c>
      <c r="L173" s="1">
        <f>LEN(Table9[[#This Row],[rowcapcode3]])</f>
        <v>16</v>
      </c>
      <c r="M173" s="1" t="str">
        <f>Table9[[#This Row],[ADM2_CODE]]</f>
        <v>BFA057003</v>
      </c>
      <c r="N173" s="1" t="str">
        <f>Table9[[#This Row],[ADM1_CODE]]</f>
        <v>BFA057</v>
      </c>
    </row>
    <row r="174" spans="1:14" x14ac:dyDescent="0.25">
      <c r="A174" s="12">
        <v>9.9666669999999993</v>
      </c>
      <c r="B174" s="12">
        <v>-2.9</v>
      </c>
      <c r="C174" s="1" t="s">
        <v>43</v>
      </c>
      <c r="D174" s="1" t="s">
        <v>44</v>
      </c>
      <c r="E174" s="1" t="s">
        <v>124</v>
      </c>
      <c r="F174" s="1" t="s">
        <v>125</v>
      </c>
      <c r="G174" s="1" t="s">
        <v>506</v>
      </c>
      <c r="H174" s="1" t="s">
        <v>507</v>
      </c>
      <c r="I174" s="12">
        <v>0</v>
      </c>
      <c r="J174" s="1" t="s">
        <v>166</v>
      </c>
      <c r="K174" s="1" t="str">
        <f>LEFT(Table9[[#This Row],[PCODE]],9)&amp;"0000"&amp;RIGHT(Table9[[#This Row],[PCODE]],3)</f>
        <v>BFA0570030000006</v>
      </c>
      <c r="L174" s="1">
        <f>LEN(Table9[[#This Row],[rowcapcode3]])</f>
        <v>16</v>
      </c>
      <c r="M174" s="1" t="str">
        <f>Table9[[#This Row],[ADM2_CODE]]</f>
        <v>BFA057003</v>
      </c>
      <c r="N174" s="1" t="str">
        <f>Table9[[#This Row],[ADM1_CODE]]</f>
        <v>BFA057</v>
      </c>
    </row>
    <row r="175" spans="1:14" x14ac:dyDescent="0.25">
      <c r="A175" s="12">
        <v>9.9666669999999993</v>
      </c>
      <c r="B175" s="12">
        <v>-2.8</v>
      </c>
      <c r="C175" s="1" t="s">
        <v>43</v>
      </c>
      <c r="D175" s="1" t="s">
        <v>44</v>
      </c>
      <c r="E175" s="1" t="s">
        <v>124</v>
      </c>
      <c r="F175" s="1" t="s">
        <v>125</v>
      </c>
      <c r="G175" s="1" t="s">
        <v>508</v>
      </c>
      <c r="H175" s="1" t="s">
        <v>509</v>
      </c>
      <c r="I175" s="12">
        <v>0</v>
      </c>
      <c r="J175" s="1" t="s">
        <v>166</v>
      </c>
      <c r="K175" s="1" t="str">
        <f>LEFT(Table9[[#This Row],[PCODE]],9)&amp;"0000"&amp;RIGHT(Table9[[#This Row],[PCODE]],3)</f>
        <v>BFA0570030000233</v>
      </c>
      <c r="L175" s="1">
        <f>LEN(Table9[[#This Row],[rowcapcode3]])</f>
        <v>16</v>
      </c>
      <c r="M175" s="1" t="str">
        <f>Table9[[#This Row],[ADM2_CODE]]</f>
        <v>BFA057003</v>
      </c>
      <c r="N175" s="1" t="str">
        <f>Table9[[#This Row],[ADM1_CODE]]</f>
        <v>BFA057</v>
      </c>
    </row>
    <row r="176" spans="1:14" x14ac:dyDescent="0.25">
      <c r="A176" s="12">
        <v>9.9666669999999993</v>
      </c>
      <c r="B176" s="12">
        <v>-2.75</v>
      </c>
      <c r="C176" s="1" t="s">
        <v>43</v>
      </c>
      <c r="D176" s="1" t="s">
        <v>44</v>
      </c>
      <c r="E176" s="1" t="s">
        <v>124</v>
      </c>
      <c r="F176" s="1" t="s">
        <v>125</v>
      </c>
      <c r="G176" s="1" t="s">
        <v>510</v>
      </c>
      <c r="H176" s="1" t="s">
        <v>511</v>
      </c>
      <c r="I176" s="12">
        <v>0</v>
      </c>
      <c r="J176" s="1" t="s">
        <v>166</v>
      </c>
      <c r="K176" s="1" t="str">
        <f>LEFT(Table9[[#This Row],[PCODE]],9)&amp;"0000"&amp;RIGHT(Table9[[#This Row],[PCODE]],3)</f>
        <v>BFA0570030000148</v>
      </c>
      <c r="L176" s="1">
        <f>LEN(Table9[[#This Row],[rowcapcode3]])</f>
        <v>16</v>
      </c>
      <c r="M176" s="1" t="str">
        <f>Table9[[#This Row],[ADM2_CODE]]</f>
        <v>BFA057003</v>
      </c>
      <c r="N176" s="1" t="str">
        <f>Table9[[#This Row],[ADM1_CODE]]</f>
        <v>BFA057</v>
      </c>
    </row>
    <row r="177" spans="1:14" x14ac:dyDescent="0.25">
      <c r="A177" s="12">
        <v>9.983333</v>
      </c>
      <c r="B177" s="12">
        <v>-4.9666670000000002</v>
      </c>
      <c r="C177" s="1" t="s">
        <v>61</v>
      </c>
      <c r="D177" s="1" t="s">
        <v>62</v>
      </c>
      <c r="E177" s="1" t="s">
        <v>122</v>
      </c>
      <c r="F177" s="1" t="s">
        <v>123</v>
      </c>
      <c r="G177" s="1" t="s">
        <v>512</v>
      </c>
      <c r="H177" s="1" t="s">
        <v>513</v>
      </c>
      <c r="I177" s="12">
        <v>0</v>
      </c>
      <c r="J177" s="1" t="s">
        <v>166</v>
      </c>
      <c r="K177" s="1" t="str">
        <f>LEFT(Table9[[#This Row],[PCODE]],9)&amp;"0000"&amp;RIGHT(Table9[[#This Row],[PCODE]],3)</f>
        <v>BFA0470010000117</v>
      </c>
      <c r="L177" s="1">
        <f>LEN(Table9[[#This Row],[rowcapcode3]])</f>
        <v>16</v>
      </c>
      <c r="M177" s="1" t="str">
        <f>Table9[[#This Row],[ADM2_CODE]]</f>
        <v>BFA047001</v>
      </c>
      <c r="N177" s="1" t="str">
        <f>Table9[[#This Row],[ADM1_CODE]]</f>
        <v>BFA047</v>
      </c>
    </row>
    <row r="178" spans="1:14" x14ac:dyDescent="0.25">
      <c r="A178" s="12">
        <v>9.983333</v>
      </c>
      <c r="B178" s="12">
        <v>-4.6166669999999996</v>
      </c>
      <c r="C178" s="1" t="s">
        <v>61</v>
      </c>
      <c r="D178" s="1" t="s">
        <v>62</v>
      </c>
      <c r="E178" s="1" t="s">
        <v>122</v>
      </c>
      <c r="F178" s="1" t="s">
        <v>123</v>
      </c>
      <c r="G178" s="1" t="s">
        <v>514</v>
      </c>
      <c r="H178" s="1" t="s">
        <v>515</v>
      </c>
      <c r="I178" s="12">
        <v>0</v>
      </c>
      <c r="J178" s="1" t="s">
        <v>166</v>
      </c>
      <c r="K178" s="1" t="str">
        <f>LEFT(Table9[[#This Row],[PCODE]],9)&amp;"0000"&amp;RIGHT(Table9[[#This Row],[PCODE]],3)</f>
        <v>BFA0470010000082</v>
      </c>
      <c r="L178" s="1">
        <f>LEN(Table9[[#This Row],[rowcapcode3]])</f>
        <v>16</v>
      </c>
      <c r="M178" s="1" t="str">
        <f>Table9[[#This Row],[ADM2_CODE]]</f>
        <v>BFA047001</v>
      </c>
      <c r="N178" s="1" t="str">
        <f>Table9[[#This Row],[ADM1_CODE]]</f>
        <v>BFA047</v>
      </c>
    </row>
    <row r="179" spans="1:14" x14ac:dyDescent="0.25">
      <c r="A179" s="12">
        <v>9.983333</v>
      </c>
      <c r="B179" s="12">
        <v>-3.6166670000000001</v>
      </c>
      <c r="C179" s="1" t="s">
        <v>43</v>
      </c>
      <c r="D179" s="1" t="s">
        <v>44</v>
      </c>
      <c r="E179" s="1" t="s">
        <v>126</v>
      </c>
      <c r="F179" s="1" t="s">
        <v>127</v>
      </c>
      <c r="G179" s="1" t="s">
        <v>516</v>
      </c>
      <c r="H179" s="1" t="s">
        <v>517</v>
      </c>
      <c r="I179" s="12">
        <v>0</v>
      </c>
      <c r="J179" s="1" t="s">
        <v>166</v>
      </c>
      <c r="K179" s="1" t="str">
        <f>LEFT(Table9[[#This Row],[PCODE]],9)&amp;"0000"&amp;RIGHT(Table9[[#This Row],[PCODE]],3)</f>
        <v>BFA0570040000413</v>
      </c>
      <c r="L179" s="1">
        <f>LEN(Table9[[#This Row],[rowcapcode3]])</f>
        <v>16</v>
      </c>
      <c r="M179" s="1" t="str">
        <f>Table9[[#This Row],[ADM2_CODE]]</f>
        <v>BFA057004</v>
      </c>
      <c r="N179" s="1" t="str">
        <f>Table9[[#This Row],[ADM1_CODE]]</f>
        <v>BFA057</v>
      </c>
    </row>
    <row r="180" spans="1:14" x14ac:dyDescent="0.25">
      <c r="A180" s="12">
        <v>9.983333</v>
      </c>
      <c r="B180" s="12">
        <v>-3.5833330000000001</v>
      </c>
      <c r="C180" s="1" t="s">
        <v>43</v>
      </c>
      <c r="D180" s="1" t="s">
        <v>44</v>
      </c>
      <c r="E180" s="1" t="s">
        <v>126</v>
      </c>
      <c r="F180" s="1" t="s">
        <v>127</v>
      </c>
      <c r="G180" s="1" t="s">
        <v>518</v>
      </c>
      <c r="H180" s="1" t="s">
        <v>519</v>
      </c>
      <c r="I180" s="12">
        <v>0</v>
      </c>
      <c r="J180" s="1" t="s">
        <v>166</v>
      </c>
      <c r="K180" s="1" t="str">
        <f>LEFT(Table9[[#This Row],[PCODE]],9)&amp;"0000"&amp;RIGHT(Table9[[#This Row],[PCODE]],3)</f>
        <v>BFA0570040000370</v>
      </c>
      <c r="L180" s="1">
        <f>LEN(Table9[[#This Row],[rowcapcode3]])</f>
        <v>16</v>
      </c>
      <c r="M180" s="1" t="str">
        <f>Table9[[#This Row],[ADM2_CODE]]</f>
        <v>BFA057004</v>
      </c>
      <c r="N180" s="1" t="str">
        <f>Table9[[#This Row],[ADM1_CODE]]</f>
        <v>BFA057</v>
      </c>
    </row>
    <row r="181" spans="1:14" x14ac:dyDescent="0.25">
      <c r="A181" s="12">
        <v>9.983333</v>
      </c>
      <c r="B181" s="12">
        <v>-3.55</v>
      </c>
      <c r="C181" s="1" t="s">
        <v>43</v>
      </c>
      <c r="D181" s="1" t="s">
        <v>44</v>
      </c>
      <c r="E181" s="1" t="s">
        <v>126</v>
      </c>
      <c r="F181" s="1" t="s">
        <v>127</v>
      </c>
      <c r="G181" s="1" t="s">
        <v>520</v>
      </c>
      <c r="H181" s="1" t="s">
        <v>521</v>
      </c>
      <c r="I181" s="12">
        <v>0</v>
      </c>
      <c r="J181" s="1" t="s">
        <v>166</v>
      </c>
      <c r="K181" s="1" t="str">
        <f>LEFT(Table9[[#This Row],[PCODE]],9)&amp;"0000"&amp;RIGHT(Table9[[#This Row],[PCODE]],3)</f>
        <v>BFA0570040000416</v>
      </c>
      <c r="L181" s="1">
        <f>LEN(Table9[[#This Row],[rowcapcode3]])</f>
        <v>16</v>
      </c>
      <c r="M181" s="1" t="str">
        <f>Table9[[#This Row],[ADM2_CODE]]</f>
        <v>BFA057004</v>
      </c>
      <c r="N181" s="1" t="str">
        <f>Table9[[#This Row],[ADM1_CODE]]</f>
        <v>BFA057</v>
      </c>
    </row>
    <row r="182" spans="1:14" x14ac:dyDescent="0.25">
      <c r="A182" s="12">
        <v>9.983333</v>
      </c>
      <c r="B182" s="12">
        <v>-3.5333329999999998</v>
      </c>
      <c r="C182" s="1" t="s">
        <v>43</v>
      </c>
      <c r="D182" s="1" t="s">
        <v>44</v>
      </c>
      <c r="E182" s="1" t="s">
        <v>126</v>
      </c>
      <c r="F182" s="1" t="s">
        <v>127</v>
      </c>
      <c r="G182" s="1" t="s">
        <v>522</v>
      </c>
      <c r="H182" s="1" t="s">
        <v>523</v>
      </c>
      <c r="I182" s="12">
        <v>0</v>
      </c>
      <c r="J182" s="1" t="s">
        <v>166</v>
      </c>
      <c r="K182" s="1" t="str">
        <f>LEFT(Table9[[#This Row],[PCODE]],9)&amp;"0000"&amp;RIGHT(Table9[[#This Row],[PCODE]],3)</f>
        <v>BFA0570040000031</v>
      </c>
      <c r="L182" s="1">
        <f>LEN(Table9[[#This Row],[rowcapcode3]])</f>
        <v>16</v>
      </c>
      <c r="M182" s="1" t="str">
        <f>Table9[[#This Row],[ADM2_CODE]]</f>
        <v>BFA057004</v>
      </c>
      <c r="N182" s="1" t="str">
        <f>Table9[[#This Row],[ADM1_CODE]]</f>
        <v>BFA057</v>
      </c>
    </row>
    <row r="183" spans="1:14" x14ac:dyDescent="0.25">
      <c r="A183" s="12">
        <v>9.983333</v>
      </c>
      <c r="B183" s="12">
        <v>-3.516667</v>
      </c>
      <c r="C183" s="1" t="s">
        <v>43</v>
      </c>
      <c r="D183" s="1" t="s">
        <v>44</v>
      </c>
      <c r="E183" s="1" t="s">
        <v>126</v>
      </c>
      <c r="F183" s="1" t="s">
        <v>127</v>
      </c>
      <c r="G183" s="1" t="s">
        <v>524</v>
      </c>
      <c r="H183" s="1" t="s">
        <v>349</v>
      </c>
      <c r="I183" s="12">
        <v>0</v>
      </c>
      <c r="J183" s="1" t="s">
        <v>166</v>
      </c>
      <c r="K183" s="1" t="str">
        <f>LEFT(Table9[[#This Row],[PCODE]],9)&amp;"0000"&amp;RIGHT(Table9[[#This Row],[PCODE]],3)</f>
        <v>BFA0570040000585</v>
      </c>
      <c r="L183" s="1">
        <f>LEN(Table9[[#This Row],[rowcapcode3]])</f>
        <v>16</v>
      </c>
      <c r="M183" s="1" t="str">
        <f>Table9[[#This Row],[ADM2_CODE]]</f>
        <v>BFA057004</v>
      </c>
      <c r="N183" s="1" t="str">
        <f>Table9[[#This Row],[ADM1_CODE]]</f>
        <v>BFA057</v>
      </c>
    </row>
    <row r="184" spans="1:14" x14ac:dyDescent="0.25">
      <c r="A184" s="12">
        <v>9.983333</v>
      </c>
      <c r="B184" s="12">
        <v>-3.4166669999999999</v>
      </c>
      <c r="C184" s="1" t="s">
        <v>43</v>
      </c>
      <c r="D184" s="1" t="s">
        <v>44</v>
      </c>
      <c r="E184" s="1" t="s">
        <v>126</v>
      </c>
      <c r="F184" s="1" t="s">
        <v>127</v>
      </c>
      <c r="G184" s="1" t="s">
        <v>525</v>
      </c>
      <c r="H184" s="1" t="s">
        <v>526</v>
      </c>
      <c r="I184" s="12">
        <v>0</v>
      </c>
      <c r="J184" s="1" t="s">
        <v>166</v>
      </c>
      <c r="K184" s="1" t="str">
        <f>LEFT(Table9[[#This Row],[PCODE]],9)&amp;"0000"&amp;RIGHT(Table9[[#This Row],[PCODE]],3)</f>
        <v>BFA0570040000639</v>
      </c>
      <c r="L184" s="1">
        <f>LEN(Table9[[#This Row],[rowcapcode3]])</f>
        <v>16</v>
      </c>
      <c r="M184" s="1" t="str">
        <f>Table9[[#This Row],[ADM2_CODE]]</f>
        <v>BFA057004</v>
      </c>
      <c r="N184" s="1" t="str">
        <f>Table9[[#This Row],[ADM1_CODE]]</f>
        <v>BFA057</v>
      </c>
    </row>
    <row r="185" spans="1:14" x14ac:dyDescent="0.25">
      <c r="A185" s="12">
        <v>9.983333</v>
      </c>
      <c r="B185" s="12">
        <v>-3.35</v>
      </c>
      <c r="C185" s="1" t="s">
        <v>43</v>
      </c>
      <c r="D185" s="1" t="s">
        <v>44</v>
      </c>
      <c r="E185" s="1" t="s">
        <v>126</v>
      </c>
      <c r="F185" s="1" t="s">
        <v>127</v>
      </c>
      <c r="G185" s="1" t="s">
        <v>527</v>
      </c>
      <c r="H185" s="1" t="s">
        <v>528</v>
      </c>
      <c r="I185" s="12">
        <v>0</v>
      </c>
      <c r="J185" s="1" t="s">
        <v>166</v>
      </c>
      <c r="K185" s="1" t="str">
        <f>LEFT(Table9[[#This Row],[PCODE]],9)&amp;"0000"&amp;RIGHT(Table9[[#This Row],[PCODE]],3)</f>
        <v>BFA0570040000214</v>
      </c>
      <c r="L185" s="1">
        <f>LEN(Table9[[#This Row],[rowcapcode3]])</f>
        <v>16</v>
      </c>
      <c r="M185" s="1" t="str">
        <f>Table9[[#This Row],[ADM2_CODE]]</f>
        <v>BFA057004</v>
      </c>
      <c r="N185" s="1" t="str">
        <f>Table9[[#This Row],[ADM1_CODE]]</f>
        <v>BFA057</v>
      </c>
    </row>
    <row r="186" spans="1:14" x14ac:dyDescent="0.25">
      <c r="A186" s="12">
        <v>9.983333</v>
      </c>
      <c r="B186" s="12">
        <v>-3.3333330000000001</v>
      </c>
      <c r="C186" s="1" t="s">
        <v>43</v>
      </c>
      <c r="D186" s="1" t="s">
        <v>44</v>
      </c>
      <c r="E186" s="1" t="s">
        <v>126</v>
      </c>
      <c r="F186" s="1" t="s">
        <v>127</v>
      </c>
      <c r="G186" s="1" t="s">
        <v>529</v>
      </c>
      <c r="H186" s="1" t="s">
        <v>530</v>
      </c>
      <c r="I186" s="12">
        <v>0</v>
      </c>
      <c r="J186" s="1" t="s">
        <v>166</v>
      </c>
      <c r="K186" s="1" t="str">
        <f>LEFT(Table9[[#This Row],[PCODE]],9)&amp;"0000"&amp;RIGHT(Table9[[#This Row],[PCODE]],3)</f>
        <v>BFA0570040000291</v>
      </c>
      <c r="L186" s="1">
        <f>LEN(Table9[[#This Row],[rowcapcode3]])</f>
        <v>16</v>
      </c>
      <c r="M186" s="1" t="str">
        <f>Table9[[#This Row],[ADM2_CODE]]</f>
        <v>BFA057004</v>
      </c>
      <c r="N186" s="1" t="str">
        <f>Table9[[#This Row],[ADM1_CODE]]</f>
        <v>BFA057</v>
      </c>
    </row>
    <row r="187" spans="1:14" x14ac:dyDescent="0.25">
      <c r="A187" s="12">
        <v>9.983333</v>
      </c>
      <c r="B187" s="12">
        <v>-3.3</v>
      </c>
      <c r="C187" s="1" t="s">
        <v>43</v>
      </c>
      <c r="D187" s="1" t="s">
        <v>44</v>
      </c>
      <c r="E187" s="1" t="s">
        <v>126</v>
      </c>
      <c r="F187" s="1" t="s">
        <v>127</v>
      </c>
      <c r="G187" s="1" t="s">
        <v>531</v>
      </c>
      <c r="H187" s="1" t="s">
        <v>532</v>
      </c>
      <c r="I187" s="12">
        <v>0</v>
      </c>
      <c r="J187" s="1" t="s">
        <v>166</v>
      </c>
      <c r="K187" s="1" t="str">
        <f>LEFT(Table9[[#This Row],[PCODE]],9)&amp;"0000"&amp;RIGHT(Table9[[#This Row],[PCODE]],3)</f>
        <v>BFA0570040000217</v>
      </c>
      <c r="L187" s="1">
        <f>LEN(Table9[[#This Row],[rowcapcode3]])</f>
        <v>16</v>
      </c>
      <c r="M187" s="1" t="str">
        <f>Table9[[#This Row],[ADM2_CODE]]</f>
        <v>BFA057004</v>
      </c>
      <c r="N187" s="1" t="str">
        <f>Table9[[#This Row],[ADM1_CODE]]</f>
        <v>BFA057</v>
      </c>
    </row>
    <row r="188" spans="1:14" x14ac:dyDescent="0.25">
      <c r="A188" s="12">
        <v>9.983333</v>
      </c>
      <c r="B188" s="12">
        <v>-3.2</v>
      </c>
      <c r="C188" s="1" t="s">
        <v>43</v>
      </c>
      <c r="D188" s="1" t="s">
        <v>44</v>
      </c>
      <c r="E188" s="1" t="s">
        <v>124</v>
      </c>
      <c r="F188" s="1" t="s">
        <v>125</v>
      </c>
      <c r="G188" s="1" t="s">
        <v>533</v>
      </c>
      <c r="H188" s="1" t="s">
        <v>534</v>
      </c>
      <c r="I188" s="12">
        <v>0</v>
      </c>
      <c r="J188" s="1" t="s">
        <v>166</v>
      </c>
      <c r="K188" s="1" t="str">
        <f>LEFT(Table9[[#This Row],[PCODE]],9)&amp;"0000"&amp;RIGHT(Table9[[#This Row],[PCODE]],3)</f>
        <v>BFA0570030000057</v>
      </c>
      <c r="L188" s="1">
        <f>LEN(Table9[[#This Row],[rowcapcode3]])</f>
        <v>16</v>
      </c>
      <c r="M188" s="1" t="str">
        <f>Table9[[#This Row],[ADM2_CODE]]</f>
        <v>BFA057003</v>
      </c>
      <c r="N188" s="1" t="str">
        <f>Table9[[#This Row],[ADM1_CODE]]</f>
        <v>BFA057</v>
      </c>
    </row>
    <row r="189" spans="1:14" x14ac:dyDescent="0.25">
      <c r="A189" s="12">
        <v>9.983333</v>
      </c>
      <c r="B189" s="12">
        <v>-3.1666669999999999</v>
      </c>
      <c r="C189" s="1" t="s">
        <v>43</v>
      </c>
      <c r="D189" s="1" t="s">
        <v>44</v>
      </c>
      <c r="E189" s="1" t="s">
        <v>124</v>
      </c>
      <c r="F189" s="1" t="s">
        <v>125</v>
      </c>
      <c r="G189" s="1" t="s">
        <v>535</v>
      </c>
      <c r="H189" s="1" t="s">
        <v>536</v>
      </c>
      <c r="I189" s="12">
        <v>0</v>
      </c>
      <c r="J189" s="1" t="s">
        <v>166</v>
      </c>
      <c r="K189" s="1" t="str">
        <f>LEFT(Table9[[#This Row],[PCODE]],9)&amp;"0000"&amp;RIGHT(Table9[[#This Row],[PCODE]],3)</f>
        <v>BFA0570030000038</v>
      </c>
      <c r="L189" s="1">
        <f>LEN(Table9[[#This Row],[rowcapcode3]])</f>
        <v>16</v>
      </c>
      <c r="M189" s="1" t="str">
        <f>Table9[[#This Row],[ADM2_CODE]]</f>
        <v>BFA057003</v>
      </c>
      <c r="N189" s="1" t="str">
        <f>Table9[[#This Row],[ADM1_CODE]]</f>
        <v>BFA057</v>
      </c>
    </row>
    <row r="190" spans="1:14" x14ac:dyDescent="0.25">
      <c r="A190" s="12">
        <v>9.983333</v>
      </c>
      <c r="B190" s="12">
        <v>-3.15</v>
      </c>
      <c r="C190" s="1" t="s">
        <v>43</v>
      </c>
      <c r="D190" s="1" t="s">
        <v>44</v>
      </c>
      <c r="E190" s="1" t="s">
        <v>124</v>
      </c>
      <c r="F190" s="1" t="s">
        <v>125</v>
      </c>
      <c r="G190" s="1" t="s">
        <v>537</v>
      </c>
      <c r="H190" s="1" t="s">
        <v>538</v>
      </c>
      <c r="I190" s="12">
        <v>0</v>
      </c>
      <c r="J190" s="1" t="s">
        <v>166</v>
      </c>
      <c r="K190" s="1" t="str">
        <f>LEFT(Table9[[#This Row],[PCODE]],9)&amp;"0000"&amp;RIGHT(Table9[[#This Row],[PCODE]],3)</f>
        <v>BFA0570030000163</v>
      </c>
      <c r="L190" s="1">
        <f>LEN(Table9[[#This Row],[rowcapcode3]])</f>
        <v>16</v>
      </c>
      <c r="M190" s="1" t="str">
        <f>Table9[[#This Row],[ADM2_CODE]]</f>
        <v>BFA057003</v>
      </c>
      <c r="N190" s="1" t="str">
        <f>Table9[[#This Row],[ADM1_CODE]]</f>
        <v>BFA057</v>
      </c>
    </row>
    <row r="191" spans="1:14" x14ac:dyDescent="0.25">
      <c r="A191" s="12">
        <v>9.983333</v>
      </c>
      <c r="B191" s="12">
        <v>-3.1333329999999999</v>
      </c>
      <c r="C191" s="1" t="s">
        <v>43</v>
      </c>
      <c r="D191" s="1" t="s">
        <v>44</v>
      </c>
      <c r="E191" s="1" t="s">
        <v>124</v>
      </c>
      <c r="F191" s="1" t="s">
        <v>125</v>
      </c>
      <c r="G191" s="1" t="s">
        <v>539</v>
      </c>
      <c r="H191" s="1" t="s">
        <v>540</v>
      </c>
      <c r="I191" s="12">
        <v>4</v>
      </c>
      <c r="J191" s="1" t="s">
        <v>288</v>
      </c>
      <c r="K191" s="1" t="str">
        <f>LEFT(Table9[[#This Row],[PCODE]],9)&amp;"0000"&amp;RIGHT(Table9[[#This Row],[PCODE]],3)</f>
        <v>BFA0570030000145</v>
      </c>
      <c r="L191" s="1">
        <f>LEN(Table9[[#This Row],[rowcapcode3]])</f>
        <v>16</v>
      </c>
      <c r="M191" s="1" t="str">
        <f>Table9[[#This Row],[ADM2_CODE]]</f>
        <v>BFA057003</v>
      </c>
      <c r="N191" s="1" t="str">
        <f>Table9[[#This Row],[ADM1_CODE]]</f>
        <v>BFA057</v>
      </c>
    </row>
    <row r="192" spans="1:14" x14ac:dyDescent="0.25">
      <c r="A192" s="12">
        <v>9.983333</v>
      </c>
      <c r="B192" s="12">
        <v>-3.1166670000000001</v>
      </c>
      <c r="C192" s="1" t="s">
        <v>43</v>
      </c>
      <c r="D192" s="1" t="s">
        <v>44</v>
      </c>
      <c r="E192" s="1" t="s">
        <v>124</v>
      </c>
      <c r="F192" s="1" t="s">
        <v>125</v>
      </c>
      <c r="G192" s="1" t="s">
        <v>541</v>
      </c>
      <c r="H192" s="1" t="s">
        <v>542</v>
      </c>
      <c r="I192" s="12">
        <v>0</v>
      </c>
      <c r="J192" s="1" t="s">
        <v>166</v>
      </c>
      <c r="K192" s="1" t="str">
        <f>LEFT(Table9[[#This Row],[PCODE]],9)&amp;"0000"&amp;RIGHT(Table9[[#This Row],[PCODE]],3)</f>
        <v>BFA0570030000020</v>
      </c>
      <c r="L192" s="1">
        <f>LEN(Table9[[#This Row],[rowcapcode3]])</f>
        <v>16</v>
      </c>
      <c r="M192" s="1" t="str">
        <f>Table9[[#This Row],[ADM2_CODE]]</f>
        <v>BFA057003</v>
      </c>
      <c r="N192" s="1" t="str">
        <f>Table9[[#This Row],[ADM1_CODE]]</f>
        <v>BFA057</v>
      </c>
    </row>
    <row r="193" spans="1:14" x14ac:dyDescent="0.25">
      <c r="A193" s="12">
        <v>9.983333</v>
      </c>
      <c r="B193" s="12">
        <v>-3.0666669999999998</v>
      </c>
      <c r="C193" s="1" t="s">
        <v>43</v>
      </c>
      <c r="D193" s="1" t="s">
        <v>44</v>
      </c>
      <c r="E193" s="1" t="s">
        <v>124</v>
      </c>
      <c r="F193" s="1" t="s">
        <v>125</v>
      </c>
      <c r="G193" s="1" t="s">
        <v>543</v>
      </c>
      <c r="H193" s="1" t="s">
        <v>544</v>
      </c>
      <c r="I193" s="12">
        <v>0</v>
      </c>
      <c r="J193" s="1" t="s">
        <v>166</v>
      </c>
      <c r="K193" s="1" t="str">
        <f>LEFT(Table9[[#This Row],[PCODE]],9)&amp;"0000"&amp;RIGHT(Table9[[#This Row],[PCODE]],3)</f>
        <v>BFA0570030000105</v>
      </c>
      <c r="L193" s="1">
        <f>LEN(Table9[[#This Row],[rowcapcode3]])</f>
        <v>16</v>
      </c>
      <c r="M193" s="1" t="str">
        <f>Table9[[#This Row],[ADM2_CODE]]</f>
        <v>BFA057003</v>
      </c>
      <c r="N193" s="1" t="str">
        <f>Table9[[#This Row],[ADM1_CODE]]</f>
        <v>BFA057</v>
      </c>
    </row>
    <row r="194" spans="1:14" x14ac:dyDescent="0.25">
      <c r="A194" s="12">
        <v>9.983333</v>
      </c>
      <c r="B194" s="12">
        <v>-2.9666670000000002</v>
      </c>
      <c r="C194" s="1" t="s">
        <v>43</v>
      </c>
      <c r="D194" s="1" t="s">
        <v>44</v>
      </c>
      <c r="E194" s="1" t="s">
        <v>124</v>
      </c>
      <c r="F194" s="1" t="s">
        <v>125</v>
      </c>
      <c r="G194" s="1" t="s">
        <v>545</v>
      </c>
      <c r="H194" s="1" t="s">
        <v>546</v>
      </c>
      <c r="I194" s="12">
        <v>0</v>
      </c>
      <c r="J194" s="1" t="s">
        <v>166</v>
      </c>
      <c r="K194" s="1" t="str">
        <f>LEFT(Table9[[#This Row],[PCODE]],9)&amp;"0000"&amp;RIGHT(Table9[[#This Row],[PCODE]],3)</f>
        <v>BFA0570030000169</v>
      </c>
      <c r="L194" s="1">
        <f>LEN(Table9[[#This Row],[rowcapcode3]])</f>
        <v>16</v>
      </c>
      <c r="M194" s="1" t="str">
        <f>Table9[[#This Row],[ADM2_CODE]]</f>
        <v>BFA057003</v>
      </c>
      <c r="N194" s="1" t="str">
        <f>Table9[[#This Row],[ADM1_CODE]]</f>
        <v>BFA057</v>
      </c>
    </row>
    <row r="195" spans="1:14" x14ac:dyDescent="0.25">
      <c r="A195" s="12">
        <v>9.983333</v>
      </c>
      <c r="B195" s="12">
        <v>-2.95</v>
      </c>
      <c r="C195" s="1" t="s">
        <v>43</v>
      </c>
      <c r="D195" s="1" t="s">
        <v>44</v>
      </c>
      <c r="E195" s="1" t="s">
        <v>124</v>
      </c>
      <c r="F195" s="1" t="s">
        <v>125</v>
      </c>
      <c r="G195" s="1" t="s">
        <v>547</v>
      </c>
      <c r="H195" s="1" t="s">
        <v>548</v>
      </c>
      <c r="I195" s="12">
        <v>0</v>
      </c>
      <c r="J195" s="1" t="s">
        <v>166</v>
      </c>
      <c r="K195" s="1" t="str">
        <f>LEFT(Table9[[#This Row],[PCODE]],9)&amp;"0000"&amp;RIGHT(Table9[[#This Row],[PCODE]],3)</f>
        <v>BFA0570030000067</v>
      </c>
      <c r="L195" s="1">
        <f>LEN(Table9[[#This Row],[rowcapcode3]])</f>
        <v>16</v>
      </c>
      <c r="M195" s="1" t="str">
        <f>Table9[[#This Row],[ADM2_CODE]]</f>
        <v>BFA057003</v>
      </c>
      <c r="N195" s="1" t="str">
        <f>Table9[[#This Row],[ADM1_CODE]]</f>
        <v>BFA057</v>
      </c>
    </row>
    <row r="196" spans="1:14" x14ac:dyDescent="0.25">
      <c r="A196" s="12">
        <v>9.983333</v>
      </c>
      <c r="B196" s="12">
        <v>-2.9166669999999999</v>
      </c>
      <c r="C196" s="1" t="s">
        <v>43</v>
      </c>
      <c r="D196" s="1" t="s">
        <v>44</v>
      </c>
      <c r="E196" s="1" t="s">
        <v>124</v>
      </c>
      <c r="F196" s="1" t="s">
        <v>125</v>
      </c>
      <c r="G196" s="1" t="s">
        <v>549</v>
      </c>
      <c r="H196" s="1" t="s">
        <v>461</v>
      </c>
      <c r="I196" s="12">
        <v>0</v>
      </c>
      <c r="J196" s="1" t="s">
        <v>166</v>
      </c>
      <c r="K196" s="1" t="str">
        <f>LEFT(Table9[[#This Row],[PCODE]],9)&amp;"0000"&amp;RIGHT(Table9[[#This Row],[PCODE]],3)</f>
        <v>BFA0570030000103</v>
      </c>
      <c r="L196" s="1">
        <f>LEN(Table9[[#This Row],[rowcapcode3]])</f>
        <v>16</v>
      </c>
      <c r="M196" s="1" t="str">
        <f>Table9[[#This Row],[ADM2_CODE]]</f>
        <v>BFA057003</v>
      </c>
      <c r="N196" s="1" t="str">
        <f>Table9[[#This Row],[ADM1_CODE]]</f>
        <v>BFA057</v>
      </c>
    </row>
    <row r="197" spans="1:14" x14ac:dyDescent="0.25">
      <c r="A197" s="12">
        <v>9.983333</v>
      </c>
      <c r="B197" s="12">
        <v>-2.7833329999999998</v>
      </c>
      <c r="C197" s="1" t="s">
        <v>43</v>
      </c>
      <c r="D197" s="1" t="s">
        <v>44</v>
      </c>
      <c r="E197" s="1" t="s">
        <v>124</v>
      </c>
      <c r="F197" s="1" t="s">
        <v>125</v>
      </c>
      <c r="G197" s="1" t="s">
        <v>550</v>
      </c>
      <c r="H197" s="1" t="s">
        <v>551</v>
      </c>
      <c r="I197" s="12">
        <v>0</v>
      </c>
      <c r="J197" s="1" t="s">
        <v>166</v>
      </c>
      <c r="K197" s="1" t="str">
        <f>LEFT(Table9[[#This Row],[PCODE]],9)&amp;"0000"&amp;RIGHT(Table9[[#This Row],[PCODE]],3)</f>
        <v>BFA0570030000047</v>
      </c>
      <c r="L197" s="1">
        <f>LEN(Table9[[#This Row],[rowcapcode3]])</f>
        <v>16</v>
      </c>
      <c r="M197" s="1" t="str">
        <f>Table9[[#This Row],[ADM2_CODE]]</f>
        <v>BFA057003</v>
      </c>
      <c r="N197" s="1" t="str">
        <f>Table9[[#This Row],[ADM1_CODE]]</f>
        <v>BFA057</v>
      </c>
    </row>
    <row r="198" spans="1:14" x14ac:dyDescent="0.25">
      <c r="A198" s="12">
        <v>9.983333</v>
      </c>
      <c r="B198" s="12">
        <v>-2.7833329999999998</v>
      </c>
      <c r="C198" s="1" t="s">
        <v>43</v>
      </c>
      <c r="D198" s="1" t="s">
        <v>44</v>
      </c>
      <c r="E198" s="1" t="s">
        <v>124</v>
      </c>
      <c r="F198" s="1" t="s">
        <v>125</v>
      </c>
      <c r="G198" s="1" t="s">
        <v>552</v>
      </c>
      <c r="H198" s="1" t="s">
        <v>553</v>
      </c>
      <c r="I198" s="12">
        <v>0</v>
      </c>
      <c r="J198" s="1" t="s">
        <v>166</v>
      </c>
      <c r="K198" s="1" t="str">
        <f>LEFT(Table9[[#This Row],[PCODE]],9)&amp;"0000"&amp;RIGHT(Table9[[#This Row],[PCODE]],3)</f>
        <v>BFA0570030000051</v>
      </c>
      <c r="L198" s="1">
        <f>LEN(Table9[[#This Row],[rowcapcode3]])</f>
        <v>16</v>
      </c>
      <c r="M198" s="1" t="str">
        <f>Table9[[#This Row],[ADM2_CODE]]</f>
        <v>BFA057003</v>
      </c>
      <c r="N198" s="1" t="str">
        <f>Table9[[#This Row],[ADM1_CODE]]</f>
        <v>BFA057</v>
      </c>
    </row>
    <row r="199" spans="1:14" x14ac:dyDescent="0.25">
      <c r="A199" s="12">
        <v>10</v>
      </c>
      <c r="B199" s="12">
        <v>-4.3499999999999996</v>
      </c>
      <c r="C199" s="1" t="s">
        <v>61</v>
      </c>
      <c r="D199" s="1" t="s">
        <v>62</v>
      </c>
      <c r="E199" s="1" t="s">
        <v>122</v>
      </c>
      <c r="F199" s="1" t="s">
        <v>123</v>
      </c>
      <c r="G199" s="1" t="s">
        <v>554</v>
      </c>
      <c r="H199" s="1" t="s">
        <v>555</v>
      </c>
      <c r="I199" s="12">
        <v>0</v>
      </c>
      <c r="J199" s="1" t="s">
        <v>166</v>
      </c>
      <c r="K199" s="1" t="str">
        <f>LEFT(Table9[[#This Row],[PCODE]],9)&amp;"0000"&amp;RIGHT(Table9[[#This Row],[PCODE]],3)</f>
        <v>BFA0470010000270</v>
      </c>
      <c r="L199" s="1">
        <f>LEN(Table9[[#This Row],[rowcapcode3]])</f>
        <v>16</v>
      </c>
      <c r="M199" s="1" t="str">
        <f>Table9[[#This Row],[ADM2_CODE]]</f>
        <v>BFA047001</v>
      </c>
      <c r="N199" s="1" t="str">
        <f>Table9[[#This Row],[ADM1_CODE]]</f>
        <v>BFA047</v>
      </c>
    </row>
    <row r="200" spans="1:14" x14ac:dyDescent="0.25">
      <c r="A200" s="12">
        <v>10</v>
      </c>
      <c r="B200" s="12">
        <v>-3.95</v>
      </c>
      <c r="C200" s="1" t="s">
        <v>43</v>
      </c>
      <c r="D200" s="1" t="s">
        <v>44</v>
      </c>
      <c r="E200" s="1" t="s">
        <v>126</v>
      </c>
      <c r="F200" s="1" t="s">
        <v>127</v>
      </c>
      <c r="G200" s="1" t="s">
        <v>556</v>
      </c>
      <c r="H200" s="1" t="s">
        <v>557</v>
      </c>
      <c r="I200" s="12">
        <v>0</v>
      </c>
      <c r="J200" s="1" t="s">
        <v>166</v>
      </c>
      <c r="K200" s="1" t="str">
        <f>LEFT(Table9[[#This Row],[PCODE]],9)&amp;"0000"&amp;RIGHT(Table9[[#This Row],[PCODE]],3)</f>
        <v>BFA0570040000008</v>
      </c>
      <c r="L200" s="1">
        <f>LEN(Table9[[#This Row],[rowcapcode3]])</f>
        <v>16</v>
      </c>
      <c r="M200" s="1" t="str">
        <f>Table9[[#This Row],[ADM2_CODE]]</f>
        <v>BFA057004</v>
      </c>
      <c r="N200" s="1" t="str">
        <f>Table9[[#This Row],[ADM1_CODE]]</f>
        <v>BFA057</v>
      </c>
    </row>
    <row r="201" spans="1:14" x14ac:dyDescent="0.25">
      <c r="A201" s="12">
        <v>10</v>
      </c>
      <c r="B201" s="12">
        <v>-3.95</v>
      </c>
      <c r="C201" s="1" t="s">
        <v>43</v>
      </c>
      <c r="D201" s="1" t="s">
        <v>44</v>
      </c>
      <c r="E201" s="1" t="s">
        <v>126</v>
      </c>
      <c r="F201" s="1" t="s">
        <v>127</v>
      </c>
      <c r="G201" s="1" t="s">
        <v>558</v>
      </c>
      <c r="H201" s="1" t="s">
        <v>559</v>
      </c>
      <c r="I201" s="12">
        <v>0</v>
      </c>
      <c r="J201" s="1" t="s">
        <v>166</v>
      </c>
      <c r="K201" s="1" t="str">
        <f>LEFT(Table9[[#This Row],[PCODE]],9)&amp;"0000"&amp;RIGHT(Table9[[#This Row],[PCODE]],3)</f>
        <v>BFA0570040000267</v>
      </c>
      <c r="L201" s="1">
        <f>LEN(Table9[[#This Row],[rowcapcode3]])</f>
        <v>16</v>
      </c>
      <c r="M201" s="1" t="str">
        <f>Table9[[#This Row],[ADM2_CODE]]</f>
        <v>BFA057004</v>
      </c>
      <c r="N201" s="1" t="str">
        <f>Table9[[#This Row],[ADM1_CODE]]</f>
        <v>BFA057</v>
      </c>
    </row>
    <row r="202" spans="1:14" x14ac:dyDescent="0.25">
      <c r="A202" s="12">
        <v>10</v>
      </c>
      <c r="B202" s="12">
        <v>-3.8166669999999998</v>
      </c>
      <c r="C202" s="1" t="s">
        <v>43</v>
      </c>
      <c r="D202" s="1" t="s">
        <v>44</v>
      </c>
      <c r="E202" s="1" t="s">
        <v>126</v>
      </c>
      <c r="F202" s="1" t="s">
        <v>127</v>
      </c>
      <c r="G202" s="1" t="s">
        <v>560</v>
      </c>
      <c r="H202" s="1" t="s">
        <v>445</v>
      </c>
      <c r="I202" s="12">
        <v>0</v>
      </c>
      <c r="J202" s="1" t="s">
        <v>166</v>
      </c>
      <c r="K202" s="1" t="str">
        <f>LEFT(Table9[[#This Row],[PCODE]],9)&amp;"0000"&amp;RIGHT(Table9[[#This Row],[PCODE]],3)</f>
        <v>BFA0570040000376</v>
      </c>
      <c r="L202" s="1">
        <f>LEN(Table9[[#This Row],[rowcapcode3]])</f>
        <v>16</v>
      </c>
      <c r="M202" s="1" t="str">
        <f>Table9[[#This Row],[ADM2_CODE]]</f>
        <v>BFA057004</v>
      </c>
      <c r="N202" s="1" t="str">
        <f>Table9[[#This Row],[ADM1_CODE]]</f>
        <v>BFA057</v>
      </c>
    </row>
    <row r="203" spans="1:14" x14ac:dyDescent="0.25">
      <c r="A203" s="12">
        <v>10</v>
      </c>
      <c r="B203" s="12">
        <v>-3.8</v>
      </c>
      <c r="C203" s="1" t="s">
        <v>43</v>
      </c>
      <c r="D203" s="1" t="s">
        <v>44</v>
      </c>
      <c r="E203" s="1" t="s">
        <v>126</v>
      </c>
      <c r="F203" s="1" t="s">
        <v>127</v>
      </c>
      <c r="G203" s="1" t="s">
        <v>561</v>
      </c>
      <c r="H203" s="1" t="s">
        <v>562</v>
      </c>
      <c r="I203" s="12">
        <v>0</v>
      </c>
      <c r="J203" s="1" t="s">
        <v>166</v>
      </c>
      <c r="K203" s="1" t="str">
        <f>LEFT(Table9[[#This Row],[PCODE]],9)&amp;"0000"&amp;RIGHT(Table9[[#This Row],[PCODE]],3)</f>
        <v>BFA0570040000260</v>
      </c>
      <c r="L203" s="1">
        <f>LEN(Table9[[#This Row],[rowcapcode3]])</f>
        <v>16</v>
      </c>
      <c r="M203" s="1" t="str">
        <f>Table9[[#This Row],[ADM2_CODE]]</f>
        <v>BFA057004</v>
      </c>
      <c r="N203" s="1" t="str">
        <f>Table9[[#This Row],[ADM1_CODE]]</f>
        <v>BFA057</v>
      </c>
    </row>
    <row r="204" spans="1:14" x14ac:dyDescent="0.25">
      <c r="A204" s="12">
        <v>10</v>
      </c>
      <c r="B204" s="12">
        <v>-3.5333329999999998</v>
      </c>
      <c r="C204" s="1" t="s">
        <v>43</v>
      </c>
      <c r="D204" s="1" t="s">
        <v>44</v>
      </c>
      <c r="E204" s="1" t="s">
        <v>126</v>
      </c>
      <c r="F204" s="1" t="s">
        <v>127</v>
      </c>
      <c r="G204" s="1" t="s">
        <v>563</v>
      </c>
      <c r="H204" s="1" t="s">
        <v>564</v>
      </c>
      <c r="I204" s="12">
        <v>0</v>
      </c>
      <c r="J204" s="1" t="s">
        <v>166</v>
      </c>
      <c r="K204" s="1" t="str">
        <f>LEFT(Table9[[#This Row],[PCODE]],9)&amp;"0000"&amp;RIGHT(Table9[[#This Row],[PCODE]],3)</f>
        <v>BFA0570040000380</v>
      </c>
      <c r="L204" s="1">
        <f>LEN(Table9[[#This Row],[rowcapcode3]])</f>
        <v>16</v>
      </c>
      <c r="M204" s="1" t="str">
        <f>Table9[[#This Row],[ADM2_CODE]]</f>
        <v>BFA057004</v>
      </c>
      <c r="N204" s="1" t="str">
        <f>Table9[[#This Row],[ADM1_CODE]]</f>
        <v>BFA057</v>
      </c>
    </row>
    <row r="205" spans="1:14" x14ac:dyDescent="0.25">
      <c r="A205" s="12">
        <v>10</v>
      </c>
      <c r="B205" s="12">
        <v>-3.45</v>
      </c>
      <c r="C205" s="1" t="s">
        <v>43</v>
      </c>
      <c r="D205" s="1" t="s">
        <v>44</v>
      </c>
      <c r="E205" s="1" t="s">
        <v>126</v>
      </c>
      <c r="F205" s="1" t="s">
        <v>127</v>
      </c>
      <c r="G205" s="1" t="s">
        <v>565</v>
      </c>
      <c r="H205" s="1" t="s">
        <v>566</v>
      </c>
      <c r="I205" s="12">
        <v>0</v>
      </c>
      <c r="J205" s="1" t="s">
        <v>166</v>
      </c>
      <c r="K205" s="1" t="str">
        <f>LEFT(Table9[[#This Row],[PCODE]],9)&amp;"0000"&amp;RIGHT(Table9[[#This Row],[PCODE]],3)</f>
        <v>BFA0570040000138</v>
      </c>
      <c r="L205" s="1">
        <f>LEN(Table9[[#This Row],[rowcapcode3]])</f>
        <v>16</v>
      </c>
      <c r="M205" s="1" t="str">
        <f>Table9[[#This Row],[ADM2_CODE]]</f>
        <v>BFA057004</v>
      </c>
      <c r="N205" s="1" t="str">
        <f>Table9[[#This Row],[ADM1_CODE]]</f>
        <v>BFA057</v>
      </c>
    </row>
    <row r="206" spans="1:14" x14ac:dyDescent="0.25">
      <c r="A206" s="12">
        <v>10</v>
      </c>
      <c r="B206" s="12">
        <v>-3.45</v>
      </c>
      <c r="C206" s="1" t="s">
        <v>43</v>
      </c>
      <c r="D206" s="1" t="s">
        <v>44</v>
      </c>
      <c r="E206" s="1" t="s">
        <v>126</v>
      </c>
      <c r="F206" s="1" t="s">
        <v>127</v>
      </c>
      <c r="G206" s="1" t="s">
        <v>567</v>
      </c>
      <c r="H206" s="1" t="s">
        <v>568</v>
      </c>
      <c r="I206" s="12">
        <v>0</v>
      </c>
      <c r="J206" s="1" t="s">
        <v>166</v>
      </c>
      <c r="K206" s="1" t="str">
        <f>LEFT(Table9[[#This Row],[PCODE]],9)&amp;"0000"&amp;RIGHT(Table9[[#This Row],[PCODE]],3)</f>
        <v>BFA0570040000312</v>
      </c>
      <c r="L206" s="1">
        <f>LEN(Table9[[#This Row],[rowcapcode3]])</f>
        <v>16</v>
      </c>
      <c r="M206" s="1" t="str">
        <f>Table9[[#This Row],[ADM2_CODE]]</f>
        <v>BFA057004</v>
      </c>
      <c r="N206" s="1" t="str">
        <f>Table9[[#This Row],[ADM1_CODE]]</f>
        <v>BFA057</v>
      </c>
    </row>
    <row r="207" spans="1:14" x14ac:dyDescent="0.25">
      <c r="A207" s="12">
        <v>10</v>
      </c>
      <c r="B207" s="12">
        <v>-3.3666670000000001</v>
      </c>
      <c r="C207" s="1" t="s">
        <v>43</v>
      </c>
      <c r="D207" s="1" t="s">
        <v>44</v>
      </c>
      <c r="E207" s="1" t="s">
        <v>126</v>
      </c>
      <c r="F207" s="1" t="s">
        <v>127</v>
      </c>
      <c r="G207" s="1" t="s">
        <v>569</v>
      </c>
      <c r="H207" s="1" t="s">
        <v>570</v>
      </c>
      <c r="I207" s="12">
        <v>0</v>
      </c>
      <c r="J207" s="1" t="s">
        <v>166</v>
      </c>
      <c r="K207" s="1" t="str">
        <f>LEFT(Table9[[#This Row],[PCODE]],9)&amp;"0000"&amp;RIGHT(Table9[[#This Row],[PCODE]],3)</f>
        <v>BFA0570040000621</v>
      </c>
      <c r="L207" s="1">
        <f>LEN(Table9[[#This Row],[rowcapcode3]])</f>
        <v>16</v>
      </c>
      <c r="M207" s="1" t="str">
        <f>Table9[[#This Row],[ADM2_CODE]]</f>
        <v>BFA057004</v>
      </c>
      <c r="N207" s="1" t="str">
        <f>Table9[[#This Row],[ADM1_CODE]]</f>
        <v>BFA057</v>
      </c>
    </row>
    <row r="208" spans="1:14" x14ac:dyDescent="0.25">
      <c r="A208" s="12">
        <v>10</v>
      </c>
      <c r="B208" s="12">
        <v>-3.3333330000000001</v>
      </c>
      <c r="C208" s="1" t="s">
        <v>43</v>
      </c>
      <c r="D208" s="1" t="s">
        <v>44</v>
      </c>
      <c r="E208" s="1" t="s">
        <v>126</v>
      </c>
      <c r="F208" s="1" t="s">
        <v>127</v>
      </c>
      <c r="G208" s="1" t="s">
        <v>571</v>
      </c>
      <c r="H208" s="1" t="s">
        <v>572</v>
      </c>
      <c r="I208" s="12">
        <v>0</v>
      </c>
      <c r="J208" s="1" t="s">
        <v>166</v>
      </c>
      <c r="K208" s="1" t="str">
        <f>LEFT(Table9[[#This Row],[PCODE]],9)&amp;"0000"&amp;RIGHT(Table9[[#This Row],[PCODE]],3)</f>
        <v>BFA0570040000122</v>
      </c>
      <c r="L208" s="1">
        <f>LEN(Table9[[#This Row],[rowcapcode3]])</f>
        <v>16</v>
      </c>
      <c r="M208" s="1" t="str">
        <f>Table9[[#This Row],[ADM2_CODE]]</f>
        <v>BFA057004</v>
      </c>
      <c r="N208" s="1" t="str">
        <f>Table9[[#This Row],[ADM1_CODE]]</f>
        <v>BFA057</v>
      </c>
    </row>
    <row r="209" spans="1:14" x14ac:dyDescent="0.25">
      <c r="A209" s="12">
        <v>10</v>
      </c>
      <c r="B209" s="12">
        <v>-3.3333330000000001</v>
      </c>
      <c r="C209" s="1" t="s">
        <v>43</v>
      </c>
      <c r="D209" s="1" t="s">
        <v>44</v>
      </c>
      <c r="E209" s="1" t="s">
        <v>126</v>
      </c>
      <c r="F209" s="1" t="s">
        <v>127</v>
      </c>
      <c r="G209" s="1" t="s">
        <v>573</v>
      </c>
      <c r="H209" s="1" t="s">
        <v>574</v>
      </c>
      <c r="I209" s="12">
        <v>0</v>
      </c>
      <c r="J209" s="1" t="s">
        <v>166</v>
      </c>
      <c r="K209" s="1" t="str">
        <f>LEFT(Table9[[#This Row],[PCODE]],9)&amp;"0000"&amp;RIGHT(Table9[[#This Row],[PCODE]],3)</f>
        <v>BFA0570040000309</v>
      </c>
      <c r="L209" s="1">
        <f>LEN(Table9[[#This Row],[rowcapcode3]])</f>
        <v>16</v>
      </c>
      <c r="M209" s="1" t="str">
        <f>Table9[[#This Row],[ADM2_CODE]]</f>
        <v>BFA057004</v>
      </c>
      <c r="N209" s="1" t="str">
        <f>Table9[[#This Row],[ADM1_CODE]]</f>
        <v>BFA057</v>
      </c>
    </row>
    <row r="210" spans="1:14" x14ac:dyDescent="0.25">
      <c r="A210" s="12">
        <v>10</v>
      </c>
      <c r="B210" s="12">
        <v>-3.3333330000000001</v>
      </c>
      <c r="C210" s="1" t="s">
        <v>43</v>
      </c>
      <c r="D210" s="1" t="s">
        <v>44</v>
      </c>
      <c r="E210" s="1" t="s">
        <v>126</v>
      </c>
      <c r="F210" s="1" t="s">
        <v>127</v>
      </c>
      <c r="G210" s="1" t="s">
        <v>575</v>
      </c>
      <c r="H210" s="1" t="s">
        <v>576</v>
      </c>
      <c r="I210" s="12">
        <v>0</v>
      </c>
      <c r="J210" s="1" t="s">
        <v>166</v>
      </c>
      <c r="K210" s="1" t="str">
        <f>LEFT(Table9[[#This Row],[PCODE]],9)&amp;"0000"&amp;RIGHT(Table9[[#This Row],[PCODE]],3)</f>
        <v>BFA0570040000440</v>
      </c>
      <c r="L210" s="1">
        <f>LEN(Table9[[#This Row],[rowcapcode3]])</f>
        <v>16</v>
      </c>
      <c r="M210" s="1" t="str">
        <f>Table9[[#This Row],[ADM2_CODE]]</f>
        <v>BFA057004</v>
      </c>
      <c r="N210" s="1" t="str">
        <f>Table9[[#This Row],[ADM1_CODE]]</f>
        <v>BFA057</v>
      </c>
    </row>
    <row r="211" spans="1:14" x14ac:dyDescent="0.25">
      <c r="A211" s="12">
        <v>10</v>
      </c>
      <c r="B211" s="12">
        <v>-3.3166669999999998</v>
      </c>
      <c r="C211" s="1" t="s">
        <v>43</v>
      </c>
      <c r="D211" s="1" t="s">
        <v>44</v>
      </c>
      <c r="E211" s="1" t="s">
        <v>126</v>
      </c>
      <c r="F211" s="1" t="s">
        <v>127</v>
      </c>
      <c r="G211" s="1" t="s">
        <v>577</v>
      </c>
      <c r="H211" s="1" t="s">
        <v>267</v>
      </c>
      <c r="I211" s="12">
        <v>0</v>
      </c>
      <c r="J211" s="1" t="s">
        <v>166</v>
      </c>
      <c r="K211" s="1" t="str">
        <f>LEFT(Table9[[#This Row],[PCODE]],9)&amp;"0000"&amp;RIGHT(Table9[[#This Row],[PCODE]],3)</f>
        <v>BFA0570040000451</v>
      </c>
      <c r="L211" s="1">
        <f>LEN(Table9[[#This Row],[rowcapcode3]])</f>
        <v>16</v>
      </c>
      <c r="M211" s="1" t="str">
        <f>Table9[[#This Row],[ADM2_CODE]]</f>
        <v>BFA057004</v>
      </c>
      <c r="N211" s="1" t="str">
        <f>Table9[[#This Row],[ADM1_CODE]]</f>
        <v>BFA057</v>
      </c>
    </row>
    <row r="212" spans="1:14" x14ac:dyDescent="0.25">
      <c r="A212" s="12">
        <v>10</v>
      </c>
      <c r="B212" s="12">
        <v>-3.2</v>
      </c>
      <c r="C212" s="1" t="s">
        <v>43</v>
      </c>
      <c r="D212" s="1" t="s">
        <v>44</v>
      </c>
      <c r="E212" s="1" t="s">
        <v>124</v>
      </c>
      <c r="F212" s="1" t="s">
        <v>125</v>
      </c>
      <c r="G212" s="1" t="s">
        <v>578</v>
      </c>
      <c r="H212" s="1" t="s">
        <v>579</v>
      </c>
      <c r="I212" s="12">
        <v>0</v>
      </c>
      <c r="J212" s="1" t="s">
        <v>166</v>
      </c>
      <c r="K212" s="1" t="str">
        <f>LEFT(Table9[[#This Row],[PCODE]],9)&amp;"0000"&amp;RIGHT(Table9[[#This Row],[PCODE]],3)</f>
        <v>BFA0570030000137</v>
      </c>
      <c r="L212" s="1">
        <f>LEN(Table9[[#This Row],[rowcapcode3]])</f>
        <v>16</v>
      </c>
      <c r="M212" s="1" t="str">
        <f>Table9[[#This Row],[ADM2_CODE]]</f>
        <v>BFA057003</v>
      </c>
      <c r="N212" s="1" t="str">
        <f>Table9[[#This Row],[ADM1_CODE]]</f>
        <v>BFA057</v>
      </c>
    </row>
    <row r="213" spans="1:14" x14ac:dyDescent="0.25">
      <c r="A213" s="12">
        <v>10</v>
      </c>
      <c r="B213" s="12">
        <v>-3.0333329999999998</v>
      </c>
      <c r="C213" s="1" t="s">
        <v>43</v>
      </c>
      <c r="D213" s="1" t="s">
        <v>44</v>
      </c>
      <c r="E213" s="1" t="s">
        <v>124</v>
      </c>
      <c r="F213" s="1" t="s">
        <v>125</v>
      </c>
      <c r="G213" s="1" t="s">
        <v>580</v>
      </c>
      <c r="H213" s="1" t="s">
        <v>581</v>
      </c>
      <c r="I213" s="12">
        <v>0</v>
      </c>
      <c r="J213" s="1" t="s">
        <v>166</v>
      </c>
      <c r="K213" s="1" t="str">
        <f>LEFT(Table9[[#This Row],[PCODE]],9)&amp;"0000"&amp;RIGHT(Table9[[#This Row],[PCODE]],3)</f>
        <v>BFA0570030000228</v>
      </c>
      <c r="L213" s="1">
        <f>LEN(Table9[[#This Row],[rowcapcode3]])</f>
        <v>16</v>
      </c>
      <c r="M213" s="1" t="str">
        <f>Table9[[#This Row],[ADM2_CODE]]</f>
        <v>BFA057003</v>
      </c>
      <c r="N213" s="1" t="str">
        <f>Table9[[#This Row],[ADM1_CODE]]</f>
        <v>BFA057</v>
      </c>
    </row>
    <row r="214" spans="1:14" x14ac:dyDescent="0.25">
      <c r="A214" s="12">
        <v>10.016667</v>
      </c>
      <c r="B214" s="12">
        <v>-3.766667</v>
      </c>
      <c r="C214" s="1" t="s">
        <v>43</v>
      </c>
      <c r="D214" s="1" t="s">
        <v>44</v>
      </c>
      <c r="E214" s="1" t="s">
        <v>126</v>
      </c>
      <c r="F214" s="1" t="s">
        <v>127</v>
      </c>
      <c r="G214" s="1" t="s">
        <v>582</v>
      </c>
      <c r="H214" s="1" t="s">
        <v>583</v>
      </c>
      <c r="I214" s="12">
        <v>0</v>
      </c>
      <c r="J214" s="1" t="s">
        <v>166</v>
      </c>
      <c r="K214" s="1" t="str">
        <f>LEFT(Table9[[#This Row],[PCODE]],9)&amp;"0000"&amp;RIGHT(Table9[[#This Row],[PCODE]],3)</f>
        <v>BFA0570040000592</v>
      </c>
      <c r="L214" s="1">
        <f>LEN(Table9[[#This Row],[rowcapcode3]])</f>
        <v>16</v>
      </c>
      <c r="M214" s="1" t="str">
        <f>Table9[[#This Row],[ADM2_CODE]]</f>
        <v>BFA057004</v>
      </c>
      <c r="N214" s="1" t="str">
        <f>Table9[[#This Row],[ADM1_CODE]]</f>
        <v>BFA057</v>
      </c>
    </row>
    <row r="215" spans="1:14" x14ac:dyDescent="0.25">
      <c r="A215" s="12">
        <v>10.016667</v>
      </c>
      <c r="B215" s="12">
        <v>-3.6833330000000002</v>
      </c>
      <c r="C215" s="1" t="s">
        <v>43</v>
      </c>
      <c r="D215" s="1" t="s">
        <v>44</v>
      </c>
      <c r="E215" s="1" t="s">
        <v>126</v>
      </c>
      <c r="F215" s="1" t="s">
        <v>127</v>
      </c>
      <c r="G215" s="1" t="s">
        <v>584</v>
      </c>
      <c r="H215" s="1" t="s">
        <v>585</v>
      </c>
      <c r="I215" s="12">
        <v>0</v>
      </c>
      <c r="J215" s="1" t="s">
        <v>166</v>
      </c>
      <c r="K215" s="1" t="str">
        <f>LEFT(Table9[[#This Row],[PCODE]],9)&amp;"0000"&amp;RIGHT(Table9[[#This Row],[PCODE]],3)</f>
        <v>BFA0570040000252</v>
      </c>
      <c r="L215" s="1">
        <f>LEN(Table9[[#This Row],[rowcapcode3]])</f>
        <v>16</v>
      </c>
      <c r="M215" s="1" t="str">
        <f>Table9[[#This Row],[ADM2_CODE]]</f>
        <v>BFA057004</v>
      </c>
      <c r="N215" s="1" t="str">
        <f>Table9[[#This Row],[ADM1_CODE]]</f>
        <v>BFA057</v>
      </c>
    </row>
    <row r="216" spans="1:14" x14ac:dyDescent="0.25">
      <c r="A216" s="12">
        <v>10.016667</v>
      </c>
      <c r="B216" s="12">
        <v>-3.45</v>
      </c>
      <c r="C216" s="1" t="s">
        <v>43</v>
      </c>
      <c r="D216" s="1" t="s">
        <v>44</v>
      </c>
      <c r="E216" s="1" t="s">
        <v>126</v>
      </c>
      <c r="F216" s="1" t="s">
        <v>127</v>
      </c>
      <c r="G216" s="1" t="s">
        <v>586</v>
      </c>
      <c r="H216" s="1" t="s">
        <v>587</v>
      </c>
      <c r="I216" s="12">
        <v>0</v>
      </c>
      <c r="J216" s="1" t="s">
        <v>166</v>
      </c>
      <c r="K216" s="1" t="str">
        <f>LEFT(Table9[[#This Row],[PCODE]],9)&amp;"0000"&amp;RIGHT(Table9[[#This Row],[PCODE]],3)</f>
        <v>BFA0570040000193</v>
      </c>
      <c r="L216" s="1">
        <f>LEN(Table9[[#This Row],[rowcapcode3]])</f>
        <v>16</v>
      </c>
      <c r="M216" s="1" t="str">
        <f>Table9[[#This Row],[ADM2_CODE]]</f>
        <v>BFA057004</v>
      </c>
      <c r="N216" s="1" t="str">
        <f>Table9[[#This Row],[ADM1_CODE]]</f>
        <v>BFA057</v>
      </c>
    </row>
    <row r="217" spans="1:14" x14ac:dyDescent="0.25">
      <c r="A217" s="12">
        <v>10.016667</v>
      </c>
      <c r="B217" s="12">
        <v>-3.3833329999999999</v>
      </c>
      <c r="C217" s="1" t="s">
        <v>43</v>
      </c>
      <c r="D217" s="1" t="s">
        <v>44</v>
      </c>
      <c r="E217" s="1" t="s">
        <v>126</v>
      </c>
      <c r="F217" s="1" t="s">
        <v>127</v>
      </c>
      <c r="G217" s="1" t="s">
        <v>588</v>
      </c>
      <c r="H217" s="1" t="s">
        <v>589</v>
      </c>
      <c r="I217" s="12">
        <v>0</v>
      </c>
      <c r="J217" s="1" t="s">
        <v>166</v>
      </c>
      <c r="K217" s="1" t="str">
        <f>LEFT(Table9[[#This Row],[PCODE]],9)&amp;"0000"&amp;RIGHT(Table9[[#This Row],[PCODE]],3)</f>
        <v>BFA0570040000452</v>
      </c>
      <c r="L217" s="1">
        <f>LEN(Table9[[#This Row],[rowcapcode3]])</f>
        <v>16</v>
      </c>
      <c r="M217" s="1" t="str">
        <f>Table9[[#This Row],[ADM2_CODE]]</f>
        <v>BFA057004</v>
      </c>
      <c r="N217" s="1" t="str">
        <f>Table9[[#This Row],[ADM1_CODE]]</f>
        <v>BFA057</v>
      </c>
    </row>
    <row r="218" spans="1:14" x14ac:dyDescent="0.25">
      <c r="A218" s="12">
        <v>10.016667</v>
      </c>
      <c r="B218" s="12">
        <v>-3.3333330000000001</v>
      </c>
      <c r="C218" s="1" t="s">
        <v>43</v>
      </c>
      <c r="D218" s="1" t="s">
        <v>44</v>
      </c>
      <c r="E218" s="1" t="s">
        <v>126</v>
      </c>
      <c r="F218" s="1" t="s">
        <v>127</v>
      </c>
      <c r="G218" s="1" t="s">
        <v>590</v>
      </c>
      <c r="H218" s="1" t="s">
        <v>591</v>
      </c>
      <c r="I218" s="12">
        <v>0</v>
      </c>
      <c r="J218" s="1" t="s">
        <v>166</v>
      </c>
      <c r="K218" s="1" t="str">
        <f>LEFT(Table9[[#This Row],[PCODE]],9)&amp;"0000"&amp;RIGHT(Table9[[#This Row],[PCODE]],3)</f>
        <v>BFA0570040000559</v>
      </c>
      <c r="L218" s="1">
        <f>LEN(Table9[[#This Row],[rowcapcode3]])</f>
        <v>16</v>
      </c>
      <c r="M218" s="1" t="str">
        <f>Table9[[#This Row],[ADM2_CODE]]</f>
        <v>BFA057004</v>
      </c>
      <c r="N218" s="1" t="str">
        <f>Table9[[#This Row],[ADM1_CODE]]</f>
        <v>BFA057</v>
      </c>
    </row>
    <row r="219" spans="1:14" x14ac:dyDescent="0.25">
      <c r="A219" s="12">
        <v>10.016667</v>
      </c>
      <c r="B219" s="12">
        <v>-3.2833329999999998</v>
      </c>
      <c r="C219" s="1" t="s">
        <v>43</v>
      </c>
      <c r="D219" s="1" t="s">
        <v>44</v>
      </c>
      <c r="E219" s="1" t="s">
        <v>124</v>
      </c>
      <c r="F219" s="1" t="s">
        <v>125</v>
      </c>
      <c r="G219" s="1" t="s">
        <v>592</v>
      </c>
      <c r="H219" s="1" t="s">
        <v>593</v>
      </c>
      <c r="I219" s="12">
        <v>0</v>
      </c>
      <c r="J219" s="1" t="s">
        <v>166</v>
      </c>
      <c r="K219" s="1" t="str">
        <f>LEFT(Table9[[#This Row],[PCODE]],9)&amp;"0000"&amp;RIGHT(Table9[[#This Row],[PCODE]],3)</f>
        <v>BFA0570030000072</v>
      </c>
      <c r="L219" s="1">
        <f>LEN(Table9[[#This Row],[rowcapcode3]])</f>
        <v>16</v>
      </c>
      <c r="M219" s="1" t="str">
        <f>Table9[[#This Row],[ADM2_CODE]]</f>
        <v>BFA057003</v>
      </c>
      <c r="N219" s="1" t="str">
        <f>Table9[[#This Row],[ADM1_CODE]]</f>
        <v>BFA057</v>
      </c>
    </row>
    <row r="220" spans="1:14" x14ac:dyDescent="0.25">
      <c r="A220" s="12">
        <v>10.016667</v>
      </c>
      <c r="B220" s="12">
        <v>-3.25</v>
      </c>
      <c r="C220" s="1" t="s">
        <v>43</v>
      </c>
      <c r="D220" s="1" t="s">
        <v>44</v>
      </c>
      <c r="E220" s="1" t="s">
        <v>124</v>
      </c>
      <c r="F220" s="1" t="s">
        <v>125</v>
      </c>
      <c r="G220" s="1" t="s">
        <v>594</v>
      </c>
      <c r="H220" s="1" t="s">
        <v>431</v>
      </c>
      <c r="I220" s="12">
        <v>0</v>
      </c>
      <c r="J220" s="1" t="s">
        <v>166</v>
      </c>
      <c r="K220" s="1" t="str">
        <f>LEFT(Table9[[#This Row],[PCODE]],9)&amp;"0000"&amp;RIGHT(Table9[[#This Row],[PCODE]],3)</f>
        <v>BFA0570030000066</v>
      </c>
      <c r="L220" s="1">
        <f>LEN(Table9[[#This Row],[rowcapcode3]])</f>
        <v>16</v>
      </c>
      <c r="M220" s="1" t="str">
        <f>Table9[[#This Row],[ADM2_CODE]]</f>
        <v>BFA057003</v>
      </c>
      <c r="N220" s="1" t="str">
        <f>Table9[[#This Row],[ADM1_CODE]]</f>
        <v>BFA057</v>
      </c>
    </row>
    <row r="221" spans="1:14" x14ac:dyDescent="0.25">
      <c r="A221" s="12">
        <v>10.016667</v>
      </c>
      <c r="B221" s="12">
        <v>-3.2166670000000002</v>
      </c>
      <c r="C221" s="1" t="s">
        <v>43</v>
      </c>
      <c r="D221" s="1" t="s">
        <v>44</v>
      </c>
      <c r="E221" s="1" t="s">
        <v>124</v>
      </c>
      <c r="F221" s="1" t="s">
        <v>125</v>
      </c>
      <c r="G221" s="1" t="s">
        <v>595</v>
      </c>
      <c r="H221" s="1" t="s">
        <v>596</v>
      </c>
      <c r="I221" s="12">
        <v>0</v>
      </c>
      <c r="J221" s="1" t="s">
        <v>166</v>
      </c>
      <c r="K221" s="1" t="str">
        <f>LEFT(Table9[[#This Row],[PCODE]],9)&amp;"0000"&amp;RIGHT(Table9[[#This Row],[PCODE]],3)</f>
        <v>BFA0570030000192</v>
      </c>
      <c r="L221" s="1">
        <f>LEN(Table9[[#This Row],[rowcapcode3]])</f>
        <v>16</v>
      </c>
      <c r="M221" s="1" t="str">
        <f>Table9[[#This Row],[ADM2_CODE]]</f>
        <v>BFA057003</v>
      </c>
      <c r="N221" s="1" t="str">
        <f>Table9[[#This Row],[ADM1_CODE]]</f>
        <v>BFA057</v>
      </c>
    </row>
    <row r="222" spans="1:14" x14ac:dyDescent="0.25">
      <c r="A222" s="12">
        <v>10.016667</v>
      </c>
      <c r="B222" s="12">
        <v>-3.1833330000000002</v>
      </c>
      <c r="C222" s="1" t="s">
        <v>43</v>
      </c>
      <c r="D222" s="1" t="s">
        <v>44</v>
      </c>
      <c r="E222" s="1" t="s">
        <v>124</v>
      </c>
      <c r="F222" s="1" t="s">
        <v>125</v>
      </c>
      <c r="G222" s="1" t="s">
        <v>597</v>
      </c>
      <c r="H222" s="1" t="s">
        <v>598</v>
      </c>
      <c r="I222" s="12">
        <v>0</v>
      </c>
      <c r="J222" s="1" t="s">
        <v>166</v>
      </c>
      <c r="K222" s="1" t="str">
        <f>LEFT(Table9[[#This Row],[PCODE]],9)&amp;"0000"&amp;RIGHT(Table9[[#This Row],[PCODE]],3)</f>
        <v>BFA0570030000167</v>
      </c>
      <c r="L222" s="1">
        <f>LEN(Table9[[#This Row],[rowcapcode3]])</f>
        <v>16</v>
      </c>
      <c r="M222" s="1" t="str">
        <f>Table9[[#This Row],[ADM2_CODE]]</f>
        <v>BFA057003</v>
      </c>
      <c r="N222" s="1" t="str">
        <f>Table9[[#This Row],[ADM1_CODE]]</f>
        <v>BFA057</v>
      </c>
    </row>
    <row r="223" spans="1:14" x14ac:dyDescent="0.25">
      <c r="A223" s="12">
        <v>10.016667</v>
      </c>
      <c r="B223" s="12">
        <v>-3.1666669999999999</v>
      </c>
      <c r="C223" s="1" t="s">
        <v>43</v>
      </c>
      <c r="D223" s="1" t="s">
        <v>44</v>
      </c>
      <c r="E223" s="1" t="s">
        <v>124</v>
      </c>
      <c r="F223" s="1" t="s">
        <v>125</v>
      </c>
      <c r="G223" s="1" t="s">
        <v>599</v>
      </c>
      <c r="H223" s="1" t="s">
        <v>600</v>
      </c>
      <c r="I223" s="12">
        <v>0</v>
      </c>
      <c r="J223" s="1" t="s">
        <v>166</v>
      </c>
      <c r="K223" s="1" t="str">
        <f>LEFT(Table9[[#This Row],[PCODE]],9)&amp;"0000"&amp;RIGHT(Table9[[#This Row],[PCODE]],3)</f>
        <v>BFA0570030000202</v>
      </c>
      <c r="L223" s="1">
        <f>LEN(Table9[[#This Row],[rowcapcode3]])</f>
        <v>16</v>
      </c>
      <c r="M223" s="1" t="str">
        <f>Table9[[#This Row],[ADM2_CODE]]</f>
        <v>BFA057003</v>
      </c>
      <c r="N223" s="1" t="str">
        <f>Table9[[#This Row],[ADM1_CODE]]</f>
        <v>BFA057</v>
      </c>
    </row>
    <row r="224" spans="1:14" x14ac:dyDescent="0.25">
      <c r="A224" s="12">
        <v>10.016667</v>
      </c>
      <c r="B224" s="12">
        <v>-3.1333329999999999</v>
      </c>
      <c r="C224" s="1" t="s">
        <v>43</v>
      </c>
      <c r="D224" s="1" t="s">
        <v>44</v>
      </c>
      <c r="E224" s="1" t="s">
        <v>124</v>
      </c>
      <c r="F224" s="1" t="s">
        <v>125</v>
      </c>
      <c r="G224" s="1" t="s">
        <v>601</v>
      </c>
      <c r="H224" s="1" t="s">
        <v>602</v>
      </c>
      <c r="I224" s="12">
        <v>0</v>
      </c>
      <c r="J224" s="1" t="s">
        <v>166</v>
      </c>
      <c r="K224" s="1" t="str">
        <f>LEFT(Table9[[#This Row],[PCODE]],9)&amp;"0000"&amp;RIGHT(Table9[[#This Row],[PCODE]],3)</f>
        <v>BFA0570030000026</v>
      </c>
      <c r="L224" s="1">
        <f>LEN(Table9[[#This Row],[rowcapcode3]])</f>
        <v>16</v>
      </c>
      <c r="M224" s="1" t="str">
        <f>Table9[[#This Row],[ADM2_CODE]]</f>
        <v>BFA057003</v>
      </c>
      <c r="N224" s="1" t="str">
        <f>Table9[[#This Row],[ADM1_CODE]]</f>
        <v>BFA057</v>
      </c>
    </row>
    <row r="225" spans="1:14" x14ac:dyDescent="0.25">
      <c r="A225" s="12">
        <v>10.016667</v>
      </c>
      <c r="B225" s="12">
        <v>-2.8666670000000001</v>
      </c>
      <c r="C225" s="1" t="s">
        <v>43</v>
      </c>
      <c r="D225" s="1" t="s">
        <v>44</v>
      </c>
      <c r="E225" s="1" t="s">
        <v>124</v>
      </c>
      <c r="F225" s="1" t="s">
        <v>125</v>
      </c>
      <c r="G225" s="1" t="s">
        <v>603</v>
      </c>
      <c r="H225" s="1" t="s">
        <v>604</v>
      </c>
      <c r="I225" s="12">
        <v>0</v>
      </c>
      <c r="J225" s="1" t="s">
        <v>166</v>
      </c>
      <c r="K225" s="1" t="str">
        <f>LEFT(Table9[[#This Row],[PCODE]],9)&amp;"0000"&amp;RIGHT(Table9[[#This Row],[PCODE]],3)</f>
        <v>BFA0570030000198</v>
      </c>
      <c r="L225" s="1">
        <f>LEN(Table9[[#This Row],[rowcapcode3]])</f>
        <v>16</v>
      </c>
      <c r="M225" s="1" t="str">
        <f>Table9[[#This Row],[ADM2_CODE]]</f>
        <v>BFA057003</v>
      </c>
      <c r="N225" s="1" t="str">
        <f>Table9[[#This Row],[ADM1_CODE]]</f>
        <v>BFA057</v>
      </c>
    </row>
    <row r="226" spans="1:14" x14ac:dyDescent="0.25">
      <c r="A226" s="12">
        <v>10.033333000000001</v>
      </c>
      <c r="B226" s="12">
        <v>-4.4000000000000004</v>
      </c>
      <c r="C226" s="1" t="s">
        <v>61</v>
      </c>
      <c r="D226" s="1" t="s">
        <v>62</v>
      </c>
      <c r="E226" s="1" t="s">
        <v>122</v>
      </c>
      <c r="F226" s="1" t="s">
        <v>123</v>
      </c>
      <c r="G226" s="1" t="s">
        <v>605</v>
      </c>
      <c r="H226" s="1" t="s">
        <v>606</v>
      </c>
      <c r="I226" s="12">
        <v>0</v>
      </c>
      <c r="J226" s="1" t="s">
        <v>166</v>
      </c>
      <c r="K226" s="1" t="str">
        <f>LEFT(Table9[[#This Row],[PCODE]],9)&amp;"0000"&amp;RIGHT(Table9[[#This Row],[PCODE]],3)</f>
        <v>BFA0470010000308</v>
      </c>
      <c r="L226" s="1">
        <f>LEN(Table9[[#This Row],[rowcapcode3]])</f>
        <v>16</v>
      </c>
      <c r="M226" s="1" t="str">
        <f>Table9[[#This Row],[ADM2_CODE]]</f>
        <v>BFA047001</v>
      </c>
      <c r="N226" s="1" t="str">
        <f>Table9[[#This Row],[ADM1_CODE]]</f>
        <v>BFA047</v>
      </c>
    </row>
    <row r="227" spans="1:14" x14ac:dyDescent="0.25">
      <c r="A227" s="12">
        <v>10.033333000000001</v>
      </c>
      <c r="B227" s="12">
        <v>-3.483333</v>
      </c>
      <c r="C227" s="1" t="s">
        <v>43</v>
      </c>
      <c r="D227" s="1" t="s">
        <v>44</v>
      </c>
      <c r="E227" s="1" t="s">
        <v>126</v>
      </c>
      <c r="F227" s="1" t="s">
        <v>127</v>
      </c>
      <c r="G227" s="1" t="s">
        <v>607</v>
      </c>
      <c r="H227" s="1" t="s">
        <v>608</v>
      </c>
      <c r="I227" s="12">
        <v>0</v>
      </c>
      <c r="J227" s="1" t="s">
        <v>166</v>
      </c>
      <c r="K227" s="1" t="str">
        <f>LEFT(Table9[[#This Row],[PCODE]],9)&amp;"0000"&amp;RIGHT(Table9[[#This Row],[PCODE]],3)</f>
        <v>BFA0570040000481</v>
      </c>
      <c r="L227" s="1">
        <f>LEN(Table9[[#This Row],[rowcapcode3]])</f>
        <v>16</v>
      </c>
      <c r="M227" s="1" t="str">
        <f>Table9[[#This Row],[ADM2_CODE]]</f>
        <v>BFA057004</v>
      </c>
      <c r="N227" s="1" t="str">
        <f>Table9[[#This Row],[ADM1_CODE]]</f>
        <v>BFA057</v>
      </c>
    </row>
    <row r="228" spans="1:14" x14ac:dyDescent="0.25">
      <c r="A228" s="12">
        <v>10.033333000000001</v>
      </c>
      <c r="B228" s="12">
        <v>-3.4166669999999999</v>
      </c>
      <c r="C228" s="1" t="s">
        <v>43</v>
      </c>
      <c r="D228" s="1" t="s">
        <v>44</v>
      </c>
      <c r="E228" s="1" t="s">
        <v>126</v>
      </c>
      <c r="F228" s="1" t="s">
        <v>127</v>
      </c>
      <c r="G228" s="1" t="s">
        <v>609</v>
      </c>
      <c r="H228" s="1" t="s">
        <v>610</v>
      </c>
      <c r="I228" s="12">
        <v>0</v>
      </c>
      <c r="J228" s="1" t="s">
        <v>166</v>
      </c>
      <c r="K228" s="1" t="str">
        <f>LEFT(Table9[[#This Row],[PCODE]],9)&amp;"0000"&amp;RIGHT(Table9[[#This Row],[PCODE]],3)</f>
        <v>BFA0570040000250</v>
      </c>
      <c r="L228" s="1">
        <f>LEN(Table9[[#This Row],[rowcapcode3]])</f>
        <v>16</v>
      </c>
      <c r="M228" s="1" t="str">
        <f>Table9[[#This Row],[ADM2_CODE]]</f>
        <v>BFA057004</v>
      </c>
      <c r="N228" s="1" t="str">
        <f>Table9[[#This Row],[ADM1_CODE]]</f>
        <v>BFA057</v>
      </c>
    </row>
    <row r="229" spans="1:14" x14ac:dyDescent="0.25">
      <c r="A229" s="12">
        <v>10.033333000000001</v>
      </c>
      <c r="B229" s="12">
        <v>-3.3166669999999998</v>
      </c>
      <c r="C229" s="1" t="s">
        <v>43</v>
      </c>
      <c r="D229" s="1" t="s">
        <v>44</v>
      </c>
      <c r="E229" s="1" t="s">
        <v>126</v>
      </c>
      <c r="F229" s="1" t="s">
        <v>127</v>
      </c>
      <c r="G229" s="1" t="s">
        <v>611</v>
      </c>
      <c r="H229" s="1" t="s">
        <v>612</v>
      </c>
      <c r="I229" s="12">
        <v>0</v>
      </c>
      <c r="J229" s="1" t="s">
        <v>166</v>
      </c>
      <c r="K229" s="1" t="str">
        <f>LEFT(Table9[[#This Row],[PCODE]],9)&amp;"0000"&amp;RIGHT(Table9[[#This Row],[PCODE]],3)</f>
        <v>BFA0570040000216</v>
      </c>
      <c r="L229" s="1">
        <f>LEN(Table9[[#This Row],[rowcapcode3]])</f>
        <v>16</v>
      </c>
      <c r="M229" s="1" t="str">
        <f>Table9[[#This Row],[ADM2_CODE]]</f>
        <v>BFA057004</v>
      </c>
      <c r="N229" s="1" t="str">
        <f>Table9[[#This Row],[ADM1_CODE]]</f>
        <v>BFA057</v>
      </c>
    </row>
    <row r="230" spans="1:14" x14ac:dyDescent="0.25">
      <c r="A230" s="12">
        <v>10.033333000000001</v>
      </c>
      <c r="B230" s="12">
        <v>-3.2</v>
      </c>
      <c r="C230" s="1" t="s">
        <v>43</v>
      </c>
      <c r="D230" s="1" t="s">
        <v>44</v>
      </c>
      <c r="E230" s="1" t="s">
        <v>124</v>
      </c>
      <c r="F230" s="1" t="s">
        <v>125</v>
      </c>
      <c r="G230" s="1" t="s">
        <v>613</v>
      </c>
      <c r="H230" s="1" t="s">
        <v>614</v>
      </c>
      <c r="I230" s="12">
        <v>0</v>
      </c>
      <c r="J230" s="1" t="s">
        <v>166</v>
      </c>
      <c r="K230" s="1" t="str">
        <f>LEFT(Table9[[#This Row],[PCODE]],9)&amp;"0000"&amp;RIGHT(Table9[[#This Row],[PCODE]],3)</f>
        <v>BFA0570030000019</v>
      </c>
      <c r="L230" s="1">
        <f>LEN(Table9[[#This Row],[rowcapcode3]])</f>
        <v>16</v>
      </c>
      <c r="M230" s="1" t="str">
        <f>Table9[[#This Row],[ADM2_CODE]]</f>
        <v>BFA057003</v>
      </c>
      <c r="N230" s="1" t="str">
        <f>Table9[[#This Row],[ADM1_CODE]]</f>
        <v>BFA057</v>
      </c>
    </row>
    <row r="231" spans="1:14" x14ac:dyDescent="0.25">
      <c r="A231" s="12">
        <v>10.033333000000001</v>
      </c>
      <c r="B231" s="12">
        <v>-3.1666669999999999</v>
      </c>
      <c r="C231" s="1" t="s">
        <v>43</v>
      </c>
      <c r="D231" s="1" t="s">
        <v>44</v>
      </c>
      <c r="E231" s="1" t="s">
        <v>124</v>
      </c>
      <c r="F231" s="1" t="s">
        <v>125</v>
      </c>
      <c r="G231" s="1" t="s">
        <v>615</v>
      </c>
      <c r="H231" s="1" t="s">
        <v>616</v>
      </c>
      <c r="I231" s="12">
        <v>0</v>
      </c>
      <c r="J231" s="1" t="s">
        <v>166</v>
      </c>
      <c r="K231" s="1" t="str">
        <f>LEFT(Table9[[#This Row],[PCODE]],9)&amp;"0000"&amp;RIGHT(Table9[[#This Row],[PCODE]],3)</f>
        <v>BFA0570030000147</v>
      </c>
      <c r="L231" s="1">
        <f>LEN(Table9[[#This Row],[rowcapcode3]])</f>
        <v>16</v>
      </c>
      <c r="M231" s="1" t="str">
        <f>Table9[[#This Row],[ADM2_CODE]]</f>
        <v>BFA057003</v>
      </c>
      <c r="N231" s="1" t="str">
        <f>Table9[[#This Row],[ADM1_CODE]]</f>
        <v>BFA057</v>
      </c>
    </row>
    <row r="232" spans="1:14" x14ac:dyDescent="0.25">
      <c r="A232" s="12">
        <v>10.033333000000001</v>
      </c>
      <c r="B232" s="12">
        <v>-3.1</v>
      </c>
      <c r="C232" s="1" t="s">
        <v>43</v>
      </c>
      <c r="D232" s="1" t="s">
        <v>44</v>
      </c>
      <c r="E232" s="1" t="s">
        <v>124</v>
      </c>
      <c r="F232" s="1" t="s">
        <v>125</v>
      </c>
      <c r="G232" s="1" t="s">
        <v>617</v>
      </c>
      <c r="H232" s="1" t="s">
        <v>618</v>
      </c>
      <c r="I232" s="12">
        <v>0</v>
      </c>
      <c r="J232" s="1" t="s">
        <v>166</v>
      </c>
      <c r="K232" s="1" t="str">
        <f>LEFT(Table9[[#This Row],[PCODE]],9)&amp;"0000"&amp;RIGHT(Table9[[#This Row],[PCODE]],3)</f>
        <v>BFA0570030000004</v>
      </c>
      <c r="L232" s="1">
        <f>LEN(Table9[[#This Row],[rowcapcode3]])</f>
        <v>16</v>
      </c>
      <c r="M232" s="1" t="str">
        <f>Table9[[#This Row],[ADM2_CODE]]</f>
        <v>BFA057003</v>
      </c>
      <c r="N232" s="1" t="str">
        <f>Table9[[#This Row],[ADM1_CODE]]</f>
        <v>BFA057</v>
      </c>
    </row>
    <row r="233" spans="1:14" x14ac:dyDescent="0.25">
      <c r="A233" s="12">
        <v>10.033333000000001</v>
      </c>
      <c r="B233" s="12">
        <v>-3.0666669999999998</v>
      </c>
      <c r="C233" s="1" t="s">
        <v>43</v>
      </c>
      <c r="D233" s="1" t="s">
        <v>44</v>
      </c>
      <c r="E233" s="1" t="s">
        <v>124</v>
      </c>
      <c r="F233" s="1" t="s">
        <v>125</v>
      </c>
      <c r="G233" s="1" t="s">
        <v>619</v>
      </c>
      <c r="H233" s="1" t="s">
        <v>620</v>
      </c>
      <c r="I233" s="12">
        <v>0</v>
      </c>
      <c r="J233" s="1" t="s">
        <v>166</v>
      </c>
      <c r="K233" s="1" t="str">
        <f>LEFT(Table9[[#This Row],[PCODE]],9)&amp;"0000"&amp;RIGHT(Table9[[#This Row],[PCODE]],3)</f>
        <v>BFA0570030000087</v>
      </c>
      <c r="L233" s="1">
        <f>LEN(Table9[[#This Row],[rowcapcode3]])</f>
        <v>16</v>
      </c>
      <c r="M233" s="1" t="str">
        <f>Table9[[#This Row],[ADM2_CODE]]</f>
        <v>BFA057003</v>
      </c>
      <c r="N233" s="1" t="str">
        <f>Table9[[#This Row],[ADM1_CODE]]</f>
        <v>BFA057</v>
      </c>
    </row>
    <row r="234" spans="1:14" x14ac:dyDescent="0.25">
      <c r="A234" s="12">
        <v>10.033333000000001</v>
      </c>
      <c r="B234" s="12">
        <v>-2.7833329999999998</v>
      </c>
      <c r="C234" s="1" t="s">
        <v>43</v>
      </c>
      <c r="D234" s="1" t="s">
        <v>44</v>
      </c>
      <c r="E234" s="1" t="s">
        <v>124</v>
      </c>
      <c r="F234" s="1" t="s">
        <v>125</v>
      </c>
      <c r="G234" s="1" t="s">
        <v>621</v>
      </c>
      <c r="H234" s="1" t="s">
        <v>622</v>
      </c>
      <c r="I234" s="12">
        <v>0</v>
      </c>
      <c r="J234" s="1" t="s">
        <v>166</v>
      </c>
      <c r="K234" s="1" t="str">
        <f>LEFT(Table9[[#This Row],[PCODE]],9)&amp;"0000"&amp;RIGHT(Table9[[#This Row],[PCODE]],3)</f>
        <v>BFA0570030000102</v>
      </c>
      <c r="L234" s="1">
        <f>LEN(Table9[[#This Row],[rowcapcode3]])</f>
        <v>16</v>
      </c>
      <c r="M234" s="1" t="str">
        <f>Table9[[#This Row],[ADM2_CODE]]</f>
        <v>BFA057003</v>
      </c>
      <c r="N234" s="1" t="str">
        <f>Table9[[#This Row],[ADM1_CODE]]</f>
        <v>BFA057</v>
      </c>
    </row>
    <row r="235" spans="1:14" x14ac:dyDescent="0.25">
      <c r="A235" s="12">
        <v>10.033333000000001</v>
      </c>
      <c r="B235" s="12">
        <v>-2.7833329999999998</v>
      </c>
      <c r="C235" s="1" t="s">
        <v>43</v>
      </c>
      <c r="D235" s="1" t="s">
        <v>44</v>
      </c>
      <c r="E235" s="1" t="s">
        <v>124</v>
      </c>
      <c r="F235" s="1" t="s">
        <v>125</v>
      </c>
      <c r="G235" s="1" t="s">
        <v>623</v>
      </c>
      <c r="H235" s="1" t="s">
        <v>126</v>
      </c>
      <c r="I235" s="12">
        <v>0</v>
      </c>
      <c r="J235" s="1" t="s">
        <v>166</v>
      </c>
      <c r="K235" s="1" t="str">
        <f>LEFT(Table9[[#This Row],[PCODE]],9)&amp;"0000"&amp;RIGHT(Table9[[#This Row],[PCODE]],3)</f>
        <v>BFA0570030000174</v>
      </c>
      <c r="L235" s="1">
        <f>LEN(Table9[[#This Row],[rowcapcode3]])</f>
        <v>16</v>
      </c>
      <c r="M235" s="1" t="str">
        <f>Table9[[#This Row],[ADM2_CODE]]</f>
        <v>BFA057003</v>
      </c>
      <c r="N235" s="1" t="str">
        <f>Table9[[#This Row],[ADM1_CODE]]</f>
        <v>BFA057</v>
      </c>
    </row>
    <row r="236" spans="1:14" x14ac:dyDescent="0.25">
      <c r="A236" s="12">
        <v>10.050000000000001</v>
      </c>
      <c r="B236" s="12">
        <v>-4.2166670000000002</v>
      </c>
      <c r="C236" s="1" t="s">
        <v>61</v>
      </c>
      <c r="D236" s="1" t="s">
        <v>62</v>
      </c>
      <c r="E236" s="1" t="s">
        <v>122</v>
      </c>
      <c r="F236" s="1" t="s">
        <v>123</v>
      </c>
      <c r="G236" s="1" t="s">
        <v>624</v>
      </c>
      <c r="H236" s="1" t="s">
        <v>625</v>
      </c>
      <c r="I236" s="12">
        <v>0</v>
      </c>
      <c r="J236" s="1" t="s">
        <v>166</v>
      </c>
      <c r="K236" s="1" t="str">
        <f>LEFT(Table9[[#This Row],[PCODE]],9)&amp;"0000"&amp;RIGHT(Table9[[#This Row],[PCODE]],3)</f>
        <v>BFA0470010000288</v>
      </c>
      <c r="L236" s="1">
        <f>LEN(Table9[[#This Row],[rowcapcode3]])</f>
        <v>16</v>
      </c>
      <c r="M236" s="1" t="str">
        <f>Table9[[#This Row],[ADM2_CODE]]</f>
        <v>BFA047001</v>
      </c>
      <c r="N236" s="1" t="str">
        <f>Table9[[#This Row],[ADM1_CODE]]</f>
        <v>BFA047</v>
      </c>
    </row>
    <row r="237" spans="1:14" x14ac:dyDescent="0.25">
      <c r="A237" s="12">
        <v>10.050000000000001</v>
      </c>
      <c r="B237" s="12">
        <v>-3.9166669999999999</v>
      </c>
      <c r="C237" s="1" t="s">
        <v>43</v>
      </c>
      <c r="D237" s="1" t="s">
        <v>44</v>
      </c>
      <c r="E237" s="1" t="s">
        <v>126</v>
      </c>
      <c r="F237" s="1" t="s">
        <v>127</v>
      </c>
      <c r="G237" s="1" t="s">
        <v>626</v>
      </c>
      <c r="H237" s="1" t="s">
        <v>627</v>
      </c>
      <c r="I237" s="12">
        <v>0</v>
      </c>
      <c r="J237" s="1" t="s">
        <v>166</v>
      </c>
      <c r="K237" s="1" t="str">
        <f>LEFT(Table9[[#This Row],[PCODE]],9)&amp;"0000"&amp;RIGHT(Table9[[#This Row],[PCODE]],3)</f>
        <v>BFA0570040000154</v>
      </c>
      <c r="L237" s="1">
        <f>LEN(Table9[[#This Row],[rowcapcode3]])</f>
        <v>16</v>
      </c>
      <c r="M237" s="1" t="str">
        <f>Table9[[#This Row],[ADM2_CODE]]</f>
        <v>BFA057004</v>
      </c>
      <c r="N237" s="1" t="str">
        <f>Table9[[#This Row],[ADM1_CODE]]</f>
        <v>BFA057</v>
      </c>
    </row>
    <row r="238" spans="1:14" x14ac:dyDescent="0.25">
      <c r="A238" s="12">
        <v>10.050000000000001</v>
      </c>
      <c r="B238" s="12">
        <v>-3.85</v>
      </c>
      <c r="C238" s="1" t="s">
        <v>43</v>
      </c>
      <c r="D238" s="1" t="s">
        <v>44</v>
      </c>
      <c r="E238" s="1" t="s">
        <v>126</v>
      </c>
      <c r="F238" s="1" t="s">
        <v>127</v>
      </c>
      <c r="G238" s="1" t="s">
        <v>628</v>
      </c>
      <c r="H238" s="1" t="s">
        <v>629</v>
      </c>
      <c r="I238" s="12">
        <v>0</v>
      </c>
      <c r="J238" s="1" t="s">
        <v>166</v>
      </c>
      <c r="K238" s="1" t="str">
        <f>LEFT(Table9[[#This Row],[PCODE]],9)&amp;"0000"&amp;RIGHT(Table9[[#This Row],[PCODE]],3)</f>
        <v>BFA0570040000490</v>
      </c>
      <c r="L238" s="1">
        <f>LEN(Table9[[#This Row],[rowcapcode3]])</f>
        <v>16</v>
      </c>
      <c r="M238" s="1" t="str">
        <f>Table9[[#This Row],[ADM2_CODE]]</f>
        <v>BFA057004</v>
      </c>
      <c r="N238" s="1" t="str">
        <f>Table9[[#This Row],[ADM1_CODE]]</f>
        <v>BFA057</v>
      </c>
    </row>
    <row r="239" spans="1:14" x14ac:dyDescent="0.25">
      <c r="A239" s="12">
        <v>10.050000000000001</v>
      </c>
      <c r="B239" s="12">
        <v>-3.8166669999999998</v>
      </c>
      <c r="C239" s="1" t="s">
        <v>43</v>
      </c>
      <c r="D239" s="1" t="s">
        <v>44</v>
      </c>
      <c r="E239" s="1" t="s">
        <v>126</v>
      </c>
      <c r="F239" s="1" t="s">
        <v>127</v>
      </c>
      <c r="G239" s="1" t="s">
        <v>630</v>
      </c>
      <c r="H239" s="1" t="s">
        <v>631</v>
      </c>
      <c r="I239" s="12">
        <v>4</v>
      </c>
      <c r="J239" s="1" t="s">
        <v>288</v>
      </c>
      <c r="K239" s="1" t="str">
        <f>LEFT(Table9[[#This Row],[PCODE]],9)&amp;"0000"&amp;RIGHT(Table9[[#This Row],[PCODE]],3)</f>
        <v>BFA0570040000153</v>
      </c>
      <c r="L239" s="1">
        <f>LEN(Table9[[#This Row],[rowcapcode3]])</f>
        <v>16</v>
      </c>
      <c r="M239" s="1" t="str">
        <f>Table9[[#This Row],[ADM2_CODE]]</f>
        <v>BFA057004</v>
      </c>
      <c r="N239" s="1" t="str">
        <f>Table9[[#This Row],[ADM1_CODE]]</f>
        <v>BFA057</v>
      </c>
    </row>
    <row r="240" spans="1:14" x14ac:dyDescent="0.25">
      <c r="A240" s="12">
        <v>10.050000000000001</v>
      </c>
      <c r="B240" s="12">
        <v>-3.4666670000000002</v>
      </c>
      <c r="C240" s="1" t="s">
        <v>43</v>
      </c>
      <c r="D240" s="1" t="s">
        <v>44</v>
      </c>
      <c r="E240" s="1" t="s">
        <v>126</v>
      </c>
      <c r="F240" s="1" t="s">
        <v>127</v>
      </c>
      <c r="G240" s="1" t="s">
        <v>632</v>
      </c>
      <c r="H240" s="1" t="s">
        <v>633</v>
      </c>
      <c r="I240" s="12">
        <v>0</v>
      </c>
      <c r="J240" s="1" t="s">
        <v>166</v>
      </c>
      <c r="K240" s="1" t="str">
        <f>LEFT(Table9[[#This Row],[PCODE]],9)&amp;"0000"&amp;RIGHT(Table9[[#This Row],[PCODE]],3)</f>
        <v>BFA0570040000408</v>
      </c>
      <c r="L240" s="1">
        <f>LEN(Table9[[#This Row],[rowcapcode3]])</f>
        <v>16</v>
      </c>
      <c r="M240" s="1" t="str">
        <f>Table9[[#This Row],[ADM2_CODE]]</f>
        <v>BFA057004</v>
      </c>
      <c r="N240" s="1" t="str">
        <f>Table9[[#This Row],[ADM1_CODE]]</f>
        <v>BFA057</v>
      </c>
    </row>
    <row r="241" spans="1:14" x14ac:dyDescent="0.25">
      <c r="A241" s="12">
        <v>10.050000000000001</v>
      </c>
      <c r="B241" s="12">
        <v>-3.4333330000000002</v>
      </c>
      <c r="C241" s="1" t="s">
        <v>43</v>
      </c>
      <c r="D241" s="1" t="s">
        <v>44</v>
      </c>
      <c r="E241" s="1" t="s">
        <v>126</v>
      </c>
      <c r="F241" s="1" t="s">
        <v>127</v>
      </c>
      <c r="G241" s="1" t="s">
        <v>634</v>
      </c>
      <c r="H241" s="1" t="s">
        <v>635</v>
      </c>
      <c r="I241" s="12">
        <v>0</v>
      </c>
      <c r="J241" s="1" t="s">
        <v>166</v>
      </c>
      <c r="K241" s="1" t="str">
        <f>LEFT(Table9[[#This Row],[PCODE]],9)&amp;"0000"&amp;RIGHT(Table9[[#This Row],[PCODE]],3)</f>
        <v>BFA0570040000328</v>
      </c>
      <c r="L241" s="1">
        <f>LEN(Table9[[#This Row],[rowcapcode3]])</f>
        <v>16</v>
      </c>
      <c r="M241" s="1" t="str">
        <f>Table9[[#This Row],[ADM2_CODE]]</f>
        <v>BFA057004</v>
      </c>
      <c r="N241" s="1" t="str">
        <f>Table9[[#This Row],[ADM1_CODE]]</f>
        <v>BFA057</v>
      </c>
    </row>
    <row r="242" spans="1:14" x14ac:dyDescent="0.25">
      <c r="A242" s="12">
        <v>10.050000000000001</v>
      </c>
      <c r="B242" s="12">
        <v>-3.3833329999999999</v>
      </c>
      <c r="C242" s="1" t="s">
        <v>43</v>
      </c>
      <c r="D242" s="1" t="s">
        <v>44</v>
      </c>
      <c r="E242" s="1" t="s">
        <v>126</v>
      </c>
      <c r="F242" s="1" t="s">
        <v>127</v>
      </c>
      <c r="G242" s="1" t="s">
        <v>636</v>
      </c>
      <c r="H242" s="1" t="s">
        <v>637</v>
      </c>
      <c r="I242" s="12">
        <v>0</v>
      </c>
      <c r="J242" s="1" t="s">
        <v>166</v>
      </c>
      <c r="K242" s="1" t="str">
        <f>LEFT(Table9[[#This Row],[PCODE]],9)&amp;"0000"&amp;RIGHT(Table9[[#This Row],[PCODE]],3)</f>
        <v>BFA0570040000423</v>
      </c>
      <c r="L242" s="1">
        <f>LEN(Table9[[#This Row],[rowcapcode3]])</f>
        <v>16</v>
      </c>
      <c r="M242" s="1" t="str">
        <f>Table9[[#This Row],[ADM2_CODE]]</f>
        <v>BFA057004</v>
      </c>
      <c r="N242" s="1" t="str">
        <f>Table9[[#This Row],[ADM1_CODE]]</f>
        <v>BFA057</v>
      </c>
    </row>
    <row r="243" spans="1:14" x14ac:dyDescent="0.25">
      <c r="A243" s="12">
        <v>10.050000000000001</v>
      </c>
      <c r="B243" s="12">
        <v>-3.35</v>
      </c>
      <c r="C243" s="1" t="s">
        <v>43</v>
      </c>
      <c r="D243" s="1" t="s">
        <v>44</v>
      </c>
      <c r="E243" s="1" t="s">
        <v>126</v>
      </c>
      <c r="F243" s="1" t="s">
        <v>127</v>
      </c>
      <c r="G243" s="1" t="s">
        <v>638</v>
      </c>
      <c r="H243" s="1" t="s">
        <v>639</v>
      </c>
      <c r="I243" s="12">
        <v>0</v>
      </c>
      <c r="J243" s="1" t="s">
        <v>166</v>
      </c>
      <c r="K243" s="1" t="str">
        <f>LEFT(Table9[[#This Row],[PCODE]],9)&amp;"0000"&amp;RIGHT(Table9[[#This Row],[PCODE]],3)</f>
        <v>BFA0570040000595</v>
      </c>
      <c r="L243" s="1">
        <f>LEN(Table9[[#This Row],[rowcapcode3]])</f>
        <v>16</v>
      </c>
      <c r="M243" s="1" t="str">
        <f>Table9[[#This Row],[ADM2_CODE]]</f>
        <v>BFA057004</v>
      </c>
      <c r="N243" s="1" t="str">
        <f>Table9[[#This Row],[ADM1_CODE]]</f>
        <v>BFA057</v>
      </c>
    </row>
    <row r="244" spans="1:14" x14ac:dyDescent="0.25">
      <c r="A244" s="12">
        <v>10.050000000000001</v>
      </c>
      <c r="B244" s="12">
        <v>-3.1333329999999999</v>
      </c>
      <c r="C244" s="1" t="s">
        <v>43</v>
      </c>
      <c r="D244" s="1" t="s">
        <v>44</v>
      </c>
      <c r="E244" s="1" t="s">
        <v>124</v>
      </c>
      <c r="F244" s="1" t="s">
        <v>125</v>
      </c>
      <c r="G244" s="1" t="s">
        <v>640</v>
      </c>
      <c r="H244" s="1" t="s">
        <v>641</v>
      </c>
      <c r="I244" s="12">
        <v>0</v>
      </c>
      <c r="J244" s="1" t="s">
        <v>166</v>
      </c>
      <c r="K244" s="1" t="str">
        <f>LEFT(Table9[[#This Row],[PCODE]],9)&amp;"0000"&amp;RIGHT(Table9[[#This Row],[PCODE]],3)</f>
        <v>BFA0570030000133</v>
      </c>
      <c r="L244" s="1">
        <f>LEN(Table9[[#This Row],[rowcapcode3]])</f>
        <v>16</v>
      </c>
      <c r="M244" s="1" t="str">
        <f>Table9[[#This Row],[ADM2_CODE]]</f>
        <v>BFA057003</v>
      </c>
      <c r="N244" s="1" t="str">
        <f>Table9[[#This Row],[ADM1_CODE]]</f>
        <v>BFA057</v>
      </c>
    </row>
    <row r="245" spans="1:14" x14ac:dyDescent="0.25">
      <c r="A245" s="12">
        <v>10.050000000000001</v>
      </c>
      <c r="B245" s="12">
        <v>-3.1333329999999999</v>
      </c>
      <c r="C245" s="1" t="s">
        <v>43</v>
      </c>
      <c r="D245" s="1" t="s">
        <v>44</v>
      </c>
      <c r="E245" s="1" t="s">
        <v>124</v>
      </c>
      <c r="F245" s="1" t="s">
        <v>125</v>
      </c>
      <c r="G245" s="1" t="s">
        <v>642</v>
      </c>
      <c r="H245" s="1" t="s">
        <v>643</v>
      </c>
      <c r="I245" s="12">
        <v>0</v>
      </c>
      <c r="J245" s="1" t="s">
        <v>166</v>
      </c>
      <c r="K245" s="1" t="str">
        <f>LEFT(Table9[[#This Row],[PCODE]],9)&amp;"0000"&amp;RIGHT(Table9[[#This Row],[PCODE]],3)</f>
        <v>BFA0570030000162</v>
      </c>
      <c r="L245" s="1">
        <f>LEN(Table9[[#This Row],[rowcapcode3]])</f>
        <v>16</v>
      </c>
      <c r="M245" s="1" t="str">
        <f>Table9[[#This Row],[ADM2_CODE]]</f>
        <v>BFA057003</v>
      </c>
      <c r="N245" s="1" t="str">
        <f>Table9[[#This Row],[ADM1_CODE]]</f>
        <v>BFA057</v>
      </c>
    </row>
    <row r="246" spans="1:14" x14ac:dyDescent="0.25">
      <c r="A246" s="12">
        <v>10.050000000000001</v>
      </c>
      <c r="B246" s="12">
        <v>-3.1</v>
      </c>
      <c r="C246" s="1" t="s">
        <v>43</v>
      </c>
      <c r="D246" s="1" t="s">
        <v>44</v>
      </c>
      <c r="E246" s="1" t="s">
        <v>124</v>
      </c>
      <c r="F246" s="1" t="s">
        <v>125</v>
      </c>
      <c r="G246" s="1" t="s">
        <v>644</v>
      </c>
      <c r="H246" s="1" t="s">
        <v>645</v>
      </c>
      <c r="I246" s="12">
        <v>0</v>
      </c>
      <c r="J246" s="1" t="s">
        <v>166</v>
      </c>
      <c r="K246" s="1" t="str">
        <f>LEFT(Table9[[#This Row],[PCODE]],9)&amp;"0000"&amp;RIGHT(Table9[[#This Row],[PCODE]],3)</f>
        <v>BFA0570030000222</v>
      </c>
      <c r="L246" s="1">
        <f>LEN(Table9[[#This Row],[rowcapcode3]])</f>
        <v>16</v>
      </c>
      <c r="M246" s="1" t="str">
        <f>Table9[[#This Row],[ADM2_CODE]]</f>
        <v>BFA057003</v>
      </c>
      <c r="N246" s="1" t="str">
        <f>Table9[[#This Row],[ADM1_CODE]]</f>
        <v>BFA057</v>
      </c>
    </row>
    <row r="247" spans="1:14" x14ac:dyDescent="0.25">
      <c r="A247" s="12">
        <v>10.050000000000001</v>
      </c>
      <c r="B247" s="12">
        <v>-2.983333</v>
      </c>
      <c r="C247" s="1" t="s">
        <v>43</v>
      </c>
      <c r="D247" s="1" t="s">
        <v>44</v>
      </c>
      <c r="E247" s="1" t="s">
        <v>124</v>
      </c>
      <c r="F247" s="1" t="s">
        <v>125</v>
      </c>
      <c r="G247" s="1" t="s">
        <v>646</v>
      </c>
      <c r="H247" s="1" t="s">
        <v>647</v>
      </c>
      <c r="I247" s="12">
        <v>0</v>
      </c>
      <c r="J247" s="1" t="s">
        <v>166</v>
      </c>
      <c r="K247" s="1" t="str">
        <f>LEFT(Table9[[#This Row],[PCODE]],9)&amp;"0000"&amp;RIGHT(Table9[[#This Row],[PCODE]],3)</f>
        <v>BFA0570030000044</v>
      </c>
      <c r="L247" s="1">
        <f>LEN(Table9[[#This Row],[rowcapcode3]])</f>
        <v>16</v>
      </c>
      <c r="M247" s="1" t="str">
        <f>Table9[[#This Row],[ADM2_CODE]]</f>
        <v>BFA057003</v>
      </c>
      <c r="N247" s="1" t="str">
        <f>Table9[[#This Row],[ADM1_CODE]]</f>
        <v>BFA057</v>
      </c>
    </row>
    <row r="248" spans="1:14" x14ac:dyDescent="0.25">
      <c r="A248" s="12">
        <v>10.050000000000001</v>
      </c>
      <c r="B248" s="12">
        <v>-2.9666670000000002</v>
      </c>
      <c r="C248" s="1" t="s">
        <v>43</v>
      </c>
      <c r="D248" s="1" t="s">
        <v>44</v>
      </c>
      <c r="E248" s="1" t="s">
        <v>126</v>
      </c>
      <c r="F248" s="1" t="s">
        <v>127</v>
      </c>
      <c r="G248" s="1" t="s">
        <v>648</v>
      </c>
      <c r="H248" s="1" t="s">
        <v>649</v>
      </c>
      <c r="I248" s="12">
        <v>0</v>
      </c>
      <c r="J248" s="1" t="s">
        <v>166</v>
      </c>
      <c r="K248" s="1" t="str">
        <f>LEFT(Table9[[#This Row],[PCODE]],9)&amp;"0000"&amp;RIGHT(Table9[[#This Row],[PCODE]],3)</f>
        <v>BFA0570040000430</v>
      </c>
      <c r="L248" s="1">
        <f>LEN(Table9[[#This Row],[rowcapcode3]])</f>
        <v>16</v>
      </c>
      <c r="M248" s="1" t="str">
        <f>Table9[[#This Row],[ADM2_CODE]]</f>
        <v>BFA057004</v>
      </c>
      <c r="N248" s="1" t="str">
        <f>Table9[[#This Row],[ADM1_CODE]]</f>
        <v>BFA057</v>
      </c>
    </row>
    <row r="249" spans="1:14" x14ac:dyDescent="0.25">
      <c r="A249" s="12">
        <v>10.050000000000001</v>
      </c>
      <c r="B249" s="12">
        <v>-2.7833329999999998</v>
      </c>
      <c r="C249" s="1" t="s">
        <v>43</v>
      </c>
      <c r="D249" s="1" t="s">
        <v>44</v>
      </c>
      <c r="E249" s="1" t="s">
        <v>124</v>
      </c>
      <c r="F249" s="1" t="s">
        <v>125</v>
      </c>
      <c r="G249" s="1" t="s">
        <v>650</v>
      </c>
      <c r="H249" s="1" t="s">
        <v>651</v>
      </c>
      <c r="I249" s="12">
        <v>0</v>
      </c>
      <c r="J249" s="1" t="s">
        <v>166</v>
      </c>
      <c r="K249" s="1" t="str">
        <f>LEFT(Table9[[#This Row],[PCODE]],9)&amp;"0000"&amp;RIGHT(Table9[[#This Row],[PCODE]],3)</f>
        <v>BFA0570030000179</v>
      </c>
      <c r="L249" s="1">
        <f>LEN(Table9[[#This Row],[rowcapcode3]])</f>
        <v>16</v>
      </c>
      <c r="M249" s="1" t="str">
        <f>Table9[[#This Row],[ADM2_CODE]]</f>
        <v>BFA057003</v>
      </c>
      <c r="N249" s="1" t="str">
        <f>Table9[[#This Row],[ADM1_CODE]]</f>
        <v>BFA057</v>
      </c>
    </row>
    <row r="250" spans="1:14" x14ac:dyDescent="0.25">
      <c r="A250" s="12">
        <v>10.066667000000001</v>
      </c>
      <c r="B250" s="12">
        <v>-4.8</v>
      </c>
      <c r="C250" s="1" t="s">
        <v>61</v>
      </c>
      <c r="D250" s="1" t="s">
        <v>62</v>
      </c>
      <c r="E250" s="1" t="s">
        <v>122</v>
      </c>
      <c r="F250" s="1" t="s">
        <v>123</v>
      </c>
      <c r="G250" s="1" t="s">
        <v>652</v>
      </c>
      <c r="H250" s="1" t="s">
        <v>653</v>
      </c>
      <c r="I250" s="12">
        <v>0</v>
      </c>
      <c r="J250" s="1" t="s">
        <v>166</v>
      </c>
      <c r="K250" s="1" t="str">
        <f>LEFT(Table9[[#This Row],[PCODE]],9)&amp;"0000"&amp;RIGHT(Table9[[#This Row],[PCODE]],3)</f>
        <v>BFA0470010000233</v>
      </c>
      <c r="L250" s="1">
        <f>LEN(Table9[[#This Row],[rowcapcode3]])</f>
        <v>16</v>
      </c>
      <c r="M250" s="1" t="str">
        <f>Table9[[#This Row],[ADM2_CODE]]</f>
        <v>BFA047001</v>
      </c>
      <c r="N250" s="1" t="str">
        <f>Table9[[#This Row],[ADM1_CODE]]</f>
        <v>BFA047</v>
      </c>
    </row>
    <row r="251" spans="1:14" x14ac:dyDescent="0.25">
      <c r="A251" s="12">
        <v>10.066667000000001</v>
      </c>
      <c r="B251" s="12">
        <v>-3.85</v>
      </c>
      <c r="C251" s="1" t="s">
        <v>43</v>
      </c>
      <c r="D251" s="1" t="s">
        <v>44</v>
      </c>
      <c r="E251" s="1" t="s">
        <v>126</v>
      </c>
      <c r="F251" s="1" t="s">
        <v>127</v>
      </c>
      <c r="G251" s="1" t="s">
        <v>654</v>
      </c>
      <c r="H251" s="1" t="s">
        <v>655</v>
      </c>
      <c r="I251" s="12">
        <v>0</v>
      </c>
      <c r="J251" s="1" t="s">
        <v>166</v>
      </c>
      <c r="K251" s="1" t="str">
        <f>LEFT(Table9[[#This Row],[PCODE]],9)&amp;"0000"&amp;RIGHT(Table9[[#This Row],[PCODE]],3)</f>
        <v>BFA0570040000005</v>
      </c>
      <c r="L251" s="1">
        <f>LEN(Table9[[#This Row],[rowcapcode3]])</f>
        <v>16</v>
      </c>
      <c r="M251" s="1" t="str">
        <f>Table9[[#This Row],[ADM2_CODE]]</f>
        <v>BFA057004</v>
      </c>
      <c r="N251" s="1" t="str">
        <f>Table9[[#This Row],[ADM1_CODE]]</f>
        <v>BFA057</v>
      </c>
    </row>
    <row r="252" spans="1:14" x14ac:dyDescent="0.25">
      <c r="A252" s="12">
        <v>10.066667000000001</v>
      </c>
      <c r="B252" s="12">
        <v>-3.7</v>
      </c>
      <c r="C252" s="1" t="s">
        <v>43</v>
      </c>
      <c r="D252" s="1" t="s">
        <v>44</v>
      </c>
      <c r="E252" s="1" t="s">
        <v>126</v>
      </c>
      <c r="F252" s="1" t="s">
        <v>127</v>
      </c>
      <c r="G252" s="1" t="s">
        <v>656</v>
      </c>
      <c r="H252" s="1" t="s">
        <v>657</v>
      </c>
      <c r="I252" s="12">
        <v>0</v>
      </c>
      <c r="J252" s="1" t="s">
        <v>166</v>
      </c>
      <c r="K252" s="1" t="str">
        <f>LEFT(Table9[[#This Row],[PCODE]],9)&amp;"0000"&amp;RIGHT(Table9[[#This Row],[PCODE]],3)</f>
        <v>BFA0570040000181</v>
      </c>
      <c r="L252" s="1">
        <f>LEN(Table9[[#This Row],[rowcapcode3]])</f>
        <v>16</v>
      </c>
      <c r="M252" s="1" t="str">
        <f>Table9[[#This Row],[ADM2_CODE]]</f>
        <v>BFA057004</v>
      </c>
      <c r="N252" s="1" t="str">
        <f>Table9[[#This Row],[ADM1_CODE]]</f>
        <v>BFA057</v>
      </c>
    </row>
    <row r="253" spans="1:14" x14ac:dyDescent="0.25">
      <c r="A253" s="12">
        <v>10.066667000000001</v>
      </c>
      <c r="B253" s="12">
        <v>-3.6833330000000002</v>
      </c>
      <c r="C253" s="1" t="s">
        <v>43</v>
      </c>
      <c r="D253" s="1" t="s">
        <v>44</v>
      </c>
      <c r="E253" s="1" t="s">
        <v>126</v>
      </c>
      <c r="F253" s="1" t="s">
        <v>127</v>
      </c>
      <c r="G253" s="1" t="s">
        <v>658</v>
      </c>
      <c r="H253" s="1" t="s">
        <v>659</v>
      </c>
      <c r="I253" s="12">
        <v>0</v>
      </c>
      <c r="J253" s="1" t="s">
        <v>166</v>
      </c>
      <c r="K253" s="1" t="str">
        <f>LEFT(Table9[[#This Row],[PCODE]],9)&amp;"0000"&amp;RIGHT(Table9[[#This Row],[PCODE]],3)</f>
        <v>BFA0570040000360</v>
      </c>
      <c r="L253" s="1">
        <f>LEN(Table9[[#This Row],[rowcapcode3]])</f>
        <v>16</v>
      </c>
      <c r="M253" s="1" t="str">
        <f>Table9[[#This Row],[ADM2_CODE]]</f>
        <v>BFA057004</v>
      </c>
      <c r="N253" s="1" t="str">
        <f>Table9[[#This Row],[ADM1_CODE]]</f>
        <v>BFA057</v>
      </c>
    </row>
    <row r="254" spans="1:14" x14ac:dyDescent="0.25">
      <c r="A254" s="12">
        <v>10.066667000000001</v>
      </c>
      <c r="B254" s="12">
        <v>-3.5833330000000001</v>
      </c>
      <c r="C254" s="1" t="s">
        <v>43</v>
      </c>
      <c r="D254" s="1" t="s">
        <v>44</v>
      </c>
      <c r="E254" s="1" t="s">
        <v>126</v>
      </c>
      <c r="F254" s="1" t="s">
        <v>127</v>
      </c>
      <c r="G254" s="1" t="s">
        <v>660</v>
      </c>
      <c r="H254" s="1" t="s">
        <v>661</v>
      </c>
      <c r="I254" s="12">
        <v>0</v>
      </c>
      <c r="J254" s="1" t="s">
        <v>166</v>
      </c>
      <c r="K254" s="1" t="str">
        <f>LEFT(Table9[[#This Row],[PCODE]],9)&amp;"0000"&amp;RIGHT(Table9[[#This Row],[PCODE]],3)</f>
        <v>BFA0570040000245</v>
      </c>
      <c r="L254" s="1">
        <f>LEN(Table9[[#This Row],[rowcapcode3]])</f>
        <v>16</v>
      </c>
      <c r="M254" s="1" t="str">
        <f>Table9[[#This Row],[ADM2_CODE]]</f>
        <v>BFA057004</v>
      </c>
      <c r="N254" s="1" t="str">
        <f>Table9[[#This Row],[ADM1_CODE]]</f>
        <v>BFA057</v>
      </c>
    </row>
    <row r="255" spans="1:14" x14ac:dyDescent="0.25">
      <c r="A255" s="12">
        <v>10.066667000000001</v>
      </c>
      <c r="B255" s="12">
        <v>-3.5333329999999998</v>
      </c>
      <c r="C255" s="1" t="s">
        <v>43</v>
      </c>
      <c r="D255" s="1" t="s">
        <v>44</v>
      </c>
      <c r="E255" s="1" t="s">
        <v>126</v>
      </c>
      <c r="F255" s="1" t="s">
        <v>127</v>
      </c>
      <c r="G255" s="1" t="s">
        <v>662</v>
      </c>
      <c r="H255" s="1" t="s">
        <v>663</v>
      </c>
      <c r="I255" s="12">
        <v>0</v>
      </c>
      <c r="J255" s="1" t="s">
        <v>166</v>
      </c>
      <c r="K255" s="1" t="str">
        <f>LEFT(Table9[[#This Row],[PCODE]],9)&amp;"0000"&amp;RIGHT(Table9[[#This Row],[PCODE]],3)</f>
        <v>BFA0570040000478</v>
      </c>
      <c r="L255" s="1">
        <f>LEN(Table9[[#This Row],[rowcapcode3]])</f>
        <v>16</v>
      </c>
      <c r="M255" s="1" t="str">
        <f>Table9[[#This Row],[ADM2_CODE]]</f>
        <v>BFA057004</v>
      </c>
      <c r="N255" s="1" t="str">
        <f>Table9[[#This Row],[ADM1_CODE]]</f>
        <v>BFA057</v>
      </c>
    </row>
    <row r="256" spans="1:14" x14ac:dyDescent="0.25">
      <c r="A256" s="12">
        <v>10.066667000000001</v>
      </c>
      <c r="B256" s="12">
        <v>-3.4333330000000002</v>
      </c>
      <c r="C256" s="1" t="s">
        <v>43</v>
      </c>
      <c r="D256" s="1" t="s">
        <v>44</v>
      </c>
      <c r="E256" s="1" t="s">
        <v>126</v>
      </c>
      <c r="F256" s="1" t="s">
        <v>127</v>
      </c>
      <c r="G256" s="1" t="s">
        <v>664</v>
      </c>
      <c r="H256" s="1" t="s">
        <v>665</v>
      </c>
      <c r="I256" s="12">
        <v>0</v>
      </c>
      <c r="J256" s="1" t="s">
        <v>166</v>
      </c>
      <c r="K256" s="1" t="str">
        <f>LEFT(Table9[[#This Row],[PCODE]],9)&amp;"0000"&amp;RIGHT(Table9[[#This Row],[PCODE]],3)</f>
        <v>BFA0570040000116</v>
      </c>
      <c r="L256" s="1">
        <f>LEN(Table9[[#This Row],[rowcapcode3]])</f>
        <v>16</v>
      </c>
      <c r="M256" s="1" t="str">
        <f>Table9[[#This Row],[ADM2_CODE]]</f>
        <v>BFA057004</v>
      </c>
      <c r="N256" s="1" t="str">
        <f>Table9[[#This Row],[ADM1_CODE]]</f>
        <v>BFA057</v>
      </c>
    </row>
    <row r="257" spans="1:14" x14ac:dyDescent="0.25">
      <c r="A257" s="12">
        <v>10.066667000000001</v>
      </c>
      <c r="B257" s="12">
        <v>-3.3833329999999999</v>
      </c>
      <c r="C257" s="1" t="s">
        <v>43</v>
      </c>
      <c r="D257" s="1" t="s">
        <v>44</v>
      </c>
      <c r="E257" s="1" t="s">
        <v>126</v>
      </c>
      <c r="F257" s="1" t="s">
        <v>127</v>
      </c>
      <c r="G257" s="1" t="s">
        <v>666</v>
      </c>
      <c r="H257" s="1" t="s">
        <v>667</v>
      </c>
      <c r="I257" s="12">
        <v>0</v>
      </c>
      <c r="J257" s="1" t="s">
        <v>166</v>
      </c>
      <c r="K257" s="1" t="str">
        <f>LEFT(Table9[[#This Row],[PCODE]],9)&amp;"0000"&amp;RIGHT(Table9[[#This Row],[PCODE]],3)</f>
        <v>BFA0570040000339</v>
      </c>
      <c r="L257" s="1">
        <f>LEN(Table9[[#This Row],[rowcapcode3]])</f>
        <v>16</v>
      </c>
      <c r="M257" s="1" t="str">
        <f>Table9[[#This Row],[ADM2_CODE]]</f>
        <v>BFA057004</v>
      </c>
      <c r="N257" s="1" t="str">
        <f>Table9[[#This Row],[ADM1_CODE]]</f>
        <v>BFA057</v>
      </c>
    </row>
    <row r="258" spans="1:14" x14ac:dyDescent="0.25">
      <c r="A258" s="12">
        <v>10.066667000000001</v>
      </c>
      <c r="B258" s="12">
        <v>-3.3333330000000001</v>
      </c>
      <c r="C258" s="1" t="s">
        <v>43</v>
      </c>
      <c r="D258" s="1" t="s">
        <v>44</v>
      </c>
      <c r="E258" s="1" t="s">
        <v>126</v>
      </c>
      <c r="F258" s="1" t="s">
        <v>127</v>
      </c>
      <c r="G258" s="1" t="s">
        <v>668</v>
      </c>
      <c r="H258" s="1" t="s">
        <v>669</v>
      </c>
      <c r="I258" s="12">
        <v>0</v>
      </c>
      <c r="J258" s="1" t="s">
        <v>166</v>
      </c>
      <c r="K258" s="1" t="str">
        <f>LEFT(Table9[[#This Row],[PCODE]],9)&amp;"0000"&amp;RIGHT(Table9[[#This Row],[PCODE]],3)</f>
        <v>BFA0570040000575</v>
      </c>
      <c r="L258" s="1">
        <f>LEN(Table9[[#This Row],[rowcapcode3]])</f>
        <v>16</v>
      </c>
      <c r="M258" s="1" t="str">
        <f>Table9[[#This Row],[ADM2_CODE]]</f>
        <v>BFA057004</v>
      </c>
      <c r="N258" s="1" t="str">
        <f>Table9[[#This Row],[ADM1_CODE]]</f>
        <v>BFA057</v>
      </c>
    </row>
    <row r="259" spans="1:14" x14ac:dyDescent="0.25">
      <c r="A259" s="12">
        <v>10.066667000000001</v>
      </c>
      <c r="B259" s="12">
        <v>-3.3166669999999998</v>
      </c>
      <c r="C259" s="1" t="s">
        <v>43</v>
      </c>
      <c r="D259" s="1" t="s">
        <v>44</v>
      </c>
      <c r="E259" s="1" t="s">
        <v>126</v>
      </c>
      <c r="F259" s="1" t="s">
        <v>127</v>
      </c>
      <c r="G259" s="1" t="s">
        <v>670</v>
      </c>
      <c r="H259" s="1" t="s">
        <v>671</v>
      </c>
      <c r="I259" s="12">
        <v>0</v>
      </c>
      <c r="J259" s="1" t="s">
        <v>166</v>
      </c>
      <c r="K259" s="1" t="str">
        <f>LEFT(Table9[[#This Row],[PCODE]],9)&amp;"0000"&amp;RIGHT(Table9[[#This Row],[PCODE]],3)</f>
        <v>BFA0570040000167</v>
      </c>
      <c r="L259" s="1">
        <f>LEN(Table9[[#This Row],[rowcapcode3]])</f>
        <v>16</v>
      </c>
      <c r="M259" s="1" t="str">
        <f>Table9[[#This Row],[ADM2_CODE]]</f>
        <v>BFA057004</v>
      </c>
      <c r="N259" s="1" t="str">
        <f>Table9[[#This Row],[ADM1_CODE]]</f>
        <v>BFA057</v>
      </c>
    </row>
    <row r="260" spans="1:14" x14ac:dyDescent="0.25">
      <c r="A260" s="12">
        <v>10.066667000000001</v>
      </c>
      <c r="B260" s="12">
        <v>-3.2833329999999998</v>
      </c>
      <c r="C260" s="1" t="s">
        <v>43</v>
      </c>
      <c r="D260" s="1" t="s">
        <v>44</v>
      </c>
      <c r="E260" s="1" t="s">
        <v>126</v>
      </c>
      <c r="F260" s="1" t="s">
        <v>127</v>
      </c>
      <c r="G260" s="1" t="s">
        <v>672</v>
      </c>
      <c r="H260" s="1" t="s">
        <v>673</v>
      </c>
      <c r="I260" s="12">
        <v>0</v>
      </c>
      <c r="J260" s="1" t="s">
        <v>166</v>
      </c>
      <c r="K260" s="1" t="str">
        <f>LEFT(Table9[[#This Row],[PCODE]],9)&amp;"0000"&amp;RIGHT(Table9[[#This Row],[PCODE]],3)</f>
        <v>BFA0570040000334</v>
      </c>
      <c r="L260" s="1">
        <f>LEN(Table9[[#This Row],[rowcapcode3]])</f>
        <v>16</v>
      </c>
      <c r="M260" s="1" t="str">
        <f>Table9[[#This Row],[ADM2_CODE]]</f>
        <v>BFA057004</v>
      </c>
      <c r="N260" s="1" t="str">
        <f>Table9[[#This Row],[ADM1_CODE]]</f>
        <v>BFA057</v>
      </c>
    </row>
    <row r="261" spans="1:14" x14ac:dyDescent="0.25">
      <c r="A261" s="12">
        <v>10.066667000000001</v>
      </c>
      <c r="B261" s="12">
        <v>-3.2166670000000002</v>
      </c>
      <c r="C261" s="1" t="s">
        <v>43</v>
      </c>
      <c r="D261" s="1" t="s">
        <v>44</v>
      </c>
      <c r="E261" s="1" t="s">
        <v>124</v>
      </c>
      <c r="F261" s="1" t="s">
        <v>125</v>
      </c>
      <c r="G261" s="1" t="s">
        <v>674</v>
      </c>
      <c r="H261" s="1" t="s">
        <v>675</v>
      </c>
      <c r="I261" s="12">
        <v>0</v>
      </c>
      <c r="J261" s="1" t="s">
        <v>166</v>
      </c>
      <c r="K261" s="1" t="str">
        <f>LEFT(Table9[[#This Row],[PCODE]],9)&amp;"0000"&amp;RIGHT(Table9[[#This Row],[PCODE]],3)</f>
        <v>BFA0570030000168</v>
      </c>
      <c r="L261" s="1">
        <f>LEN(Table9[[#This Row],[rowcapcode3]])</f>
        <v>16</v>
      </c>
      <c r="M261" s="1" t="str">
        <f>Table9[[#This Row],[ADM2_CODE]]</f>
        <v>BFA057003</v>
      </c>
      <c r="N261" s="1" t="str">
        <f>Table9[[#This Row],[ADM1_CODE]]</f>
        <v>BFA057</v>
      </c>
    </row>
    <row r="262" spans="1:14" x14ac:dyDescent="0.25">
      <c r="A262" s="12">
        <v>10.066667000000001</v>
      </c>
      <c r="B262" s="12">
        <v>-3.2166670000000002</v>
      </c>
      <c r="C262" s="1" t="s">
        <v>43</v>
      </c>
      <c r="D262" s="1" t="s">
        <v>44</v>
      </c>
      <c r="E262" s="1" t="s">
        <v>124</v>
      </c>
      <c r="F262" s="1" t="s">
        <v>125</v>
      </c>
      <c r="G262" s="1" t="s">
        <v>676</v>
      </c>
      <c r="H262" s="1" t="s">
        <v>677</v>
      </c>
      <c r="I262" s="12">
        <v>0</v>
      </c>
      <c r="J262" s="1" t="s">
        <v>166</v>
      </c>
      <c r="K262" s="1" t="str">
        <f>LEFT(Table9[[#This Row],[PCODE]],9)&amp;"0000"&amp;RIGHT(Table9[[#This Row],[PCODE]],3)</f>
        <v>BFA0570030000173</v>
      </c>
      <c r="L262" s="1">
        <f>LEN(Table9[[#This Row],[rowcapcode3]])</f>
        <v>16</v>
      </c>
      <c r="M262" s="1" t="str">
        <f>Table9[[#This Row],[ADM2_CODE]]</f>
        <v>BFA057003</v>
      </c>
      <c r="N262" s="1" t="str">
        <f>Table9[[#This Row],[ADM1_CODE]]</f>
        <v>BFA057</v>
      </c>
    </row>
    <row r="263" spans="1:14" x14ac:dyDescent="0.25">
      <c r="A263" s="12">
        <v>10.066667000000001</v>
      </c>
      <c r="B263" s="12">
        <v>-3.1833330000000002</v>
      </c>
      <c r="C263" s="1" t="s">
        <v>43</v>
      </c>
      <c r="D263" s="1" t="s">
        <v>44</v>
      </c>
      <c r="E263" s="1" t="s">
        <v>124</v>
      </c>
      <c r="F263" s="1" t="s">
        <v>125</v>
      </c>
      <c r="G263" s="1" t="s">
        <v>678</v>
      </c>
      <c r="H263" s="1" t="s">
        <v>679</v>
      </c>
      <c r="I263" s="12">
        <v>0</v>
      </c>
      <c r="J263" s="1" t="s">
        <v>166</v>
      </c>
      <c r="K263" s="1" t="str">
        <f>LEFT(Table9[[#This Row],[PCODE]],9)&amp;"0000"&amp;RIGHT(Table9[[#This Row],[PCODE]],3)</f>
        <v>BFA0570030000003</v>
      </c>
      <c r="L263" s="1">
        <f>LEN(Table9[[#This Row],[rowcapcode3]])</f>
        <v>16</v>
      </c>
      <c r="M263" s="1" t="str">
        <f>Table9[[#This Row],[ADM2_CODE]]</f>
        <v>BFA057003</v>
      </c>
      <c r="N263" s="1" t="str">
        <f>Table9[[#This Row],[ADM1_CODE]]</f>
        <v>BFA057</v>
      </c>
    </row>
    <row r="264" spans="1:14" x14ac:dyDescent="0.25">
      <c r="A264" s="12">
        <v>10.066667000000001</v>
      </c>
      <c r="B264" s="12">
        <v>-3.1666669999999999</v>
      </c>
      <c r="C264" s="1" t="s">
        <v>43</v>
      </c>
      <c r="D264" s="1" t="s">
        <v>44</v>
      </c>
      <c r="E264" s="1" t="s">
        <v>124</v>
      </c>
      <c r="F264" s="1" t="s">
        <v>125</v>
      </c>
      <c r="G264" s="1" t="s">
        <v>680</v>
      </c>
      <c r="H264" s="1" t="s">
        <v>681</v>
      </c>
      <c r="I264" s="12">
        <v>0</v>
      </c>
      <c r="J264" s="1" t="s">
        <v>166</v>
      </c>
      <c r="K264" s="1" t="str">
        <f>LEFT(Table9[[#This Row],[PCODE]],9)&amp;"0000"&amp;RIGHT(Table9[[#This Row],[PCODE]],3)</f>
        <v>BFA0570030000187</v>
      </c>
      <c r="L264" s="1">
        <f>LEN(Table9[[#This Row],[rowcapcode3]])</f>
        <v>16</v>
      </c>
      <c r="M264" s="1" t="str">
        <f>Table9[[#This Row],[ADM2_CODE]]</f>
        <v>BFA057003</v>
      </c>
      <c r="N264" s="1" t="str">
        <f>Table9[[#This Row],[ADM1_CODE]]</f>
        <v>BFA057</v>
      </c>
    </row>
    <row r="265" spans="1:14" x14ac:dyDescent="0.25">
      <c r="A265" s="12">
        <v>10.066667000000001</v>
      </c>
      <c r="B265" s="12">
        <v>-2.9166669999999999</v>
      </c>
      <c r="C265" s="1" t="s">
        <v>43</v>
      </c>
      <c r="D265" s="1" t="s">
        <v>44</v>
      </c>
      <c r="E265" s="1" t="s">
        <v>124</v>
      </c>
      <c r="F265" s="1" t="s">
        <v>125</v>
      </c>
      <c r="G265" s="1" t="s">
        <v>682</v>
      </c>
      <c r="H265" s="1" t="s">
        <v>683</v>
      </c>
      <c r="I265" s="12">
        <v>0</v>
      </c>
      <c r="J265" s="1" t="s">
        <v>166</v>
      </c>
      <c r="K265" s="1" t="str">
        <f>LEFT(Table9[[#This Row],[PCODE]],9)&amp;"0000"&amp;RIGHT(Table9[[#This Row],[PCODE]],3)</f>
        <v>BFA0570030000029</v>
      </c>
      <c r="L265" s="1">
        <f>LEN(Table9[[#This Row],[rowcapcode3]])</f>
        <v>16</v>
      </c>
      <c r="M265" s="1" t="str">
        <f>Table9[[#This Row],[ADM2_CODE]]</f>
        <v>BFA057003</v>
      </c>
      <c r="N265" s="1" t="str">
        <f>Table9[[#This Row],[ADM1_CODE]]</f>
        <v>BFA057</v>
      </c>
    </row>
    <row r="266" spans="1:14" x14ac:dyDescent="0.25">
      <c r="A266" s="12">
        <v>10.066667000000001</v>
      </c>
      <c r="B266" s="12">
        <v>-2.8833329999999999</v>
      </c>
      <c r="C266" s="1" t="s">
        <v>43</v>
      </c>
      <c r="D266" s="1" t="s">
        <v>44</v>
      </c>
      <c r="E266" s="1" t="s">
        <v>124</v>
      </c>
      <c r="F266" s="1" t="s">
        <v>125</v>
      </c>
      <c r="G266" s="1" t="s">
        <v>684</v>
      </c>
      <c r="H266" s="1" t="s">
        <v>685</v>
      </c>
      <c r="I266" s="12">
        <v>0</v>
      </c>
      <c r="J266" s="1" t="s">
        <v>166</v>
      </c>
      <c r="K266" s="1" t="str">
        <f>LEFT(Table9[[#This Row],[PCODE]],9)&amp;"0000"&amp;RIGHT(Table9[[#This Row],[PCODE]],3)</f>
        <v>BFA0570030000149</v>
      </c>
      <c r="L266" s="1">
        <f>LEN(Table9[[#This Row],[rowcapcode3]])</f>
        <v>16</v>
      </c>
      <c r="M266" s="1" t="str">
        <f>Table9[[#This Row],[ADM2_CODE]]</f>
        <v>BFA057003</v>
      </c>
      <c r="N266" s="1" t="str">
        <f>Table9[[#This Row],[ADM1_CODE]]</f>
        <v>BFA057</v>
      </c>
    </row>
    <row r="267" spans="1:14" x14ac:dyDescent="0.25">
      <c r="A267" s="12">
        <v>10.083333</v>
      </c>
      <c r="B267" s="12">
        <v>-4.5833329999999997</v>
      </c>
      <c r="C267" s="1" t="s">
        <v>61</v>
      </c>
      <c r="D267" s="1" t="s">
        <v>62</v>
      </c>
      <c r="E267" s="1" t="s">
        <v>122</v>
      </c>
      <c r="F267" s="1" t="s">
        <v>123</v>
      </c>
      <c r="G267" s="1" t="s">
        <v>686</v>
      </c>
      <c r="H267" s="1" t="s">
        <v>687</v>
      </c>
      <c r="I267" s="12">
        <v>0</v>
      </c>
      <c r="J267" s="1" t="s">
        <v>166</v>
      </c>
      <c r="K267" s="1" t="str">
        <f>LEFT(Table9[[#This Row],[PCODE]],9)&amp;"0000"&amp;RIGHT(Table9[[#This Row],[PCODE]],3)</f>
        <v>BFA0470010000239</v>
      </c>
      <c r="L267" s="1">
        <f>LEN(Table9[[#This Row],[rowcapcode3]])</f>
        <v>16</v>
      </c>
      <c r="M267" s="1" t="str">
        <f>Table9[[#This Row],[ADM2_CODE]]</f>
        <v>BFA047001</v>
      </c>
      <c r="N267" s="1" t="str">
        <f>Table9[[#This Row],[ADM1_CODE]]</f>
        <v>BFA047</v>
      </c>
    </row>
    <row r="268" spans="1:14" x14ac:dyDescent="0.25">
      <c r="A268" s="12">
        <v>10.083333</v>
      </c>
      <c r="B268" s="12">
        <v>-4.5666669999999998</v>
      </c>
      <c r="C268" s="1" t="s">
        <v>61</v>
      </c>
      <c r="D268" s="1" t="s">
        <v>62</v>
      </c>
      <c r="E268" s="1" t="s">
        <v>122</v>
      </c>
      <c r="F268" s="1" t="s">
        <v>123</v>
      </c>
      <c r="G268" s="1" t="s">
        <v>688</v>
      </c>
      <c r="H268" s="1" t="s">
        <v>689</v>
      </c>
      <c r="I268" s="12">
        <v>0</v>
      </c>
      <c r="J268" s="1" t="s">
        <v>166</v>
      </c>
      <c r="K268" s="1" t="str">
        <f>LEFT(Table9[[#This Row],[PCODE]],9)&amp;"0000"&amp;RIGHT(Table9[[#This Row],[PCODE]],3)</f>
        <v>BFA0470010000003</v>
      </c>
      <c r="L268" s="1">
        <f>LEN(Table9[[#This Row],[rowcapcode3]])</f>
        <v>16</v>
      </c>
      <c r="M268" s="1" t="str">
        <f>Table9[[#This Row],[ADM2_CODE]]</f>
        <v>BFA047001</v>
      </c>
      <c r="N268" s="1" t="str">
        <f>Table9[[#This Row],[ADM1_CODE]]</f>
        <v>BFA047</v>
      </c>
    </row>
    <row r="269" spans="1:14" x14ac:dyDescent="0.25">
      <c r="A269" s="12">
        <v>10.083333</v>
      </c>
      <c r="B269" s="12">
        <v>-4.5666669999999998</v>
      </c>
      <c r="C269" s="1" t="s">
        <v>61</v>
      </c>
      <c r="D269" s="1" t="s">
        <v>62</v>
      </c>
      <c r="E269" s="1" t="s">
        <v>122</v>
      </c>
      <c r="F269" s="1" t="s">
        <v>123</v>
      </c>
      <c r="G269" s="1" t="s">
        <v>690</v>
      </c>
      <c r="H269" s="1" t="s">
        <v>691</v>
      </c>
      <c r="I269" s="12">
        <v>0</v>
      </c>
      <c r="J269" s="1" t="s">
        <v>166</v>
      </c>
      <c r="K269" s="1" t="str">
        <f>LEFT(Table9[[#This Row],[PCODE]],9)&amp;"0000"&amp;RIGHT(Table9[[#This Row],[PCODE]],3)</f>
        <v>BFA0470010000257</v>
      </c>
      <c r="L269" s="1">
        <f>LEN(Table9[[#This Row],[rowcapcode3]])</f>
        <v>16</v>
      </c>
      <c r="M269" s="1" t="str">
        <f>Table9[[#This Row],[ADM2_CODE]]</f>
        <v>BFA047001</v>
      </c>
      <c r="N269" s="1" t="str">
        <f>Table9[[#This Row],[ADM1_CODE]]</f>
        <v>BFA047</v>
      </c>
    </row>
    <row r="270" spans="1:14" x14ac:dyDescent="0.25">
      <c r="A270" s="12">
        <v>10.083333</v>
      </c>
      <c r="B270" s="12">
        <v>-4.4000000000000004</v>
      </c>
      <c r="C270" s="1" t="s">
        <v>61</v>
      </c>
      <c r="D270" s="1" t="s">
        <v>62</v>
      </c>
      <c r="E270" s="1" t="s">
        <v>122</v>
      </c>
      <c r="F270" s="1" t="s">
        <v>123</v>
      </c>
      <c r="G270" s="1" t="s">
        <v>692</v>
      </c>
      <c r="H270" s="1" t="s">
        <v>693</v>
      </c>
      <c r="I270" s="12">
        <v>0</v>
      </c>
      <c r="J270" s="1" t="s">
        <v>166</v>
      </c>
      <c r="K270" s="1" t="str">
        <f>LEFT(Table9[[#This Row],[PCODE]],9)&amp;"0000"&amp;RIGHT(Table9[[#This Row],[PCODE]],3)</f>
        <v>BFA0470010000144</v>
      </c>
      <c r="L270" s="1">
        <f>LEN(Table9[[#This Row],[rowcapcode3]])</f>
        <v>16</v>
      </c>
      <c r="M270" s="1" t="str">
        <f>Table9[[#This Row],[ADM2_CODE]]</f>
        <v>BFA047001</v>
      </c>
      <c r="N270" s="1" t="str">
        <f>Table9[[#This Row],[ADM1_CODE]]</f>
        <v>BFA047</v>
      </c>
    </row>
    <row r="271" spans="1:14" x14ac:dyDescent="0.25">
      <c r="A271" s="12">
        <v>10.083333</v>
      </c>
      <c r="B271" s="12">
        <v>-4.3333329999999997</v>
      </c>
      <c r="C271" s="1" t="s">
        <v>61</v>
      </c>
      <c r="D271" s="1" t="s">
        <v>62</v>
      </c>
      <c r="E271" s="1" t="s">
        <v>122</v>
      </c>
      <c r="F271" s="1" t="s">
        <v>123</v>
      </c>
      <c r="G271" s="1" t="s">
        <v>694</v>
      </c>
      <c r="H271" s="1" t="s">
        <v>695</v>
      </c>
      <c r="I271" s="12">
        <v>0</v>
      </c>
      <c r="J271" s="1" t="s">
        <v>166</v>
      </c>
      <c r="K271" s="1" t="str">
        <f>LEFT(Table9[[#This Row],[PCODE]],9)&amp;"0000"&amp;RIGHT(Table9[[#This Row],[PCODE]],3)</f>
        <v>BFA0470010000055</v>
      </c>
      <c r="L271" s="1">
        <f>LEN(Table9[[#This Row],[rowcapcode3]])</f>
        <v>16</v>
      </c>
      <c r="M271" s="1" t="str">
        <f>Table9[[#This Row],[ADM2_CODE]]</f>
        <v>BFA047001</v>
      </c>
      <c r="N271" s="1" t="str">
        <f>Table9[[#This Row],[ADM1_CODE]]</f>
        <v>BFA047</v>
      </c>
    </row>
    <row r="272" spans="1:14" x14ac:dyDescent="0.25">
      <c r="A272" s="12">
        <v>10.083333</v>
      </c>
      <c r="B272" s="12">
        <v>-4.0666669999999998</v>
      </c>
      <c r="C272" s="1" t="s">
        <v>61</v>
      </c>
      <c r="D272" s="1" t="s">
        <v>62</v>
      </c>
      <c r="E272" s="1" t="s">
        <v>122</v>
      </c>
      <c r="F272" s="1" t="s">
        <v>123</v>
      </c>
      <c r="G272" s="1" t="s">
        <v>696</v>
      </c>
      <c r="H272" s="1" t="s">
        <v>697</v>
      </c>
      <c r="I272" s="12">
        <v>0</v>
      </c>
      <c r="J272" s="1" t="s">
        <v>166</v>
      </c>
      <c r="K272" s="1" t="str">
        <f>LEFT(Table9[[#This Row],[PCODE]],9)&amp;"0000"&amp;RIGHT(Table9[[#This Row],[PCODE]],3)</f>
        <v>BFA0470010000189</v>
      </c>
      <c r="L272" s="1">
        <f>LEN(Table9[[#This Row],[rowcapcode3]])</f>
        <v>16</v>
      </c>
      <c r="M272" s="1" t="str">
        <f>Table9[[#This Row],[ADM2_CODE]]</f>
        <v>BFA047001</v>
      </c>
      <c r="N272" s="1" t="str">
        <f>Table9[[#This Row],[ADM1_CODE]]</f>
        <v>BFA047</v>
      </c>
    </row>
    <row r="273" spans="1:14" x14ac:dyDescent="0.25">
      <c r="A273" s="12">
        <v>10.083333</v>
      </c>
      <c r="B273" s="12">
        <v>-3.9166669999999999</v>
      </c>
      <c r="C273" s="1" t="s">
        <v>43</v>
      </c>
      <c r="D273" s="1" t="s">
        <v>44</v>
      </c>
      <c r="E273" s="1" t="s">
        <v>126</v>
      </c>
      <c r="F273" s="1" t="s">
        <v>127</v>
      </c>
      <c r="G273" s="1" t="s">
        <v>698</v>
      </c>
      <c r="H273" s="1" t="s">
        <v>699</v>
      </c>
      <c r="I273" s="12">
        <v>0</v>
      </c>
      <c r="J273" s="1" t="s">
        <v>166</v>
      </c>
      <c r="K273" s="1" t="str">
        <f>LEFT(Table9[[#This Row],[PCODE]],9)&amp;"0000"&amp;RIGHT(Table9[[#This Row],[PCODE]],3)</f>
        <v>BFA0570040000007</v>
      </c>
      <c r="L273" s="1">
        <f>LEN(Table9[[#This Row],[rowcapcode3]])</f>
        <v>16</v>
      </c>
      <c r="M273" s="1" t="str">
        <f>Table9[[#This Row],[ADM2_CODE]]</f>
        <v>BFA057004</v>
      </c>
      <c r="N273" s="1" t="str">
        <f>Table9[[#This Row],[ADM1_CODE]]</f>
        <v>BFA057</v>
      </c>
    </row>
    <row r="274" spans="1:14" x14ac:dyDescent="0.25">
      <c r="A274" s="12">
        <v>10.083333</v>
      </c>
      <c r="B274" s="12">
        <v>-3.766667</v>
      </c>
      <c r="C274" s="1" t="s">
        <v>43</v>
      </c>
      <c r="D274" s="1" t="s">
        <v>44</v>
      </c>
      <c r="E274" s="1" t="s">
        <v>126</v>
      </c>
      <c r="F274" s="1" t="s">
        <v>127</v>
      </c>
      <c r="G274" s="1" t="s">
        <v>700</v>
      </c>
      <c r="H274" s="1" t="s">
        <v>701</v>
      </c>
      <c r="I274" s="12">
        <v>0</v>
      </c>
      <c r="J274" s="1" t="s">
        <v>166</v>
      </c>
      <c r="K274" s="1" t="str">
        <f>LEFT(Table9[[#This Row],[PCODE]],9)&amp;"0000"&amp;RIGHT(Table9[[#This Row],[PCODE]],3)</f>
        <v>BFA0570040000179</v>
      </c>
      <c r="L274" s="1">
        <f>LEN(Table9[[#This Row],[rowcapcode3]])</f>
        <v>16</v>
      </c>
      <c r="M274" s="1" t="str">
        <f>Table9[[#This Row],[ADM2_CODE]]</f>
        <v>BFA057004</v>
      </c>
      <c r="N274" s="1" t="str">
        <f>Table9[[#This Row],[ADM1_CODE]]</f>
        <v>BFA057</v>
      </c>
    </row>
    <row r="275" spans="1:14" x14ac:dyDescent="0.25">
      <c r="A275" s="12">
        <v>10.083333</v>
      </c>
      <c r="B275" s="12">
        <v>-3.7</v>
      </c>
      <c r="C275" s="1" t="s">
        <v>43</v>
      </c>
      <c r="D275" s="1" t="s">
        <v>44</v>
      </c>
      <c r="E275" s="1" t="s">
        <v>126</v>
      </c>
      <c r="F275" s="1" t="s">
        <v>127</v>
      </c>
      <c r="G275" s="1" t="s">
        <v>702</v>
      </c>
      <c r="H275" s="1" t="s">
        <v>703</v>
      </c>
      <c r="I275" s="12">
        <v>0</v>
      </c>
      <c r="J275" s="1" t="s">
        <v>166</v>
      </c>
      <c r="K275" s="1" t="str">
        <f>LEFT(Table9[[#This Row],[PCODE]],9)&amp;"0000"&amp;RIGHT(Table9[[#This Row],[PCODE]],3)</f>
        <v>BFA0570040000552</v>
      </c>
      <c r="L275" s="1">
        <f>LEN(Table9[[#This Row],[rowcapcode3]])</f>
        <v>16</v>
      </c>
      <c r="M275" s="1" t="str">
        <f>Table9[[#This Row],[ADM2_CODE]]</f>
        <v>BFA057004</v>
      </c>
      <c r="N275" s="1" t="str">
        <f>Table9[[#This Row],[ADM1_CODE]]</f>
        <v>BFA057</v>
      </c>
    </row>
    <row r="276" spans="1:14" x14ac:dyDescent="0.25">
      <c r="A276" s="12">
        <v>10.083333</v>
      </c>
      <c r="B276" s="12">
        <v>-3.5333329999999998</v>
      </c>
      <c r="C276" s="1" t="s">
        <v>43</v>
      </c>
      <c r="D276" s="1" t="s">
        <v>44</v>
      </c>
      <c r="E276" s="1" t="s">
        <v>126</v>
      </c>
      <c r="F276" s="1" t="s">
        <v>127</v>
      </c>
      <c r="G276" s="1" t="s">
        <v>704</v>
      </c>
      <c r="H276" s="1" t="s">
        <v>705</v>
      </c>
      <c r="I276" s="12">
        <v>0</v>
      </c>
      <c r="J276" s="1" t="s">
        <v>166</v>
      </c>
      <c r="K276" s="1" t="str">
        <f>LEFT(Table9[[#This Row],[PCODE]],9)&amp;"0000"&amp;RIGHT(Table9[[#This Row],[PCODE]],3)</f>
        <v>BFA0570040000069</v>
      </c>
      <c r="L276" s="1">
        <f>LEN(Table9[[#This Row],[rowcapcode3]])</f>
        <v>16</v>
      </c>
      <c r="M276" s="1" t="str">
        <f>Table9[[#This Row],[ADM2_CODE]]</f>
        <v>BFA057004</v>
      </c>
      <c r="N276" s="1" t="str">
        <f>Table9[[#This Row],[ADM1_CODE]]</f>
        <v>BFA057</v>
      </c>
    </row>
    <row r="277" spans="1:14" x14ac:dyDescent="0.25">
      <c r="A277" s="12">
        <v>10.083333</v>
      </c>
      <c r="B277" s="12">
        <v>-3.3333330000000001</v>
      </c>
      <c r="C277" s="1" t="s">
        <v>43</v>
      </c>
      <c r="D277" s="1" t="s">
        <v>44</v>
      </c>
      <c r="E277" s="1" t="s">
        <v>126</v>
      </c>
      <c r="F277" s="1" t="s">
        <v>127</v>
      </c>
      <c r="G277" s="1" t="s">
        <v>706</v>
      </c>
      <c r="H277" s="1" t="s">
        <v>707</v>
      </c>
      <c r="I277" s="12">
        <v>0</v>
      </c>
      <c r="J277" s="1" t="s">
        <v>166</v>
      </c>
      <c r="K277" s="1" t="str">
        <f>LEFT(Table9[[#This Row],[PCODE]],9)&amp;"0000"&amp;RIGHT(Table9[[#This Row],[PCODE]],3)</f>
        <v>BFA0570040000562</v>
      </c>
      <c r="L277" s="1">
        <f>LEN(Table9[[#This Row],[rowcapcode3]])</f>
        <v>16</v>
      </c>
      <c r="M277" s="1" t="str">
        <f>Table9[[#This Row],[ADM2_CODE]]</f>
        <v>BFA057004</v>
      </c>
      <c r="N277" s="1" t="str">
        <f>Table9[[#This Row],[ADM1_CODE]]</f>
        <v>BFA057</v>
      </c>
    </row>
    <row r="278" spans="1:14" x14ac:dyDescent="0.25">
      <c r="A278" s="12">
        <v>10.083333</v>
      </c>
      <c r="B278" s="12">
        <v>-3.3166669999999998</v>
      </c>
      <c r="C278" s="1" t="s">
        <v>43</v>
      </c>
      <c r="D278" s="1" t="s">
        <v>44</v>
      </c>
      <c r="E278" s="1" t="s">
        <v>126</v>
      </c>
      <c r="F278" s="1" t="s">
        <v>127</v>
      </c>
      <c r="G278" s="1" t="s">
        <v>708</v>
      </c>
      <c r="H278" s="1" t="s">
        <v>709</v>
      </c>
      <c r="I278" s="12">
        <v>0</v>
      </c>
      <c r="J278" s="1" t="s">
        <v>166</v>
      </c>
      <c r="K278" s="1" t="str">
        <f>LEFT(Table9[[#This Row],[PCODE]],9)&amp;"0000"&amp;RIGHT(Table9[[#This Row],[PCODE]],3)</f>
        <v>BFA0570040000445</v>
      </c>
      <c r="L278" s="1">
        <f>LEN(Table9[[#This Row],[rowcapcode3]])</f>
        <v>16</v>
      </c>
      <c r="M278" s="1" t="str">
        <f>Table9[[#This Row],[ADM2_CODE]]</f>
        <v>BFA057004</v>
      </c>
      <c r="N278" s="1" t="str">
        <f>Table9[[#This Row],[ADM1_CODE]]</f>
        <v>BFA057</v>
      </c>
    </row>
    <row r="279" spans="1:14" x14ac:dyDescent="0.25">
      <c r="A279" s="12">
        <v>10.083333</v>
      </c>
      <c r="B279" s="12">
        <v>-3.25</v>
      </c>
      <c r="C279" s="1" t="s">
        <v>43</v>
      </c>
      <c r="D279" s="1" t="s">
        <v>44</v>
      </c>
      <c r="E279" s="1" t="s">
        <v>126</v>
      </c>
      <c r="F279" s="1" t="s">
        <v>127</v>
      </c>
      <c r="G279" s="1" t="s">
        <v>710</v>
      </c>
      <c r="H279" s="1" t="s">
        <v>711</v>
      </c>
      <c r="I279" s="12">
        <v>0</v>
      </c>
      <c r="J279" s="1" t="s">
        <v>166</v>
      </c>
      <c r="K279" s="1" t="str">
        <f>LEFT(Table9[[#This Row],[PCODE]],9)&amp;"0000"&amp;RIGHT(Table9[[#This Row],[PCODE]],3)</f>
        <v>BFA0570040000107</v>
      </c>
      <c r="L279" s="1">
        <f>LEN(Table9[[#This Row],[rowcapcode3]])</f>
        <v>16</v>
      </c>
      <c r="M279" s="1" t="str">
        <f>Table9[[#This Row],[ADM2_CODE]]</f>
        <v>BFA057004</v>
      </c>
      <c r="N279" s="1" t="str">
        <f>Table9[[#This Row],[ADM1_CODE]]</f>
        <v>BFA057</v>
      </c>
    </row>
    <row r="280" spans="1:14" x14ac:dyDescent="0.25">
      <c r="A280" s="12">
        <v>10.083333</v>
      </c>
      <c r="B280" s="12">
        <v>-3.25</v>
      </c>
      <c r="C280" s="1" t="s">
        <v>43</v>
      </c>
      <c r="D280" s="1" t="s">
        <v>44</v>
      </c>
      <c r="E280" s="1" t="s">
        <v>126</v>
      </c>
      <c r="F280" s="1" t="s">
        <v>127</v>
      </c>
      <c r="G280" s="1" t="s">
        <v>712</v>
      </c>
      <c r="H280" s="1" t="s">
        <v>489</v>
      </c>
      <c r="I280" s="12">
        <v>0</v>
      </c>
      <c r="J280" s="1" t="s">
        <v>166</v>
      </c>
      <c r="K280" s="1" t="str">
        <f>LEFT(Table9[[#This Row],[PCODE]],9)&amp;"0000"&amp;RIGHT(Table9[[#This Row],[PCODE]],3)</f>
        <v>BFA0570040000564</v>
      </c>
      <c r="L280" s="1">
        <f>LEN(Table9[[#This Row],[rowcapcode3]])</f>
        <v>16</v>
      </c>
      <c r="M280" s="1" t="str">
        <f>Table9[[#This Row],[ADM2_CODE]]</f>
        <v>BFA057004</v>
      </c>
      <c r="N280" s="1" t="str">
        <f>Table9[[#This Row],[ADM1_CODE]]</f>
        <v>BFA057</v>
      </c>
    </row>
    <row r="281" spans="1:14" x14ac:dyDescent="0.25">
      <c r="A281" s="12">
        <v>10.083333</v>
      </c>
      <c r="B281" s="12">
        <v>-3.2</v>
      </c>
      <c r="C281" s="1" t="s">
        <v>43</v>
      </c>
      <c r="D281" s="1" t="s">
        <v>44</v>
      </c>
      <c r="E281" s="1" t="s">
        <v>124</v>
      </c>
      <c r="F281" s="1" t="s">
        <v>125</v>
      </c>
      <c r="G281" s="1" t="s">
        <v>713</v>
      </c>
      <c r="H281" s="1" t="s">
        <v>714</v>
      </c>
      <c r="I281" s="12">
        <v>0</v>
      </c>
      <c r="J281" s="1" t="s">
        <v>166</v>
      </c>
      <c r="K281" s="1" t="str">
        <f>LEFT(Table9[[#This Row],[PCODE]],9)&amp;"0000"&amp;RIGHT(Table9[[#This Row],[PCODE]],3)</f>
        <v>BFA0570030000141</v>
      </c>
      <c r="L281" s="1">
        <f>LEN(Table9[[#This Row],[rowcapcode3]])</f>
        <v>16</v>
      </c>
      <c r="M281" s="1" t="str">
        <f>Table9[[#This Row],[ADM2_CODE]]</f>
        <v>BFA057003</v>
      </c>
      <c r="N281" s="1" t="str">
        <f>Table9[[#This Row],[ADM1_CODE]]</f>
        <v>BFA057</v>
      </c>
    </row>
    <row r="282" spans="1:14" x14ac:dyDescent="0.25">
      <c r="A282" s="12">
        <v>10.083333</v>
      </c>
      <c r="B282" s="12">
        <v>-3.0833330000000001</v>
      </c>
      <c r="C282" s="1" t="s">
        <v>43</v>
      </c>
      <c r="D282" s="1" t="s">
        <v>44</v>
      </c>
      <c r="E282" s="1" t="s">
        <v>124</v>
      </c>
      <c r="F282" s="1" t="s">
        <v>125</v>
      </c>
      <c r="G282" s="1" t="s">
        <v>715</v>
      </c>
      <c r="H282" s="1" t="s">
        <v>716</v>
      </c>
      <c r="I282" s="12">
        <v>0</v>
      </c>
      <c r="J282" s="1" t="s">
        <v>166</v>
      </c>
      <c r="K282" s="1" t="str">
        <f>LEFT(Table9[[#This Row],[PCODE]],9)&amp;"0000"&amp;RIGHT(Table9[[#This Row],[PCODE]],3)</f>
        <v>BFA0570030000081</v>
      </c>
      <c r="L282" s="1">
        <f>LEN(Table9[[#This Row],[rowcapcode3]])</f>
        <v>16</v>
      </c>
      <c r="M282" s="1" t="str">
        <f>Table9[[#This Row],[ADM2_CODE]]</f>
        <v>BFA057003</v>
      </c>
      <c r="N282" s="1" t="str">
        <f>Table9[[#This Row],[ADM1_CODE]]</f>
        <v>BFA057</v>
      </c>
    </row>
    <row r="283" spans="1:14" x14ac:dyDescent="0.25">
      <c r="A283" s="12">
        <v>10.083333</v>
      </c>
      <c r="B283" s="12">
        <v>-2.983333</v>
      </c>
      <c r="C283" s="1" t="s">
        <v>43</v>
      </c>
      <c r="D283" s="1" t="s">
        <v>44</v>
      </c>
      <c r="E283" s="1" t="s">
        <v>126</v>
      </c>
      <c r="F283" s="1" t="s">
        <v>127</v>
      </c>
      <c r="G283" s="1" t="s">
        <v>717</v>
      </c>
      <c r="H283" s="1" t="s">
        <v>718</v>
      </c>
      <c r="I283" s="12">
        <v>0</v>
      </c>
      <c r="J283" s="1" t="s">
        <v>166</v>
      </c>
      <c r="K283" s="1" t="str">
        <f>LEFT(Table9[[#This Row],[PCODE]],9)&amp;"0000"&amp;RIGHT(Table9[[#This Row],[PCODE]],3)</f>
        <v>BFA0570040000415</v>
      </c>
      <c r="L283" s="1">
        <f>LEN(Table9[[#This Row],[rowcapcode3]])</f>
        <v>16</v>
      </c>
      <c r="M283" s="1" t="str">
        <f>Table9[[#This Row],[ADM2_CODE]]</f>
        <v>BFA057004</v>
      </c>
      <c r="N283" s="1" t="str">
        <f>Table9[[#This Row],[ADM1_CODE]]</f>
        <v>BFA057</v>
      </c>
    </row>
    <row r="284" spans="1:14" x14ac:dyDescent="0.25">
      <c r="A284" s="12">
        <v>10.083333</v>
      </c>
      <c r="B284" s="12">
        <v>-2.8833329999999999</v>
      </c>
      <c r="C284" s="1" t="s">
        <v>43</v>
      </c>
      <c r="D284" s="1" t="s">
        <v>44</v>
      </c>
      <c r="E284" s="1" t="s">
        <v>124</v>
      </c>
      <c r="F284" s="1" t="s">
        <v>125</v>
      </c>
      <c r="G284" s="1" t="s">
        <v>719</v>
      </c>
      <c r="H284" s="1" t="s">
        <v>720</v>
      </c>
      <c r="I284" s="12">
        <v>0</v>
      </c>
      <c r="J284" s="1" t="s">
        <v>166</v>
      </c>
      <c r="K284" s="1" t="str">
        <f>LEFT(Table9[[#This Row],[PCODE]],9)&amp;"0000"&amp;RIGHT(Table9[[#This Row],[PCODE]],3)</f>
        <v>BFA0570030000052</v>
      </c>
      <c r="L284" s="1">
        <f>LEN(Table9[[#This Row],[rowcapcode3]])</f>
        <v>16</v>
      </c>
      <c r="M284" s="1" t="str">
        <f>Table9[[#This Row],[ADM2_CODE]]</f>
        <v>BFA057003</v>
      </c>
      <c r="N284" s="1" t="str">
        <f>Table9[[#This Row],[ADM1_CODE]]</f>
        <v>BFA057</v>
      </c>
    </row>
    <row r="285" spans="1:14" x14ac:dyDescent="0.25">
      <c r="A285" s="12">
        <v>10.083333</v>
      </c>
      <c r="B285" s="12">
        <v>-2.85</v>
      </c>
      <c r="C285" s="1" t="s">
        <v>43</v>
      </c>
      <c r="D285" s="1" t="s">
        <v>44</v>
      </c>
      <c r="E285" s="1" t="s">
        <v>124</v>
      </c>
      <c r="F285" s="1" t="s">
        <v>125</v>
      </c>
      <c r="G285" s="1" t="s">
        <v>721</v>
      </c>
      <c r="H285" s="1" t="s">
        <v>722</v>
      </c>
      <c r="I285" s="12">
        <v>0</v>
      </c>
      <c r="J285" s="1" t="s">
        <v>166</v>
      </c>
      <c r="K285" s="1" t="str">
        <f>LEFT(Table9[[#This Row],[PCODE]],9)&amp;"0000"&amp;RIGHT(Table9[[#This Row],[PCODE]],3)</f>
        <v>BFA0570030000112</v>
      </c>
      <c r="L285" s="1">
        <f>LEN(Table9[[#This Row],[rowcapcode3]])</f>
        <v>16</v>
      </c>
      <c r="M285" s="1" t="str">
        <f>Table9[[#This Row],[ADM2_CODE]]</f>
        <v>BFA057003</v>
      </c>
      <c r="N285" s="1" t="str">
        <f>Table9[[#This Row],[ADM1_CODE]]</f>
        <v>BFA057</v>
      </c>
    </row>
    <row r="286" spans="1:14" x14ac:dyDescent="0.25">
      <c r="A286" s="12">
        <v>10.083333</v>
      </c>
      <c r="B286" s="12">
        <v>-2.8333330000000001</v>
      </c>
      <c r="C286" s="1" t="s">
        <v>43</v>
      </c>
      <c r="D286" s="1" t="s">
        <v>44</v>
      </c>
      <c r="E286" s="1" t="s">
        <v>124</v>
      </c>
      <c r="F286" s="1" t="s">
        <v>125</v>
      </c>
      <c r="G286" s="1" t="s">
        <v>723</v>
      </c>
      <c r="H286" s="1" t="s">
        <v>724</v>
      </c>
      <c r="I286" s="12">
        <v>0</v>
      </c>
      <c r="J286" s="1" t="s">
        <v>166</v>
      </c>
      <c r="K286" s="1" t="str">
        <f>LEFT(Table9[[#This Row],[PCODE]],9)&amp;"0000"&amp;RIGHT(Table9[[#This Row],[PCODE]],3)</f>
        <v>BFA0570030000225</v>
      </c>
      <c r="L286" s="1">
        <f>LEN(Table9[[#This Row],[rowcapcode3]])</f>
        <v>16</v>
      </c>
      <c r="M286" s="1" t="str">
        <f>Table9[[#This Row],[ADM2_CODE]]</f>
        <v>BFA057003</v>
      </c>
      <c r="N286" s="1" t="str">
        <f>Table9[[#This Row],[ADM1_CODE]]</f>
        <v>BFA057</v>
      </c>
    </row>
    <row r="287" spans="1:14" x14ac:dyDescent="0.25">
      <c r="A287" s="12">
        <v>10.083333</v>
      </c>
      <c r="B287" s="12">
        <v>-2.8</v>
      </c>
      <c r="C287" s="1" t="s">
        <v>43</v>
      </c>
      <c r="D287" s="1" t="s">
        <v>44</v>
      </c>
      <c r="E287" s="1" t="s">
        <v>124</v>
      </c>
      <c r="F287" s="1" t="s">
        <v>125</v>
      </c>
      <c r="G287" s="1" t="s">
        <v>725</v>
      </c>
      <c r="H287" s="1" t="s">
        <v>726</v>
      </c>
      <c r="I287" s="12">
        <v>0</v>
      </c>
      <c r="J287" s="1" t="s">
        <v>166</v>
      </c>
      <c r="K287" s="1" t="str">
        <f>LEFT(Table9[[#This Row],[PCODE]],9)&amp;"0000"&amp;RIGHT(Table9[[#This Row],[PCODE]],3)</f>
        <v>BFA0570030000079</v>
      </c>
      <c r="L287" s="1">
        <f>LEN(Table9[[#This Row],[rowcapcode3]])</f>
        <v>16</v>
      </c>
      <c r="M287" s="1" t="str">
        <f>Table9[[#This Row],[ADM2_CODE]]</f>
        <v>BFA057003</v>
      </c>
      <c r="N287" s="1" t="str">
        <f>Table9[[#This Row],[ADM1_CODE]]</f>
        <v>BFA057</v>
      </c>
    </row>
    <row r="288" spans="1:14" x14ac:dyDescent="0.25">
      <c r="A288" s="12">
        <v>10.1</v>
      </c>
      <c r="B288" s="12">
        <v>-5</v>
      </c>
      <c r="C288" s="1" t="s">
        <v>61</v>
      </c>
      <c r="D288" s="1" t="s">
        <v>62</v>
      </c>
      <c r="E288" s="1" t="s">
        <v>122</v>
      </c>
      <c r="F288" s="1" t="s">
        <v>123</v>
      </c>
      <c r="G288" s="1" t="s">
        <v>727</v>
      </c>
      <c r="H288" s="1" t="s">
        <v>728</v>
      </c>
      <c r="I288" s="12">
        <v>0</v>
      </c>
      <c r="J288" s="1" t="s">
        <v>166</v>
      </c>
      <c r="K288" s="1" t="str">
        <f>LEFT(Table9[[#This Row],[PCODE]],9)&amp;"0000"&amp;RIGHT(Table9[[#This Row],[PCODE]],3)</f>
        <v>BFA0470010000199</v>
      </c>
      <c r="L288" s="1">
        <f>LEN(Table9[[#This Row],[rowcapcode3]])</f>
        <v>16</v>
      </c>
      <c r="M288" s="1" t="str">
        <f>Table9[[#This Row],[ADM2_CODE]]</f>
        <v>BFA047001</v>
      </c>
      <c r="N288" s="1" t="str">
        <f>Table9[[#This Row],[ADM1_CODE]]</f>
        <v>BFA047</v>
      </c>
    </row>
    <row r="289" spans="1:14" x14ac:dyDescent="0.25">
      <c r="A289" s="12">
        <v>10.1</v>
      </c>
      <c r="B289" s="12">
        <v>-4.7833329999999998</v>
      </c>
      <c r="C289" s="1" t="s">
        <v>61</v>
      </c>
      <c r="D289" s="1" t="s">
        <v>62</v>
      </c>
      <c r="E289" s="1" t="s">
        <v>122</v>
      </c>
      <c r="F289" s="1" t="s">
        <v>123</v>
      </c>
      <c r="G289" s="1" t="s">
        <v>729</v>
      </c>
      <c r="H289" s="1" t="s">
        <v>730</v>
      </c>
      <c r="I289" s="12">
        <v>0</v>
      </c>
      <c r="J289" s="1" t="s">
        <v>166</v>
      </c>
      <c r="K289" s="1" t="str">
        <f>LEFT(Table9[[#This Row],[PCODE]],9)&amp;"0000"&amp;RIGHT(Table9[[#This Row],[PCODE]],3)</f>
        <v>BFA0470010000137</v>
      </c>
      <c r="L289" s="1">
        <f>LEN(Table9[[#This Row],[rowcapcode3]])</f>
        <v>16</v>
      </c>
      <c r="M289" s="1" t="str">
        <f>Table9[[#This Row],[ADM2_CODE]]</f>
        <v>BFA047001</v>
      </c>
      <c r="N289" s="1" t="str">
        <f>Table9[[#This Row],[ADM1_CODE]]</f>
        <v>BFA047</v>
      </c>
    </row>
    <row r="290" spans="1:14" x14ac:dyDescent="0.25">
      <c r="A290" s="12">
        <v>10.1</v>
      </c>
      <c r="B290" s="12">
        <v>-4.5</v>
      </c>
      <c r="C290" s="1" t="s">
        <v>61</v>
      </c>
      <c r="D290" s="1" t="s">
        <v>62</v>
      </c>
      <c r="E290" s="1" t="s">
        <v>122</v>
      </c>
      <c r="F290" s="1" t="s">
        <v>123</v>
      </c>
      <c r="G290" s="1" t="s">
        <v>731</v>
      </c>
      <c r="H290" s="1" t="s">
        <v>732</v>
      </c>
      <c r="I290" s="12">
        <v>0</v>
      </c>
      <c r="J290" s="1" t="s">
        <v>166</v>
      </c>
      <c r="K290" s="1" t="str">
        <f>LEFT(Table9[[#This Row],[PCODE]],9)&amp;"0000"&amp;RIGHT(Table9[[#This Row],[PCODE]],3)</f>
        <v>BFA0470010000238</v>
      </c>
      <c r="L290" s="1">
        <f>LEN(Table9[[#This Row],[rowcapcode3]])</f>
        <v>16</v>
      </c>
      <c r="M290" s="1" t="str">
        <f>Table9[[#This Row],[ADM2_CODE]]</f>
        <v>BFA047001</v>
      </c>
      <c r="N290" s="1" t="str">
        <f>Table9[[#This Row],[ADM1_CODE]]</f>
        <v>BFA047</v>
      </c>
    </row>
    <row r="291" spans="1:14" x14ac:dyDescent="0.25">
      <c r="A291" s="12">
        <v>10.1</v>
      </c>
      <c r="B291" s="12">
        <v>-4.483333</v>
      </c>
      <c r="C291" s="1" t="s">
        <v>61</v>
      </c>
      <c r="D291" s="1" t="s">
        <v>62</v>
      </c>
      <c r="E291" s="1" t="s">
        <v>122</v>
      </c>
      <c r="F291" s="1" t="s">
        <v>123</v>
      </c>
      <c r="G291" s="1" t="s">
        <v>733</v>
      </c>
      <c r="H291" s="1" t="s">
        <v>734</v>
      </c>
      <c r="I291" s="12">
        <v>0</v>
      </c>
      <c r="J291" s="1" t="s">
        <v>166</v>
      </c>
      <c r="K291" s="1" t="str">
        <f>LEFT(Table9[[#This Row],[PCODE]],9)&amp;"0000"&amp;RIGHT(Table9[[#This Row],[PCODE]],3)</f>
        <v>BFA0470010000146</v>
      </c>
      <c r="L291" s="1">
        <f>LEN(Table9[[#This Row],[rowcapcode3]])</f>
        <v>16</v>
      </c>
      <c r="M291" s="1" t="str">
        <f>Table9[[#This Row],[ADM2_CODE]]</f>
        <v>BFA047001</v>
      </c>
      <c r="N291" s="1" t="str">
        <f>Table9[[#This Row],[ADM1_CODE]]</f>
        <v>BFA047</v>
      </c>
    </row>
    <row r="292" spans="1:14" x14ac:dyDescent="0.25">
      <c r="A292" s="12">
        <v>10.1</v>
      </c>
      <c r="B292" s="12">
        <v>-4.3499999999999996</v>
      </c>
      <c r="C292" s="1" t="s">
        <v>61</v>
      </c>
      <c r="D292" s="1" t="s">
        <v>62</v>
      </c>
      <c r="E292" s="1" t="s">
        <v>122</v>
      </c>
      <c r="F292" s="1" t="s">
        <v>123</v>
      </c>
      <c r="G292" s="1" t="s">
        <v>735</v>
      </c>
      <c r="H292" s="1" t="s">
        <v>736</v>
      </c>
      <c r="I292" s="12">
        <v>0</v>
      </c>
      <c r="J292" s="1" t="s">
        <v>166</v>
      </c>
      <c r="K292" s="1" t="str">
        <f>LEFT(Table9[[#This Row],[PCODE]],9)&amp;"0000"&amp;RIGHT(Table9[[#This Row],[PCODE]],3)</f>
        <v>BFA0470010000004</v>
      </c>
      <c r="L292" s="1">
        <f>LEN(Table9[[#This Row],[rowcapcode3]])</f>
        <v>16</v>
      </c>
      <c r="M292" s="1" t="str">
        <f>Table9[[#This Row],[ADM2_CODE]]</f>
        <v>BFA047001</v>
      </c>
      <c r="N292" s="1" t="str">
        <f>Table9[[#This Row],[ADM1_CODE]]</f>
        <v>BFA047</v>
      </c>
    </row>
    <row r="293" spans="1:14" x14ac:dyDescent="0.25">
      <c r="A293" s="12">
        <v>10.1</v>
      </c>
      <c r="B293" s="12">
        <v>-3.8333330000000001</v>
      </c>
      <c r="C293" s="1" t="s">
        <v>43</v>
      </c>
      <c r="D293" s="1" t="s">
        <v>44</v>
      </c>
      <c r="E293" s="1" t="s">
        <v>126</v>
      </c>
      <c r="F293" s="1" t="s">
        <v>127</v>
      </c>
      <c r="G293" s="1" t="s">
        <v>737</v>
      </c>
      <c r="H293" s="1" t="s">
        <v>738</v>
      </c>
      <c r="I293" s="12">
        <v>0</v>
      </c>
      <c r="J293" s="1" t="s">
        <v>166</v>
      </c>
      <c r="K293" s="1" t="str">
        <f>LEFT(Table9[[#This Row],[PCODE]],9)&amp;"0000"&amp;RIGHT(Table9[[#This Row],[PCODE]],3)</f>
        <v>BFA0570040000068</v>
      </c>
      <c r="L293" s="1">
        <f>LEN(Table9[[#This Row],[rowcapcode3]])</f>
        <v>16</v>
      </c>
      <c r="M293" s="1" t="str">
        <f>Table9[[#This Row],[ADM2_CODE]]</f>
        <v>BFA057004</v>
      </c>
      <c r="N293" s="1" t="str">
        <f>Table9[[#This Row],[ADM1_CODE]]</f>
        <v>BFA057</v>
      </c>
    </row>
    <row r="294" spans="1:14" x14ac:dyDescent="0.25">
      <c r="A294" s="12">
        <v>10.1</v>
      </c>
      <c r="B294" s="12">
        <v>-3.516667</v>
      </c>
      <c r="C294" s="1" t="s">
        <v>43</v>
      </c>
      <c r="D294" s="1" t="s">
        <v>44</v>
      </c>
      <c r="E294" s="1" t="s">
        <v>126</v>
      </c>
      <c r="F294" s="1" t="s">
        <v>127</v>
      </c>
      <c r="G294" s="1" t="s">
        <v>739</v>
      </c>
      <c r="H294" s="1" t="s">
        <v>423</v>
      </c>
      <c r="I294" s="12">
        <v>0</v>
      </c>
      <c r="J294" s="1" t="s">
        <v>166</v>
      </c>
      <c r="K294" s="1" t="str">
        <f>LEFT(Table9[[#This Row],[PCODE]],9)&amp;"0000"&amp;RIGHT(Table9[[#This Row],[PCODE]],3)</f>
        <v>BFA0570040000306</v>
      </c>
      <c r="L294" s="1">
        <f>LEN(Table9[[#This Row],[rowcapcode3]])</f>
        <v>16</v>
      </c>
      <c r="M294" s="1" t="str">
        <f>Table9[[#This Row],[ADM2_CODE]]</f>
        <v>BFA057004</v>
      </c>
      <c r="N294" s="1" t="str">
        <f>Table9[[#This Row],[ADM1_CODE]]</f>
        <v>BFA057</v>
      </c>
    </row>
    <row r="295" spans="1:14" x14ac:dyDescent="0.25">
      <c r="A295" s="12">
        <v>10.1</v>
      </c>
      <c r="B295" s="12">
        <v>-3.45</v>
      </c>
      <c r="C295" s="1" t="s">
        <v>43</v>
      </c>
      <c r="D295" s="1" t="s">
        <v>44</v>
      </c>
      <c r="E295" s="1" t="s">
        <v>126</v>
      </c>
      <c r="F295" s="1" t="s">
        <v>127</v>
      </c>
      <c r="G295" s="1" t="s">
        <v>740</v>
      </c>
      <c r="H295" s="1" t="s">
        <v>741</v>
      </c>
      <c r="I295" s="12">
        <v>0</v>
      </c>
      <c r="J295" s="1" t="s">
        <v>166</v>
      </c>
      <c r="K295" s="1" t="str">
        <f>LEFT(Table9[[#This Row],[PCODE]],9)&amp;"0000"&amp;RIGHT(Table9[[#This Row],[PCODE]],3)</f>
        <v>BFA0570040000645</v>
      </c>
      <c r="L295" s="1">
        <f>LEN(Table9[[#This Row],[rowcapcode3]])</f>
        <v>16</v>
      </c>
      <c r="M295" s="1" t="str">
        <f>Table9[[#This Row],[ADM2_CODE]]</f>
        <v>BFA057004</v>
      </c>
      <c r="N295" s="1" t="str">
        <f>Table9[[#This Row],[ADM1_CODE]]</f>
        <v>BFA057</v>
      </c>
    </row>
    <row r="296" spans="1:14" x14ac:dyDescent="0.25">
      <c r="A296" s="12">
        <v>10.1</v>
      </c>
      <c r="B296" s="12">
        <v>-3.3833329999999999</v>
      </c>
      <c r="C296" s="1" t="s">
        <v>43</v>
      </c>
      <c r="D296" s="1" t="s">
        <v>44</v>
      </c>
      <c r="E296" s="1" t="s">
        <v>126</v>
      </c>
      <c r="F296" s="1" t="s">
        <v>127</v>
      </c>
      <c r="G296" s="1" t="s">
        <v>742</v>
      </c>
      <c r="H296" s="1" t="s">
        <v>743</v>
      </c>
      <c r="I296" s="12">
        <v>0</v>
      </c>
      <c r="J296" s="1" t="s">
        <v>166</v>
      </c>
      <c r="K296" s="1" t="str">
        <f>LEFT(Table9[[#This Row],[PCODE]],9)&amp;"0000"&amp;RIGHT(Table9[[#This Row],[PCODE]],3)</f>
        <v>BFA0570040000131</v>
      </c>
      <c r="L296" s="1">
        <f>LEN(Table9[[#This Row],[rowcapcode3]])</f>
        <v>16</v>
      </c>
      <c r="M296" s="1" t="str">
        <f>Table9[[#This Row],[ADM2_CODE]]</f>
        <v>BFA057004</v>
      </c>
      <c r="N296" s="1" t="str">
        <f>Table9[[#This Row],[ADM1_CODE]]</f>
        <v>BFA057</v>
      </c>
    </row>
    <row r="297" spans="1:14" x14ac:dyDescent="0.25">
      <c r="A297" s="12">
        <v>10.1</v>
      </c>
      <c r="B297" s="12">
        <v>-3.3666670000000001</v>
      </c>
      <c r="C297" s="1" t="s">
        <v>43</v>
      </c>
      <c r="D297" s="1" t="s">
        <v>44</v>
      </c>
      <c r="E297" s="1" t="s">
        <v>126</v>
      </c>
      <c r="F297" s="1" t="s">
        <v>127</v>
      </c>
      <c r="G297" s="1" t="s">
        <v>744</v>
      </c>
      <c r="H297" s="1" t="s">
        <v>745</v>
      </c>
      <c r="I297" s="12">
        <v>0</v>
      </c>
      <c r="J297" s="1" t="s">
        <v>166</v>
      </c>
      <c r="K297" s="1" t="str">
        <f>LEFT(Table9[[#This Row],[PCODE]],9)&amp;"0000"&amp;RIGHT(Table9[[#This Row],[PCODE]],3)</f>
        <v>BFA0570040000593</v>
      </c>
      <c r="L297" s="1">
        <f>LEN(Table9[[#This Row],[rowcapcode3]])</f>
        <v>16</v>
      </c>
      <c r="M297" s="1" t="str">
        <f>Table9[[#This Row],[ADM2_CODE]]</f>
        <v>BFA057004</v>
      </c>
      <c r="N297" s="1" t="str">
        <f>Table9[[#This Row],[ADM1_CODE]]</f>
        <v>BFA057</v>
      </c>
    </row>
    <row r="298" spans="1:14" x14ac:dyDescent="0.25">
      <c r="A298" s="12">
        <v>10.1</v>
      </c>
      <c r="B298" s="12">
        <v>-3.233333</v>
      </c>
      <c r="C298" s="1" t="s">
        <v>43</v>
      </c>
      <c r="D298" s="1" t="s">
        <v>44</v>
      </c>
      <c r="E298" s="1" t="s">
        <v>126</v>
      </c>
      <c r="F298" s="1" t="s">
        <v>127</v>
      </c>
      <c r="G298" s="1" t="s">
        <v>746</v>
      </c>
      <c r="H298" s="1" t="s">
        <v>747</v>
      </c>
      <c r="I298" s="12">
        <v>0</v>
      </c>
      <c r="J298" s="1" t="s">
        <v>166</v>
      </c>
      <c r="K298" s="1" t="str">
        <f>LEFT(Table9[[#This Row],[PCODE]],9)&amp;"0000"&amp;RIGHT(Table9[[#This Row],[PCODE]],3)</f>
        <v>BFA0570040000124</v>
      </c>
      <c r="L298" s="1">
        <f>LEN(Table9[[#This Row],[rowcapcode3]])</f>
        <v>16</v>
      </c>
      <c r="M298" s="1" t="str">
        <f>Table9[[#This Row],[ADM2_CODE]]</f>
        <v>BFA057004</v>
      </c>
      <c r="N298" s="1" t="str">
        <f>Table9[[#This Row],[ADM1_CODE]]</f>
        <v>BFA057</v>
      </c>
    </row>
    <row r="299" spans="1:14" x14ac:dyDescent="0.25">
      <c r="A299" s="12">
        <v>10.1</v>
      </c>
      <c r="B299" s="12">
        <v>-3.1833330000000002</v>
      </c>
      <c r="C299" s="1" t="s">
        <v>43</v>
      </c>
      <c r="D299" s="1" t="s">
        <v>44</v>
      </c>
      <c r="E299" s="1" t="s">
        <v>124</v>
      </c>
      <c r="F299" s="1" t="s">
        <v>125</v>
      </c>
      <c r="G299" s="1" t="s">
        <v>748</v>
      </c>
      <c r="H299" s="1" t="s">
        <v>749</v>
      </c>
      <c r="I299" s="12">
        <v>0</v>
      </c>
      <c r="J299" s="1" t="s">
        <v>166</v>
      </c>
      <c r="K299" s="1" t="str">
        <f>LEFT(Table9[[#This Row],[PCODE]],9)&amp;"0000"&amp;RIGHT(Table9[[#This Row],[PCODE]],3)</f>
        <v>BFA0570030000061</v>
      </c>
      <c r="L299" s="1">
        <f>LEN(Table9[[#This Row],[rowcapcode3]])</f>
        <v>16</v>
      </c>
      <c r="M299" s="1" t="str">
        <f>Table9[[#This Row],[ADM2_CODE]]</f>
        <v>BFA057003</v>
      </c>
      <c r="N299" s="1" t="str">
        <f>Table9[[#This Row],[ADM1_CODE]]</f>
        <v>BFA057</v>
      </c>
    </row>
    <row r="300" spans="1:14" x14ac:dyDescent="0.25">
      <c r="A300" s="12">
        <v>10.1</v>
      </c>
      <c r="B300" s="12">
        <v>-3.1333329999999999</v>
      </c>
      <c r="C300" s="1" t="s">
        <v>43</v>
      </c>
      <c r="D300" s="1" t="s">
        <v>44</v>
      </c>
      <c r="E300" s="1" t="s">
        <v>124</v>
      </c>
      <c r="F300" s="1" t="s">
        <v>125</v>
      </c>
      <c r="G300" s="1" t="s">
        <v>750</v>
      </c>
      <c r="H300" s="1" t="s">
        <v>751</v>
      </c>
      <c r="I300" s="12">
        <v>0</v>
      </c>
      <c r="J300" s="1" t="s">
        <v>166</v>
      </c>
      <c r="K300" s="1" t="str">
        <f>LEFT(Table9[[#This Row],[PCODE]],9)&amp;"0000"&amp;RIGHT(Table9[[#This Row],[PCODE]],3)</f>
        <v>BFA0570030000091</v>
      </c>
      <c r="L300" s="1">
        <f>LEN(Table9[[#This Row],[rowcapcode3]])</f>
        <v>16</v>
      </c>
      <c r="M300" s="1" t="str">
        <f>Table9[[#This Row],[ADM2_CODE]]</f>
        <v>BFA057003</v>
      </c>
      <c r="N300" s="1" t="str">
        <f>Table9[[#This Row],[ADM1_CODE]]</f>
        <v>BFA057</v>
      </c>
    </row>
    <row r="301" spans="1:14" x14ac:dyDescent="0.25">
      <c r="A301" s="12">
        <v>10.1</v>
      </c>
      <c r="B301" s="12">
        <v>-3.1</v>
      </c>
      <c r="C301" s="1" t="s">
        <v>43</v>
      </c>
      <c r="D301" s="1" t="s">
        <v>44</v>
      </c>
      <c r="E301" s="1" t="s">
        <v>124</v>
      </c>
      <c r="F301" s="1" t="s">
        <v>125</v>
      </c>
      <c r="G301" s="1" t="s">
        <v>752</v>
      </c>
      <c r="H301" s="1" t="s">
        <v>753</v>
      </c>
      <c r="I301" s="12">
        <v>0</v>
      </c>
      <c r="J301" s="1" t="s">
        <v>166</v>
      </c>
      <c r="K301" s="1" t="str">
        <f>LEFT(Table9[[#This Row],[PCODE]],9)&amp;"0000"&amp;RIGHT(Table9[[#This Row],[PCODE]],3)</f>
        <v>BFA0570030000028</v>
      </c>
      <c r="L301" s="1">
        <f>LEN(Table9[[#This Row],[rowcapcode3]])</f>
        <v>16</v>
      </c>
      <c r="M301" s="1" t="str">
        <f>Table9[[#This Row],[ADM2_CODE]]</f>
        <v>BFA057003</v>
      </c>
      <c r="N301" s="1" t="str">
        <f>Table9[[#This Row],[ADM1_CODE]]</f>
        <v>BFA057</v>
      </c>
    </row>
    <row r="302" spans="1:14" x14ac:dyDescent="0.25">
      <c r="A302" s="12">
        <v>10.1</v>
      </c>
      <c r="B302" s="12">
        <v>-2.95</v>
      </c>
      <c r="C302" s="1" t="s">
        <v>43</v>
      </c>
      <c r="D302" s="1" t="s">
        <v>44</v>
      </c>
      <c r="E302" s="1" t="s">
        <v>124</v>
      </c>
      <c r="F302" s="1" t="s">
        <v>125</v>
      </c>
      <c r="G302" s="1" t="s">
        <v>754</v>
      </c>
      <c r="H302" s="1" t="s">
        <v>755</v>
      </c>
      <c r="I302" s="12">
        <v>0</v>
      </c>
      <c r="J302" s="1" t="s">
        <v>166</v>
      </c>
      <c r="K302" s="1" t="str">
        <f>LEFT(Table9[[#This Row],[PCODE]],9)&amp;"0000"&amp;RIGHT(Table9[[#This Row],[PCODE]],3)</f>
        <v>BFA0570030000109</v>
      </c>
      <c r="L302" s="1">
        <f>LEN(Table9[[#This Row],[rowcapcode3]])</f>
        <v>16</v>
      </c>
      <c r="M302" s="1" t="str">
        <f>Table9[[#This Row],[ADM2_CODE]]</f>
        <v>BFA057003</v>
      </c>
      <c r="N302" s="1" t="str">
        <f>Table9[[#This Row],[ADM1_CODE]]</f>
        <v>BFA057</v>
      </c>
    </row>
    <row r="303" spans="1:14" x14ac:dyDescent="0.25">
      <c r="A303" s="12">
        <v>10.1</v>
      </c>
      <c r="B303" s="12">
        <v>-2.9333330000000002</v>
      </c>
      <c r="C303" s="1" t="s">
        <v>43</v>
      </c>
      <c r="D303" s="1" t="s">
        <v>44</v>
      </c>
      <c r="E303" s="1" t="s">
        <v>124</v>
      </c>
      <c r="F303" s="1" t="s">
        <v>125</v>
      </c>
      <c r="G303" s="1" t="s">
        <v>756</v>
      </c>
      <c r="H303" s="1" t="s">
        <v>757</v>
      </c>
      <c r="I303" s="12">
        <v>0</v>
      </c>
      <c r="J303" s="1" t="s">
        <v>166</v>
      </c>
      <c r="K303" s="1" t="str">
        <f>LEFT(Table9[[#This Row],[PCODE]],9)&amp;"0000"&amp;RIGHT(Table9[[#This Row],[PCODE]],3)</f>
        <v>BFA0570030000130</v>
      </c>
      <c r="L303" s="1">
        <f>LEN(Table9[[#This Row],[rowcapcode3]])</f>
        <v>16</v>
      </c>
      <c r="M303" s="1" t="str">
        <f>Table9[[#This Row],[ADM2_CODE]]</f>
        <v>BFA057003</v>
      </c>
      <c r="N303" s="1" t="str">
        <f>Table9[[#This Row],[ADM1_CODE]]</f>
        <v>BFA057</v>
      </c>
    </row>
    <row r="304" spans="1:14" x14ac:dyDescent="0.25">
      <c r="A304" s="12">
        <v>10.1</v>
      </c>
      <c r="B304" s="12">
        <v>-2.9166669999999999</v>
      </c>
      <c r="C304" s="1" t="s">
        <v>43</v>
      </c>
      <c r="D304" s="1" t="s">
        <v>44</v>
      </c>
      <c r="E304" s="1" t="s">
        <v>124</v>
      </c>
      <c r="F304" s="1" t="s">
        <v>125</v>
      </c>
      <c r="G304" s="1" t="s">
        <v>758</v>
      </c>
      <c r="H304" s="1" t="s">
        <v>759</v>
      </c>
      <c r="I304" s="12">
        <v>0</v>
      </c>
      <c r="J304" s="1" t="s">
        <v>166</v>
      </c>
      <c r="K304" s="1" t="str">
        <f>LEFT(Table9[[#This Row],[PCODE]],9)&amp;"0000"&amp;RIGHT(Table9[[#This Row],[PCODE]],3)</f>
        <v>BFA0570030000082</v>
      </c>
      <c r="L304" s="1">
        <f>LEN(Table9[[#This Row],[rowcapcode3]])</f>
        <v>16</v>
      </c>
      <c r="M304" s="1" t="str">
        <f>Table9[[#This Row],[ADM2_CODE]]</f>
        <v>BFA057003</v>
      </c>
      <c r="N304" s="1" t="str">
        <f>Table9[[#This Row],[ADM1_CODE]]</f>
        <v>BFA057</v>
      </c>
    </row>
    <row r="305" spans="1:14" x14ac:dyDescent="0.25">
      <c r="A305" s="12">
        <v>10.1</v>
      </c>
      <c r="B305" s="12">
        <v>-2.8833329999999999</v>
      </c>
      <c r="C305" s="1" t="s">
        <v>43</v>
      </c>
      <c r="D305" s="1" t="s">
        <v>44</v>
      </c>
      <c r="E305" s="1" t="s">
        <v>124</v>
      </c>
      <c r="F305" s="1" t="s">
        <v>125</v>
      </c>
      <c r="G305" s="1" t="s">
        <v>760</v>
      </c>
      <c r="H305" s="1" t="s">
        <v>761</v>
      </c>
      <c r="I305" s="12">
        <v>0</v>
      </c>
      <c r="J305" s="1" t="s">
        <v>166</v>
      </c>
      <c r="K305" s="1" t="str">
        <f>LEFT(Table9[[#This Row],[PCODE]],9)&amp;"0000"&amp;RIGHT(Table9[[#This Row],[PCODE]],3)</f>
        <v>BFA0570030000063</v>
      </c>
      <c r="L305" s="1">
        <f>LEN(Table9[[#This Row],[rowcapcode3]])</f>
        <v>16</v>
      </c>
      <c r="M305" s="1" t="str">
        <f>Table9[[#This Row],[ADM2_CODE]]</f>
        <v>BFA057003</v>
      </c>
      <c r="N305" s="1" t="str">
        <f>Table9[[#This Row],[ADM1_CODE]]</f>
        <v>BFA057</v>
      </c>
    </row>
    <row r="306" spans="1:14" x14ac:dyDescent="0.25">
      <c r="A306" s="12">
        <v>10.1</v>
      </c>
      <c r="B306" s="12">
        <v>-2.85</v>
      </c>
      <c r="C306" s="1" t="s">
        <v>43</v>
      </c>
      <c r="D306" s="1" t="s">
        <v>44</v>
      </c>
      <c r="E306" s="1" t="s">
        <v>124</v>
      </c>
      <c r="F306" s="1" t="s">
        <v>125</v>
      </c>
      <c r="G306" s="1" t="s">
        <v>762</v>
      </c>
      <c r="H306" s="1" t="s">
        <v>763</v>
      </c>
      <c r="I306" s="12">
        <v>0</v>
      </c>
      <c r="J306" s="1" t="s">
        <v>166</v>
      </c>
      <c r="K306" s="1" t="str">
        <f>LEFT(Table9[[#This Row],[PCODE]],9)&amp;"0000"&amp;RIGHT(Table9[[#This Row],[PCODE]],3)</f>
        <v>BFA0570030000050</v>
      </c>
      <c r="L306" s="1">
        <f>LEN(Table9[[#This Row],[rowcapcode3]])</f>
        <v>16</v>
      </c>
      <c r="M306" s="1" t="str">
        <f>Table9[[#This Row],[ADM2_CODE]]</f>
        <v>BFA057003</v>
      </c>
      <c r="N306" s="1" t="str">
        <f>Table9[[#This Row],[ADM1_CODE]]</f>
        <v>BFA057</v>
      </c>
    </row>
    <row r="307" spans="1:14" x14ac:dyDescent="0.25">
      <c r="A307" s="12">
        <v>10.1</v>
      </c>
      <c r="B307" s="12">
        <v>-2.8</v>
      </c>
      <c r="C307" s="1" t="s">
        <v>43</v>
      </c>
      <c r="D307" s="1" t="s">
        <v>44</v>
      </c>
      <c r="E307" s="1" t="s">
        <v>124</v>
      </c>
      <c r="F307" s="1" t="s">
        <v>125</v>
      </c>
      <c r="G307" s="1" t="s">
        <v>764</v>
      </c>
      <c r="H307" s="1" t="s">
        <v>765</v>
      </c>
      <c r="I307" s="12">
        <v>0</v>
      </c>
      <c r="J307" s="1" t="s">
        <v>166</v>
      </c>
      <c r="K307" s="1" t="str">
        <f>LEFT(Table9[[#This Row],[PCODE]],9)&amp;"0000"&amp;RIGHT(Table9[[#This Row],[PCODE]],3)</f>
        <v>BFA0570030000220</v>
      </c>
      <c r="L307" s="1">
        <f>LEN(Table9[[#This Row],[rowcapcode3]])</f>
        <v>16</v>
      </c>
      <c r="M307" s="1" t="str">
        <f>Table9[[#This Row],[ADM2_CODE]]</f>
        <v>BFA057003</v>
      </c>
      <c r="N307" s="1" t="str">
        <f>Table9[[#This Row],[ADM1_CODE]]</f>
        <v>BFA057</v>
      </c>
    </row>
    <row r="308" spans="1:14" x14ac:dyDescent="0.25">
      <c r="A308" s="12">
        <v>10.116667</v>
      </c>
      <c r="B308" s="12">
        <v>-4.5833329999999997</v>
      </c>
      <c r="C308" s="1" t="s">
        <v>61</v>
      </c>
      <c r="D308" s="1" t="s">
        <v>62</v>
      </c>
      <c r="E308" s="1" t="s">
        <v>122</v>
      </c>
      <c r="F308" s="1" t="s">
        <v>123</v>
      </c>
      <c r="G308" s="1" t="s">
        <v>766</v>
      </c>
      <c r="H308" s="1" t="s">
        <v>767</v>
      </c>
      <c r="I308" s="12">
        <v>0</v>
      </c>
      <c r="J308" s="1" t="s">
        <v>166</v>
      </c>
      <c r="K308" s="1" t="str">
        <f>LEFT(Table9[[#This Row],[PCODE]],9)&amp;"0000"&amp;RIGHT(Table9[[#This Row],[PCODE]],3)</f>
        <v>BFA0470010000304</v>
      </c>
      <c r="L308" s="1">
        <f>LEN(Table9[[#This Row],[rowcapcode3]])</f>
        <v>16</v>
      </c>
      <c r="M308" s="1" t="str">
        <f>Table9[[#This Row],[ADM2_CODE]]</f>
        <v>BFA047001</v>
      </c>
      <c r="N308" s="1" t="str">
        <f>Table9[[#This Row],[ADM1_CODE]]</f>
        <v>BFA047</v>
      </c>
    </row>
    <row r="309" spans="1:14" x14ac:dyDescent="0.25">
      <c r="A309" s="12">
        <v>10.116667</v>
      </c>
      <c r="B309" s="12">
        <v>-4.2</v>
      </c>
      <c r="C309" s="1" t="s">
        <v>61</v>
      </c>
      <c r="D309" s="1" t="s">
        <v>62</v>
      </c>
      <c r="E309" s="1" t="s">
        <v>122</v>
      </c>
      <c r="F309" s="1" t="s">
        <v>123</v>
      </c>
      <c r="G309" s="1" t="s">
        <v>768</v>
      </c>
      <c r="H309" s="1" t="s">
        <v>231</v>
      </c>
      <c r="I309" s="12">
        <v>0</v>
      </c>
      <c r="J309" s="1" t="s">
        <v>166</v>
      </c>
      <c r="K309" s="1" t="str">
        <f>LEFT(Table9[[#This Row],[PCODE]],9)&amp;"0000"&amp;RIGHT(Table9[[#This Row],[PCODE]],3)</f>
        <v>BFA0470010000267</v>
      </c>
      <c r="L309" s="1">
        <f>LEN(Table9[[#This Row],[rowcapcode3]])</f>
        <v>16</v>
      </c>
      <c r="M309" s="1" t="str">
        <f>Table9[[#This Row],[ADM2_CODE]]</f>
        <v>BFA047001</v>
      </c>
      <c r="N309" s="1" t="str">
        <f>Table9[[#This Row],[ADM1_CODE]]</f>
        <v>BFA047</v>
      </c>
    </row>
    <row r="310" spans="1:14" x14ac:dyDescent="0.25">
      <c r="A310" s="12">
        <v>10.116667</v>
      </c>
      <c r="B310" s="12">
        <v>-4.2</v>
      </c>
      <c r="C310" s="1" t="s">
        <v>61</v>
      </c>
      <c r="D310" s="1" t="s">
        <v>62</v>
      </c>
      <c r="E310" s="1" t="s">
        <v>122</v>
      </c>
      <c r="F310" s="1" t="s">
        <v>123</v>
      </c>
      <c r="G310" s="1" t="s">
        <v>769</v>
      </c>
      <c r="H310" s="1" t="s">
        <v>770</v>
      </c>
      <c r="I310" s="12">
        <v>0</v>
      </c>
      <c r="J310" s="1" t="s">
        <v>166</v>
      </c>
      <c r="K310" s="1" t="str">
        <f>LEFT(Table9[[#This Row],[PCODE]],9)&amp;"0000"&amp;RIGHT(Table9[[#This Row],[PCODE]],3)</f>
        <v>BFA0470010000275</v>
      </c>
      <c r="L310" s="1">
        <f>LEN(Table9[[#This Row],[rowcapcode3]])</f>
        <v>16</v>
      </c>
      <c r="M310" s="1" t="str">
        <f>Table9[[#This Row],[ADM2_CODE]]</f>
        <v>BFA047001</v>
      </c>
      <c r="N310" s="1" t="str">
        <f>Table9[[#This Row],[ADM1_CODE]]</f>
        <v>BFA047</v>
      </c>
    </row>
    <row r="311" spans="1:14" x14ac:dyDescent="0.25">
      <c r="A311" s="12">
        <v>10.116667</v>
      </c>
      <c r="B311" s="12">
        <v>-3.5</v>
      </c>
      <c r="C311" s="1" t="s">
        <v>43</v>
      </c>
      <c r="D311" s="1" t="s">
        <v>44</v>
      </c>
      <c r="E311" s="1" t="s">
        <v>126</v>
      </c>
      <c r="F311" s="1" t="s">
        <v>127</v>
      </c>
      <c r="G311" s="1" t="s">
        <v>771</v>
      </c>
      <c r="H311" s="1" t="s">
        <v>772</v>
      </c>
      <c r="I311" s="12">
        <v>0</v>
      </c>
      <c r="J311" s="1" t="s">
        <v>166</v>
      </c>
      <c r="K311" s="1" t="str">
        <f>LEFT(Table9[[#This Row],[PCODE]],9)&amp;"0000"&amp;RIGHT(Table9[[#This Row],[PCODE]],3)</f>
        <v>BFA0570040000538</v>
      </c>
      <c r="L311" s="1">
        <f>LEN(Table9[[#This Row],[rowcapcode3]])</f>
        <v>16</v>
      </c>
      <c r="M311" s="1" t="str">
        <f>Table9[[#This Row],[ADM2_CODE]]</f>
        <v>BFA057004</v>
      </c>
      <c r="N311" s="1" t="str">
        <f>Table9[[#This Row],[ADM1_CODE]]</f>
        <v>BFA057</v>
      </c>
    </row>
    <row r="312" spans="1:14" x14ac:dyDescent="0.25">
      <c r="A312" s="12">
        <v>10.116667</v>
      </c>
      <c r="B312" s="12">
        <v>-3.45</v>
      </c>
      <c r="C312" s="1" t="s">
        <v>43</v>
      </c>
      <c r="D312" s="1" t="s">
        <v>44</v>
      </c>
      <c r="E312" s="1" t="s">
        <v>126</v>
      </c>
      <c r="F312" s="1" t="s">
        <v>127</v>
      </c>
      <c r="G312" s="1" t="s">
        <v>773</v>
      </c>
      <c r="H312" s="1" t="s">
        <v>774</v>
      </c>
      <c r="I312" s="12">
        <v>0</v>
      </c>
      <c r="J312" s="1" t="s">
        <v>166</v>
      </c>
      <c r="K312" s="1" t="str">
        <f>LEFT(Table9[[#This Row],[PCODE]],9)&amp;"0000"&amp;RIGHT(Table9[[#This Row],[PCODE]],3)</f>
        <v>BFA0570040000425</v>
      </c>
      <c r="L312" s="1">
        <f>LEN(Table9[[#This Row],[rowcapcode3]])</f>
        <v>16</v>
      </c>
      <c r="M312" s="1" t="str">
        <f>Table9[[#This Row],[ADM2_CODE]]</f>
        <v>BFA057004</v>
      </c>
      <c r="N312" s="1" t="str">
        <f>Table9[[#This Row],[ADM1_CODE]]</f>
        <v>BFA057</v>
      </c>
    </row>
    <row r="313" spans="1:14" x14ac:dyDescent="0.25">
      <c r="A313" s="12">
        <v>10.116667</v>
      </c>
      <c r="B313" s="12">
        <v>-3.4166669999999999</v>
      </c>
      <c r="C313" s="1" t="s">
        <v>43</v>
      </c>
      <c r="D313" s="1" t="s">
        <v>44</v>
      </c>
      <c r="E313" s="1" t="s">
        <v>126</v>
      </c>
      <c r="F313" s="1" t="s">
        <v>127</v>
      </c>
      <c r="G313" s="1" t="s">
        <v>775</v>
      </c>
      <c r="H313" s="1" t="s">
        <v>776</v>
      </c>
      <c r="I313" s="12">
        <v>0</v>
      </c>
      <c r="J313" s="1" t="s">
        <v>166</v>
      </c>
      <c r="K313" s="1" t="str">
        <f>LEFT(Table9[[#This Row],[PCODE]],9)&amp;"0000"&amp;RIGHT(Table9[[#This Row],[PCODE]],3)</f>
        <v>BFA0570040000571</v>
      </c>
      <c r="L313" s="1">
        <f>LEN(Table9[[#This Row],[rowcapcode3]])</f>
        <v>16</v>
      </c>
      <c r="M313" s="1" t="str">
        <f>Table9[[#This Row],[ADM2_CODE]]</f>
        <v>BFA057004</v>
      </c>
      <c r="N313" s="1" t="str">
        <f>Table9[[#This Row],[ADM1_CODE]]</f>
        <v>BFA057</v>
      </c>
    </row>
    <row r="314" spans="1:14" x14ac:dyDescent="0.25">
      <c r="A314" s="12">
        <v>10.116667</v>
      </c>
      <c r="B314" s="12">
        <v>-3.4</v>
      </c>
      <c r="C314" s="1" t="s">
        <v>43</v>
      </c>
      <c r="D314" s="1" t="s">
        <v>44</v>
      </c>
      <c r="E314" s="1" t="s">
        <v>126</v>
      </c>
      <c r="F314" s="1" t="s">
        <v>127</v>
      </c>
      <c r="G314" s="1" t="s">
        <v>777</v>
      </c>
      <c r="H314" s="1" t="s">
        <v>778</v>
      </c>
      <c r="I314" s="12">
        <v>0</v>
      </c>
      <c r="J314" s="1" t="s">
        <v>166</v>
      </c>
      <c r="K314" s="1" t="str">
        <f>LEFT(Table9[[#This Row],[PCODE]],9)&amp;"0000"&amp;RIGHT(Table9[[#This Row],[PCODE]],3)</f>
        <v>BFA0570040000098</v>
      </c>
      <c r="L314" s="1">
        <f>LEN(Table9[[#This Row],[rowcapcode3]])</f>
        <v>16</v>
      </c>
      <c r="M314" s="1" t="str">
        <f>Table9[[#This Row],[ADM2_CODE]]</f>
        <v>BFA057004</v>
      </c>
      <c r="N314" s="1" t="str">
        <f>Table9[[#This Row],[ADM1_CODE]]</f>
        <v>BFA057</v>
      </c>
    </row>
    <row r="315" spans="1:14" x14ac:dyDescent="0.25">
      <c r="A315" s="12">
        <v>10.116667</v>
      </c>
      <c r="B315" s="12">
        <v>-3.35</v>
      </c>
      <c r="C315" s="1" t="s">
        <v>43</v>
      </c>
      <c r="D315" s="1" t="s">
        <v>44</v>
      </c>
      <c r="E315" s="1" t="s">
        <v>126</v>
      </c>
      <c r="F315" s="1" t="s">
        <v>127</v>
      </c>
      <c r="G315" s="1" t="s">
        <v>779</v>
      </c>
      <c r="H315" s="1" t="s">
        <v>780</v>
      </c>
      <c r="I315" s="12">
        <v>0</v>
      </c>
      <c r="J315" s="1" t="s">
        <v>166</v>
      </c>
      <c r="K315" s="1" t="str">
        <f>LEFT(Table9[[#This Row],[PCODE]],9)&amp;"0000"&amp;RIGHT(Table9[[#This Row],[PCODE]],3)</f>
        <v>BFA0570040000310</v>
      </c>
      <c r="L315" s="1">
        <f>LEN(Table9[[#This Row],[rowcapcode3]])</f>
        <v>16</v>
      </c>
      <c r="M315" s="1" t="str">
        <f>Table9[[#This Row],[ADM2_CODE]]</f>
        <v>BFA057004</v>
      </c>
      <c r="N315" s="1" t="str">
        <f>Table9[[#This Row],[ADM1_CODE]]</f>
        <v>BFA057</v>
      </c>
    </row>
    <row r="316" spans="1:14" x14ac:dyDescent="0.25">
      <c r="A316" s="12">
        <v>10.116667</v>
      </c>
      <c r="B316" s="12">
        <v>-3.3333330000000001</v>
      </c>
      <c r="C316" s="1" t="s">
        <v>43</v>
      </c>
      <c r="D316" s="1" t="s">
        <v>44</v>
      </c>
      <c r="E316" s="1" t="s">
        <v>126</v>
      </c>
      <c r="F316" s="1" t="s">
        <v>127</v>
      </c>
      <c r="G316" s="1" t="s">
        <v>781</v>
      </c>
      <c r="H316" s="1" t="s">
        <v>782</v>
      </c>
      <c r="I316" s="12">
        <v>0</v>
      </c>
      <c r="J316" s="1" t="s">
        <v>166</v>
      </c>
      <c r="K316" s="1" t="str">
        <f>LEFT(Table9[[#This Row],[PCODE]],9)&amp;"0000"&amp;RIGHT(Table9[[#This Row],[PCODE]],3)</f>
        <v>BFA0570040000563</v>
      </c>
      <c r="L316" s="1">
        <f>LEN(Table9[[#This Row],[rowcapcode3]])</f>
        <v>16</v>
      </c>
      <c r="M316" s="1" t="str">
        <f>Table9[[#This Row],[ADM2_CODE]]</f>
        <v>BFA057004</v>
      </c>
      <c r="N316" s="1" t="str">
        <f>Table9[[#This Row],[ADM1_CODE]]</f>
        <v>BFA057</v>
      </c>
    </row>
    <row r="317" spans="1:14" x14ac:dyDescent="0.25">
      <c r="A317" s="12">
        <v>10.116667</v>
      </c>
      <c r="B317" s="12">
        <v>-3.2833329999999998</v>
      </c>
      <c r="C317" s="1" t="s">
        <v>43</v>
      </c>
      <c r="D317" s="1" t="s">
        <v>44</v>
      </c>
      <c r="E317" s="1" t="s">
        <v>126</v>
      </c>
      <c r="F317" s="1" t="s">
        <v>127</v>
      </c>
      <c r="G317" s="1" t="s">
        <v>783</v>
      </c>
      <c r="H317" s="1" t="s">
        <v>784</v>
      </c>
      <c r="I317" s="12">
        <v>0</v>
      </c>
      <c r="J317" s="1" t="s">
        <v>166</v>
      </c>
      <c r="K317" s="1" t="str">
        <f>LEFT(Table9[[#This Row],[PCODE]],9)&amp;"0000"&amp;RIGHT(Table9[[#This Row],[PCODE]],3)</f>
        <v>BFA0570040000157</v>
      </c>
      <c r="L317" s="1">
        <f>LEN(Table9[[#This Row],[rowcapcode3]])</f>
        <v>16</v>
      </c>
      <c r="M317" s="1" t="str">
        <f>Table9[[#This Row],[ADM2_CODE]]</f>
        <v>BFA057004</v>
      </c>
      <c r="N317" s="1" t="str">
        <f>Table9[[#This Row],[ADM1_CODE]]</f>
        <v>BFA057</v>
      </c>
    </row>
    <row r="318" spans="1:14" x14ac:dyDescent="0.25">
      <c r="A318" s="12">
        <v>10.116667</v>
      </c>
      <c r="B318" s="12">
        <v>-3.266667</v>
      </c>
      <c r="C318" s="1" t="s">
        <v>43</v>
      </c>
      <c r="D318" s="1" t="s">
        <v>44</v>
      </c>
      <c r="E318" s="1" t="s">
        <v>126</v>
      </c>
      <c r="F318" s="1" t="s">
        <v>127</v>
      </c>
      <c r="G318" s="1" t="s">
        <v>785</v>
      </c>
      <c r="H318" s="1" t="s">
        <v>786</v>
      </c>
      <c r="I318" s="12">
        <v>0</v>
      </c>
      <c r="J318" s="1" t="s">
        <v>166</v>
      </c>
      <c r="K318" s="1" t="str">
        <f>LEFT(Table9[[#This Row],[PCODE]],9)&amp;"0000"&amp;RIGHT(Table9[[#This Row],[PCODE]],3)</f>
        <v>BFA0570040000401</v>
      </c>
      <c r="L318" s="1">
        <f>LEN(Table9[[#This Row],[rowcapcode3]])</f>
        <v>16</v>
      </c>
      <c r="M318" s="1" t="str">
        <f>Table9[[#This Row],[ADM2_CODE]]</f>
        <v>BFA057004</v>
      </c>
      <c r="N318" s="1" t="str">
        <f>Table9[[#This Row],[ADM1_CODE]]</f>
        <v>BFA057</v>
      </c>
    </row>
    <row r="319" spans="1:14" x14ac:dyDescent="0.25">
      <c r="A319" s="12">
        <v>10.116667</v>
      </c>
      <c r="B319" s="12">
        <v>-3.266667</v>
      </c>
      <c r="C319" s="1" t="s">
        <v>43</v>
      </c>
      <c r="D319" s="1" t="s">
        <v>44</v>
      </c>
      <c r="E319" s="1" t="s">
        <v>126</v>
      </c>
      <c r="F319" s="1" t="s">
        <v>127</v>
      </c>
      <c r="G319" s="1" t="s">
        <v>787</v>
      </c>
      <c r="H319" s="1" t="s">
        <v>788</v>
      </c>
      <c r="I319" s="12">
        <v>0</v>
      </c>
      <c r="J319" s="1" t="s">
        <v>166</v>
      </c>
      <c r="K319" s="1" t="str">
        <f>LEFT(Table9[[#This Row],[PCODE]],9)&amp;"0000"&amp;RIGHT(Table9[[#This Row],[PCODE]],3)</f>
        <v>BFA0570040000406</v>
      </c>
      <c r="L319" s="1">
        <f>LEN(Table9[[#This Row],[rowcapcode3]])</f>
        <v>16</v>
      </c>
      <c r="M319" s="1" t="str">
        <f>Table9[[#This Row],[ADM2_CODE]]</f>
        <v>BFA057004</v>
      </c>
      <c r="N319" s="1" t="str">
        <f>Table9[[#This Row],[ADM1_CODE]]</f>
        <v>BFA057</v>
      </c>
    </row>
    <row r="320" spans="1:14" x14ac:dyDescent="0.25">
      <c r="A320" s="12">
        <v>10.116667</v>
      </c>
      <c r="B320" s="12">
        <v>-3.1833330000000002</v>
      </c>
      <c r="C320" s="1" t="s">
        <v>43</v>
      </c>
      <c r="D320" s="1" t="s">
        <v>44</v>
      </c>
      <c r="E320" s="1" t="s">
        <v>124</v>
      </c>
      <c r="F320" s="1" t="s">
        <v>125</v>
      </c>
      <c r="G320" s="1" t="s">
        <v>789</v>
      </c>
      <c r="H320" s="1" t="s">
        <v>790</v>
      </c>
      <c r="I320" s="12">
        <v>0</v>
      </c>
      <c r="J320" s="1" t="s">
        <v>166</v>
      </c>
      <c r="K320" s="1" t="str">
        <f>LEFT(Table9[[#This Row],[PCODE]],9)&amp;"0000"&amp;RIGHT(Table9[[#This Row],[PCODE]],3)</f>
        <v>BFA0570030000164</v>
      </c>
      <c r="L320" s="1">
        <f>LEN(Table9[[#This Row],[rowcapcode3]])</f>
        <v>16</v>
      </c>
      <c r="M320" s="1" t="str">
        <f>Table9[[#This Row],[ADM2_CODE]]</f>
        <v>BFA057003</v>
      </c>
      <c r="N320" s="1" t="str">
        <f>Table9[[#This Row],[ADM1_CODE]]</f>
        <v>BFA057</v>
      </c>
    </row>
    <row r="321" spans="1:14" x14ac:dyDescent="0.25">
      <c r="A321" s="12">
        <v>10.116667</v>
      </c>
      <c r="B321" s="12">
        <v>-3.1833330000000002</v>
      </c>
      <c r="C321" s="1" t="s">
        <v>43</v>
      </c>
      <c r="D321" s="1" t="s">
        <v>44</v>
      </c>
      <c r="E321" s="1" t="s">
        <v>124</v>
      </c>
      <c r="F321" s="1" t="s">
        <v>125</v>
      </c>
      <c r="G321" s="1" t="s">
        <v>791</v>
      </c>
      <c r="H321" s="1" t="s">
        <v>792</v>
      </c>
      <c r="I321" s="12">
        <v>0</v>
      </c>
      <c r="J321" s="1" t="s">
        <v>166</v>
      </c>
      <c r="K321" s="1" t="str">
        <f>LEFT(Table9[[#This Row],[PCODE]],9)&amp;"0000"&amp;RIGHT(Table9[[#This Row],[PCODE]],3)</f>
        <v>BFA0570030000204</v>
      </c>
      <c r="L321" s="1">
        <f>LEN(Table9[[#This Row],[rowcapcode3]])</f>
        <v>16</v>
      </c>
      <c r="M321" s="1" t="str">
        <f>Table9[[#This Row],[ADM2_CODE]]</f>
        <v>BFA057003</v>
      </c>
      <c r="N321" s="1" t="str">
        <f>Table9[[#This Row],[ADM1_CODE]]</f>
        <v>BFA057</v>
      </c>
    </row>
    <row r="322" spans="1:14" x14ac:dyDescent="0.25">
      <c r="A322" s="12">
        <v>10.116667</v>
      </c>
      <c r="B322" s="12">
        <v>-3.1333329999999999</v>
      </c>
      <c r="C322" s="1" t="s">
        <v>43</v>
      </c>
      <c r="D322" s="1" t="s">
        <v>44</v>
      </c>
      <c r="E322" s="1" t="s">
        <v>124</v>
      </c>
      <c r="F322" s="1" t="s">
        <v>125</v>
      </c>
      <c r="G322" s="1" t="s">
        <v>793</v>
      </c>
      <c r="H322" s="1" t="s">
        <v>794</v>
      </c>
      <c r="I322" s="12">
        <v>0</v>
      </c>
      <c r="J322" s="1" t="s">
        <v>166</v>
      </c>
      <c r="K322" s="1" t="str">
        <f>LEFT(Table9[[#This Row],[PCODE]],9)&amp;"0000"&amp;RIGHT(Table9[[#This Row],[PCODE]],3)</f>
        <v>BFA0570030000092</v>
      </c>
      <c r="L322" s="1">
        <f>LEN(Table9[[#This Row],[rowcapcode3]])</f>
        <v>16</v>
      </c>
      <c r="M322" s="1" t="str">
        <f>Table9[[#This Row],[ADM2_CODE]]</f>
        <v>BFA057003</v>
      </c>
      <c r="N322" s="1" t="str">
        <f>Table9[[#This Row],[ADM1_CODE]]</f>
        <v>BFA057</v>
      </c>
    </row>
    <row r="323" spans="1:14" x14ac:dyDescent="0.25">
      <c r="A323" s="12">
        <v>10.116667</v>
      </c>
      <c r="B323" s="12">
        <v>-3.0666669999999998</v>
      </c>
      <c r="C323" s="1" t="s">
        <v>43</v>
      </c>
      <c r="D323" s="1" t="s">
        <v>44</v>
      </c>
      <c r="E323" s="1" t="s">
        <v>126</v>
      </c>
      <c r="F323" s="1" t="s">
        <v>127</v>
      </c>
      <c r="G323" s="1" t="s">
        <v>795</v>
      </c>
      <c r="H323" s="1" t="s">
        <v>796</v>
      </c>
      <c r="I323" s="12">
        <v>0</v>
      </c>
      <c r="J323" s="1" t="s">
        <v>166</v>
      </c>
      <c r="K323" s="1" t="str">
        <f>LEFT(Table9[[#This Row],[PCODE]],9)&amp;"0000"&amp;RIGHT(Table9[[#This Row],[PCODE]],3)</f>
        <v>BFA0570040000175</v>
      </c>
      <c r="L323" s="1">
        <f>LEN(Table9[[#This Row],[rowcapcode3]])</f>
        <v>16</v>
      </c>
      <c r="M323" s="1" t="str">
        <f>Table9[[#This Row],[ADM2_CODE]]</f>
        <v>BFA057004</v>
      </c>
      <c r="N323" s="1" t="str">
        <f>Table9[[#This Row],[ADM1_CODE]]</f>
        <v>BFA057</v>
      </c>
    </row>
    <row r="324" spans="1:14" x14ac:dyDescent="0.25">
      <c r="A324" s="12">
        <v>10.116667</v>
      </c>
      <c r="B324" s="12">
        <v>-2.9666670000000002</v>
      </c>
      <c r="C324" s="1" t="s">
        <v>43</v>
      </c>
      <c r="D324" s="1" t="s">
        <v>44</v>
      </c>
      <c r="E324" s="1" t="s">
        <v>124</v>
      </c>
      <c r="F324" s="1" t="s">
        <v>125</v>
      </c>
      <c r="G324" s="1" t="s">
        <v>797</v>
      </c>
      <c r="H324" s="1" t="s">
        <v>798</v>
      </c>
      <c r="I324" s="12">
        <v>0</v>
      </c>
      <c r="J324" s="1" t="s">
        <v>166</v>
      </c>
      <c r="K324" s="1" t="str">
        <f>LEFT(Table9[[#This Row],[PCODE]],9)&amp;"0000"&amp;RIGHT(Table9[[#This Row],[PCODE]],3)</f>
        <v>BFA0570030000073</v>
      </c>
      <c r="L324" s="1">
        <f>LEN(Table9[[#This Row],[rowcapcode3]])</f>
        <v>16</v>
      </c>
      <c r="M324" s="1" t="str">
        <f>Table9[[#This Row],[ADM2_CODE]]</f>
        <v>BFA057003</v>
      </c>
      <c r="N324" s="1" t="str">
        <f>Table9[[#This Row],[ADM1_CODE]]</f>
        <v>BFA057</v>
      </c>
    </row>
    <row r="325" spans="1:14" x14ac:dyDescent="0.25">
      <c r="A325" s="12">
        <v>10.116667</v>
      </c>
      <c r="B325" s="12">
        <v>-2.9166669999999999</v>
      </c>
      <c r="C325" s="1" t="s">
        <v>43</v>
      </c>
      <c r="D325" s="1" t="s">
        <v>44</v>
      </c>
      <c r="E325" s="1" t="s">
        <v>124</v>
      </c>
      <c r="F325" s="1" t="s">
        <v>125</v>
      </c>
      <c r="G325" s="1" t="s">
        <v>799</v>
      </c>
      <c r="H325" s="1" t="s">
        <v>800</v>
      </c>
      <c r="I325" s="12">
        <v>0</v>
      </c>
      <c r="J325" s="1" t="s">
        <v>166</v>
      </c>
      <c r="K325" s="1" t="str">
        <f>LEFT(Table9[[#This Row],[PCODE]],9)&amp;"0000"&amp;RIGHT(Table9[[#This Row],[PCODE]],3)</f>
        <v>BFA0570030000007</v>
      </c>
      <c r="L325" s="1">
        <f>LEN(Table9[[#This Row],[rowcapcode3]])</f>
        <v>16</v>
      </c>
      <c r="M325" s="1" t="str">
        <f>Table9[[#This Row],[ADM2_CODE]]</f>
        <v>BFA057003</v>
      </c>
      <c r="N325" s="1" t="str">
        <f>Table9[[#This Row],[ADM1_CODE]]</f>
        <v>BFA057</v>
      </c>
    </row>
    <row r="326" spans="1:14" x14ac:dyDescent="0.25">
      <c r="A326" s="12">
        <v>10.116667</v>
      </c>
      <c r="B326" s="12">
        <v>-2.9</v>
      </c>
      <c r="C326" s="1" t="s">
        <v>43</v>
      </c>
      <c r="D326" s="1" t="s">
        <v>44</v>
      </c>
      <c r="E326" s="1" t="s">
        <v>124</v>
      </c>
      <c r="F326" s="1" t="s">
        <v>125</v>
      </c>
      <c r="G326" s="1" t="s">
        <v>801</v>
      </c>
      <c r="H326" s="1" t="s">
        <v>802</v>
      </c>
      <c r="I326" s="12">
        <v>0</v>
      </c>
      <c r="J326" s="1" t="s">
        <v>166</v>
      </c>
      <c r="K326" s="1" t="str">
        <f>LEFT(Table9[[#This Row],[PCODE]],9)&amp;"0000"&amp;RIGHT(Table9[[#This Row],[PCODE]],3)</f>
        <v>BFA0570030000129</v>
      </c>
      <c r="L326" s="1">
        <f>LEN(Table9[[#This Row],[rowcapcode3]])</f>
        <v>16</v>
      </c>
      <c r="M326" s="1" t="str">
        <f>Table9[[#This Row],[ADM2_CODE]]</f>
        <v>BFA057003</v>
      </c>
      <c r="N326" s="1" t="str">
        <f>Table9[[#This Row],[ADM1_CODE]]</f>
        <v>BFA057</v>
      </c>
    </row>
    <row r="327" spans="1:14" x14ac:dyDescent="0.25">
      <c r="A327" s="12">
        <v>10.116667</v>
      </c>
      <c r="B327" s="12">
        <v>-2.8833329999999999</v>
      </c>
      <c r="C327" s="1" t="s">
        <v>43</v>
      </c>
      <c r="D327" s="1" t="s">
        <v>44</v>
      </c>
      <c r="E327" s="1" t="s">
        <v>124</v>
      </c>
      <c r="F327" s="1" t="s">
        <v>125</v>
      </c>
      <c r="G327" s="1" t="s">
        <v>803</v>
      </c>
      <c r="H327" s="1" t="s">
        <v>804</v>
      </c>
      <c r="I327" s="12">
        <v>0</v>
      </c>
      <c r="J327" s="1" t="s">
        <v>166</v>
      </c>
      <c r="K327" s="1" t="str">
        <f>LEFT(Table9[[#This Row],[PCODE]],9)&amp;"0000"&amp;RIGHT(Table9[[#This Row],[PCODE]],3)</f>
        <v>BFA0570030000074</v>
      </c>
      <c r="L327" s="1">
        <f>LEN(Table9[[#This Row],[rowcapcode3]])</f>
        <v>16</v>
      </c>
      <c r="M327" s="1" t="str">
        <f>Table9[[#This Row],[ADM2_CODE]]</f>
        <v>BFA057003</v>
      </c>
      <c r="N327" s="1" t="str">
        <f>Table9[[#This Row],[ADM1_CODE]]</f>
        <v>BFA057</v>
      </c>
    </row>
    <row r="328" spans="1:14" x14ac:dyDescent="0.25">
      <c r="A328" s="12">
        <v>10.116667</v>
      </c>
      <c r="B328" s="12">
        <v>-2.85</v>
      </c>
      <c r="C328" s="1" t="s">
        <v>43</v>
      </c>
      <c r="D328" s="1" t="s">
        <v>44</v>
      </c>
      <c r="E328" s="1" t="s">
        <v>124</v>
      </c>
      <c r="F328" s="1" t="s">
        <v>125</v>
      </c>
      <c r="G328" s="1" t="s">
        <v>805</v>
      </c>
      <c r="H328" s="1" t="s">
        <v>806</v>
      </c>
      <c r="I328" s="12">
        <v>0</v>
      </c>
      <c r="J328" s="1" t="s">
        <v>166</v>
      </c>
      <c r="K328" s="1" t="str">
        <f>LEFT(Table9[[#This Row],[PCODE]],9)&amp;"0000"&amp;RIGHT(Table9[[#This Row],[PCODE]],3)</f>
        <v>BFA0570030000042</v>
      </c>
      <c r="L328" s="1">
        <f>LEN(Table9[[#This Row],[rowcapcode3]])</f>
        <v>16</v>
      </c>
      <c r="M328" s="1" t="str">
        <f>Table9[[#This Row],[ADM2_CODE]]</f>
        <v>BFA057003</v>
      </c>
      <c r="N328" s="1" t="str">
        <f>Table9[[#This Row],[ADM1_CODE]]</f>
        <v>BFA057</v>
      </c>
    </row>
    <row r="329" spans="1:14" x14ac:dyDescent="0.25">
      <c r="A329" s="12">
        <v>10.116667</v>
      </c>
      <c r="B329" s="12">
        <v>-2.8166669999999998</v>
      </c>
      <c r="C329" s="1" t="s">
        <v>43</v>
      </c>
      <c r="D329" s="1" t="s">
        <v>44</v>
      </c>
      <c r="E329" s="1" t="s">
        <v>124</v>
      </c>
      <c r="F329" s="1" t="s">
        <v>125</v>
      </c>
      <c r="G329" s="1" t="s">
        <v>807</v>
      </c>
      <c r="H329" s="1" t="s">
        <v>808</v>
      </c>
      <c r="I329" s="12">
        <v>0</v>
      </c>
      <c r="J329" s="1" t="s">
        <v>166</v>
      </c>
      <c r="K329" s="1" t="str">
        <f>LEFT(Table9[[#This Row],[PCODE]],9)&amp;"0000"&amp;RIGHT(Table9[[#This Row],[PCODE]],3)</f>
        <v>BFA0570030000153</v>
      </c>
      <c r="L329" s="1">
        <f>LEN(Table9[[#This Row],[rowcapcode3]])</f>
        <v>16</v>
      </c>
      <c r="M329" s="1" t="str">
        <f>Table9[[#This Row],[ADM2_CODE]]</f>
        <v>BFA057003</v>
      </c>
      <c r="N329" s="1" t="str">
        <f>Table9[[#This Row],[ADM1_CODE]]</f>
        <v>BFA057</v>
      </c>
    </row>
    <row r="330" spans="1:14" x14ac:dyDescent="0.25">
      <c r="A330" s="12">
        <v>10.133333</v>
      </c>
      <c r="B330" s="12">
        <v>-5.0333329999999998</v>
      </c>
      <c r="C330" s="1" t="s">
        <v>61</v>
      </c>
      <c r="D330" s="1" t="s">
        <v>62</v>
      </c>
      <c r="E330" s="1" t="s">
        <v>122</v>
      </c>
      <c r="F330" s="1" t="s">
        <v>123</v>
      </c>
      <c r="G330" s="1" t="s">
        <v>809</v>
      </c>
      <c r="H330" s="1" t="s">
        <v>810</v>
      </c>
      <c r="I330" s="12">
        <v>0</v>
      </c>
      <c r="J330" s="1" t="s">
        <v>166</v>
      </c>
      <c r="K330" s="1" t="str">
        <f>LEFT(Table9[[#This Row],[PCODE]],9)&amp;"0000"&amp;RIGHT(Table9[[#This Row],[PCODE]],3)</f>
        <v>BFA0470010000242</v>
      </c>
      <c r="L330" s="1">
        <f>LEN(Table9[[#This Row],[rowcapcode3]])</f>
        <v>16</v>
      </c>
      <c r="M330" s="1" t="str">
        <f>Table9[[#This Row],[ADM2_CODE]]</f>
        <v>BFA047001</v>
      </c>
      <c r="N330" s="1" t="str">
        <f>Table9[[#This Row],[ADM1_CODE]]</f>
        <v>BFA047</v>
      </c>
    </row>
    <row r="331" spans="1:14" x14ac:dyDescent="0.25">
      <c r="A331" s="12">
        <v>10.133333</v>
      </c>
      <c r="B331" s="12">
        <v>-4.7833329999999998</v>
      </c>
      <c r="C331" s="1" t="s">
        <v>61</v>
      </c>
      <c r="D331" s="1" t="s">
        <v>62</v>
      </c>
      <c r="E331" s="1" t="s">
        <v>122</v>
      </c>
      <c r="F331" s="1" t="s">
        <v>123</v>
      </c>
      <c r="G331" s="1" t="s">
        <v>811</v>
      </c>
      <c r="H331" s="1" t="s">
        <v>812</v>
      </c>
      <c r="I331" s="12">
        <v>0</v>
      </c>
      <c r="J331" s="1" t="s">
        <v>166</v>
      </c>
      <c r="K331" s="1" t="str">
        <f>LEFT(Table9[[#This Row],[PCODE]],9)&amp;"0000"&amp;RIGHT(Table9[[#This Row],[PCODE]],3)</f>
        <v>BFA0470010000229</v>
      </c>
      <c r="L331" s="1">
        <f>LEN(Table9[[#This Row],[rowcapcode3]])</f>
        <v>16</v>
      </c>
      <c r="M331" s="1" t="str">
        <f>Table9[[#This Row],[ADM2_CODE]]</f>
        <v>BFA047001</v>
      </c>
      <c r="N331" s="1" t="str">
        <f>Table9[[#This Row],[ADM1_CODE]]</f>
        <v>BFA047</v>
      </c>
    </row>
    <row r="332" spans="1:14" x14ac:dyDescent="0.25">
      <c r="A332" s="12">
        <v>10.133333</v>
      </c>
      <c r="B332" s="12">
        <v>-3.9166669999999999</v>
      </c>
      <c r="C332" s="1" t="s">
        <v>61</v>
      </c>
      <c r="D332" s="1" t="s">
        <v>62</v>
      </c>
      <c r="E332" s="1" t="s">
        <v>122</v>
      </c>
      <c r="F332" s="1" t="s">
        <v>123</v>
      </c>
      <c r="G332" s="1" t="s">
        <v>813</v>
      </c>
      <c r="H332" s="1" t="s">
        <v>814</v>
      </c>
      <c r="I332" s="12">
        <v>0</v>
      </c>
      <c r="J332" s="1" t="s">
        <v>166</v>
      </c>
      <c r="K332" s="1" t="str">
        <f>LEFT(Table9[[#This Row],[PCODE]],9)&amp;"0000"&amp;RIGHT(Table9[[#This Row],[PCODE]],3)</f>
        <v>BFA0470010000215</v>
      </c>
      <c r="L332" s="1">
        <f>LEN(Table9[[#This Row],[rowcapcode3]])</f>
        <v>16</v>
      </c>
      <c r="M332" s="1" t="str">
        <f>Table9[[#This Row],[ADM2_CODE]]</f>
        <v>BFA047001</v>
      </c>
      <c r="N332" s="1" t="str">
        <f>Table9[[#This Row],[ADM1_CODE]]</f>
        <v>BFA047</v>
      </c>
    </row>
    <row r="333" spans="1:14" x14ac:dyDescent="0.25">
      <c r="A333" s="12">
        <v>10.133333</v>
      </c>
      <c r="B333" s="12">
        <v>-3.5</v>
      </c>
      <c r="C333" s="1" t="s">
        <v>43</v>
      </c>
      <c r="D333" s="1" t="s">
        <v>44</v>
      </c>
      <c r="E333" s="1" t="s">
        <v>126</v>
      </c>
      <c r="F333" s="1" t="s">
        <v>127</v>
      </c>
      <c r="G333" s="1" t="s">
        <v>815</v>
      </c>
      <c r="H333" s="1" t="s">
        <v>816</v>
      </c>
      <c r="I333" s="12">
        <v>0</v>
      </c>
      <c r="J333" s="1" t="s">
        <v>166</v>
      </c>
      <c r="K333" s="1" t="str">
        <f>LEFT(Table9[[#This Row],[PCODE]],9)&amp;"0000"&amp;RIGHT(Table9[[#This Row],[PCODE]],3)</f>
        <v>BFA0570040000024</v>
      </c>
      <c r="L333" s="1">
        <f>LEN(Table9[[#This Row],[rowcapcode3]])</f>
        <v>16</v>
      </c>
      <c r="M333" s="1" t="str">
        <f>Table9[[#This Row],[ADM2_CODE]]</f>
        <v>BFA057004</v>
      </c>
      <c r="N333" s="1" t="str">
        <f>Table9[[#This Row],[ADM1_CODE]]</f>
        <v>BFA057</v>
      </c>
    </row>
    <row r="334" spans="1:14" x14ac:dyDescent="0.25">
      <c r="A334" s="12">
        <v>10.133333</v>
      </c>
      <c r="B334" s="12">
        <v>-3.483333</v>
      </c>
      <c r="C334" s="1" t="s">
        <v>43</v>
      </c>
      <c r="D334" s="1" t="s">
        <v>44</v>
      </c>
      <c r="E334" s="1" t="s">
        <v>126</v>
      </c>
      <c r="F334" s="1" t="s">
        <v>127</v>
      </c>
      <c r="G334" s="1" t="s">
        <v>817</v>
      </c>
      <c r="H334" s="1" t="s">
        <v>818</v>
      </c>
      <c r="I334" s="12">
        <v>0</v>
      </c>
      <c r="J334" s="1" t="s">
        <v>166</v>
      </c>
      <c r="K334" s="1" t="str">
        <f>LEFT(Table9[[#This Row],[PCODE]],9)&amp;"0000"&amp;RIGHT(Table9[[#This Row],[PCODE]],3)</f>
        <v>BFA0570040000461</v>
      </c>
      <c r="L334" s="1">
        <f>LEN(Table9[[#This Row],[rowcapcode3]])</f>
        <v>16</v>
      </c>
      <c r="M334" s="1" t="str">
        <f>Table9[[#This Row],[ADM2_CODE]]</f>
        <v>BFA057004</v>
      </c>
      <c r="N334" s="1" t="str">
        <f>Table9[[#This Row],[ADM1_CODE]]</f>
        <v>BFA057</v>
      </c>
    </row>
    <row r="335" spans="1:14" x14ac:dyDescent="0.25">
      <c r="A335" s="12">
        <v>10.133333</v>
      </c>
      <c r="B335" s="12">
        <v>-3.45</v>
      </c>
      <c r="C335" s="1" t="s">
        <v>43</v>
      </c>
      <c r="D335" s="1" t="s">
        <v>44</v>
      </c>
      <c r="E335" s="1" t="s">
        <v>126</v>
      </c>
      <c r="F335" s="1" t="s">
        <v>127</v>
      </c>
      <c r="G335" s="1" t="s">
        <v>819</v>
      </c>
      <c r="H335" s="1" t="s">
        <v>820</v>
      </c>
      <c r="I335" s="12">
        <v>4</v>
      </c>
      <c r="J335" s="1" t="s">
        <v>288</v>
      </c>
      <c r="K335" s="1" t="str">
        <f>LEFT(Table9[[#This Row],[PCODE]],9)&amp;"0000"&amp;RIGHT(Table9[[#This Row],[PCODE]],3)</f>
        <v>BFA0570040000256</v>
      </c>
      <c r="L335" s="1">
        <f>LEN(Table9[[#This Row],[rowcapcode3]])</f>
        <v>16</v>
      </c>
      <c r="M335" s="1" t="str">
        <f>Table9[[#This Row],[ADM2_CODE]]</f>
        <v>BFA057004</v>
      </c>
      <c r="N335" s="1" t="str">
        <f>Table9[[#This Row],[ADM1_CODE]]</f>
        <v>BFA057</v>
      </c>
    </row>
    <row r="336" spans="1:14" x14ac:dyDescent="0.25">
      <c r="A336" s="12">
        <v>10.133333</v>
      </c>
      <c r="B336" s="12">
        <v>-3.4166669999999999</v>
      </c>
      <c r="C336" s="1" t="s">
        <v>43</v>
      </c>
      <c r="D336" s="1" t="s">
        <v>44</v>
      </c>
      <c r="E336" s="1" t="s">
        <v>126</v>
      </c>
      <c r="F336" s="1" t="s">
        <v>127</v>
      </c>
      <c r="G336" s="1" t="s">
        <v>821</v>
      </c>
      <c r="H336" s="1" t="s">
        <v>822</v>
      </c>
      <c r="I336" s="12">
        <v>0</v>
      </c>
      <c r="J336" s="1" t="s">
        <v>166</v>
      </c>
      <c r="K336" s="1" t="str">
        <f>LEFT(Table9[[#This Row],[PCODE]],9)&amp;"0000"&amp;RIGHT(Table9[[#This Row],[PCODE]],3)</f>
        <v>BFA0570040000303</v>
      </c>
      <c r="L336" s="1">
        <f>LEN(Table9[[#This Row],[rowcapcode3]])</f>
        <v>16</v>
      </c>
      <c r="M336" s="1" t="str">
        <f>Table9[[#This Row],[ADM2_CODE]]</f>
        <v>BFA057004</v>
      </c>
      <c r="N336" s="1" t="str">
        <f>Table9[[#This Row],[ADM1_CODE]]</f>
        <v>BFA057</v>
      </c>
    </row>
    <row r="337" spans="1:14" x14ac:dyDescent="0.25">
      <c r="A337" s="12">
        <v>10.133333</v>
      </c>
      <c r="B337" s="12">
        <v>-3.3833329999999999</v>
      </c>
      <c r="C337" s="1" t="s">
        <v>43</v>
      </c>
      <c r="D337" s="1" t="s">
        <v>44</v>
      </c>
      <c r="E337" s="1" t="s">
        <v>126</v>
      </c>
      <c r="F337" s="1" t="s">
        <v>127</v>
      </c>
      <c r="G337" s="1" t="s">
        <v>823</v>
      </c>
      <c r="H337" s="1" t="s">
        <v>824</v>
      </c>
      <c r="I337" s="12">
        <v>0</v>
      </c>
      <c r="J337" s="1" t="s">
        <v>166</v>
      </c>
      <c r="K337" s="1" t="str">
        <f>LEFT(Table9[[#This Row],[PCODE]],9)&amp;"0000"&amp;RIGHT(Table9[[#This Row],[PCODE]],3)</f>
        <v>BFA0570040000285</v>
      </c>
      <c r="L337" s="1">
        <f>LEN(Table9[[#This Row],[rowcapcode3]])</f>
        <v>16</v>
      </c>
      <c r="M337" s="1" t="str">
        <f>Table9[[#This Row],[ADM2_CODE]]</f>
        <v>BFA057004</v>
      </c>
      <c r="N337" s="1" t="str">
        <f>Table9[[#This Row],[ADM1_CODE]]</f>
        <v>BFA057</v>
      </c>
    </row>
    <row r="338" spans="1:14" x14ac:dyDescent="0.25">
      <c r="A338" s="12">
        <v>10.133333</v>
      </c>
      <c r="B338" s="12">
        <v>-3.3666670000000001</v>
      </c>
      <c r="C338" s="1" t="s">
        <v>43</v>
      </c>
      <c r="D338" s="1" t="s">
        <v>44</v>
      </c>
      <c r="E338" s="1" t="s">
        <v>126</v>
      </c>
      <c r="F338" s="1" t="s">
        <v>127</v>
      </c>
      <c r="G338" s="1" t="s">
        <v>825</v>
      </c>
      <c r="H338" s="1" t="s">
        <v>826</v>
      </c>
      <c r="I338" s="12">
        <v>0</v>
      </c>
      <c r="J338" s="1" t="s">
        <v>166</v>
      </c>
      <c r="K338" s="1" t="str">
        <f>LEFT(Table9[[#This Row],[PCODE]],9)&amp;"0000"&amp;RIGHT(Table9[[#This Row],[PCODE]],3)</f>
        <v>BFA0570040000598</v>
      </c>
      <c r="L338" s="1">
        <f>LEN(Table9[[#This Row],[rowcapcode3]])</f>
        <v>16</v>
      </c>
      <c r="M338" s="1" t="str">
        <f>Table9[[#This Row],[ADM2_CODE]]</f>
        <v>BFA057004</v>
      </c>
      <c r="N338" s="1" t="str">
        <f>Table9[[#This Row],[ADM1_CODE]]</f>
        <v>BFA057</v>
      </c>
    </row>
    <row r="339" spans="1:14" x14ac:dyDescent="0.25">
      <c r="A339" s="12">
        <v>10.133333</v>
      </c>
      <c r="B339" s="12">
        <v>-3.3166669999999998</v>
      </c>
      <c r="C339" s="1" t="s">
        <v>43</v>
      </c>
      <c r="D339" s="1" t="s">
        <v>44</v>
      </c>
      <c r="E339" s="1" t="s">
        <v>126</v>
      </c>
      <c r="F339" s="1" t="s">
        <v>127</v>
      </c>
      <c r="G339" s="1" t="s">
        <v>827</v>
      </c>
      <c r="H339" s="1" t="s">
        <v>828</v>
      </c>
      <c r="I339" s="12">
        <v>0</v>
      </c>
      <c r="J339" s="1" t="s">
        <v>166</v>
      </c>
      <c r="K339" s="1" t="str">
        <f>LEFT(Table9[[#This Row],[PCODE]],9)&amp;"0000"&amp;RIGHT(Table9[[#This Row],[PCODE]],3)</f>
        <v>BFA0570040000455</v>
      </c>
      <c r="L339" s="1">
        <f>LEN(Table9[[#This Row],[rowcapcode3]])</f>
        <v>16</v>
      </c>
      <c r="M339" s="1" t="str">
        <f>Table9[[#This Row],[ADM2_CODE]]</f>
        <v>BFA057004</v>
      </c>
      <c r="N339" s="1" t="str">
        <f>Table9[[#This Row],[ADM1_CODE]]</f>
        <v>BFA057</v>
      </c>
    </row>
    <row r="340" spans="1:14" x14ac:dyDescent="0.25">
      <c r="A340" s="12">
        <v>10.133333</v>
      </c>
      <c r="B340" s="12">
        <v>-3.2833329999999998</v>
      </c>
      <c r="C340" s="1" t="s">
        <v>43</v>
      </c>
      <c r="D340" s="1" t="s">
        <v>44</v>
      </c>
      <c r="E340" s="1" t="s">
        <v>126</v>
      </c>
      <c r="F340" s="1" t="s">
        <v>127</v>
      </c>
      <c r="G340" s="1" t="s">
        <v>829</v>
      </c>
      <c r="H340" s="1" t="s">
        <v>830</v>
      </c>
      <c r="I340" s="12">
        <v>0</v>
      </c>
      <c r="J340" s="1" t="s">
        <v>166</v>
      </c>
      <c r="K340" s="1" t="str">
        <f>LEFT(Table9[[#This Row],[PCODE]],9)&amp;"0000"&amp;RIGHT(Table9[[#This Row],[PCODE]],3)</f>
        <v>BFA0570040000560</v>
      </c>
      <c r="L340" s="1">
        <f>LEN(Table9[[#This Row],[rowcapcode3]])</f>
        <v>16</v>
      </c>
      <c r="M340" s="1" t="str">
        <f>Table9[[#This Row],[ADM2_CODE]]</f>
        <v>BFA057004</v>
      </c>
      <c r="N340" s="1" t="str">
        <f>Table9[[#This Row],[ADM1_CODE]]</f>
        <v>BFA057</v>
      </c>
    </row>
    <row r="341" spans="1:14" x14ac:dyDescent="0.25">
      <c r="A341" s="12">
        <v>10.133333</v>
      </c>
      <c r="B341" s="12">
        <v>-3.2833329999999998</v>
      </c>
      <c r="C341" s="1" t="s">
        <v>43</v>
      </c>
      <c r="D341" s="1" t="s">
        <v>44</v>
      </c>
      <c r="E341" s="1" t="s">
        <v>126</v>
      </c>
      <c r="F341" s="1" t="s">
        <v>127</v>
      </c>
      <c r="G341" s="1" t="s">
        <v>831</v>
      </c>
      <c r="H341" s="1" t="s">
        <v>832</v>
      </c>
      <c r="I341" s="12">
        <v>0</v>
      </c>
      <c r="J341" s="1" t="s">
        <v>166</v>
      </c>
      <c r="K341" s="1" t="str">
        <f>LEFT(Table9[[#This Row],[PCODE]],9)&amp;"0000"&amp;RIGHT(Table9[[#This Row],[PCODE]],3)</f>
        <v>BFA0570040000578</v>
      </c>
      <c r="L341" s="1">
        <f>LEN(Table9[[#This Row],[rowcapcode3]])</f>
        <v>16</v>
      </c>
      <c r="M341" s="1" t="str">
        <f>Table9[[#This Row],[ADM2_CODE]]</f>
        <v>BFA057004</v>
      </c>
      <c r="N341" s="1" t="str">
        <f>Table9[[#This Row],[ADM1_CODE]]</f>
        <v>BFA057</v>
      </c>
    </row>
    <row r="342" spans="1:14" x14ac:dyDescent="0.25">
      <c r="A342" s="12">
        <v>10.133333</v>
      </c>
      <c r="B342" s="12">
        <v>-3.25</v>
      </c>
      <c r="C342" s="1" t="s">
        <v>43</v>
      </c>
      <c r="D342" s="1" t="s">
        <v>44</v>
      </c>
      <c r="E342" s="1" t="s">
        <v>124</v>
      </c>
      <c r="F342" s="1" t="s">
        <v>125</v>
      </c>
      <c r="G342" s="1" t="s">
        <v>833</v>
      </c>
      <c r="H342" s="1" t="s">
        <v>834</v>
      </c>
      <c r="I342" s="12">
        <v>0</v>
      </c>
      <c r="J342" s="1" t="s">
        <v>166</v>
      </c>
      <c r="K342" s="1" t="str">
        <f>LEFT(Table9[[#This Row],[PCODE]],9)&amp;"0000"&amp;RIGHT(Table9[[#This Row],[PCODE]],3)</f>
        <v>BFA0570030000055</v>
      </c>
      <c r="L342" s="1">
        <f>LEN(Table9[[#This Row],[rowcapcode3]])</f>
        <v>16</v>
      </c>
      <c r="M342" s="1" t="str">
        <f>Table9[[#This Row],[ADM2_CODE]]</f>
        <v>BFA057003</v>
      </c>
      <c r="N342" s="1" t="str">
        <f>Table9[[#This Row],[ADM1_CODE]]</f>
        <v>BFA057</v>
      </c>
    </row>
    <row r="343" spans="1:14" x14ac:dyDescent="0.25">
      <c r="A343" s="12">
        <v>10.133333</v>
      </c>
      <c r="B343" s="12">
        <v>-3.2166670000000002</v>
      </c>
      <c r="C343" s="1" t="s">
        <v>43</v>
      </c>
      <c r="D343" s="1" t="s">
        <v>44</v>
      </c>
      <c r="E343" s="1" t="s">
        <v>124</v>
      </c>
      <c r="F343" s="1" t="s">
        <v>125</v>
      </c>
      <c r="G343" s="1" t="s">
        <v>835</v>
      </c>
      <c r="H343" s="1" t="s">
        <v>836</v>
      </c>
      <c r="I343" s="12">
        <v>0</v>
      </c>
      <c r="J343" s="1" t="s">
        <v>166</v>
      </c>
      <c r="K343" s="1" t="str">
        <f>LEFT(Table9[[#This Row],[PCODE]],9)&amp;"0000"&amp;RIGHT(Table9[[#This Row],[PCODE]],3)</f>
        <v>BFA0570030000032</v>
      </c>
      <c r="L343" s="1">
        <f>LEN(Table9[[#This Row],[rowcapcode3]])</f>
        <v>16</v>
      </c>
      <c r="M343" s="1" t="str">
        <f>Table9[[#This Row],[ADM2_CODE]]</f>
        <v>BFA057003</v>
      </c>
      <c r="N343" s="1" t="str">
        <f>Table9[[#This Row],[ADM1_CODE]]</f>
        <v>BFA057</v>
      </c>
    </row>
    <row r="344" spans="1:14" x14ac:dyDescent="0.25">
      <c r="A344" s="12">
        <v>10.133333</v>
      </c>
      <c r="B344" s="12">
        <v>-3.1666669999999999</v>
      </c>
      <c r="C344" s="1" t="s">
        <v>43</v>
      </c>
      <c r="D344" s="1" t="s">
        <v>44</v>
      </c>
      <c r="E344" s="1" t="s">
        <v>124</v>
      </c>
      <c r="F344" s="1" t="s">
        <v>125</v>
      </c>
      <c r="G344" s="1" t="s">
        <v>837</v>
      </c>
      <c r="H344" s="1" t="s">
        <v>838</v>
      </c>
      <c r="I344" s="12">
        <v>0</v>
      </c>
      <c r="J344" s="1" t="s">
        <v>166</v>
      </c>
      <c r="K344" s="1" t="str">
        <f>LEFT(Table9[[#This Row],[PCODE]],9)&amp;"0000"&amp;RIGHT(Table9[[#This Row],[PCODE]],3)</f>
        <v>BFA0570030000201</v>
      </c>
      <c r="L344" s="1">
        <f>LEN(Table9[[#This Row],[rowcapcode3]])</f>
        <v>16</v>
      </c>
      <c r="M344" s="1" t="str">
        <f>Table9[[#This Row],[ADM2_CODE]]</f>
        <v>BFA057003</v>
      </c>
      <c r="N344" s="1" t="str">
        <f>Table9[[#This Row],[ADM1_CODE]]</f>
        <v>BFA057</v>
      </c>
    </row>
    <row r="345" spans="1:14" x14ac:dyDescent="0.25">
      <c r="A345" s="12">
        <v>10.133333</v>
      </c>
      <c r="B345" s="12">
        <v>-3.15</v>
      </c>
      <c r="C345" s="1" t="s">
        <v>43</v>
      </c>
      <c r="D345" s="1" t="s">
        <v>44</v>
      </c>
      <c r="E345" s="1" t="s">
        <v>124</v>
      </c>
      <c r="F345" s="1" t="s">
        <v>125</v>
      </c>
      <c r="G345" s="1" t="s">
        <v>839</v>
      </c>
      <c r="H345" s="1" t="s">
        <v>840</v>
      </c>
      <c r="I345" s="12">
        <v>0</v>
      </c>
      <c r="J345" s="1" t="s">
        <v>166</v>
      </c>
      <c r="K345" s="1" t="str">
        <f>LEFT(Table9[[#This Row],[PCODE]],9)&amp;"0000"&amp;RIGHT(Table9[[#This Row],[PCODE]],3)</f>
        <v>BFA0570030000084</v>
      </c>
      <c r="L345" s="1">
        <f>LEN(Table9[[#This Row],[rowcapcode3]])</f>
        <v>16</v>
      </c>
      <c r="M345" s="1" t="str">
        <f>Table9[[#This Row],[ADM2_CODE]]</f>
        <v>BFA057003</v>
      </c>
      <c r="N345" s="1" t="str">
        <f>Table9[[#This Row],[ADM1_CODE]]</f>
        <v>BFA057</v>
      </c>
    </row>
    <row r="346" spans="1:14" x14ac:dyDescent="0.25">
      <c r="A346" s="12">
        <v>10.133333</v>
      </c>
      <c r="B346" s="12">
        <v>-3.1166670000000001</v>
      </c>
      <c r="C346" s="1" t="s">
        <v>43</v>
      </c>
      <c r="D346" s="1" t="s">
        <v>44</v>
      </c>
      <c r="E346" s="1" t="s">
        <v>124</v>
      </c>
      <c r="F346" s="1" t="s">
        <v>125</v>
      </c>
      <c r="G346" s="1" t="s">
        <v>841</v>
      </c>
      <c r="H346" s="1" t="s">
        <v>842</v>
      </c>
      <c r="I346" s="12">
        <v>0</v>
      </c>
      <c r="J346" s="1" t="s">
        <v>166</v>
      </c>
      <c r="K346" s="1" t="str">
        <f>LEFT(Table9[[#This Row],[PCODE]],9)&amp;"0000"&amp;RIGHT(Table9[[#This Row],[PCODE]],3)</f>
        <v>BFA0570030000180</v>
      </c>
      <c r="L346" s="1">
        <f>LEN(Table9[[#This Row],[rowcapcode3]])</f>
        <v>16</v>
      </c>
      <c r="M346" s="1" t="str">
        <f>Table9[[#This Row],[ADM2_CODE]]</f>
        <v>BFA057003</v>
      </c>
      <c r="N346" s="1" t="str">
        <f>Table9[[#This Row],[ADM1_CODE]]</f>
        <v>BFA057</v>
      </c>
    </row>
    <row r="347" spans="1:14" x14ac:dyDescent="0.25">
      <c r="A347" s="12">
        <v>10.133333</v>
      </c>
      <c r="B347" s="12">
        <v>-3.0666669999999998</v>
      </c>
      <c r="C347" s="1" t="s">
        <v>43</v>
      </c>
      <c r="D347" s="1" t="s">
        <v>44</v>
      </c>
      <c r="E347" s="1" t="s">
        <v>126</v>
      </c>
      <c r="F347" s="1" t="s">
        <v>127</v>
      </c>
      <c r="G347" s="1" t="s">
        <v>843</v>
      </c>
      <c r="H347" s="1" t="s">
        <v>844</v>
      </c>
      <c r="I347" s="12">
        <v>0</v>
      </c>
      <c r="J347" s="1" t="s">
        <v>166</v>
      </c>
      <c r="K347" s="1" t="str">
        <f>LEFT(Table9[[#This Row],[PCODE]],9)&amp;"0000"&amp;RIGHT(Table9[[#This Row],[PCODE]],3)</f>
        <v>BFA0570040000230</v>
      </c>
      <c r="L347" s="1">
        <f>LEN(Table9[[#This Row],[rowcapcode3]])</f>
        <v>16</v>
      </c>
      <c r="M347" s="1" t="str">
        <f>Table9[[#This Row],[ADM2_CODE]]</f>
        <v>BFA057004</v>
      </c>
      <c r="N347" s="1" t="str">
        <f>Table9[[#This Row],[ADM1_CODE]]</f>
        <v>BFA057</v>
      </c>
    </row>
    <row r="348" spans="1:14" x14ac:dyDescent="0.25">
      <c r="A348" s="12">
        <v>10.133333</v>
      </c>
      <c r="B348" s="12">
        <v>-3.0333329999999998</v>
      </c>
      <c r="C348" s="1" t="s">
        <v>43</v>
      </c>
      <c r="D348" s="1" t="s">
        <v>44</v>
      </c>
      <c r="E348" s="1" t="s">
        <v>126</v>
      </c>
      <c r="F348" s="1" t="s">
        <v>127</v>
      </c>
      <c r="G348" s="1" t="s">
        <v>845</v>
      </c>
      <c r="H348" s="1" t="s">
        <v>846</v>
      </c>
      <c r="I348" s="12">
        <v>0</v>
      </c>
      <c r="J348" s="1" t="s">
        <v>166</v>
      </c>
      <c r="K348" s="1" t="str">
        <f>LEFT(Table9[[#This Row],[PCODE]],9)&amp;"0000"&amp;RIGHT(Table9[[#This Row],[PCODE]],3)</f>
        <v>BFA0570040000332</v>
      </c>
      <c r="L348" s="1">
        <f>LEN(Table9[[#This Row],[rowcapcode3]])</f>
        <v>16</v>
      </c>
      <c r="M348" s="1" t="str">
        <f>Table9[[#This Row],[ADM2_CODE]]</f>
        <v>BFA057004</v>
      </c>
      <c r="N348" s="1" t="str">
        <f>Table9[[#This Row],[ADM1_CODE]]</f>
        <v>BFA057</v>
      </c>
    </row>
    <row r="349" spans="1:14" x14ac:dyDescent="0.25">
      <c r="A349" s="12">
        <v>10.133333</v>
      </c>
      <c r="B349" s="12">
        <v>-3</v>
      </c>
      <c r="C349" s="1" t="s">
        <v>43</v>
      </c>
      <c r="D349" s="1" t="s">
        <v>44</v>
      </c>
      <c r="E349" s="1" t="s">
        <v>126</v>
      </c>
      <c r="F349" s="1" t="s">
        <v>127</v>
      </c>
      <c r="G349" s="1" t="s">
        <v>847</v>
      </c>
      <c r="H349" s="1" t="s">
        <v>848</v>
      </c>
      <c r="I349" s="12">
        <v>0</v>
      </c>
      <c r="J349" s="1" t="s">
        <v>166</v>
      </c>
      <c r="K349" s="1" t="str">
        <f>LEFT(Table9[[#This Row],[PCODE]],9)&amp;"0000"&amp;RIGHT(Table9[[#This Row],[PCODE]],3)</f>
        <v>BFA0570040000419</v>
      </c>
      <c r="L349" s="1">
        <f>LEN(Table9[[#This Row],[rowcapcode3]])</f>
        <v>16</v>
      </c>
      <c r="M349" s="1" t="str">
        <f>Table9[[#This Row],[ADM2_CODE]]</f>
        <v>BFA057004</v>
      </c>
      <c r="N349" s="1" t="str">
        <f>Table9[[#This Row],[ADM1_CODE]]</f>
        <v>BFA057</v>
      </c>
    </row>
    <row r="350" spans="1:14" x14ac:dyDescent="0.25">
      <c r="A350" s="12">
        <v>10.133333</v>
      </c>
      <c r="B350" s="12">
        <v>-2.9166669999999999</v>
      </c>
      <c r="C350" s="1" t="s">
        <v>43</v>
      </c>
      <c r="D350" s="1" t="s">
        <v>44</v>
      </c>
      <c r="E350" s="1" t="s">
        <v>124</v>
      </c>
      <c r="F350" s="1" t="s">
        <v>125</v>
      </c>
      <c r="G350" s="1" t="s">
        <v>849</v>
      </c>
      <c r="H350" s="1" t="s">
        <v>850</v>
      </c>
      <c r="I350" s="12">
        <v>0</v>
      </c>
      <c r="J350" s="1" t="s">
        <v>166</v>
      </c>
      <c r="K350" s="1" t="str">
        <f>LEFT(Table9[[#This Row],[PCODE]],9)&amp;"0000"&amp;RIGHT(Table9[[#This Row],[PCODE]],3)</f>
        <v>BFA0570030000234</v>
      </c>
      <c r="L350" s="1">
        <f>LEN(Table9[[#This Row],[rowcapcode3]])</f>
        <v>16</v>
      </c>
      <c r="M350" s="1" t="str">
        <f>Table9[[#This Row],[ADM2_CODE]]</f>
        <v>BFA057003</v>
      </c>
      <c r="N350" s="1" t="str">
        <f>Table9[[#This Row],[ADM1_CODE]]</f>
        <v>BFA057</v>
      </c>
    </row>
    <row r="351" spans="1:14" x14ac:dyDescent="0.25">
      <c r="A351" s="12">
        <v>10.133333</v>
      </c>
      <c r="B351" s="12">
        <v>-2.9166669999999999</v>
      </c>
      <c r="C351" s="1" t="s">
        <v>43</v>
      </c>
      <c r="D351" s="1" t="s">
        <v>44</v>
      </c>
      <c r="E351" s="1" t="s">
        <v>124</v>
      </c>
      <c r="F351" s="1" t="s">
        <v>125</v>
      </c>
      <c r="G351" s="1" t="s">
        <v>851</v>
      </c>
      <c r="H351" s="1" t="s">
        <v>852</v>
      </c>
      <c r="I351" s="12">
        <v>0</v>
      </c>
      <c r="J351" s="1" t="s">
        <v>166</v>
      </c>
      <c r="K351" s="1" t="str">
        <f>LEFT(Table9[[#This Row],[PCODE]],9)&amp;"0000"&amp;RIGHT(Table9[[#This Row],[PCODE]],3)</f>
        <v>BFA0570030000235</v>
      </c>
      <c r="L351" s="1">
        <f>LEN(Table9[[#This Row],[rowcapcode3]])</f>
        <v>16</v>
      </c>
      <c r="M351" s="1" t="str">
        <f>Table9[[#This Row],[ADM2_CODE]]</f>
        <v>BFA057003</v>
      </c>
      <c r="N351" s="1" t="str">
        <f>Table9[[#This Row],[ADM1_CODE]]</f>
        <v>BFA057</v>
      </c>
    </row>
    <row r="352" spans="1:14" x14ac:dyDescent="0.25">
      <c r="A352" s="12">
        <v>10.133333</v>
      </c>
      <c r="B352" s="12">
        <v>-2.8833329999999999</v>
      </c>
      <c r="C352" s="1" t="s">
        <v>43</v>
      </c>
      <c r="D352" s="1" t="s">
        <v>44</v>
      </c>
      <c r="E352" s="1" t="s">
        <v>124</v>
      </c>
      <c r="F352" s="1" t="s">
        <v>125</v>
      </c>
      <c r="G352" s="1" t="s">
        <v>853</v>
      </c>
      <c r="H352" s="1" t="s">
        <v>854</v>
      </c>
      <c r="I352" s="12">
        <v>0</v>
      </c>
      <c r="J352" s="1" t="s">
        <v>166</v>
      </c>
      <c r="K352" s="1" t="str">
        <f>LEFT(Table9[[#This Row],[PCODE]],9)&amp;"0000"&amp;RIGHT(Table9[[#This Row],[PCODE]],3)</f>
        <v>BFA0570030000075</v>
      </c>
      <c r="L352" s="1">
        <f>LEN(Table9[[#This Row],[rowcapcode3]])</f>
        <v>16</v>
      </c>
      <c r="M352" s="1" t="str">
        <f>Table9[[#This Row],[ADM2_CODE]]</f>
        <v>BFA057003</v>
      </c>
      <c r="N352" s="1" t="str">
        <f>Table9[[#This Row],[ADM1_CODE]]</f>
        <v>BFA057</v>
      </c>
    </row>
    <row r="353" spans="1:14" x14ac:dyDescent="0.25">
      <c r="A353" s="12">
        <v>10.133333</v>
      </c>
      <c r="B353" s="12">
        <v>-2.8166669999999998</v>
      </c>
      <c r="C353" s="1" t="s">
        <v>43</v>
      </c>
      <c r="D353" s="1" t="s">
        <v>44</v>
      </c>
      <c r="E353" s="1" t="s">
        <v>124</v>
      </c>
      <c r="F353" s="1" t="s">
        <v>125</v>
      </c>
      <c r="G353" s="1" t="s">
        <v>855</v>
      </c>
      <c r="H353" s="1" t="s">
        <v>856</v>
      </c>
      <c r="I353" s="12">
        <v>0</v>
      </c>
      <c r="J353" s="1" t="s">
        <v>166</v>
      </c>
      <c r="K353" s="1" t="str">
        <f>LEFT(Table9[[#This Row],[PCODE]],9)&amp;"0000"&amp;RIGHT(Table9[[#This Row],[PCODE]],3)</f>
        <v>BFA0570030000214</v>
      </c>
      <c r="L353" s="1">
        <f>LEN(Table9[[#This Row],[rowcapcode3]])</f>
        <v>16</v>
      </c>
      <c r="M353" s="1" t="str">
        <f>Table9[[#This Row],[ADM2_CODE]]</f>
        <v>BFA057003</v>
      </c>
      <c r="N353" s="1" t="str">
        <f>Table9[[#This Row],[ADM1_CODE]]</f>
        <v>BFA057</v>
      </c>
    </row>
    <row r="354" spans="1:14" x14ac:dyDescent="0.25">
      <c r="A354" s="12">
        <v>10.15</v>
      </c>
      <c r="B354" s="12">
        <v>-4.4000000000000004</v>
      </c>
      <c r="C354" s="1" t="s">
        <v>61</v>
      </c>
      <c r="D354" s="1" t="s">
        <v>62</v>
      </c>
      <c r="E354" s="1" t="s">
        <v>122</v>
      </c>
      <c r="F354" s="1" t="s">
        <v>123</v>
      </c>
      <c r="G354" s="1" t="s">
        <v>857</v>
      </c>
      <c r="H354" s="1" t="s">
        <v>858</v>
      </c>
      <c r="I354" s="12">
        <v>0</v>
      </c>
      <c r="J354" s="1" t="s">
        <v>166</v>
      </c>
      <c r="K354" s="1" t="str">
        <f>LEFT(Table9[[#This Row],[PCODE]],9)&amp;"0000"&amp;RIGHT(Table9[[#This Row],[PCODE]],3)</f>
        <v>BFA0470010000182</v>
      </c>
      <c r="L354" s="1">
        <f>LEN(Table9[[#This Row],[rowcapcode3]])</f>
        <v>16</v>
      </c>
      <c r="M354" s="1" t="str">
        <f>Table9[[#This Row],[ADM2_CODE]]</f>
        <v>BFA047001</v>
      </c>
      <c r="N354" s="1" t="str">
        <f>Table9[[#This Row],[ADM1_CODE]]</f>
        <v>BFA047</v>
      </c>
    </row>
    <row r="355" spans="1:14" x14ac:dyDescent="0.25">
      <c r="A355" s="12">
        <v>10.15</v>
      </c>
      <c r="B355" s="12">
        <v>-3.95</v>
      </c>
      <c r="C355" s="1" t="s">
        <v>61</v>
      </c>
      <c r="D355" s="1" t="s">
        <v>62</v>
      </c>
      <c r="E355" s="1" t="s">
        <v>122</v>
      </c>
      <c r="F355" s="1" t="s">
        <v>123</v>
      </c>
      <c r="G355" s="1" t="s">
        <v>859</v>
      </c>
      <c r="H355" s="1" t="s">
        <v>860</v>
      </c>
      <c r="I355" s="12">
        <v>0</v>
      </c>
      <c r="J355" s="1" t="s">
        <v>166</v>
      </c>
      <c r="K355" s="1" t="str">
        <f>LEFT(Table9[[#This Row],[PCODE]],9)&amp;"0000"&amp;RIGHT(Table9[[#This Row],[PCODE]],3)</f>
        <v>BFA0470010000245</v>
      </c>
      <c r="L355" s="1">
        <f>LEN(Table9[[#This Row],[rowcapcode3]])</f>
        <v>16</v>
      </c>
      <c r="M355" s="1" t="str">
        <f>Table9[[#This Row],[ADM2_CODE]]</f>
        <v>BFA047001</v>
      </c>
      <c r="N355" s="1" t="str">
        <f>Table9[[#This Row],[ADM1_CODE]]</f>
        <v>BFA047</v>
      </c>
    </row>
    <row r="356" spans="1:14" x14ac:dyDescent="0.25">
      <c r="A356" s="12">
        <v>10.15</v>
      </c>
      <c r="B356" s="12">
        <v>-3.8333330000000001</v>
      </c>
      <c r="C356" s="1" t="s">
        <v>61</v>
      </c>
      <c r="D356" s="1" t="s">
        <v>62</v>
      </c>
      <c r="E356" s="1" t="s">
        <v>122</v>
      </c>
      <c r="F356" s="1" t="s">
        <v>123</v>
      </c>
      <c r="G356" s="1" t="s">
        <v>861</v>
      </c>
      <c r="H356" s="1" t="s">
        <v>862</v>
      </c>
      <c r="I356" s="12">
        <v>0</v>
      </c>
      <c r="J356" s="1" t="s">
        <v>166</v>
      </c>
      <c r="K356" s="1" t="str">
        <f>LEFT(Table9[[#This Row],[PCODE]],9)&amp;"0000"&amp;RIGHT(Table9[[#This Row],[PCODE]],3)</f>
        <v>BFA0470010000214</v>
      </c>
      <c r="L356" s="1">
        <f>LEN(Table9[[#This Row],[rowcapcode3]])</f>
        <v>16</v>
      </c>
      <c r="M356" s="1" t="str">
        <f>Table9[[#This Row],[ADM2_CODE]]</f>
        <v>BFA047001</v>
      </c>
      <c r="N356" s="1" t="str">
        <f>Table9[[#This Row],[ADM1_CODE]]</f>
        <v>BFA047</v>
      </c>
    </row>
    <row r="357" spans="1:14" x14ac:dyDescent="0.25">
      <c r="A357" s="12">
        <v>10.15</v>
      </c>
      <c r="B357" s="12">
        <v>-3.55</v>
      </c>
      <c r="C357" s="1" t="s">
        <v>43</v>
      </c>
      <c r="D357" s="1" t="s">
        <v>44</v>
      </c>
      <c r="E357" s="1" t="s">
        <v>126</v>
      </c>
      <c r="F357" s="1" t="s">
        <v>127</v>
      </c>
      <c r="G357" s="1" t="s">
        <v>863</v>
      </c>
      <c r="H357" s="1" t="s">
        <v>864</v>
      </c>
      <c r="I357" s="12">
        <v>0</v>
      </c>
      <c r="J357" s="1" t="s">
        <v>166</v>
      </c>
      <c r="K357" s="1" t="str">
        <f>LEFT(Table9[[#This Row],[PCODE]],9)&amp;"0000"&amp;RIGHT(Table9[[#This Row],[PCODE]],3)</f>
        <v>BFA0570040000616</v>
      </c>
      <c r="L357" s="1">
        <f>LEN(Table9[[#This Row],[rowcapcode3]])</f>
        <v>16</v>
      </c>
      <c r="M357" s="1" t="str">
        <f>Table9[[#This Row],[ADM2_CODE]]</f>
        <v>BFA057004</v>
      </c>
      <c r="N357" s="1" t="str">
        <f>Table9[[#This Row],[ADM1_CODE]]</f>
        <v>BFA057</v>
      </c>
    </row>
    <row r="358" spans="1:14" x14ac:dyDescent="0.25">
      <c r="A358" s="12">
        <v>10.15</v>
      </c>
      <c r="B358" s="12">
        <v>-3.4166669999999999</v>
      </c>
      <c r="C358" s="1" t="s">
        <v>43</v>
      </c>
      <c r="D358" s="1" t="s">
        <v>44</v>
      </c>
      <c r="E358" s="1" t="s">
        <v>126</v>
      </c>
      <c r="F358" s="1" t="s">
        <v>127</v>
      </c>
      <c r="G358" s="1" t="s">
        <v>865</v>
      </c>
      <c r="H358" s="1" t="s">
        <v>866</v>
      </c>
      <c r="I358" s="12">
        <v>0</v>
      </c>
      <c r="J358" s="1" t="s">
        <v>166</v>
      </c>
      <c r="K358" s="1" t="str">
        <f>LEFT(Table9[[#This Row],[PCODE]],9)&amp;"0000"&amp;RIGHT(Table9[[#This Row],[PCODE]],3)</f>
        <v>BFA0570040000526</v>
      </c>
      <c r="L358" s="1">
        <f>LEN(Table9[[#This Row],[rowcapcode3]])</f>
        <v>16</v>
      </c>
      <c r="M358" s="1" t="str">
        <f>Table9[[#This Row],[ADM2_CODE]]</f>
        <v>BFA057004</v>
      </c>
      <c r="N358" s="1" t="str">
        <f>Table9[[#This Row],[ADM1_CODE]]</f>
        <v>BFA057</v>
      </c>
    </row>
    <row r="359" spans="1:14" x14ac:dyDescent="0.25">
      <c r="A359" s="12">
        <v>10.15</v>
      </c>
      <c r="B359" s="12">
        <v>-3.35</v>
      </c>
      <c r="C359" s="1" t="s">
        <v>43</v>
      </c>
      <c r="D359" s="1" t="s">
        <v>44</v>
      </c>
      <c r="E359" s="1" t="s">
        <v>126</v>
      </c>
      <c r="F359" s="1" t="s">
        <v>127</v>
      </c>
      <c r="G359" s="1" t="s">
        <v>867</v>
      </c>
      <c r="H359" s="1" t="s">
        <v>868</v>
      </c>
      <c r="I359" s="12">
        <v>0</v>
      </c>
      <c r="J359" s="1" t="s">
        <v>166</v>
      </c>
      <c r="K359" s="1" t="str">
        <f>LEFT(Table9[[#This Row],[PCODE]],9)&amp;"0000"&amp;RIGHT(Table9[[#This Row],[PCODE]],3)</f>
        <v>BFA0570040000636</v>
      </c>
      <c r="L359" s="1">
        <f>LEN(Table9[[#This Row],[rowcapcode3]])</f>
        <v>16</v>
      </c>
      <c r="M359" s="1" t="str">
        <f>Table9[[#This Row],[ADM2_CODE]]</f>
        <v>BFA057004</v>
      </c>
      <c r="N359" s="1" t="str">
        <f>Table9[[#This Row],[ADM1_CODE]]</f>
        <v>BFA057</v>
      </c>
    </row>
    <row r="360" spans="1:14" x14ac:dyDescent="0.25">
      <c r="A360" s="12">
        <v>10.15</v>
      </c>
      <c r="B360" s="12">
        <v>-3.2833329999999998</v>
      </c>
      <c r="C360" s="1" t="s">
        <v>43</v>
      </c>
      <c r="D360" s="1" t="s">
        <v>44</v>
      </c>
      <c r="E360" s="1" t="s">
        <v>126</v>
      </c>
      <c r="F360" s="1" t="s">
        <v>127</v>
      </c>
      <c r="G360" s="1" t="s">
        <v>869</v>
      </c>
      <c r="H360" s="1" t="s">
        <v>870</v>
      </c>
      <c r="I360" s="12">
        <v>0</v>
      </c>
      <c r="J360" s="1" t="s">
        <v>166</v>
      </c>
      <c r="K360" s="1" t="str">
        <f>LEFT(Table9[[#This Row],[PCODE]],9)&amp;"0000"&amp;RIGHT(Table9[[#This Row],[PCODE]],3)</f>
        <v>BFA0570040000240</v>
      </c>
      <c r="L360" s="1">
        <f>LEN(Table9[[#This Row],[rowcapcode3]])</f>
        <v>16</v>
      </c>
      <c r="M360" s="1" t="str">
        <f>Table9[[#This Row],[ADM2_CODE]]</f>
        <v>BFA057004</v>
      </c>
      <c r="N360" s="1" t="str">
        <f>Table9[[#This Row],[ADM1_CODE]]</f>
        <v>BFA057</v>
      </c>
    </row>
    <row r="361" spans="1:14" x14ac:dyDescent="0.25">
      <c r="A361" s="12">
        <v>10.15</v>
      </c>
      <c r="B361" s="12">
        <v>-3.25</v>
      </c>
      <c r="C361" s="1" t="s">
        <v>43</v>
      </c>
      <c r="D361" s="1" t="s">
        <v>44</v>
      </c>
      <c r="E361" s="1" t="s">
        <v>124</v>
      </c>
      <c r="F361" s="1" t="s">
        <v>125</v>
      </c>
      <c r="G361" s="1" t="s">
        <v>871</v>
      </c>
      <c r="H361" s="1" t="s">
        <v>872</v>
      </c>
      <c r="I361" s="12">
        <v>0</v>
      </c>
      <c r="J361" s="1" t="s">
        <v>166</v>
      </c>
      <c r="K361" s="1" t="str">
        <f>LEFT(Table9[[#This Row],[PCODE]],9)&amp;"0000"&amp;RIGHT(Table9[[#This Row],[PCODE]],3)</f>
        <v>BFA0570030000013</v>
      </c>
      <c r="L361" s="1">
        <f>LEN(Table9[[#This Row],[rowcapcode3]])</f>
        <v>16</v>
      </c>
      <c r="M361" s="1" t="str">
        <f>Table9[[#This Row],[ADM2_CODE]]</f>
        <v>BFA057003</v>
      </c>
      <c r="N361" s="1" t="str">
        <f>Table9[[#This Row],[ADM1_CODE]]</f>
        <v>BFA057</v>
      </c>
    </row>
    <row r="362" spans="1:14" x14ac:dyDescent="0.25">
      <c r="A362" s="12">
        <v>10.15</v>
      </c>
      <c r="B362" s="12">
        <v>-3.2166670000000002</v>
      </c>
      <c r="C362" s="1" t="s">
        <v>43</v>
      </c>
      <c r="D362" s="1" t="s">
        <v>44</v>
      </c>
      <c r="E362" s="1" t="s">
        <v>124</v>
      </c>
      <c r="F362" s="1" t="s">
        <v>125</v>
      </c>
      <c r="G362" s="1" t="s">
        <v>873</v>
      </c>
      <c r="H362" s="1" t="s">
        <v>874</v>
      </c>
      <c r="I362" s="12">
        <v>0</v>
      </c>
      <c r="J362" s="1" t="s">
        <v>166</v>
      </c>
      <c r="K362" s="1" t="str">
        <f>LEFT(Table9[[#This Row],[PCODE]],9)&amp;"0000"&amp;RIGHT(Table9[[#This Row],[PCODE]],3)</f>
        <v>BFA0570030000093</v>
      </c>
      <c r="L362" s="1">
        <f>LEN(Table9[[#This Row],[rowcapcode3]])</f>
        <v>16</v>
      </c>
      <c r="M362" s="1" t="str">
        <f>Table9[[#This Row],[ADM2_CODE]]</f>
        <v>BFA057003</v>
      </c>
      <c r="N362" s="1" t="str">
        <f>Table9[[#This Row],[ADM1_CODE]]</f>
        <v>BFA057</v>
      </c>
    </row>
    <row r="363" spans="1:14" x14ac:dyDescent="0.25">
      <c r="A363" s="12">
        <v>10.15</v>
      </c>
      <c r="B363" s="12">
        <v>-3.1833330000000002</v>
      </c>
      <c r="C363" s="1" t="s">
        <v>43</v>
      </c>
      <c r="D363" s="1" t="s">
        <v>44</v>
      </c>
      <c r="E363" s="1" t="s">
        <v>124</v>
      </c>
      <c r="F363" s="1" t="s">
        <v>125</v>
      </c>
      <c r="G363" s="1" t="s">
        <v>875</v>
      </c>
      <c r="H363" s="1" t="s">
        <v>876</v>
      </c>
      <c r="I363" s="12">
        <v>0</v>
      </c>
      <c r="J363" s="1" t="s">
        <v>166</v>
      </c>
      <c r="K363" s="1" t="str">
        <f>LEFT(Table9[[#This Row],[PCODE]],9)&amp;"0000"&amp;RIGHT(Table9[[#This Row],[PCODE]],3)</f>
        <v>BFA0570030000090</v>
      </c>
      <c r="L363" s="1">
        <f>LEN(Table9[[#This Row],[rowcapcode3]])</f>
        <v>16</v>
      </c>
      <c r="M363" s="1" t="str">
        <f>Table9[[#This Row],[ADM2_CODE]]</f>
        <v>BFA057003</v>
      </c>
      <c r="N363" s="1" t="str">
        <f>Table9[[#This Row],[ADM1_CODE]]</f>
        <v>BFA057</v>
      </c>
    </row>
    <row r="364" spans="1:14" x14ac:dyDescent="0.25">
      <c r="A364" s="12">
        <v>10.15</v>
      </c>
      <c r="B364" s="12">
        <v>-3.1666669999999999</v>
      </c>
      <c r="C364" s="1" t="s">
        <v>43</v>
      </c>
      <c r="D364" s="1" t="s">
        <v>44</v>
      </c>
      <c r="E364" s="1" t="s">
        <v>124</v>
      </c>
      <c r="F364" s="1" t="s">
        <v>125</v>
      </c>
      <c r="G364" s="1" t="s">
        <v>877</v>
      </c>
      <c r="H364" s="1" t="s">
        <v>878</v>
      </c>
      <c r="I364" s="12">
        <v>0</v>
      </c>
      <c r="J364" s="1" t="s">
        <v>166</v>
      </c>
      <c r="K364" s="1" t="str">
        <f>LEFT(Table9[[#This Row],[PCODE]],9)&amp;"0000"&amp;RIGHT(Table9[[#This Row],[PCODE]],3)</f>
        <v>BFA0570030000213</v>
      </c>
      <c r="L364" s="1">
        <f>LEN(Table9[[#This Row],[rowcapcode3]])</f>
        <v>16</v>
      </c>
      <c r="M364" s="1" t="str">
        <f>Table9[[#This Row],[ADM2_CODE]]</f>
        <v>BFA057003</v>
      </c>
      <c r="N364" s="1" t="str">
        <f>Table9[[#This Row],[ADM1_CODE]]</f>
        <v>BFA057</v>
      </c>
    </row>
    <row r="365" spans="1:14" x14ac:dyDescent="0.25">
      <c r="A365" s="12">
        <v>10.15</v>
      </c>
      <c r="B365" s="12">
        <v>-3.1333329999999999</v>
      </c>
      <c r="C365" s="1" t="s">
        <v>43</v>
      </c>
      <c r="D365" s="1" t="s">
        <v>44</v>
      </c>
      <c r="E365" s="1" t="s">
        <v>124</v>
      </c>
      <c r="F365" s="1" t="s">
        <v>125</v>
      </c>
      <c r="G365" s="1" t="s">
        <v>879</v>
      </c>
      <c r="H365" s="1" t="s">
        <v>880</v>
      </c>
      <c r="I365" s="12">
        <v>0</v>
      </c>
      <c r="J365" s="1" t="s">
        <v>166</v>
      </c>
      <c r="K365" s="1" t="str">
        <f>LEFT(Table9[[#This Row],[PCODE]],9)&amp;"0000"&amp;RIGHT(Table9[[#This Row],[PCODE]],3)</f>
        <v>BFA0570030000132</v>
      </c>
      <c r="L365" s="1">
        <f>LEN(Table9[[#This Row],[rowcapcode3]])</f>
        <v>16</v>
      </c>
      <c r="M365" s="1" t="str">
        <f>Table9[[#This Row],[ADM2_CODE]]</f>
        <v>BFA057003</v>
      </c>
      <c r="N365" s="1" t="str">
        <f>Table9[[#This Row],[ADM1_CODE]]</f>
        <v>BFA057</v>
      </c>
    </row>
    <row r="366" spans="1:14" x14ac:dyDescent="0.25">
      <c r="A366" s="12">
        <v>10.15</v>
      </c>
      <c r="B366" s="12">
        <v>-2.9</v>
      </c>
      <c r="C366" s="1" t="s">
        <v>43</v>
      </c>
      <c r="D366" s="1" t="s">
        <v>44</v>
      </c>
      <c r="E366" s="1" t="s">
        <v>124</v>
      </c>
      <c r="F366" s="1" t="s">
        <v>125</v>
      </c>
      <c r="G366" s="1" t="s">
        <v>881</v>
      </c>
      <c r="H366" s="1" t="s">
        <v>882</v>
      </c>
      <c r="I366" s="12">
        <v>4</v>
      </c>
      <c r="J366" s="1" t="s">
        <v>288</v>
      </c>
      <c r="K366" s="1" t="str">
        <f>LEFT(Table9[[#This Row],[PCODE]],9)&amp;"0000"&amp;RIGHT(Table9[[#This Row],[PCODE]],3)</f>
        <v>BFA0570030000138</v>
      </c>
      <c r="L366" s="1">
        <f>LEN(Table9[[#This Row],[rowcapcode3]])</f>
        <v>16</v>
      </c>
      <c r="M366" s="1" t="str">
        <f>Table9[[#This Row],[ADM2_CODE]]</f>
        <v>BFA057003</v>
      </c>
      <c r="N366" s="1" t="str">
        <f>Table9[[#This Row],[ADM1_CODE]]</f>
        <v>BFA057</v>
      </c>
    </row>
    <row r="367" spans="1:14" x14ac:dyDescent="0.25">
      <c r="A367" s="12">
        <v>10.15</v>
      </c>
      <c r="B367" s="12">
        <v>-2.8333330000000001</v>
      </c>
      <c r="C367" s="1" t="s">
        <v>43</v>
      </c>
      <c r="D367" s="1" t="s">
        <v>44</v>
      </c>
      <c r="E367" s="1" t="s">
        <v>124</v>
      </c>
      <c r="F367" s="1" t="s">
        <v>125</v>
      </c>
      <c r="G367" s="1" t="s">
        <v>883</v>
      </c>
      <c r="H367" s="1" t="s">
        <v>884</v>
      </c>
      <c r="I367" s="12">
        <v>0</v>
      </c>
      <c r="J367" s="1" t="s">
        <v>166</v>
      </c>
      <c r="K367" s="1" t="str">
        <f>LEFT(Table9[[#This Row],[PCODE]],9)&amp;"0000"&amp;RIGHT(Table9[[#This Row],[PCODE]],3)</f>
        <v>BFA0570030000131</v>
      </c>
      <c r="L367" s="1">
        <f>LEN(Table9[[#This Row],[rowcapcode3]])</f>
        <v>16</v>
      </c>
      <c r="M367" s="1" t="str">
        <f>Table9[[#This Row],[ADM2_CODE]]</f>
        <v>BFA057003</v>
      </c>
      <c r="N367" s="1" t="str">
        <f>Table9[[#This Row],[ADM1_CODE]]</f>
        <v>BFA057</v>
      </c>
    </row>
    <row r="368" spans="1:14" x14ac:dyDescent="0.25">
      <c r="A368" s="12">
        <v>10.15</v>
      </c>
      <c r="B368" s="12">
        <v>-2.8166669999999998</v>
      </c>
      <c r="C368" s="1" t="s">
        <v>43</v>
      </c>
      <c r="D368" s="1" t="s">
        <v>44</v>
      </c>
      <c r="E368" s="1" t="s">
        <v>124</v>
      </c>
      <c r="F368" s="1" t="s">
        <v>125</v>
      </c>
      <c r="G368" s="1" t="s">
        <v>885</v>
      </c>
      <c r="H368" s="1" t="s">
        <v>886</v>
      </c>
      <c r="I368" s="12">
        <v>0</v>
      </c>
      <c r="J368" s="1" t="s">
        <v>166</v>
      </c>
      <c r="K368" s="1" t="str">
        <f>LEFT(Table9[[#This Row],[PCODE]],9)&amp;"0000"&amp;RIGHT(Table9[[#This Row],[PCODE]],3)</f>
        <v>BFA0570030000053</v>
      </c>
      <c r="L368" s="1">
        <f>LEN(Table9[[#This Row],[rowcapcode3]])</f>
        <v>16</v>
      </c>
      <c r="M368" s="1" t="str">
        <f>Table9[[#This Row],[ADM2_CODE]]</f>
        <v>BFA057003</v>
      </c>
      <c r="N368" s="1" t="str">
        <f>Table9[[#This Row],[ADM1_CODE]]</f>
        <v>BFA057</v>
      </c>
    </row>
    <row r="369" spans="1:14" x14ac:dyDescent="0.25">
      <c r="A369" s="12">
        <v>10.15</v>
      </c>
      <c r="B369" s="12">
        <v>-2.8</v>
      </c>
      <c r="C369" s="1" t="s">
        <v>43</v>
      </c>
      <c r="D369" s="1" t="s">
        <v>44</v>
      </c>
      <c r="E369" s="1" t="s">
        <v>124</v>
      </c>
      <c r="F369" s="1" t="s">
        <v>125</v>
      </c>
      <c r="G369" s="1" t="s">
        <v>887</v>
      </c>
      <c r="H369" s="1" t="s">
        <v>888</v>
      </c>
      <c r="I369" s="12">
        <v>0</v>
      </c>
      <c r="J369" s="1" t="s">
        <v>166</v>
      </c>
      <c r="K369" s="1" t="str">
        <f>LEFT(Table9[[#This Row],[PCODE]],9)&amp;"0000"&amp;RIGHT(Table9[[#This Row],[PCODE]],3)</f>
        <v>BFA0570030000165</v>
      </c>
      <c r="L369" s="1">
        <f>LEN(Table9[[#This Row],[rowcapcode3]])</f>
        <v>16</v>
      </c>
      <c r="M369" s="1" t="str">
        <f>Table9[[#This Row],[ADM2_CODE]]</f>
        <v>BFA057003</v>
      </c>
      <c r="N369" s="1" t="str">
        <f>Table9[[#This Row],[ADM1_CODE]]</f>
        <v>BFA057</v>
      </c>
    </row>
    <row r="370" spans="1:14" x14ac:dyDescent="0.25">
      <c r="A370" s="12">
        <v>10.166667</v>
      </c>
      <c r="B370" s="12">
        <v>-4.9000000000000004</v>
      </c>
      <c r="C370" s="1" t="s">
        <v>61</v>
      </c>
      <c r="D370" s="1" t="s">
        <v>62</v>
      </c>
      <c r="E370" s="1" t="s">
        <v>122</v>
      </c>
      <c r="F370" s="1" t="s">
        <v>123</v>
      </c>
      <c r="G370" s="1" t="s">
        <v>889</v>
      </c>
      <c r="H370" s="1" t="s">
        <v>890</v>
      </c>
      <c r="I370" s="12">
        <v>0</v>
      </c>
      <c r="J370" s="1" t="s">
        <v>166</v>
      </c>
      <c r="K370" s="1" t="str">
        <f>LEFT(Table9[[#This Row],[PCODE]],9)&amp;"0000"&amp;RIGHT(Table9[[#This Row],[PCODE]],3)</f>
        <v>BFA0470010000300</v>
      </c>
      <c r="L370" s="1">
        <f>LEN(Table9[[#This Row],[rowcapcode3]])</f>
        <v>16</v>
      </c>
      <c r="M370" s="1" t="str">
        <f>Table9[[#This Row],[ADM2_CODE]]</f>
        <v>BFA047001</v>
      </c>
      <c r="N370" s="1" t="str">
        <f>Table9[[#This Row],[ADM1_CODE]]</f>
        <v>BFA047</v>
      </c>
    </row>
    <row r="371" spans="1:14" x14ac:dyDescent="0.25">
      <c r="A371" s="12">
        <v>10.166667</v>
      </c>
      <c r="B371" s="12">
        <v>-4.6666670000000003</v>
      </c>
      <c r="C371" s="1" t="s">
        <v>61</v>
      </c>
      <c r="D371" s="1" t="s">
        <v>62</v>
      </c>
      <c r="E371" s="1" t="s">
        <v>122</v>
      </c>
      <c r="F371" s="1" t="s">
        <v>123</v>
      </c>
      <c r="G371" s="1" t="s">
        <v>891</v>
      </c>
      <c r="H371" s="1" t="s">
        <v>892</v>
      </c>
      <c r="I371" s="12">
        <v>0</v>
      </c>
      <c r="J371" s="1" t="s">
        <v>166</v>
      </c>
      <c r="K371" s="1" t="str">
        <f>LEFT(Table9[[#This Row],[PCODE]],9)&amp;"0000"&amp;RIGHT(Table9[[#This Row],[PCODE]],3)</f>
        <v>BFA0470010000163</v>
      </c>
      <c r="L371" s="1">
        <f>LEN(Table9[[#This Row],[rowcapcode3]])</f>
        <v>16</v>
      </c>
      <c r="M371" s="1" t="str">
        <f>Table9[[#This Row],[ADM2_CODE]]</f>
        <v>BFA047001</v>
      </c>
      <c r="N371" s="1" t="str">
        <f>Table9[[#This Row],[ADM1_CODE]]</f>
        <v>BFA047</v>
      </c>
    </row>
    <row r="372" spans="1:14" x14ac:dyDescent="0.25">
      <c r="A372" s="12">
        <v>10.166667</v>
      </c>
      <c r="B372" s="12">
        <v>-3.7</v>
      </c>
      <c r="C372" s="1" t="s">
        <v>43</v>
      </c>
      <c r="D372" s="1" t="s">
        <v>44</v>
      </c>
      <c r="E372" s="1" t="s">
        <v>126</v>
      </c>
      <c r="F372" s="1" t="s">
        <v>127</v>
      </c>
      <c r="G372" s="1" t="s">
        <v>893</v>
      </c>
      <c r="H372" s="1" t="s">
        <v>894</v>
      </c>
      <c r="I372" s="12">
        <v>0</v>
      </c>
      <c r="J372" s="1" t="s">
        <v>166</v>
      </c>
      <c r="K372" s="1" t="str">
        <f>LEFT(Table9[[#This Row],[PCODE]],9)&amp;"0000"&amp;RIGHT(Table9[[#This Row],[PCODE]],3)</f>
        <v>BFA0570040000491</v>
      </c>
      <c r="L372" s="1">
        <f>LEN(Table9[[#This Row],[rowcapcode3]])</f>
        <v>16</v>
      </c>
      <c r="M372" s="1" t="str">
        <f>Table9[[#This Row],[ADM2_CODE]]</f>
        <v>BFA057004</v>
      </c>
      <c r="N372" s="1" t="str">
        <f>Table9[[#This Row],[ADM1_CODE]]</f>
        <v>BFA057</v>
      </c>
    </row>
    <row r="373" spans="1:14" x14ac:dyDescent="0.25">
      <c r="A373" s="12">
        <v>10.166667</v>
      </c>
      <c r="B373" s="12">
        <v>-3.516667</v>
      </c>
      <c r="C373" s="1" t="s">
        <v>43</v>
      </c>
      <c r="D373" s="1" t="s">
        <v>44</v>
      </c>
      <c r="E373" s="1" t="s">
        <v>126</v>
      </c>
      <c r="F373" s="1" t="s">
        <v>127</v>
      </c>
      <c r="G373" s="1" t="s">
        <v>895</v>
      </c>
      <c r="H373" s="1" t="s">
        <v>896</v>
      </c>
      <c r="I373" s="12">
        <v>0</v>
      </c>
      <c r="J373" s="1" t="s">
        <v>166</v>
      </c>
      <c r="K373" s="1" t="str">
        <f>LEFT(Table9[[#This Row],[PCODE]],9)&amp;"0000"&amp;RIGHT(Table9[[#This Row],[PCODE]],3)</f>
        <v>BFA0570040000587</v>
      </c>
      <c r="L373" s="1">
        <f>LEN(Table9[[#This Row],[rowcapcode3]])</f>
        <v>16</v>
      </c>
      <c r="M373" s="1" t="str">
        <f>Table9[[#This Row],[ADM2_CODE]]</f>
        <v>BFA057004</v>
      </c>
      <c r="N373" s="1" t="str">
        <f>Table9[[#This Row],[ADM1_CODE]]</f>
        <v>BFA057</v>
      </c>
    </row>
    <row r="374" spans="1:14" x14ac:dyDescent="0.25">
      <c r="A374" s="12">
        <v>10.166667</v>
      </c>
      <c r="B374" s="12">
        <v>-3.483333</v>
      </c>
      <c r="C374" s="1" t="s">
        <v>43</v>
      </c>
      <c r="D374" s="1" t="s">
        <v>44</v>
      </c>
      <c r="E374" s="1" t="s">
        <v>126</v>
      </c>
      <c r="F374" s="1" t="s">
        <v>127</v>
      </c>
      <c r="G374" s="1" t="s">
        <v>897</v>
      </c>
      <c r="H374" s="1" t="s">
        <v>898</v>
      </c>
      <c r="I374" s="12">
        <v>0</v>
      </c>
      <c r="J374" s="1" t="s">
        <v>166</v>
      </c>
      <c r="K374" s="1" t="str">
        <f>LEFT(Table9[[#This Row],[PCODE]],9)&amp;"0000"&amp;RIGHT(Table9[[#This Row],[PCODE]],3)</f>
        <v>BFA0570040000208</v>
      </c>
      <c r="L374" s="1">
        <f>LEN(Table9[[#This Row],[rowcapcode3]])</f>
        <v>16</v>
      </c>
      <c r="M374" s="1" t="str">
        <f>Table9[[#This Row],[ADM2_CODE]]</f>
        <v>BFA057004</v>
      </c>
      <c r="N374" s="1" t="str">
        <f>Table9[[#This Row],[ADM1_CODE]]</f>
        <v>BFA057</v>
      </c>
    </row>
    <row r="375" spans="1:14" x14ac:dyDescent="0.25">
      <c r="A375" s="12">
        <v>10.166667</v>
      </c>
      <c r="B375" s="12">
        <v>-3.45</v>
      </c>
      <c r="C375" s="1" t="s">
        <v>43</v>
      </c>
      <c r="D375" s="1" t="s">
        <v>44</v>
      </c>
      <c r="E375" s="1" t="s">
        <v>126</v>
      </c>
      <c r="F375" s="1" t="s">
        <v>127</v>
      </c>
      <c r="G375" s="1" t="s">
        <v>899</v>
      </c>
      <c r="H375" s="1" t="s">
        <v>900</v>
      </c>
      <c r="I375" s="12">
        <v>0</v>
      </c>
      <c r="J375" s="1" t="s">
        <v>166</v>
      </c>
      <c r="K375" s="1" t="str">
        <f>LEFT(Table9[[#This Row],[PCODE]],9)&amp;"0000"&amp;RIGHT(Table9[[#This Row],[PCODE]],3)</f>
        <v>BFA0570040000089</v>
      </c>
      <c r="L375" s="1">
        <f>LEN(Table9[[#This Row],[rowcapcode3]])</f>
        <v>16</v>
      </c>
      <c r="M375" s="1" t="str">
        <f>Table9[[#This Row],[ADM2_CODE]]</f>
        <v>BFA057004</v>
      </c>
      <c r="N375" s="1" t="str">
        <f>Table9[[#This Row],[ADM1_CODE]]</f>
        <v>BFA057</v>
      </c>
    </row>
    <row r="376" spans="1:14" x14ac:dyDescent="0.25">
      <c r="A376" s="12">
        <v>10.166667</v>
      </c>
      <c r="B376" s="12">
        <v>-3.4333330000000002</v>
      </c>
      <c r="C376" s="1" t="s">
        <v>43</v>
      </c>
      <c r="D376" s="1" t="s">
        <v>44</v>
      </c>
      <c r="E376" s="1" t="s">
        <v>126</v>
      </c>
      <c r="F376" s="1" t="s">
        <v>127</v>
      </c>
      <c r="G376" s="1" t="s">
        <v>901</v>
      </c>
      <c r="H376" s="1" t="s">
        <v>749</v>
      </c>
      <c r="I376" s="12">
        <v>0</v>
      </c>
      <c r="J376" s="1" t="s">
        <v>166</v>
      </c>
      <c r="K376" s="1" t="str">
        <f>LEFT(Table9[[#This Row],[PCODE]],9)&amp;"0000"&amp;RIGHT(Table9[[#This Row],[PCODE]],3)</f>
        <v>BFA0570040000139</v>
      </c>
      <c r="L376" s="1">
        <f>LEN(Table9[[#This Row],[rowcapcode3]])</f>
        <v>16</v>
      </c>
      <c r="M376" s="1" t="str">
        <f>Table9[[#This Row],[ADM2_CODE]]</f>
        <v>BFA057004</v>
      </c>
      <c r="N376" s="1" t="str">
        <f>Table9[[#This Row],[ADM1_CODE]]</f>
        <v>BFA057</v>
      </c>
    </row>
    <row r="377" spans="1:14" x14ac:dyDescent="0.25">
      <c r="A377" s="12">
        <v>10.166667</v>
      </c>
      <c r="B377" s="12">
        <v>-3.3833329999999999</v>
      </c>
      <c r="C377" s="1" t="s">
        <v>43</v>
      </c>
      <c r="D377" s="1" t="s">
        <v>44</v>
      </c>
      <c r="E377" s="1" t="s">
        <v>126</v>
      </c>
      <c r="F377" s="1" t="s">
        <v>127</v>
      </c>
      <c r="G377" s="1" t="s">
        <v>902</v>
      </c>
      <c r="H377" s="1" t="s">
        <v>903</v>
      </c>
      <c r="I377" s="12">
        <v>0</v>
      </c>
      <c r="J377" s="1" t="s">
        <v>166</v>
      </c>
      <c r="K377" s="1" t="str">
        <f>LEFT(Table9[[#This Row],[PCODE]],9)&amp;"0000"&amp;RIGHT(Table9[[#This Row],[PCODE]],3)</f>
        <v>BFA0570040000583</v>
      </c>
      <c r="L377" s="1">
        <f>LEN(Table9[[#This Row],[rowcapcode3]])</f>
        <v>16</v>
      </c>
      <c r="M377" s="1" t="str">
        <f>Table9[[#This Row],[ADM2_CODE]]</f>
        <v>BFA057004</v>
      </c>
      <c r="N377" s="1" t="str">
        <f>Table9[[#This Row],[ADM1_CODE]]</f>
        <v>BFA057</v>
      </c>
    </row>
    <row r="378" spans="1:14" x14ac:dyDescent="0.25">
      <c r="A378" s="12">
        <v>10.166667</v>
      </c>
      <c r="B378" s="12">
        <v>-3.3333330000000001</v>
      </c>
      <c r="C378" s="1" t="s">
        <v>43</v>
      </c>
      <c r="D378" s="1" t="s">
        <v>44</v>
      </c>
      <c r="E378" s="1" t="s">
        <v>126</v>
      </c>
      <c r="F378" s="1" t="s">
        <v>127</v>
      </c>
      <c r="G378" s="1" t="s">
        <v>904</v>
      </c>
      <c r="H378" s="1" t="s">
        <v>905</v>
      </c>
      <c r="I378" s="12">
        <v>0</v>
      </c>
      <c r="J378" s="1" t="s">
        <v>166</v>
      </c>
      <c r="K378" s="1" t="str">
        <f>LEFT(Table9[[#This Row],[PCODE]],9)&amp;"0000"&amp;RIGHT(Table9[[#This Row],[PCODE]],3)</f>
        <v>BFA0570040000609</v>
      </c>
      <c r="L378" s="1">
        <f>LEN(Table9[[#This Row],[rowcapcode3]])</f>
        <v>16</v>
      </c>
      <c r="M378" s="1" t="str">
        <f>Table9[[#This Row],[ADM2_CODE]]</f>
        <v>BFA057004</v>
      </c>
      <c r="N378" s="1" t="str">
        <f>Table9[[#This Row],[ADM1_CODE]]</f>
        <v>BFA057</v>
      </c>
    </row>
    <row r="379" spans="1:14" x14ac:dyDescent="0.25">
      <c r="A379" s="12">
        <v>10.166667</v>
      </c>
      <c r="B379" s="12">
        <v>-3.233333</v>
      </c>
      <c r="C379" s="1" t="s">
        <v>43</v>
      </c>
      <c r="D379" s="1" t="s">
        <v>44</v>
      </c>
      <c r="E379" s="1" t="s">
        <v>124</v>
      </c>
      <c r="F379" s="1" t="s">
        <v>125</v>
      </c>
      <c r="G379" s="1" t="s">
        <v>906</v>
      </c>
      <c r="H379" s="1" t="s">
        <v>907</v>
      </c>
      <c r="I379" s="12">
        <v>0</v>
      </c>
      <c r="J379" s="1" t="s">
        <v>166</v>
      </c>
      <c r="K379" s="1" t="str">
        <f>LEFT(Table9[[#This Row],[PCODE]],9)&amp;"0000"&amp;RIGHT(Table9[[#This Row],[PCODE]],3)</f>
        <v>BFA0570030000208</v>
      </c>
      <c r="L379" s="1">
        <f>LEN(Table9[[#This Row],[rowcapcode3]])</f>
        <v>16</v>
      </c>
      <c r="M379" s="1" t="str">
        <f>Table9[[#This Row],[ADM2_CODE]]</f>
        <v>BFA057003</v>
      </c>
      <c r="N379" s="1" t="str">
        <f>Table9[[#This Row],[ADM1_CODE]]</f>
        <v>BFA057</v>
      </c>
    </row>
    <row r="380" spans="1:14" x14ac:dyDescent="0.25">
      <c r="A380" s="12">
        <v>10.166667</v>
      </c>
      <c r="B380" s="12">
        <v>-3.2</v>
      </c>
      <c r="C380" s="1" t="s">
        <v>43</v>
      </c>
      <c r="D380" s="1" t="s">
        <v>44</v>
      </c>
      <c r="E380" s="1" t="s">
        <v>124</v>
      </c>
      <c r="F380" s="1" t="s">
        <v>125</v>
      </c>
      <c r="G380" s="1" t="s">
        <v>908</v>
      </c>
      <c r="H380" s="1" t="s">
        <v>909</v>
      </c>
      <c r="I380" s="12">
        <v>0</v>
      </c>
      <c r="J380" s="1" t="s">
        <v>166</v>
      </c>
      <c r="K380" s="1" t="str">
        <f>LEFT(Table9[[#This Row],[PCODE]],9)&amp;"0000"&amp;RIGHT(Table9[[#This Row],[PCODE]],3)</f>
        <v>BFA0570030000156</v>
      </c>
      <c r="L380" s="1">
        <f>LEN(Table9[[#This Row],[rowcapcode3]])</f>
        <v>16</v>
      </c>
      <c r="M380" s="1" t="str">
        <f>Table9[[#This Row],[ADM2_CODE]]</f>
        <v>BFA057003</v>
      </c>
      <c r="N380" s="1" t="str">
        <f>Table9[[#This Row],[ADM1_CODE]]</f>
        <v>BFA057</v>
      </c>
    </row>
    <row r="381" spans="1:14" x14ac:dyDescent="0.25">
      <c r="A381" s="12">
        <v>10.166667</v>
      </c>
      <c r="B381" s="12">
        <v>-3.15</v>
      </c>
      <c r="C381" s="1" t="s">
        <v>43</v>
      </c>
      <c r="D381" s="1" t="s">
        <v>44</v>
      </c>
      <c r="E381" s="1" t="s">
        <v>124</v>
      </c>
      <c r="F381" s="1" t="s">
        <v>125</v>
      </c>
      <c r="G381" s="1" t="s">
        <v>910</v>
      </c>
      <c r="H381" s="1" t="s">
        <v>911</v>
      </c>
      <c r="I381" s="12">
        <v>0</v>
      </c>
      <c r="J381" s="1" t="s">
        <v>166</v>
      </c>
      <c r="K381" s="1" t="str">
        <f>LEFT(Table9[[#This Row],[PCODE]],9)&amp;"0000"&amp;RIGHT(Table9[[#This Row],[PCODE]],3)</f>
        <v>BFA0570030000012</v>
      </c>
      <c r="L381" s="1">
        <f>LEN(Table9[[#This Row],[rowcapcode3]])</f>
        <v>16</v>
      </c>
      <c r="M381" s="1" t="str">
        <f>Table9[[#This Row],[ADM2_CODE]]</f>
        <v>BFA057003</v>
      </c>
      <c r="N381" s="1" t="str">
        <f>Table9[[#This Row],[ADM1_CODE]]</f>
        <v>BFA057</v>
      </c>
    </row>
    <row r="382" spans="1:14" x14ac:dyDescent="0.25">
      <c r="A382" s="12">
        <v>10.166667</v>
      </c>
      <c r="B382" s="12">
        <v>-3.1</v>
      </c>
      <c r="C382" s="1" t="s">
        <v>43</v>
      </c>
      <c r="D382" s="1" t="s">
        <v>44</v>
      </c>
      <c r="E382" s="1" t="s">
        <v>124</v>
      </c>
      <c r="F382" s="1" t="s">
        <v>125</v>
      </c>
      <c r="G382" s="1" t="s">
        <v>912</v>
      </c>
      <c r="H382" s="1" t="s">
        <v>913</v>
      </c>
      <c r="I382" s="12">
        <v>0</v>
      </c>
      <c r="J382" s="1" t="s">
        <v>166</v>
      </c>
      <c r="K382" s="1" t="str">
        <f>LEFT(Table9[[#This Row],[PCODE]],9)&amp;"0000"&amp;RIGHT(Table9[[#This Row],[PCODE]],3)</f>
        <v>BFA0570030000155</v>
      </c>
      <c r="L382" s="1">
        <f>LEN(Table9[[#This Row],[rowcapcode3]])</f>
        <v>16</v>
      </c>
      <c r="M382" s="1" t="str">
        <f>Table9[[#This Row],[ADM2_CODE]]</f>
        <v>BFA057003</v>
      </c>
      <c r="N382" s="1" t="str">
        <f>Table9[[#This Row],[ADM1_CODE]]</f>
        <v>BFA057</v>
      </c>
    </row>
    <row r="383" spans="1:14" x14ac:dyDescent="0.25">
      <c r="A383" s="12">
        <v>10.166667</v>
      </c>
      <c r="B383" s="12">
        <v>-3.0333329999999998</v>
      </c>
      <c r="C383" s="1" t="s">
        <v>43</v>
      </c>
      <c r="D383" s="1" t="s">
        <v>44</v>
      </c>
      <c r="E383" s="1" t="s">
        <v>126</v>
      </c>
      <c r="F383" s="1" t="s">
        <v>127</v>
      </c>
      <c r="G383" s="1" t="s">
        <v>914</v>
      </c>
      <c r="H383" s="1" t="s">
        <v>671</v>
      </c>
      <c r="I383" s="12">
        <v>0</v>
      </c>
      <c r="J383" s="1" t="s">
        <v>166</v>
      </c>
      <c r="K383" s="1" t="str">
        <f>LEFT(Table9[[#This Row],[PCODE]],9)&amp;"0000"&amp;RIGHT(Table9[[#This Row],[PCODE]],3)</f>
        <v>BFA0570040000168</v>
      </c>
      <c r="L383" s="1">
        <f>LEN(Table9[[#This Row],[rowcapcode3]])</f>
        <v>16</v>
      </c>
      <c r="M383" s="1" t="str">
        <f>Table9[[#This Row],[ADM2_CODE]]</f>
        <v>BFA057004</v>
      </c>
      <c r="N383" s="1" t="str">
        <f>Table9[[#This Row],[ADM1_CODE]]</f>
        <v>BFA057</v>
      </c>
    </row>
    <row r="384" spans="1:14" x14ac:dyDescent="0.25">
      <c r="A384" s="12">
        <v>10.166667</v>
      </c>
      <c r="B384" s="12">
        <v>-2.9</v>
      </c>
      <c r="C384" s="1" t="s">
        <v>43</v>
      </c>
      <c r="D384" s="1" t="s">
        <v>44</v>
      </c>
      <c r="E384" s="1" t="s">
        <v>124</v>
      </c>
      <c r="F384" s="1" t="s">
        <v>125</v>
      </c>
      <c r="G384" s="1" t="s">
        <v>915</v>
      </c>
      <c r="H384" s="1" t="s">
        <v>916</v>
      </c>
      <c r="I384" s="12">
        <v>0</v>
      </c>
      <c r="J384" s="1" t="s">
        <v>166</v>
      </c>
      <c r="K384" s="1" t="str">
        <f>LEFT(Table9[[#This Row],[PCODE]],9)&amp;"0000"&amp;RIGHT(Table9[[#This Row],[PCODE]],3)</f>
        <v>BFA0570030000110</v>
      </c>
      <c r="L384" s="1">
        <f>LEN(Table9[[#This Row],[rowcapcode3]])</f>
        <v>16</v>
      </c>
      <c r="M384" s="1" t="str">
        <f>Table9[[#This Row],[ADM2_CODE]]</f>
        <v>BFA057003</v>
      </c>
      <c r="N384" s="1" t="str">
        <f>Table9[[#This Row],[ADM1_CODE]]</f>
        <v>BFA057</v>
      </c>
    </row>
    <row r="385" spans="1:14" x14ac:dyDescent="0.25">
      <c r="A385" s="12">
        <v>10.166667</v>
      </c>
      <c r="B385" s="12">
        <v>-2.9</v>
      </c>
      <c r="C385" s="1" t="s">
        <v>43</v>
      </c>
      <c r="D385" s="1" t="s">
        <v>44</v>
      </c>
      <c r="E385" s="1" t="s">
        <v>124</v>
      </c>
      <c r="F385" s="1" t="s">
        <v>125</v>
      </c>
      <c r="G385" s="1" t="s">
        <v>917</v>
      </c>
      <c r="H385" s="1" t="s">
        <v>918</v>
      </c>
      <c r="I385" s="12">
        <v>0</v>
      </c>
      <c r="J385" s="1" t="s">
        <v>166</v>
      </c>
      <c r="K385" s="1" t="str">
        <f>LEFT(Table9[[#This Row],[PCODE]],9)&amp;"0000"&amp;RIGHT(Table9[[#This Row],[PCODE]],3)</f>
        <v>BFA0570030000236</v>
      </c>
      <c r="L385" s="1">
        <f>LEN(Table9[[#This Row],[rowcapcode3]])</f>
        <v>16</v>
      </c>
      <c r="M385" s="1" t="str">
        <f>Table9[[#This Row],[ADM2_CODE]]</f>
        <v>BFA057003</v>
      </c>
      <c r="N385" s="1" t="str">
        <f>Table9[[#This Row],[ADM1_CODE]]</f>
        <v>BFA057</v>
      </c>
    </row>
    <row r="386" spans="1:14" x14ac:dyDescent="0.25">
      <c r="A386" s="12">
        <v>10.166667</v>
      </c>
      <c r="B386" s="12">
        <v>-2.8833329999999999</v>
      </c>
      <c r="C386" s="1" t="s">
        <v>43</v>
      </c>
      <c r="D386" s="1" t="s">
        <v>44</v>
      </c>
      <c r="E386" s="1" t="s">
        <v>124</v>
      </c>
      <c r="F386" s="1" t="s">
        <v>125</v>
      </c>
      <c r="G386" s="1" t="s">
        <v>919</v>
      </c>
      <c r="H386" s="1" t="s">
        <v>920</v>
      </c>
      <c r="I386" s="12">
        <v>0</v>
      </c>
      <c r="J386" s="1" t="s">
        <v>166</v>
      </c>
      <c r="K386" s="1" t="str">
        <f>LEFT(Table9[[#This Row],[PCODE]],9)&amp;"0000"&amp;RIGHT(Table9[[#This Row],[PCODE]],3)</f>
        <v>BFA0570030000186</v>
      </c>
      <c r="L386" s="1">
        <f>LEN(Table9[[#This Row],[rowcapcode3]])</f>
        <v>16</v>
      </c>
      <c r="M386" s="1" t="str">
        <f>Table9[[#This Row],[ADM2_CODE]]</f>
        <v>BFA057003</v>
      </c>
      <c r="N386" s="1" t="str">
        <f>Table9[[#This Row],[ADM1_CODE]]</f>
        <v>BFA057</v>
      </c>
    </row>
    <row r="387" spans="1:14" x14ac:dyDescent="0.25">
      <c r="A387" s="12">
        <v>10.166667</v>
      </c>
      <c r="B387" s="12">
        <v>-2.8333330000000001</v>
      </c>
      <c r="C387" s="1" t="s">
        <v>43</v>
      </c>
      <c r="D387" s="1" t="s">
        <v>44</v>
      </c>
      <c r="E387" s="1" t="s">
        <v>124</v>
      </c>
      <c r="F387" s="1" t="s">
        <v>125</v>
      </c>
      <c r="G387" s="1" t="s">
        <v>921</v>
      </c>
      <c r="H387" s="1" t="s">
        <v>922</v>
      </c>
      <c r="I387" s="12">
        <v>0</v>
      </c>
      <c r="J387" s="1" t="s">
        <v>166</v>
      </c>
      <c r="K387" s="1" t="str">
        <f>LEFT(Table9[[#This Row],[PCODE]],9)&amp;"0000"&amp;RIGHT(Table9[[#This Row],[PCODE]],3)</f>
        <v>BFA0570030000171</v>
      </c>
      <c r="L387" s="1">
        <f>LEN(Table9[[#This Row],[rowcapcode3]])</f>
        <v>16</v>
      </c>
      <c r="M387" s="1" t="str">
        <f>Table9[[#This Row],[ADM2_CODE]]</f>
        <v>BFA057003</v>
      </c>
      <c r="N387" s="1" t="str">
        <f>Table9[[#This Row],[ADM1_CODE]]</f>
        <v>BFA057</v>
      </c>
    </row>
    <row r="388" spans="1:14" x14ac:dyDescent="0.25">
      <c r="A388" s="12">
        <v>10.166667</v>
      </c>
      <c r="B388" s="12">
        <v>-2.8333330000000001</v>
      </c>
      <c r="C388" s="1" t="s">
        <v>43</v>
      </c>
      <c r="D388" s="1" t="s">
        <v>44</v>
      </c>
      <c r="E388" s="1" t="s">
        <v>124</v>
      </c>
      <c r="F388" s="1" t="s">
        <v>125</v>
      </c>
      <c r="G388" s="1" t="s">
        <v>923</v>
      </c>
      <c r="H388" s="1" t="s">
        <v>924</v>
      </c>
      <c r="I388" s="12">
        <v>0</v>
      </c>
      <c r="J388" s="1" t="s">
        <v>166</v>
      </c>
      <c r="K388" s="1" t="str">
        <f>LEFT(Table9[[#This Row],[PCODE]],9)&amp;"0000"&amp;RIGHT(Table9[[#This Row],[PCODE]],3)</f>
        <v>BFA0570030000205</v>
      </c>
      <c r="L388" s="1">
        <f>LEN(Table9[[#This Row],[rowcapcode3]])</f>
        <v>16</v>
      </c>
      <c r="M388" s="1" t="str">
        <f>Table9[[#This Row],[ADM2_CODE]]</f>
        <v>BFA057003</v>
      </c>
      <c r="N388" s="1" t="str">
        <f>Table9[[#This Row],[ADM1_CODE]]</f>
        <v>BFA057</v>
      </c>
    </row>
    <row r="389" spans="1:14" x14ac:dyDescent="0.25">
      <c r="A389" s="12">
        <v>10.183332999999999</v>
      </c>
      <c r="B389" s="12">
        <v>-5.05</v>
      </c>
      <c r="C389" s="1" t="s">
        <v>61</v>
      </c>
      <c r="D389" s="1" t="s">
        <v>62</v>
      </c>
      <c r="E389" s="1" t="s">
        <v>122</v>
      </c>
      <c r="F389" s="1" t="s">
        <v>123</v>
      </c>
      <c r="G389" s="1" t="s">
        <v>925</v>
      </c>
      <c r="H389" s="1" t="s">
        <v>926</v>
      </c>
      <c r="I389" s="12">
        <v>0</v>
      </c>
      <c r="J389" s="1" t="s">
        <v>166</v>
      </c>
      <c r="K389" s="1" t="str">
        <f>LEFT(Table9[[#This Row],[PCODE]],9)&amp;"0000"&amp;RIGHT(Table9[[#This Row],[PCODE]],3)</f>
        <v>BFA0470010000099</v>
      </c>
      <c r="L389" s="1">
        <f>LEN(Table9[[#This Row],[rowcapcode3]])</f>
        <v>16</v>
      </c>
      <c r="M389" s="1" t="str">
        <f>Table9[[#This Row],[ADM2_CODE]]</f>
        <v>BFA047001</v>
      </c>
      <c r="N389" s="1" t="str">
        <f>Table9[[#This Row],[ADM1_CODE]]</f>
        <v>BFA047</v>
      </c>
    </row>
    <row r="390" spans="1:14" x14ac:dyDescent="0.25">
      <c r="A390" s="12">
        <v>10.183332999999999</v>
      </c>
      <c r="B390" s="12">
        <v>-5.016667</v>
      </c>
      <c r="C390" s="1" t="s">
        <v>61</v>
      </c>
      <c r="D390" s="1" t="s">
        <v>62</v>
      </c>
      <c r="E390" s="1" t="s">
        <v>122</v>
      </c>
      <c r="F390" s="1" t="s">
        <v>123</v>
      </c>
      <c r="G390" s="1" t="s">
        <v>927</v>
      </c>
      <c r="H390" s="1" t="s">
        <v>928</v>
      </c>
      <c r="I390" s="12">
        <v>0</v>
      </c>
      <c r="J390" s="1" t="s">
        <v>166</v>
      </c>
      <c r="K390" s="1" t="str">
        <f>LEFT(Table9[[#This Row],[PCODE]],9)&amp;"0000"&amp;RIGHT(Table9[[#This Row],[PCODE]],3)</f>
        <v>BFA0470010000042</v>
      </c>
      <c r="L390" s="1">
        <f>LEN(Table9[[#This Row],[rowcapcode3]])</f>
        <v>16</v>
      </c>
      <c r="M390" s="1" t="str">
        <f>Table9[[#This Row],[ADM2_CODE]]</f>
        <v>BFA047001</v>
      </c>
      <c r="N390" s="1" t="str">
        <f>Table9[[#This Row],[ADM1_CODE]]</f>
        <v>BFA047</v>
      </c>
    </row>
    <row r="391" spans="1:14" x14ac:dyDescent="0.25">
      <c r="A391" s="12">
        <v>10.183332999999999</v>
      </c>
      <c r="B391" s="12">
        <v>-4.5999999999999996</v>
      </c>
      <c r="C391" s="1" t="s">
        <v>61</v>
      </c>
      <c r="D391" s="1" t="s">
        <v>62</v>
      </c>
      <c r="E391" s="1" t="s">
        <v>122</v>
      </c>
      <c r="F391" s="1" t="s">
        <v>123</v>
      </c>
      <c r="G391" s="1" t="s">
        <v>929</v>
      </c>
      <c r="H391" s="1" t="s">
        <v>930</v>
      </c>
      <c r="I391" s="12">
        <v>0</v>
      </c>
      <c r="J391" s="1" t="s">
        <v>166</v>
      </c>
      <c r="K391" s="1" t="str">
        <f>LEFT(Table9[[#This Row],[PCODE]],9)&amp;"0000"&amp;RIGHT(Table9[[#This Row],[PCODE]],3)</f>
        <v>BFA0470010000157</v>
      </c>
      <c r="L391" s="1">
        <f>LEN(Table9[[#This Row],[rowcapcode3]])</f>
        <v>16</v>
      </c>
      <c r="M391" s="1" t="str">
        <f>Table9[[#This Row],[ADM2_CODE]]</f>
        <v>BFA047001</v>
      </c>
      <c r="N391" s="1" t="str">
        <f>Table9[[#This Row],[ADM1_CODE]]</f>
        <v>BFA047</v>
      </c>
    </row>
    <row r="392" spans="1:14" x14ac:dyDescent="0.25">
      <c r="A392" s="12">
        <v>10.183332999999999</v>
      </c>
      <c r="B392" s="12">
        <v>-4.0333329999999998</v>
      </c>
      <c r="C392" s="1" t="s">
        <v>61</v>
      </c>
      <c r="D392" s="1" t="s">
        <v>62</v>
      </c>
      <c r="E392" s="1" t="s">
        <v>122</v>
      </c>
      <c r="F392" s="1" t="s">
        <v>123</v>
      </c>
      <c r="G392" s="1" t="s">
        <v>931</v>
      </c>
      <c r="H392" s="1" t="s">
        <v>932</v>
      </c>
      <c r="I392" s="12">
        <v>0</v>
      </c>
      <c r="J392" s="1" t="s">
        <v>166</v>
      </c>
      <c r="K392" s="1" t="str">
        <f>LEFT(Table9[[#This Row],[PCODE]],9)&amp;"0000"&amp;RIGHT(Table9[[#This Row],[PCODE]],3)</f>
        <v>BFA0470010000011</v>
      </c>
      <c r="L392" s="1">
        <f>LEN(Table9[[#This Row],[rowcapcode3]])</f>
        <v>16</v>
      </c>
      <c r="M392" s="1" t="str">
        <f>Table9[[#This Row],[ADM2_CODE]]</f>
        <v>BFA047001</v>
      </c>
      <c r="N392" s="1" t="str">
        <f>Table9[[#This Row],[ADM1_CODE]]</f>
        <v>BFA047</v>
      </c>
    </row>
    <row r="393" spans="1:14" x14ac:dyDescent="0.25">
      <c r="A393" s="12">
        <v>10.183332999999999</v>
      </c>
      <c r="B393" s="12">
        <v>-3.85</v>
      </c>
      <c r="C393" s="1" t="s">
        <v>61</v>
      </c>
      <c r="D393" s="1" t="s">
        <v>62</v>
      </c>
      <c r="E393" s="1" t="s">
        <v>122</v>
      </c>
      <c r="F393" s="1" t="s">
        <v>123</v>
      </c>
      <c r="G393" s="1" t="s">
        <v>933</v>
      </c>
      <c r="H393" s="1" t="s">
        <v>934</v>
      </c>
      <c r="I393" s="12">
        <v>0</v>
      </c>
      <c r="J393" s="1" t="s">
        <v>166</v>
      </c>
      <c r="K393" s="1" t="str">
        <f>LEFT(Table9[[#This Row],[PCODE]],9)&amp;"0000"&amp;RIGHT(Table9[[#This Row],[PCODE]],3)</f>
        <v>BFA0470010000158</v>
      </c>
      <c r="L393" s="1">
        <f>LEN(Table9[[#This Row],[rowcapcode3]])</f>
        <v>16</v>
      </c>
      <c r="M393" s="1" t="str">
        <f>Table9[[#This Row],[ADM2_CODE]]</f>
        <v>BFA047001</v>
      </c>
      <c r="N393" s="1" t="str">
        <f>Table9[[#This Row],[ADM1_CODE]]</f>
        <v>BFA047</v>
      </c>
    </row>
    <row r="394" spans="1:14" x14ac:dyDescent="0.25">
      <c r="A394" s="12">
        <v>10.183332999999999</v>
      </c>
      <c r="B394" s="12">
        <v>-3.5</v>
      </c>
      <c r="C394" s="1" t="s">
        <v>43</v>
      </c>
      <c r="D394" s="1" t="s">
        <v>44</v>
      </c>
      <c r="E394" s="1" t="s">
        <v>126</v>
      </c>
      <c r="F394" s="1" t="s">
        <v>127</v>
      </c>
      <c r="G394" s="1" t="s">
        <v>935</v>
      </c>
      <c r="H394" s="1" t="s">
        <v>657</v>
      </c>
      <c r="I394" s="12">
        <v>0</v>
      </c>
      <c r="J394" s="1" t="s">
        <v>166</v>
      </c>
      <c r="K394" s="1" t="str">
        <f>LEFT(Table9[[#This Row],[PCODE]],9)&amp;"0000"&amp;RIGHT(Table9[[#This Row],[PCODE]],3)</f>
        <v>BFA0570040000182</v>
      </c>
      <c r="L394" s="1">
        <f>LEN(Table9[[#This Row],[rowcapcode3]])</f>
        <v>16</v>
      </c>
      <c r="M394" s="1" t="str">
        <f>Table9[[#This Row],[ADM2_CODE]]</f>
        <v>BFA057004</v>
      </c>
      <c r="N394" s="1" t="str">
        <f>Table9[[#This Row],[ADM1_CODE]]</f>
        <v>BFA057</v>
      </c>
    </row>
    <row r="395" spans="1:14" x14ac:dyDescent="0.25">
      <c r="A395" s="12">
        <v>10.183332999999999</v>
      </c>
      <c r="B395" s="12">
        <v>-3.4666670000000002</v>
      </c>
      <c r="C395" s="1" t="s">
        <v>43</v>
      </c>
      <c r="D395" s="1" t="s">
        <v>44</v>
      </c>
      <c r="E395" s="1" t="s">
        <v>126</v>
      </c>
      <c r="F395" s="1" t="s">
        <v>127</v>
      </c>
      <c r="G395" s="1" t="s">
        <v>936</v>
      </c>
      <c r="H395" s="1" t="s">
        <v>937</v>
      </c>
      <c r="I395" s="12">
        <v>0</v>
      </c>
      <c r="J395" s="1" t="s">
        <v>166</v>
      </c>
      <c r="K395" s="1" t="str">
        <f>LEFT(Table9[[#This Row],[PCODE]],9)&amp;"0000"&amp;RIGHT(Table9[[#This Row],[PCODE]],3)</f>
        <v>BFA0570040000058</v>
      </c>
      <c r="L395" s="1">
        <f>LEN(Table9[[#This Row],[rowcapcode3]])</f>
        <v>16</v>
      </c>
      <c r="M395" s="1" t="str">
        <f>Table9[[#This Row],[ADM2_CODE]]</f>
        <v>BFA057004</v>
      </c>
      <c r="N395" s="1" t="str">
        <f>Table9[[#This Row],[ADM1_CODE]]</f>
        <v>BFA057</v>
      </c>
    </row>
    <row r="396" spans="1:14" x14ac:dyDescent="0.25">
      <c r="A396" s="12">
        <v>10.183332999999999</v>
      </c>
      <c r="B396" s="12">
        <v>-3.4666670000000002</v>
      </c>
      <c r="C396" s="1" t="s">
        <v>43</v>
      </c>
      <c r="D396" s="1" t="s">
        <v>44</v>
      </c>
      <c r="E396" s="1" t="s">
        <v>126</v>
      </c>
      <c r="F396" s="1" t="s">
        <v>127</v>
      </c>
      <c r="G396" s="1" t="s">
        <v>938</v>
      </c>
      <c r="H396" s="1" t="s">
        <v>939</v>
      </c>
      <c r="I396" s="12">
        <v>0</v>
      </c>
      <c r="J396" s="1" t="s">
        <v>166</v>
      </c>
      <c r="K396" s="1" t="str">
        <f>LEFT(Table9[[#This Row],[PCODE]],9)&amp;"0000"&amp;RIGHT(Table9[[#This Row],[PCODE]],3)</f>
        <v>BFA0570040000234</v>
      </c>
      <c r="L396" s="1">
        <f>LEN(Table9[[#This Row],[rowcapcode3]])</f>
        <v>16</v>
      </c>
      <c r="M396" s="1" t="str">
        <f>Table9[[#This Row],[ADM2_CODE]]</f>
        <v>BFA057004</v>
      </c>
      <c r="N396" s="1" t="str">
        <f>Table9[[#This Row],[ADM1_CODE]]</f>
        <v>BFA057</v>
      </c>
    </row>
    <row r="397" spans="1:14" x14ac:dyDescent="0.25">
      <c r="A397" s="12">
        <v>10.183332999999999</v>
      </c>
      <c r="B397" s="12">
        <v>-3.4333330000000002</v>
      </c>
      <c r="C397" s="1" t="s">
        <v>43</v>
      </c>
      <c r="D397" s="1" t="s">
        <v>44</v>
      </c>
      <c r="E397" s="1" t="s">
        <v>126</v>
      </c>
      <c r="F397" s="1" t="s">
        <v>127</v>
      </c>
      <c r="G397" s="1" t="s">
        <v>940</v>
      </c>
      <c r="H397" s="1" t="s">
        <v>941</v>
      </c>
      <c r="I397" s="12">
        <v>0</v>
      </c>
      <c r="J397" s="1" t="s">
        <v>166</v>
      </c>
      <c r="K397" s="1" t="str">
        <f>LEFT(Table9[[#This Row],[PCODE]],9)&amp;"0000"&amp;RIGHT(Table9[[#This Row],[PCODE]],3)</f>
        <v>BFA0570040000640</v>
      </c>
      <c r="L397" s="1">
        <f>LEN(Table9[[#This Row],[rowcapcode3]])</f>
        <v>16</v>
      </c>
      <c r="M397" s="1" t="str">
        <f>Table9[[#This Row],[ADM2_CODE]]</f>
        <v>BFA057004</v>
      </c>
      <c r="N397" s="1" t="str">
        <f>Table9[[#This Row],[ADM1_CODE]]</f>
        <v>BFA057</v>
      </c>
    </row>
    <row r="398" spans="1:14" x14ac:dyDescent="0.25">
      <c r="A398" s="12">
        <v>10.183332999999999</v>
      </c>
      <c r="B398" s="12">
        <v>-3.4</v>
      </c>
      <c r="C398" s="1" t="s">
        <v>43</v>
      </c>
      <c r="D398" s="1" t="s">
        <v>44</v>
      </c>
      <c r="E398" s="1" t="s">
        <v>126</v>
      </c>
      <c r="F398" s="1" t="s">
        <v>127</v>
      </c>
      <c r="G398" s="1" t="s">
        <v>942</v>
      </c>
      <c r="H398" s="1" t="s">
        <v>943</v>
      </c>
      <c r="I398" s="12">
        <v>0</v>
      </c>
      <c r="J398" s="1" t="s">
        <v>166</v>
      </c>
      <c r="K398" s="1" t="str">
        <f>LEFT(Table9[[#This Row],[PCODE]],9)&amp;"0000"&amp;RIGHT(Table9[[#This Row],[PCODE]],3)</f>
        <v>BFA0570040000468</v>
      </c>
      <c r="L398" s="1">
        <f>LEN(Table9[[#This Row],[rowcapcode3]])</f>
        <v>16</v>
      </c>
      <c r="M398" s="1" t="str">
        <f>Table9[[#This Row],[ADM2_CODE]]</f>
        <v>BFA057004</v>
      </c>
      <c r="N398" s="1" t="str">
        <f>Table9[[#This Row],[ADM1_CODE]]</f>
        <v>BFA057</v>
      </c>
    </row>
    <row r="399" spans="1:14" x14ac:dyDescent="0.25">
      <c r="A399" s="12">
        <v>10.183332999999999</v>
      </c>
      <c r="B399" s="12">
        <v>-3.35</v>
      </c>
      <c r="C399" s="1" t="s">
        <v>43</v>
      </c>
      <c r="D399" s="1" t="s">
        <v>44</v>
      </c>
      <c r="E399" s="1" t="s">
        <v>126</v>
      </c>
      <c r="F399" s="1" t="s">
        <v>127</v>
      </c>
      <c r="G399" s="1" t="s">
        <v>944</v>
      </c>
      <c r="H399" s="1" t="s">
        <v>945</v>
      </c>
      <c r="I399" s="12">
        <v>0</v>
      </c>
      <c r="J399" s="1" t="s">
        <v>166</v>
      </c>
      <c r="K399" s="1" t="str">
        <f>LEFT(Table9[[#This Row],[PCODE]],9)&amp;"0000"&amp;RIGHT(Table9[[#This Row],[PCODE]],3)</f>
        <v>BFA0570040000374</v>
      </c>
      <c r="L399" s="1">
        <f>LEN(Table9[[#This Row],[rowcapcode3]])</f>
        <v>16</v>
      </c>
      <c r="M399" s="1" t="str">
        <f>Table9[[#This Row],[ADM2_CODE]]</f>
        <v>BFA057004</v>
      </c>
      <c r="N399" s="1" t="str">
        <f>Table9[[#This Row],[ADM1_CODE]]</f>
        <v>BFA057</v>
      </c>
    </row>
    <row r="400" spans="1:14" x14ac:dyDescent="0.25">
      <c r="A400" s="12">
        <v>10.183332999999999</v>
      </c>
      <c r="B400" s="12">
        <v>-3.3333330000000001</v>
      </c>
      <c r="C400" s="1" t="s">
        <v>43</v>
      </c>
      <c r="D400" s="1" t="s">
        <v>44</v>
      </c>
      <c r="E400" s="1" t="s">
        <v>126</v>
      </c>
      <c r="F400" s="1" t="s">
        <v>127</v>
      </c>
      <c r="G400" s="1" t="s">
        <v>946</v>
      </c>
      <c r="H400" s="1" t="s">
        <v>423</v>
      </c>
      <c r="I400" s="12">
        <v>0</v>
      </c>
      <c r="J400" s="1" t="s">
        <v>166</v>
      </c>
      <c r="K400" s="1" t="str">
        <f>LEFT(Table9[[#This Row],[PCODE]],9)&amp;"0000"&amp;RIGHT(Table9[[#This Row],[PCODE]],3)</f>
        <v>BFA0570040000305</v>
      </c>
      <c r="L400" s="1">
        <f>LEN(Table9[[#This Row],[rowcapcode3]])</f>
        <v>16</v>
      </c>
      <c r="M400" s="1" t="str">
        <f>Table9[[#This Row],[ADM2_CODE]]</f>
        <v>BFA057004</v>
      </c>
      <c r="N400" s="1" t="str">
        <f>Table9[[#This Row],[ADM1_CODE]]</f>
        <v>BFA057</v>
      </c>
    </row>
    <row r="401" spans="1:14" x14ac:dyDescent="0.25">
      <c r="A401" s="12">
        <v>10.183332999999999</v>
      </c>
      <c r="B401" s="12">
        <v>-3.3</v>
      </c>
      <c r="C401" s="1" t="s">
        <v>43</v>
      </c>
      <c r="D401" s="1" t="s">
        <v>44</v>
      </c>
      <c r="E401" s="1" t="s">
        <v>126</v>
      </c>
      <c r="F401" s="1" t="s">
        <v>127</v>
      </c>
      <c r="G401" s="1" t="s">
        <v>947</v>
      </c>
      <c r="H401" s="1" t="s">
        <v>948</v>
      </c>
      <c r="I401" s="12">
        <v>0</v>
      </c>
      <c r="J401" s="1" t="s">
        <v>166</v>
      </c>
      <c r="K401" s="1" t="str">
        <f>LEFT(Table9[[#This Row],[PCODE]],9)&amp;"0000"&amp;RIGHT(Table9[[#This Row],[PCODE]],3)</f>
        <v>BFA0570040000433</v>
      </c>
      <c r="L401" s="1">
        <f>LEN(Table9[[#This Row],[rowcapcode3]])</f>
        <v>16</v>
      </c>
      <c r="M401" s="1" t="str">
        <f>Table9[[#This Row],[ADM2_CODE]]</f>
        <v>BFA057004</v>
      </c>
      <c r="N401" s="1" t="str">
        <f>Table9[[#This Row],[ADM1_CODE]]</f>
        <v>BFA057</v>
      </c>
    </row>
    <row r="402" spans="1:14" x14ac:dyDescent="0.25">
      <c r="A402" s="12">
        <v>10.183332999999999</v>
      </c>
      <c r="B402" s="12">
        <v>-3.25</v>
      </c>
      <c r="C402" s="1" t="s">
        <v>43</v>
      </c>
      <c r="D402" s="1" t="s">
        <v>44</v>
      </c>
      <c r="E402" s="1" t="s">
        <v>126</v>
      </c>
      <c r="F402" s="1" t="s">
        <v>127</v>
      </c>
      <c r="G402" s="1" t="s">
        <v>949</v>
      </c>
      <c r="H402" s="1" t="s">
        <v>950</v>
      </c>
      <c r="I402" s="12">
        <v>0</v>
      </c>
      <c r="J402" s="1" t="s">
        <v>166</v>
      </c>
      <c r="K402" s="1" t="str">
        <f>LEFT(Table9[[#This Row],[PCODE]],9)&amp;"0000"&amp;RIGHT(Table9[[#This Row],[PCODE]],3)</f>
        <v>BFA0570040000110</v>
      </c>
      <c r="L402" s="1">
        <f>LEN(Table9[[#This Row],[rowcapcode3]])</f>
        <v>16</v>
      </c>
      <c r="M402" s="1" t="str">
        <f>Table9[[#This Row],[ADM2_CODE]]</f>
        <v>BFA057004</v>
      </c>
      <c r="N402" s="1" t="str">
        <f>Table9[[#This Row],[ADM1_CODE]]</f>
        <v>BFA057</v>
      </c>
    </row>
    <row r="403" spans="1:14" x14ac:dyDescent="0.25">
      <c r="A403" s="12">
        <v>10.183332999999999</v>
      </c>
      <c r="B403" s="12">
        <v>-3.233333</v>
      </c>
      <c r="C403" s="1" t="s">
        <v>43</v>
      </c>
      <c r="D403" s="1" t="s">
        <v>44</v>
      </c>
      <c r="E403" s="1" t="s">
        <v>126</v>
      </c>
      <c r="F403" s="1" t="s">
        <v>127</v>
      </c>
      <c r="G403" s="1" t="s">
        <v>951</v>
      </c>
      <c r="H403" s="1" t="s">
        <v>952</v>
      </c>
      <c r="I403" s="12">
        <v>0</v>
      </c>
      <c r="J403" s="1" t="s">
        <v>166</v>
      </c>
      <c r="K403" s="1" t="str">
        <f>LEFT(Table9[[#This Row],[PCODE]],9)&amp;"0000"&amp;RIGHT(Table9[[#This Row],[PCODE]],3)</f>
        <v>BFA0570040000109</v>
      </c>
      <c r="L403" s="1">
        <f>LEN(Table9[[#This Row],[rowcapcode3]])</f>
        <v>16</v>
      </c>
      <c r="M403" s="1" t="str">
        <f>Table9[[#This Row],[ADM2_CODE]]</f>
        <v>BFA057004</v>
      </c>
      <c r="N403" s="1" t="str">
        <f>Table9[[#This Row],[ADM1_CODE]]</f>
        <v>BFA057</v>
      </c>
    </row>
    <row r="404" spans="1:14" x14ac:dyDescent="0.25">
      <c r="A404" s="12">
        <v>10.183332999999999</v>
      </c>
      <c r="B404" s="12">
        <v>-3.2166670000000002</v>
      </c>
      <c r="C404" s="1" t="s">
        <v>43</v>
      </c>
      <c r="D404" s="1" t="s">
        <v>44</v>
      </c>
      <c r="E404" s="1" t="s">
        <v>126</v>
      </c>
      <c r="F404" s="1" t="s">
        <v>127</v>
      </c>
      <c r="G404" s="1" t="s">
        <v>953</v>
      </c>
      <c r="H404" s="1" t="s">
        <v>954</v>
      </c>
      <c r="I404" s="12">
        <v>0</v>
      </c>
      <c r="J404" s="1" t="s">
        <v>166</v>
      </c>
      <c r="K404" s="1" t="str">
        <f>LEFT(Table9[[#This Row],[PCODE]],9)&amp;"0000"&amp;RIGHT(Table9[[#This Row],[PCODE]],3)</f>
        <v>BFA0570040000483</v>
      </c>
      <c r="L404" s="1">
        <f>LEN(Table9[[#This Row],[rowcapcode3]])</f>
        <v>16</v>
      </c>
      <c r="M404" s="1" t="str">
        <f>Table9[[#This Row],[ADM2_CODE]]</f>
        <v>BFA057004</v>
      </c>
      <c r="N404" s="1" t="str">
        <f>Table9[[#This Row],[ADM1_CODE]]</f>
        <v>BFA057</v>
      </c>
    </row>
    <row r="405" spans="1:14" x14ac:dyDescent="0.25">
      <c r="A405" s="12">
        <v>10.183332999999999</v>
      </c>
      <c r="B405" s="12">
        <v>-3.2</v>
      </c>
      <c r="C405" s="1" t="s">
        <v>43</v>
      </c>
      <c r="D405" s="1" t="s">
        <v>44</v>
      </c>
      <c r="E405" s="1" t="s">
        <v>126</v>
      </c>
      <c r="F405" s="1" t="s">
        <v>127</v>
      </c>
      <c r="G405" s="1" t="s">
        <v>955</v>
      </c>
      <c r="H405" s="1" t="s">
        <v>956</v>
      </c>
      <c r="I405" s="12">
        <v>0</v>
      </c>
      <c r="J405" s="1" t="s">
        <v>166</v>
      </c>
      <c r="K405" s="1" t="str">
        <f>LEFT(Table9[[#This Row],[PCODE]],9)&amp;"0000"&amp;RIGHT(Table9[[#This Row],[PCODE]],3)</f>
        <v>BFA0570040000200</v>
      </c>
      <c r="L405" s="1">
        <f>LEN(Table9[[#This Row],[rowcapcode3]])</f>
        <v>16</v>
      </c>
      <c r="M405" s="1" t="str">
        <f>Table9[[#This Row],[ADM2_CODE]]</f>
        <v>BFA057004</v>
      </c>
      <c r="N405" s="1" t="str">
        <f>Table9[[#This Row],[ADM1_CODE]]</f>
        <v>BFA057</v>
      </c>
    </row>
    <row r="406" spans="1:14" x14ac:dyDescent="0.25">
      <c r="A406" s="12">
        <v>10.183332999999999</v>
      </c>
      <c r="B406" s="12">
        <v>-3.1833330000000002</v>
      </c>
      <c r="C406" s="1" t="s">
        <v>43</v>
      </c>
      <c r="D406" s="1" t="s">
        <v>44</v>
      </c>
      <c r="E406" s="1" t="s">
        <v>126</v>
      </c>
      <c r="F406" s="1" t="s">
        <v>127</v>
      </c>
      <c r="G406" s="1" t="s">
        <v>957</v>
      </c>
      <c r="H406" s="1" t="s">
        <v>958</v>
      </c>
      <c r="I406" s="12">
        <v>0</v>
      </c>
      <c r="J406" s="1" t="s">
        <v>166</v>
      </c>
      <c r="K406" s="1" t="str">
        <f>LEFT(Table9[[#This Row],[PCODE]],9)&amp;"0000"&amp;RIGHT(Table9[[#This Row],[PCODE]],3)</f>
        <v>BFA0570040000394</v>
      </c>
      <c r="L406" s="1">
        <f>LEN(Table9[[#This Row],[rowcapcode3]])</f>
        <v>16</v>
      </c>
      <c r="M406" s="1" t="str">
        <f>Table9[[#This Row],[ADM2_CODE]]</f>
        <v>BFA057004</v>
      </c>
      <c r="N406" s="1" t="str">
        <f>Table9[[#This Row],[ADM1_CODE]]</f>
        <v>BFA057</v>
      </c>
    </row>
    <row r="407" spans="1:14" x14ac:dyDescent="0.25">
      <c r="A407" s="12">
        <v>10.183332999999999</v>
      </c>
      <c r="B407" s="12">
        <v>-3.1666669999999999</v>
      </c>
      <c r="C407" s="1" t="s">
        <v>43</v>
      </c>
      <c r="D407" s="1" t="s">
        <v>44</v>
      </c>
      <c r="E407" s="1" t="s">
        <v>126</v>
      </c>
      <c r="F407" s="1" t="s">
        <v>127</v>
      </c>
      <c r="G407" s="1" t="s">
        <v>959</v>
      </c>
      <c r="H407" s="1" t="s">
        <v>960</v>
      </c>
      <c r="I407" s="12">
        <v>0</v>
      </c>
      <c r="J407" s="1" t="s">
        <v>166</v>
      </c>
      <c r="K407" s="1" t="str">
        <f>LEFT(Table9[[#This Row],[PCODE]],9)&amp;"0000"&amp;RIGHT(Table9[[#This Row],[PCODE]],3)</f>
        <v>BFA0570040000511</v>
      </c>
      <c r="L407" s="1">
        <f>LEN(Table9[[#This Row],[rowcapcode3]])</f>
        <v>16</v>
      </c>
      <c r="M407" s="1" t="str">
        <f>Table9[[#This Row],[ADM2_CODE]]</f>
        <v>BFA057004</v>
      </c>
      <c r="N407" s="1" t="str">
        <f>Table9[[#This Row],[ADM1_CODE]]</f>
        <v>BFA057</v>
      </c>
    </row>
    <row r="408" spans="1:14" x14ac:dyDescent="0.25">
      <c r="A408" s="12">
        <v>10.183332999999999</v>
      </c>
      <c r="B408" s="12">
        <v>-3.0833330000000001</v>
      </c>
      <c r="C408" s="1" t="s">
        <v>43</v>
      </c>
      <c r="D408" s="1" t="s">
        <v>44</v>
      </c>
      <c r="E408" s="1" t="s">
        <v>126</v>
      </c>
      <c r="F408" s="1" t="s">
        <v>127</v>
      </c>
      <c r="G408" s="1" t="s">
        <v>961</v>
      </c>
      <c r="H408" s="1" t="s">
        <v>962</v>
      </c>
      <c r="I408" s="12">
        <v>0</v>
      </c>
      <c r="J408" s="1" t="s">
        <v>166</v>
      </c>
      <c r="K408" s="1" t="str">
        <f>LEFT(Table9[[#This Row],[PCODE]],9)&amp;"0000"&amp;RIGHT(Table9[[#This Row],[PCODE]],3)</f>
        <v>BFA0570040000596</v>
      </c>
      <c r="L408" s="1">
        <f>LEN(Table9[[#This Row],[rowcapcode3]])</f>
        <v>16</v>
      </c>
      <c r="M408" s="1" t="str">
        <f>Table9[[#This Row],[ADM2_CODE]]</f>
        <v>BFA057004</v>
      </c>
      <c r="N408" s="1" t="str">
        <f>Table9[[#This Row],[ADM1_CODE]]</f>
        <v>BFA057</v>
      </c>
    </row>
    <row r="409" spans="1:14" x14ac:dyDescent="0.25">
      <c r="A409" s="12">
        <v>10.183332999999999</v>
      </c>
      <c r="B409" s="12">
        <v>-3.0333329999999998</v>
      </c>
      <c r="C409" s="1" t="s">
        <v>43</v>
      </c>
      <c r="D409" s="1" t="s">
        <v>44</v>
      </c>
      <c r="E409" s="1" t="s">
        <v>126</v>
      </c>
      <c r="F409" s="1" t="s">
        <v>127</v>
      </c>
      <c r="G409" s="1" t="s">
        <v>963</v>
      </c>
      <c r="H409" s="1" t="s">
        <v>964</v>
      </c>
      <c r="I409" s="12">
        <v>0</v>
      </c>
      <c r="J409" s="1" t="s">
        <v>166</v>
      </c>
      <c r="K409" s="1" t="str">
        <f>LEFT(Table9[[#This Row],[PCODE]],9)&amp;"0000"&amp;RIGHT(Table9[[#This Row],[PCODE]],3)</f>
        <v>BFA0570040000249</v>
      </c>
      <c r="L409" s="1">
        <f>LEN(Table9[[#This Row],[rowcapcode3]])</f>
        <v>16</v>
      </c>
      <c r="M409" s="1" t="str">
        <f>Table9[[#This Row],[ADM2_CODE]]</f>
        <v>BFA057004</v>
      </c>
      <c r="N409" s="1" t="str">
        <f>Table9[[#This Row],[ADM1_CODE]]</f>
        <v>BFA057</v>
      </c>
    </row>
    <row r="410" spans="1:14" x14ac:dyDescent="0.25">
      <c r="A410" s="12">
        <v>10.183332999999999</v>
      </c>
      <c r="B410" s="12">
        <v>-3.016667</v>
      </c>
      <c r="C410" s="1" t="s">
        <v>43</v>
      </c>
      <c r="D410" s="1" t="s">
        <v>44</v>
      </c>
      <c r="E410" s="1" t="s">
        <v>126</v>
      </c>
      <c r="F410" s="1" t="s">
        <v>127</v>
      </c>
      <c r="G410" s="1" t="s">
        <v>965</v>
      </c>
      <c r="H410" s="1" t="s">
        <v>966</v>
      </c>
      <c r="I410" s="12">
        <v>0</v>
      </c>
      <c r="J410" s="1" t="s">
        <v>166</v>
      </c>
      <c r="K410" s="1" t="str">
        <f>LEFT(Table9[[#This Row],[PCODE]],9)&amp;"0000"&amp;RIGHT(Table9[[#This Row],[PCODE]],3)</f>
        <v>BFA0570040000090</v>
      </c>
      <c r="L410" s="1">
        <f>LEN(Table9[[#This Row],[rowcapcode3]])</f>
        <v>16</v>
      </c>
      <c r="M410" s="1" t="str">
        <f>Table9[[#This Row],[ADM2_CODE]]</f>
        <v>BFA057004</v>
      </c>
      <c r="N410" s="1" t="str">
        <f>Table9[[#This Row],[ADM1_CODE]]</f>
        <v>BFA057</v>
      </c>
    </row>
    <row r="411" spans="1:14" x14ac:dyDescent="0.25">
      <c r="A411" s="12">
        <v>10.183332999999999</v>
      </c>
      <c r="B411" s="12">
        <v>-3</v>
      </c>
      <c r="C411" s="1" t="s">
        <v>43</v>
      </c>
      <c r="D411" s="1" t="s">
        <v>44</v>
      </c>
      <c r="E411" s="1" t="s">
        <v>126</v>
      </c>
      <c r="F411" s="1" t="s">
        <v>127</v>
      </c>
      <c r="G411" s="1" t="s">
        <v>967</v>
      </c>
      <c r="H411" s="1" t="s">
        <v>968</v>
      </c>
      <c r="I411" s="12">
        <v>0</v>
      </c>
      <c r="J411" s="1" t="s">
        <v>166</v>
      </c>
      <c r="K411" s="1" t="str">
        <f>LEFT(Table9[[#This Row],[PCODE]],9)&amp;"0000"&amp;RIGHT(Table9[[#This Row],[PCODE]],3)</f>
        <v>BFA0570040000346</v>
      </c>
      <c r="L411" s="1">
        <f>LEN(Table9[[#This Row],[rowcapcode3]])</f>
        <v>16</v>
      </c>
      <c r="M411" s="1" t="str">
        <f>Table9[[#This Row],[ADM2_CODE]]</f>
        <v>BFA057004</v>
      </c>
      <c r="N411" s="1" t="str">
        <f>Table9[[#This Row],[ADM1_CODE]]</f>
        <v>BFA057</v>
      </c>
    </row>
    <row r="412" spans="1:14" x14ac:dyDescent="0.25">
      <c r="A412" s="12">
        <v>10.183332999999999</v>
      </c>
      <c r="B412" s="12">
        <v>-2.9666670000000002</v>
      </c>
      <c r="C412" s="1" t="s">
        <v>43</v>
      </c>
      <c r="D412" s="1" t="s">
        <v>44</v>
      </c>
      <c r="E412" s="1" t="s">
        <v>126</v>
      </c>
      <c r="F412" s="1" t="s">
        <v>127</v>
      </c>
      <c r="G412" s="1" t="s">
        <v>969</v>
      </c>
      <c r="H412" s="1" t="s">
        <v>970</v>
      </c>
      <c r="I412" s="12">
        <v>0</v>
      </c>
      <c r="J412" s="1" t="s">
        <v>166</v>
      </c>
      <c r="K412" s="1" t="str">
        <f>LEFT(Table9[[#This Row],[PCODE]],9)&amp;"0000"&amp;RIGHT(Table9[[#This Row],[PCODE]],3)</f>
        <v>BFA0570040000280</v>
      </c>
      <c r="L412" s="1">
        <f>LEN(Table9[[#This Row],[rowcapcode3]])</f>
        <v>16</v>
      </c>
      <c r="M412" s="1" t="str">
        <f>Table9[[#This Row],[ADM2_CODE]]</f>
        <v>BFA057004</v>
      </c>
      <c r="N412" s="1" t="str">
        <f>Table9[[#This Row],[ADM1_CODE]]</f>
        <v>BFA057</v>
      </c>
    </row>
    <row r="413" spans="1:14" x14ac:dyDescent="0.25">
      <c r="A413" s="12">
        <v>10.183332999999999</v>
      </c>
      <c r="B413" s="12">
        <v>-2.95</v>
      </c>
      <c r="C413" s="1" t="s">
        <v>43</v>
      </c>
      <c r="D413" s="1" t="s">
        <v>44</v>
      </c>
      <c r="E413" s="1" t="s">
        <v>126</v>
      </c>
      <c r="F413" s="1" t="s">
        <v>127</v>
      </c>
      <c r="G413" s="1" t="s">
        <v>971</v>
      </c>
      <c r="H413" s="1" t="s">
        <v>972</v>
      </c>
      <c r="I413" s="12">
        <v>0</v>
      </c>
      <c r="J413" s="1" t="s">
        <v>166</v>
      </c>
      <c r="K413" s="1" t="str">
        <f>LEFT(Table9[[#This Row],[PCODE]],9)&amp;"0000"&amp;RIGHT(Table9[[#This Row],[PCODE]],3)</f>
        <v>BFA0570040000603</v>
      </c>
      <c r="L413" s="1">
        <f>LEN(Table9[[#This Row],[rowcapcode3]])</f>
        <v>16</v>
      </c>
      <c r="M413" s="1" t="str">
        <f>Table9[[#This Row],[ADM2_CODE]]</f>
        <v>BFA057004</v>
      </c>
      <c r="N413" s="1" t="str">
        <f>Table9[[#This Row],[ADM1_CODE]]</f>
        <v>BFA057</v>
      </c>
    </row>
    <row r="414" spans="1:14" x14ac:dyDescent="0.25">
      <c r="A414" s="12">
        <v>10.183332999999999</v>
      </c>
      <c r="B414" s="12">
        <v>-2.8666670000000001</v>
      </c>
      <c r="C414" s="1" t="s">
        <v>43</v>
      </c>
      <c r="D414" s="1" t="s">
        <v>44</v>
      </c>
      <c r="E414" s="1" t="s">
        <v>124</v>
      </c>
      <c r="F414" s="1" t="s">
        <v>125</v>
      </c>
      <c r="G414" s="1" t="s">
        <v>973</v>
      </c>
      <c r="H414" s="1" t="s">
        <v>974</v>
      </c>
      <c r="I414" s="12">
        <v>0</v>
      </c>
      <c r="J414" s="1" t="s">
        <v>166</v>
      </c>
      <c r="K414" s="1" t="str">
        <f>LEFT(Table9[[#This Row],[PCODE]],9)&amp;"0000"&amp;RIGHT(Table9[[#This Row],[PCODE]],3)</f>
        <v>BFA0570030000226</v>
      </c>
      <c r="L414" s="1">
        <f>LEN(Table9[[#This Row],[rowcapcode3]])</f>
        <v>16</v>
      </c>
      <c r="M414" s="1" t="str">
        <f>Table9[[#This Row],[ADM2_CODE]]</f>
        <v>BFA057003</v>
      </c>
      <c r="N414" s="1" t="str">
        <f>Table9[[#This Row],[ADM1_CODE]]</f>
        <v>BFA057</v>
      </c>
    </row>
    <row r="415" spans="1:14" x14ac:dyDescent="0.25">
      <c r="A415" s="12">
        <v>10.183332999999999</v>
      </c>
      <c r="B415" s="12">
        <v>-2.8333330000000001</v>
      </c>
      <c r="C415" s="1" t="s">
        <v>43</v>
      </c>
      <c r="D415" s="1" t="s">
        <v>44</v>
      </c>
      <c r="E415" s="1" t="s">
        <v>126</v>
      </c>
      <c r="F415" s="1" t="s">
        <v>127</v>
      </c>
      <c r="G415" s="1" t="s">
        <v>975</v>
      </c>
      <c r="H415" s="1" t="s">
        <v>976</v>
      </c>
      <c r="I415" s="12">
        <v>0</v>
      </c>
      <c r="J415" s="1" t="s">
        <v>166</v>
      </c>
      <c r="K415" s="1" t="str">
        <f>LEFT(Table9[[#This Row],[PCODE]],9)&amp;"0000"&amp;RIGHT(Table9[[#This Row],[PCODE]],3)</f>
        <v>BFA0570040000365</v>
      </c>
      <c r="L415" s="1">
        <f>LEN(Table9[[#This Row],[rowcapcode3]])</f>
        <v>16</v>
      </c>
      <c r="M415" s="1" t="str">
        <f>Table9[[#This Row],[ADM2_CODE]]</f>
        <v>BFA057004</v>
      </c>
      <c r="N415" s="1" t="str">
        <f>Table9[[#This Row],[ADM1_CODE]]</f>
        <v>BFA057</v>
      </c>
    </row>
    <row r="416" spans="1:14" x14ac:dyDescent="0.25">
      <c r="A416" s="12">
        <v>10.199999999999999</v>
      </c>
      <c r="B416" s="12">
        <v>-5.0333329999999998</v>
      </c>
      <c r="C416" s="1" t="s">
        <v>61</v>
      </c>
      <c r="D416" s="1" t="s">
        <v>62</v>
      </c>
      <c r="E416" s="1" t="s">
        <v>122</v>
      </c>
      <c r="F416" s="1" t="s">
        <v>123</v>
      </c>
      <c r="G416" s="1" t="s">
        <v>977</v>
      </c>
      <c r="H416" s="1" t="s">
        <v>978</v>
      </c>
      <c r="I416" s="12">
        <v>0</v>
      </c>
      <c r="J416" s="1" t="s">
        <v>166</v>
      </c>
      <c r="K416" s="1" t="str">
        <f>LEFT(Table9[[#This Row],[PCODE]],9)&amp;"0000"&amp;RIGHT(Table9[[#This Row],[PCODE]],3)</f>
        <v>BFA0470010000058</v>
      </c>
      <c r="L416" s="1">
        <f>LEN(Table9[[#This Row],[rowcapcode3]])</f>
        <v>16</v>
      </c>
      <c r="M416" s="1" t="str">
        <f>Table9[[#This Row],[ADM2_CODE]]</f>
        <v>BFA047001</v>
      </c>
      <c r="N416" s="1" t="str">
        <f>Table9[[#This Row],[ADM1_CODE]]</f>
        <v>BFA047</v>
      </c>
    </row>
    <row r="417" spans="1:14" x14ac:dyDescent="0.25">
      <c r="A417" s="12">
        <v>10.199999999999999</v>
      </c>
      <c r="B417" s="12">
        <v>-4.9666670000000002</v>
      </c>
      <c r="C417" s="1" t="s">
        <v>61</v>
      </c>
      <c r="D417" s="1" t="s">
        <v>62</v>
      </c>
      <c r="E417" s="1" t="s">
        <v>122</v>
      </c>
      <c r="F417" s="1" t="s">
        <v>123</v>
      </c>
      <c r="G417" s="1" t="s">
        <v>979</v>
      </c>
      <c r="H417" s="1" t="s">
        <v>980</v>
      </c>
      <c r="I417" s="12">
        <v>0</v>
      </c>
      <c r="J417" s="1" t="s">
        <v>166</v>
      </c>
      <c r="K417" s="1" t="str">
        <f>LEFT(Table9[[#This Row],[PCODE]],9)&amp;"0000"&amp;RIGHT(Table9[[#This Row],[PCODE]],3)</f>
        <v>BFA0470010000321</v>
      </c>
      <c r="L417" s="1">
        <f>LEN(Table9[[#This Row],[rowcapcode3]])</f>
        <v>16</v>
      </c>
      <c r="M417" s="1" t="str">
        <f>Table9[[#This Row],[ADM2_CODE]]</f>
        <v>BFA047001</v>
      </c>
      <c r="N417" s="1" t="str">
        <f>Table9[[#This Row],[ADM1_CODE]]</f>
        <v>BFA047</v>
      </c>
    </row>
    <row r="418" spans="1:14" x14ac:dyDescent="0.25">
      <c r="A418" s="12">
        <v>10.199999999999999</v>
      </c>
      <c r="B418" s="12">
        <v>-4.7833329999999998</v>
      </c>
      <c r="C418" s="1" t="s">
        <v>61</v>
      </c>
      <c r="D418" s="1" t="s">
        <v>62</v>
      </c>
      <c r="E418" s="1" t="s">
        <v>122</v>
      </c>
      <c r="F418" s="1" t="s">
        <v>123</v>
      </c>
      <c r="G418" s="1" t="s">
        <v>981</v>
      </c>
      <c r="H418" s="1" t="s">
        <v>982</v>
      </c>
      <c r="I418" s="12">
        <v>0</v>
      </c>
      <c r="J418" s="1" t="s">
        <v>166</v>
      </c>
      <c r="K418" s="1" t="str">
        <f>LEFT(Table9[[#This Row],[PCODE]],9)&amp;"0000"&amp;RIGHT(Table9[[#This Row],[PCODE]],3)</f>
        <v>BFA0470010000312</v>
      </c>
      <c r="L418" s="1">
        <f>LEN(Table9[[#This Row],[rowcapcode3]])</f>
        <v>16</v>
      </c>
      <c r="M418" s="1" t="str">
        <f>Table9[[#This Row],[ADM2_CODE]]</f>
        <v>BFA047001</v>
      </c>
      <c r="N418" s="1" t="str">
        <f>Table9[[#This Row],[ADM1_CODE]]</f>
        <v>BFA047</v>
      </c>
    </row>
    <row r="419" spans="1:14" x14ac:dyDescent="0.25">
      <c r="A419" s="12">
        <v>10.199999999999999</v>
      </c>
      <c r="B419" s="12">
        <v>-4.75</v>
      </c>
      <c r="C419" s="1" t="s">
        <v>61</v>
      </c>
      <c r="D419" s="1" t="s">
        <v>62</v>
      </c>
      <c r="E419" s="1" t="s">
        <v>122</v>
      </c>
      <c r="F419" s="1" t="s">
        <v>123</v>
      </c>
      <c r="G419" s="1" t="s">
        <v>983</v>
      </c>
      <c r="H419" s="1" t="s">
        <v>984</v>
      </c>
      <c r="I419" s="12">
        <v>0</v>
      </c>
      <c r="J419" s="1" t="s">
        <v>166</v>
      </c>
      <c r="K419" s="1" t="str">
        <f>LEFT(Table9[[#This Row],[PCODE]],9)&amp;"0000"&amp;RIGHT(Table9[[#This Row],[PCODE]],3)</f>
        <v>BFA0470010000106</v>
      </c>
      <c r="L419" s="1">
        <f>LEN(Table9[[#This Row],[rowcapcode3]])</f>
        <v>16</v>
      </c>
      <c r="M419" s="1" t="str">
        <f>Table9[[#This Row],[ADM2_CODE]]</f>
        <v>BFA047001</v>
      </c>
      <c r="N419" s="1" t="str">
        <f>Table9[[#This Row],[ADM1_CODE]]</f>
        <v>BFA047</v>
      </c>
    </row>
    <row r="420" spans="1:14" x14ac:dyDescent="0.25">
      <c r="A420" s="12">
        <v>10.199999999999999</v>
      </c>
      <c r="B420" s="12">
        <v>-4.1333330000000004</v>
      </c>
      <c r="C420" s="1" t="s">
        <v>61</v>
      </c>
      <c r="D420" s="1" t="s">
        <v>62</v>
      </c>
      <c r="E420" s="1" t="s">
        <v>122</v>
      </c>
      <c r="F420" s="1" t="s">
        <v>123</v>
      </c>
      <c r="G420" s="1" t="s">
        <v>985</v>
      </c>
      <c r="H420" s="1" t="s">
        <v>986</v>
      </c>
      <c r="I420" s="12">
        <v>0</v>
      </c>
      <c r="J420" s="1" t="s">
        <v>166</v>
      </c>
      <c r="K420" s="1" t="str">
        <f>LEFT(Table9[[#This Row],[PCODE]],9)&amp;"0000"&amp;RIGHT(Table9[[#This Row],[PCODE]],3)</f>
        <v>BFA0470010000086</v>
      </c>
      <c r="L420" s="1">
        <f>LEN(Table9[[#This Row],[rowcapcode3]])</f>
        <v>16</v>
      </c>
      <c r="M420" s="1" t="str">
        <f>Table9[[#This Row],[ADM2_CODE]]</f>
        <v>BFA047001</v>
      </c>
      <c r="N420" s="1" t="str">
        <f>Table9[[#This Row],[ADM1_CODE]]</f>
        <v>BFA047</v>
      </c>
    </row>
    <row r="421" spans="1:14" x14ac:dyDescent="0.25">
      <c r="A421" s="12">
        <v>10.199999999999999</v>
      </c>
      <c r="B421" s="12">
        <v>-3.9166669999999999</v>
      </c>
      <c r="C421" s="1" t="s">
        <v>61</v>
      </c>
      <c r="D421" s="1" t="s">
        <v>62</v>
      </c>
      <c r="E421" s="1" t="s">
        <v>122</v>
      </c>
      <c r="F421" s="1" t="s">
        <v>123</v>
      </c>
      <c r="G421" s="1" t="s">
        <v>987</v>
      </c>
      <c r="H421" s="1" t="s">
        <v>988</v>
      </c>
      <c r="I421" s="12">
        <v>0</v>
      </c>
      <c r="J421" s="1" t="s">
        <v>166</v>
      </c>
      <c r="K421" s="1" t="str">
        <f>LEFT(Table9[[#This Row],[PCODE]],9)&amp;"0000"&amp;RIGHT(Table9[[#This Row],[PCODE]],3)</f>
        <v>BFA0470010000025</v>
      </c>
      <c r="L421" s="1">
        <f>LEN(Table9[[#This Row],[rowcapcode3]])</f>
        <v>16</v>
      </c>
      <c r="M421" s="1" t="str">
        <f>Table9[[#This Row],[ADM2_CODE]]</f>
        <v>BFA047001</v>
      </c>
      <c r="N421" s="1" t="str">
        <f>Table9[[#This Row],[ADM1_CODE]]</f>
        <v>BFA047</v>
      </c>
    </row>
    <row r="422" spans="1:14" x14ac:dyDescent="0.25">
      <c r="A422" s="12">
        <v>10.199999999999999</v>
      </c>
      <c r="B422" s="12">
        <v>-3.5333329999999998</v>
      </c>
      <c r="C422" s="1" t="s">
        <v>43</v>
      </c>
      <c r="D422" s="1" t="s">
        <v>44</v>
      </c>
      <c r="E422" s="1" t="s">
        <v>126</v>
      </c>
      <c r="F422" s="1" t="s">
        <v>127</v>
      </c>
      <c r="G422" s="1" t="s">
        <v>989</v>
      </c>
      <c r="H422" s="1" t="s">
        <v>990</v>
      </c>
      <c r="I422" s="12">
        <v>0</v>
      </c>
      <c r="J422" s="1" t="s">
        <v>166</v>
      </c>
      <c r="K422" s="1" t="str">
        <f>LEFT(Table9[[#This Row],[PCODE]],9)&amp;"0000"&amp;RIGHT(Table9[[#This Row],[PCODE]],3)</f>
        <v>BFA0570040000447</v>
      </c>
      <c r="L422" s="1">
        <f>LEN(Table9[[#This Row],[rowcapcode3]])</f>
        <v>16</v>
      </c>
      <c r="M422" s="1" t="str">
        <f>Table9[[#This Row],[ADM2_CODE]]</f>
        <v>BFA057004</v>
      </c>
      <c r="N422" s="1" t="str">
        <f>Table9[[#This Row],[ADM1_CODE]]</f>
        <v>BFA057</v>
      </c>
    </row>
    <row r="423" spans="1:14" x14ac:dyDescent="0.25">
      <c r="A423" s="12">
        <v>10.199999999999999</v>
      </c>
      <c r="B423" s="12">
        <v>-3.4166669999999999</v>
      </c>
      <c r="C423" s="1" t="s">
        <v>43</v>
      </c>
      <c r="D423" s="1" t="s">
        <v>44</v>
      </c>
      <c r="E423" s="1" t="s">
        <v>126</v>
      </c>
      <c r="F423" s="1" t="s">
        <v>127</v>
      </c>
      <c r="G423" s="1" t="s">
        <v>991</v>
      </c>
      <c r="H423" s="1" t="s">
        <v>992</v>
      </c>
      <c r="I423" s="12">
        <v>0</v>
      </c>
      <c r="J423" s="1" t="s">
        <v>166</v>
      </c>
      <c r="K423" s="1" t="str">
        <f>LEFT(Table9[[#This Row],[PCODE]],9)&amp;"0000"&amp;RIGHT(Table9[[#This Row],[PCODE]],3)</f>
        <v>BFA0570040000140</v>
      </c>
      <c r="L423" s="1">
        <f>LEN(Table9[[#This Row],[rowcapcode3]])</f>
        <v>16</v>
      </c>
      <c r="M423" s="1" t="str">
        <f>Table9[[#This Row],[ADM2_CODE]]</f>
        <v>BFA057004</v>
      </c>
      <c r="N423" s="1" t="str">
        <f>Table9[[#This Row],[ADM1_CODE]]</f>
        <v>BFA057</v>
      </c>
    </row>
    <row r="424" spans="1:14" x14ac:dyDescent="0.25">
      <c r="A424" s="12">
        <v>10.199999999999999</v>
      </c>
      <c r="B424" s="12">
        <v>-3.4</v>
      </c>
      <c r="C424" s="1" t="s">
        <v>43</v>
      </c>
      <c r="D424" s="1" t="s">
        <v>44</v>
      </c>
      <c r="E424" s="1" t="s">
        <v>126</v>
      </c>
      <c r="F424" s="1" t="s">
        <v>127</v>
      </c>
      <c r="G424" s="1" t="s">
        <v>993</v>
      </c>
      <c r="H424" s="1" t="s">
        <v>675</v>
      </c>
      <c r="I424" s="12">
        <v>0</v>
      </c>
      <c r="J424" s="1" t="s">
        <v>166</v>
      </c>
      <c r="K424" s="1" t="str">
        <f>LEFT(Table9[[#This Row],[PCODE]],9)&amp;"0000"&amp;RIGHT(Table9[[#This Row],[PCODE]],3)</f>
        <v>BFA0570040000434</v>
      </c>
      <c r="L424" s="1">
        <f>LEN(Table9[[#This Row],[rowcapcode3]])</f>
        <v>16</v>
      </c>
      <c r="M424" s="1" t="str">
        <f>Table9[[#This Row],[ADM2_CODE]]</f>
        <v>BFA057004</v>
      </c>
      <c r="N424" s="1" t="str">
        <f>Table9[[#This Row],[ADM1_CODE]]</f>
        <v>BFA057</v>
      </c>
    </row>
    <row r="425" spans="1:14" x14ac:dyDescent="0.25">
      <c r="A425" s="12">
        <v>10.199999999999999</v>
      </c>
      <c r="B425" s="12">
        <v>-3.35</v>
      </c>
      <c r="C425" s="1" t="s">
        <v>43</v>
      </c>
      <c r="D425" s="1" t="s">
        <v>44</v>
      </c>
      <c r="E425" s="1" t="s">
        <v>126</v>
      </c>
      <c r="F425" s="1" t="s">
        <v>127</v>
      </c>
      <c r="G425" s="1" t="s">
        <v>994</v>
      </c>
      <c r="H425" s="1" t="s">
        <v>995</v>
      </c>
      <c r="I425" s="12">
        <v>0</v>
      </c>
      <c r="J425" s="1" t="s">
        <v>166</v>
      </c>
      <c r="K425" s="1" t="str">
        <f>LEFT(Table9[[#This Row],[PCODE]],9)&amp;"0000"&amp;RIGHT(Table9[[#This Row],[PCODE]],3)</f>
        <v>BFA0570040000623</v>
      </c>
      <c r="L425" s="1">
        <f>LEN(Table9[[#This Row],[rowcapcode3]])</f>
        <v>16</v>
      </c>
      <c r="M425" s="1" t="str">
        <f>Table9[[#This Row],[ADM2_CODE]]</f>
        <v>BFA057004</v>
      </c>
      <c r="N425" s="1" t="str">
        <f>Table9[[#This Row],[ADM1_CODE]]</f>
        <v>BFA057</v>
      </c>
    </row>
    <row r="426" spans="1:14" x14ac:dyDescent="0.25">
      <c r="A426" s="12">
        <v>10.199999999999999</v>
      </c>
      <c r="B426" s="12">
        <v>-3.3333330000000001</v>
      </c>
      <c r="C426" s="1" t="s">
        <v>43</v>
      </c>
      <c r="D426" s="1" t="s">
        <v>44</v>
      </c>
      <c r="E426" s="1" t="s">
        <v>126</v>
      </c>
      <c r="F426" s="1" t="s">
        <v>127</v>
      </c>
      <c r="G426" s="1" t="s">
        <v>996</v>
      </c>
      <c r="H426" s="1" t="s">
        <v>997</v>
      </c>
      <c r="I426" s="12">
        <v>0</v>
      </c>
      <c r="J426" s="1" t="s">
        <v>166</v>
      </c>
      <c r="K426" s="1" t="str">
        <f>LEFT(Table9[[#This Row],[PCODE]],9)&amp;"0000"&amp;RIGHT(Table9[[#This Row],[PCODE]],3)</f>
        <v>BFA0570040000001</v>
      </c>
      <c r="L426" s="1">
        <f>LEN(Table9[[#This Row],[rowcapcode3]])</f>
        <v>16</v>
      </c>
      <c r="M426" s="1" t="str">
        <f>Table9[[#This Row],[ADM2_CODE]]</f>
        <v>BFA057004</v>
      </c>
      <c r="N426" s="1" t="str">
        <f>Table9[[#This Row],[ADM1_CODE]]</f>
        <v>BFA057</v>
      </c>
    </row>
    <row r="427" spans="1:14" x14ac:dyDescent="0.25">
      <c r="A427" s="12">
        <v>10.199999999999999</v>
      </c>
      <c r="B427" s="12">
        <v>-3.3</v>
      </c>
      <c r="C427" s="1" t="s">
        <v>43</v>
      </c>
      <c r="D427" s="1" t="s">
        <v>44</v>
      </c>
      <c r="E427" s="1" t="s">
        <v>126</v>
      </c>
      <c r="F427" s="1" t="s">
        <v>127</v>
      </c>
      <c r="G427" s="1" t="s">
        <v>998</v>
      </c>
      <c r="H427" s="1" t="s">
        <v>999</v>
      </c>
      <c r="I427" s="12">
        <v>0</v>
      </c>
      <c r="J427" s="1" t="s">
        <v>166</v>
      </c>
      <c r="K427" s="1" t="str">
        <f>LEFT(Table9[[#This Row],[PCODE]],9)&amp;"0000"&amp;RIGHT(Table9[[#This Row],[PCODE]],3)</f>
        <v>BFA0570040000145</v>
      </c>
      <c r="L427" s="1">
        <f>LEN(Table9[[#This Row],[rowcapcode3]])</f>
        <v>16</v>
      </c>
      <c r="M427" s="1" t="str">
        <f>Table9[[#This Row],[ADM2_CODE]]</f>
        <v>BFA057004</v>
      </c>
      <c r="N427" s="1" t="str">
        <f>Table9[[#This Row],[ADM1_CODE]]</f>
        <v>BFA057</v>
      </c>
    </row>
    <row r="428" spans="1:14" x14ac:dyDescent="0.25">
      <c r="A428" s="12">
        <v>10.199999999999999</v>
      </c>
      <c r="B428" s="12">
        <v>-3.233333</v>
      </c>
      <c r="C428" s="1" t="s">
        <v>43</v>
      </c>
      <c r="D428" s="1" t="s">
        <v>44</v>
      </c>
      <c r="E428" s="1" t="s">
        <v>126</v>
      </c>
      <c r="F428" s="1" t="s">
        <v>127</v>
      </c>
      <c r="G428" s="1" t="s">
        <v>1000</v>
      </c>
      <c r="H428" s="1" t="s">
        <v>1001</v>
      </c>
      <c r="I428" s="12">
        <v>0</v>
      </c>
      <c r="J428" s="1" t="s">
        <v>166</v>
      </c>
      <c r="K428" s="1" t="str">
        <f>LEFT(Table9[[#This Row],[PCODE]],9)&amp;"0000"&amp;RIGHT(Table9[[#This Row],[PCODE]],3)</f>
        <v>BFA0570040000474</v>
      </c>
      <c r="L428" s="1">
        <f>LEN(Table9[[#This Row],[rowcapcode3]])</f>
        <v>16</v>
      </c>
      <c r="M428" s="1" t="str">
        <f>Table9[[#This Row],[ADM2_CODE]]</f>
        <v>BFA057004</v>
      </c>
      <c r="N428" s="1" t="str">
        <f>Table9[[#This Row],[ADM1_CODE]]</f>
        <v>BFA057</v>
      </c>
    </row>
    <row r="429" spans="1:14" x14ac:dyDescent="0.25">
      <c r="A429" s="12">
        <v>10.199999999999999</v>
      </c>
      <c r="B429" s="12">
        <v>-3.2</v>
      </c>
      <c r="C429" s="1" t="s">
        <v>43</v>
      </c>
      <c r="D429" s="1" t="s">
        <v>44</v>
      </c>
      <c r="E429" s="1" t="s">
        <v>126</v>
      </c>
      <c r="F429" s="1" t="s">
        <v>127</v>
      </c>
      <c r="G429" s="1" t="s">
        <v>1002</v>
      </c>
      <c r="H429" s="1" t="s">
        <v>1003</v>
      </c>
      <c r="I429" s="12">
        <v>0</v>
      </c>
      <c r="J429" s="1" t="s">
        <v>166</v>
      </c>
      <c r="K429" s="1" t="str">
        <f>LEFT(Table9[[#This Row],[PCODE]],9)&amp;"0000"&amp;RIGHT(Table9[[#This Row],[PCODE]],3)</f>
        <v>BFA0570040000203</v>
      </c>
      <c r="L429" s="1">
        <f>LEN(Table9[[#This Row],[rowcapcode3]])</f>
        <v>16</v>
      </c>
      <c r="M429" s="1" t="str">
        <f>Table9[[#This Row],[ADM2_CODE]]</f>
        <v>BFA057004</v>
      </c>
      <c r="N429" s="1" t="str">
        <f>Table9[[#This Row],[ADM1_CODE]]</f>
        <v>BFA057</v>
      </c>
    </row>
    <row r="430" spans="1:14" x14ac:dyDescent="0.25">
      <c r="A430" s="12">
        <v>10.199999999999999</v>
      </c>
      <c r="B430" s="12">
        <v>-3.15</v>
      </c>
      <c r="C430" s="1" t="s">
        <v>43</v>
      </c>
      <c r="D430" s="1" t="s">
        <v>44</v>
      </c>
      <c r="E430" s="1" t="s">
        <v>126</v>
      </c>
      <c r="F430" s="1" t="s">
        <v>127</v>
      </c>
      <c r="G430" s="1" t="s">
        <v>1004</v>
      </c>
      <c r="H430" s="1" t="s">
        <v>1005</v>
      </c>
      <c r="I430" s="12">
        <v>0</v>
      </c>
      <c r="J430" s="1" t="s">
        <v>166</v>
      </c>
      <c r="K430" s="1" t="str">
        <f>LEFT(Table9[[#This Row],[PCODE]],9)&amp;"0000"&amp;RIGHT(Table9[[#This Row],[PCODE]],3)</f>
        <v>BFA0570040000027</v>
      </c>
      <c r="L430" s="1">
        <f>LEN(Table9[[#This Row],[rowcapcode3]])</f>
        <v>16</v>
      </c>
      <c r="M430" s="1" t="str">
        <f>Table9[[#This Row],[ADM2_CODE]]</f>
        <v>BFA057004</v>
      </c>
      <c r="N430" s="1" t="str">
        <f>Table9[[#This Row],[ADM1_CODE]]</f>
        <v>BFA057</v>
      </c>
    </row>
    <row r="431" spans="1:14" x14ac:dyDescent="0.25">
      <c r="A431" s="12">
        <v>10.199999999999999</v>
      </c>
      <c r="B431" s="12">
        <v>-3.0833330000000001</v>
      </c>
      <c r="C431" s="1" t="s">
        <v>43</v>
      </c>
      <c r="D431" s="1" t="s">
        <v>44</v>
      </c>
      <c r="E431" s="1" t="s">
        <v>126</v>
      </c>
      <c r="F431" s="1" t="s">
        <v>127</v>
      </c>
      <c r="G431" s="1" t="s">
        <v>1006</v>
      </c>
      <c r="H431" s="1" t="s">
        <v>1007</v>
      </c>
      <c r="I431" s="12">
        <v>0</v>
      </c>
      <c r="J431" s="1" t="s">
        <v>166</v>
      </c>
      <c r="K431" s="1" t="str">
        <f>LEFT(Table9[[#This Row],[PCODE]],9)&amp;"0000"&amp;RIGHT(Table9[[#This Row],[PCODE]],3)</f>
        <v>BFA0570040000174</v>
      </c>
      <c r="L431" s="1">
        <f>LEN(Table9[[#This Row],[rowcapcode3]])</f>
        <v>16</v>
      </c>
      <c r="M431" s="1" t="str">
        <f>Table9[[#This Row],[ADM2_CODE]]</f>
        <v>BFA057004</v>
      </c>
      <c r="N431" s="1" t="str">
        <f>Table9[[#This Row],[ADM1_CODE]]</f>
        <v>BFA057</v>
      </c>
    </row>
    <row r="432" spans="1:14" x14ac:dyDescent="0.25">
      <c r="A432" s="12">
        <v>10.199999999999999</v>
      </c>
      <c r="B432" s="12">
        <v>-3.05</v>
      </c>
      <c r="C432" s="1" t="s">
        <v>43</v>
      </c>
      <c r="D432" s="1" t="s">
        <v>44</v>
      </c>
      <c r="E432" s="1" t="s">
        <v>126</v>
      </c>
      <c r="F432" s="1" t="s">
        <v>127</v>
      </c>
      <c r="G432" s="1" t="s">
        <v>1008</v>
      </c>
      <c r="H432" s="1" t="s">
        <v>1009</v>
      </c>
      <c r="I432" s="12">
        <v>0</v>
      </c>
      <c r="J432" s="1" t="s">
        <v>166</v>
      </c>
      <c r="K432" s="1" t="str">
        <f>LEFT(Table9[[#This Row],[PCODE]],9)&amp;"0000"&amp;RIGHT(Table9[[#This Row],[PCODE]],3)</f>
        <v>BFA0570040000580</v>
      </c>
      <c r="L432" s="1">
        <f>LEN(Table9[[#This Row],[rowcapcode3]])</f>
        <v>16</v>
      </c>
      <c r="M432" s="1" t="str">
        <f>Table9[[#This Row],[ADM2_CODE]]</f>
        <v>BFA057004</v>
      </c>
      <c r="N432" s="1" t="str">
        <f>Table9[[#This Row],[ADM1_CODE]]</f>
        <v>BFA057</v>
      </c>
    </row>
    <row r="433" spans="1:14" x14ac:dyDescent="0.25">
      <c r="A433" s="12">
        <v>10.199999999999999</v>
      </c>
      <c r="B433" s="12">
        <v>-3</v>
      </c>
      <c r="C433" s="1" t="s">
        <v>43</v>
      </c>
      <c r="D433" s="1" t="s">
        <v>44</v>
      </c>
      <c r="E433" s="1" t="s">
        <v>126</v>
      </c>
      <c r="F433" s="1" t="s">
        <v>127</v>
      </c>
      <c r="G433" s="1" t="s">
        <v>1010</v>
      </c>
      <c r="H433" s="1" t="s">
        <v>1011</v>
      </c>
      <c r="I433" s="12">
        <v>0</v>
      </c>
      <c r="J433" s="1" t="s">
        <v>166</v>
      </c>
      <c r="K433" s="1" t="str">
        <f>LEFT(Table9[[#This Row],[PCODE]],9)&amp;"0000"&amp;RIGHT(Table9[[#This Row],[PCODE]],3)</f>
        <v>BFA0570040000363</v>
      </c>
      <c r="L433" s="1">
        <f>LEN(Table9[[#This Row],[rowcapcode3]])</f>
        <v>16</v>
      </c>
      <c r="M433" s="1" t="str">
        <f>Table9[[#This Row],[ADM2_CODE]]</f>
        <v>BFA057004</v>
      </c>
      <c r="N433" s="1" t="str">
        <f>Table9[[#This Row],[ADM1_CODE]]</f>
        <v>BFA057</v>
      </c>
    </row>
    <row r="434" spans="1:14" x14ac:dyDescent="0.25">
      <c r="A434" s="12">
        <v>10.199999999999999</v>
      </c>
      <c r="B434" s="12">
        <v>-2.9666670000000002</v>
      </c>
      <c r="C434" s="1" t="s">
        <v>43</v>
      </c>
      <c r="D434" s="1" t="s">
        <v>44</v>
      </c>
      <c r="E434" s="1" t="s">
        <v>126</v>
      </c>
      <c r="F434" s="1" t="s">
        <v>127</v>
      </c>
      <c r="G434" s="1" t="s">
        <v>1012</v>
      </c>
      <c r="H434" s="1" t="s">
        <v>1013</v>
      </c>
      <c r="I434" s="12">
        <v>0</v>
      </c>
      <c r="J434" s="1" t="s">
        <v>166</v>
      </c>
      <c r="K434" s="1" t="str">
        <f>LEFT(Table9[[#This Row],[PCODE]],9)&amp;"0000"&amp;RIGHT(Table9[[#This Row],[PCODE]],3)</f>
        <v>BFA0570040000130</v>
      </c>
      <c r="L434" s="1">
        <f>LEN(Table9[[#This Row],[rowcapcode3]])</f>
        <v>16</v>
      </c>
      <c r="M434" s="1" t="str">
        <f>Table9[[#This Row],[ADM2_CODE]]</f>
        <v>BFA057004</v>
      </c>
      <c r="N434" s="1" t="str">
        <f>Table9[[#This Row],[ADM1_CODE]]</f>
        <v>BFA057</v>
      </c>
    </row>
    <row r="435" spans="1:14" x14ac:dyDescent="0.25">
      <c r="A435" s="12">
        <v>10.199999999999999</v>
      </c>
      <c r="B435" s="12">
        <v>-2.8666670000000001</v>
      </c>
      <c r="C435" s="1" t="s">
        <v>43</v>
      </c>
      <c r="D435" s="1" t="s">
        <v>44</v>
      </c>
      <c r="E435" s="1" t="s">
        <v>126</v>
      </c>
      <c r="F435" s="1" t="s">
        <v>127</v>
      </c>
      <c r="G435" s="1" t="s">
        <v>1014</v>
      </c>
      <c r="H435" s="1" t="s">
        <v>1015</v>
      </c>
      <c r="I435" s="12">
        <v>0</v>
      </c>
      <c r="J435" s="1" t="s">
        <v>166</v>
      </c>
      <c r="K435" s="1" t="str">
        <f>LEFT(Table9[[#This Row],[PCODE]],9)&amp;"0000"&amp;RIGHT(Table9[[#This Row],[PCODE]],3)</f>
        <v>BFA0570040000625</v>
      </c>
      <c r="L435" s="1">
        <f>LEN(Table9[[#This Row],[rowcapcode3]])</f>
        <v>16</v>
      </c>
      <c r="M435" s="1" t="str">
        <f>Table9[[#This Row],[ADM2_CODE]]</f>
        <v>BFA057004</v>
      </c>
      <c r="N435" s="1" t="str">
        <f>Table9[[#This Row],[ADM1_CODE]]</f>
        <v>BFA057</v>
      </c>
    </row>
    <row r="436" spans="1:14" x14ac:dyDescent="0.25">
      <c r="A436" s="12">
        <v>10.199999999999999</v>
      </c>
      <c r="B436" s="12">
        <v>-2.8166669999999998</v>
      </c>
      <c r="C436" s="1" t="s">
        <v>43</v>
      </c>
      <c r="D436" s="1" t="s">
        <v>44</v>
      </c>
      <c r="E436" s="1" t="s">
        <v>126</v>
      </c>
      <c r="F436" s="1" t="s">
        <v>127</v>
      </c>
      <c r="G436" s="1" t="s">
        <v>1016</v>
      </c>
      <c r="H436" s="1" t="s">
        <v>1017</v>
      </c>
      <c r="I436" s="12">
        <v>0</v>
      </c>
      <c r="J436" s="1" t="s">
        <v>166</v>
      </c>
      <c r="K436" s="1" t="str">
        <f>LEFT(Table9[[#This Row],[PCODE]],9)&amp;"0000"&amp;RIGHT(Table9[[#This Row],[PCODE]],3)</f>
        <v>BFA0570040000497</v>
      </c>
      <c r="L436" s="1">
        <f>LEN(Table9[[#This Row],[rowcapcode3]])</f>
        <v>16</v>
      </c>
      <c r="M436" s="1" t="str">
        <f>Table9[[#This Row],[ADM2_CODE]]</f>
        <v>BFA057004</v>
      </c>
      <c r="N436" s="1" t="str">
        <f>Table9[[#This Row],[ADM1_CODE]]</f>
        <v>BFA057</v>
      </c>
    </row>
    <row r="437" spans="1:14" x14ac:dyDescent="0.25">
      <c r="A437" s="12">
        <v>10.199999999999999</v>
      </c>
      <c r="B437" s="12">
        <v>-2.8166669999999998</v>
      </c>
      <c r="C437" s="1" t="s">
        <v>43</v>
      </c>
      <c r="D437" s="1" t="s">
        <v>44</v>
      </c>
      <c r="E437" s="1" t="s">
        <v>126</v>
      </c>
      <c r="F437" s="1" t="s">
        <v>127</v>
      </c>
      <c r="G437" s="1" t="s">
        <v>1018</v>
      </c>
      <c r="H437" s="1" t="s">
        <v>1019</v>
      </c>
      <c r="I437" s="12">
        <v>0</v>
      </c>
      <c r="J437" s="1" t="s">
        <v>166</v>
      </c>
      <c r="K437" s="1" t="str">
        <f>LEFT(Table9[[#This Row],[PCODE]],9)&amp;"0000"&amp;RIGHT(Table9[[#This Row],[PCODE]],3)</f>
        <v>BFA0570040000540</v>
      </c>
      <c r="L437" s="1">
        <f>LEN(Table9[[#This Row],[rowcapcode3]])</f>
        <v>16</v>
      </c>
      <c r="M437" s="1" t="str">
        <f>Table9[[#This Row],[ADM2_CODE]]</f>
        <v>BFA057004</v>
      </c>
      <c r="N437" s="1" t="str">
        <f>Table9[[#This Row],[ADM1_CODE]]</f>
        <v>BFA057</v>
      </c>
    </row>
    <row r="438" spans="1:14" x14ac:dyDescent="0.25">
      <c r="A438" s="12">
        <v>10.216666999999999</v>
      </c>
      <c r="B438" s="12">
        <v>-4.266667</v>
      </c>
      <c r="C438" s="1" t="s">
        <v>61</v>
      </c>
      <c r="D438" s="1" t="s">
        <v>62</v>
      </c>
      <c r="E438" s="1" t="s">
        <v>122</v>
      </c>
      <c r="F438" s="1" t="s">
        <v>123</v>
      </c>
      <c r="G438" s="1" t="s">
        <v>1020</v>
      </c>
      <c r="H438" s="1" t="s">
        <v>1021</v>
      </c>
      <c r="I438" s="12">
        <v>0</v>
      </c>
      <c r="J438" s="1" t="s">
        <v>166</v>
      </c>
      <c r="K438" s="1" t="str">
        <f>LEFT(Table9[[#This Row],[PCODE]],9)&amp;"0000"&amp;RIGHT(Table9[[#This Row],[PCODE]],3)</f>
        <v>BFA0470010000039</v>
      </c>
      <c r="L438" s="1">
        <f>LEN(Table9[[#This Row],[rowcapcode3]])</f>
        <v>16</v>
      </c>
      <c r="M438" s="1" t="str">
        <f>Table9[[#This Row],[ADM2_CODE]]</f>
        <v>BFA047001</v>
      </c>
      <c r="N438" s="1" t="str">
        <f>Table9[[#This Row],[ADM1_CODE]]</f>
        <v>BFA047</v>
      </c>
    </row>
    <row r="439" spans="1:14" x14ac:dyDescent="0.25">
      <c r="A439" s="12">
        <v>10.216666999999999</v>
      </c>
      <c r="B439" s="12">
        <v>-3.8666670000000001</v>
      </c>
      <c r="C439" s="1" t="s">
        <v>61</v>
      </c>
      <c r="D439" s="1" t="s">
        <v>62</v>
      </c>
      <c r="E439" s="1" t="s">
        <v>122</v>
      </c>
      <c r="F439" s="1" t="s">
        <v>123</v>
      </c>
      <c r="G439" s="1" t="s">
        <v>1022</v>
      </c>
      <c r="H439" s="1" t="s">
        <v>1023</v>
      </c>
      <c r="I439" s="12">
        <v>0</v>
      </c>
      <c r="J439" s="1" t="s">
        <v>166</v>
      </c>
      <c r="K439" s="1" t="str">
        <f>LEFT(Table9[[#This Row],[PCODE]],9)&amp;"0000"&amp;RIGHT(Table9[[#This Row],[PCODE]],3)</f>
        <v>BFA0470010000136</v>
      </c>
      <c r="L439" s="1">
        <f>LEN(Table9[[#This Row],[rowcapcode3]])</f>
        <v>16</v>
      </c>
      <c r="M439" s="1" t="str">
        <f>Table9[[#This Row],[ADM2_CODE]]</f>
        <v>BFA047001</v>
      </c>
      <c r="N439" s="1" t="str">
        <f>Table9[[#This Row],[ADM1_CODE]]</f>
        <v>BFA047</v>
      </c>
    </row>
    <row r="440" spans="1:14" x14ac:dyDescent="0.25">
      <c r="A440" s="12">
        <v>10.216666999999999</v>
      </c>
      <c r="B440" s="12">
        <v>-3.6</v>
      </c>
      <c r="C440" s="1" t="s">
        <v>43</v>
      </c>
      <c r="D440" s="1" t="s">
        <v>44</v>
      </c>
      <c r="E440" s="1" t="s">
        <v>126</v>
      </c>
      <c r="F440" s="1" t="s">
        <v>127</v>
      </c>
      <c r="G440" s="1" t="s">
        <v>1024</v>
      </c>
      <c r="H440" s="1" t="s">
        <v>1025</v>
      </c>
      <c r="I440" s="12">
        <v>0</v>
      </c>
      <c r="J440" s="1" t="s">
        <v>166</v>
      </c>
      <c r="K440" s="1" t="str">
        <f>LEFT(Table9[[#This Row],[PCODE]],9)&amp;"0000"&amp;RIGHT(Table9[[#This Row],[PCODE]],3)</f>
        <v>BFA0570040000480</v>
      </c>
      <c r="L440" s="1">
        <f>LEN(Table9[[#This Row],[rowcapcode3]])</f>
        <v>16</v>
      </c>
      <c r="M440" s="1" t="str">
        <f>Table9[[#This Row],[ADM2_CODE]]</f>
        <v>BFA057004</v>
      </c>
      <c r="N440" s="1" t="str">
        <f>Table9[[#This Row],[ADM1_CODE]]</f>
        <v>BFA057</v>
      </c>
    </row>
    <row r="441" spans="1:14" x14ac:dyDescent="0.25">
      <c r="A441" s="12">
        <v>10.216666999999999</v>
      </c>
      <c r="B441" s="12">
        <v>-3.5</v>
      </c>
      <c r="C441" s="1" t="s">
        <v>43</v>
      </c>
      <c r="D441" s="1" t="s">
        <v>44</v>
      </c>
      <c r="E441" s="1" t="s">
        <v>126</v>
      </c>
      <c r="F441" s="1" t="s">
        <v>127</v>
      </c>
      <c r="G441" s="1" t="s">
        <v>1026</v>
      </c>
      <c r="H441" s="1" t="s">
        <v>1027</v>
      </c>
      <c r="I441" s="12">
        <v>0</v>
      </c>
      <c r="J441" s="1" t="s">
        <v>166</v>
      </c>
      <c r="K441" s="1" t="str">
        <f>LEFT(Table9[[#This Row],[PCODE]],9)&amp;"0000"&amp;RIGHT(Table9[[#This Row],[PCODE]],3)</f>
        <v>BFA0570040000195</v>
      </c>
      <c r="L441" s="1">
        <f>LEN(Table9[[#This Row],[rowcapcode3]])</f>
        <v>16</v>
      </c>
      <c r="M441" s="1" t="str">
        <f>Table9[[#This Row],[ADM2_CODE]]</f>
        <v>BFA057004</v>
      </c>
      <c r="N441" s="1" t="str">
        <f>Table9[[#This Row],[ADM1_CODE]]</f>
        <v>BFA057</v>
      </c>
    </row>
    <row r="442" spans="1:14" x14ac:dyDescent="0.25">
      <c r="A442" s="12">
        <v>10.216666999999999</v>
      </c>
      <c r="B442" s="12">
        <v>-3.5</v>
      </c>
      <c r="C442" s="1" t="s">
        <v>43</v>
      </c>
      <c r="D442" s="1" t="s">
        <v>44</v>
      </c>
      <c r="E442" s="1" t="s">
        <v>126</v>
      </c>
      <c r="F442" s="1" t="s">
        <v>127</v>
      </c>
      <c r="G442" s="1" t="s">
        <v>1028</v>
      </c>
      <c r="H442" s="1" t="s">
        <v>1029</v>
      </c>
      <c r="I442" s="12">
        <v>0</v>
      </c>
      <c r="J442" s="1" t="s">
        <v>166</v>
      </c>
      <c r="K442" s="1" t="str">
        <f>LEFT(Table9[[#This Row],[PCODE]],9)&amp;"0000"&amp;RIGHT(Table9[[#This Row],[PCODE]],3)</f>
        <v>BFA0570040000410</v>
      </c>
      <c r="L442" s="1">
        <f>LEN(Table9[[#This Row],[rowcapcode3]])</f>
        <v>16</v>
      </c>
      <c r="M442" s="1" t="str">
        <f>Table9[[#This Row],[ADM2_CODE]]</f>
        <v>BFA057004</v>
      </c>
      <c r="N442" s="1" t="str">
        <f>Table9[[#This Row],[ADM1_CODE]]</f>
        <v>BFA057</v>
      </c>
    </row>
    <row r="443" spans="1:14" x14ac:dyDescent="0.25">
      <c r="A443" s="12">
        <v>10.216666999999999</v>
      </c>
      <c r="B443" s="12">
        <v>-3.483333</v>
      </c>
      <c r="C443" s="1" t="s">
        <v>43</v>
      </c>
      <c r="D443" s="1" t="s">
        <v>44</v>
      </c>
      <c r="E443" s="1" t="s">
        <v>126</v>
      </c>
      <c r="F443" s="1" t="s">
        <v>127</v>
      </c>
      <c r="G443" s="1" t="s">
        <v>1030</v>
      </c>
      <c r="H443" s="1" t="s">
        <v>1031</v>
      </c>
      <c r="I443" s="12">
        <v>0</v>
      </c>
      <c r="J443" s="1" t="s">
        <v>166</v>
      </c>
      <c r="K443" s="1" t="str">
        <f>LEFT(Table9[[#This Row],[PCODE]],9)&amp;"0000"&amp;RIGHT(Table9[[#This Row],[PCODE]],3)</f>
        <v>BFA0570040000235</v>
      </c>
      <c r="L443" s="1">
        <f>LEN(Table9[[#This Row],[rowcapcode3]])</f>
        <v>16</v>
      </c>
      <c r="M443" s="1" t="str">
        <f>Table9[[#This Row],[ADM2_CODE]]</f>
        <v>BFA057004</v>
      </c>
      <c r="N443" s="1" t="str">
        <f>Table9[[#This Row],[ADM1_CODE]]</f>
        <v>BFA057</v>
      </c>
    </row>
    <row r="444" spans="1:14" x14ac:dyDescent="0.25">
      <c r="A444" s="12">
        <v>10.216666999999999</v>
      </c>
      <c r="B444" s="12">
        <v>-3.45</v>
      </c>
      <c r="C444" s="1" t="s">
        <v>43</v>
      </c>
      <c r="D444" s="1" t="s">
        <v>44</v>
      </c>
      <c r="E444" s="1" t="s">
        <v>126</v>
      </c>
      <c r="F444" s="1" t="s">
        <v>127</v>
      </c>
      <c r="G444" s="1" t="s">
        <v>1032</v>
      </c>
      <c r="H444" s="1" t="s">
        <v>1033</v>
      </c>
      <c r="I444" s="12">
        <v>0</v>
      </c>
      <c r="J444" s="1" t="s">
        <v>166</v>
      </c>
      <c r="K444" s="1" t="str">
        <f>LEFT(Table9[[#This Row],[PCODE]],9)&amp;"0000"&amp;RIGHT(Table9[[#This Row],[PCODE]],3)</f>
        <v>BFA0570040000397</v>
      </c>
      <c r="L444" s="1">
        <f>LEN(Table9[[#This Row],[rowcapcode3]])</f>
        <v>16</v>
      </c>
      <c r="M444" s="1" t="str">
        <f>Table9[[#This Row],[ADM2_CODE]]</f>
        <v>BFA057004</v>
      </c>
      <c r="N444" s="1" t="str">
        <f>Table9[[#This Row],[ADM1_CODE]]</f>
        <v>BFA057</v>
      </c>
    </row>
    <row r="445" spans="1:14" x14ac:dyDescent="0.25">
      <c r="A445" s="12">
        <v>10.216666999999999</v>
      </c>
      <c r="B445" s="12">
        <v>-3.3833329999999999</v>
      </c>
      <c r="C445" s="1" t="s">
        <v>43</v>
      </c>
      <c r="D445" s="1" t="s">
        <v>44</v>
      </c>
      <c r="E445" s="1" t="s">
        <v>126</v>
      </c>
      <c r="F445" s="1" t="s">
        <v>127</v>
      </c>
      <c r="G445" s="1" t="s">
        <v>1034</v>
      </c>
      <c r="H445" s="1" t="s">
        <v>1035</v>
      </c>
      <c r="I445" s="12">
        <v>0</v>
      </c>
      <c r="J445" s="1" t="s">
        <v>166</v>
      </c>
      <c r="K445" s="1" t="str">
        <f>LEFT(Table9[[#This Row],[PCODE]],9)&amp;"0000"&amp;RIGHT(Table9[[#This Row],[PCODE]],3)</f>
        <v>BFA0570040000338</v>
      </c>
      <c r="L445" s="1">
        <f>LEN(Table9[[#This Row],[rowcapcode3]])</f>
        <v>16</v>
      </c>
      <c r="M445" s="1" t="str">
        <f>Table9[[#This Row],[ADM2_CODE]]</f>
        <v>BFA057004</v>
      </c>
      <c r="N445" s="1" t="str">
        <f>Table9[[#This Row],[ADM1_CODE]]</f>
        <v>BFA057</v>
      </c>
    </row>
    <row r="446" spans="1:14" x14ac:dyDescent="0.25">
      <c r="A446" s="12">
        <v>10.216666999999999</v>
      </c>
      <c r="B446" s="12">
        <v>-3.3666670000000001</v>
      </c>
      <c r="C446" s="1" t="s">
        <v>43</v>
      </c>
      <c r="D446" s="1" t="s">
        <v>44</v>
      </c>
      <c r="E446" s="1" t="s">
        <v>126</v>
      </c>
      <c r="F446" s="1" t="s">
        <v>127</v>
      </c>
      <c r="G446" s="1" t="s">
        <v>1036</v>
      </c>
      <c r="H446" s="1" t="s">
        <v>1037</v>
      </c>
      <c r="I446" s="12">
        <v>0</v>
      </c>
      <c r="J446" s="1" t="s">
        <v>166</v>
      </c>
      <c r="K446" s="1" t="str">
        <f>LEFT(Table9[[#This Row],[PCODE]],9)&amp;"0000"&amp;RIGHT(Table9[[#This Row],[PCODE]],3)</f>
        <v>BFA0570040000205</v>
      </c>
      <c r="L446" s="1">
        <f>LEN(Table9[[#This Row],[rowcapcode3]])</f>
        <v>16</v>
      </c>
      <c r="M446" s="1" t="str">
        <f>Table9[[#This Row],[ADM2_CODE]]</f>
        <v>BFA057004</v>
      </c>
      <c r="N446" s="1" t="str">
        <f>Table9[[#This Row],[ADM1_CODE]]</f>
        <v>BFA057</v>
      </c>
    </row>
    <row r="447" spans="1:14" x14ac:dyDescent="0.25">
      <c r="A447" s="12">
        <v>10.216666999999999</v>
      </c>
      <c r="B447" s="12">
        <v>-3.35</v>
      </c>
      <c r="C447" s="1" t="s">
        <v>43</v>
      </c>
      <c r="D447" s="1" t="s">
        <v>44</v>
      </c>
      <c r="E447" s="1" t="s">
        <v>126</v>
      </c>
      <c r="F447" s="1" t="s">
        <v>127</v>
      </c>
      <c r="G447" s="1" t="s">
        <v>1038</v>
      </c>
      <c r="H447" s="1" t="s">
        <v>1039</v>
      </c>
      <c r="I447" s="12">
        <v>0</v>
      </c>
      <c r="J447" s="1" t="s">
        <v>166</v>
      </c>
      <c r="K447" s="1" t="str">
        <f>LEFT(Table9[[#This Row],[PCODE]],9)&amp;"0000"&amp;RIGHT(Table9[[#This Row],[PCODE]],3)</f>
        <v>BFA0570040000059</v>
      </c>
      <c r="L447" s="1">
        <f>LEN(Table9[[#This Row],[rowcapcode3]])</f>
        <v>16</v>
      </c>
      <c r="M447" s="1" t="str">
        <f>Table9[[#This Row],[ADM2_CODE]]</f>
        <v>BFA057004</v>
      </c>
      <c r="N447" s="1" t="str">
        <f>Table9[[#This Row],[ADM1_CODE]]</f>
        <v>BFA057</v>
      </c>
    </row>
    <row r="448" spans="1:14" x14ac:dyDescent="0.25">
      <c r="A448" s="12">
        <v>10.216666999999999</v>
      </c>
      <c r="B448" s="12">
        <v>-3.3166669999999998</v>
      </c>
      <c r="C448" s="1" t="s">
        <v>43</v>
      </c>
      <c r="D448" s="1" t="s">
        <v>44</v>
      </c>
      <c r="E448" s="1" t="s">
        <v>126</v>
      </c>
      <c r="F448" s="1" t="s">
        <v>127</v>
      </c>
      <c r="G448" s="1" t="s">
        <v>1040</v>
      </c>
      <c r="H448" s="1" t="s">
        <v>1041</v>
      </c>
      <c r="I448" s="12">
        <v>0</v>
      </c>
      <c r="J448" s="1" t="s">
        <v>166</v>
      </c>
      <c r="K448" s="1" t="str">
        <f>LEFT(Table9[[#This Row],[PCODE]],9)&amp;"0000"&amp;RIGHT(Table9[[#This Row],[PCODE]],3)</f>
        <v>BFA0570040000254</v>
      </c>
      <c r="L448" s="1">
        <f>LEN(Table9[[#This Row],[rowcapcode3]])</f>
        <v>16</v>
      </c>
      <c r="M448" s="1" t="str">
        <f>Table9[[#This Row],[ADM2_CODE]]</f>
        <v>BFA057004</v>
      </c>
      <c r="N448" s="1" t="str">
        <f>Table9[[#This Row],[ADM1_CODE]]</f>
        <v>BFA057</v>
      </c>
    </row>
    <row r="449" spans="1:14" x14ac:dyDescent="0.25">
      <c r="A449" s="12">
        <v>10.216666999999999</v>
      </c>
      <c r="B449" s="12">
        <v>-3.3</v>
      </c>
      <c r="C449" s="1" t="s">
        <v>43</v>
      </c>
      <c r="D449" s="1" t="s">
        <v>44</v>
      </c>
      <c r="E449" s="1" t="s">
        <v>126</v>
      </c>
      <c r="F449" s="1" t="s">
        <v>127</v>
      </c>
      <c r="G449" s="1" t="s">
        <v>1042</v>
      </c>
      <c r="H449" s="1" t="s">
        <v>903</v>
      </c>
      <c r="I449" s="12">
        <v>0</v>
      </c>
      <c r="J449" s="1" t="s">
        <v>166</v>
      </c>
      <c r="K449" s="1" t="str">
        <f>LEFT(Table9[[#This Row],[PCODE]],9)&amp;"0000"&amp;RIGHT(Table9[[#This Row],[PCODE]],3)</f>
        <v>BFA0570040000582</v>
      </c>
      <c r="L449" s="1">
        <f>LEN(Table9[[#This Row],[rowcapcode3]])</f>
        <v>16</v>
      </c>
      <c r="M449" s="1" t="str">
        <f>Table9[[#This Row],[ADM2_CODE]]</f>
        <v>BFA057004</v>
      </c>
      <c r="N449" s="1" t="str">
        <f>Table9[[#This Row],[ADM1_CODE]]</f>
        <v>BFA057</v>
      </c>
    </row>
    <row r="450" spans="1:14" x14ac:dyDescent="0.25">
      <c r="A450" s="12">
        <v>10.216666999999999</v>
      </c>
      <c r="B450" s="12">
        <v>-3.2833329999999998</v>
      </c>
      <c r="C450" s="1" t="s">
        <v>43</v>
      </c>
      <c r="D450" s="1" t="s">
        <v>44</v>
      </c>
      <c r="E450" s="1" t="s">
        <v>126</v>
      </c>
      <c r="F450" s="1" t="s">
        <v>127</v>
      </c>
      <c r="G450" s="1" t="s">
        <v>1043</v>
      </c>
      <c r="H450" s="1" t="s">
        <v>1044</v>
      </c>
      <c r="I450" s="12">
        <v>0</v>
      </c>
      <c r="J450" s="1" t="s">
        <v>166</v>
      </c>
      <c r="K450" s="1" t="str">
        <f>LEFT(Table9[[#This Row],[PCODE]],9)&amp;"0000"&amp;RIGHT(Table9[[#This Row],[PCODE]],3)</f>
        <v>BFA0570040000456</v>
      </c>
      <c r="L450" s="1">
        <f>LEN(Table9[[#This Row],[rowcapcode3]])</f>
        <v>16</v>
      </c>
      <c r="M450" s="1" t="str">
        <f>Table9[[#This Row],[ADM2_CODE]]</f>
        <v>BFA057004</v>
      </c>
      <c r="N450" s="1" t="str">
        <f>Table9[[#This Row],[ADM1_CODE]]</f>
        <v>BFA057</v>
      </c>
    </row>
    <row r="451" spans="1:14" x14ac:dyDescent="0.25">
      <c r="A451" s="12">
        <v>10.216666999999999</v>
      </c>
      <c r="B451" s="12">
        <v>-3.266667</v>
      </c>
      <c r="C451" s="1" t="s">
        <v>43</v>
      </c>
      <c r="D451" s="1" t="s">
        <v>44</v>
      </c>
      <c r="E451" s="1" t="s">
        <v>126</v>
      </c>
      <c r="F451" s="1" t="s">
        <v>127</v>
      </c>
      <c r="G451" s="1" t="s">
        <v>1045</v>
      </c>
      <c r="H451" s="1" t="s">
        <v>1046</v>
      </c>
      <c r="I451" s="12">
        <v>0</v>
      </c>
      <c r="J451" s="1" t="s">
        <v>166</v>
      </c>
      <c r="K451" s="1" t="str">
        <f>LEFT(Table9[[#This Row],[PCODE]],9)&amp;"0000"&amp;RIGHT(Table9[[#This Row],[PCODE]],3)</f>
        <v>BFA0570040000274</v>
      </c>
      <c r="L451" s="1">
        <f>LEN(Table9[[#This Row],[rowcapcode3]])</f>
        <v>16</v>
      </c>
      <c r="M451" s="1" t="str">
        <f>Table9[[#This Row],[ADM2_CODE]]</f>
        <v>BFA057004</v>
      </c>
      <c r="N451" s="1" t="str">
        <f>Table9[[#This Row],[ADM1_CODE]]</f>
        <v>BFA057</v>
      </c>
    </row>
    <row r="452" spans="1:14" x14ac:dyDescent="0.25">
      <c r="A452" s="12">
        <v>10.216666999999999</v>
      </c>
      <c r="B452" s="12">
        <v>-3.2</v>
      </c>
      <c r="C452" s="1" t="s">
        <v>43</v>
      </c>
      <c r="D452" s="1" t="s">
        <v>44</v>
      </c>
      <c r="E452" s="1" t="s">
        <v>126</v>
      </c>
      <c r="F452" s="1" t="s">
        <v>127</v>
      </c>
      <c r="G452" s="1" t="s">
        <v>1047</v>
      </c>
      <c r="H452" s="1" t="s">
        <v>1048</v>
      </c>
      <c r="I452" s="12">
        <v>0</v>
      </c>
      <c r="J452" s="1" t="s">
        <v>166</v>
      </c>
      <c r="K452" s="1" t="str">
        <f>LEFT(Table9[[#This Row],[PCODE]],9)&amp;"0000"&amp;RIGHT(Table9[[#This Row],[PCODE]],3)</f>
        <v>BFA0570040000215</v>
      </c>
      <c r="L452" s="1">
        <f>LEN(Table9[[#This Row],[rowcapcode3]])</f>
        <v>16</v>
      </c>
      <c r="M452" s="1" t="str">
        <f>Table9[[#This Row],[ADM2_CODE]]</f>
        <v>BFA057004</v>
      </c>
      <c r="N452" s="1" t="str">
        <f>Table9[[#This Row],[ADM1_CODE]]</f>
        <v>BFA057</v>
      </c>
    </row>
    <row r="453" spans="1:14" x14ac:dyDescent="0.25">
      <c r="A453" s="12">
        <v>10.216666999999999</v>
      </c>
      <c r="B453" s="12">
        <v>-3.1833330000000002</v>
      </c>
      <c r="C453" s="1" t="s">
        <v>43</v>
      </c>
      <c r="D453" s="1" t="s">
        <v>44</v>
      </c>
      <c r="E453" s="1" t="s">
        <v>126</v>
      </c>
      <c r="F453" s="1" t="s">
        <v>127</v>
      </c>
      <c r="G453" s="1" t="s">
        <v>1049</v>
      </c>
      <c r="H453" s="1" t="s">
        <v>1050</v>
      </c>
      <c r="I453" s="12">
        <v>0</v>
      </c>
      <c r="J453" s="1" t="s">
        <v>166</v>
      </c>
      <c r="K453" s="1" t="str">
        <f>LEFT(Table9[[#This Row],[PCODE]],9)&amp;"0000"&amp;RIGHT(Table9[[#This Row],[PCODE]],3)</f>
        <v>BFA0570040000393</v>
      </c>
      <c r="L453" s="1">
        <f>LEN(Table9[[#This Row],[rowcapcode3]])</f>
        <v>16</v>
      </c>
      <c r="M453" s="1" t="str">
        <f>Table9[[#This Row],[ADM2_CODE]]</f>
        <v>BFA057004</v>
      </c>
      <c r="N453" s="1" t="str">
        <f>Table9[[#This Row],[ADM1_CODE]]</f>
        <v>BFA057</v>
      </c>
    </row>
    <row r="454" spans="1:14" x14ac:dyDescent="0.25">
      <c r="A454" s="12">
        <v>10.216666999999999</v>
      </c>
      <c r="B454" s="12">
        <v>-3.15</v>
      </c>
      <c r="C454" s="1" t="s">
        <v>43</v>
      </c>
      <c r="D454" s="1" t="s">
        <v>44</v>
      </c>
      <c r="E454" s="1" t="s">
        <v>126</v>
      </c>
      <c r="F454" s="1" t="s">
        <v>127</v>
      </c>
      <c r="G454" s="1" t="s">
        <v>1051</v>
      </c>
      <c r="H454" s="1" t="s">
        <v>1052</v>
      </c>
      <c r="I454" s="12">
        <v>0</v>
      </c>
      <c r="J454" s="1" t="s">
        <v>166</v>
      </c>
      <c r="K454" s="1" t="str">
        <f>LEFT(Table9[[#This Row],[PCODE]],9)&amp;"0000"&amp;RIGHT(Table9[[#This Row],[PCODE]],3)</f>
        <v>BFA0570040000018</v>
      </c>
      <c r="L454" s="1">
        <f>LEN(Table9[[#This Row],[rowcapcode3]])</f>
        <v>16</v>
      </c>
      <c r="M454" s="1" t="str">
        <f>Table9[[#This Row],[ADM2_CODE]]</f>
        <v>BFA057004</v>
      </c>
      <c r="N454" s="1" t="str">
        <f>Table9[[#This Row],[ADM1_CODE]]</f>
        <v>BFA057</v>
      </c>
    </row>
    <row r="455" spans="1:14" x14ac:dyDescent="0.25">
      <c r="A455" s="12">
        <v>10.216666999999999</v>
      </c>
      <c r="B455" s="12">
        <v>-3.05</v>
      </c>
      <c r="C455" s="1" t="s">
        <v>43</v>
      </c>
      <c r="D455" s="1" t="s">
        <v>44</v>
      </c>
      <c r="E455" s="1" t="s">
        <v>126</v>
      </c>
      <c r="F455" s="1" t="s">
        <v>127</v>
      </c>
      <c r="G455" s="1" t="s">
        <v>1053</v>
      </c>
      <c r="H455" s="1" t="s">
        <v>1054</v>
      </c>
      <c r="I455" s="12">
        <v>0</v>
      </c>
      <c r="J455" s="1" t="s">
        <v>166</v>
      </c>
      <c r="K455" s="1" t="str">
        <f>LEFT(Table9[[#This Row],[PCODE]],9)&amp;"0000"&amp;RIGHT(Table9[[#This Row],[PCODE]],3)</f>
        <v>BFA0570040000143</v>
      </c>
      <c r="L455" s="1">
        <f>LEN(Table9[[#This Row],[rowcapcode3]])</f>
        <v>16</v>
      </c>
      <c r="M455" s="1" t="str">
        <f>Table9[[#This Row],[ADM2_CODE]]</f>
        <v>BFA057004</v>
      </c>
      <c r="N455" s="1" t="str">
        <f>Table9[[#This Row],[ADM1_CODE]]</f>
        <v>BFA057</v>
      </c>
    </row>
    <row r="456" spans="1:14" x14ac:dyDescent="0.25">
      <c r="A456" s="12">
        <v>10.216666999999999</v>
      </c>
      <c r="B456" s="12">
        <v>-3.05</v>
      </c>
      <c r="C456" s="1" t="s">
        <v>43</v>
      </c>
      <c r="D456" s="1" t="s">
        <v>44</v>
      </c>
      <c r="E456" s="1" t="s">
        <v>126</v>
      </c>
      <c r="F456" s="1" t="s">
        <v>127</v>
      </c>
      <c r="G456" s="1" t="s">
        <v>1055</v>
      </c>
      <c r="H456" s="1" t="s">
        <v>1056</v>
      </c>
      <c r="I456" s="12">
        <v>0</v>
      </c>
      <c r="J456" s="1" t="s">
        <v>166</v>
      </c>
      <c r="K456" s="1" t="str">
        <f>LEFT(Table9[[#This Row],[PCODE]],9)&amp;"0000"&amp;RIGHT(Table9[[#This Row],[PCODE]],3)</f>
        <v>BFA0570040000487</v>
      </c>
      <c r="L456" s="1">
        <f>LEN(Table9[[#This Row],[rowcapcode3]])</f>
        <v>16</v>
      </c>
      <c r="M456" s="1" t="str">
        <f>Table9[[#This Row],[ADM2_CODE]]</f>
        <v>BFA057004</v>
      </c>
      <c r="N456" s="1" t="str">
        <f>Table9[[#This Row],[ADM1_CODE]]</f>
        <v>BFA057</v>
      </c>
    </row>
    <row r="457" spans="1:14" x14ac:dyDescent="0.25">
      <c r="A457" s="12">
        <v>10.216666999999999</v>
      </c>
      <c r="B457" s="12">
        <v>-3.016667</v>
      </c>
      <c r="C457" s="1" t="s">
        <v>43</v>
      </c>
      <c r="D457" s="1" t="s">
        <v>44</v>
      </c>
      <c r="E457" s="1" t="s">
        <v>126</v>
      </c>
      <c r="F457" s="1" t="s">
        <v>127</v>
      </c>
      <c r="G457" s="1" t="s">
        <v>1057</v>
      </c>
      <c r="H457" s="1" t="s">
        <v>1058</v>
      </c>
      <c r="I457" s="12">
        <v>0</v>
      </c>
      <c r="J457" s="1" t="s">
        <v>166</v>
      </c>
      <c r="K457" s="1" t="str">
        <f>LEFT(Table9[[#This Row],[PCODE]],9)&amp;"0000"&amp;RIGHT(Table9[[#This Row],[PCODE]],3)</f>
        <v>BFA0570040000476</v>
      </c>
      <c r="L457" s="1">
        <f>LEN(Table9[[#This Row],[rowcapcode3]])</f>
        <v>16</v>
      </c>
      <c r="M457" s="1" t="str">
        <f>Table9[[#This Row],[ADM2_CODE]]</f>
        <v>BFA057004</v>
      </c>
      <c r="N457" s="1" t="str">
        <f>Table9[[#This Row],[ADM1_CODE]]</f>
        <v>BFA057</v>
      </c>
    </row>
    <row r="458" spans="1:14" x14ac:dyDescent="0.25">
      <c r="A458" s="12">
        <v>10.216666999999999</v>
      </c>
      <c r="B458" s="12">
        <v>-2.983333</v>
      </c>
      <c r="C458" s="1" t="s">
        <v>43</v>
      </c>
      <c r="D458" s="1" t="s">
        <v>44</v>
      </c>
      <c r="E458" s="1" t="s">
        <v>126</v>
      </c>
      <c r="F458" s="1" t="s">
        <v>127</v>
      </c>
      <c r="G458" s="1" t="s">
        <v>1059</v>
      </c>
      <c r="H458" s="1" t="s">
        <v>1060</v>
      </c>
      <c r="I458" s="12">
        <v>0</v>
      </c>
      <c r="J458" s="1" t="s">
        <v>166</v>
      </c>
      <c r="K458" s="1" t="str">
        <f>LEFT(Table9[[#This Row],[PCODE]],9)&amp;"0000"&amp;RIGHT(Table9[[#This Row],[PCODE]],3)</f>
        <v>BFA0570040000242</v>
      </c>
      <c r="L458" s="1">
        <f>LEN(Table9[[#This Row],[rowcapcode3]])</f>
        <v>16</v>
      </c>
      <c r="M458" s="1" t="str">
        <f>Table9[[#This Row],[ADM2_CODE]]</f>
        <v>BFA057004</v>
      </c>
      <c r="N458" s="1" t="str">
        <f>Table9[[#This Row],[ADM1_CODE]]</f>
        <v>BFA057</v>
      </c>
    </row>
    <row r="459" spans="1:14" x14ac:dyDescent="0.25">
      <c r="A459" s="12">
        <v>10.216666999999999</v>
      </c>
      <c r="B459" s="12">
        <v>-2.8833329999999999</v>
      </c>
      <c r="C459" s="1" t="s">
        <v>43</v>
      </c>
      <c r="D459" s="1" t="s">
        <v>44</v>
      </c>
      <c r="E459" s="1" t="s">
        <v>126</v>
      </c>
      <c r="F459" s="1" t="s">
        <v>127</v>
      </c>
      <c r="G459" s="1" t="s">
        <v>1061</v>
      </c>
      <c r="H459" s="1" t="s">
        <v>1062</v>
      </c>
      <c r="I459" s="12">
        <v>0</v>
      </c>
      <c r="J459" s="1" t="s">
        <v>166</v>
      </c>
      <c r="K459" s="1" t="str">
        <f>LEFT(Table9[[#This Row],[PCODE]],9)&amp;"0000"&amp;RIGHT(Table9[[#This Row],[PCODE]],3)</f>
        <v>BFA0570040000099</v>
      </c>
      <c r="L459" s="1">
        <f>LEN(Table9[[#This Row],[rowcapcode3]])</f>
        <v>16</v>
      </c>
      <c r="M459" s="1" t="str">
        <f>Table9[[#This Row],[ADM2_CODE]]</f>
        <v>BFA057004</v>
      </c>
      <c r="N459" s="1" t="str">
        <f>Table9[[#This Row],[ADM1_CODE]]</f>
        <v>BFA057</v>
      </c>
    </row>
    <row r="460" spans="1:14" x14ac:dyDescent="0.25">
      <c r="A460" s="12">
        <v>10.216666999999999</v>
      </c>
      <c r="B460" s="12">
        <v>-2.85</v>
      </c>
      <c r="C460" s="1" t="s">
        <v>43</v>
      </c>
      <c r="D460" s="1" t="s">
        <v>44</v>
      </c>
      <c r="E460" s="1" t="s">
        <v>126</v>
      </c>
      <c r="F460" s="1" t="s">
        <v>127</v>
      </c>
      <c r="G460" s="1" t="s">
        <v>1063</v>
      </c>
      <c r="H460" s="1" t="s">
        <v>1064</v>
      </c>
      <c r="I460" s="12">
        <v>0</v>
      </c>
      <c r="J460" s="1" t="s">
        <v>166</v>
      </c>
      <c r="K460" s="1" t="str">
        <f>LEFT(Table9[[#This Row],[PCODE]],9)&amp;"0000"&amp;RIGHT(Table9[[#This Row],[PCODE]],3)</f>
        <v>BFA0570040000594</v>
      </c>
      <c r="L460" s="1">
        <f>LEN(Table9[[#This Row],[rowcapcode3]])</f>
        <v>16</v>
      </c>
      <c r="M460" s="1" t="str">
        <f>Table9[[#This Row],[ADM2_CODE]]</f>
        <v>BFA057004</v>
      </c>
      <c r="N460" s="1" t="str">
        <f>Table9[[#This Row],[ADM1_CODE]]</f>
        <v>BFA057</v>
      </c>
    </row>
    <row r="461" spans="1:14" x14ac:dyDescent="0.25">
      <c r="A461" s="12">
        <v>10.216666999999999</v>
      </c>
      <c r="B461" s="12">
        <v>-2.8333330000000001</v>
      </c>
      <c r="C461" s="1" t="s">
        <v>43</v>
      </c>
      <c r="D461" s="1" t="s">
        <v>44</v>
      </c>
      <c r="E461" s="1" t="s">
        <v>126</v>
      </c>
      <c r="F461" s="1" t="s">
        <v>127</v>
      </c>
      <c r="G461" s="1" t="s">
        <v>1065</v>
      </c>
      <c r="H461" s="1" t="s">
        <v>1066</v>
      </c>
      <c r="I461" s="12">
        <v>0</v>
      </c>
      <c r="J461" s="1" t="s">
        <v>166</v>
      </c>
      <c r="K461" s="1" t="str">
        <f>LEFT(Table9[[#This Row],[PCODE]],9)&amp;"0000"&amp;RIGHT(Table9[[#This Row],[PCODE]],3)</f>
        <v>BFA0570040000651</v>
      </c>
      <c r="L461" s="1">
        <f>LEN(Table9[[#This Row],[rowcapcode3]])</f>
        <v>16</v>
      </c>
      <c r="M461" s="1" t="str">
        <f>Table9[[#This Row],[ADM2_CODE]]</f>
        <v>BFA057004</v>
      </c>
      <c r="N461" s="1" t="str">
        <f>Table9[[#This Row],[ADM1_CODE]]</f>
        <v>BFA057</v>
      </c>
    </row>
    <row r="462" spans="1:14" x14ac:dyDescent="0.25">
      <c r="A462" s="12">
        <v>10.216666999999999</v>
      </c>
      <c r="B462" s="12">
        <v>-2.8</v>
      </c>
      <c r="C462" s="1" t="s">
        <v>43</v>
      </c>
      <c r="D462" s="1" t="s">
        <v>44</v>
      </c>
      <c r="E462" s="1" t="s">
        <v>126</v>
      </c>
      <c r="F462" s="1" t="s">
        <v>127</v>
      </c>
      <c r="G462" s="1" t="s">
        <v>1067</v>
      </c>
      <c r="H462" s="1" t="s">
        <v>1068</v>
      </c>
      <c r="I462" s="12">
        <v>0</v>
      </c>
      <c r="J462" s="1" t="s">
        <v>166</v>
      </c>
      <c r="K462" s="1" t="str">
        <f>LEFT(Table9[[#This Row],[PCODE]],9)&amp;"0000"&amp;RIGHT(Table9[[#This Row],[PCODE]],3)</f>
        <v>BFA0570040000308</v>
      </c>
      <c r="L462" s="1">
        <f>LEN(Table9[[#This Row],[rowcapcode3]])</f>
        <v>16</v>
      </c>
      <c r="M462" s="1" t="str">
        <f>Table9[[#This Row],[ADM2_CODE]]</f>
        <v>BFA057004</v>
      </c>
      <c r="N462" s="1" t="str">
        <f>Table9[[#This Row],[ADM1_CODE]]</f>
        <v>BFA057</v>
      </c>
    </row>
    <row r="463" spans="1:14" x14ac:dyDescent="0.25">
      <c r="A463" s="12">
        <v>10.233333</v>
      </c>
      <c r="B463" s="12">
        <v>-5.1666670000000003</v>
      </c>
      <c r="C463" s="1" t="s">
        <v>61</v>
      </c>
      <c r="D463" s="1" t="s">
        <v>62</v>
      </c>
      <c r="E463" s="1" t="s">
        <v>122</v>
      </c>
      <c r="F463" s="1" t="s">
        <v>123</v>
      </c>
      <c r="G463" s="1" t="s">
        <v>1069</v>
      </c>
      <c r="H463" s="1" t="s">
        <v>1070</v>
      </c>
      <c r="I463" s="12">
        <v>0</v>
      </c>
      <c r="J463" s="1" t="s">
        <v>166</v>
      </c>
      <c r="K463" s="1" t="str">
        <f>LEFT(Table9[[#This Row],[PCODE]],9)&amp;"0000"&amp;RIGHT(Table9[[#This Row],[PCODE]],3)</f>
        <v>BFA0470010000101</v>
      </c>
      <c r="L463" s="1">
        <f>LEN(Table9[[#This Row],[rowcapcode3]])</f>
        <v>16</v>
      </c>
      <c r="M463" s="1" t="str">
        <f>Table9[[#This Row],[ADM2_CODE]]</f>
        <v>BFA047001</v>
      </c>
      <c r="N463" s="1" t="str">
        <f>Table9[[#This Row],[ADM1_CODE]]</f>
        <v>BFA047</v>
      </c>
    </row>
    <row r="464" spans="1:14" x14ac:dyDescent="0.25">
      <c r="A464" s="12">
        <v>10.233333</v>
      </c>
      <c r="B464" s="12">
        <v>-5.016667</v>
      </c>
      <c r="C464" s="1" t="s">
        <v>61</v>
      </c>
      <c r="D464" s="1" t="s">
        <v>62</v>
      </c>
      <c r="E464" s="1" t="s">
        <v>122</v>
      </c>
      <c r="F464" s="1" t="s">
        <v>123</v>
      </c>
      <c r="G464" s="1" t="s">
        <v>1071</v>
      </c>
      <c r="H464" s="1" t="s">
        <v>1072</v>
      </c>
      <c r="I464" s="12">
        <v>0</v>
      </c>
      <c r="J464" s="1" t="s">
        <v>166</v>
      </c>
      <c r="K464" s="1" t="str">
        <f>LEFT(Table9[[#This Row],[PCODE]],9)&amp;"0000"&amp;RIGHT(Table9[[#This Row],[PCODE]],3)</f>
        <v>BFA0470010000139</v>
      </c>
      <c r="L464" s="1">
        <f>LEN(Table9[[#This Row],[rowcapcode3]])</f>
        <v>16</v>
      </c>
      <c r="M464" s="1" t="str">
        <f>Table9[[#This Row],[ADM2_CODE]]</f>
        <v>BFA047001</v>
      </c>
      <c r="N464" s="1" t="str">
        <f>Table9[[#This Row],[ADM1_CODE]]</f>
        <v>BFA047</v>
      </c>
    </row>
    <row r="465" spans="1:14" x14ac:dyDescent="0.25">
      <c r="A465" s="12">
        <v>10.233333</v>
      </c>
      <c r="B465" s="12">
        <v>-5.016667</v>
      </c>
      <c r="C465" s="1" t="s">
        <v>61</v>
      </c>
      <c r="D465" s="1" t="s">
        <v>62</v>
      </c>
      <c r="E465" s="1" t="s">
        <v>122</v>
      </c>
      <c r="F465" s="1" t="s">
        <v>123</v>
      </c>
      <c r="G465" s="1" t="s">
        <v>1073</v>
      </c>
      <c r="H465" s="1" t="s">
        <v>1074</v>
      </c>
      <c r="I465" s="12">
        <v>0</v>
      </c>
      <c r="J465" s="1" t="s">
        <v>166</v>
      </c>
      <c r="K465" s="1" t="str">
        <f>LEFT(Table9[[#This Row],[PCODE]],9)&amp;"0000"&amp;RIGHT(Table9[[#This Row],[PCODE]],3)</f>
        <v>BFA0470010000190</v>
      </c>
      <c r="L465" s="1">
        <f>LEN(Table9[[#This Row],[rowcapcode3]])</f>
        <v>16</v>
      </c>
      <c r="M465" s="1" t="str">
        <f>Table9[[#This Row],[ADM2_CODE]]</f>
        <v>BFA047001</v>
      </c>
      <c r="N465" s="1" t="str">
        <f>Table9[[#This Row],[ADM1_CODE]]</f>
        <v>BFA047</v>
      </c>
    </row>
    <row r="466" spans="1:14" x14ac:dyDescent="0.25">
      <c r="A466" s="12">
        <v>10.233333</v>
      </c>
      <c r="B466" s="12">
        <v>-4.9333330000000002</v>
      </c>
      <c r="C466" s="1" t="s">
        <v>61</v>
      </c>
      <c r="D466" s="1" t="s">
        <v>62</v>
      </c>
      <c r="E466" s="1" t="s">
        <v>122</v>
      </c>
      <c r="F466" s="1" t="s">
        <v>123</v>
      </c>
      <c r="G466" s="1" t="s">
        <v>1075</v>
      </c>
      <c r="H466" s="1" t="s">
        <v>1076</v>
      </c>
      <c r="I466" s="12">
        <v>0</v>
      </c>
      <c r="J466" s="1" t="s">
        <v>166</v>
      </c>
      <c r="K466" s="1" t="str">
        <f>LEFT(Table9[[#This Row],[PCODE]],9)&amp;"0000"&amp;RIGHT(Table9[[#This Row],[PCODE]],3)</f>
        <v>BFA0470010000119</v>
      </c>
      <c r="L466" s="1">
        <f>LEN(Table9[[#This Row],[rowcapcode3]])</f>
        <v>16</v>
      </c>
      <c r="M466" s="1" t="str">
        <f>Table9[[#This Row],[ADM2_CODE]]</f>
        <v>BFA047001</v>
      </c>
      <c r="N466" s="1" t="str">
        <f>Table9[[#This Row],[ADM1_CODE]]</f>
        <v>BFA047</v>
      </c>
    </row>
    <row r="467" spans="1:14" x14ac:dyDescent="0.25">
      <c r="A467" s="12">
        <v>10.233333</v>
      </c>
      <c r="B467" s="12">
        <v>-4.5666669999999998</v>
      </c>
      <c r="C467" s="1" t="s">
        <v>61</v>
      </c>
      <c r="D467" s="1" t="s">
        <v>62</v>
      </c>
      <c r="E467" s="1" t="s">
        <v>122</v>
      </c>
      <c r="F467" s="1" t="s">
        <v>123</v>
      </c>
      <c r="G467" s="1" t="s">
        <v>1077</v>
      </c>
      <c r="H467" s="1" t="s">
        <v>1078</v>
      </c>
      <c r="I467" s="12">
        <v>0</v>
      </c>
      <c r="J467" s="1" t="s">
        <v>166</v>
      </c>
      <c r="K467" s="1" t="str">
        <f>LEFT(Table9[[#This Row],[PCODE]],9)&amp;"0000"&amp;RIGHT(Table9[[#This Row],[PCODE]],3)</f>
        <v>BFA0470010000147</v>
      </c>
      <c r="L467" s="1">
        <f>LEN(Table9[[#This Row],[rowcapcode3]])</f>
        <v>16</v>
      </c>
      <c r="M467" s="1" t="str">
        <f>Table9[[#This Row],[ADM2_CODE]]</f>
        <v>BFA047001</v>
      </c>
      <c r="N467" s="1" t="str">
        <f>Table9[[#This Row],[ADM1_CODE]]</f>
        <v>BFA047</v>
      </c>
    </row>
    <row r="468" spans="1:14" x14ac:dyDescent="0.25">
      <c r="A468" s="12">
        <v>10.233333</v>
      </c>
      <c r="B468" s="12">
        <v>-4.233333</v>
      </c>
      <c r="C468" s="1" t="s">
        <v>61</v>
      </c>
      <c r="D468" s="1" t="s">
        <v>62</v>
      </c>
      <c r="E468" s="1" t="s">
        <v>122</v>
      </c>
      <c r="F468" s="1" t="s">
        <v>123</v>
      </c>
      <c r="G468" s="1" t="s">
        <v>1079</v>
      </c>
      <c r="H468" s="1" t="s">
        <v>1080</v>
      </c>
      <c r="I468" s="12">
        <v>0</v>
      </c>
      <c r="J468" s="1" t="s">
        <v>166</v>
      </c>
      <c r="K468" s="1" t="str">
        <f>LEFT(Table9[[#This Row],[PCODE]],9)&amp;"0000"&amp;RIGHT(Table9[[#This Row],[PCODE]],3)</f>
        <v>BFA0470010000243</v>
      </c>
      <c r="L468" s="1">
        <f>LEN(Table9[[#This Row],[rowcapcode3]])</f>
        <v>16</v>
      </c>
      <c r="M468" s="1" t="str">
        <f>Table9[[#This Row],[ADM2_CODE]]</f>
        <v>BFA047001</v>
      </c>
      <c r="N468" s="1" t="str">
        <f>Table9[[#This Row],[ADM1_CODE]]</f>
        <v>BFA047</v>
      </c>
    </row>
    <row r="469" spans="1:14" x14ac:dyDescent="0.25">
      <c r="A469" s="12">
        <v>10.233333</v>
      </c>
      <c r="B469" s="12">
        <v>-4.2166670000000002</v>
      </c>
      <c r="C469" s="1" t="s">
        <v>61</v>
      </c>
      <c r="D469" s="1" t="s">
        <v>62</v>
      </c>
      <c r="E469" s="1" t="s">
        <v>122</v>
      </c>
      <c r="F469" s="1" t="s">
        <v>123</v>
      </c>
      <c r="G469" s="1" t="s">
        <v>1081</v>
      </c>
      <c r="H469" s="1" t="s">
        <v>1082</v>
      </c>
      <c r="I469" s="12">
        <v>0</v>
      </c>
      <c r="J469" s="1" t="s">
        <v>166</v>
      </c>
      <c r="K469" s="1" t="str">
        <f>LEFT(Table9[[#This Row],[PCODE]],9)&amp;"0000"&amp;RIGHT(Table9[[#This Row],[PCODE]],3)</f>
        <v>BFA0470010000090</v>
      </c>
      <c r="L469" s="1">
        <f>LEN(Table9[[#This Row],[rowcapcode3]])</f>
        <v>16</v>
      </c>
      <c r="M469" s="1" t="str">
        <f>Table9[[#This Row],[ADM2_CODE]]</f>
        <v>BFA047001</v>
      </c>
      <c r="N469" s="1" t="str">
        <f>Table9[[#This Row],[ADM1_CODE]]</f>
        <v>BFA047</v>
      </c>
    </row>
    <row r="470" spans="1:14" x14ac:dyDescent="0.25">
      <c r="A470" s="12">
        <v>10.233333</v>
      </c>
      <c r="B470" s="12">
        <v>-3.983333</v>
      </c>
      <c r="C470" s="1" t="s">
        <v>61</v>
      </c>
      <c r="D470" s="1" t="s">
        <v>62</v>
      </c>
      <c r="E470" s="1" t="s">
        <v>122</v>
      </c>
      <c r="F470" s="1" t="s">
        <v>123</v>
      </c>
      <c r="G470" s="1" t="s">
        <v>1083</v>
      </c>
      <c r="H470" s="1" t="s">
        <v>1084</v>
      </c>
      <c r="I470" s="12">
        <v>0</v>
      </c>
      <c r="J470" s="1" t="s">
        <v>166</v>
      </c>
      <c r="K470" s="1" t="str">
        <f>LEFT(Table9[[#This Row],[PCODE]],9)&amp;"0000"&amp;RIGHT(Table9[[#This Row],[PCODE]],3)</f>
        <v>BFA0470010000069</v>
      </c>
      <c r="L470" s="1">
        <f>LEN(Table9[[#This Row],[rowcapcode3]])</f>
        <v>16</v>
      </c>
      <c r="M470" s="1" t="str">
        <f>Table9[[#This Row],[ADM2_CODE]]</f>
        <v>BFA047001</v>
      </c>
      <c r="N470" s="1" t="str">
        <f>Table9[[#This Row],[ADM1_CODE]]</f>
        <v>BFA047</v>
      </c>
    </row>
    <row r="471" spans="1:14" x14ac:dyDescent="0.25">
      <c r="A471" s="12">
        <v>10.233333</v>
      </c>
      <c r="B471" s="12">
        <v>-3.75</v>
      </c>
      <c r="C471" s="1" t="s">
        <v>61</v>
      </c>
      <c r="D471" s="1" t="s">
        <v>62</v>
      </c>
      <c r="E471" s="1" t="s">
        <v>122</v>
      </c>
      <c r="F471" s="1" t="s">
        <v>123</v>
      </c>
      <c r="G471" s="1" t="s">
        <v>1085</v>
      </c>
      <c r="H471" s="1" t="s">
        <v>1086</v>
      </c>
      <c r="I471" s="12">
        <v>0</v>
      </c>
      <c r="J471" s="1" t="s">
        <v>166</v>
      </c>
      <c r="K471" s="1" t="str">
        <f>LEFT(Table9[[#This Row],[PCODE]],9)&amp;"0000"&amp;RIGHT(Table9[[#This Row],[PCODE]],3)</f>
        <v>BFA0470010000035</v>
      </c>
      <c r="L471" s="1">
        <f>LEN(Table9[[#This Row],[rowcapcode3]])</f>
        <v>16</v>
      </c>
      <c r="M471" s="1" t="str">
        <f>Table9[[#This Row],[ADM2_CODE]]</f>
        <v>BFA047001</v>
      </c>
      <c r="N471" s="1" t="str">
        <f>Table9[[#This Row],[ADM1_CODE]]</f>
        <v>BFA047</v>
      </c>
    </row>
    <row r="472" spans="1:14" x14ac:dyDescent="0.25">
      <c r="A472" s="12">
        <v>10.233333</v>
      </c>
      <c r="B472" s="12">
        <v>-3.55</v>
      </c>
      <c r="C472" s="1" t="s">
        <v>43</v>
      </c>
      <c r="D472" s="1" t="s">
        <v>44</v>
      </c>
      <c r="E472" s="1" t="s">
        <v>126</v>
      </c>
      <c r="F472" s="1" t="s">
        <v>127</v>
      </c>
      <c r="G472" s="1" t="s">
        <v>1087</v>
      </c>
      <c r="H472" s="1" t="s">
        <v>1088</v>
      </c>
      <c r="I472" s="12">
        <v>0</v>
      </c>
      <c r="J472" s="1" t="s">
        <v>166</v>
      </c>
      <c r="K472" s="1" t="str">
        <f>LEFT(Table9[[#This Row],[PCODE]],9)&amp;"0000"&amp;RIGHT(Table9[[#This Row],[PCODE]],3)</f>
        <v>BFA0570040000615</v>
      </c>
      <c r="L472" s="1">
        <f>LEN(Table9[[#This Row],[rowcapcode3]])</f>
        <v>16</v>
      </c>
      <c r="M472" s="1" t="str">
        <f>Table9[[#This Row],[ADM2_CODE]]</f>
        <v>BFA057004</v>
      </c>
      <c r="N472" s="1" t="str">
        <f>Table9[[#This Row],[ADM1_CODE]]</f>
        <v>BFA057</v>
      </c>
    </row>
    <row r="473" spans="1:14" x14ac:dyDescent="0.25">
      <c r="A473" s="12">
        <v>10.233333</v>
      </c>
      <c r="B473" s="12">
        <v>-3.35</v>
      </c>
      <c r="C473" s="1" t="s">
        <v>43</v>
      </c>
      <c r="D473" s="1" t="s">
        <v>44</v>
      </c>
      <c r="E473" s="1" t="s">
        <v>126</v>
      </c>
      <c r="F473" s="1" t="s">
        <v>127</v>
      </c>
      <c r="G473" s="1" t="s">
        <v>1089</v>
      </c>
      <c r="H473" s="1" t="s">
        <v>1090</v>
      </c>
      <c r="I473" s="12">
        <v>4</v>
      </c>
      <c r="J473" s="1" t="s">
        <v>288</v>
      </c>
      <c r="K473" s="1" t="str">
        <f>LEFT(Table9[[#This Row],[PCODE]],9)&amp;"0000"&amp;RIGHT(Table9[[#This Row],[PCODE]],3)</f>
        <v>BFA0570040000443</v>
      </c>
      <c r="L473" s="1">
        <f>LEN(Table9[[#This Row],[rowcapcode3]])</f>
        <v>16</v>
      </c>
      <c r="M473" s="1" t="str">
        <f>Table9[[#This Row],[ADM2_CODE]]</f>
        <v>BFA057004</v>
      </c>
      <c r="N473" s="1" t="str">
        <f>Table9[[#This Row],[ADM1_CODE]]</f>
        <v>BFA057</v>
      </c>
    </row>
    <row r="474" spans="1:14" x14ac:dyDescent="0.25">
      <c r="A474" s="12">
        <v>10.233333</v>
      </c>
      <c r="B474" s="12">
        <v>-3.3333330000000001</v>
      </c>
      <c r="C474" s="1" t="s">
        <v>43</v>
      </c>
      <c r="D474" s="1" t="s">
        <v>44</v>
      </c>
      <c r="E474" s="1" t="s">
        <v>126</v>
      </c>
      <c r="F474" s="1" t="s">
        <v>127</v>
      </c>
      <c r="G474" s="1" t="s">
        <v>1091</v>
      </c>
      <c r="H474" s="1" t="s">
        <v>878</v>
      </c>
      <c r="I474" s="12">
        <v>0</v>
      </c>
      <c r="J474" s="1" t="s">
        <v>166</v>
      </c>
      <c r="K474" s="1" t="str">
        <f>LEFT(Table9[[#This Row],[PCODE]],9)&amp;"0000"&amp;RIGHT(Table9[[#This Row],[PCODE]],3)</f>
        <v>BFA0570040000600</v>
      </c>
      <c r="L474" s="1">
        <f>LEN(Table9[[#This Row],[rowcapcode3]])</f>
        <v>16</v>
      </c>
      <c r="M474" s="1" t="str">
        <f>Table9[[#This Row],[ADM2_CODE]]</f>
        <v>BFA057004</v>
      </c>
      <c r="N474" s="1" t="str">
        <f>Table9[[#This Row],[ADM1_CODE]]</f>
        <v>BFA057</v>
      </c>
    </row>
    <row r="475" spans="1:14" x14ac:dyDescent="0.25">
      <c r="A475" s="12">
        <v>10.233333</v>
      </c>
      <c r="B475" s="12">
        <v>-3.3166669999999998</v>
      </c>
      <c r="C475" s="1" t="s">
        <v>43</v>
      </c>
      <c r="D475" s="1" t="s">
        <v>44</v>
      </c>
      <c r="E475" s="1" t="s">
        <v>126</v>
      </c>
      <c r="F475" s="1" t="s">
        <v>127</v>
      </c>
      <c r="G475" s="1" t="s">
        <v>1092</v>
      </c>
      <c r="H475" s="1" t="s">
        <v>1093</v>
      </c>
      <c r="I475" s="12">
        <v>0</v>
      </c>
      <c r="J475" s="1" t="s">
        <v>166</v>
      </c>
      <c r="K475" s="1" t="str">
        <f>LEFT(Table9[[#This Row],[PCODE]],9)&amp;"0000"&amp;RIGHT(Table9[[#This Row],[PCODE]],3)</f>
        <v>BFA0570040000502</v>
      </c>
      <c r="L475" s="1">
        <f>LEN(Table9[[#This Row],[rowcapcode3]])</f>
        <v>16</v>
      </c>
      <c r="M475" s="1" t="str">
        <f>Table9[[#This Row],[ADM2_CODE]]</f>
        <v>BFA057004</v>
      </c>
      <c r="N475" s="1" t="str">
        <f>Table9[[#This Row],[ADM1_CODE]]</f>
        <v>BFA057</v>
      </c>
    </row>
    <row r="476" spans="1:14" x14ac:dyDescent="0.25">
      <c r="A476" s="12">
        <v>10.233333</v>
      </c>
      <c r="B476" s="12">
        <v>-3.2833329999999998</v>
      </c>
      <c r="C476" s="1" t="s">
        <v>43</v>
      </c>
      <c r="D476" s="1" t="s">
        <v>44</v>
      </c>
      <c r="E476" s="1" t="s">
        <v>126</v>
      </c>
      <c r="F476" s="1" t="s">
        <v>127</v>
      </c>
      <c r="G476" s="1" t="s">
        <v>1094</v>
      </c>
      <c r="H476" s="1" t="s">
        <v>1095</v>
      </c>
      <c r="I476" s="12">
        <v>0</v>
      </c>
      <c r="J476" s="1" t="s">
        <v>166</v>
      </c>
      <c r="K476" s="1" t="str">
        <f>LEFT(Table9[[#This Row],[PCODE]],9)&amp;"0000"&amp;RIGHT(Table9[[#This Row],[PCODE]],3)</f>
        <v>BFA0570040000055</v>
      </c>
      <c r="L476" s="1">
        <f>LEN(Table9[[#This Row],[rowcapcode3]])</f>
        <v>16</v>
      </c>
      <c r="M476" s="1" t="str">
        <f>Table9[[#This Row],[ADM2_CODE]]</f>
        <v>BFA057004</v>
      </c>
      <c r="N476" s="1" t="str">
        <f>Table9[[#This Row],[ADM1_CODE]]</f>
        <v>BFA057</v>
      </c>
    </row>
    <row r="477" spans="1:14" x14ac:dyDescent="0.25">
      <c r="A477" s="12">
        <v>10.233333</v>
      </c>
      <c r="B477" s="12">
        <v>-3.266667</v>
      </c>
      <c r="C477" s="1" t="s">
        <v>43</v>
      </c>
      <c r="D477" s="1" t="s">
        <v>44</v>
      </c>
      <c r="E477" s="1" t="s">
        <v>126</v>
      </c>
      <c r="F477" s="1" t="s">
        <v>127</v>
      </c>
      <c r="G477" s="1" t="s">
        <v>1096</v>
      </c>
      <c r="H477" s="1" t="s">
        <v>1097</v>
      </c>
      <c r="I477" s="12">
        <v>0</v>
      </c>
      <c r="J477" s="1" t="s">
        <v>166</v>
      </c>
      <c r="K477" s="1" t="str">
        <f>LEFT(Table9[[#This Row],[PCODE]],9)&amp;"0000"&amp;RIGHT(Table9[[#This Row],[PCODE]],3)</f>
        <v>BFA0570040000066</v>
      </c>
      <c r="L477" s="1">
        <f>LEN(Table9[[#This Row],[rowcapcode3]])</f>
        <v>16</v>
      </c>
      <c r="M477" s="1" t="str">
        <f>Table9[[#This Row],[ADM2_CODE]]</f>
        <v>BFA057004</v>
      </c>
      <c r="N477" s="1" t="str">
        <f>Table9[[#This Row],[ADM1_CODE]]</f>
        <v>BFA057</v>
      </c>
    </row>
    <row r="478" spans="1:14" x14ac:dyDescent="0.25">
      <c r="A478" s="12">
        <v>10.233333</v>
      </c>
      <c r="B478" s="12">
        <v>-3.233333</v>
      </c>
      <c r="C478" s="1" t="s">
        <v>43</v>
      </c>
      <c r="D478" s="1" t="s">
        <v>44</v>
      </c>
      <c r="E478" s="1" t="s">
        <v>126</v>
      </c>
      <c r="F478" s="1" t="s">
        <v>127</v>
      </c>
      <c r="G478" s="1" t="s">
        <v>1098</v>
      </c>
      <c r="H478" s="1" t="s">
        <v>1099</v>
      </c>
      <c r="I478" s="12">
        <v>0</v>
      </c>
      <c r="J478" s="1" t="s">
        <v>166</v>
      </c>
      <c r="K478" s="1" t="str">
        <f>LEFT(Table9[[#This Row],[PCODE]],9)&amp;"0000"&amp;RIGHT(Table9[[#This Row],[PCODE]],3)</f>
        <v>BFA0570040000019</v>
      </c>
      <c r="L478" s="1">
        <f>LEN(Table9[[#This Row],[rowcapcode3]])</f>
        <v>16</v>
      </c>
      <c r="M478" s="1" t="str">
        <f>Table9[[#This Row],[ADM2_CODE]]</f>
        <v>BFA057004</v>
      </c>
      <c r="N478" s="1" t="str">
        <f>Table9[[#This Row],[ADM1_CODE]]</f>
        <v>BFA057</v>
      </c>
    </row>
    <row r="479" spans="1:14" x14ac:dyDescent="0.25">
      <c r="A479" s="12">
        <v>10.233333</v>
      </c>
      <c r="B479" s="12">
        <v>-3.05</v>
      </c>
      <c r="C479" s="1" t="s">
        <v>43</v>
      </c>
      <c r="D479" s="1" t="s">
        <v>44</v>
      </c>
      <c r="E479" s="1" t="s">
        <v>126</v>
      </c>
      <c r="F479" s="1" t="s">
        <v>127</v>
      </c>
      <c r="G479" s="1" t="s">
        <v>1100</v>
      </c>
      <c r="H479" s="1" t="s">
        <v>1101</v>
      </c>
      <c r="I479" s="12">
        <v>0</v>
      </c>
      <c r="J479" s="1" t="s">
        <v>166</v>
      </c>
      <c r="K479" s="1" t="str">
        <f>LEFT(Table9[[#This Row],[PCODE]],9)&amp;"0000"&amp;RIGHT(Table9[[#This Row],[PCODE]],3)</f>
        <v>BFA0570040000372</v>
      </c>
      <c r="L479" s="1">
        <f>LEN(Table9[[#This Row],[rowcapcode3]])</f>
        <v>16</v>
      </c>
      <c r="M479" s="1" t="str">
        <f>Table9[[#This Row],[ADM2_CODE]]</f>
        <v>BFA057004</v>
      </c>
      <c r="N479" s="1" t="str">
        <f>Table9[[#This Row],[ADM1_CODE]]</f>
        <v>BFA057</v>
      </c>
    </row>
    <row r="480" spans="1:14" x14ac:dyDescent="0.25">
      <c r="A480" s="12">
        <v>10.233333</v>
      </c>
      <c r="B480" s="12">
        <v>-2.983333</v>
      </c>
      <c r="C480" s="1" t="s">
        <v>43</v>
      </c>
      <c r="D480" s="1" t="s">
        <v>44</v>
      </c>
      <c r="E480" s="1" t="s">
        <v>126</v>
      </c>
      <c r="F480" s="1" t="s">
        <v>127</v>
      </c>
      <c r="G480" s="1" t="s">
        <v>1102</v>
      </c>
      <c r="H480" s="1" t="s">
        <v>1103</v>
      </c>
      <c r="I480" s="12">
        <v>0</v>
      </c>
      <c r="J480" s="1" t="s">
        <v>166</v>
      </c>
      <c r="K480" s="1" t="str">
        <f>LEFT(Table9[[#This Row],[PCODE]],9)&amp;"0000"&amp;RIGHT(Table9[[#This Row],[PCODE]],3)</f>
        <v>BFA0570040000437</v>
      </c>
      <c r="L480" s="1">
        <f>LEN(Table9[[#This Row],[rowcapcode3]])</f>
        <v>16</v>
      </c>
      <c r="M480" s="1" t="str">
        <f>Table9[[#This Row],[ADM2_CODE]]</f>
        <v>BFA057004</v>
      </c>
      <c r="N480" s="1" t="str">
        <f>Table9[[#This Row],[ADM1_CODE]]</f>
        <v>BFA057</v>
      </c>
    </row>
    <row r="481" spans="1:14" x14ac:dyDescent="0.25">
      <c r="A481" s="12">
        <v>10.233333</v>
      </c>
      <c r="B481" s="12">
        <v>-2.95</v>
      </c>
      <c r="C481" s="1" t="s">
        <v>43</v>
      </c>
      <c r="D481" s="1" t="s">
        <v>44</v>
      </c>
      <c r="E481" s="1" t="s">
        <v>126</v>
      </c>
      <c r="F481" s="1" t="s">
        <v>127</v>
      </c>
      <c r="G481" s="1" t="s">
        <v>1104</v>
      </c>
      <c r="H481" s="1" t="s">
        <v>1105</v>
      </c>
      <c r="I481" s="12">
        <v>0</v>
      </c>
      <c r="J481" s="1" t="s">
        <v>166</v>
      </c>
      <c r="K481" s="1" t="str">
        <f>LEFT(Table9[[#This Row],[PCODE]],9)&amp;"0000"&amp;RIGHT(Table9[[#This Row],[PCODE]],3)</f>
        <v>BFA0570040000514</v>
      </c>
      <c r="L481" s="1">
        <f>LEN(Table9[[#This Row],[rowcapcode3]])</f>
        <v>16</v>
      </c>
      <c r="M481" s="1" t="str">
        <f>Table9[[#This Row],[ADM2_CODE]]</f>
        <v>BFA057004</v>
      </c>
      <c r="N481" s="1" t="str">
        <f>Table9[[#This Row],[ADM1_CODE]]</f>
        <v>BFA057</v>
      </c>
    </row>
    <row r="482" spans="1:14" x14ac:dyDescent="0.25">
      <c r="A482" s="12">
        <v>10.233333</v>
      </c>
      <c r="B482" s="12">
        <v>-2.9333330000000002</v>
      </c>
      <c r="C482" s="1" t="s">
        <v>43</v>
      </c>
      <c r="D482" s="1" t="s">
        <v>44</v>
      </c>
      <c r="E482" s="1" t="s">
        <v>126</v>
      </c>
      <c r="F482" s="1" t="s">
        <v>127</v>
      </c>
      <c r="G482" s="1" t="s">
        <v>1106</v>
      </c>
      <c r="H482" s="1" t="s">
        <v>1107</v>
      </c>
      <c r="I482" s="12">
        <v>0</v>
      </c>
      <c r="J482" s="1" t="s">
        <v>166</v>
      </c>
      <c r="K482" s="1" t="str">
        <f>LEFT(Table9[[#This Row],[PCODE]],9)&amp;"0000"&amp;RIGHT(Table9[[#This Row],[PCODE]],3)</f>
        <v>BFA0570040000253</v>
      </c>
      <c r="L482" s="1">
        <f>LEN(Table9[[#This Row],[rowcapcode3]])</f>
        <v>16</v>
      </c>
      <c r="M482" s="1" t="str">
        <f>Table9[[#This Row],[ADM2_CODE]]</f>
        <v>BFA057004</v>
      </c>
      <c r="N482" s="1" t="str">
        <f>Table9[[#This Row],[ADM1_CODE]]</f>
        <v>BFA057</v>
      </c>
    </row>
    <row r="483" spans="1:14" x14ac:dyDescent="0.25">
      <c r="A483" s="12">
        <v>10.233333</v>
      </c>
      <c r="B483" s="12">
        <v>-2.9166669999999999</v>
      </c>
      <c r="C483" s="1" t="s">
        <v>43</v>
      </c>
      <c r="D483" s="1" t="s">
        <v>44</v>
      </c>
      <c r="E483" s="1" t="s">
        <v>126</v>
      </c>
      <c r="F483" s="1" t="s">
        <v>127</v>
      </c>
      <c r="G483" s="1" t="s">
        <v>1108</v>
      </c>
      <c r="H483" s="1" t="s">
        <v>1109</v>
      </c>
      <c r="I483" s="12">
        <v>0</v>
      </c>
      <c r="J483" s="1" t="s">
        <v>166</v>
      </c>
      <c r="K483" s="1" t="str">
        <f>LEFT(Table9[[#This Row],[PCODE]],9)&amp;"0000"&amp;RIGHT(Table9[[#This Row],[PCODE]],3)</f>
        <v>BFA0570040000462</v>
      </c>
      <c r="L483" s="1">
        <f>LEN(Table9[[#This Row],[rowcapcode3]])</f>
        <v>16</v>
      </c>
      <c r="M483" s="1" t="str">
        <f>Table9[[#This Row],[ADM2_CODE]]</f>
        <v>BFA057004</v>
      </c>
      <c r="N483" s="1" t="str">
        <f>Table9[[#This Row],[ADM1_CODE]]</f>
        <v>BFA057</v>
      </c>
    </row>
    <row r="484" spans="1:14" x14ac:dyDescent="0.25">
      <c r="A484" s="12">
        <v>10.233333</v>
      </c>
      <c r="B484" s="12">
        <v>-2.8833329999999999</v>
      </c>
      <c r="C484" s="1" t="s">
        <v>43</v>
      </c>
      <c r="D484" s="1" t="s">
        <v>44</v>
      </c>
      <c r="E484" s="1" t="s">
        <v>126</v>
      </c>
      <c r="F484" s="1" t="s">
        <v>127</v>
      </c>
      <c r="G484" s="1" t="s">
        <v>1110</v>
      </c>
      <c r="H484" s="1" t="s">
        <v>1111</v>
      </c>
      <c r="I484" s="12">
        <v>0</v>
      </c>
      <c r="J484" s="1" t="s">
        <v>166</v>
      </c>
      <c r="K484" s="1" t="str">
        <f>LEFT(Table9[[#This Row],[PCODE]],9)&amp;"0000"&amp;RIGHT(Table9[[#This Row],[PCODE]],3)</f>
        <v>BFA0570040000549</v>
      </c>
      <c r="L484" s="1">
        <f>LEN(Table9[[#This Row],[rowcapcode3]])</f>
        <v>16</v>
      </c>
      <c r="M484" s="1" t="str">
        <f>Table9[[#This Row],[ADM2_CODE]]</f>
        <v>BFA057004</v>
      </c>
      <c r="N484" s="1" t="str">
        <f>Table9[[#This Row],[ADM1_CODE]]</f>
        <v>BFA057</v>
      </c>
    </row>
    <row r="485" spans="1:14" x14ac:dyDescent="0.25">
      <c r="A485" s="12">
        <v>10.233333</v>
      </c>
      <c r="B485" s="12">
        <v>-2.8333330000000001</v>
      </c>
      <c r="C485" s="1" t="s">
        <v>43</v>
      </c>
      <c r="D485" s="1" t="s">
        <v>44</v>
      </c>
      <c r="E485" s="1" t="s">
        <v>126</v>
      </c>
      <c r="F485" s="1" t="s">
        <v>127</v>
      </c>
      <c r="G485" s="1" t="s">
        <v>1112</v>
      </c>
      <c r="H485" s="1" t="s">
        <v>1113</v>
      </c>
      <c r="I485" s="12">
        <v>0</v>
      </c>
      <c r="J485" s="1" t="s">
        <v>166</v>
      </c>
      <c r="K485" s="1" t="str">
        <f>LEFT(Table9[[#This Row],[PCODE]],9)&amp;"0000"&amp;RIGHT(Table9[[#This Row],[PCODE]],3)</f>
        <v>BFA0570040000135</v>
      </c>
      <c r="L485" s="1">
        <f>LEN(Table9[[#This Row],[rowcapcode3]])</f>
        <v>16</v>
      </c>
      <c r="M485" s="1" t="str">
        <f>Table9[[#This Row],[ADM2_CODE]]</f>
        <v>BFA057004</v>
      </c>
      <c r="N485" s="1" t="str">
        <f>Table9[[#This Row],[ADM1_CODE]]</f>
        <v>BFA057</v>
      </c>
    </row>
    <row r="486" spans="1:14" x14ac:dyDescent="0.25">
      <c r="A486" s="12">
        <v>10.233333</v>
      </c>
      <c r="B486" s="12">
        <v>-2.7833329999999998</v>
      </c>
      <c r="C486" s="1" t="s">
        <v>43</v>
      </c>
      <c r="D486" s="1" t="s">
        <v>44</v>
      </c>
      <c r="E486" s="1" t="s">
        <v>126</v>
      </c>
      <c r="F486" s="1" t="s">
        <v>127</v>
      </c>
      <c r="G486" s="1" t="s">
        <v>1114</v>
      </c>
      <c r="H486" s="1" t="s">
        <v>1115</v>
      </c>
      <c r="I486" s="12">
        <v>0</v>
      </c>
      <c r="J486" s="1" t="s">
        <v>166</v>
      </c>
      <c r="K486" s="1" t="str">
        <f>LEFT(Table9[[#This Row],[PCODE]],9)&amp;"0000"&amp;RIGHT(Table9[[#This Row],[PCODE]],3)</f>
        <v>BFA0570040000162</v>
      </c>
      <c r="L486" s="1">
        <f>LEN(Table9[[#This Row],[rowcapcode3]])</f>
        <v>16</v>
      </c>
      <c r="M486" s="1" t="str">
        <f>Table9[[#This Row],[ADM2_CODE]]</f>
        <v>BFA057004</v>
      </c>
      <c r="N486" s="1" t="str">
        <f>Table9[[#This Row],[ADM1_CODE]]</f>
        <v>BFA057</v>
      </c>
    </row>
    <row r="487" spans="1:14" x14ac:dyDescent="0.25">
      <c r="A487" s="12">
        <v>10.233333</v>
      </c>
      <c r="B487" s="12">
        <v>-2.7833329999999998</v>
      </c>
      <c r="C487" s="1" t="s">
        <v>43</v>
      </c>
      <c r="D487" s="1" t="s">
        <v>44</v>
      </c>
      <c r="E487" s="1" t="s">
        <v>126</v>
      </c>
      <c r="F487" s="1" t="s">
        <v>127</v>
      </c>
      <c r="G487" s="1" t="s">
        <v>1116</v>
      </c>
      <c r="H487" s="1" t="s">
        <v>1117</v>
      </c>
      <c r="I487" s="12">
        <v>0</v>
      </c>
      <c r="J487" s="1" t="s">
        <v>166</v>
      </c>
      <c r="K487" s="1" t="str">
        <f>LEFT(Table9[[#This Row],[PCODE]],9)&amp;"0000"&amp;RIGHT(Table9[[#This Row],[PCODE]],3)</f>
        <v>BFA0570040000531</v>
      </c>
      <c r="L487" s="1">
        <f>LEN(Table9[[#This Row],[rowcapcode3]])</f>
        <v>16</v>
      </c>
      <c r="M487" s="1" t="str">
        <f>Table9[[#This Row],[ADM2_CODE]]</f>
        <v>BFA057004</v>
      </c>
      <c r="N487" s="1" t="str">
        <f>Table9[[#This Row],[ADM1_CODE]]</f>
        <v>BFA057</v>
      </c>
    </row>
    <row r="488" spans="1:14" x14ac:dyDescent="0.25">
      <c r="A488" s="12">
        <v>10.243515</v>
      </c>
      <c r="B488" s="12">
        <v>-3.0424799999999999</v>
      </c>
      <c r="C488" s="1" t="s">
        <v>43</v>
      </c>
      <c r="D488" s="1" t="s">
        <v>44</v>
      </c>
      <c r="E488" s="1" t="s">
        <v>124</v>
      </c>
      <c r="F488" s="1" t="s">
        <v>125</v>
      </c>
      <c r="G488" s="1" t="s">
        <v>1118</v>
      </c>
      <c r="H488" s="1" t="s">
        <v>1119</v>
      </c>
      <c r="I488" s="12">
        <v>4</v>
      </c>
      <c r="J488" s="1" t="s">
        <v>288</v>
      </c>
      <c r="K488" s="1" t="str">
        <f>LEFT(Table9[[#This Row],[PCODE]],9)&amp;"0000"&amp;RIGHT(Table9[[#This Row],[PCODE]],3)</f>
        <v>BFA0570030000237</v>
      </c>
      <c r="L488" s="1">
        <f>LEN(Table9[[#This Row],[rowcapcode3]])</f>
        <v>16</v>
      </c>
      <c r="M488" s="1" t="str">
        <f>Table9[[#This Row],[ADM2_CODE]]</f>
        <v>BFA057003</v>
      </c>
      <c r="N488" s="1" t="str">
        <f>Table9[[#This Row],[ADM1_CODE]]</f>
        <v>BFA057</v>
      </c>
    </row>
    <row r="489" spans="1:14" x14ac:dyDescent="0.25">
      <c r="A489" s="12">
        <v>10.25</v>
      </c>
      <c r="B489" s="12">
        <v>-5.016667</v>
      </c>
      <c r="C489" s="1" t="s">
        <v>61</v>
      </c>
      <c r="D489" s="1" t="s">
        <v>62</v>
      </c>
      <c r="E489" s="1" t="s">
        <v>122</v>
      </c>
      <c r="F489" s="1" t="s">
        <v>123</v>
      </c>
      <c r="G489" s="1" t="s">
        <v>1120</v>
      </c>
      <c r="H489" s="1" t="s">
        <v>1121</v>
      </c>
      <c r="I489" s="12">
        <v>0</v>
      </c>
      <c r="J489" s="1" t="s">
        <v>166</v>
      </c>
      <c r="K489" s="1" t="str">
        <f>LEFT(Table9[[#This Row],[PCODE]],9)&amp;"0000"&amp;RIGHT(Table9[[#This Row],[PCODE]],3)</f>
        <v>BFA0470010000210</v>
      </c>
      <c r="L489" s="1">
        <f>LEN(Table9[[#This Row],[rowcapcode3]])</f>
        <v>16</v>
      </c>
      <c r="M489" s="1" t="str">
        <f>Table9[[#This Row],[ADM2_CODE]]</f>
        <v>BFA047001</v>
      </c>
      <c r="N489" s="1" t="str">
        <f>Table9[[#This Row],[ADM1_CODE]]</f>
        <v>BFA047</v>
      </c>
    </row>
    <row r="490" spans="1:14" x14ac:dyDescent="0.25">
      <c r="A490" s="12">
        <v>10.25</v>
      </c>
      <c r="B490" s="12">
        <v>-4.8833330000000004</v>
      </c>
      <c r="C490" s="1" t="s">
        <v>61</v>
      </c>
      <c r="D490" s="1" t="s">
        <v>62</v>
      </c>
      <c r="E490" s="1" t="s">
        <v>122</v>
      </c>
      <c r="F490" s="1" t="s">
        <v>123</v>
      </c>
      <c r="G490" s="1" t="s">
        <v>1122</v>
      </c>
      <c r="H490" s="1" t="s">
        <v>1123</v>
      </c>
      <c r="I490" s="12">
        <v>0</v>
      </c>
      <c r="J490" s="1" t="s">
        <v>166</v>
      </c>
      <c r="K490" s="1" t="str">
        <f>LEFT(Table9[[#This Row],[PCODE]],9)&amp;"0000"&amp;RIGHT(Table9[[#This Row],[PCODE]],3)</f>
        <v>BFA0470010000197</v>
      </c>
      <c r="L490" s="1">
        <f>LEN(Table9[[#This Row],[rowcapcode3]])</f>
        <v>16</v>
      </c>
      <c r="M490" s="1" t="str">
        <f>Table9[[#This Row],[ADM2_CODE]]</f>
        <v>BFA047001</v>
      </c>
      <c r="N490" s="1" t="str">
        <f>Table9[[#This Row],[ADM1_CODE]]</f>
        <v>BFA047</v>
      </c>
    </row>
    <row r="491" spans="1:14" x14ac:dyDescent="0.25">
      <c r="A491" s="12">
        <v>10.25</v>
      </c>
      <c r="B491" s="12">
        <v>-4.7</v>
      </c>
      <c r="C491" s="1" t="s">
        <v>61</v>
      </c>
      <c r="D491" s="1" t="s">
        <v>62</v>
      </c>
      <c r="E491" s="1" t="s">
        <v>122</v>
      </c>
      <c r="F491" s="1" t="s">
        <v>123</v>
      </c>
      <c r="G491" s="1" t="s">
        <v>1124</v>
      </c>
      <c r="H491" s="1" t="s">
        <v>1125</v>
      </c>
      <c r="I491" s="12">
        <v>0</v>
      </c>
      <c r="J491" s="1" t="s">
        <v>166</v>
      </c>
      <c r="K491" s="1" t="str">
        <f>LEFT(Table9[[#This Row],[PCODE]],9)&amp;"0000"&amp;RIGHT(Table9[[#This Row],[PCODE]],3)</f>
        <v>BFA0470010000074</v>
      </c>
      <c r="L491" s="1">
        <f>LEN(Table9[[#This Row],[rowcapcode3]])</f>
        <v>16</v>
      </c>
      <c r="M491" s="1" t="str">
        <f>Table9[[#This Row],[ADM2_CODE]]</f>
        <v>BFA047001</v>
      </c>
      <c r="N491" s="1" t="str">
        <f>Table9[[#This Row],[ADM1_CODE]]</f>
        <v>BFA047</v>
      </c>
    </row>
    <row r="492" spans="1:14" x14ac:dyDescent="0.25">
      <c r="A492" s="12">
        <v>10.25</v>
      </c>
      <c r="B492" s="12">
        <v>-4.1666670000000003</v>
      </c>
      <c r="C492" s="1" t="s">
        <v>61</v>
      </c>
      <c r="D492" s="1" t="s">
        <v>62</v>
      </c>
      <c r="E492" s="1" t="s">
        <v>122</v>
      </c>
      <c r="F492" s="1" t="s">
        <v>123</v>
      </c>
      <c r="G492" s="1" t="s">
        <v>1126</v>
      </c>
      <c r="H492" s="1" t="s">
        <v>1127</v>
      </c>
      <c r="I492" s="12">
        <v>0</v>
      </c>
      <c r="J492" s="1" t="s">
        <v>166</v>
      </c>
      <c r="K492" s="1" t="str">
        <f>LEFT(Table9[[#This Row],[PCODE]],9)&amp;"0000"&amp;RIGHT(Table9[[#This Row],[PCODE]],3)</f>
        <v>BFA0470010000088</v>
      </c>
      <c r="L492" s="1">
        <f>LEN(Table9[[#This Row],[rowcapcode3]])</f>
        <v>16</v>
      </c>
      <c r="M492" s="1" t="str">
        <f>Table9[[#This Row],[ADM2_CODE]]</f>
        <v>BFA047001</v>
      </c>
      <c r="N492" s="1" t="str">
        <f>Table9[[#This Row],[ADM1_CODE]]</f>
        <v>BFA047</v>
      </c>
    </row>
    <row r="493" spans="1:14" x14ac:dyDescent="0.25">
      <c r="A493" s="12">
        <v>10.25</v>
      </c>
      <c r="B493" s="12">
        <v>-4.1666670000000003</v>
      </c>
      <c r="C493" s="1" t="s">
        <v>61</v>
      </c>
      <c r="D493" s="1" t="s">
        <v>62</v>
      </c>
      <c r="E493" s="1" t="s">
        <v>122</v>
      </c>
      <c r="F493" s="1" t="s">
        <v>123</v>
      </c>
      <c r="G493" s="1" t="s">
        <v>1128</v>
      </c>
      <c r="H493" s="1" t="s">
        <v>1129</v>
      </c>
      <c r="I493" s="12">
        <v>0</v>
      </c>
      <c r="J493" s="1" t="s">
        <v>166</v>
      </c>
      <c r="K493" s="1" t="str">
        <f>LEFT(Table9[[#This Row],[PCODE]],9)&amp;"0000"&amp;RIGHT(Table9[[#This Row],[PCODE]],3)</f>
        <v>BFA0470010000291</v>
      </c>
      <c r="L493" s="1">
        <f>LEN(Table9[[#This Row],[rowcapcode3]])</f>
        <v>16</v>
      </c>
      <c r="M493" s="1" t="str">
        <f>Table9[[#This Row],[ADM2_CODE]]</f>
        <v>BFA047001</v>
      </c>
      <c r="N493" s="1" t="str">
        <f>Table9[[#This Row],[ADM1_CODE]]</f>
        <v>BFA047</v>
      </c>
    </row>
    <row r="494" spans="1:14" x14ac:dyDescent="0.25">
      <c r="A494" s="12">
        <v>10.25</v>
      </c>
      <c r="B494" s="12">
        <v>-4.0333329999999998</v>
      </c>
      <c r="C494" s="1" t="s">
        <v>61</v>
      </c>
      <c r="D494" s="1" t="s">
        <v>62</v>
      </c>
      <c r="E494" s="1" t="s">
        <v>122</v>
      </c>
      <c r="F494" s="1" t="s">
        <v>123</v>
      </c>
      <c r="G494" s="1" t="s">
        <v>1130</v>
      </c>
      <c r="H494" s="1" t="s">
        <v>1131</v>
      </c>
      <c r="I494" s="12">
        <v>0</v>
      </c>
      <c r="J494" s="1" t="s">
        <v>166</v>
      </c>
      <c r="K494" s="1" t="str">
        <f>LEFT(Table9[[#This Row],[PCODE]],9)&amp;"0000"&amp;RIGHT(Table9[[#This Row],[PCODE]],3)</f>
        <v>BFA0470010000072</v>
      </c>
      <c r="L494" s="1">
        <f>LEN(Table9[[#This Row],[rowcapcode3]])</f>
        <v>16</v>
      </c>
      <c r="M494" s="1" t="str">
        <f>Table9[[#This Row],[ADM2_CODE]]</f>
        <v>BFA047001</v>
      </c>
      <c r="N494" s="1" t="str">
        <f>Table9[[#This Row],[ADM1_CODE]]</f>
        <v>BFA047</v>
      </c>
    </row>
    <row r="495" spans="1:14" x14ac:dyDescent="0.25">
      <c r="A495" s="12">
        <v>10.25</v>
      </c>
      <c r="B495" s="12">
        <v>-3.8</v>
      </c>
      <c r="C495" s="1" t="s">
        <v>61</v>
      </c>
      <c r="D495" s="1" t="s">
        <v>62</v>
      </c>
      <c r="E495" s="1" t="s">
        <v>122</v>
      </c>
      <c r="F495" s="1" t="s">
        <v>123</v>
      </c>
      <c r="G495" s="1" t="s">
        <v>1132</v>
      </c>
      <c r="H495" s="1" t="s">
        <v>1133</v>
      </c>
      <c r="I495" s="12">
        <v>0</v>
      </c>
      <c r="J495" s="1" t="s">
        <v>166</v>
      </c>
      <c r="K495" s="1" t="str">
        <f>LEFT(Table9[[#This Row],[PCODE]],9)&amp;"0000"&amp;RIGHT(Table9[[#This Row],[PCODE]],3)</f>
        <v>BFA0470010000227</v>
      </c>
      <c r="L495" s="1">
        <f>LEN(Table9[[#This Row],[rowcapcode3]])</f>
        <v>16</v>
      </c>
      <c r="M495" s="1" t="str">
        <f>Table9[[#This Row],[ADM2_CODE]]</f>
        <v>BFA047001</v>
      </c>
      <c r="N495" s="1" t="str">
        <f>Table9[[#This Row],[ADM1_CODE]]</f>
        <v>BFA047</v>
      </c>
    </row>
    <row r="496" spans="1:14" x14ac:dyDescent="0.25">
      <c r="A496" s="12">
        <v>10.25</v>
      </c>
      <c r="B496" s="12">
        <v>-3.6</v>
      </c>
      <c r="C496" s="1" t="s">
        <v>43</v>
      </c>
      <c r="D496" s="1" t="s">
        <v>44</v>
      </c>
      <c r="E496" s="1" t="s">
        <v>126</v>
      </c>
      <c r="F496" s="1" t="s">
        <v>127</v>
      </c>
      <c r="G496" s="1" t="s">
        <v>1134</v>
      </c>
      <c r="H496" s="1" t="s">
        <v>1135</v>
      </c>
      <c r="I496" s="12">
        <v>0</v>
      </c>
      <c r="J496" s="1" t="s">
        <v>166</v>
      </c>
      <c r="K496" s="1" t="str">
        <f>LEFT(Table9[[#This Row],[PCODE]],9)&amp;"0000"&amp;RIGHT(Table9[[#This Row],[PCODE]],3)</f>
        <v>BFA0570040000527</v>
      </c>
      <c r="L496" s="1">
        <f>LEN(Table9[[#This Row],[rowcapcode3]])</f>
        <v>16</v>
      </c>
      <c r="M496" s="1" t="str">
        <f>Table9[[#This Row],[ADM2_CODE]]</f>
        <v>BFA057004</v>
      </c>
      <c r="N496" s="1" t="str">
        <f>Table9[[#This Row],[ADM1_CODE]]</f>
        <v>BFA057</v>
      </c>
    </row>
    <row r="497" spans="1:14" x14ac:dyDescent="0.25">
      <c r="A497" s="12">
        <v>10.25</v>
      </c>
      <c r="B497" s="12">
        <v>-3.516667</v>
      </c>
      <c r="C497" s="1" t="s">
        <v>43</v>
      </c>
      <c r="D497" s="1" t="s">
        <v>44</v>
      </c>
      <c r="E497" s="1" t="s">
        <v>126</v>
      </c>
      <c r="F497" s="1" t="s">
        <v>127</v>
      </c>
      <c r="G497" s="1" t="s">
        <v>1136</v>
      </c>
      <c r="H497" s="1" t="s">
        <v>1137</v>
      </c>
      <c r="I497" s="12">
        <v>0</v>
      </c>
      <c r="J497" s="1" t="s">
        <v>166</v>
      </c>
      <c r="K497" s="1" t="str">
        <f>LEFT(Table9[[#This Row],[PCODE]],9)&amp;"0000"&amp;RIGHT(Table9[[#This Row],[PCODE]],3)</f>
        <v>BFA0570040000378</v>
      </c>
      <c r="L497" s="1">
        <f>LEN(Table9[[#This Row],[rowcapcode3]])</f>
        <v>16</v>
      </c>
      <c r="M497" s="1" t="str">
        <f>Table9[[#This Row],[ADM2_CODE]]</f>
        <v>BFA057004</v>
      </c>
      <c r="N497" s="1" t="str">
        <f>Table9[[#This Row],[ADM1_CODE]]</f>
        <v>BFA057</v>
      </c>
    </row>
    <row r="498" spans="1:14" x14ac:dyDescent="0.25">
      <c r="A498" s="12">
        <v>10.25</v>
      </c>
      <c r="B498" s="12">
        <v>-3.483333</v>
      </c>
      <c r="C498" s="1" t="s">
        <v>43</v>
      </c>
      <c r="D498" s="1" t="s">
        <v>44</v>
      </c>
      <c r="E498" s="1" t="s">
        <v>126</v>
      </c>
      <c r="F498" s="1" t="s">
        <v>127</v>
      </c>
      <c r="G498" s="1" t="s">
        <v>1138</v>
      </c>
      <c r="H498" s="1" t="s">
        <v>1139</v>
      </c>
      <c r="I498" s="12">
        <v>0</v>
      </c>
      <c r="J498" s="1" t="s">
        <v>166</v>
      </c>
      <c r="K498" s="1" t="str">
        <f>LEFT(Table9[[#This Row],[PCODE]],9)&amp;"0000"&amp;RIGHT(Table9[[#This Row],[PCODE]],3)</f>
        <v>BFA0570040000457</v>
      </c>
      <c r="L498" s="1">
        <f>LEN(Table9[[#This Row],[rowcapcode3]])</f>
        <v>16</v>
      </c>
      <c r="M498" s="1" t="str">
        <f>Table9[[#This Row],[ADM2_CODE]]</f>
        <v>BFA057004</v>
      </c>
      <c r="N498" s="1" t="str">
        <f>Table9[[#This Row],[ADM1_CODE]]</f>
        <v>BFA057</v>
      </c>
    </row>
    <row r="499" spans="1:14" x14ac:dyDescent="0.25">
      <c r="A499" s="12">
        <v>10.25</v>
      </c>
      <c r="B499" s="12">
        <v>-3.4666670000000002</v>
      </c>
      <c r="C499" s="1" t="s">
        <v>43</v>
      </c>
      <c r="D499" s="1" t="s">
        <v>44</v>
      </c>
      <c r="E499" s="1" t="s">
        <v>126</v>
      </c>
      <c r="F499" s="1" t="s">
        <v>127</v>
      </c>
      <c r="G499" s="1" t="s">
        <v>1140</v>
      </c>
      <c r="H499" s="1" t="s">
        <v>1141</v>
      </c>
      <c r="I499" s="12">
        <v>0</v>
      </c>
      <c r="J499" s="1" t="s">
        <v>166</v>
      </c>
      <c r="K499" s="1" t="str">
        <f>LEFT(Table9[[#This Row],[PCODE]],9)&amp;"0000"&amp;RIGHT(Table9[[#This Row],[PCODE]],3)</f>
        <v>BFA0570040000569</v>
      </c>
      <c r="L499" s="1">
        <f>LEN(Table9[[#This Row],[rowcapcode3]])</f>
        <v>16</v>
      </c>
      <c r="M499" s="1" t="str">
        <f>Table9[[#This Row],[ADM2_CODE]]</f>
        <v>BFA057004</v>
      </c>
      <c r="N499" s="1" t="str">
        <f>Table9[[#This Row],[ADM1_CODE]]</f>
        <v>BFA057</v>
      </c>
    </row>
    <row r="500" spans="1:14" x14ac:dyDescent="0.25">
      <c r="A500" s="12">
        <v>10.25</v>
      </c>
      <c r="B500" s="12">
        <v>-3.4166669999999999</v>
      </c>
      <c r="C500" s="1" t="s">
        <v>43</v>
      </c>
      <c r="D500" s="1" t="s">
        <v>44</v>
      </c>
      <c r="E500" s="1" t="s">
        <v>126</v>
      </c>
      <c r="F500" s="1" t="s">
        <v>127</v>
      </c>
      <c r="G500" s="1" t="s">
        <v>1142</v>
      </c>
      <c r="H500" s="1" t="s">
        <v>126</v>
      </c>
      <c r="I500" s="12">
        <v>0</v>
      </c>
      <c r="J500" s="1" t="s">
        <v>166</v>
      </c>
      <c r="K500" s="1" t="str">
        <f>LEFT(Table9[[#This Row],[PCODE]],9)&amp;"0000"&amp;RIGHT(Table9[[#This Row],[PCODE]],3)</f>
        <v>BFA0570040000466</v>
      </c>
      <c r="L500" s="1">
        <f>LEN(Table9[[#This Row],[rowcapcode3]])</f>
        <v>16</v>
      </c>
      <c r="M500" s="1" t="str">
        <f>Table9[[#This Row],[ADM2_CODE]]</f>
        <v>BFA057004</v>
      </c>
      <c r="N500" s="1" t="str">
        <f>Table9[[#This Row],[ADM1_CODE]]</f>
        <v>BFA057</v>
      </c>
    </row>
    <row r="501" spans="1:14" x14ac:dyDescent="0.25">
      <c r="A501" s="12">
        <v>10.25</v>
      </c>
      <c r="B501" s="12">
        <v>-3.4</v>
      </c>
      <c r="C501" s="1" t="s">
        <v>43</v>
      </c>
      <c r="D501" s="1" t="s">
        <v>44</v>
      </c>
      <c r="E501" s="1" t="s">
        <v>126</v>
      </c>
      <c r="F501" s="1" t="s">
        <v>127</v>
      </c>
      <c r="G501" s="1" t="s">
        <v>1143</v>
      </c>
      <c r="H501" s="1" t="s">
        <v>1144</v>
      </c>
      <c r="I501" s="12">
        <v>0</v>
      </c>
      <c r="J501" s="1" t="s">
        <v>166</v>
      </c>
      <c r="K501" s="1" t="str">
        <f>LEFT(Table9[[#This Row],[PCODE]],9)&amp;"0000"&amp;RIGHT(Table9[[#This Row],[PCODE]],3)</f>
        <v>BFA0570040000317</v>
      </c>
      <c r="L501" s="1">
        <f>LEN(Table9[[#This Row],[rowcapcode3]])</f>
        <v>16</v>
      </c>
      <c r="M501" s="1" t="str">
        <f>Table9[[#This Row],[ADM2_CODE]]</f>
        <v>BFA057004</v>
      </c>
      <c r="N501" s="1" t="str">
        <f>Table9[[#This Row],[ADM1_CODE]]</f>
        <v>BFA057</v>
      </c>
    </row>
    <row r="502" spans="1:14" x14ac:dyDescent="0.25">
      <c r="A502" s="12">
        <v>10.25</v>
      </c>
      <c r="B502" s="12">
        <v>-3.3833329999999999</v>
      </c>
      <c r="C502" s="1" t="s">
        <v>43</v>
      </c>
      <c r="D502" s="1" t="s">
        <v>44</v>
      </c>
      <c r="E502" s="1" t="s">
        <v>126</v>
      </c>
      <c r="F502" s="1" t="s">
        <v>127</v>
      </c>
      <c r="G502" s="1" t="s">
        <v>1145</v>
      </c>
      <c r="H502" s="1" t="s">
        <v>1146</v>
      </c>
      <c r="I502" s="12">
        <v>0</v>
      </c>
      <c r="J502" s="1" t="s">
        <v>166</v>
      </c>
      <c r="K502" s="1" t="str">
        <f>LEFT(Table9[[#This Row],[PCODE]],9)&amp;"0000"&amp;RIGHT(Table9[[#This Row],[PCODE]],3)</f>
        <v>BFA0570040000323</v>
      </c>
      <c r="L502" s="1">
        <f>LEN(Table9[[#This Row],[rowcapcode3]])</f>
        <v>16</v>
      </c>
      <c r="M502" s="1" t="str">
        <f>Table9[[#This Row],[ADM2_CODE]]</f>
        <v>BFA057004</v>
      </c>
      <c r="N502" s="1" t="str">
        <f>Table9[[#This Row],[ADM1_CODE]]</f>
        <v>BFA057</v>
      </c>
    </row>
    <row r="503" spans="1:14" x14ac:dyDescent="0.25">
      <c r="A503" s="12">
        <v>10.25</v>
      </c>
      <c r="B503" s="12">
        <v>-3.3333330000000001</v>
      </c>
      <c r="C503" s="1" t="s">
        <v>43</v>
      </c>
      <c r="D503" s="1" t="s">
        <v>44</v>
      </c>
      <c r="E503" s="1" t="s">
        <v>126</v>
      </c>
      <c r="F503" s="1" t="s">
        <v>127</v>
      </c>
      <c r="G503" s="1" t="s">
        <v>1147</v>
      </c>
      <c r="H503" s="1" t="s">
        <v>1148</v>
      </c>
      <c r="I503" s="12">
        <v>0</v>
      </c>
      <c r="J503" s="1" t="s">
        <v>166</v>
      </c>
      <c r="K503" s="1" t="str">
        <f>LEFT(Table9[[#This Row],[PCODE]],9)&amp;"0000"&amp;RIGHT(Table9[[#This Row],[PCODE]],3)</f>
        <v>BFA0570040000395</v>
      </c>
      <c r="L503" s="1">
        <f>LEN(Table9[[#This Row],[rowcapcode3]])</f>
        <v>16</v>
      </c>
      <c r="M503" s="1" t="str">
        <f>Table9[[#This Row],[ADM2_CODE]]</f>
        <v>BFA057004</v>
      </c>
      <c r="N503" s="1" t="str">
        <f>Table9[[#This Row],[ADM1_CODE]]</f>
        <v>BFA057</v>
      </c>
    </row>
    <row r="504" spans="1:14" x14ac:dyDescent="0.25">
      <c r="A504" s="12">
        <v>10.25</v>
      </c>
      <c r="B504" s="12">
        <v>-3.3166669999999998</v>
      </c>
      <c r="C504" s="1" t="s">
        <v>43</v>
      </c>
      <c r="D504" s="1" t="s">
        <v>44</v>
      </c>
      <c r="E504" s="1" t="s">
        <v>126</v>
      </c>
      <c r="F504" s="1" t="s">
        <v>127</v>
      </c>
      <c r="G504" s="1" t="s">
        <v>1149</v>
      </c>
      <c r="H504" s="1" t="s">
        <v>1150</v>
      </c>
      <c r="I504" s="12">
        <v>0</v>
      </c>
      <c r="J504" s="1" t="s">
        <v>166</v>
      </c>
      <c r="K504" s="1" t="str">
        <f>LEFT(Table9[[#This Row],[PCODE]],9)&amp;"0000"&amp;RIGHT(Table9[[#This Row],[PCODE]],3)</f>
        <v>BFA0570040000573</v>
      </c>
      <c r="L504" s="1">
        <f>LEN(Table9[[#This Row],[rowcapcode3]])</f>
        <v>16</v>
      </c>
      <c r="M504" s="1" t="str">
        <f>Table9[[#This Row],[ADM2_CODE]]</f>
        <v>BFA057004</v>
      </c>
      <c r="N504" s="1" t="str">
        <f>Table9[[#This Row],[ADM1_CODE]]</f>
        <v>BFA057</v>
      </c>
    </row>
    <row r="505" spans="1:14" x14ac:dyDescent="0.25">
      <c r="A505" s="12">
        <v>10.25</v>
      </c>
      <c r="B505" s="12">
        <v>-3.3</v>
      </c>
      <c r="C505" s="1" t="s">
        <v>43</v>
      </c>
      <c r="D505" s="1" t="s">
        <v>44</v>
      </c>
      <c r="E505" s="1" t="s">
        <v>126</v>
      </c>
      <c r="F505" s="1" t="s">
        <v>127</v>
      </c>
      <c r="G505" s="1" t="s">
        <v>1151</v>
      </c>
      <c r="H505" s="1" t="s">
        <v>1152</v>
      </c>
      <c r="I505" s="12">
        <v>0</v>
      </c>
      <c r="J505" s="1" t="s">
        <v>166</v>
      </c>
      <c r="K505" s="1" t="str">
        <f>LEFT(Table9[[#This Row],[PCODE]],9)&amp;"0000"&amp;RIGHT(Table9[[#This Row],[PCODE]],3)</f>
        <v>BFA0570040000460</v>
      </c>
      <c r="L505" s="1">
        <f>LEN(Table9[[#This Row],[rowcapcode3]])</f>
        <v>16</v>
      </c>
      <c r="M505" s="1" t="str">
        <f>Table9[[#This Row],[ADM2_CODE]]</f>
        <v>BFA057004</v>
      </c>
      <c r="N505" s="1" t="str">
        <f>Table9[[#This Row],[ADM1_CODE]]</f>
        <v>BFA057</v>
      </c>
    </row>
    <row r="506" spans="1:14" x14ac:dyDescent="0.25">
      <c r="A506" s="12">
        <v>10.25</v>
      </c>
      <c r="B506" s="12">
        <v>-3.2</v>
      </c>
      <c r="C506" s="1" t="s">
        <v>43</v>
      </c>
      <c r="D506" s="1" t="s">
        <v>44</v>
      </c>
      <c r="E506" s="1" t="s">
        <v>126</v>
      </c>
      <c r="F506" s="1" t="s">
        <v>127</v>
      </c>
      <c r="G506" s="1" t="s">
        <v>1153</v>
      </c>
      <c r="H506" s="1" t="s">
        <v>1154</v>
      </c>
      <c r="I506" s="12">
        <v>0</v>
      </c>
      <c r="J506" s="1" t="s">
        <v>166</v>
      </c>
      <c r="K506" s="1" t="str">
        <f>LEFT(Table9[[#This Row],[PCODE]],9)&amp;"0000"&amp;RIGHT(Table9[[#This Row],[PCODE]],3)</f>
        <v>BFA0570040000108</v>
      </c>
      <c r="L506" s="1">
        <f>LEN(Table9[[#This Row],[rowcapcode3]])</f>
        <v>16</v>
      </c>
      <c r="M506" s="1" t="str">
        <f>Table9[[#This Row],[ADM2_CODE]]</f>
        <v>BFA057004</v>
      </c>
      <c r="N506" s="1" t="str">
        <f>Table9[[#This Row],[ADM1_CODE]]</f>
        <v>BFA057</v>
      </c>
    </row>
    <row r="507" spans="1:14" x14ac:dyDescent="0.25">
      <c r="A507" s="12">
        <v>10.25</v>
      </c>
      <c r="B507" s="12">
        <v>-3.1166670000000001</v>
      </c>
      <c r="C507" s="1" t="s">
        <v>43</v>
      </c>
      <c r="D507" s="1" t="s">
        <v>44</v>
      </c>
      <c r="E507" s="1" t="s">
        <v>126</v>
      </c>
      <c r="F507" s="1" t="s">
        <v>127</v>
      </c>
      <c r="G507" s="1" t="s">
        <v>1155</v>
      </c>
      <c r="H507" s="1" t="s">
        <v>1156</v>
      </c>
      <c r="I507" s="12">
        <v>0</v>
      </c>
      <c r="J507" s="1" t="s">
        <v>166</v>
      </c>
      <c r="K507" s="1" t="str">
        <f>LEFT(Table9[[#This Row],[PCODE]],9)&amp;"0000"&amp;RIGHT(Table9[[#This Row],[PCODE]],3)</f>
        <v>BFA0570040000488</v>
      </c>
      <c r="L507" s="1">
        <f>LEN(Table9[[#This Row],[rowcapcode3]])</f>
        <v>16</v>
      </c>
      <c r="M507" s="1" t="str">
        <f>Table9[[#This Row],[ADM2_CODE]]</f>
        <v>BFA057004</v>
      </c>
      <c r="N507" s="1" t="str">
        <f>Table9[[#This Row],[ADM1_CODE]]</f>
        <v>BFA057</v>
      </c>
    </row>
    <row r="508" spans="1:14" x14ac:dyDescent="0.25">
      <c r="A508" s="12">
        <v>10.25</v>
      </c>
      <c r="B508" s="12">
        <v>-3.0833330000000001</v>
      </c>
      <c r="C508" s="1" t="s">
        <v>43</v>
      </c>
      <c r="D508" s="1" t="s">
        <v>44</v>
      </c>
      <c r="E508" s="1" t="s">
        <v>126</v>
      </c>
      <c r="F508" s="1" t="s">
        <v>127</v>
      </c>
      <c r="G508" s="1" t="s">
        <v>1157</v>
      </c>
      <c r="H508" s="1" t="s">
        <v>1158</v>
      </c>
      <c r="I508" s="12">
        <v>0</v>
      </c>
      <c r="J508" s="1" t="s">
        <v>166</v>
      </c>
      <c r="K508" s="1" t="str">
        <f>LEFT(Table9[[#This Row],[PCODE]],9)&amp;"0000"&amp;RIGHT(Table9[[#This Row],[PCODE]],3)</f>
        <v>BFA0570040000104</v>
      </c>
      <c r="L508" s="1">
        <f>LEN(Table9[[#This Row],[rowcapcode3]])</f>
        <v>16</v>
      </c>
      <c r="M508" s="1" t="str">
        <f>Table9[[#This Row],[ADM2_CODE]]</f>
        <v>BFA057004</v>
      </c>
      <c r="N508" s="1" t="str">
        <f>Table9[[#This Row],[ADM1_CODE]]</f>
        <v>BFA057</v>
      </c>
    </row>
    <row r="509" spans="1:14" x14ac:dyDescent="0.25">
      <c r="A509" s="12">
        <v>10.25</v>
      </c>
      <c r="B509" s="12">
        <v>-3.0666669999999998</v>
      </c>
      <c r="C509" s="1" t="s">
        <v>43</v>
      </c>
      <c r="D509" s="1" t="s">
        <v>44</v>
      </c>
      <c r="E509" s="1" t="s">
        <v>126</v>
      </c>
      <c r="F509" s="1" t="s">
        <v>127</v>
      </c>
      <c r="G509" s="1" t="s">
        <v>1159</v>
      </c>
      <c r="H509" s="1" t="s">
        <v>1160</v>
      </c>
      <c r="I509" s="12">
        <v>0</v>
      </c>
      <c r="J509" s="1" t="s">
        <v>166</v>
      </c>
      <c r="K509" s="1" t="str">
        <f>LEFT(Table9[[#This Row],[PCODE]],9)&amp;"0000"&amp;RIGHT(Table9[[#This Row],[PCODE]],3)</f>
        <v>BFA0570040000161</v>
      </c>
      <c r="L509" s="1">
        <f>LEN(Table9[[#This Row],[rowcapcode3]])</f>
        <v>16</v>
      </c>
      <c r="M509" s="1" t="str">
        <f>Table9[[#This Row],[ADM2_CODE]]</f>
        <v>BFA057004</v>
      </c>
      <c r="N509" s="1" t="str">
        <f>Table9[[#This Row],[ADM1_CODE]]</f>
        <v>BFA057</v>
      </c>
    </row>
    <row r="510" spans="1:14" x14ac:dyDescent="0.25">
      <c r="A510" s="12">
        <v>10.25</v>
      </c>
      <c r="B510" s="12">
        <v>-3.05</v>
      </c>
      <c r="C510" s="1" t="s">
        <v>43</v>
      </c>
      <c r="D510" s="1" t="s">
        <v>44</v>
      </c>
      <c r="E510" s="1" t="s">
        <v>126</v>
      </c>
      <c r="F510" s="1" t="s">
        <v>127</v>
      </c>
      <c r="G510" s="1" t="s">
        <v>1161</v>
      </c>
      <c r="H510" s="1" t="s">
        <v>1162</v>
      </c>
      <c r="I510" s="12">
        <v>0</v>
      </c>
      <c r="J510" s="1" t="s">
        <v>166</v>
      </c>
      <c r="K510" s="1" t="str">
        <f>LEFT(Table9[[#This Row],[PCODE]],9)&amp;"0000"&amp;RIGHT(Table9[[#This Row],[PCODE]],3)</f>
        <v>BFA0570040000337</v>
      </c>
      <c r="L510" s="1">
        <f>LEN(Table9[[#This Row],[rowcapcode3]])</f>
        <v>16</v>
      </c>
      <c r="M510" s="1" t="str">
        <f>Table9[[#This Row],[ADM2_CODE]]</f>
        <v>BFA057004</v>
      </c>
      <c r="N510" s="1" t="str">
        <f>Table9[[#This Row],[ADM1_CODE]]</f>
        <v>BFA057</v>
      </c>
    </row>
    <row r="511" spans="1:14" x14ac:dyDescent="0.25">
      <c r="A511" s="12">
        <v>10.25</v>
      </c>
      <c r="B511" s="12">
        <v>-3</v>
      </c>
      <c r="C511" s="1" t="s">
        <v>43</v>
      </c>
      <c r="D511" s="1" t="s">
        <v>44</v>
      </c>
      <c r="E511" s="1" t="s">
        <v>126</v>
      </c>
      <c r="F511" s="1" t="s">
        <v>127</v>
      </c>
      <c r="G511" s="1" t="s">
        <v>1163</v>
      </c>
      <c r="H511" s="1" t="s">
        <v>1164</v>
      </c>
      <c r="I511" s="12">
        <v>0</v>
      </c>
      <c r="J511" s="1" t="s">
        <v>166</v>
      </c>
      <c r="K511" s="1" t="str">
        <f>LEFT(Table9[[#This Row],[PCODE]],9)&amp;"0000"&amp;RIGHT(Table9[[#This Row],[PCODE]],3)</f>
        <v>BFA0570040000197</v>
      </c>
      <c r="L511" s="1">
        <f>LEN(Table9[[#This Row],[rowcapcode3]])</f>
        <v>16</v>
      </c>
      <c r="M511" s="1" t="str">
        <f>Table9[[#This Row],[ADM2_CODE]]</f>
        <v>BFA057004</v>
      </c>
      <c r="N511" s="1" t="str">
        <f>Table9[[#This Row],[ADM1_CODE]]</f>
        <v>BFA057</v>
      </c>
    </row>
    <row r="512" spans="1:14" x14ac:dyDescent="0.25">
      <c r="A512" s="12">
        <v>10.25</v>
      </c>
      <c r="B512" s="12">
        <v>-2.983333</v>
      </c>
      <c r="C512" s="1" t="s">
        <v>43</v>
      </c>
      <c r="D512" s="1" t="s">
        <v>44</v>
      </c>
      <c r="E512" s="1" t="s">
        <v>126</v>
      </c>
      <c r="F512" s="1" t="s">
        <v>127</v>
      </c>
      <c r="G512" s="1" t="s">
        <v>1165</v>
      </c>
      <c r="H512" s="1" t="s">
        <v>1166</v>
      </c>
      <c r="I512" s="12">
        <v>0</v>
      </c>
      <c r="J512" s="1" t="s">
        <v>166</v>
      </c>
      <c r="K512" s="1" t="str">
        <f>LEFT(Table9[[#This Row],[PCODE]],9)&amp;"0000"&amp;RIGHT(Table9[[#This Row],[PCODE]],3)</f>
        <v>BFA0570040000316</v>
      </c>
      <c r="L512" s="1">
        <f>LEN(Table9[[#This Row],[rowcapcode3]])</f>
        <v>16</v>
      </c>
      <c r="M512" s="1" t="str">
        <f>Table9[[#This Row],[ADM2_CODE]]</f>
        <v>BFA057004</v>
      </c>
      <c r="N512" s="1" t="str">
        <f>Table9[[#This Row],[ADM1_CODE]]</f>
        <v>BFA057</v>
      </c>
    </row>
    <row r="513" spans="1:14" x14ac:dyDescent="0.25">
      <c r="A513" s="12">
        <v>10.25</v>
      </c>
      <c r="B513" s="12">
        <v>-2.983333</v>
      </c>
      <c r="C513" s="1" t="s">
        <v>43</v>
      </c>
      <c r="D513" s="1" t="s">
        <v>44</v>
      </c>
      <c r="E513" s="1" t="s">
        <v>126</v>
      </c>
      <c r="F513" s="1" t="s">
        <v>127</v>
      </c>
      <c r="G513" s="1" t="s">
        <v>1167</v>
      </c>
      <c r="H513" s="1" t="s">
        <v>1168</v>
      </c>
      <c r="I513" s="12">
        <v>0</v>
      </c>
      <c r="J513" s="1" t="s">
        <v>166</v>
      </c>
      <c r="K513" s="1" t="str">
        <f>LEFT(Table9[[#This Row],[PCODE]],9)&amp;"0000"&amp;RIGHT(Table9[[#This Row],[PCODE]],3)</f>
        <v>BFA0570040000448</v>
      </c>
      <c r="L513" s="1">
        <f>LEN(Table9[[#This Row],[rowcapcode3]])</f>
        <v>16</v>
      </c>
      <c r="M513" s="1" t="str">
        <f>Table9[[#This Row],[ADM2_CODE]]</f>
        <v>BFA057004</v>
      </c>
      <c r="N513" s="1" t="str">
        <f>Table9[[#This Row],[ADM1_CODE]]</f>
        <v>BFA057</v>
      </c>
    </row>
    <row r="514" spans="1:14" x14ac:dyDescent="0.25">
      <c r="A514" s="12">
        <v>10.25</v>
      </c>
      <c r="B514" s="12">
        <v>-2.8333330000000001</v>
      </c>
      <c r="C514" s="1" t="s">
        <v>43</v>
      </c>
      <c r="D514" s="1" t="s">
        <v>44</v>
      </c>
      <c r="E514" s="1" t="s">
        <v>126</v>
      </c>
      <c r="F514" s="1" t="s">
        <v>127</v>
      </c>
      <c r="G514" s="1" t="s">
        <v>1169</v>
      </c>
      <c r="H514" s="1" t="s">
        <v>1170</v>
      </c>
      <c r="I514" s="12">
        <v>0</v>
      </c>
      <c r="J514" s="1" t="s">
        <v>166</v>
      </c>
      <c r="K514" s="1" t="str">
        <f>LEFT(Table9[[#This Row],[PCODE]],9)&amp;"0000"&amp;RIGHT(Table9[[#This Row],[PCODE]],3)</f>
        <v>BFA0570040000268</v>
      </c>
      <c r="L514" s="1">
        <f>LEN(Table9[[#This Row],[rowcapcode3]])</f>
        <v>16</v>
      </c>
      <c r="M514" s="1" t="str">
        <f>Table9[[#This Row],[ADM2_CODE]]</f>
        <v>BFA057004</v>
      </c>
      <c r="N514" s="1" t="str">
        <f>Table9[[#This Row],[ADM1_CODE]]</f>
        <v>BFA057</v>
      </c>
    </row>
    <row r="515" spans="1:14" x14ac:dyDescent="0.25">
      <c r="A515" s="12">
        <v>10.25</v>
      </c>
      <c r="B515" s="12">
        <v>-2.8166669999999998</v>
      </c>
      <c r="C515" s="1" t="s">
        <v>43</v>
      </c>
      <c r="D515" s="1" t="s">
        <v>44</v>
      </c>
      <c r="E515" s="1" t="s">
        <v>126</v>
      </c>
      <c r="F515" s="1" t="s">
        <v>127</v>
      </c>
      <c r="G515" s="1" t="s">
        <v>1171</v>
      </c>
      <c r="H515" s="1" t="s">
        <v>1172</v>
      </c>
      <c r="I515" s="12">
        <v>0</v>
      </c>
      <c r="J515" s="1" t="s">
        <v>166</v>
      </c>
      <c r="K515" s="1" t="str">
        <f>LEFT(Table9[[#This Row],[PCODE]],9)&amp;"0000"&amp;RIGHT(Table9[[#This Row],[PCODE]],3)</f>
        <v>BFA0570040000102</v>
      </c>
      <c r="L515" s="1">
        <f>LEN(Table9[[#This Row],[rowcapcode3]])</f>
        <v>16</v>
      </c>
      <c r="M515" s="1" t="str">
        <f>Table9[[#This Row],[ADM2_CODE]]</f>
        <v>BFA057004</v>
      </c>
      <c r="N515" s="1" t="str">
        <f>Table9[[#This Row],[ADM1_CODE]]</f>
        <v>BFA057</v>
      </c>
    </row>
    <row r="516" spans="1:14" x14ac:dyDescent="0.25">
      <c r="A516" s="12">
        <v>10.25</v>
      </c>
      <c r="B516" s="12">
        <v>-2.8</v>
      </c>
      <c r="C516" s="1" t="s">
        <v>43</v>
      </c>
      <c r="D516" s="1" t="s">
        <v>44</v>
      </c>
      <c r="E516" s="1" t="s">
        <v>126</v>
      </c>
      <c r="F516" s="1" t="s">
        <v>127</v>
      </c>
      <c r="G516" s="1" t="s">
        <v>1173</v>
      </c>
      <c r="H516" s="1" t="s">
        <v>1174</v>
      </c>
      <c r="I516" s="12">
        <v>0</v>
      </c>
      <c r="J516" s="1" t="s">
        <v>166</v>
      </c>
      <c r="K516" s="1" t="str">
        <f>LEFT(Table9[[#This Row],[PCODE]],9)&amp;"0000"&amp;RIGHT(Table9[[#This Row],[PCODE]],3)</f>
        <v>BFA0570040000513</v>
      </c>
      <c r="L516" s="1">
        <f>LEN(Table9[[#This Row],[rowcapcode3]])</f>
        <v>16</v>
      </c>
      <c r="M516" s="1" t="str">
        <f>Table9[[#This Row],[ADM2_CODE]]</f>
        <v>BFA057004</v>
      </c>
      <c r="N516" s="1" t="str">
        <f>Table9[[#This Row],[ADM1_CODE]]</f>
        <v>BFA057</v>
      </c>
    </row>
    <row r="517" spans="1:14" x14ac:dyDescent="0.25">
      <c r="A517" s="12">
        <v>10.266667</v>
      </c>
      <c r="B517" s="12">
        <v>-5.016667</v>
      </c>
      <c r="C517" s="1" t="s">
        <v>61</v>
      </c>
      <c r="D517" s="1" t="s">
        <v>62</v>
      </c>
      <c r="E517" s="1" t="s">
        <v>122</v>
      </c>
      <c r="F517" s="1" t="s">
        <v>123</v>
      </c>
      <c r="G517" s="1" t="s">
        <v>1175</v>
      </c>
      <c r="H517" s="1" t="s">
        <v>1176</v>
      </c>
      <c r="I517" s="12">
        <v>0</v>
      </c>
      <c r="J517" s="1" t="s">
        <v>166</v>
      </c>
      <c r="K517" s="1" t="str">
        <f>LEFT(Table9[[#This Row],[PCODE]],9)&amp;"0000"&amp;RIGHT(Table9[[#This Row],[PCODE]],3)</f>
        <v>BFA0470010000320</v>
      </c>
      <c r="L517" s="1">
        <f>LEN(Table9[[#This Row],[rowcapcode3]])</f>
        <v>16</v>
      </c>
      <c r="M517" s="1" t="str">
        <f>Table9[[#This Row],[ADM2_CODE]]</f>
        <v>BFA047001</v>
      </c>
      <c r="N517" s="1" t="str">
        <f>Table9[[#This Row],[ADM1_CODE]]</f>
        <v>BFA047</v>
      </c>
    </row>
    <row r="518" spans="1:14" x14ac:dyDescent="0.25">
      <c r="A518" s="12">
        <v>10.266667</v>
      </c>
      <c r="B518" s="12">
        <v>-3.9333330000000002</v>
      </c>
      <c r="C518" s="1" t="s">
        <v>61</v>
      </c>
      <c r="D518" s="1" t="s">
        <v>62</v>
      </c>
      <c r="E518" s="1" t="s">
        <v>122</v>
      </c>
      <c r="F518" s="1" t="s">
        <v>123</v>
      </c>
      <c r="G518" s="1" t="s">
        <v>1177</v>
      </c>
      <c r="H518" s="1" t="s">
        <v>1178</v>
      </c>
      <c r="I518" s="12">
        <v>0</v>
      </c>
      <c r="J518" s="1" t="s">
        <v>166</v>
      </c>
      <c r="K518" s="1" t="str">
        <f>LEFT(Table9[[#This Row],[PCODE]],9)&amp;"0000"&amp;RIGHT(Table9[[#This Row],[PCODE]],3)</f>
        <v>BFA0470010000020</v>
      </c>
      <c r="L518" s="1">
        <f>LEN(Table9[[#This Row],[rowcapcode3]])</f>
        <v>16</v>
      </c>
      <c r="M518" s="1" t="str">
        <f>Table9[[#This Row],[ADM2_CODE]]</f>
        <v>BFA047001</v>
      </c>
      <c r="N518" s="1" t="str">
        <f>Table9[[#This Row],[ADM1_CODE]]</f>
        <v>BFA047</v>
      </c>
    </row>
    <row r="519" spans="1:14" x14ac:dyDescent="0.25">
      <c r="A519" s="12">
        <v>10.266667</v>
      </c>
      <c r="B519" s="12">
        <v>-3.6166670000000001</v>
      </c>
      <c r="C519" s="1" t="s">
        <v>43</v>
      </c>
      <c r="D519" s="1" t="s">
        <v>44</v>
      </c>
      <c r="E519" s="1" t="s">
        <v>126</v>
      </c>
      <c r="F519" s="1" t="s">
        <v>127</v>
      </c>
      <c r="G519" s="1" t="s">
        <v>1179</v>
      </c>
      <c r="H519" s="1" t="s">
        <v>1180</v>
      </c>
      <c r="I519" s="12">
        <v>0</v>
      </c>
      <c r="J519" s="1" t="s">
        <v>166</v>
      </c>
      <c r="K519" s="1" t="str">
        <f>LEFT(Table9[[#This Row],[PCODE]],9)&amp;"0000"&amp;RIGHT(Table9[[#This Row],[PCODE]],3)</f>
        <v>BFA0570040000484</v>
      </c>
      <c r="L519" s="1">
        <f>LEN(Table9[[#This Row],[rowcapcode3]])</f>
        <v>16</v>
      </c>
      <c r="M519" s="1" t="str">
        <f>Table9[[#This Row],[ADM2_CODE]]</f>
        <v>BFA057004</v>
      </c>
      <c r="N519" s="1" t="str">
        <f>Table9[[#This Row],[ADM1_CODE]]</f>
        <v>BFA057</v>
      </c>
    </row>
    <row r="520" spans="1:14" x14ac:dyDescent="0.25">
      <c r="A520" s="12">
        <v>10.266667</v>
      </c>
      <c r="B520" s="12">
        <v>-3.6166670000000001</v>
      </c>
      <c r="C520" s="1" t="s">
        <v>43</v>
      </c>
      <c r="D520" s="1" t="s">
        <v>44</v>
      </c>
      <c r="E520" s="1" t="s">
        <v>126</v>
      </c>
      <c r="F520" s="1" t="s">
        <v>127</v>
      </c>
      <c r="G520" s="1" t="s">
        <v>1181</v>
      </c>
      <c r="H520" s="1" t="s">
        <v>1182</v>
      </c>
      <c r="I520" s="12">
        <v>0</v>
      </c>
      <c r="J520" s="1" t="s">
        <v>166</v>
      </c>
      <c r="K520" s="1" t="str">
        <f>LEFT(Table9[[#This Row],[PCODE]],9)&amp;"0000"&amp;RIGHT(Table9[[#This Row],[PCODE]],3)</f>
        <v>BFA0570040000522</v>
      </c>
      <c r="L520" s="1">
        <f>LEN(Table9[[#This Row],[rowcapcode3]])</f>
        <v>16</v>
      </c>
      <c r="M520" s="1" t="str">
        <f>Table9[[#This Row],[ADM2_CODE]]</f>
        <v>BFA057004</v>
      </c>
      <c r="N520" s="1" t="str">
        <f>Table9[[#This Row],[ADM1_CODE]]</f>
        <v>BFA057</v>
      </c>
    </row>
    <row r="521" spans="1:14" x14ac:dyDescent="0.25">
      <c r="A521" s="12">
        <v>10.266667</v>
      </c>
      <c r="B521" s="12">
        <v>-3.5666669999999998</v>
      </c>
      <c r="C521" s="1" t="s">
        <v>43</v>
      </c>
      <c r="D521" s="1" t="s">
        <v>44</v>
      </c>
      <c r="E521" s="1" t="s">
        <v>126</v>
      </c>
      <c r="F521" s="1" t="s">
        <v>127</v>
      </c>
      <c r="G521" s="1" t="s">
        <v>1183</v>
      </c>
      <c r="H521" s="1" t="s">
        <v>1184</v>
      </c>
      <c r="I521" s="12">
        <v>0</v>
      </c>
      <c r="J521" s="1" t="s">
        <v>166</v>
      </c>
      <c r="K521" s="1" t="str">
        <f>LEFT(Table9[[#This Row],[PCODE]],9)&amp;"0000"&amp;RIGHT(Table9[[#This Row],[PCODE]],3)</f>
        <v>BFA0570040000411</v>
      </c>
      <c r="L521" s="1">
        <f>LEN(Table9[[#This Row],[rowcapcode3]])</f>
        <v>16</v>
      </c>
      <c r="M521" s="1" t="str">
        <f>Table9[[#This Row],[ADM2_CODE]]</f>
        <v>BFA057004</v>
      </c>
      <c r="N521" s="1" t="str">
        <f>Table9[[#This Row],[ADM1_CODE]]</f>
        <v>BFA057</v>
      </c>
    </row>
    <row r="522" spans="1:14" x14ac:dyDescent="0.25">
      <c r="A522" s="12">
        <v>10.266667</v>
      </c>
      <c r="B522" s="12">
        <v>-3.516667</v>
      </c>
      <c r="C522" s="1" t="s">
        <v>43</v>
      </c>
      <c r="D522" s="1" t="s">
        <v>44</v>
      </c>
      <c r="E522" s="1" t="s">
        <v>126</v>
      </c>
      <c r="F522" s="1" t="s">
        <v>127</v>
      </c>
      <c r="G522" s="1" t="s">
        <v>1185</v>
      </c>
      <c r="H522" s="1" t="s">
        <v>1186</v>
      </c>
      <c r="I522" s="12">
        <v>0</v>
      </c>
      <c r="J522" s="1" t="s">
        <v>166</v>
      </c>
      <c r="K522" s="1" t="str">
        <f>LEFT(Table9[[#This Row],[PCODE]],9)&amp;"0000"&amp;RIGHT(Table9[[#This Row],[PCODE]],3)</f>
        <v>BFA0570040000335</v>
      </c>
      <c r="L522" s="1">
        <f>LEN(Table9[[#This Row],[rowcapcode3]])</f>
        <v>16</v>
      </c>
      <c r="M522" s="1" t="str">
        <f>Table9[[#This Row],[ADM2_CODE]]</f>
        <v>BFA057004</v>
      </c>
      <c r="N522" s="1" t="str">
        <f>Table9[[#This Row],[ADM1_CODE]]</f>
        <v>BFA057</v>
      </c>
    </row>
    <row r="523" spans="1:14" x14ac:dyDescent="0.25">
      <c r="A523" s="12">
        <v>10.266667</v>
      </c>
      <c r="B523" s="12">
        <v>-3.5</v>
      </c>
      <c r="C523" s="1" t="s">
        <v>43</v>
      </c>
      <c r="D523" s="1" t="s">
        <v>44</v>
      </c>
      <c r="E523" s="1" t="s">
        <v>126</v>
      </c>
      <c r="F523" s="1" t="s">
        <v>127</v>
      </c>
      <c r="G523" s="1" t="s">
        <v>1187</v>
      </c>
      <c r="H523" s="1" t="s">
        <v>1188</v>
      </c>
      <c r="I523" s="12">
        <v>0</v>
      </c>
      <c r="J523" s="1" t="s">
        <v>166</v>
      </c>
      <c r="K523" s="1" t="str">
        <f>LEFT(Table9[[#This Row],[PCODE]],9)&amp;"0000"&amp;RIGHT(Table9[[#This Row],[PCODE]],3)</f>
        <v>BFA0570040000626</v>
      </c>
      <c r="L523" s="1">
        <f>LEN(Table9[[#This Row],[rowcapcode3]])</f>
        <v>16</v>
      </c>
      <c r="M523" s="1" t="str">
        <f>Table9[[#This Row],[ADM2_CODE]]</f>
        <v>BFA057004</v>
      </c>
      <c r="N523" s="1" t="str">
        <f>Table9[[#This Row],[ADM1_CODE]]</f>
        <v>BFA057</v>
      </c>
    </row>
    <row r="524" spans="1:14" x14ac:dyDescent="0.25">
      <c r="A524" s="12">
        <v>10.266667</v>
      </c>
      <c r="B524" s="12">
        <v>-3.45</v>
      </c>
      <c r="C524" s="1" t="s">
        <v>43</v>
      </c>
      <c r="D524" s="1" t="s">
        <v>44</v>
      </c>
      <c r="E524" s="1" t="s">
        <v>126</v>
      </c>
      <c r="F524" s="1" t="s">
        <v>127</v>
      </c>
      <c r="G524" s="1" t="s">
        <v>1189</v>
      </c>
      <c r="H524" s="1" t="s">
        <v>1190</v>
      </c>
      <c r="I524" s="12">
        <v>0</v>
      </c>
      <c r="J524" s="1" t="s">
        <v>166</v>
      </c>
      <c r="K524" s="1" t="str">
        <f>LEFT(Table9[[#This Row],[PCODE]],9)&amp;"0000"&amp;RIGHT(Table9[[#This Row],[PCODE]],3)</f>
        <v>BFA0570040000366</v>
      </c>
      <c r="L524" s="1">
        <f>LEN(Table9[[#This Row],[rowcapcode3]])</f>
        <v>16</v>
      </c>
      <c r="M524" s="1" t="str">
        <f>Table9[[#This Row],[ADM2_CODE]]</f>
        <v>BFA057004</v>
      </c>
      <c r="N524" s="1" t="str">
        <f>Table9[[#This Row],[ADM1_CODE]]</f>
        <v>BFA057</v>
      </c>
    </row>
    <row r="525" spans="1:14" x14ac:dyDescent="0.25">
      <c r="A525" s="12">
        <v>10.266667</v>
      </c>
      <c r="B525" s="12">
        <v>-3.3666670000000001</v>
      </c>
      <c r="C525" s="1" t="s">
        <v>43</v>
      </c>
      <c r="D525" s="1" t="s">
        <v>44</v>
      </c>
      <c r="E525" s="1" t="s">
        <v>126</v>
      </c>
      <c r="F525" s="1" t="s">
        <v>127</v>
      </c>
      <c r="G525" s="1" t="s">
        <v>1191</v>
      </c>
      <c r="H525" s="1" t="s">
        <v>1192</v>
      </c>
      <c r="I525" s="12">
        <v>0</v>
      </c>
      <c r="J525" s="1" t="s">
        <v>166</v>
      </c>
      <c r="K525" s="1" t="str">
        <f>LEFT(Table9[[#This Row],[PCODE]],9)&amp;"0000"&amp;RIGHT(Table9[[#This Row],[PCODE]],3)</f>
        <v>BFA0570040000517</v>
      </c>
      <c r="L525" s="1">
        <f>LEN(Table9[[#This Row],[rowcapcode3]])</f>
        <v>16</v>
      </c>
      <c r="M525" s="1" t="str">
        <f>Table9[[#This Row],[ADM2_CODE]]</f>
        <v>BFA057004</v>
      </c>
      <c r="N525" s="1" t="str">
        <f>Table9[[#This Row],[ADM1_CODE]]</f>
        <v>BFA057</v>
      </c>
    </row>
    <row r="526" spans="1:14" x14ac:dyDescent="0.25">
      <c r="A526" s="12">
        <v>10.266667</v>
      </c>
      <c r="B526" s="12">
        <v>-3.3</v>
      </c>
      <c r="C526" s="1" t="s">
        <v>43</v>
      </c>
      <c r="D526" s="1" t="s">
        <v>44</v>
      </c>
      <c r="E526" s="1" t="s">
        <v>126</v>
      </c>
      <c r="F526" s="1" t="s">
        <v>127</v>
      </c>
      <c r="G526" s="1" t="s">
        <v>1193</v>
      </c>
      <c r="H526" s="1" t="s">
        <v>1194</v>
      </c>
      <c r="I526" s="12">
        <v>0</v>
      </c>
      <c r="J526" s="1" t="s">
        <v>166</v>
      </c>
      <c r="K526" s="1" t="str">
        <f>LEFT(Table9[[#This Row],[PCODE]],9)&amp;"0000"&amp;RIGHT(Table9[[#This Row],[PCODE]],3)</f>
        <v>BFA0570040000251</v>
      </c>
      <c r="L526" s="1">
        <f>LEN(Table9[[#This Row],[rowcapcode3]])</f>
        <v>16</v>
      </c>
      <c r="M526" s="1" t="str">
        <f>Table9[[#This Row],[ADM2_CODE]]</f>
        <v>BFA057004</v>
      </c>
      <c r="N526" s="1" t="str">
        <f>Table9[[#This Row],[ADM1_CODE]]</f>
        <v>BFA057</v>
      </c>
    </row>
    <row r="527" spans="1:14" x14ac:dyDescent="0.25">
      <c r="A527" s="12">
        <v>10.266667</v>
      </c>
      <c r="B527" s="12">
        <v>-3.25</v>
      </c>
      <c r="C527" s="1" t="s">
        <v>43</v>
      </c>
      <c r="D527" s="1" t="s">
        <v>44</v>
      </c>
      <c r="E527" s="1" t="s">
        <v>126</v>
      </c>
      <c r="F527" s="1" t="s">
        <v>127</v>
      </c>
      <c r="G527" s="1" t="s">
        <v>1195</v>
      </c>
      <c r="H527" s="1" t="s">
        <v>1196</v>
      </c>
      <c r="I527" s="12">
        <v>0</v>
      </c>
      <c r="J527" s="1" t="s">
        <v>166</v>
      </c>
      <c r="K527" s="1" t="str">
        <f>LEFT(Table9[[#This Row],[PCODE]],9)&amp;"0000"&amp;RIGHT(Table9[[#This Row],[PCODE]],3)</f>
        <v>BFA0570040000231</v>
      </c>
      <c r="L527" s="1">
        <f>LEN(Table9[[#This Row],[rowcapcode3]])</f>
        <v>16</v>
      </c>
      <c r="M527" s="1" t="str">
        <f>Table9[[#This Row],[ADM2_CODE]]</f>
        <v>BFA057004</v>
      </c>
      <c r="N527" s="1" t="str">
        <f>Table9[[#This Row],[ADM1_CODE]]</f>
        <v>BFA057</v>
      </c>
    </row>
    <row r="528" spans="1:14" x14ac:dyDescent="0.25">
      <c r="A528" s="12">
        <v>10.266667</v>
      </c>
      <c r="B528" s="12">
        <v>-3.2166670000000002</v>
      </c>
      <c r="C528" s="1" t="s">
        <v>43</v>
      </c>
      <c r="D528" s="1" t="s">
        <v>44</v>
      </c>
      <c r="E528" s="1" t="s">
        <v>126</v>
      </c>
      <c r="F528" s="1" t="s">
        <v>127</v>
      </c>
      <c r="G528" s="1" t="s">
        <v>1197</v>
      </c>
      <c r="H528" s="1" t="s">
        <v>1198</v>
      </c>
      <c r="I528" s="12">
        <v>0</v>
      </c>
      <c r="J528" s="1" t="s">
        <v>166</v>
      </c>
      <c r="K528" s="1" t="str">
        <f>LEFT(Table9[[#This Row],[PCODE]],9)&amp;"0000"&amp;RIGHT(Table9[[#This Row],[PCODE]],3)</f>
        <v>BFA0570040000420</v>
      </c>
      <c r="L528" s="1">
        <f>LEN(Table9[[#This Row],[rowcapcode3]])</f>
        <v>16</v>
      </c>
      <c r="M528" s="1" t="str">
        <f>Table9[[#This Row],[ADM2_CODE]]</f>
        <v>BFA057004</v>
      </c>
      <c r="N528" s="1" t="str">
        <f>Table9[[#This Row],[ADM1_CODE]]</f>
        <v>BFA057</v>
      </c>
    </row>
    <row r="529" spans="1:14" x14ac:dyDescent="0.25">
      <c r="A529" s="12">
        <v>10.266667</v>
      </c>
      <c r="B529" s="12">
        <v>-3.2</v>
      </c>
      <c r="C529" s="1" t="s">
        <v>43</v>
      </c>
      <c r="D529" s="1" t="s">
        <v>44</v>
      </c>
      <c r="E529" s="1" t="s">
        <v>126</v>
      </c>
      <c r="F529" s="1" t="s">
        <v>127</v>
      </c>
      <c r="G529" s="1" t="s">
        <v>1199</v>
      </c>
      <c r="H529" s="1" t="s">
        <v>1200</v>
      </c>
      <c r="I529" s="12">
        <v>0</v>
      </c>
      <c r="J529" s="1" t="s">
        <v>166</v>
      </c>
      <c r="K529" s="1" t="str">
        <f>LEFT(Table9[[#This Row],[PCODE]],9)&amp;"0000"&amp;RIGHT(Table9[[#This Row],[PCODE]],3)</f>
        <v>BFA0570040000492</v>
      </c>
      <c r="L529" s="1">
        <f>LEN(Table9[[#This Row],[rowcapcode3]])</f>
        <v>16</v>
      </c>
      <c r="M529" s="1" t="str">
        <f>Table9[[#This Row],[ADM2_CODE]]</f>
        <v>BFA057004</v>
      </c>
      <c r="N529" s="1" t="str">
        <f>Table9[[#This Row],[ADM1_CODE]]</f>
        <v>BFA057</v>
      </c>
    </row>
    <row r="530" spans="1:14" x14ac:dyDescent="0.25">
      <c r="A530" s="12">
        <v>10.266667</v>
      </c>
      <c r="B530" s="12">
        <v>-3.15</v>
      </c>
      <c r="C530" s="1" t="s">
        <v>43</v>
      </c>
      <c r="D530" s="1" t="s">
        <v>44</v>
      </c>
      <c r="E530" s="1" t="s">
        <v>126</v>
      </c>
      <c r="F530" s="1" t="s">
        <v>127</v>
      </c>
      <c r="G530" s="1" t="s">
        <v>1201</v>
      </c>
      <c r="H530" s="1" t="s">
        <v>1202</v>
      </c>
      <c r="I530" s="12">
        <v>0</v>
      </c>
      <c r="J530" s="1" t="s">
        <v>166</v>
      </c>
      <c r="K530" s="1" t="str">
        <f>LEFT(Table9[[#This Row],[PCODE]],9)&amp;"0000"&amp;RIGHT(Table9[[#This Row],[PCODE]],3)</f>
        <v>BFA0570040000302</v>
      </c>
      <c r="L530" s="1">
        <f>LEN(Table9[[#This Row],[rowcapcode3]])</f>
        <v>16</v>
      </c>
      <c r="M530" s="1" t="str">
        <f>Table9[[#This Row],[ADM2_CODE]]</f>
        <v>BFA057004</v>
      </c>
      <c r="N530" s="1" t="str">
        <f>Table9[[#This Row],[ADM1_CODE]]</f>
        <v>BFA057</v>
      </c>
    </row>
    <row r="531" spans="1:14" x14ac:dyDescent="0.25">
      <c r="A531" s="12">
        <v>10.266667</v>
      </c>
      <c r="B531" s="12">
        <v>-3.0833330000000001</v>
      </c>
      <c r="C531" s="1" t="s">
        <v>43</v>
      </c>
      <c r="D531" s="1" t="s">
        <v>44</v>
      </c>
      <c r="E531" s="1" t="s">
        <v>126</v>
      </c>
      <c r="F531" s="1" t="s">
        <v>127</v>
      </c>
      <c r="G531" s="1" t="s">
        <v>1203</v>
      </c>
      <c r="H531" s="1" t="s">
        <v>1204</v>
      </c>
      <c r="I531" s="12">
        <v>0</v>
      </c>
      <c r="J531" s="1" t="s">
        <v>166</v>
      </c>
      <c r="K531" s="1" t="str">
        <f>LEFT(Table9[[#This Row],[PCODE]],9)&amp;"0000"&amp;RIGHT(Table9[[#This Row],[PCODE]],3)</f>
        <v>BFA0570040000171</v>
      </c>
      <c r="L531" s="1">
        <f>LEN(Table9[[#This Row],[rowcapcode3]])</f>
        <v>16</v>
      </c>
      <c r="M531" s="1" t="str">
        <f>Table9[[#This Row],[ADM2_CODE]]</f>
        <v>BFA057004</v>
      </c>
      <c r="N531" s="1" t="str">
        <f>Table9[[#This Row],[ADM1_CODE]]</f>
        <v>BFA057</v>
      </c>
    </row>
    <row r="532" spans="1:14" x14ac:dyDescent="0.25">
      <c r="A532" s="12">
        <v>10.266667</v>
      </c>
      <c r="B532" s="12">
        <v>-3.0833330000000001</v>
      </c>
      <c r="C532" s="1" t="s">
        <v>43</v>
      </c>
      <c r="D532" s="1" t="s">
        <v>44</v>
      </c>
      <c r="E532" s="1" t="s">
        <v>126</v>
      </c>
      <c r="F532" s="1" t="s">
        <v>127</v>
      </c>
      <c r="G532" s="1" t="s">
        <v>1205</v>
      </c>
      <c r="H532" s="1" t="s">
        <v>1206</v>
      </c>
      <c r="I532" s="12">
        <v>0</v>
      </c>
      <c r="J532" s="1" t="s">
        <v>166</v>
      </c>
      <c r="K532" s="1" t="str">
        <f>LEFT(Table9[[#This Row],[PCODE]],9)&amp;"0000"&amp;RIGHT(Table9[[#This Row],[PCODE]],3)</f>
        <v>BFA0570040000243</v>
      </c>
      <c r="L532" s="1">
        <f>LEN(Table9[[#This Row],[rowcapcode3]])</f>
        <v>16</v>
      </c>
      <c r="M532" s="1" t="str">
        <f>Table9[[#This Row],[ADM2_CODE]]</f>
        <v>BFA057004</v>
      </c>
      <c r="N532" s="1" t="str">
        <f>Table9[[#This Row],[ADM1_CODE]]</f>
        <v>BFA057</v>
      </c>
    </row>
    <row r="533" spans="1:14" x14ac:dyDescent="0.25">
      <c r="A533" s="12">
        <v>10.266667</v>
      </c>
      <c r="B533" s="12">
        <v>-3.05</v>
      </c>
      <c r="C533" s="1" t="s">
        <v>43</v>
      </c>
      <c r="D533" s="1" t="s">
        <v>44</v>
      </c>
      <c r="E533" s="1" t="s">
        <v>126</v>
      </c>
      <c r="F533" s="1" t="s">
        <v>127</v>
      </c>
      <c r="G533" s="1" t="s">
        <v>1207</v>
      </c>
      <c r="H533" s="1" t="s">
        <v>1208</v>
      </c>
      <c r="I533" s="12">
        <v>0</v>
      </c>
      <c r="J533" s="1" t="s">
        <v>166</v>
      </c>
      <c r="K533" s="1" t="str">
        <f>LEFT(Table9[[#This Row],[PCODE]],9)&amp;"0000"&amp;RIGHT(Table9[[#This Row],[PCODE]],3)</f>
        <v>BFA0570040000204</v>
      </c>
      <c r="L533" s="1">
        <f>LEN(Table9[[#This Row],[rowcapcode3]])</f>
        <v>16</v>
      </c>
      <c r="M533" s="1" t="str">
        <f>Table9[[#This Row],[ADM2_CODE]]</f>
        <v>BFA057004</v>
      </c>
      <c r="N533" s="1" t="str">
        <f>Table9[[#This Row],[ADM1_CODE]]</f>
        <v>BFA057</v>
      </c>
    </row>
    <row r="534" spans="1:14" x14ac:dyDescent="0.25">
      <c r="A534" s="12">
        <v>10.266667</v>
      </c>
      <c r="B534" s="12">
        <v>-3.0333329999999998</v>
      </c>
      <c r="C534" s="1" t="s">
        <v>43</v>
      </c>
      <c r="D534" s="1" t="s">
        <v>44</v>
      </c>
      <c r="E534" s="1" t="s">
        <v>126</v>
      </c>
      <c r="F534" s="1" t="s">
        <v>127</v>
      </c>
      <c r="G534" s="1" t="s">
        <v>1209</v>
      </c>
      <c r="H534" s="1" t="s">
        <v>1210</v>
      </c>
      <c r="I534" s="12">
        <v>0</v>
      </c>
      <c r="J534" s="1" t="s">
        <v>166</v>
      </c>
      <c r="K534" s="1" t="str">
        <f>LEFT(Table9[[#This Row],[PCODE]],9)&amp;"0000"&amp;RIGHT(Table9[[#This Row],[PCODE]],3)</f>
        <v>BFA0570040000290</v>
      </c>
      <c r="L534" s="1">
        <f>LEN(Table9[[#This Row],[rowcapcode3]])</f>
        <v>16</v>
      </c>
      <c r="M534" s="1" t="str">
        <f>Table9[[#This Row],[ADM2_CODE]]</f>
        <v>BFA057004</v>
      </c>
      <c r="N534" s="1" t="str">
        <f>Table9[[#This Row],[ADM1_CODE]]</f>
        <v>BFA057</v>
      </c>
    </row>
    <row r="535" spans="1:14" x14ac:dyDescent="0.25">
      <c r="A535" s="12">
        <v>10.266667</v>
      </c>
      <c r="B535" s="12">
        <v>-2.983333</v>
      </c>
      <c r="C535" s="1" t="s">
        <v>43</v>
      </c>
      <c r="D535" s="1" t="s">
        <v>44</v>
      </c>
      <c r="E535" s="1" t="s">
        <v>126</v>
      </c>
      <c r="F535" s="1" t="s">
        <v>127</v>
      </c>
      <c r="G535" s="1" t="s">
        <v>1211</v>
      </c>
      <c r="H535" s="1" t="s">
        <v>1212</v>
      </c>
      <c r="I535" s="12">
        <v>0</v>
      </c>
      <c r="J535" s="1" t="s">
        <v>166</v>
      </c>
      <c r="K535" s="1" t="str">
        <f>LEFT(Table9[[#This Row],[PCODE]],9)&amp;"0000"&amp;RIGHT(Table9[[#This Row],[PCODE]],3)</f>
        <v>BFA0570040000199</v>
      </c>
      <c r="L535" s="1">
        <f>LEN(Table9[[#This Row],[rowcapcode3]])</f>
        <v>16</v>
      </c>
      <c r="M535" s="1" t="str">
        <f>Table9[[#This Row],[ADM2_CODE]]</f>
        <v>BFA057004</v>
      </c>
      <c r="N535" s="1" t="str">
        <f>Table9[[#This Row],[ADM1_CODE]]</f>
        <v>BFA057</v>
      </c>
    </row>
    <row r="536" spans="1:14" x14ac:dyDescent="0.25">
      <c r="A536" s="12">
        <v>10.266667</v>
      </c>
      <c r="B536" s="12">
        <v>-2.9666670000000002</v>
      </c>
      <c r="C536" s="1" t="s">
        <v>43</v>
      </c>
      <c r="D536" s="1" t="s">
        <v>44</v>
      </c>
      <c r="E536" s="1" t="s">
        <v>126</v>
      </c>
      <c r="F536" s="1" t="s">
        <v>127</v>
      </c>
      <c r="G536" s="1" t="s">
        <v>1213</v>
      </c>
      <c r="H536" s="1" t="s">
        <v>1214</v>
      </c>
      <c r="I536" s="12">
        <v>0</v>
      </c>
      <c r="J536" s="1" t="s">
        <v>166</v>
      </c>
      <c r="K536" s="1" t="str">
        <f>LEFT(Table9[[#This Row],[PCODE]],9)&amp;"0000"&amp;RIGHT(Table9[[#This Row],[PCODE]],3)</f>
        <v>BFA0570040000210</v>
      </c>
      <c r="L536" s="1">
        <f>LEN(Table9[[#This Row],[rowcapcode3]])</f>
        <v>16</v>
      </c>
      <c r="M536" s="1" t="str">
        <f>Table9[[#This Row],[ADM2_CODE]]</f>
        <v>BFA057004</v>
      </c>
      <c r="N536" s="1" t="str">
        <f>Table9[[#This Row],[ADM1_CODE]]</f>
        <v>BFA057</v>
      </c>
    </row>
    <row r="537" spans="1:14" x14ac:dyDescent="0.25">
      <c r="A537" s="12">
        <v>10.266667</v>
      </c>
      <c r="B537" s="12">
        <v>-2.95</v>
      </c>
      <c r="C537" s="1" t="s">
        <v>43</v>
      </c>
      <c r="D537" s="1" t="s">
        <v>44</v>
      </c>
      <c r="E537" s="1" t="s">
        <v>126</v>
      </c>
      <c r="F537" s="1" t="s">
        <v>127</v>
      </c>
      <c r="G537" s="1" t="s">
        <v>1215</v>
      </c>
      <c r="H537" s="1" t="s">
        <v>1216</v>
      </c>
      <c r="I537" s="12">
        <v>0</v>
      </c>
      <c r="J537" s="1" t="s">
        <v>166</v>
      </c>
      <c r="K537" s="1" t="str">
        <f>LEFT(Table9[[#This Row],[PCODE]],9)&amp;"0000"&amp;RIGHT(Table9[[#This Row],[PCODE]],3)</f>
        <v>BFA0570040000103</v>
      </c>
      <c r="L537" s="1">
        <f>LEN(Table9[[#This Row],[rowcapcode3]])</f>
        <v>16</v>
      </c>
      <c r="M537" s="1" t="str">
        <f>Table9[[#This Row],[ADM2_CODE]]</f>
        <v>BFA057004</v>
      </c>
      <c r="N537" s="1" t="str">
        <f>Table9[[#This Row],[ADM1_CODE]]</f>
        <v>BFA057</v>
      </c>
    </row>
    <row r="538" spans="1:14" x14ac:dyDescent="0.25">
      <c r="A538" s="12">
        <v>10.266667</v>
      </c>
      <c r="B538" s="12">
        <v>-2.9333330000000002</v>
      </c>
      <c r="C538" s="1" t="s">
        <v>43</v>
      </c>
      <c r="D538" s="1" t="s">
        <v>44</v>
      </c>
      <c r="E538" s="1" t="s">
        <v>126</v>
      </c>
      <c r="F538" s="1" t="s">
        <v>127</v>
      </c>
      <c r="G538" s="1" t="s">
        <v>1217</v>
      </c>
      <c r="H538" s="1" t="s">
        <v>1218</v>
      </c>
      <c r="I538" s="12">
        <v>0</v>
      </c>
      <c r="J538" s="1" t="s">
        <v>166</v>
      </c>
      <c r="K538" s="1" t="str">
        <f>LEFT(Table9[[#This Row],[PCODE]],9)&amp;"0000"&amp;RIGHT(Table9[[#This Row],[PCODE]],3)</f>
        <v>BFA0570040000170</v>
      </c>
      <c r="L538" s="1">
        <f>LEN(Table9[[#This Row],[rowcapcode3]])</f>
        <v>16</v>
      </c>
      <c r="M538" s="1" t="str">
        <f>Table9[[#This Row],[ADM2_CODE]]</f>
        <v>BFA057004</v>
      </c>
      <c r="N538" s="1" t="str">
        <f>Table9[[#This Row],[ADM1_CODE]]</f>
        <v>BFA057</v>
      </c>
    </row>
    <row r="539" spans="1:14" x14ac:dyDescent="0.25">
      <c r="A539" s="12">
        <v>10.266667</v>
      </c>
      <c r="B539" s="12">
        <v>-2.9166669999999999</v>
      </c>
      <c r="C539" s="1" t="s">
        <v>43</v>
      </c>
      <c r="D539" s="1" t="s">
        <v>44</v>
      </c>
      <c r="E539" s="1" t="s">
        <v>126</v>
      </c>
      <c r="F539" s="1" t="s">
        <v>127</v>
      </c>
      <c r="G539" s="1" t="s">
        <v>1219</v>
      </c>
      <c r="H539" s="1" t="s">
        <v>1220</v>
      </c>
      <c r="I539" s="12">
        <v>0</v>
      </c>
      <c r="J539" s="1" t="s">
        <v>166</v>
      </c>
      <c r="K539" s="1" t="str">
        <f>LEFT(Table9[[#This Row],[PCODE]],9)&amp;"0000"&amp;RIGHT(Table9[[#This Row],[PCODE]],3)</f>
        <v>BFA0570040000067</v>
      </c>
      <c r="L539" s="1">
        <f>LEN(Table9[[#This Row],[rowcapcode3]])</f>
        <v>16</v>
      </c>
      <c r="M539" s="1" t="str">
        <f>Table9[[#This Row],[ADM2_CODE]]</f>
        <v>BFA057004</v>
      </c>
      <c r="N539" s="1" t="str">
        <f>Table9[[#This Row],[ADM1_CODE]]</f>
        <v>BFA057</v>
      </c>
    </row>
    <row r="540" spans="1:14" x14ac:dyDescent="0.25">
      <c r="A540" s="12">
        <v>10.266667</v>
      </c>
      <c r="B540" s="12">
        <v>-2.8833329999999999</v>
      </c>
      <c r="C540" s="1" t="s">
        <v>43</v>
      </c>
      <c r="D540" s="1" t="s">
        <v>44</v>
      </c>
      <c r="E540" s="1" t="s">
        <v>126</v>
      </c>
      <c r="F540" s="1" t="s">
        <v>127</v>
      </c>
      <c r="G540" s="1" t="s">
        <v>1221</v>
      </c>
      <c r="H540" s="1" t="s">
        <v>1222</v>
      </c>
      <c r="I540" s="12">
        <v>0</v>
      </c>
      <c r="J540" s="1" t="s">
        <v>166</v>
      </c>
      <c r="K540" s="1" t="str">
        <f>LEFT(Table9[[#This Row],[PCODE]],9)&amp;"0000"&amp;RIGHT(Table9[[#This Row],[PCODE]],3)</f>
        <v>BFA0570040000026</v>
      </c>
      <c r="L540" s="1">
        <f>LEN(Table9[[#This Row],[rowcapcode3]])</f>
        <v>16</v>
      </c>
      <c r="M540" s="1" t="str">
        <f>Table9[[#This Row],[ADM2_CODE]]</f>
        <v>BFA057004</v>
      </c>
      <c r="N540" s="1" t="str">
        <f>Table9[[#This Row],[ADM1_CODE]]</f>
        <v>BFA057</v>
      </c>
    </row>
    <row r="541" spans="1:14" x14ac:dyDescent="0.25">
      <c r="A541" s="12">
        <v>10.266667</v>
      </c>
      <c r="B541" s="12">
        <v>-2.8666670000000001</v>
      </c>
      <c r="C541" s="1" t="s">
        <v>43</v>
      </c>
      <c r="D541" s="1" t="s">
        <v>44</v>
      </c>
      <c r="E541" s="1" t="s">
        <v>126</v>
      </c>
      <c r="F541" s="1" t="s">
        <v>127</v>
      </c>
      <c r="G541" s="1" t="s">
        <v>1223</v>
      </c>
      <c r="H541" s="1" t="s">
        <v>1011</v>
      </c>
      <c r="I541" s="12">
        <v>0</v>
      </c>
      <c r="J541" s="1" t="s">
        <v>166</v>
      </c>
      <c r="K541" s="1" t="str">
        <f>LEFT(Table9[[#This Row],[PCODE]],9)&amp;"0000"&amp;RIGHT(Table9[[#This Row],[PCODE]],3)</f>
        <v>BFA0570040000362</v>
      </c>
      <c r="L541" s="1">
        <f>LEN(Table9[[#This Row],[rowcapcode3]])</f>
        <v>16</v>
      </c>
      <c r="M541" s="1" t="str">
        <f>Table9[[#This Row],[ADM2_CODE]]</f>
        <v>BFA057004</v>
      </c>
      <c r="N541" s="1" t="str">
        <f>Table9[[#This Row],[ADM1_CODE]]</f>
        <v>BFA057</v>
      </c>
    </row>
    <row r="542" spans="1:14" x14ac:dyDescent="0.25">
      <c r="A542" s="12">
        <v>10.266667</v>
      </c>
      <c r="B542" s="12">
        <v>-2.8</v>
      </c>
      <c r="C542" s="1" t="s">
        <v>43</v>
      </c>
      <c r="D542" s="1" t="s">
        <v>44</v>
      </c>
      <c r="E542" s="1" t="s">
        <v>126</v>
      </c>
      <c r="F542" s="1" t="s">
        <v>127</v>
      </c>
      <c r="G542" s="1" t="s">
        <v>1224</v>
      </c>
      <c r="H542" s="1" t="s">
        <v>1225</v>
      </c>
      <c r="I542" s="12">
        <v>0</v>
      </c>
      <c r="J542" s="1" t="s">
        <v>166</v>
      </c>
      <c r="K542" s="1" t="str">
        <f>LEFT(Table9[[#This Row],[PCODE]],9)&amp;"0000"&amp;RIGHT(Table9[[#This Row],[PCODE]],3)</f>
        <v>BFA0570040000403</v>
      </c>
      <c r="L542" s="1">
        <f>LEN(Table9[[#This Row],[rowcapcode3]])</f>
        <v>16</v>
      </c>
      <c r="M542" s="1" t="str">
        <f>Table9[[#This Row],[ADM2_CODE]]</f>
        <v>BFA057004</v>
      </c>
      <c r="N542" s="1" t="str">
        <f>Table9[[#This Row],[ADM1_CODE]]</f>
        <v>BFA057</v>
      </c>
    </row>
    <row r="543" spans="1:14" x14ac:dyDescent="0.25">
      <c r="A543" s="12">
        <v>10.283333000000001</v>
      </c>
      <c r="B543" s="12">
        <v>-5</v>
      </c>
      <c r="C543" s="1" t="s">
        <v>61</v>
      </c>
      <c r="D543" s="1" t="s">
        <v>62</v>
      </c>
      <c r="E543" s="1" t="s">
        <v>122</v>
      </c>
      <c r="F543" s="1" t="s">
        <v>123</v>
      </c>
      <c r="G543" s="1" t="s">
        <v>1226</v>
      </c>
      <c r="H543" s="1" t="s">
        <v>1227</v>
      </c>
      <c r="I543" s="12">
        <v>0</v>
      </c>
      <c r="J543" s="1" t="s">
        <v>166</v>
      </c>
      <c r="K543" s="1" t="str">
        <f>LEFT(Table9[[#This Row],[PCODE]],9)&amp;"0000"&amp;RIGHT(Table9[[#This Row],[PCODE]],3)</f>
        <v>BFA0470010000089</v>
      </c>
      <c r="L543" s="1">
        <f>LEN(Table9[[#This Row],[rowcapcode3]])</f>
        <v>16</v>
      </c>
      <c r="M543" s="1" t="str">
        <f>Table9[[#This Row],[ADM2_CODE]]</f>
        <v>BFA047001</v>
      </c>
      <c r="N543" s="1" t="str">
        <f>Table9[[#This Row],[ADM1_CODE]]</f>
        <v>BFA047</v>
      </c>
    </row>
    <row r="544" spans="1:14" x14ac:dyDescent="0.25">
      <c r="A544" s="12">
        <v>10.283333000000001</v>
      </c>
      <c r="B544" s="12">
        <v>-4.9166670000000003</v>
      </c>
      <c r="C544" s="1" t="s">
        <v>61</v>
      </c>
      <c r="D544" s="1" t="s">
        <v>62</v>
      </c>
      <c r="E544" s="1" t="s">
        <v>122</v>
      </c>
      <c r="F544" s="1" t="s">
        <v>123</v>
      </c>
      <c r="G544" s="1" t="s">
        <v>1228</v>
      </c>
      <c r="H544" s="1" t="s">
        <v>1229</v>
      </c>
      <c r="I544" s="12">
        <v>4</v>
      </c>
      <c r="J544" s="1" t="s">
        <v>288</v>
      </c>
      <c r="K544" s="1" t="str">
        <f>LEFT(Table9[[#This Row],[PCODE]],9)&amp;"0000"&amp;RIGHT(Table9[[#This Row],[PCODE]],3)</f>
        <v>BFA0470010000222</v>
      </c>
      <c r="L544" s="1">
        <f>LEN(Table9[[#This Row],[rowcapcode3]])</f>
        <v>16</v>
      </c>
      <c r="M544" s="1" t="str">
        <f>Table9[[#This Row],[ADM2_CODE]]</f>
        <v>BFA047001</v>
      </c>
      <c r="N544" s="1" t="str">
        <f>Table9[[#This Row],[ADM1_CODE]]</f>
        <v>BFA047</v>
      </c>
    </row>
    <row r="545" spans="1:14" x14ac:dyDescent="0.25">
      <c r="A545" s="12">
        <v>10.283333000000001</v>
      </c>
      <c r="B545" s="12">
        <v>-4.7</v>
      </c>
      <c r="C545" s="1" t="s">
        <v>61</v>
      </c>
      <c r="D545" s="1" t="s">
        <v>62</v>
      </c>
      <c r="E545" s="1" t="s">
        <v>122</v>
      </c>
      <c r="F545" s="1" t="s">
        <v>123</v>
      </c>
      <c r="G545" s="1" t="s">
        <v>1230</v>
      </c>
      <c r="H545" s="1" t="s">
        <v>1231</v>
      </c>
      <c r="I545" s="12">
        <v>0</v>
      </c>
      <c r="J545" s="1" t="s">
        <v>166</v>
      </c>
      <c r="K545" s="1" t="str">
        <f>LEFT(Table9[[#This Row],[PCODE]],9)&amp;"0000"&amp;RIGHT(Table9[[#This Row],[PCODE]],3)</f>
        <v>BFA0470010000297</v>
      </c>
      <c r="L545" s="1">
        <f>LEN(Table9[[#This Row],[rowcapcode3]])</f>
        <v>16</v>
      </c>
      <c r="M545" s="1" t="str">
        <f>Table9[[#This Row],[ADM2_CODE]]</f>
        <v>BFA047001</v>
      </c>
      <c r="N545" s="1" t="str">
        <f>Table9[[#This Row],[ADM1_CODE]]</f>
        <v>BFA047</v>
      </c>
    </row>
    <row r="546" spans="1:14" x14ac:dyDescent="0.25">
      <c r="A546" s="12">
        <v>10.283333000000001</v>
      </c>
      <c r="B546" s="12">
        <v>-4.266667</v>
      </c>
      <c r="C546" s="1" t="s">
        <v>61</v>
      </c>
      <c r="D546" s="1" t="s">
        <v>62</v>
      </c>
      <c r="E546" s="1" t="s">
        <v>122</v>
      </c>
      <c r="F546" s="1" t="s">
        <v>123</v>
      </c>
      <c r="G546" s="1" t="s">
        <v>1232</v>
      </c>
      <c r="H546" s="1" t="s">
        <v>1233</v>
      </c>
      <c r="I546" s="12">
        <v>0</v>
      </c>
      <c r="J546" s="1" t="s">
        <v>166</v>
      </c>
      <c r="K546" s="1" t="str">
        <f>LEFT(Table9[[#This Row],[PCODE]],9)&amp;"0000"&amp;RIGHT(Table9[[#This Row],[PCODE]],3)</f>
        <v>BFA0470010000077</v>
      </c>
      <c r="L546" s="1">
        <f>LEN(Table9[[#This Row],[rowcapcode3]])</f>
        <v>16</v>
      </c>
      <c r="M546" s="1" t="str">
        <f>Table9[[#This Row],[ADM2_CODE]]</f>
        <v>BFA047001</v>
      </c>
      <c r="N546" s="1" t="str">
        <f>Table9[[#This Row],[ADM1_CODE]]</f>
        <v>BFA047</v>
      </c>
    </row>
    <row r="547" spans="1:14" x14ac:dyDescent="0.25">
      <c r="A547" s="12">
        <v>10.283333000000001</v>
      </c>
      <c r="B547" s="12">
        <v>-4.25</v>
      </c>
      <c r="C547" s="1" t="s">
        <v>61</v>
      </c>
      <c r="D547" s="1" t="s">
        <v>62</v>
      </c>
      <c r="E547" s="1" t="s">
        <v>122</v>
      </c>
      <c r="F547" s="1" t="s">
        <v>123</v>
      </c>
      <c r="G547" s="1" t="s">
        <v>1234</v>
      </c>
      <c r="H547" s="1" t="s">
        <v>1235</v>
      </c>
      <c r="I547" s="12">
        <v>0</v>
      </c>
      <c r="J547" s="1" t="s">
        <v>166</v>
      </c>
      <c r="K547" s="1" t="str">
        <f>LEFT(Table9[[#This Row],[PCODE]],9)&amp;"0000"&amp;RIGHT(Table9[[#This Row],[PCODE]],3)</f>
        <v>BFA0470010000104</v>
      </c>
      <c r="L547" s="1">
        <f>LEN(Table9[[#This Row],[rowcapcode3]])</f>
        <v>16</v>
      </c>
      <c r="M547" s="1" t="str">
        <f>Table9[[#This Row],[ADM2_CODE]]</f>
        <v>BFA047001</v>
      </c>
      <c r="N547" s="1" t="str">
        <f>Table9[[#This Row],[ADM1_CODE]]</f>
        <v>BFA047</v>
      </c>
    </row>
    <row r="548" spans="1:14" x14ac:dyDescent="0.25">
      <c r="A548" s="12">
        <v>10.283333000000001</v>
      </c>
      <c r="B548" s="12">
        <v>-4.1666670000000003</v>
      </c>
      <c r="C548" s="1" t="s">
        <v>61</v>
      </c>
      <c r="D548" s="1" t="s">
        <v>62</v>
      </c>
      <c r="E548" s="1" t="s">
        <v>122</v>
      </c>
      <c r="F548" s="1" t="s">
        <v>123</v>
      </c>
      <c r="G548" s="1" t="s">
        <v>1236</v>
      </c>
      <c r="H548" s="1" t="s">
        <v>1237</v>
      </c>
      <c r="I548" s="12">
        <v>0</v>
      </c>
      <c r="J548" s="1" t="s">
        <v>166</v>
      </c>
      <c r="K548" s="1" t="str">
        <f>LEFT(Table9[[#This Row],[PCODE]],9)&amp;"0000"&amp;RIGHT(Table9[[#This Row],[PCODE]],3)</f>
        <v>BFA0470010000150</v>
      </c>
      <c r="L548" s="1">
        <f>LEN(Table9[[#This Row],[rowcapcode3]])</f>
        <v>16</v>
      </c>
      <c r="M548" s="1" t="str">
        <f>Table9[[#This Row],[ADM2_CODE]]</f>
        <v>BFA047001</v>
      </c>
      <c r="N548" s="1" t="str">
        <f>Table9[[#This Row],[ADM1_CODE]]</f>
        <v>BFA047</v>
      </c>
    </row>
    <row r="549" spans="1:14" x14ac:dyDescent="0.25">
      <c r="A549" s="12">
        <v>10.283333000000001</v>
      </c>
      <c r="B549" s="12">
        <v>-4.05</v>
      </c>
      <c r="C549" s="1" t="s">
        <v>61</v>
      </c>
      <c r="D549" s="1" t="s">
        <v>62</v>
      </c>
      <c r="E549" s="1" t="s">
        <v>122</v>
      </c>
      <c r="F549" s="1" t="s">
        <v>123</v>
      </c>
      <c r="G549" s="1" t="s">
        <v>1238</v>
      </c>
      <c r="H549" s="1" t="s">
        <v>1239</v>
      </c>
      <c r="I549" s="12">
        <v>0</v>
      </c>
      <c r="J549" s="1" t="s">
        <v>166</v>
      </c>
      <c r="K549" s="1" t="str">
        <f>LEFT(Table9[[#This Row],[PCODE]],9)&amp;"0000"&amp;RIGHT(Table9[[#This Row],[PCODE]],3)</f>
        <v>BFA0470010000168</v>
      </c>
      <c r="L549" s="1">
        <f>LEN(Table9[[#This Row],[rowcapcode3]])</f>
        <v>16</v>
      </c>
      <c r="M549" s="1" t="str">
        <f>Table9[[#This Row],[ADM2_CODE]]</f>
        <v>BFA047001</v>
      </c>
      <c r="N549" s="1" t="str">
        <f>Table9[[#This Row],[ADM1_CODE]]</f>
        <v>BFA047</v>
      </c>
    </row>
    <row r="550" spans="1:14" x14ac:dyDescent="0.25">
      <c r="A550" s="12">
        <v>10.283333000000001</v>
      </c>
      <c r="B550" s="12">
        <v>-4.016667</v>
      </c>
      <c r="C550" s="1" t="s">
        <v>61</v>
      </c>
      <c r="D550" s="1" t="s">
        <v>62</v>
      </c>
      <c r="E550" s="1" t="s">
        <v>122</v>
      </c>
      <c r="F550" s="1" t="s">
        <v>123</v>
      </c>
      <c r="G550" s="1" t="s">
        <v>1240</v>
      </c>
      <c r="H550" s="1" t="s">
        <v>1241</v>
      </c>
      <c r="I550" s="12">
        <v>0</v>
      </c>
      <c r="J550" s="1" t="s">
        <v>166</v>
      </c>
      <c r="K550" s="1" t="str">
        <f>LEFT(Table9[[#This Row],[PCODE]],9)&amp;"0000"&amp;RIGHT(Table9[[#This Row],[PCODE]],3)</f>
        <v>BFA0470010000001</v>
      </c>
      <c r="L550" s="1">
        <f>LEN(Table9[[#This Row],[rowcapcode3]])</f>
        <v>16</v>
      </c>
      <c r="M550" s="1" t="str">
        <f>Table9[[#This Row],[ADM2_CODE]]</f>
        <v>BFA047001</v>
      </c>
      <c r="N550" s="1" t="str">
        <f>Table9[[#This Row],[ADM1_CODE]]</f>
        <v>BFA047</v>
      </c>
    </row>
    <row r="551" spans="1:14" x14ac:dyDescent="0.25">
      <c r="A551" s="12">
        <v>10.283333000000001</v>
      </c>
      <c r="B551" s="12">
        <v>-3.8666670000000001</v>
      </c>
      <c r="C551" s="1" t="s">
        <v>61</v>
      </c>
      <c r="D551" s="1" t="s">
        <v>62</v>
      </c>
      <c r="E551" s="1" t="s">
        <v>122</v>
      </c>
      <c r="F551" s="1" t="s">
        <v>123</v>
      </c>
      <c r="G551" s="1" t="s">
        <v>1242</v>
      </c>
      <c r="H551" s="1" t="s">
        <v>1243</v>
      </c>
      <c r="I551" s="12">
        <v>0</v>
      </c>
      <c r="J551" s="1" t="s">
        <v>166</v>
      </c>
      <c r="K551" s="1" t="str">
        <f>LEFT(Table9[[#This Row],[PCODE]],9)&amp;"0000"&amp;RIGHT(Table9[[#This Row],[PCODE]],3)</f>
        <v>BFA0470010000185</v>
      </c>
      <c r="L551" s="1">
        <f>LEN(Table9[[#This Row],[rowcapcode3]])</f>
        <v>16</v>
      </c>
      <c r="M551" s="1" t="str">
        <f>Table9[[#This Row],[ADM2_CODE]]</f>
        <v>BFA047001</v>
      </c>
      <c r="N551" s="1" t="str">
        <f>Table9[[#This Row],[ADM1_CODE]]</f>
        <v>BFA047</v>
      </c>
    </row>
    <row r="552" spans="1:14" x14ac:dyDescent="0.25">
      <c r="A552" s="12">
        <v>10.283333000000001</v>
      </c>
      <c r="B552" s="12">
        <v>-3.6833330000000002</v>
      </c>
      <c r="C552" s="1" t="s">
        <v>43</v>
      </c>
      <c r="D552" s="1" t="s">
        <v>44</v>
      </c>
      <c r="E552" s="1" t="s">
        <v>126</v>
      </c>
      <c r="F552" s="1" t="s">
        <v>127</v>
      </c>
      <c r="G552" s="1" t="s">
        <v>1244</v>
      </c>
      <c r="H552" s="1" t="s">
        <v>1245</v>
      </c>
      <c r="I552" s="12">
        <v>0</v>
      </c>
      <c r="J552" s="1" t="s">
        <v>166</v>
      </c>
      <c r="K552" s="1" t="str">
        <f>LEFT(Table9[[#This Row],[PCODE]],9)&amp;"0000"&amp;RIGHT(Table9[[#This Row],[PCODE]],3)</f>
        <v>BFA0570040000386</v>
      </c>
      <c r="L552" s="1">
        <f>LEN(Table9[[#This Row],[rowcapcode3]])</f>
        <v>16</v>
      </c>
      <c r="M552" s="1" t="str">
        <f>Table9[[#This Row],[ADM2_CODE]]</f>
        <v>BFA057004</v>
      </c>
      <c r="N552" s="1" t="str">
        <f>Table9[[#This Row],[ADM1_CODE]]</f>
        <v>BFA057</v>
      </c>
    </row>
    <row r="553" spans="1:14" x14ac:dyDescent="0.25">
      <c r="A553" s="12">
        <v>10.283333000000001</v>
      </c>
      <c r="B553" s="12">
        <v>-3.55</v>
      </c>
      <c r="C553" s="1" t="s">
        <v>43</v>
      </c>
      <c r="D553" s="1" t="s">
        <v>44</v>
      </c>
      <c r="E553" s="1" t="s">
        <v>126</v>
      </c>
      <c r="F553" s="1" t="s">
        <v>127</v>
      </c>
      <c r="G553" s="1" t="s">
        <v>1246</v>
      </c>
      <c r="H553" s="1" t="s">
        <v>1247</v>
      </c>
      <c r="I553" s="12">
        <v>0</v>
      </c>
      <c r="J553" s="1" t="s">
        <v>166</v>
      </c>
      <c r="K553" s="1" t="str">
        <f>LEFT(Table9[[#This Row],[PCODE]],9)&amp;"0000"&amp;RIGHT(Table9[[#This Row],[PCODE]],3)</f>
        <v>BFA0570040000060</v>
      </c>
      <c r="L553" s="1">
        <f>LEN(Table9[[#This Row],[rowcapcode3]])</f>
        <v>16</v>
      </c>
      <c r="M553" s="1" t="str">
        <f>Table9[[#This Row],[ADM2_CODE]]</f>
        <v>BFA057004</v>
      </c>
      <c r="N553" s="1" t="str">
        <f>Table9[[#This Row],[ADM1_CODE]]</f>
        <v>BFA057</v>
      </c>
    </row>
    <row r="554" spans="1:14" x14ac:dyDescent="0.25">
      <c r="A554" s="12">
        <v>10.283333000000001</v>
      </c>
      <c r="B554" s="12">
        <v>-3.4333330000000002</v>
      </c>
      <c r="C554" s="1" t="s">
        <v>43</v>
      </c>
      <c r="D554" s="1" t="s">
        <v>44</v>
      </c>
      <c r="E554" s="1" t="s">
        <v>126</v>
      </c>
      <c r="F554" s="1" t="s">
        <v>127</v>
      </c>
      <c r="G554" s="1" t="s">
        <v>1248</v>
      </c>
      <c r="H554" s="1" t="s">
        <v>1249</v>
      </c>
      <c r="I554" s="12">
        <v>0</v>
      </c>
      <c r="J554" s="1" t="s">
        <v>166</v>
      </c>
      <c r="K554" s="1" t="str">
        <f>LEFT(Table9[[#This Row],[PCODE]],9)&amp;"0000"&amp;RIGHT(Table9[[#This Row],[PCODE]],3)</f>
        <v>BFA0570040000038</v>
      </c>
      <c r="L554" s="1">
        <f>LEN(Table9[[#This Row],[rowcapcode3]])</f>
        <v>16</v>
      </c>
      <c r="M554" s="1" t="str">
        <f>Table9[[#This Row],[ADM2_CODE]]</f>
        <v>BFA057004</v>
      </c>
      <c r="N554" s="1" t="str">
        <f>Table9[[#This Row],[ADM1_CODE]]</f>
        <v>BFA057</v>
      </c>
    </row>
    <row r="555" spans="1:14" x14ac:dyDescent="0.25">
      <c r="A555" s="12">
        <v>10.283333000000001</v>
      </c>
      <c r="B555" s="12">
        <v>-3.4333330000000002</v>
      </c>
      <c r="C555" s="1" t="s">
        <v>43</v>
      </c>
      <c r="D555" s="1" t="s">
        <v>44</v>
      </c>
      <c r="E555" s="1" t="s">
        <v>126</v>
      </c>
      <c r="F555" s="1" t="s">
        <v>127</v>
      </c>
      <c r="G555" s="1" t="s">
        <v>1250</v>
      </c>
      <c r="H555" s="1" t="s">
        <v>1251</v>
      </c>
      <c r="I555" s="12">
        <v>0</v>
      </c>
      <c r="J555" s="1" t="s">
        <v>166</v>
      </c>
      <c r="K555" s="1" t="str">
        <f>LEFT(Table9[[#This Row],[PCODE]],9)&amp;"0000"&amp;RIGHT(Table9[[#This Row],[PCODE]],3)</f>
        <v>BFA0570040000509</v>
      </c>
      <c r="L555" s="1">
        <f>LEN(Table9[[#This Row],[rowcapcode3]])</f>
        <v>16</v>
      </c>
      <c r="M555" s="1" t="str">
        <f>Table9[[#This Row],[ADM2_CODE]]</f>
        <v>BFA057004</v>
      </c>
      <c r="N555" s="1" t="str">
        <f>Table9[[#This Row],[ADM1_CODE]]</f>
        <v>BFA057</v>
      </c>
    </row>
    <row r="556" spans="1:14" x14ac:dyDescent="0.25">
      <c r="A556" s="12">
        <v>10.283333000000001</v>
      </c>
      <c r="B556" s="12">
        <v>-3.4166669999999999</v>
      </c>
      <c r="C556" s="1" t="s">
        <v>43</v>
      </c>
      <c r="D556" s="1" t="s">
        <v>44</v>
      </c>
      <c r="E556" s="1" t="s">
        <v>126</v>
      </c>
      <c r="F556" s="1" t="s">
        <v>127</v>
      </c>
      <c r="G556" s="1" t="s">
        <v>1252</v>
      </c>
      <c r="H556" s="1" t="s">
        <v>1253</v>
      </c>
      <c r="I556" s="12">
        <v>0</v>
      </c>
      <c r="J556" s="1" t="s">
        <v>166</v>
      </c>
      <c r="K556" s="1" t="str">
        <f>LEFT(Table9[[#This Row],[PCODE]],9)&amp;"0000"&amp;RIGHT(Table9[[#This Row],[PCODE]],3)</f>
        <v>BFA0570040000126</v>
      </c>
      <c r="L556" s="1">
        <f>LEN(Table9[[#This Row],[rowcapcode3]])</f>
        <v>16</v>
      </c>
      <c r="M556" s="1" t="str">
        <f>Table9[[#This Row],[ADM2_CODE]]</f>
        <v>BFA057004</v>
      </c>
      <c r="N556" s="1" t="str">
        <f>Table9[[#This Row],[ADM1_CODE]]</f>
        <v>BFA057</v>
      </c>
    </row>
    <row r="557" spans="1:14" x14ac:dyDescent="0.25">
      <c r="A557" s="12">
        <v>10.283333000000001</v>
      </c>
      <c r="B557" s="12">
        <v>-3.3833329999999999</v>
      </c>
      <c r="C557" s="1" t="s">
        <v>43</v>
      </c>
      <c r="D557" s="1" t="s">
        <v>44</v>
      </c>
      <c r="E557" s="1" t="s">
        <v>126</v>
      </c>
      <c r="F557" s="1" t="s">
        <v>127</v>
      </c>
      <c r="G557" s="1" t="s">
        <v>1254</v>
      </c>
      <c r="H557" s="1" t="s">
        <v>1255</v>
      </c>
      <c r="I557" s="12">
        <v>0</v>
      </c>
      <c r="J557" s="1" t="s">
        <v>166</v>
      </c>
      <c r="K557" s="1" t="str">
        <f>LEFT(Table9[[#This Row],[PCODE]],9)&amp;"0000"&amp;RIGHT(Table9[[#This Row],[PCODE]],3)</f>
        <v>BFA0570040000529</v>
      </c>
      <c r="L557" s="1">
        <f>LEN(Table9[[#This Row],[rowcapcode3]])</f>
        <v>16</v>
      </c>
      <c r="M557" s="1" t="str">
        <f>Table9[[#This Row],[ADM2_CODE]]</f>
        <v>BFA057004</v>
      </c>
      <c r="N557" s="1" t="str">
        <f>Table9[[#This Row],[ADM1_CODE]]</f>
        <v>BFA057</v>
      </c>
    </row>
    <row r="558" spans="1:14" x14ac:dyDescent="0.25">
      <c r="A558" s="12">
        <v>10.283333000000001</v>
      </c>
      <c r="B558" s="12">
        <v>-3.266667</v>
      </c>
      <c r="C558" s="1" t="s">
        <v>43</v>
      </c>
      <c r="D558" s="1" t="s">
        <v>44</v>
      </c>
      <c r="E558" s="1" t="s">
        <v>126</v>
      </c>
      <c r="F558" s="1" t="s">
        <v>127</v>
      </c>
      <c r="G558" s="1" t="s">
        <v>1256</v>
      </c>
      <c r="H558" s="1" t="s">
        <v>1257</v>
      </c>
      <c r="I558" s="12">
        <v>0</v>
      </c>
      <c r="J558" s="1" t="s">
        <v>166</v>
      </c>
      <c r="K558" s="1" t="str">
        <f>LEFT(Table9[[#This Row],[PCODE]],9)&amp;"0000"&amp;RIGHT(Table9[[#This Row],[PCODE]],3)</f>
        <v>BFA0570040000409</v>
      </c>
      <c r="L558" s="1">
        <f>LEN(Table9[[#This Row],[rowcapcode3]])</f>
        <v>16</v>
      </c>
      <c r="M558" s="1" t="str">
        <f>Table9[[#This Row],[ADM2_CODE]]</f>
        <v>BFA057004</v>
      </c>
      <c r="N558" s="1" t="str">
        <f>Table9[[#This Row],[ADM1_CODE]]</f>
        <v>BFA057</v>
      </c>
    </row>
    <row r="559" spans="1:14" x14ac:dyDescent="0.25">
      <c r="A559" s="12">
        <v>10.283333000000001</v>
      </c>
      <c r="B559" s="12">
        <v>-3.2</v>
      </c>
      <c r="C559" s="1" t="s">
        <v>43</v>
      </c>
      <c r="D559" s="1" t="s">
        <v>44</v>
      </c>
      <c r="E559" s="1" t="s">
        <v>126</v>
      </c>
      <c r="F559" s="1" t="s">
        <v>127</v>
      </c>
      <c r="G559" s="1" t="s">
        <v>1258</v>
      </c>
      <c r="H559" s="1" t="s">
        <v>1259</v>
      </c>
      <c r="I559" s="12">
        <v>0</v>
      </c>
      <c r="J559" s="1" t="s">
        <v>166</v>
      </c>
      <c r="K559" s="1" t="str">
        <f>LEFT(Table9[[#This Row],[PCODE]],9)&amp;"0000"&amp;RIGHT(Table9[[#This Row],[PCODE]],3)</f>
        <v>BFA0570040000148</v>
      </c>
      <c r="L559" s="1">
        <f>LEN(Table9[[#This Row],[rowcapcode3]])</f>
        <v>16</v>
      </c>
      <c r="M559" s="1" t="str">
        <f>Table9[[#This Row],[ADM2_CODE]]</f>
        <v>BFA057004</v>
      </c>
      <c r="N559" s="1" t="str">
        <f>Table9[[#This Row],[ADM1_CODE]]</f>
        <v>BFA057</v>
      </c>
    </row>
    <row r="560" spans="1:14" x14ac:dyDescent="0.25">
      <c r="A560" s="12">
        <v>10.283333000000001</v>
      </c>
      <c r="B560" s="12">
        <v>-3.1166670000000001</v>
      </c>
      <c r="C560" s="1" t="s">
        <v>43</v>
      </c>
      <c r="D560" s="1" t="s">
        <v>44</v>
      </c>
      <c r="E560" s="1" t="s">
        <v>126</v>
      </c>
      <c r="F560" s="1" t="s">
        <v>127</v>
      </c>
      <c r="G560" s="1" t="s">
        <v>1260</v>
      </c>
      <c r="H560" s="1" t="s">
        <v>1261</v>
      </c>
      <c r="I560" s="12">
        <v>0</v>
      </c>
      <c r="J560" s="1" t="s">
        <v>166</v>
      </c>
      <c r="K560" s="1" t="str">
        <f>LEFT(Table9[[#This Row],[PCODE]],9)&amp;"0000"&amp;RIGHT(Table9[[#This Row],[PCODE]],3)</f>
        <v>BFA0570040000266</v>
      </c>
      <c r="L560" s="1">
        <f>LEN(Table9[[#This Row],[rowcapcode3]])</f>
        <v>16</v>
      </c>
      <c r="M560" s="1" t="str">
        <f>Table9[[#This Row],[ADM2_CODE]]</f>
        <v>BFA057004</v>
      </c>
      <c r="N560" s="1" t="str">
        <f>Table9[[#This Row],[ADM1_CODE]]</f>
        <v>BFA057</v>
      </c>
    </row>
    <row r="561" spans="1:14" x14ac:dyDescent="0.25">
      <c r="A561" s="12">
        <v>10.283333000000001</v>
      </c>
      <c r="B561" s="12">
        <v>-3.1</v>
      </c>
      <c r="C561" s="1" t="s">
        <v>43</v>
      </c>
      <c r="D561" s="1" t="s">
        <v>44</v>
      </c>
      <c r="E561" s="1" t="s">
        <v>126</v>
      </c>
      <c r="F561" s="1" t="s">
        <v>127</v>
      </c>
      <c r="G561" s="1" t="s">
        <v>1262</v>
      </c>
      <c r="H561" s="1" t="s">
        <v>1263</v>
      </c>
      <c r="I561" s="12">
        <v>0</v>
      </c>
      <c r="J561" s="1" t="s">
        <v>166</v>
      </c>
      <c r="K561" s="1" t="str">
        <f>LEFT(Table9[[#This Row],[PCODE]],9)&amp;"0000"&amp;RIGHT(Table9[[#This Row],[PCODE]],3)</f>
        <v>BFA0570040000132</v>
      </c>
      <c r="L561" s="1">
        <f>LEN(Table9[[#This Row],[rowcapcode3]])</f>
        <v>16</v>
      </c>
      <c r="M561" s="1" t="str">
        <f>Table9[[#This Row],[ADM2_CODE]]</f>
        <v>BFA057004</v>
      </c>
      <c r="N561" s="1" t="str">
        <f>Table9[[#This Row],[ADM1_CODE]]</f>
        <v>BFA057</v>
      </c>
    </row>
    <row r="562" spans="1:14" x14ac:dyDescent="0.25">
      <c r="A562" s="12">
        <v>10.283333000000001</v>
      </c>
      <c r="B562" s="12">
        <v>-3.05</v>
      </c>
      <c r="C562" s="1" t="s">
        <v>43</v>
      </c>
      <c r="D562" s="1" t="s">
        <v>44</v>
      </c>
      <c r="E562" s="1" t="s">
        <v>126</v>
      </c>
      <c r="F562" s="1" t="s">
        <v>127</v>
      </c>
      <c r="G562" s="1" t="s">
        <v>1264</v>
      </c>
      <c r="H562" s="1" t="s">
        <v>1265</v>
      </c>
      <c r="I562" s="12">
        <v>0</v>
      </c>
      <c r="J562" s="1" t="s">
        <v>166</v>
      </c>
      <c r="K562" s="1" t="str">
        <f>LEFT(Table9[[#This Row],[PCODE]],9)&amp;"0000"&amp;RIGHT(Table9[[#This Row],[PCODE]],3)</f>
        <v>BFA0570040000371</v>
      </c>
      <c r="L562" s="1">
        <f>LEN(Table9[[#This Row],[rowcapcode3]])</f>
        <v>16</v>
      </c>
      <c r="M562" s="1" t="str">
        <f>Table9[[#This Row],[ADM2_CODE]]</f>
        <v>BFA057004</v>
      </c>
      <c r="N562" s="1" t="str">
        <f>Table9[[#This Row],[ADM1_CODE]]</f>
        <v>BFA057</v>
      </c>
    </row>
    <row r="563" spans="1:14" x14ac:dyDescent="0.25">
      <c r="A563" s="12">
        <v>10.283333000000001</v>
      </c>
      <c r="B563" s="12">
        <v>-3.016667</v>
      </c>
      <c r="C563" s="1" t="s">
        <v>43</v>
      </c>
      <c r="D563" s="1" t="s">
        <v>44</v>
      </c>
      <c r="E563" s="1" t="s">
        <v>126</v>
      </c>
      <c r="F563" s="1" t="s">
        <v>127</v>
      </c>
      <c r="G563" s="1" t="s">
        <v>1266</v>
      </c>
      <c r="H563" s="1" t="s">
        <v>1267</v>
      </c>
      <c r="I563" s="12">
        <v>0</v>
      </c>
      <c r="J563" s="1" t="s">
        <v>166</v>
      </c>
      <c r="K563" s="1" t="str">
        <f>LEFT(Table9[[#This Row],[PCODE]],9)&amp;"0000"&amp;RIGHT(Table9[[#This Row],[PCODE]],3)</f>
        <v>BFA0570040000289</v>
      </c>
      <c r="L563" s="1">
        <f>LEN(Table9[[#This Row],[rowcapcode3]])</f>
        <v>16</v>
      </c>
      <c r="M563" s="1" t="str">
        <f>Table9[[#This Row],[ADM2_CODE]]</f>
        <v>BFA057004</v>
      </c>
      <c r="N563" s="1" t="str">
        <f>Table9[[#This Row],[ADM1_CODE]]</f>
        <v>BFA057</v>
      </c>
    </row>
    <row r="564" spans="1:14" x14ac:dyDescent="0.25">
      <c r="A564" s="12">
        <v>10.283333000000001</v>
      </c>
      <c r="B564" s="12">
        <v>-2.95</v>
      </c>
      <c r="C564" s="1" t="s">
        <v>43</v>
      </c>
      <c r="D564" s="1" t="s">
        <v>44</v>
      </c>
      <c r="E564" s="1" t="s">
        <v>126</v>
      </c>
      <c r="F564" s="1" t="s">
        <v>127</v>
      </c>
      <c r="G564" s="1" t="s">
        <v>1268</v>
      </c>
      <c r="H564" s="1" t="s">
        <v>1269</v>
      </c>
      <c r="I564" s="12">
        <v>0</v>
      </c>
      <c r="J564" s="1" t="s">
        <v>166</v>
      </c>
      <c r="K564" s="1" t="str">
        <f>LEFT(Table9[[#This Row],[PCODE]],9)&amp;"0000"&amp;RIGHT(Table9[[#This Row],[PCODE]],3)</f>
        <v>BFA0570040000635</v>
      </c>
      <c r="L564" s="1">
        <f>LEN(Table9[[#This Row],[rowcapcode3]])</f>
        <v>16</v>
      </c>
      <c r="M564" s="1" t="str">
        <f>Table9[[#This Row],[ADM2_CODE]]</f>
        <v>BFA057004</v>
      </c>
      <c r="N564" s="1" t="str">
        <f>Table9[[#This Row],[ADM1_CODE]]</f>
        <v>BFA057</v>
      </c>
    </row>
    <row r="565" spans="1:14" x14ac:dyDescent="0.25">
      <c r="A565" s="12">
        <v>10.3</v>
      </c>
      <c r="B565" s="12">
        <v>-5.15</v>
      </c>
      <c r="C565" s="1" t="s">
        <v>61</v>
      </c>
      <c r="D565" s="1" t="s">
        <v>62</v>
      </c>
      <c r="E565" s="1" t="s">
        <v>120</v>
      </c>
      <c r="F565" s="1" t="s">
        <v>121</v>
      </c>
      <c r="G565" s="1" t="s">
        <v>1270</v>
      </c>
      <c r="H565" s="1" t="s">
        <v>1271</v>
      </c>
      <c r="I565" s="12">
        <v>0</v>
      </c>
      <c r="J565" s="1" t="s">
        <v>166</v>
      </c>
      <c r="K565" s="1" t="str">
        <f>LEFT(Table9[[#This Row],[PCODE]],9)&amp;"0000"&amp;RIGHT(Table9[[#This Row],[PCODE]],3)</f>
        <v>BFA0470020000070</v>
      </c>
      <c r="L565" s="1">
        <f>LEN(Table9[[#This Row],[rowcapcode3]])</f>
        <v>16</v>
      </c>
      <c r="M565" s="1" t="str">
        <f>Table9[[#This Row],[ADM2_CODE]]</f>
        <v>BFA047002</v>
      </c>
      <c r="N565" s="1" t="str">
        <f>Table9[[#This Row],[ADM1_CODE]]</f>
        <v>BFA047</v>
      </c>
    </row>
    <row r="566" spans="1:14" x14ac:dyDescent="0.25">
      <c r="A566" s="12">
        <v>10.3</v>
      </c>
      <c r="B566" s="12">
        <v>-4.9000000000000004</v>
      </c>
      <c r="C566" s="1" t="s">
        <v>61</v>
      </c>
      <c r="D566" s="1" t="s">
        <v>62</v>
      </c>
      <c r="E566" s="1" t="s">
        <v>122</v>
      </c>
      <c r="F566" s="1" t="s">
        <v>123</v>
      </c>
      <c r="G566" s="1" t="s">
        <v>1272</v>
      </c>
      <c r="H566" s="1" t="s">
        <v>1273</v>
      </c>
      <c r="I566" s="12">
        <v>0</v>
      </c>
      <c r="J566" s="1" t="s">
        <v>166</v>
      </c>
      <c r="K566" s="1" t="str">
        <f>LEFT(Table9[[#This Row],[PCODE]],9)&amp;"0000"&amp;RIGHT(Table9[[#This Row],[PCODE]],3)</f>
        <v>BFA0470010000314</v>
      </c>
      <c r="L566" s="1">
        <f>LEN(Table9[[#This Row],[rowcapcode3]])</f>
        <v>16</v>
      </c>
      <c r="M566" s="1" t="str">
        <f>Table9[[#This Row],[ADM2_CODE]]</f>
        <v>BFA047001</v>
      </c>
      <c r="N566" s="1" t="str">
        <f>Table9[[#This Row],[ADM1_CODE]]</f>
        <v>BFA047</v>
      </c>
    </row>
    <row r="567" spans="1:14" x14ac:dyDescent="0.25">
      <c r="A567" s="12">
        <v>10.3</v>
      </c>
      <c r="B567" s="12">
        <v>-4.8833330000000004</v>
      </c>
      <c r="C567" s="1" t="s">
        <v>61</v>
      </c>
      <c r="D567" s="1" t="s">
        <v>62</v>
      </c>
      <c r="E567" s="1" t="s">
        <v>122</v>
      </c>
      <c r="F567" s="1" t="s">
        <v>123</v>
      </c>
      <c r="G567" s="1" t="s">
        <v>1274</v>
      </c>
      <c r="H567" s="1" t="s">
        <v>1275</v>
      </c>
      <c r="I567" s="12">
        <v>0</v>
      </c>
      <c r="J567" s="1" t="s">
        <v>166</v>
      </c>
      <c r="K567" s="1" t="str">
        <f>LEFT(Table9[[#This Row],[PCODE]],9)&amp;"0000"&amp;RIGHT(Table9[[#This Row],[PCODE]],3)</f>
        <v>BFA0470010000067</v>
      </c>
      <c r="L567" s="1">
        <f>LEN(Table9[[#This Row],[rowcapcode3]])</f>
        <v>16</v>
      </c>
      <c r="M567" s="1" t="str">
        <f>Table9[[#This Row],[ADM2_CODE]]</f>
        <v>BFA047001</v>
      </c>
      <c r="N567" s="1" t="str">
        <f>Table9[[#This Row],[ADM1_CODE]]</f>
        <v>BFA047</v>
      </c>
    </row>
    <row r="568" spans="1:14" x14ac:dyDescent="0.25">
      <c r="A568" s="12">
        <v>10.3</v>
      </c>
      <c r="B568" s="12">
        <v>-4.8666669999999996</v>
      </c>
      <c r="C568" s="1" t="s">
        <v>61</v>
      </c>
      <c r="D568" s="1" t="s">
        <v>62</v>
      </c>
      <c r="E568" s="1" t="s">
        <v>122</v>
      </c>
      <c r="F568" s="1" t="s">
        <v>123</v>
      </c>
      <c r="G568" s="1" t="s">
        <v>1276</v>
      </c>
      <c r="H568" s="1" t="s">
        <v>1277</v>
      </c>
      <c r="I568" s="12">
        <v>0</v>
      </c>
      <c r="J568" s="1" t="s">
        <v>166</v>
      </c>
      <c r="K568" s="1" t="str">
        <f>LEFT(Table9[[#This Row],[PCODE]],9)&amp;"0000"&amp;RIGHT(Table9[[#This Row],[PCODE]],3)</f>
        <v>BFA0470010000078</v>
      </c>
      <c r="L568" s="1">
        <f>LEN(Table9[[#This Row],[rowcapcode3]])</f>
        <v>16</v>
      </c>
      <c r="M568" s="1" t="str">
        <f>Table9[[#This Row],[ADM2_CODE]]</f>
        <v>BFA047001</v>
      </c>
      <c r="N568" s="1" t="str">
        <f>Table9[[#This Row],[ADM1_CODE]]</f>
        <v>BFA047</v>
      </c>
    </row>
    <row r="569" spans="1:14" x14ac:dyDescent="0.25">
      <c r="A569" s="12">
        <v>10.3</v>
      </c>
      <c r="B569" s="12">
        <v>-4.4333330000000002</v>
      </c>
      <c r="C569" s="1" t="s">
        <v>61</v>
      </c>
      <c r="D569" s="1" t="s">
        <v>62</v>
      </c>
      <c r="E569" s="1" t="s">
        <v>122</v>
      </c>
      <c r="F569" s="1" t="s">
        <v>123</v>
      </c>
      <c r="G569" s="1" t="s">
        <v>1278</v>
      </c>
      <c r="H569" s="1" t="s">
        <v>1279</v>
      </c>
      <c r="I569" s="12">
        <v>0</v>
      </c>
      <c r="J569" s="1" t="s">
        <v>166</v>
      </c>
      <c r="K569" s="1" t="str">
        <f>LEFT(Table9[[#This Row],[PCODE]],9)&amp;"0000"&amp;RIGHT(Table9[[#This Row],[PCODE]],3)</f>
        <v>BFA0470010000221</v>
      </c>
      <c r="L569" s="1">
        <f>LEN(Table9[[#This Row],[rowcapcode3]])</f>
        <v>16</v>
      </c>
      <c r="M569" s="1" t="str">
        <f>Table9[[#This Row],[ADM2_CODE]]</f>
        <v>BFA047001</v>
      </c>
      <c r="N569" s="1" t="str">
        <f>Table9[[#This Row],[ADM1_CODE]]</f>
        <v>BFA047</v>
      </c>
    </row>
    <row r="570" spans="1:14" x14ac:dyDescent="0.25">
      <c r="A570" s="12">
        <v>10.3</v>
      </c>
      <c r="B570" s="12">
        <v>-4.3499999999999996</v>
      </c>
      <c r="C570" s="1" t="s">
        <v>61</v>
      </c>
      <c r="D570" s="1" t="s">
        <v>62</v>
      </c>
      <c r="E570" s="1" t="s">
        <v>122</v>
      </c>
      <c r="F570" s="1" t="s">
        <v>123</v>
      </c>
      <c r="G570" s="1" t="s">
        <v>1280</v>
      </c>
      <c r="H570" s="1" t="s">
        <v>1281</v>
      </c>
      <c r="I570" s="12">
        <v>0</v>
      </c>
      <c r="J570" s="1" t="s">
        <v>166</v>
      </c>
      <c r="K570" s="1" t="str">
        <f>LEFT(Table9[[#This Row],[PCODE]],9)&amp;"0000"&amp;RIGHT(Table9[[#This Row],[PCODE]],3)</f>
        <v>BFA0470010000085</v>
      </c>
      <c r="L570" s="1">
        <f>LEN(Table9[[#This Row],[rowcapcode3]])</f>
        <v>16</v>
      </c>
      <c r="M570" s="1" t="str">
        <f>Table9[[#This Row],[ADM2_CODE]]</f>
        <v>BFA047001</v>
      </c>
      <c r="N570" s="1" t="str">
        <f>Table9[[#This Row],[ADM1_CODE]]</f>
        <v>BFA047</v>
      </c>
    </row>
    <row r="571" spans="1:14" x14ac:dyDescent="0.25">
      <c r="A571" s="12">
        <v>10.3</v>
      </c>
      <c r="B571" s="12">
        <v>-4.3</v>
      </c>
      <c r="C571" s="1" t="s">
        <v>61</v>
      </c>
      <c r="D571" s="1" t="s">
        <v>62</v>
      </c>
      <c r="E571" s="1" t="s">
        <v>122</v>
      </c>
      <c r="F571" s="1" t="s">
        <v>123</v>
      </c>
      <c r="G571" s="1" t="s">
        <v>1282</v>
      </c>
      <c r="H571" s="1" t="s">
        <v>1283</v>
      </c>
      <c r="I571" s="12">
        <v>0</v>
      </c>
      <c r="J571" s="1" t="s">
        <v>166</v>
      </c>
      <c r="K571" s="1" t="str">
        <f>LEFT(Table9[[#This Row],[PCODE]],9)&amp;"0000"&amp;RIGHT(Table9[[#This Row],[PCODE]],3)</f>
        <v>BFA0470010000008</v>
      </c>
      <c r="L571" s="1">
        <f>LEN(Table9[[#This Row],[rowcapcode3]])</f>
        <v>16</v>
      </c>
      <c r="M571" s="1" t="str">
        <f>Table9[[#This Row],[ADM2_CODE]]</f>
        <v>BFA047001</v>
      </c>
      <c r="N571" s="1" t="str">
        <f>Table9[[#This Row],[ADM1_CODE]]</f>
        <v>BFA047</v>
      </c>
    </row>
    <row r="572" spans="1:14" x14ac:dyDescent="0.25">
      <c r="A572" s="12">
        <v>10.3</v>
      </c>
      <c r="B572" s="12">
        <v>-4.3</v>
      </c>
      <c r="C572" s="1" t="s">
        <v>61</v>
      </c>
      <c r="D572" s="1" t="s">
        <v>62</v>
      </c>
      <c r="E572" s="1" t="s">
        <v>122</v>
      </c>
      <c r="F572" s="1" t="s">
        <v>123</v>
      </c>
      <c r="G572" s="1" t="s">
        <v>1284</v>
      </c>
      <c r="H572" s="1" t="s">
        <v>1285</v>
      </c>
      <c r="I572" s="12">
        <v>0</v>
      </c>
      <c r="J572" s="1" t="s">
        <v>166</v>
      </c>
      <c r="K572" s="1" t="str">
        <f>LEFT(Table9[[#This Row],[PCODE]],9)&amp;"0000"&amp;RIGHT(Table9[[#This Row],[PCODE]],3)</f>
        <v>BFA0470010000134</v>
      </c>
      <c r="L572" s="1">
        <f>LEN(Table9[[#This Row],[rowcapcode3]])</f>
        <v>16</v>
      </c>
      <c r="M572" s="1" t="str">
        <f>Table9[[#This Row],[ADM2_CODE]]</f>
        <v>BFA047001</v>
      </c>
      <c r="N572" s="1" t="str">
        <f>Table9[[#This Row],[ADM1_CODE]]</f>
        <v>BFA047</v>
      </c>
    </row>
    <row r="573" spans="1:14" x14ac:dyDescent="0.25">
      <c r="A573" s="12">
        <v>10.3</v>
      </c>
      <c r="B573" s="12">
        <v>-4.233333</v>
      </c>
      <c r="C573" s="1" t="s">
        <v>61</v>
      </c>
      <c r="D573" s="1" t="s">
        <v>62</v>
      </c>
      <c r="E573" s="1" t="s">
        <v>122</v>
      </c>
      <c r="F573" s="1" t="s">
        <v>123</v>
      </c>
      <c r="G573" s="1" t="s">
        <v>1286</v>
      </c>
      <c r="H573" s="1" t="s">
        <v>1287</v>
      </c>
      <c r="I573" s="12">
        <v>0</v>
      </c>
      <c r="J573" s="1" t="s">
        <v>166</v>
      </c>
      <c r="K573" s="1" t="str">
        <f>LEFT(Table9[[#This Row],[PCODE]],9)&amp;"0000"&amp;RIGHT(Table9[[#This Row],[PCODE]],3)</f>
        <v>BFA0470010000014</v>
      </c>
      <c r="L573" s="1">
        <f>LEN(Table9[[#This Row],[rowcapcode3]])</f>
        <v>16</v>
      </c>
      <c r="M573" s="1" t="str">
        <f>Table9[[#This Row],[ADM2_CODE]]</f>
        <v>BFA047001</v>
      </c>
      <c r="N573" s="1" t="str">
        <f>Table9[[#This Row],[ADM1_CODE]]</f>
        <v>BFA047</v>
      </c>
    </row>
    <row r="574" spans="1:14" x14ac:dyDescent="0.25">
      <c r="A574" s="12">
        <v>10.3</v>
      </c>
      <c r="B574" s="12">
        <v>-4.1166669999999996</v>
      </c>
      <c r="C574" s="1" t="s">
        <v>61</v>
      </c>
      <c r="D574" s="1" t="s">
        <v>62</v>
      </c>
      <c r="E574" s="1" t="s">
        <v>122</v>
      </c>
      <c r="F574" s="1" t="s">
        <v>123</v>
      </c>
      <c r="G574" s="1" t="s">
        <v>1288</v>
      </c>
      <c r="H574" s="1" t="s">
        <v>1289</v>
      </c>
      <c r="I574" s="12">
        <v>0</v>
      </c>
      <c r="J574" s="1" t="s">
        <v>166</v>
      </c>
      <c r="K574" s="1" t="str">
        <f>LEFT(Table9[[#This Row],[PCODE]],9)&amp;"0000"&amp;RIGHT(Table9[[#This Row],[PCODE]],3)</f>
        <v>BFA0470010000105</v>
      </c>
      <c r="L574" s="1">
        <f>LEN(Table9[[#This Row],[rowcapcode3]])</f>
        <v>16</v>
      </c>
      <c r="M574" s="1" t="str">
        <f>Table9[[#This Row],[ADM2_CODE]]</f>
        <v>BFA047001</v>
      </c>
      <c r="N574" s="1" t="str">
        <f>Table9[[#This Row],[ADM1_CODE]]</f>
        <v>BFA047</v>
      </c>
    </row>
    <row r="575" spans="1:14" x14ac:dyDescent="0.25">
      <c r="A575" s="12">
        <v>10.3</v>
      </c>
      <c r="B575" s="12">
        <v>-4.0666669999999998</v>
      </c>
      <c r="C575" s="1" t="s">
        <v>61</v>
      </c>
      <c r="D575" s="1" t="s">
        <v>62</v>
      </c>
      <c r="E575" s="1" t="s">
        <v>122</v>
      </c>
      <c r="F575" s="1" t="s">
        <v>123</v>
      </c>
      <c r="G575" s="1" t="s">
        <v>1290</v>
      </c>
      <c r="H575" s="1" t="s">
        <v>1291</v>
      </c>
      <c r="I575" s="12">
        <v>0</v>
      </c>
      <c r="J575" s="1" t="s">
        <v>166</v>
      </c>
      <c r="K575" s="1" t="str">
        <f>LEFT(Table9[[#This Row],[PCODE]],9)&amp;"0000"&amp;RIGHT(Table9[[#This Row],[PCODE]],3)</f>
        <v>BFA0470010000051</v>
      </c>
      <c r="L575" s="1">
        <f>LEN(Table9[[#This Row],[rowcapcode3]])</f>
        <v>16</v>
      </c>
      <c r="M575" s="1" t="str">
        <f>Table9[[#This Row],[ADM2_CODE]]</f>
        <v>BFA047001</v>
      </c>
      <c r="N575" s="1" t="str">
        <f>Table9[[#This Row],[ADM1_CODE]]</f>
        <v>BFA047</v>
      </c>
    </row>
    <row r="576" spans="1:14" x14ac:dyDescent="0.25">
      <c r="A576" s="12">
        <v>10.3</v>
      </c>
      <c r="B576" s="12">
        <v>-3.9666670000000002</v>
      </c>
      <c r="C576" s="1" t="s">
        <v>61</v>
      </c>
      <c r="D576" s="1" t="s">
        <v>62</v>
      </c>
      <c r="E576" s="1" t="s">
        <v>122</v>
      </c>
      <c r="F576" s="1" t="s">
        <v>123</v>
      </c>
      <c r="G576" s="1" t="s">
        <v>1292</v>
      </c>
      <c r="H576" s="1" t="s">
        <v>1086</v>
      </c>
      <c r="I576" s="12">
        <v>0</v>
      </c>
      <c r="J576" s="1" t="s">
        <v>166</v>
      </c>
      <c r="K576" s="1" t="str">
        <f>LEFT(Table9[[#This Row],[PCODE]],9)&amp;"0000"&amp;RIGHT(Table9[[#This Row],[PCODE]],3)</f>
        <v>BFA0470010000034</v>
      </c>
      <c r="L576" s="1">
        <f>LEN(Table9[[#This Row],[rowcapcode3]])</f>
        <v>16</v>
      </c>
      <c r="M576" s="1" t="str">
        <f>Table9[[#This Row],[ADM2_CODE]]</f>
        <v>BFA047001</v>
      </c>
      <c r="N576" s="1" t="str">
        <f>Table9[[#This Row],[ADM1_CODE]]</f>
        <v>BFA047</v>
      </c>
    </row>
    <row r="577" spans="1:14" x14ac:dyDescent="0.25">
      <c r="A577" s="12">
        <v>10.3</v>
      </c>
      <c r="B577" s="12">
        <v>-3.95</v>
      </c>
      <c r="C577" s="1" t="s">
        <v>61</v>
      </c>
      <c r="D577" s="1" t="s">
        <v>62</v>
      </c>
      <c r="E577" s="1" t="s">
        <v>122</v>
      </c>
      <c r="F577" s="1" t="s">
        <v>123</v>
      </c>
      <c r="G577" s="1" t="s">
        <v>1293</v>
      </c>
      <c r="H577" s="1" t="s">
        <v>1294</v>
      </c>
      <c r="I577" s="12">
        <v>0</v>
      </c>
      <c r="J577" s="1" t="s">
        <v>166</v>
      </c>
      <c r="K577" s="1" t="str">
        <f>LEFT(Table9[[#This Row],[PCODE]],9)&amp;"0000"&amp;RIGHT(Table9[[#This Row],[PCODE]],3)</f>
        <v>BFA0470010000122</v>
      </c>
      <c r="L577" s="1">
        <f>LEN(Table9[[#This Row],[rowcapcode3]])</f>
        <v>16</v>
      </c>
      <c r="M577" s="1" t="str">
        <f>Table9[[#This Row],[ADM2_CODE]]</f>
        <v>BFA047001</v>
      </c>
      <c r="N577" s="1" t="str">
        <f>Table9[[#This Row],[ADM1_CODE]]</f>
        <v>BFA047</v>
      </c>
    </row>
    <row r="578" spans="1:14" x14ac:dyDescent="0.25">
      <c r="A578" s="12">
        <v>10.3</v>
      </c>
      <c r="B578" s="12">
        <v>-3.8166669999999998</v>
      </c>
      <c r="C578" s="1" t="s">
        <v>61</v>
      </c>
      <c r="D578" s="1" t="s">
        <v>62</v>
      </c>
      <c r="E578" s="1" t="s">
        <v>122</v>
      </c>
      <c r="F578" s="1" t="s">
        <v>123</v>
      </c>
      <c r="G578" s="1" t="s">
        <v>1295</v>
      </c>
      <c r="H578" s="1" t="s">
        <v>1296</v>
      </c>
      <c r="I578" s="12">
        <v>0</v>
      </c>
      <c r="J578" s="1" t="s">
        <v>166</v>
      </c>
      <c r="K578" s="1" t="str">
        <f>LEFT(Table9[[#This Row],[PCODE]],9)&amp;"0000"&amp;RIGHT(Table9[[#This Row],[PCODE]],3)</f>
        <v>BFA0470010000298</v>
      </c>
      <c r="L578" s="1">
        <f>LEN(Table9[[#This Row],[rowcapcode3]])</f>
        <v>16</v>
      </c>
      <c r="M578" s="1" t="str">
        <f>Table9[[#This Row],[ADM2_CODE]]</f>
        <v>BFA047001</v>
      </c>
      <c r="N578" s="1" t="str">
        <f>Table9[[#This Row],[ADM1_CODE]]</f>
        <v>BFA047</v>
      </c>
    </row>
    <row r="579" spans="1:14" x14ac:dyDescent="0.25">
      <c r="A579" s="12">
        <v>10.3</v>
      </c>
      <c r="B579" s="12">
        <v>-3.75</v>
      </c>
      <c r="C579" s="1" t="s">
        <v>43</v>
      </c>
      <c r="D579" s="1" t="s">
        <v>44</v>
      </c>
      <c r="E579" s="1" t="s">
        <v>126</v>
      </c>
      <c r="F579" s="1" t="s">
        <v>127</v>
      </c>
      <c r="G579" s="1" t="s">
        <v>1297</v>
      </c>
      <c r="H579" s="1" t="s">
        <v>1298</v>
      </c>
      <c r="I579" s="12">
        <v>0</v>
      </c>
      <c r="J579" s="1" t="s">
        <v>166</v>
      </c>
      <c r="K579" s="1" t="str">
        <f>LEFT(Table9[[#This Row],[PCODE]],9)&amp;"0000"&amp;RIGHT(Table9[[#This Row],[PCODE]],3)</f>
        <v>BFA0570040000637</v>
      </c>
      <c r="L579" s="1">
        <f>LEN(Table9[[#This Row],[rowcapcode3]])</f>
        <v>16</v>
      </c>
      <c r="M579" s="1" t="str">
        <f>Table9[[#This Row],[ADM2_CODE]]</f>
        <v>BFA057004</v>
      </c>
      <c r="N579" s="1" t="str">
        <f>Table9[[#This Row],[ADM1_CODE]]</f>
        <v>BFA057</v>
      </c>
    </row>
    <row r="580" spans="1:14" x14ac:dyDescent="0.25">
      <c r="A580" s="12">
        <v>10.3</v>
      </c>
      <c r="B580" s="12">
        <v>-3.6333329999999999</v>
      </c>
      <c r="C580" s="1" t="s">
        <v>43</v>
      </c>
      <c r="D580" s="1" t="s">
        <v>44</v>
      </c>
      <c r="E580" s="1" t="s">
        <v>126</v>
      </c>
      <c r="F580" s="1" t="s">
        <v>127</v>
      </c>
      <c r="G580" s="1" t="s">
        <v>1299</v>
      </c>
      <c r="H580" s="1" t="s">
        <v>1300</v>
      </c>
      <c r="I580" s="12">
        <v>0</v>
      </c>
      <c r="J580" s="1" t="s">
        <v>166</v>
      </c>
      <c r="K580" s="1" t="str">
        <f>LEFT(Table9[[#This Row],[PCODE]],9)&amp;"0000"&amp;RIGHT(Table9[[#This Row],[PCODE]],3)</f>
        <v>BFA0570040000604</v>
      </c>
      <c r="L580" s="1">
        <f>LEN(Table9[[#This Row],[rowcapcode3]])</f>
        <v>16</v>
      </c>
      <c r="M580" s="1" t="str">
        <f>Table9[[#This Row],[ADM2_CODE]]</f>
        <v>BFA057004</v>
      </c>
      <c r="N580" s="1" t="str">
        <f>Table9[[#This Row],[ADM1_CODE]]</f>
        <v>BFA057</v>
      </c>
    </row>
    <row r="581" spans="1:14" x14ac:dyDescent="0.25">
      <c r="A581" s="12">
        <v>10.3</v>
      </c>
      <c r="B581" s="12">
        <v>-3.5666669999999998</v>
      </c>
      <c r="C581" s="1" t="s">
        <v>43</v>
      </c>
      <c r="D581" s="1" t="s">
        <v>44</v>
      </c>
      <c r="E581" s="1" t="s">
        <v>126</v>
      </c>
      <c r="F581" s="1" t="s">
        <v>127</v>
      </c>
      <c r="G581" s="1" t="s">
        <v>1301</v>
      </c>
      <c r="H581" s="1" t="s">
        <v>1302</v>
      </c>
      <c r="I581" s="12">
        <v>0</v>
      </c>
      <c r="J581" s="1" t="s">
        <v>166</v>
      </c>
      <c r="K581" s="1" t="str">
        <f>LEFT(Table9[[#This Row],[PCODE]],9)&amp;"0000"&amp;RIGHT(Table9[[#This Row],[PCODE]],3)</f>
        <v>BFA0570040000263</v>
      </c>
      <c r="L581" s="1">
        <f>LEN(Table9[[#This Row],[rowcapcode3]])</f>
        <v>16</v>
      </c>
      <c r="M581" s="1" t="str">
        <f>Table9[[#This Row],[ADM2_CODE]]</f>
        <v>BFA057004</v>
      </c>
      <c r="N581" s="1" t="str">
        <f>Table9[[#This Row],[ADM1_CODE]]</f>
        <v>BFA057</v>
      </c>
    </row>
    <row r="582" spans="1:14" x14ac:dyDescent="0.25">
      <c r="A582" s="12">
        <v>10.3</v>
      </c>
      <c r="B582" s="12">
        <v>-3.5333329999999998</v>
      </c>
      <c r="C582" s="1" t="s">
        <v>43</v>
      </c>
      <c r="D582" s="1" t="s">
        <v>44</v>
      </c>
      <c r="E582" s="1" t="s">
        <v>126</v>
      </c>
      <c r="F582" s="1" t="s">
        <v>127</v>
      </c>
      <c r="G582" s="1" t="s">
        <v>1303</v>
      </c>
      <c r="H582" s="1" t="s">
        <v>1304</v>
      </c>
      <c r="I582" s="12">
        <v>4</v>
      </c>
      <c r="J582" s="1" t="s">
        <v>288</v>
      </c>
      <c r="K582" s="1" t="str">
        <f>LEFT(Table9[[#This Row],[PCODE]],9)&amp;"0000"&amp;RIGHT(Table9[[#This Row],[PCODE]],3)</f>
        <v>BFA0570040000350</v>
      </c>
      <c r="L582" s="1">
        <f>LEN(Table9[[#This Row],[rowcapcode3]])</f>
        <v>16</v>
      </c>
      <c r="M582" s="1" t="str">
        <f>Table9[[#This Row],[ADM2_CODE]]</f>
        <v>BFA057004</v>
      </c>
      <c r="N582" s="1" t="str">
        <f>Table9[[#This Row],[ADM1_CODE]]</f>
        <v>BFA057</v>
      </c>
    </row>
    <row r="583" spans="1:14" x14ac:dyDescent="0.25">
      <c r="A583" s="12">
        <v>10.3</v>
      </c>
      <c r="B583" s="12">
        <v>-3.4666670000000002</v>
      </c>
      <c r="C583" s="1" t="s">
        <v>43</v>
      </c>
      <c r="D583" s="1" t="s">
        <v>44</v>
      </c>
      <c r="E583" s="1" t="s">
        <v>126</v>
      </c>
      <c r="F583" s="1" t="s">
        <v>127</v>
      </c>
      <c r="G583" s="1" t="s">
        <v>1305</v>
      </c>
      <c r="H583" s="1" t="s">
        <v>204</v>
      </c>
      <c r="I583" s="12">
        <v>0</v>
      </c>
      <c r="J583" s="1" t="s">
        <v>166</v>
      </c>
      <c r="K583" s="1" t="str">
        <f>LEFT(Table9[[#This Row],[PCODE]],9)&amp;"0000"&amp;RIGHT(Table9[[#This Row],[PCODE]],3)</f>
        <v>BFA0570040000062</v>
      </c>
      <c r="L583" s="1">
        <f>LEN(Table9[[#This Row],[rowcapcode3]])</f>
        <v>16</v>
      </c>
      <c r="M583" s="1" t="str">
        <f>Table9[[#This Row],[ADM2_CODE]]</f>
        <v>BFA057004</v>
      </c>
      <c r="N583" s="1" t="str">
        <f>Table9[[#This Row],[ADM1_CODE]]</f>
        <v>BFA057</v>
      </c>
    </row>
    <row r="584" spans="1:14" x14ac:dyDescent="0.25">
      <c r="A584" s="12">
        <v>10.3</v>
      </c>
      <c r="B584" s="12">
        <v>-3.45</v>
      </c>
      <c r="C584" s="1" t="s">
        <v>43</v>
      </c>
      <c r="D584" s="1" t="s">
        <v>44</v>
      </c>
      <c r="E584" s="1" t="s">
        <v>126</v>
      </c>
      <c r="F584" s="1" t="s">
        <v>127</v>
      </c>
      <c r="G584" s="1" t="s">
        <v>1306</v>
      </c>
      <c r="H584" s="1" t="s">
        <v>1307</v>
      </c>
      <c r="I584" s="12">
        <v>0</v>
      </c>
      <c r="J584" s="1" t="s">
        <v>166</v>
      </c>
      <c r="K584" s="1" t="str">
        <f>LEFT(Table9[[#This Row],[PCODE]],9)&amp;"0000"&amp;RIGHT(Table9[[#This Row],[PCODE]],3)</f>
        <v>BFA0570040000404</v>
      </c>
      <c r="L584" s="1">
        <f>LEN(Table9[[#This Row],[rowcapcode3]])</f>
        <v>16</v>
      </c>
      <c r="M584" s="1" t="str">
        <f>Table9[[#This Row],[ADM2_CODE]]</f>
        <v>BFA057004</v>
      </c>
      <c r="N584" s="1" t="str">
        <f>Table9[[#This Row],[ADM1_CODE]]</f>
        <v>BFA057</v>
      </c>
    </row>
    <row r="585" spans="1:14" x14ac:dyDescent="0.25">
      <c r="A585" s="12">
        <v>10.3</v>
      </c>
      <c r="B585" s="12">
        <v>-3.35</v>
      </c>
      <c r="C585" s="1" t="s">
        <v>43</v>
      </c>
      <c r="D585" s="1" t="s">
        <v>44</v>
      </c>
      <c r="E585" s="1" t="s">
        <v>126</v>
      </c>
      <c r="F585" s="1" t="s">
        <v>127</v>
      </c>
      <c r="G585" s="1" t="s">
        <v>1308</v>
      </c>
      <c r="H585" s="1" t="s">
        <v>1309</v>
      </c>
      <c r="I585" s="12">
        <v>0</v>
      </c>
      <c r="J585" s="1" t="s">
        <v>166</v>
      </c>
      <c r="K585" s="1" t="str">
        <f>LEFT(Table9[[#This Row],[PCODE]],9)&amp;"0000"&amp;RIGHT(Table9[[#This Row],[PCODE]],3)</f>
        <v>BFA0570040000547</v>
      </c>
      <c r="L585" s="1">
        <f>LEN(Table9[[#This Row],[rowcapcode3]])</f>
        <v>16</v>
      </c>
      <c r="M585" s="1" t="str">
        <f>Table9[[#This Row],[ADM2_CODE]]</f>
        <v>BFA057004</v>
      </c>
      <c r="N585" s="1" t="str">
        <f>Table9[[#This Row],[ADM1_CODE]]</f>
        <v>BFA057</v>
      </c>
    </row>
    <row r="586" spans="1:14" x14ac:dyDescent="0.25">
      <c r="A586" s="12">
        <v>10.3</v>
      </c>
      <c r="B586" s="12">
        <v>-3.3</v>
      </c>
      <c r="C586" s="1" t="s">
        <v>43</v>
      </c>
      <c r="D586" s="1" t="s">
        <v>44</v>
      </c>
      <c r="E586" s="1" t="s">
        <v>126</v>
      </c>
      <c r="F586" s="1" t="s">
        <v>127</v>
      </c>
      <c r="G586" s="1" t="s">
        <v>1310</v>
      </c>
      <c r="H586" s="1" t="s">
        <v>1311</v>
      </c>
      <c r="I586" s="12">
        <v>0</v>
      </c>
      <c r="J586" s="1" t="s">
        <v>166</v>
      </c>
      <c r="K586" s="1" t="str">
        <f>LEFT(Table9[[#This Row],[PCODE]],9)&amp;"0000"&amp;RIGHT(Table9[[#This Row],[PCODE]],3)</f>
        <v>BFA0570040000359</v>
      </c>
      <c r="L586" s="1">
        <f>LEN(Table9[[#This Row],[rowcapcode3]])</f>
        <v>16</v>
      </c>
      <c r="M586" s="1" t="str">
        <f>Table9[[#This Row],[ADM2_CODE]]</f>
        <v>BFA057004</v>
      </c>
      <c r="N586" s="1" t="str">
        <f>Table9[[#This Row],[ADM1_CODE]]</f>
        <v>BFA057</v>
      </c>
    </row>
    <row r="587" spans="1:14" x14ac:dyDescent="0.25">
      <c r="A587" s="12">
        <v>10.3</v>
      </c>
      <c r="B587" s="12">
        <v>-3.2833329999999998</v>
      </c>
      <c r="C587" s="1" t="s">
        <v>43</v>
      </c>
      <c r="D587" s="1" t="s">
        <v>44</v>
      </c>
      <c r="E587" s="1" t="s">
        <v>126</v>
      </c>
      <c r="F587" s="1" t="s">
        <v>127</v>
      </c>
      <c r="G587" s="1" t="s">
        <v>1312</v>
      </c>
      <c r="H587" s="1" t="s">
        <v>1313</v>
      </c>
      <c r="I587" s="12">
        <v>0</v>
      </c>
      <c r="J587" s="1" t="s">
        <v>166</v>
      </c>
      <c r="K587" s="1" t="str">
        <f>LEFT(Table9[[#This Row],[PCODE]],9)&amp;"0000"&amp;RIGHT(Table9[[#This Row],[PCODE]],3)</f>
        <v>BFA0570040000077</v>
      </c>
      <c r="L587" s="1">
        <f>LEN(Table9[[#This Row],[rowcapcode3]])</f>
        <v>16</v>
      </c>
      <c r="M587" s="1" t="str">
        <f>Table9[[#This Row],[ADM2_CODE]]</f>
        <v>BFA057004</v>
      </c>
      <c r="N587" s="1" t="str">
        <f>Table9[[#This Row],[ADM1_CODE]]</f>
        <v>BFA057</v>
      </c>
    </row>
    <row r="588" spans="1:14" x14ac:dyDescent="0.25">
      <c r="A588" s="12">
        <v>10.3</v>
      </c>
      <c r="B588" s="12">
        <v>-3.25</v>
      </c>
      <c r="C588" s="1" t="s">
        <v>43</v>
      </c>
      <c r="D588" s="1" t="s">
        <v>44</v>
      </c>
      <c r="E588" s="1" t="s">
        <v>126</v>
      </c>
      <c r="F588" s="1" t="s">
        <v>127</v>
      </c>
      <c r="G588" s="1" t="s">
        <v>1314</v>
      </c>
      <c r="H588" s="1" t="s">
        <v>1315</v>
      </c>
      <c r="I588" s="12">
        <v>0</v>
      </c>
      <c r="J588" s="1" t="s">
        <v>166</v>
      </c>
      <c r="K588" s="1" t="str">
        <f>LEFT(Table9[[#This Row],[PCODE]],9)&amp;"0000"&amp;RIGHT(Table9[[#This Row],[PCODE]],3)</f>
        <v>BFA0570040000505</v>
      </c>
      <c r="L588" s="1">
        <f>LEN(Table9[[#This Row],[rowcapcode3]])</f>
        <v>16</v>
      </c>
      <c r="M588" s="1" t="str">
        <f>Table9[[#This Row],[ADM2_CODE]]</f>
        <v>BFA057004</v>
      </c>
      <c r="N588" s="1" t="str">
        <f>Table9[[#This Row],[ADM1_CODE]]</f>
        <v>BFA057</v>
      </c>
    </row>
    <row r="589" spans="1:14" x14ac:dyDescent="0.25">
      <c r="A589" s="12">
        <v>10.3</v>
      </c>
      <c r="B589" s="12">
        <v>-3.233333</v>
      </c>
      <c r="C589" s="1" t="s">
        <v>43</v>
      </c>
      <c r="D589" s="1" t="s">
        <v>44</v>
      </c>
      <c r="E589" s="1" t="s">
        <v>126</v>
      </c>
      <c r="F589" s="1" t="s">
        <v>127</v>
      </c>
      <c r="G589" s="1" t="s">
        <v>1316</v>
      </c>
      <c r="H589" s="1" t="s">
        <v>1317</v>
      </c>
      <c r="I589" s="12">
        <v>0</v>
      </c>
      <c r="J589" s="1" t="s">
        <v>166</v>
      </c>
      <c r="K589" s="1" t="str">
        <f>LEFT(Table9[[#This Row],[PCODE]],9)&amp;"0000"&amp;RIGHT(Table9[[#This Row],[PCODE]],3)</f>
        <v>BFA0570040000498</v>
      </c>
      <c r="L589" s="1">
        <f>LEN(Table9[[#This Row],[rowcapcode3]])</f>
        <v>16</v>
      </c>
      <c r="M589" s="1" t="str">
        <f>Table9[[#This Row],[ADM2_CODE]]</f>
        <v>BFA057004</v>
      </c>
      <c r="N589" s="1" t="str">
        <f>Table9[[#This Row],[ADM1_CODE]]</f>
        <v>BFA057</v>
      </c>
    </row>
    <row r="590" spans="1:14" x14ac:dyDescent="0.25">
      <c r="A590" s="12">
        <v>10.3</v>
      </c>
      <c r="B590" s="12">
        <v>-3.1833330000000002</v>
      </c>
      <c r="C590" s="1" t="s">
        <v>43</v>
      </c>
      <c r="D590" s="1" t="s">
        <v>44</v>
      </c>
      <c r="E590" s="1" t="s">
        <v>126</v>
      </c>
      <c r="F590" s="1" t="s">
        <v>127</v>
      </c>
      <c r="G590" s="1" t="s">
        <v>1318</v>
      </c>
      <c r="H590" s="1" t="s">
        <v>1319</v>
      </c>
      <c r="I590" s="12">
        <v>0</v>
      </c>
      <c r="J590" s="1" t="s">
        <v>166</v>
      </c>
      <c r="K590" s="1" t="str">
        <f>LEFT(Table9[[#This Row],[PCODE]],9)&amp;"0000"&amp;RIGHT(Table9[[#This Row],[PCODE]],3)</f>
        <v>BFA0570040000429</v>
      </c>
      <c r="L590" s="1">
        <f>LEN(Table9[[#This Row],[rowcapcode3]])</f>
        <v>16</v>
      </c>
      <c r="M590" s="1" t="str">
        <f>Table9[[#This Row],[ADM2_CODE]]</f>
        <v>BFA057004</v>
      </c>
      <c r="N590" s="1" t="str">
        <f>Table9[[#This Row],[ADM1_CODE]]</f>
        <v>BFA057</v>
      </c>
    </row>
    <row r="591" spans="1:14" x14ac:dyDescent="0.25">
      <c r="A591" s="12">
        <v>10.3</v>
      </c>
      <c r="B591" s="12">
        <v>-3.1166670000000001</v>
      </c>
      <c r="C591" s="1" t="s">
        <v>43</v>
      </c>
      <c r="D591" s="1" t="s">
        <v>44</v>
      </c>
      <c r="E591" s="1" t="s">
        <v>126</v>
      </c>
      <c r="F591" s="1" t="s">
        <v>127</v>
      </c>
      <c r="G591" s="1" t="s">
        <v>1320</v>
      </c>
      <c r="H591" s="1" t="s">
        <v>1321</v>
      </c>
      <c r="I591" s="12">
        <v>0</v>
      </c>
      <c r="J591" s="1" t="s">
        <v>166</v>
      </c>
      <c r="K591" s="1" t="str">
        <f>LEFT(Table9[[#This Row],[PCODE]],9)&amp;"0000"&amp;RIGHT(Table9[[#This Row],[PCODE]],3)</f>
        <v>BFA0570040000218</v>
      </c>
      <c r="L591" s="1">
        <f>LEN(Table9[[#This Row],[rowcapcode3]])</f>
        <v>16</v>
      </c>
      <c r="M591" s="1" t="str">
        <f>Table9[[#This Row],[ADM2_CODE]]</f>
        <v>BFA057004</v>
      </c>
      <c r="N591" s="1" t="str">
        <f>Table9[[#This Row],[ADM1_CODE]]</f>
        <v>BFA057</v>
      </c>
    </row>
    <row r="592" spans="1:14" x14ac:dyDescent="0.25">
      <c r="A592" s="12">
        <v>10.3</v>
      </c>
      <c r="B592" s="12">
        <v>-3.1</v>
      </c>
      <c r="C592" s="1" t="s">
        <v>43</v>
      </c>
      <c r="D592" s="1" t="s">
        <v>44</v>
      </c>
      <c r="E592" s="1" t="s">
        <v>126</v>
      </c>
      <c r="F592" s="1" t="s">
        <v>127</v>
      </c>
      <c r="G592" s="1" t="s">
        <v>1322</v>
      </c>
      <c r="H592" s="1" t="s">
        <v>1323</v>
      </c>
      <c r="I592" s="12">
        <v>0</v>
      </c>
      <c r="J592" s="1" t="s">
        <v>166</v>
      </c>
      <c r="K592" s="1" t="str">
        <f>LEFT(Table9[[#This Row],[PCODE]],9)&amp;"0000"&amp;RIGHT(Table9[[#This Row],[PCODE]],3)</f>
        <v>BFA0570040000424</v>
      </c>
      <c r="L592" s="1">
        <f>LEN(Table9[[#This Row],[rowcapcode3]])</f>
        <v>16</v>
      </c>
      <c r="M592" s="1" t="str">
        <f>Table9[[#This Row],[ADM2_CODE]]</f>
        <v>BFA057004</v>
      </c>
      <c r="N592" s="1" t="str">
        <f>Table9[[#This Row],[ADM1_CODE]]</f>
        <v>BFA057</v>
      </c>
    </row>
    <row r="593" spans="1:14" x14ac:dyDescent="0.25">
      <c r="A593" s="12">
        <v>10.3</v>
      </c>
      <c r="B593" s="12">
        <v>-3.0666669999999998</v>
      </c>
      <c r="C593" s="1" t="s">
        <v>43</v>
      </c>
      <c r="D593" s="1" t="s">
        <v>44</v>
      </c>
      <c r="E593" s="1" t="s">
        <v>126</v>
      </c>
      <c r="F593" s="1" t="s">
        <v>127</v>
      </c>
      <c r="G593" s="1" t="s">
        <v>1324</v>
      </c>
      <c r="H593" s="1" t="s">
        <v>1325</v>
      </c>
      <c r="I593" s="12">
        <v>0</v>
      </c>
      <c r="J593" s="1" t="s">
        <v>166</v>
      </c>
      <c r="K593" s="1" t="str">
        <f>LEFT(Table9[[#This Row],[PCODE]],9)&amp;"0000"&amp;RIGHT(Table9[[#This Row],[PCODE]],3)</f>
        <v>BFA0570040000449</v>
      </c>
      <c r="L593" s="1">
        <f>LEN(Table9[[#This Row],[rowcapcode3]])</f>
        <v>16</v>
      </c>
      <c r="M593" s="1" t="str">
        <f>Table9[[#This Row],[ADM2_CODE]]</f>
        <v>BFA057004</v>
      </c>
      <c r="N593" s="1" t="str">
        <f>Table9[[#This Row],[ADM1_CODE]]</f>
        <v>BFA057</v>
      </c>
    </row>
    <row r="594" spans="1:14" x14ac:dyDescent="0.25">
      <c r="A594" s="12">
        <v>10.3</v>
      </c>
      <c r="B594" s="12">
        <v>-3.0666669999999998</v>
      </c>
      <c r="C594" s="1" t="s">
        <v>43</v>
      </c>
      <c r="D594" s="1" t="s">
        <v>44</v>
      </c>
      <c r="E594" s="1" t="s">
        <v>126</v>
      </c>
      <c r="F594" s="1" t="s">
        <v>127</v>
      </c>
      <c r="G594" s="1" t="s">
        <v>1326</v>
      </c>
      <c r="H594" s="1" t="s">
        <v>1327</v>
      </c>
      <c r="I594" s="12">
        <v>0</v>
      </c>
      <c r="J594" s="1" t="s">
        <v>166</v>
      </c>
      <c r="K594" s="1" t="str">
        <f>LEFT(Table9[[#This Row],[PCODE]],9)&amp;"0000"&amp;RIGHT(Table9[[#This Row],[PCODE]],3)</f>
        <v>BFA0570040000530</v>
      </c>
      <c r="L594" s="1">
        <f>LEN(Table9[[#This Row],[rowcapcode3]])</f>
        <v>16</v>
      </c>
      <c r="M594" s="1" t="str">
        <f>Table9[[#This Row],[ADM2_CODE]]</f>
        <v>BFA057004</v>
      </c>
      <c r="N594" s="1" t="str">
        <f>Table9[[#This Row],[ADM1_CODE]]</f>
        <v>BFA057</v>
      </c>
    </row>
    <row r="595" spans="1:14" x14ac:dyDescent="0.25">
      <c r="A595" s="12">
        <v>10.3</v>
      </c>
      <c r="B595" s="12">
        <v>-3.0666669999999998</v>
      </c>
      <c r="C595" s="1" t="s">
        <v>43</v>
      </c>
      <c r="D595" s="1" t="s">
        <v>44</v>
      </c>
      <c r="E595" s="1" t="s">
        <v>126</v>
      </c>
      <c r="F595" s="1" t="s">
        <v>127</v>
      </c>
      <c r="G595" s="1" t="s">
        <v>1328</v>
      </c>
      <c r="H595" s="1" t="s">
        <v>1329</v>
      </c>
      <c r="I595" s="12">
        <v>0</v>
      </c>
      <c r="J595" s="1" t="s">
        <v>166</v>
      </c>
      <c r="K595" s="1" t="str">
        <f>LEFT(Table9[[#This Row],[PCODE]],9)&amp;"0000"&amp;RIGHT(Table9[[#This Row],[PCODE]],3)</f>
        <v>BFA0570040000602</v>
      </c>
      <c r="L595" s="1">
        <f>LEN(Table9[[#This Row],[rowcapcode3]])</f>
        <v>16</v>
      </c>
      <c r="M595" s="1" t="str">
        <f>Table9[[#This Row],[ADM2_CODE]]</f>
        <v>BFA057004</v>
      </c>
      <c r="N595" s="1" t="str">
        <f>Table9[[#This Row],[ADM1_CODE]]</f>
        <v>BFA057</v>
      </c>
    </row>
    <row r="596" spans="1:14" x14ac:dyDescent="0.25">
      <c r="A596" s="12">
        <v>10.3</v>
      </c>
      <c r="B596" s="12">
        <v>-3.0333329999999998</v>
      </c>
      <c r="C596" s="1" t="s">
        <v>43</v>
      </c>
      <c r="D596" s="1" t="s">
        <v>44</v>
      </c>
      <c r="E596" s="1" t="s">
        <v>126</v>
      </c>
      <c r="F596" s="1" t="s">
        <v>127</v>
      </c>
      <c r="G596" s="1" t="s">
        <v>1330</v>
      </c>
      <c r="H596" s="1" t="s">
        <v>1331</v>
      </c>
      <c r="I596" s="12">
        <v>0</v>
      </c>
      <c r="J596" s="1" t="s">
        <v>166</v>
      </c>
      <c r="K596" s="1" t="str">
        <f>LEFT(Table9[[#This Row],[PCODE]],9)&amp;"0000"&amp;RIGHT(Table9[[#This Row],[PCODE]],3)</f>
        <v>BFA0570040000006</v>
      </c>
      <c r="L596" s="1">
        <f>LEN(Table9[[#This Row],[rowcapcode3]])</f>
        <v>16</v>
      </c>
      <c r="M596" s="1" t="str">
        <f>Table9[[#This Row],[ADM2_CODE]]</f>
        <v>BFA057004</v>
      </c>
      <c r="N596" s="1" t="str">
        <f>Table9[[#This Row],[ADM1_CODE]]</f>
        <v>BFA057</v>
      </c>
    </row>
    <row r="597" spans="1:14" x14ac:dyDescent="0.25">
      <c r="A597" s="12">
        <v>10.3</v>
      </c>
      <c r="B597" s="12">
        <v>-3</v>
      </c>
      <c r="C597" s="1" t="s">
        <v>43</v>
      </c>
      <c r="D597" s="1" t="s">
        <v>44</v>
      </c>
      <c r="E597" s="1" t="s">
        <v>126</v>
      </c>
      <c r="F597" s="1" t="s">
        <v>127</v>
      </c>
      <c r="G597" s="1" t="s">
        <v>1332</v>
      </c>
      <c r="H597" s="1" t="s">
        <v>1333</v>
      </c>
      <c r="I597" s="12">
        <v>0</v>
      </c>
      <c r="J597" s="1" t="s">
        <v>166</v>
      </c>
      <c r="K597" s="1" t="str">
        <f>LEFT(Table9[[#This Row],[PCODE]],9)&amp;"0000"&amp;RIGHT(Table9[[#This Row],[PCODE]],3)</f>
        <v>BFA0570040000105</v>
      </c>
      <c r="L597" s="1">
        <f>LEN(Table9[[#This Row],[rowcapcode3]])</f>
        <v>16</v>
      </c>
      <c r="M597" s="1" t="str">
        <f>Table9[[#This Row],[ADM2_CODE]]</f>
        <v>BFA057004</v>
      </c>
      <c r="N597" s="1" t="str">
        <f>Table9[[#This Row],[ADM1_CODE]]</f>
        <v>BFA057</v>
      </c>
    </row>
    <row r="598" spans="1:14" x14ac:dyDescent="0.25">
      <c r="A598" s="12">
        <v>10.3</v>
      </c>
      <c r="B598" s="12">
        <v>-2.9666670000000002</v>
      </c>
      <c r="C598" s="1" t="s">
        <v>43</v>
      </c>
      <c r="D598" s="1" t="s">
        <v>44</v>
      </c>
      <c r="E598" s="1" t="s">
        <v>126</v>
      </c>
      <c r="F598" s="1" t="s">
        <v>127</v>
      </c>
      <c r="G598" s="1" t="s">
        <v>1334</v>
      </c>
      <c r="H598" s="1" t="s">
        <v>1335</v>
      </c>
      <c r="I598" s="12">
        <v>0</v>
      </c>
      <c r="J598" s="1" t="s">
        <v>166</v>
      </c>
      <c r="K598" s="1" t="str">
        <f>LEFT(Table9[[#This Row],[PCODE]],9)&amp;"0000"&amp;RIGHT(Table9[[#This Row],[PCODE]],3)</f>
        <v>BFA0570040000646</v>
      </c>
      <c r="L598" s="1">
        <f>LEN(Table9[[#This Row],[rowcapcode3]])</f>
        <v>16</v>
      </c>
      <c r="M598" s="1" t="str">
        <f>Table9[[#This Row],[ADM2_CODE]]</f>
        <v>BFA057004</v>
      </c>
      <c r="N598" s="1" t="str">
        <f>Table9[[#This Row],[ADM1_CODE]]</f>
        <v>BFA057</v>
      </c>
    </row>
    <row r="599" spans="1:14" x14ac:dyDescent="0.25">
      <c r="A599" s="12">
        <v>10.3</v>
      </c>
      <c r="B599" s="12">
        <v>-2.8833329999999999</v>
      </c>
      <c r="C599" s="1" t="s">
        <v>43</v>
      </c>
      <c r="D599" s="1" t="s">
        <v>44</v>
      </c>
      <c r="E599" s="1" t="s">
        <v>126</v>
      </c>
      <c r="F599" s="1" t="s">
        <v>127</v>
      </c>
      <c r="G599" s="1" t="s">
        <v>1336</v>
      </c>
      <c r="H599" s="1" t="s">
        <v>1337</v>
      </c>
      <c r="I599" s="12">
        <v>0</v>
      </c>
      <c r="J599" s="1" t="s">
        <v>166</v>
      </c>
      <c r="K599" s="1" t="str">
        <f>LEFT(Table9[[#This Row],[PCODE]],9)&amp;"0000"&amp;RIGHT(Table9[[#This Row],[PCODE]],3)</f>
        <v>BFA0570040000627</v>
      </c>
      <c r="L599" s="1">
        <f>LEN(Table9[[#This Row],[rowcapcode3]])</f>
        <v>16</v>
      </c>
      <c r="M599" s="1" t="str">
        <f>Table9[[#This Row],[ADM2_CODE]]</f>
        <v>BFA057004</v>
      </c>
      <c r="N599" s="1" t="str">
        <f>Table9[[#This Row],[ADM1_CODE]]</f>
        <v>BFA057</v>
      </c>
    </row>
    <row r="600" spans="1:14" x14ac:dyDescent="0.25">
      <c r="A600" s="12">
        <v>10.3</v>
      </c>
      <c r="B600" s="12">
        <v>-2.8666670000000001</v>
      </c>
      <c r="C600" s="1" t="s">
        <v>43</v>
      </c>
      <c r="D600" s="1" t="s">
        <v>44</v>
      </c>
      <c r="E600" s="1" t="s">
        <v>126</v>
      </c>
      <c r="F600" s="1" t="s">
        <v>127</v>
      </c>
      <c r="G600" s="1" t="s">
        <v>1338</v>
      </c>
      <c r="H600" s="1" t="s">
        <v>1339</v>
      </c>
      <c r="I600" s="12">
        <v>0</v>
      </c>
      <c r="J600" s="1" t="s">
        <v>166</v>
      </c>
      <c r="K600" s="1" t="str">
        <f>LEFT(Table9[[#This Row],[PCODE]],9)&amp;"0000"&amp;RIGHT(Table9[[#This Row],[PCODE]],3)</f>
        <v>BFA0570040000004</v>
      </c>
      <c r="L600" s="1">
        <f>LEN(Table9[[#This Row],[rowcapcode3]])</f>
        <v>16</v>
      </c>
      <c r="M600" s="1" t="str">
        <f>Table9[[#This Row],[ADM2_CODE]]</f>
        <v>BFA057004</v>
      </c>
      <c r="N600" s="1" t="str">
        <f>Table9[[#This Row],[ADM1_CODE]]</f>
        <v>BFA057</v>
      </c>
    </row>
    <row r="601" spans="1:14" x14ac:dyDescent="0.25">
      <c r="A601" s="12">
        <v>10.3</v>
      </c>
      <c r="B601" s="12">
        <v>-2.8333330000000001</v>
      </c>
      <c r="C601" s="1" t="s">
        <v>43</v>
      </c>
      <c r="D601" s="1" t="s">
        <v>44</v>
      </c>
      <c r="E601" s="1" t="s">
        <v>126</v>
      </c>
      <c r="F601" s="1" t="s">
        <v>127</v>
      </c>
      <c r="G601" s="1" t="s">
        <v>1340</v>
      </c>
      <c r="H601" s="1" t="s">
        <v>1341</v>
      </c>
      <c r="I601" s="12">
        <v>0</v>
      </c>
      <c r="J601" s="1" t="s">
        <v>166</v>
      </c>
      <c r="K601" s="1" t="str">
        <f>LEFT(Table9[[#This Row],[PCODE]],9)&amp;"0000"&amp;RIGHT(Table9[[#This Row],[PCODE]],3)</f>
        <v>BFA0570040000012</v>
      </c>
      <c r="L601" s="1">
        <f>LEN(Table9[[#This Row],[rowcapcode3]])</f>
        <v>16</v>
      </c>
      <c r="M601" s="1" t="str">
        <f>Table9[[#This Row],[ADM2_CODE]]</f>
        <v>BFA057004</v>
      </c>
      <c r="N601" s="1" t="str">
        <f>Table9[[#This Row],[ADM1_CODE]]</f>
        <v>BFA057</v>
      </c>
    </row>
    <row r="602" spans="1:14" x14ac:dyDescent="0.25">
      <c r="A602" s="12">
        <v>10.316667000000001</v>
      </c>
      <c r="B602" s="12">
        <v>-5.4166670000000003</v>
      </c>
      <c r="C602" s="1" t="s">
        <v>61</v>
      </c>
      <c r="D602" s="1" t="s">
        <v>62</v>
      </c>
      <c r="E602" s="1" t="s">
        <v>120</v>
      </c>
      <c r="F602" s="1" t="s">
        <v>121</v>
      </c>
      <c r="G602" s="1" t="s">
        <v>1342</v>
      </c>
      <c r="H602" s="1" t="s">
        <v>1343</v>
      </c>
      <c r="I602" s="12">
        <v>0</v>
      </c>
      <c r="J602" s="1" t="s">
        <v>166</v>
      </c>
      <c r="K602" s="1" t="str">
        <f>LEFT(Table9[[#This Row],[PCODE]],9)&amp;"0000"&amp;RIGHT(Table9[[#This Row],[PCODE]],3)</f>
        <v>BFA0470020000074</v>
      </c>
      <c r="L602" s="1">
        <f>LEN(Table9[[#This Row],[rowcapcode3]])</f>
        <v>16</v>
      </c>
      <c r="M602" s="1" t="str">
        <f>Table9[[#This Row],[ADM2_CODE]]</f>
        <v>BFA047002</v>
      </c>
      <c r="N602" s="1" t="str">
        <f>Table9[[#This Row],[ADM1_CODE]]</f>
        <v>BFA047</v>
      </c>
    </row>
    <row r="603" spans="1:14" x14ac:dyDescent="0.25">
      <c r="A603" s="12">
        <v>10.316667000000001</v>
      </c>
      <c r="B603" s="12">
        <v>-5.2833329999999998</v>
      </c>
      <c r="C603" s="1" t="s">
        <v>61</v>
      </c>
      <c r="D603" s="1" t="s">
        <v>62</v>
      </c>
      <c r="E603" s="1" t="s">
        <v>120</v>
      </c>
      <c r="F603" s="1" t="s">
        <v>121</v>
      </c>
      <c r="G603" s="1" t="s">
        <v>1344</v>
      </c>
      <c r="H603" s="1" t="s">
        <v>1345</v>
      </c>
      <c r="I603" s="12">
        <v>0</v>
      </c>
      <c r="J603" s="1" t="s">
        <v>166</v>
      </c>
      <c r="K603" s="1" t="str">
        <f>LEFT(Table9[[#This Row],[PCODE]],9)&amp;"0000"&amp;RIGHT(Table9[[#This Row],[PCODE]],3)</f>
        <v>BFA0470020000006</v>
      </c>
      <c r="L603" s="1">
        <f>LEN(Table9[[#This Row],[rowcapcode3]])</f>
        <v>16</v>
      </c>
      <c r="M603" s="1" t="str">
        <f>Table9[[#This Row],[ADM2_CODE]]</f>
        <v>BFA047002</v>
      </c>
      <c r="N603" s="1" t="str">
        <f>Table9[[#This Row],[ADM1_CODE]]</f>
        <v>BFA047</v>
      </c>
    </row>
    <row r="604" spans="1:14" x14ac:dyDescent="0.25">
      <c r="A604" s="12">
        <v>10.316667000000001</v>
      </c>
      <c r="B604" s="12">
        <v>-5.25</v>
      </c>
      <c r="C604" s="1" t="s">
        <v>61</v>
      </c>
      <c r="D604" s="1" t="s">
        <v>62</v>
      </c>
      <c r="E604" s="1" t="s">
        <v>120</v>
      </c>
      <c r="F604" s="1" t="s">
        <v>121</v>
      </c>
      <c r="G604" s="1" t="s">
        <v>1346</v>
      </c>
      <c r="H604" s="1" t="s">
        <v>1347</v>
      </c>
      <c r="I604" s="12">
        <v>0</v>
      </c>
      <c r="J604" s="1" t="s">
        <v>166</v>
      </c>
      <c r="K604" s="1" t="str">
        <f>LEFT(Table9[[#This Row],[PCODE]],9)&amp;"0000"&amp;RIGHT(Table9[[#This Row],[PCODE]],3)</f>
        <v>BFA0470020000147</v>
      </c>
      <c r="L604" s="1">
        <f>LEN(Table9[[#This Row],[rowcapcode3]])</f>
        <v>16</v>
      </c>
      <c r="M604" s="1" t="str">
        <f>Table9[[#This Row],[ADM2_CODE]]</f>
        <v>BFA047002</v>
      </c>
      <c r="N604" s="1" t="str">
        <f>Table9[[#This Row],[ADM1_CODE]]</f>
        <v>BFA047</v>
      </c>
    </row>
    <row r="605" spans="1:14" x14ac:dyDescent="0.25">
      <c r="A605" s="12">
        <v>10.316667000000001</v>
      </c>
      <c r="B605" s="12">
        <v>-5.016667</v>
      </c>
      <c r="C605" s="1" t="s">
        <v>61</v>
      </c>
      <c r="D605" s="1" t="s">
        <v>62</v>
      </c>
      <c r="E605" s="1" t="s">
        <v>122</v>
      </c>
      <c r="F605" s="1" t="s">
        <v>123</v>
      </c>
      <c r="G605" s="1" t="s">
        <v>1348</v>
      </c>
      <c r="H605" s="1" t="s">
        <v>1349</v>
      </c>
      <c r="I605" s="12">
        <v>0</v>
      </c>
      <c r="J605" s="1" t="s">
        <v>166</v>
      </c>
      <c r="K605" s="1" t="str">
        <f>LEFT(Table9[[#This Row],[PCODE]],9)&amp;"0000"&amp;RIGHT(Table9[[#This Row],[PCODE]],3)</f>
        <v>BFA0470010000181</v>
      </c>
      <c r="L605" s="1">
        <f>LEN(Table9[[#This Row],[rowcapcode3]])</f>
        <v>16</v>
      </c>
      <c r="M605" s="1" t="str">
        <f>Table9[[#This Row],[ADM2_CODE]]</f>
        <v>BFA047001</v>
      </c>
      <c r="N605" s="1" t="str">
        <f>Table9[[#This Row],[ADM1_CODE]]</f>
        <v>BFA047</v>
      </c>
    </row>
    <row r="606" spans="1:14" x14ac:dyDescent="0.25">
      <c r="A606" s="12">
        <v>10.316667000000001</v>
      </c>
      <c r="B606" s="12">
        <v>-4.8833330000000004</v>
      </c>
      <c r="C606" s="1" t="s">
        <v>61</v>
      </c>
      <c r="D606" s="1" t="s">
        <v>62</v>
      </c>
      <c r="E606" s="1" t="s">
        <v>122</v>
      </c>
      <c r="F606" s="1" t="s">
        <v>123</v>
      </c>
      <c r="G606" s="1" t="s">
        <v>1350</v>
      </c>
      <c r="H606" s="1" t="s">
        <v>1351</v>
      </c>
      <c r="I606" s="12">
        <v>0</v>
      </c>
      <c r="J606" s="1" t="s">
        <v>166</v>
      </c>
      <c r="K606" s="1" t="str">
        <f>LEFT(Table9[[#This Row],[PCODE]],9)&amp;"0000"&amp;RIGHT(Table9[[#This Row],[PCODE]],3)</f>
        <v>BFA0470010000285</v>
      </c>
      <c r="L606" s="1">
        <f>LEN(Table9[[#This Row],[rowcapcode3]])</f>
        <v>16</v>
      </c>
      <c r="M606" s="1" t="str">
        <f>Table9[[#This Row],[ADM2_CODE]]</f>
        <v>BFA047001</v>
      </c>
      <c r="N606" s="1" t="str">
        <f>Table9[[#This Row],[ADM1_CODE]]</f>
        <v>BFA047</v>
      </c>
    </row>
    <row r="607" spans="1:14" x14ac:dyDescent="0.25">
      <c r="A607" s="12">
        <v>10.316667000000001</v>
      </c>
      <c r="B607" s="12">
        <v>-4.25</v>
      </c>
      <c r="C607" s="1" t="s">
        <v>61</v>
      </c>
      <c r="D607" s="1" t="s">
        <v>62</v>
      </c>
      <c r="E607" s="1" t="s">
        <v>122</v>
      </c>
      <c r="F607" s="1" t="s">
        <v>123</v>
      </c>
      <c r="G607" s="1" t="s">
        <v>1352</v>
      </c>
      <c r="H607" s="1" t="s">
        <v>1353</v>
      </c>
      <c r="I607" s="12">
        <v>0</v>
      </c>
      <c r="J607" s="1" t="s">
        <v>166</v>
      </c>
      <c r="K607" s="1" t="str">
        <f>LEFT(Table9[[#This Row],[PCODE]],9)&amp;"0000"&amp;RIGHT(Table9[[#This Row],[PCODE]],3)</f>
        <v>BFA0470010000274</v>
      </c>
      <c r="L607" s="1">
        <f>LEN(Table9[[#This Row],[rowcapcode3]])</f>
        <v>16</v>
      </c>
      <c r="M607" s="1" t="str">
        <f>Table9[[#This Row],[ADM2_CODE]]</f>
        <v>BFA047001</v>
      </c>
      <c r="N607" s="1" t="str">
        <f>Table9[[#This Row],[ADM1_CODE]]</f>
        <v>BFA047</v>
      </c>
    </row>
    <row r="608" spans="1:14" x14ac:dyDescent="0.25">
      <c r="A608" s="12">
        <v>10.316667000000001</v>
      </c>
      <c r="B608" s="12">
        <v>-4.016667</v>
      </c>
      <c r="C608" s="1" t="s">
        <v>61</v>
      </c>
      <c r="D608" s="1" t="s">
        <v>62</v>
      </c>
      <c r="E608" s="1" t="s">
        <v>122</v>
      </c>
      <c r="F608" s="1" t="s">
        <v>123</v>
      </c>
      <c r="G608" s="1" t="s">
        <v>1354</v>
      </c>
      <c r="H608" s="1" t="s">
        <v>1355</v>
      </c>
      <c r="I608" s="12">
        <v>0</v>
      </c>
      <c r="J608" s="1" t="s">
        <v>166</v>
      </c>
      <c r="K608" s="1" t="str">
        <f>LEFT(Table9[[#This Row],[PCODE]],9)&amp;"0000"&amp;RIGHT(Table9[[#This Row],[PCODE]],3)</f>
        <v>BFA0470010000322</v>
      </c>
      <c r="L608" s="1">
        <f>LEN(Table9[[#This Row],[rowcapcode3]])</f>
        <v>16</v>
      </c>
      <c r="M608" s="1" t="str">
        <f>Table9[[#This Row],[ADM2_CODE]]</f>
        <v>BFA047001</v>
      </c>
      <c r="N608" s="1" t="str">
        <f>Table9[[#This Row],[ADM1_CODE]]</f>
        <v>BFA047</v>
      </c>
    </row>
    <row r="609" spans="1:14" x14ac:dyDescent="0.25">
      <c r="A609" s="12">
        <v>10.316667000000001</v>
      </c>
      <c r="B609" s="12">
        <v>-3.9166669999999999</v>
      </c>
      <c r="C609" s="1" t="s">
        <v>61</v>
      </c>
      <c r="D609" s="1" t="s">
        <v>62</v>
      </c>
      <c r="E609" s="1" t="s">
        <v>122</v>
      </c>
      <c r="F609" s="1" t="s">
        <v>123</v>
      </c>
      <c r="G609" s="1" t="s">
        <v>1356</v>
      </c>
      <c r="H609" s="1" t="s">
        <v>1357</v>
      </c>
      <c r="I609" s="12">
        <v>0</v>
      </c>
      <c r="J609" s="1" t="s">
        <v>166</v>
      </c>
      <c r="K609" s="1" t="str">
        <f>LEFT(Table9[[#This Row],[PCODE]],9)&amp;"0000"&amp;RIGHT(Table9[[#This Row],[PCODE]],3)</f>
        <v>BFA0470010000002</v>
      </c>
      <c r="L609" s="1">
        <f>LEN(Table9[[#This Row],[rowcapcode3]])</f>
        <v>16</v>
      </c>
      <c r="M609" s="1" t="str">
        <f>Table9[[#This Row],[ADM2_CODE]]</f>
        <v>BFA047001</v>
      </c>
      <c r="N609" s="1" t="str">
        <f>Table9[[#This Row],[ADM1_CODE]]</f>
        <v>BFA047</v>
      </c>
    </row>
    <row r="610" spans="1:14" x14ac:dyDescent="0.25">
      <c r="A610" s="12">
        <v>10.316667000000001</v>
      </c>
      <c r="B610" s="12">
        <v>-3.6666669999999999</v>
      </c>
      <c r="C610" s="1" t="s">
        <v>43</v>
      </c>
      <c r="D610" s="1" t="s">
        <v>44</v>
      </c>
      <c r="E610" s="1" t="s">
        <v>126</v>
      </c>
      <c r="F610" s="1" t="s">
        <v>127</v>
      </c>
      <c r="G610" s="1" t="s">
        <v>1358</v>
      </c>
      <c r="H610" s="1" t="s">
        <v>1359</v>
      </c>
      <c r="I610" s="12">
        <v>0</v>
      </c>
      <c r="J610" s="1" t="s">
        <v>166</v>
      </c>
      <c r="K610" s="1" t="str">
        <f>LEFT(Table9[[#This Row],[PCODE]],9)&amp;"0000"&amp;RIGHT(Table9[[#This Row],[PCODE]],3)</f>
        <v>BFA0570040000340</v>
      </c>
      <c r="L610" s="1">
        <f>LEN(Table9[[#This Row],[rowcapcode3]])</f>
        <v>16</v>
      </c>
      <c r="M610" s="1" t="str">
        <f>Table9[[#This Row],[ADM2_CODE]]</f>
        <v>BFA057004</v>
      </c>
      <c r="N610" s="1" t="str">
        <f>Table9[[#This Row],[ADM1_CODE]]</f>
        <v>BFA057</v>
      </c>
    </row>
    <row r="611" spans="1:14" x14ac:dyDescent="0.25">
      <c r="A611" s="12">
        <v>10.316667000000001</v>
      </c>
      <c r="B611" s="12">
        <v>-3.6166670000000001</v>
      </c>
      <c r="C611" s="1" t="s">
        <v>43</v>
      </c>
      <c r="D611" s="1" t="s">
        <v>44</v>
      </c>
      <c r="E611" s="1" t="s">
        <v>126</v>
      </c>
      <c r="F611" s="1" t="s">
        <v>127</v>
      </c>
      <c r="G611" s="1" t="s">
        <v>1360</v>
      </c>
      <c r="H611" s="1" t="s">
        <v>1361</v>
      </c>
      <c r="I611" s="12">
        <v>0</v>
      </c>
      <c r="J611" s="1" t="s">
        <v>166</v>
      </c>
      <c r="K611" s="1" t="str">
        <f>LEFT(Table9[[#This Row],[PCODE]],9)&amp;"0000"&amp;RIGHT(Table9[[#This Row],[PCODE]],3)</f>
        <v>BFA0570040000045</v>
      </c>
      <c r="L611" s="1">
        <f>LEN(Table9[[#This Row],[rowcapcode3]])</f>
        <v>16</v>
      </c>
      <c r="M611" s="1" t="str">
        <f>Table9[[#This Row],[ADM2_CODE]]</f>
        <v>BFA057004</v>
      </c>
      <c r="N611" s="1" t="str">
        <f>Table9[[#This Row],[ADM1_CODE]]</f>
        <v>BFA057</v>
      </c>
    </row>
    <row r="612" spans="1:14" x14ac:dyDescent="0.25">
      <c r="A612" s="12">
        <v>10.316667000000001</v>
      </c>
      <c r="B612" s="12">
        <v>-3.516667</v>
      </c>
      <c r="C612" s="1" t="s">
        <v>43</v>
      </c>
      <c r="D612" s="1" t="s">
        <v>44</v>
      </c>
      <c r="E612" s="1" t="s">
        <v>126</v>
      </c>
      <c r="F612" s="1" t="s">
        <v>127</v>
      </c>
      <c r="G612" s="1" t="s">
        <v>1362</v>
      </c>
      <c r="H612" s="1" t="s">
        <v>1363</v>
      </c>
      <c r="I612" s="12">
        <v>0</v>
      </c>
      <c r="J612" s="1" t="s">
        <v>166</v>
      </c>
      <c r="K612" s="1" t="str">
        <f>LEFT(Table9[[#This Row],[PCODE]],9)&amp;"0000"&amp;RIGHT(Table9[[#This Row],[PCODE]],3)</f>
        <v>BFA0570040000041</v>
      </c>
      <c r="L612" s="1">
        <f>LEN(Table9[[#This Row],[rowcapcode3]])</f>
        <v>16</v>
      </c>
      <c r="M612" s="1" t="str">
        <f>Table9[[#This Row],[ADM2_CODE]]</f>
        <v>BFA057004</v>
      </c>
      <c r="N612" s="1" t="str">
        <f>Table9[[#This Row],[ADM1_CODE]]</f>
        <v>BFA057</v>
      </c>
    </row>
    <row r="613" spans="1:14" x14ac:dyDescent="0.25">
      <c r="A613" s="12">
        <v>10.316667000000001</v>
      </c>
      <c r="B613" s="12">
        <v>-3.45</v>
      </c>
      <c r="C613" s="1" t="s">
        <v>43</v>
      </c>
      <c r="D613" s="1" t="s">
        <v>44</v>
      </c>
      <c r="E613" s="1" t="s">
        <v>126</v>
      </c>
      <c r="F613" s="1" t="s">
        <v>127</v>
      </c>
      <c r="G613" s="1" t="s">
        <v>1364</v>
      </c>
      <c r="H613" s="1" t="s">
        <v>1365</v>
      </c>
      <c r="I613" s="12">
        <v>0</v>
      </c>
      <c r="J613" s="1" t="s">
        <v>166</v>
      </c>
      <c r="K613" s="1" t="str">
        <f>LEFT(Table9[[#This Row],[PCODE]],9)&amp;"0000"&amp;RIGHT(Table9[[#This Row],[PCODE]],3)</f>
        <v>BFA0570040000321</v>
      </c>
      <c r="L613" s="1">
        <f>LEN(Table9[[#This Row],[rowcapcode3]])</f>
        <v>16</v>
      </c>
      <c r="M613" s="1" t="str">
        <f>Table9[[#This Row],[ADM2_CODE]]</f>
        <v>BFA057004</v>
      </c>
      <c r="N613" s="1" t="str">
        <f>Table9[[#This Row],[ADM1_CODE]]</f>
        <v>BFA057</v>
      </c>
    </row>
    <row r="614" spans="1:14" x14ac:dyDescent="0.25">
      <c r="A614" s="12">
        <v>10.316667000000001</v>
      </c>
      <c r="B614" s="12">
        <v>-3.4333330000000002</v>
      </c>
      <c r="C614" s="1" t="s">
        <v>43</v>
      </c>
      <c r="D614" s="1" t="s">
        <v>44</v>
      </c>
      <c r="E614" s="1" t="s">
        <v>126</v>
      </c>
      <c r="F614" s="1" t="s">
        <v>127</v>
      </c>
      <c r="G614" s="1" t="s">
        <v>1366</v>
      </c>
      <c r="H614" s="1" t="s">
        <v>1367</v>
      </c>
      <c r="I614" s="12">
        <v>0</v>
      </c>
      <c r="J614" s="1" t="s">
        <v>166</v>
      </c>
      <c r="K614" s="1" t="str">
        <f>LEFT(Table9[[#This Row],[PCODE]],9)&amp;"0000"&amp;RIGHT(Table9[[#This Row],[PCODE]],3)</f>
        <v>BFA0570040000485</v>
      </c>
      <c r="L614" s="1">
        <f>LEN(Table9[[#This Row],[rowcapcode3]])</f>
        <v>16</v>
      </c>
      <c r="M614" s="1" t="str">
        <f>Table9[[#This Row],[ADM2_CODE]]</f>
        <v>BFA057004</v>
      </c>
      <c r="N614" s="1" t="str">
        <f>Table9[[#This Row],[ADM1_CODE]]</f>
        <v>BFA057</v>
      </c>
    </row>
    <row r="615" spans="1:14" x14ac:dyDescent="0.25">
      <c r="A615" s="12">
        <v>10.316667000000001</v>
      </c>
      <c r="B615" s="12">
        <v>-3.4</v>
      </c>
      <c r="C615" s="1" t="s">
        <v>43</v>
      </c>
      <c r="D615" s="1" t="s">
        <v>44</v>
      </c>
      <c r="E615" s="1" t="s">
        <v>126</v>
      </c>
      <c r="F615" s="1" t="s">
        <v>127</v>
      </c>
      <c r="G615" s="1" t="s">
        <v>1368</v>
      </c>
      <c r="H615" s="1" t="s">
        <v>1253</v>
      </c>
      <c r="I615" s="12">
        <v>0</v>
      </c>
      <c r="J615" s="1" t="s">
        <v>166</v>
      </c>
      <c r="K615" s="1" t="str">
        <f>LEFT(Table9[[#This Row],[PCODE]],9)&amp;"0000"&amp;RIGHT(Table9[[#This Row],[PCODE]],3)</f>
        <v>BFA0570040000125</v>
      </c>
      <c r="L615" s="1">
        <f>LEN(Table9[[#This Row],[rowcapcode3]])</f>
        <v>16</v>
      </c>
      <c r="M615" s="1" t="str">
        <f>Table9[[#This Row],[ADM2_CODE]]</f>
        <v>BFA057004</v>
      </c>
      <c r="N615" s="1" t="str">
        <f>Table9[[#This Row],[ADM1_CODE]]</f>
        <v>BFA057</v>
      </c>
    </row>
    <row r="616" spans="1:14" x14ac:dyDescent="0.25">
      <c r="A616" s="12">
        <v>10.316667000000001</v>
      </c>
      <c r="B616" s="12">
        <v>-3.3333330000000001</v>
      </c>
      <c r="C616" s="1" t="s">
        <v>43</v>
      </c>
      <c r="D616" s="1" t="s">
        <v>44</v>
      </c>
      <c r="E616" s="1" t="s">
        <v>126</v>
      </c>
      <c r="F616" s="1" t="s">
        <v>127</v>
      </c>
      <c r="G616" s="1" t="s">
        <v>1369</v>
      </c>
      <c r="H616" s="1" t="s">
        <v>1370</v>
      </c>
      <c r="I616" s="12">
        <v>0</v>
      </c>
      <c r="J616" s="1" t="s">
        <v>166</v>
      </c>
      <c r="K616" s="1" t="str">
        <f>LEFT(Table9[[#This Row],[PCODE]],9)&amp;"0000"&amp;RIGHT(Table9[[#This Row],[PCODE]],3)</f>
        <v>BFA0570040000158</v>
      </c>
      <c r="L616" s="1">
        <f>LEN(Table9[[#This Row],[rowcapcode3]])</f>
        <v>16</v>
      </c>
      <c r="M616" s="1" t="str">
        <f>Table9[[#This Row],[ADM2_CODE]]</f>
        <v>BFA057004</v>
      </c>
      <c r="N616" s="1" t="str">
        <f>Table9[[#This Row],[ADM1_CODE]]</f>
        <v>BFA057</v>
      </c>
    </row>
    <row r="617" spans="1:14" x14ac:dyDescent="0.25">
      <c r="A617" s="12">
        <v>10.316667000000001</v>
      </c>
      <c r="B617" s="12">
        <v>-3.266667</v>
      </c>
      <c r="C617" s="1" t="s">
        <v>43</v>
      </c>
      <c r="D617" s="1" t="s">
        <v>44</v>
      </c>
      <c r="E617" s="1" t="s">
        <v>126</v>
      </c>
      <c r="F617" s="1" t="s">
        <v>127</v>
      </c>
      <c r="G617" s="1" t="s">
        <v>1371</v>
      </c>
      <c r="H617" s="1" t="s">
        <v>1372</v>
      </c>
      <c r="I617" s="12">
        <v>0</v>
      </c>
      <c r="J617" s="1" t="s">
        <v>166</v>
      </c>
      <c r="K617" s="1" t="str">
        <f>LEFT(Table9[[#This Row],[PCODE]],9)&amp;"0000"&amp;RIGHT(Table9[[#This Row],[PCODE]],3)</f>
        <v>BFA0570040000421</v>
      </c>
      <c r="L617" s="1">
        <f>LEN(Table9[[#This Row],[rowcapcode3]])</f>
        <v>16</v>
      </c>
      <c r="M617" s="1" t="str">
        <f>Table9[[#This Row],[ADM2_CODE]]</f>
        <v>BFA057004</v>
      </c>
      <c r="N617" s="1" t="str">
        <f>Table9[[#This Row],[ADM1_CODE]]</f>
        <v>BFA057</v>
      </c>
    </row>
    <row r="618" spans="1:14" x14ac:dyDescent="0.25">
      <c r="A618" s="12">
        <v>10.316667000000001</v>
      </c>
      <c r="B618" s="12">
        <v>-3.233333</v>
      </c>
      <c r="C618" s="1" t="s">
        <v>43</v>
      </c>
      <c r="D618" s="1" t="s">
        <v>44</v>
      </c>
      <c r="E618" s="1" t="s">
        <v>126</v>
      </c>
      <c r="F618" s="1" t="s">
        <v>127</v>
      </c>
      <c r="G618" s="1" t="s">
        <v>1373</v>
      </c>
      <c r="H618" s="1" t="s">
        <v>1103</v>
      </c>
      <c r="I618" s="12">
        <v>0</v>
      </c>
      <c r="J618" s="1" t="s">
        <v>166</v>
      </c>
      <c r="K618" s="1" t="str">
        <f>LEFT(Table9[[#This Row],[PCODE]],9)&amp;"0000"&amp;RIGHT(Table9[[#This Row],[PCODE]],3)</f>
        <v>BFA0570040000436</v>
      </c>
      <c r="L618" s="1">
        <f>LEN(Table9[[#This Row],[rowcapcode3]])</f>
        <v>16</v>
      </c>
      <c r="M618" s="1" t="str">
        <f>Table9[[#This Row],[ADM2_CODE]]</f>
        <v>BFA057004</v>
      </c>
      <c r="N618" s="1" t="str">
        <f>Table9[[#This Row],[ADM1_CODE]]</f>
        <v>BFA057</v>
      </c>
    </row>
    <row r="619" spans="1:14" x14ac:dyDescent="0.25">
      <c r="A619" s="12">
        <v>10.316667000000001</v>
      </c>
      <c r="B619" s="12">
        <v>-3.2</v>
      </c>
      <c r="C619" s="1" t="s">
        <v>43</v>
      </c>
      <c r="D619" s="1" t="s">
        <v>44</v>
      </c>
      <c r="E619" s="1" t="s">
        <v>126</v>
      </c>
      <c r="F619" s="1" t="s">
        <v>127</v>
      </c>
      <c r="G619" s="1" t="s">
        <v>1374</v>
      </c>
      <c r="H619" s="1" t="s">
        <v>1375</v>
      </c>
      <c r="I619" s="12">
        <v>0</v>
      </c>
      <c r="J619" s="1" t="s">
        <v>166</v>
      </c>
      <c r="K619" s="1" t="str">
        <f>LEFT(Table9[[#This Row],[PCODE]],9)&amp;"0000"&amp;RIGHT(Table9[[#This Row],[PCODE]],3)</f>
        <v>BFA0570040000542</v>
      </c>
      <c r="L619" s="1">
        <f>LEN(Table9[[#This Row],[rowcapcode3]])</f>
        <v>16</v>
      </c>
      <c r="M619" s="1" t="str">
        <f>Table9[[#This Row],[ADM2_CODE]]</f>
        <v>BFA057004</v>
      </c>
      <c r="N619" s="1" t="str">
        <f>Table9[[#This Row],[ADM1_CODE]]</f>
        <v>BFA057</v>
      </c>
    </row>
    <row r="620" spans="1:14" x14ac:dyDescent="0.25">
      <c r="A620" s="12">
        <v>10.316667000000001</v>
      </c>
      <c r="B620" s="12">
        <v>-3.15</v>
      </c>
      <c r="C620" s="1" t="s">
        <v>43</v>
      </c>
      <c r="D620" s="1" t="s">
        <v>44</v>
      </c>
      <c r="E620" s="1" t="s">
        <v>126</v>
      </c>
      <c r="F620" s="1" t="s">
        <v>127</v>
      </c>
      <c r="G620" s="1" t="s">
        <v>1376</v>
      </c>
      <c r="H620" s="1" t="s">
        <v>1377</v>
      </c>
      <c r="I620" s="12">
        <v>0</v>
      </c>
      <c r="J620" s="1" t="s">
        <v>166</v>
      </c>
      <c r="K620" s="1" t="str">
        <f>LEFT(Table9[[#This Row],[PCODE]],9)&amp;"0000"&amp;RIGHT(Table9[[#This Row],[PCODE]],3)</f>
        <v>BFA0570040000412</v>
      </c>
      <c r="L620" s="1">
        <f>LEN(Table9[[#This Row],[rowcapcode3]])</f>
        <v>16</v>
      </c>
      <c r="M620" s="1" t="str">
        <f>Table9[[#This Row],[ADM2_CODE]]</f>
        <v>BFA057004</v>
      </c>
      <c r="N620" s="1" t="str">
        <f>Table9[[#This Row],[ADM1_CODE]]</f>
        <v>BFA057</v>
      </c>
    </row>
    <row r="621" spans="1:14" x14ac:dyDescent="0.25">
      <c r="A621" s="12">
        <v>10.316667000000001</v>
      </c>
      <c r="B621" s="12">
        <v>-3.1166670000000001</v>
      </c>
      <c r="C621" s="1" t="s">
        <v>43</v>
      </c>
      <c r="D621" s="1" t="s">
        <v>44</v>
      </c>
      <c r="E621" s="1" t="s">
        <v>126</v>
      </c>
      <c r="F621" s="1" t="s">
        <v>127</v>
      </c>
      <c r="G621" s="1" t="s">
        <v>1378</v>
      </c>
      <c r="H621" s="1" t="s">
        <v>1379</v>
      </c>
      <c r="I621" s="12">
        <v>0</v>
      </c>
      <c r="J621" s="1" t="s">
        <v>166</v>
      </c>
      <c r="K621" s="1" t="str">
        <f>LEFT(Table9[[#This Row],[PCODE]],9)&amp;"0000"&amp;RIGHT(Table9[[#This Row],[PCODE]],3)</f>
        <v>BFA0570040000121</v>
      </c>
      <c r="L621" s="1">
        <f>LEN(Table9[[#This Row],[rowcapcode3]])</f>
        <v>16</v>
      </c>
      <c r="M621" s="1" t="str">
        <f>Table9[[#This Row],[ADM2_CODE]]</f>
        <v>BFA057004</v>
      </c>
      <c r="N621" s="1" t="str">
        <f>Table9[[#This Row],[ADM1_CODE]]</f>
        <v>BFA057</v>
      </c>
    </row>
    <row r="622" spans="1:14" x14ac:dyDescent="0.25">
      <c r="A622" s="12">
        <v>10.316667000000001</v>
      </c>
      <c r="B622" s="12">
        <v>-3.1</v>
      </c>
      <c r="C622" s="1" t="s">
        <v>43</v>
      </c>
      <c r="D622" s="1" t="s">
        <v>44</v>
      </c>
      <c r="E622" s="1" t="s">
        <v>126</v>
      </c>
      <c r="F622" s="1" t="s">
        <v>127</v>
      </c>
      <c r="G622" s="1" t="s">
        <v>1380</v>
      </c>
      <c r="H622" s="1" t="s">
        <v>1381</v>
      </c>
      <c r="I622" s="12">
        <v>0</v>
      </c>
      <c r="J622" s="1" t="s">
        <v>166</v>
      </c>
      <c r="K622" s="1" t="str">
        <f>LEFT(Table9[[#This Row],[PCODE]],9)&amp;"0000"&amp;RIGHT(Table9[[#This Row],[PCODE]],3)</f>
        <v>BFA0570040000084</v>
      </c>
      <c r="L622" s="1">
        <f>LEN(Table9[[#This Row],[rowcapcode3]])</f>
        <v>16</v>
      </c>
      <c r="M622" s="1" t="str">
        <f>Table9[[#This Row],[ADM2_CODE]]</f>
        <v>BFA057004</v>
      </c>
      <c r="N622" s="1" t="str">
        <f>Table9[[#This Row],[ADM1_CODE]]</f>
        <v>BFA057</v>
      </c>
    </row>
    <row r="623" spans="1:14" x14ac:dyDescent="0.25">
      <c r="A623" s="12">
        <v>10.316667000000001</v>
      </c>
      <c r="B623" s="12">
        <v>-3.05</v>
      </c>
      <c r="C623" s="1" t="s">
        <v>43</v>
      </c>
      <c r="D623" s="1" t="s">
        <v>44</v>
      </c>
      <c r="E623" s="1" t="s">
        <v>126</v>
      </c>
      <c r="F623" s="1" t="s">
        <v>127</v>
      </c>
      <c r="G623" s="1" t="s">
        <v>1382</v>
      </c>
      <c r="H623" s="1" t="s">
        <v>1383</v>
      </c>
      <c r="I623" s="12">
        <v>0</v>
      </c>
      <c r="J623" s="1" t="s">
        <v>166</v>
      </c>
      <c r="K623" s="1" t="str">
        <f>LEFT(Table9[[#This Row],[PCODE]],9)&amp;"0000"&amp;RIGHT(Table9[[#This Row],[PCODE]],3)</f>
        <v>BFA0570040000633</v>
      </c>
      <c r="L623" s="1">
        <f>LEN(Table9[[#This Row],[rowcapcode3]])</f>
        <v>16</v>
      </c>
      <c r="M623" s="1" t="str">
        <f>Table9[[#This Row],[ADM2_CODE]]</f>
        <v>BFA057004</v>
      </c>
      <c r="N623" s="1" t="str">
        <f>Table9[[#This Row],[ADM1_CODE]]</f>
        <v>BFA057</v>
      </c>
    </row>
    <row r="624" spans="1:14" x14ac:dyDescent="0.25">
      <c r="A624" s="12">
        <v>10.316667000000001</v>
      </c>
      <c r="B624" s="12">
        <v>-3.016667</v>
      </c>
      <c r="C624" s="1" t="s">
        <v>43</v>
      </c>
      <c r="D624" s="1" t="s">
        <v>44</v>
      </c>
      <c r="E624" s="1" t="s">
        <v>126</v>
      </c>
      <c r="F624" s="1" t="s">
        <v>127</v>
      </c>
      <c r="G624" s="1" t="s">
        <v>1384</v>
      </c>
      <c r="H624" s="1" t="s">
        <v>956</v>
      </c>
      <c r="I624" s="12">
        <v>0</v>
      </c>
      <c r="J624" s="1" t="s">
        <v>166</v>
      </c>
      <c r="K624" s="1" t="str">
        <f>LEFT(Table9[[#This Row],[PCODE]],9)&amp;"0000"&amp;RIGHT(Table9[[#This Row],[PCODE]],3)</f>
        <v>BFA0570040000202</v>
      </c>
      <c r="L624" s="1">
        <f>LEN(Table9[[#This Row],[rowcapcode3]])</f>
        <v>16</v>
      </c>
      <c r="M624" s="1" t="str">
        <f>Table9[[#This Row],[ADM2_CODE]]</f>
        <v>BFA057004</v>
      </c>
      <c r="N624" s="1" t="str">
        <f>Table9[[#This Row],[ADM1_CODE]]</f>
        <v>BFA057</v>
      </c>
    </row>
    <row r="625" spans="1:14" x14ac:dyDescent="0.25">
      <c r="A625" s="12">
        <v>10.316667000000001</v>
      </c>
      <c r="B625" s="12">
        <v>-3</v>
      </c>
      <c r="C625" s="1" t="s">
        <v>43</v>
      </c>
      <c r="D625" s="1" t="s">
        <v>44</v>
      </c>
      <c r="E625" s="1" t="s">
        <v>126</v>
      </c>
      <c r="F625" s="1" t="s">
        <v>127</v>
      </c>
      <c r="G625" s="1" t="s">
        <v>1385</v>
      </c>
      <c r="H625" s="1" t="s">
        <v>1386</v>
      </c>
      <c r="I625" s="12">
        <v>0</v>
      </c>
      <c r="J625" s="1" t="s">
        <v>166</v>
      </c>
      <c r="K625" s="1" t="str">
        <f>LEFT(Table9[[#This Row],[PCODE]],9)&amp;"0000"&amp;RIGHT(Table9[[#This Row],[PCODE]],3)</f>
        <v>BFA0570040000574</v>
      </c>
      <c r="L625" s="1">
        <f>LEN(Table9[[#This Row],[rowcapcode3]])</f>
        <v>16</v>
      </c>
      <c r="M625" s="1" t="str">
        <f>Table9[[#This Row],[ADM2_CODE]]</f>
        <v>BFA057004</v>
      </c>
      <c r="N625" s="1" t="str">
        <f>Table9[[#This Row],[ADM1_CODE]]</f>
        <v>BFA057</v>
      </c>
    </row>
    <row r="626" spans="1:14" x14ac:dyDescent="0.25">
      <c r="A626" s="12">
        <v>10.316667000000001</v>
      </c>
      <c r="B626" s="12">
        <v>-2.9</v>
      </c>
      <c r="C626" s="1" t="s">
        <v>43</v>
      </c>
      <c r="D626" s="1" t="s">
        <v>44</v>
      </c>
      <c r="E626" s="1" t="s">
        <v>126</v>
      </c>
      <c r="F626" s="1" t="s">
        <v>127</v>
      </c>
      <c r="G626" s="1" t="s">
        <v>1387</v>
      </c>
      <c r="H626" s="1" t="s">
        <v>1388</v>
      </c>
      <c r="I626" s="12">
        <v>0</v>
      </c>
      <c r="J626" s="1" t="s">
        <v>166</v>
      </c>
      <c r="K626" s="1" t="str">
        <f>LEFT(Table9[[#This Row],[PCODE]],9)&amp;"0000"&amp;RIGHT(Table9[[#This Row],[PCODE]],3)</f>
        <v>BFA0570040000544</v>
      </c>
      <c r="L626" s="1">
        <f>LEN(Table9[[#This Row],[rowcapcode3]])</f>
        <v>16</v>
      </c>
      <c r="M626" s="1" t="str">
        <f>Table9[[#This Row],[ADM2_CODE]]</f>
        <v>BFA057004</v>
      </c>
      <c r="N626" s="1" t="str">
        <f>Table9[[#This Row],[ADM1_CODE]]</f>
        <v>BFA057</v>
      </c>
    </row>
    <row r="627" spans="1:14" x14ac:dyDescent="0.25">
      <c r="A627" s="12">
        <v>10.316667000000001</v>
      </c>
      <c r="B627" s="12">
        <v>-2.8666670000000001</v>
      </c>
      <c r="C627" s="1" t="s">
        <v>43</v>
      </c>
      <c r="D627" s="1" t="s">
        <v>44</v>
      </c>
      <c r="E627" s="1" t="s">
        <v>126</v>
      </c>
      <c r="F627" s="1" t="s">
        <v>127</v>
      </c>
      <c r="G627" s="1" t="s">
        <v>1389</v>
      </c>
      <c r="H627" s="1" t="s">
        <v>1390</v>
      </c>
      <c r="I627" s="12">
        <v>0</v>
      </c>
      <c r="J627" s="1" t="s">
        <v>166</v>
      </c>
      <c r="K627" s="1" t="str">
        <f>LEFT(Table9[[#This Row],[PCODE]],9)&amp;"0000"&amp;RIGHT(Table9[[#This Row],[PCODE]],3)</f>
        <v>BFA0570040000053</v>
      </c>
      <c r="L627" s="1">
        <f>LEN(Table9[[#This Row],[rowcapcode3]])</f>
        <v>16</v>
      </c>
      <c r="M627" s="1" t="str">
        <f>Table9[[#This Row],[ADM2_CODE]]</f>
        <v>BFA057004</v>
      </c>
      <c r="N627" s="1" t="str">
        <f>Table9[[#This Row],[ADM1_CODE]]</f>
        <v>BFA057</v>
      </c>
    </row>
    <row r="628" spans="1:14" x14ac:dyDescent="0.25">
      <c r="A628" s="12">
        <v>10.333333</v>
      </c>
      <c r="B628" s="12">
        <v>-5.3666669999999996</v>
      </c>
      <c r="C628" s="1" t="s">
        <v>61</v>
      </c>
      <c r="D628" s="1" t="s">
        <v>62</v>
      </c>
      <c r="E628" s="1" t="s">
        <v>120</v>
      </c>
      <c r="F628" s="1" t="s">
        <v>121</v>
      </c>
      <c r="G628" s="1" t="s">
        <v>1391</v>
      </c>
      <c r="H628" s="1" t="s">
        <v>1392</v>
      </c>
      <c r="I628" s="12">
        <v>0</v>
      </c>
      <c r="J628" s="1" t="s">
        <v>166</v>
      </c>
      <c r="K628" s="1" t="str">
        <f>LEFT(Table9[[#This Row],[PCODE]],9)&amp;"0000"&amp;RIGHT(Table9[[#This Row],[PCODE]],3)</f>
        <v>BFA0470020000042</v>
      </c>
      <c r="L628" s="1">
        <f>LEN(Table9[[#This Row],[rowcapcode3]])</f>
        <v>16</v>
      </c>
      <c r="M628" s="1" t="str">
        <f>Table9[[#This Row],[ADM2_CODE]]</f>
        <v>BFA047002</v>
      </c>
      <c r="N628" s="1" t="str">
        <f>Table9[[#This Row],[ADM1_CODE]]</f>
        <v>BFA047</v>
      </c>
    </row>
    <row r="629" spans="1:14" x14ac:dyDescent="0.25">
      <c r="A629" s="12">
        <v>10.333333</v>
      </c>
      <c r="B629" s="12">
        <v>-5.1666670000000003</v>
      </c>
      <c r="C629" s="1" t="s">
        <v>61</v>
      </c>
      <c r="D629" s="1" t="s">
        <v>62</v>
      </c>
      <c r="E629" s="1" t="s">
        <v>120</v>
      </c>
      <c r="F629" s="1" t="s">
        <v>121</v>
      </c>
      <c r="G629" s="1" t="s">
        <v>1393</v>
      </c>
      <c r="H629" s="1" t="s">
        <v>1394</v>
      </c>
      <c r="I629" s="12">
        <v>0</v>
      </c>
      <c r="J629" s="1" t="s">
        <v>166</v>
      </c>
      <c r="K629" s="1" t="str">
        <f>LEFT(Table9[[#This Row],[PCODE]],9)&amp;"0000"&amp;RIGHT(Table9[[#This Row],[PCODE]],3)</f>
        <v>BFA0470020000117</v>
      </c>
      <c r="L629" s="1">
        <f>LEN(Table9[[#This Row],[rowcapcode3]])</f>
        <v>16</v>
      </c>
      <c r="M629" s="1" t="str">
        <f>Table9[[#This Row],[ADM2_CODE]]</f>
        <v>BFA047002</v>
      </c>
      <c r="N629" s="1" t="str">
        <f>Table9[[#This Row],[ADM1_CODE]]</f>
        <v>BFA047</v>
      </c>
    </row>
    <row r="630" spans="1:14" x14ac:dyDescent="0.25">
      <c r="A630" s="12">
        <v>10.333333</v>
      </c>
      <c r="B630" s="12">
        <v>-4.6166669999999996</v>
      </c>
      <c r="C630" s="1" t="s">
        <v>61</v>
      </c>
      <c r="D630" s="1" t="s">
        <v>62</v>
      </c>
      <c r="E630" s="1" t="s">
        <v>122</v>
      </c>
      <c r="F630" s="1" t="s">
        <v>123</v>
      </c>
      <c r="G630" s="1" t="s">
        <v>1395</v>
      </c>
      <c r="H630" s="1" t="s">
        <v>1396</v>
      </c>
      <c r="I630" s="12">
        <v>0</v>
      </c>
      <c r="J630" s="1" t="s">
        <v>166</v>
      </c>
      <c r="K630" s="1" t="str">
        <f>LEFT(Table9[[#This Row],[PCODE]],9)&amp;"0000"&amp;RIGHT(Table9[[#This Row],[PCODE]],3)</f>
        <v>BFA0470010000264</v>
      </c>
      <c r="L630" s="1">
        <f>LEN(Table9[[#This Row],[rowcapcode3]])</f>
        <v>16</v>
      </c>
      <c r="M630" s="1" t="str">
        <f>Table9[[#This Row],[ADM2_CODE]]</f>
        <v>BFA047001</v>
      </c>
      <c r="N630" s="1" t="str">
        <f>Table9[[#This Row],[ADM1_CODE]]</f>
        <v>BFA047</v>
      </c>
    </row>
    <row r="631" spans="1:14" x14ac:dyDescent="0.25">
      <c r="A631" s="12">
        <v>10.333333</v>
      </c>
      <c r="B631" s="12">
        <v>-4.4166670000000003</v>
      </c>
      <c r="C631" s="1" t="s">
        <v>61</v>
      </c>
      <c r="D631" s="1" t="s">
        <v>62</v>
      </c>
      <c r="E631" s="1" t="s">
        <v>122</v>
      </c>
      <c r="F631" s="1" t="s">
        <v>123</v>
      </c>
      <c r="G631" s="1" t="s">
        <v>1397</v>
      </c>
      <c r="H631" s="1" t="s">
        <v>122</v>
      </c>
      <c r="I631" s="12">
        <v>0</v>
      </c>
      <c r="J631" s="1" t="s">
        <v>166</v>
      </c>
      <c r="K631" s="1" t="str">
        <f>LEFT(Table9[[#This Row],[PCODE]],9)&amp;"0000"&amp;RIGHT(Table9[[#This Row],[PCODE]],3)</f>
        <v>BFA0470010000049</v>
      </c>
      <c r="L631" s="1">
        <f>LEN(Table9[[#This Row],[rowcapcode3]])</f>
        <v>16</v>
      </c>
      <c r="M631" s="1" t="str">
        <f>Table9[[#This Row],[ADM2_CODE]]</f>
        <v>BFA047001</v>
      </c>
      <c r="N631" s="1" t="str">
        <f>Table9[[#This Row],[ADM1_CODE]]</f>
        <v>BFA047</v>
      </c>
    </row>
    <row r="632" spans="1:14" x14ac:dyDescent="0.25">
      <c r="A632" s="12">
        <v>10.333333</v>
      </c>
      <c r="B632" s="12">
        <v>-4.4166670000000003</v>
      </c>
      <c r="C632" s="1" t="s">
        <v>61</v>
      </c>
      <c r="D632" s="1" t="s">
        <v>62</v>
      </c>
      <c r="E632" s="1" t="s">
        <v>122</v>
      </c>
      <c r="F632" s="1" t="s">
        <v>123</v>
      </c>
      <c r="G632" s="1" t="s">
        <v>1398</v>
      </c>
      <c r="H632" s="1" t="s">
        <v>1399</v>
      </c>
      <c r="I632" s="12">
        <v>0</v>
      </c>
      <c r="J632" s="1" t="s">
        <v>166</v>
      </c>
      <c r="K632" s="1" t="str">
        <f>LEFT(Table9[[#This Row],[PCODE]],9)&amp;"0000"&amp;RIGHT(Table9[[#This Row],[PCODE]],3)</f>
        <v>BFA0470010000153</v>
      </c>
      <c r="L632" s="1">
        <f>LEN(Table9[[#This Row],[rowcapcode3]])</f>
        <v>16</v>
      </c>
      <c r="M632" s="1" t="str">
        <f>Table9[[#This Row],[ADM2_CODE]]</f>
        <v>BFA047001</v>
      </c>
      <c r="N632" s="1" t="str">
        <f>Table9[[#This Row],[ADM1_CODE]]</f>
        <v>BFA047</v>
      </c>
    </row>
    <row r="633" spans="1:14" x14ac:dyDescent="0.25">
      <c r="A633" s="12">
        <v>10.333333</v>
      </c>
      <c r="B633" s="12">
        <v>-4.2</v>
      </c>
      <c r="C633" s="1" t="s">
        <v>61</v>
      </c>
      <c r="D633" s="1" t="s">
        <v>62</v>
      </c>
      <c r="E633" s="1" t="s">
        <v>122</v>
      </c>
      <c r="F633" s="1" t="s">
        <v>123</v>
      </c>
      <c r="G633" s="1" t="s">
        <v>1400</v>
      </c>
      <c r="H633" s="1" t="s">
        <v>1401</v>
      </c>
      <c r="I633" s="12">
        <v>0</v>
      </c>
      <c r="J633" s="1" t="s">
        <v>166</v>
      </c>
      <c r="K633" s="1" t="str">
        <f>LEFT(Table9[[#This Row],[PCODE]],9)&amp;"0000"&amp;RIGHT(Table9[[#This Row],[PCODE]],3)</f>
        <v>BFA0470010000029</v>
      </c>
      <c r="L633" s="1">
        <f>LEN(Table9[[#This Row],[rowcapcode3]])</f>
        <v>16</v>
      </c>
      <c r="M633" s="1" t="str">
        <f>Table9[[#This Row],[ADM2_CODE]]</f>
        <v>BFA047001</v>
      </c>
      <c r="N633" s="1" t="str">
        <f>Table9[[#This Row],[ADM1_CODE]]</f>
        <v>BFA047</v>
      </c>
    </row>
    <row r="634" spans="1:14" x14ac:dyDescent="0.25">
      <c r="A634" s="12">
        <v>10.333333</v>
      </c>
      <c r="B634" s="12">
        <v>-3.7833329999999998</v>
      </c>
      <c r="C634" s="1" t="s">
        <v>61</v>
      </c>
      <c r="D634" s="1" t="s">
        <v>62</v>
      </c>
      <c r="E634" s="1" t="s">
        <v>122</v>
      </c>
      <c r="F634" s="1" t="s">
        <v>123</v>
      </c>
      <c r="G634" s="1" t="s">
        <v>1402</v>
      </c>
      <c r="H634" s="1" t="s">
        <v>1403</v>
      </c>
      <c r="I634" s="12">
        <v>0</v>
      </c>
      <c r="J634" s="1" t="s">
        <v>166</v>
      </c>
      <c r="K634" s="1" t="str">
        <f>LEFT(Table9[[#This Row],[PCODE]],9)&amp;"0000"&amp;RIGHT(Table9[[#This Row],[PCODE]],3)</f>
        <v>BFA0470010000246</v>
      </c>
      <c r="L634" s="1">
        <f>LEN(Table9[[#This Row],[rowcapcode3]])</f>
        <v>16</v>
      </c>
      <c r="M634" s="1" t="str">
        <f>Table9[[#This Row],[ADM2_CODE]]</f>
        <v>BFA047001</v>
      </c>
      <c r="N634" s="1" t="str">
        <f>Table9[[#This Row],[ADM1_CODE]]</f>
        <v>BFA047</v>
      </c>
    </row>
    <row r="635" spans="1:14" x14ac:dyDescent="0.25">
      <c r="A635" s="12">
        <v>10.333333</v>
      </c>
      <c r="B635" s="12">
        <v>-3.75</v>
      </c>
      <c r="C635" s="1" t="s">
        <v>43</v>
      </c>
      <c r="D635" s="1" t="s">
        <v>44</v>
      </c>
      <c r="E635" s="1" t="s">
        <v>126</v>
      </c>
      <c r="F635" s="1" t="s">
        <v>127</v>
      </c>
      <c r="G635" s="1" t="s">
        <v>1404</v>
      </c>
      <c r="H635" s="1" t="s">
        <v>1405</v>
      </c>
      <c r="I635" s="12">
        <v>0</v>
      </c>
      <c r="J635" s="1" t="s">
        <v>166</v>
      </c>
      <c r="K635" s="1" t="str">
        <f>LEFT(Table9[[#This Row],[PCODE]],9)&amp;"0000"&amp;RIGHT(Table9[[#This Row],[PCODE]],3)</f>
        <v>BFA0570040000278</v>
      </c>
      <c r="L635" s="1">
        <f>LEN(Table9[[#This Row],[rowcapcode3]])</f>
        <v>16</v>
      </c>
      <c r="M635" s="1" t="str">
        <f>Table9[[#This Row],[ADM2_CODE]]</f>
        <v>BFA057004</v>
      </c>
      <c r="N635" s="1" t="str">
        <f>Table9[[#This Row],[ADM1_CODE]]</f>
        <v>BFA057</v>
      </c>
    </row>
    <row r="636" spans="1:14" x14ac:dyDescent="0.25">
      <c r="A636" s="12">
        <v>10.333333</v>
      </c>
      <c r="B636" s="12">
        <v>-3.733333</v>
      </c>
      <c r="C636" s="1" t="s">
        <v>43</v>
      </c>
      <c r="D636" s="1" t="s">
        <v>44</v>
      </c>
      <c r="E636" s="1" t="s">
        <v>126</v>
      </c>
      <c r="F636" s="1" t="s">
        <v>127</v>
      </c>
      <c r="G636" s="1" t="s">
        <v>1406</v>
      </c>
      <c r="H636" s="1" t="s">
        <v>1407</v>
      </c>
      <c r="I636" s="12">
        <v>0</v>
      </c>
      <c r="J636" s="1" t="s">
        <v>166</v>
      </c>
      <c r="K636" s="1" t="str">
        <f>LEFT(Table9[[#This Row],[PCODE]],9)&amp;"0000"&amp;RIGHT(Table9[[#This Row],[PCODE]],3)</f>
        <v>BFA0570040000333</v>
      </c>
      <c r="L636" s="1">
        <f>LEN(Table9[[#This Row],[rowcapcode3]])</f>
        <v>16</v>
      </c>
      <c r="M636" s="1" t="str">
        <f>Table9[[#This Row],[ADM2_CODE]]</f>
        <v>BFA057004</v>
      </c>
      <c r="N636" s="1" t="str">
        <f>Table9[[#This Row],[ADM1_CODE]]</f>
        <v>BFA057</v>
      </c>
    </row>
    <row r="637" spans="1:14" x14ac:dyDescent="0.25">
      <c r="A637" s="12">
        <v>10.333333</v>
      </c>
      <c r="B637" s="12">
        <v>-3.6</v>
      </c>
      <c r="C637" s="1" t="s">
        <v>43</v>
      </c>
      <c r="D637" s="1" t="s">
        <v>44</v>
      </c>
      <c r="E637" s="1" t="s">
        <v>126</v>
      </c>
      <c r="F637" s="1" t="s">
        <v>127</v>
      </c>
      <c r="G637" s="1" t="s">
        <v>1408</v>
      </c>
      <c r="H637" s="1" t="s">
        <v>1409</v>
      </c>
      <c r="I637" s="12">
        <v>0</v>
      </c>
      <c r="J637" s="1" t="s">
        <v>166</v>
      </c>
      <c r="K637" s="1" t="str">
        <f>LEFT(Table9[[#This Row],[PCODE]],9)&amp;"0000"&amp;RIGHT(Table9[[#This Row],[PCODE]],3)</f>
        <v>BFA0570040000418</v>
      </c>
      <c r="L637" s="1">
        <f>LEN(Table9[[#This Row],[rowcapcode3]])</f>
        <v>16</v>
      </c>
      <c r="M637" s="1" t="str">
        <f>Table9[[#This Row],[ADM2_CODE]]</f>
        <v>BFA057004</v>
      </c>
      <c r="N637" s="1" t="str">
        <f>Table9[[#This Row],[ADM1_CODE]]</f>
        <v>BFA057</v>
      </c>
    </row>
    <row r="638" spans="1:14" x14ac:dyDescent="0.25">
      <c r="A638" s="12">
        <v>10.333333</v>
      </c>
      <c r="B638" s="12">
        <v>-3.55</v>
      </c>
      <c r="C638" s="1" t="s">
        <v>43</v>
      </c>
      <c r="D638" s="1" t="s">
        <v>44</v>
      </c>
      <c r="E638" s="1" t="s">
        <v>126</v>
      </c>
      <c r="F638" s="1" t="s">
        <v>127</v>
      </c>
      <c r="G638" s="1" t="s">
        <v>1410</v>
      </c>
      <c r="H638" s="1" t="s">
        <v>1411</v>
      </c>
      <c r="I638" s="12">
        <v>0</v>
      </c>
      <c r="J638" s="1" t="s">
        <v>166</v>
      </c>
      <c r="K638" s="1" t="str">
        <f>LEFT(Table9[[#This Row],[PCODE]],9)&amp;"0000"&amp;RIGHT(Table9[[#This Row],[PCODE]],3)</f>
        <v>BFA0570040000631</v>
      </c>
      <c r="L638" s="1">
        <f>LEN(Table9[[#This Row],[rowcapcode3]])</f>
        <v>16</v>
      </c>
      <c r="M638" s="1" t="str">
        <f>Table9[[#This Row],[ADM2_CODE]]</f>
        <v>BFA057004</v>
      </c>
      <c r="N638" s="1" t="str">
        <f>Table9[[#This Row],[ADM1_CODE]]</f>
        <v>BFA057</v>
      </c>
    </row>
    <row r="639" spans="1:14" x14ac:dyDescent="0.25">
      <c r="A639" s="12">
        <v>10.333333</v>
      </c>
      <c r="B639" s="12">
        <v>-3.45</v>
      </c>
      <c r="C639" s="1" t="s">
        <v>43</v>
      </c>
      <c r="D639" s="1" t="s">
        <v>44</v>
      </c>
      <c r="E639" s="1" t="s">
        <v>126</v>
      </c>
      <c r="F639" s="1" t="s">
        <v>127</v>
      </c>
      <c r="G639" s="1" t="s">
        <v>1412</v>
      </c>
      <c r="H639" s="1" t="s">
        <v>1413</v>
      </c>
      <c r="I639" s="12">
        <v>0</v>
      </c>
      <c r="J639" s="1" t="s">
        <v>166</v>
      </c>
      <c r="K639" s="1" t="str">
        <f>LEFT(Table9[[#This Row],[PCODE]],9)&amp;"0000"&amp;RIGHT(Table9[[#This Row],[PCODE]],3)</f>
        <v>BFA0570040000453</v>
      </c>
      <c r="L639" s="1">
        <f>LEN(Table9[[#This Row],[rowcapcode3]])</f>
        <v>16</v>
      </c>
      <c r="M639" s="1" t="str">
        <f>Table9[[#This Row],[ADM2_CODE]]</f>
        <v>BFA057004</v>
      </c>
      <c r="N639" s="1" t="str">
        <f>Table9[[#This Row],[ADM1_CODE]]</f>
        <v>BFA057</v>
      </c>
    </row>
    <row r="640" spans="1:14" x14ac:dyDescent="0.25">
      <c r="A640" s="12">
        <v>10.333333</v>
      </c>
      <c r="B640" s="12">
        <v>-3.3833329999999999</v>
      </c>
      <c r="C640" s="1" t="s">
        <v>43</v>
      </c>
      <c r="D640" s="1" t="s">
        <v>44</v>
      </c>
      <c r="E640" s="1" t="s">
        <v>126</v>
      </c>
      <c r="F640" s="1" t="s">
        <v>127</v>
      </c>
      <c r="G640" s="1" t="s">
        <v>1414</v>
      </c>
      <c r="H640" s="1" t="s">
        <v>1415</v>
      </c>
      <c r="I640" s="12">
        <v>0</v>
      </c>
      <c r="J640" s="1" t="s">
        <v>166</v>
      </c>
      <c r="K640" s="1" t="str">
        <f>LEFT(Table9[[#This Row],[PCODE]],9)&amp;"0000"&amp;RIGHT(Table9[[#This Row],[PCODE]],3)</f>
        <v>BFA0570040000100</v>
      </c>
      <c r="L640" s="1">
        <f>LEN(Table9[[#This Row],[rowcapcode3]])</f>
        <v>16</v>
      </c>
      <c r="M640" s="1" t="str">
        <f>Table9[[#This Row],[ADM2_CODE]]</f>
        <v>BFA057004</v>
      </c>
      <c r="N640" s="1" t="str">
        <f>Table9[[#This Row],[ADM1_CODE]]</f>
        <v>BFA057</v>
      </c>
    </row>
    <row r="641" spans="1:14" x14ac:dyDescent="0.25">
      <c r="A641" s="12">
        <v>10.333333</v>
      </c>
      <c r="B641" s="12">
        <v>-3.3</v>
      </c>
      <c r="C641" s="1" t="s">
        <v>43</v>
      </c>
      <c r="D641" s="1" t="s">
        <v>44</v>
      </c>
      <c r="E641" s="1" t="s">
        <v>126</v>
      </c>
      <c r="F641" s="1" t="s">
        <v>127</v>
      </c>
      <c r="G641" s="1" t="s">
        <v>1416</v>
      </c>
      <c r="H641" s="1" t="s">
        <v>1417</v>
      </c>
      <c r="I641" s="12">
        <v>0</v>
      </c>
      <c r="J641" s="1" t="s">
        <v>166</v>
      </c>
      <c r="K641" s="1" t="str">
        <f>LEFT(Table9[[#This Row],[PCODE]],9)&amp;"0000"&amp;RIGHT(Table9[[#This Row],[PCODE]],3)</f>
        <v>BFA0570040000061</v>
      </c>
      <c r="L641" s="1">
        <f>LEN(Table9[[#This Row],[rowcapcode3]])</f>
        <v>16</v>
      </c>
      <c r="M641" s="1" t="str">
        <f>Table9[[#This Row],[ADM2_CODE]]</f>
        <v>BFA057004</v>
      </c>
      <c r="N641" s="1" t="str">
        <f>Table9[[#This Row],[ADM1_CODE]]</f>
        <v>BFA057</v>
      </c>
    </row>
    <row r="642" spans="1:14" x14ac:dyDescent="0.25">
      <c r="A642" s="12">
        <v>10.333333</v>
      </c>
      <c r="B642" s="12">
        <v>-3.2833329999999998</v>
      </c>
      <c r="C642" s="1" t="s">
        <v>43</v>
      </c>
      <c r="D642" s="1" t="s">
        <v>44</v>
      </c>
      <c r="E642" s="1" t="s">
        <v>126</v>
      </c>
      <c r="F642" s="1" t="s">
        <v>127</v>
      </c>
      <c r="G642" s="1" t="s">
        <v>1418</v>
      </c>
      <c r="H642" s="1" t="s">
        <v>1419</v>
      </c>
      <c r="I642" s="12">
        <v>0</v>
      </c>
      <c r="J642" s="1" t="s">
        <v>166</v>
      </c>
      <c r="K642" s="1" t="str">
        <f>LEFT(Table9[[#This Row],[PCODE]],9)&amp;"0000"&amp;RIGHT(Table9[[#This Row],[PCODE]],3)</f>
        <v>BFA0570040000634</v>
      </c>
      <c r="L642" s="1">
        <f>LEN(Table9[[#This Row],[rowcapcode3]])</f>
        <v>16</v>
      </c>
      <c r="M642" s="1" t="str">
        <f>Table9[[#This Row],[ADM2_CODE]]</f>
        <v>BFA057004</v>
      </c>
      <c r="N642" s="1" t="str">
        <f>Table9[[#This Row],[ADM1_CODE]]</f>
        <v>BFA057</v>
      </c>
    </row>
    <row r="643" spans="1:14" x14ac:dyDescent="0.25">
      <c r="A643" s="12">
        <v>10.333333</v>
      </c>
      <c r="B643" s="12">
        <v>-3.266667</v>
      </c>
      <c r="C643" s="1" t="s">
        <v>43</v>
      </c>
      <c r="D643" s="1" t="s">
        <v>44</v>
      </c>
      <c r="E643" s="1" t="s">
        <v>126</v>
      </c>
      <c r="F643" s="1" t="s">
        <v>127</v>
      </c>
      <c r="G643" s="1" t="s">
        <v>1420</v>
      </c>
      <c r="H643" s="1" t="s">
        <v>1421</v>
      </c>
      <c r="I643" s="12">
        <v>0</v>
      </c>
      <c r="J643" s="1" t="s">
        <v>166</v>
      </c>
      <c r="K643" s="1" t="str">
        <f>LEFT(Table9[[#This Row],[PCODE]],9)&amp;"0000"&amp;RIGHT(Table9[[#This Row],[PCODE]],3)</f>
        <v>BFA0570040000351</v>
      </c>
      <c r="L643" s="1">
        <f>LEN(Table9[[#This Row],[rowcapcode3]])</f>
        <v>16</v>
      </c>
      <c r="M643" s="1" t="str">
        <f>Table9[[#This Row],[ADM2_CODE]]</f>
        <v>BFA057004</v>
      </c>
      <c r="N643" s="1" t="str">
        <f>Table9[[#This Row],[ADM1_CODE]]</f>
        <v>BFA057</v>
      </c>
    </row>
    <row r="644" spans="1:14" x14ac:dyDescent="0.25">
      <c r="A644" s="12">
        <v>10.333333</v>
      </c>
      <c r="B644" s="12">
        <v>-3.2</v>
      </c>
      <c r="C644" s="1" t="s">
        <v>43</v>
      </c>
      <c r="D644" s="1" t="s">
        <v>44</v>
      </c>
      <c r="E644" s="1" t="s">
        <v>126</v>
      </c>
      <c r="F644" s="1" t="s">
        <v>127</v>
      </c>
      <c r="G644" s="1" t="s">
        <v>1422</v>
      </c>
      <c r="H644" s="1" t="s">
        <v>1423</v>
      </c>
      <c r="I644" s="12">
        <v>0</v>
      </c>
      <c r="J644" s="1" t="s">
        <v>166</v>
      </c>
      <c r="K644" s="1" t="str">
        <f>LEFT(Table9[[#This Row],[PCODE]],9)&amp;"0000"&amp;RIGHT(Table9[[#This Row],[PCODE]],3)</f>
        <v>BFA0570040000486</v>
      </c>
      <c r="L644" s="1">
        <f>LEN(Table9[[#This Row],[rowcapcode3]])</f>
        <v>16</v>
      </c>
      <c r="M644" s="1" t="str">
        <f>Table9[[#This Row],[ADM2_CODE]]</f>
        <v>BFA057004</v>
      </c>
      <c r="N644" s="1" t="str">
        <f>Table9[[#This Row],[ADM1_CODE]]</f>
        <v>BFA057</v>
      </c>
    </row>
    <row r="645" spans="1:14" x14ac:dyDescent="0.25">
      <c r="A645" s="12">
        <v>10.333333</v>
      </c>
      <c r="B645" s="12">
        <v>-3.1833330000000002</v>
      </c>
      <c r="C645" s="1" t="s">
        <v>43</v>
      </c>
      <c r="D645" s="1" t="s">
        <v>44</v>
      </c>
      <c r="E645" s="1" t="s">
        <v>126</v>
      </c>
      <c r="F645" s="1" t="s">
        <v>127</v>
      </c>
      <c r="G645" s="1" t="s">
        <v>1424</v>
      </c>
      <c r="H645" s="1" t="s">
        <v>1425</v>
      </c>
      <c r="I645" s="12">
        <v>2</v>
      </c>
      <c r="J645" s="1" t="s">
        <v>166</v>
      </c>
      <c r="K645" s="1" t="str">
        <f>LEFT(Table9[[#This Row],[PCODE]],9)&amp;"0000"&amp;RIGHT(Table9[[#This Row],[PCODE]],3)</f>
        <v>BFA0570040000191</v>
      </c>
      <c r="L645" s="1">
        <f>LEN(Table9[[#This Row],[rowcapcode3]])</f>
        <v>16</v>
      </c>
      <c r="M645" s="1" t="str">
        <f>Table9[[#This Row],[ADM2_CODE]]</f>
        <v>BFA057004</v>
      </c>
      <c r="N645" s="1" t="str">
        <f>Table9[[#This Row],[ADM1_CODE]]</f>
        <v>BFA057</v>
      </c>
    </row>
    <row r="646" spans="1:14" x14ac:dyDescent="0.25">
      <c r="A646" s="12">
        <v>10.333333</v>
      </c>
      <c r="B646" s="12">
        <v>-3.1833330000000002</v>
      </c>
      <c r="C646" s="1" t="s">
        <v>43</v>
      </c>
      <c r="D646" s="1" t="s">
        <v>44</v>
      </c>
      <c r="E646" s="1" t="s">
        <v>126</v>
      </c>
      <c r="F646" s="1" t="s">
        <v>127</v>
      </c>
      <c r="G646" s="1" t="s">
        <v>1426</v>
      </c>
      <c r="H646" s="1" t="s">
        <v>1427</v>
      </c>
      <c r="I646" s="12">
        <v>0</v>
      </c>
      <c r="J646" s="1" t="s">
        <v>166</v>
      </c>
      <c r="K646" s="1" t="str">
        <f>LEFT(Table9[[#This Row],[PCODE]],9)&amp;"0000"&amp;RIGHT(Table9[[#This Row],[PCODE]],3)</f>
        <v>BFA0570040000194</v>
      </c>
      <c r="L646" s="1">
        <f>LEN(Table9[[#This Row],[rowcapcode3]])</f>
        <v>16</v>
      </c>
      <c r="M646" s="1" t="str">
        <f>Table9[[#This Row],[ADM2_CODE]]</f>
        <v>BFA057004</v>
      </c>
      <c r="N646" s="1" t="str">
        <f>Table9[[#This Row],[ADM1_CODE]]</f>
        <v>BFA057</v>
      </c>
    </row>
    <row r="647" spans="1:14" x14ac:dyDescent="0.25">
      <c r="A647" s="12">
        <v>10.333333</v>
      </c>
      <c r="B647" s="12">
        <v>-3.1166670000000001</v>
      </c>
      <c r="C647" s="1" t="s">
        <v>43</v>
      </c>
      <c r="D647" s="1" t="s">
        <v>44</v>
      </c>
      <c r="E647" s="1" t="s">
        <v>126</v>
      </c>
      <c r="F647" s="1" t="s">
        <v>127</v>
      </c>
      <c r="G647" s="1" t="s">
        <v>1428</v>
      </c>
      <c r="H647" s="1" t="s">
        <v>1429</v>
      </c>
      <c r="I647" s="12">
        <v>0</v>
      </c>
      <c r="J647" s="1" t="s">
        <v>166</v>
      </c>
      <c r="K647" s="1" t="str">
        <f>LEFT(Table9[[#This Row],[PCODE]],9)&amp;"0000"&amp;RIGHT(Table9[[#This Row],[PCODE]],3)</f>
        <v>BFA0570040000277</v>
      </c>
      <c r="L647" s="1">
        <f>LEN(Table9[[#This Row],[rowcapcode3]])</f>
        <v>16</v>
      </c>
      <c r="M647" s="1" t="str">
        <f>Table9[[#This Row],[ADM2_CODE]]</f>
        <v>BFA057004</v>
      </c>
      <c r="N647" s="1" t="str">
        <f>Table9[[#This Row],[ADM1_CODE]]</f>
        <v>BFA057</v>
      </c>
    </row>
    <row r="648" spans="1:14" x14ac:dyDescent="0.25">
      <c r="A648" s="12">
        <v>10.333333</v>
      </c>
      <c r="B648" s="12">
        <v>-3.1</v>
      </c>
      <c r="C648" s="1" t="s">
        <v>43</v>
      </c>
      <c r="D648" s="1" t="s">
        <v>44</v>
      </c>
      <c r="E648" s="1" t="s">
        <v>126</v>
      </c>
      <c r="F648" s="1" t="s">
        <v>127</v>
      </c>
      <c r="G648" s="1" t="s">
        <v>1430</v>
      </c>
      <c r="H648" s="1" t="s">
        <v>1431</v>
      </c>
      <c r="I648" s="12">
        <v>0</v>
      </c>
      <c r="J648" s="1" t="s">
        <v>166</v>
      </c>
      <c r="K648" s="1" t="str">
        <f>LEFT(Table9[[#This Row],[PCODE]],9)&amp;"0000"&amp;RIGHT(Table9[[#This Row],[PCODE]],3)</f>
        <v>BFA0570040000013</v>
      </c>
      <c r="L648" s="1">
        <f>LEN(Table9[[#This Row],[rowcapcode3]])</f>
        <v>16</v>
      </c>
      <c r="M648" s="1" t="str">
        <f>Table9[[#This Row],[ADM2_CODE]]</f>
        <v>BFA057004</v>
      </c>
      <c r="N648" s="1" t="str">
        <f>Table9[[#This Row],[ADM1_CODE]]</f>
        <v>BFA057</v>
      </c>
    </row>
    <row r="649" spans="1:14" x14ac:dyDescent="0.25">
      <c r="A649" s="12">
        <v>10.333333</v>
      </c>
      <c r="B649" s="12">
        <v>-3.05</v>
      </c>
      <c r="C649" s="1" t="s">
        <v>43</v>
      </c>
      <c r="D649" s="1" t="s">
        <v>44</v>
      </c>
      <c r="E649" s="1" t="s">
        <v>126</v>
      </c>
      <c r="F649" s="1" t="s">
        <v>127</v>
      </c>
      <c r="G649" s="1" t="s">
        <v>1432</v>
      </c>
      <c r="H649" s="1" t="s">
        <v>1433</v>
      </c>
      <c r="I649" s="12">
        <v>0</v>
      </c>
      <c r="J649" s="1" t="s">
        <v>166</v>
      </c>
      <c r="K649" s="1" t="str">
        <f>LEFT(Table9[[#This Row],[PCODE]],9)&amp;"0000"&amp;RIGHT(Table9[[#This Row],[PCODE]],3)</f>
        <v>BFA0570040000546</v>
      </c>
      <c r="L649" s="1">
        <f>LEN(Table9[[#This Row],[rowcapcode3]])</f>
        <v>16</v>
      </c>
      <c r="M649" s="1" t="str">
        <f>Table9[[#This Row],[ADM2_CODE]]</f>
        <v>BFA057004</v>
      </c>
      <c r="N649" s="1" t="str">
        <f>Table9[[#This Row],[ADM1_CODE]]</f>
        <v>BFA057</v>
      </c>
    </row>
    <row r="650" spans="1:14" x14ac:dyDescent="0.25">
      <c r="A650" s="12">
        <v>10.333333</v>
      </c>
      <c r="B650" s="12">
        <v>-3.016667</v>
      </c>
      <c r="C650" s="1" t="s">
        <v>43</v>
      </c>
      <c r="D650" s="1" t="s">
        <v>44</v>
      </c>
      <c r="E650" s="1" t="s">
        <v>126</v>
      </c>
      <c r="F650" s="1" t="s">
        <v>127</v>
      </c>
      <c r="G650" s="1" t="s">
        <v>1434</v>
      </c>
      <c r="H650" s="1" t="s">
        <v>1435</v>
      </c>
      <c r="I650" s="12">
        <v>4</v>
      </c>
      <c r="J650" s="1" t="s">
        <v>288</v>
      </c>
      <c r="K650" s="1" t="str">
        <f>LEFT(Table9[[#This Row],[PCODE]],9)&amp;"0000"&amp;RIGHT(Table9[[#This Row],[PCODE]],3)</f>
        <v>BFA0570040000087</v>
      </c>
      <c r="L650" s="1">
        <f>LEN(Table9[[#This Row],[rowcapcode3]])</f>
        <v>16</v>
      </c>
      <c r="M650" s="1" t="str">
        <f>Table9[[#This Row],[ADM2_CODE]]</f>
        <v>BFA057004</v>
      </c>
      <c r="N650" s="1" t="str">
        <f>Table9[[#This Row],[ADM1_CODE]]</f>
        <v>BFA057</v>
      </c>
    </row>
    <row r="651" spans="1:14" x14ac:dyDescent="0.25">
      <c r="A651" s="12">
        <v>10.333333</v>
      </c>
      <c r="B651" s="12">
        <v>-3.016667</v>
      </c>
      <c r="C651" s="1" t="s">
        <v>43</v>
      </c>
      <c r="D651" s="1" t="s">
        <v>44</v>
      </c>
      <c r="E651" s="1" t="s">
        <v>126</v>
      </c>
      <c r="F651" s="1" t="s">
        <v>127</v>
      </c>
      <c r="G651" s="1" t="s">
        <v>1436</v>
      </c>
      <c r="H651" s="1" t="s">
        <v>1437</v>
      </c>
      <c r="I651" s="12">
        <v>0</v>
      </c>
      <c r="J651" s="1" t="s">
        <v>166</v>
      </c>
      <c r="K651" s="1" t="str">
        <f>LEFT(Table9[[#This Row],[PCODE]],9)&amp;"0000"&amp;RIGHT(Table9[[#This Row],[PCODE]],3)</f>
        <v>BFA0570040000088</v>
      </c>
      <c r="L651" s="1">
        <f>LEN(Table9[[#This Row],[rowcapcode3]])</f>
        <v>16</v>
      </c>
      <c r="M651" s="1" t="str">
        <f>Table9[[#This Row],[ADM2_CODE]]</f>
        <v>BFA057004</v>
      </c>
      <c r="N651" s="1" t="str">
        <f>Table9[[#This Row],[ADM1_CODE]]</f>
        <v>BFA057</v>
      </c>
    </row>
    <row r="652" spans="1:14" x14ac:dyDescent="0.25">
      <c r="A652" s="12">
        <v>10.333333</v>
      </c>
      <c r="B652" s="12">
        <v>-3</v>
      </c>
      <c r="C652" s="1" t="s">
        <v>43</v>
      </c>
      <c r="D652" s="1" t="s">
        <v>44</v>
      </c>
      <c r="E652" s="1" t="s">
        <v>126</v>
      </c>
      <c r="F652" s="1" t="s">
        <v>127</v>
      </c>
      <c r="G652" s="1" t="s">
        <v>1438</v>
      </c>
      <c r="H652" s="1" t="s">
        <v>1439</v>
      </c>
      <c r="I652" s="12">
        <v>0</v>
      </c>
      <c r="J652" s="1" t="s">
        <v>166</v>
      </c>
      <c r="K652" s="1" t="str">
        <f>LEFT(Table9[[#This Row],[PCODE]],9)&amp;"0000"&amp;RIGHT(Table9[[#This Row],[PCODE]],3)</f>
        <v>BFA0570040000297</v>
      </c>
      <c r="L652" s="1">
        <f>LEN(Table9[[#This Row],[rowcapcode3]])</f>
        <v>16</v>
      </c>
      <c r="M652" s="1" t="str">
        <f>Table9[[#This Row],[ADM2_CODE]]</f>
        <v>BFA057004</v>
      </c>
      <c r="N652" s="1" t="str">
        <f>Table9[[#This Row],[ADM1_CODE]]</f>
        <v>BFA057</v>
      </c>
    </row>
    <row r="653" spans="1:14" x14ac:dyDescent="0.25">
      <c r="A653" s="12">
        <v>10.333333</v>
      </c>
      <c r="B653" s="12">
        <v>-2.95</v>
      </c>
      <c r="C653" s="1" t="s">
        <v>43</v>
      </c>
      <c r="D653" s="1" t="s">
        <v>44</v>
      </c>
      <c r="E653" s="1" t="s">
        <v>126</v>
      </c>
      <c r="F653" s="1" t="s">
        <v>127</v>
      </c>
      <c r="G653" s="1" t="s">
        <v>1440</v>
      </c>
      <c r="H653" s="1" t="s">
        <v>1441</v>
      </c>
      <c r="I653" s="12">
        <v>0</v>
      </c>
      <c r="J653" s="1" t="s">
        <v>166</v>
      </c>
      <c r="K653" s="1" t="str">
        <f>LEFT(Table9[[#This Row],[PCODE]],9)&amp;"0000"&amp;RIGHT(Table9[[#This Row],[PCODE]],3)</f>
        <v>BFA0570040000039</v>
      </c>
      <c r="L653" s="1">
        <f>LEN(Table9[[#This Row],[rowcapcode3]])</f>
        <v>16</v>
      </c>
      <c r="M653" s="1" t="str">
        <f>Table9[[#This Row],[ADM2_CODE]]</f>
        <v>BFA057004</v>
      </c>
      <c r="N653" s="1" t="str">
        <f>Table9[[#This Row],[ADM1_CODE]]</f>
        <v>BFA057</v>
      </c>
    </row>
    <row r="654" spans="1:14" x14ac:dyDescent="0.25">
      <c r="A654" s="12">
        <v>10.333333</v>
      </c>
      <c r="B654" s="12">
        <v>-2.95</v>
      </c>
      <c r="C654" s="1" t="s">
        <v>43</v>
      </c>
      <c r="D654" s="1" t="s">
        <v>44</v>
      </c>
      <c r="E654" s="1" t="s">
        <v>126</v>
      </c>
      <c r="F654" s="1" t="s">
        <v>127</v>
      </c>
      <c r="G654" s="1" t="s">
        <v>1442</v>
      </c>
      <c r="H654" s="1" t="s">
        <v>1443</v>
      </c>
      <c r="I654" s="12">
        <v>0</v>
      </c>
      <c r="J654" s="1" t="s">
        <v>166</v>
      </c>
      <c r="K654" s="1" t="str">
        <f>LEFT(Table9[[#This Row],[PCODE]],9)&amp;"0000"&amp;RIGHT(Table9[[#This Row],[PCODE]],3)</f>
        <v>BFA0570040000128</v>
      </c>
      <c r="L654" s="1">
        <f>LEN(Table9[[#This Row],[rowcapcode3]])</f>
        <v>16</v>
      </c>
      <c r="M654" s="1" t="str">
        <f>Table9[[#This Row],[ADM2_CODE]]</f>
        <v>BFA057004</v>
      </c>
      <c r="N654" s="1" t="str">
        <f>Table9[[#This Row],[ADM1_CODE]]</f>
        <v>BFA057</v>
      </c>
    </row>
    <row r="655" spans="1:14" x14ac:dyDescent="0.25">
      <c r="A655" s="12">
        <v>10.333333</v>
      </c>
      <c r="B655" s="12">
        <v>-2.9333330000000002</v>
      </c>
      <c r="C655" s="1" t="s">
        <v>43</v>
      </c>
      <c r="D655" s="1" t="s">
        <v>44</v>
      </c>
      <c r="E655" s="1" t="s">
        <v>126</v>
      </c>
      <c r="F655" s="1" t="s">
        <v>127</v>
      </c>
      <c r="G655" s="1" t="s">
        <v>1444</v>
      </c>
      <c r="H655" s="1" t="s">
        <v>956</v>
      </c>
      <c r="I655" s="12">
        <v>0</v>
      </c>
      <c r="J655" s="1" t="s">
        <v>166</v>
      </c>
      <c r="K655" s="1" t="str">
        <f>LEFT(Table9[[#This Row],[PCODE]],9)&amp;"0000"&amp;RIGHT(Table9[[#This Row],[PCODE]],3)</f>
        <v>BFA0570040000201</v>
      </c>
      <c r="L655" s="1">
        <f>LEN(Table9[[#This Row],[rowcapcode3]])</f>
        <v>16</v>
      </c>
      <c r="M655" s="1" t="str">
        <f>Table9[[#This Row],[ADM2_CODE]]</f>
        <v>BFA057004</v>
      </c>
      <c r="N655" s="1" t="str">
        <f>Table9[[#This Row],[ADM1_CODE]]</f>
        <v>BFA057</v>
      </c>
    </row>
    <row r="656" spans="1:14" x14ac:dyDescent="0.25">
      <c r="A656" s="12">
        <v>10.333333</v>
      </c>
      <c r="B656" s="12">
        <v>-2.9333330000000002</v>
      </c>
      <c r="C656" s="1" t="s">
        <v>43</v>
      </c>
      <c r="D656" s="1" t="s">
        <v>44</v>
      </c>
      <c r="E656" s="1" t="s">
        <v>126</v>
      </c>
      <c r="F656" s="1" t="s">
        <v>127</v>
      </c>
      <c r="G656" s="1" t="s">
        <v>1445</v>
      </c>
      <c r="H656" s="1" t="s">
        <v>1375</v>
      </c>
      <c r="I656" s="12">
        <v>0</v>
      </c>
      <c r="J656" s="1" t="s">
        <v>166</v>
      </c>
      <c r="K656" s="1" t="str">
        <f>LEFT(Table9[[#This Row],[PCODE]],9)&amp;"0000"&amp;RIGHT(Table9[[#This Row],[PCODE]],3)</f>
        <v>BFA0570040000541</v>
      </c>
      <c r="L656" s="1">
        <f>LEN(Table9[[#This Row],[rowcapcode3]])</f>
        <v>16</v>
      </c>
      <c r="M656" s="1" t="str">
        <f>Table9[[#This Row],[ADM2_CODE]]</f>
        <v>BFA057004</v>
      </c>
      <c r="N656" s="1" t="str">
        <f>Table9[[#This Row],[ADM1_CODE]]</f>
        <v>BFA057</v>
      </c>
    </row>
    <row r="657" spans="1:14" x14ac:dyDescent="0.25">
      <c r="A657" s="12">
        <v>10.333333</v>
      </c>
      <c r="B657" s="12">
        <v>-2.9166669999999999</v>
      </c>
      <c r="C657" s="1" t="s">
        <v>43</v>
      </c>
      <c r="D657" s="1" t="s">
        <v>44</v>
      </c>
      <c r="E657" s="1" t="s">
        <v>126</v>
      </c>
      <c r="F657" s="1" t="s">
        <v>127</v>
      </c>
      <c r="G657" s="1" t="s">
        <v>1446</v>
      </c>
      <c r="H657" s="1" t="s">
        <v>1447</v>
      </c>
      <c r="I657" s="12">
        <v>0</v>
      </c>
      <c r="J657" s="1" t="s">
        <v>166</v>
      </c>
      <c r="K657" s="1" t="str">
        <f>LEFT(Table9[[#This Row],[PCODE]],9)&amp;"0000"&amp;RIGHT(Table9[[#This Row],[PCODE]],3)</f>
        <v>BFA0570040000518</v>
      </c>
      <c r="L657" s="1">
        <f>LEN(Table9[[#This Row],[rowcapcode3]])</f>
        <v>16</v>
      </c>
      <c r="M657" s="1" t="str">
        <f>Table9[[#This Row],[ADM2_CODE]]</f>
        <v>BFA057004</v>
      </c>
      <c r="N657" s="1" t="str">
        <f>Table9[[#This Row],[ADM1_CODE]]</f>
        <v>BFA057</v>
      </c>
    </row>
    <row r="658" spans="1:14" x14ac:dyDescent="0.25">
      <c r="A658" s="12">
        <v>10.333333</v>
      </c>
      <c r="B658" s="12">
        <v>-2.9</v>
      </c>
      <c r="C658" s="1" t="s">
        <v>43</v>
      </c>
      <c r="D658" s="1" t="s">
        <v>44</v>
      </c>
      <c r="E658" s="1" t="s">
        <v>126</v>
      </c>
      <c r="F658" s="1" t="s">
        <v>127</v>
      </c>
      <c r="G658" s="1" t="s">
        <v>1448</v>
      </c>
      <c r="H658" s="1" t="s">
        <v>1449</v>
      </c>
      <c r="I658" s="12">
        <v>0</v>
      </c>
      <c r="J658" s="1" t="s">
        <v>166</v>
      </c>
      <c r="K658" s="1" t="str">
        <f>LEFT(Table9[[#This Row],[PCODE]],9)&amp;"0000"&amp;RIGHT(Table9[[#This Row],[PCODE]],3)</f>
        <v>BFA0570040000520</v>
      </c>
      <c r="L658" s="1">
        <f>LEN(Table9[[#This Row],[rowcapcode3]])</f>
        <v>16</v>
      </c>
      <c r="M658" s="1" t="str">
        <f>Table9[[#This Row],[ADM2_CODE]]</f>
        <v>BFA057004</v>
      </c>
      <c r="N658" s="1" t="str">
        <f>Table9[[#This Row],[ADM1_CODE]]</f>
        <v>BFA057</v>
      </c>
    </row>
    <row r="659" spans="1:14" x14ac:dyDescent="0.25">
      <c r="A659" s="12">
        <v>10.333333</v>
      </c>
      <c r="B659" s="12">
        <v>-2.8833329999999999</v>
      </c>
      <c r="C659" s="1" t="s">
        <v>43</v>
      </c>
      <c r="D659" s="1" t="s">
        <v>44</v>
      </c>
      <c r="E659" s="1" t="s">
        <v>126</v>
      </c>
      <c r="F659" s="1" t="s">
        <v>127</v>
      </c>
      <c r="G659" s="1" t="s">
        <v>1450</v>
      </c>
      <c r="H659" s="1" t="s">
        <v>1451</v>
      </c>
      <c r="I659" s="12">
        <v>0</v>
      </c>
      <c r="J659" s="1" t="s">
        <v>166</v>
      </c>
      <c r="K659" s="1" t="str">
        <f>LEFT(Table9[[#This Row],[PCODE]],9)&amp;"0000"&amp;RIGHT(Table9[[#This Row],[PCODE]],3)</f>
        <v>BFA0570040000190</v>
      </c>
      <c r="L659" s="1">
        <f>LEN(Table9[[#This Row],[rowcapcode3]])</f>
        <v>16</v>
      </c>
      <c r="M659" s="1" t="str">
        <f>Table9[[#This Row],[ADM2_CODE]]</f>
        <v>BFA057004</v>
      </c>
      <c r="N659" s="1" t="str">
        <f>Table9[[#This Row],[ADM1_CODE]]</f>
        <v>BFA057</v>
      </c>
    </row>
    <row r="660" spans="1:14" x14ac:dyDescent="0.25">
      <c r="A660" s="12">
        <v>10.333333</v>
      </c>
      <c r="B660" s="12">
        <v>-2.8666670000000001</v>
      </c>
      <c r="C660" s="1" t="s">
        <v>43</v>
      </c>
      <c r="D660" s="1" t="s">
        <v>44</v>
      </c>
      <c r="E660" s="1" t="s">
        <v>126</v>
      </c>
      <c r="F660" s="1" t="s">
        <v>127</v>
      </c>
      <c r="G660" s="1" t="s">
        <v>1452</v>
      </c>
      <c r="H660" s="1" t="s">
        <v>1453</v>
      </c>
      <c r="I660" s="12">
        <v>0</v>
      </c>
      <c r="J660" s="1" t="s">
        <v>166</v>
      </c>
      <c r="K660" s="1" t="str">
        <f>LEFT(Table9[[#This Row],[PCODE]],9)&amp;"0000"&amp;RIGHT(Table9[[#This Row],[PCODE]],3)</f>
        <v>BFA0570040000322</v>
      </c>
      <c r="L660" s="1">
        <f>LEN(Table9[[#This Row],[rowcapcode3]])</f>
        <v>16</v>
      </c>
      <c r="M660" s="1" t="str">
        <f>Table9[[#This Row],[ADM2_CODE]]</f>
        <v>BFA057004</v>
      </c>
      <c r="N660" s="1" t="str">
        <f>Table9[[#This Row],[ADM1_CODE]]</f>
        <v>BFA057</v>
      </c>
    </row>
    <row r="661" spans="1:14" x14ac:dyDescent="0.25">
      <c r="A661" s="12">
        <v>10.35</v>
      </c>
      <c r="B661" s="12">
        <v>-5.0833329999999997</v>
      </c>
      <c r="C661" s="1" t="s">
        <v>61</v>
      </c>
      <c r="D661" s="1" t="s">
        <v>62</v>
      </c>
      <c r="E661" s="1" t="s">
        <v>122</v>
      </c>
      <c r="F661" s="1" t="s">
        <v>123</v>
      </c>
      <c r="G661" s="1" t="s">
        <v>1454</v>
      </c>
      <c r="H661" s="1" t="s">
        <v>1455</v>
      </c>
      <c r="I661" s="12">
        <v>0</v>
      </c>
      <c r="J661" s="1" t="s">
        <v>166</v>
      </c>
      <c r="K661" s="1" t="str">
        <f>LEFT(Table9[[#This Row],[PCODE]],9)&amp;"0000"&amp;RIGHT(Table9[[#This Row],[PCODE]],3)</f>
        <v>BFA0470010000141</v>
      </c>
      <c r="L661" s="1">
        <f>LEN(Table9[[#This Row],[rowcapcode3]])</f>
        <v>16</v>
      </c>
      <c r="M661" s="1" t="str">
        <f>Table9[[#This Row],[ADM2_CODE]]</f>
        <v>BFA047001</v>
      </c>
      <c r="N661" s="1" t="str">
        <f>Table9[[#This Row],[ADM1_CODE]]</f>
        <v>BFA047</v>
      </c>
    </row>
    <row r="662" spans="1:14" x14ac:dyDescent="0.25">
      <c r="A662" s="12">
        <v>10.35</v>
      </c>
      <c r="B662" s="12">
        <v>-4.8333329999999997</v>
      </c>
      <c r="C662" s="1" t="s">
        <v>61</v>
      </c>
      <c r="D662" s="1" t="s">
        <v>62</v>
      </c>
      <c r="E662" s="1" t="s">
        <v>122</v>
      </c>
      <c r="F662" s="1" t="s">
        <v>123</v>
      </c>
      <c r="G662" s="1" t="s">
        <v>1456</v>
      </c>
      <c r="H662" s="1" t="s">
        <v>1457</v>
      </c>
      <c r="I662" s="12">
        <v>0</v>
      </c>
      <c r="J662" s="1" t="s">
        <v>166</v>
      </c>
      <c r="K662" s="1" t="str">
        <f>LEFT(Table9[[#This Row],[PCODE]],9)&amp;"0000"&amp;RIGHT(Table9[[#This Row],[PCODE]],3)</f>
        <v>BFA0470010000170</v>
      </c>
      <c r="L662" s="1">
        <f>LEN(Table9[[#This Row],[rowcapcode3]])</f>
        <v>16</v>
      </c>
      <c r="M662" s="1" t="str">
        <f>Table9[[#This Row],[ADM2_CODE]]</f>
        <v>BFA047001</v>
      </c>
      <c r="N662" s="1" t="str">
        <f>Table9[[#This Row],[ADM1_CODE]]</f>
        <v>BFA047</v>
      </c>
    </row>
    <row r="663" spans="1:14" x14ac:dyDescent="0.25">
      <c r="A663" s="12">
        <v>10.35</v>
      </c>
      <c r="B663" s="12">
        <v>-4.766667</v>
      </c>
      <c r="C663" s="1" t="s">
        <v>61</v>
      </c>
      <c r="D663" s="1" t="s">
        <v>62</v>
      </c>
      <c r="E663" s="1" t="s">
        <v>122</v>
      </c>
      <c r="F663" s="1" t="s">
        <v>123</v>
      </c>
      <c r="G663" s="1" t="s">
        <v>1458</v>
      </c>
      <c r="H663" s="1" t="s">
        <v>1459</v>
      </c>
      <c r="I663" s="12">
        <v>0</v>
      </c>
      <c r="J663" s="1" t="s">
        <v>166</v>
      </c>
      <c r="K663" s="1" t="str">
        <f>LEFT(Table9[[#This Row],[PCODE]],9)&amp;"0000"&amp;RIGHT(Table9[[#This Row],[PCODE]],3)</f>
        <v>BFA0470010000169</v>
      </c>
      <c r="L663" s="1">
        <f>LEN(Table9[[#This Row],[rowcapcode3]])</f>
        <v>16</v>
      </c>
      <c r="M663" s="1" t="str">
        <f>Table9[[#This Row],[ADM2_CODE]]</f>
        <v>BFA047001</v>
      </c>
      <c r="N663" s="1" t="str">
        <f>Table9[[#This Row],[ADM1_CODE]]</f>
        <v>BFA047</v>
      </c>
    </row>
    <row r="664" spans="1:14" x14ac:dyDescent="0.25">
      <c r="A664" s="12">
        <v>10.35</v>
      </c>
      <c r="B664" s="12">
        <v>-4.733333</v>
      </c>
      <c r="C664" s="1" t="s">
        <v>61</v>
      </c>
      <c r="D664" s="1" t="s">
        <v>62</v>
      </c>
      <c r="E664" s="1" t="s">
        <v>122</v>
      </c>
      <c r="F664" s="1" t="s">
        <v>123</v>
      </c>
      <c r="G664" s="1" t="s">
        <v>1460</v>
      </c>
      <c r="H664" s="1" t="s">
        <v>1461</v>
      </c>
      <c r="I664" s="12">
        <v>0</v>
      </c>
      <c r="J664" s="1" t="s">
        <v>166</v>
      </c>
      <c r="K664" s="1" t="str">
        <f>LEFT(Table9[[#This Row],[PCODE]],9)&amp;"0000"&amp;RIGHT(Table9[[#This Row],[PCODE]],3)</f>
        <v>BFA0470010000068</v>
      </c>
      <c r="L664" s="1">
        <f>LEN(Table9[[#This Row],[rowcapcode3]])</f>
        <v>16</v>
      </c>
      <c r="M664" s="1" t="str">
        <f>Table9[[#This Row],[ADM2_CODE]]</f>
        <v>BFA047001</v>
      </c>
      <c r="N664" s="1" t="str">
        <f>Table9[[#This Row],[ADM1_CODE]]</f>
        <v>BFA047</v>
      </c>
    </row>
    <row r="665" spans="1:14" x14ac:dyDescent="0.25">
      <c r="A665" s="12">
        <v>10.35</v>
      </c>
      <c r="B665" s="12">
        <v>-4.516667</v>
      </c>
      <c r="C665" s="1" t="s">
        <v>61</v>
      </c>
      <c r="D665" s="1" t="s">
        <v>62</v>
      </c>
      <c r="E665" s="1" t="s">
        <v>122</v>
      </c>
      <c r="F665" s="1" t="s">
        <v>123</v>
      </c>
      <c r="G665" s="1" t="s">
        <v>1462</v>
      </c>
      <c r="H665" s="1" t="s">
        <v>1463</v>
      </c>
      <c r="I665" s="12">
        <v>0</v>
      </c>
      <c r="J665" s="1" t="s">
        <v>166</v>
      </c>
      <c r="K665" s="1" t="str">
        <f>LEFT(Table9[[#This Row],[PCODE]],9)&amp;"0000"&amp;RIGHT(Table9[[#This Row],[PCODE]],3)</f>
        <v>BFA0470010000250</v>
      </c>
      <c r="L665" s="1">
        <f>LEN(Table9[[#This Row],[rowcapcode3]])</f>
        <v>16</v>
      </c>
      <c r="M665" s="1" t="str">
        <f>Table9[[#This Row],[ADM2_CODE]]</f>
        <v>BFA047001</v>
      </c>
      <c r="N665" s="1" t="str">
        <f>Table9[[#This Row],[ADM1_CODE]]</f>
        <v>BFA047</v>
      </c>
    </row>
    <row r="666" spans="1:14" x14ac:dyDescent="0.25">
      <c r="A666" s="12">
        <v>10.35</v>
      </c>
      <c r="B666" s="12">
        <v>-3.6</v>
      </c>
      <c r="C666" s="1" t="s">
        <v>43</v>
      </c>
      <c r="D666" s="1" t="s">
        <v>44</v>
      </c>
      <c r="E666" s="1" t="s">
        <v>126</v>
      </c>
      <c r="F666" s="1" t="s">
        <v>127</v>
      </c>
      <c r="G666" s="1" t="s">
        <v>1464</v>
      </c>
      <c r="H666" s="1" t="s">
        <v>1465</v>
      </c>
      <c r="I666" s="12">
        <v>0</v>
      </c>
      <c r="J666" s="1" t="s">
        <v>166</v>
      </c>
      <c r="K666" s="1" t="str">
        <f>LEFT(Table9[[#This Row],[PCODE]],9)&amp;"0000"&amp;RIGHT(Table9[[#This Row],[PCODE]],3)</f>
        <v>BFA0570040000262</v>
      </c>
      <c r="L666" s="1">
        <f>LEN(Table9[[#This Row],[rowcapcode3]])</f>
        <v>16</v>
      </c>
      <c r="M666" s="1" t="str">
        <f>Table9[[#This Row],[ADM2_CODE]]</f>
        <v>BFA057004</v>
      </c>
      <c r="N666" s="1" t="str">
        <f>Table9[[#This Row],[ADM1_CODE]]</f>
        <v>BFA057</v>
      </c>
    </row>
    <row r="667" spans="1:14" x14ac:dyDescent="0.25">
      <c r="A667" s="12">
        <v>10.35</v>
      </c>
      <c r="B667" s="12">
        <v>-3.6</v>
      </c>
      <c r="C667" s="1" t="s">
        <v>43</v>
      </c>
      <c r="D667" s="1" t="s">
        <v>44</v>
      </c>
      <c r="E667" s="1" t="s">
        <v>126</v>
      </c>
      <c r="F667" s="1" t="s">
        <v>127</v>
      </c>
      <c r="G667" s="1" t="s">
        <v>1466</v>
      </c>
      <c r="H667" s="1" t="s">
        <v>1467</v>
      </c>
      <c r="I667" s="12">
        <v>0</v>
      </c>
      <c r="J667" s="1" t="s">
        <v>166</v>
      </c>
      <c r="K667" s="1" t="str">
        <f>LEFT(Table9[[#This Row],[PCODE]],9)&amp;"0000"&amp;RIGHT(Table9[[#This Row],[PCODE]],3)</f>
        <v>BFA0570040000489</v>
      </c>
      <c r="L667" s="1">
        <f>LEN(Table9[[#This Row],[rowcapcode3]])</f>
        <v>16</v>
      </c>
      <c r="M667" s="1" t="str">
        <f>Table9[[#This Row],[ADM2_CODE]]</f>
        <v>BFA057004</v>
      </c>
      <c r="N667" s="1" t="str">
        <f>Table9[[#This Row],[ADM1_CODE]]</f>
        <v>BFA057</v>
      </c>
    </row>
    <row r="668" spans="1:14" x14ac:dyDescent="0.25">
      <c r="A668" s="12">
        <v>10.35</v>
      </c>
      <c r="B668" s="12">
        <v>-3.5</v>
      </c>
      <c r="C668" s="1" t="s">
        <v>43</v>
      </c>
      <c r="D668" s="1" t="s">
        <v>44</v>
      </c>
      <c r="E668" s="1" t="s">
        <v>126</v>
      </c>
      <c r="F668" s="1" t="s">
        <v>127</v>
      </c>
      <c r="G668" s="1" t="s">
        <v>1468</v>
      </c>
      <c r="H668" s="1" t="s">
        <v>1469</v>
      </c>
      <c r="I668" s="12">
        <v>0</v>
      </c>
      <c r="J668" s="1" t="s">
        <v>166</v>
      </c>
      <c r="K668" s="1" t="str">
        <f>LEFT(Table9[[#This Row],[PCODE]],9)&amp;"0000"&amp;RIGHT(Table9[[#This Row],[PCODE]],3)</f>
        <v>BFA0570040000607</v>
      </c>
      <c r="L668" s="1">
        <f>LEN(Table9[[#This Row],[rowcapcode3]])</f>
        <v>16</v>
      </c>
      <c r="M668" s="1" t="str">
        <f>Table9[[#This Row],[ADM2_CODE]]</f>
        <v>BFA057004</v>
      </c>
      <c r="N668" s="1" t="str">
        <f>Table9[[#This Row],[ADM1_CODE]]</f>
        <v>BFA057</v>
      </c>
    </row>
    <row r="669" spans="1:14" x14ac:dyDescent="0.25">
      <c r="A669" s="12">
        <v>10.35</v>
      </c>
      <c r="B669" s="12">
        <v>-3.4166669999999999</v>
      </c>
      <c r="C669" s="1" t="s">
        <v>43</v>
      </c>
      <c r="D669" s="1" t="s">
        <v>44</v>
      </c>
      <c r="E669" s="1" t="s">
        <v>126</v>
      </c>
      <c r="F669" s="1" t="s">
        <v>127</v>
      </c>
      <c r="G669" s="1" t="s">
        <v>1470</v>
      </c>
      <c r="H669" s="1" t="s">
        <v>1471</v>
      </c>
      <c r="I669" s="12">
        <v>0</v>
      </c>
      <c r="J669" s="1" t="s">
        <v>166</v>
      </c>
      <c r="K669" s="1" t="str">
        <f>LEFT(Table9[[#This Row],[PCODE]],9)&amp;"0000"&amp;RIGHT(Table9[[#This Row],[PCODE]],3)</f>
        <v>BFA0570040000368</v>
      </c>
      <c r="L669" s="1">
        <f>LEN(Table9[[#This Row],[rowcapcode3]])</f>
        <v>16</v>
      </c>
      <c r="M669" s="1" t="str">
        <f>Table9[[#This Row],[ADM2_CODE]]</f>
        <v>BFA057004</v>
      </c>
      <c r="N669" s="1" t="str">
        <f>Table9[[#This Row],[ADM1_CODE]]</f>
        <v>BFA057</v>
      </c>
    </row>
    <row r="670" spans="1:14" x14ac:dyDescent="0.25">
      <c r="A670" s="12">
        <v>10.35</v>
      </c>
      <c r="B670" s="12">
        <v>-3.2833329999999998</v>
      </c>
      <c r="C670" s="1" t="s">
        <v>43</v>
      </c>
      <c r="D670" s="1" t="s">
        <v>44</v>
      </c>
      <c r="E670" s="1" t="s">
        <v>126</v>
      </c>
      <c r="F670" s="1" t="s">
        <v>127</v>
      </c>
      <c r="G670" s="1" t="s">
        <v>1472</v>
      </c>
      <c r="H670" s="1" t="s">
        <v>1473</v>
      </c>
      <c r="I670" s="12">
        <v>0</v>
      </c>
      <c r="J670" s="1" t="s">
        <v>166</v>
      </c>
      <c r="K670" s="1" t="str">
        <f>LEFT(Table9[[#This Row],[PCODE]],9)&amp;"0000"&amp;RIGHT(Table9[[#This Row],[PCODE]],3)</f>
        <v>BFA0570040000072</v>
      </c>
      <c r="L670" s="1">
        <f>LEN(Table9[[#This Row],[rowcapcode3]])</f>
        <v>16</v>
      </c>
      <c r="M670" s="1" t="str">
        <f>Table9[[#This Row],[ADM2_CODE]]</f>
        <v>BFA057004</v>
      </c>
      <c r="N670" s="1" t="str">
        <f>Table9[[#This Row],[ADM1_CODE]]</f>
        <v>BFA057</v>
      </c>
    </row>
    <row r="671" spans="1:14" x14ac:dyDescent="0.25">
      <c r="A671" s="12">
        <v>10.35</v>
      </c>
      <c r="B671" s="12">
        <v>-3.233333</v>
      </c>
      <c r="C671" s="1" t="s">
        <v>43</v>
      </c>
      <c r="D671" s="1" t="s">
        <v>44</v>
      </c>
      <c r="E671" s="1" t="s">
        <v>126</v>
      </c>
      <c r="F671" s="1" t="s">
        <v>127</v>
      </c>
      <c r="G671" s="1" t="s">
        <v>1474</v>
      </c>
      <c r="H671" s="1" t="s">
        <v>1475</v>
      </c>
      <c r="I671" s="12">
        <v>0</v>
      </c>
      <c r="J671" s="1" t="s">
        <v>166</v>
      </c>
      <c r="K671" s="1" t="str">
        <f>LEFT(Table9[[#This Row],[PCODE]],9)&amp;"0000"&amp;RIGHT(Table9[[#This Row],[PCODE]],3)</f>
        <v>BFA0570040000495</v>
      </c>
      <c r="L671" s="1">
        <f>LEN(Table9[[#This Row],[rowcapcode3]])</f>
        <v>16</v>
      </c>
      <c r="M671" s="1" t="str">
        <f>Table9[[#This Row],[ADM2_CODE]]</f>
        <v>BFA057004</v>
      </c>
      <c r="N671" s="1" t="str">
        <f>Table9[[#This Row],[ADM1_CODE]]</f>
        <v>BFA057</v>
      </c>
    </row>
    <row r="672" spans="1:14" x14ac:dyDescent="0.25">
      <c r="A672" s="12">
        <v>10.35</v>
      </c>
      <c r="B672" s="12">
        <v>-3.1666669999999999</v>
      </c>
      <c r="C672" s="1" t="s">
        <v>43</v>
      </c>
      <c r="D672" s="1" t="s">
        <v>44</v>
      </c>
      <c r="E672" s="1" t="s">
        <v>126</v>
      </c>
      <c r="F672" s="1" t="s">
        <v>127</v>
      </c>
      <c r="G672" s="1" t="s">
        <v>1476</v>
      </c>
      <c r="H672" s="1" t="s">
        <v>1477</v>
      </c>
      <c r="I672" s="12">
        <v>0</v>
      </c>
      <c r="J672" s="1" t="s">
        <v>166</v>
      </c>
      <c r="K672" s="1" t="str">
        <f>LEFT(Table9[[#This Row],[PCODE]],9)&amp;"0000"&amp;RIGHT(Table9[[#This Row],[PCODE]],3)</f>
        <v>BFA0570040000011</v>
      </c>
      <c r="L672" s="1">
        <f>LEN(Table9[[#This Row],[rowcapcode3]])</f>
        <v>16</v>
      </c>
      <c r="M672" s="1" t="str">
        <f>Table9[[#This Row],[ADM2_CODE]]</f>
        <v>BFA057004</v>
      </c>
      <c r="N672" s="1" t="str">
        <f>Table9[[#This Row],[ADM1_CODE]]</f>
        <v>BFA057</v>
      </c>
    </row>
    <row r="673" spans="1:14" x14ac:dyDescent="0.25">
      <c r="A673" s="12">
        <v>10.35</v>
      </c>
      <c r="B673" s="12">
        <v>-3.1</v>
      </c>
      <c r="C673" s="1" t="s">
        <v>43</v>
      </c>
      <c r="D673" s="1" t="s">
        <v>44</v>
      </c>
      <c r="E673" s="1" t="s">
        <v>126</v>
      </c>
      <c r="F673" s="1" t="s">
        <v>127</v>
      </c>
      <c r="G673" s="1" t="s">
        <v>1478</v>
      </c>
      <c r="H673" s="1" t="s">
        <v>1479</v>
      </c>
      <c r="I673" s="12">
        <v>0</v>
      </c>
      <c r="J673" s="1" t="s">
        <v>166</v>
      </c>
      <c r="K673" s="1" t="str">
        <f>LEFT(Table9[[#This Row],[PCODE]],9)&amp;"0000"&amp;RIGHT(Table9[[#This Row],[PCODE]],3)</f>
        <v>BFA0570040000355</v>
      </c>
      <c r="L673" s="1">
        <f>LEN(Table9[[#This Row],[rowcapcode3]])</f>
        <v>16</v>
      </c>
      <c r="M673" s="1" t="str">
        <f>Table9[[#This Row],[ADM2_CODE]]</f>
        <v>BFA057004</v>
      </c>
      <c r="N673" s="1" t="str">
        <f>Table9[[#This Row],[ADM1_CODE]]</f>
        <v>BFA057</v>
      </c>
    </row>
    <row r="674" spans="1:14" x14ac:dyDescent="0.25">
      <c r="A674" s="12">
        <v>10.35</v>
      </c>
      <c r="B674" s="12">
        <v>-3</v>
      </c>
      <c r="C674" s="1" t="s">
        <v>43</v>
      </c>
      <c r="D674" s="1" t="s">
        <v>44</v>
      </c>
      <c r="E674" s="1" t="s">
        <v>126</v>
      </c>
      <c r="F674" s="1" t="s">
        <v>127</v>
      </c>
      <c r="G674" s="1" t="s">
        <v>1480</v>
      </c>
      <c r="H674" s="1" t="s">
        <v>1481</v>
      </c>
      <c r="I674" s="12">
        <v>0</v>
      </c>
      <c r="J674" s="1" t="s">
        <v>166</v>
      </c>
      <c r="K674" s="1" t="str">
        <f>LEFT(Table9[[#This Row],[PCODE]],9)&amp;"0000"&amp;RIGHT(Table9[[#This Row],[PCODE]],3)</f>
        <v>BFA0570040000523</v>
      </c>
      <c r="L674" s="1">
        <f>LEN(Table9[[#This Row],[rowcapcode3]])</f>
        <v>16</v>
      </c>
      <c r="M674" s="1" t="str">
        <f>Table9[[#This Row],[ADM2_CODE]]</f>
        <v>BFA057004</v>
      </c>
      <c r="N674" s="1" t="str">
        <f>Table9[[#This Row],[ADM1_CODE]]</f>
        <v>BFA057</v>
      </c>
    </row>
    <row r="675" spans="1:14" x14ac:dyDescent="0.25">
      <c r="A675" s="12">
        <v>10.35</v>
      </c>
      <c r="B675" s="12">
        <v>-2.983333</v>
      </c>
      <c r="C675" s="1" t="s">
        <v>43</v>
      </c>
      <c r="D675" s="1" t="s">
        <v>44</v>
      </c>
      <c r="E675" s="1" t="s">
        <v>126</v>
      </c>
      <c r="F675" s="1" t="s">
        <v>127</v>
      </c>
      <c r="G675" s="1" t="s">
        <v>1482</v>
      </c>
      <c r="H675" s="1" t="s">
        <v>1483</v>
      </c>
      <c r="I675" s="12">
        <v>0</v>
      </c>
      <c r="J675" s="1" t="s">
        <v>166</v>
      </c>
      <c r="K675" s="1" t="str">
        <f>LEFT(Table9[[#This Row],[PCODE]],9)&amp;"0000"&amp;RIGHT(Table9[[#This Row],[PCODE]],3)</f>
        <v>BFA0570040000590</v>
      </c>
      <c r="L675" s="1">
        <f>LEN(Table9[[#This Row],[rowcapcode3]])</f>
        <v>16</v>
      </c>
      <c r="M675" s="1" t="str">
        <f>Table9[[#This Row],[ADM2_CODE]]</f>
        <v>BFA057004</v>
      </c>
      <c r="N675" s="1" t="str">
        <f>Table9[[#This Row],[ADM1_CODE]]</f>
        <v>BFA057</v>
      </c>
    </row>
    <row r="676" spans="1:14" x14ac:dyDescent="0.25">
      <c r="A676" s="12">
        <v>10.35</v>
      </c>
      <c r="B676" s="12">
        <v>-2.95</v>
      </c>
      <c r="C676" s="1" t="s">
        <v>43</v>
      </c>
      <c r="D676" s="1" t="s">
        <v>44</v>
      </c>
      <c r="E676" s="1" t="s">
        <v>126</v>
      </c>
      <c r="F676" s="1" t="s">
        <v>127</v>
      </c>
      <c r="G676" s="1" t="s">
        <v>1484</v>
      </c>
      <c r="H676" s="1" t="s">
        <v>1485</v>
      </c>
      <c r="I676" s="12">
        <v>0</v>
      </c>
      <c r="J676" s="1" t="s">
        <v>166</v>
      </c>
      <c r="K676" s="1" t="str">
        <f>LEFT(Table9[[#This Row],[PCODE]],9)&amp;"0000"&amp;RIGHT(Table9[[#This Row],[PCODE]],3)</f>
        <v>BFA0570040000165</v>
      </c>
      <c r="L676" s="1">
        <f>LEN(Table9[[#This Row],[rowcapcode3]])</f>
        <v>16</v>
      </c>
      <c r="M676" s="1" t="str">
        <f>Table9[[#This Row],[ADM2_CODE]]</f>
        <v>BFA057004</v>
      </c>
      <c r="N676" s="1" t="str">
        <f>Table9[[#This Row],[ADM1_CODE]]</f>
        <v>BFA057</v>
      </c>
    </row>
    <row r="677" spans="1:14" x14ac:dyDescent="0.25">
      <c r="A677" s="12">
        <v>10.35</v>
      </c>
      <c r="B677" s="12">
        <v>-2.9166669999999999</v>
      </c>
      <c r="C677" s="1" t="s">
        <v>43</v>
      </c>
      <c r="D677" s="1" t="s">
        <v>44</v>
      </c>
      <c r="E677" s="1" t="s">
        <v>126</v>
      </c>
      <c r="F677" s="1" t="s">
        <v>127</v>
      </c>
      <c r="G677" s="1" t="s">
        <v>1486</v>
      </c>
      <c r="H677" s="1" t="s">
        <v>1487</v>
      </c>
      <c r="I677" s="12">
        <v>0</v>
      </c>
      <c r="J677" s="1" t="s">
        <v>166</v>
      </c>
      <c r="K677" s="1" t="str">
        <f>LEFT(Table9[[#This Row],[PCODE]],9)&amp;"0000"&amp;RIGHT(Table9[[#This Row],[PCODE]],3)</f>
        <v>BFA0570040000276</v>
      </c>
      <c r="L677" s="1">
        <f>LEN(Table9[[#This Row],[rowcapcode3]])</f>
        <v>16</v>
      </c>
      <c r="M677" s="1" t="str">
        <f>Table9[[#This Row],[ADM2_CODE]]</f>
        <v>BFA057004</v>
      </c>
      <c r="N677" s="1" t="str">
        <f>Table9[[#This Row],[ADM1_CODE]]</f>
        <v>BFA057</v>
      </c>
    </row>
    <row r="678" spans="1:14" x14ac:dyDescent="0.25">
      <c r="A678" s="12">
        <v>10.35</v>
      </c>
      <c r="B678" s="12">
        <v>-2.8666670000000001</v>
      </c>
      <c r="C678" s="1" t="s">
        <v>43</v>
      </c>
      <c r="D678" s="1" t="s">
        <v>44</v>
      </c>
      <c r="E678" s="1" t="s">
        <v>126</v>
      </c>
      <c r="F678" s="1" t="s">
        <v>127</v>
      </c>
      <c r="G678" s="1" t="s">
        <v>1488</v>
      </c>
      <c r="H678" s="1" t="s">
        <v>1489</v>
      </c>
      <c r="I678" s="12">
        <v>0</v>
      </c>
      <c r="J678" s="1" t="s">
        <v>166</v>
      </c>
      <c r="K678" s="1" t="str">
        <f>LEFT(Table9[[#This Row],[PCODE]],9)&amp;"0000"&amp;RIGHT(Table9[[#This Row],[PCODE]],3)</f>
        <v>BFA0570040000459</v>
      </c>
      <c r="L678" s="1">
        <f>LEN(Table9[[#This Row],[rowcapcode3]])</f>
        <v>16</v>
      </c>
      <c r="M678" s="1" t="str">
        <f>Table9[[#This Row],[ADM2_CODE]]</f>
        <v>BFA057004</v>
      </c>
      <c r="N678" s="1" t="str">
        <f>Table9[[#This Row],[ADM1_CODE]]</f>
        <v>BFA057</v>
      </c>
    </row>
    <row r="679" spans="1:14" x14ac:dyDescent="0.25">
      <c r="A679" s="12">
        <v>10.366667</v>
      </c>
      <c r="B679" s="12">
        <v>-5.4666670000000002</v>
      </c>
      <c r="C679" s="1" t="s">
        <v>61</v>
      </c>
      <c r="D679" s="1" t="s">
        <v>62</v>
      </c>
      <c r="E679" s="1" t="s">
        <v>120</v>
      </c>
      <c r="F679" s="1" t="s">
        <v>121</v>
      </c>
      <c r="G679" s="1" t="s">
        <v>1490</v>
      </c>
      <c r="H679" s="1" t="s">
        <v>1491</v>
      </c>
      <c r="I679" s="12">
        <v>0</v>
      </c>
      <c r="J679" s="1" t="s">
        <v>166</v>
      </c>
      <c r="K679" s="1" t="str">
        <f>LEFT(Table9[[#This Row],[PCODE]],9)&amp;"0000"&amp;RIGHT(Table9[[#This Row],[PCODE]],3)</f>
        <v>BFA0470020000182</v>
      </c>
      <c r="L679" s="1">
        <f>LEN(Table9[[#This Row],[rowcapcode3]])</f>
        <v>16</v>
      </c>
      <c r="M679" s="1" t="str">
        <f>Table9[[#This Row],[ADM2_CODE]]</f>
        <v>BFA047002</v>
      </c>
      <c r="N679" s="1" t="str">
        <f>Table9[[#This Row],[ADM1_CODE]]</f>
        <v>BFA047</v>
      </c>
    </row>
    <row r="680" spans="1:14" x14ac:dyDescent="0.25">
      <c r="A680" s="12">
        <v>10.366667</v>
      </c>
      <c r="B680" s="12">
        <v>-5.2833329999999998</v>
      </c>
      <c r="C680" s="1" t="s">
        <v>61</v>
      </c>
      <c r="D680" s="1" t="s">
        <v>62</v>
      </c>
      <c r="E680" s="1" t="s">
        <v>120</v>
      </c>
      <c r="F680" s="1" t="s">
        <v>121</v>
      </c>
      <c r="G680" s="1" t="s">
        <v>1492</v>
      </c>
      <c r="H680" s="1" t="s">
        <v>1493</v>
      </c>
      <c r="I680" s="12">
        <v>0</v>
      </c>
      <c r="J680" s="1" t="s">
        <v>166</v>
      </c>
      <c r="K680" s="1" t="str">
        <f>LEFT(Table9[[#This Row],[PCODE]],9)&amp;"0000"&amp;RIGHT(Table9[[#This Row],[PCODE]],3)</f>
        <v>BFA0470020000022</v>
      </c>
      <c r="L680" s="1">
        <f>LEN(Table9[[#This Row],[rowcapcode3]])</f>
        <v>16</v>
      </c>
      <c r="M680" s="1" t="str">
        <f>Table9[[#This Row],[ADM2_CODE]]</f>
        <v>BFA047002</v>
      </c>
      <c r="N680" s="1" t="str">
        <f>Table9[[#This Row],[ADM1_CODE]]</f>
        <v>BFA047</v>
      </c>
    </row>
    <row r="681" spans="1:14" x14ac:dyDescent="0.25">
      <c r="A681" s="12">
        <v>10.366667</v>
      </c>
      <c r="B681" s="12">
        <v>-5.233333</v>
      </c>
      <c r="C681" s="1" t="s">
        <v>61</v>
      </c>
      <c r="D681" s="1" t="s">
        <v>62</v>
      </c>
      <c r="E681" s="1" t="s">
        <v>120</v>
      </c>
      <c r="F681" s="1" t="s">
        <v>121</v>
      </c>
      <c r="G681" s="1" t="s">
        <v>1494</v>
      </c>
      <c r="H681" s="1" t="s">
        <v>1495</v>
      </c>
      <c r="I681" s="12">
        <v>0</v>
      </c>
      <c r="J681" s="1" t="s">
        <v>166</v>
      </c>
      <c r="K681" s="1" t="str">
        <f>LEFT(Table9[[#This Row],[PCODE]],9)&amp;"0000"&amp;RIGHT(Table9[[#This Row],[PCODE]],3)</f>
        <v>BFA0470020000095</v>
      </c>
      <c r="L681" s="1">
        <f>LEN(Table9[[#This Row],[rowcapcode3]])</f>
        <v>16</v>
      </c>
      <c r="M681" s="1" t="str">
        <f>Table9[[#This Row],[ADM2_CODE]]</f>
        <v>BFA047002</v>
      </c>
      <c r="N681" s="1" t="str">
        <f>Table9[[#This Row],[ADM1_CODE]]</f>
        <v>BFA047</v>
      </c>
    </row>
    <row r="682" spans="1:14" x14ac:dyDescent="0.25">
      <c r="A682" s="12">
        <v>10.366667</v>
      </c>
      <c r="B682" s="12">
        <v>-5.233333</v>
      </c>
      <c r="C682" s="1" t="s">
        <v>61</v>
      </c>
      <c r="D682" s="1" t="s">
        <v>62</v>
      </c>
      <c r="E682" s="1" t="s">
        <v>120</v>
      </c>
      <c r="F682" s="1" t="s">
        <v>121</v>
      </c>
      <c r="G682" s="1" t="s">
        <v>1496</v>
      </c>
      <c r="H682" s="1" t="s">
        <v>1497</v>
      </c>
      <c r="I682" s="12">
        <v>0</v>
      </c>
      <c r="J682" s="1" t="s">
        <v>166</v>
      </c>
      <c r="K682" s="1" t="str">
        <f>LEFT(Table9[[#This Row],[PCODE]],9)&amp;"0000"&amp;RIGHT(Table9[[#This Row],[PCODE]],3)</f>
        <v>BFA0470020000179</v>
      </c>
      <c r="L682" s="1">
        <f>LEN(Table9[[#This Row],[rowcapcode3]])</f>
        <v>16</v>
      </c>
      <c r="M682" s="1" t="str">
        <f>Table9[[#This Row],[ADM2_CODE]]</f>
        <v>BFA047002</v>
      </c>
      <c r="N682" s="1" t="str">
        <f>Table9[[#This Row],[ADM1_CODE]]</f>
        <v>BFA047</v>
      </c>
    </row>
    <row r="683" spans="1:14" x14ac:dyDescent="0.25">
      <c r="A683" s="12">
        <v>10.366667</v>
      </c>
      <c r="B683" s="12">
        <v>-5.0833329999999997</v>
      </c>
      <c r="C683" s="1" t="s">
        <v>61</v>
      </c>
      <c r="D683" s="1" t="s">
        <v>62</v>
      </c>
      <c r="E683" s="1" t="s">
        <v>120</v>
      </c>
      <c r="F683" s="1" t="s">
        <v>121</v>
      </c>
      <c r="G683" s="1" t="s">
        <v>1498</v>
      </c>
      <c r="H683" s="1" t="s">
        <v>1499</v>
      </c>
      <c r="I683" s="12">
        <v>0</v>
      </c>
      <c r="J683" s="1" t="s">
        <v>166</v>
      </c>
      <c r="K683" s="1" t="str">
        <f>LEFT(Table9[[#This Row],[PCODE]],9)&amp;"0000"&amp;RIGHT(Table9[[#This Row],[PCODE]],3)</f>
        <v>BFA0470020000039</v>
      </c>
      <c r="L683" s="1">
        <f>LEN(Table9[[#This Row],[rowcapcode3]])</f>
        <v>16</v>
      </c>
      <c r="M683" s="1" t="str">
        <f>Table9[[#This Row],[ADM2_CODE]]</f>
        <v>BFA047002</v>
      </c>
      <c r="N683" s="1" t="str">
        <f>Table9[[#This Row],[ADM1_CODE]]</f>
        <v>BFA047</v>
      </c>
    </row>
    <row r="684" spans="1:14" x14ac:dyDescent="0.25">
      <c r="A684" s="12">
        <v>10.366667</v>
      </c>
      <c r="B684" s="12">
        <v>-5.05</v>
      </c>
      <c r="C684" s="1" t="s">
        <v>61</v>
      </c>
      <c r="D684" s="1" t="s">
        <v>62</v>
      </c>
      <c r="E684" s="1" t="s">
        <v>122</v>
      </c>
      <c r="F684" s="1" t="s">
        <v>123</v>
      </c>
      <c r="G684" s="1" t="s">
        <v>1500</v>
      </c>
      <c r="H684" s="1" t="s">
        <v>1501</v>
      </c>
      <c r="I684" s="12">
        <v>0</v>
      </c>
      <c r="J684" s="1" t="s">
        <v>166</v>
      </c>
      <c r="K684" s="1" t="str">
        <f>LEFT(Table9[[#This Row],[PCODE]],9)&amp;"0000"&amp;RIGHT(Table9[[#This Row],[PCODE]],3)</f>
        <v>BFA0470010000054</v>
      </c>
      <c r="L684" s="1">
        <f>LEN(Table9[[#This Row],[rowcapcode3]])</f>
        <v>16</v>
      </c>
      <c r="M684" s="1" t="str">
        <f>Table9[[#This Row],[ADM2_CODE]]</f>
        <v>BFA047001</v>
      </c>
      <c r="N684" s="1" t="str">
        <f>Table9[[#This Row],[ADM1_CODE]]</f>
        <v>BFA047</v>
      </c>
    </row>
    <row r="685" spans="1:14" x14ac:dyDescent="0.25">
      <c r="A685" s="12">
        <v>10.366667</v>
      </c>
      <c r="B685" s="12">
        <v>-5.05</v>
      </c>
      <c r="C685" s="1" t="s">
        <v>61</v>
      </c>
      <c r="D685" s="1" t="s">
        <v>62</v>
      </c>
      <c r="E685" s="1" t="s">
        <v>122</v>
      </c>
      <c r="F685" s="1" t="s">
        <v>123</v>
      </c>
      <c r="G685" s="1" t="s">
        <v>1502</v>
      </c>
      <c r="H685" s="1" t="s">
        <v>1503</v>
      </c>
      <c r="I685" s="12">
        <v>0</v>
      </c>
      <c r="J685" s="1" t="s">
        <v>166</v>
      </c>
      <c r="K685" s="1" t="str">
        <f>LEFT(Table9[[#This Row],[PCODE]],9)&amp;"0000"&amp;RIGHT(Table9[[#This Row],[PCODE]],3)</f>
        <v>BFA0470010000140</v>
      </c>
      <c r="L685" s="1">
        <f>LEN(Table9[[#This Row],[rowcapcode3]])</f>
        <v>16</v>
      </c>
      <c r="M685" s="1" t="str">
        <f>Table9[[#This Row],[ADM2_CODE]]</f>
        <v>BFA047001</v>
      </c>
      <c r="N685" s="1" t="str">
        <f>Table9[[#This Row],[ADM1_CODE]]</f>
        <v>BFA047</v>
      </c>
    </row>
    <row r="686" spans="1:14" x14ac:dyDescent="0.25">
      <c r="A686" s="12">
        <v>10.366667</v>
      </c>
      <c r="B686" s="12">
        <v>-4.9666670000000002</v>
      </c>
      <c r="C686" s="1" t="s">
        <v>61</v>
      </c>
      <c r="D686" s="1" t="s">
        <v>62</v>
      </c>
      <c r="E686" s="1" t="s">
        <v>122</v>
      </c>
      <c r="F686" s="1" t="s">
        <v>123</v>
      </c>
      <c r="G686" s="1" t="s">
        <v>1504</v>
      </c>
      <c r="H686" s="1" t="s">
        <v>1505</v>
      </c>
      <c r="I686" s="12">
        <v>0</v>
      </c>
      <c r="J686" s="1" t="s">
        <v>166</v>
      </c>
      <c r="K686" s="1" t="str">
        <f>LEFT(Table9[[#This Row],[PCODE]],9)&amp;"0000"&amp;RIGHT(Table9[[#This Row],[PCODE]],3)</f>
        <v>BFA0470010000241</v>
      </c>
      <c r="L686" s="1">
        <f>LEN(Table9[[#This Row],[rowcapcode3]])</f>
        <v>16</v>
      </c>
      <c r="M686" s="1" t="str">
        <f>Table9[[#This Row],[ADM2_CODE]]</f>
        <v>BFA047001</v>
      </c>
      <c r="N686" s="1" t="str">
        <f>Table9[[#This Row],[ADM1_CODE]]</f>
        <v>BFA047</v>
      </c>
    </row>
    <row r="687" spans="1:14" x14ac:dyDescent="0.25">
      <c r="A687" s="12">
        <v>10.366667</v>
      </c>
      <c r="B687" s="12">
        <v>-4.55</v>
      </c>
      <c r="C687" s="1" t="s">
        <v>61</v>
      </c>
      <c r="D687" s="1" t="s">
        <v>62</v>
      </c>
      <c r="E687" s="1" t="s">
        <v>122</v>
      </c>
      <c r="F687" s="1" t="s">
        <v>123</v>
      </c>
      <c r="G687" s="1" t="s">
        <v>1506</v>
      </c>
      <c r="H687" s="1" t="s">
        <v>1507</v>
      </c>
      <c r="I687" s="12">
        <v>0</v>
      </c>
      <c r="J687" s="1" t="s">
        <v>166</v>
      </c>
      <c r="K687" s="1" t="str">
        <f>LEFT(Table9[[#This Row],[PCODE]],9)&amp;"0000"&amp;RIGHT(Table9[[#This Row],[PCODE]],3)</f>
        <v>BFA0470010000044</v>
      </c>
      <c r="L687" s="1">
        <f>LEN(Table9[[#This Row],[rowcapcode3]])</f>
        <v>16</v>
      </c>
      <c r="M687" s="1" t="str">
        <f>Table9[[#This Row],[ADM2_CODE]]</f>
        <v>BFA047001</v>
      </c>
      <c r="N687" s="1" t="str">
        <f>Table9[[#This Row],[ADM1_CODE]]</f>
        <v>BFA047</v>
      </c>
    </row>
    <row r="688" spans="1:14" x14ac:dyDescent="0.25">
      <c r="A688" s="12">
        <v>10.366667</v>
      </c>
      <c r="B688" s="12">
        <v>-4.233333</v>
      </c>
      <c r="C688" s="1" t="s">
        <v>61</v>
      </c>
      <c r="D688" s="1" t="s">
        <v>62</v>
      </c>
      <c r="E688" s="1" t="s">
        <v>122</v>
      </c>
      <c r="F688" s="1" t="s">
        <v>123</v>
      </c>
      <c r="G688" s="1" t="s">
        <v>1508</v>
      </c>
      <c r="H688" s="1" t="s">
        <v>1509</v>
      </c>
      <c r="I688" s="12">
        <v>0</v>
      </c>
      <c r="J688" s="1" t="s">
        <v>166</v>
      </c>
      <c r="K688" s="1" t="str">
        <f>LEFT(Table9[[#This Row],[PCODE]],9)&amp;"0000"&amp;RIGHT(Table9[[#This Row],[PCODE]],3)</f>
        <v>BFA0470010000118</v>
      </c>
      <c r="L688" s="1">
        <f>LEN(Table9[[#This Row],[rowcapcode3]])</f>
        <v>16</v>
      </c>
      <c r="M688" s="1" t="str">
        <f>Table9[[#This Row],[ADM2_CODE]]</f>
        <v>BFA047001</v>
      </c>
      <c r="N688" s="1" t="str">
        <f>Table9[[#This Row],[ADM1_CODE]]</f>
        <v>BFA047</v>
      </c>
    </row>
    <row r="689" spans="1:14" x14ac:dyDescent="0.25">
      <c r="A689" s="12">
        <v>10.366667</v>
      </c>
      <c r="B689" s="12">
        <v>-4.0333329999999998</v>
      </c>
      <c r="C689" s="1" t="s">
        <v>61</v>
      </c>
      <c r="D689" s="1" t="s">
        <v>62</v>
      </c>
      <c r="E689" s="1" t="s">
        <v>122</v>
      </c>
      <c r="F689" s="1" t="s">
        <v>123</v>
      </c>
      <c r="G689" s="1" t="s">
        <v>1510</v>
      </c>
      <c r="H689" s="1" t="s">
        <v>1511</v>
      </c>
      <c r="I689" s="12">
        <v>0</v>
      </c>
      <c r="J689" s="1" t="s">
        <v>166</v>
      </c>
      <c r="K689" s="1" t="str">
        <f>LEFT(Table9[[#This Row],[PCODE]],9)&amp;"0000"&amp;RIGHT(Table9[[#This Row],[PCODE]],3)</f>
        <v>BFA0470010000037</v>
      </c>
      <c r="L689" s="1">
        <f>LEN(Table9[[#This Row],[rowcapcode3]])</f>
        <v>16</v>
      </c>
      <c r="M689" s="1" t="str">
        <f>Table9[[#This Row],[ADM2_CODE]]</f>
        <v>BFA047001</v>
      </c>
      <c r="N689" s="1" t="str">
        <f>Table9[[#This Row],[ADM1_CODE]]</f>
        <v>BFA047</v>
      </c>
    </row>
    <row r="690" spans="1:14" x14ac:dyDescent="0.25">
      <c r="A690" s="12">
        <v>10.366667</v>
      </c>
      <c r="B690" s="12">
        <v>-3.9333330000000002</v>
      </c>
      <c r="C690" s="1" t="s">
        <v>61</v>
      </c>
      <c r="D690" s="1" t="s">
        <v>62</v>
      </c>
      <c r="E690" s="1" t="s">
        <v>122</v>
      </c>
      <c r="F690" s="1" t="s">
        <v>123</v>
      </c>
      <c r="G690" s="1" t="s">
        <v>1512</v>
      </c>
      <c r="H690" s="1" t="s">
        <v>1513</v>
      </c>
      <c r="I690" s="12">
        <v>0</v>
      </c>
      <c r="J690" s="1" t="s">
        <v>166</v>
      </c>
      <c r="K690" s="1" t="str">
        <f>LEFT(Table9[[#This Row],[PCODE]],9)&amp;"0000"&amp;RIGHT(Table9[[#This Row],[PCODE]],3)</f>
        <v>BFA0470010000276</v>
      </c>
      <c r="L690" s="1">
        <f>LEN(Table9[[#This Row],[rowcapcode3]])</f>
        <v>16</v>
      </c>
      <c r="M690" s="1" t="str">
        <f>Table9[[#This Row],[ADM2_CODE]]</f>
        <v>BFA047001</v>
      </c>
      <c r="N690" s="1" t="str">
        <f>Table9[[#This Row],[ADM1_CODE]]</f>
        <v>BFA047</v>
      </c>
    </row>
    <row r="691" spans="1:14" x14ac:dyDescent="0.25">
      <c r="A691" s="12">
        <v>10.366667</v>
      </c>
      <c r="B691" s="12">
        <v>-3.5666669999999998</v>
      </c>
      <c r="C691" s="1" t="s">
        <v>43</v>
      </c>
      <c r="D691" s="1" t="s">
        <v>44</v>
      </c>
      <c r="E691" s="1" t="s">
        <v>126</v>
      </c>
      <c r="F691" s="1" t="s">
        <v>127</v>
      </c>
      <c r="G691" s="1" t="s">
        <v>1514</v>
      </c>
      <c r="H691" s="1" t="s">
        <v>1515</v>
      </c>
      <c r="I691" s="12">
        <v>0</v>
      </c>
      <c r="J691" s="1" t="s">
        <v>166</v>
      </c>
      <c r="K691" s="1" t="str">
        <f>LEFT(Table9[[#This Row],[PCODE]],9)&amp;"0000"&amp;RIGHT(Table9[[#This Row],[PCODE]],3)</f>
        <v>BFA0570040000049</v>
      </c>
      <c r="L691" s="1">
        <f>LEN(Table9[[#This Row],[rowcapcode3]])</f>
        <v>16</v>
      </c>
      <c r="M691" s="1" t="str">
        <f>Table9[[#This Row],[ADM2_CODE]]</f>
        <v>BFA057004</v>
      </c>
      <c r="N691" s="1" t="str">
        <f>Table9[[#This Row],[ADM1_CODE]]</f>
        <v>BFA057</v>
      </c>
    </row>
    <row r="692" spans="1:14" x14ac:dyDescent="0.25">
      <c r="A692" s="12">
        <v>10.366667</v>
      </c>
      <c r="B692" s="12">
        <v>-3.3833329999999999</v>
      </c>
      <c r="C692" s="1" t="s">
        <v>43</v>
      </c>
      <c r="D692" s="1" t="s">
        <v>44</v>
      </c>
      <c r="E692" s="1" t="s">
        <v>126</v>
      </c>
      <c r="F692" s="1" t="s">
        <v>127</v>
      </c>
      <c r="G692" s="1" t="s">
        <v>1516</v>
      </c>
      <c r="H692" s="1" t="s">
        <v>1517</v>
      </c>
      <c r="I692" s="12">
        <v>0</v>
      </c>
      <c r="J692" s="1" t="s">
        <v>166</v>
      </c>
      <c r="K692" s="1" t="str">
        <f>LEFT(Table9[[#This Row],[PCODE]],9)&amp;"0000"&amp;RIGHT(Table9[[#This Row],[PCODE]],3)</f>
        <v>BFA0570040000119</v>
      </c>
      <c r="L692" s="1">
        <f>LEN(Table9[[#This Row],[rowcapcode3]])</f>
        <v>16</v>
      </c>
      <c r="M692" s="1" t="str">
        <f>Table9[[#This Row],[ADM2_CODE]]</f>
        <v>BFA057004</v>
      </c>
      <c r="N692" s="1" t="str">
        <f>Table9[[#This Row],[ADM1_CODE]]</f>
        <v>BFA057</v>
      </c>
    </row>
    <row r="693" spans="1:14" x14ac:dyDescent="0.25">
      <c r="A693" s="12">
        <v>10.366667</v>
      </c>
      <c r="B693" s="12">
        <v>-3.3333330000000001</v>
      </c>
      <c r="C693" s="1" t="s">
        <v>43</v>
      </c>
      <c r="D693" s="1" t="s">
        <v>44</v>
      </c>
      <c r="E693" s="1" t="s">
        <v>126</v>
      </c>
      <c r="F693" s="1" t="s">
        <v>127</v>
      </c>
      <c r="G693" s="1" t="s">
        <v>1518</v>
      </c>
      <c r="H693" s="1" t="s">
        <v>1519</v>
      </c>
      <c r="I693" s="12">
        <v>0</v>
      </c>
      <c r="J693" s="1" t="s">
        <v>166</v>
      </c>
      <c r="K693" s="1" t="str">
        <f>LEFT(Table9[[#This Row],[PCODE]],9)&amp;"0000"&amp;RIGHT(Table9[[#This Row],[PCODE]],3)</f>
        <v>BFA0570040000015</v>
      </c>
      <c r="L693" s="1">
        <f>LEN(Table9[[#This Row],[rowcapcode3]])</f>
        <v>16</v>
      </c>
      <c r="M693" s="1" t="str">
        <f>Table9[[#This Row],[ADM2_CODE]]</f>
        <v>BFA057004</v>
      </c>
      <c r="N693" s="1" t="str">
        <f>Table9[[#This Row],[ADM1_CODE]]</f>
        <v>BFA057</v>
      </c>
    </row>
    <row r="694" spans="1:14" x14ac:dyDescent="0.25">
      <c r="A694" s="12">
        <v>10.366667</v>
      </c>
      <c r="B694" s="12">
        <v>-3.233333</v>
      </c>
      <c r="C694" s="1" t="s">
        <v>43</v>
      </c>
      <c r="D694" s="1" t="s">
        <v>44</v>
      </c>
      <c r="E694" s="1" t="s">
        <v>126</v>
      </c>
      <c r="F694" s="1" t="s">
        <v>127</v>
      </c>
      <c r="G694" s="1" t="s">
        <v>1520</v>
      </c>
      <c r="H694" s="1" t="s">
        <v>1521</v>
      </c>
      <c r="I694" s="12">
        <v>0</v>
      </c>
      <c r="J694" s="1" t="s">
        <v>166</v>
      </c>
      <c r="K694" s="1" t="str">
        <f>LEFT(Table9[[#This Row],[PCODE]],9)&amp;"0000"&amp;RIGHT(Table9[[#This Row],[PCODE]],3)</f>
        <v>BFA0570040000173</v>
      </c>
      <c r="L694" s="1">
        <f>LEN(Table9[[#This Row],[rowcapcode3]])</f>
        <v>16</v>
      </c>
      <c r="M694" s="1" t="str">
        <f>Table9[[#This Row],[ADM2_CODE]]</f>
        <v>BFA057004</v>
      </c>
      <c r="N694" s="1" t="str">
        <f>Table9[[#This Row],[ADM1_CODE]]</f>
        <v>BFA057</v>
      </c>
    </row>
    <row r="695" spans="1:14" x14ac:dyDescent="0.25">
      <c r="A695" s="12">
        <v>10.366667</v>
      </c>
      <c r="B695" s="12">
        <v>-3.2</v>
      </c>
      <c r="C695" s="1" t="s">
        <v>43</v>
      </c>
      <c r="D695" s="1" t="s">
        <v>44</v>
      </c>
      <c r="E695" s="1" t="s">
        <v>126</v>
      </c>
      <c r="F695" s="1" t="s">
        <v>127</v>
      </c>
      <c r="G695" s="1" t="s">
        <v>1522</v>
      </c>
      <c r="H695" s="1" t="s">
        <v>1523</v>
      </c>
      <c r="I695" s="12">
        <v>0</v>
      </c>
      <c r="J695" s="1" t="s">
        <v>166</v>
      </c>
      <c r="K695" s="1" t="str">
        <f>LEFT(Table9[[#This Row],[PCODE]],9)&amp;"0000"&amp;RIGHT(Table9[[#This Row],[PCODE]],3)</f>
        <v>BFA0570040000155</v>
      </c>
      <c r="L695" s="1">
        <f>LEN(Table9[[#This Row],[rowcapcode3]])</f>
        <v>16</v>
      </c>
      <c r="M695" s="1" t="str">
        <f>Table9[[#This Row],[ADM2_CODE]]</f>
        <v>BFA057004</v>
      </c>
      <c r="N695" s="1" t="str">
        <f>Table9[[#This Row],[ADM1_CODE]]</f>
        <v>BFA057</v>
      </c>
    </row>
    <row r="696" spans="1:14" x14ac:dyDescent="0.25">
      <c r="A696" s="12">
        <v>10.366667</v>
      </c>
      <c r="B696" s="12">
        <v>-3.1833330000000002</v>
      </c>
      <c r="C696" s="1" t="s">
        <v>43</v>
      </c>
      <c r="D696" s="1" t="s">
        <v>44</v>
      </c>
      <c r="E696" s="1" t="s">
        <v>126</v>
      </c>
      <c r="F696" s="1" t="s">
        <v>127</v>
      </c>
      <c r="G696" s="1" t="s">
        <v>1524</v>
      </c>
      <c r="H696" s="1" t="s">
        <v>1525</v>
      </c>
      <c r="I696" s="12">
        <v>0</v>
      </c>
      <c r="J696" s="1" t="s">
        <v>166</v>
      </c>
      <c r="K696" s="1" t="str">
        <f>LEFT(Table9[[#This Row],[PCODE]],9)&amp;"0000"&amp;RIGHT(Table9[[#This Row],[PCODE]],3)</f>
        <v>BFA0570040000471</v>
      </c>
      <c r="L696" s="1">
        <f>LEN(Table9[[#This Row],[rowcapcode3]])</f>
        <v>16</v>
      </c>
      <c r="M696" s="1" t="str">
        <f>Table9[[#This Row],[ADM2_CODE]]</f>
        <v>BFA057004</v>
      </c>
      <c r="N696" s="1" t="str">
        <f>Table9[[#This Row],[ADM1_CODE]]</f>
        <v>BFA057</v>
      </c>
    </row>
    <row r="697" spans="1:14" x14ac:dyDescent="0.25">
      <c r="A697" s="12">
        <v>10.366667</v>
      </c>
      <c r="B697" s="12">
        <v>-3.1</v>
      </c>
      <c r="C697" s="1" t="s">
        <v>43</v>
      </c>
      <c r="D697" s="1" t="s">
        <v>44</v>
      </c>
      <c r="E697" s="1" t="s">
        <v>126</v>
      </c>
      <c r="F697" s="1" t="s">
        <v>127</v>
      </c>
      <c r="G697" s="1" t="s">
        <v>1526</v>
      </c>
      <c r="H697" s="1" t="s">
        <v>1527</v>
      </c>
      <c r="I697" s="12">
        <v>0</v>
      </c>
      <c r="J697" s="1" t="s">
        <v>166</v>
      </c>
      <c r="K697" s="1" t="str">
        <f>LEFT(Table9[[#This Row],[PCODE]],9)&amp;"0000"&amp;RIGHT(Table9[[#This Row],[PCODE]],3)</f>
        <v>BFA0570040000567</v>
      </c>
      <c r="L697" s="1">
        <f>LEN(Table9[[#This Row],[rowcapcode3]])</f>
        <v>16</v>
      </c>
      <c r="M697" s="1" t="str">
        <f>Table9[[#This Row],[ADM2_CODE]]</f>
        <v>BFA057004</v>
      </c>
      <c r="N697" s="1" t="str">
        <f>Table9[[#This Row],[ADM1_CODE]]</f>
        <v>BFA057</v>
      </c>
    </row>
    <row r="698" spans="1:14" x14ac:dyDescent="0.25">
      <c r="A698" s="12">
        <v>10.366667</v>
      </c>
      <c r="B698" s="12">
        <v>-3.0666669999999998</v>
      </c>
      <c r="C698" s="1" t="s">
        <v>43</v>
      </c>
      <c r="D698" s="1" t="s">
        <v>44</v>
      </c>
      <c r="E698" s="1" t="s">
        <v>126</v>
      </c>
      <c r="F698" s="1" t="s">
        <v>127</v>
      </c>
      <c r="G698" s="1" t="s">
        <v>1528</v>
      </c>
      <c r="H698" s="1" t="s">
        <v>1529</v>
      </c>
      <c r="I698" s="12">
        <v>0</v>
      </c>
      <c r="J698" s="1" t="s">
        <v>166</v>
      </c>
      <c r="K698" s="1" t="str">
        <f>LEFT(Table9[[#This Row],[PCODE]],9)&amp;"0000"&amp;RIGHT(Table9[[#This Row],[PCODE]],3)</f>
        <v>BFA0570040000151</v>
      </c>
      <c r="L698" s="1">
        <f>LEN(Table9[[#This Row],[rowcapcode3]])</f>
        <v>16</v>
      </c>
      <c r="M698" s="1" t="str">
        <f>Table9[[#This Row],[ADM2_CODE]]</f>
        <v>BFA057004</v>
      </c>
      <c r="N698" s="1" t="str">
        <f>Table9[[#This Row],[ADM1_CODE]]</f>
        <v>BFA057</v>
      </c>
    </row>
    <row r="699" spans="1:14" x14ac:dyDescent="0.25">
      <c r="A699" s="12">
        <v>10.366667</v>
      </c>
      <c r="B699" s="12">
        <v>-3.0333329999999998</v>
      </c>
      <c r="C699" s="1" t="s">
        <v>43</v>
      </c>
      <c r="D699" s="1" t="s">
        <v>44</v>
      </c>
      <c r="E699" s="1" t="s">
        <v>126</v>
      </c>
      <c r="F699" s="1" t="s">
        <v>127</v>
      </c>
      <c r="G699" s="1" t="s">
        <v>1530</v>
      </c>
      <c r="H699" s="1" t="s">
        <v>1531</v>
      </c>
      <c r="I699" s="12">
        <v>0</v>
      </c>
      <c r="J699" s="1" t="s">
        <v>166</v>
      </c>
      <c r="K699" s="1" t="str">
        <f>LEFT(Table9[[#This Row],[PCODE]],9)&amp;"0000"&amp;RIGHT(Table9[[#This Row],[PCODE]],3)</f>
        <v>BFA0570040000264</v>
      </c>
      <c r="L699" s="1">
        <f>LEN(Table9[[#This Row],[rowcapcode3]])</f>
        <v>16</v>
      </c>
      <c r="M699" s="1" t="str">
        <f>Table9[[#This Row],[ADM2_CODE]]</f>
        <v>BFA057004</v>
      </c>
      <c r="N699" s="1" t="str">
        <f>Table9[[#This Row],[ADM1_CODE]]</f>
        <v>BFA057</v>
      </c>
    </row>
    <row r="700" spans="1:14" x14ac:dyDescent="0.25">
      <c r="A700" s="12">
        <v>10.366667</v>
      </c>
      <c r="B700" s="12">
        <v>-3.0333329999999998</v>
      </c>
      <c r="C700" s="1" t="s">
        <v>43</v>
      </c>
      <c r="D700" s="1" t="s">
        <v>44</v>
      </c>
      <c r="E700" s="1" t="s">
        <v>126</v>
      </c>
      <c r="F700" s="1" t="s">
        <v>127</v>
      </c>
      <c r="G700" s="1" t="s">
        <v>1532</v>
      </c>
      <c r="H700" s="1" t="s">
        <v>1533</v>
      </c>
      <c r="I700" s="12">
        <v>0</v>
      </c>
      <c r="J700" s="1" t="s">
        <v>166</v>
      </c>
      <c r="K700" s="1" t="str">
        <f>LEFT(Table9[[#This Row],[PCODE]],9)&amp;"0000"&amp;RIGHT(Table9[[#This Row],[PCODE]],3)</f>
        <v>BFA0570040000611</v>
      </c>
      <c r="L700" s="1">
        <f>LEN(Table9[[#This Row],[rowcapcode3]])</f>
        <v>16</v>
      </c>
      <c r="M700" s="1" t="str">
        <f>Table9[[#This Row],[ADM2_CODE]]</f>
        <v>BFA057004</v>
      </c>
      <c r="N700" s="1" t="str">
        <f>Table9[[#This Row],[ADM1_CODE]]</f>
        <v>BFA057</v>
      </c>
    </row>
    <row r="701" spans="1:14" x14ac:dyDescent="0.25">
      <c r="A701" s="12">
        <v>10.366667</v>
      </c>
      <c r="B701" s="12">
        <v>-3.016667</v>
      </c>
      <c r="C701" s="1" t="s">
        <v>43</v>
      </c>
      <c r="D701" s="1" t="s">
        <v>44</v>
      </c>
      <c r="E701" s="1" t="s">
        <v>126</v>
      </c>
      <c r="F701" s="1" t="s">
        <v>127</v>
      </c>
      <c r="G701" s="1" t="s">
        <v>1534</v>
      </c>
      <c r="H701" s="1" t="s">
        <v>1535</v>
      </c>
      <c r="I701" s="12">
        <v>0</v>
      </c>
      <c r="J701" s="1" t="s">
        <v>166</v>
      </c>
      <c r="K701" s="1" t="str">
        <f>LEFT(Table9[[#This Row],[PCODE]],9)&amp;"0000"&amp;RIGHT(Table9[[#This Row],[PCODE]],3)</f>
        <v>BFA0570040000473</v>
      </c>
      <c r="L701" s="1">
        <f>LEN(Table9[[#This Row],[rowcapcode3]])</f>
        <v>16</v>
      </c>
      <c r="M701" s="1" t="str">
        <f>Table9[[#This Row],[ADM2_CODE]]</f>
        <v>BFA057004</v>
      </c>
      <c r="N701" s="1" t="str">
        <f>Table9[[#This Row],[ADM1_CODE]]</f>
        <v>BFA057</v>
      </c>
    </row>
    <row r="702" spans="1:14" x14ac:dyDescent="0.25">
      <c r="A702" s="12">
        <v>10.366667</v>
      </c>
      <c r="B702" s="12">
        <v>-2.983333</v>
      </c>
      <c r="C702" s="1" t="s">
        <v>43</v>
      </c>
      <c r="D702" s="1" t="s">
        <v>44</v>
      </c>
      <c r="E702" s="1" t="s">
        <v>126</v>
      </c>
      <c r="F702" s="1" t="s">
        <v>127</v>
      </c>
      <c r="G702" s="1" t="s">
        <v>1536</v>
      </c>
      <c r="H702" s="1" t="s">
        <v>1537</v>
      </c>
      <c r="I702" s="12">
        <v>0</v>
      </c>
      <c r="J702" s="1" t="s">
        <v>166</v>
      </c>
      <c r="K702" s="1" t="str">
        <f>LEFT(Table9[[#This Row],[PCODE]],9)&amp;"0000"&amp;RIGHT(Table9[[#This Row],[PCODE]],3)</f>
        <v>BFA0570040000196</v>
      </c>
      <c r="L702" s="1">
        <f>LEN(Table9[[#This Row],[rowcapcode3]])</f>
        <v>16</v>
      </c>
      <c r="M702" s="1" t="str">
        <f>Table9[[#This Row],[ADM2_CODE]]</f>
        <v>BFA057004</v>
      </c>
      <c r="N702" s="1" t="str">
        <f>Table9[[#This Row],[ADM1_CODE]]</f>
        <v>BFA057</v>
      </c>
    </row>
    <row r="703" spans="1:14" x14ac:dyDescent="0.25">
      <c r="A703" s="12">
        <v>10.366667</v>
      </c>
      <c r="B703" s="12">
        <v>-2.9666670000000002</v>
      </c>
      <c r="C703" s="1" t="s">
        <v>43</v>
      </c>
      <c r="D703" s="1" t="s">
        <v>44</v>
      </c>
      <c r="E703" s="1" t="s">
        <v>126</v>
      </c>
      <c r="F703" s="1" t="s">
        <v>127</v>
      </c>
      <c r="G703" s="1" t="s">
        <v>1538</v>
      </c>
      <c r="H703" s="1" t="s">
        <v>1539</v>
      </c>
      <c r="I703" s="12">
        <v>0</v>
      </c>
      <c r="J703" s="1" t="s">
        <v>166</v>
      </c>
      <c r="K703" s="1" t="str">
        <f>LEFT(Table9[[#This Row],[PCODE]],9)&amp;"0000"&amp;RIGHT(Table9[[#This Row],[PCODE]],3)</f>
        <v>BFA0570040000315</v>
      </c>
      <c r="L703" s="1">
        <f>LEN(Table9[[#This Row],[rowcapcode3]])</f>
        <v>16</v>
      </c>
      <c r="M703" s="1" t="str">
        <f>Table9[[#This Row],[ADM2_CODE]]</f>
        <v>BFA057004</v>
      </c>
      <c r="N703" s="1" t="str">
        <f>Table9[[#This Row],[ADM1_CODE]]</f>
        <v>BFA057</v>
      </c>
    </row>
    <row r="704" spans="1:14" x14ac:dyDescent="0.25">
      <c r="A704" s="12">
        <v>10.366667</v>
      </c>
      <c r="B704" s="12">
        <v>-2.9333330000000002</v>
      </c>
      <c r="C704" s="1" t="s">
        <v>43</v>
      </c>
      <c r="D704" s="1" t="s">
        <v>44</v>
      </c>
      <c r="E704" s="1" t="s">
        <v>126</v>
      </c>
      <c r="F704" s="1" t="s">
        <v>127</v>
      </c>
      <c r="G704" s="1" t="s">
        <v>1540</v>
      </c>
      <c r="H704" s="1" t="s">
        <v>1541</v>
      </c>
      <c r="I704" s="12">
        <v>0</v>
      </c>
      <c r="J704" s="1" t="s">
        <v>166</v>
      </c>
      <c r="K704" s="1" t="str">
        <f>LEFT(Table9[[#This Row],[PCODE]],9)&amp;"0000"&amp;RIGHT(Table9[[#This Row],[PCODE]],3)</f>
        <v>BFA0570040000515</v>
      </c>
      <c r="L704" s="1">
        <f>LEN(Table9[[#This Row],[rowcapcode3]])</f>
        <v>16</v>
      </c>
      <c r="M704" s="1" t="str">
        <f>Table9[[#This Row],[ADM2_CODE]]</f>
        <v>BFA057004</v>
      </c>
      <c r="N704" s="1" t="str">
        <f>Table9[[#This Row],[ADM1_CODE]]</f>
        <v>BFA057</v>
      </c>
    </row>
    <row r="705" spans="1:14" x14ac:dyDescent="0.25">
      <c r="A705" s="12">
        <v>10.366667</v>
      </c>
      <c r="B705" s="12">
        <v>-2.9</v>
      </c>
      <c r="C705" s="1" t="s">
        <v>43</v>
      </c>
      <c r="D705" s="1" t="s">
        <v>44</v>
      </c>
      <c r="E705" s="1" t="s">
        <v>126</v>
      </c>
      <c r="F705" s="1" t="s">
        <v>127</v>
      </c>
      <c r="G705" s="1" t="s">
        <v>1542</v>
      </c>
      <c r="H705" s="1" t="s">
        <v>1543</v>
      </c>
      <c r="I705" s="12">
        <v>0</v>
      </c>
      <c r="J705" s="1" t="s">
        <v>166</v>
      </c>
      <c r="K705" s="1" t="str">
        <f>LEFT(Table9[[#This Row],[PCODE]],9)&amp;"0000"&amp;RIGHT(Table9[[#This Row],[PCODE]],3)</f>
        <v>BFA0570040000259</v>
      </c>
      <c r="L705" s="1">
        <f>LEN(Table9[[#This Row],[rowcapcode3]])</f>
        <v>16</v>
      </c>
      <c r="M705" s="1" t="str">
        <f>Table9[[#This Row],[ADM2_CODE]]</f>
        <v>BFA057004</v>
      </c>
      <c r="N705" s="1" t="str">
        <f>Table9[[#This Row],[ADM1_CODE]]</f>
        <v>BFA057</v>
      </c>
    </row>
    <row r="706" spans="1:14" x14ac:dyDescent="0.25">
      <c r="A706" s="12">
        <v>10.366667</v>
      </c>
      <c r="B706" s="12">
        <v>-2.85</v>
      </c>
      <c r="C706" s="1" t="s">
        <v>43</v>
      </c>
      <c r="D706" s="1" t="s">
        <v>44</v>
      </c>
      <c r="E706" s="1" t="s">
        <v>126</v>
      </c>
      <c r="F706" s="1" t="s">
        <v>127</v>
      </c>
      <c r="G706" s="1" t="s">
        <v>1544</v>
      </c>
      <c r="H706" s="1" t="s">
        <v>1545</v>
      </c>
      <c r="I706" s="12">
        <v>0</v>
      </c>
      <c r="J706" s="1" t="s">
        <v>166</v>
      </c>
      <c r="K706" s="1" t="str">
        <f>LEFT(Table9[[#This Row],[PCODE]],9)&amp;"0000"&amp;RIGHT(Table9[[#This Row],[PCODE]],3)</f>
        <v>BFA0570040000212</v>
      </c>
      <c r="L706" s="1">
        <f>LEN(Table9[[#This Row],[rowcapcode3]])</f>
        <v>16</v>
      </c>
      <c r="M706" s="1" t="str">
        <f>Table9[[#This Row],[ADM2_CODE]]</f>
        <v>BFA057004</v>
      </c>
      <c r="N706" s="1" t="str">
        <f>Table9[[#This Row],[ADM1_CODE]]</f>
        <v>BFA057</v>
      </c>
    </row>
    <row r="707" spans="1:14" x14ac:dyDescent="0.25">
      <c r="A707" s="12">
        <v>10.383333</v>
      </c>
      <c r="B707" s="12">
        <v>-5.45</v>
      </c>
      <c r="C707" s="1" t="s">
        <v>61</v>
      </c>
      <c r="D707" s="1" t="s">
        <v>62</v>
      </c>
      <c r="E707" s="1" t="s">
        <v>120</v>
      </c>
      <c r="F707" s="1" t="s">
        <v>121</v>
      </c>
      <c r="G707" s="1" t="s">
        <v>1546</v>
      </c>
      <c r="H707" s="1" t="s">
        <v>1547</v>
      </c>
      <c r="I707" s="12">
        <v>0</v>
      </c>
      <c r="J707" s="1" t="s">
        <v>166</v>
      </c>
      <c r="K707" s="1" t="str">
        <f>LEFT(Table9[[#This Row],[PCODE]],9)&amp;"0000"&amp;RIGHT(Table9[[#This Row],[PCODE]],3)</f>
        <v>BFA0470020000145</v>
      </c>
      <c r="L707" s="1">
        <f>LEN(Table9[[#This Row],[rowcapcode3]])</f>
        <v>16</v>
      </c>
      <c r="M707" s="1" t="str">
        <f>Table9[[#This Row],[ADM2_CODE]]</f>
        <v>BFA047002</v>
      </c>
      <c r="N707" s="1" t="str">
        <f>Table9[[#This Row],[ADM1_CODE]]</f>
        <v>BFA047</v>
      </c>
    </row>
    <row r="708" spans="1:14" x14ac:dyDescent="0.25">
      <c r="A708" s="12">
        <v>10.383333</v>
      </c>
      <c r="B708" s="12">
        <v>-5.4166670000000003</v>
      </c>
      <c r="C708" s="1" t="s">
        <v>61</v>
      </c>
      <c r="D708" s="1" t="s">
        <v>62</v>
      </c>
      <c r="E708" s="1" t="s">
        <v>120</v>
      </c>
      <c r="F708" s="1" t="s">
        <v>121</v>
      </c>
      <c r="G708" s="1" t="s">
        <v>1548</v>
      </c>
      <c r="H708" s="1" t="s">
        <v>1549</v>
      </c>
      <c r="I708" s="12">
        <v>0</v>
      </c>
      <c r="J708" s="1" t="s">
        <v>166</v>
      </c>
      <c r="K708" s="1" t="str">
        <f>LEFT(Table9[[#This Row],[PCODE]],9)&amp;"0000"&amp;RIGHT(Table9[[#This Row],[PCODE]],3)</f>
        <v>BFA0470020000030</v>
      </c>
      <c r="L708" s="1">
        <f>LEN(Table9[[#This Row],[rowcapcode3]])</f>
        <v>16</v>
      </c>
      <c r="M708" s="1" t="str">
        <f>Table9[[#This Row],[ADM2_CODE]]</f>
        <v>BFA047002</v>
      </c>
      <c r="N708" s="1" t="str">
        <f>Table9[[#This Row],[ADM1_CODE]]</f>
        <v>BFA047</v>
      </c>
    </row>
    <row r="709" spans="1:14" x14ac:dyDescent="0.25">
      <c r="A709" s="12">
        <v>10.383333</v>
      </c>
      <c r="B709" s="12">
        <v>-5.25</v>
      </c>
      <c r="C709" s="1" t="s">
        <v>61</v>
      </c>
      <c r="D709" s="1" t="s">
        <v>62</v>
      </c>
      <c r="E709" s="1" t="s">
        <v>120</v>
      </c>
      <c r="F709" s="1" t="s">
        <v>121</v>
      </c>
      <c r="G709" s="1" t="s">
        <v>1550</v>
      </c>
      <c r="H709" s="1" t="s">
        <v>1551</v>
      </c>
      <c r="I709" s="12">
        <v>0</v>
      </c>
      <c r="J709" s="1" t="s">
        <v>166</v>
      </c>
      <c r="K709" s="1" t="str">
        <f>LEFT(Table9[[#This Row],[PCODE]],9)&amp;"0000"&amp;RIGHT(Table9[[#This Row],[PCODE]],3)</f>
        <v>BFA0470020000105</v>
      </c>
      <c r="L709" s="1">
        <f>LEN(Table9[[#This Row],[rowcapcode3]])</f>
        <v>16</v>
      </c>
      <c r="M709" s="1" t="str">
        <f>Table9[[#This Row],[ADM2_CODE]]</f>
        <v>BFA047002</v>
      </c>
      <c r="N709" s="1" t="str">
        <f>Table9[[#This Row],[ADM1_CODE]]</f>
        <v>BFA047</v>
      </c>
    </row>
    <row r="710" spans="1:14" x14ac:dyDescent="0.25">
      <c r="A710" s="12">
        <v>10.383333</v>
      </c>
      <c r="B710" s="12">
        <v>-5.2</v>
      </c>
      <c r="C710" s="1" t="s">
        <v>61</v>
      </c>
      <c r="D710" s="1" t="s">
        <v>62</v>
      </c>
      <c r="E710" s="1" t="s">
        <v>120</v>
      </c>
      <c r="F710" s="1" t="s">
        <v>121</v>
      </c>
      <c r="G710" s="1" t="s">
        <v>1552</v>
      </c>
      <c r="H710" s="1" t="s">
        <v>1553</v>
      </c>
      <c r="I710" s="12">
        <v>0</v>
      </c>
      <c r="J710" s="1" t="s">
        <v>166</v>
      </c>
      <c r="K710" s="1" t="str">
        <f>LEFT(Table9[[#This Row],[PCODE]],9)&amp;"0000"&amp;RIGHT(Table9[[#This Row],[PCODE]],3)</f>
        <v>BFA0470020000118</v>
      </c>
      <c r="L710" s="1">
        <f>LEN(Table9[[#This Row],[rowcapcode3]])</f>
        <v>16</v>
      </c>
      <c r="M710" s="1" t="str">
        <f>Table9[[#This Row],[ADM2_CODE]]</f>
        <v>BFA047002</v>
      </c>
      <c r="N710" s="1" t="str">
        <f>Table9[[#This Row],[ADM1_CODE]]</f>
        <v>BFA047</v>
      </c>
    </row>
    <row r="711" spans="1:14" x14ac:dyDescent="0.25">
      <c r="A711" s="12">
        <v>10.383333</v>
      </c>
      <c r="B711" s="12">
        <v>-5.0999999999999996</v>
      </c>
      <c r="C711" s="1" t="s">
        <v>61</v>
      </c>
      <c r="D711" s="1" t="s">
        <v>62</v>
      </c>
      <c r="E711" s="1" t="s">
        <v>120</v>
      </c>
      <c r="F711" s="1" t="s">
        <v>121</v>
      </c>
      <c r="G711" s="1" t="s">
        <v>1554</v>
      </c>
      <c r="H711" s="1" t="s">
        <v>1555</v>
      </c>
      <c r="I711" s="12">
        <v>0</v>
      </c>
      <c r="J711" s="1" t="s">
        <v>166</v>
      </c>
      <c r="K711" s="1" t="str">
        <f>LEFT(Table9[[#This Row],[PCODE]],9)&amp;"0000"&amp;RIGHT(Table9[[#This Row],[PCODE]],3)</f>
        <v>BFA0470020000163</v>
      </c>
      <c r="L711" s="1">
        <f>LEN(Table9[[#This Row],[rowcapcode3]])</f>
        <v>16</v>
      </c>
      <c r="M711" s="1" t="str">
        <f>Table9[[#This Row],[ADM2_CODE]]</f>
        <v>BFA047002</v>
      </c>
      <c r="N711" s="1" t="str">
        <f>Table9[[#This Row],[ADM1_CODE]]</f>
        <v>BFA047</v>
      </c>
    </row>
    <row r="712" spans="1:14" x14ac:dyDescent="0.25">
      <c r="A712" s="12">
        <v>10.383333</v>
      </c>
      <c r="B712" s="12">
        <v>-5.0833329999999997</v>
      </c>
      <c r="C712" s="1" t="s">
        <v>61</v>
      </c>
      <c r="D712" s="1" t="s">
        <v>62</v>
      </c>
      <c r="E712" s="1" t="s">
        <v>120</v>
      </c>
      <c r="F712" s="1" t="s">
        <v>121</v>
      </c>
      <c r="G712" s="1" t="s">
        <v>1556</v>
      </c>
      <c r="H712" s="1" t="s">
        <v>1557</v>
      </c>
      <c r="I712" s="12">
        <v>0</v>
      </c>
      <c r="J712" s="1" t="s">
        <v>166</v>
      </c>
      <c r="K712" s="1" t="str">
        <f>LEFT(Table9[[#This Row],[PCODE]],9)&amp;"0000"&amp;RIGHT(Table9[[#This Row],[PCODE]],3)</f>
        <v>BFA0470020000184</v>
      </c>
      <c r="L712" s="1">
        <f>LEN(Table9[[#This Row],[rowcapcode3]])</f>
        <v>16</v>
      </c>
      <c r="M712" s="1" t="str">
        <f>Table9[[#This Row],[ADM2_CODE]]</f>
        <v>BFA047002</v>
      </c>
      <c r="N712" s="1" t="str">
        <f>Table9[[#This Row],[ADM1_CODE]]</f>
        <v>BFA047</v>
      </c>
    </row>
    <row r="713" spans="1:14" x14ac:dyDescent="0.25">
      <c r="A713" s="12">
        <v>10.383333</v>
      </c>
      <c r="B713" s="12">
        <v>-4.8166669999999998</v>
      </c>
      <c r="C713" s="1" t="s">
        <v>61</v>
      </c>
      <c r="D713" s="1" t="s">
        <v>62</v>
      </c>
      <c r="E713" s="1" t="s">
        <v>122</v>
      </c>
      <c r="F713" s="1" t="s">
        <v>123</v>
      </c>
      <c r="G713" s="1" t="s">
        <v>1558</v>
      </c>
      <c r="H713" s="1" t="s">
        <v>1559</v>
      </c>
      <c r="I713" s="12">
        <v>0</v>
      </c>
      <c r="J713" s="1" t="s">
        <v>166</v>
      </c>
      <c r="K713" s="1" t="str">
        <f>LEFT(Table9[[#This Row],[PCODE]],9)&amp;"0000"&amp;RIGHT(Table9[[#This Row],[PCODE]],3)</f>
        <v>BFA0470010000127</v>
      </c>
      <c r="L713" s="1">
        <f>LEN(Table9[[#This Row],[rowcapcode3]])</f>
        <v>16</v>
      </c>
      <c r="M713" s="1" t="str">
        <f>Table9[[#This Row],[ADM2_CODE]]</f>
        <v>BFA047001</v>
      </c>
      <c r="N713" s="1" t="str">
        <f>Table9[[#This Row],[ADM1_CODE]]</f>
        <v>BFA047</v>
      </c>
    </row>
    <row r="714" spans="1:14" x14ac:dyDescent="0.25">
      <c r="A714" s="12">
        <v>10.383333</v>
      </c>
      <c r="B714" s="12">
        <v>-4.6833330000000002</v>
      </c>
      <c r="C714" s="1" t="s">
        <v>61</v>
      </c>
      <c r="D714" s="1" t="s">
        <v>62</v>
      </c>
      <c r="E714" s="1" t="s">
        <v>122</v>
      </c>
      <c r="F714" s="1" t="s">
        <v>123</v>
      </c>
      <c r="G714" s="1" t="s">
        <v>1560</v>
      </c>
      <c r="H714" s="1" t="s">
        <v>1561</v>
      </c>
      <c r="I714" s="12">
        <v>0</v>
      </c>
      <c r="J714" s="1" t="s">
        <v>166</v>
      </c>
      <c r="K714" s="1" t="str">
        <f>LEFT(Table9[[#This Row],[PCODE]],9)&amp;"0000"&amp;RIGHT(Table9[[#This Row],[PCODE]],3)</f>
        <v>BFA0470010000220</v>
      </c>
      <c r="L714" s="1">
        <f>LEN(Table9[[#This Row],[rowcapcode3]])</f>
        <v>16</v>
      </c>
      <c r="M714" s="1" t="str">
        <f>Table9[[#This Row],[ADM2_CODE]]</f>
        <v>BFA047001</v>
      </c>
      <c r="N714" s="1" t="str">
        <f>Table9[[#This Row],[ADM1_CODE]]</f>
        <v>BFA047</v>
      </c>
    </row>
    <row r="715" spans="1:14" x14ac:dyDescent="0.25">
      <c r="A715" s="12">
        <v>10.383333</v>
      </c>
      <c r="B715" s="12">
        <v>-4.5666669999999998</v>
      </c>
      <c r="C715" s="1" t="s">
        <v>61</v>
      </c>
      <c r="D715" s="1" t="s">
        <v>62</v>
      </c>
      <c r="E715" s="1" t="s">
        <v>122</v>
      </c>
      <c r="F715" s="1" t="s">
        <v>123</v>
      </c>
      <c r="G715" s="1" t="s">
        <v>1562</v>
      </c>
      <c r="H715" s="1" t="s">
        <v>1563</v>
      </c>
      <c r="I715" s="12">
        <v>0</v>
      </c>
      <c r="J715" s="1" t="s">
        <v>166</v>
      </c>
      <c r="K715" s="1" t="str">
        <f>LEFT(Table9[[#This Row],[PCODE]],9)&amp;"0000"&amp;RIGHT(Table9[[#This Row],[PCODE]],3)</f>
        <v>BFA0470010000180</v>
      </c>
      <c r="L715" s="1">
        <f>LEN(Table9[[#This Row],[rowcapcode3]])</f>
        <v>16</v>
      </c>
      <c r="M715" s="1" t="str">
        <f>Table9[[#This Row],[ADM2_CODE]]</f>
        <v>BFA047001</v>
      </c>
      <c r="N715" s="1" t="str">
        <f>Table9[[#This Row],[ADM1_CODE]]</f>
        <v>BFA047</v>
      </c>
    </row>
    <row r="716" spans="1:14" x14ac:dyDescent="0.25">
      <c r="A716" s="12">
        <v>10.383333</v>
      </c>
      <c r="B716" s="12">
        <v>-4.0999999999999996</v>
      </c>
      <c r="C716" s="1" t="s">
        <v>61</v>
      </c>
      <c r="D716" s="1" t="s">
        <v>62</v>
      </c>
      <c r="E716" s="1" t="s">
        <v>122</v>
      </c>
      <c r="F716" s="1" t="s">
        <v>123</v>
      </c>
      <c r="G716" s="1" t="s">
        <v>1564</v>
      </c>
      <c r="H716" s="1" t="s">
        <v>1565</v>
      </c>
      <c r="I716" s="12">
        <v>0</v>
      </c>
      <c r="J716" s="1" t="s">
        <v>166</v>
      </c>
      <c r="K716" s="1" t="str">
        <f>LEFT(Table9[[#This Row],[PCODE]],9)&amp;"0000"&amp;RIGHT(Table9[[#This Row],[PCODE]],3)</f>
        <v>BFA0470010000087</v>
      </c>
      <c r="L716" s="1">
        <f>LEN(Table9[[#This Row],[rowcapcode3]])</f>
        <v>16</v>
      </c>
      <c r="M716" s="1" t="str">
        <f>Table9[[#This Row],[ADM2_CODE]]</f>
        <v>BFA047001</v>
      </c>
      <c r="N716" s="1" t="str">
        <f>Table9[[#This Row],[ADM1_CODE]]</f>
        <v>BFA047</v>
      </c>
    </row>
    <row r="717" spans="1:14" x14ac:dyDescent="0.25">
      <c r="A717" s="12">
        <v>10.383333</v>
      </c>
      <c r="B717" s="12">
        <v>-4.0833329999999997</v>
      </c>
      <c r="C717" s="1" t="s">
        <v>61</v>
      </c>
      <c r="D717" s="1" t="s">
        <v>62</v>
      </c>
      <c r="E717" s="1" t="s">
        <v>122</v>
      </c>
      <c r="F717" s="1" t="s">
        <v>123</v>
      </c>
      <c r="G717" s="1" t="s">
        <v>1566</v>
      </c>
      <c r="H717" s="1" t="s">
        <v>1567</v>
      </c>
      <c r="I717" s="12">
        <v>0</v>
      </c>
      <c r="J717" s="1" t="s">
        <v>166</v>
      </c>
      <c r="K717" s="1" t="str">
        <f>LEFT(Table9[[#This Row],[PCODE]],9)&amp;"0000"&amp;RIGHT(Table9[[#This Row],[PCODE]],3)</f>
        <v>BFA0470010000191</v>
      </c>
      <c r="L717" s="1">
        <f>LEN(Table9[[#This Row],[rowcapcode3]])</f>
        <v>16</v>
      </c>
      <c r="M717" s="1" t="str">
        <f>Table9[[#This Row],[ADM2_CODE]]</f>
        <v>BFA047001</v>
      </c>
      <c r="N717" s="1" t="str">
        <f>Table9[[#This Row],[ADM1_CODE]]</f>
        <v>BFA047</v>
      </c>
    </row>
    <row r="718" spans="1:14" x14ac:dyDescent="0.25">
      <c r="A718" s="12">
        <v>10.383333</v>
      </c>
      <c r="B718" s="12">
        <v>-3.7</v>
      </c>
      <c r="C718" s="1" t="s">
        <v>43</v>
      </c>
      <c r="D718" s="1" t="s">
        <v>44</v>
      </c>
      <c r="E718" s="1" t="s">
        <v>126</v>
      </c>
      <c r="F718" s="1" t="s">
        <v>127</v>
      </c>
      <c r="G718" s="1" t="s">
        <v>1568</v>
      </c>
      <c r="H718" s="1" t="s">
        <v>1569</v>
      </c>
      <c r="I718" s="12">
        <v>0</v>
      </c>
      <c r="J718" s="1" t="s">
        <v>166</v>
      </c>
      <c r="K718" s="1" t="str">
        <f>LEFT(Table9[[#This Row],[PCODE]],9)&amp;"0000"&amp;RIGHT(Table9[[#This Row],[PCODE]],3)</f>
        <v>BFA0570040000172</v>
      </c>
      <c r="L718" s="1">
        <f>LEN(Table9[[#This Row],[rowcapcode3]])</f>
        <v>16</v>
      </c>
      <c r="M718" s="1" t="str">
        <f>Table9[[#This Row],[ADM2_CODE]]</f>
        <v>BFA057004</v>
      </c>
      <c r="N718" s="1" t="str">
        <f>Table9[[#This Row],[ADM1_CODE]]</f>
        <v>BFA057</v>
      </c>
    </row>
    <row r="719" spans="1:14" x14ac:dyDescent="0.25">
      <c r="A719" s="12">
        <v>10.383333</v>
      </c>
      <c r="B719" s="12">
        <v>-3.55</v>
      </c>
      <c r="C719" s="1" t="s">
        <v>43</v>
      </c>
      <c r="D719" s="1" t="s">
        <v>44</v>
      </c>
      <c r="E719" s="1" t="s">
        <v>126</v>
      </c>
      <c r="F719" s="1" t="s">
        <v>127</v>
      </c>
      <c r="G719" s="1" t="s">
        <v>1570</v>
      </c>
      <c r="H719" s="1" t="s">
        <v>1571</v>
      </c>
      <c r="I719" s="12">
        <v>0</v>
      </c>
      <c r="J719" s="1" t="s">
        <v>166</v>
      </c>
      <c r="K719" s="1" t="str">
        <f>LEFT(Table9[[#This Row],[PCODE]],9)&amp;"0000"&amp;RIGHT(Table9[[#This Row],[PCODE]],3)</f>
        <v>BFA0570040000601</v>
      </c>
      <c r="L719" s="1">
        <f>LEN(Table9[[#This Row],[rowcapcode3]])</f>
        <v>16</v>
      </c>
      <c r="M719" s="1" t="str">
        <f>Table9[[#This Row],[ADM2_CODE]]</f>
        <v>BFA057004</v>
      </c>
      <c r="N719" s="1" t="str">
        <f>Table9[[#This Row],[ADM1_CODE]]</f>
        <v>BFA057</v>
      </c>
    </row>
    <row r="720" spans="1:14" x14ac:dyDescent="0.25">
      <c r="A720" s="12">
        <v>10.383333</v>
      </c>
      <c r="B720" s="12">
        <v>-3.35</v>
      </c>
      <c r="C720" s="1" t="s">
        <v>43</v>
      </c>
      <c r="D720" s="1" t="s">
        <v>44</v>
      </c>
      <c r="E720" s="1" t="s">
        <v>126</v>
      </c>
      <c r="F720" s="1" t="s">
        <v>127</v>
      </c>
      <c r="G720" s="1" t="s">
        <v>1572</v>
      </c>
      <c r="H720" s="1" t="s">
        <v>872</v>
      </c>
      <c r="I720" s="12">
        <v>0</v>
      </c>
      <c r="J720" s="1" t="s">
        <v>166</v>
      </c>
      <c r="K720" s="1" t="str">
        <f>LEFT(Table9[[#This Row],[PCODE]],9)&amp;"0000"&amp;RIGHT(Table9[[#This Row],[PCODE]],3)</f>
        <v>BFA0570040000036</v>
      </c>
      <c r="L720" s="1">
        <f>LEN(Table9[[#This Row],[rowcapcode3]])</f>
        <v>16</v>
      </c>
      <c r="M720" s="1" t="str">
        <f>Table9[[#This Row],[ADM2_CODE]]</f>
        <v>BFA057004</v>
      </c>
      <c r="N720" s="1" t="str">
        <f>Table9[[#This Row],[ADM1_CODE]]</f>
        <v>BFA057</v>
      </c>
    </row>
    <row r="721" spans="1:14" x14ac:dyDescent="0.25">
      <c r="A721" s="12">
        <v>10.383333</v>
      </c>
      <c r="B721" s="12">
        <v>-3.2833329999999998</v>
      </c>
      <c r="C721" s="1" t="s">
        <v>43</v>
      </c>
      <c r="D721" s="1" t="s">
        <v>44</v>
      </c>
      <c r="E721" s="1" t="s">
        <v>126</v>
      </c>
      <c r="F721" s="1" t="s">
        <v>127</v>
      </c>
      <c r="G721" s="1" t="s">
        <v>1573</v>
      </c>
      <c r="H721" s="1" t="s">
        <v>1574</v>
      </c>
      <c r="I721" s="12">
        <v>0</v>
      </c>
      <c r="J721" s="1" t="s">
        <v>166</v>
      </c>
      <c r="K721" s="1" t="str">
        <f>LEFT(Table9[[#This Row],[PCODE]],9)&amp;"0000"&amp;RIGHT(Table9[[#This Row],[PCODE]],3)</f>
        <v>BFA0570040000319</v>
      </c>
      <c r="L721" s="1">
        <f>LEN(Table9[[#This Row],[rowcapcode3]])</f>
        <v>16</v>
      </c>
      <c r="M721" s="1" t="str">
        <f>Table9[[#This Row],[ADM2_CODE]]</f>
        <v>BFA057004</v>
      </c>
      <c r="N721" s="1" t="str">
        <f>Table9[[#This Row],[ADM1_CODE]]</f>
        <v>BFA057</v>
      </c>
    </row>
    <row r="722" spans="1:14" x14ac:dyDescent="0.25">
      <c r="A722" s="12">
        <v>10.383333</v>
      </c>
      <c r="B722" s="12">
        <v>-3.266667</v>
      </c>
      <c r="C722" s="1" t="s">
        <v>43</v>
      </c>
      <c r="D722" s="1" t="s">
        <v>44</v>
      </c>
      <c r="E722" s="1" t="s">
        <v>126</v>
      </c>
      <c r="F722" s="1" t="s">
        <v>127</v>
      </c>
      <c r="G722" s="1" t="s">
        <v>1575</v>
      </c>
      <c r="H722" s="1" t="s">
        <v>1576</v>
      </c>
      <c r="I722" s="12">
        <v>0</v>
      </c>
      <c r="J722" s="1" t="s">
        <v>166</v>
      </c>
      <c r="K722" s="1" t="str">
        <f>LEFT(Table9[[#This Row],[PCODE]],9)&amp;"0000"&amp;RIGHT(Table9[[#This Row],[PCODE]],3)</f>
        <v>BFA0570040000056</v>
      </c>
      <c r="L722" s="1">
        <f>LEN(Table9[[#This Row],[rowcapcode3]])</f>
        <v>16</v>
      </c>
      <c r="M722" s="1" t="str">
        <f>Table9[[#This Row],[ADM2_CODE]]</f>
        <v>BFA057004</v>
      </c>
      <c r="N722" s="1" t="str">
        <f>Table9[[#This Row],[ADM1_CODE]]</f>
        <v>BFA057</v>
      </c>
    </row>
    <row r="723" spans="1:14" x14ac:dyDescent="0.25">
      <c r="A723" s="12">
        <v>10.383333</v>
      </c>
      <c r="B723" s="12">
        <v>-3.266667</v>
      </c>
      <c r="C723" s="1" t="s">
        <v>43</v>
      </c>
      <c r="D723" s="1" t="s">
        <v>44</v>
      </c>
      <c r="E723" s="1" t="s">
        <v>126</v>
      </c>
      <c r="F723" s="1" t="s">
        <v>127</v>
      </c>
      <c r="G723" s="1" t="s">
        <v>1577</v>
      </c>
      <c r="H723" s="1" t="s">
        <v>1578</v>
      </c>
      <c r="I723" s="12">
        <v>0</v>
      </c>
      <c r="J723" s="1" t="s">
        <v>166</v>
      </c>
      <c r="K723" s="1" t="str">
        <f>LEFT(Table9[[#This Row],[PCODE]],9)&amp;"0000"&amp;RIGHT(Table9[[#This Row],[PCODE]],3)</f>
        <v>BFA0570040000318</v>
      </c>
      <c r="L723" s="1">
        <f>LEN(Table9[[#This Row],[rowcapcode3]])</f>
        <v>16</v>
      </c>
      <c r="M723" s="1" t="str">
        <f>Table9[[#This Row],[ADM2_CODE]]</f>
        <v>BFA057004</v>
      </c>
      <c r="N723" s="1" t="str">
        <f>Table9[[#This Row],[ADM1_CODE]]</f>
        <v>BFA057</v>
      </c>
    </row>
    <row r="724" spans="1:14" x14ac:dyDescent="0.25">
      <c r="A724" s="12">
        <v>10.383333</v>
      </c>
      <c r="B724" s="12">
        <v>-3.233333</v>
      </c>
      <c r="C724" s="1" t="s">
        <v>43</v>
      </c>
      <c r="D724" s="1" t="s">
        <v>44</v>
      </c>
      <c r="E724" s="1" t="s">
        <v>126</v>
      </c>
      <c r="F724" s="1" t="s">
        <v>127</v>
      </c>
      <c r="G724" s="1" t="s">
        <v>1579</v>
      </c>
      <c r="H724" s="1" t="s">
        <v>379</v>
      </c>
      <c r="I724" s="12">
        <v>0</v>
      </c>
      <c r="J724" s="1" t="s">
        <v>166</v>
      </c>
      <c r="K724" s="1" t="str">
        <f>LEFT(Table9[[#This Row],[PCODE]],9)&amp;"0000"&amp;RIGHT(Table9[[#This Row],[PCODE]],3)</f>
        <v>BFA0570040000136</v>
      </c>
      <c r="L724" s="1">
        <f>LEN(Table9[[#This Row],[rowcapcode3]])</f>
        <v>16</v>
      </c>
      <c r="M724" s="1" t="str">
        <f>Table9[[#This Row],[ADM2_CODE]]</f>
        <v>BFA057004</v>
      </c>
      <c r="N724" s="1" t="str">
        <f>Table9[[#This Row],[ADM1_CODE]]</f>
        <v>BFA057</v>
      </c>
    </row>
    <row r="725" spans="1:14" x14ac:dyDescent="0.25">
      <c r="A725" s="12">
        <v>10.383333</v>
      </c>
      <c r="B725" s="12">
        <v>-3.1833330000000002</v>
      </c>
      <c r="C725" s="1" t="s">
        <v>43</v>
      </c>
      <c r="D725" s="1" t="s">
        <v>44</v>
      </c>
      <c r="E725" s="1" t="s">
        <v>126</v>
      </c>
      <c r="F725" s="1" t="s">
        <v>127</v>
      </c>
      <c r="G725" s="1" t="s">
        <v>1580</v>
      </c>
      <c r="H725" s="1" t="s">
        <v>1581</v>
      </c>
      <c r="I725" s="12">
        <v>0</v>
      </c>
      <c r="J725" s="1" t="s">
        <v>166</v>
      </c>
      <c r="K725" s="1" t="str">
        <f>LEFT(Table9[[#This Row],[PCODE]],9)&amp;"0000"&amp;RIGHT(Table9[[#This Row],[PCODE]],3)</f>
        <v>BFA0570040000382</v>
      </c>
      <c r="L725" s="1">
        <f>LEN(Table9[[#This Row],[rowcapcode3]])</f>
        <v>16</v>
      </c>
      <c r="M725" s="1" t="str">
        <f>Table9[[#This Row],[ADM2_CODE]]</f>
        <v>BFA057004</v>
      </c>
      <c r="N725" s="1" t="str">
        <f>Table9[[#This Row],[ADM1_CODE]]</f>
        <v>BFA057</v>
      </c>
    </row>
    <row r="726" spans="1:14" x14ac:dyDescent="0.25">
      <c r="A726" s="12">
        <v>10.383333</v>
      </c>
      <c r="B726" s="12">
        <v>-3.0833330000000001</v>
      </c>
      <c r="C726" s="1" t="s">
        <v>43</v>
      </c>
      <c r="D726" s="1" t="s">
        <v>44</v>
      </c>
      <c r="E726" s="1" t="s">
        <v>126</v>
      </c>
      <c r="F726" s="1" t="s">
        <v>127</v>
      </c>
      <c r="G726" s="1" t="s">
        <v>1582</v>
      </c>
      <c r="H726" s="1" t="s">
        <v>1583</v>
      </c>
      <c r="I726" s="12">
        <v>0</v>
      </c>
      <c r="J726" s="1" t="s">
        <v>166</v>
      </c>
      <c r="K726" s="1" t="str">
        <f>LEFT(Table9[[#This Row],[PCODE]],9)&amp;"0000"&amp;RIGHT(Table9[[#This Row],[PCODE]],3)</f>
        <v>BFA0570040000079</v>
      </c>
      <c r="L726" s="1">
        <f>LEN(Table9[[#This Row],[rowcapcode3]])</f>
        <v>16</v>
      </c>
      <c r="M726" s="1" t="str">
        <f>Table9[[#This Row],[ADM2_CODE]]</f>
        <v>BFA057004</v>
      </c>
      <c r="N726" s="1" t="str">
        <f>Table9[[#This Row],[ADM1_CODE]]</f>
        <v>BFA057</v>
      </c>
    </row>
    <row r="727" spans="1:14" x14ac:dyDescent="0.25">
      <c r="A727" s="12">
        <v>10.383333</v>
      </c>
      <c r="B727" s="12">
        <v>-3.016667</v>
      </c>
      <c r="C727" s="1" t="s">
        <v>43</v>
      </c>
      <c r="D727" s="1" t="s">
        <v>44</v>
      </c>
      <c r="E727" s="1" t="s">
        <v>126</v>
      </c>
      <c r="F727" s="1" t="s">
        <v>127</v>
      </c>
      <c r="G727" s="1" t="s">
        <v>1584</v>
      </c>
      <c r="H727" s="1" t="s">
        <v>1585</v>
      </c>
      <c r="I727" s="12">
        <v>0</v>
      </c>
      <c r="J727" s="1" t="s">
        <v>166</v>
      </c>
      <c r="K727" s="1" t="str">
        <f>LEFT(Table9[[#This Row],[PCODE]],9)&amp;"0000"&amp;RIGHT(Table9[[#This Row],[PCODE]],3)</f>
        <v>BFA0570040000279</v>
      </c>
      <c r="L727" s="1">
        <f>LEN(Table9[[#This Row],[rowcapcode3]])</f>
        <v>16</v>
      </c>
      <c r="M727" s="1" t="str">
        <f>Table9[[#This Row],[ADM2_CODE]]</f>
        <v>BFA057004</v>
      </c>
      <c r="N727" s="1" t="str">
        <f>Table9[[#This Row],[ADM1_CODE]]</f>
        <v>BFA057</v>
      </c>
    </row>
    <row r="728" spans="1:14" x14ac:dyDescent="0.25">
      <c r="A728" s="12">
        <v>10.383333</v>
      </c>
      <c r="B728" s="12">
        <v>-2.95</v>
      </c>
      <c r="C728" s="1" t="s">
        <v>43</v>
      </c>
      <c r="D728" s="1" t="s">
        <v>44</v>
      </c>
      <c r="E728" s="1" t="s">
        <v>126</v>
      </c>
      <c r="F728" s="1" t="s">
        <v>127</v>
      </c>
      <c r="G728" s="1" t="s">
        <v>1586</v>
      </c>
      <c r="H728" s="1" t="s">
        <v>1485</v>
      </c>
      <c r="I728" s="12">
        <v>0</v>
      </c>
      <c r="J728" s="1" t="s">
        <v>166</v>
      </c>
      <c r="K728" s="1" t="str">
        <f>LEFT(Table9[[#This Row],[PCODE]],9)&amp;"0000"&amp;RIGHT(Table9[[#This Row],[PCODE]],3)</f>
        <v>BFA0570040000164</v>
      </c>
      <c r="L728" s="1">
        <f>LEN(Table9[[#This Row],[rowcapcode3]])</f>
        <v>16</v>
      </c>
      <c r="M728" s="1" t="str">
        <f>Table9[[#This Row],[ADM2_CODE]]</f>
        <v>BFA057004</v>
      </c>
      <c r="N728" s="1" t="str">
        <f>Table9[[#This Row],[ADM1_CODE]]</f>
        <v>BFA057</v>
      </c>
    </row>
    <row r="729" spans="1:14" x14ac:dyDescent="0.25">
      <c r="A729" s="12">
        <v>10.383333</v>
      </c>
      <c r="B729" s="12">
        <v>-2.85</v>
      </c>
      <c r="C729" s="1" t="s">
        <v>43</v>
      </c>
      <c r="D729" s="1" t="s">
        <v>44</v>
      </c>
      <c r="E729" s="1" t="s">
        <v>126</v>
      </c>
      <c r="F729" s="1" t="s">
        <v>127</v>
      </c>
      <c r="G729" s="1" t="s">
        <v>1587</v>
      </c>
      <c r="H729" s="1" t="s">
        <v>1588</v>
      </c>
      <c r="I729" s="12">
        <v>0</v>
      </c>
      <c r="J729" s="1" t="s">
        <v>166</v>
      </c>
      <c r="K729" s="1" t="str">
        <f>LEFT(Table9[[#This Row],[PCODE]],9)&amp;"0000"&amp;RIGHT(Table9[[#This Row],[PCODE]],3)</f>
        <v>BFA0570040000159</v>
      </c>
      <c r="L729" s="1">
        <f>LEN(Table9[[#This Row],[rowcapcode3]])</f>
        <v>16</v>
      </c>
      <c r="M729" s="1" t="str">
        <f>Table9[[#This Row],[ADM2_CODE]]</f>
        <v>BFA057004</v>
      </c>
      <c r="N729" s="1" t="str">
        <f>Table9[[#This Row],[ADM1_CODE]]</f>
        <v>BFA057</v>
      </c>
    </row>
    <row r="730" spans="1:14" x14ac:dyDescent="0.25">
      <c r="A730" s="12">
        <v>10.4</v>
      </c>
      <c r="B730" s="12">
        <v>-5.4166670000000003</v>
      </c>
      <c r="C730" s="1" t="s">
        <v>61</v>
      </c>
      <c r="D730" s="1" t="s">
        <v>62</v>
      </c>
      <c r="E730" s="1" t="s">
        <v>120</v>
      </c>
      <c r="F730" s="1" t="s">
        <v>121</v>
      </c>
      <c r="G730" s="1" t="s">
        <v>1589</v>
      </c>
      <c r="H730" s="1" t="s">
        <v>1590</v>
      </c>
      <c r="I730" s="12">
        <v>0</v>
      </c>
      <c r="J730" s="1" t="s">
        <v>166</v>
      </c>
      <c r="K730" s="1" t="str">
        <f>LEFT(Table9[[#This Row],[PCODE]],9)&amp;"0000"&amp;RIGHT(Table9[[#This Row],[PCODE]],3)</f>
        <v>BFA0470020000208</v>
      </c>
      <c r="L730" s="1">
        <f>LEN(Table9[[#This Row],[rowcapcode3]])</f>
        <v>16</v>
      </c>
      <c r="M730" s="1" t="str">
        <f>Table9[[#This Row],[ADM2_CODE]]</f>
        <v>BFA047002</v>
      </c>
      <c r="N730" s="1" t="str">
        <f>Table9[[#This Row],[ADM1_CODE]]</f>
        <v>BFA047</v>
      </c>
    </row>
    <row r="731" spans="1:14" x14ac:dyDescent="0.25">
      <c r="A731" s="12">
        <v>10.4</v>
      </c>
      <c r="B731" s="12">
        <v>-5.3333329999999997</v>
      </c>
      <c r="C731" s="1" t="s">
        <v>61</v>
      </c>
      <c r="D731" s="1" t="s">
        <v>62</v>
      </c>
      <c r="E731" s="1" t="s">
        <v>120</v>
      </c>
      <c r="F731" s="1" t="s">
        <v>121</v>
      </c>
      <c r="G731" s="1" t="s">
        <v>1591</v>
      </c>
      <c r="H731" s="1" t="s">
        <v>1592</v>
      </c>
      <c r="I731" s="12">
        <v>0</v>
      </c>
      <c r="J731" s="1" t="s">
        <v>166</v>
      </c>
      <c r="K731" s="1" t="str">
        <f>LEFT(Table9[[#This Row],[PCODE]],9)&amp;"0000"&amp;RIGHT(Table9[[#This Row],[PCODE]],3)</f>
        <v>BFA0470020000007</v>
      </c>
      <c r="L731" s="1">
        <f>LEN(Table9[[#This Row],[rowcapcode3]])</f>
        <v>16</v>
      </c>
      <c r="M731" s="1" t="str">
        <f>Table9[[#This Row],[ADM2_CODE]]</f>
        <v>BFA047002</v>
      </c>
      <c r="N731" s="1" t="str">
        <f>Table9[[#This Row],[ADM1_CODE]]</f>
        <v>BFA047</v>
      </c>
    </row>
    <row r="732" spans="1:14" x14ac:dyDescent="0.25">
      <c r="A732" s="12">
        <v>10.4</v>
      </c>
      <c r="B732" s="12">
        <v>-5.25</v>
      </c>
      <c r="C732" s="1" t="s">
        <v>61</v>
      </c>
      <c r="D732" s="1" t="s">
        <v>62</v>
      </c>
      <c r="E732" s="1" t="s">
        <v>120</v>
      </c>
      <c r="F732" s="1" t="s">
        <v>121</v>
      </c>
      <c r="G732" s="1" t="s">
        <v>1593</v>
      </c>
      <c r="H732" s="1" t="s">
        <v>1594</v>
      </c>
      <c r="I732" s="12">
        <v>0</v>
      </c>
      <c r="J732" s="1" t="s">
        <v>166</v>
      </c>
      <c r="K732" s="1" t="str">
        <f>LEFT(Table9[[#This Row],[PCODE]],9)&amp;"0000"&amp;RIGHT(Table9[[#This Row],[PCODE]],3)</f>
        <v>BFA0470020000109</v>
      </c>
      <c r="L732" s="1">
        <f>LEN(Table9[[#This Row],[rowcapcode3]])</f>
        <v>16</v>
      </c>
      <c r="M732" s="1" t="str">
        <f>Table9[[#This Row],[ADM2_CODE]]</f>
        <v>BFA047002</v>
      </c>
      <c r="N732" s="1" t="str">
        <f>Table9[[#This Row],[ADM1_CODE]]</f>
        <v>BFA047</v>
      </c>
    </row>
    <row r="733" spans="1:14" x14ac:dyDescent="0.25">
      <c r="A733" s="12">
        <v>10.4</v>
      </c>
      <c r="B733" s="12">
        <v>-5.2166670000000002</v>
      </c>
      <c r="C733" s="1" t="s">
        <v>61</v>
      </c>
      <c r="D733" s="1" t="s">
        <v>62</v>
      </c>
      <c r="E733" s="1" t="s">
        <v>120</v>
      </c>
      <c r="F733" s="1" t="s">
        <v>121</v>
      </c>
      <c r="G733" s="1" t="s">
        <v>1595</v>
      </c>
      <c r="H733" s="1" t="s">
        <v>1596</v>
      </c>
      <c r="I733" s="12">
        <v>0</v>
      </c>
      <c r="J733" s="1" t="s">
        <v>166</v>
      </c>
      <c r="K733" s="1" t="str">
        <f>LEFT(Table9[[#This Row],[PCODE]],9)&amp;"0000"&amp;RIGHT(Table9[[#This Row],[PCODE]],3)</f>
        <v>BFA0470020000104</v>
      </c>
      <c r="L733" s="1">
        <f>LEN(Table9[[#This Row],[rowcapcode3]])</f>
        <v>16</v>
      </c>
      <c r="M733" s="1" t="str">
        <f>Table9[[#This Row],[ADM2_CODE]]</f>
        <v>BFA047002</v>
      </c>
      <c r="N733" s="1" t="str">
        <f>Table9[[#This Row],[ADM1_CODE]]</f>
        <v>BFA047</v>
      </c>
    </row>
    <row r="734" spans="1:14" x14ac:dyDescent="0.25">
      <c r="A734" s="12">
        <v>10.4</v>
      </c>
      <c r="B734" s="12">
        <v>-5.1833330000000002</v>
      </c>
      <c r="C734" s="1" t="s">
        <v>61</v>
      </c>
      <c r="D734" s="1" t="s">
        <v>62</v>
      </c>
      <c r="E734" s="1" t="s">
        <v>120</v>
      </c>
      <c r="F734" s="1" t="s">
        <v>121</v>
      </c>
      <c r="G734" s="1" t="s">
        <v>1597</v>
      </c>
      <c r="H734" s="1" t="s">
        <v>1598</v>
      </c>
      <c r="I734" s="12">
        <v>0</v>
      </c>
      <c r="J734" s="1" t="s">
        <v>166</v>
      </c>
      <c r="K734" s="1" t="str">
        <f>LEFT(Table9[[#This Row],[PCODE]],9)&amp;"0000"&amp;RIGHT(Table9[[#This Row],[PCODE]],3)</f>
        <v>BFA0470020000129</v>
      </c>
      <c r="L734" s="1">
        <f>LEN(Table9[[#This Row],[rowcapcode3]])</f>
        <v>16</v>
      </c>
      <c r="M734" s="1" t="str">
        <f>Table9[[#This Row],[ADM2_CODE]]</f>
        <v>BFA047002</v>
      </c>
      <c r="N734" s="1" t="str">
        <f>Table9[[#This Row],[ADM1_CODE]]</f>
        <v>BFA047</v>
      </c>
    </row>
    <row r="735" spans="1:14" x14ac:dyDescent="0.25">
      <c r="A735" s="12">
        <v>10.4</v>
      </c>
      <c r="B735" s="12">
        <v>-5.15</v>
      </c>
      <c r="C735" s="1" t="s">
        <v>61</v>
      </c>
      <c r="D735" s="1" t="s">
        <v>62</v>
      </c>
      <c r="E735" s="1" t="s">
        <v>120</v>
      </c>
      <c r="F735" s="1" t="s">
        <v>121</v>
      </c>
      <c r="G735" s="1" t="s">
        <v>1599</v>
      </c>
      <c r="H735" s="1" t="s">
        <v>1600</v>
      </c>
      <c r="I735" s="12">
        <v>0</v>
      </c>
      <c r="J735" s="1" t="s">
        <v>166</v>
      </c>
      <c r="K735" s="1" t="str">
        <f>LEFT(Table9[[#This Row],[PCODE]],9)&amp;"0000"&amp;RIGHT(Table9[[#This Row],[PCODE]],3)</f>
        <v>BFA0470020000047</v>
      </c>
      <c r="L735" s="1">
        <f>LEN(Table9[[#This Row],[rowcapcode3]])</f>
        <v>16</v>
      </c>
      <c r="M735" s="1" t="str">
        <f>Table9[[#This Row],[ADM2_CODE]]</f>
        <v>BFA047002</v>
      </c>
      <c r="N735" s="1" t="str">
        <f>Table9[[#This Row],[ADM1_CODE]]</f>
        <v>BFA047</v>
      </c>
    </row>
    <row r="736" spans="1:14" x14ac:dyDescent="0.25">
      <c r="A736" s="12">
        <v>10.4</v>
      </c>
      <c r="B736" s="12">
        <v>-5.1166669999999996</v>
      </c>
      <c r="C736" s="1" t="s">
        <v>61</v>
      </c>
      <c r="D736" s="1" t="s">
        <v>62</v>
      </c>
      <c r="E736" s="1" t="s">
        <v>120</v>
      </c>
      <c r="F736" s="1" t="s">
        <v>121</v>
      </c>
      <c r="G736" s="1" t="s">
        <v>1601</v>
      </c>
      <c r="H736" s="1" t="s">
        <v>1602</v>
      </c>
      <c r="I736" s="12">
        <v>0</v>
      </c>
      <c r="J736" s="1" t="s">
        <v>166</v>
      </c>
      <c r="K736" s="1" t="str">
        <f>LEFT(Table9[[#This Row],[PCODE]],9)&amp;"0000"&amp;RIGHT(Table9[[#This Row],[PCODE]],3)</f>
        <v>BFA0470020000010</v>
      </c>
      <c r="L736" s="1">
        <f>LEN(Table9[[#This Row],[rowcapcode3]])</f>
        <v>16</v>
      </c>
      <c r="M736" s="1" t="str">
        <f>Table9[[#This Row],[ADM2_CODE]]</f>
        <v>BFA047002</v>
      </c>
      <c r="N736" s="1" t="str">
        <f>Table9[[#This Row],[ADM1_CODE]]</f>
        <v>BFA047</v>
      </c>
    </row>
    <row r="737" spans="1:14" x14ac:dyDescent="0.25">
      <c r="A737" s="12">
        <v>10.4</v>
      </c>
      <c r="B737" s="12">
        <v>-4.8833330000000004</v>
      </c>
      <c r="C737" s="1" t="s">
        <v>61</v>
      </c>
      <c r="D737" s="1" t="s">
        <v>62</v>
      </c>
      <c r="E737" s="1" t="s">
        <v>122</v>
      </c>
      <c r="F737" s="1" t="s">
        <v>123</v>
      </c>
      <c r="G737" s="1" t="s">
        <v>1603</v>
      </c>
      <c r="H737" s="1" t="s">
        <v>1604</v>
      </c>
      <c r="I737" s="12">
        <v>0</v>
      </c>
      <c r="J737" s="1" t="s">
        <v>166</v>
      </c>
      <c r="K737" s="1" t="str">
        <f>LEFT(Table9[[#This Row],[PCODE]],9)&amp;"0000"&amp;RIGHT(Table9[[#This Row],[PCODE]],3)</f>
        <v>BFA0470010000132</v>
      </c>
      <c r="L737" s="1">
        <f>LEN(Table9[[#This Row],[rowcapcode3]])</f>
        <v>16</v>
      </c>
      <c r="M737" s="1" t="str">
        <f>Table9[[#This Row],[ADM2_CODE]]</f>
        <v>BFA047001</v>
      </c>
      <c r="N737" s="1" t="str">
        <f>Table9[[#This Row],[ADM1_CODE]]</f>
        <v>BFA047</v>
      </c>
    </row>
    <row r="738" spans="1:14" x14ac:dyDescent="0.25">
      <c r="A738" s="12">
        <v>10.4</v>
      </c>
      <c r="B738" s="12">
        <v>-4.7166670000000002</v>
      </c>
      <c r="C738" s="1" t="s">
        <v>61</v>
      </c>
      <c r="D738" s="1" t="s">
        <v>62</v>
      </c>
      <c r="E738" s="1" t="s">
        <v>122</v>
      </c>
      <c r="F738" s="1" t="s">
        <v>123</v>
      </c>
      <c r="G738" s="1" t="s">
        <v>1605</v>
      </c>
      <c r="H738" s="1" t="s">
        <v>1606</v>
      </c>
      <c r="I738" s="12">
        <v>0</v>
      </c>
      <c r="J738" s="1" t="s">
        <v>166</v>
      </c>
      <c r="K738" s="1" t="str">
        <f>LEFT(Table9[[#This Row],[PCODE]],9)&amp;"0000"&amp;RIGHT(Table9[[#This Row],[PCODE]],3)</f>
        <v>BFA0470010000284</v>
      </c>
      <c r="L738" s="1">
        <f>LEN(Table9[[#This Row],[rowcapcode3]])</f>
        <v>16</v>
      </c>
      <c r="M738" s="1" t="str">
        <f>Table9[[#This Row],[ADM2_CODE]]</f>
        <v>BFA047001</v>
      </c>
      <c r="N738" s="1" t="str">
        <f>Table9[[#This Row],[ADM1_CODE]]</f>
        <v>BFA047</v>
      </c>
    </row>
    <row r="739" spans="1:14" x14ac:dyDescent="0.25">
      <c r="A739" s="12">
        <v>10.4</v>
      </c>
      <c r="B739" s="12">
        <v>-4.6333330000000004</v>
      </c>
      <c r="C739" s="1" t="s">
        <v>61</v>
      </c>
      <c r="D739" s="1" t="s">
        <v>62</v>
      </c>
      <c r="E739" s="1" t="s">
        <v>122</v>
      </c>
      <c r="F739" s="1" t="s">
        <v>123</v>
      </c>
      <c r="G739" s="1" t="s">
        <v>1607</v>
      </c>
      <c r="H739" s="1" t="s">
        <v>1608</v>
      </c>
      <c r="I739" s="12">
        <v>0</v>
      </c>
      <c r="J739" s="1" t="s">
        <v>166</v>
      </c>
      <c r="K739" s="1" t="str">
        <f>LEFT(Table9[[#This Row],[PCODE]],9)&amp;"0000"&amp;RIGHT(Table9[[#This Row],[PCODE]],3)</f>
        <v>BFA0470010000252</v>
      </c>
      <c r="L739" s="1">
        <f>LEN(Table9[[#This Row],[rowcapcode3]])</f>
        <v>16</v>
      </c>
      <c r="M739" s="1" t="str">
        <f>Table9[[#This Row],[ADM2_CODE]]</f>
        <v>BFA047001</v>
      </c>
      <c r="N739" s="1" t="str">
        <f>Table9[[#This Row],[ADM1_CODE]]</f>
        <v>BFA047</v>
      </c>
    </row>
    <row r="740" spans="1:14" x14ac:dyDescent="0.25">
      <c r="A740" s="12">
        <v>10.4</v>
      </c>
      <c r="B740" s="12">
        <v>-4.516667</v>
      </c>
      <c r="C740" s="1" t="s">
        <v>61</v>
      </c>
      <c r="D740" s="1" t="s">
        <v>62</v>
      </c>
      <c r="E740" s="1" t="s">
        <v>122</v>
      </c>
      <c r="F740" s="1" t="s">
        <v>123</v>
      </c>
      <c r="G740" s="1" t="s">
        <v>1609</v>
      </c>
      <c r="H740" s="1" t="s">
        <v>1610</v>
      </c>
      <c r="I740" s="12">
        <v>0</v>
      </c>
      <c r="J740" s="1" t="s">
        <v>166</v>
      </c>
      <c r="K740" s="1" t="str">
        <f>LEFT(Table9[[#This Row],[PCODE]],9)&amp;"0000"&amp;RIGHT(Table9[[#This Row],[PCODE]],3)</f>
        <v>BFA0470010000126</v>
      </c>
      <c r="L740" s="1">
        <f>LEN(Table9[[#This Row],[rowcapcode3]])</f>
        <v>16</v>
      </c>
      <c r="M740" s="1" t="str">
        <f>Table9[[#This Row],[ADM2_CODE]]</f>
        <v>BFA047001</v>
      </c>
      <c r="N740" s="1" t="str">
        <f>Table9[[#This Row],[ADM1_CODE]]</f>
        <v>BFA047</v>
      </c>
    </row>
    <row r="741" spans="1:14" x14ac:dyDescent="0.25">
      <c r="A741" s="12">
        <v>10.4</v>
      </c>
      <c r="B741" s="12">
        <v>-4.1166669999999996</v>
      </c>
      <c r="C741" s="1" t="s">
        <v>61</v>
      </c>
      <c r="D741" s="1" t="s">
        <v>62</v>
      </c>
      <c r="E741" s="1" t="s">
        <v>122</v>
      </c>
      <c r="F741" s="1" t="s">
        <v>123</v>
      </c>
      <c r="G741" s="1" t="s">
        <v>1611</v>
      </c>
      <c r="H741" s="1" t="s">
        <v>1612</v>
      </c>
      <c r="I741" s="12">
        <v>0</v>
      </c>
      <c r="J741" s="1" t="s">
        <v>166</v>
      </c>
      <c r="K741" s="1" t="str">
        <f>LEFT(Table9[[#This Row],[PCODE]],9)&amp;"0000"&amp;RIGHT(Table9[[#This Row],[PCODE]],3)</f>
        <v>BFA0470010000255</v>
      </c>
      <c r="L741" s="1">
        <f>LEN(Table9[[#This Row],[rowcapcode3]])</f>
        <v>16</v>
      </c>
      <c r="M741" s="1" t="str">
        <f>Table9[[#This Row],[ADM2_CODE]]</f>
        <v>BFA047001</v>
      </c>
      <c r="N741" s="1" t="str">
        <f>Table9[[#This Row],[ADM1_CODE]]</f>
        <v>BFA047</v>
      </c>
    </row>
    <row r="742" spans="1:14" x14ac:dyDescent="0.25">
      <c r="A742" s="12">
        <v>10.4</v>
      </c>
      <c r="B742" s="12">
        <v>-3.9666670000000002</v>
      </c>
      <c r="C742" s="1" t="s">
        <v>61</v>
      </c>
      <c r="D742" s="1" t="s">
        <v>62</v>
      </c>
      <c r="E742" s="1" t="s">
        <v>122</v>
      </c>
      <c r="F742" s="1" t="s">
        <v>123</v>
      </c>
      <c r="G742" s="1" t="s">
        <v>1613</v>
      </c>
      <c r="H742" s="1" t="s">
        <v>1614</v>
      </c>
      <c r="I742" s="12">
        <v>0</v>
      </c>
      <c r="J742" s="1" t="s">
        <v>166</v>
      </c>
      <c r="K742" s="1" t="str">
        <f>LEFT(Table9[[#This Row],[PCODE]],9)&amp;"0000"&amp;RIGHT(Table9[[#This Row],[PCODE]],3)</f>
        <v>BFA0470010000207</v>
      </c>
      <c r="L742" s="1">
        <f>LEN(Table9[[#This Row],[rowcapcode3]])</f>
        <v>16</v>
      </c>
      <c r="M742" s="1" t="str">
        <f>Table9[[#This Row],[ADM2_CODE]]</f>
        <v>BFA047001</v>
      </c>
      <c r="N742" s="1" t="str">
        <f>Table9[[#This Row],[ADM1_CODE]]</f>
        <v>BFA047</v>
      </c>
    </row>
    <row r="743" spans="1:14" x14ac:dyDescent="0.25">
      <c r="A743" s="12">
        <v>10.4</v>
      </c>
      <c r="B743" s="12">
        <v>-3.85</v>
      </c>
      <c r="C743" s="1" t="s">
        <v>61</v>
      </c>
      <c r="D743" s="1" t="s">
        <v>62</v>
      </c>
      <c r="E743" s="1" t="s">
        <v>122</v>
      </c>
      <c r="F743" s="1" t="s">
        <v>123</v>
      </c>
      <c r="G743" s="1" t="s">
        <v>1615</v>
      </c>
      <c r="H743" s="1" t="s">
        <v>1616</v>
      </c>
      <c r="I743" s="12">
        <v>0</v>
      </c>
      <c r="J743" s="1" t="s">
        <v>166</v>
      </c>
      <c r="K743" s="1" t="str">
        <f>LEFT(Table9[[#This Row],[PCODE]],9)&amp;"0000"&amp;RIGHT(Table9[[#This Row],[PCODE]],3)</f>
        <v>BFA0470010000309</v>
      </c>
      <c r="L743" s="1">
        <f>LEN(Table9[[#This Row],[rowcapcode3]])</f>
        <v>16</v>
      </c>
      <c r="M743" s="1" t="str">
        <f>Table9[[#This Row],[ADM2_CODE]]</f>
        <v>BFA047001</v>
      </c>
      <c r="N743" s="1" t="str">
        <f>Table9[[#This Row],[ADM1_CODE]]</f>
        <v>BFA047</v>
      </c>
    </row>
    <row r="744" spans="1:14" x14ac:dyDescent="0.25">
      <c r="A744" s="12">
        <v>10.4</v>
      </c>
      <c r="B744" s="12">
        <v>-3.8333330000000001</v>
      </c>
      <c r="C744" s="1" t="s">
        <v>61</v>
      </c>
      <c r="D744" s="1" t="s">
        <v>62</v>
      </c>
      <c r="E744" s="1" t="s">
        <v>122</v>
      </c>
      <c r="F744" s="1" t="s">
        <v>123</v>
      </c>
      <c r="G744" s="1" t="s">
        <v>1617</v>
      </c>
      <c r="H744" s="1" t="s">
        <v>1618</v>
      </c>
      <c r="I744" s="12">
        <v>4</v>
      </c>
      <c r="J744" s="1" t="s">
        <v>288</v>
      </c>
      <c r="K744" s="1" t="str">
        <f>LEFT(Table9[[#This Row],[PCODE]],9)&amp;"0000"&amp;RIGHT(Table9[[#This Row],[PCODE]],3)</f>
        <v>BFA0470010000235</v>
      </c>
      <c r="L744" s="1">
        <f>LEN(Table9[[#This Row],[rowcapcode3]])</f>
        <v>16</v>
      </c>
      <c r="M744" s="1" t="str">
        <f>Table9[[#This Row],[ADM2_CODE]]</f>
        <v>BFA047001</v>
      </c>
      <c r="N744" s="1" t="str">
        <f>Table9[[#This Row],[ADM1_CODE]]</f>
        <v>BFA047</v>
      </c>
    </row>
    <row r="745" spans="1:14" x14ac:dyDescent="0.25">
      <c r="A745" s="12">
        <v>10.4</v>
      </c>
      <c r="B745" s="12">
        <v>-3.5666669999999998</v>
      </c>
      <c r="C745" s="1" t="s">
        <v>43</v>
      </c>
      <c r="D745" s="1" t="s">
        <v>44</v>
      </c>
      <c r="E745" s="1" t="s">
        <v>126</v>
      </c>
      <c r="F745" s="1" t="s">
        <v>127</v>
      </c>
      <c r="G745" s="1" t="s">
        <v>1619</v>
      </c>
      <c r="H745" s="1" t="s">
        <v>1620</v>
      </c>
      <c r="I745" s="12">
        <v>0</v>
      </c>
      <c r="J745" s="1" t="s">
        <v>166</v>
      </c>
      <c r="K745" s="1" t="str">
        <f>LEFT(Table9[[#This Row],[PCODE]],9)&amp;"0000"&amp;RIGHT(Table9[[#This Row],[PCODE]],3)</f>
        <v>BFA0570040000496</v>
      </c>
      <c r="L745" s="1">
        <f>LEN(Table9[[#This Row],[rowcapcode3]])</f>
        <v>16</v>
      </c>
      <c r="M745" s="1" t="str">
        <f>Table9[[#This Row],[ADM2_CODE]]</f>
        <v>BFA057004</v>
      </c>
      <c r="N745" s="1" t="str">
        <f>Table9[[#This Row],[ADM1_CODE]]</f>
        <v>BFA057</v>
      </c>
    </row>
    <row r="746" spans="1:14" x14ac:dyDescent="0.25">
      <c r="A746" s="12">
        <v>10.4</v>
      </c>
      <c r="B746" s="12">
        <v>-3.5</v>
      </c>
      <c r="C746" s="1" t="s">
        <v>43</v>
      </c>
      <c r="D746" s="1" t="s">
        <v>44</v>
      </c>
      <c r="E746" s="1" t="s">
        <v>126</v>
      </c>
      <c r="F746" s="1" t="s">
        <v>127</v>
      </c>
      <c r="G746" s="1" t="s">
        <v>1621</v>
      </c>
      <c r="H746" s="1" t="s">
        <v>1622</v>
      </c>
      <c r="I746" s="12">
        <v>0</v>
      </c>
      <c r="J746" s="1" t="s">
        <v>166</v>
      </c>
      <c r="K746" s="1" t="str">
        <f>LEFT(Table9[[#This Row],[PCODE]],9)&amp;"0000"&amp;RIGHT(Table9[[#This Row],[PCODE]],3)</f>
        <v>BFA0570040000399</v>
      </c>
      <c r="L746" s="1">
        <f>LEN(Table9[[#This Row],[rowcapcode3]])</f>
        <v>16</v>
      </c>
      <c r="M746" s="1" t="str">
        <f>Table9[[#This Row],[ADM2_CODE]]</f>
        <v>BFA057004</v>
      </c>
      <c r="N746" s="1" t="str">
        <f>Table9[[#This Row],[ADM1_CODE]]</f>
        <v>BFA057</v>
      </c>
    </row>
    <row r="747" spans="1:14" x14ac:dyDescent="0.25">
      <c r="A747" s="12">
        <v>10.4</v>
      </c>
      <c r="B747" s="12">
        <v>-3.4666670000000002</v>
      </c>
      <c r="C747" s="1" t="s">
        <v>43</v>
      </c>
      <c r="D747" s="1" t="s">
        <v>44</v>
      </c>
      <c r="E747" s="1" t="s">
        <v>126</v>
      </c>
      <c r="F747" s="1" t="s">
        <v>127</v>
      </c>
      <c r="G747" s="1" t="s">
        <v>1623</v>
      </c>
      <c r="H747" s="1" t="s">
        <v>367</v>
      </c>
      <c r="I747" s="12">
        <v>0</v>
      </c>
      <c r="J747" s="1" t="s">
        <v>166</v>
      </c>
      <c r="K747" s="1" t="str">
        <f>LEFT(Table9[[#This Row],[PCODE]],9)&amp;"0000"&amp;RIGHT(Table9[[#This Row],[PCODE]],3)</f>
        <v>BFA0570040000389</v>
      </c>
      <c r="L747" s="1">
        <f>LEN(Table9[[#This Row],[rowcapcode3]])</f>
        <v>16</v>
      </c>
      <c r="M747" s="1" t="str">
        <f>Table9[[#This Row],[ADM2_CODE]]</f>
        <v>BFA057004</v>
      </c>
      <c r="N747" s="1" t="str">
        <f>Table9[[#This Row],[ADM1_CODE]]</f>
        <v>BFA057</v>
      </c>
    </row>
    <row r="748" spans="1:14" x14ac:dyDescent="0.25">
      <c r="A748" s="12">
        <v>10.4</v>
      </c>
      <c r="B748" s="12">
        <v>-3.25</v>
      </c>
      <c r="C748" s="1" t="s">
        <v>43</v>
      </c>
      <c r="D748" s="1" t="s">
        <v>44</v>
      </c>
      <c r="E748" s="1" t="s">
        <v>126</v>
      </c>
      <c r="F748" s="1" t="s">
        <v>127</v>
      </c>
      <c r="G748" s="1" t="s">
        <v>1624</v>
      </c>
      <c r="H748" s="1" t="s">
        <v>1625</v>
      </c>
      <c r="I748" s="12">
        <v>0</v>
      </c>
      <c r="J748" s="1" t="s">
        <v>166</v>
      </c>
      <c r="K748" s="1" t="str">
        <f>LEFT(Table9[[#This Row],[PCODE]],9)&amp;"0000"&amp;RIGHT(Table9[[#This Row],[PCODE]],3)</f>
        <v>BFA0570040000258</v>
      </c>
      <c r="L748" s="1">
        <f>LEN(Table9[[#This Row],[rowcapcode3]])</f>
        <v>16</v>
      </c>
      <c r="M748" s="1" t="str">
        <f>Table9[[#This Row],[ADM2_CODE]]</f>
        <v>BFA057004</v>
      </c>
      <c r="N748" s="1" t="str">
        <f>Table9[[#This Row],[ADM1_CODE]]</f>
        <v>BFA057</v>
      </c>
    </row>
    <row r="749" spans="1:14" x14ac:dyDescent="0.25">
      <c r="A749" s="12">
        <v>10.4</v>
      </c>
      <c r="B749" s="12">
        <v>-3.2166670000000002</v>
      </c>
      <c r="C749" s="1" t="s">
        <v>43</v>
      </c>
      <c r="D749" s="1" t="s">
        <v>44</v>
      </c>
      <c r="E749" s="1" t="s">
        <v>126</v>
      </c>
      <c r="F749" s="1" t="s">
        <v>127</v>
      </c>
      <c r="G749" s="1" t="s">
        <v>1626</v>
      </c>
      <c r="H749" s="1" t="s">
        <v>1627</v>
      </c>
      <c r="I749" s="12">
        <v>0</v>
      </c>
      <c r="J749" s="1" t="s">
        <v>166</v>
      </c>
      <c r="K749" s="1" t="str">
        <f>LEFT(Table9[[#This Row],[PCODE]],9)&amp;"0000"&amp;RIGHT(Table9[[#This Row],[PCODE]],3)</f>
        <v>BFA0570040000117</v>
      </c>
      <c r="L749" s="1">
        <f>LEN(Table9[[#This Row],[rowcapcode3]])</f>
        <v>16</v>
      </c>
      <c r="M749" s="1" t="str">
        <f>Table9[[#This Row],[ADM2_CODE]]</f>
        <v>BFA057004</v>
      </c>
      <c r="N749" s="1" t="str">
        <f>Table9[[#This Row],[ADM1_CODE]]</f>
        <v>BFA057</v>
      </c>
    </row>
    <row r="750" spans="1:14" x14ac:dyDescent="0.25">
      <c r="A750" s="12">
        <v>10.4</v>
      </c>
      <c r="B750" s="12">
        <v>-3.1833330000000002</v>
      </c>
      <c r="C750" s="1" t="s">
        <v>43</v>
      </c>
      <c r="D750" s="1" t="s">
        <v>44</v>
      </c>
      <c r="E750" s="1" t="s">
        <v>126</v>
      </c>
      <c r="F750" s="1" t="s">
        <v>127</v>
      </c>
      <c r="G750" s="1" t="s">
        <v>1628</v>
      </c>
      <c r="H750" s="1" t="s">
        <v>1629</v>
      </c>
      <c r="I750" s="12">
        <v>0</v>
      </c>
      <c r="J750" s="1" t="s">
        <v>166</v>
      </c>
      <c r="K750" s="1" t="str">
        <f>LEFT(Table9[[#This Row],[PCODE]],9)&amp;"0000"&amp;RIGHT(Table9[[#This Row],[PCODE]],3)</f>
        <v>BFA0570040000358</v>
      </c>
      <c r="L750" s="1">
        <f>LEN(Table9[[#This Row],[rowcapcode3]])</f>
        <v>16</v>
      </c>
      <c r="M750" s="1" t="str">
        <f>Table9[[#This Row],[ADM2_CODE]]</f>
        <v>BFA057004</v>
      </c>
      <c r="N750" s="1" t="str">
        <f>Table9[[#This Row],[ADM1_CODE]]</f>
        <v>BFA057</v>
      </c>
    </row>
    <row r="751" spans="1:14" x14ac:dyDescent="0.25">
      <c r="A751" s="12">
        <v>10.4</v>
      </c>
      <c r="B751" s="12">
        <v>-3.1666669999999999</v>
      </c>
      <c r="C751" s="1" t="s">
        <v>43</v>
      </c>
      <c r="D751" s="1" t="s">
        <v>44</v>
      </c>
      <c r="E751" s="1" t="s">
        <v>126</v>
      </c>
      <c r="F751" s="1" t="s">
        <v>127</v>
      </c>
      <c r="G751" s="1" t="s">
        <v>1630</v>
      </c>
      <c r="H751" s="1" t="s">
        <v>1631</v>
      </c>
      <c r="I751" s="12">
        <v>0</v>
      </c>
      <c r="J751" s="1" t="s">
        <v>166</v>
      </c>
      <c r="K751" s="1" t="str">
        <f>LEFT(Table9[[#This Row],[PCODE]],9)&amp;"0000"&amp;RIGHT(Table9[[#This Row],[PCODE]],3)</f>
        <v>BFA0570040000605</v>
      </c>
      <c r="L751" s="1">
        <f>LEN(Table9[[#This Row],[rowcapcode3]])</f>
        <v>16</v>
      </c>
      <c r="M751" s="1" t="str">
        <f>Table9[[#This Row],[ADM2_CODE]]</f>
        <v>BFA057004</v>
      </c>
      <c r="N751" s="1" t="str">
        <f>Table9[[#This Row],[ADM1_CODE]]</f>
        <v>BFA057</v>
      </c>
    </row>
    <row r="752" spans="1:14" x14ac:dyDescent="0.25">
      <c r="A752" s="12">
        <v>10.4</v>
      </c>
      <c r="B752" s="12">
        <v>-3.0666669999999998</v>
      </c>
      <c r="C752" s="1" t="s">
        <v>43</v>
      </c>
      <c r="D752" s="1" t="s">
        <v>44</v>
      </c>
      <c r="E752" s="1" t="s">
        <v>126</v>
      </c>
      <c r="F752" s="1" t="s">
        <v>127</v>
      </c>
      <c r="G752" s="1" t="s">
        <v>1632</v>
      </c>
      <c r="H752" s="1" t="s">
        <v>1633</v>
      </c>
      <c r="I752" s="12">
        <v>0</v>
      </c>
      <c r="J752" s="1" t="s">
        <v>166</v>
      </c>
      <c r="K752" s="1" t="str">
        <f>LEFT(Table9[[#This Row],[PCODE]],9)&amp;"0000"&amp;RIGHT(Table9[[#This Row],[PCODE]],3)</f>
        <v>BFA0570040000071</v>
      </c>
      <c r="L752" s="1">
        <f>LEN(Table9[[#This Row],[rowcapcode3]])</f>
        <v>16</v>
      </c>
      <c r="M752" s="1" t="str">
        <f>Table9[[#This Row],[ADM2_CODE]]</f>
        <v>BFA057004</v>
      </c>
      <c r="N752" s="1" t="str">
        <f>Table9[[#This Row],[ADM1_CODE]]</f>
        <v>BFA057</v>
      </c>
    </row>
    <row r="753" spans="1:14" x14ac:dyDescent="0.25">
      <c r="A753" s="12">
        <v>10.4</v>
      </c>
      <c r="B753" s="12">
        <v>-3.0333329999999998</v>
      </c>
      <c r="C753" s="1" t="s">
        <v>43</v>
      </c>
      <c r="D753" s="1" t="s">
        <v>44</v>
      </c>
      <c r="E753" s="1" t="s">
        <v>126</v>
      </c>
      <c r="F753" s="1" t="s">
        <v>127</v>
      </c>
      <c r="G753" s="1" t="s">
        <v>1634</v>
      </c>
      <c r="H753" s="1" t="s">
        <v>1635</v>
      </c>
      <c r="I753" s="12">
        <v>0</v>
      </c>
      <c r="J753" s="1" t="s">
        <v>166</v>
      </c>
      <c r="K753" s="1" t="str">
        <f>LEFT(Table9[[#This Row],[PCODE]],9)&amp;"0000"&amp;RIGHT(Table9[[#This Row],[PCODE]],3)</f>
        <v>BFA0570040000624</v>
      </c>
      <c r="L753" s="1">
        <f>LEN(Table9[[#This Row],[rowcapcode3]])</f>
        <v>16</v>
      </c>
      <c r="M753" s="1" t="str">
        <f>Table9[[#This Row],[ADM2_CODE]]</f>
        <v>BFA057004</v>
      </c>
      <c r="N753" s="1" t="str">
        <f>Table9[[#This Row],[ADM1_CODE]]</f>
        <v>BFA057</v>
      </c>
    </row>
    <row r="754" spans="1:14" x14ac:dyDescent="0.25">
      <c r="A754" s="12">
        <v>10.4</v>
      </c>
      <c r="B754" s="12">
        <v>-3.016667</v>
      </c>
      <c r="C754" s="1" t="s">
        <v>43</v>
      </c>
      <c r="D754" s="1" t="s">
        <v>44</v>
      </c>
      <c r="E754" s="1" t="s">
        <v>126</v>
      </c>
      <c r="F754" s="1" t="s">
        <v>127</v>
      </c>
      <c r="G754" s="1" t="s">
        <v>1636</v>
      </c>
      <c r="H754" s="1" t="s">
        <v>1637</v>
      </c>
      <c r="I754" s="12">
        <v>0</v>
      </c>
      <c r="J754" s="1" t="s">
        <v>166</v>
      </c>
      <c r="K754" s="1" t="str">
        <f>LEFT(Table9[[#This Row],[PCODE]],9)&amp;"0000"&amp;RIGHT(Table9[[#This Row],[PCODE]],3)</f>
        <v>BFA0570040000048</v>
      </c>
      <c r="L754" s="1">
        <f>LEN(Table9[[#This Row],[rowcapcode3]])</f>
        <v>16</v>
      </c>
      <c r="M754" s="1" t="str">
        <f>Table9[[#This Row],[ADM2_CODE]]</f>
        <v>BFA057004</v>
      </c>
      <c r="N754" s="1" t="str">
        <f>Table9[[#This Row],[ADM1_CODE]]</f>
        <v>BFA057</v>
      </c>
    </row>
    <row r="755" spans="1:14" x14ac:dyDescent="0.25">
      <c r="A755" s="12">
        <v>10.4</v>
      </c>
      <c r="B755" s="12">
        <v>-2.95</v>
      </c>
      <c r="C755" s="1" t="s">
        <v>43</v>
      </c>
      <c r="D755" s="1" t="s">
        <v>44</v>
      </c>
      <c r="E755" s="1" t="s">
        <v>126</v>
      </c>
      <c r="F755" s="1" t="s">
        <v>127</v>
      </c>
      <c r="G755" s="1" t="s">
        <v>1638</v>
      </c>
      <c r="H755" s="1" t="s">
        <v>1639</v>
      </c>
      <c r="I755" s="12">
        <v>0</v>
      </c>
      <c r="J755" s="1" t="s">
        <v>166</v>
      </c>
      <c r="K755" s="1" t="str">
        <f>LEFT(Table9[[#This Row],[PCODE]],9)&amp;"0000"&amp;RIGHT(Table9[[#This Row],[PCODE]],3)</f>
        <v>BFA0570040000330</v>
      </c>
      <c r="L755" s="1">
        <f>LEN(Table9[[#This Row],[rowcapcode3]])</f>
        <v>16</v>
      </c>
      <c r="M755" s="1" t="str">
        <f>Table9[[#This Row],[ADM2_CODE]]</f>
        <v>BFA057004</v>
      </c>
      <c r="N755" s="1" t="str">
        <f>Table9[[#This Row],[ADM1_CODE]]</f>
        <v>BFA057</v>
      </c>
    </row>
    <row r="756" spans="1:14" x14ac:dyDescent="0.25">
      <c r="A756" s="12">
        <v>10.4</v>
      </c>
      <c r="B756" s="12">
        <v>-2.9333330000000002</v>
      </c>
      <c r="C756" s="1" t="s">
        <v>43</v>
      </c>
      <c r="D756" s="1" t="s">
        <v>44</v>
      </c>
      <c r="E756" s="1" t="s">
        <v>126</v>
      </c>
      <c r="F756" s="1" t="s">
        <v>127</v>
      </c>
      <c r="G756" s="1" t="s">
        <v>1640</v>
      </c>
      <c r="H756" s="1" t="s">
        <v>1641</v>
      </c>
      <c r="I756" s="12">
        <v>0</v>
      </c>
      <c r="J756" s="1" t="s">
        <v>166</v>
      </c>
      <c r="K756" s="1" t="str">
        <f>LEFT(Table9[[#This Row],[PCODE]],9)&amp;"0000"&amp;RIGHT(Table9[[#This Row],[PCODE]],3)</f>
        <v>BFA0570040000519</v>
      </c>
      <c r="L756" s="1">
        <f>LEN(Table9[[#This Row],[rowcapcode3]])</f>
        <v>16</v>
      </c>
      <c r="M756" s="1" t="str">
        <f>Table9[[#This Row],[ADM2_CODE]]</f>
        <v>BFA057004</v>
      </c>
      <c r="N756" s="1" t="str">
        <f>Table9[[#This Row],[ADM1_CODE]]</f>
        <v>BFA057</v>
      </c>
    </row>
    <row r="757" spans="1:14" x14ac:dyDescent="0.25">
      <c r="A757" s="12">
        <v>10.4</v>
      </c>
      <c r="B757" s="12">
        <v>-2.8833329999999999</v>
      </c>
      <c r="C757" s="1" t="s">
        <v>43</v>
      </c>
      <c r="D757" s="1" t="s">
        <v>44</v>
      </c>
      <c r="E757" s="1" t="s">
        <v>126</v>
      </c>
      <c r="F757" s="1" t="s">
        <v>127</v>
      </c>
      <c r="G757" s="1" t="s">
        <v>1642</v>
      </c>
      <c r="H757" s="1" t="s">
        <v>1643</v>
      </c>
      <c r="I757" s="12">
        <v>0</v>
      </c>
      <c r="J757" s="1" t="s">
        <v>166</v>
      </c>
      <c r="K757" s="1" t="str">
        <f>LEFT(Table9[[#This Row],[PCODE]],9)&amp;"0000"&amp;RIGHT(Table9[[#This Row],[PCODE]],3)</f>
        <v>BFA0570040000040</v>
      </c>
      <c r="L757" s="1">
        <f>LEN(Table9[[#This Row],[rowcapcode3]])</f>
        <v>16</v>
      </c>
      <c r="M757" s="1" t="str">
        <f>Table9[[#This Row],[ADM2_CODE]]</f>
        <v>BFA057004</v>
      </c>
      <c r="N757" s="1" t="str">
        <f>Table9[[#This Row],[ADM1_CODE]]</f>
        <v>BFA057</v>
      </c>
    </row>
    <row r="758" spans="1:14" x14ac:dyDescent="0.25">
      <c r="A758" s="12">
        <v>10.416667</v>
      </c>
      <c r="B758" s="12">
        <v>-5.4333330000000002</v>
      </c>
      <c r="C758" s="1" t="s">
        <v>61</v>
      </c>
      <c r="D758" s="1" t="s">
        <v>62</v>
      </c>
      <c r="E758" s="1" t="s">
        <v>120</v>
      </c>
      <c r="F758" s="1" t="s">
        <v>121</v>
      </c>
      <c r="G758" s="1" t="s">
        <v>1644</v>
      </c>
      <c r="H758" s="1" t="s">
        <v>1645</v>
      </c>
      <c r="I758" s="12">
        <v>0</v>
      </c>
      <c r="J758" s="1" t="s">
        <v>166</v>
      </c>
      <c r="K758" s="1" t="str">
        <f>LEFT(Table9[[#This Row],[PCODE]],9)&amp;"0000"&amp;RIGHT(Table9[[#This Row],[PCODE]],3)</f>
        <v>BFA0470020000031</v>
      </c>
      <c r="L758" s="1">
        <f>LEN(Table9[[#This Row],[rowcapcode3]])</f>
        <v>16</v>
      </c>
      <c r="M758" s="1" t="str">
        <f>Table9[[#This Row],[ADM2_CODE]]</f>
        <v>BFA047002</v>
      </c>
      <c r="N758" s="1" t="str">
        <f>Table9[[#This Row],[ADM1_CODE]]</f>
        <v>BFA047</v>
      </c>
    </row>
    <row r="759" spans="1:14" x14ac:dyDescent="0.25">
      <c r="A759" s="12">
        <v>10.416667</v>
      </c>
      <c r="B759" s="12">
        <v>-5.3666669999999996</v>
      </c>
      <c r="C759" s="1" t="s">
        <v>61</v>
      </c>
      <c r="D759" s="1" t="s">
        <v>62</v>
      </c>
      <c r="E759" s="1" t="s">
        <v>120</v>
      </c>
      <c r="F759" s="1" t="s">
        <v>121</v>
      </c>
      <c r="G759" s="1" t="s">
        <v>1646</v>
      </c>
      <c r="H759" s="1" t="s">
        <v>1647</v>
      </c>
      <c r="I759" s="12">
        <v>0</v>
      </c>
      <c r="J759" s="1" t="s">
        <v>166</v>
      </c>
      <c r="K759" s="1" t="str">
        <f>LEFT(Table9[[#This Row],[PCODE]],9)&amp;"0000"&amp;RIGHT(Table9[[#This Row],[PCODE]],3)</f>
        <v>BFA0470020000121</v>
      </c>
      <c r="L759" s="1">
        <f>LEN(Table9[[#This Row],[rowcapcode3]])</f>
        <v>16</v>
      </c>
      <c r="M759" s="1" t="str">
        <f>Table9[[#This Row],[ADM2_CODE]]</f>
        <v>BFA047002</v>
      </c>
      <c r="N759" s="1" t="str">
        <f>Table9[[#This Row],[ADM1_CODE]]</f>
        <v>BFA047</v>
      </c>
    </row>
    <row r="760" spans="1:14" x14ac:dyDescent="0.25">
      <c r="A760" s="12">
        <v>10.416667</v>
      </c>
      <c r="B760" s="12">
        <v>-5.1333330000000004</v>
      </c>
      <c r="C760" s="1" t="s">
        <v>61</v>
      </c>
      <c r="D760" s="1" t="s">
        <v>62</v>
      </c>
      <c r="E760" s="1" t="s">
        <v>120</v>
      </c>
      <c r="F760" s="1" t="s">
        <v>121</v>
      </c>
      <c r="G760" s="1" t="s">
        <v>1648</v>
      </c>
      <c r="H760" s="1" t="s">
        <v>1649</v>
      </c>
      <c r="I760" s="12">
        <v>0</v>
      </c>
      <c r="J760" s="1" t="s">
        <v>166</v>
      </c>
      <c r="K760" s="1" t="str">
        <f>LEFT(Table9[[#This Row],[PCODE]],9)&amp;"0000"&amp;RIGHT(Table9[[#This Row],[PCODE]],3)</f>
        <v>BFA0470020000064</v>
      </c>
      <c r="L760" s="1">
        <f>LEN(Table9[[#This Row],[rowcapcode3]])</f>
        <v>16</v>
      </c>
      <c r="M760" s="1" t="str">
        <f>Table9[[#This Row],[ADM2_CODE]]</f>
        <v>BFA047002</v>
      </c>
      <c r="N760" s="1" t="str">
        <f>Table9[[#This Row],[ADM1_CODE]]</f>
        <v>BFA047</v>
      </c>
    </row>
    <row r="761" spans="1:14" x14ac:dyDescent="0.25">
      <c r="A761" s="12">
        <v>10.416667</v>
      </c>
      <c r="B761" s="12">
        <v>-5.05</v>
      </c>
      <c r="C761" s="1" t="s">
        <v>61</v>
      </c>
      <c r="D761" s="1" t="s">
        <v>62</v>
      </c>
      <c r="E761" s="1" t="s">
        <v>122</v>
      </c>
      <c r="F761" s="1" t="s">
        <v>123</v>
      </c>
      <c r="G761" s="1" t="s">
        <v>1650</v>
      </c>
      <c r="H761" s="1" t="s">
        <v>1651</v>
      </c>
      <c r="I761" s="12">
        <v>0</v>
      </c>
      <c r="J761" s="1" t="s">
        <v>166</v>
      </c>
      <c r="K761" s="1" t="str">
        <f>LEFT(Table9[[#This Row],[PCODE]],9)&amp;"0000"&amp;RIGHT(Table9[[#This Row],[PCODE]],3)</f>
        <v>BFA0470010000323</v>
      </c>
      <c r="L761" s="1">
        <f>LEN(Table9[[#This Row],[rowcapcode3]])</f>
        <v>16</v>
      </c>
      <c r="M761" s="1" t="str">
        <f>Table9[[#This Row],[ADM2_CODE]]</f>
        <v>BFA047001</v>
      </c>
      <c r="N761" s="1" t="str">
        <f>Table9[[#This Row],[ADM1_CODE]]</f>
        <v>BFA047</v>
      </c>
    </row>
    <row r="762" spans="1:14" x14ac:dyDescent="0.25">
      <c r="A762" s="12">
        <v>10.416667</v>
      </c>
      <c r="B762" s="12">
        <v>-4.8</v>
      </c>
      <c r="C762" s="1" t="s">
        <v>61</v>
      </c>
      <c r="D762" s="1" t="s">
        <v>62</v>
      </c>
      <c r="E762" s="1" t="s">
        <v>122</v>
      </c>
      <c r="F762" s="1" t="s">
        <v>123</v>
      </c>
      <c r="G762" s="1" t="s">
        <v>1652</v>
      </c>
      <c r="H762" s="1" t="s">
        <v>1653</v>
      </c>
      <c r="I762" s="12">
        <v>0</v>
      </c>
      <c r="J762" s="1" t="s">
        <v>166</v>
      </c>
      <c r="K762" s="1" t="str">
        <f>LEFT(Table9[[#This Row],[PCODE]],9)&amp;"0000"&amp;RIGHT(Table9[[#This Row],[PCODE]],3)</f>
        <v>BFA0470010000296</v>
      </c>
      <c r="L762" s="1">
        <f>LEN(Table9[[#This Row],[rowcapcode3]])</f>
        <v>16</v>
      </c>
      <c r="M762" s="1" t="str">
        <f>Table9[[#This Row],[ADM2_CODE]]</f>
        <v>BFA047001</v>
      </c>
      <c r="N762" s="1" t="str">
        <f>Table9[[#This Row],[ADM1_CODE]]</f>
        <v>BFA047</v>
      </c>
    </row>
    <row r="763" spans="1:14" x14ac:dyDescent="0.25">
      <c r="A763" s="12">
        <v>10.416667</v>
      </c>
      <c r="B763" s="12">
        <v>-4.7833329999999998</v>
      </c>
      <c r="C763" s="1" t="s">
        <v>61</v>
      </c>
      <c r="D763" s="1" t="s">
        <v>62</v>
      </c>
      <c r="E763" s="1" t="s">
        <v>122</v>
      </c>
      <c r="F763" s="1" t="s">
        <v>123</v>
      </c>
      <c r="G763" s="1" t="s">
        <v>1654</v>
      </c>
      <c r="H763" s="1" t="s">
        <v>1655</v>
      </c>
      <c r="I763" s="12">
        <v>0</v>
      </c>
      <c r="J763" s="1" t="s">
        <v>166</v>
      </c>
      <c r="K763" s="1" t="str">
        <f>LEFT(Table9[[#This Row],[PCODE]],9)&amp;"0000"&amp;RIGHT(Table9[[#This Row],[PCODE]],3)</f>
        <v>BFA0470010000043</v>
      </c>
      <c r="L763" s="1">
        <f>LEN(Table9[[#This Row],[rowcapcode3]])</f>
        <v>16</v>
      </c>
      <c r="M763" s="1" t="str">
        <f>Table9[[#This Row],[ADM2_CODE]]</f>
        <v>BFA047001</v>
      </c>
      <c r="N763" s="1" t="str">
        <f>Table9[[#This Row],[ADM1_CODE]]</f>
        <v>BFA047</v>
      </c>
    </row>
    <row r="764" spans="1:14" x14ac:dyDescent="0.25">
      <c r="A764" s="12">
        <v>10.416667</v>
      </c>
      <c r="B764" s="12">
        <v>-4.733333</v>
      </c>
      <c r="C764" s="1" t="s">
        <v>61</v>
      </c>
      <c r="D764" s="1" t="s">
        <v>62</v>
      </c>
      <c r="E764" s="1" t="s">
        <v>122</v>
      </c>
      <c r="F764" s="1" t="s">
        <v>123</v>
      </c>
      <c r="G764" s="1" t="s">
        <v>1656</v>
      </c>
      <c r="H764" s="1" t="s">
        <v>1657</v>
      </c>
      <c r="I764" s="12">
        <v>0</v>
      </c>
      <c r="J764" s="1" t="s">
        <v>166</v>
      </c>
      <c r="K764" s="1" t="str">
        <f>LEFT(Table9[[#This Row],[PCODE]],9)&amp;"0000"&amp;RIGHT(Table9[[#This Row],[PCODE]],3)</f>
        <v>BFA0470010000256</v>
      </c>
      <c r="L764" s="1">
        <f>LEN(Table9[[#This Row],[rowcapcode3]])</f>
        <v>16</v>
      </c>
      <c r="M764" s="1" t="str">
        <f>Table9[[#This Row],[ADM2_CODE]]</f>
        <v>BFA047001</v>
      </c>
      <c r="N764" s="1" t="str">
        <f>Table9[[#This Row],[ADM1_CODE]]</f>
        <v>BFA047</v>
      </c>
    </row>
    <row r="765" spans="1:14" x14ac:dyDescent="0.25">
      <c r="A765" s="12">
        <v>10.416667</v>
      </c>
      <c r="B765" s="12">
        <v>-4.016667</v>
      </c>
      <c r="C765" s="1" t="s">
        <v>61</v>
      </c>
      <c r="D765" s="1" t="s">
        <v>62</v>
      </c>
      <c r="E765" s="1" t="s">
        <v>122</v>
      </c>
      <c r="F765" s="1" t="s">
        <v>123</v>
      </c>
      <c r="G765" s="1" t="s">
        <v>1658</v>
      </c>
      <c r="H765" s="1" t="s">
        <v>1659</v>
      </c>
      <c r="I765" s="12">
        <v>0</v>
      </c>
      <c r="J765" s="1" t="s">
        <v>166</v>
      </c>
      <c r="K765" s="1" t="str">
        <f>LEFT(Table9[[#This Row],[PCODE]],9)&amp;"0000"&amp;RIGHT(Table9[[#This Row],[PCODE]],3)</f>
        <v>BFA0470010000009</v>
      </c>
      <c r="L765" s="1">
        <f>LEN(Table9[[#This Row],[rowcapcode3]])</f>
        <v>16</v>
      </c>
      <c r="M765" s="1" t="str">
        <f>Table9[[#This Row],[ADM2_CODE]]</f>
        <v>BFA047001</v>
      </c>
      <c r="N765" s="1" t="str">
        <f>Table9[[#This Row],[ADM1_CODE]]</f>
        <v>BFA047</v>
      </c>
    </row>
    <row r="766" spans="1:14" x14ac:dyDescent="0.25">
      <c r="A766" s="12">
        <v>10.416667</v>
      </c>
      <c r="B766" s="12">
        <v>-3.8333330000000001</v>
      </c>
      <c r="C766" s="1" t="s">
        <v>61</v>
      </c>
      <c r="D766" s="1" t="s">
        <v>62</v>
      </c>
      <c r="E766" s="1" t="s">
        <v>122</v>
      </c>
      <c r="F766" s="1" t="s">
        <v>123</v>
      </c>
      <c r="G766" s="1" t="s">
        <v>1660</v>
      </c>
      <c r="H766" s="1" t="s">
        <v>1661</v>
      </c>
      <c r="I766" s="12">
        <v>0</v>
      </c>
      <c r="J766" s="1" t="s">
        <v>166</v>
      </c>
      <c r="K766" s="1" t="str">
        <f>LEFT(Table9[[#This Row],[PCODE]],9)&amp;"0000"&amp;RIGHT(Table9[[#This Row],[PCODE]],3)</f>
        <v>BFA0470010000237</v>
      </c>
      <c r="L766" s="1">
        <f>LEN(Table9[[#This Row],[rowcapcode3]])</f>
        <v>16</v>
      </c>
      <c r="M766" s="1" t="str">
        <f>Table9[[#This Row],[ADM2_CODE]]</f>
        <v>BFA047001</v>
      </c>
      <c r="N766" s="1" t="str">
        <f>Table9[[#This Row],[ADM1_CODE]]</f>
        <v>BFA047</v>
      </c>
    </row>
    <row r="767" spans="1:14" x14ac:dyDescent="0.25">
      <c r="A767" s="12">
        <v>10.416667</v>
      </c>
      <c r="B767" s="12">
        <v>-3.8166669999999998</v>
      </c>
      <c r="C767" s="1" t="s">
        <v>61</v>
      </c>
      <c r="D767" s="1" t="s">
        <v>62</v>
      </c>
      <c r="E767" s="1" t="s">
        <v>122</v>
      </c>
      <c r="F767" s="1" t="s">
        <v>123</v>
      </c>
      <c r="G767" s="1" t="s">
        <v>1662</v>
      </c>
      <c r="H767" s="1" t="s">
        <v>1663</v>
      </c>
      <c r="I767" s="12">
        <v>0</v>
      </c>
      <c r="J767" s="1" t="s">
        <v>166</v>
      </c>
      <c r="K767" s="1" t="str">
        <f>LEFT(Table9[[#This Row],[PCODE]],9)&amp;"0000"&amp;RIGHT(Table9[[#This Row],[PCODE]],3)</f>
        <v>BFA0470010000019</v>
      </c>
      <c r="L767" s="1">
        <f>LEN(Table9[[#This Row],[rowcapcode3]])</f>
        <v>16</v>
      </c>
      <c r="M767" s="1" t="str">
        <f>Table9[[#This Row],[ADM2_CODE]]</f>
        <v>BFA047001</v>
      </c>
      <c r="N767" s="1" t="str">
        <f>Table9[[#This Row],[ADM1_CODE]]</f>
        <v>BFA047</v>
      </c>
    </row>
    <row r="768" spans="1:14" x14ac:dyDescent="0.25">
      <c r="A768" s="12">
        <v>10.416667</v>
      </c>
      <c r="B768" s="12">
        <v>-3.6666669999999999</v>
      </c>
      <c r="C768" s="1" t="s">
        <v>43</v>
      </c>
      <c r="D768" s="1" t="s">
        <v>44</v>
      </c>
      <c r="E768" s="1" t="s">
        <v>126</v>
      </c>
      <c r="F768" s="1" t="s">
        <v>127</v>
      </c>
      <c r="G768" s="1" t="s">
        <v>1664</v>
      </c>
      <c r="H768" s="1" t="s">
        <v>1665</v>
      </c>
      <c r="I768" s="12">
        <v>0</v>
      </c>
      <c r="J768" s="1" t="s">
        <v>166</v>
      </c>
      <c r="K768" s="1" t="str">
        <f>LEFT(Table9[[#This Row],[PCODE]],9)&amp;"0000"&amp;RIGHT(Table9[[#This Row],[PCODE]],3)</f>
        <v>BFA0570040000320</v>
      </c>
      <c r="L768" s="1">
        <f>LEN(Table9[[#This Row],[rowcapcode3]])</f>
        <v>16</v>
      </c>
      <c r="M768" s="1" t="str">
        <f>Table9[[#This Row],[ADM2_CODE]]</f>
        <v>BFA057004</v>
      </c>
      <c r="N768" s="1" t="str">
        <f>Table9[[#This Row],[ADM1_CODE]]</f>
        <v>BFA057</v>
      </c>
    </row>
    <row r="769" spans="1:14" x14ac:dyDescent="0.25">
      <c r="A769" s="12">
        <v>10.416667</v>
      </c>
      <c r="B769" s="12">
        <v>-3.5666669999999998</v>
      </c>
      <c r="C769" s="1" t="s">
        <v>43</v>
      </c>
      <c r="D769" s="1" t="s">
        <v>44</v>
      </c>
      <c r="E769" s="1" t="s">
        <v>126</v>
      </c>
      <c r="F769" s="1" t="s">
        <v>127</v>
      </c>
      <c r="G769" s="1" t="s">
        <v>1666</v>
      </c>
      <c r="H769" s="1" t="s">
        <v>1667</v>
      </c>
      <c r="I769" s="12">
        <v>0</v>
      </c>
      <c r="J769" s="1" t="s">
        <v>166</v>
      </c>
      <c r="K769" s="1" t="str">
        <f>LEFT(Table9[[#This Row],[PCODE]],9)&amp;"0000"&amp;RIGHT(Table9[[#This Row],[PCODE]],3)</f>
        <v>BFA0570040000652</v>
      </c>
      <c r="L769" s="1">
        <f>LEN(Table9[[#This Row],[rowcapcode3]])</f>
        <v>16</v>
      </c>
      <c r="M769" s="1" t="str">
        <f>Table9[[#This Row],[ADM2_CODE]]</f>
        <v>BFA057004</v>
      </c>
      <c r="N769" s="1" t="str">
        <f>Table9[[#This Row],[ADM1_CODE]]</f>
        <v>BFA057</v>
      </c>
    </row>
    <row r="770" spans="1:14" x14ac:dyDescent="0.25">
      <c r="A770" s="12">
        <v>10.416667</v>
      </c>
      <c r="B770" s="12">
        <v>-3.483333</v>
      </c>
      <c r="C770" s="1" t="s">
        <v>43</v>
      </c>
      <c r="D770" s="1" t="s">
        <v>44</v>
      </c>
      <c r="E770" s="1" t="s">
        <v>126</v>
      </c>
      <c r="F770" s="1" t="s">
        <v>127</v>
      </c>
      <c r="G770" s="1" t="s">
        <v>1668</v>
      </c>
      <c r="H770" s="1" t="s">
        <v>1669</v>
      </c>
      <c r="I770" s="12">
        <v>0</v>
      </c>
      <c r="J770" s="1" t="s">
        <v>166</v>
      </c>
      <c r="K770" s="1" t="str">
        <f>LEFT(Table9[[#This Row],[PCODE]],9)&amp;"0000"&amp;RIGHT(Table9[[#This Row],[PCODE]],3)</f>
        <v>BFA0570040000097</v>
      </c>
      <c r="L770" s="1">
        <f>LEN(Table9[[#This Row],[rowcapcode3]])</f>
        <v>16</v>
      </c>
      <c r="M770" s="1" t="str">
        <f>Table9[[#This Row],[ADM2_CODE]]</f>
        <v>BFA057004</v>
      </c>
      <c r="N770" s="1" t="str">
        <f>Table9[[#This Row],[ADM1_CODE]]</f>
        <v>BFA057</v>
      </c>
    </row>
    <row r="771" spans="1:14" x14ac:dyDescent="0.25">
      <c r="A771" s="12">
        <v>10.416667</v>
      </c>
      <c r="B771" s="12">
        <v>-3.483333</v>
      </c>
      <c r="C771" s="1" t="s">
        <v>43</v>
      </c>
      <c r="D771" s="1" t="s">
        <v>44</v>
      </c>
      <c r="E771" s="1" t="s">
        <v>126</v>
      </c>
      <c r="F771" s="1" t="s">
        <v>127</v>
      </c>
      <c r="G771" s="1" t="s">
        <v>1670</v>
      </c>
      <c r="H771" s="1" t="s">
        <v>1671</v>
      </c>
      <c r="I771" s="12">
        <v>0</v>
      </c>
      <c r="J771" s="1" t="s">
        <v>166</v>
      </c>
      <c r="K771" s="1" t="str">
        <f>LEFT(Table9[[#This Row],[PCODE]],9)&amp;"0000"&amp;RIGHT(Table9[[#This Row],[PCODE]],3)</f>
        <v>BFA0570040000586</v>
      </c>
      <c r="L771" s="1">
        <f>LEN(Table9[[#This Row],[rowcapcode3]])</f>
        <v>16</v>
      </c>
      <c r="M771" s="1" t="str">
        <f>Table9[[#This Row],[ADM2_CODE]]</f>
        <v>BFA057004</v>
      </c>
      <c r="N771" s="1" t="str">
        <f>Table9[[#This Row],[ADM1_CODE]]</f>
        <v>BFA057</v>
      </c>
    </row>
    <row r="772" spans="1:14" x14ac:dyDescent="0.25">
      <c r="A772" s="12">
        <v>10.416667</v>
      </c>
      <c r="B772" s="12">
        <v>-3.3166669999999998</v>
      </c>
      <c r="C772" s="1" t="s">
        <v>43</v>
      </c>
      <c r="D772" s="1" t="s">
        <v>44</v>
      </c>
      <c r="E772" s="1" t="s">
        <v>126</v>
      </c>
      <c r="F772" s="1" t="s">
        <v>127</v>
      </c>
      <c r="G772" s="1" t="s">
        <v>1672</v>
      </c>
      <c r="H772" s="1" t="s">
        <v>1673</v>
      </c>
      <c r="I772" s="12">
        <v>0</v>
      </c>
      <c r="J772" s="1" t="s">
        <v>166</v>
      </c>
      <c r="K772" s="1" t="str">
        <f>LEFT(Table9[[#This Row],[PCODE]],9)&amp;"0000"&amp;RIGHT(Table9[[#This Row],[PCODE]],3)</f>
        <v>BFA0570040000296</v>
      </c>
      <c r="L772" s="1">
        <f>LEN(Table9[[#This Row],[rowcapcode3]])</f>
        <v>16</v>
      </c>
      <c r="M772" s="1" t="str">
        <f>Table9[[#This Row],[ADM2_CODE]]</f>
        <v>BFA057004</v>
      </c>
      <c r="N772" s="1" t="str">
        <f>Table9[[#This Row],[ADM1_CODE]]</f>
        <v>BFA057</v>
      </c>
    </row>
    <row r="773" spans="1:14" x14ac:dyDescent="0.25">
      <c r="A773" s="12">
        <v>10.416667</v>
      </c>
      <c r="B773" s="12">
        <v>-3.2833329999999998</v>
      </c>
      <c r="C773" s="1" t="s">
        <v>43</v>
      </c>
      <c r="D773" s="1" t="s">
        <v>44</v>
      </c>
      <c r="E773" s="1" t="s">
        <v>126</v>
      </c>
      <c r="F773" s="1" t="s">
        <v>127</v>
      </c>
      <c r="G773" s="1" t="s">
        <v>1674</v>
      </c>
      <c r="H773" s="1" t="s">
        <v>1675</v>
      </c>
      <c r="I773" s="12">
        <v>0</v>
      </c>
      <c r="J773" s="1" t="s">
        <v>166</v>
      </c>
      <c r="K773" s="1" t="str">
        <f>LEFT(Table9[[#This Row],[PCODE]],9)&amp;"0000"&amp;RIGHT(Table9[[#This Row],[PCODE]],3)</f>
        <v>BFA0570040000402</v>
      </c>
      <c r="L773" s="1">
        <f>LEN(Table9[[#This Row],[rowcapcode3]])</f>
        <v>16</v>
      </c>
      <c r="M773" s="1" t="str">
        <f>Table9[[#This Row],[ADM2_CODE]]</f>
        <v>BFA057004</v>
      </c>
      <c r="N773" s="1" t="str">
        <f>Table9[[#This Row],[ADM1_CODE]]</f>
        <v>BFA057</v>
      </c>
    </row>
    <row r="774" spans="1:14" x14ac:dyDescent="0.25">
      <c r="A774" s="12">
        <v>10.416667</v>
      </c>
      <c r="B774" s="12">
        <v>-3.1333329999999999</v>
      </c>
      <c r="C774" s="1" t="s">
        <v>43</v>
      </c>
      <c r="D774" s="1" t="s">
        <v>44</v>
      </c>
      <c r="E774" s="1" t="s">
        <v>126</v>
      </c>
      <c r="F774" s="1" t="s">
        <v>127</v>
      </c>
      <c r="G774" s="1" t="s">
        <v>1676</v>
      </c>
      <c r="H774" s="1" t="s">
        <v>1677</v>
      </c>
      <c r="I774" s="12">
        <v>0</v>
      </c>
      <c r="J774" s="1" t="s">
        <v>166</v>
      </c>
      <c r="K774" s="1" t="str">
        <f>LEFT(Table9[[#This Row],[PCODE]],9)&amp;"0000"&amp;RIGHT(Table9[[#This Row],[PCODE]],3)</f>
        <v>BFA0570040000271</v>
      </c>
      <c r="L774" s="1">
        <f>LEN(Table9[[#This Row],[rowcapcode3]])</f>
        <v>16</v>
      </c>
      <c r="M774" s="1" t="str">
        <f>Table9[[#This Row],[ADM2_CODE]]</f>
        <v>BFA057004</v>
      </c>
      <c r="N774" s="1" t="str">
        <f>Table9[[#This Row],[ADM1_CODE]]</f>
        <v>BFA057</v>
      </c>
    </row>
    <row r="775" spans="1:14" x14ac:dyDescent="0.25">
      <c r="A775" s="12">
        <v>10.416667</v>
      </c>
      <c r="B775" s="12">
        <v>-3.1</v>
      </c>
      <c r="C775" s="1" t="s">
        <v>43</v>
      </c>
      <c r="D775" s="1" t="s">
        <v>44</v>
      </c>
      <c r="E775" s="1" t="s">
        <v>126</v>
      </c>
      <c r="F775" s="1" t="s">
        <v>127</v>
      </c>
      <c r="G775" s="1" t="s">
        <v>1678</v>
      </c>
      <c r="H775" s="1" t="s">
        <v>1679</v>
      </c>
      <c r="I775" s="12">
        <v>0</v>
      </c>
      <c r="J775" s="1" t="s">
        <v>166</v>
      </c>
      <c r="K775" s="1" t="str">
        <f>LEFT(Table9[[#This Row],[PCODE]],9)&amp;"0000"&amp;RIGHT(Table9[[#This Row],[PCODE]],3)</f>
        <v>BFA0570040000647</v>
      </c>
      <c r="L775" s="1">
        <f>LEN(Table9[[#This Row],[rowcapcode3]])</f>
        <v>16</v>
      </c>
      <c r="M775" s="1" t="str">
        <f>Table9[[#This Row],[ADM2_CODE]]</f>
        <v>BFA057004</v>
      </c>
      <c r="N775" s="1" t="str">
        <f>Table9[[#This Row],[ADM1_CODE]]</f>
        <v>BFA057</v>
      </c>
    </row>
    <row r="776" spans="1:14" x14ac:dyDescent="0.25">
      <c r="A776" s="12">
        <v>10.416667</v>
      </c>
      <c r="B776" s="12">
        <v>-3.016667</v>
      </c>
      <c r="C776" s="1" t="s">
        <v>43</v>
      </c>
      <c r="D776" s="1" t="s">
        <v>44</v>
      </c>
      <c r="E776" s="1" t="s">
        <v>126</v>
      </c>
      <c r="F776" s="1" t="s">
        <v>127</v>
      </c>
      <c r="G776" s="1" t="s">
        <v>1680</v>
      </c>
      <c r="H776" s="1" t="s">
        <v>671</v>
      </c>
      <c r="I776" s="12">
        <v>0</v>
      </c>
      <c r="J776" s="1" t="s">
        <v>166</v>
      </c>
      <c r="K776" s="1" t="str">
        <f>LEFT(Table9[[#This Row],[PCODE]],9)&amp;"0000"&amp;RIGHT(Table9[[#This Row],[PCODE]],3)</f>
        <v>BFA0570040000166</v>
      </c>
      <c r="L776" s="1">
        <f>LEN(Table9[[#This Row],[rowcapcode3]])</f>
        <v>16</v>
      </c>
      <c r="M776" s="1" t="str">
        <f>Table9[[#This Row],[ADM2_CODE]]</f>
        <v>BFA057004</v>
      </c>
      <c r="N776" s="1" t="str">
        <f>Table9[[#This Row],[ADM1_CODE]]</f>
        <v>BFA057</v>
      </c>
    </row>
    <row r="777" spans="1:14" x14ac:dyDescent="0.25">
      <c r="A777" s="12">
        <v>10.416667</v>
      </c>
      <c r="B777" s="12">
        <v>-3</v>
      </c>
      <c r="C777" s="1" t="s">
        <v>43</v>
      </c>
      <c r="D777" s="1" t="s">
        <v>44</v>
      </c>
      <c r="E777" s="1" t="s">
        <v>126</v>
      </c>
      <c r="F777" s="1" t="s">
        <v>127</v>
      </c>
      <c r="G777" s="1" t="s">
        <v>1681</v>
      </c>
      <c r="H777" s="1" t="s">
        <v>1682</v>
      </c>
      <c r="I777" s="12">
        <v>0</v>
      </c>
      <c r="J777" s="1" t="s">
        <v>166</v>
      </c>
      <c r="K777" s="1" t="str">
        <f>LEFT(Table9[[#This Row],[PCODE]],9)&amp;"0000"&amp;RIGHT(Table9[[#This Row],[PCODE]],3)</f>
        <v>BFA0570040000149</v>
      </c>
      <c r="L777" s="1">
        <f>LEN(Table9[[#This Row],[rowcapcode3]])</f>
        <v>16</v>
      </c>
      <c r="M777" s="1" t="str">
        <f>Table9[[#This Row],[ADM2_CODE]]</f>
        <v>BFA057004</v>
      </c>
      <c r="N777" s="1" t="str">
        <f>Table9[[#This Row],[ADM1_CODE]]</f>
        <v>BFA057</v>
      </c>
    </row>
    <row r="778" spans="1:14" x14ac:dyDescent="0.25">
      <c r="A778" s="12">
        <v>10.416667</v>
      </c>
      <c r="B778" s="12">
        <v>-2.983333</v>
      </c>
      <c r="C778" s="1" t="s">
        <v>43</v>
      </c>
      <c r="D778" s="1" t="s">
        <v>44</v>
      </c>
      <c r="E778" s="1" t="s">
        <v>126</v>
      </c>
      <c r="F778" s="1" t="s">
        <v>127</v>
      </c>
      <c r="G778" s="1" t="s">
        <v>1683</v>
      </c>
      <c r="H778" s="1" t="s">
        <v>331</v>
      </c>
      <c r="I778" s="12">
        <v>0</v>
      </c>
      <c r="J778" s="1" t="s">
        <v>166</v>
      </c>
      <c r="K778" s="1" t="str">
        <f>LEFT(Table9[[#This Row],[PCODE]],9)&amp;"0000"&amp;RIGHT(Table9[[#This Row],[PCODE]],3)</f>
        <v>BFA0570040000294</v>
      </c>
      <c r="L778" s="1">
        <f>LEN(Table9[[#This Row],[rowcapcode3]])</f>
        <v>16</v>
      </c>
      <c r="M778" s="1" t="str">
        <f>Table9[[#This Row],[ADM2_CODE]]</f>
        <v>BFA057004</v>
      </c>
      <c r="N778" s="1" t="str">
        <f>Table9[[#This Row],[ADM1_CODE]]</f>
        <v>BFA057</v>
      </c>
    </row>
    <row r="779" spans="1:14" x14ac:dyDescent="0.25">
      <c r="A779" s="12">
        <v>10.416667</v>
      </c>
      <c r="B779" s="12">
        <v>-2.8666670000000001</v>
      </c>
      <c r="C779" s="1" t="s">
        <v>43</v>
      </c>
      <c r="D779" s="1" t="s">
        <v>44</v>
      </c>
      <c r="E779" s="1" t="s">
        <v>126</v>
      </c>
      <c r="F779" s="1" t="s">
        <v>127</v>
      </c>
      <c r="G779" s="1" t="s">
        <v>1684</v>
      </c>
      <c r="H779" s="1" t="s">
        <v>1685</v>
      </c>
      <c r="I779" s="12">
        <v>0</v>
      </c>
      <c r="J779" s="1" t="s">
        <v>166</v>
      </c>
      <c r="K779" s="1" t="str">
        <f>LEFT(Table9[[#This Row],[PCODE]],9)&amp;"0000"&amp;RIGHT(Table9[[#This Row],[PCODE]],3)</f>
        <v>BFA0570040000209</v>
      </c>
      <c r="L779" s="1">
        <f>LEN(Table9[[#This Row],[rowcapcode3]])</f>
        <v>16</v>
      </c>
      <c r="M779" s="1" t="str">
        <f>Table9[[#This Row],[ADM2_CODE]]</f>
        <v>BFA057004</v>
      </c>
      <c r="N779" s="1" t="str">
        <f>Table9[[#This Row],[ADM1_CODE]]</f>
        <v>BFA057</v>
      </c>
    </row>
    <row r="780" spans="1:14" x14ac:dyDescent="0.25">
      <c r="A780" s="12">
        <v>10.433332999999999</v>
      </c>
      <c r="B780" s="12">
        <v>-5.4333330000000002</v>
      </c>
      <c r="C780" s="1" t="s">
        <v>61</v>
      </c>
      <c r="D780" s="1" t="s">
        <v>62</v>
      </c>
      <c r="E780" s="1" t="s">
        <v>120</v>
      </c>
      <c r="F780" s="1" t="s">
        <v>121</v>
      </c>
      <c r="G780" s="1" t="s">
        <v>1686</v>
      </c>
      <c r="H780" s="1" t="s">
        <v>1687</v>
      </c>
      <c r="I780" s="12">
        <v>0</v>
      </c>
      <c r="J780" s="1" t="s">
        <v>166</v>
      </c>
      <c r="K780" s="1" t="str">
        <f>LEFT(Table9[[#This Row],[PCODE]],9)&amp;"0000"&amp;RIGHT(Table9[[#This Row],[PCODE]],3)</f>
        <v>BFA0470020000043</v>
      </c>
      <c r="L780" s="1">
        <f>LEN(Table9[[#This Row],[rowcapcode3]])</f>
        <v>16</v>
      </c>
      <c r="M780" s="1" t="str">
        <f>Table9[[#This Row],[ADM2_CODE]]</f>
        <v>BFA047002</v>
      </c>
      <c r="N780" s="1" t="str">
        <f>Table9[[#This Row],[ADM1_CODE]]</f>
        <v>BFA047</v>
      </c>
    </row>
    <row r="781" spans="1:14" x14ac:dyDescent="0.25">
      <c r="A781" s="12">
        <v>10.433332999999999</v>
      </c>
      <c r="B781" s="12">
        <v>-5.3</v>
      </c>
      <c r="C781" s="1" t="s">
        <v>61</v>
      </c>
      <c r="D781" s="1" t="s">
        <v>62</v>
      </c>
      <c r="E781" s="1" t="s">
        <v>120</v>
      </c>
      <c r="F781" s="1" t="s">
        <v>121</v>
      </c>
      <c r="G781" s="1" t="s">
        <v>1688</v>
      </c>
      <c r="H781" s="1" t="s">
        <v>1689</v>
      </c>
      <c r="I781" s="12">
        <v>0</v>
      </c>
      <c r="J781" s="1" t="s">
        <v>166</v>
      </c>
      <c r="K781" s="1" t="str">
        <f>LEFT(Table9[[#This Row],[PCODE]],9)&amp;"0000"&amp;RIGHT(Table9[[#This Row],[PCODE]],3)</f>
        <v>BFA0470020000008</v>
      </c>
      <c r="L781" s="1">
        <f>LEN(Table9[[#This Row],[rowcapcode3]])</f>
        <v>16</v>
      </c>
      <c r="M781" s="1" t="str">
        <f>Table9[[#This Row],[ADM2_CODE]]</f>
        <v>BFA047002</v>
      </c>
      <c r="N781" s="1" t="str">
        <f>Table9[[#This Row],[ADM1_CODE]]</f>
        <v>BFA047</v>
      </c>
    </row>
    <row r="782" spans="1:14" x14ac:dyDescent="0.25">
      <c r="A782" s="12">
        <v>10.433332999999999</v>
      </c>
      <c r="B782" s="12">
        <v>-5.25</v>
      </c>
      <c r="C782" s="1" t="s">
        <v>61</v>
      </c>
      <c r="D782" s="1" t="s">
        <v>62</v>
      </c>
      <c r="E782" s="1" t="s">
        <v>120</v>
      </c>
      <c r="F782" s="1" t="s">
        <v>121</v>
      </c>
      <c r="G782" s="1" t="s">
        <v>1690</v>
      </c>
      <c r="H782" s="1" t="s">
        <v>1691</v>
      </c>
      <c r="I782" s="12">
        <v>0</v>
      </c>
      <c r="J782" s="1" t="s">
        <v>166</v>
      </c>
      <c r="K782" s="1" t="str">
        <f>LEFT(Table9[[#This Row],[PCODE]],9)&amp;"0000"&amp;RIGHT(Table9[[#This Row],[PCODE]],3)</f>
        <v>BFA0470020000126</v>
      </c>
      <c r="L782" s="1">
        <f>LEN(Table9[[#This Row],[rowcapcode3]])</f>
        <v>16</v>
      </c>
      <c r="M782" s="1" t="str">
        <f>Table9[[#This Row],[ADM2_CODE]]</f>
        <v>BFA047002</v>
      </c>
      <c r="N782" s="1" t="str">
        <f>Table9[[#This Row],[ADM1_CODE]]</f>
        <v>BFA047</v>
      </c>
    </row>
    <row r="783" spans="1:14" x14ac:dyDescent="0.25">
      <c r="A783" s="12">
        <v>10.433332999999999</v>
      </c>
      <c r="B783" s="12">
        <v>-5.2166670000000002</v>
      </c>
      <c r="C783" s="1" t="s">
        <v>61</v>
      </c>
      <c r="D783" s="1" t="s">
        <v>62</v>
      </c>
      <c r="E783" s="1" t="s">
        <v>120</v>
      </c>
      <c r="F783" s="1" t="s">
        <v>121</v>
      </c>
      <c r="G783" s="1" t="s">
        <v>1692</v>
      </c>
      <c r="H783" s="1" t="s">
        <v>1693</v>
      </c>
      <c r="I783" s="12">
        <v>0</v>
      </c>
      <c r="J783" s="1" t="s">
        <v>166</v>
      </c>
      <c r="K783" s="1" t="str">
        <f>LEFT(Table9[[#This Row],[PCODE]],9)&amp;"0000"&amp;RIGHT(Table9[[#This Row],[PCODE]],3)</f>
        <v>BFA0470020000020</v>
      </c>
      <c r="L783" s="1">
        <f>LEN(Table9[[#This Row],[rowcapcode3]])</f>
        <v>16</v>
      </c>
      <c r="M783" s="1" t="str">
        <f>Table9[[#This Row],[ADM2_CODE]]</f>
        <v>BFA047002</v>
      </c>
      <c r="N783" s="1" t="str">
        <f>Table9[[#This Row],[ADM1_CODE]]</f>
        <v>BFA047</v>
      </c>
    </row>
    <row r="784" spans="1:14" x14ac:dyDescent="0.25">
      <c r="A784" s="12">
        <v>10.433332999999999</v>
      </c>
      <c r="B784" s="12">
        <v>-4.8833330000000004</v>
      </c>
      <c r="C784" s="1" t="s">
        <v>61</v>
      </c>
      <c r="D784" s="1" t="s">
        <v>62</v>
      </c>
      <c r="E784" s="1" t="s">
        <v>122</v>
      </c>
      <c r="F784" s="1" t="s">
        <v>123</v>
      </c>
      <c r="G784" s="1" t="s">
        <v>1694</v>
      </c>
      <c r="H784" s="1" t="s">
        <v>1695</v>
      </c>
      <c r="I784" s="12">
        <v>0</v>
      </c>
      <c r="J784" s="1" t="s">
        <v>166</v>
      </c>
      <c r="K784" s="1" t="str">
        <f>LEFT(Table9[[#This Row],[PCODE]],9)&amp;"0000"&amp;RIGHT(Table9[[#This Row],[PCODE]],3)</f>
        <v>BFA0470010000111</v>
      </c>
      <c r="L784" s="1">
        <f>LEN(Table9[[#This Row],[rowcapcode3]])</f>
        <v>16</v>
      </c>
      <c r="M784" s="1" t="str">
        <f>Table9[[#This Row],[ADM2_CODE]]</f>
        <v>BFA047001</v>
      </c>
      <c r="N784" s="1" t="str">
        <f>Table9[[#This Row],[ADM1_CODE]]</f>
        <v>BFA047</v>
      </c>
    </row>
    <row r="785" spans="1:14" x14ac:dyDescent="0.25">
      <c r="A785" s="12">
        <v>10.433332999999999</v>
      </c>
      <c r="B785" s="12">
        <v>-4.733333</v>
      </c>
      <c r="C785" s="1" t="s">
        <v>61</v>
      </c>
      <c r="D785" s="1" t="s">
        <v>62</v>
      </c>
      <c r="E785" s="1" t="s">
        <v>122</v>
      </c>
      <c r="F785" s="1" t="s">
        <v>123</v>
      </c>
      <c r="G785" s="1" t="s">
        <v>1696</v>
      </c>
      <c r="H785" s="1" t="s">
        <v>1697</v>
      </c>
      <c r="I785" s="12">
        <v>0</v>
      </c>
      <c r="J785" s="1" t="s">
        <v>166</v>
      </c>
      <c r="K785" s="1" t="str">
        <f>LEFT(Table9[[#This Row],[PCODE]],9)&amp;"0000"&amp;RIGHT(Table9[[#This Row],[PCODE]],3)</f>
        <v>BFA0470010000218</v>
      </c>
      <c r="L785" s="1">
        <f>LEN(Table9[[#This Row],[rowcapcode3]])</f>
        <v>16</v>
      </c>
      <c r="M785" s="1" t="str">
        <f>Table9[[#This Row],[ADM2_CODE]]</f>
        <v>BFA047001</v>
      </c>
      <c r="N785" s="1" t="str">
        <f>Table9[[#This Row],[ADM1_CODE]]</f>
        <v>BFA047</v>
      </c>
    </row>
    <row r="786" spans="1:14" x14ac:dyDescent="0.25">
      <c r="A786" s="12">
        <v>10.433332999999999</v>
      </c>
      <c r="B786" s="12">
        <v>-4.6166669999999996</v>
      </c>
      <c r="C786" s="1" t="s">
        <v>61</v>
      </c>
      <c r="D786" s="1" t="s">
        <v>62</v>
      </c>
      <c r="E786" s="1" t="s">
        <v>122</v>
      </c>
      <c r="F786" s="1" t="s">
        <v>123</v>
      </c>
      <c r="G786" s="1" t="s">
        <v>1698</v>
      </c>
      <c r="H786" s="1" t="s">
        <v>1699</v>
      </c>
      <c r="I786" s="12">
        <v>0</v>
      </c>
      <c r="J786" s="1" t="s">
        <v>166</v>
      </c>
      <c r="K786" s="1" t="str">
        <f>LEFT(Table9[[#This Row],[PCODE]],9)&amp;"0000"&amp;RIGHT(Table9[[#This Row],[PCODE]],3)</f>
        <v>BFA0470010000254</v>
      </c>
      <c r="L786" s="1">
        <f>LEN(Table9[[#This Row],[rowcapcode3]])</f>
        <v>16</v>
      </c>
      <c r="M786" s="1" t="str">
        <f>Table9[[#This Row],[ADM2_CODE]]</f>
        <v>BFA047001</v>
      </c>
      <c r="N786" s="1" t="str">
        <f>Table9[[#This Row],[ADM1_CODE]]</f>
        <v>BFA047</v>
      </c>
    </row>
    <row r="787" spans="1:14" x14ac:dyDescent="0.25">
      <c r="A787" s="12">
        <v>10.433332999999999</v>
      </c>
      <c r="B787" s="12">
        <v>-4.2833329999999998</v>
      </c>
      <c r="C787" s="1" t="s">
        <v>61</v>
      </c>
      <c r="D787" s="1" t="s">
        <v>62</v>
      </c>
      <c r="E787" s="1" t="s">
        <v>122</v>
      </c>
      <c r="F787" s="1" t="s">
        <v>123</v>
      </c>
      <c r="G787" s="1" t="s">
        <v>1700</v>
      </c>
      <c r="H787" s="1" t="s">
        <v>1701</v>
      </c>
      <c r="I787" s="12">
        <v>0</v>
      </c>
      <c r="J787" s="1" t="s">
        <v>166</v>
      </c>
      <c r="K787" s="1" t="str">
        <f>LEFT(Table9[[#This Row],[PCODE]],9)&amp;"0000"&amp;RIGHT(Table9[[#This Row],[PCODE]],3)</f>
        <v>BFA0470010000016</v>
      </c>
      <c r="L787" s="1">
        <f>LEN(Table9[[#This Row],[rowcapcode3]])</f>
        <v>16</v>
      </c>
      <c r="M787" s="1" t="str">
        <f>Table9[[#This Row],[ADM2_CODE]]</f>
        <v>BFA047001</v>
      </c>
      <c r="N787" s="1" t="str">
        <f>Table9[[#This Row],[ADM1_CODE]]</f>
        <v>BFA047</v>
      </c>
    </row>
    <row r="788" spans="1:14" x14ac:dyDescent="0.25">
      <c r="A788" s="12">
        <v>10.433332999999999</v>
      </c>
      <c r="B788" s="12">
        <v>-3.85</v>
      </c>
      <c r="C788" s="1" t="s">
        <v>61</v>
      </c>
      <c r="D788" s="1" t="s">
        <v>62</v>
      </c>
      <c r="E788" s="1" t="s">
        <v>122</v>
      </c>
      <c r="F788" s="1" t="s">
        <v>123</v>
      </c>
      <c r="G788" s="1" t="s">
        <v>1702</v>
      </c>
      <c r="H788" s="1" t="s">
        <v>1703</v>
      </c>
      <c r="I788" s="12">
        <v>0</v>
      </c>
      <c r="J788" s="1" t="s">
        <v>166</v>
      </c>
      <c r="K788" s="1" t="str">
        <f>LEFT(Table9[[#This Row],[PCODE]],9)&amp;"0000"&amp;RIGHT(Table9[[#This Row],[PCODE]],3)</f>
        <v>BFA0470010000032</v>
      </c>
      <c r="L788" s="1">
        <f>LEN(Table9[[#This Row],[rowcapcode3]])</f>
        <v>16</v>
      </c>
      <c r="M788" s="1" t="str">
        <f>Table9[[#This Row],[ADM2_CODE]]</f>
        <v>BFA047001</v>
      </c>
      <c r="N788" s="1" t="str">
        <f>Table9[[#This Row],[ADM1_CODE]]</f>
        <v>BFA047</v>
      </c>
    </row>
    <row r="789" spans="1:14" x14ac:dyDescent="0.25">
      <c r="A789" s="12">
        <v>10.433332999999999</v>
      </c>
      <c r="B789" s="12">
        <v>-3.8166669999999998</v>
      </c>
      <c r="C789" s="1" t="s">
        <v>61</v>
      </c>
      <c r="D789" s="1" t="s">
        <v>62</v>
      </c>
      <c r="E789" s="1" t="s">
        <v>122</v>
      </c>
      <c r="F789" s="1" t="s">
        <v>123</v>
      </c>
      <c r="G789" s="1" t="s">
        <v>1704</v>
      </c>
      <c r="H789" s="1" t="s">
        <v>1705</v>
      </c>
      <c r="I789" s="12">
        <v>0</v>
      </c>
      <c r="J789" s="1" t="s">
        <v>166</v>
      </c>
      <c r="K789" s="1" t="str">
        <f>LEFT(Table9[[#This Row],[PCODE]],9)&amp;"0000"&amp;RIGHT(Table9[[#This Row],[PCODE]],3)</f>
        <v>BFA0470010000083</v>
      </c>
      <c r="L789" s="1">
        <f>LEN(Table9[[#This Row],[rowcapcode3]])</f>
        <v>16</v>
      </c>
      <c r="M789" s="1" t="str">
        <f>Table9[[#This Row],[ADM2_CODE]]</f>
        <v>BFA047001</v>
      </c>
      <c r="N789" s="1" t="str">
        <f>Table9[[#This Row],[ADM1_CODE]]</f>
        <v>BFA047</v>
      </c>
    </row>
    <row r="790" spans="1:14" x14ac:dyDescent="0.25">
      <c r="A790" s="12">
        <v>10.433332999999999</v>
      </c>
      <c r="B790" s="12">
        <v>-3.8</v>
      </c>
      <c r="C790" s="1" t="s">
        <v>61</v>
      </c>
      <c r="D790" s="1" t="s">
        <v>62</v>
      </c>
      <c r="E790" s="1" t="s">
        <v>122</v>
      </c>
      <c r="F790" s="1" t="s">
        <v>123</v>
      </c>
      <c r="G790" s="1" t="s">
        <v>1706</v>
      </c>
      <c r="H790" s="1" t="s">
        <v>1707</v>
      </c>
      <c r="I790" s="12">
        <v>0</v>
      </c>
      <c r="J790" s="1" t="s">
        <v>166</v>
      </c>
      <c r="K790" s="1" t="str">
        <f>LEFT(Table9[[#This Row],[PCODE]],9)&amp;"0000"&amp;RIGHT(Table9[[#This Row],[PCODE]],3)</f>
        <v>BFA0470010000167</v>
      </c>
      <c r="L790" s="1">
        <f>LEN(Table9[[#This Row],[rowcapcode3]])</f>
        <v>16</v>
      </c>
      <c r="M790" s="1" t="str">
        <f>Table9[[#This Row],[ADM2_CODE]]</f>
        <v>BFA047001</v>
      </c>
      <c r="N790" s="1" t="str">
        <f>Table9[[#This Row],[ADM1_CODE]]</f>
        <v>BFA047</v>
      </c>
    </row>
    <row r="791" spans="1:14" x14ac:dyDescent="0.25">
      <c r="A791" s="12">
        <v>10.433332999999999</v>
      </c>
      <c r="B791" s="12">
        <v>-3.65</v>
      </c>
      <c r="C791" s="1" t="s">
        <v>43</v>
      </c>
      <c r="D791" s="1" t="s">
        <v>44</v>
      </c>
      <c r="E791" s="1" t="s">
        <v>126</v>
      </c>
      <c r="F791" s="1" t="s">
        <v>127</v>
      </c>
      <c r="G791" s="1" t="s">
        <v>1708</v>
      </c>
      <c r="H791" s="1" t="s">
        <v>1709</v>
      </c>
      <c r="I791" s="12">
        <v>0</v>
      </c>
      <c r="J791" s="1" t="s">
        <v>166</v>
      </c>
      <c r="K791" s="1" t="str">
        <f>LEFT(Table9[[#This Row],[PCODE]],9)&amp;"0000"&amp;RIGHT(Table9[[#This Row],[PCODE]],3)</f>
        <v>BFA0570040000454</v>
      </c>
      <c r="L791" s="1">
        <f>LEN(Table9[[#This Row],[rowcapcode3]])</f>
        <v>16</v>
      </c>
      <c r="M791" s="1" t="str">
        <f>Table9[[#This Row],[ADM2_CODE]]</f>
        <v>BFA057004</v>
      </c>
      <c r="N791" s="1" t="str">
        <f>Table9[[#This Row],[ADM1_CODE]]</f>
        <v>BFA057</v>
      </c>
    </row>
    <row r="792" spans="1:14" x14ac:dyDescent="0.25">
      <c r="A792" s="12">
        <v>10.433332999999999</v>
      </c>
      <c r="B792" s="12">
        <v>-3.55</v>
      </c>
      <c r="C792" s="1" t="s">
        <v>43</v>
      </c>
      <c r="D792" s="1" t="s">
        <v>44</v>
      </c>
      <c r="E792" s="1" t="s">
        <v>126</v>
      </c>
      <c r="F792" s="1" t="s">
        <v>127</v>
      </c>
      <c r="G792" s="1" t="s">
        <v>1710</v>
      </c>
      <c r="H792" s="1" t="s">
        <v>1711</v>
      </c>
      <c r="I792" s="12">
        <v>0</v>
      </c>
      <c r="J792" s="1" t="s">
        <v>166</v>
      </c>
      <c r="K792" s="1" t="str">
        <f>LEFT(Table9[[#This Row],[PCODE]],9)&amp;"0000"&amp;RIGHT(Table9[[#This Row],[PCODE]],3)</f>
        <v>BFA0570040000046</v>
      </c>
      <c r="L792" s="1">
        <f>LEN(Table9[[#This Row],[rowcapcode3]])</f>
        <v>16</v>
      </c>
      <c r="M792" s="1" t="str">
        <f>Table9[[#This Row],[ADM2_CODE]]</f>
        <v>BFA057004</v>
      </c>
      <c r="N792" s="1" t="str">
        <f>Table9[[#This Row],[ADM1_CODE]]</f>
        <v>BFA057</v>
      </c>
    </row>
    <row r="793" spans="1:14" x14ac:dyDescent="0.25">
      <c r="A793" s="12">
        <v>10.433332999999999</v>
      </c>
      <c r="B793" s="12">
        <v>-3.4166669999999999</v>
      </c>
      <c r="C793" s="1" t="s">
        <v>43</v>
      </c>
      <c r="D793" s="1" t="s">
        <v>44</v>
      </c>
      <c r="E793" s="1" t="s">
        <v>126</v>
      </c>
      <c r="F793" s="1" t="s">
        <v>127</v>
      </c>
      <c r="G793" s="1" t="s">
        <v>1712</v>
      </c>
      <c r="H793" s="1" t="s">
        <v>1713</v>
      </c>
      <c r="I793" s="12">
        <v>0</v>
      </c>
      <c r="J793" s="1" t="s">
        <v>166</v>
      </c>
      <c r="K793" s="1" t="str">
        <f>LEFT(Table9[[#This Row],[PCODE]],9)&amp;"0000"&amp;RIGHT(Table9[[#This Row],[PCODE]],3)</f>
        <v>BFA0570040000237</v>
      </c>
      <c r="L793" s="1">
        <f>LEN(Table9[[#This Row],[rowcapcode3]])</f>
        <v>16</v>
      </c>
      <c r="M793" s="1" t="str">
        <f>Table9[[#This Row],[ADM2_CODE]]</f>
        <v>BFA057004</v>
      </c>
      <c r="N793" s="1" t="str">
        <f>Table9[[#This Row],[ADM1_CODE]]</f>
        <v>BFA057</v>
      </c>
    </row>
    <row r="794" spans="1:14" x14ac:dyDescent="0.25">
      <c r="A794" s="12">
        <v>10.433332999999999</v>
      </c>
      <c r="B794" s="12">
        <v>-3.3666670000000001</v>
      </c>
      <c r="C794" s="1" t="s">
        <v>43</v>
      </c>
      <c r="D794" s="1" t="s">
        <v>44</v>
      </c>
      <c r="E794" s="1" t="s">
        <v>126</v>
      </c>
      <c r="F794" s="1" t="s">
        <v>127</v>
      </c>
      <c r="G794" s="1" t="s">
        <v>1714</v>
      </c>
      <c r="H794" s="1" t="s">
        <v>1715</v>
      </c>
      <c r="I794" s="12">
        <v>0</v>
      </c>
      <c r="J794" s="1" t="s">
        <v>166</v>
      </c>
      <c r="K794" s="1" t="str">
        <f>LEFT(Table9[[#This Row],[PCODE]],9)&amp;"0000"&amp;RIGHT(Table9[[#This Row],[PCODE]],3)</f>
        <v>BFA0570040000379</v>
      </c>
      <c r="L794" s="1">
        <f>LEN(Table9[[#This Row],[rowcapcode3]])</f>
        <v>16</v>
      </c>
      <c r="M794" s="1" t="str">
        <f>Table9[[#This Row],[ADM2_CODE]]</f>
        <v>BFA057004</v>
      </c>
      <c r="N794" s="1" t="str">
        <f>Table9[[#This Row],[ADM1_CODE]]</f>
        <v>BFA057</v>
      </c>
    </row>
    <row r="795" spans="1:14" x14ac:dyDescent="0.25">
      <c r="A795" s="12">
        <v>10.433332999999999</v>
      </c>
      <c r="B795" s="12">
        <v>-3.25</v>
      </c>
      <c r="C795" s="1" t="s">
        <v>43</v>
      </c>
      <c r="D795" s="1" t="s">
        <v>44</v>
      </c>
      <c r="E795" s="1" t="s">
        <v>126</v>
      </c>
      <c r="F795" s="1" t="s">
        <v>127</v>
      </c>
      <c r="G795" s="1" t="s">
        <v>1716</v>
      </c>
      <c r="H795" s="1" t="s">
        <v>1717</v>
      </c>
      <c r="I795" s="12">
        <v>0</v>
      </c>
      <c r="J795" s="1" t="s">
        <v>166</v>
      </c>
      <c r="K795" s="1" t="str">
        <f>LEFT(Table9[[#This Row],[PCODE]],9)&amp;"0000"&amp;RIGHT(Table9[[#This Row],[PCODE]],3)</f>
        <v>BFA0570040000044</v>
      </c>
      <c r="L795" s="1">
        <f>LEN(Table9[[#This Row],[rowcapcode3]])</f>
        <v>16</v>
      </c>
      <c r="M795" s="1" t="str">
        <f>Table9[[#This Row],[ADM2_CODE]]</f>
        <v>BFA057004</v>
      </c>
      <c r="N795" s="1" t="str">
        <f>Table9[[#This Row],[ADM1_CODE]]</f>
        <v>BFA057</v>
      </c>
    </row>
    <row r="796" spans="1:14" x14ac:dyDescent="0.25">
      <c r="A796" s="12">
        <v>10.433332999999999</v>
      </c>
      <c r="B796" s="12">
        <v>-3.2</v>
      </c>
      <c r="C796" s="1" t="s">
        <v>43</v>
      </c>
      <c r="D796" s="1" t="s">
        <v>44</v>
      </c>
      <c r="E796" s="1" t="s">
        <v>126</v>
      </c>
      <c r="F796" s="1" t="s">
        <v>127</v>
      </c>
      <c r="G796" s="1" t="s">
        <v>1718</v>
      </c>
      <c r="H796" s="1" t="s">
        <v>826</v>
      </c>
      <c r="I796" s="12">
        <v>0</v>
      </c>
      <c r="J796" s="1" t="s">
        <v>166</v>
      </c>
      <c r="K796" s="1" t="str">
        <f>LEFT(Table9[[#This Row],[PCODE]],9)&amp;"0000"&amp;RIGHT(Table9[[#This Row],[PCODE]],3)</f>
        <v>BFA0570040000597</v>
      </c>
      <c r="L796" s="1">
        <f>LEN(Table9[[#This Row],[rowcapcode3]])</f>
        <v>16</v>
      </c>
      <c r="M796" s="1" t="str">
        <f>Table9[[#This Row],[ADM2_CODE]]</f>
        <v>BFA057004</v>
      </c>
      <c r="N796" s="1" t="str">
        <f>Table9[[#This Row],[ADM1_CODE]]</f>
        <v>BFA057</v>
      </c>
    </row>
    <row r="797" spans="1:14" x14ac:dyDescent="0.25">
      <c r="A797" s="12">
        <v>10.433332999999999</v>
      </c>
      <c r="B797" s="12">
        <v>-3.1833330000000002</v>
      </c>
      <c r="C797" s="1" t="s">
        <v>43</v>
      </c>
      <c r="D797" s="1" t="s">
        <v>44</v>
      </c>
      <c r="E797" s="1" t="s">
        <v>126</v>
      </c>
      <c r="F797" s="1" t="s">
        <v>127</v>
      </c>
      <c r="G797" s="1" t="s">
        <v>1719</v>
      </c>
      <c r="H797" s="1" t="s">
        <v>1720</v>
      </c>
      <c r="I797" s="12">
        <v>0</v>
      </c>
      <c r="J797" s="1" t="s">
        <v>166</v>
      </c>
      <c r="K797" s="1" t="str">
        <f>LEFT(Table9[[#This Row],[PCODE]],9)&amp;"0000"&amp;RIGHT(Table9[[#This Row],[PCODE]],3)</f>
        <v>BFA0570040000032</v>
      </c>
      <c r="L797" s="1">
        <f>LEN(Table9[[#This Row],[rowcapcode3]])</f>
        <v>16</v>
      </c>
      <c r="M797" s="1" t="str">
        <f>Table9[[#This Row],[ADM2_CODE]]</f>
        <v>BFA057004</v>
      </c>
      <c r="N797" s="1" t="str">
        <f>Table9[[#This Row],[ADM1_CODE]]</f>
        <v>BFA057</v>
      </c>
    </row>
    <row r="798" spans="1:14" x14ac:dyDescent="0.25">
      <c r="A798" s="12">
        <v>10.433332999999999</v>
      </c>
      <c r="B798" s="12">
        <v>-3.15</v>
      </c>
      <c r="C798" s="1" t="s">
        <v>43</v>
      </c>
      <c r="D798" s="1" t="s">
        <v>44</v>
      </c>
      <c r="E798" s="1" t="s">
        <v>126</v>
      </c>
      <c r="F798" s="1" t="s">
        <v>127</v>
      </c>
      <c r="G798" s="1" t="s">
        <v>1721</v>
      </c>
      <c r="H798" s="1" t="s">
        <v>1722</v>
      </c>
      <c r="I798" s="12">
        <v>0</v>
      </c>
      <c r="J798" s="1" t="s">
        <v>166</v>
      </c>
      <c r="K798" s="1" t="str">
        <f>LEFT(Table9[[#This Row],[PCODE]],9)&amp;"0000"&amp;RIGHT(Table9[[#This Row],[PCODE]],3)</f>
        <v>BFA0570040000225</v>
      </c>
      <c r="L798" s="1">
        <f>LEN(Table9[[#This Row],[rowcapcode3]])</f>
        <v>16</v>
      </c>
      <c r="M798" s="1" t="str">
        <f>Table9[[#This Row],[ADM2_CODE]]</f>
        <v>BFA057004</v>
      </c>
      <c r="N798" s="1" t="str">
        <f>Table9[[#This Row],[ADM1_CODE]]</f>
        <v>BFA057</v>
      </c>
    </row>
    <row r="799" spans="1:14" x14ac:dyDescent="0.25">
      <c r="A799" s="12">
        <v>10.433332999999999</v>
      </c>
      <c r="B799" s="12">
        <v>-3.1</v>
      </c>
      <c r="C799" s="1" t="s">
        <v>43</v>
      </c>
      <c r="D799" s="1" t="s">
        <v>44</v>
      </c>
      <c r="E799" s="1" t="s">
        <v>126</v>
      </c>
      <c r="F799" s="1" t="s">
        <v>127</v>
      </c>
      <c r="G799" s="1" t="s">
        <v>1723</v>
      </c>
      <c r="H799" s="1" t="s">
        <v>1724</v>
      </c>
      <c r="I799" s="12">
        <v>0</v>
      </c>
      <c r="J799" s="1" t="s">
        <v>166</v>
      </c>
      <c r="K799" s="1" t="str">
        <f>LEFT(Table9[[#This Row],[PCODE]],9)&amp;"0000"&amp;RIGHT(Table9[[#This Row],[PCODE]],3)</f>
        <v>BFA0570040000284</v>
      </c>
      <c r="L799" s="1">
        <f>LEN(Table9[[#This Row],[rowcapcode3]])</f>
        <v>16</v>
      </c>
      <c r="M799" s="1" t="str">
        <f>Table9[[#This Row],[ADM2_CODE]]</f>
        <v>BFA057004</v>
      </c>
      <c r="N799" s="1" t="str">
        <f>Table9[[#This Row],[ADM1_CODE]]</f>
        <v>BFA057</v>
      </c>
    </row>
    <row r="800" spans="1:14" x14ac:dyDescent="0.25">
      <c r="A800" s="12">
        <v>10.433332999999999</v>
      </c>
      <c r="B800" s="12">
        <v>-3.016667</v>
      </c>
      <c r="C800" s="1" t="s">
        <v>43</v>
      </c>
      <c r="D800" s="1" t="s">
        <v>44</v>
      </c>
      <c r="E800" s="1" t="s">
        <v>126</v>
      </c>
      <c r="F800" s="1" t="s">
        <v>127</v>
      </c>
      <c r="G800" s="1" t="s">
        <v>1725</v>
      </c>
      <c r="H800" s="1" t="s">
        <v>1726</v>
      </c>
      <c r="I800" s="12">
        <v>0</v>
      </c>
      <c r="J800" s="1" t="s">
        <v>166</v>
      </c>
      <c r="K800" s="1" t="str">
        <f>LEFT(Table9[[#This Row],[PCODE]],9)&amp;"0000"&amp;RIGHT(Table9[[#This Row],[PCODE]],3)</f>
        <v>BFA0570040000035</v>
      </c>
      <c r="L800" s="1">
        <f>LEN(Table9[[#This Row],[rowcapcode3]])</f>
        <v>16</v>
      </c>
      <c r="M800" s="1" t="str">
        <f>Table9[[#This Row],[ADM2_CODE]]</f>
        <v>BFA057004</v>
      </c>
      <c r="N800" s="1" t="str">
        <f>Table9[[#This Row],[ADM1_CODE]]</f>
        <v>BFA057</v>
      </c>
    </row>
    <row r="801" spans="1:14" x14ac:dyDescent="0.25">
      <c r="A801" s="12">
        <v>10.433332999999999</v>
      </c>
      <c r="B801" s="12">
        <v>-3.016667</v>
      </c>
      <c r="C801" s="1" t="s">
        <v>43</v>
      </c>
      <c r="D801" s="1" t="s">
        <v>44</v>
      </c>
      <c r="E801" s="1" t="s">
        <v>126</v>
      </c>
      <c r="F801" s="1" t="s">
        <v>127</v>
      </c>
      <c r="G801" s="1" t="s">
        <v>1727</v>
      </c>
      <c r="H801" s="1" t="s">
        <v>1728</v>
      </c>
      <c r="I801" s="12">
        <v>0</v>
      </c>
      <c r="J801" s="1" t="s">
        <v>166</v>
      </c>
      <c r="K801" s="1" t="str">
        <f>LEFT(Table9[[#This Row],[PCODE]],9)&amp;"0000"&amp;RIGHT(Table9[[#This Row],[PCODE]],3)</f>
        <v>BFA0570040000255</v>
      </c>
      <c r="L801" s="1">
        <f>LEN(Table9[[#This Row],[rowcapcode3]])</f>
        <v>16</v>
      </c>
      <c r="M801" s="1" t="str">
        <f>Table9[[#This Row],[ADM2_CODE]]</f>
        <v>BFA057004</v>
      </c>
      <c r="N801" s="1" t="str">
        <f>Table9[[#This Row],[ADM1_CODE]]</f>
        <v>BFA057</v>
      </c>
    </row>
    <row r="802" spans="1:14" x14ac:dyDescent="0.25">
      <c r="A802" s="12">
        <v>10.45</v>
      </c>
      <c r="B802" s="12">
        <v>-5.4333330000000002</v>
      </c>
      <c r="C802" s="1" t="s">
        <v>61</v>
      </c>
      <c r="D802" s="1" t="s">
        <v>62</v>
      </c>
      <c r="E802" s="1" t="s">
        <v>120</v>
      </c>
      <c r="F802" s="1" t="s">
        <v>121</v>
      </c>
      <c r="G802" s="1" t="s">
        <v>1729</v>
      </c>
      <c r="H802" s="1" t="s">
        <v>1730</v>
      </c>
      <c r="I802" s="12">
        <v>0</v>
      </c>
      <c r="J802" s="1" t="s">
        <v>166</v>
      </c>
      <c r="K802" s="1" t="str">
        <f>LEFT(Table9[[#This Row],[PCODE]],9)&amp;"0000"&amp;RIGHT(Table9[[#This Row],[PCODE]],3)</f>
        <v>BFA0470020000036</v>
      </c>
      <c r="L802" s="1">
        <f>LEN(Table9[[#This Row],[rowcapcode3]])</f>
        <v>16</v>
      </c>
      <c r="M802" s="1" t="str">
        <f>Table9[[#This Row],[ADM2_CODE]]</f>
        <v>BFA047002</v>
      </c>
      <c r="N802" s="1" t="str">
        <f>Table9[[#This Row],[ADM1_CODE]]</f>
        <v>BFA047</v>
      </c>
    </row>
    <row r="803" spans="1:14" x14ac:dyDescent="0.25">
      <c r="A803" s="12">
        <v>10.45</v>
      </c>
      <c r="B803" s="12">
        <v>-5.35</v>
      </c>
      <c r="C803" s="1" t="s">
        <v>61</v>
      </c>
      <c r="D803" s="1" t="s">
        <v>62</v>
      </c>
      <c r="E803" s="1" t="s">
        <v>120</v>
      </c>
      <c r="F803" s="1" t="s">
        <v>121</v>
      </c>
      <c r="G803" s="1" t="s">
        <v>1731</v>
      </c>
      <c r="H803" s="1" t="s">
        <v>1732</v>
      </c>
      <c r="I803" s="12">
        <v>0</v>
      </c>
      <c r="J803" s="1" t="s">
        <v>166</v>
      </c>
      <c r="K803" s="1" t="str">
        <f>LEFT(Table9[[#This Row],[PCODE]],9)&amp;"0000"&amp;RIGHT(Table9[[#This Row],[PCODE]],3)</f>
        <v>BFA0470020000049</v>
      </c>
      <c r="L803" s="1">
        <f>LEN(Table9[[#This Row],[rowcapcode3]])</f>
        <v>16</v>
      </c>
      <c r="M803" s="1" t="str">
        <f>Table9[[#This Row],[ADM2_CODE]]</f>
        <v>BFA047002</v>
      </c>
      <c r="N803" s="1" t="str">
        <f>Table9[[#This Row],[ADM1_CODE]]</f>
        <v>BFA047</v>
      </c>
    </row>
    <row r="804" spans="1:14" x14ac:dyDescent="0.25">
      <c r="A804" s="12">
        <v>10.45</v>
      </c>
      <c r="B804" s="12">
        <v>-5.3</v>
      </c>
      <c r="C804" s="1" t="s">
        <v>61</v>
      </c>
      <c r="D804" s="1" t="s">
        <v>62</v>
      </c>
      <c r="E804" s="1" t="s">
        <v>120</v>
      </c>
      <c r="F804" s="1" t="s">
        <v>121</v>
      </c>
      <c r="G804" s="1" t="s">
        <v>1733</v>
      </c>
      <c r="H804" s="1" t="s">
        <v>1734</v>
      </c>
      <c r="I804" s="12">
        <v>4</v>
      </c>
      <c r="J804" s="1" t="s">
        <v>288</v>
      </c>
      <c r="K804" s="1" t="str">
        <f>LEFT(Table9[[#This Row],[PCODE]],9)&amp;"0000"&amp;RIGHT(Table9[[#This Row],[PCODE]],3)</f>
        <v>BFA0470020000132</v>
      </c>
      <c r="L804" s="1">
        <f>LEN(Table9[[#This Row],[rowcapcode3]])</f>
        <v>16</v>
      </c>
      <c r="M804" s="1" t="str">
        <f>Table9[[#This Row],[ADM2_CODE]]</f>
        <v>BFA047002</v>
      </c>
      <c r="N804" s="1" t="str">
        <f>Table9[[#This Row],[ADM1_CODE]]</f>
        <v>BFA047</v>
      </c>
    </row>
    <row r="805" spans="1:14" x14ac:dyDescent="0.25">
      <c r="A805" s="12">
        <v>10.45</v>
      </c>
      <c r="B805" s="12">
        <v>-5.3</v>
      </c>
      <c r="C805" s="1" t="s">
        <v>61</v>
      </c>
      <c r="D805" s="1" t="s">
        <v>62</v>
      </c>
      <c r="E805" s="1" t="s">
        <v>120</v>
      </c>
      <c r="F805" s="1" t="s">
        <v>121</v>
      </c>
      <c r="G805" s="1" t="s">
        <v>1735</v>
      </c>
      <c r="H805" s="1" t="s">
        <v>1736</v>
      </c>
      <c r="I805" s="12">
        <v>0</v>
      </c>
      <c r="J805" s="1" t="s">
        <v>166</v>
      </c>
      <c r="K805" s="1" t="str">
        <f>LEFT(Table9[[#This Row],[PCODE]],9)&amp;"0000"&amp;RIGHT(Table9[[#This Row],[PCODE]],3)</f>
        <v>BFA0470020000172</v>
      </c>
      <c r="L805" s="1">
        <f>LEN(Table9[[#This Row],[rowcapcode3]])</f>
        <v>16</v>
      </c>
      <c r="M805" s="1" t="str">
        <f>Table9[[#This Row],[ADM2_CODE]]</f>
        <v>BFA047002</v>
      </c>
      <c r="N805" s="1" t="str">
        <f>Table9[[#This Row],[ADM1_CODE]]</f>
        <v>BFA047</v>
      </c>
    </row>
    <row r="806" spans="1:14" x14ac:dyDescent="0.25">
      <c r="A806" s="12">
        <v>10.45</v>
      </c>
      <c r="B806" s="12">
        <v>-5.266667</v>
      </c>
      <c r="C806" s="1" t="s">
        <v>61</v>
      </c>
      <c r="D806" s="1" t="s">
        <v>62</v>
      </c>
      <c r="E806" s="1" t="s">
        <v>120</v>
      </c>
      <c r="F806" s="1" t="s">
        <v>121</v>
      </c>
      <c r="G806" s="1" t="s">
        <v>1737</v>
      </c>
      <c r="H806" s="1" t="s">
        <v>1738</v>
      </c>
      <c r="I806" s="12">
        <v>0</v>
      </c>
      <c r="J806" s="1" t="s">
        <v>166</v>
      </c>
      <c r="K806" s="1" t="str">
        <f>LEFT(Table9[[#This Row],[PCODE]],9)&amp;"0000"&amp;RIGHT(Table9[[#This Row],[PCODE]],3)</f>
        <v>BFA0470020000023</v>
      </c>
      <c r="L806" s="1">
        <f>LEN(Table9[[#This Row],[rowcapcode3]])</f>
        <v>16</v>
      </c>
      <c r="M806" s="1" t="str">
        <f>Table9[[#This Row],[ADM2_CODE]]</f>
        <v>BFA047002</v>
      </c>
      <c r="N806" s="1" t="str">
        <f>Table9[[#This Row],[ADM1_CODE]]</f>
        <v>BFA047</v>
      </c>
    </row>
    <row r="807" spans="1:14" x14ac:dyDescent="0.25">
      <c r="A807" s="12">
        <v>10.45</v>
      </c>
      <c r="B807" s="12">
        <v>-5.2</v>
      </c>
      <c r="C807" s="1" t="s">
        <v>61</v>
      </c>
      <c r="D807" s="1" t="s">
        <v>62</v>
      </c>
      <c r="E807" s="1" t="s">
        <v>120</v>
      </c>
      <c r="F807" s="1" t="s">
        <v>121</v>
      </c>
      <c r="G807" s="1" t="s">
        <v>1739</v>
      </c>
      <c r="H807" s="1" t="s">
        <v>1740</v>
      </c>
      <c r="I807" s="12">
        <v>0</v>
      </c>
      <c r="J807" s="1" t="s">
        <v>166</v>
      </c>
      <c r="K807" s="1" t="str">
        <f>LEFT(Table9[[#This Row],[PCODE]],9)&amp;"0000"&amp;RIGHT(Table9[[#This Row],[PCODE]],3)</f>
        <v>BFA0470020000183</v>
      </c>
      <c r="L807" s="1">
        <f>LEN(Table9[[#This Row],[rowcapcode3]])</f>
        <v>16</v>
      </c>
      <c r="M807" s="1" t="str">
        <f>Table9[[#This Row],[ADM2_CODE]]</f>
        <v>BFA047002</v>
      </c>
      <c r="N807" s="1" t="str">
        <f>Table9[[#This Row],[ADM1_CODE]]</f>
        <v>BFA047</v>
      </c>
    </row>
    <row r="808" spans="1:14" x14ac:dyDescent="0.25">
      <c r="A808" s="12">
        <v>10.45</v>
      </c>
      <c r="B808" s="12">
        <v>-5.0666669999999998</v>
      </c>
      <c r="C808" s="1" t="s">
        <v>61</v>
      </c>
      <c r="D808" s="1" t="s">
        <v>62</v>
      </c>
      <c r="E808" s="1" t="s">
        <v>122</v>
      </c>
      <c r="F808" s="1" t="s">
        <v>123</v>
      </c>
      <c r="G808" s="1" t="s">
        <v>1741</v>
      </c>
      <c r="H808" s="1" t="s">
        <v>1742</v>
      </c>
      <c r="I808" s="12">
        <v>0</v>
      </c>
      <c r="J808" s="1" t="s">
        <v>166</v>
      </c>
      <c r="K808" s="1" t="str">
        <f>LEFT(Table9[[#This Row],[PCODE]],9)&amp;"0000"&amp;RIGHT(Table9[[#This Row],[PCODE]],3)</f>
        <v>BFA0470010000216</v>
      </c>
      <c r="L808" s="1">
        <f>LEN(Table9[[#This Row],[rowcapcode3]])</f>
        <v>16</v>
      </c>
      <c r="M808" s="1" t="str">
        <f>Table9[[#This Row],[ADM2_CODE]]</f>
        <v>BFA047001</v>
      </c>
      <c r="N808" s="1" t="str">
        <f>Table9[[#This Row],[ADM1_CODE]]</f>
        <v>BFA047</v>
      </c>
    </row>
    <row r="809" spans="1:14" x14ac:dyDescent="0.25">
      <c r="A809" s="12">
        <v>10.45</v>
      </c>
      <c r="B809" s="12">
        <v>-4.5333329999999998</v>
      </c>
      <c r="C809" s="1" t="s">
        <v>61</v>
      </c>
      <c r="D809" s="1" t="s">
        <v>62</v>
      </c>
      <c r="E809" s="1" t="s">
        <v>122</v>
      </c>
      <c r="F809" s="1" t="s">
        <v>123</v>
      </c>
      <c r="G809" s="1" t="s">
        <v>1743</v>
      </c>
      <c r="H809" s="1" t="s">
        <v>1744</v>
      </c>
      <c r="I809" s="12">
        <v>0</v>
      </c>
      <c r="J809" s="1" t="s">
        <v>166</v>
      </c>
      <c r="K809" s="1" t="str">
        <f>LEFT(Table9[[#This Row],[PCODE]],9)&amp;"0000"&amp;RIGHT(Table9[[#This Row],[PCODE]],3)</f>
        <v>BFA0470010000286</v>
      </c>
      <c r="L809" s="1">
        <f>LEN(Table9[[#This Row],[rowcapcode3]])</f>
        <v>16</v>
      </c>
      <c r="M809" s="1" t="str">
        <f>Table9[[#This Row],[ADM2_CODE]]</f>
        <v>BFA047001</v>
      </c>
      <c r="N809" s="1" t="str">
        <f>Table9[[#This Row],[ADM1_CODE]]</f>
        <v>BFA047</v>
      </c>
    </row>
    <row r="810" spans="1:14" x14ac:dyDescent="0.25">
      <c r="A810" s="12">
        <v>10.45</v>
      </c>
      <c r="B810" s="12">
        <v>-4.516667</v>
      </c>
      <c r="C810" s="1" t="s">
        <v>61</v>
      </c>
      <c r="D810" s="1" t="s">
        <v>62</v>
      </c>
      <c r="E810" s="1" t="s">
        <v>122</v>
      </c>
      <c r="F810" s="1" t="s">
        <v>123</v>
      </c>
      <c r="G810" s="1" t="s">
        <v>1745</v>
      </c>
      <c r="H810" s="1" t="s">
        <v>1746</v>
      </c>
      <c r="I810" s="12">
        <v>0</v>
      </c>
      <c r="J810" s="1" t="s">
        <v>166</v>
      </c>
      <c r="K810" s="1" t="str">
        <f>LEFT(Table9[[#This Row],[PCODE]],9)&amp;"0000"&amp;RIGHT(Table9[[#This Row],[PCODE]],3)</f>
        <v>BFA0470010000108</v>
      </c>
      <c r="L810" s="1">
        <f>LEN(Table9[[#This Row],[rowcapcode3]])</f>
        <v>16</v>
      </c>
      <c r="M810" s="1" t="str">
        <f>Table9[[#This Row],[ADM2_CODE]]</f>
        <v>BFA047001</v>
      </c>
      <c r="N810" s="1" t="str">
        <f>Table9[[#This Row],[ADM1_CODE]]</f>
        <v>BFA047</v>
      </c>
    </row>
    <row r="811" spans="1:14" x14ac:dyDescent="0.25">
      <c r="A811" s="12">
        <v>10.45</v>
      </c>
      <c r="B811" s="12">
        <v>-4.0999999999999996</v>
      </c>
      <c r="C811" s="1" t="s">
        <v>61</v>
      </c>
      <c r="D811" s="1" t="s">
        <v>62</v>
      </c>
      <c r="E811" s="1" t="s">
        <v>122</v>
      </c>
      <c r="F811" s="1" t="s">
        <v>123</v>
      </c>
      <c r="G811" s="1" t="s">
        <v>1747</v>
      </c>
      <c r="H811" s="1" t="s">
        <v>1748</v>
      </c>
      <c r="I811" s="12">
        <v>0</v>
      </c>
      <c r="J811" s="1" t="s">
        <v>166</v>
      </c>
      <c r="K811" s="1" t="str">
        <f>LEFT(Table9[[#This Row],[PCODE]],9)&amp;"0000"&amp;RIGHT(Table9[[#This Row],[PCODE]],3)</f>
        <v>BFA0470010000007</v>
      </c>
      <c r="L811" s="1">
        <f>LEN(Table9[[#This Row],[rowcapcode3]])</f>
        <v>16</v>
      </c>
      <c r="M811" s="1" t="str">
        <f>Table9[[#This Row],[ADM2_CODE]]</f>
        <v>BFA047001</v>
      </c>
      <c r="N811" s="1" t="str">
        <f>Table9[[#This Row],[ADM1_CODE]]</f>
        <v>BFA047</v>
      </c>
    </row>
    <row r="812" spans="1:14" x14ac:dyDescent="0.25">
      <c r="A812" s="12">
        <v>10.45</v>
      </c>
      <c r="B812" s="12">
        <v>-4.05</v>
      </c>
      <c r="C812" s="1" t="s">
        <v>61</v>
      </c>
      <c r="D812" s="1" t="s">
        <v>62</v>
      </c>
      <c r="E812" s="1" t="s">
        <v>122</v>
      </c>
      <c r="F812" s="1" t="s">
        <v>123</v>
      </c>
      <c r="G812" s="1" t="s">
        <v>1749</v>
      </c>
      <c r="H812" s="1" t="s">
        <v>1750</v>
      </c>
      <c r="I812" s="12">
        <v>0</v>
      </c>
      <c r="J812" s="1" t="s">
        <v>166</v>
      </c>
      <c r="K812" s="1" t="str">
        <f>LEFT(Table9[[#This Row],[PCODE]],9)&amp;"0000"&amp;RIGHT(Table9[[#This Row],[PCODE]],3)</f>
        <v>BFA0470010000084</v>
      </c>
      <c r="L812" s="1">
        <f>LEN(Table9[[#This Row],[rowcapcode3]])</f>
        <v>16</v>
      </c>
      <c r="M812" s="1" t="str">
        <f>Table9[[#This Row],[ADM2_CODE]]</f>
        <v>BFA047001</v>
      </c>
      <c r="N812" s="1" t="str">
        <f>Table9[[#This Row],[ADM1_CODE]]</f>
        <v>BFA047</v>
      </c>
    </row>
    <row r="813" spans="1:14" x14ac:dyDescent="0.25">
      <c r="A813" s="12">
        <v>10.45</v>
      </c>
      <c r="B813" s="12">
        <v>-3.983333</v>
      </c>
      <c r="C813" s="1" t="s">
        <v>61</v>
      </c>
      <c r="D813" s="1" t="s">
        <v>62</v>
      </c>
      <c r="E813" s="1" t="s">
        <v>122</v>
      </c>
      <c r="F813" s="1" t="s">
        <v>123</v>
      </c>
      <c r="G813" s="1" t="s">
        <v>1751</v>
      </c>
      <c r="H813" s="1" t="s">
        <v>1752</v>
      </c>
      <c r="I813" s="12">
        <v>0</v>
      </c>
      <c r="J813" s="1" t="s">
        <v>166</v>
      </c>
      <c r="K813" s="1" t="str">
        <f>LEFT(Table9[[#This Row],[PCODE]],9)&amp;"0000"&amp;RIGHT(Table9[[#This Row],[PCODE]],3)</f>
        <v>BFA0470010000166</v>
      </c>
      <c r="L813" s="1">
        <f>LEN(Table9[[#This Row],[rowcapcode3]])</f>
        <v>16</v>
      </c>
      <c r="M813" s="1" t="str">
        <f>Table9[[#This Row],[ADM2_CODE]]</f>
        <v>BFA047001</v>
      </c>
      <c r="N813" s="1" t="str">
        <f>Table9[[#This Row],[ADM1_CODE]]</f>
        <v>BFA047</v>
      </c>
    </row>
    <row r="814" spans="1:14" x14ac:dyDescent="0.25">
      <c r="A814" s="12">
        <v>10.45</v>
      </c>
      <c r="B814" s="12">
        <v>-3.9666670000000002</v>
      </c>
      <c r="C814" s="1" t="s">
        <v>61</v>
      </c>
      <c r="D814" s="1" t="s">
        <v>62</v>
      </c>
      <c r="E814" s="1" t="s">
        <v>122</v>
      </c>
      <c r="F814" s="1" t="s">
        <v>123</v>
      </c>
      <c r="G814" s="1" t="s">
        <v>1753</v>
      </c>
      <c r="H814" s="1" t="s">
        <v>1754</v>
      </c>
      <c r="I814" s="12">
        <v>0</v>
      </c>
      <c r="J814" s="1" t="s">
        <v>166</v>
      </c>
      <c r="K814" s="1" t="str">
        <f>LEFT(Table9[[#This Row],[PCODE]],9)&amp;"0000"&amp;RIGHT(Table9[[#This Row],[PCODE]],3)</f>
        <v>BFA0470010000160</v>
      </c>
      <c r="L814" s="1">
        <f>LEN(Table9[[#This Row],[rowcapcode3]])</f>
        <v>16</v>
      </c>
      <c r="M814" s="1" t="str">
        <f>Table9[[#This Row],[ADM2_CODE]]</f>
        <v>BFA047001</v>
      </c>
      <c r="N814" s="1" t="str">
        <f>Table9[[#This Row],[ADM1_CODE]]</f>
        <v>BFA047</v>
      </c>
    </row>
    <row r="815" spans="1:14" x14ac:dyDescent="0.25">
      <c r="A815" s="12">
        <v>10.45</v>
      </c>
      <c r="B815" s="12">
        <v>-3.6166670000000001</v>
      </c>
      <c r="C815" s="1" t="s">
        <v>43</v>
      </c>
      <c r="D815" s="1" t="s">
        <v>44</v>
      </c>
      <c r="E815" s="1" t="s">
        <v>126</v>
      </c>
      <c r="F815" s="1" t="s">
        <v>127</v>
      </c>
      <c r="G815" s="1" t="s">
        <v>1755</v>
      </c>
      <c r="H815" s="1" t="s">
        <v>1756</v>
      </c>
      <c r="I815" s="12">
        <v>0</v>
      </c>
      <c r="J815" s="1" t="s">
        <v>166</v>
      </c>
      <c r="K815" s="1" t="str">
        <f>LEFT(Table9[[#This Row],[PCODE]],9)&amp;"0000"&amp;RIGHT(Table9[[#This Row],[PCODE]],3)</f>
        <v>BFA0570040000643</v>
      </c>
      <c r="L815" s="1">
        <f>LEN(Table9[[#This Row],[rowcapcode3]])</f>
        <v>16</v>
      </c>
      <c r="M815" s="1" t="str">
        <f>Table9[[#This Row],[ADM2_CODE]]</f>
        <v>BFA057004</v>
      </c>
      <c r="N815" s="1" t="str">
        <f>Table9[[#This Row],[ADM1_CODE]]</f>
        <v>BFA057</v>
      </c>
    </row>
    <row r="816" spans="1:14" x14ac:dyDescent="0.25">
      <c r="A816" s="12">
        <v>10.45</v>
      </c>
      <c r="B816" s="12">
        <v>-3.5</v>
      </c>
      <c r="C816" s="1" t="s">
        <v>43</v>
      </c>
      <c r="D816" s="1" t="s">
        <v>44</v>
      </c>
      <c r="E816" s="1" t="s">
        <v>126</v>
      </c>
      <c r="F816" s="1" t="s">
        <v>127</v>
      </c>
      <c r="G816" s="1" t="s">
        <v>1757</v>
      </c>
      <c r="H816" s="1" t="s">
        <v>1758</v>
      </c>
      <c r="I816" s="12">
        <v>0</v>
      </c>
      <c r="J816" s="1" t="s">
        <v>166</v>
      </c>
      <c r="K816" s="1" t="str">
        <f>LEFT(Table9[[#This Row],[PCODE]],9)&amp;"0000"&amp;RIGHT(Table9[[#This Row],[PCODE]],3)</f>
        <v>BFA0570040000558</v>
      </c>
      <c r="L816" s="1">
        <f>LEN(Table9[[#This Row],[rowcapcode3]])</f>
        <v>16</v>
      </c>
      <c r="M816" s="1" t="str">
        <f>Table9[[#This Row],[ADM2_CODE]]</f>
        <v>BFA057004</v>
      </c>
      <c r="N816" s="1" t="str">
        <f>Table9[[#This Row],[ADM1_CODE]]</f>
        <v>BFA057</v>
      </c>
    </row>
    <row r="817" spans="1:14" x14ac:dyDescent="0.25">
      <c r="A817" s="12">
        <v>10.45</v>
      </c>
      <c r="B817" s="12">
        <v>-3.45</v>
      </c>
      <c r="C817" s="1" t="s">
        <v>43</v>
      </c>
      <c r="D817" s="1" t="s">
        <v>44</v>
      </c>
      <c r="E817" s="1" t="s">
        <v>126</v>
      </c>
      <c r="F817" s="1" t="s">
        <v>127</v>
      </c>
      <c r="G817" s="1" t="s">
        <v>1759</v>
      </c>
      <c r="H817" s="1" t="s">
        <v>1760</v>
      </c>
      <c r="I817" s="12">
        <v>0</v>
      </c>
      <c r="J817" s="1" t="s">
        <v>166</v>
      </c>
      <c r="K817" s="1" t="str">
        <f>LEFT(Table9[[#This Row],[PCODE]],9)&amp;"0000"&amp;RIGHT(Table9[[#This Row],[PCODE]],3)</f>
        <v>BFA0570040000313</v>
      </c>
      <c r="L817" s="1">
        <f>LEN(Table9[[#This Row],[rowcapcode3]])</f>
        <v>16</v>
      </c>
      <c r="M817" s="1" t="str">
        <f>Table9[[#This Row],[ADM2_CODE]]</f>
        <v>BFA057004</v>
      </c>
      <c r="N817" s="1" t="str">
        <f>Table9[[#This Row],[ADM1_CODE]]</f>
        <v>BFA057</v>
      </c>
    </row>
    <row r="818" spans="1:14" x14ac:dyDescent="0.25">
      <c r="A818" s="12">
        <v>10.45</v>
      </c>
      <c r="B818" s="12">
        <v>-3.3333330000000001</v>
      </c>
      <c r="C818" s="1" t="s">
        <v>43</v>
      </c>
      <c r="D818" s="1" t="s">
        <v>44</v>
      </c>
      <c r="E818" s="1" t="s">
        <v>126</v>
      </c>
      <c r="F818" s="1" t="s">
        <v>127</v>
      </c>
      <c r="G818" s="1" t="s">
        <v>1761</v>
      </c>
      <c r="H818" s="1" t="s">
        <v>1762</v>
      </c>
      <c r="I818" s="12">
        <v>0</v>
      </c>
      <c r="J818" s="1" t="s">
        <v>166</v>
      </c>
      <c r="K818" s="1" t="str">
        <f>LEFT(Table9[[#This Row],[PCODE]],9)&amp;"0000"&amp;RIGHT(Table9[[#This Row],[PCODE]],3)</f>
        <v>BFA0570040000504</v>
      </c>
      <c r="L818" s="1">
        <f>LEN(Table9[[#This Row],[rowcapcode3]])</f>
        <v>16</v>
      </c>
      <c r="M818" s="1" t="str">
        <f>Table9[[#This Row],[ADM2_CODE]]</f>
        <v>BFA057004</v>
      </c>
      <c r="N818" s="1" t="str">
        <f>Table9[[#This Row],[ADM1_CODE]]</f>
        <v>BFA057</v>
      </c>
    </row>
    <row r="819" spans="1:14" x14ac:dyDescent="0.25">
      <c r="A819" s="12">
        <v>10.45</v>
      </c>
      <c r="B819" s="12">
        <v>-3.2833329999999998</v>
      </c>
      <c r="C819" s="1" t="s">
        <v>43</v>
      </c>
      <c r="D819" s="1" t="s">
        <v>44</v>
      </c>
      <c r="E819" s="1" t="s">
        <v>126</v>
      </c>
      <c r="F819" s="1" t="s">
        <v>127</v>
      </c>
      <c r="G819" s="1" t="s">
        <v>1763</v>
      </c>
      <c r="H819" s="1" t="s">
        <v>1764</v>
      </c>
      <c r="I819" s="12">
        <v>0</v>
      </c>
      <c r="J819" s="1" t="s">
        <v>166</v>
      </c>
      <c r="K819" s="1" t="str">
        <f>LEFT(Table9[[#This Row],[PCODE]],9)&amp;"0000"&amp;RIGHT(Table9[[#This Row],[PCODE]],3)</f>
        <v>BFA0570040000052</v>
      </c>
      <c r="L819" s="1">
        <f>LEN(Table9[[#This Row],[rowcapcode3]])</f>
        <v>16</v>
      </c>
      <c r="M819" s="1" t="str">
        <f>Table9[[#This Row],[ADM2_CODE]]</f>
        <v>BFA057004</v>
      </c>
      <c r="N819" s="1" t="str">
        <f>Table9[[#This Row],[ADM1_CODE]]</f>
        <v>BFA057</v>
      </c>
    </row>
    <row r="820" spans="1:14" x14ac:dyDescent="0.25">
      <c r="A820" s="12">
        <v>10.45</v>
      </c>
      <c r="B820" s="12">
        <v>-3.266667</v>
      </c>
      <c r="C820" s="1" t="s">
        <v>43</v>
      </c>
      <c r="D820" s="1" t="s">
        <v>44</v>
      </c>
      <c r="E820" s="1" t="s">
        <v>126</v>
      </c>
      <c r="F820" s="1" t="s">
        <v>127</v>
      </c>
      <c r="G820" s="1" t="s">
        <v>1765</v>
      </c>
      <c r="H820" s="1" t="s">
        <v>1766</v>
      </c>
      <c r="I820" s="12">
        <v>0</v>
      </c>
      <c r="J820" s="1" t="s">
        <v>166</v>
      </c>
      <c r="K820" s="1" t="str">
        <f>LEFT(Table9[[#This Row],[PCODE]],9)&amp;"0000"&amp;RIGHT(Table9[[#This Row],[PCODE]],3)</f>
        <v>BFA0570040000123</v>
      </c>
      <c r="L820" s="1">
        <f>LEN(Table9[[#This Row],[rowcapcode3]])</f>
        <v>16</v>
      </c>
      <c r="M820" s="1" t="str">
        <f>Table9[[#This Row],[ADM2_CODE]]</f>
        <v>BFA057004</v>
      </c>
      <c r="N820" s="1" t="str">
        <f>Table9[[#This Row],[ADM1_CODE]]</f>
        <v>BFA057</v>
      </c>
    </row>
    <row r="821" spans="1:14" x14ac:dyDescent="0.25">
      <c r="A821" s="12">
        <v>10.45</v>
      </c>
      <c r="B821" s="12">
        <v>-3.1833330000000002</v>
      </c>
      <c r="C821" s="1" t="s">
        <v>43</v>
      </c>
      <c r="D821" s="1" t="s">
        <v>44</v>
      </c>
      <c r="E821" s="1" t="s">
        <v>126</v>
      </c>
      <c r="F821" s="1" t="s">
        <v>127</v>
      </c>
      <c r="G821" s="1" t="s">
        <v>1767</v>
      </c>
      <c r="H821" s="1" t="s">
        <v>1768</v>
      </c>
      <c r="I821" s="12">
        <v>0</v>
      </c>
      <c r="J821" s="1" t="s">
        <v>166</v>
      </c>
      <c r="K821" s="1" t="str">
        <f>LEFT(Table9[[#This Row],[PCODE]],9)&amp;"0000"&amp;RIGHT(Table9[[#This Row],[PCODE]],3)</f>
        <v>BFA0570040000614</v>
      </c>
      <c r="L821" s="1">
        <f>LEN(Table9[[#This Row],[rowcapcode3]])</f>
        <v>16</v>
      </c>
      <c r="M821" s="1" t="str">
        <f>Table9[[#This Row],[ADM2_CODE]]</f>
        <v>BFA057004</v>
      </c>
      <c r="N821" s="1" t="str">
        <f>Table9[[#This Row],[ADM1_CODE]]</f>
        <v>BFA057</v>
      </c>
    </row>
    <row r="822" spans="1:14" x14ac:dyDescent="0.25">
      <c r="A822" s="12">
        <v>10.45</v>
      </c>
      <c r="B822" s="12">
        <v>-3.1333329999999999</v>
      </c>
      <c r="C822" s="1" t="s">
        <v>43</v>
      </c>
      <c r="D822" s="1" t="s">
        <v>44</v>
      </c>
      <c r="E822" s="1" t="s">
        <v>126</v>
      </c>
      <c r="F822" s="1" t="s">
        <v>127</v>
      </c>
      <c r="G822" s="1" t="s">
        <v>1769</v>
      </c>
      <c r="H822" s="1" t="s">
        <v>1770</v>
      </c>
      <c r="I822" s="12">
        <v>0</v>
      </c>
      <c r="J822" s="1" t="s">
        <v>166</v>
      </c>
      <c r="K822" s="1" t="str">
        <f>LEFT(Table9[[#This Row],[PCODE]],9)&amp;"0000"&amp;RIGHT(Table9[[#This Row],[PCODE]],3)</f>
        <v>BFA0570040000224</v>
      </c>
      <c r="L822" s="1">
        <f>LEN(Table9[[#This Row],[rowcapcode3]])</f>
        <v>16</v>
      </c>
      <c r="M822" s="1" t="str">
        <f>Table9[[#This Row],[ADM2_CODE]]</f>
        <v>BFA057004</v>
      </c>
      <c r="N822" s="1" t="str">
        <f>Table9[[#This Row],[ADM1_CODE]]</f>
        <v>BFA057</v>
      </c>
    </row>
    <row r="823" spans="1:14" x14ac:dyDescent="0.25">
      <c r="A823" s="12">
        <v>10.45</v>
      </c>
      <c r="B823" s="12">
        <v>-3.0666669999999998</v>
      </c>
      <c r="C823" s="1" t="s">
        <v>43</v>
      </c>
      <c r="D823" s="1" t="s">
        <v>44</v>
      </c>
      <c r="E823" s="1" t="s">
        <v>126</v>
      </c>
      <c r="F823" s="1" t="s">
        <v>127</v>
      </c>
      <c r="G823" s="1" t="s">
        <v>1771</v>
      </c>
      <c r="H823" s="1" t="s">
        <v>1772</v>
      </c>
      <c r="I823" s="12">
        <v>0</v>
      </c>
      <c r="J823" s="1" t="s">
        <v>166</v>
      </c>
      <c r="K823" s="1" t="str">
        <f>LEFT(Table9[[#This Row],[PCODE]],9)&amp;"0000"&amp;RIGHT(Table9[[#This Row],[PCODE]],3)</f>
        <v>BFA0570040000184</v>
      </c>
      <c r="L823" s="1">
        <f>LEN(Table9[[#This Row],[rowcapcode3]])</f>
        <v>16</v>
      </c>
      <c r="M823" s="1" t="str">
        <f>Table9[[#This Row],[ADM2_CODE]]</f>
        <v>BFA057004</v>
      </c>
      <c r="N823" s="1" t="str">
        <f>Table9[[#This Row],[ADM1_CODE]]</f>
        <v>BFA057</v>
      </c>
    </row>
    <row r="824" spans="1:14" x14ac:dyDescent="0.25">
      <c r="A824" s="12">
        <v>10.45</v>
      </c>
      <c r="B824" s="12">
        <v>-3.05</v>
      </c>
      <c r="C824" s="1" t="s">
        <v>43</v>
      </c>
      <c r="D824" s="1" t="s">
        <v>44</v>
      </c>
      <c r="E824" s="1" t="s">
        <v>126</v>
      </c>
      <c r="F824" s="1" t="s">
        <v>127</v>
      </c>
      <c r="G824" s="1" t="s">
        <v>1773</v>
      </c>
      <c r="H824" s="1" t="s">
        <v>1774</v>
      </c>
      <c r="I824" s="12">
        <v>0</v>
      </c>
      <c r="J824" s="1" t="s">
        <v>166</v>
      </c>
      <c r="K824" s="1" t="str">
        <f>LEFT(Table9[[#This Row],[PCODE]],9)&amp;"0000"&amp;RIGHT(Table9[[#This Row],[PCODE]],3)</f>
        <v>BFA0570040000096</v>
      </c>
      <c r="L824" s="1">
        <f>LEN(Table9[[#This Row],[rowcapcode3]])</f>
        <v>16</v>
      </c>
      <c r="M824" s="1" t="str">
        <f>Table9[[#This Row],[ADM2_CODE]]</f>
        <v>BFA057004</v>
      </c>
      <c r="N824" s="1" t="str">
        <f>Table9[[#This Row],[ADM1_CODE]]</f>
        <v>BFA057</v>
      </c>
    </row>
    <row r="825" spans="1:14" x14ac:dyDescent="0.25">
      <c r="A825" s="12">
        <v>10.45</v>
      </c>
      <c r="B825" s="12">
        <v>-3.0333329999999998</v>
      </c>
      <c r="C825" s="1" t="s">
        <v>43</v>
      </c>
      <c r="D825" s="1" t="s">
        <v>44</v>
      </c>
      <c r="E825" s="1" t="s">
        <v>126</v>
      </c>
      <c r="F825" s="1" t="s">
        <v>127</v>
      </c>
      <c r="G825" s="1" t="s">
        <v>1775</v>
      </c>
      <c r="H825" s="1" t="s">
        <v>1776</v>
      </c>
      <c r="I825" s="12">
        <v>0</v>
      </c>
      <c r="J825" s="1" t="s">
        <v>166</v>
      </c>
      <c r="K825" s="1" t="str">
        <f>LEFT(Table9[[#This Row],[PCODE]],9)&amp;"0000"&amp;RIGHT(Table9[[#This Row],[PCODE]],3)</f>
        <v>BFA0570040000606</v>
      </c>
      <c r="L825" s="1">
        <f>LEN(Table9[[#This Row],[rowcapcode3]])</f>
        <v>16</v>
      </c>
      <c r="M825" s="1" t="str">
        <f>Table9[[#This Row],[ADM2_CODE]]</f>
        <v>BFA057004</v>
      </c>
      <c r="N825" s="1" t="str">
        <f>Table9[[#This Row],[ADM1_CODE]]</f>
        <v>BFA057</v>
      </c>
    </row>
    <row r="826" spans="1:14" x14ac:dyDescent="0.25">
      <c r="A826" s="12">
        <v>10.466666999999999</v>
      </c>
      <c r="B826" s="12">
        <v>-5.45</v>
      </c>
      <c r="C826" s="1" t="s">
        <v>61</v>
      </c>
      <c r="D826" s="1" t="s">
        <v>62</v>
      </c>
      <c r="E826" s="1" t="s">
        <v>120</v>
      </c>
      <c r="F826" s="1" t="s">
        <v>121</v>
      </c>
      <c r="G826" s="1" t="s">
        <v>1777</v>
      </c>
      <c r="H826" s="1" t="s">
        <v>1778</v>
      </c>
      <c r="I826" s="12">
        <v>0</v>
      </c>
      <c r="J826" s="1" t="s">
        <v>166</v>
      </c>
      <c r="K826" s="1" t="str">
        <f>LEFT(Table9[[#This Row],[PCODE]],9)&amp;"0000"&amp;RIGHT(Table9[[#This Row],[PCODE]],3)</f>
        <v>BFA0470020000009</v>
      </c>
      <c r="L826" s="1">
        <f>LEN(Table9[[#This Row],[rowcapcode3]])</f>
        <v>16</v>
      </c>
      <c r="M826" s="1" t="str">
        <f>Table9[[#This Row],[ADM2_CODE]]</f>
        <v>BFA047002</v>
      </c>
      <c r="N826" s="1" t="str">
        <f>Table9[[#This Row],[ADM1_CODE]]</f>
        <v>BFA047</v>
      </c>
    </row>
    <row r="827" spans="1:14" x14ac:dyDescent="0.25">
      <c r="A827" s="12">
        <v>10.466666999999999</v>
      </c>
      <c r="B827" s="12">
        <v>-5.45</v>
      </c>
      <c r="C827" s="1" t="s">
        <v>61</v>
      </c>
      <c r="D827" s="1" t="s">
        <v>62</v>
      </c>
      <c r="E827" s="1" t="s">
        <v>120</v>
      </c>
      <c r="F827" s="1" t="s">
        <v>121</v>
      </c>
      <c r="G827" s="1" t="s">
        <v>1779</v>
      </c>
      <c r="H827" s="1" t="s">
        <v>1780</v>
      </c>
      <c r="I827" s="12">
        <v>0</v>
      </c>
      <c r="J827" s="1" t="s">
        <v>166</v>
      </c>
      <c r="K827" s="1" t="str">
        <f>LEFT(Table9[[#This Row],[PCODE]],9)&amp;"0000"&amp;RIGHT(Table9[[#This Row],[PCODE]],3)</f>
        <v>BFA0470020000139</v>
      </c>
      <c r="L827" s="1">
        <f>LEN(Table9[[#This Row],[rowcapcode3]])</f>
        <v>16</v>
      </c>
      <c r="M827" s="1" t="str">
        <f>Table9[[#This Row],[ADM2_CODE]]</f>
        <v>BFA047002</v>
      </c>
      <c r="N827" s="1" t="str">
        <f>Table9[[#This Row],[ADM1_CODE]]</f>
        <v>BFA047</v>
      </c>
    </row>
    <row r="828" spans="1:14" x14ac:dyDescent="0.25">
      <c r="A828" s="12">
        <v>10.466666999999999</v>
      </c>
      <c r="B828" s="12">
        <v>-5.3666669999999996</v>
      </c>
      <c r="C828" s="1" t="s">
        <v>61</v>
      </c>
      <c r="D828" s="1" t="s">
        <v>62</v>
      </c>
      <c r="E828" s="1" t="s">
        <v>120</v>
      </c>
      <c r="F828" s="1" t="s">
        <v>121</v>
      </c>
      <c r="G828" s="1" t="s">
        <v>1781</v>
      </c>
      <c r="H828" s="1" t="s">
        <v>1782</v>
      </c>
      <c r="I828" s="12">
        <v>0</v>
      </c>
      <c r="J828" s="1" t="s">
        <v>166</v>
      </c>
      <c r="K828" s="1" t="str">
        <f>LEFT(Table9[[#This Row],[PCODE]],9)&amp;"0000"&amp;RIGHT(Table9[[#This Row],[PCODE]],3)</f>
        <v>BFA0470020000130</v>
      </c>
      <c r="L828" s="1">
        <f>LEN(Table9[[#This Row],[rowcapcode3]])</f>
        <v>16</v>
      </c>
      <c r="M828" s="1" t="str">
        <f>Table9[[#This Row],[ADM2_CODE]]</f>
        <v>BFA047002</v>
      </c>
      <c r="N828" s="1" t="str">
        <f>Table9[[#This Row],[ADM1_CODE]]</f>
        <v>BFA047</v>
      </c>
    </row>
    <row r="829" spans="1:14" x14ac:dyDescent="0.25">
      <c r="A829" s="12">
        <v>10.466666999999999</v>
      </c>
      <c r="B829" s="12">
        <v>-5.35</v>
      </c>
      <c r="C829" s="1" t="s">
        <v>61</v>
      </c>
      <c r="D829" s="1" t="s">
        <v>62</v>
      </c>
      <c r="E829" s="1" t="s">
        <v>120</v>
      </c>
      <c r="F829" s="1" t="s">
        <v>121</v>
      </c>
      <c r="G829" s="1" t="s">
        <v>1783</v>
      </c>
      <c r="H829" s="1" t="s">
        <v>1784</v>
      </c>
      <c r="I829" s="12">
        <v>0</v>
      </c>
      <c r="J829" s="1" t="s">
        <v>166</v>
      </c>
      <c r="K829" s="1" t="str">
        <f>LEFT(Table9[[#This Row],[PCODE]],9)&amp;"0000"&amp;RIGHT(Table9[[#This Row],[PCODE]],3)</f>
        <v>BFA0470020000211</v>
      </c>
      <c r="L829" s="1">
        <f>LEN(Table9[[#This Row],[rowcapcode3]])</f>
        <v>16</v>
      </c>
      <c r="M829" s="1" t="str">
        <f>Table9[[#This Row],[ADM2_CODE]]</f>
        <v>BFA047002</v>
      </c>
      <c r="N829" s="1" t="str">
        <f>Table9[[#This Row],[ADM1_CODE]]</f>
        <v>BFA047</v>
      </c>
    </row>
    <row r="830" spans="1:14" x14ac:dyDescent="0.25">
      <c r="A830" s="12">
        <v>10.466666999999999</v>
      </c>
      <c r="B830" s="12">
        <v>-5.3</v>
      </c>
      <c r="C830" s="1" t="s">
        <v>61</v>
      </c>
      <c r="D830" s="1" t="s">
        <v>62</v>
      </c>
      <c r="E830" s="1" t="s">
        <v>120</v>
      </c>
      <c r="F830" s="1" t="s">
        <v>121</v>
      </c>
      <c r="G830" s="1" t="s">
        <v>1785</v>
      </c>
      <c r="H830" s="1" t="s">
        <v>1786</v>
      </c>
      <c r="I830" s="12">
        <v>0</v>
      </c>
      <c r="J830" s="1" t="s">
        <v>166</v>
      </c>
      <c r="K830" s="1" t="str">
        <f>LEFT(Table9[[#This Row],[PCODE]],9)&amp;"0000"&amp;RIGHT(Table9[[#This Row],[PCODE]],3)</f>
        <v>BFA0470020000081</v>
      </c>
      <c r="L830" s="1">
        <f>LEN(Table9[[#This Row],[rowcapcode3]])</f>
        <v>16</v>
      </c>
      <c r="M830" s="1" t="str">
        <f>Table9[[#This Row],[ADM2_CODE]]</f>
        <v>BFA047002</v>
      </c>
      <c r="N830" s="1" t="str">
        <f>Table9[[#This Row],[ADM1_CODE]]</f>
        <v>BFA047</v>
      </c>
    </row>
    <row r="831" spans="1:14" x14ac:dyDescent="0.25">
      <c r="A831" s="12">
        <v>10.466666999999999</v>
      </c>
      <c r="B831" s="12">
        <v>-5.2833329999999998</v>
      </c>
      <c r="C831" s="1" t="s">
        <v>61</v>
      </c>
      <c r="D831" s="1" t="s">
        <v>62</v>
      </c>
      <c r="E831" s="1" t="s">
        <v>120</v>
      </c>
      <c r="F831" s="1" t="s">
        <v>121</v>
      </c>
      <c r="G831" s="1" t="s">
        <v>1787</v>
      </c>
      <c r="H831" s="1" t="s">
        <v>1788</v>
      </c>
      <c r="I831" s="12">
        <v>0</v>
      </c>
      <c r="J831" s="1" t="s">
        <v>166</v>
      </c>
      <c r="K831" s="1" t="str">
        <f>LEFT(Table9[[#This Row],[PCODE]],9)&amp;"0000"&amp;RIGHT(Table9[[#This Row],[PCODE]],3)</f>
        <v>BFA0470020000189</v>
      </c>
      <c r="L831" s="1">
        <f>LEN(Table9[[#This Row],[rowcapcode3]])</f>
        <v>16</v>
      </c>
      <c r="M831" s="1" t="str">
        <f>Table9[[#This Row],[ADM2_CODE]]</f>
        <v>BFA047002</v>
      </c>
      <c r="N831" s="1" t="str">
        <f>Table9[[#This Row],[ADM1_CODE]]</f>
        <v>BFA047</v>
      </c>
    </row>
    <row r="832" spans="1:14" x14ac:dyDescent="0.25">
      <c r="A832" s="12">
        <v>10.466666999999999</v>
      </c>
      <c r="B832" s="12">
        <v>-5.266667</v>
      </c>
      <c r="C832" s="1" t="s">
        <v>61</v>
      </c>
      <c r="D832" s="1" t="s">
        <v>62</v>
      </c>
      <c r="E832" s="1" t="s">
        <v>120</v>
      </c>
      <c r="F832" s="1" t="s">
        <v>121</v>
      </c>
      <c r="G832" s="1" t="s">
        <v>1789</v>
      </c>
      <c r="H832" s="1" t="s">
        <v>1790</v>
      </c>
      <c r="I832" s="12">
        <v>0</v>
      </c>
      <c r="J832" s="1" t="s">
        <v>166</v>
      </c>
      <c r="K832" s="1" t="str">
        <f>LEFT(Table9[[#This Row],[PCODE]],9)&amp;"0000"&amp;RIGHT(Table9[[#This Row],[PCODE]],3)</f>
        <v>BFA0470020000061</v>
      </c>
      <c r="L832" s="1">
        <f>LEN(Table9[[#This Row],[rowcapcode3]])</f>
        <v>16</v>
      </c>
      <c r="M832" s="1" t="str">
        <f>Table9[[#This Row],[ADM2_CODE]]</f>
        <v>BFA047002</v>
      </c>
      <c r="N832" s="1" t="str">
        <f>Table9[[#This Row],[ADM1_CODE]]</f>
        <v>BFA047</v>
      </c>
    </row>
    <row r="833" spans="1:14" x14ac:dyDescent="0.25">
      <c r="A833" s="12">
        <v>10.466666999999999</v>
      </c>
      <c r="B833" s="12">
        <v>-5.233333</v>
      </c>
      <c r="C833" s="1" t="s">
        <v>61</v>
      </c>
      <c r="D833" s="1" t="s">
        <v>62</v>
      </c>
      <c r="E833" s="1" t="s">
        <v>120</v>
      </c>
      <c r="F833" s="1" t="s">
        <v>121</v>
      </c>
      <c r="G833" s="1" t="s">
        <v>1791</v>
      </c>
      <c r="H833" s="1" t="s">
        <v>1792</v>
      </c>
      <c r="I833" s="12">
        <v>0</v>
      </c>
      <c r="J833" s="1" t="s">
        <v>166</v>
      </c>
      <c r="K833" s="1" t="str">
        <f>LEFT(Table9[[#This Row],[PCODE]],9)&amp;"0000"&amp;RIGHT(Table9[[#This Row],[PCODE]],3)</f>
        <v>BFA0470020000063</v>
      </c>
      <c r="L833" s="1">
        <f>LEN(Table9[[#This Row],[rowcapcode3]])</f>
        <v>16</v>
      </c>
      <c r="M833" s="1" t="str">
        <f>Table9[[#This Row],[ADM2_CODE]]</f>
        <v>BFA047002</v>
      </c>
      <c r="N833" s="1" t="str">
        <f>Table9[[#This Row],[ADM1_CODE]]</f>
        <v>BFA047</v>
      </c>
    </row>
    <row r="834" spans="1:14" x14ac:dyDescent="0.25">
      <c r="A834" s="12">
        <v>10.466666999999999</v>
      </c>
      <c r="B834" s="12">
        <v>-5.1833330000000002</v>
      </c>
      <c r="C834" s="1" t="s">
        <v>61</v>
      </c>
      <c r="D834" s="1" t="s">
        <v>62</v>
      </c>
      <c r="E834" s="1" t="s">
        <v>120</v>
      </c>
      <c r="F834" s="1" t="s">
        <v>121</v>
      </c>
      <c r="G834" s="1" t="s">
        <v>1793</v>
      </c>
      <c r="H834" s="1" t="s">
        <v>1794</v>
      </c>
      <c r="I834" s="12">
        <v>0</v>
      </c>
      <c r="J834" s="1" t="s">
        <v>166</v>
      </c>
      <c r="K834" s="1" t="str">
        <f>LEFT(Table9[[#This Row],[PCODE]],9)&amp;"0000"&amp;RIGHT(Table9[[#This Row],[PCODE]],3)</f>
        <v>BFA0470020000119</v>
      </c>
      <c r="L834" s="1">
        <f>LEN(Table9[[#This Row],[rowcapcode3]])</f>
        <v>16</v>
      </c>
      <c r="M834" s="1" t="str">
        <f>Table9[[#This Row],[ADM2_CODE]]</f>
        <v>BFA047002</v>
      </c>
      <c r="N834" s="1" t="str">
        <f>Table9[[#This Row],[ADM1_CODE]]</f>
        <v>BFA047</v>
      </c>
    </row>
    <row r="835" spans="1:14" x14ac:dyDescent="0.25">
      <c r="A835" s="12">
        <v>10.466666999999999</v>
      </c>
      <c r="B835" s="12">
        <v>-5.1666670000000003</v>
      </c>
      <c r="C835" s="1" t="s">
        <v>61</v>
      </c>
      <c r="D835" s="1" t="s">
        <v>62</v>
      </c>
      <c r="E835" s="1" t="s">
        <v>120</v>
      </c>
      <c r="F835" s="1" t="s">
        <v>121</v>
      </c>
      <c r="G835" s="1" t="s">
        <v>1795</v>
      </c>
      <c r="H835" s="1" t="s">
        <v>1796</v>
      </c>
      <c r="I835" s="12">
        <v>0</v>
      </c>
      <c r="J835" s="1" t="s">
        <v>166</v>
      </c>
      <c r="K835" s="1" t="str">
        <f>LEFT(Table9[[#This Row],[PCODE]],9)&amp;"0000"&amp;RIGHT(Table9[[#This Row],[PCODE]],3)</f>
        <v>BFA0470020000175</v>
      </c>
      <c r="L835" s="1">
        <f>LEN(Table9[[#This Row],[rowcapcode3]])</f>
        <v>16</v>
      </c>
      <c r="M835" s="1" t="str">
        <f>Table9[[#This Row],[ADM2_CODE]]</f>
        <v>BFA047002</v>
      </c>
      <c r="N835" s="1" t="str">
        <f>Table9[[#This Row],[ADM1_CODE]]</f>
        <v>BFA047</v>
      </c>
    </row>
    <row r="836" spans="1:14" x14ac:dyDescent="0.25">
      <c r="A836" s="12">
        <v>10.466666999999999</v>
      </c>
      <c r="B836" s="12">
        <v>-5.15</v>
      </c>
      <c r="C836" s="1" t="s">
        <v>61</v>
      </c>
      <c r="D836" s="1" t="s">
        <v>62</v>
      </c>
      <c r="E836" s="1" t="s">
        <v>120</v>
      </c>
      <c r="F836" s="1" t="s">
        <v>121</v>
      </c>
      <c r="G836" s="1" t="s">
        <v>1797</v>
      </c>
      <c r="H836" s="1" t="s">
        <v>1798</v>
      </c>
      <c r="I836" s="12">
        <v>0</v>
      </c>
      <c r="J836" s="1" t="s">
        <v>166</v>
      </c>
      <c r="K836" s="1" t="str">
        <f>LEFT(Table9[[#This Row],[PCODE]],9)&amp;"0000"&amp;RIGHT(Table9[[#This Row],[PCODE]],3)</f>
        <v>BFA0470020000017</v>
      </c>
      <c r="L836" s="1">
        <f>LEN(Table9[[#This Row],[rowcapcode3]])</f>
        <v>16</v>
      </c>
      <c r="M836" s="1" t="str">
        <f>Table9[[#This Row],[ADM2_CODE]]</f>
        <v>BFA047002</v>
      </c>
      <c r="N836" s="1" t="str">
        <f>Table9[[#This Row],[ADM1_CODE]]</f>
        <v>BFA047</v>
      </c>
    </row>
    <row r="837" spans="1:14" x14ac:dyDescent="0.25">
      <c r="A837" s="12">
        <v>10.466666999999999</v>
      </c>
      <c r="B837" s="12">
        <v>-5.1333330000000004</v>
      </c>
      <c r="C837" s="1" t="s">
        <v>61</v>
      </c>
      <c r="D837" s="1" t="s">
        <v>62</v>
      </c>
      <c r="E837" s="1" t="s">
        <v>120</v>
      </c>
      <c r="F837" s="1" t="s">
        <v>121</v>
      </c>
      <c r="G837" s="1" t="s">
        <v>1799</v>
      </c>
      <c r="H837" s="1" t="s">
        <v>1800</v>
      </c>
      <c r="I837" s="12">
        <v>0</v>
      </c>
      <c r="J837" s="1" t="s">
        <v>166</v>
      </c>
      <c r="K837" s="1" t="str">
        <f>LEFT(Table9[[#This Row],[PCODE]],9)&amp;"0000"&amp;RIGHT(Table9[[#This Row],[PCODE]],3)</f>
        <v>BFA0470020000056</v>
      </c>
      <c r="L837" s="1">
        <f>LEN(Table9[[#This Row],[rowcapcode3]])</f>
        <v>16</v>
      </c>
      <c r="M837" s="1" t="str">
        <f>Table9[[#This Row],[ADM2_CODE]]</f>
        <v>BFA047002</v>
      </c>
      <c r="N837" s="1" t="str">
        <f>Table9[[#This Row],[ADM1_CODE]]</f>
        <v>BFA047</v>
      </c>
    </row>
    <row r="838" spans="1:14" x14ac:dyDescent="0.25">
      <c r="A838" s="12">
        <v>10.466666999999999</v>
      </c>
      <c r="B838" s="12">
        <v>-5.0833329999999997</v>
      </c>
      <c r="C838" s="1" t="s">
        <v>61</v>
      </c>
      <c r="D838" s="1" t="s">
        <v>62</v>
      </c>
      <c r="E838" s="1" t="s">
        <v>122</v>
      </c>
      <c r="F838" s="1" t="s">
        <v>123</v>
      </c>
      <c r="G838" s="1" t="s">
        <v>1801</v>
      </c>
      <c r="H838" s="1" t="s">
        <v>1802</v>
      </c>
      <c r="I838" s="12">
        <v>0</v>
      </c>
      <c r="J838" s="1" t="s">
        <v>166</v>
      </c>
      <c r="K838" s="1" t="str">
        <f>LEFT(Table9[[#This Row],[PCODE]],9)&amp;"0000"&amp;RIGHT(Table9[[#This Row],[PCODE]],3)</f>
        <v>BFA0470010000005</v>
      </c>
      <c r="L838" s="1">
        <f>LEN(Table9[[#This Row],[rowcapcode3]])</f>
        <v>16</v>
      </c>
      <c r="M838" s="1" t="str">
        <f>Table9[[#This Row],[ADM2_CODE]]</f>
        <v>BFA047001</v>
      </c>
      <c r="N838" s="1" t="str">
        <f>Table9[[#This Row],[ADM1_CODE]]</f>
        <v>BFA047</v>
      </c>
    </row>
    <row r="839" spans="1:14" x14ac:dyDescent="0.25">
      <c r="A839" s="12">
        <v>10.466666999999999</v>
      </c>
      <c r="B839" s="12">
        <v>-5.016667</v>
      </c>
      <c r="C839" s="1" t="s">
        <v>61</v>
      </c>
      <c r="D839" s="1" t="s">
        <v>62</v>
      </c>
      <c r="E839" s="1" t="s">
        <v>122</v>
      </c>
      <c r="F839" s="1" t="s">
        <v>123</v>
      </c>
      <c r="G839" s="1" t="s">
        <v>1803</v>
      </c>
      <c r="H839" s="1" t="s">
        <v>1804</v>
      </c>
      <c r="I839" s="12">
        <v>0</v>
      </c>
      <c r="J839" s="1" t="s">
        <v>166</v>
      </c>
      <c r="K839" s="1" t="str">
        <f>LEFT(Table9[[#This Row],[PCODE]],9)&amp;"0000"&amp;RIGHT(Table9[[#This Row],[PCODE]],3)</f>
        <v>BFA0470010000272</v>
      </c>
      <c r="L839" s="1">
        <f>LEN(Table9[[#This Row],[rowcapcode3]])</f>
        <v>16</v>
      </c>
      <c r="M839" s="1" t="str">
        <f>Table9[[#This Row],[ADM2_CODE]]</f>
        <v>BFA047001</v>
      </c>
      <c r="N839" s="1" t="str">
        <f>Table9[[#This Row],[ADM1_CODE]]</f>
        <v>BFA047</v>
      </c>
    </row>
    <row r="840" spans="1:14" x14ac:dyDescent="0.25">
      <c r="A840" s="12">
        <v>10.466666999999999</v>
      </c>
      <c r="B840" s="12">
        <v>-4.7833329999999998</v>
      </c>
      <c r="C840" s="1" t="s">
        <v>61</v>
      </c>
      <c r="D840" s="1" t="s">
        <v>62</v>
      </c>
      <c r="E840" s="1" t="s">
        <v>122</v>
      </c>
      <c r="F840" s="1" t="s">
        <v>123</v>
      </c>
      <c r="G840" s="1" t="s">
        <v>1805</v>
      </c>
      <c r="H840" s="1" t="s">
        <v>1806</v>
      </c>
      <c r="I840" s="12">
        <v>0</v>
      </c>
      <c r="J840" s="1" t="s">
        <v>166</v>
      </c>
      <c r="K840" s="1" t="str">
        <f>LEFT(Table9[[#This Row],[PCODE]],9)&amp;"0000"&amp;RIGHT(Table9[[#This Row],[PCODE]],3)</f>
        <v>BFA0470010000030</v>
      </c>
      <c r="L840" s="1">
        <f>LEN(Table9[[#This Row],[rowcapcode3]])</f>
        <v>16</v>
      </c>
      <c r="M840" s="1" t="str">
        <f>Table9[[#This Row],[ADM2_CODE]]</f>
        <v>BFA047001</v>
      </c>
      <c r="N840" s="1" t="str">
        <f>Table9[[#This Row],[ADM1_CODE]]</f>
        <v>BFA047</v>
      </c>
    </row>
    <row r="841" spans="1:14" x14ac:dyDescent="0.25">
      <c r="A841" s="12">
        <v>10.466666999999999</v>
      </c>
      <c r="B841" s="12">
        <v>-4.7833329999999998</v>
      </c>
      <c r="C841" s="1" t="s">
        <v>61</v>
      </c>
      <c r="D841" s="1" t="s">
        <v>62</v>
      </c>
      <c r="E841" s="1" t="s">
        <v>122</v>
      </c>
      <c r="F841" s="1" t="s">
        <v>123</v>
      </c>
      <c r="G841" s="1" t="s">
        <v>1807</v>
      </c>
      <c r="H841" s="1" t="s">
        <v>1808</v>
      </c>
      <c r="I841" s="12">
        <v>0</v>
      </c>
      <c r="J841" s="1" t="s">
        <v>166</v>
      </c>
      <c r="K841" s="1" t="str">
        <f>LEFT(Table9[[#This Row],[PCODE]],9)&amp;"0000"&amp;RIGHT(Table9[[#This Row],[PCODE]],3)</f>
        <v>BFA0470010000070</v>
      </c>
      <c r="L841" s="1">
        <f>LEN(Table9[[#This Row],[rowcapcode3]])</f>
        <v>16</v>
      </c>
      <c r="M841" s="1" t="str">
        <f>Table9[[#This Row],[ADM2_CODE]]</f>
        <v>BFA047001</v>
      </c>
      <c r="N841" s="1" t="str">
        <f>Table9[[#This Row],[ADM1_CODE]]</f>
        <v>BFA047</v>
      </c>
    </row>
    <row r="842" spans="1:14" x14ac:dyDescent="0.25">
      <c r="A842" s="12">
        <v>10.466666999999999</v>
      </c>
      <c r="B842" s="12">
        <v>-4.6833330000000002</v>
      </c>
      <c r="C842" s="1" t="s">
        <v>61</v>
      </c>
      <c r="D842" s="1" t="s">
        <v>62</v>
      </c>
      <c r="E842" s="1" t="s">
        <v>122</v>
      </c>
      <c r="F842" s="1" t="s">
        <v>123</v>
      </c>
      <c r="G842" s="1" t="s">
        <v>1809</v>
      </c>
      <c r="H842" s="1" t="s">
        <v>1810</v>
      </c>
      <c r="I842" s="12">
        <v>0</v>
      </c>
      <c r="J842" s="1" t="s">
        <v>166</v>
      </c>
      <c r="K842" s="1" t="str">
        <f>LEFT(Table9[[#This Row],[PCODE]],9)&amp;"0000"&amp;RIGHT(Table9[[#This Row],[PCODE]],3)</f>
        <v>BFA0470010000317</v>
      </c>
      <c r="L842" s="1">
        <f>LEN(Table9[[#This Row],[rowcapcode3]])</f>
        <v>16</v>
      </c>
      <c r="M842" s="1" t="str">
        <f>Table9[[#This Row],[ADM2_CODE]]</f>
        <v>BFA047001</v>
      </c>
      <c r="N842" s="1" t="str">
        <f>Table9[[#This Row],[ADM1_CODE]]</f>
        <v>BFA047</v>
      </c>
    </row>
    <row r="843" spans="1:14" x14ac:dyDescent="0.25">
      <c r="A843" s="12">
        <v>10.466666999999999</v>
      </c>
      <c r="B843" s="12">
        <v>-4.1166669999999996</v>
      </c>
      <c r="C843" s="1" t="s">
        <v>61</v>
      </c>
      <c r="D843" s="1" t="s">
        <v>62</v>
      </c>
      <c r="E843" s="1" t="s">
        <v>122</v>
      </c>
      <c r="F843" s="1" t="s">
        <v>123</v>
      </c>
      <c r="G843" s="1" t="s">
        <v>1811</v>
      </c>
      <c r="H843" s="1" t="s">
        <v>1812</v>
      </c>
      <c r="I843" s="12">
        <v>0</v>
      </c>
      <c r="J843" s="1" t="s">
        <v>166</v>
      </c>
      <c r="K843" s="1" t="str">
        <f>LEFT(Table9[[#This Row],[PCODE]],9)&amp;"0000"&amp;RIGHT(Table9[[#This Row],[PCODE]],3)</f>
        <v>BFA0470010000103</v>
      </c>
      <c r="L843" s="1">
        <f>LEN(Table9[[#This Row],[rowcapcode3]])</f>
        <v>16</v>
      </c>
      <c r="M843" s="1" t="str">
        <f>Table9[[#This Row],[ADM2_CODE]]</f>
        <v>BFA047001</v>
      </c>
      <c r="N843" s="1" t="str">
        <f>Table9[[#This Row],[ADM1_CODE]]</f>
        <v>BFA047</v>
      </c>
    </row>
    <row r="844" spans="1:14" x14ac:dyDescent="0.25">
      <c r="A844" s="12">
        <v>10.466666999999999</v>
      </c>
      <c r="B844" s="12">
        <v>-3.9333330000000002</v>
      </c>
      <c r="C844" s="1" t="s">
        <v>61</v>
      </c>
      <c r="D844" s="1" t="s">
        <v>62</v>
      </c>
      <c r="E844" s="1" t="s">
        <v>122</v>
      </c>
      <c r="F844" s="1" t="s">
        <v>123</v>
      </c>
      <c r="G844" s="1" t="s">
        <v>1813</v>
      </c>
      <c r="H844" s="1" t="s">
        <v>1814</v>
      </c>
      <c r="I844" s="12">
        <v>0</v>
      </c>
      <c r="J844" s="1" t="s">
        <v>166</v>
      </c>
      <c r="K844" s="1" t="str">
        <f>LEFT(Table9[[#This Row],[PCODE]],9)&amp;"0000"&amp;RIGHT(Table9[[#This Row],[PCODE]],3)</f>
        <v>BFA0470010000010</v>
      </c>
      <c r="L844" s="1">
        <f>LEN(Table9[[#This Row],[rowcapcode3]])</f>
        <v>16</v>
      </c>
      <c r="M844" s="1" t="str">
        <f>Table9[[#This Row],[ADM2_CODE]]</f>
        <v>BFA047001</v>
      </c>
      <c r="N844" s="1" t="str">
        <f>Table9[[#This Row],[ADM1_CODE]]</f>
        <v>BFA047</v>
      </c>
    </row>
    <row r="845" spans="1:14" x14ac:dyDescent="0.25">
      <c r="A845" s="12">
        <v>10.466666999999999</v>
      </c>
      <c r="B845" s="12">
        <v>-3.9333330000000002</v>
      </c>
      <c r="C845" s="1" t="s">
        <v>61</v>
      </c>
      <c r="D845" s="1" t="s">
        <v>62</v>
      </c>
      <c r="E845" s="1" t="s">
        <v>122</v>
      </c>
      <c r="F845" s="1" t="s">
        <v>123</v>
      </c>
      <c r="G845" s="1" t="s">
        <v>1815</v>
      </c>
      <c r="H845" s="1" t="s">
        <v>1816</v>
      </c>
      <c r="I845" s="12">
        <v>0</v>
      </c>
      <c r="J845" s="1" t="s">
        <v>166</v>
      </c>
      <c r="K845" s="1" t="str">
        <f>LEFT(Table9[[#This Row],[PCODE]],9)&amp;"0000"&amp;RIGHT(Table9[[#This Row],[PCODE]],3)</f>
        <v>BFA0470010000145</v>
      </c>
      <c r="L845" s="1">
        <f>LEN(Table9[[#This Row],[rowcapcode3]])</f>
        <v>16</v>
      </c>
      <c r="M845" s="1" t="str">
        <f>Table9[[#This Row],[ADM2_CODE]]</f>
        <v>BFA047001</v>
      </c>
      <c r="N845" s="1" t="str">
        <f>Table9[[#This Row],[ADM1_CODE]]</f>
        <v>BFA047</v>
      </c>
    </row>
    <row r="846" spans="1:14" x14ac:dyDescent="0.25">
      <c r="A846" s="12">
        <v>10.466666999999999</v>
      </c>
      <c r="B846" s="12">
        <v>-3.85</v>
      </c>
      <c r="C846" s="1" t="s">
        <v>61</v>
      </c>
      <c r="D846" s="1" t="s">
        <v>62</v>
      </c>
      <c r="E846" s="1" t="s">
        <v>122</v>
      </c>
      <c r="F846" s="1" t="s">
        <v>123</v>
      </c>
      <c r="G846" s="1" t="s">
        <v>1817</v>
      </c>
      <c r="H846" s="1" t="s">
        <v>1818</v>
      </c>
      <c r="I846" s="12">
        <v>0</v>
      </c>
      <c r="J846" s="1" t="s">
        <v>166</v>
      </c>
      <c r="K846" s="1" t="str">
        <f>LEFT(Table9[[#This Row],[PCODE]],9)&amp;"0000"&amp;RIGHT(Table9[[#This Row],[PCODE]],3)</f>
        <v>BFA0470010000131</v>
      </c>
      <c r="L846" s="1">
        <f>LEN(Table9[[#This Row],[rowcapcode3]])</f>
        <v>16</v>
      </c>
      <c r="M846" s="1" t="str">
        <f>Table9[[#This Row],[ADM2_CODE]]</f>
        <v>BFA047001</v>
      </c>
      <c r="N846" s="1" t="str">
        <f>Table9[[#This Row],[ADM1_CODE]]</f>
        <v>BFA047</v>
      </c>
    </row>
    <row r="847" spans="1:14" x14ac:dyDescent="0.25">
      <c r="A847" s="12">
        <v>10.466666999999999</v>
      </c>
      <c r="B847" s="12">
        <v>-3.766667</v>
      </c>
      <c r="C847" s="1" t="s">
        <v>61</v>
      </c>
      <c r="D847" s="1" t="s">
        <v>62</v>
      </c>
      <c r="E847" s="1" t="s">
        <v>122</v>
      </c>
      <c r="F847" s="1" t="s">
        <v>123</v>
      </c>
      <c r="G847" s="1" t="s">
        <v>1819</v>
      </c>
      <c r="H847" s="1" t="s">
        <v>1820</v>
      </c>
      <c r="I847" s="12">
        <v>0</v>
      </c>
      <c r="J847" s="1" t="s">
        <v>166</v>
      </c>
      <c r="K847" s="1" t="str">
        <f>LEFT(Table9[[#This Row],[PCODE]],9)&amp;"0000"&amp;RIGHT(Table9[[#This Row],[PCODE]],3)</f>
        <v>BFA0470010000050</v>
      </c>
      <c r="L847" s="1">
        <f>LEN(Table9[[#This Row],[rowcapcode3]])</f>
        <v>16</v>
      </c>
      <c r="M847" s="1" t="str">
        <f>Table9[[#This Row],[ADM2_CODE]]</f>
        <v>BFA047001</v>
      </c>
      <c r="N847" s="1" t="str">
        <f>Table9[[#This Row],[ADM1_CODE]]</f>
        <v>BFA047</v>
      </c>
    </row>
    <row r="848" spans="1:14" x14ac:dyDescent="0.25">
      <c r="A848" s="12">
        <v>10.466666999999999</v>
      </c>
      <c r="B848" s="12">
        <v>-3.5833330000000001</v>
      </c>
      <c r="C848" s="1" t="s">
        <v>43</v>
      </c>
      <c r="D848" s="1" t="s">
        <v>44</v>
      </c>
      <c r="E848" s="1" t="s">
        <v>126</v>
      </c>
      <c r="F848" s="1" t="s">
        <v>127</v>
      </c>
      <c r="G848" s="1" t="s">
        <v>1821</v>
      </c>
      <c r="H848" s="1" t="s">
        <v>1822</v>
      </c>
      <c r="I848" s="12">
        <v>0</v>
      </c>
      <c r="J848" s="1" t="s">
        <v>166</v>
      </c>
      <c r="K848" s="1" t="str">
        <f>LEFT(Table9[[#This Row],[PCODE]],9)&amp;"0000"&amp;RIGHT(Table9[[#This Row],[PCODE]],3)</f>
        <v>BFA0570040000232</v>
      </c>
      <c r="L848" s="1">
        <f>LEN(Table9[[#This Row],[rowcapcode3]])</f>
        <v>16</v>
      </c>
      <c r="M848" s="1" t="str">
        <f>Table9[[#This Row],[ADM2_CODE]]</f>
        <v>BFA057004</v>
      </c>
      <c r="N848" s="1" t="str">
        <f>Table9[[#This Row],[ADM1_CODE]]</f>
        <v>BFA057</v>
      </c>
    </row>
    <row r="849" spans="1:14" x14ac:dyDescent="0.25">
      <c r="A849" s="12">
        <v>10.466666999999999</v>
      </c>
      <c r="B849" s="12">
        <v>-3.5833330000000001</v>
      </c>
      <c r="C849" s="1" t="s">
        <v>43</v>
      </c>
      <c r="D849" s="1" t="s">
        <v>44</v>
      </c>
      <c r="E849" s="1" t="s">
        <v>126</v>
      </c>
      <c r="F849" s="1" t="s">
        <v>127</v>
      </c>
      <c r="G849" s="1" t="s">
        <v>1823</v>
      </c>
      <c r="H849" s="1" t="s">
        <v>1824</v>
      </c>
      <c r="I849" s="12">
        <v>0</v>
      </c>
      <c r="J849" s="1" t="s">
        <v>166</v>
      </c>
      <c r="K849" s="1" t="str">
        <f>LEFT(Table9[[#This Row],[PCODE]],9)&amp;"0000"&amp;RIGHT(Table9[[#This Row],[PCODE]],3)</f>
        <v>BFA0570040000644</v>
      </c>
      <c r="L849" s="1">
        <f>LEN(Table9[[#This Row],[rowcapcode3]])</f>
        <v>16</v>
      </c>
      <c r="M849" s="1" t="str">
        <f>Table9[[#This Row],[ADM2_CODE]]</f>
        <v>BFA057004</v>
      </c>
      <c r="N849" s="1" t="str">
        <f>Table9[[#This Row],[ADM1_CODE]]</f>
        <v>BFA057</v>
      </c>
    </row>
    <row r="850" spans="1:14" x14ac:dyDescent="0.25">
      <c r="A850" s="12">
        <v>10.466666999999999</v>
      </c>
      <c r="B850" s="12">
        <v>-3.5666669999999998</v>
      </c>
      <c r="C850" s="1" t="s">
        <v>43</v>
      </c>
      <c r="D850" s="1" t="s">
        <v>44</v>
      </c>
      <c r="E850" s="1" t="s">
        <v>126</v>
      </c>
      <c r="F850" s="1" t="s">
        <v>127</v>
      </c>
      <c r="G850" s="1" t="s">
        <v>1825</v>
      </c>
      <c r="H850" s="1" t="s">
        <v>1826</v>
      </c>
      <c r="I850" s="12">
        <v>0</v>
      </c>
      <c r="J850" s="1" t="s">
        <v>166</v>
      </c>
      <c r="K850" s="1" t="str">
        <f>LEFT(Table9[[#This Row],[PCODE]],9)&amp;"0000"&amp;RIGHT(Table9[[#This Row],[PCODE]],3)</f>
        <v>BFA0570040000628</v>
      </c>
      <c r="L850" s="1">
        <f>LEN(Table9[[#This Row],[rowcapcode3]])</f>
        <v>16</v>
      </c>
      <c r="M850" s="1" t="str">
        <f>Table9[[#This Row],[ADM2_CODE]]</f>
        <v>BFA057004</v>
      </c>
      <c r="N850" s="1" t="str">
        <f>Table9[[#This Row],[ADM1_CODE]]</f>
        <v>BFA057</v>
      </c>
    </row>
    <row r="851" spans="1:14" x14ac:dyDescent="0.25">
      <c r="A851" s="12">
        <v>10.466666999999999</v>
      </c>
      <c r="B851" s="12">
        <v>-3.5333329999999998</v>
      </c>
      <c r="C851" s="1" t="s">
        <v>43</v>
      </c>
      <c r="D851" s="1" t="s">
        <v>44</v>
      </c>
      <c r="E851" s="1" t="s">
        <v>126</v>
      </c>
      <c r="F851" s="1" t="s">
        <v>127</v>
      </c>
      <c r="G851" s="1" t="s">
        <v>1827</v>
      </c>
      <c r="H851" s="1" t="s">
        <v>1828</v>
      </c>
      <c r="I851" s="12">
        <v>0</v>
      </c>
      <c r="J851" s="1" t="s">
        <v>166</v>
      </c>
      <c r="K851" s="1" t="str">
        <f>LEFT(Table9[[#This Row],[PCODE]],9)&amp;"0000"&amp;RIGHT(Table9[[#This Row],[PCODE]],3)</f>
        <v>BFA0570040000025</v>
      </c>
      <c r="L851" s="1">
        <f>LEN(Table9[[#This Row],[rowcapcode3]])</f>
        <v>16</v>
      </c>
      <c r="M851" s="1" t="str">
        <f>Table9[[#This Row],[ADM2_CODE]]</f>
        <v>BFA057004</v>
      </c>
      <c r="N851" s="1" t="str">
        <f>Table9[[#This Row],[ADM1_CODE]]</f>
        <v>BFA057</v>
      </c>
    </row>
    <row r="852" spans="1:14" x14ac:dyDescent="0.25">
      <c r="A852" s="12">
        <v>10.466666999999999</v>
      </c>
      <c r="B852" s="12">
        <v>-3.3333330000000001</v>
      </c>
      <c r="C852" s="1" t="s">
        <v>43</v>
      </c>
      <c r="D852" s="1" t="s">
        <v>44</v>
      </c>
      <c r="E852" s="1" t="s">
        <v>126</v>
      </c>
      <c r="F852" s="1" t="s">
        <v>127</v>
      </c>
      <c r="G852" s="1" t="s">
        <v>1829</v>
      </c>
      <c r="H852" s="1" t="s">
        <v>1830</v>
      </c>
      <c r="I852" s="12">
        <v>0</v>
      </c>
      <c r="J852" s="1" t="s">
        <v>166</v>
      </c>
      <c r="K852" s="1" t="str">
        <f>LEFT(Table9[[#This Row],[PCODE]],9)&amp;"0000"&amp;RIGHT(Table9[[#This Row],[PCODE]],3)</f>
        <v>BFA0570040000381</v>
      </c>
      <c r="L852" s="1">
        <f>LEN(Table9[[#This Row],[rowcapcode3]])</f>
        <v>16</v>
      </c>
      <c r="M852" s="1" t="str">
        <f>Table9[[#This Row],[ADM2_CODE]]</f>
        <v>BFA057004</v>
      </c>
      <c r="N852" s="1" t="str">
        <f>Table9[[#This Row],[ADM1_CODE]]</f>
        <v>BFA057</v>
      </c>
    </row>
    <row r="853" spans="1:14" x14ac:dyDescent="0.25">
      <c r="A853" s="12">
        <v>10.466666999999999</v>
      </c>
      <c r="B853" s="12">
        <v>-3.3166669999999998</v>
      </c>
      <c r="C853" s="1" t="s">
        <v>43</v>
      </c>
      <c r="D853" s="1" t="s">
        <v>44</v>
      </c>
      <c r="E853" s="1" t="s">
        <v>126</v>
      </c>
      <c r="F853" s="1" t="s">
        <v>127</v>
      </c>
      <c r="G853" s="1" t="s">
        <v>1831</v>
      </c>
      <c r="H853" s="1" t="s">
        <v>275</v>
      </c>
      <c r="I853" s="12">
        <v>0</v>
      </c>
      <c r="J853" s="1" t="s">
        <v>166</v>
      </c>
      <c r="K853" s="1" t="str">
        <f>LEFT(Table9[[#This Row],[PCODE]],9)&amp;"0000"&amp;RIGHT(Table9[[#This Row],[PCODE]],3)</f>
        <v>BFA0570040000021</v>
      </c>
      <c r="L853" s="1">
        <f>LEN(Table9[[#This Row],[rowcapcode3]])</f>
        <v>16</v>
      </c>
      <c r="M853" s="1" t="str">
        <f>Table9[[#This Row],[ADM2_CODE]]</f>
        <v>BFA057004</v>
      </c>
      <c r="N853" s="1" t="str">
        <f>Table9[[#This Row],[ADM1_CODE]]</f>
        <v>BFA057</v>
      </c>
    </row>
    <row r="854" spans="1:14" x14ac:dyDescent="0.25">
      <c r="A854" s="12">
        <v>10.466666999999999</v>
      </c>
      <c r="B854" s="12">
        <v>-3.266667</v>
      </c>
      <c r="C854" s="1" t="s">
        <v>43</v>
      </c>
      <c r="D854" s="1" t="s">
        <v>44</v>
      </c>
      <c r="E854" s="1" t="s">
        <v>126</v>
      </c>
      <c r="F854" s="1" t="s">
        <v>127</v>
      </c>
      <c r="G854" s="1" t="s">
        <v>1832</v>
      </c>
      <c r="H854" s="1" t="s">
        <v>1833</v>
      </c>
      <c r="I854" s="12">
        <v>0</v>
      </c>
      <c r="J854" s="1" t="s">
        <v>166</v>
      </c>
      <c r="K854" s="1" t="str">
        <f>LEFT(Table9[[#This Row],[PCODE]],9)&amp;"0000"&amp;RIGHT(Table9[[#This Row],[PCODE]],3)</f>
        <v>BFA0570040000223</v>
      </c>
      <c r="L854" s="1">
        <f>LEN(Table9[[#This Row],[rowcapcode3]])</f>
        <v>16</v>
      </c>
      <c r="M854" s="1" t="str">
        <f>Table9[[#This Row],[ADM2_CODE]]</f>
        <v>BFA057004</v>
      </c>
      <c r="N854" s="1" t="str">
        <f>Table9[[#This Row],[ADM1_CODE]]</f>
        <v>BFA057</v>
      </c>
    </row>
    <row r="855" spans="1:14" x14ac:dyDescent="0.25">
      <c r="A855" s="12">
        <v>10.466666999999999</v>
      </c>
      <c r="B855" s="12">
        <v>-3.1833330000000002</v>
      </c>
      <c r="C855" s="1" t="s">
        <v>43</v>
      </c>
      <c r="D855" s="1" t="s">
        <v>44</v>
      </c>
      <c r="E855" s="1" t="s">
        <v>126</v>
      </c>
      <c r="F855" s="1" t="s">
        <v>127</v>
      </c>
      <c r="G855" s="1" t="s">
        <v>1834</v>
      </c>
      <c r="H855" s="1" t="s">
        <v>1835</v>
      </c>
      <c r="I855" s="12">
        <v>0</v>
      </c>
      <c r="J855" s="1" t="s">
        <v>166</v>
      </c>
      <c r="K855" s="1" t="str">
        <f>LEFT(Table9[[#This Row],[PCODE]],9)&amp;"0000"&amp;RIGHT(Table9[[#This Row],[PCODE]],3)</f>
        <v>BFA0570040000146</v>
      </c>
      <c r="L855" s="1">
        <f>LEN(Table9[[#This Row],[rowcapcode3]])</f>
        <v>16</v>
      </c>
      <c r="M855" s="1" t="str">
        <f>Table9[[#This Row],[ADM2_CODE]]</f>
        <v>BFA057004</v>
      </c>
      <c r="N855" s="1" t="str">
        <f>Table9[[#This Row],[ADM1_CODE]]</f>
        <v>BFA057</v>
      </c>
    </row>
    <row r="856" spans="1:14" x14ac:dyDescent="0.25">
      <c r="A856" s="12">
        <v>10.466666999999999</v>
      </c>
      <c r="B856" s="12">
        <v>-3.1666669999999999</v>
      </c>
      <c r="C856" s="1" t="s">
        <v>43</v>
      </c>
      <c r="D856" s="1" t="s">
        <v>44</v>
      </c>
      <c r="E856" s="1" t="s">
        <v>126</v>
      </c>
      <c r="F856" s="1" t="s">
        <v>127</v>
      </c>
      <c r="G856" s="1" t="s">
        <v>1836</v>
      </c>
      <c r="H856" s="1" t="s">
        <v>903</v>
      </c>
      <c r="I856" s="12">
        <v>0</v>
      </c>
      <c r="J856" s="1" t="s">
        <v>166</v>
      </c>
      <c r="K856" s="1" t="str">
        <f>LEFT(Table9[[#This Row],[PCODE]],9)&amp;"0000"&amp;RIGHT(Table9[[#This Row],[PCODE]],3)</f>
        <v>BFA0570040000584</v>
      </c>
      <c r="L856" s="1">
        <f>LEN(Table9[[#This Row],[rowcapcode3]])</f>
        <v>16</v>
      </c>
      <c r="M856" s="1" t="str">
        <f>Table9[[#This Row],[ADM2_CODE]]</f>
        <v>BFA057004</v>
      </c>
      <c r="N856" s="1" t="str">
        <f>Table9[[#This Row],[ADM1_CODE]]</f>
        <v>BFA057</v>
      </c>
    </row>
    <row r="857" spans="1:14" x14ac:dyDescent="0.25">
      <c r="A857" s="12">
        <v>10.466666999999999</v>
      </c>
      <c r="B857" s="12">
        <v>-3.1166670000000001</v>
      </c>
      <c r="C857" s="1" t="s">
        <v>43</v>
      </c>
      <c r="D857" s="1" t="s">
        <v>44</v>
      </c>
      <c r="E857" s="1" t="s">
        <v>126</v>
      </c>
      <c r="F857" s="1" t="s">
        <v>127</v>
      </c>
      <c r="G857" s="1" t="s">
        <v>1837</v>
      </c>
      <c r="H857" s="1" t="s">
        <v>1838</v>
      </c>
      <c r="I857" s="12">
        <v>0</v>
      </c>
      <c r="J857" s="1" t="s">
        <v>166</v>
      </c>
      <c r="K857" s="1" t="str">
        <f>LEFT(Table9[[#This Row],[PCODE]],9)&amp;"0000"&amp;RIGHT(Table9[[#This Row],[PCODE]],3)</f>
        <v>BFA0570040000129</v>
      </c>
      <c r="L857" s="1">
        <f>LEN(Table9[[#This Row],[rowcapcode3]])</f>
        <v>16</v>
      </c>
      <c r="M857" s="1" t="str">
        <f>Table9[[#This Row],[ADM2_CODE]]</f>
        <v>BFA057004</v>
      </c>
      <c r="N857" s="1" t="str">
        <f>Table9[[#This Row],[ADM1_CODE]]</f>
        <v>BFA057</v>
      </c>
    </row>
    <row r="858" spans="1:14" x14ac:dyDescent="0.25">
      <c r="A858" s="12">
        <v>10.466666999999999</v>
      </c>
      <c r="B858" s="12">
        <v>-3.1166670000000001</v>
      </c>
      <c r="C858" s="1" t="s">
        <v>43</v>
      </c>
      <c r="D858" s="1" t="s">
        <v>44</v>
      </c>
      <c r="E858" s="1" t="s">
        <v>126</v>
      </c>
      <c r="F858" s="1" t="s">
        <v>127</v>
      </c>
      <c r="G858" s="1" t="s">
        <v>1839</v>
      </c>
      <c r="H858" s="1" t="s">
        <v>1840</v>
      </c>
      <c r="I858" s="12">
        <v>0</v>
      </c>
      <c r="J858" s="1" t="s">
        <v>166</v>
      </c>
      <c r="K858" s="1" t="str">
        <f>LEFT(Table9[[#This Row],[PCODE]],9)&amp;"0000"&amp;RIGHT(Table9[[#This Row],[PCODE]],3)</f>
        <v>BFA0570040000356</v>
      </c>
      <c r="L858" s="1">
        <f>LEN(Table9[[#This Row],[rowcapcode3]])</f>
        <v>16</v>
      </c>
      <c r="M858" s="1" t="str">
        <f>Table9[[#This Row],[ADM2_CODE]]</f>
        <v>BFA057004</v>
      </c>
      <c r="N858" s="1" t="str">
        <f>Table9[[#This Row],[ADM1_CODE]]</f>
        <v>BFA057</v>
      </c>
    </row>
    <row r="859" spans="1:14" x14ac:dyDescent="0.25">
      <c r="A859" s="12">
        <v>10.466666999999999</v>
      </c>
      <c r="B859" s="12">
        <v>-3.0333329999999998</v>
      </c>
      <c r="C859" s="1" t="s">
        <v>43</v>
      </c>
      <c r="D859" s="1" t="s">
        <v>44</v>
      </c>
      <c r="E859" s="1" t="s">
        <v>126</v>
      </c>
      <c r="F859" s="1" t="s">
        <v>127</v>
      </c>
      <c r="G859" s="1" t="s">
        <v>1841</v>
      </c>
      <c r="H859" s="1" t="s">
        <v>1842</v>
      </c>
      <c r="I859" s="12">
        <v>0</v>
      </c>
      <c r="J859" s="1" t="s">
        <v>166</v>
      </c>
      <c r="K859" s="1" t="str">
        <f>LEFT(Table9[[#This Row],[PCODE]],9)&amp;"0000"&amp;RIGHT(Table9[[#This Row],[PCODE]],3)</f>
        <v>BFA0570040000047</v>
      </c>
      <c r="L859" s="1">
        <f>LEN(Table9[[#This Row],[rowcapcode3]])</f>
        <v>16</v>
      </c>
      <c r="M859" s="1" t="str">
        <f>Table9[[#This Row],[ADM2_CODE]]</f>
        <v>BFA057004</v>
      </c>
      <c r="N859" s="1" t="str">
        <f>Table9[[#This Row],[ADM1_CODE]]</f>
        <v>BFA057</v>
      </c>
    </row>
    <row r="860" spans="1:14" x14ac:dyDescent="0.25">
      <c r="A860" s="12">
        <v>10.466666999999999</v>
      </c>
      <c r="B860" s="12">
        <v>-2.983333</v>
      </c>
      <c r="C860" s="1" t="s">
        <v>43</v>
      </c>
      <c r="D860" s="1" t="s">
        <v>44</v>
      </c>
      <c r="E860" s="1" t="s">
        <v>126</v>
      </c>
      <c r="F860" s="1" t="s">
        <v>127</v>
      </c>
      <c r="G860" s="1" t="s">
        <v>1843</v>
      </c>
      <c r="H860" s="1" t="s">
        <v>1844</v>
      </c>
      <c r="I860" s="12">
        <v>4</v>
      </c>
      <c r="J860" s="1" t="s">
        <v>288</v>
      </c>
      <c r="K860" s="1" t="str">
        <f>LEFT(Table9[[#This Row],[PCODE]],9)&amp;"0000"&amp;RIGHT(Table9[[#This Row],[PCODE]],3)</f>
        <v>BFA0570040000354</v>
      </c>
      <c r="L860" s="1">
        <f>LEN(Table9[[#This Row],[rowcapcode3]])</f>
        <v>16</v>
      </c>
      <c r="M860" s="1" t="str">
        <f>Table9[[#This Row],[ADM2_CODE]]</f>
        <v>BFA057004</v>
      </c>
      <c r="N860" s="1" t="str">
        <f>Table9[[#This Row],[ADM1_CODE]]</f>
        <v>BFA057</v>
      </c>
    </row>
    <row r="861" spans="1:14" x14ac:dyDescent="0.25">
      <c r="A861" s="12">
        <v>10.483333</v>
      </c>
      <c r="B861" s="12">
        <v>-5.3666669999999996</v>
      </c>
      <c r="C861" s="1" t="s">
        <v>61</v>
      </c>
      <c r="D861" s="1" t="s">
        <v>62</v>
      </c>
      <c r="E861" s="1" t="s">
        <v>120</v>
      </c>
      <c r="F861" s="1" t="s">
        <v>121</v>
      </c>
      <c r="G861" s="1" t="s">
        <v>1845</v>
      </c>
      <c r="H861" s="1" t="s">
        <v>1846</v>
      </c>
      <c r="I861" s="12">
        <v>0</v>
      </c>
      <c r="J861" s="1" t="s">
        <v>166</v>
      </c>
      <c r="K861" s="1" t="str">
        <f>LEFT(Table9[[#This Row],[PCODE]],9)&amp;"0000"&amp;RIGHT(Table9[[#This Row],[PCODE]],3)</f>
        <v>BFA0470020000193</v>
      </c>
      <c r="L861" s="1">
        <f>LEN(Table9[[#This Row],[rowcapcode3]])</f>
        <v>16</v>
      </c>
      <c r="M861" s="1" t="str">
        <f>Table9[[#This Row],[ADM2_CODE]]</f>
        <v>BFA047002</v>
      </c>
      <c r="N861" s="1" t="str">
        <f>Table9[[#This Row],[ADM1_CODE]]</f>
        <v>BFA047</v>
      </c>
    </row>
    <row r="862" spans="1:14" x14ac:dyDescent="0.25">
      <c r="A862" s="12">
        <v>10.483333</v>
      </c>
      <c r="B862" s="12">
        <v>-5.35</v>
      </c>
      <c r="C862" s="1" t="s">
        <v>61</v>
      </c>
      <c r="D862" s="1" t="s">
        <v>62</v>
      </c>
      <c r="E862" s="1" t="s">
        <v>120</v>
      </c>
      <c r="F862" s="1" t="s">
        <v>121</v>
      </c>
      <c r="G862" s="1" t="s">
        <v>1847</v>
      </c>
      <c r="H862" s="1" t="s">
        <v>1848</v>
      </c>
      <c r="I862" s="12">
        <v>0</v>
      </c>
      <c r="J862" s="1" t="s">
        <v>166</v>
      </c>
      <c r="K862" s="1" t="str">
        <f>LEFT(Table9[[#This Row],[PCODE]],9)&amp;"0000"&amp;RIGHT(Table9[[#This Row],[PCODE]],3)</f>
        <v>BFA0470020000136</v>
      </c>
      <c r="L862" s="1">
        <f>LEN(Table9[[#This Row],[rowcapcode3]])</f>
        <v>16</v>
      </c>
      <c r="M862" s="1" t="str">
        <f>Table9[[#This Row],[ADM2_CODE]]</f>
        <v>BFA047002</v>
      </c>
      <c r="N862" s="1" t="str">
        <f>Table9[[#This Row],[ADM1_CODE]]</f>
        <v>BFA047</v>
      </c>
    </row>
    <row r="863" spans="1:14" x14ac:dyDescent="0.25">
      <c r="A863" s="12">
        <v>10.483333</v>
      </c>
      <c r="B863" s="12">
        <v>-5.3166669999999998</v>
      </c>
      <c r="C863" s="1" t="s">
        <v>61</v>
      </c>
      <c r="D863" s="1" t="s">
        <v>62</v>
      </c>
      <c r="E863" s="1" t="s">
        <v>120</v>
      </c>
      <c r="F863" s="1" t="s">
        <v>121</v>
      </c>
      <c r="G863" s="1" t="s">
        <v>1849</v>
      </c>
      <c r="H863" s="1" t="s">
        <v>1850</v>
      </c>
      <c r="I863" s="12">
        <v>0</v>
      </c>
      <c r="J863" s="1" t="s">
        <v>166</v>
      </c>
      <c r="K863" s="1" t="str">
        <f>LEFT(Table9[[#This Row],[PCODE]],9)&amp;"0000"&amp;RIGHT(Table9[[#This Row],[PCODE]],3)</f>
        <v>BFA0470020000176</v>
      </c>
      <c r="L863" s="1">
        <f>LEN(Table9[[#This Row],[rowcapcode3]])</f>
        <v>16</v>
      </c>
      <c r="M863" s="1" t="str">
        <f>Table9[[#This Row],[ADM2_CODE]]</f>
        <v>BFA047002</v>
      </c>
      <c r="N863" s="1" t="str">
        <f>Table9[[#This Row],[ADM1_CODE]]</f>
        <v>BFA047</v>
      </c>
    </row>
    <row r="864" spans="1:14" x14ac:dyDescent="0.25">
      <c r="A864" s="12">
        <v>10.483333</v>
      </c>
      <c r="B864" s="12">
        <v>-5.3</v>
      </c>
      <c r="C864" s="1" t="s">
        <v>61</v>
      </c>
      <c r="D864" s="1" t="s">
        <v>62</v>
      </c>
      <c r="E864" s="1" t="s">
        <v>120</v>
      </c>
      <c r="F864" s="1" t="s">
        <v>121</v>
      </c>
      <c r="G864" s="1" t="s">
        <v>1851</v>
      </c>
      <c r="H864" s="1" t="s">
        <v>1852</v>
      </c>
      <c r="I864" s="12">
        <v>0</v>
      </c>
      <c r="J864" s="1" t="s">
        <v>166</v>
      </c>
      <c r="K864" s="1" t="str">
        <f>LEFT(Table9[[#This Row],[PCODE]],9)&amp;"0000"&amp;RIGHT(Table9[[#This Row],[PCODE]],3)</f>
        <v>BFA0470020000087</v>
      </c>
      <c r="L864" s="1">
        <f>LEN(Table9[[#This Row],[rowcapcode3]])</f>
        <v>16</v>
      </c>
      <c r="M864" s="1" t="str">
        <f>Table9[[#This Row],[ADM2_CODE]]</f>
        <v>BFA047002</v>
      </c>
      <c r="N864" s="1" t="str">
        <f>Table9[[#This Row],[ADM1_CODE]]</f>
        <v>BFA047</v>
      </c>
    </row>
    <row r="865" spans="1:14" x14ac:dyDescent="0.25">
      <c r="A865" s="12">
        <v>10.483333</v>
      </c>
      <c r="B865" s="12">
        <v>-4.8</v>
      </c>
      <c r="C865" s="1" t="s">
        <v>61</v>
      </c>
      <c r="D865" s="1" t="s">
        <v>62</v>
      </c>
      <c r="E865" s="1" t="s">
        <v>122</v>
      </c>
      <c r="F865" s="1" t="s">
        <v>123</v>
      </c>
      <c r="G865" s="1" t="s">
        <v>1853</v>
      </c>
      <c r="H865" s="1" t="s">
        <v>1854</v>
      </c>
      <c r="I865" s="12">
        <v>0</v>
      </c>
      <c r="J865" s="1" t="s">
        <v>166</v>
      </c>
      <c r="K865" s="1" t="str">
        <f>LEFT(Table9[[#This Row],[PCODE]],9)&amp;"0000"&amp;RIGHT(Table9[[#This Row],[PCODE]],3)</f>
        <v>BFA0470010000081</v>
      </c>
      <c r="L865" s="1">
        <f>LEN(Table9[[#This Row],[rowcapcode3]])</f>
        <v>16</v>
      </c>
      <c r="M865" s="1" t="str">
        <f>Table9[[#This Row],[ADM2_CODE]]</f>
        <v>BFA047001</v>
      </c>
      <c r="N865" s="1" t="str">
        <f>Table9[[#This Row],[ADM1_CODE]]</f>
        <v>BFA047</v>
      </c>
    </row>
    <row r="866" spans="1:14" x14ac:dyDescent="0.25">
      <c r="A866" s="12">
        <v>10.483333</v>
      </c>
      <c r="B866" s="12">
        <v>-4.766667</v>
      </c>
      <c r="C866" s="1" t="s">
        <v>61</v>
      </c>
      <c r="D866" s="1" t="s">
        <v>62</v>
      </c>
      <c r="E866" s="1" t="s">
        <v>122</v>
      </c>
      <c r="F866" s="1" t="s">
        <v>123</v>
      </c>
      <c r="G866" s="1" t="s">
        <v>1855</v>
      </c>
      <c r="H866" s="1" t="s">
        <v>1856</v>
      </c>
      <c r="I866" s="12">
        <v>0</v>
      </c>
      <c r="J866" s="1" t="s">
        <v>166</v>
      </c>
      <c r="K866" s="1" t="str">
        <f>LEFT(Table9[[#This Row],[PCODE]],9)&amp;"0000"&amp;RIGHT(Table9[[#This Row],[PCODE]],3)</f>
        <v>BFA0470010000225</v>
      </c>
      <c r="L866" s="1">
        <f>LEN(Table9[[#This Row],[rowcapcode3]])</f>
        <v>16</v>
      </c>
      <c r="M866" s="1" t="str">
        <f>Table9[[#This Row],[ADM2_CODE]]</f>
        <v>BFA047001</v>
      </c>
      <c r="N866" s="1" t="str">
        <f>Table9[[#This Row],[ADM1_CODE]]</f>
        <v>BFA047</v>
      </c>
    </row>
    <row r="867" spans="1:14" x14ac:dyDescent="0.25">
      <c r="A867" s="12">
        <v>10.483333</v>
      </c>
      <c r="B867" s="12">
        <v>-4.6166669999999996</v>
      </c>
      <c r="C867" s="1" t="s">
        <v>61</v>
      </c>
      <c r="D867" s="1" t="s">
        <v>62</v>
      </c>
      <c r="E867" s="1" t="s">
        <v>122</v>
      </c>
      <c r="F867" s="1" t="s">
        <v>123</v>
      </c>
      <c r="G867" s="1" t="s">
        <v>1857</v>
      </c>
      <c r="H867" s="1" t="s">
        <v>1858</v>
      </c>
      <c r="I867" s="12">
        <v>0</v>
      </c>
      <c r="J867" s="1" t="s">
        <v>166</v>
      </c>
      <c r="K867" s="1" t="str">
        <f>LEFT(Table9[[#This Row],[PCODE]],9)&amp;"0000"&amp;RIGHT(Table9[[#This Row],[PCODE]],3)</f>
        <v>BFA0470010000125</v>
      </c>
      <c r="L867" s="1">
        <f>LEN(Table9[[#This Row],[rowcapcode3]])</f>
        <v>16</v>
      </c>
      <c r="M867" s="1" t="str">
        <f>Table9[[#This Row],[ADM2_CODE]]</f>
        <v>BFA047001</v>
      </c>
      <c r="N867" s="1" t="str">
        <f>Table9[[#This Row],[ADM1_CODE]]</f>
        <v>BFA047</v>
      </c>
    </row>
    <row r="868" spans="1:14" x14ac:dyDescent="0.25">
      <c r="A868" s="12">
        <v>10.483333</v>
      </c>
      <c r="B868" s="12">
        <v>-3.3666670000000001</v>
      </c>
      <c r="C868" s="1" t="s">
        <v>43</v>
      </c>
      <c r="D868" s="1" t="s">
        <v>44</v>
      </c>
      <c r="E868" s="1" t="s">
        <v>126</v>
      </c>
      <c r="F868" s="1" t="s">
        <v>127</v>
      </c>
      <c r="G868" s="1" t="s">
        <v>1859</v>
      </c>
      <c r="H868" s="1" t="s">
        <v>1860</v>
      </c>
      <c r="I868" s="12">
        <v>0</v>
      </c>
      <c r="J868" s="1" t="s">
        <v>166</v>
      </c>
      <c r="K868" s="1" t="str">
        <f>LEFT(Table9[[#This Row],[PCODE]],9)&amp;"0000"&amp;RIGHT(Table9[[#This Row],[PCODE]],3)</f>
        <v>BFA0570040000469</v>
      </c>
      <c r="L868" s="1">
        <f>LEN(Table9[[#This Row],[rowcapcode3]])</f>
        <v>16</v>
      </c>
      <c r="M868" s="1" t="str">
        <f>Table9[[#This Row],[ADM2_CODE]]</f>
        <v>BFA057004</v>
      </c>
      <c r="N868" s="1" t="str">
        <f>Table9[[#This Row],[ADM1_CODE]]</f>
        <v>BFA057</v>
      </c>
    </row>
    <row r="869" spans="1:14" x14ac:dyDescent="0.25">
      <c r="A869" s="12">
        <v>10.483333</v>
      </c>
      <c r="B869" s="12">
        <v>-3.2</v>
      </c>
      <c r="C869" s="1" t="s">
        <v>43</v>
      </c>
      <c r="D869" s="1" t="s">
        <v>44</v>
      </c>
      <c r="E869" s="1" t="s">
        <v>126</v>
      </c>
      <c r="F869" s="1" t="s">
        <v>127</v>
      </c>
      <c r="G869" s="1" t="s">
        <v>1861</v>
      </c>
      <c r="H869" s="1" t="s">
        <v>1862</v>
      </c>
      <c r="I869" s="12">
        <v>0</v>
      </c>
      <c r="J869" s="1" t="s">
        <v>166</v>
      </c>
      <c r="K869" s="1" t="str">
        <f>LEFT(Table9[[#This Row],[PCODE]],9)&amp;"0000"&amp;RIGHT(Table9[[#This Row],[PCODE]],3)</f>
        <v>BFA0570040000325</v>
      </c>
      <c r="L869" s="1">
        <f>LEN(Table9[[#This Row],[rowcapcode3]])</f>
        <v>16</v>
      </c>
      <c r="M869" s="1" t="str">
        <f>Table9[[#This Row],[ADM2_CODE]]</f>
        <v>BFA057004</v>
      </c>
      <c r="N869" s="1" t="str">
        <f>Table9[[#This Row],[ADM1_CODE]]</f>
        <v>BFA057</v>
      </c>
    </row>
    <row r="870" spans="1:14" x14ac:dyDescent="0.25">
      <c r="A870" s="12">
        <v>10.483333</v>
      </c>
      <c r="B870" s="12">
        <v>-3.1666669999999999</v>
      </c>
      <c r="C870" s="1" t="s">
        <v>43</v>
      </c>
      <c r="D870" s="1" t="s">
        <v>44</v>
      </c>
      <c r="E870" s="1" t="s">
        <v>126</v>
      </c>
      <c r="F870" s="1" t="s">
        <v>127</v>
      </c>
      <c r="G870" s="1" t="s">
        <v>1863</v>
      </c>
      <c r="H870" s="1" t="s">
        <v>1864</v>
      </c>
      <c r="I870" s="12">
        <v>0</v>
      </c>
      <c r="J870" s="1" t="s">
        <v>166</v>
      </c>
      <c r="K870" s="1" t="str">
        <f>LEFT(Table9[[#This Row],[PCODE]],9)&amp;"0000"&amp;RIGHT(Table9[[#This Row],[PCODE]],3)</f>
        <v>BFA0570040000524</v>
      </c>
      <c r="L870" s="1">
        <f>LEN(Table9[[#This Row],[rowcapcode3]])</f>
        <v>16</v>
      </c>
      <c r="M870" s="1" t="str">
        <f>Table9[[#This Row],[ADM2_CODE]]</f>
        <v>BFA057004</v>
      </c>
      <c r="N870" s="1" t="str">
        <f>Table9[[#This Row],[ADM1_CODE]]</f>
        <v>BFA057</v>
      </c>
    </row>
    <row r="871" spans="1:14" x14ac:dyDescent="0.25">
      <c r="A871" s="12">
        <v>10.483333</v>
      </c>
      <c r="B871" s="12">
        <v>-3.1</v>
      </c>
      <c r="C871" s="1" t="s">
        <v>43</v>
      </c>
      <c r="D871" s="1" t="s">
        <v>44</v>
      </c>
      <c r="E871" s="1" t="s">
        <v>126</v>
      </c>
      <c r="F871" s="1" t="s">
        <v>127</v>
      </c>
      <c r="G871" s="1" t="s">
        <v>1865</v>
      </c>
      <c r="H871" s="1" t="s">
        <v>1866</v>
      </c>
      <c r="I871" s="12">
        <v>0</v>
      </c>
      <c r="J871" s="1" t="s">
        <v>166</v>
      </c>
      <c r="K871" s="1" t="str">
        <f>LEFT(Table9[[#This Row],[PCODE]],9)&amp;"0000"&amp;RIGHT(Table9[[#This Row],[PCODE]],3)</f>
        <v>BFA0570040000033</v>
      </c>
      <c r="L871" s="1">
        <f>LEN(Table9[[#This Row],[rowcapcode3]])</f>
        <v>16</v>
      </c>
      <c r="M871" s="1" t="str">
        <f>Table9[[#This Row],[ADM2_CODE]]</f>
        <v>BFA057004</v>
      </c>
      <c r="N871" s="1" t="str">
        <f>Table9[[#This Row],[ADM1_CODE]]</f>
        <v>BFA057</v>
      </c>
    </row>
    <row r="872" spans="1:14" x14ac:dyDescent="0.25">
      <c r="A872" s="12">
        <v>10.483333</v>
      </c>
      <c r="B872" s="12">
        <v>-3.0333329999999998</v>
      </c>
      <c r="C872" s="1" t="s">
        <v>43</v>
      </c>
      <c r="D872" s="1" t="s">
        <v>44</v>
      </c>
      <c r="E872" s="1" t="s">
        <v>126</v>
      </c>
      <c r="F872" s="1" t="s">
        <v>127</v>
      </c>
      <c r="G872" s="1" t="s">
        <v>1867</v>
      </c>
      <c r="H872" s="1" t="s">
        <v>1868</v>
      </c>
      <c r="I872" s="12">
        <v>0</v>
      </c>
      <c r="J872" s="1" t="s">
        <v>166</v>
      </c>
      <c r="K872" s="1" t="str">
        <f>LEFT(Table9[[#This Row],[PCODE]],9)&amp;"0000"&amp;RIGHT(Table9[[#This Row],[PCODE]],3)</f>
        <v>BFA0570040000525</v>
      </c>
      <c r="L872" s="1">
        <f>LEN(Table9[[#This Row],[rowcapcode3]])</f>
        <v>16</v>
      </c>
      <c r="M872" s="1" t="str">
        <f>Table9[[#This Row],[ADM2_CODE]]</f>
        <v>BFA057004</v>
      </c>
      <c r="N872" s="1" t="str">
        <f>Table9[[#This Row],[ADM1_CODE]]</f>
        <v>BFA057</v>
      </c>
    </row>
    <row r="873" spans="1:14" x14ac:dyDescent="0.25">
      <c r="A873" s="12">
        <v>10.483333</v>
      </c>
      <c r="B873" s="12">
        <v>-3</v>
      </c>
      <c r="C873" s="1" t="s">
        <v>43</v>
      </c>
      <c r="D873" s="1" t="s">
        <v>44</v>
      </c>
      <c r="E873" s="1" t="s">
        <v>126</v>
      </c>
      <c r="F873" s="1" t="s">
        <v>127</v>
      </c>
      <c r="G873" s="1" t="s">
        <v>1869</v>
      </c>
      <c r="H873" s="1" t="s">
        <v>1870</v>
      </c>
      <c r="I873" s="12">
        <v>0</v>
      </c>
      <c r="J873" s="1" t="s">
        <v>166</v>
      </c>
      <c r="K873" s="1" t="str">
        <f>LEFT(Table9[[#This Row],[PCODE]],9)&amp;"0000"&amp;RIGHT(Table9[[#This Row],[PCODE]],3)</f>
        <v>BFA0570040000622</v>
      </c>
      <c r="L873" s="1">
        <f>LEN(Table9[[#This Row],[rowcapcode3]])</f>
        <v>16</v>
      </c>
      <c r="M873" s="1" t="str">
        <f>Table9[[#This Row],[ADM2_CODE]]</f>
        <v>BFA057004</v>
      </c>
      <c r="N873" s="1" t="str">
        <f>Table9[[#This Row],[ADM1_CODE]]</f>
        <v>BFA057</v>
      </c>
    </row>
    <row r="874" spans="1:14" x14ac:dyDescent="0.25">
      <c r="A874" s="12">
        <v>10.483333</v>
      </c>
      <c r="B874" s="12">
        <v>-2.983333</v>
      </c>
      <c r="C874" s="1" t="s">
        <v>43</v>
      </c>
      <c r="D874" s="1" t="s">
        <v>44</v>
      </c>
      <c r="E874" s="1" t="s">
        <v>126</v>
      </c>
      <c r="F874" s="1" t="s">
        <v>127</v>
      </c>
      <c r="G874" s="1" t="s">
        <v>1871</v>
      </c>
      <c r="H874" s="1" t="s">
        <v>1872</v>
      </c>
      <c r="I874" s="12">
        <v>0</v>
      </c>
      <c r="J874" s="1" t="s">
        <v>166</v>
      </c>
      <c r="K874" s="1" t="str">
        <f>LEFT(Table9[[#This Row],[PCODE]],9)&amp;"0000"&amp;RIGHT(Table9[[#This Row],[PCODE]],3)</f>
        <v>BFA0570040000553</v>
      </c>
      <c r="L874" s="1">
        <f>LEN(Table9[[#This Row],[rowcapcode3]])</f>
        <v>16</v>
      </c>
      <c r="M874" s="1" t="str">
        <f>Table9[[#This Row],[ADM2_CODE]]</f>
        <v>BFA057004</v>
      </c>
      <c r="N874" s="1" t="str">
        <f>Table9[[#This Row],[ADM1_CODE]]</f>
        <v>BFA057</v>
      </c>
    </row>
    <row r="875" spans="1:14" x14ac:dyDescent="0.25">
      <c r="A875" s="12">
        <v>10.483333</v>
      </c>
      <c r="B875" s="12">
        <v>-2.9166669999999999</v>
      </c>
      <c r="C875" s="1" t="s">
        <v>43</v>
      </c>
      <c r="D875" s="1" t="s">
        <v>44</v>
      </c>
      <c r="E875" s="1" t="s">
        <v>126</v>
      </c>
      <c r="F875" s="1" t="s">
        <v>127</v>
      </c>
      <c r="G875" s="1" t="s">
        <v>1873</v>
      </c>
      <c r="H875" s="1" t="s">
        <v>1874</v>
      </c>
      <c r="I875" s="12">
        <v>0</v>
      </c>
      <c r="J875" s="1" t="s">
        <v>166</v>
      </c>
      <c r="K875" s="1" t="str">
        <f>LEFT(Table9[[#This Row],[PCODE]],9)&amp;"0000"&amp;RIGHT(Table9[[#This Row],[PCODE]],3)</f>
        <v>BFA0570040000391</v>
      </c>
      <c r="L875" s="1">
        <f>LEN(Table9[[#This Row],[rowcapcode3]])</f>
        <v>16</v>
      </c>
      <c r="M875" s="1" t="str">
        <f>Table9[[#This Row],[ADM2_CODE]]</f>
        <v>BFA057004</v>
      </c>
      <c r="N875" s="1" t="str">
        <f>Table9[[#This Row],[ADM1_CODE]]</f>
        <v>BFA057</v>
      </c>
    </row>
    <row r="876" spans="1:14" x14ac:dyDescent="0.25">
      <c r="A876" s="12">
        <v>10.483333</v>
      </c>
      <c r="B876" s="12">
        <v>-2.8833329999999999</v>
      </c>
      <c r="C876" s="1" t="s">
        <v>43</v>
      </c>
      <c r="D876" s="1" t="s">
        <v>44</v>
      </c>
      <c r="E876" s="1" t="s">
        <v>126</v>
      </c>
      <c r="F876" s="1" t="s">
        <v>127</v>
      </c>
      <c r="G876" s="1" t="s">
        <v>1875</v>
      </c>
      <c r="H876" s="1" t="s">
        <v>1876</v>
      </c>
      <c r="I876" s="12">
        <v>0</v>
      </c>
      <c r="J876" s="1" t="s">
        <v>166</v>
      </c>
      <c r="K876" s="1" t="str">
        <f>LEFT(Table9[[#This Row],[PCODE]],9)&amp;"0000"&amp;RIGHT(Table9[[#This Row],[PCODE]],3)</f>
        <v>BFA0570040000629</v>
      </c>
      <c r="L876" s="1">
        <f>LEN(Table9[[#This Row],[rowcapcode3]])</f>
        <v>16</v>
      </c>
      <c r="M876" s="1" t="str">
        <f>Table9[[#This Row],[ADM2_CODE]]</f>
        <v>BFA057004</v>
      </c>
      <c r="N876" s="1" t="str">
        <f>Table9[[#This Row],[ADM1_CODE]]</f>
        <v>BFA057</v>
      </c>
    </row>
    <row r="877" spans="1:14" x14ac:dyDescent="0.25">
      <c r="A877" s="12">
        <v>10.5</v>
      </c>
      <c r="B877" s="12">
        <v>-5.1166669999999996</v>
      </c>
      <c r="C877" s="1" t="s">
        <v>61</v>
      </c>
      <c r="D877" s="1" t="s">
        <v>62</v>
      </c>
      <c r="E877" s="1" t="s">
        <v>120</v>
      </c>
      <c r="F877" s="1" t="s">
        <v>121</v>
      </c>
      <c r="G877" s="1" t="s">
        <v>1877</v>
      </c>
      <c r="H877" s="1" t="s">
        <v>1878</v>
      </c>
      <c r="I877" s="12">
        <v>0</v>
      </c>
      <c r="J877" s="1" t="s">
        <v>166</v>
      </c>
      <c r="K877" s="1" t="str">
        <f>LEFT(Table9[[#This Row],[PCODE]],9)&amp;"0000"&amp;RIGHT(Table9[[#This Row],[PCODE]],3)</f>
        <v>BFA0470020000195</v>
      </c>
      <c r="L877" s="1">
        <f>LEN(Table9[[#This Row],[rowcapcode3]])</f>
        <v>16</v>
      </c>
      <c r="M877" s="1" t="str">
        <f>Table9[[#This Row],[ADM2_CODE]]</f>
        <v>BFA047002</v>
      </c>
      <c r="N877" s="1" t="str">
        <f>Table9[[#This Row],[ADM1_CODE]]</f>
        <v>BFA047</v>
      </c>
    </row>
    <row r="878" spans="1:14" x14ac:dyDescent="0.25">
      <c r="A878" s="12">
        <v>10.5</v>
      </c>
      <c r="B878" s="12">
        <v>-4.9000000000000004</v>
      </c>
      <c r="C878" s="1" t="s">
        <v>61</v>
      </c>
      <c r="D878" s="1" t="s">
        <v>62</v>
      </c>
      <c r="E878" s="1" t="s">
        <v>122</v>
      </c>
      <c r="F878" s="1" t="s">
        <v>123</v>
      </c>
      <c r="G878" s="1" t="s">
        <v>1879</v>
      </c>
      <c r="H878" s="1" t="s">
        <v>1880</v>
      </c>
      <c r="I878" s="12">
        <v>0</v>
      </c>
      <c r="J878" s="1" t="s">
        <v>166</v>
      </c>
      <c r="K878" s="1" t="str">
        <f>LEFT(Table9[[#This Row],[PCODE]],9)&amp;"0000"&amp;RIGHT(Table9[[#This Row],[PCODE]],3)</f>
        <v>BFA0470010000283</v>
      </c>
      <c r="L878" s="1">
        <f>LEN(Table9[[#This Row],[rowcapcode3]])</f>
        <v>16</v>
      </c>
      <c r="M878" s="1" t="str">
        <f>Table9[[#This Row],[ADM2_CODE]]</f>
        <v>BFA047001</v>
      </c>
      <c r="N878" s="1" t="str">
        <f>Table9[[#This Row],[ADM1_CODE]]</f>
        <v>BFA047</v>
      </c>
    </row>
    <row r="879" spans="1:14" x14ac:dyDescent="0.25">
      <c r="A879" s="12">
        <v>10.5</v>
      </c>
      <c r="B879" s="12">
        <v>-4.8666669999999996</v>
      </c>
      <c r="C879" s="1" t="s">
        <v>61</v>
      </c>
      <c r="D879" s="1" t="s">
        <v>62</v>
      </c>
      <c r="E879" s="1" t="s">
        <v>122</v>
      </c>
      <c r="F879" s="1" t="s">
        <v>123</v>
      </c>
      <c r="G879" s="1" t="s">
        <v>1881</v>
      </c>
      <c r="H879" s="1" t="s">
        <v>1882</v>
      </c>
      <c r="I879" s="12">
        <v>0</v>
      </c>
      <c r="J879" s="1" t="s">
        <v>166</v>
      </c>
      <c r="K879" s="1" t="str">
        <f>LEFT(Table9[[#This Row],[PCODE]],9)&amp;"0000"&amp;RIGHT(Table9[[#This Row],[PCODE]],3)</f>
        <v>BFA0470010000251</v>
      </c>
      <c r="L879" s="1">
        <f>LEN(Table9[[#This Row],[rowcapcode3]])</f>
        <v>16</v>
      </c>
      <c r="M879" s="1" t="str">
        <f>Table9[[#This Row],[ADM2_CODE]]</f>
        <v>BFA047001</v>
      </c>
      <c r="N879" s="1" t="str">
        <f>Table9[[#This Row],[ADM1_CODE]]</f>
        <v>BFA047</v>
      </c>
    </row>
    <row r="880" spans="1:14" x14ac:dyDescent="0.25">
      <c r="A880" s="12">
        <v>10.5</v>
      </c>
      <c r="B880" s="12">
        <v>-4.8166669999999998</v>
      </c>
      <c r="C880" s="1" t="s">
        <v>61</v>
      </c>
      <c r="D880" s="1" t="s">
        <v>62</v>
      </c>
      <c r="E880" s="1" t="s">
        <v>122</v>
      </c>
      <c r="F880" s="1" t="s">
        <v>123</v>
      </c>
      <c r="G880" s="1" t="s">
        <v>1883</v>
      </c>
      <c r="H880" s="1" t="s">
        <v>1884</v>
      </c>
      <c r="I880" s="12">
        <v>0</v>
      </c>
      <c r="J880" s="1" t="s">
        <v>166</v>
      </c>
      <c r="K880" s="1" t="str">
        <f>LEFT(Table9[[#This Row],[PCODE]],9)&amp;"0000"&amp;RIGHT(Table9[[#This Row],[PCODE]],3)</f>
        <v>BFA0470010000120</v>
      </c>
      <c r="L880" s="1">
        <f>LEN(Table9[[#This Row],[rowcapcode3]])</f>
        <v>16</v>
      </c>
      <c r="M880" s="1" t="str">
        <f>Table9[[#This Row],[ADM2_CODE]]</f>
        <v>BFA047001</v>
      </c>
      <c r="N880" s="1" t="str">
        <f>Table9[[#This Row],[ADM1_CODE]]</f>
        <v>BFA047</v>
      </c>
    </row>
    <row r="881" spans="1:14" x14ac:dyDescent="0.25">
      <c r="A881" s="12">
        <v>10.5</v>
      </c>
      <c r="B881" s="12">
        <v>-4.8166669999999998</v>
      </c>
      <c r="C881" s="1" t="s">
        <v>61</v>
      </c>
      <c r="D881" s="1" t="s">
        <v>62</v>
      </c>
      <c r="E881" s="1" t="s">
        <v>122</v>
      </c>
      <c r="F881" s="1" t="s">
        <v>123</v>
      </c>
      <c r="G881" s="1" t="s">
        <v>1885</v>
      </c>
      <c r="H881" s="1" t="s">
        <v>1886</v>
      </c>
      <c r="I881" s="12">
        <v>0</v>
      </c>
      <c r="J881" s="1" t="s">
        <v>166</v>
      </c>
      <c r="K881" s="1" t="str">
        <f>LEFT(Table9[[#This Row],[PCODE]],9)&amp;"0000"&amp;RIGHT(Table9[[#This Row],[PCODE]],3)</f>
        <v>BFA0470010000133</v>
      </c>
      <c r="L881" s="1">
        <f>LEN(Table9[[#This Row],[rowcapcode3]])</f>
        <v>16</v>
      </c>
      <c r="M881" s="1" t="str">
        <f>Table9[[#This Row],[ADM2_CODE]]</f>
        <v>BFA047001</v>
      </c>
      <c r="N881" s="1" t="str">
        <f>Table9[[#This Row],[ADM1_CODE]]</f>
        <v>BFA047</v>
      </c>
    </row>
    <row r="882" spans="1:14" x14ac:dyDescent="0.25">
      <c r="A882" s="12">
        <v>10.5</v>
      </c>
      <c r="B882" s="12">
        <v>-4.8166669999999998</v>
      </c>
      <c r="C882" s="1" t="s">
        <v>61</v>
      </c>
      <c r="D882" s="1" t="s">
        <v>62</v>
      </c>
      <c r="E882" s="1" t="s">
        <v>122</v>
      </c>
      <c r="F882" s="1" t="s">
        <v>123</v>
      </c>
      <c r="G882" s="1" t="s">
        <v>1887</v>
      </c>
      <c r="H882" s="1" t="s">
        <v>1888</v>
      </c>
      <c r="I882" s="12">
        <v>0</v>
      </c>
      <c r="J882" s="1" t="s">
        <v>166</v>
      </c>
      <c r="K882" s="1" t="str">
        <f>LEFT(Table9[[#This Row],[PCODE]],9)&amp;"0000"&amp;RIGHT(Table9[[#This Row],[PCODE]],3)</f>
        <v>BFA0470010000194</v>
      </c>
      <c r="L882" s="1">
        <f>LEN(Table9[[#This Row],[rowcapcode3]])</f>
        <v>16</v>
      </c>
      <c r="M882" s="1" t="str">
        <f>Table9[[#This Row],[ADM2_CODE]]</f>
        <v>BFA047001</v>
      </c>
      <c r="N882" s="1" t="str">
        <f>Table9[[#This Row],[ADM1_CODE]]</f>
        <v>BFA047</v>
      </c>
    </row>
    <row r="883" spans="1:14" x14ac:dyDescent="0.25">
      <c r="A883" s="12">
        <v>10.5</v>
      </c>
      <c r="B883" s="12">
        <v>-4.5333329999999998</v>
      </c>
      <c r="C883" s="1" t="s">
        <v>61</v>
      </c>
      <c r="D883" s="1" t="s">
        <v>62</v>
      </c>
      <c r="E883" s="1" t="s">
        <v>122</v>
      </c>
      <c r="F883" s="1" t="s">
        <v>123</v>
      </c>
      <c r="G883" s="1" t="s">
        <v>1889</v>
      </c>
      <c r="H883" s="1" t="s">
        <v>1890</v>
      </c>
      <c r="I883" s="12">
        <v>0</v>
      </c>
      <c r="J883" s="1" t="s">
        <v>166</v>
      </c>
      <c r="K883" s="1" t="str">
        <f>LEFT(Table9[[#This Row],[PCODE]],9)&amp;"0000"&amp;RIGHT(Table9[[#This Row],[PCODE]],3)</f>
        <v>BFA0470010000038</v>
      </c>
      <c r="L883" s="1">
        <f>LEN(Table9[[#This Row],[rowcapcode3]])</f>
        <v>16</v>
      </c>
      <c r="M883" s="1" t="str">
        <f>Table9[[#This Row],[ADM2_CODE]]</f>
        <v>BFA047001</v>
      </c>
      <c r="N883" s="1" t="str">
        <f>Table9[[#This Row],[ADM1_CODE]]</f>
        <v>BFA047</v>
      </c>
    </row>
    <row r="884" spans="1:14" x14ac:dyDescent="0.25">
      <c r="A884" s="12">
        <v>10.5</v>
      </c>
      <c r="B884" s="12">
        <v>-4.516667</v>
      </c>
      <c r="C884" s="1" t="s">
        <v>61</v>
      </c>
      <c r="D884" s="1" t="s">
        <v>62</v>
      </c>
      <c r="E884" s="1" t="s">
        <v>122</v>
      </c>
      <c r="F884" s="1" t="s">
        <v>123</v>
      </c>
      <c r="G884" s="1" t="s">
        <v>1891</v>
      </c>
      <c r="H884" s="1" t="s">
        <v>1892</v>
      </c>
      <c r="I884" s="12">
        <v>0</v>
      </c>
      <c r="J884" s="1" t="s">
        <v>166</v>
      </c>
      <c r="K884" s="1" t="str">
        <f>LEFT(Table9[[#This Row],[PCODE]],9)&amp;"0000"&amp;RIGHT(Table9[[#This Row],[PCODE]],3)</f>
        <v>BFA0470010000013</v>
      </c>
      <c r="L884" s="1">
        <f>LEN(Table9[[#This Row],[rowcapcode3]])</f>
        <v>16</v>
      </c>
      <c r="M884" s="1" t="str">
        <f>Table9[[#This Row],[ADM2_CODE]]</f>
        <v>BFA047001</v>
      </c>
      <c r="N884" s="1" t="str">
        <f>Table9[[#This Row],[ADM1_CODE]]</f>
        <v>BFA047</v>
      </c>
    </row>
    <row r="885" spans="1:14" x14ac:dyDescent="0.25">
      <c r="A885" s="12">
        <v>10.5</v>
      </c>
      <c r="B885" s="12">
        <v>-4.483333</v>
      </c>
      <c r="C885" s="1" t="s">
        <v>61</v>
      </c>
      <c r="D885" s="1" t="s">
        <v>62</v>
      </c>
      <c r="E885" s="1" t="s">
        <v>122</v>
      </c>
      <c r="F885" s="1" t="s">
        <v>123</v>
      </c>
      <c r="G885" s="1" t="s">
        <v>1893</v>
      </c>
      <c r="H885" s="1" t="s">
        <v>1746</v>
      </c>
      <c r="I885" s="12">
        <v>0</v>
      </c>
      <c r="J885" s="1" t="s">
        <v>166</v>
      </c>
      <c r="K885" s="1" t="str">
        <f>LEFT(Table9[[#This Row],[PCODE]],9)&amp;"0000"&amp;RIGHT(Table9[[#This Row],[PCODE]],3)</f>
        <v>BFA0470010000107</v>
      </c>
      <c r="L885" s="1">
        <f>LEN(Table9[[#This Row],[rowcapcode3]])</f>
        <v>16</v>
      </c>
      <c r="M885" s="1" t="str">
        <f>Table9[[#This Row],[ADM2_CODE]]</f>
        <v>BFA047001</v>
      </c>
      <c r="N885" s="1" t="str">
        <f>Table9[[#This Row],[ADM1_CODE]]</f>
        <v>BFA047</v>
      </c>
    </row>
    <row r="886" spans="1:14" x14ac:dyDescent="0.25">
      <c r="A886" s="12">
        <v>10.5</v>
      </c>
      <c r="B886" s="12">
        <v>-4.3499999999999996</v>
      </c>
      <c r="C886" s="1" t="s">
        <v>61</v>
      </c>
      <c r="D886" s="1" t="s">
        <v>62</v>
      </c>
      <c r="E886" s="1" t="s">
        <v>122</v>
      </c>
      <c r="F886" s="1" t="s">
        <v>123</v>
      </c>
      <c r="G886" s="1" t="s">
        <v>1894</v>
      </c>
      <c r="H886" s="1" t="s">
        <v>1895</v>
      </c>
      <c r="I886" s="12">
        <v>0</v>
      </c>
      <c r="J886" s="1" t="s">
        <v>166</v>
      </c>
      <c r="K886" s="1" t="str">
        <f>LEFT(Table9[[#This Row],[PCODE]],9)&amp;"0000"&amp;RIGHT(Table9[[#This Row],[PCODE]],3)</f>
        <v>BFA0470010000253</v>
      </c>
      <c r="L886" s="1">
        <f>LEN(Table9[[#This Row],[rowcapcode3]])</f>
        <v>16</v>
      </c>
      <c r="M886" s="1" t="str">
        <f>Table9[[#This Row],[ADM2_CODE]]</f>
        <v>BFA047001</v>
      </c>
      <c r="N886" s="1" t="str">
        <f>Table9[[#This Row],[ADM1_CODE]]</f>
        <v>BFA047</v>
      </c>
    </row>
    <row r="887" spans="1:14" x14ac:dyDescent="0.25">
      <c r="A887" s="12">
        <v>10.5</v>
      </c>
      <c r="B887" s="12">
        <v>-4.1333330000000004</v>
      </c>
      <c r="C887" s="1" t="s">
        <v>61</v>
      </c>
      <c r="D887" s="1" t="s">
        <v>62</v>
      </c>
      <c r="E887" s="1" t="s">
        <v>122</v>
      </c>
      <c r="F887" s="1" t="s">
        <v>123</v>
      </c>
      <c r="G887" s="1" t="s">
        <v>1896</v>
      </c>
      <c r="H887" s="1" t="s">
        <v>1897</v>
      </c>
      <c r="I887" s="12">
        <v>0</v>
      </c>
      <c r="J887" s="1" t="s">
        <v>166</v>
      </c>
      <c r="K887" s="1" t="str">
        <f>LEFT(Table9[[#This Row],[PCODE]],9)&amp;"0000"&amp;RIGHT(Table9[[#This Row],[PCODE]],3)</f>
        <v>BFA0470010000100</v>
      </c>
      <c r="L887" s="1">
        <f>LEN(Table9[[#This Row],[rowcapcode3]])</f>
        <v>16</v>
      </c>
      <c r="M887" s="1" t="str">
        <f>Table9[[#This Row],[ADM2_CODE]]</f>
        <v>BFA047001</v>
      </c>
      <c r="N887" s="1" t="str">
        <f>Table9[[#This Row],[ADM1_CODE]]</f>
        <v>BFA047</v>
      </c>
    </row>
    <row r="888" spans="1:14" x14ac:dyDescent="0.25">
      <c r="A888" s="12">
        <v>10.5</v>
      </c>
      <c r="B888" s="12">
        <v>-3.983333</v>
      </c>
      <c r="C888" s="1" t="s">
        <v>61</v>
      </c>
      <c r="D888" s="1" t="s">
        <v>62</v>
      </c>
      <c r="E888" s="1" t="s">
        <v>122</v>
      </c>
      <c r="F888" s="1" t="s">
        <v>123</v>
      </c>
      <c r="G888" s="1" t="s">
        <v>1898</v>
      </c>
      <c r="H888" s="1" t="s">
        <v>1899</v>
      </c>
      <c r="I888" s="12">
        <v>0</v>
      </c>
      <c r="J888" s="1" t="s">
        <v>166</v>
      </c>
      <c r="K888" s="1" t="str">
        <f>LEFT(Table9[[#This Row],[PCODE]],9)&amp;"0000"&amp;RIGHT(Table9[[#This Row],[PCODE]],3)</f>
        <v>BFA0470010000066</v>
      </c>
      <c r="L888" s="1">
        <f>LEN(Table9[[#This Row],[rowcapcode3]])</f>
        <v>16</v>
      </c>
      <c r="M888" s="1" t="str">
        <f>Table9[[#This Row],[ADM2_CODE]]</f>
        <v>BFA047001</v>
      </c>
      <c r="N888" s="1" t="str">
        <f>Table9[[#This Row],[ADM1_CODE]]</f>
        <v>BFA047</v>
      </c>
    </row>
    <row r="889" spans="1:14" x14ac:dyDescent="0.25">
      <c r="A889" s="12">
        <v>10.5</v>
      </c>
      <c r="B889" s="12">
        <v>-3.8</v>
      </c>
      <c r="C889" s="1" t="s">
        <v>61</v>
      </c>
      <c r="D889" s="1" t="s">
        <v>62</v>
      </c>
      <c r="E889" s="1" t="s">
        <v>122</v>
      </c>
      <c r="F889" s="1" t="s">
        <v>123</v>
      </c>
      <c r="G889" s="1" t="s">
        <v>1900</v>
      </c>
      <c r="H889" s="1" t="s">
        <v>1901</v>
      </c>
      <c r="I889" s="12">
        <v>0</v>
      </c>
      <c r="J889" s="1" t="s">
        <v>166</v>
      </c>
      <c r="K889" s="1" t="str">
        <f>LEFT(Table9[[#This Row],[PCODE]],9)&amp;"0000"&amp;RIGHT(Table9[[#This Row],[PCODE]],3)</f>
        <v>BFA0470010000178</v>
      </c>
      <c r="L889" s="1">
        <f>LEN(Table9[[#This Row],[rowcapcode3]])</f>
        <v>16</v>
      </c>
      <c r="M889" s="1" t="str">
        <f>Table9[[#This Row],[ADM2_CODE]]</f>
        <v>BFA047001</v>
      </c>
      <c r="N889" s="1" t="str">
        <f>Table9[[#This Row],[ADM1_CODE]]</f>
        <v>BFA047</v>
      </c>
    </row>
    <row r="890" spans="1:14" x14ac:dyDescent="0.25">
      <c r="A890" s="12">
        <v>10.5</v>
      </c>
      <c r="B890" s="12">
        <v>-3.6333329999999999</v>
      </c>
      <c r="C890" s="1" t="s">
        <v>43</v>
      </c>
      <c r="D890" s="1" t="s">
        <v>44</v>
      </c>
      <c r="E890" s="1" t="s">
        <v>126</v>
      </c>
      <c r="F890" s="1" t="s">
        <v>127</v>
      </c>
      <c r="G890" s="1" t="s">
        <v>1902</v>
      </c>
      <c r="H890" s="1" t="s">
        <v>1903</v>
      </c>
      <c r="I890" s="12">
        <v>0</v>
      </c>
      <c r="J890" s="1" t="s">
        <v>166</v>
      </c>
      <c r="K890" s="1" t="str">
        <f>LEFT(Table9[[#This Row],[PCODE]],9)&amp;"0000"&amp;RIGHT(Table9[[#This Row],[PCODE]],3)</f>
        <v>BFA0570040000610</v>
      </c>
      <c r="L890" s="1">
        <f>LEN(Table9[[#This Row],[rowcapcode3]])</f>
        <v>16</v>
      </c>
      <c r="M890" s="1" t="str">
        <f>Table9[[#This Row],[ADM2_CODE]]</f>
        <v>BFA057004</v>
      </c>
      <c r="N890" s="1" t="str">
        <f>Table9[[#This Row],[ADM1_CODE]]</f>
        <v>BFA057</v>
      </c>
    </row>
    <row r="891" spans="1:14" x14ac:dyDescent="0.25">
      <c r="A891" s="12">
        <v>10.5</v>
      </c>
      <c r="B891" s="12">
        <v>-3.5333329999999998</v>
      </c>
      <c r="C891" s="1" t="s">
        <v>43</v>
      </c>
      <c r="D891" s="1" t="s">
        <v>44</v>
      </c>
      <c r="E891" s="1" t="s">
        <v>126</v>
      </c>
      <c r="F891" s="1" t="s">
        <v>127</v>
      </c>
      <c r="G891" s="1" t="s">
        <v>1904</v>
      </c>
      <c r="H891" s="1" t="s">
        <v>1905</v>
      </c>
      <c r="I891" s="12">
        <v>0</v>
      </c>
      <c r="J891" s="1" t="s">
        <v>166</v>
      </c>
      <c r="K891" s="1" t="str">
        <f>LEFT(Table9[[#This Row],[PCODE]],9)&amp;"0000"&amp;RIGHT(Table9[[#This Row],[PCODE]],3)</f>
        <v>BFA0570040000426</v>
      </c>
      <c r="L891" s="1">
        <f>LEN(Table9[[#This Row],[rowcapcode3]])</f>
        <v>16</v>
      </c>
      <c r="M891" s="1" t="str">
        <f>Table9[[#This Row],[ADM2_CODE]]</f>
        <v>BFA057004</v>
      </c>
      <c r="N891" s="1" t="str">
        <f>Table9[[#This Row],[ADM1_CODE]]</f>
        <v>BFA057</v>
      </c>
    </row>
    <row r="892" spans="1:14" x14ac:dyDescent="0.25">
      <c r="A892" s="12">
        <v>10.5</v>
      </c>
      <c r="B892" s="12">
        <v>-3.4333330000000002</v>
      </c>
      <c r="C892" s="1" t="s">
        <v>43</v>
      </c>
      <c r="D892" s="1" t="s">
        <v>44</v>
      </c>
      <c r="E892" s="1" t="s">
        <v>126</v>
      </c>
      <c r="F892" s="1" t="s">
        <v>127</v>
      </c>
      <c r="G892" s="1" t="s">
        <v>1906</v>
      </c>
      <c r="H892" s="1" t="s">
        <v>1907</v>
      </c>
      <c r="I892" s="12">
        <v>0</v>
      </c>
      <c r="J892" s="1" t="s">
        <v>166</v>
      </c>
      <c r="K892" s="1" t="str">
        <f>LEFT(Table9[[#This Row],[PCODE]],9)&amp;"0000"&amp;RIGHT(Table9[[#This Row],[PCODE]],3)</f>
        <v>BFA0570040000407</v>
      </c>
      <c r="L892" s="1">
        <f>LEN(Table9[[#This Row],[rowcapcode3]])</f>
        <v>16</v>
      </c>
      <c r="M892" s="1" t="str">
        <f>Table9[[#This Row],[ADM2_CODE]]</f>
        <v>BFA057004</v>
      </c>
      <c r="N892" s="1" t="str">
        <f>Table9[[#This Row],[ADM1_CODE]]</f>
        <v>BFA057</v>
      </c>
    </row>
    <row r="893" spans="1:14" x14ac:dyDescent="0.25">
      <c r="A893" s="12">
        <v>10.5</v>
      </c>
      <c r="B893" s="12">
        <v>-3.3833329999999999</v>
      </c>
      <c r="C893" s="1" t="s">
        <v>43</v>
      </c>
      <c r="D893" s="1" t="s">
        <v>44</v>
      </c>
      <c r="E893" s="1" t="s">
        <v>126</v>
      </c>
      <c r="F893" s="1" t="s">
        <v>127</v>
      </c>
      <c r="G893" s="1" t="s">
        <v>1908</v>
      </c>
      <c r="H893" s="1" t="s">
        <v>1909</v>
      </c>
      <c r="I893" s="12">
        <v>0</v>
      </c>
      <c r="J893" s="1" t="s">
        <v>166</v>
      </c>
      <c r="K893" s="1" t="str">
        <f>LEFT(Table9[[#This Row],[PCODE]],9)&amp;"0000"&amp;RIGHT(Table9[[#This Row],[PCODE]],3)</f>
        <v>BFA0570040000446</v>
      </c>
      <c r="L893" s="1">
        <f>LEN(Table9[[#This Row],[rowcapcode3]])</f>
        <v>16</v>
      </c>
      <c r="M893" s="1" t="str">
        <f>Table9[[#This Row],[ADM2_CODE]]</f>
        <v>BFA057004</v>
      </c>
      <c r="N893" s="1" t="str">
        <f>Table9[[#This Row],[ADM1_CODE]]</f>
        <v>BFA057</v>
      </c>
    </row>
    <row r="894" spans="1:14" x14ac:dyDescent="0.25">
      <c r="A894" s="12">
        <v>10.5</v>
      </c>
      <c r="B894" s="12">
        <v>-3.35</v>
      </c>
      <c r="C894" s="1" t="s">
        <v>43</v>
      </c>
      <c r="D894" s="1" t="s">
        <v>44</v>
      </c>
      <c r="E894" s="1" t="s">
        <v>126</v>
      </c>
      <c r="F894" s="1" t="s">
        <v>127</v>
      </c>
      <c r="G894" s="1" t="s">
        <v>1910</v>
      </c>
      <c r="H894" s="1" t="s">
        <v>1911</v>
      </c>
      <c r="I894" s="12">
        <v>0</v>
      </c>
      <c r="J894" s="1" t="s">
        <v>166</v>
      </c>
      <c r="K894" s="1" t="str">
        <f>LEFT(Table9[[#This Row],[PCODE]],9)&amp;"0000"&amp;RIGHT(Table9[[#This Row],[PCODE]],3)</f>
        <v>BFA0570040000405</v>
      </c>
      <c r="L894" s="1">
        <f>LEN(Table9[[#This Row],[rowcapcode3]])</f>
        <v>16</v>
      </c>
      <c r="M894" s="1" t="str">
        <f>Table9[[#This Row],[ADM2_CODE]]</f>
        <v>BFA057004</v>
      </c>
      <c r="N894" s="1" t="str">
        <f>Table9[[#This Row],[ADM1_CODE]]</f>
        <v>BFA057</v>
      </c>
    </row>
    <row r="895" spans="1:14" x14ac:dyDescent="0.25">
      <c r="A895" s="12">
        <v>10.5</v>
      </c>
      <c r="B895" s="12">
        <v>-3.233333</v>
      </c>
      <c r="C895" s="1" t="s">
        <v>43</v>
      </c>
      <c r="D895" s="1" t="s">
        <v>44</v>
      </c>
      <c r="E895" s="1" t="s">
        <v>126</v>
      </c>
      <c r="F895" s="1" t="s">
        <v>127</v>
      </c>
      <c r="G895" s="1" t="s">
        <v>1912</v>
      </c>
      <c r="H895" s="1" t="s">
        <v>1913</v>
      </c>
      <c r="I895" s="12">
        <v>0</v>
      </c>
      <c r="J895" s="1" t="s">
        <v>166</v>
      </c>
      <c r="K895" s="1" t="str">
        <f>LEFT(Table9[[#This Row],[PCODE]],9)&amp;"0000"&amp;RIGHT(Table9[[#This Row],[PCODE]],3)</f>
        <v>BFA0570040000414</v>
      </c>
      <c r="L895" s="1">
        <f>LEN(Table9[[#This Row],[rowcapcode3]])</f>
        <v>16</v>
      </c>
      <c r="M895" s="1" t="str">
        <f>Table9[[#This Row],[ADM2_CODE]]</f>
        <v>BFA057004</v>
      </c>
      <c r="N895" s="1" t="str">
        <f>Table9[[#This Row],[ADM1_CODE]]</f>
        <v>BFA057</v>
      </c>
    </row>
    <row r="896" spans="1:14" x14ac:dyDescent="0.25">
      <c r="A896" s="12">
        <v>10.5</v>
      </c>
      <c r="B896" s="12">
        <v>-3.2</v>
      </c>
      <c r="C896" s="1" t="s">
        <v>43</v>
      </c>
      <c r="D896" s="1" t="s">
        <v>44</v>
      </c>
      <c r="E896" s="1" t="s">
        <v>126</v>
      </c>
      <c r="F896" s="1" t="s">
        <v>127</v>
      </c>
      <c r="G896" s="1" t="s">
        <v>1914</v>
      </c>
      <c r="H896" s="1" t="s">
        <v>1915</v>
      </c>
      <c r="I896" s="12">
        <v>0</v>
      </c>
      <c r="J896" s="1" t="s">
        <v>166</v>
      </c>
      <c r="K896" s="1" t="str">
        <f>LEFT(Table9[[#This Row],[PCODE]],9)&amp;"0000"&amp;RIGHT(Table9[[#This Row],[PCODE]],3)</f>
        <v>BFA0570040000357</v>
      </c>
      <c r="L896" s="1">
        <f>LEN(Table9[[#This Row],[rowcapcode3]])</f>
        <v>16</v>
      </c>
      <c r="M896" s="1" t="str">
        <f>Table9[[#This Row],[ADM2_CODE]]</f>
        <v>BFA057004</v>
      </c>
      <c r="N896" s="1" t="str">
        <f>Table9[[#This Row],[ADM1_CODE]]</f>
        <v>BFA057</v>
      </c>
    </row>
    <row r="897" spans="1:14" x14ac:dyDescent="0.25">
      <c r="A897" s="12">
        <v>10.5</v>
      </c>
      <c r="B897" s="12">
        <v>-3.1333329999999999</v>
      </c>
      <c r="C897" s="1" t="s">
        <v>43</v>
      </c>
      <c r="D897" s="1" t="s">
        <v>44</v>
      </c>
      <c r="E897" s="1" t="s">
        <v>126</v>
      </c>
      <c r="F897" s="1" t="s">
        <v>127</v>
      </c>
      <c r="G897" s="1" t="s">
        <v>1916</v>
      </c>
      <c r="H897" s="1" t="s">
        <v>1917</v>
      </c>
      <c r="I897" s="12">
        <v>0</v>
      </c>
      <c r="J897" s="1" t="s">
        <v>166</v>
      </c>
      <c r="K897" s="1" t="str">
        <f>LEFT(Table9[[#This Row],[PCODE]],9)&amp;"0000"&amp;RIGHT(Table9[[#This Row],[PCODE]],3)</f>
        <v>BFA0570040000054</v>
      </c>
      <c r="L897" s="1">
        <f>LEN(Table9[[#This Row],[rowcapcode3]])</f>
        <v>16</v>
      </c>
      <c r="M897" s="1" t="str">
        <f>Table9[[#This Row],[ADM2_CODE]]</f>
        <v>BFA057004</v>
      </c>
      <c r="N897" s="1" t="str">
        <f>Table9[[#This Row],[ADM1_CODE]]</f>
        <v>BFA057</v>
      </c>
    </row>
    <row r="898" spans="1:14" x14ac:dyDescent="0.25">
      <c r="A898" s="12">
        <v>10.5</v>
      </c>
      <c r="B898" s="12">
        <v>-3.1333329999999999</v>
      </c>
      <c r="C898" s="1" t="s">
        <v>43</v>
      </c>
      <c r="D898" s="1" t="s">
        <v>44</v>
      </c>
      <c r="E898" s="1" t="s">
        <v>126</v>
      </c>
      <c r="F898" s="1" t="s">
        <v>127</v>
      </c>
      <c r="G898" s="1" t="s">
        <v>1918</v>
      </c>
      <c r="H898" s="1" t="s">
        <v>367</v>
      </c>
      <c r="I898" s="12">
        <v>0</v>
      </c>
      <c r="J898" s="1" t="s">
        <v>166</v>
      </c>
      <c r="K898" s="1" t="str">
        <f>LEFT(Table9[[#This Row],[PCODE]],9)&amp;"0000"&amp;RIGHT(Table9[[#This Row],[PCODE]],3)</f>
        <v>BFA0570040000388</v>
      </c>
      <c r="L898" s="1">
        <f>LEN(Table9[[#This Row],[rowcapcode3]])</f>
        <v>16</v>
      </c>
      <c r="M898" s="1" t="str">
        <f>Table9[[#This Row],[ADM2_CODE]]</f>
        <v>BFA057004</v>
      </c>
      <c r="N898" s="1" t="str">
        <f>Table9[[#This Row],[ADM1_CODE]]</f>
        <v>BFA057</v>
      </c>
    </row>
    <row r="899" spans="1:14" x14ac:dyDescent="0.25">
      <c r="A899" s="12">
        <v>10.5</v>
      </c>
      <c r="B899" s="12">
        <v>-3.0833330000000001</v>
      </c>
      <c r="C899" s="1" t="s">
        <v>43</v>
      </c>
      <c r="D899" s="1" t="s">
        <v>44</v>
      </c>
      <c r="E899" s="1" t="s">
        <v>126</v>
      </c>
      <c r="F899" s="1" t="s">
        <v>127</v>
      </c>
      <c r="G899" s="1" t="s">
        <v>1919</v>
      </c>
      <c r="H899" s="1" t="s">
        <v>1920</v>
      </c>
      <c r="I899" s="12">
        <v>0</v>
      </c>
      <c r="J899" s="1" t="s">
        <v>166</v>
      </c>
      <c r="K899" s="1" t="str">
        <f>LEFT(Table9[[#This Row],[PCODE]],9)&amp;"0000"&amp;RIGHT(Table9[[#This Row],[PCODE]],3)</f>
        <v>BFA0570040000057</v>
      </c>
      <c r="L899" s="1">
        <f>LEN(Table9[[#This Row],[rowcapcode3]])</f>
        <v>16</v>
      </c>
      <c r="M899" s="1" t="str">
        <f>Table9[[#This Row],[ADM2_CODE]]</f>
        <v>BFA057004</v>
      </c>
      <c r="N899" s="1" t="str">
        <f>Table9[[#This Row],[ADM1_CODE]]</f>
        <v>BFA057</v>
      </c>
    </row>
    <row r="900" spans="1:14" x14ac:dyDescent="0.25">
      <c r="A900" s="12">
        <v>10.5</v>
      </c>
      <c r="B900" s="12">
        <v>-3.0666669999999998</v>
      </c>
      <c r="C900" s="1" t="s">
        <v>43</v>
      </c>
      <c r="D900" s="1" t="s">
        <v>44</v>
      </c>
      <c r="E900" s="1" t="s">
        <v>126</v>
      </c>
      <c r="F900" s="1" t="s">
        <v>127</v>
      </c>
      <c r="G900" s="1" t="s">
        <v>1921</v>
      </c>
      <c r="H900" s="1" t="s">
        <v>1922</v>
      </c>
      <c r="I900" s="12">
        <v>0</v>
      </c>
      <c r="J900" s="1" t="s">
        <v>166</v>
      </c>
      <c r="K900" s="1" t="str">
        <f>LEFT(Table9[[#This Row],[PCODE]],9)&amp;"0000"&amp;RIGHT(Table9[[#This Row],[PCODE]],3)</f>
        <v>BFA0570040000521</v>
      </c>
      <c r="L900" s="1">
        <f>LEN(Table9[[#This Row],[rowcapcode3]])</f>
        <v>16</v>
      </c>
      <c r="M900" s="1" t="str">
        <f>Table9[[#This Row],[ADM2_CODE]]</f>
        <v>BFA057004</v>
      </c>
      <c r="N900" s="1" t="str">
        <f>Table9[[#This Row],[ADM1_CODE]]</f>
        <v>BFA057</v>
      </c>
    </row>
    <row r="901" spans="1:14" x14ac:dyDescent="0.25">
      <c r="A901" s="12">
        <v>10.5</v>
      </c>
      <c r="B901" s="12">
        <v>-3</v>
      </c>
      <c r="C901" s="1" t="s">
        <v>43</v>
      </c>
      <c r="D901" s="1" t="s">
        <v>44</v>
      </c>
      <c r="E901" s="1" t="s">
        <v>126</v>
      </c>
      <c r="F901" s="1" t="s">
        <v>127</v>
      </c>
      <c r="G901" s="1" t="s">
        <v>1923</v>
      </c>
      <c r="H901" s="1" t="s">
        <v>1060</v>
      </c>
      <c r="I901" s="12">
        <v>0</v>
      </c>
      <c r="J901" s="1" t="s">
        <v>166</v>
      </c>
      <c r="K901" s="1" t="str">
        <f>LEFT(Table9[[#This Row],[PCODE]],9)&amp;"0000"&amp;RIGHT(Table9[[#This Row],[PCODE]],3)</f>
        <v>BFA0570040000241</v>
      </c>
      <c r="L901" s="1">
        <f>LEN(Table9[[#This Row],[rowcapcode3]])</f>
        <v>16</v>
      </c>
      <c r="M901" s="1" t="str">
        <f>Table9[[#This Row],[ADM2_CODE]]</f>
        <v>BFA057004</v>
      </c>
      <c r="N901" s="1" t="str">
        <f>Table9[[#This Row],[ADM1_CODE]]</f>
        <v>BFA057</v>
      </c>
    </row>
    <row r="902" spans="1:14" x14ac:dyDescent="0.25">
      <c r="A902" s="12">
        <v>10.5</v>
      </c>
      <c r="B902" s="12">
        <v>-3</v>
      </c>
      <c r="C902" s="1" t="s">
        <v>43</v>
      </c>
      <c r="D902" s="1" t="s">
        <v>44</v>
      </c>
      <c r="E902" s="1" t="s">
        <v>126</v>
      </c>
      <c r="F902" s="1" t="s">
        <v>127</v>
      </c>
      <c r="G902" s="1" t="s">
        <v>1924</v>
      </c>
      <c r="H902" s="1" t="s">
        <v>1925</v>
      </c>
      <c r="I902" s="12">
        <v>0</v>
      </c>
      <c r="J902" s="1" t="s">
        <v>166</v>
      </c>
      <c r="K902" s="1" t="str">
        <f>LEFT(Table9[[#This Row],[PCODE]],9)&amp;"0000"&amp;RIGHT(Table9[[#This Row],[PCODE]],3)</f>
        <v>BFA0570040000272</v>
      </c>
      <c r="L902" s="1">
        <f>LEN(Table9[[#This Row],[rowcapcode3]])</f>
        <v>16</v>
      </c>
      <c r="M902" s="1" t="str">
        <f>Table9[[#This Row],[ADM2_CODE]]</f>
        <v>BFA057004</v>
      </c>
      <c r="N902" s="1" t="str">
        <f>Table9[[#This Row],[ADM1_CODE]]</f>
        <v>BFA057</v>
      </c>
    </row>
    <row r="903" spans="1:14" x14ac:dyDescent="0.25">
      <c r="A903" s="12">
        <v>10.5</v>
      </c>
      <c r="B903" s="12">
        <v>-2.983333</v>
      </c>
      <c r="C903" s="1" t="s">
        <v>43</v>
      </c>
      <c r="D903" s="1" t="s">
        <v>44</v>
      </c>
      <c r="E903" s="1" t="s">
        <v>126</v>
      </c>
      <c r="F903" s="1" t="s">
        <v>127</v>
      </c>
      <c r="G903" s="1" t="s">
        <v>1926</v>
      </c>
      <c r="H903" s="1" t="s">
        <v>1927</v>
      </c>
      <c r="I903" s="12">
        <v>0</v>
      </c>
      <c r="J903" s="1" t="s">
        <v>166</v>
      </c>
      <c r="K903" s="1" t="str">
        <f>LEFT(Table9[[#This Row],[PCODE]],9)&amp;"0000"&amp;RIGHT(Table9[[#This Row],[PCODE]],3)</f>
        <v>BFA0570040000118</v>
      </c>
      <c r="L903" s="1">
        <f>LEN(Table9[[#This Row],[rowcapcode3]])</f>
        <v>16</v>
      </c>
      <c r="M903" s="1" t="str">
        <f>Table9[[#This Row],[ADM2_CODE]]</f>
        <v>BFA057004</v>
      </c>
      <c r="N903" s="1" t="str">
        <f>Table9[[#This Row],[ADM1_CODE]]</f>
        <v>BFA057</v>
      </c>
    </row>
    <row r="904" spans="1:14" x14ac:dyDescent="0.25">
      <c r="A904" s="12">
        <v>10.5</v>
      </c>
      <c r="B904" s="12">
        <v>-2.95</v>
      </c>
      <c r="C904" s="1" t="s">
        <v>43</v>
      </c>
      <c r="D904" s="1" t="s">
        <v>44</v>
      </c>
      <c r="E904" s="1" t="s">
        <v>126</v>
      </c>
      <c r="F904" s="1" t="s">
        <v>127</v>
      </c>
      <c r="G904" s="1" t="s">
        <v>1928</v>
      </c>
      <c r="H904" s="1" t="s">
        <v>1929</v>
      </c>
      <c r="I904" s="12">
        <v>0</v>
      </c>
      <c r="J904" s="1" t="s">
        <v>166</v>
      </c>
      <c r="K904" s="1" t="str">
        <f>LEFT(Table9[[#This Row],[PCODE]],9)&amp;"0000"&amp;RIGHT(Table9[[#This Row],[PCODE]],3)</f>
        <v>BFA0570040000265</v>
      </c>
      <c r="L904" s="1">
        <f>LEN(Table9[[#This Row],[rowcapcode3]])</f>
        <v>16</v>
      </c>
      <c r="M904" s="1" t="str">
        <f>Table9[[#This Row],[ADM2_CODE]]</f>
        <v>BFA057004</v>
      </c>
      <c r="N904" s="1" t="str">
        <f>Table9[[#This Row],[ADM1_CODE]]</f>
        <v>BFA057</v>
      </c>
    </row>
    <row r="905" spans="1:14" x14ac:dyDescent="0.25">
      <c r="A905" s="12">
        <v>10.5</v>
      </c>
      <c r="B905" s="12">
        <v>-2.9</v>
      </c>
      <c r="C905" s="1" t="s">
        <v>43</v>
      </c>
      <c r="D905" s="1" t="s">
        <v>44</v>
      </c>
      <c r="E905" s="1" t="s">
        <v>126</v>
      </c>
      <c r="F905" s="1" t="s">
        <v>127</v>
      </c>
      <c r="G905" s="1" t="s">
        <v>1930</v>
      </c>
      <c r="H905" s="1" t="s">
        <v>1931</v>
      </c>
      <c r="I905" s="12">
        <v>0</v>
      </c>
      <c r="J905" s="1" t="s">
        <v>166</v>
      </c>
      <c r="K905" s="1" t="str">
        <f>LEFT(Table9[[#This Row],[PCODE]],9)&amp;"0000"&amp;RIGHT(Table9[[#This Row],[PCODE]],3)</f>
        <v>BFA0570040000545</v>
      </c>
      <c r="L905" s="1">
        <f>LEN(Table9[[#This Row],[rowcapcode3]])</f>
        <v>16</v>
      </c>
      <c r="M905" s="1" t="str">
        <f>Table9[[#This Row],[ADM2_CODE]]</f>
        <v>BFA057004</v>
      </c>
      <c r="N905" s="1" t="str">
        <f>Table9[[#This Row],[ADM1_CODE]]</f>
        <v>BFA057</v>
      </c>
    </row>
    <row r="906" spans="1:14" x14ac:dyDescent="0.25">
      <c r="A906" s="12">
        <v>10.516667</v>
      </c>
      <c r="B906" s="12">
        <v>-5.3666669999999996</v>
      </c>
      <c r="C906" s="1" t="s">
        <v>61</v>
      </c>
      <c r="D906" s="1" t="s">
        <v>62</v>
      </c>
      <c r="E906" s="1" t="s">
        <v>120</v>
      </c>
      <c r="F906" s="1" t="s">
        <v>121</v>
      </c>
      <c r="G906" s="1" t="s">
        <v>1932</v>
      </c>
      <c r="H906" s="1" t="s">
        <v>1933</v>
      </c>
      <c r="I906" s="12">
        <v>0</v>
      </c>
      <c r="J906" s="1" t="s">
        <v>166</v>
      </c>
      <c r="K906" s="1" t="str">
        <f>LEFT(Table9[[#This Row],[PCODE]],9)&amp;"0000"&amp;RIGHT(Table9[[#This Row],[PCODE]],3)</f>
        <v>BFA0470020000196</v>
      </c>
      <c r="L906" s="1">
        <f>LEN(Table9[[#This Row],[rowcapcode3]])</f>
        <v>16</v>
      </c>
      <c r="M906" s="1" t="str">
        <f>Table9[[#This Row],[ADM2_CODE]]</f>
        <v>BFA047002</v>
      </c>
      <c r="N906" s="1" t="str">
        <f>Table9[[#This Row],[ADM1_CODE]]</f>
        <v>BFA047</v>
      </c>
    </row>
    <row r="907" spans="1:14" x14ac:dyDescent="0.25">
      <c r="A907" s="12">
        <v>10.516667</v>
      </c>
      <c r="B907" s="12">
        <v>-5.3666669999999996</v>
      </c>
      <c r="C907" s="1" t="s">
        <v>61</v>
      </c>
      <c r="D907" s="1" t="s">
        <v>62</v>
      </c>
      <c r="E907" s="1" t="s">
        <v>120</v>
      </c>
      <c r="F907" s="1" t="s">
        <v>121</v>
      </c>
      <c r="G907" s="1" t="s">
        <v>1934</v>
      </c>
      <c r="H907" s="1" t="s">
        <v>1935</v>
      </c>
      <c r="I907" s="12">
        <v>0</v>
      </c>
      <c r="J907" s="1" t="s">
        <v>166</v>
      </c>
      <c r="K907" s="1" t="str">
        <f>LEFT(Table9[[#This Row],[PCODE]],9)&amp;"0000"&amp;RIGHT(Table9[[#This Row],[PCODE]],3)</f>
        <v>BFA0470020000209</v>
      </c>
      <c r="L907" s="1">
        <f>LEN(Table9[[#This Row],[rowcapcode3]])</f>
        <v>16</v>
      </c>
      <c r="M907" s="1" t="str">
        <f>Table9[[#This Row],[ADM2_CODE]]</f>
        <v>BFA047002</v>
      </c>
      <c r="N907" s="1" t="str">
        <f>Table9[[#This Row],[ADM1_CODE]]</f>
        <v>BFA047</v>
      </c>
    </row>
    <row r="908" spans="1:14" x14ac:dyDescent="0.25">
      <c r="A908" s="12">
        <v>10.516667</v>
      </c>
      <c r="B908" s="12">
        <v>-5.3166669999999998</v>
      </c>
      <c r="C908" s="1" t="s">
        <v>61</v>
      </c>
      <c r="D908" s="1" t="s">
        <v>62</v>
      </c>
      <c r="E908" s="1" t="s">
        <v>120</v>
      </c>
      <c r="F908" s="1" t="s">
        <v>121</v>
      </c>
      <c r="G908" s="1" t="s">
        <v>1936</v>
      </c>
      <c r="H908" s="1" t="s">
        <v>1937</v>
      </c>
      <c r="I908" s="12">
        <v>0</v>
      </c>
      <c r="J908" s="1" t="s">
        <v>166</v>
      </c>
      <c r="K908" s="1" t="str">
        <f>LEFT(Table9[[#This Row],[PCODE]],9)&amp;"0000"&amp;RIGHT(Table9[[#This Row],[PCODE]],3)</f>
        <v>BFA0470020000073</v>
      </c>
      <c r="L908" s="1">
        <f>LEN(Table9[[#This Row],[rowcapcode3]])</f>
        <v>16</v>
      </c>
      <c r="M908" s="1" t="str">
        <f>Table9[[#This Row],[ADM2_CODE]]</f>
        <v>BFA047002</v>
      </c>
      <c r="N908" s="1" t="str">
        <f>Table9[[#This Row],[ADM1_CODE]]</f>
        <v>BFA047</v>
      </c>
    </row>
    <row r="909" spans="1:14" x14ac:dyDescent="0.25">
      <c r="A909" s="12">
        <v>10.516667</v>
      </c>
      <c r="B909" s="12">
        <v>-5.0833329999999997</v>
      </c>
      <c r="C909" s="1" t="s">
        <v>61</v>
      </c>
      <c r="D909" s="1" t="s">
        <v>62</v>
      </c>
      <c r="E909" s="1" t="s">
        <v>122</v>
      </c>
      <c r="F909" s="1" t="s">
        <v>123</v>
      </c>
      <c r="G909" s="1" t="s">
        <v>1938</v>
      </c>
      <c r="H909" s="1" t="s">
        <v>1939</v>
      </c>
      <c r="I909" s="12">
        <v>0</v>
      </c>
      <c r="J909" s="1" t="s">
        <v>166</v>
      </c>
      <c r="K909" s="1" t="str">
        <f>LEFT(Table9[[#This Row],[PCODE]],9)&amp;"0000"&amp;RIGHT(Table9[[#This Row],[PCODE]],3)</f>
        <v>BFA0470010000123</v>
      </c>
      <c r="L909" s="1">
        <f>LEN(Table9[[#This Row],[rowcapcode3]])</f>
        <v>16</v>
      </c>
      <c r="M909" s="1" t="str">
        <f>Table9[[#This Row],[ADM2_CODE]]</f>
        <v>BFA047001</v>
      </c>
      <c r="N909" s="1" t="str">
        <f>Table9[[#This Row],[ADM1_CODE]]</f>
        <v>BFA047</v>
      </c>
    </row>
    <row r="910" spans="1:14" x14ac:dyDescent="0.25">
      <c r="A910" s="12">
        <v>10.516667</v>
      </c>
      <c r="B910" s="12">
        <v>-4.8166669999999998</v>
      </c>
      <c r="C910" s="1" t="s">
        <v>61</v>
      </c>
      <c r="D910" s="1" t="s">
        <v>62</v>
      </c>
      <c r="E910" s="1" t="s">
        <v>122</v>
      </c>
      <c r="F910" s="1" t="s">
        <v>123</v>
      </c>
      <c r="G910" s="1" t="s">
        <v>1940</v>
      </c>
      <c r="H910" s="1" t="s">
        <v>1941</v>
      </c>
      <c r="I910" s="12">
        <v>0</v>
      </c>
      <c r="J910" s="1" t="s">
        <v>166</v>
      </c>
      <c r="K910" s="1" t="str">
        <f>LEFT(Table9[[#This Row],[PCODE]],9)&amp;"0000"&amp;RIGHT(Table9[[#This Row],[PCODE]],3)</f>
        <v>BFA0470010000301</v>
      </c>
      <c r="L910" s="1">
        <f>LEN(Table9[[#This Row],[rowcapcode3]])</f>
        <v>16</v>
      </c>
      <c r="M910" s="1" t="str">
        <f>Table9[[#This Row],[ADM2_CODE]]</f>
        <v>BFA047001</v>
      </c>
      <c r="N910" s="1" t="str">
        <f>Table9[[#This Row],[ADM1_CODE]]</f>
        <v>BFA047</v>
      </c>
    </row>
    <row r="911" spans="1:14" x14ac:dyDescent="0.25">
      <c r="A911" s="12">
        <v>10.516667</v>
      </c>
      <c r="B911" s="12">
        <v>-4.766667</v>
      </c>
      <c r="C911" s="1" t="s">
        <v>61</v>
      </c>
      <c r="D911" s="1" t="s">
        <v>62</v>
      </c>
      <c r="E911" s="1" t="s">
        <v>122</v>
      </c>
      <c r="F911" s="1" t="s">
        <v>123</v>
      </c>
      <c r="G911" s="1" t="s">
        <v>1942</v>
      </c>
      <c r="H911" s="1" t="s">
        <v>1943</v>
      </c>
      <c r="I911" s="12">
        <v>0</v>
      </c>
      <c r="J911" s="1" t="s">
        <v>166</v>
      </c>
      <c r="K911" s="1" t="str">
        <f>LEFT(Table9[[#This Row],[PCODE]],9)&amp;"0000"&amp;RIGHT(Table9[[#This Row],[PCODE]],3)</f>
        <v>BFA0470010000164</v>
      </c>
      <c r="L911" s="1">
        <f>LEN(Table9[[#This Row],[rowcapcode3]])</f>
        <v>16</v>
      </c>
      <c r="M911" s="1" t="str">
        <f>Table9[[#This Row],[ADM2_CODE]]</f>
        <v>BFA047001</v>
      </c>
      <c r="N911" s="1" t="str">
        <f>Table9[[#This Row],[ADM1_CODE]]</f>
        <v>BFA047</v>
      </c>
    </row>
    <row r="912" spans="1:14" x14ac:dyDescent="0.25">
      <c r="A912" s="12">
        <v>10.516667</v>
      </c>
      <c r="B912" s="12">
        <v>-4.766667</v>
      </c>
      <c r="C912" s="1" t="s">
        <v>61</v>
      </c>
      <c r="D912" s="1" t="s">
        <v>62</v>
      </c>
      <c r="E912" s="1" t="s">
        <v>122</v>
      </c>
      <c r="F912" s="1" t="s">
        <v>123</v>
      </c>
      <c r="G912" s="1" t="s">
        <v>1944</v>
      </c>
      <c r="H912" s="1" t="s">
        <v>1945</v>
      </c>
      <c r="I912" s="12">
        <v>0</v>
      </c>
      <c r="J912" s="1" t="s">
        <v>166</v>
      </c>
      <c r="K912" s="1" t="str">
        <f>LEFT(Table9[[#This Row],[PCODE]],9)&amp;"0000"&amp;RIGHT(Table9[[#This Row],[PCODE]],3)</f>
        <v>BFA0470010000302</v>
      </c>
      <c r="L912" s="1">
        <f>LEN(Table9[[#This Row],[rowcapcode3]])</f>
        <v>16</v>
      </c>
      <c r="M912" s="1" t="str">
        <f>Table9[[#This Row],[ADM2_CODE]]</f>
        <v>BFA047001</v>
      </c>
      <c r="N912" s="1" t="str">
        <f>Table9[[#This Row],[ADM1_CODE]]</f>
        <v>BFA047</v>
      </c>
    </row>
    <row r="913" spans="1:14" x14ac:dyDescent="0.25">
      <c r="A913" s="12">
        <v>10.516667</v>
      </c>
      <c r="B913" s="12">
        <v>-4.5666669999999998</v>
      </c>
      <c r="C913" s="1" t="s">
        <v>61</v>
      </c>
      <c r="D913" s="1" t="s">
        <v>62</v>
      </c>
      <c r="E913" s="1" t="s">
        <v>122</v>
      </c>
      <c r="F913" s="1" t="s">
        <v>123</v>
      </c>
      <c r="G913" s="1" t="s">
        <v>1946</v>
      </c>
      <c r="H913" s="1" t="s">
        <v>1947</v>
      </c>
      <c r="I913" s="12">
        <v>0</v>
      </c>
      <c r="J913" s="1" t="s">
        <v>166</v>
      </c>
      <c r="K913" s="1" t="str">
        <f>LEFT(Table9[[#This Row],[PCODE]],9)&amp;"0000"&amp;RIGHT(Table9[[#This Row],[PCODE]],3)</f>
        <v>BFA0470010000048</v>
      </c>
      <c r="L913" s="1">
        <f>LEN(Table9[[#This Row],[rowcapcode3]])</f>
        <v>16</v>
      </c>
      <c r="M913" s="1" t="str">
        <f>Table9[[#This Row],[ADM2_CODE]]</f>
        <v>BFA047001</v>
      </c>
      <c r="N913" s="1" t="str">
        <f>Table9[[#This Row],[ADM1_CODE]]</f>
        <v>BFA047</v>
      </c>
    </row>
    <row r="914" spans="1:14" x14ac:dyDescent="0.25">
      <c r="A914" s="12">
        <v>10.516667</v>
      </c>
      <c r="B914" s="12">
        <v>-4.516667</v>
      </c>
      <c r="C914" s="1" t="s">
        <v>61</v>
      </c>
      <c r="D914" s="1" t="s">
        <v>62</v>
      </c>
      <c r="E914" s="1" t="s">
        <v>122</v>
      </c>
      <c r="F914" s="1" t="s">
        <v>123</v>
      </c>
      <c r="G914" s="1" t="s">
        <v>1948</v>
      </c>
      <c r="H914" s="1" t="s">
        <v>1949</v>
      </c>
      <c r="I914" s="12">
        <v>0</v>
      </c>
      <c r="J914" s="1" t="s">
        <v>166</v>
      </c>
      <c r="K914" s="1" t="str">
        <f>LEFT(Table9[[#This Row],[PCODE]],9)&amp;"0000"&amp;RIGHT(Table9[[#This Row],[PCODE]],3)</f>
        <v>BFA0470010000219</v>
      </c>
      <c r="L914" s="1">
        <f>LEN(Table9[[#This Row],[rowcapcode3]])</f>
        <v>16</v>
      </c>
      <c r="M914" s="1" t="str">
        <f>Table9[[#This Row],[ADM2_CODE]]</f>
        <v>BFA047001</v>
      </c>
      <c r="N914" s="1" t="str">
        <f>Table9[[#This Row],[ADM1_CODE]]</f>
        <v>BFA047</v>
      </c>
    </row>
    <row r="915" spans="1:14" x14ac:dyDescent="0.25">
      <c r="A915" s="12">
        <v>10.516667</v>
      </c>
      <c r="B915" s="12">
        <v>-4.3499999999999996</v>
      </c>
      <c r="C915" s="1" t="s">
        <v>61</v>
      </c>
      <c r="D915" s="1" t="s">
        <v>62</v>
      </c>
      <c r="E915" s="1" t="s">
        <v>122</v>
      </c>
      <c r="F915" s="1" t="s">
        <v>123</v>
      </c>
      <c r="G915" s="1" t="s">
        <v>1950</v>
      </c>
      <c r="H915" s="1" t="s">
        <v>1951</v>
      </c>
      <c r="I915" s="12">
        <v>0</v>
      </c>
      <c r="J915" s="1" t="s">
        <v>166</v>
      </c>
      <c r="K915" s="1" t="str">
        <f>LEFT(Table9[[#This Row],[PCODE]],9)&amp;"0000"&amp;RIGHT(Table9[[#This Row],[PCODE]],3)</f>
        <v>BFA0470010000273</v>
      </c>
      <c r="L915" s="1">
        <f>LEN(Table9[[#This Row],[rowcapcode3]])</f>
        <v>16</v>
      </c>
      <c r="M915" s="1" t="str">
        <f>Table9[[#This Row],[ADM2_CODE]]</f>
        <v>BFA047001</v>
      </c>
      <c r="N915" s="1" t="str">
        <f>Table9[[#This Row],[ADM1_CODE]]</f>
        <v>BFA047</v>
      </c>
    </row>
    <row r="916" spans="1:14" x14ac:dyDescent="0.25">
      <c r="A916" s="12">
        <v>10.516667</v>
      </c>
      <c r="B916" s="12">
        <v>-3.8</v>
      </c>
      <c r="C916" s="1" t="s">
        <v>61</v>
      </c>
      <c r="D916" s="1" t="s">
        <v>62</v>
      </c>
      <c r="E916" s="1" t="s">
        <v>122</v>
      </c>
      <c r="F916" s="1" t="s">
        <v>123</v>
      </c>
      <c r="G916" s="1" t="s">
        <v>1952</v>
      </c>
      <c r="H916" s="1" t="s">
        <v>1953</v>
      </c>
      <c r="I916" s="12">
        <v>0</v>
      </c>
      <c r="J916" s="1" t="s">
        <v>166</v>
      </c>
      <c r="K916" s="1" t="str">
        <f>LEFT(Table9[[#This Row],[PCODE]],9)&amp;"0000"&amp;RIGHT(Table9[[#This Row],[PCODE]],3)</f>
        <v>BFA0470010000102</v>
      </c>
      <c r="L916" s="1">
        <f>LEN(Table9[[#This Row],[rowcapcode3]])</f>
        <v>16</v>
      </c>
      <c r="M916" s="1" t="str">
        <f>Table9[[#This Row],[ADM2_CODE]]</f>
        <v>BFA047001</v>
      </c>
      <c r="N916" s="1" t="str">
        <f>Table9[[#This Row],[ADM1_CODE]]</f>
        <v>BFA047</v>
      </c>
    </row>
    <row r="917" spans="1:14" x14ac:dyDescent="0.25">
      <c r="A917" s="12">
        <v>10.516667</v>
      </c>
      <c r="B917" s="12">
        <v>-3.3</v>
      </c>
      <c r="C917" s="1" t="s">
        <v>43</v>
      </c>
      <c r="D917" s="1" t="s">
        <v>44</v>
      </c>
      <c r="E917" s="1" t="s">
        <v>126</v>
      </c>
      <c r="F917" s="1" t="s">
        <v>127</v>
      </c>
      <c r="G917" s="1" t="s">
        <v>1954</v>
      </c>
      <c r="H917" s="1" t="s">
        <v>1955</v>
      </c>
      <c r="I917" s="12">
        <v>0</v>
      </c>
      <c r="J917" s="1" t="s">
        <v>166</v>
      </c>
      <c r="K917" s="1" t="str">
        <f>LEFT(Table9[[#This Row],[PCODE]],9)&amp;"0000"&amp;RIGHT(Table9[[#This Row],[PCODE]],3)</f>
        <v>BFA0570040000650</v>
      </c>
      <c r="L917" s="1">
        <f>LEN(Table9[[#This Row],[rowcapcode3]])</f>
        <v>16</v>
      </c>
      <c r="M917" s="1" t="str">
        <f>Table9[[#This Row],[ADM2_CODE]]</f>
        <v>BFA057004</v>
      </c>
      <c r="N917" s="1" t="str">
        <f>Table9[[#This Row],[ADM1_CODE]]</f>
        <v>BFA057</v>
      </c>
    </row>
    <row r="918" spans="1:14" x14ac:dyDescent="0.25">
      <c r="A918" s="12">
        <v>10.516667</v>
      </c>
      <c r="B918" s="12">
        <v>-3.2833329999999998</v>
      </c>
      <c r="C918" s="1" t="s">
        <v>43</v>
      </c>
      <c r="D918" s="1" t="s">
        <v>44</v>
      </c>
      <c r="E918" s="1" t="s">
        <v>126</v>
      </c>
      <c r="F918" s="1" t="s">
        <v>127</v>
      </c>
      <c r="G918" s="1" t="s">
        <v>1956</v>
      </c>
      <c r="H918" s="1" t="s">
        <v>1957</v>
      </c>
      <c r="I918" s="12">
        <v>0</v>
      </c>
      <c r="J918" s="1" t="s">
        <v>166</v>
      </c>
      <c r="K918" s="1" t="str">
        <f>LEFT(Table9[[#This Row],[PCODE]],9)&amp;"0000"&amp;RIGHT(Table9[[#This Row],[PCODE]],3)</f>
        <v>BFA0570040000493</v>
      </c>
      <c r="L918" s="1">
        <f>LEN(Table9[[#This Row],[rowcapcode3]])</f>
        <v>16</v>
      </c>
      <c r="M918" s="1" t="str">
        <f>Table9[[#This Row],[ADM2_CODE]]</f>
        <v>BFA057004</v>
      </c>
      <c r="N918" s="1" t="str">
        <f>Table9[[#This Row],[ADM1_CODE]]</f>
        <v>BFA057</v>
      </c>
    </row>
    <row r="919" spans="1:14" x14ac:dyDescent="0.25">
      <c r="A919" s="12">
        <v>10.516667</v>
      </c>
      <c r="B919" s="12">
        <v>-3.233333</v>
      </c>
      <c r="C919" s="1" t="s">
        <v>43</v>
      </c>
      <c r="D919" s="1" t="s">
        <v>44</v>
      </c>
      <c r="E919" s="1" t="s">
        <v>126</v>
      </c>
      <c r="F919" s="1" t="s">
        <v>127</v>
      </c>
      <c r="G919" s="1" t="s">
        <v>1958</v>
      </c>
      <c r="H919" s="1" t="s">
        <v>1959</v>
      </c>
      <c r="I919" s="12">
        <v>0</v>
      </c>
      <c r="J919" s="1" t="s">
        <v>166</v>
      </c>
      <c r="K919" s="1" t="str">
        <f>LEFT(Table9[[#This Row],[PCODE]],9)&amp;"0000"&amp;RIGHT(Table9[[#This Row],[PCODE]],3)</f>
        <v>BFA0570040000037</v>
      </c>
      <c r="L919" s="1">
        <f>LEN(Table9[[#This Row],[rowcapcode3]])</f>
        <v>16</v>
      </c>
      <c r="M919" s="1" t="str">
        <f>Table9[[#This Row],[ADM2_CODE]]</f>
        <v>BFA057004</v>
      </c>
      <c r="N919" s="1" t="str">
        <f>Table9[[#This Row],[ADM1_CODE]]</f>
        <v>BFA057</v>
      </c>
    </row>
    <row r="920" spans="1:14" x14ac:dyDescent="0.25">
      <c r="A920" s="12">
        <v>10.516667</v>
      </c>
      <c r="B920" s="12">
        <v>-3.1</v>
      </c>
      <c r="C920" s="1" t="s">
        <v>43</v>
      </c>
      <c r="D920" s="1" t="s">
        <v>44</v>
      </c>
      <c r="E920" s="1" t="s">
        <v>126</v>
      </c>
      <c r="F920" s="1" t="s">
        <v>127</v>
      </c>
      <c r="G920" s="1" t="s">
        <v>1960</v>
      </c>
      <c r="H920" s="1" t="s">
        <v>1961</v>
      </c>
      <c r="I920" s="12">
        <v>0</v>
      </c>
      <c r="J920" s="1" t="s">
        <v>166</v>
      </c>
      <c r="K920" s="1" t="str">
        <f>LEFT(Table9[[#This Row],[PCODE]],9)&amp;"0000"&amp;RIGHT(Table9[[#This Row],[PCODE]],3)</f>
        <v>BFA0570040000649</v>
      </c>
      <c r="L920" s="1">
        <f>LEN(Table9[[#This Row],[rowcapcode3]])</f>
        <v>16</v>
      </c>
      <c r="M920" s="1" t="str">
        <f>Table9[[#This Row],[ADM2_CODE]]</f>
        <v>BFA057004</v>
      </c>
      <c r="N920" s="1" t="str">
        <f>Table9[[#This Row],[ADM1_CODE]]</f>
        <v>BFA057</v>
      </c>
    </row>
    <row r="921" spans="1:14" x14ac:dyDescent="0.25">
      <c r="A921" s="12">
        <v>10.516667</v>
      </c>
      <c r="B921" s="12">
        <v>-3.0833330000000001</v>
      </c>
      <c r="C921" s="1" t="s">
        <v>43</v>
      </c>
      <c r="D921" s="1" t="s">
        <v>44</v>
      </c>
      <c r="E921" s="1" t="s">
        <v>126</v>
      </c>
      <c r="F921" s="1" t="s">
        <v>127</v>
      </c>
      <c r="G921" s="1" t="s">
        <v>1962</v>
      </c>
      <c r="H921" s="1" t="s">
        <v>1963</v>
      </c>
      <c r="I921" s="12">
        <v>0</v>
      </c>
      <c r="J921" s="1" t="s">
        <v>166</v>
      </c>
      <c r="K921" s="1" t="str">
        <f>LEFT(Table9[[#This Row],[PCODE]],9)&amp;"0000"&amp;RIGHT(Table9[[#This Row],[PCODE]],3)</f>
        <v>BFA0570040000141</v>
      </c>
      <c r="L921" s="1">
        <f>LEN(Table9[[#This Row],[rowcapcode3]])</f>
        <v>16</v>
      </c>
      <c r="M921" s="1" t="str">
        <f>Table9[[#This Row],[ADM2_CODE]]</f>
        <v>BFA057004</v>
      </c>
      <c r="N921" s="1" t="str">
        <f>Table9[[#This Row],[ADM1_CODE]]</f>
        <v>BFA057</v>
      </c>
    </row>
    <row r="922" spans="1:14" x14ac:dyDescent="0.25">
      <c r="A922" s="12">
        <v>10.516667</v>
      </c>
      <c r="B922" s="12">
        <v>-3.0666669999999998</v>
      </c>
      <c r="C922" s="1" t="s">
        <v>43</v>
      </c>
      <c r="D922" s="1" t="s">
        <v>44</v>
      </c>
      <c r="E922" s="1" t="s">
        <v>126</v>
      </c>
      <c r="F922" s="1" t="s">
        <v>127</v>
      </c>
      <c r="G922" s="1" t="s">
        <v>1964</v>
      </c>
      <c r="H922" s="1" t="s">
        <v>1965</v>
      </c>
      <c r="I922" s="12">
        <v>0</v>
      </c>
      <c r="J922" s="1" t="s">
        <v>166</v>
      </c>
      <c r="K922" s="1" t="str">
        <f>LEFT(Table9[[#This Row],[PCODE]],9)&amp;"0000"&amp;RIGHT(Table9[[#This Row],[PCODE]],3)</f>
        <v>BFA0570040000095</v>
      </c>
      <c r="L922" s="1">
        <f>LEN(Table9[[#This Row],[rowcapcode3]])</f>
        <v>16</v>
      </c>
      <c r="M922" s="1" t="str">
        <f>Table9[[#This Row],[ADM2_CODE]]</f>
        <v>BFA057004</v>
      </c>
      <c r="N922" s="1" t="str">
        <f>Table9[[#This Row],[ADM1_CODE]]</f>
        <v>BFA057</v>
      </c>
    </row>
    <row r="923" spans="1:14" x14ac:dyDescent="0.25">
      <c r="A923" s="12">
        <v>10.516667</v>
      </c>
      <c r="B923" s="12">
        <v>-3.0333329999999998</v>
      </c>
      <c r="C923" s="1" t="s">
        <v>43</v>
      </c>
      <c r="D923" s="1" t="s">
        <v>44</v>
      </c>
      <c r="E923" s="1" t="s">
        <v>126</v>
      </c>
      <c r="F923" s="1" t="s">
        <v>127</v>
      </c>
      <c r="G923" s="1" t="s">
        <v>1966</v>
      </c>
      <c r="H923" s="1" t="s">
        <v>1967</v>
      </c>
      <c r="I923" s="12">
        <v>0</v>
      </c>
      <c r="J923" s="1" t="s">
        <v>166</v>
      </c>
      <c r="K923" s="1" t="str">
        <f>LEFT(Table9[[#This Row],[PCODE]],9)&amp;"0000"&amp;RIGHT(Table9[[#This Row],[PCODE]],3)</f>
        <v>BFA0570040000236</v>
      </c>
      <c r="L923" s="1">
        <f>LEN(Table9[[#This Row],[rowcapcode3]])</f>
        <v>16</v>
      </c>
      <c r="M923" s="1" t="str">
        <f>Table9[[#This Row],[ADM2_CODE]]</f>
        <v>BFA057004</v>
      </c>
      <c r="N923" s="1" t="str">
        <f>Table9[[#This Row],[ADM1_CODE]]</f>
        <v>BFA057</v>
      </c>
    </row>
    <row r="924" spans="1:14" x14ac:dyDescent="0.25">
      <c r="A924" s="12">
        <v>10.516667</v>
      </c>
      <c r="B924" s="12">
        <v>-2.983333</v>
      </c>
      <c r="C924" s="1" t="s">
        <v>43</v>
      </c>
      <c r="D924" s="1" t="s">
        <v>44</v>
      </c>
      <c r="E924" s="1" t="s">
        <v>126</v>
      </c>
      <c r="F924" s="1" t="s">
        <v>127</v>
      </c>
      <c r="G924" s="1" t="s">
        <v>1968</v>
      </c>
      <c r="H924" s="1" t="s">
        <v>1969</v>
      </c>
      <c r="I924" s="12">
        <v>0</v>
      </c>
      <c r="J924" s="1" t="s">
        <v>166</v>
      </c>
      <c r="K924" s="1" t="str">
        <f>LEFT(Table9[[#This Row],[PCODE]],9)&amp;"0000"&amp;RIGHT(Table9[[#This Row],[PCODE]],3)</f>
        <v>BFA0570040000300</v>
      </c>
      <c r="L924" s="1">
        <f>LEN(Table9[[#This Row],[rowcapcode3]])</f>
        <v>16</v>
      </c>
      <c r="M924" s="1" t="str">
        <f>Table9[[#This Row],[ADM2_CODE]]</f>
        <v>BFA057004</v>
      </c>
      <c r="N924" s="1" t="str">
        <f>Table9[[#This Row],[ADM1_CODE]]</f>
        <v>BFA057</v>
      </c>
    </row>
    <row r="925" spans="1:14" x14ac:dyDescent="0.25">
      <c r="A925" s="12">
        <v>10.516667</v>
      </c>
      <c r="B925" s="12">
        <v>-2.9666670000000002</v>
      </c>
      <c r="C925" s="1" t="s">
        <v>43</v>
      </c>
      <c r="D925" s="1" t="s">
        <v>44</v>
      </c>
      <c r="E925" s="1" t="s">
        <v>126</v>
      </c>
      <c r="F925" s="1" t="s">
        <v>127</v>
      </c>
      <c r="G925" s="1" t="s">
        <v>1970</v>
      </c>
      <c r="H925" s="1" t="s">
        <v>1971</v>
      </c>
      <c r="I925" s="12">
        <v>0</v>
      </c>
      <c r="J925" s="1" t="s">
        <v>166</v>
      </c>
      <c r="K925" s="1" t="str">
        <f>LEFT(Table9[[#This Row],[PCODE]],9)&amp;"0000"&amp;RIGHT(Table9[[#This Row],[PCODE]],3)</f>
        <v>BFA0570040000198</v>
      </c>
      <c r="L925" s="1">
        <f>LEN(Table9[[#This Row],[rowcapcode3]])</f>
        <v>16</v>
      </c>
      <c r="M925" s="1" t="str">
        <f>Table9[[#This Row],[ADM2_CODE]]</f>
        <v>BFA057004</v>
      </c>
      <c r="N925" s="1" t="str">
        <f>Table9[[#This Row],[ADM1_CODE]]</f>
        <v>BFA057</v>
      </c>
    </row>
    <row r="926" spans="1:14" x14ac:dyDescent="0.25">
      <c r="A926" s="12">
        <v>10.516667</v>
      </c>
      <c r="B926" s="12">
        <v>-2.95</v>
      </c>
      <c r="C926" s="1" t="s">
        <v>43</v>
      </c>
      <c r="D926" s="1" t="s">
        <v>44</v>
      </c>
      <c r="E926" s="1" t="s">
        <v>126</v>
      </c>
      <c r="F926" s="1" t="s">
        <v>127</v>
      </c>
      <c r="G926" s="1" t="s">
        <v>1972</v>
      </c>
      <c r="H926" s="1" t="s">
        <v>1973</v>
      </c>
      <c r="I926" s="12">
        <v>0</v>
      </c>
      <c r="J926" s="1" t="s">
        <v>166</v>
      </c>
      <c r="K926" s="1" t="str">
        <f>LEFT(Table9[[#This Row],[PCODE]],9)&amp;"0000"&amp;RIGHT(Table9[[#This Row],[PCODE]],3)</f>
        <v>BFA0570040000070</v>
      </c>
      <c r="L926" s="1">
        <f>LEN(Table9[[#This Row],[rowcapcode3]])</f>
        <v>16</v>
      </c>
      <c r="M926" s="1" t="str">
        <f>Table9[[#This Row],[ADM2_CODE]]</f>
        <v>BFA057004</v>
      </c>
      <c r="N926" s="1" t="str">
        <f>Table9[[#This Row],[ADM1_CODE]]</f>
        <v>BFA057</v>
      </c>
    </row>
    <row r="927" spans="1:14" x14ac:dyDescent="0.25">
      <c r="A927" s="12">
        <v>10.533333000000001</v>
      </c>
      <c r="B927" s="12">
        <v>-5.4166670000000003</v>
      </c>
      <c r="C927" s="1" t="s">
        <v>61</v>
      </c>
      <c r="D927" s="1" t="s">
        <v>62</v>
      </c>
      <c r="E927" s="1" t="s">
        <v>120</v>
      </c>
      <c r="F927" s="1" t="s">
        <v>121</v>
      </c>
      <c r="G927" s="1" t="s">
        <v>1974</v>
      </c>
      <c r="H927" s="1" t="s">
        <v>1975</v>
      </c>
      <c r="I927" s="12">
        <v>0</v>
      </c>
      <c r="J927" s="1" t="s">
        <v>166</v>
      </c>
      <c r="K927" s="1" t="str">
        <f>LEFT(Table9[[#This Row],[PCODE]],9)&amp;"0000"&amp;RIGHT(Table9[[#This Row],[PCODE]],3)</f>
        <v>BFA0470020000005</v>
      </c>
      <c r="L927" s="1">
        <f>LEN(Table9[[#This Row],[rowcapcode3]])</f>
        <v>16</v>
      </c>
      <c r="M927" s="1" t="str">
        <f>Table9[[#This Row],[ADM2_CODE]]</f>
        <v>BFA047002</v>
      </c>
      <c r="N927" s="1" t="str">
        <f>Table9[[#This Row],[ADM1_CODE]]</f>
        <v>BFA047</v>
      </c>
    </row>
    <row r="928" spans="1:14" x14ac:dyDescent="0.25">
      <c r="A928" s="12">
        <v>10.533333000000001</v>
      </c>
      <c r="B928" s="12">
        <v>-5.4166670000000003</v>
      </c>
      <c r="C928" s="1" t="s">
        <v>61</v>
      </c>
      <c r="D928" s="1" t="s">
        <v>62</v>
      </c>
      <c r="E928" s="1" t="s">
        <v>120</v>
      </c>
      <c r="F928" s="1" t="s">
        <v>121</v>
      </c>
      <c r="G928" s="1" t="s">
        <v>1976</v>
      </c>
      <c r="H928" s="1" t="s">
        <v>1977</v>
      </c>
      <c r="I928" s="12">
        <v>0</v>
      </c>
      <c r="J928" s="1" t="s">
        <v>166</v>
      </c>
      <c r="K928" s="1" t="str">
        <f>LEFT(Table9[[#This Row],[PCODE]],9)&amp;"0000"&amp;RIGHT(Table9[[#This Row],[PCODE]],3)</f>
        <v>BFA0470020000124</v>
      </c>
      <c r="L928" s="1">
        <f>LEN(Table9[[#This Row],[rowcapcode3]])</f>
        <v>16</v>
      </c>
      <c r="M928" s="1" t="str">
        <f>Table9[[#This Row],[ADM2_CODE]]</f>
        <v>BFA047002</v>
      </c>
      <c r="N928" s="1" t="str">
        <f>Table9[[#This Row],[ADM1_CODE]]</f>
        <v>BFA047</v>
      </c>
    </row>
    <row r="929" spans="1:14" x14ac:dyDescent="0.25">
      <c r="A929" s="12">
        <v>10.533333000000001</v>
      </c>
      <c r="B929" s="12">
        <v>-5.4</v>
      </c>
      <c r="C929" s="1" t="s">
        <v>61</v>
      </c>
      <c r="D929" s="1" t="s">
        <v>62</v>
      </c>
      <c r="E929" s="1" t="s">
        <v>120</v>
      </c>
      <c r="F929" s="1" t="s">
        <v>121</v>
      </c>
      <c r="G929" s="1" t="s">
        <v>1978</v>
      </c>
      <c r="H929" s="1" t="s">
        <v>1979</v>
      </c>
      <c r="I929" s="12">
        <v>0</v>
      </c>
      <c r="J929" s="1" t="s">
        <v>166</v>
      </c>
      <c r="K929" s="1" t="str">
        <f>LEFT(Table9[[#This Row],[PCODE]],9)&amp;"0000"&amp;RIGHT(Table9[[#This Row],[PCODE]],3)</f>
        <v>BFA0470020000162</v>
      </c>
      <c r="L929" s="1">
        <f>LEN(Table9[[#This Row],[rowcapcode3]])</f>
        <v>16</v>
      </c>
      <c r="M929" s="1" t="str">
        <f>Table9[[#This Row],[ADM2_CODE]]</f>
        <v>BFA047002</v>
      </c>
      <c r="N929" s="1" t="str">
        <f>Table9[[#This Row],[ADM1_CODE]]</f>
        <v>BFA047</v>
      </c>
    </row>
    <row r="930" spans="1:14" x14ac:dyDescent="0.25">
      <c r="A930" s="12">
        <v>10.533333000000001</v>
      </c>
      <c r="B930" s="12">
        <v>-5.25</v>
      </c>
      <c r="C930" s="1" t="s">
        <v>61</v>
      </c>
      <c r="D930" s="1" t="s">
        <v>62</v>
      </c>
      <c r="E930" s="1" t="s">
        <v>120</v>
      </c>
      <c r="F930" s="1" t="s">
        <v>121</v>
      </c>
      <c r="G930" s="1" t="s">
        <v>1980</v>
      </c>
      <c r="H930" s="1" t="s">
        <v>1981</v>
      </c>
      <c r="I930" s="12">
        <v>0</v>
      </c>
      <c r="J930" s="1" t="s">
        <v>166</v>
      </c>
      <c r="K930" s="1" t="str">
        <f>LEFT(Table9[[#This Row],[PCODE]],9)&amp;"0000"&amp;RIGHT(Table9[[#This Row],[PCODE]],3)</f>
        <v>BFA0470020000012</v>
      </c>
      <c r="L930" s="1">
        <f>LEN(Table9[[#This Row],[rowcapcode3]])</f>
        <v>16</v>
      </c>
      <c r="M930" s="1" t="str">
        <f>Table9[[#This Row],[ADM2_CODE]]</f>
        <v>BFA047002</v>
      </c>
      <c r="N930" s="1" t="str">
        <f>Table9[[#This Row],[ADM1_CODE]]</f>
        <v>BFA047</v>
      </c>
    </row>
    <row r="931" spans="1:14" x14ac:dyDescent="0.25">
      <c r="A931" s="12">
        <v>10.533333000000001</v>
      </c>
      <c r="B931" s="12">
        <v>-5.0833329999999997</v>
      </c>
      <c r="C931" s="1" t="s">
        <v>61</v>
      </c>
      <c r="D931" s="1" t="s">
        <v>62</v>
      </c>
      <c r="E931" s="1" t="s">
        <v>122</v>
      </c>
      <c r="F931" s="1" t="s">
        <v>123</v>
      </c>
      <c r="G931" s="1" t="s">
        <v>1982</v>
      </c>
      <c r="H931" s="1" t="s">
        <v>1983</v>
      </c>
      <c r="I931" s="12">
        <v>0</v>
      </c>
      <c r="J931" s="1" t="s">
        <v>166</v>
      </c>
      <c r="K931" s="1" t="str">
        <f>LEFT(Table9[[#This Row],[PCODE]],9)&amp;"0000"&amp;RIGHT(Table9[[#This Row],[PCODE]],3)</f>
        <v>BFA0470010000319</v>
      </c>
      <c r="L931" s="1">
        <f>LEN(Table9[[#This Row],[rowcapcode3]])</f>
        <v>16</v>
      </c>
      <c r="M931" s="1" t="str">
        <f>Table9[[#This Row],[ADM2_CODE]]</f>
        <v>BFA047001</v>
      </c>
      <c r="N931" s="1" t="str">
        <f>Table9[[#This Row],[ADM1_CODE]]</f>
        <v>BFA047</v>
      </c>
    </row>
    <row r="932" spans="1:14" x14ac:dyDescent="0.25">
      <c r="A932" s="12">
        <v>10.533333000000001</v>
      </c>
      <c r="B932" s="12">
        <v>-4.3499999999999996</v>
      </c>
      <c r="C932" s="1" t="s">
        <v>61</v>
      </c>
      <c r="D932" s="1" t="s">
        <v>62</v>
      </c>
      <c r="E932" s="1" t="s">
        <v>122</v>
      </c>
      <c r="F932" s="1" t="s">
        <v>123</v>
      </c>
      <c r="G932" s="1" t="s">
        <v>1984</v>
      </c>
      <c r="H932" s="1" t="s">
        <v>1985</v>
      </c>
      <c r="I932" s="12">
        <v>0</v>
      </c>
      <c r="J932" s="1" t="s">
        <v>166</v>
      </c>
      <c r="K932" s="1" t="str">
        <f>LEFT(Table9[[#This Row],[PCODE]],9)&amp;"0000"&amp;RIGHT(Table9[[#This Row],[PCODE]],3)</f>
        <v>BFA0470010000149</v>
      </c>
      <c r="L932" s="1">
        <f>LEN(Table9[[#This Row],[rowcapcode3]])</f>
        <v>16</v>
      </c>
      <c r="M932" s="1" t="str">
        <f>Table9[[#This Row],[ADM2_CODE]]</f>
        <v>BFA047001</v>
      </c>
      <c r="N932" s="1" t="str">
        <f>Table9[[#This Row],[ADM1_CODE]]</f>
        <v>BFA047</v>
      </c>
    </row>
    <row r="933" spans="1:14" x14ac:dyDescent="0.25">
      <c r="A933" s="12">
        <v>10.533333000000001</v>
      </c>
      <c r="B933" s="12">
        <v>-4.2833329999999998</v>
      </c>
      <c r="C933" s="1" t="s">
        <v>61</v>
      </c>
      <c r="D933" s="1" t="s">
        <v>62</v>
      </c>
      <c r="E933" s="1" t="s">
        <v>122</v>
      </c>
      <c r="F933" s="1" t="s">
        <v>123</v>
      </c>
      <c r="G933" s="1" t="s">
        <v>1986</v>
      </c>
      <c r="H933" s="1" t="s">
        <v>1987</v>
      </c>
      <c r="I933" s="12">
        <v>0</v>
      </c>
      <c r="J933" s="1" t="s">
        <v>166</v>
      </c>
      <c r="K933" s="1" t="str">
        <f>LEFT(Table9[[#This Row],[PCODE]],9)&amp;"0000"&amp;RIGHT(Table9[[#This Row],[PCODE]],3)</f>
        <v>BFA0470010000130</v>
      </c>
      <c r="L933" s="1">
        <f>LEN(Table9[[#This Row],[rowcapcode3]])</f>
        <v>16</v>
      </c>
      <c r="M933" s="1" t="str">
        <f>Table9[[#This Row],[ADM2_CODE]]</f>
        <v>BFA047001</v>
      </c>
      <c r="N933" s="1" t="str">
        <f>Table9[[#This Row],[ADM1_CODE]]</f>
        <v>BFA047</v>
      </c>
    </row>
    <row r="934" spans="1:14" x14ac:dyDescent="0.25">
      <c r="A934" s="12">
        <v>10.533333000000001</v>
      </c>
      <c r="B934" s="12">
        <v>-4.0666669999999998</v>
      </c>
      <c r="C934" s="1" t="s">
        <v>61</v>
      </c>
      <c r="D934" s="1" t="s">
        <v>62</v>
      </c>
      <c r="E934" s="1" t="s">
        <v>122</v>
      </c>
      <c r="F934" s="1" t="s">
        <v>123</v>
      </c>
      <c r="G934" s="1" t="s">
        <v>1988</v>
      </c>
      <c r="H934" s="1" t="s">
        <v>695</v>
      </c>
      <c r="I934" s="12">
        <v>0</v>
      </c>
      <c r="J934" s="1" t="s">
        <v>166</v>
      </c>
      <c r="K934" s="1" t="str">
        <f>LEFT(Table9[[#This Row],[PCODE]],9)&amp;"0000"&amp;RIGHT(Table9[[#This Row],[PCODE]],3)</f>
        <v>BFA0470010000056</v>
      </c>
      <c r="L934" s="1">
        <f>LEN(Table9[[#This Row],[rowcapcode3]])</f>
        <v>16</v>
      </c>
      <c r="M934" s="1" t="str">
        <f>Table9[[#This Row],[ADM2_CODE]]</f>
        <v>BFA047001</v>
      </c>
      <c r="N934" s="1" t="str">
        <f>Table9[[#This Row],[ADM1_CODE]]</f>
        <v>BFA047</v>
      </c>
    </row>
    <row r="935" spans="1:14" x14ac:dyDescent="0.25">
      <c r="A935" s="12">
        <v>10.533333000000001</v>
      </c>
      <c r="B935" s="12">
        <v>-3.85</v>
      </c>
      <c r="C935" s="1" t="s">
        <v>61</v>
      </c>
      <c r="D935" s="1" t="s">
        <v>62</v>
      </c>
      <c r="E935" s="1" t="s">
        <v>122</v>
      </c>
      <c r="F935" s="1" t="s">
        <v>123</v>
      </c>
      <c r="G935" s="1" t="s">
        <v>1989</v>
      </c>
      <c r="H935" s="1" t="s">
        <v>1131</v>
      </c>
      <c r="I935" s="12">
        <v>0</v>
      </c>
      <c r="J935" s="1" t="s">
        <v>166</v>
      </c>
      <c r="K935" s="1" t="str">
        <f>LEFT(Table9[[#This Row],[PCODE]],9)&amp;"0000"&amp;RIGHT(Table9[[#This Row],[PCODE]],3)</f>
        <v>BFA0470010000071</v>
      </c>
      <c r="L935" s="1">
        <f>LEN(Table9[[#This Row],[rowcapcode3]])</f>
        <v>16</v>
      </c>
      <c r="M935" s="1" t="str">
        <f>Table9[[#This Row],[ADM2_CODE]]</f>
        <v>BFA047001</v>
      </c>
      <c r="N935" s="1" t="str">
        <f>Table9[[#This Row],[ADM1_CODE]]</f>
        <v>BFA047</v>
      </c>
    </row>
    <row r="936" spans="1:14" x14ac:dyDescent="0.25">
      <c r="A936" s="12">
        <v>10.533333000000001</v>
      </c>
      <c r="B936" s="12">
        <v>-3.8333330000000001</v>
      </c>
      <c r="C936" s="1" t="s">
        <v>61</v>
      </c>
      <c r="D936" s="1" t="s">
        <v>62</v>
      </c>
      <c r="E936" s="1" t="s">
        <v>122</v>
      </c>
      <c r="F936" s="1" t="s">
        <v>123</v>
      </c>
      <c r="G936" s="1" t="s">
        <v>1990</v>
      </c>
      <c r="H936" s="1" t="s">
        <v>1991</v>
      </c>
      <c r="I936" s="12">
        <v>0</v>
      </c>
      <c r="J936" s="1" t="s">
        <v>166</v>
      </c>
      <c r="K936" s="1" t="str">
        <f>LEFT(Table9[[#This Row],[PCODE]],9)&amp;"0000"&amp;RIGHT(Table9[[#This Row],[PCODE]],3)</f>
        <v>BFA0470010000091</v>
      </c>
      <c r="L936" s="1">
        <f>LEN(Table9[[#This Row],[rowcapcode3]])</f>
        <v>16</v>
      </c>
      <c r="M936" s="1" t="str">
        <f>Table9[[#This Row],[ADM2_CODE]]</f>
        <v>BFA047001</v>
      </c>
      <c r="N936" s="1" t="str">
        <f>Table9[[#This Row],[ADM1_CODE]]</f>
        <v>BFA047</v>
      </c>
    </row>
    <row r="937" spans="1:14" x14ac:dyDescent="0.25">
      <c r="A937" s="12">
        <v>10.533333000000001</v>
      </c>
      <c r="B937" s="12">
        <v>-3.5833330000000001</v>
      </c>
      <c r="C937" s="1" t="s">
        <v>43</v>
      </c>
      <c r="D937" s="1" t="s">
        <v>44</v>
      </c>
      <c r="E937" s="1" t="s">
        <v>126</v>
      </c>
      <c r="F937" s="1" t="s">
        <v>127</v>
      </c>
      <c r="G937" s="1" t="s">
        <v>1992</v>
      </c>
      <c r="H937" s="1" t="s">
        <v>1993</v>
      </c>
      <c r="I937" s="12">
        <v>0</v>
      </c>
      <c r="J937" s="1" t="s">
        <v>166</v>
      </c>
      <c r="K937" s="1" t="str">
        <f>LEFT(Table9[[#This Row],[PCODE]],9)&amp;"0000"&amp;RIGHT(Table9[[#This Row],[PCODE]],3)</f>
        <v>BFA0570040000398</v>
      </c>
      <c r="L937" s="1">
        <f>LEN(Table9[[#This Row],[rowcapcode3]])</f>
        <v>16</v>
      </c>
      <c r="M937" s="1" t="str">
        <f>Table9[[#This Row],[ADM2_CODE]]</f>
        <v>BFA057004</v>
      </c>
      <c r="N937" s="1" t="str">
        <f>Table9[[#This Row],[ADM1_CODE]]</f>
        <v>BFA057</v>
      </c>
    </row>
    <row r="938" spans="1:14" x14ac:dyDescent="0.25">
      <c r="A938" s="12">
        <v>10.533333000000001</v>
      </c>
      <c r="B938" s="12">
        <v>-3.5333329999999998</v>
      </c>
      <c r="C938" s="1" t="s">
        <v>43</v>
      </c>
      <c r="D938" s="1" t="s">
        <v>44</v>
      </c>
      <c r="E938" s="1" t="s">
        <v>126</v>
      </c>
      <c r="F938" s="1" t="s">
        <v>127</v>
      </c>
      <c r="G938" s="1" t="s">
        <v>1994</v>
      </c>
      <c r="H938" s="1" t="s">
        <v>1995</v>
      </c>
      <c r="I938" s="12">
        <v>0</v>
      </c>
      <c r="J938" s="1" t="s">
        <v>166</v>
      </c>
      <c r="K938" s="1" t="str">
        <f>LEFT(Table9[[#This Row],[PCODE]],9)&amp;"0000"&amp;RIGHT(Table9[[#This Row],[PCODE]],3)</f>
        <v>BFA0570040000536</v>
      </c>
      <c r="L938" s="1">
        <f>LEN(Table9[[#This Row],[rowcapcode3]])</f>
        <v>16</v>
      </c>
      <c r="M938" s="1" t="str">
        <f>Table9[[#This Row],[ADM2_CODE]]</f>
        <v>BFA057004</v>
      </c>
      <c r="N938" s="1" t="str">
        <f>Table9[[#This Row],[ADM1_CODE]]</f>
        <v>BFA057</v>
      </c>
    </row>
    <row r="939" spans="1:14" x14ac:dyDescent="0.25">
      <c r="A939" s="12">
        <v>10.533333000000001</v>
      </c>
      <c r="B939" s="12">
        <v>-3.5</v>
      </c>
      <c r="C939" s="1" t="s">
        <v>43</v>
      </c>
      <c r="D939" s="1" t="s">
        <v>44</v>
      </c>
      <c r="E939" s="1" t="s">
        <v>126</v>
      </c>
      <c r="F939" s="1" t="s">
        <v>127</v>
      </c>
      <c r="G939" s="1" t="s">
        <v>1996</v>
      </c>
      <c r="H939" s="1" t="s">
        <v>1997</v>
      </c>
      <c r="I939" s="12">
        <v>0</v>
      </c>
      <c r="J939" s="1" t="s">
        <v>166</v>
      </c>
      <c r="K939" s="1" t="str">
        <f>LEFT(Table9[[#This Row],[PCODE]],9)&amp;"0000"&amp;RIGHT(Table9[[#This Row],[PCODE]],3)</f>
        <v>BFA0570040000550</v>
      </c>
      <c r="L939" s="1">
        <f>LEN(Table9[[#This Row],[rowcapcode3]])</f>
        <v>16</v>
      </c>
      <c r="M939" s="1" t="str">
        <f>Table9[[#This Row],[ADM2_CODE]]</f>
        <v>BFA057004</v>
      </c>
      <c r="N939" s="1" t="str">
        <f>Table9[[#This Row],[ADM1_CODE]]</f>
        <v>BFA057</v>
      </c>
    </row>
    <row r="940" spans="1:14" x14ac:dyDescent="0.25">
      <c r="A940" s="12">
        <v>10.533333000000001</v>
      </c>
      <c r="B940" s="12">
        <v>-3.4666670000000002</v>
      </c>
      <c r="C940" s="1" t="s">
        <v>43</v>
      </c>
      <c r="D940" s="1" t="s">
        <v>44</v>
      </c>
      <c r="E940" s="1" t="s">
        <v>126</v>
      </c>
      <c r="F940" s="1" t="s">
        <v>127</v>
      </c>
      <c r="G940" s="1" t="s">
        <v>1998</v>
      </c>
      <c r="H940" s="1" t="s">
        <v>1999</v>
      </c>
      <c r="I940" s="12">
        <v>0</v>
      </c>
      <c r="J940" s="1" t="s">
        <v>166</v>
      </c>
      <c r="K940" s="1" t="str">
        <f>LEFT(Table9[[#This Row],[PCODE]],9)&amp;"0000"&amp;RIGHT(Table9[[#This Row],[PCODE]],3)</f>
        <v>BFA0570040000275</v>
      </c>
      <c r="L940" s="1">
        <f>LEN(Table9[[#This Row],[rowcapcode3]])</f>
        <v>16</v>
      </c>
      <c r="M940" s="1" t="str">
        <f>Table9[[#This Row],[ADM2_CODE]]</f>
        <v>BFA057004</v>
      </c>
      <c r="N940" s="1" t="str">
        <f>Table9[[#This Row],[ADM1_CODE]]</f>
        <v>BFA057</v>
      </c>
    </row>
    <row r="941" spans="1:14" x14ac:dyDescent="0.25">
      <c r="A941" s="12">
        <v>10.533333000000001</v>
      </c>
      <c r="B941" s="12">
        <v>-3.4333330000000002</v>
      </c>
      <c r="C941" s="1" t="s">
        <v>43</v>
      </c>
      <c r="D941" s="1" t="s">
        <v>44</v>
      </c>
      <c r="E941" s="1" t="s">
        <v>126</v>
      </c>
      <c r="F941" s="1" t="s">
        <v>127</v>
      </c>
      <c r="G941" s="1" t="s">
        <v>2000</v>
      </c>
      <c r="H941" s="1" t="s">
        <v>2001</v>
      </c>
      <c r="I941" s="12">
        <v>0</v>
      </c>
      <c r="J941" s="1" t="s">
        <v>166</v>
      </c>
      <c r="K941" s="1" t="str">
        <f>LEFT(Table9[[#This Row],[PCODE]],9)&amp;"0000"&amp;RIGHT(Table9[[#This Row],[PCODE]],3)</f>
        <v>BFA0570040000219</v>
      </c>
      <c r="L941" s="1">
        <f>LEN(Table9[[#This Row],[rowcapcode3]])</f>
        <v>16</v>
      </c>
      <c r="M941" s="1" t="str">
        <f>Table9[[#This Row],[ADM2_CODE]]</f>
        <v>BFA057004</v>
      </c>
      <c r="N941" s="1" t="str">
        <f>Table9[[#This Row],[ADM1_CODE]]</f>
        <v>BFA057</v>
      </c>
    </row>
    <row r="942" spans="1:14" x14ac:dyDescent="0.25">
      <c r="A942" s="12">
        <v>10.533333000000001</v>
      </c>
      <c r="B942" s="12">
        <v>-3.3666670000000001</v>
      </c>
      <c r="C942" s="1" t="s">
        <v>43</v>
      </c>
      <c r="D942" s="1" t="s">
        <v>44</v>
      </c>
      <c r="E942" s="1" t="s">
        <v>126</v>
      </c>
      <c r="F942" s="1" t="s">
        <v>127</v>
      </c>
      <c r="G942" s="1" t="s">
        <v>2002</v>
      </c>
      <c r="H942" s="1" t="s">
        <v>2003</v>
      </c>
      <c r="I942" s="12">
        <v>0</v>
      </c>
      <c r="J942" s="1" t="s">
        <v>166</v>
      </c>
      <c r="K942" s="1" t="str">
        <f>LEFT(Table9[[#This Row],[PCODE]],9)&amp;"0000"&amp;RIGHT(Table9[[#This Row],[PCODE]],3)</f>
        <v>BFA0570040000314</v>
      </c>
      <c r="L942" s="1">
        <f>LEN(Table9[[#This Row],[rowcapcode3]])</f>
        <v>16</v>
      </c>
      <c r="M942" s="1" t="str">
        <f>Table9[[#This Row],[ADM2_CODE]]</f>
        <v>BFA057004</v>
      </c>
      <c r="N942" s="1" t="str">
        <f>Table9[[#This Row],[ADM1_CODE]]</f>
        <v>BFA057</v>
      </c>
    </row>
    <row r="943" spans="1:14" x14ac:dyDescent="0.25">
      <c r="A943" s="12">
        <v>10.533333000000001</v>
      </c>
      <c r="B943" s="12">
        <v>-3.3166669999999998</v>
      </c>
      <c r="C943" s="1" t="s">
        <v>43</v>
      </c>
      <c r="D943" s="1" t="s">
        <v>44</v>
      </c>
      <c r="E943" s="1" t="s">
        <v>126</v>
      </c>
      <c r="F943" s="1" t="s">
        <v>127</v>
      </c>
      <c r="G943" s="1" t="s">
        <v>2004</v>
      </c>
      <c r="H943" s="1" t="s">
        <v>2005</v>
      </c>
      <c r="I943" s="12">
        <v>0</v>
      </c>
      <c r="J943" s="1" t="s">
        <v>166</v>
      </c>
      <c r="K943" s="1" t="str">
        <f>LEFT(Table9[[#This Row],[PCODE]],9)&amp;"0000"&amp;RIGHT(Table9[[#This Row],[PCODE]],3)</f>
        <v>BFA0570040000082</v>
      </c>
      <c r="L943" s="1">
        <f>LEN(Table9[[#This Row],[rowcapcode3]])</f>
        <v>16</v>
      </c>
      <c r="M943" s="1" t="str">
        <f>Table9[[#This Row],[ADM2_CODE]]</f>
        <v>BFA057004</v>
      </c>
      <c r="N943" s="1" t="str">
        <f>Table9[[#This Row],[ADM1_CODE]]</f>
        <v>BFA057</v>
      </c>
    </row>
    <row r="944" spans="1:14" x14ac:dyDescent="0.25">
      <c r="A944" s="12">
        <v>10.533333000000001</v>
      </c>
      <c r="B944" s="12">
        <v>-3.233333</v>
      </c>
      <c r="C944" s="1" t="s">
        <v>43</v>
      </c>
      <c r="D944" s="1" t="s">
        <v>44</v>
      </c>
      <c r="E944" s="1" t="s">
        <v>126</v>
      </c>
      <c r="F944" s="1" t="s">
        <v>127</v>
      </c>
      <c r="G944" s="1" t="s">
        <v>2006</v>
      </c>
      <c r="H944" s="1" t="s">
        <v>2007</v>
      </c>
      <c r="I944" s="12">
        <v>4</v>
      </c>
      <c r="J944" s="1" t="s">
        <v>288</v>
      </c>
      <c r="K944" s="1" t="str">
        <f>LEFT(Table9[[#This Row],[PCODE]],9)&amp;"0000"&amp;RIGHT(Table9[[#This Row],[PCODE]],3)</f>
        <v>BFA0570040000085</v>
      </c>
      <c r="L944" s="1">
        <f>LEN(Table9[[#This Row],[rowcapcode3]])</f>
        <v>16</v>
      </c>
      <c r="M944" s="1" t="str">
        <f>Table9[[#This Row],[ADM2_CODE]]</f>
        <v>BFA057004</v>
      </c>
      <c r="N944" s="1" t="str">
        <f>Table9[[#This Row],[ADM1_CODE]]</f>
        <v>BFA057</v>
      </c>
    </row>
    <row r="945" spans="1:14" x14ac:dyDescent="0.25">
      <c r="A945" s="12">
        <v>10.533333000000001</v>
      </c>
      <c r="B945" s="12">
        <v>-3.1333329999999999</v>
      </c>
      <c r="C945" s="1" t="s">
        <v>43</v>
      </c>
      <c r="D945" s="1" t="s">
        <v>44</v>
      </c>
      <c r="E945" s="1" t="s">
        <v>126</v>
      </c>
      <c r="F945" s="1" t="s">
        <v>127</v>
      </c>
      <c r="G945" s="1" t="s">
        <v>2008</v>
      </c>
      <c r="H945" s="1" t="s">
        <v>2009</v>
      </c>
      <c r="I945" s="12">
        <v>0</v>
      </c>
      <c r="J945" s="1" t="s">
        <v>166</v>
      </c>
      <c r="K945" s="1" t="str">
        <f>LEFT(Table9[[#This Row],[PCODE]],9)&amp;"0000"&amp;RIGHT(Table9[[#This Row],[PCODE]],3)</f>
        <v>BFA0570040000177</v>
      </c>
      <c r="L945" s="1">
        <f>LEN(Table9[[#This Row],[rowcapcode3]])</f>
        <v>16</v>
      </c>
      <c r="M945" s="1" t="str">
        <f>Table9[[#This Row],[ADM2_CODE]]</f>
        <v>BFA057004</v>
      </c>
      <c r="N945" s="1" t="str">
        <f>Table9[[#This Row],[ADM1_CODE]]</f>
        <v>BFA057</v>
      </c>
    </row>
    <row r="946" spans="1:14" x14ac:dyDescent="0.25">
      <c r="A946" s="12">
        <v>10.533333000000001</v>
      </c>
      <c r="B946" s="12">
        <v>-3.0833330000000001</v>
      </c>
      <c r="C946" s="1" t="s">
        <v>43</v>
      </c>
      <c r="D946" s="1" t="s">
        <v>44</v>
      </c>
      <c r="E946" s="1" t="s">
        <v>126</v>
      </c>
      <c r="F946" s="1" t="s">
        <v>127</v>
      </c>
      <c r="G946" s="1" t="s">
        <v>2010</v>
      </c>
      <c r="H946" s="1" t="s">
        <v>2011</v>
      </c>
      <c r="I946" s="12">
        <v>0</v>
      </c>
      <c r="J946" s="1" t="s">
        <v>166</v>
      </c>
      <c r="K946" s="1" t="str">
        <f>LEFT(Table9[[#This Row],[PCODE]],9)&amp;"0000"&amp;RIGHT(Table9[[#This Row],[PCODE]],3)</f>
        <v>BFA0570040000292</v>
      </c>
      <c r="L946" s="1">
        <f>LEN(Table9[[#This Row],[rowcapcode3]])</f>
        <v>16</v>
      </c>
      <c r="M946" s="1" t="str">
        <f>Table9[[#This Row],[ADM2_CODE]]</f>
        <v>BFA057004</v>
      </c>
      <c r="N946" s="1" t="str">
        <f>Table9[[#This Row],[ADM1_CODE]]</f>
        <v>BFA057</v>
      </c>
    </row>
    <row r="947" spans="1:14" x14ac:dyDescent="0.25">
      <c r="A947" s="12">
        <v>10.533333000000001</v>
      </c>
      <c r="B947" s="12">
        <v>-2.9666670000000002</v>
      </c>
      <c r="C947" s="1" t="s">
        <v>43</v>
      </c>
      <c r="D947" s="1" t="s">
        <v>44</v>
      </c>
      <c r="E947" s="1" t="s">
        <v>126</v>
      </c>
      <c r="F947" s="1" t="s">
        <v>127</v>
      </c>
      <c r="G947" s="1" t="s">
        <v>2012</v>
      </c>
      <c r="H947" s="1" t="s">
        <v>2013</v>
      </c>
      <c r="I947" s="12">
        <v>0</v>
      </c>
      <c r="J947" s="1" t="s">
        <v>166</v>
      </c>
      <c r="K947" s="1" t="str">
        <f>LEFT(Table9[[#This Row],[PCODE]],9)&amp;"0000"&amp;RIGHT(Table9[[#This Row],[PCODE]],3)</f>
        <v>BFA0570040000030</v>
      </c>
      <c r="L947" s="1">
        <f>LEN(Table9[[#This Row],[rowcapcode3]])</f>
        <v>16</v>
      </c>
      <c r="M947" s="1" t="str">
        <f>Table9[[#This Row],[ADM2_CODE]]</f>
        <v>BFA057004</v>
      </c>
      <c r="N947" s="1" t="str">
        <f>Table9[[#This Row],[ADM1_CODE]]</f>
        <v>BFA057</v>
      </c>
    </row>
    <row r="948" spans="1:14" x14ac:dyDescent="0.25">
      <c r="A948" s="12">
        <v>10.533333000000001</v>
      </c>
      <c r="B948" s="12">
        <v>-2.9666670000000002</v>
      </c>
      <c r="C948" s="1" t="s">
        <v>43</v>
      </c>
      <c r="D948" s="1" t="s">
        <v>44</v>
      </c>
      <c r="E948" s="1" t="s">
        <v>126</v>
      </c>
      <c r="F948" s="1" t="s">
        <v>127</v>
      </c>
      <c r="G948" s="1" t="s">
        <v>2014</v>
      </c>
      <c r="H948" s="1" t="s">
        <v>2015</v>
      </c>
      <c r="I948" s="12">
        <v>0</v>
      </c>
      <c r="J948" s="1" t="s">
        <v>166</v>
      </c>
      <c r="K948" s="1" t="str">
        <f>LEFT(Table9[[#This Row],[PCODE]],9)&amp;"0000"&amp;RIGHT(Table9[[#This Row],[PCODE]],3)</f>
        <v>BFA0570040000134</v>
      </c>
      <c r="L948" s="1">
        <f>LEN(Table9[[#This Row],[rowcapcode3]])</f>
        <v>16</v>
      </c>
      <c r="M948" s="1" t="str">
        <f>Table9[[#This Row],[ADM2_CODE]]</f>
        <v>BFA057004</v>
      </c>
      <c r="N948" s="1" t="str">
        <f>Table9[[#This Row],[ADM1_CODE]]</f>
        <v>BFA057</v>
      </c>
    </row>
    <row r="949" spans="1:14" x14ac:dyDescent="0.25">
      <c r="A949" s="12">
        <v>10.533333000000001</v>
      </c>
      <c r="B949" s="12">
        <v>-2.9333330000000002</v>
      </c>
      <c r="C949" s="1" t="s">
        <v>43</v>
      </c>
      <c r="D949" s="1" t="s">
        <v>44</v>
      </c>
      <c r="E949" s="1" t="s">
        <v>126</v>
      </c>
      <c r="F949" s="1" t="s">
        <v>127</v>
      </c>
      <c r="G949" s="1" t="s">
        <v>2016</v>
      </c>
      <c r="H949" s="1" t="s">
        <v>2017</v>
      </c>
      <c r="I949" s="12">
        <v>0</v>
      </c>
      <c r="J949" s="1" t="s">
        <v>166</v>
      </c>
      <c r="K949" s="1" t="str">
        <f>LEFT(Table9[[#This Row],[PCODE]],9)&amp;"0000"&amp;RIGHT(Table9[[#This Row],[PCODE]],3)</f>
        <v>BFA0570040000187</v>
      </c>
      <c r="L949" s="1">
        <f>LEN(Table9[[#This Row],[rowcapcode3]])</f>
        <v>16</v>
      </c>
      <c r="M949" s="1" t="str">
        <f>Table9[[#This Row],[ADM2_CODE]]</f>
        <v>BFA057004</v>
      </c>
      <c r="N949" s="1" t="str">
        <f>Table9[[#This Row],[ADM1_CODE]]</f>
        <v>BFA057</v>
      </c>
    </row>
    <row r="950" spans="1:14" x14ac:dyDescent="0.25">
      <c r="A950" s="12">
        <v>10.55</v>
      </c>
      <c r="B950" s="12">
        <v>-5.4</v>
      </c>
      <c r="C950" s="1" t="s">
        <v>61</v>
      </c>
      <c r="D950" s="1" t="s">
        <v>62</v>
      </c>
      <c r="E950" s="1" t="s">
        <v>120</v>
      </c>
      <c r="F950" s="1" t="s">
        <v>121</v>
      </c>
      <c r="G950" s="1" t="s">
        <v>2018</v>
      </c>
      <c r="H950" s="1" t="s">
        <v>2019</v>
      </c>
      <c r="I950" s="12">
        <v>0</v>
      </c>
      <c r="J950" s="1" t="s">
        <v>166</v>
      </c>
      <c r="K950" s="1" t="str">
        <f>LEFT(Table9[[#This Row],[PCODE]],9)&amp;"0000"&amp;RIGHT(Table9[[#This Row],[PCODE]],3)</f>
        <v>BFA0470020000025</v>
      </c>
      <c r="L950" s="1">
        <f>LEN(Table9[[#This Row],[rowcapcode3]])</f>
        <v>16</v>
      </c>
      <c r="M950" s="1" t="str">
        <f>Table9[[#This Row],[ADM2_CODE]]</f>
        <v>BFA047002</v>
      </c>
      <c r="N950" s="1" t="str">
        <f>Table9[[#This Row],[ADM1_CODE]]</f>
        <v>BFA047</v>
      </c>
    </row>
    <row r="951" spans="1:14" x14ac:dyDescent="0.25">
      <c r="A951" s="12">
        <v>10.55</v>
      </c>
      <c r="B951" s="12">
        <v>-5.3833330000000004</v>
      </c>
      <c r="C951" s="1" t="s">
        <v>61</v>
      </c>
      <c r="D951" s="1" t="s">
        <v>62</v>
      </c>
      <c r="E951" s="1" t="s">
        <v>120</v>
      </c>
      <c r="F951" s="1" t="s">
        <v>121</v>
      </c>
      <c r="G951" s="1" t="s">
        <v>2020</v>
      </c>
      <c r="H951" s="1" t="s">
        <v>2021</v>
      </c>
      <c r="I951" s="12">
        <v>0</v>
      </c>
      <c r="J951" s="1" t="s">
        <v>166</v>
      </c>
      <c r="K951" s="1" t="str">
        <f>LEFT(Table9[[#This Row],[PCODE]],9)&amp;"0000"&amp;RIGHT(Table9[[#This Row],[PCODE]],3)</f>
        <v>BFA0470020000204</v>
      </c>
      <c r="L951" s="1">
        <f>LEN(Table9[[#This Row],[rowcapcode3]])</f>
        <v>16</v>
      </c>
      <c r="M951" s="1" t="str">
        <f>Table9[[#This Row],[ADM2_CODE]]</f>
        <v>BFA047002</v>
      </c>
      <c r="N951" s="1" t="str">
        <f>Table9[[#This Row],[ADM1_CODE]]</f>
        <v>BFA047</v>
      </c>
    </row>
    <row r="952" spans="1:14" x14ac:dyDescent="0.25">
      <c r="A952" s="12">
        <v>10.55</v>
      </c>
      <c r="B952" s="12">
        <v>-5.2833329999999998</v>
      </c>
      <c r="C952" s="1" t="s">
        <v>61</v>
      </c>
      <c r="D952" s="1" t="s">
        <v>62</v>
      </c>
      <c r="E952" s="1" t="s">
        <v>120</v>
      </c>
      <c r="F952" s="1" t="s">
        <v>121</v>
      </c>
      <c r="G952" s="1" t="s">
        <v>2022</v>
      </c>
      <c r="H952" s="1" t="s">
        <v>2023</v>
      </c>
      <c r="I952" s="12">
        <v>0</v>
      </c>
      <c r="J952" s="1" t="s">
        <v>166</v>
      </c>
      <c r="K952" s="1" t="str">
        <f>LEFT(Table9[[#This Row],[PCODE]],9)&amp;"0000"&amp;RIGHT(Table9[[#This Row],[PCODE]],3)</f>
        <v>BFA0470020000052</v>
      </c>
      <c r="L952" s="1">
        <f>LEN(Table9[[#This Row],[rowcapcode3]])</f>
        <v>16</v>
      </c>
      <c r="M952" s="1" t="str">
        <f>Table9[[#This Row],[ADM2_CODE]]</f>
        <v>BFA047002</v>
      </c>
      <c r="N952" s="1" t="str">
        <f>Table9[[#This Row],[ADM1_CODE]]</f>
        <v>BFA047</v>
      </c>
    </row>
    <row r="953" spans="1:14" x14ac:dyDescent="0.25">
      <c r="A953" s="12">
        <v>10.55</v>
      </c>
      <c r="B953" s="12">
        <v>-5.2833329999999998</v>
      </c>
      <c r="C953" s="1" t="s">
        <v>61</v>
      </c>
      <c r="D953" s="1" t="s">
        <v>62</v>
      </c>
      <c r="E953" s="1" t="s">
        <v>120</v>
      </c>
      <c r="F953" s="1" t="s">
        <v>121</v>
      </c>
      <c r="G953" s="1" t="s">
        <v>2024</v>
      </c>
      <c r="H953" s="1" t="s">
        <v>2025</v>
      </c>
      <c r="I953" s="12">
        <v>0</v>
      </c>
      <c r="J953" s="1" t="s">
        <v>166</v>
      </c>
      <c r="K953" s="1" t="str">
        <f>LEFT(Table9[[#This Row],[PCODE]],9)&amp;"0000"&amp;RIGHT(Table9[[#This Row],[PCODE]],3)</f>
        <v>BFA0470020000086</v>
      </c>
      <c r="L953" s="1">
        <f>LEN(Table9[[#This Row],[rowcapcode3]])</f>
        <v>16</v>
      </c>
      <c r="M953" s="1" t="str">
        <f>Table9[[#This Row],[ADM2_CODE]]</f>
        <v>BFA047002</v>
      </c>
      <c r="N953" s="1" t="str">
        <f>Table9[[#This Row],[ADM1_CODE]]</f>
        <v>BFA047</v>
      </c>
    </row>
    <row r="954" spans="1:14" x14ac:dyDescent="0.25">
      <c r="A954" s="12">
        <v>10.55</v>
      </c>
      <c r="B954" s="12">
        <v>-5.1666670000000003</v>
      </c>
      <c r="C954" s="1" t="s">
        <v>61</v>
      </c>
      <c r="D954" s="1" t="s">
        <v>62</v>
      </c>
      <c r="E954" s="1" t="s">
        <v>120</v>
      </c>
      <c r="F954" s="1" t="s">
        <v>121</v>
      </c>
      <c r="G954" s="1" t="s">
        <v>2026</v>
      </c>
      <c r="H954" s="1" t="s">
        <v>2027</v>
      </c>
      <c r="I954" s="12">
        <v>0</v>
      </c>
      <c r="J954" s="1" t="s">
        <v>166</v>
      </c>
      <c r="K954" s="1" t="str">
        <f>LEFT(Table9[[#This Row],[PCODE]],9)&amp;"0000"&amp;RIGHT(Table9[[#This Row],[PCODE]],3)</f>
        <v>BFA0470020000106</v>
      </c>
      <c r="L954" s="1">
        <f>LEN(Table9[[#This Row],[rowcapcode3]])</f>
        <v>16</v>
      </c>
      <c r="M954" s="1" t="str">
        <f>Table9[[#This Row],[ADM2_CODE]]</f>
        <v>BFA047002</v>
      </c>
      <c r="N954" s="1" t="str">
        <f>Table9[[#This Row],[ADM1_CODE]]</f>
        <v>BFA047</v>
      </c>
    </row>
    <row r="955" spans="1:14" x14ac:dyDescent="0.25">
      <c r="A955" s="12">
        <v>10.55</v>
      </c>
      <c r="B955" s="12">
        <v>-5.0833329999999997</v>
      </c>
      <c r="C955" s="1" t="s">
        <v>61</v>
      </c>
      <c r="D955" s="1" t="s">
        <v>62</v>
      </c>
      <c r="E955" s="1" t="s">
        <v>122</v>
      </c>
      <c r="F955" s="1" t="s">
        <v>123</v>
      </c>
      <c r="G955" s="1" t="s">
        <v>2028</v>
      </c>
      <c r="H955" s="1" t="s">
        <v>2029</v>
      </c>
      <c r="I955" s="12">
        <v>0</v>
      </c>
      <c r="J955" s="1" t="s">
        <v>166</v>
      </c>
      <c r="K955" s="1" t="str">
        <f>LEFT(Table9[[#This Row],[PCODE]],9)&amp;"0000"&amp;RIGHT(Table9[[#This Row],[PCODE]],3)</f>
        <v>BFA0470010000109</v>
      </c>
      <c r="L955" s="1">
        <f>LEN(Table9[[#This Row],[rowcapcode3]])</f>
        <v>16</v>
      </c>
      <c r="M955" s="1" t="str">
        <f>Table9[[#This Row],[ADM2_CODE]]</f>
        <v>BFA047001</v>
      </c>
      <c r="N955" s="1" t="str">
        <f>Table9[[#This Row],[ADM1_CODE]]</f>
        <v>BFA047</v>
      </c>
    </row>
    <row r="956" spans="1:14" x14ac:dyDescent="0.25">
      <c r="A956" s="12">
        <v>10.55</v>
      </c>
      <c r="B956" s="12">
        <v>-5.05</v>
      </c>
      <c r="C956" s="1" t="s">
        <v>61</v>
      </c>
      <c r="D956" s="1" t="s">
        <v>62</v>
      </c>
      <c r="E956" s="1" t="s">
        <v>122</v>
      </c>
      <c r="F956" s="1" t="s">
        <v>123</v>
      </c>
      <c r="G956" s="1" t="s">
        <v>2030</v>
      </c>
      <c r="H956" s="1" t="s">
        <v>2031</v>
      </c>
      <c r="I956" s="12">
        <v>0</v>
      </c>
      <c r="J956" s="1" t="s">
        <v>166</v>
      </c>
      <c r="K956" s="1" t="str">
        <f>LEFT(Table9[[#This Row],[PCODE]],9)&amp;"0000"&amp;RIGHT(Table9[[#This Row],[PCODE]],3)</f>
        <v>BFA0470010000110</v>
      </c>
      <c r="L956" s="1">
        <f>LEN(Table9[[#This Row],[rowcapcode3]])</f>
        <v>16</v>
      </c>
      <c r="M956" s="1" t="str">
        <f>Table9[[#This Row],[ADM2_CODE]]</f>
        <v>BFA047001</v>
      </c>
      <c r="N956" s="1" t="str">
        <f>Table9[[#This Row],[ADM1_CODE]]</f>
        <v>BFA047</v>
      </c>
    </row>
    <row r="957" spans="1:14" x14ac:dyDescent="0.25">
      <c r="A957" s="12">
        <v>10.55</v>
      </c>
      <c r="B957" s="12">
        <v>-4.8</v>
      </c>
      <c r="C957" s="1" t="s">
        <v>61</v>
      </c>
      <c r="D957" s="1" t="s">
        <v>62</v>
      </c>
      <c r="E957" s="1" t="s">
        <v>122</v>
      </c>
      <c r="F957" s="1" t="s">
        <v>123</v>
      </c>
      <c r="G957" s="1" t="s">
        <v>2032</v>
      </c>
      <c r="H957" s="1" t="s">
        <v>2033</v>
      </c>
      <c r="I957" s="12">
        <v>0</v>
      </c>
      <c r="J957" s="1" t="s">
        <v>166</v>
      </c>
      <c r="K957" s="1" t="str">
        <f>LEFT(Table9[[#This Row],[PCODE]],9)&amp;"0000"&amp;RIGHT(Table9[[#This Row],[PCODE]],3)</f>
        <v>BFA0470010000224</v>
      </c>
      <c r="L957" s="1">
        <f>LEN(Table9[[#This Row],[rowcapcode3]])</f>
        <v>16</v>
      </c>
      <c r="M957" s="1" t="str">
        <f>Table9[[#This Row],[ADM2_CODE]]</f>
        <v>BFA047001</v>
      </c>
      <c r="N957" s="1" t="str">
        <f>Table9[[#This Row],[ADM1_CODE]]</f>
        <v>BFA047</v>
      </c>
    </row>
    <row r="958" spans="1:14" x14ac:dyDescent="0.25">
      <c r="A958" s="12">
        <v>10.55</v>
      </c>
      <c r="B958" s="12">
        <v>-4.766667</v>
      </c>
      <c r="C958" s="1" t="s">
        <v>61</v>
      </c>
      <c r="D958" s="1" t="s">
        <v>62</v>
      </c>
      <c r="E958" s="1" t="s">
        <v>122</v>
      </c>
      <c r="F958" s="1" t="s">
        <v>123</v>
      </c>
      <c r="G958" s="1" t="s">
        <v>2034</v>
      </c>
      <c r="H958" s="1" t="s">
        <v>2035</v>
      </c>
      <c r="I958" s="12">
        <v>0</v>
      </c>
      <c r="J958" s="1" t="s">
        <v>166</v>
      </c>
      <c r="K958" s="1" t="str">
        <f>LEFT(Table9[[#This Row],[PCODE]],9)&amp;"0000"&amp;RIGHT(Table9[[#This Row],[PCODE]],3)</f>
        <v>BFA0470010000258</v>
      </c>
      <c r="L958" s="1">
        <f>LEN(Table9[[#This Row],[rowcapcode3]])</f>
        <v>16</v>
      </c>
      <c r="M958" s="1" t="str">
        <f>Table9[[#This Row],[ADM2_CODE]]</f>
        <v>BFA047001</v>
      </c>
      <c r="N958" s="1" t="str">
        <f>Table9[[#This Row],[ADM1_CODE]]</f>
        <v>BFA047</v>
      </c>
    </row>
    <row r="959" spans="1:14" x14ac:dyDescent="0.25">
      <c r="A959" s="12">
        <v>10.55</v>
      </c>
      <c r="B959" s="12">
        <v>-4.6833330000000002</v>
      </c>
      <c r="C959" s="1" t="s">
        <v>61</v>
      </c>
      <c r="D959" s="1" t="s">
        <v>62</v>
      </c>
      <c r="E959" s="1" t="s">
        <v>122</v>
      </c>
      <c r="F959" s="1" t="s">
        <v>123</v>
      </c>
      <c r="G959" s="1" t="s">
        <v>2036</v>
      </c>
      <c r="H959" s="1" t="s">
        <v>2037</v>
      </c>
      <c r="I959" s="12">
        <v>0</v>
      </c>
      <c r="J959" s="1" t="s">
        <v>166</v>
      </c>
      <c r="K959" s="1" t="str">
        <f>LEFT(Table9[[#This Row],[PCODE]],9)&amp;"0000"&amp;RIGHT(Table9[[#This Row],[PCODE]],3)</f>
        <v>BFA0470010000217</v>
      </c>
      <c r="L959" s="1">
        <f>LEN(Table9[[#This Row],[rowcapcode3]])</f>
        <v>16</v>
      </c>
      <c r="M959" s="1" t="str">
        <f>Table9[[#This Row],[ADM2_CODE]]</f>
        <v>BFA047001</v>
      </c>
      <c r="N959" s="1" t="str">
        <f>Table9[[#This Row],[ADM1_CODE]]</f>
        <v>BFA047</v>
      </c>
    </row>
    <row r="960" spans="1:14" x14ac:dyDescent="0.25">
      <c r="A960" s="12">
        <v>10.55</v>
      </c>
      <c r="B960" s="12">
        <v>-4.45</v>
      </c>
      <c r="C960" s="1" t="s">
        <v>61</v>
      </c>
      <c r="D960" s="1" t="s">
        <v>62</v>
      </c>
      <c r="E960" s="1" t="s">
        <v>122</v>
      </c>
      <c r="F960" s="1" t="s">
        <v>123</v>
      </c>
      <c r="G960" s="1" t="s">
        <v>2038</v>
      </c>
      <c r="H960" s="1" t="s">
        <v>1892</v>
      </c>
      <c r="I960" s="12">
        <v>0</v>
      </c>
      <c r="J960" s="1" t="s">
        <v>166</v>
      </c>
      <c r="K960" s="1" t="str">
        <f>LEFT(Table9[[#This Row],[PCODE]],9)&amp;"0000"&amp;RIGHT(Table9[[#This Row],[PCODE]],3)</f>
        <v>BFA0470010000012</v>
      </c>
      <c r="L960" s="1">
        <f>LEN(Table9[[#This Row],[rowcapcode3]])</f>
        <v>16</v>
      </c>
      <c r="M960" s="1" t="str">
        <f>Table9[[#This Row],[ADM2_CODE]]</f>
        <v>BFA047001</v>
      </c>
      <c r="N960" s="1" t="str">
        <f>Table9[[#This Row],[ADM1_CODE]]</f>
        <v>BFA047</v>
      </c>
    </row>
    <row r="961" spans="1:14" x14ac:dyDescent="0.25">
      <c r="A961" s="12">
        <v>10.55</v>
      </c>
      <c r="B961" s="12">
        <v>-4.3666669999999996</v>
      </c>
      <c r="C961" s="1" t="s">
        <v>61</v>
      </c>
      <c r="D961" s="1" t="s">
        <v>62</v>
      </c>
      <c r="E961" s="1" t="s">
        <v>122</v>
      </c>
      <c r="F961" s="1" t="s">
        <v>123</v>
      </c>
      <c r="G961" s="1" t="s">
        <v>2039</v>
      </c>
      <c r="H961" s="1" t="s">
        <v>2040</v>
      </c>
      <c r="I961" s="12">
        <v>0</v>
      </c>
      <c r="J961" s="1" t="s">
        <v>166</v>
      </c>
      <c r="K961" s="1" t="str">
        <f>LEFT(Table9[[#This Row],[PCODE]],9)&amp;"0000"&amp;RIGHT(Table9[[#This Row],[PCODE]],3)</f>
        <v>BFA0470010000018</v>
      </c>
      <c r="L961" s="1">
        <f>LEN(Table9[[#This Row],[rowcapcode3]])</f>
        <v>16</v>
      </c>
      <c r="M961" s="1" t="str">
        <f>Table9[[#This Row],[ADM2_CODE]]</f>
        <v>BFA047001</v>
      </c>
      <c r="N961" s="1" t="str">
        <f>Table9[[#This Row],[ADM1_CODE]]</f>
        <v>BFA047</v>
      </c>
    </row>
    <row r="962" spans="1:14" x14ac:dyDescent="0.25">
      <c r="A962" s="12">
        <v>10.55</v>
      </c>
      <c r="B962" s="12">
        <v>-3.733333</v>
      </c>
      <c r="C962" s="1" t="s">
        <v>61</v>
      </c>
      <c r="D962" s="1" t="s">
        <v>62</v>
      </c>
      <c r="E962" s="1" t="s">
        <v>122</v>
      </c>
      <c r="F962" s="1" t="s">
        <v>123</v>
      </c>
      <c r="G962" s="1" t="s">
        <v>2041</v>
      </c>
      <c r="H962" s="1" t="s">
        <v>2042</v>
      </c>
      <c r="I962" s="12">
        <v>0</v>
      </c>
      <c r="J962" s="1" t="s">
        <v>166</v>
      </c>
      <c r="K962" s="1" t="str">
        <f>LEFT(Table9[[#This Row],[PCODE]],9)&amp;"0000"&amp;RIGHT(Table9[[#This Row],[PCODE]],3)</f>
        <v>BFA0470010000026</v>
      </c>
      <c r="L962" s="1">
        <f>LEN(Table9[[#This Row],[rowcapcode3]])</f>
        <v>16</v>
      </c>
      <c r="M962" s="1" t="str">
        <f>Table9[[#This Row],[ADM2_CODE]]</f>
        <v>BFA047001</v>
      </c>
      <c r="N962" s="1" t="str">
        <f>Table9[[#This Row],[ADM1_CODE]]</f>
        <v>BFA047</v>
      </c>
    </row>
    <row r="963" spans="1:14" x14ac:dyDescent="0.25">
      <c r="A963" s="12">
        <v>10.55</v>
      </c>
      <c r="B963" s="12">
        <v>-3.4</v>
      </c>
      <c r="C963" s="1" t="s">
        <v>43</v>
      </c>
      <c r="D963" s="1" t="s">
        <v>44</v>
      </c>
      <c r="E963" s="1" t="s">
        <v>126</v>
      </c>
      <c r="F963" s="1" t="s">
        <v>127</v>
      </c>
      <c r="G963" s="1" t="s">
        <v>2043</v>
      </c>
      <c r="H963" s="1" t="s">
        <v>2044</v>
      </c>
      <c r="I963" s="12">
        <v>0</v>
      </c>
      <c r="J963" s="1" t="s">
        <v>166</v>
      </c>
      <c r="K963" s="1" t="str">
        <f>LEFT(Table9[[#This Row],[PCODE]],9)&amp;"0000"&amp;RIGHT(Table9[[#This Row],[PCODE]],3)</f>
        <v>BFA0570040000137</v>
      </c>
      <c r="L963" s="1">
        <f>LEN(Table9[[#This Row],[rowcapcode3]])</f>
        <v>16</v>
      </c>
      <c r="M963" s="1" t="str">
        <f>Table9[[#This Row],[ADM2_CODE]]</f>
        <v>BFA057004</v>
      </c>
      <c r="N963" s="1" t="str">
        <f>Table9[[#This Row],[ADM1_CODE]]</f>
        <v>BFA057</v>
      </c>
    </row>
    <row r="964" spans="1:14" x14ac:dyDescent="0.25">
      <c r="A964" s="12">
        <v>10.55</v>
      </c>
      <c r="B964" s="12">
        <v>-3.3666670000000001</v>
      </c>
      <c r="C964" s="1" t="s">
        <v>43</v>
      </c>
      <c r="D964" s="1" t="s">
        <v>44</v>
      </c>
      <c r="E964" s="1" t="s">
        <v>126</v>
      </c>
      <c r="F964" s="1" t="s">
        <v>127</v>
      </c>
      <c r="G964" s="1" t="s">
        <v>2045</v>
      </c>
      <c r="H964" s="1" t="s">
        <v>2046</v>
      </c>
      <c r="I964" s="12">
        <v>0</v>
      </c>
      <c r="J964" s="1" t="s">
        <v>166</v>
      </c>
      <c r="K964" s="1" t="str">
        <f>LEFT(Table9[[#This Row],[PCODE]],9)&amp;"0000"&amp;RIGHT(Table9[[#This Row],[PCODE]],3)</f>
        <v>BFA0570040000127</v>
      </c>
      <c r="L964" s="1">
        <f>LEN(Table9[[#This Row],[rowcapcode3]])</f>
        <v>16</v>
      </c>
      <c r="M964" s="1" t="str">
        <f>Table9[[#This Row],[ADM2_CODE]]</f>
        <v>BFA057004</v>
      </c>
      <c r="N964" s="1" t="str">
        <f>Table9[[#This Row],[ADM1_CODE]]</f>
        <v>BFA057</v>
      </c>
    </row>
    <row r="965" spans="1:14" x14ac:dyDescent="0.25">
      <c r="A965" s="12">
        <v>10.55</v>
      </c>
      <c r="B965" s="12">
        <v>-3.233333</v>
      </c>
      <c r="C965" s="1" t="s">
        <v>43</v>
      </c>
      <c r="D965" s="1" t="s">
        <v>44</v>
      </c>
      <c r="E965" s="1" t="s">
        <v>126</v>
      </c>
      <c r="F965" s="1" t="s">
        <v>127</v>
      </c>
      <c r="G965" s="1" t="s">
        <v>2047</v>
      </c>
      <c r="H965" s="1" t="s">
        <v>2048</v>
      </c>
      <c r="I965" s="12">
        <v>0</v>
      </c>
      <c r="J965" s="1" t="s">
        <v>166</v>
      </c>
      <c r="K965" s="1" t="str">
        <f>LEFT(Table9[[#This Row],[PCODE]],9)&amp;"0000"&amp;RIGHT(Table9[[#This Row],[PCODE]],3)</f>
        <v>BFA0570040000392</v>
      </c>
      <c r="L965" s="1">
        <f>LEN(Table9[[#This Row],[rowcapcode3]])</f>
        <v>16</v>
      </c>
      <c r="M965" s="1" t="str">
        <f>Table9[[#This Row],[ADM2_CODE]]</f>
        <v>BFA057004</v>
      </c>
      <c r="N965" s="1" t="str">
        <f>Table9[[#This Row],[ADM1_CODE]]</f>
        <v>BFA057</v>
      </c>
    </row>
    <row r="966" spans="1:14" x14ac:dyDescent="0.25">
      <c r="A966" s="12">
        <v>10.55</v>
      </c>
      <c r="B966" s="12">
        <v>-3.2166670000000002</v>
      </c>
      <c r="C966" s="1" t="s">
        <v>43</v>
      </c>
      <c r="D966" s="1" t="s">
        <v>44</v>
      </c>
      <c r="E966" s="1" t="s">
        <v>126</v>
      </c>
      <c r="F966" s="1" t="s">
        <v>127</v>
      </c>
      <c r="G966" s="1" t="s">
        <v>2049</v>
      </c>
      <c r="H966" s="1" t="s">
        <v>2050</v>
      </c>
      <c r="I966" s="12">
        <v>0</v>
      </c>
      <c r="J966" s="1" t="s">
        <v>166</v>
      </c>
      <c r="K966" s="1" t="str">
        <f>LEFT(Table9[[#This Row],[PCODE]],9)&amp;"0000"&amp;RIGHT(Table9[[#This Row],[PCODE]],3)</f>
        <v>BFA0570040000295</v>
      </c>
      <c r="L966" s="1">
        <f>LEN(Table9[[#This Row],[rowcapcode3]])</f>
        <v>16</v>
      </c>
      <c r="M966" s="1" t="str">
        <f>Table9[[#This Row],[ADM2_CODE]]</f>
        <v>BFA057004</v>
      </c>
      <c r="N966" s="1" t="str">
        <f>Table9[[#This Row],[ADM1_CODE]]</f>
        <v>BFA057</v>
      </c>
    </row>
    <row r="967" spans="1:14" x14ac:dyDescent="0.25">
      <c r="A967" s="12">
        <v>10.55</v>
      </c>
      <c r="B967" s="12">
        <v>-3.1833330000000002</v>
      </c>
      <c r="C967" s="1" t="s">
        <v>43</v>
      </c>
      <c r="D967" s="1" t="s">
        <v>44</v>
      </c>
      <c r="E967" s="1" t="s">
        <v>126</v>
      </c>
      <c r="F967" s="1" t="s">
        <v>127</v>
      </c>
      <c r="G967" s="1" t="s">
        <v>2051</v>
      </c>
      <c r="H967" s="1" t="s">
        <v>2052</v>
      </c>
      <c r="I967" s="12">
        <v>0</v>
      </c>
      <c r="J967" s="1" t="s">
        <v>166</v>
      </c>
      <c r="K967" s="1" t="str">
        <f>LEFT(Table9[[#This Row],[PCODE]],9)&amp;"0000"&amp;RIGHT(Table9[[#This Row],[PCODE]],3)</f>
        <v>BFA0570040000561</v>
      </c>
      <c r="L967" s="1">
        <f>LEN(Table9[[#This Row],[rowcapcode3]])</f>
        <v>16</v>
      </c>
      <c r="M967" s="1" t="str">
        <f>Table9[[#This Row],[ADM2_CODE]]</f>
        <v>BFA057004</v>
      </c>
      <c r="N967" s="1" t="str">
        <f>Table9[[#This Row],[ADM1_CODE]]</f>
        <v>BFA057</v>
      </c>
    </row>
    <row r="968" spans="1:14" x14ac:dyDescent="0.25">
      <c r="A968" s="12">
        <v>10.55</v>
      </c>
      <c r="B968" s="12">
        <v>-3.1666669999999999</v>
      </c>
      <c r="C968" s="1" t="s">
        <v>43</v>
      </c>
      <c r="D968" s="1" t="s">
        <v>44</v>
      </c>
      <c r="E968" s="1" t="s">
        <v>126</v>
      </c>
      <c r="F968" s="1" t="s">
        <v>127</v>
      </c>
      <c r="G968" s="1" t="s">
        <v>2053</v>
      </c>
      <c r="H968" s="1" t="s">
        <v>2054</v>
      </c>
      <c r="I968" s="12">
        <v>0</v>
      </c>
      <c r="J968" s="1" t="s">
        <v>166</v>
      </c>
      <c r="K968" s="1" t="str">
        <f>LEFT(Table9[[#This Row],[PCODE]],9)&amp;"0000"&amp;RIGHT(Table9[[#This Row],[PCODE]],3)</f>
        <v>BFA0570040000050</v>
      </c>
      <c r="L968" s="1">
        <f>LEN(Table9[[#This Row],[rowcapcode3]])</f>
        <v>16</v>
      </c>
      <c r="M968" s="1" t="str">
        <f>Table9[[#This Row],[ADM2_CODE]]</f>
        <v>BFA057004</v>
      </c>
      <c r="N968" s="1" t="str">
        <f>Table9[[#This Row],[ADM1_CODE]]</f>
        <v>BFA057</v>
      </c>
    </row>
    <row r="969" spans="1:14" x14ac:dyDescent="0.25">
      <c r="A969" s="12">
        <v>10.55</v>
      </c>
      <c r="B969" s="12">
        <v>-3.15</v>
      </c>
      <c r="C969" s="1" t="s">
        <v>43</v>
      </c>
      <c r="D969" s="1" t="s">
        <v>44</v>
      </c>
      <c r="E969" s="1" t="s">
        <v>126</v>
      </c>
      <c r="F969" s="1" t="s">
        <v>127</v>
      </c>
      <c r="G969" s="1" t="s">
        <v>2055</v>
      </c>
      <c r="H969" s="1" t="s">
        <v>2056</v>
      </c>
      <c r="I969" s="12">
        <v>0</v>
      </c>
      <c r="J969" s="1" t="s">
        <v>166</v>
      </c>
      <c r="K969" s="1" t="str">
        <f>LEFT(Table9[[#This Row],[PCODE]],9)&amp;"0000"&amp;RIGHT(Table9[[#This Row],[PCODE]],3)</f>
        <v>BFA0570040000063</v>
      </c>
      <c r="L969" s="1">
        <f>LEN(Table9[[#This Row],[rowcapcode3]])</f>
        <v>16</v>
      </c>
      <c r="M969" s="1" t="str">
        <f>Table9[[#This Row],[ADM2_CODE]]</f>
        <v>BFA057004</v>
      </c>
      <c r="N969" s="1" t="str">
        <f>Table9[[#This Row],[ADM1_CODE]]</f>
        <v>BFA057</v>
      </c>
    </row>
    <row r="970" spans="1:14" x14ac:dyDescent="0.25">
      <c r="A970" s="12">
        <v>10.55</v>
      </c>
      <c r="B970" s="12">
        <v>-3.1166670000000001</v>
      </c>
      <c r="C970" s="1" t="s">
        <v>43</v>
      </c>
      <c r="D970" s="1" t="s">
        <v>44</v>
      </c>
      <c r="E970" s="1" t="s">
        <v>126</v>
      </c>
      <c r="F970" s="1" t="s">
        <v>127</v>
      </c>
      <c r="G970" s="1" t="s">
        <v>2057</v>
      </c>
      <c r="H970" s="1" t="s">
        <v>2058</v>
      </c>
      <c r="I970" s="12">
        <v>0</v>
      </c>
      <c r="J970" s="1" t="s">
        <v>166</v>
      </c>
      <c r="K970" s="1" t="str">
        <f>LEFT(Table9[[#This Row],[PCODE]],9)&amp;"0000"&amp;RIGHT(Table9[[#This Row],[PCODE]],3)</f>
        <v>BFA0570040000369</v>
      </c>
      <c r="L970" s="1">
        <f>LEN(Table9[[#This Row],[rowcapcode3]])</f>
        <v>16</v>
      </c>
      <c r="M970" s="1" t="str">
        <f>Table9[[#This Row],[ADM2_CODE]]</f>
        <v>BFA057004</v>
      </c>
      <c r="N970" s="1" t="str">
        <f>Table9[[#This Row],[ADM1_CODE]]</f>
        <v>BFA057</v>
      </c>
    </row>
    <row r="971" spans="1:14" x14ac:dyDescent="0.25">
      <c r="A971" s="12">
        <v>10.55</v>
      </c>
      <c r="B971" s="12">
        <v>-3.1</v>
      </c>
      <c r="C971" s="1" t="s">
        <v>43</v>
      </c>
      <c r="D971" s="1" t="s">
        <v>44</v>
      </c>
      <c r="E971" s="1" t="s">
        <v>126</v>
      </c>
      <c r="F971" s="1" t="s">
        <v>127</v>
      </c>
      <c r="G971" s="1" t="s">
        <v>2059</v>
      </c>
      <c r="H971" s="1" t="s">
        <v>2060</v>
      </c>
      <c r="I971" s="12">
        <v>0</v>
      </c>
      <c r="J971" s="1" t="s">
        <v>166</v>
      </c>
      <c r="K971" s="1" t="str">
        <f>LEFT(Table9[[#This Row],[PCODE]],9)&amp;"0000"&amp;RIGHT(Table9[[#This Row],[PCODE]],3)</f>
        <v>BFA0570040000064</v>
      </c>
      <c r="L971" s="1">
        <f>LEN(Table9[[#This Row],[rowcapcode3]])</f>
        <v>16</v>
      </c>
      <c r="M971" s="1" t="str">
        <f>Table9[[#This Row],[ADM2_CODE]]</f>
        <v>BFA057004</v>
      </c>
      <c r="N971" s="1" t="str">
        <f>Table9[[#This Row],[ADM1_CODE]]</f>
        <v>BFA057</v>
      </c>
    </row>
    <row r="972" spans="1:14" x14ac:dyDescent="0.25">
      <c r="A972" s="12">
        <v>10.55</v>
      </c>
      <c r="B972" s="12">
        <v>-3.0833330000000001</v>
      </c>
      <c r="C972" s="1" t="s">
        <v>43</v>
      </c>
      <c r="D972" s="1" t="s">
        <v>44</v>
      </c>
      <c r="E972" s="1" t="s">
        <v>126</v>
      </c>
      <c r="F972" s="1" t="s">
        <v>127</v>
      </c>
      <c r="G972" s="1" t="s">
        <v>2061</v>
      </c>
      <c r="H972" s="1" t="s">
        <v>2062</v>
      </c>
      <c r="I972" s="12">
        <v>0</v>
      </c>
      <c r="J972" s="1" t="s">
        <v>166</v>
      </c>
      <c r="K972" s="1" t="str">
        <f>LEFT(Table9[[#This Row],[PCODE]],9)&amp;"0000"&amp;RIGHT(Table9[[#This Row],[PCODE]],3)</f>
        <v>BFA0570040000142</v>
      </c>
      <c r="L972" s="1">
        <f>LEN(Table9[[#This Row],[rowcapcode3]])</f>
        <v>16</v>
      </c>
      <c r="M972" s="1" t="str">
        <f>Table9[[#This Row],[ADM2_CODE]]</f>
        <v>BFA057004</v>
      </c>
      <c r="N972" s="1" t="str">
        <f>Table9[[#This Row],[ADM1_CODE]]</f>
        <v>BFA057</v>
      </c>
    </row>
    <row r="973" spans="1:14" x14ac:dyDescent="0.25">
      <c r="A973" s="12">
        <v>10.55</v>
      </c>
      <c r="B973" s="12">
        <v>-3.0833330000000001</v>
      </c>
      <c r="C973" s="1" t="s">
        <v>43</v>
      </c>
      <c r="D973" s="1" t="s">
        <v>44</v>
      </c>
      <c r="E973" s="1" t="s">
        <v>126</v>
      </c>
      <c r="F973" s="1" t="s">
        <v>127</v>
      </c>
      <c r="G973" s="1" t="s">
        <v>2063</v>
      </c>
      <c r="H973" s="1" t="s">
        <v>2064</v>
      </c>
      <c r="I973" s="12">
        <v>0</v>
      </c>
      <c r="J973" s="1" t="s">
        <v>166</v>
      </c>
      <c r="K973" s="1" t="str">
        <f>LEFT(Table9[[#This Row],[PCODE]],9)&amp;"0000"&amp;RIGHT(Table9[[#This Row],[PCODE]],3)</f>
        <v>BFA0570040000343</v>
      </c>
      <c r="L973" s="1">
        <f>LEN(Table9[[#This Row],[rowcapcode3]])</f>
        <v>16</v>
      </c>
      <c r="M973" s="1" t="str">
        <f>Table9[[#This Row],[ADM2_CODE]]</f>
        <v>BFA057004</v>
      </c>
      <c r="N973" s="1" t="str">
        <f>Table9[[#This Row],[ADM1_CODE]]</f>
        <v>BFA057</v>
      </c>
    </row>
    <row r="974" spans="1:14" x14ac:dyDescent="0.25">
      <c r="A974" s="12">
        <v>10.55</v>
      </c>
      <c r="B974" s="12">
        <v>-3.016667</v>
      </c>
      <c r="C974" s="1" t="s">
        <v>43</v>
      </c>
      <c r="D974" s="1" t="s">
        <v>44</v>
      </c>
      <c r="E974" s="1" t="s">
        <v>126</v>
      </c>
      <c r="F974" s="1" t="s">
        <v>127</v>
      </c>
      <c r="G974" s="1" t="s">
        <v>2065</v>
      </c>
      <c r="H974" s="1" t="s">
        <v>2066</v>
      </c>
      <c r="I974" s="12">
        <v>0</v>
      </c>
      <c r="J974" s="1" t="s">
        <v>166</v>
      </c>
      <c r="K974" s="1" t="str">
        <f>LEFT(Table9[[#This Row],[PCODE]],9)&amp;"0000"&amp;RIGHT(Table9[[#This Row],[PCODE]],3)</f>
        <v>BFA0570040000532</v>
      </c>
      <c r="L974" s="1">
        <f>LEN(Table9[[#This Row],[rowcapcode3]])</f>
        <v>16</v>
      </c>
      <c r="M974" s="1" t="str">
        <f>Table9[[#This Row],[ADM2_CODE]]</f>
        <v>BFA057004</v>
      </c>
      <c r="N974" s="1" t="str">
        <f>Table9[[#This Row],[ADM1_CODE]]</f>
        <v>BFA057</v>
      </c>
    </row>
    <row r="975" spans="1:14" x14ac:dyDescent="0.25">
      <c r="A975" s="12">
        <v>10.55</v>
      </c>
      <c r="B975" s="12">
        <v>-2.983333</v>
      </c>
      <c r="C975" s="1" t="s">
        <v>43</v>
      </c>
      <c r="D975" s="1" t="s">
        <v>44</v>
      </c>
      <c r="E975" s="1" t="s">
        <v>126</v>
      </c>
      <c r="F975" s="1" t="s">
        <v>127</v>
      </c>
      <c r="G975" s="1" t="s">
        <v>2067</v>
      </c>
      <c r="H975" s="1" t="s">
        <v>2068</v>
      </c>
      <c r="I975" s="12">
        <v>0</v>
      </c>
      <c r="J975" s="1" t="s">
        <v>166</v>
      </c>
      <c r="K975" s="1" t="str">
        <f>LEFT(Table9[[#This Row],[PCODE]],9)&amp;"0000"&amp;RIGHT(Table9[[#This Row],[PCODE]],3)</f>
        <v>BFA0570040000539</v>
      </c>
      <c r="L975" s="1">
        <f>LEN(Table9[[#This Row],[rowcapcode3]])</f>
        <v>16</v>
      </c>
      <c r="M975" s="1" t="str">
        <f>Table9[[#This Row],[ADM2_CODE]]</f>
        <v>BFA057004</v>
      </c>
      <c r="N975" s="1" t="str">
        <f>Table9[[#This Row],[ADM1_CODE]]</f>
        <v>BFA057</v>
      </c>
    </row>
    <row r="976" spans="1:14" x14ac:dyDescent="0.25">
      <c r="A976" s="12">
        <v>10.55</v>
      </c>
      <c r="B976" s="12">
        <v>-2.95</v>
      </c>
      <c r="C976" s="1" t="s">
        <v>43</v>
      </c>
      <c r="D976" s="1" t="s">
        <v>44</v>
      </c>
      <c r="E976" s="1" t="s">
        <v>126</v>
      </c>
      <c r="F976" s="1" t="s">
        <v>127</v>
      </c>
      <c r="G976" s="1" t="s">
        <v>2069</v>
      </c>
      <c r="H976" s="1" t="s">
        <v>2070</v>
      </c>
      <c r="I976" s="12">
        <v>0</v>
      </c>
      <c r="J976" s="1" t="s">
        <v>166</v>
      </c>
      <c r="K976" s="1" t="str">
        <f>LEFT(Table9[[#This Row],[PCODE]],9)&amp;"0000"&amp;RIGHT(Table9[[#This Row],[PCODE]],3)</f>
        <v>BFA0570040000188</v>
      </c>
      <c r="L976" s="1">
        <f>LEN(Table9[[#This Row],[rowcapcode3]])</f>
        <v>16</v>
      </c>
      <c r="M976" s="1" t="str">
        <f>Table9[[#This Row],[ADM2_CODE]]</f>
        <v>BFA057004</v>
      </c>
      <c r="N976" s="1" t="str">
        <f>Table9[[#This Row],[ADM1_CODE]]</f>
        <v>BFA057</v>
      </c>
    </row>
    <row r="977" spans="1:14" x14ac:dyDescent="0.25">
      <c r="A977" s="12">
        <v>10.55</v>
      </c>
      <c r="B977" s="12">
        <v>-2.9166669999999999</v>
      </c>
      <c r="C977" s="1" t="s">
        <v>43</v>
      </c>
      <c r="D977" s="1" t="s">
        <v>44</v>
      </c>
      <c r="E977" s="1" t="s">
        <v>126</v>
      </c>
      <c r="F977" s="1" t="s">
        <v>127</v>
      </c>
      <c r="G977" s="1" t="s">
        <v>2071</v>
      </c>
      <c r="H977" s="1" t="s">
        <v>2072</v>
      </c>
      <c r="I977" s="12">
        <v>0</v>
      </c>
      <c r="J977" s="1" t="s">
        <v>166</v>
      </c>
      <c r="K977" s="1" t="str">
        <f>LEFT(Table9[[#This Row],[PCODE]],9)&amp;"0000"&amp;RIGHT(Table9[[#This Row],[PCODE]],3)</f>
        <v>BFA0570040000112</v>
      </c>
      <c r="L977" s="1">
        <f>LEN(Table9[[#This Row],[rowcapcode3]])</f>
        <v>16</v>
      </c>
      <c r="M977" s="1" t="str">
        <f>Table9[[#This Row],[ADM2_CODE]]</f>
        <v>BFA057004</v>
      </c>
      <c r="N977" s="1" t="str">
        <f>Table9[[#This Row],[ADM1_CODE]]</f>
        <v>BFA057</v>
      </c>
    </row>
    <row r="978" spans="1:14" x14ac:dyDescent="0.25">
      <c r="A978" s="12">
        <v>10.566667000000001</v>
      </c>
      <c r="B978" s="12">
        <v>-5.3666669999999996</v>
      </c>
      <c r="C978" s="1" t="s">
        <v>61</v>
      </c>
      <c r="D978" s="1" t="s">
        <v>62</v>
      </c>
      <c r="E978" s="1" t="s">
        <v>120</v>
      </c>
      <c r="F978" s="1" t="s">
        <v>121</v>
      </c>
      <c r="G978" s="1" t="s">
        <v>2073</v>
      </c>
      <c r="H978" s="1" t="s">
        <v>2074</v>
      </c>
      <c r="I978" s="12">
        <v>0</v>
      </c>
      <c r="J978" s="1" t="s">
        <v>166</v>
      </c>
      <c r="K978" s="1" t="str">
        <f>LEFT(Table9[[#This Row],[PCODE]],9)&amp;"0000"&amp;RIGHT(Table9[[#This Row],[PCODE]],3)</f>
        <v>BFA0470020000206</v>
      </c>
      <c r="L978" s="1">
        <f>LEN(Table9[[#This Row],[rowcapcode3]])</f>
        <v>16</v>
      </c>
      <c r="M978" s="1" t="str">
        <f>Table9[[#This Row],[ADM2_CODE]]</f>
        <v>BFA047002</v>
      </c>
      <c r="N978" s="1" t="str">
        <f>Table9[[#This Row],[ADM1_CODE]]</f>
        <v>BFA047</v>
      </c>
    </row>
    <row r="979" spans="1:14" x14ac:dyDescent="0.25">
      <c r="A979" s="12">
        <v>10.566667000000001</v>
      </c>
      <c r="B979" s="12">
        <v>-5.3</v>
      </c>
      <c r="C979" s="1" t="s">
        <v>61</v>
      </c>
      <c r="D979" s="1" t="s">
        <v>62</v>
      </c>
      <c r="E979" s="1" t="s">
        <v>120</v>
      </c>
      <c r="F979" s="1" t="s">
        <v>121</v>
      </c>
      <c r="G979" s="1" t="s">
        <v>2075</v>
      </c>
      <c r="H979" s="1" t="s">
        <v>2076</v>
      </c>
      <c r="I979" s="12">
        <v>0</v>
      </c>
      <c r="J979" s="1" t="s">
        <v>166</v>
      </c>
      <c r="K979" s="1" t="str">
        <f>LEFT(Table9[[#This Row],[PCODE]],9)&amp;"0000"&amp;RIGHT(Table9[[#This Row],[PCODE]],3)</f>
        <v>BFA0470020000037</v>
      </c>
      <c r="L979" s="1">
        <f>LEN(Table9[[#This Row],[rowcapcode3]])</f>
        <v>16</v>
      </c>
      <c r="M979" s="1" t="str">
        <f>Table9[[#This Row],[ADM2_CODE]]</f>
        <v>BFA047002</v>
      </c>
      <c r="N979" s="1" t="str">
        <f>Table9[[#This Row],[ADM1_CODE]]</f>
        <v>BFA047</v>
      </c>
    </row>
    <row r="980" spans="1:14" x14ac:dyDescent="0.25">
      <c r="A980" s="12">
        <v>10.566667000000001</v>
      </c>
      <c r="B980" s="12">
        <v>-5.266667</v>
      </c>
      <c r="C980" s="1" t="s">
        <v>61</v>
      </c>
      <c r="D980" s="1" t="s">
        <v>62</v>
      </c>
      <c r="E980" s="1" t="s">
        <v>120</v>
      </c>
      <c r="F980" s="1" t="s">
        <v>121</v>
      </c>
      <c r="G980" s="1" t="s">
        <v>2077</v>
      </c>
      <c r="H980" s="1" t="s">
        <v>2078</v>
      </c>
      <c r="I980" s="12">
        <v>0</v>
      </c>
      <c r="J980" s="1" t="s">
        <v>166</v>
      </c>
      <c r="K980" s="1" t="str">
        <f>LEFT(Table9[[#This Row],[PCODE]],9)&amp;"0000"&amp;RIGHT(Table9[[#This Row],[PCODE]],3)</f>
        <v>BFA0470020000085</v>
      </c>
      <c r="L980" s="1">
        <f>LEN(Table9[[#This Row],[rowcapcode3]])</f>
        <v>16</v>
      </c>
      <c r="M980" s="1" t="str">
        <f>Table9[[#This Row],[ADM2_CODE]]</f>
        <v>BFA047002</v>
      </c>
      <c r="N980" s="1" t="str">
        <f>Table9[[#This Row],[ADM1_CODE]]</f>
        <v>BFA047</v>
      </c>
    </row>
    <row r="981" spans="1:14" x14ac:dyDescent="0.25">
      <c r="A981" s="12">
        <v>10.566667000000001</v>
      </c>
      <c r="B981" s="12">
        <v>-5.2</v>
      </c>
      <c r="C981" s="1" t="s">
        <v>61</v>
      </c>
      <c r="D981" s="1" t="s">
        <v>62</v>
      </c>
      <c r="E981" s="1" t="s">
        <v>120</v>
      </c>
      <c r="F981" s="1" t="s">
        <v>121</v>
      </c>
      <c r="G981" s="1" t="s">
        <v>2079</v>
      </c>
      <c r="H981" s="1" t="s">
        <v>2080</v>
      </c>
      <c r="I981" s="12">
        <v>0</v>
      </c>
      <c r="J981" s="1" t="s">
        <v>166</v>
      </c>
      <c r="K981" s="1" t="str">
        <f>LEFT(Table9[[#This Row],[PCODE]],9)&amp;"0000"&amp;RIGHT(Table9[[#This Row],[PCODE]],3)</f>
        <v>BFA0470020000084</v>
      </c>
      <c r="L981" s="1">
        <f>LEN(Table9[[#This Row],[rowcapcode3]])</f>
        <v>16</v>
      </c>
      <c r="M981" s="1" t="str">
        <f>Table9[[#This Row],[ADM2_CODE]]</f>
        <v>BFA047002</v>
      </c>
      <c r="N981" s="1" t="str">
        <f>Table9[[#This Row],[ADM1_CODE]]</f>
        <v>BFA047</v>
      </c>
    </row>
    <row r="982" spans="1:14" x14ac:dyDescent="0.25">
      <c r="A982" s="12">
        <v>10.566667000000001</v>
      </c>
      <c r="B982" s="12">
        <v>-5.1166669999999996</v>
      </c>
      <c r="C982" s="1" t="s">
        <v>61</v>
      </c>
      <c r="D982" s="1" t="s">
        <v>62</v>
      </c>
      <c r="E982" s="1" t="s">
        <v>122</v>
      </c>
      <c r="F982" s="1" t="s">
        <v>123</v>
      </c>
      <c r="G982" s="1" t="s">
        <v>2081</v>
      </c>
      <c r="H982" s="1" t="s">
        <v>2082</v>
      </c>
      <c r="I982" s="12">
        <v>0</v>
      </c>
      <c r="J982" s="1" t="s">
        <v>166</v>
      </c>
      <c r="K982" s="1" t="str">
        <f>LEFT(Table9[[#This Row],[PCODE]],9)&amp;"0000"&amp;RIGHT(Table9[[#This Row],[PCODE]],3)</f>
        <v>BFA0470010000244</v>
      </c>
      <c r="L982" s="1">
        <f>LEN(Table9[[#This Row],[rowcapcode3]])</f>
        <v>16</v>
      </c>
      <c r="M982" s="1" t="str">
        <f>Table9[[#This Row],[ADM2_CODE]]</f>
        <v>BFA047001</v>
      </c>
      <c r="N982" s="1" t="str">
        <f>Table9[[#This Row],[ADM1_CODE]]</f>
        <v>BFA047</v>
      </c>
    </row>
    <row r="983" spans="1:14" x14ac:dyDescent="0.25">
      <c r="A983" s="12">
        <v>10.566667000000001</v>
      </c>
      <c r="B983" s="12">
        <v>-5.0999999999999996</v>
      </c>
      <c r="C983" s="1" t="s">
        <v>61</v>
      </c>
      <c r="D983" s="1" t="s">
        <v>62</v>
      </c>
      <c r="E983" s="1" t="s">
        <v>120</v>
      </c>
      <c r="F983" s="1" t="s">
        <v>121</v>
      </c>
      <c r="G983" s="1" t="s">
        <v>2083</v>
      </c>
      <c r="H983" s="1" t="s">
        <v>2084</v>
      </c>
      <c r="I983" s="12">
        <v>0</v>
      </c>
      <c r="J983" s="1" t="s">
        <v>166</v>
      </c>
      <c r="K983" s="1" t="str">
        <f>LEFT(Table9[[#This Row],[PCODE]],9)&amp;"0000"&amp;RIGHT(Table9[[#This Row],[PCODE]],3)</f>
        <v>BFA0470020000066</v>
      </c>
      <c r="L983" s="1">
        <f>LEN(Table9[[#This Row],[rowcapcode3]])</f>
        <v>16</v>
      </c>
      <c r="M983" s="1" t="str">
        <f>Table9[[#This Row],[ADM2_CODE]]</f>
        <v>BFA047002</v>
      </c>
      <c r="N983" s="1" t="str">
        <f>Table9[[#This Row],[ADM1_CODE]]</f>
        <v>BFA047</v>
      </c>
    </row>
    <row r="984" spans="1:14" x14ac:dyDescent="0.25">
      <c r="A984" s="12">
        <v>10.566667000000001</v>
      </c>
      <c r="B984" s="12">
        <v>-4.8666669999999996</v>
      </c>
      <c r="C984" s="1" t="s">
        <v>61</v>
      </c>
      <c r="D984" s="1" t="s">
        <v>62</v>
      </c>
      <c r="E984" s="1" t="s">
        <v>122</v>
      </c>
      <c r="F984" s="1" t="s">
        <v>123</v>
      </c>
      <c r="G984" s="1" t="s">
        <v>2085</v>
      </c>
      <c r="H984" s="1" t="s">
        <v>2086</v>
      </c>
      <c r="I984" s="12">
        <v>0</v>
      </c>
      <c r="J984" s="1" t="s">
        <v>166</v>
      </c>
      <c r="K984" s="1" t="str">
        <f>LEFT(Table9[[#This Row],[PCODE]],9)&amp;"0000"&amp;RIGHT(Table9[[#This Row],[PCODE]],3)</f>
        <v>BFA0470010000080</v>
      </c>
      <c r="L984" s="1">
        <f>LEN(Table9[[#This Row],[rowcapcode3]])</f>
        <v>16</v>
      </c>
      <c r="M984" s="1" t="str">
        <f>Table9[[#This Row],[ADM2_CODE]]</f>
        <v>BFA047001</v>
      </c>
      <c r="N984" s="1" t="str">
        <f>Table9[[#This Row],[ADM1_CODE]]</f>
        <v>BFA047</v>
      </c>
    </row>
    <row r="985" spans="1:14" x14ac:dyDescent="0.25">
      <c r="A985" s="12">
        <v>10.566667000000001</v>
      </c>
      <c r="B985" s="12">
        <v>-4.2833329999999998</v>
      </c>
      <c r="C985" s="1" t="s">
        <v>61</v>
      </c>
      <c r="D985" s="1" t="s">
        <v>62</v>
      </c>
      <c r="E985" s="1" t="s">
        <v>122</v>
      </c>
      <c r="F985" s="1" t="s">
        <v>123</v>
      </c>
      <c r="G985" s="1" t="s">
        <v>2087</v>
      </c>
      <c r="H985" s="1" t="s">
        <v>2088</v>
      </c>
      <c r="I985" s="12">
        <v>0</v>
      </c>
      <c r="J985" s="1" t="s">
        <v>166</v>
      </c>
      <c r="K985" s="1" t="str">
        <f>LEFT(Table9[[#This Row],[PCODE]],9)&amp;"0000"&amp;RIGHT(Table9[[#This Row],[PCODE]],3)</f>
        <v>BFA0470010000076</v>
      </c>
      <c r="L985" s="1">
        <f>LEN(Table9[[#This Row],[rowcapcode3]])</f>
        <v>16</v>
      </c>
      <c r="M985" s="1" t="str">
        <f>Table9[[#This Row],[ADM2_CODE]]</f>
        <v>BFA047001</v>
      </c>
      <c r="N985" s="1" t="str">
        <f>Table9[[#This Row],[ADM1_CODE]]</f>
        <v>BFA047</v>
      </c>
    </row>
    <row r="986" spans="1:14" x14ac:dyDescent="0.25">
      <c r="A986" s="12">
        <v>10.566667000000001</v>
      </c>
      <c r="B986" s="12">
        <v>-4.266667</v>
      </c>
      <c r="C986" s="1" t="s">
        <v>61</v>
      </c>
      <c r="D986" s="1" t="s">
        <v>62</v>
      </c>
      <c r="E986" s="1" t="s">
        <v>122</v>
      </c>
      <c r="F986" s="1" t="s">
        <v>123</v>
      </c>
      <c r="G986" s="1" t="s">
        <v>2089</v>
      </c>
      <c r="H986" s="1" t="s">
        <v>2090</v>
      </c>
      <c r="I986" s="12">
        <v>0</v>
      </c>
      <c r="J986" s="1" t="s">
        <v>166</v>
      </c>
      <c r="K986" s="1" t="str">
        <f>LEFT(Table9[[#This Row],[PCODE]],9)&amp;"0000"&amp;RIGHT(Table9[[#This Row],[PCODE]],3)</f>
        <v>BFA0470010000135</v>
      </c>
      <c r="L986" s="1">
        <f>LEN(Table9[[#This Row],[rowcapcode3]])</f>
        <v>16</v>
      </c>
      <c r="M986" s="1" t="str">
        <f>Table9[[#This Row],[ADM2_CODE]]</f>
        <v>BFA047001</v>
      </c>
      <c r="N986" s="1" t="str">
        <f>Table9[[#This Row],[ADM1_CODE]]</f>
        <v>BFA047</v>
      </c>
    </row>
    <row r="987" spans="1:14" x14ac:dyDescent="0.25">
      <c r="A987" s="12">
        <v>10.566667000000001</v>
      </c>
      <c r="B987" s="12">
        <v>-4.0666669999999998</v>
      </c>
      <c r="C987" s="1" t="s">
        <v>61</v>
      </c>
      <c r="D987" s="1" t="s">
        <v>62</v>
      </c>
      <c r="E987" s="1" t="s">
        <v>122</v>
      </c>
      <c r="F987" s="1" t="s">
        <v>123</v>
      </c>
      <c r="G987" s="1" t="s">
        <v>2091</v>
      </c>
      <c r="H987" s="1" t="s">
        <v>2092</v>
      </c>
      <c r="I987" s="12">
        <v>0</v>
      </c>
      <c r="J987" s="1" t="s">
        <v>166</v>
      </c>
      <c r="K987" s="1" t="str">
        <f>LEFT(Table9[[#This Row],[PCODE]],9)&amp;"0000"&amp;RIGHT(Table9[[#This Row],[PCODE]],3)</f>
        <v>BFA0470010000046</v>
      </c>
      <c r="L987" s="1">
        <f>LEN(Table9[[#This Row],[rowcapcode3]])</f>
        <v>16</v>
      </c>
      <c r="M987" s="1" t="str">
        <f>Table9[[#This Row],[ADM2_CODE]]</f>
        <v>BFA047001</v>
      </c>
      <c r="N987" s="1" t="str">
        <f>Table9[[#This Row],[ADM1_CODE]]</f>
        <v>BFA047</v>
      </c>
    </row>
    <row r="988" spans="1:14" x14ac:dyDescent="0.25">
      <c r="A988" s="12">
        <v>10.566667000000001</v>
      </c>
      <c r="B988" s="12">
        <v>-3.85</v>
      </c>
      <c r="C988" s="1" t="s">
        <v>61</v>
      </c>
      <c r="D988" s="1" t="s">
        <v>62</v>
      </c>
      <c r="E988" s="1" t="s">
        <v>122</v>
      </c>
      <c r="F988" s="1" t="s">
        <v>123</v>
      </c>
      <c r="G988" s="1" t="s">
        <v>2093</v>
      </c>
      <c r="H988" s="1" t="s">
        <v>2094</v>
      </c>
      <c r="I988" s="12">
        <v>0</v>
      </c>
      <c r="J988" s="1" t="s">
        <v>166</v>
      </c>
      <c r="K988" s="1" t="str">
        <f>LEFT(Table9[[#This Row],[PCODE]],9)&amp;"0000"&amp;RIGHT(Table9[[#This Row],[PCODE]],3)</f>
        <v>BFA0470010000027</v>
      </c>
      <c r="L988" s="1">
        <f>LEN(Table9[[#This Row],[rowcapcode3]])</f>
        <v>16</v>
      </c>
      <c r="M988" s="1" t="str">
        <f>Table9[[#This Row],[ADM2_CODE]]</f>
        <v>BFA047001</v>
      </c>
      <c r="N988" s="1" t="str">
        <f>Table9[[#This Row],[ADM1_CODE]]</f>
        <v>BFA047</v>
      </c>
    </row>
    <row r="989" spans="1:14" x14ac:dyDescent="0.25">
      <c r="A989" s="12">
        <v>10.566667000000001</v>
      </c>
      <c r="B989" s="12">
        <v>-3.5666669999999998</v>
      </c>
      <c r="C989" s="1" t="s">
        <v>43</v>
      </c>
      <c r="D989" s="1" t="s">
        <v>44</v>
      </c>
      <c r="E989" s="1" t="s">
        <v>126</v>
      </c>
      <c r="F989" s="1" t="s">
        <v>127</v>
      </c>
      <c r="G989" s="1" t="s">
        <v>2095</v>
      </c>
      <c r="H989" s="1" t="s">
        <v>2096</v>
      </c>
      <c r="I989" s="12">
        <v>0</v>
      </c>
      <c r="J989" s="1" t="s">
        <v>166</v>
      </c>
      <c r="K989" s="1" t="str">
        <f>LEFT(Table9[[#This Row],[PCODE]],9)&amp;"0000"&amp;RIGHT(Table9[[#This Row],[PCODE]],3)</f>
        <v>BFA0570040000537</v>
      </c>
      <c r="L989" s="1">
        <f>LEN(Table9[[#This Row],[rowcapcode3]])</f>
        <v>16</v>
      </c>
      <c r="M989" s="1" t="str">
        <f>Table9[[#This Row],[ADM2_CODE]]</f>
        <v>BFA057004</v>
      </c>
      <c r="N989" s="1" t="str">
        <f>Table9[[#This Row],[ADM1_CODE]]</f>
        <v>BFA057</v>
      </c>
    </row>
    <row r="990" spans="1:14" x14ac:dyDescent="0.25">
      <c r="A990" s="12">
        <v>10.566667000000001</v>
      </c>
      <c r="B990" s="12">
        <v>-3.5</v>
      </c>
      <c r="C990" s="1" t="s">
        <v>43</v>
      </c>
      <c r="D990" s="1" t="s">
        <v>44</v>
      </c>
      <c r="E990" s="1" t="s">
        <v>126</v>
      </c>
      <c r="F990" s="1" t="s">
        <v>127</v>
      </c>
      <c r="G990" s="1" t="s">
        <v>2097</v>
      </c>
      <c r="H990" s="1" t="s">
        <v>2098</v>
      </c>
      <c r="I990" s="12">
        <v>0</v>
      </c>
      <c r="J990" s="1" t="s">
        <v>166</v>
      </c>
      <c r="K990" s="1" t="str">
        <f>LEFT(Table9[[#This Row],[PCODE]],9)&amp;"0000"&amp;RIGHT(Table9[[#This Row],[PCODE]],3)</f>
        <v>BFA0570040000178</v>
      </c>
      <c r="L990" s="1">
        <f>LEN(Table9[[#This Row],[rowcapcode3]])</f>
        <v>16</v>
      </c>
      <c r="M990" s="1" t="str">
        <f>Table9[[#This Row],[ADM2_CODE]]</f>
        <v>BFA057004</v>
      </c>
      <c r="N990" s="1" t="str">
        <f>Table9[[#This Row],[ADM1_CODE]]</f>
        <v>BFA057</v>
      </c>
    </row>
    <row r="991" spans="1:14" x14ac:dyDescent="0.25">
      <c r="A991" s="12">
        <v>10.566667000000001</v>
      </c>
      <c r="B991" s="12">
        <v>-3.483333</v>
      </c>
      <c r="C991" s="1" t="s">
        <v>43</v>
      </c>
      <c r="D991" s="1" t="s">
        <v>44</v>
      </c>
      <c r="E991" s="1" t="s">
        <v>126</v>
      </c>
      <c r="F991" s="1" t="s">
        <v>127</v>
      </c>
      <c r="G991" s="1" t="s">
        <v>2099</v>
      </c>
      <c r="H991" s="1" t="s">
        <v>1768</v>
      </c>
      <c r="I991" s="12">
        <v>0</v>
      </c>
      <c r="J991" s="1" t="s">
        <v>166</v>
      </c>
      <c r="K991" s="1" t="str">
        <f>LEFT(Table9[[#This Row],[PCODE]],9)&amp;"0000"&amp;RIGHT(Table9[[#This Row],[PCODE]],3)</f>
        <v>BFA0570040000613</v>
      </c>
      <c r="L991" s="1">
        <f>LEN(Table9[[#This Row],[rowcapcode3]])</f>
        <v>16</v>
      </c>
      <c r="M991" s="1" t="str">
        <f>Table9[[#This Row],[ADM2_CODE]]</f>
        <v>BFA057004</v>
      </c>
      <c r="N991" s="1" t="str">
        <f>Table9[[#This Row],[ADM1_CODE]]</f>
        <v>BFA057</v>
      </c>
    </row>
    <row r="992" spans="1:14" x14ac:dyDescent="0.25">
      <c r="A992" s="12">
        <v>10.566667000000001</v>
      </c>
      <c r="B992" s="12">
        <v>-3.2166670000000002</v>
      </c>
      <c r="C992" s="1" t="s">
        <v>43</v>
      </c>
      <c r="D992" s="1" t="s">
        <v>44</v>
      </c>
      <c r="E992" s="1" t="s">
        <v>126</v>
      </c>
      <c r="F992" s="1" t="s">
        <v>127</v>
      </c>
      <c r="G992" s="1" t="s">
        <v>2100</v>
      </c>
      <c r="H992" s="1" t="s">
        <v>2101</v>
      </c>
      <c r="I992" s="12">
        <v>0</v>
      </c>
      <c r="J992" s="1" t="s">
        <v>166</v>
      </c>
      <c r="K992" s="1" t="str">
        <f>LEFT(Table9[[#This Row],[PCODE]],9)&amp;"0000"&amp;RIGHT(Table9[[#This Row],[PCODE]],3)</f>
        <v>BFA0570040000331</v>
      </c>
      <c r="L992" s="1">
        <f>LEN(Table9[[#This Row],[rowcapcode3]])</f>
        <v>16</v>
      </c>
      <c r="M992" s="1" t="str">
        <f>Table9[[#This Row],[ADM2_CODE]]</f>
        <v>BFA057004</v>
      </c>
      <c r="N992" s="1" t="str">
        <f>Table9[[#This Row],[ADM1_CODE]]</f>
        <v>BFA057</v>
      </c>
    </row>
    <row r="993" spans="1:14" x14ac:dyDescent="0.25">
      <c r="A993" s="12">
        <v>10.566667000000001</v>
      </c>
      <c r="B993" s="12">
        <v>-3.1833330000000002</v>
      </c>
      <c r="C993" s="1" t="s">
        <v>43</v>
      </c>
      <c r="D993" s="1" t="s">
        <v>44</v>
      </c>
      <c r="E993" s="1" t="s">
        <v>126</v>
      </c>
      <c r="F993" s="1" t="s">
        <v>127</v>
      </c>
      <c r="G993" s="1" t="s">
        <v>2102</v>
      </c>
      <c r="H993" s="1" t="s">
        <v>2103</v>
      </c>
      <c r="I993" s="12">
        <v>0</v>
      </c>
      <c r="J993" s="1" t="s">
        <v>166</v>
      </c>
      <c r="K993" s="1" t="str">
        <f>LEFT(Table9[[#This Row],[PCODE]],9)&amp;"0000"&amp;RIGHT(Table9[[#This Row],[PCODE]],3)</f>
        <v>BFA0570040000347</v>
      </c>
      <c r="L993" s="1">
        <f>LEN(Table9[[#This Row],[rowcapcode3]])</f>
        <v>16</v>
      </c>
      <c r="M993" s="1" t="str">
        <f>Table9[[#This Row],[ADM2_CODE]]</f>
        <v>BFA057004</v>
      </c>
      <c r="N993" s="1" t="str">
        <f>Table9[[#This Row],[ADM1_CODE]]</f>
        <v>BFA057</v>
      </c>
    </row>
    <row r="994" spans="1:14" x14ac:dyDescent="0.25">
      <c r="A994" s="12">
        <v>10.566667000000001</v>
      </c>
      <c r="B994" s="12">
        <v>-3.1666669999999999</v>
      </c>
      <c r="C994" s="1" t="s">
        <v>43</v>
      </c>
      <c r="D994" s="1" t="s">
        <v>44</v>
      </c>
      <c r="E994" s="1" t="s">
        <v>126</v>
      </c>
      <c r="F994" s="1" t="s">
        <v>127</v>
      </c>
      <c r="G994" s="1" t="s">
        <v>2104</v>
      </c>
      <c r="H994" s="1" t="s">
        <v>2105</v>
      </c>
      <c r="I994" s="12">
        <v>0</v>
      </c>
      <c r="J994" s="1" t="s">
        <v>166</v>
      </c>
      <c r="K994" s="1" t="str">
        <f>LEFT(Table9[[#This Row],[PCODE]],9)&amp;"0000"&amp;RIGHT(Table9[[#This Row],[PCODE]],3)</f>
        <v>BFA0570040000014</v>
      </c>
      <c r="L994" s="1">
        <f>LEN(Table9[[#This Row],[rowcapcode3]])</f>
        <v>16</v>
      </c>
      <c r="M994" s="1" t="str">
        <f>Table9[[#This Row],[ADM2_CODE]]</f>
        <v>BFA057004</v>
      </c>
      <c r="N994" s="1" t="str">
        <f>Table9[[#This Row],[ADM1_CODE]]</f>
        <v>BFA057</v>
      </c>
    </row>
    <row r="995" spans="1:14" x14ac:dyDescent="0.25">
      <c r="A995" s="12">
        <v>10.566667000000001</v>
      </c>
      <c r="B995" s="12">
        <v>-3.1333329999999999</v>
      </c>
      <c r="C995" s="1" t="s">
        <v>43</v>
      </c>
      <c r="D995" s="1" t="s">
        <v>44</v>
      </c>
      <c r="E995" s="1" t="s">
        <v>126</v>
      </c>
      <c r="F995" s="1" t="s">
        <v>127</v>
      </c>
      <c r="G995" s="1" t="s">
        <v>2106</v>
      </c>
      <c r="H995" s="1" t="s">
        <v>2107</v>
      </c>
      <c r="I995" s="12">
        <v>0</v>
      </c>
      <c r="J995" s="1" t="s">
        <v>166</v>
      </c>
      <c r="K995" s="1" t="str">
        <f>LEFT(Table9[[#This Row],[PCODE]],9)&amp;"0000"&amp;RIGHT(Table9[[#This Row],[PCODE]],3)</f>
        <v>BFA0570040000432</v>
      </c>
      <c r="L995" s="1">
        <f>LEN(Table9[[#This Row],[rowcapcode3]])</f>
        <v>16</v>
      </c>
      <c r="M995" s="1" t="str">
        <f>Table9[[#This Row],[ADM2_CODE]]</f>
        <v>BFA057004</v>
      </c>
      <c r="N995" s="1" t="str">
        <f>Table9[[#This Row],[ADM1_CODE]]</f>
        <v>BFA057</v>
      </c>
    </row>
    <row r="996" spans="1:14" x14ac:dyDescent="0.25">
      <c r="A996" s="12">
        <v>10.566667000000001</v>
      </c>
      <c r="B996" s="12">
        <v>-3.05</v>
      </c>
      <c r="C996" s="1" t="s">
        <v>43</v>
      </c>
      <c r="D996" s="1" t="s">
        <v>44</v>
      </c>
      <c r="E996" s="1" t="s">
        <v>126</v>
      </c>
      <c r="F996" s="1" t="s">
        <v>127</v>
      </c>
      <c r="G996" s="1" t="s">
        <v>2108</v>
      </c>
      <c r="H996" s="1" t="s">
        <v>2109</v>
      </c>
      <c r="I996" s="12">
        <v>0</v>
      </c>
      <c r="J996" s="1" t="s">
        <v>166</v>
      </c>
      <c r="K996" s="1" t="str">
        <f>LEFT(Table9[[#This Row],[PCODE]],9)&amp;"0000"&amp;RIGHT(Table9[[#This Row],[PCODE]],3)</f>
        <v>BFA0570040000083</v>
      </c>
      <c r="L996" s="1">
        <f>LEN(Table9[[#This Row],[rowcapcode3]])</f>
        <v>16</v>
      </c>
      <c r="M996" s="1" t="str">
        <f>Table9[[#This Row],[ADM2_CODE]]</f>
        <v>BFA057004</v>
      </c>
      <c r="N996" s="1" t="str">
        <f>Table9[[#This Row],[ADM1_CODE]]</f>
        <v>BFA057</v>
      </c>
    </row>
    <row r="997" spans="1:14" x14ac:dyDescent="0.25">
      <c r="A997" s="12">
        <v>10.566667000000001</v>
      </c>
      <c r="B997" s="12">
        <v>-3.016667</v>
      </c>
      <c r="C997" s="1" t="s">
        <v>43</v>
      </c>
      <c r="D997" s="1" t="s">
        <v>44</v>
      </c>
      <c r="E997" s="1" t="s">
        <v>126</v>
      </c>
      <c r="F997" s="1" t="s">
        <v>127</v>
      </c>
      <c r="G997" s="1" t="s">
        <v>2110</v>
      </c>
      <c r="H997" s="1" t="s">
        <v>2111</v>
      </c>
      <c r="I997" s="12">
        <v>0</v>
      </c>
      <c r="J997" s="1" t="s">
        <v>166</v>
      </c>
      <c r="K997" s="1" t="str">
        <f>LEFT(Table9[[#This Row],[PCODE]],9)&amp;"0000"&amp;RIGHT(Table9[[#This Row],[PCODE]],3)</f>
        <v>BFA0570040000281</v>
      </c>
      <c r="L997" s="1">
        <f>LEN(Table9[[#This Row],[rowcapcode3]])</f>
        <v>16</v>
      </c>
      <c r="M997" s="1" t="str">
        <f>Table9[[#This Row],[ADM2_CODE]]</f>
        <v>BFA057004</v>
      </c>
      <c r="N997" s="1" t="str">
        <f>Table9[[#This Row],[ADM1_CODE]]</f>
        <v>BFA057</v>
      </c>
    </row>
    <row r="998" spans="1:14" x14ac:dyDescent="0.25">
      <c r="A998" s="12">
        <v>10.566667000000001</v>
      </c>
      <c r="B998" s="12">
        <v>-2.95</v>
      </c>
      <c r="C998" s="1" t="s">
        <v>43</v>
      </c>
      <c r="D998" s="1" t="s">
        <v>44</v>
      </c>
      <c r="E998" s="1" t="s">
        <v>126</v>
      </c>
      <c r="F998" s="1" t="s">
        <v>127</v>
      </c>
      <c r="G998" s="1" t="s">
        <v>2112</v>
      </c>
      <c r="H998" s="1" t="s">
        <v>2113</v>
      </c>
      <c r="I998" s="12">
        <v>0</v>
      </c>
      <c r="J998" s="1" t="s">
        <v>166</v>
      </c>
      <c r="K998" s="1" t="str">
        <f>LEFT(Table9[[#This Row],[PCODE]],9)&amp;"0000"&amp;RIGHT(Table9[[#This Row],[PCODE]],3)</f>
        <v>BFA0570040000016</v>
      </c>
      <c r="L998" s="1">
        <f>LEN(Table9[[#This Row],[rowcapcode3]])</f>
        <v>16</v>
      </c>
      <c r="M998" s="1" t="str">
        <f>Table9[[#This Row],[ADM2_CODE]]</f>
        <v>BFA057004</v>
      </c>
      <c r="N998" s="1" t="str">
        <f>Table9[[#This Row],[ADM1_CODE]]</f>
        <v>BFA057</v>
      </c>
    </row>
    <row r="999" spans="1:14" x14ac:dyDescent="0.25">
      <c r="A999" s="12">
        <v>10.583333</v>
      </c>
      <c r="B999" s="12">
        <v>-5.4666670000000002</v>
      </c>
      <c r="C999" s="1" t="s">
        <v>61</v>
      </c>
      <c r="D999" s="1" t="s">
        <v>62</v>
      </c>
      <c r="E999" s="1" t="s">
        <v>120</v>
      </c>
      <c r="F999" s="1" t="s">
        <v>121</v>
      </c>
      <c r="G999" s="1" t="s">
        <v>2114</v>
      </c>
      <c r="H999" s="1" t="s">
        <v>2115</v>
      </c>
      <c r="I999" s="12">
        <v>0</v>
      </c>
      <c r="J999" s="1" t="s">
        <v>166</v>
      </c>
      <c r="K999" s="1" t="str">
        <f>LEFT(Table9[[#This Row],[PCODE]],9)&amp;"0000"&amp;RIGHT(Table9[[#This Row],[PCODE]],3)</f>
        <v>BFA0470020000174</v>
      </c>
      <c r="L999" s="1">
        <f>LEN(Table9[[#This Row],[rowcapcode3]])</f>
        <v>16</v>
      </c>
      <c r="M999" s="1" t="str">
        <f>Table9[[#This Row],[ADM2_CODE]]</f>
        <v>BFA047002</v>
      </c>
      <c r="N999" s="1" t="str">
        <f>Table9[[#This Row],[ADM1_CODE]]</f>
        <v>BFA047</v>
      </c>
    </row>
    <row r="1000" spans="1:14" x14ac:dyDescent="0.25">
      <c r="A1000" s="12">
        <v>10.583333</v>
      </c>
      <c r="B1000" s="12">
        <v>-5.35</v>
      </c>
      <c r="C1000" s="1" t="s">
        <v>61</v>
      </c>
      <c r="D1000" s="1" t="s">
        <v>62</v>
      </c>
      <c r="E1000" s="1" t="s">
        <v>120</v>
      </c>
      <c r="F1000" s="1" t="s">
        <v>121</v>
      </c>
      <c r="G1000" s="1" t="s">
        <v>2116</v>
      </c>
      <c r="H1000" s="1" t="s">
        <v>2117</v>
      </c>
      <c r="I1000" s="12">
        <v>4</v>
      </c>
      <c r="J1000" s="1" t="s">
        <v>288</v>
      </c>
      <c r="K1000" s="1" t="str">
        <f>LEFT(Table9[[#This Row],[PCODE]],9)&amp;"0000"&amp;RIGHT(Table9[[#This Row],[PCODE]],3)</f>
        <v>BFA0470020000101</v>
      </c>
      <c r="L1000" s="1">
        <f>LEN(Table9[[#This Row],[rowcapcode3]])</f>
        <v>16</v>
      </c>
      <c r="M1000" s="1" t="str">
        <f>Table9[[#This Row],[ADM2_CODE]]</f>
        <v>BFA047002</v>
      </c>
      <c r="N1000" s="1" t="str">
        <f>Table9[[#This Row],[ADM1_CODE]]</f>
        <v>BFA047</v>
      </c>
    </row>
    <row r="1001" spans="1:14" x14ac:dyDescent="0.25">
      <c r="A1001" s="12">
        <v>10.583333</v>
      </c>
      <c r="B1001" s="12">
        <v>-5.266667</v>
      </c>
      <c r="C1001" s="1" t="s">
        <v>61</v>
      </c>
      <c r="D1001" s="1" t="s">
        <v>62</v>
      </c>
      <c r="E1001" s="1" t="s">
        <v>120</v>
      </c>
      <c r="F1001" s="1" t="s">
        <v>121</v>
      </c>
      <c r="G1001" s="1" t="s">
        <v>2118</v>
      </c>
      <c r="H1001" s="1" t="s">
        <v>2119</v>
      </c>
      <c r="I1001" s="12">
        <v>0</v>
      </c>
      <c r="J1001" s="1" t="s">
        <v>166</v>
      </c>
      <c r="K1001" s="1" t="str">
        <f>LEFT(Table9[[#This Row],[PCODE]],9)&amp;"0000"&amp;RIGHT(Table9[[#This Row],[PCODE]],3)</f>
        <v>BFA0470020000011</v>
      </c>
      <c r="L1001" s="1">
        <f>LEN(Table9[[#This Row],[rowcapcode3]])</f>
        <v>16</v>
      </c>
      <c r="M1001" s="1" t="str">
        <f>Table9[[#This Row],[ADM2_CODE]]</f>
        <v>BFA047002</v>
      </c>
      <c r="N1001" s="1" t="str">
        <f>Table9[[#This Row],[ADM1_CODE]]</f>
        <v>BFA047</v>
      </c>
    </row>
    <row r="1002" spans="1:14" x14ac:dyDescent="0.25">
      <c r="A1002" s="12">
        <v>10.583333</v>
      </c>
      <c r="B1002" s="12">
        <v>-5.1666670000000003</v>
      </c>
      <c r="C1002" s="1" t="s">
        <v>61</v>
      </c>
      <c r="D1002" s="1" t="s">
        <v>62</v>
      </c>
      <c r="E1002" s="1" t="s">
        <v>120</v>
      </c>
      <c r="F1002" s="1" t="s">
        <v>121</v>
      </c>
      <c r="G1002" s="1" t="s">
        <v>2120</v>
      </c>
      <c r="H1002" s="1" t="s">
        <v>2121</v>
      </c>
      <c r="I1002" s="12">
        <v>0</v>
      </c>
      <c r="J1002" s="1" t="s">
        <v>166</v>
      </c>
      <c r="K1002" s="1" t="str">
        <f>LEFT(Table9[[#This Row],[PCODE]],9)&amp;"0000"&amp;RIGHT(Table9[[#This Row],[PCODE]],3)</f>
        <v>BFA0470020000032</v>
      </c>
      <c r="L1002" s="1">
        <f>LEN(Table9[[#This Row],[rowcapcode3]])</f>
        <v>16</v>
      </c>
      <c r="M1002" s="1" t="str">
        <f>Table9[[#This Row],[ADM2_CODE]]</f>
        <v>BFA047002</v>
      </c>
      <c r="N1002" s="1" t="str">
        <f>Table9[[#This Row],[ADM1_CODE]]</f>
        <v>BFA047</v>
      </c>
    </row>
    <row r="1003" spans="1:14" x14ac:dyDescent="0.25">
      <c r="A1003" s="12">
        <v>10.583333</v>
      </c>
      <c r="B1003" s="12">
        <v>-5.1166669999999996</v>
      </c>
      <c r="C1003" s="1" t="s">
        <v>61</v>
      </c>
      <c r="D1003" s="1" t="s">
        <v>62</v>
      </c>
      <c r="E1003" s="1" t="s">
        <v>120</v>
      </c>
      <c r="F1003" s="1" t="s">
        <v>121</v>
      </c>
      <c r="G1003" s="1" t="s">
        <v>2122</v>
      </c>
      <c r="H1003" s="1" t="s">
        <v>2123</v>
      </c>
      <c r="I1003" s="12">
        <v>0</v>
      </c>
      <c r="J1003" s="1" t="s">
        <v>166</v>
      </c>
      <c r="K1003" s="1" t="str">
        <f>LEFT(Table9[[#This Row],[PCODE]],9)&amp;"0000"&amp;RIGHT(Table9[[#This Row],[PCODE]],3)</f>
        <v>BFA0470020000122</v>
      </c>
      <c r="L1003" s="1">
        <f>LEN(Table9[[#This Row],[rowcapcode3]])</f>
        <v>16</v>
      </c>
      <c r="M1003" s="1" t="str">
        <f>Table9[[#This Row],[ADM2_CODE]]</f>
        <v>BFA047002</v>
      </c>
      <c r="N1003" s="1" t="str">
        <f>Table9[[#This Row],[ADM1_CODE]]</f>
        <v>BFA047</v>
      </c>
    </row>
    <row r="1004" spans="1:14" x14ac:dyDescent="0.25">
      <c r="A1004" s="12">
        <v>10.583333</v>
      </c>
      <c r="B1004" s="12">
        <v>-4.05</v>
      </c>
      <c r="C1004" s="1" t="s">
        <v>61</v>
      </c>
      <c r="D1004" s="1" t="s">
        <v>62</v>
      </c>
      <c r="E1004" s="1" t="s">
        <v>122</v>
      </c>
      <c r="F1004" s="1" t="s">
        <v>123</v>
      </c>
      <c r="G1004" s="1" t="s">
        <v>2124</v>
      </c>
      <c r="H1004" s="1" t="s">
        <v>2125</v>
      </c>
      <c r="I1004" s="12">
        <v>0</v>
      </c>
      <c r="J1004" s="1" t="s">
        <v>166</v>
      </c>
      <c r="K1004" s="1" t="str">
        <f>LEFT(Table9[[#This Row],[PCODE]],9)&amp;"0000"&amp;RIGHT(Table9[[#This Row],[PCODE]],3)</f>
        <v>BFA0470010000306</v>
      </c>
      <c r="L1004" s="1">
        <f>LEN(Table9[[#This Row],[rowcapcode3]])</f>
        <v>16</v>
      </c>
      <c r="M1004" s="1" t="str">
        <f>Table9[[#This Row],[ADM2_CODE]]</f>
        <v>BFA047001</v>
      </c>
      <c r="N1004" s="1" t="str">
        <f>Table9[[#This Row],[ADM1_CODE]]</f>
        <v>BFA047</v>
      </c>
    </row>
    <row r="1005" spans="1:14" x14ac:dyDescent="0.25">
      <c r="A1005" s="12">
        <v>10.583333</v>
      </c>
      <c r="B1005" s="12">
        <v>-3.5666669999999998</v>
      </c>
      <c r="C1005" s="1" t="s">
        <v>43</v>
      </c>
      <c r="D1005" s="1" t="s">
        <v>44</v>
      </c>
      <c r="E1005" s="1" t="s">
        <v>126</v>
      </c>
      <c r="F1005" s="1" t="s">
        <v>127</v>
      </c>
      <c r="G1005" s="1" t="s">
        <v>2126</v>
      </c>
      <c r="H1005" s="1" t="s">
        <v>1267</v>
      </c>
      <c r="I1005" s="12">
        <v>0</v>
      </c>
      <c r="J1005" s="1" t="s">
        <v>166</v>
      </c>
      <c r="K1005" s="1" t="str">
        <f>LEFT(Table9[[#This Row],[PCODE]],9)&amp;"0000"&amp;RIGHT(Table9[[#This Row],[PCODE]],3)</f>
        <v>BFA0570040000288</v>
      </c>
      <c r="L1005" s="1">
        <f>LEN(Table9[[#This Row],[rowcapcode3]])</f>
        <v>16</v>
      </c>
      <c r="M1005" s="1" t="str">
        <f>Table9[[#This Row],[ADM2_CODE]]</f>
        <v>BFA057004</v>
      </c>
      <c r="N1005" s="1" t="str">
        <f>Table9[[#This Row],[ADM1_CODE]]</f>
        <v>BFA057</v>
      </c>
    </row>
    <row r="1006" spans="1:14" x14ac:dyDescent="0.25">
      <c r="A1006" s="12">
        <v>10.583333</v>
      </c>
      <c r="B1006" s="12">
        <v>-3.5</v>
      </c>
      <c r="C1006" s="1" t="s">
        <v>43</v>
      </c>
      <c r="D1006" s="1" t="s">
        <v>44</v>
      </c>
      <c r="E1006" s="1" t="s">
        <v>126</v>
      </c>
      <c r="F1006" s="1" t="s">
        <v>127</v>
      </c>
      <c r="G1006" s="1" t="s">
        <v>2127</v>
      </c>
      <c r="H1006" s="1" t="s">
        <v>2128</v>
      </c>
      <c r="I1006" s="12">
        <v>0</v>
      </c>
      <c r="J1006" s="1" t="s">
        <v>166</v>
      </c>
      <c r="K1006" s="1" t="str">
        <f>LEFT(Table9[[#This Row],[PCODE]],9)&amp;"0000"&amp;RIGHT(Table9[[#This Row],[PCODE]],3)</f>
        <v>BFA0570040000152</v>
      </c>
      <c r="L1006" s="1">
        <f>LEN(Table9[[#This Row],[rowcapcode3]])</f>
        <v>16</v>
      </c>
      <c r="M1006" s="1" t="str">
        <f>Table9[[#This Row],[ADM2_CODE]]</f>
        <v>BFA057004</v>
      </c>
      <c r="N1006" s="1" t="str">
        <f>Table9[[#This Row],[ADM1_CODE]]</f>
        <v>BFA057</v>
      </c>
    </row>
    <row r="1007" spans="1:14" x14ac:dyDescent="0.25">
      <c r="A1007" s="12">
        <v>10.583333</v>
      </c>
      <c r="B1007" s="12">
        <v>-3.25</v>
      </c>
      <c r="C1007" s="1" t="s">
        <v>43</v>
      </c>
      <c r="D1007" s="1" t="s">
        <v>44</v>
      </c>
      <c r="E1007" s="1" t="s">
        <v>126</v>
      </c>
      <c r="F1007" s="1" t="s">
        <v>127</v>
      </c>
      <c r="G1007" s="1" t="s">
        <v>2129</v>
      </c>
      <c r="H1007" s="1" t="s">
        <v>2130</v>
      </c>
      <c r="I1007" s="12">
        <v>0</v>
      </c>
      <c r="J1007" s="1" t="s">
        <v>166</v>
      </c>
      <c r="K1007" s="1" t="str">
        <f>LEFT(Table9[[#This Row],[PCODE]],9)&amp;"0000"&amp;RIGHT(Table9[[#This Row],[PCODE]],3)</f>
        <v>BFA0570040000500</v>
      </c>
      <c r="L1007" s="1">
        <f>LEN(Table9[[#This Row],[rowcapcode3]])</f>
        <v>16</v>
      </c>
      <c r="M1007" s="1" t="str">
        <f>Table9[[#This Row],[ADM2_CODE]]</f>
        <v>BFA057004</v>
      </c>
      <c r="N1007" s="1" t="str">
        <f>Table9[[#This Row],[ADM1_CODE]]</f>
        <v>BFA057</v>
      </c>
    </row>
    <row r="1008" spans="1:14" x14ac:dyDescent="0.25">
      <c r="A1008" s="12">
        <v>10.583333</v>
      </c>
      <c r="B1008" s="12">
        <v>-3.233333</v>
      </c>
      <c r="C1008" s="1" t="s">
        <v>43</v>
      </c>
      <c r="D1008" s="1" t="s">
        <v>44</v>
      </c>
      <c r="E1008" s="1" t="s">
        <v>126</v>
      </c>
      <c r="F1008" s="1" t="s">
        <v>127</v>
      </c>
      <c r="G1008" s="1" t="s">
        <v>2131</v>
      </c>
      <c r="H1008" s="1" t="s">
        <v>2132</v>
      </c>
      <c r="I1008" s="12">
        <v>0</v>
      </c>
      <c r="J1008" s="1" t="s">
        <v>166</v>
      </c>
      <c r="K1008" s="1" t="str">
        <f>LEFT(Table9[[#This Row],[PCODE]],9)&amp;"0000"&amp;RIGHT(Table9[[#This Row],[PCODE]],3)</f>
        <v>BFA0570040000009</v>
      </c>
      <c r="L1008" s="1">
        <f>LEN(Table9[[#This Row],[rowcapcode3]])</f>
        <v>16</v>
      </c>
      <c r="M1008" s="1" t="str">
        <f>Table9[[#This Row],[ADM2_CODE]]</f>
        <v>BFA057004</v>
      </c>
      <c r="N1008" s="1" t="str">
        <f>Table9[[#This Row],[ADM1_CODE]]</f>
        <v>BFA057</v>
      </c>
    </row>
    <row r="1009" spans="1:14" x14ac:dyDescent="0.25">
      <c r="A1009" s="12">
        <v>10.583333</v>
      </c>
      <c r="B1009" s="12">
        <v>-3.233333</v>
      </c>
      <c r="C1009" s="1" t="s">
        <v>43</v>
      </c>
      <c r="D1009" s="1" t="s">
        <v>44</v>
      </c>
      <c r="E1009" s="1" t="s">
        <v>126</v>
      </c>
      <c r="F1009" s="1" t="s">
        <v>127</v>
      </c>
      <c r="G1009" s="1" t="s">
        <v>2133</v>
      </c>
      <c r="H1009" s="1" t="s">
        <v>2134</v>
      </c>
      <c r="I1009" s="12">
        <v>0</v>
      </c>
      <c r="J1009" s="1" t="s">
        <v>166</v>
      </c>
      <c r="K1009" s="1" t="str">
        <f>LEFT(Table9[[#This Row],[PCODE]],9)&amp;"0000"&amp;RIGHT(Table9[[#This Row],[PCODE]],3)</f>
        <v>BFA0570040000017</v>
      </c>
      <c r="L1009" s="1">
        <f>LEN(Table9[[#This Row],[rowcapcode3]])</f>
        <v>16</v>
      </c>
      <c r="M1009" s="1" t="str">
        <f>Table9[[#This Row],[ADM2_CODE]]</f>
        <v>BFA057004</v>
      </c>
      <c r="N1009" s="1" t="str">
        <f>Table9[[#This Row],[ADM1_CODE]]</f>
        <v>BFA057</v>
      </c>
    </row>
    <row r="1010" spans="1:14" x14ac:dyDescent="0.25">
      <c r="A1010" s="12">
        <v>10.583333</v>
      </c>
      <c r="B1010" s="12">
        <v>-3.1666669999999999</v>
      </c>
      <c r="C1010" s="1" t="s">
        <v>43</v>
      </c>
      <c r="D1010" s="1" t="s">
        <v>44</v>
      </c>
      <c r="E1010" s="1" t="s">
        <v>126</v>
      </c>
      <c r="F1010" s="1" t="s">
        <v>127</v>
      </c>
      <c r="G1010" s="1" t="s">
        <v>2135</v>
      </c>
      <c r="H1010" s="1" t="s">
        <v>2136</v>
      </c>
      <c r="I1010" s="12">
        <v>0</v>
      </c>
      <c r="J1010" s="1" t="s">
        <v>166</v>
      </c>
      <c r="K1010" s="1" t="str">
        <f>LEFT(Table9[[#This Row],[PCODE]],9)&amp;"0000"&amp;RIGHT(Table9[[#This Row],[PCODE]],3)</f>
        <v>BFA0570040000367</v>
      </c>
      <c r="L1010" s="1">
        <f>LEN(Table9[[#This Row],[rowcapcode3]])</f>
        <v>16</v>
      </c>
      <c r="M1010" s="1" t="str">
        <f>Table9[[#This Row],[ADM2_CODE]]</f>
        <v>BFA057004</v>
      </c>
      <c r="N1010" s="1" t="str">
        <f>Table9[[#This Row],[ADM1_CODE]]</f>
        <v>BFA057</v>
      </c>
    </row>
    <row r="1011" spans="1:14" x14ac:dyDescent="0.25">
      <c r="A1011" s="12">
        <v>10.583333</v>
      </c>
      <c r="B1011" s="12">
        <v>-3.15</v>
      </c>
      <c r="C1011" s="1" t="s">
        <v>43</v>
      </c>
      <c r="D1011" s="1" t="s">
        <v>44</v>
      </c>
      <c r="E1011" s="1" t="s">
        <v>126</v>
      </c>
      <c r="F1011" s="1" t="s">
        <v>127</v>
      </c>
      <c r="G1011" s="1" t="s">
        <v>2137</v>
      </c>
      <c r="H1011" s="1" t="s">
        <v>2138</v>
      </c>
      <c r="I1011" s="12">
        <v>0</v>
      </c>
      <c r="J1011" s="1" t="s">
        <v>166</v>
      </c>
      <c r="K1011" s="1" t="str">
        <f>LEFT(Table9[[#This Row],[PCODE]],9)&amp;"0000"&amp;RIGHT(Table9[[#This Row],[PCODE]],3)</f>
        <v>BFA0570040000115</v>
      </c>
      <c r="L1011" s="1">
        <f>LEN(Table9[[#This Row],[rowcapcode3]])</f>
        <v>16</v>
      </c>
      <c r="M1011" s="1" t="str">
        <f>Table9[[#This Row],[ADM2_CODE]]</f>
        <v>BFA057004</v>
      </c>
      <c r="N1011" s="1" t="str">
        <f>Table9[[#This Row],[ADM1_CODE]]</f>
        <v>BFA057</v>
      </c>
    </row>
    <row r="1012" spans="1:14" x14ac:dyDescent="0.25">
      <c r="A1012" s="12">
        <v>10.583333</v>
      </c>
      <c r="B1012" s="12">
        <v>-3.1333329999999999</v>
      </c>
      <c r="C1012" s="1" t="s">
        <v>43</v>
      </c>
      <c r="D1012" s="1" t="s">
        <v>44</v>
      </c>
      <c r="E1012" s="1" t="s">
        <v>126</v>
      </c>
      <c r="F1012" s="1" t="s">
        <v>127</v>
      </c>
      <c r="G1012" s="1" t="s">
        <v>2139</v>
      </c>
      <c r="H1012" s="1" t="s">
        <v>2140</v>
      </c>
      <c r="I1012" s="12">
        <v>0</v>
      </c>
      <c r="J1012" s="1" t="s">
        <v>166</v>
      </c>
      <c r="K1012" s="1" t="str">
        <f>LEFT(Table9[[#This Row],[PCODE]],9)&amp;"0000"&amp;RIGHT(Table9[[#This Row],[PCODE]],3)</f>
        <v>BFA0570040000572</v>
      </c>
      <c r="L1012" s="1">
        <f>LEN(Table9[[#This Row],[rowcapcode3]])</f>
        <v>16</v>
      </c>
      <c r="M1012" s="1" t="str">
        <f>Table9[[#This Row],[ADM2_CODE]]</f>
        <v>BFA057004</v>
      </c>
      <c r="N1012" s="1" t="str">
        <f>Table9[[#This Row],[ADM1_CODE]]</f>
        <v>BFA057</v>
      </c>
    </row>
    <row r="1013" spans="1:14" x14ac:dyDescent="0.25">
      <c r="A1013" s="12">
        <v>10.583333</v>
      </c>
      <c r="B1013" s="12">
        <v>-3.1166670000000001</v>
      </c>
      <c r="C1013" s="1" t="s">
        <v>43</v>
      </c>
      <c r="D1013" s="1" t="s">
        <v>44</v>
      </c>
      <c r="E1013" s="1" t="s">
        <v>126</v>
      </c>
      <c r="F1013" s="1" t="s">
        <v>127</v>
      </c>
      <c r="G1013" s="1" t="s">
        <v>2141</v>
      </c>
      <c r="H1013" s="1" t="s">
        <v>2142</v>
      </c>
      <c r="I1013" s="12">
        <v>0</v>
      </c>
      <c r="J1013" s="1" t="s">
        <v>166</v>
      </c>
      <c r="K1013" s="1" t="str">
        <f>LEFT(Table9[[#This Row],[PCODE]],9)&amp;"0000"&amp;RIGHT(Table9[[#This Row],[PCODE]],3)</f>
        <v>BFA0570040000422</v>
      </c>
      <c r="L1013" s="1">
        <f>LEN(Table9[[#This Row],[rowcapcode3]])</f>
        <v>16</v>
      </c>
      <c r="M1013" s="1" t="str">
        <f>Table9[[#This Row],[ADM2_CODE]]</f>
        <v>BFA057004</v>
      </c>
      <c r="N1013" s="1" t="str">
        <f>Table9[[#This Row],[ADM1_CODE]]</f>
        <v>BFA057</v>
      </c>
    </row>
    <row r="1014" spans="1:14" x14ac:dyDescent="0.25">
      <c r="A1014" s="12">
        <v>10.583333</v>
      </c>
      <c r="B1014" s="12">
        <v>-3.1166670000000001</v>
      </c>
      <c r="C1014" s="1" t="s">
        <v>43</v>
      </c>
      <c r="D1014" s="1" t="s">
        <v>44</v>
      </c>
      <c r="E1014" s="1" t="s">
        <v>126</v>
      </c>
      <c r="F1014" s="1" t="s">
        <v>127</v>
      </c>
      <c r="G1014" s="1" t="s">
        <v>2143</v>
      </c>
      <c r="H1014" s="1" t="s">
        <v>2144</v>
      </c>
      <c r="I1014" s="12">
        <v>0</v>
      </c>
      <c r="J1014" s="1" t="s">
        <v>166</v>
      </c>
      <c r="K1014" s="1" t="str">
        <f>LEFT(Table9[[#This Row],[PCODE]],9)&amp;"0000"&amp;RIGHT(Table9[[#This Row],[PCODE]],3)</f>
        <v>BFA0570040000579</v>
      </c>
      <c r="L1014" s="1">
        <f>LEN(Table9[[#This Row],[rowcapcode3]])</f>
        <v>16</v>
      </c>
      <c r="M1014" s="1" t="str">
        <f>Table9[[#This Row],[ADM2_CODE]]</f>
        <v>BFA057004</v>
      </c>
      <c r="N1014" s="1" t="str">
        <f>Table9[[#This Row],[ADM1_CODE]]</f>
        <v>BFA057</v>
      </c>
    </row>
    <row r="1015" spans="1:14" x14ac:dyDescent="0.25">
      <c r="A1015" s="12">
        <v>10.583333</v>
      </c>
      <c r="B1015" s="12">
        <v>-3.1</v>
      </c>
      <c r="C1015" s="1" t="s">
        <v>43</v>
      </c>
      <c r="D1015" s="1" t="s">
        <v>44</v>
      </c>
      <c r="E1015" s="1" t="s">
        <v>126</v>
      </c>
      <c r="F1015" s="1" t="s">
        <v>127</v>
      </c>
      <c r="G1015" s="1" t="s">
        <v>2145</v>
      </c>
      <c r="H1015" s="1" t="s">
        <v>2146</v>
      </c>
      <c r="I1015" s="12">
        <v>0</v>
      </c>
      <c r="J1015" s="1" t="s">
        <v>166</v>
      </c>
      <c r="K1015" s="1" t="str">
        <f>LEFT(Table9[[#This Row],[PCODE]],9)&amp;"0000"&amp;RIGHT(Table9[[#This Row],[PCODE]],3)</f>
        <v>BFA0570040000477</v>
      </c>
      <c r="L1015" s="1">
        <f>LEN(Table9[[#This Row],[rowcapcode3]])</f>
        <v>16</v>
      </c>
      <c r="M1015" s="1" t="str">
        <f>Table9[[#This Row],[ADM2_CODE]]</f>
        <v>BFA057004</v>
      </c>
      <c r="N1015" s="1" t="str">
        <f>Table9[[#This Row],[ADM1_CODE]]</f>
        <v>BFA057</v>
      </c>
    </row>
    <row r="1016" spans="1:14" x14ac:dyDescent="0.25">
      <c r="A1016" s="12">
        <v>10.583333</v>
      </c>
      <c r="B1016" s="12">
        <v>-3.0833330000000001</v>
      </c>
      <c r="C1016" s="1" t="s">
        <v>43</v>
      </c>
      <c r="D1016" s="1" t="s">
        <v>44</v>
      </c>
      <c r="E1016" s="1" t="s">
        <v>126</v>
      </c>
      <c r="F1016" s="1" t="s">
        <v>127</v>
      </c>
      <c r="G1016" s="1" t="s">
        <v>2147</v>
      </c>
      <c r="H1016" s="1" t="s">
        <v>2148</v>
      </c>
      <c r="I1016" s="12">
        <v>0</v>
      </c>
      <c r="J1016" s="1" t="s">
        <v>166</v>
      </c>
      <c r="K1016" s="1" t="str">
        <f>LEFT(Table9[[#This Row],[PCODE]],9)&amp;"0000"&amp;RIGHT(Table9[[#This Row],[PCODE]],3)</f>
        <v>BFA0570040000648</v>
      </c>
      <c r="L1016" s="1">
        <f>LEN(Table9[[#This Row],[rowcapcode3]])</f>
        <v>16</v>
      </c>
      <c r="M1016" s="1" t="str">
        <f>Table9[[#This Row],[ADM2_CODE]]</f>
        <v>BFA057004</v>
      </c>
      <c r="N1016" s="1" t="str">
        <f>Table9[[#This Row],[ADM1_CODE]]</f>
        <v>BFA057</v>
      </c>
    </row>
    <row r="1017" spans="1:14" x14ac:dyDescent="0.25">
      <c r="A1017" s="12">
        <v>10.583333</v>
      </c>
      <c r="B1017" s="12">
        <v>-3.0333329999999998</v>
      </c>
      <c r="C1017" s="1" t="s">
        <v>43</v>
      </c>
      <c r="D1017" s="1" t="s">
        <v>44</v>
      </c>
      <c r="E1017" s="1" t="s">
        <v>126</v>
      </c>
      <c r="F1017" s="1" t="s">
        <v>127</v>
      </c>
      <c r="G1017" s="1" t="s">
        <v>2149</v>
      </c>
      <c r="H1017" s="1" t="s">
        <v>2150</v>
      </c>
      <c r="I1017" s="12">
        <v>0</v>
      </c>
      <c r="J1017" s="1" t="s">
        <v>166</v>
      </c>
      <c r="K1017" s="1" t="str">
        <f>LEFT(Table9[[#This Row],[PCODE]],9)&amp;"0000"&amp;RIGHT(Table9[[#This Row],[PCODE]],3)</f>
        <v>BFA0570040000570</v>
      </c>
      <c r="L1017" s="1">
        <f>LEN(Table9[[#This Row],[rowcapcode3]])</f>
        <v>16</v>
      </c>
      <c r="M1017" s="1" t="str">
        <f>Table9[[#This Row],[ADM2_CODE]]</f>
        <v>BFA057004</v>
      </c>
      <c r="N1017" s="1" t="str">
        <f>Table9[[#This Row],[ADM1_CODE]]</f>
        <v>BFA057</v>
      </c>
    </row>
    <row r="1018" spans="1:14" x14ac:dyDescent="0.25">
      <c r="A1018" s="12">
        <v>10.583333</v>
      </c>
      <c r="B1018" s="12">
        <v>-3</v>
      </c>
      <c r="C1018" s="1" t="s">
        <v>43</v>
      </c>
      <c r="D1018" s="1" t="s">
        <v>44</v>
      </c>
      <c r="E1018" s="1" t="s">
        <v>126</v>
      </c>
      <c r="F1018" s="1" t="s">
        <v>127</v>
      </c>
      <c r="G1018" s="1" t="s">
        <v>2151</v>
      </c>
      <c r="H1018" s="1" t="s">
        <v>2152</v>
      </c>
      <c r="I1018" s="12">
        <v>0</v>
      </c>
      <c r="J1018" s="1" t="s">
        <v>166</v>
      </c>
      <c r="K1018" s="1" t="str">
        <f>LEFT(Table9[[#This Row],[PCODE]],9)&amp;"0000"&amp;RIGHT(Table9[[#This Row],[PCODE]],3)</f>
        <v>BFA0570040000111</v>
      </c>
      <c r="L1018" s="1">
        <f>LEN(Table9[[#This Row],[rowcapcode3]])</f>
        <v>16</v>
      </c>
      <c r="M1018" s="1" t="str">
        <f>Table9[[#This Row],[ADM2_CODE]]</f>
        <v>BFA057004</v>
      </c>
      <c r="N1018" s="1" t="str">
        <f>Table9[[#This Row],[ADM1_CODE]]</f>
        <v>BFA057</v>
      </c>
    </row>
    <row r="1019" spans="1:14" x14ac:dyDescent="0.25">
      <c r="A1019" s="12">
        <v>10.583333</v>
      </c>
      <c r="B1019" s="12">
        <v>-3</v>
      </c>
      <c r="C1019" s="1" t="s">
        <v>43</v>
      </c>
      <c r="D1019" s="1" t="s">
        <v>44</v>
      </c>
      <c r="E1019" s="1" t="s">
        <v>126</v>
      </c>
      <c r="F1019" s="1" t="s">
        <v>127</v>
      </c>
      <c r="G1019" s="1" t="s">
        <v>2153</v>
      </c>
      <c r="H1019" s="1" t="s">
        <v>2154</v>
      </c>
      <c r="I1019" s="12">
        <v>0</v>
      </c>
      <c r="J1019" s="1" t="s">
        <v>166</v>
      </c>
      <c r="K1019" s="1" t="str">
        <f>LEFT(Table9[[#This Row],[PCODE]],9)&amp;"0000"&amp;RIGHT(Table9[[#This Row],[PCODE]],3)</f>
        <v>BFA0570040000566</v>
      </c>
      <c r="L1019" s="1">
        <f>LEN(Table9[[#This Row],[rowcapcode3]])</f>
        <v>16</v>
      </c>
      <c r="M1019" s="1" t="str">
        <f>Table9[[#This Row],[ADM2_CODE]]</f>
        <v>BFA057004</v>
      </c>
      <c r="N1019" s="1" t="str">
        <f>Table9[[#This Row],[ADM1_CODE]]</f>
        <v>BFA057</v>
      </c>
    </row>
    <row r="1020" spans="1:14" x14ac:dyDescent="0.25">
      <c r="A1020" s="12">
        <v>10.583333</v>
      </c>
      <c r="B1020" s="12">
        <v>-2.983333</v>
      </c>
      <c r="C1020" s="1" t="s">
        <v>43</v>
      </c>
      <c r="D1020" s="1" t="s">
        <v>44</v>
      </c>
      <c r="E1020" s="1" t="s">
        <v>126</v>
      </c>
      <c r="F1020" s="1" t="s">
        <v>127</v>
      </c>
      <c r="G1020" s="1" t="s">
        <v>2155</v>
      </c>
      <c r="H1020" s="1" t="s">
        <v>2156</v>
      </c>
      <c r="I1020" s="12">
        <v>0</v>
      </c>
      <c r="J1020" s="1" t="s">
        <v>166</v>
      </c>
      <c r="K1020" s="1" t="str">
        <f>LEFT(Table9[[#This Row],[PCODE]],9)&amp;"0000"&amp;RIGHT(Table9[[#This Row],[PCODE]],3)</f>
        <v>BFA0570040000229</v>
      </c>
      <c r="L1020" s="1">
        <f>LEN(Table9[[#This Row],[rowcapcode3]])</f>
        <v>16</v>
      </c>
      <c r="M1020" s="1" t="str">
        <f>Table9[[#This Row],[ADM2_CODE]]</f>
        <v>BFA057004</v>
      </c>
      <c r="N1020" s="1" t="str">
        <f>Table9[[#This Row],[ADM1_CODE]]</f>
        <v>BFA057</v>
      </c>
    </row>
    <row r="1021" spans="1:14" x14ac:dyDescent="0.25">
      <c r="A1021" s="12">
        <v>10.583333</v>
      </c>
      <c r="B1021" s="12">
        <v>-2.9666670000000002</v>
      </c>
      <c r="C1021" s="1" t="s">
        <v>43</v>
      </c>
      <c r="D1021" s="1" t="s">
        <v>44</v>
      </c>
      <c r="E1021" s="1" t="s">
        <v>126</v>
      </c>
      <c r="F1021" s="1" t="s">
        <v>127</v>
      </c>
      <c r="G1021" s="1" t="s">
        <v>2157</v>
      </c>
      <c r="H1021" s="1" t="s">
        <v>2158</v>
      </c>
      <c r="I1021" s="12">
        <v>0</v>
      </c>
      <c r="J1021" s="1" t="s">
        <v>166</v>
      </c>
      <c r="K1021" s="1" t="str">
        <f>LEFT(Table9[[#This Row],[PCODE]],9)&amp;"0000"&amp;RIGHT(Table9[[#This Row],[PCODE]],3)</f>
        <v>BFA0570040000028</v>
      </c>
      <c r="L1021" s="1">
        <f>LEN(Table9[[#This Row],[rowcapcode3]])</f>
        <v>16</v>
      </c>
      <c r="M1021" s="1" t="str">
        <f>Table9[[#This Row],[ADM2_CODE]]</f>
        <v>BFA057004</v>
      </c>
      <c r="N1021" s="1" t="str">
        <f>Table9[[#This Row],[ADM1_CODE]]</f>
        <v>BFA057</v>
      </c>
    </row>
    <row r="1022" spans="1:14" x14ac:dyDescent="0.25">
      <c r="A1022" s="12">
        <v>10.583333</v>
      </c>
      <c r="B1022" s="12">
        <v>-2.95</v>
      </c>
      <c r="C1022" s="1" t="s">
        <v>43</v>
      </c>
      <c r="D1022" s="1" t="s">
        <v>44</v>
      </c>
      <c r="E1022" s="1" t="s">
        <v>126</v>
      </c>
      <c r="F1022" s="1" t="s">
        <v>127</v>
      </c>
      <c r="G1022" s="1" t="s">
        <v>2159</v>
      </c>
      <c r="H1022" s="1" t="s">
        <v>2160</v>
      </c>
      <c r="I1022" s="12">
        <v>0</v>
      </c>
      <c r="J1022" s="1" t="s">
        <v>166</v>
      </c>
      <c r="K1022" s="1" t="str">
        <f>LEFT(Table9[[#This Row],[PCODE]],9)&amp;"0000"&amp;RIGHT(Table9[[#This Row],[PCODE]],3)</f>
        <v>BFA0570040000533</v>
      </c>
      <c r="L1022" s="1">
        <f>LEN(Table9[[#This Row],[rowcapcode3]])</f>
        <v>16</v>
      </c>
      <c r="M1022" s="1" t="str">
        <f>Table9[[#This Row],[ADM2_CODE]]</f>
        <v>BFA057004</v>
      </c>
      <c r="N1022" s="1" t="str">
        <f>Table9[[#This Row],[ADM1_CODE]]</f>
        <v>BFA057</v>
      </c>
    </row>
    <row r="1023" spans="1:14" x14ac:dyDescent="0.25">
      <c r="A1023" s="12">
        <v>10.583333</v>
      </c>
      <c r="B1023" s="12">
        <v>-2.9166669999999999</v>
      </c>
      <c r="C1023" s="1" t="s">
        <v>43</v>
      </c>
      <c r="D1023" s="1" t="s">
        <v>44</v>
      </c>
      <c r="E1023" s="1" t="s">
        <v>126</v>
      </c>
      <c r="F1023" s="1" t="s">
        <v>127</v>
      </c>
      <c r="G1023" s="1" t="s">
        <v>2161</v>
      </c>
      <c r="H1023" s="1" t="s">
        <v>2162</v>
      </c>
      <c r="I1023" s="12">
        <v>0</v>
      </c>
      <c r="J1023" s="1" t="s">
        <v>166</v>
      </c>
      <c r="K1023" s="1" t="str">
        <f>LEFT(Table9[[#This Row],[PCODE]],9)&amp;"0000"&amp;RIGHT(Table9[[#This Row],[PCODE]],3)</f>
        <v>BFA0570040000503</v>
      </c>
      <c r="L1023" s="1">
        <f>LEN(Table9[[#This Row],[rowcapcode3]])</f>
        <v>16</v>
      </c>
      <c r="M1023" s="1" t="str">
        <f>Table9[[#This Row],[ADM2_CODE]]</f>
        <v>BFA057004</v>
      </c>
      <c r="N1023" s="1" t="str">
        <f>Table9[[#This Row],[ADM1_CODE]]</f>
        <v>BFA057</v>
      </c>
    </row>
    <row r="1024" spans="1:14" x14ac:dyDescent="0.25">
      <c r="A1024" s="12">
        <v>10.6</v>
      </c>
      <c r="B1024" s="12">
        <v>-5.4166670000000003</v>
      </c>
      <c r="C1024" s="1" t="s">
        <v>61</v>
      </c>
      <c r="D1024" s="1" t="s">
        <v>62</v>
      </c>
      <c r="E1024" s="1" t="s">
        <v>120</v>
      </c>
      <c r="F1024" s="1" t="s">
        <v>121</v>
      </c>
      <c r="G1024" s="1" t="s">
        <v>2163</v>
      </c>
      <c r="H1024" s="1" t="s">
        <v>2164</v>
      </c>
      <c r="I1024" s="12">
        <v>0</v>
      </c>
      <c r="J1024" s="1" t="s">
        <v>166</v>
      </c>
      <c r="K1024" s="1" t="str">
        <f>LEFT(Table9[[#This Row],[PCODE]],9)&amp;"0000"&amp;RIGHT(Table9[[#This Row],[PCODE]],3)</f>
        <v>BFA0470020000133</v>
      </c>
      <c r="L1024" s="1">
        <f>LEN(Table9[[#This Row],[rowcapcode3]])</f>
        <v>16</v>
      </c>
      <c r="M1024" s="1" t="str">
        <f>Table9[[#This Row],[ADM2_CODE]]</f>
        <v>BFA047002</v>
      </c>
      <c r="N1024" s="1" t="str">
        <f>Table9[[#This Row],[ADM1_CODE]]</f>
        <v>BFA047</v>
      </c>
    </row>
    <row r="1025" spans="1:14" x14ac:dyDescent="0.25">
      <c r="A1025" s="12">
        <v>10.6</v>
      </c>
      <c r="B1025" s="12">
        <v>-5.4</v>
      </c>
      <c r="C1025" s="1" t="s">
        <v>61</v>
      </c>
      <c r="D1025" s="1" t="s">
        <v>62</v>
      </c>
      <c r="E1025" s="1" t="s">
        <v>120</v>
      </c>
      <c r="F1025" s="1" t="s">
        <v>121</v>
      </c>
      <c r="G1025" s="1" t="s">
        <v>2165</v>
      </c>
      <c r="H1025" s="1" t="s">
        <v>2166</v>
      </c>
      <c r="I1025" s="12">
        <v>0</v>
      </c>
      <c r="J1025" s="1" t="s">
        <v>166</v>
      </c>
      <c r="K1025" s="1" t="str">
        <f>LEFT(Table9[[#This Row],[PCODE]],9)&amp;"0000"&amp;RIGHT(Table9[[#This Row],[PCODE]],3)</f>
        <v>BFA0470020000171</v>
      </c>
      <c r="L1025" s="1">
        <f>LEN(Table9[[#This Row],[rowcapcode3]])</f>
        <v>16</v>
      </c>
      <c r="M1025" s="1" t="str">
        <f>Table9[[#This Row],[ADM2_CODE]]</f>
        <v>BFA047002</v>
      </c>
      <c r="N1025" s="1" t="str">
        <f>Table9[[#This Row],[ADM1_CODE]]</f>
        <v>BFA047</v>
      </c>
    </row>
    <row r="1026" spans="1:14" x14ac:dyDescent="0.25">
      <c r="A1026" s="12">
        <v>10.6</v>
      </c>
      <c r="B1026" s="12">
        <v>-5.4</v>
      </c>
      <c r="C1026" s="1" t="s">
        <v>61</v>
      </c>
      <c r="D1026" s="1" t="s">
        <v>62</v>
      </c>
      <c r="E1026" s="1" t="s">
        <v>120</v>
      </c>
      <c r="F1026" s="1" t="s">
        <v>121</v>
      </c>
      <c r="G1026" s="1" t="s">
        <v>2167</v>
      </c>
      <c r="H1026" s="1" t="s">
        <v>2168</v>
      </c>
      <c r="I1026" s="12">
        <v>0</v>
      </c>
      <c r="J1026" s="1" t="s">
        <v>166</v>
      </c>
      <c r="K1026" s="1" t="str">
        <f>LEFT(Table9[[#This Row],[PCODE]],9)&amp;"0000"&amp;RIGHT(Table9[[#This Row],[PCODE]],3)</f>
        <v>BFA0470020000173</v>
      </c>
      <c r="L1026" s="1">
        <f>LEN(Table9[[#This Row],[rowcapcode3]])</f>
        <v>16</v>
      </c>
      <c r="M1026" s="1" t="str">
        <f>Table9[[#This Row],[ADM2_CODE]]</f>
        <v>BFA047002</v>
      </c>
      <c r="N1026" s="1" t="str">
        <f>Table9[[#This Row],[ADM1_CODE]]</f>
        <v>BFA047</v>
      </c>
    </row>
    <row r="1027" spans="1:14" x14ac:dyDescent="0.25">
      <c r="A1027" s="12">
        <v>10.6</v>
      </c>
      <c r="B1027" s="12">
        <v>-5.35</v>
      </c>
      <c r="C1027" s="1" t="s">
        <v>61</v>
      </c>
      <c r="D1027" s="1" t="s">
        <v>62</v>
      </c>
      <c r="E1027" s="1" t="s">
        <v>120</v>
      </c>
      <c r="F1027" s="1" t="s">
        <v>121</v>
      </c>
      <c r="G1027" s="1" t="s">
        <v>2169</v>
      </c>
      <c r="H1027" s="1" t="s">
        <v>2170</v>
      </c>
      <c r="I1027" s="12">
        <v>0</v>
      </c>
      <c r="J1027" s="1" t="s">
        <v>166</v>
      </c>
      <c r="K1027" s="1" t="str">
        <f>LEFT(Table9[[#This Row],[PCODE]],9)&amp;"0000"&amp;RIGHT(Table9[[#This Row],[PCODE]],3)</f>
        <v>BFA0470020000100</v>
      </c>
      <c r="L1027" s="1">
        <f>LEN(Table9[[#This Row],[rowcapcode3]])</f>
        <v>16</v>
      </c>
      <c r="M1027" s="1" t="str">
        <f>Table9[[#This Row],[ADM2_CODE]]</f>
        <v>BFA047002</v>
      </c>
      <c r="N1027" s="1" t="str">
        <f>Table9[[#This Row],[ADM1_CODE]]</f>
        <v>BFA047</v>
      </c>
    </row>
    <row r="1028" spans="1:14" x14ac:dyDescent="0.25">
      <c r="A1028" s="12">
        <v>10.6</v>
      </c>
      <c r="B1028" s="12">
        <v>-5.3</v>
      </c>
      <c r="C1028" s="1" t="s">
        <v>61</v>
      </c>
      <c r="D1028" s="1" t="s">
        <v>62</v>
      </c>
      <c r="E1028" s="1" t="s">
        <v>120</v>
      </c>
      <c r="F1028" s="1" t="s">
        <v>121</v>
      </c>
      <c r="G1028" s="1" t="s">
        <v>2171</v>
      </c>
      <c r="H1028" s="1" t="s">
        <v>2172</v>
      </c>
      <c r="I1028" s="12">
        <v>0</v>
      </c>
      <c r="J1028" s="1" t="s">
        <v>166</v>
      </c>
      <c r="K1028" s="1" t="str">
        <f>LEFT(Table9[[#This Row],[PCODE]],9)&amp;"0000"&amp;RIGHT(Table9[[#This Row],[PCODE]],3)</f>
        <v>BFA0470020000093</v>
      </c>
      <c r="L1028" s="1">
        <f>LEN(Table9[[#This Row],[rowcapcode3]])</f>
        <v>16</v>
      </c>
      <c r="M1028" s="1" t="str">
        <f>Table9[[#This Row],[ADM2_CODE]]</f>
        <v>BFA047002</v>
      </c>
      <c r="N1028" s="1" t="str">
        <f>Table9[[#This Row],[ADM1_CODE]]</f>
        <v>BFA047</v>
      </c>
    </row>
    <row r="1029" spans="1:14" x14ac:dyDescent="0.25">
      <c r="A1029" s="12">
        <v>10.6</v>
      </c>
      <c r="B1029" s="12">
        <v>-5.3</v>
      </c>
      <c r="C1029" s="1" t="s">
        <v>61</v>
      </c>
      <c r="D1029" s="1" t="s">
        <v>62</v>
      </c>
      <c r="E1029" s="1" t="s">
        <v>120</v>
      </c>
      <c r="F1029" s="1" t="s">
        <v>121</v>
      </c>
      <c r="G1029" s="1" t="s">
        <v>2173</v>
      </c>
      <c r="H1029" s="1" t="s">
        <v>2174</v>
      </c>
      <c r="I1029" s="12">
        <v>0</v>
      </c>
      <c r="J1029" s="1" t="s">
        <v>166</v>
      </c>
      <c r="K1029" s="1" t="str">
        <f>LEFT(Table9[[#This Row],[PCODE]],9)&amp;"0000"&amp;RIGHT(Table9[[#This Row],[PCODE]],3)</f>
        <v>BFA0470020000123</v>
      </c>
      <c r="L1029" s="1">
        <f>LEN(Table9[[#This Row],[rowcapcode3]])</f>
        <v>16</v>
      </c>
      <c r="M1029" s="1" t="str">
        <f>Table9[[#This Row],[ADM2_CODE]]</f>
        <v>BFA047002</v>
      </c>
      <c r="N1029" s="1" t="str">
        <f>Table9[[#This Row],[ADM1_CODE]]</f>
        <v>BFA047</v>
      </c>
    </row>
    <row r="1030" spans="1:14" x14ac:dyDescent="0.25">
      <c r="A1030" s="12">
        <v>10.6</v>
      </c>
      <c r="B1030" s="12">
        <v>-5.2833329999999998</v>
      </c>
      <c r="C1030" s="1" t="s">
        <v>61</v>
      </c>
      <c r="D1030" s="1" t="s">
        <v>62</v>
      </c>
      <c r="E1030" s="1" t="s">
        <v>120</v>
      </c>
      <c r="F1030" s="1" t="s">
        <v>121</v>
      </c>
      <c r="G1030" s="1" t="s">
        <v>2175</v>
      </c>
      <c r="H1030" s="1" t="s">
        <v>2176</v>
      </c>
      <c r="I1030" s="12">
        <v>0</v>
      </c>
      <c r="J1030" s="1" t="s">
        <v>166</v>
      </c>
      <c r="K1030" s="1" t="str">
        <f>LEFT(Table9[[#This Row],[PCODE]],9)&amp;"0000"&amp;RIGHT(Table9[[#This Row],[PCODE]],3)</f>
        <v>BFA0470020000092</v>
      </c>
      <c r="L1030" s="1">
        <f>LEN(Table9[[#This Row],[rowcapcode3]])</f>
        <v>16</v>
      </c>
      <c r="M1030" s="1" t="str">
        <f>Table9[[#This Row],[ADM2_CODE]]</f>
        <v>BFA047002</v>
      </c>
      <c r="N1030" s="1" t="str">
        <f>Table9[[#This Row],[ADM1_CODE]]</f>
        <v>BFA047</v>
      </c>
    </row>
    <row r="1031" spans="1:14" x14ac:dyDescent="0.25">
      <c r="A1031" s="12">
        <v>10.6</v>
      </c>
      <c r="B1031" s="12">
        <v>-5.1666670000000003</v>
      </c>
      <c r="C1031" s="1" t="s">
        <v>61</v>
      </c>
      <c r="D1031" s="1" t="s">
        <v>62</v>
      </c>
      <c r="E1031" s="1" t="s">
        <v>120</v>
      </c>
      <c r="F1031" s="1" t="s">
        <v>121</v>
      </c>
      <c r="G1031" s="1" t="s">
        <v>2177</v>
      </c>
      <c r="H1031" s="1" t="s">
        <v>2178</v>
      </c>
      <c r="I1031" s="12">
        <v>0</v>
      </c>
      <c r="J1031" s="1" t="s">
        <v>166</v>
      </c>
      <c r="K1031" s="1" t="str">
        <f>LEFT(Table9[[#This Row],[PCODE]],9)&amp;"0000"&amp;RIGHT(Table9[[#This Row],[PCODE]],3)</f>
        <v>BFA0470020000080</v>
      </c>
      <c r="L1031" s="1">
        <f>LEN(Table9[[#This Row],[rowcapcode3]])</f>
        <v>16</v>
      </c>
      <c r="M1031" s="1" t="str">
        <f>Table9[[#This Row],[ADM2_CODE]]</f>
        <v>BFA047002</v>
      </c>
      <c r="N1031" s="1" t="str">
        <f>Table9[[#This Row],[ADM1_CODE]]</f>
        <v>BFA047</v>
      </c>
    </row>
    <row r="1032" spans="1:14" x14ac:dyDescent="0.25">
      <c r="A1032" s="12">
        <v>10.6</v>
      </c>
      <c r="B1032" s="12">
        <v>-5.0666669999999998</v>
      </c>
      <c r="C1032" s="1" t="s">
        <v>61</v>
      </c>
      <c r="D1032" s="1" t="s">
        <v>62</v>
      </c>
      <c r="E1032" s="1" t="s">
        <v>120</v>
      </c>
      <c r="F1032" s="1" t="s">
        <v>121</v>
      </c>
      <c r="G1032" s="1" t="s">
        <v>2179</v>
      </c>
      <c r="H1032" s="1" t="s">
        <v>2180</v>
      </c>
      <c r="I1032" s="12">
        <v>0</v>
      </c>
      <c r="J1032" s="1" t="s">
        <v>166</v>
      </c>
      <c r="K1032" s="1" t="str">
        <f>LEFT(Table9[[#This Row],[PCODE]],9)&amp;"0000"&amp;RIGHT(Table9[[#This Row],[PCODE]],3)</f>
        <v>BFA0470020000090</v>
      </c>
      <c r="L1032" s="1">
        <f>LEN(Table9[[#This Row],[rowcapcode3]])</f>
        <v>16</v>
      </c>
      <c r="M1032" s="1" t="str">
        <f>Table9[[#This Row],[ADM2_CODE]]</f>
        <v>BFA047002</v>
      </c>
      <c r="N1032" s="1" t="str">
        <f>Table9[[#This Row],[ADM1_CODE]]</f>
        <v>BFA047</v>
      </c>
    </row>
    <row r="1033" spans="1:14" x14ac:dyDescent="0.25">
      <c r="A1033" s="12">
        <v>10.6</v>
      </c>
      <c r="B1033" s="12">
        <v>-4.8</v>
      </c>
      <c r="C1033" s="1" t="s">
        <v>61</v>
      </c>
      <c r="D1033" s="1" t="s">
        <v>62</v>
      </c>
      <c r="E1033" s="1" t="s">
        <v>122</v>
      </c>
      <c r="F1033" s="1" t="s">
        <v>123</v>
      </c>
      <c r="G1033" s="1" t="s">
        <v>2181</v>
      </c>
      <c r="H1033" s="1" t="s">
        <v>2182</v>
      </c>
      <c r="I1033" s="12">
        <v>0</v>
      </c>
      <c r="J1033" s="1" t="s">
        <v>166</v>
      </c>
      <c r="K1033" s="1" t="str">
        <f>LEFT(Table9[[#This Row],[PCODE]],9)&amp;"0000"&amp;RIGHT(Table9[[#This Row],[PCODE]],3)</f>
        <v>BFA0470010000269</v>
      </c>
      <c r="L1033" s="1">
        <f>LEN(Table9[[#This Row],[rowcapcode3]])</f>
        <v>16</v>
      </c>
      <c r="M1033" s="1" t="str">
        <f>Table9[[#This Row],[ADM2_CODE]]</f>
        <v>BFA047001</v>
      </c>
      <c r="N1033" s="1" t="str">
        <f>Table9[[#This Row],[ADM1_CODE]]</f>
        <v>BFA047</v>
      </c>
    </row>
    <row r="1034" spans="1:14" x14ac:dyDescent="0.25">
      <c r="A1034" s="12">
        <v>10.6</v>
      </c>
      <c r="B1034" s="12">
        <v>-4.766667</v>
      </c>
      <c r="C1034" s="1" t="s">
        <v>61</v>
      </c>
      <c r="D1034" s="1" t="s">
        <v>62</v>
      </c>
      <c r="E1034" s="1" t="s">
        <v>122</v>
      </c>
      <c r="F1034" s="1" t="s">
        <v>123</v>
      </c>
      <c r="G1034" s="1" t="s">
        <v>2183</v>
      </c>
      <c r="H1034" s="1" t="s">
        <v>2184</v>
      </c>
      <c r="I1034" s="12">
        <v>0</v>
      </c>
      <c r="J1034" s="1" t="s">
        <v>166</v>
      </c>
      <c r="K1034" s="1" t="str">
        <f>LEFT(Table9[[#This Row],[PCODE]],9)&amp;"0000"&amp;RIGHT(Table9[[#This Row],[PCODE]],3)</f>
        <v>BFA0470010000165</v>
      </c>
      <c r="L1034" s="1">
        <f>LEN(Table9[[#This Row],[rowcapcode3]])</f>
        <v>16</v>
      </c>
      <c r="M1034" s="1" t="str">
        <f>Table9[[#This Row],[ADM2_CODE]]</f>
        <v>BFA047001</v>
      </c>
      <c r="N1034" s="1" t="str">
        <f>Table9[[#This Row],[ADM1_CODE]]</f>
        <v>BFA047</v>
      </c>
    </row>
    <row r="1035" spans="1:14" x14ac:dyDescent="0.25">
      <c r="A1035" s="12">
        <v>10.6</v>
      </c>
      <c r="B1035" s="12">
        <v>-4.733333</v>
      </c>
      <c r="C1035" s="1" t="s">
        <v>61</v>
      </c>
      <c r="D1035" s="1" t="s">
        <v>62</v>
      </c>
      <c r="E1035" s="1" t="s">
        <v>122</v>
      </c>
      <c r="F1035" s="1" t="s">
        <v>123</v>
      </c>
      <c r="G1035" s="1" t="s">
        <v>2185</v>
      </c>
      <c r="H1035" s="1" t="s">
        <v>2186</v>
      </c>
      <c r="I1035" s="12">
        <v>0</v>
      </c>
      <c r="J1035" s="1" t="s">
        <v>166</v>
      </c>
      <c r="K1035" s="1" t="str">
        <f>LEFT(Table9[[#This Row],[PCODE]],9)&amp;"0000"&amp;RIGHT(Table9[[#This Row],[PCODE]],3)</f>
        <v>BFA0470010000281</v>
      </c>
      <c r="L1035" s="1">
        <f>LEN(Table9[[#This Row],[rowcapcode3]])</f>
        <v>16</v>
      </c>
      <c r="M1035" s="1" t="str">
        <f>Table9[[#This Row],[ADM2_CODE]]</f>
        <v>BFA047001</v>
      </c>
      <c r="N1035" s="1" t="str">
        <f>Table9[[#This Row],[ADM1_CODE]]</f>
        <v>BFA047</v>
      </c>
    </row>
    <row r="1036" spans="1:14" x14ac:dyDescent="0.25">
      <c r="A1036" s="12">
        <v>10.6</v>
      </c>
      <c r="B1036" s="12">
        <v>-4.5666669999999998</v>
      </c>
      <c r="C1036" s="1" t="s">
        <v>61</v>
      </c>
      <c r="D1036" s="1" t="s">
        <v>62</v>
      </c>
      <c r="E1036" s="1" t="s">
        <v>122</v>
      </c>
      <c r="F1036" s="1" t="s">
        <v>123</v>
      </c>
      <c r="G1036" s="1" t="s">
        <v>2187</v>
      </c>
      <c r="H1036" s="1" t="s">
        <v>2188</v>
      </c>
      <c r="I1036" s="12">
        <v>0</v>
      </c>
      <c r="J1036" s="1" t="s">
        <v>166</v>
      </c>
      <c r="K1036" s="1" t="str">
        <f>LEFT(Table9[[#This Row],[PCODE]],9)&amp;"0000"&amp;RIGHT(Table9[[#This Row],[PCODE]],3)</f>
        <v>BFA0470010000031</v>
      </c>
      <c r="L1036" s="1">
        <f>LEN(Table9[[#This Row],[rowcapcode3]])</f>
        <v>16</v>
      </c>
      <c r="M1036" s="1" t="str">
        <f>Table9[[#This Row],[ADM2_CODE]]</f>
        <v>BFA047001</v>
      </c>
      <c r="N1036" s="1" t="str">
        <f>Table9[[#This Row],[ADM1_CODE]]</f>
        <v>BFA047</v>
      </c>
    </row>
    <row r="1037" spans="1:14" x14ac:dyDescent="0.25">
      <c r="A1037" s="12">
        <v>10.6</v>
      </c>
      <c r="B1037" s="12">
        <v>-4.483333</v>
      </c>
      <c r="C1037" s="1" t="s">
        <v>61</v>
      </c>
      <c r="D1037" s="1" t="s">
        <v>62</v>
      </c>
      <c r="E1037" s="1" t="s">
        <v>122</v>
      </c>
      <c r="F1037" s="1" t="s">
        <v>123</v>
      </c>
      <c r="G1037" s="1" t="s">
        <v>2189</v>
      </c>
      <c r="H1037" s="1" t="s">
        <v>2190</v>
      </c>
      <c r="I1037" s="12">
        <v>0</v>
      </c>
      <c r="J1037" s="1" t="s">
        <v>166</v>
      </c>
      <c r="K1037" s="1" t="str">
        <f>LEFT(Table9[[#This Row],[PCODE]],9)&amp;"0000"&amp;RIGHT(Table9[[#This Row],[PCODE]],3)</f>
        <v>BFA0470010000176</v>
      </c>
      <c r="L1037" s="1">
        <f>LEN(Table9[[#This Row],[rowcapcode3]])</f>
        <v>16</v>
      </c>
      <c r="M1037" s="1" t="str">
        <f>Table9[[#This Row],[ADM2_CODE]]</f>
        <v>BFA047001</v>
      </c>
      <c r="N1037" s="1" t="str">
        <f>Table9[[#This Row],[ADM1_CODE]]</f>
        <v>BFA047</v>
      </c>
    </row>
    <row r="1038" spans="1:14" x14ac:dyDescent="0.25">
      <c r="A1038" s="12">
        <v>10.6</v>
      </c>
      <c r="B1038" s="12">
        <v>-4.4166670000000003</v>
      </c>
      <c r="C1038" s="1" t="s">
        <v>61</v>
      </c>
      <c r="D1038" s="1" t="s">
        <v>62</v>
      </c>
      <c r="E1038" s="1" t="s">
        <v>122</v>
      </c>
      <c r="F1038" s="1" t="s">
        <v>123</v>
      </c>
      <c r="G1038" s="1" t="s">
        <v>2191</v>
      </c>
      <c r="H1038" s="1" t="s">
        <v>2192</v>
      </c>
      <c r="I1038" s="12">
        <v>0</v>
      </c>
      <c r="J1038" s="1" t="s">
        <v>166</v>
      </c>
      <c r="K1038" s="1" t="str">
        <f>LEFT(Table9[[#This Row],[PCODE]],9)&amp;"0000"&amp;RIGHT(Table9[[#This Row],[PCODE]],3)</f>
        <v>BFA0470010000205</v>
      </c>
      <c r="L1038" s="1">
        <f>LEN(Table9[[#This Row],[rowcapcode3]])</f>
        <v>16</v>
      </c>
      <c r="M1038" s="1" t="str">
        <f>Table9[[#This Row],[ADM2_CODE]]</f>
        <v>BFA047001</v>
      </c>
      <c r="N1038" s="1" t="str">
        <f>Table9[[#This Row],[ADM1_CODE]]</f>
        <v>BFA047</v>
      </c>
    </row>
    <row r="1039" spans="1:14" x14ac:dyDescent="0.25">
      <c r="A1039" s="12">
        <v>10.6</v>
      </c>
      <c r="B1039" s="12">
        <v>-4.1500000000000004</v>
      </c>
      <c r="C1039" s="1" t="s">
        <v>61</v>
      </c>
      <c r="D1039" s="1" t="s">
        <v>62</v>
      </c>
      <c r="E1039" s="1" t="s">
        <v>122</v>
      </c>
      <c r="F1039" s="1" t="s">
        <v>123</v>
      </c>
      <c r="G1039" s="1" t="s">
        <v>2193</v>
      </c>
      <c r="H1039" s="1" t="s">
        <v>2194</v>
      </c>
      <c r="I1039" s="12">
        <v>0</v>
      </c>
      <c r="J1039" s="1" t="s">
        <v>166</v>
      </c>
      <c r="K1039" s="1" t="str">
        <f>LEFT(Table9[[#This Row],[PCODE]],9)&amp;"0000"&amp;RIGHT(Table9[[#This Row],[PCODE]],3)</f>
        <v>BFA0470010000022</v>
      </c>
      <c r="L1039" s="1">
        <f>LEN(Table9[[#This Row],[rowcapcode3]])</f>
        <v>16</v>
      </c>
      <c r="M1039" s="1" t="str">
        <f>Table9[[#This Row],[ADM2_CODE]]</f>
        <v>BFA047001</v>
      </c>
      <c r="N1039" s="1" t="str">
        <f>Table9[[#This Row],[ADM1_CODE]]</f>
        <v>BFA047</v>
      </c>
    </row>
    <row r="1040" spans="1:14" x14ac:dyDescent="0.25">
      <c r="A1040" s="12">
        <v>10.6</v>
      </c>
      <c r="B1040" s="12">
        <v>-4.016667</v>
      </c>
      <c r="C1040" s="1" t="s">
        <v>61</v>
      </c>
      <c r="D1040" s="1" t="s">
        <v>62</v>
      </c>
      <c r="E1040" s="1" t="s">
        <v>122</v>
      </c>
      <c r="F1040" s="1" t="s">
        <v>123</v>
      </c>
      <c r="G1040" s="1" t="s">
        <v>2195</v>
      </c>
      <c r="H1040" s="1" t="s">
        <v>2196</v>
      </c>
      <c r="I1040" s="12">
        <v>0</v>
      </c>
      <c r="J1040" s="1" t="s">
        <v>166</v>
      </c>
      <c r="K1040" s="1" t="str">
        <f>LEFT(Table9[[#This Row],[PCODE]],9)&amp;"0000"&amp;RIGHT(Table9[[#This Row],[PCODE]],3)</f>
        <v>BFA0470010000028</v>
      </c>
      <c r="L1040" s="1">
        <f>LEN(Table9[[#This Row],[rowcapcode3]])</f>
        <v>16</v>
      </c>
      <c r="M1040" s="1" t="str">
        <f>Table9[[#This Row],[ADM2_CODE]]</f>
        <v>BFA047001</v>
      </c>
      <c r="N1040" s="1" t="str">
        <f>Table9[[#This Row],[ADM1_CODE]]</f>
        <v>BFA047</v>
      </c>
    </row>
    <row r="1041" spans="1:14" x14ac:dyDescent="0.25">
      <c r="A1041" s="12">
        <v>10.6</v>
      </c>
      <c r="B1041" s="12">
        <v>-3.9333330000000002</v>
      </c>
      <c r="C1041" s="1" t="s">
        <v>61</v>
      </c>
      <c r="D1041" s="1" t="s">
        <v>62</v>
      </c>
      <c r="E1041" s="1" t="s">
        <v>122</v>
      </c>
      <c r="F1041" s="1" t="s">
        <v>123</v>
      </c>
      <c r="G1041" s="1" t="s">
        <v>2197</v>
      </c>
      <c r="H1041" s="1" t="s">
        <v>2198</v>
      </c>
      <c r="I1041" s="12">
        <v>0</v>
      </c>
      <c r="J1041" s="1" t="s">
        <v>166</v>
      </c>
      <c r="K1041" s="1" t="str">
        <f>LEFT(Table9[[#This Row],[PCODE]],9)&amp;"0000"&amp;RIGHT(Table9[[#This Row],[PCODE]],3)</f>
        <v>BFA0470010000271</v>
      </c>
      <c r="L1041" s="1">
        <f>LEN(Table9[[#This Row],[rowcapcode3]])</f>
        <v>16</v>
      </c>
      <c r="M1041" s="1" t="str">
        <f>Table9[[#This Row],[ADM2_CODE]]</f>
        <v>BFA047001</v>
      </c>
      <c r="N1041" s="1" t="str">
        <f>Table9[[#This Row],[ADM1_CODE]]</f>
        <v>BFA047</v>
      </c>
    </row>
    <row r="1042" spans="1:14" x14ac:dyDescent="0.25">
      <c r="A1042" s="12">
        <v>10.6</v>
      </c>
      <c r="B1042" s="12">
        <v>-3.8666670000000001</v>
      </c>
      <c r="C1042" s="1" t="s">
        <v>61</v>
      </c>
      <c r="D1042" s="1" t="s">
        <v>62</v>
      </c>
      <c r="E1042" s="1" t="s">
        <v>122</v>
      </c>
      <c r="F1042" s="1" t="s">
        <v>123</v>
      </c>
      <c r="G1042" s="1" t="s">
        <v>2199</v>
      </c>
      <c r="H1042" s="1" t="s">
        <v>2200</v>
      </c>
      <c r="I1042" s="12">
        <v>0</v>
      </c>
      <c r="J1042" s="1" t="s">
        <v>166</v>
      </c>
      <c r="K1042" s="1" t="str">
        <f>LEFT(Table9[[#This Row],[PCODE]],9)&amp;"0000"&amp;RIGHT(Table9[[#This Row],[PCODE]],3)</f>
        <v>BFA0470010000155</v>
      </c>
      <c r="L1042" s="1">
        <f>LEN(Table9[[#This Row],[rowcapcode3]])</f>
        <v>16</v>
      </c>
      <c r="M1042" s="1" t="str">
        <f>Table9[[#This Row],[ADM2_CODE]]</f>
        <v>BFA047001</v>
      </c>
      <c r="N1042" s="1" t="str">
        <f>Table9[[#This Row],[ADM1_CODE]]</f>
        <v>BFA047</v>
      </c>
    </row>
    <row r="1043" spans="1:14" x14ac:dyDescent="0.25">
      <c r="A1043" s="12">
        <v>10.6</v>
      </c>
      <c r="B1043" s="12">
        <v>-3.733333</v>
      </c>
      <c r="C1043" s="1" t="s">
        <v>61</v>
      </c>
      <c r="D1043" s="1" t="s">
        <v>62</v>
      </c>
      <c r="E1043" s="1" t="s">
        <v>122</v>
      </c>
      <c r="F1043" s="1" t="s">
        <v>123</v>
      </c>
      <c r="G1043" s="1" t="s">
        <v>2201</v>
      </c>
      <c r="H1043" s="1" t="s">
        <v>2202</v>
      </c>
      <c r="I1043" s="12">
        <v>0</v>
      </c>
      <c r="J1043" s="1" t="s">
        <v>166</v>
      </c>
      <c r="K1043" s="1" t="str">
        <f>LEFT(Table9[[#This Row],[PCODE]],9)&amp;"0000"&amp;RIGHT(Table9[[#This Row],[PCODE]],3)</f>
        <v>BFA0470010000023</v>
      </c>
      <c r="L1043" s="1">
        <f>LEN(Table9[[#This Row],[rowcapcode3]])</f>
        <v>16</v>
      </c>
      <c r="M1043" s="1" t="str">
        <f>Table9[[#This Row],[ADM2_CODE]]</f>
        <v>BFA047001</v>
      </c>
      <c r="N1043" s="1" t="str">
        <f>Table9[[#This Row],[ADM1_CODE]]</f>
        <v>BFA047</v>
      </c>
    </row>
    <row r="1044" spans="1:14" x14ac:dyDescent="0.25">
      <c r="A1044" s="12">
        <v>10.6</v>
      </c>
      <c r="B1044" s="12">
        <v>-3.65</v>
      </c>
      <c r="C1044" s="1" t="s">
        <v>43</v>
      </c>
      <c r="D1044" s="1" t="s">
        <v>44</v>
      </c>
      <c r="E1044" s="1" t="s">
        <v>126</v>
      </c>
      <c r="F1044" s="1" t="s">
        <v>127</v>
      </c>
      <c r="G1044" s="1" t="s">
        <v>2203</v>
      </c>
      <c r="H1044" s="1" t="s">
        <v>2204</v>
      </c>
      <c r="I1044" s="12">
        <v>0</v>
      </c>
      <c r="J1044" s="1" t="s">
        <v>166</v>
      </c>
      <c r="K1044" s="1" t="str">
        <f>LEFT(Table9[[#This Row],[PCODE]],9)&amp;"0000"&amp;RIGHT(Table9[[#This Row],[PCODE]],3)</f>
        <v>BFA0570040000638</v>
      </c>
      <c r="L1044" s="1">
        <f>LEN(Table9[[#This Row],[rowcapcode3]])</f>
        <v>16</v>
      </c>
      <c r="M1044" s="1" t="str">
        <f>Table9[[#This Row],[ADM2_CODE]]</f>
        <v>BFA057004</v>
      </c>
      <c r="N1044" s="1" t="str">
        <f>Table9[[#This Row],[ADM1_CODE]]</f>
        <v>BFA057</v>
      </c>
    </row>
    <row r="1045" spans="1:14" x14ac:dyDescent="0.25">
      <c r="A1045" s="12">
        <v>10.6</v>
      </c>
      <c r="B1045" s="12">
        <v>-3.45</v>
      </c>
      <c r="C1045" s="1" t="s">
        <v>43</v>
      </c>
      <c r="D1045" s="1" t="s">
        <v>44</v>
      </c>
      <c r="E1045" s="1" t="s">
        <v>126</v>
      </c>
      <c r="F1045" s="1" t="s">
        <v>127</v>
      </c>
      <c r="G1045" s="1" t="s">
        <v>2205</v>
      </c>
      <c r="H1045" s="1" t="s">
        <v>2206</v>
      </c>
      <c r="I1045" s="12">
        <v>0</v>
      </c>
      <c r="J1045" s="1" t="s">
        <v>166</v>
      </c>
      <c r="K1045" s="1" t="str">
        <f>LEFT(Table9[[#This Row],[PCODE]],9)&amp;"0000"&amp;RIGHT(Table9[[#This Row],[PCODE]],3)</f>
        <v>BFA0570040000551</v>
      </c>
      <c r="L1045" s="1">
        <f>LEN(Table9[[#This Row],[rowcapcode3]])</f>
        <v>16</v>
      </c>
      <c r="M1045" s="1" t="str">
        <f>Table9[[#This Row],[ADM2_CODE]]</f>
        <v>BFA057004</v>
      </c>
      <c r="N1045" s="1" t="str">
        <f>Table9[[#This Row],[ADM1_CODE]]</f>
        <v>BFA057</v>
      </c>
    </row>
    <row r="1046" spans="1:14" x14ac:dyDescent="0.25">
      <c r="A1046" s="12">
        <v>10.6</v>
      </c>
      <c r="B1046" s="12">
        <v>-3.233333</v>
      </c>
      <c r="C1046" s="1" t="s">
        <v>43</v>
      </c>
      <c r="D1046" s="1" t="s">
        <v>44</v>
      </c>
      <c r="E1046" s="1" t="s">
        <v>126</v>
      </c>
      <c r="F1046" s="1" t="s">
        <v>127</v>
      </c>
      <c r="G1046" s="1" t="s">
        <v>2207</v>
      </c>
      <c r="H1046" s="1" t="s">
        <v>2208</v>
      </c>
      <c r="I1046" s="12">
        <v>0</v>
      </c>
      <c r="J1046" s="1" t="s">
        <v>166</v>
      </c>
      <c r="K1046" s="1" t="str">
        <f>LEFT(Table9[[#This Row],[PCODE]],9)&amp;"0000"&amp;RIGHT(Table9[[#This Row],[PCODE]],3)</f>
        <v>BFA0570040000020</v>
      </c>
      <c r="L1046" s="1">
        <f>LEN(Table9[[#This Row],[rowcapcode3]])</f>
        <v>16</v>
      </c>
      <c r="M1046" s="1" t="str">
        <f>Table9[[#This Row],[ADM2_CODE]]</f>
        <v>BFA057004</v>
      </c>
      <c r="N1046" s="1" t="str">
        <f>Table9[[#This Row],[ADM1_CODE]]</f>
        <v>BFA057</v>
      </c>
    </row>
    <row r="1047" spans="1:14" x14ac:dyDescent="0.25">
      <c r="A1047" s="12">
        <v>10.6</v>
      </c>
      <c r="B1047" s="12">
        <v>-3.2166670000000002</v>
      </c>
      <c r="C1047" s="1" t="s">
        <v>43</v>
      </c>
      <c r="D1047" s="1" t="s">
        <v>44</v>
      </c>
      <c r="E1047" s="1" t="s">
        <v>126</v>
      </c>
      <c r="F1047" s="1" t="s">
        <v>127</v>
      </c>
      <c r="G1047" s="1" t="s">
        <v>2209</v>
      </c>
      <c r="H1047" s="1" t="s">
        <v>2210</v>
      </c>
      <c r="I1047" s="12">
        <v>0</v>
      </c>
      <c r="J1047" s="1" t="s">
        <v>166</v>
      </c>
      <c r="K1047" s="1" t="str">
        <f>LEFT(Table9[[#This Row],[PCODE]],9)&amp;"0000"&amp;RIGHT(Table9[[#This Row],[PCODE]],3)</f>
        <v>BFA0570040000548</v>
      </c>
      <c r="L1047" s="1">
        <f>LEN(Table9[[#This Row],[rowcapcode3]])</f>
        <v>16</v>
      </c>
      <c r="M1047" s="1" t="str">
        <f>Table9[[#This Row],[ADM2_CODE]]</f>
        <v>BFA057004</v>
      </c>
      <c r="N1047" s="1" t="str">
        <f>Table9[[#This Row],[ADM1_CODE]]</f>
        <v>BFA057</v>
      </c>
    </row>
    <row r="1048" spans="1:14" x14ac:dyDescent="0.25">
      <c r="A1048" s="12">
        <v>10.6</v>
      </c>
      <c r="B1048" s="12">
        <v>-3.1666669999999999</v>
      </c>
      <c r="C1048" s="1" t="s">
        <v>43</v>
      </c>
      <c r="D1048" s="1" t="s">
        <v>44</v>
      </c>
      <c r="E1048" s="1" t="s">
        <v>126</v>
      </c>
      <c r="F1048" s="1" t="s">
        <v>127</v>
      </c>
      <c r="G1048" s="1" t="s">
        <v>2211</v>
      </c>
      <c r="H1048" s="1" t="s">
        <v>2212</v>
      </c>
      <c r="I1048" s="12">
        <v>0</v>
      </c>
      <c r="J1048" s="1" t="s">
        <v>166</v>
      </c>
      <c r="K1048" s="1" t="str">
        <f>LEFT(Table9[[#This Row],[PCODE]],9)&amp;"0000"&amp;RIGHT(Table9[[#This Row],[PCODE]],3)</f>
        <v>BFA0570040000341</v>
      </c>
      <c r="L1048" s="1">
        <f>LEN(Table9[[#This Row],[rowcapcode3]])</f>
        <v>16</v>
      </c>
      <c r="M1048" s="1" t="str">
        <f>Table9[[#This Row],[ADM2_CODE]]</f>
        <v>BFA057004</v>
      </c>
      <c r="N1048" s="1" t="str">
        <f>Table9[[#This Row],[ADM1_CODE]]</f>
        <v>BFA057</v>
      </c>
    </row>
    <row r="1049" spans="1:14" x14ac:dyDescent="0.25">
      <c r="A1049" s="12">
        <v>10.6</v>
      </c>
      <c r="B1049" s="12">
        <v>-3.15</v>
      </c>
      <c r="C1049" s="1" t="s">
        <v>43</v>
      </c>
      <c r="D1049" s="1" t="s">
        <v>44</v>
      </c>
      <c r="E1049" s="1" t="s">
        <v>126</v>
      </c>
      <c r="F1049" s="1" t="s">
        <v>127</v>
      </c>
      <c r="G1049" s="1" t="s">
        <v>2213</v>
      </c>
      <c r="H1049" s="1" t="s">
        <v>2214</v>
      </c>
      <c r="I1049" s="12">
        <v>0</v>
      </c>
      <c r="J1049" s="1" t="s">
        <v>166</v>
      </c>
      <c r="K1049" s="1" t="str">
        <f>LEFT(Table9[[#This Row],[PCODE]],9)&amp;"0000"&amp;RIGHT(Table9[[#This Row],[PCODE]],3)</f>
        <v>BFA0570040000022</v>
      </c>
      <c r="L1049" s="1">
        <f>LEN(Table9[[#This Row],[rowcapcode3]])</f>
        <v>16</v>
      </c>
      <c r="M1049" s="1" t="str">
        <f>Table9[[#This Row],[ADM2_CODE]]</f>
        <v>BFA057004</v>
      </c>
      <c r="N1049" s="1" t="str">
        <f>Table9[[#This Row],[ADM1_CODE]]</f>
        <v>BFA057</v>
      </c>
    </row>
    <row r="1050" spans="1:14" x14ac:dyDescent="0.25">
      <c r="A1050" s="12">
        <v>10.6</v>
      </c>
      <c r="B1050" s="12">
        <v>-3.016667</v>
      </c>
      <c r="C1050" s="1" t="s">
        <v>43</v>
      </c>
      <c r="D1050" s="1" t="s">
        <v>44</v>
      </c>
      <c r="E1050" s="1" t="s">
        <v>126</v>
      </c>
      <c r="F1050" s="1" t="s">
        <v>127</v>
      </c>
      <c r="G1050" s="1" t="s">
        <v>2215</v>
      </c>
      <c r="H1050" s="1" t="s">
        <v>2216</v>
      </c>
      <c r="I1050" s="12">
        <v>0</v>
      </c>
      <c r="J1050" s="1" t="s">
        <v>166</v>
      </c>
      <c r="K1050" s="1" t="str">
        <f>LEFT(Table9[[#This Row],[PCODE]],9)&amp;"0000"&amp;RIGHT(Table9[[#This Row],[PCODE]],3)</f>
        <v>BFA0570040000387</v>
      </c>
      <c r="L1050" s="1">
        <f>LEN(Table9[[#This Row],[rowcapcode3]])</f>
        <v>16</v>
      </c>
      <c r="M1050" s="1" t="str">
        <f>Table9[[#This Row],[ADM2_CODE]]</f>
        <v>BFA057004</v>
      </c>
      <c r="N1050" s="1" t="str">
        <f>Table9[[#This Row],[ADM1_CODE]]</f>
        <v>BFA057</v>
      </c>
    </row>
    <row r="1051" spans="1:14" x14ac:dyDescent="0.25">
      <c r="A1051" s="12">
        <v>10.6</v>
      </c>
      <c r="B1051" s="12">
        <v>-3</v>
      </c>
      <c r="C1051" s="1" t="s">
        <v>43</v>
      </c>
      <c r="D1051" s="1" t="s">
        <v>44</v>
      </c>
      <c r="E1051" s="1" t="s">
        <v>126</v>
      </c>
      <c r="F1051" s="1" t="s">
        <v>127</v>
      </c>
      <c r="G1051" s="1" t="s">
        <v>2217</v>
      </c>
      <c r="H1051" s="1" t="s">
        <v>2218</v>
      </c>
      <c r="I1051" s="12">
        <v>0</v>
      </c>
      <c r="J1051" s="1" t="s">
        <v>166</v>
      </c>
      <c r="K1051" s="1" t="str">
        <f>LEFT(Table9[[#This Row],[PCODE]],9)&amp;"0000"&amp;RIGHT(Table9[[#This Row],[PCODE]],3)</f>
        <v>BFA0570040000246</v>
      </c>
      <c r="L1051" s="1">
        <f>LEN(Table9[[#This Row],[rowcapcode3]])</f>
        <v>16</v>
      </c>
      <c r="M1051" s="1" t="str">
        <f>Table9[[#This Row],[ADM2_CODE]]</f>
        <v>BFA057004</v>
      </c>
      <c r="N1051" s="1" t="str">
        <f>Table9[[#This Row],[ADM1_CODE]]</f>
        <v>BFA057</v>
      </c>
    </row>
    <row r="1052" spans="1:14" x14ac:dyDescent="0.25">
      <c r="A1052" s="12">
        <v>10.6</v>
      </c>
      <c r="B1052" s="12">
        <v>-2.95</v>
      </c>
      <c r="C1052" s="1" t="s">
        <v>43</v>
      </c>
      <c r="D1052" s="1" t="s">
        <v>44</v>
      </c>
      <c r="E1052" s="1" t="s">
        <v>126</v>
      </c>
      <c r="F1052" s="1" t="s">
        <v>127</v>
      </c>
      <c r="G1052" s="1" t="s">
        <v>2219</v>
      </c>
      <c r="H1052" s="1" t="s">
        <v>2220</v>
      </c>
      <c r="I1052" s="12">
        <v>0</v>
      </c>
      <c r="J1052" s="1" t="s">
        <v>166</v>
      </c>
      <c r="K1052" s="1" t="str">
        <f>LEFT(Table9[[#This Row],[PCODE]],9)&amp;"0000"&amp;RIGHT(Table9[[#This Row],[PCODE]],3)</f>
        <v>BFA0570040000352</v>
      </c>
      <c r="L1052" s="1">
        <f>LEN(Table9[[#This Row],[rowcapcode3]])</f>
        <v>16</v>
      </c>
      <c r="M1052" s="1" t="str">
        <f>Table9[[#This Row],[ADM2_CODE]]</f>
        <v>BFA057004</v>
      </c>
      <c r="N1052" s="1" t="str">
        <f>Table9[[#This Row],[ADM1_CODE]]</f>
        <v>BFA057</v>
      </c>
    </row>
    <row r="1053" spans="1:14" x14ac:dyDescent="0.25">
      <c r="A1053" s="12">
        <v>10.616667</v>
      </c>
      <c r="B1053" s="12">
        <v>-5.4166670000000003</v>
      </c>
      <c r="C1053" s="1" t="s">
        <v>61</v>
      </c>
      <c r="D1053" s="1" t="s">
        <v>62</v>
      </c>
      <c r="E1053" s="1" t="s">
        <v>120</v>
      </c>
      <c r="F1053" s="1" t="s">
        <v>121</v>
      </c>
      <c r="G1053" s="1" t="s">
        <v>2221</v>
      </c>
      <c r="H1053" s="1" t="s">
        <v>2222</v>
      </c>
      <c r="I1053" s="12">
        <v>0</v>
      </c>
      <c r="J1053" s="1" t="s">
        <v>166</v>
      </c>
      <c r="K1053" s="1" t="str">
        <f>LEFT(Table9[[#This Row],[PCODE]],9)&amp;"0000"&amp;RIGHT(Table9[[#This Row],[PCODE]],3)</f>
        <v>BFA0470020000153</v>
      </c>
      <c r="L1053" s="1">
        <f>LEN(Table9[[#This Row],[rowcapcode3]])</f>
        <v>16</v>
      </c>
      <c r="M1053" s="1" t="str">
        <f>Table9[[#This Row],[ADM2_CODE]]</f>
        <v>BFA047002</v>
      </c>
      <c r="N1053" s="1" t="str">
        <f>Table9[[#This Row],[ADM1_CODE]]</f>
        <v>BFA047</v>
      </c>
    </row>
    <row r="1054" spans="1:14" x14ac:dyDescent="0.25">
      <c r="A1054" s="12">
        <v>10.616667</v>
      </c>
      <c r="B1054" s="12">
        <v>-5.35</v>
      </c>
      <c r="C1054" s="1" t="s">
        <v>61</v>
      </c>
      <c r="D1054" s="1" t="s">
        <v>62</v>
      </c>
      <c r="E1054" s="1" t="s">
        <v>120</v>
      </c>
      <c r="F1054" s="1" t="s">
        <v>121</v>
      </c>
      <c r="G1054" s="1" t="s">
        <v>2223</v>
      </c>
      <c r="H1054" s="1" t="s">
        <v>2224</v>
      </c>
      <c r="I1054" s="12">
        <v>0</v>
      </c>
      <c r="J1054" s="1" t="s">
        <v>166</v>
      </c>
      <c r="K1054" s="1" t="str">
        <f>LEFT(Table9[[#This Row],[PCODE]],9)&amp;"0000"&amp;RIGHT(Table9[[#This Row],[PCODE]],3)</f>
        <v>BFA0470020000033</v>
      </c>
      <c r="L1054" s="1">
        <f>LEN(Table9[[#This Row],[rowcapcode3]])</f>
        <v>16</v>
      </c>
      <c r="M1054" s="1" t="str">
        <f>Table9[[#This Row],[ADM2_CODE]]</f>
        <v>BFA047002</v>
      </c>
      <c r="N1054" s="1" t="str">
        <f>Table9[[#This Row],[ADM1_CODE]]</f>
        <v>BFA047</v>
      </c>
    </row>
    <row r="1055" spans="1:14" x14ac:dyDescent="0.25">
      <c r="A1055" s="12">
        <v>10.616667</v>
      </c>
      <c r="B1055" s="12">
        <v>-5.3333329999999997</v>
      </c>
      <c r="C1055" s="1" t="s">
        <v>61</v>
      </c>
      <c r="D1055" s="1" t="s">
        <v>62</v>
      </c>
      <c r="E1055" s="1" t="s">
        <v>120</v>
      </c>
      <c r="F1055" s="1" t="s">
        <v>121</v>
      </c>
      <c r="G1055" s="1" t="s">
        <v>2225</v>
      </c>
      <c r="H1055" s="1" t="s">
        <v>2226</v>
      </c>
      <c r="I1055" s="12">
        <v>0</v>
      </c>
      <c r="J1055" s="1" t="s">
        <v>166</v>
      </c>
      <c r="K1055" s="1" t="str">
        <f>LEFT(Table9[[#This Row],[PCODE]],9)&amp;"0000"&amp;RIGHT(Table9[[#This Row],[PCODE]],3)</f>
        <v>BFA0470020000055</v>
      </c>
      <c r="L1055" s="1">
        <f>LEN(Table9[[#This Row],[rowcapcode3]])</f>
        <v>16</v>
      </c>
      <c r="M1055" s="1" t="str">
        <f>Table9[[#This Row],[ADM2_CODE]]</f>
        <v>BFA047002</v>
      </c>
      <c r="N1055" s="1" t="str">
        <f>Table9[[#This Row],[ADM1_CODE]]</f>
        <v>BFA047</v>
      </c>
    </row>
    <row r="1056" spans="1:14" x14ac:dyDescent="0.25">
      <c r="A1056" s="12">
        <v>10.616667</v>
      </c>
      <c r="B1056" s="12">
        <v>-5.2833329999999998</v>
      </c>
      <c r="C1056" s="1" t="s">
        <v>61</v>
      </c>
      <c r="D1056" s="1" t="s">
        <v>62</v>
      </c>
      <c r="E1056" s="1" t="s">
        <v>120</v>
      </c>
      <c r="F1056" s="1" t="s">
        <v>121</v>
      </c>
      <c r="G1056" s="1" t="s">
        <v>2227</v>
      </c>
      <c r="H1056" s="1" t="s">
        <v>2228</v>
      </c>
      <c r="I1056" s="12">
        <v>0</v>
      </c>
      <c r="J1056" s="1" t="s">
        <v>166</v>
      </c>
      <c r="K1056" s="1" t="str">
        <f>LEFT(Table9[[#This Row],[PCODE]],9)&amp;"0000"&amp;RIGHT(Table9[[#This Row],[PCODE]],3)</f>
        <v>BFA0470020000203</v>
      </c>
      <c r="L1056" s="1">
        <f>LEN(Table9[[#This Row],[rowcapcode3]])</f>
        <v>16</v>
      </c>
      <c r="M1056" s="1" t="str">
        <f>Table9[[#This Row],[ADM2_CODE]]</f>
        <v>BFA047002</v>
      </c>
      <c r="N1056" s="1" t="str">
        <f>Table9[[#This Row],[ADM1_CODE]]</f>
        <v>BFA047</v>
      </c>
    </row>
    <row r="1057" spans="1:14" x14ac:dyDescent="0.25">
      <c r="A1057" s="12">
        <v>10.616667</v>
      </c>
      <c r="B1057" s="12">
        <v>-5.2</v>
      </c>
      <c r="C1057" s="1" t="s">
        <v>61</v>
      </c>
      <c r="D1057" s="1" t="s">
        <v>62</v>
      </c>
      <c r="E1057" s="1" t="s">
        <v>120</v>
      </c>
      <c r="F1057" s="1" t="s">
        <v>121</v>
      </c>
      <c r="G1057" s="1" t="s">
        <v>2229</v>
      </c>
      <c r="H1057" s="1" t="s">
        <v>2230</v>
      </c>
      <c r="I1057" s="12">
        <v>0</v>
      </c>
      <c r="J1057" s="1" t="s">
        <v>166</v>
      </c>
      <c r="K1057" s="1" t="str">
        <f>LEFT(Table9[[#This Row],[PCODE]],9)&amp;"0000"&amp;RIGHT(Table9[[#This Row],[PCODE]],3)</f>
        <v>BFA0470020000097</v>
      </c>
      <c r="L1057" s="1">
        <f>LEN(Table9[[#This Row],[rowcapcode3]])</f>
        <v>16</v>
      </c>
      <c r="M1057" s="1" t="str">
        <f>Table9[[#This Row],[ADM2_CODE]]</f>
        <v>BFA047002</v>
      </c>
      <c r="N1057" s="1" t="str">
        <f>Table9[[#This Row],[ADM1_CODE]]</f>
        <v>BFA047</v>
      </c>
    </row>
    <row r="1058" spans="1:14" x14ac:dyDescent="0.25">
      <c r="A1058" s="12">
        <v>10.616667</v>
      </c>
      <c r="B1058" s="12">
        <v>-5.2</v>
      </c>
      <c r="C1058" s="1" t="s">
        <v>61</v>
      </c>
      <c r="D1058" s="1" t="s">
        <v>62</v>
      </c>
      <c r="E1058" s="1" t="s">
        <v>120</v>
      </c>
      <c r="F1058" s="1" t="s">
        <v>121</v>
      </c>
      <c r="G1058" s="1" t="s">
        <v>2231</v>
      </c>
      <c r="H1058" s="1" t="s">
        <v>2232</v>
      </c>
      <c r="I1058" s="12">
        <v>0</v>
      </c>
      <c r="J1058" s="1" t="s">
        <v>166</v>
      </c>
      <c r="K1058" s="1" t="str">
        <f>LEFT(Table9[[#This Row],[PCODE]],9)&amp;"0000"&amp;RIGHT(Table9[[#This Row],[PCODE]],3)</f>
        <v>BFA0470020000207</v>
      </c>
      <c r="L1058" s="1">
        <f>LEN(Table9[[#This Row],[rowcapcode3]])</f>
        <v>16</v>
      </c>
      <c r="M1058" s="1" t="str">
        <f>Table9[[#This Row],[ADM2_CODE]]</f>
        <v>BFA047002</v>
      </c>
      <c r="N1058" s="1" t="str">
        <f>Table9[[#This Row],[ADM1_CODE]]</f>
        <v>BFA047</v>
      </c>
    </row>
    <row r="1059" spans="1:14" x14ac:dyDescent="0.25">
      <c r="A1059" s="12">
        <v>10.616667</v>
      </c>
      <c r="B1059" s="12">
        <v>-5.1166669999999996</v>
      </c>
      <c r="C1059" s="1" t="s">
        <v>61</v>
      </c>
      <c r="D1059" s="1" t="s">
        <v>62</v>
      </c>
      <c r="E1059" s="1" t="s">
        <v>120</v>
      </c>
      <c r="F1059" s="1" t="s">
        <v>121</v>
      </c>
      <c r="G1059" s="1" t="s">
        <v>2233</v>
      </c>
      <c r="H1059" s="1" t="s">
        <v>2234</v>
      </c>
      <c r="I1059" s="12">
        <v>4</v>
      </c>
      <c r="J1059" s="1" t="s">
        <v>288</v>
      </c>
      <c r="K1059" s="1" t="str">
        <f>LEFT(Table9[[#This Row],[PCODE]],9)&amp;"0000"&amp;RIGHT(Table9[[#This Row],[PCODE]],3)</f>
        <v>BFA0470020000028</v>
      </c>
      <c r="L1059" s="1">
        <f>LEN(Table9[[#This Row],[rowcapcode3]])</f>
        <v>16</v>
      </c>
      <c r="M1059" s="1" t="str">
        <f>Table9[[#This Row],[ADM2_CODE]]</f>
        <v>BFA047002</v>
      </c>
      <c r="N1059" s="1" t="str">
        <f>Table9[[#This Row],[ADM1_CODE]]</f>
        <v>BFA047</v>
      </c>
    </row>
    <row r="1060" spans="1:14" x14ac:dyDescent="0.25">
      <c r="A1060" s="12">
        <v>10.616667</v>
      </c>
      <c r="B1060" s="12">
        <v>-4.9333330000000002</v>
      </c>
      <c r="C1060" s="1" t="s">
        <v>61</v>
      </c>
      <c r="D1060" s="1" t="s">
        <v>62</v>
      </c>
      <c r="E1060" s="1" t="s">
        <v>122</v>
      </c>
      <c r="F1060" s="1" t="s">
        <v>123</v>
      </c>
      <c r="G1060" s="1" t="s">
        <v>2235</v>
      </c>
      <c r="H1060" s="1" t="s">
        <v>2236</v>
      </c>
      <c r="I1060" s="12">
        <v>0</v>
      </c>
      <c r="J1060" s="1" t="s">
        <v>166</v>
      </c>
      <c r="K1060" s="1" t="str">
        <f>LEFT(Table9[[#This Row],[PCODE]],9)&amp;"0000"&amp;RIGHT(Table9[[#This Row],[PCODE]],3)</f>
        <v>BFA0470010000201</v>
      </c>
      <c r="L1060" s="1">
        <f>LEN(Table9[[#This Row],[rowcapcode3]])</f>
        <v>16</v>
      </c>
      <c r="M1060" s="1" t="str">
        <f>Table9[[#This Row],[ADM2_CODE]]</f>
        <v>BFA047001</v>
      </c>
      <c r="N1060" s="1" t="str">
        <f>Table9[[#This Row],[ADM1_CODE]]</f>
        <v>BFA047</v>
      </c>
    </row>
    <row r="1061" spans="1:14" x14ac:dyDescent="0.25">
      <c r="A1061" s="12">
        <v>10.616667</v>
      </c>
      <c r="B1061" s="12">
        <v>-4.8166669999999998</v>
      </c>
      <c r="C1061" s="1" t="s">
        <v>61</v>
      </c>
      <c r="D1061" s="1" t="s">
        <v>62</v>
      </c>
      <c r="E1061" s="1" t="s">
        <v>122</v>
      </c>
      <c r="F1061" s="1" t="s">
        <v>123</v>
      </c>
      <c r="G1061" s="1" t="s">
        <v>2237</v>
      </c>
      <c r="H1061" s="1" t="s">
        <v>2238</v>
      </c>
      <c r="I1061" s="12">
        <v>0</v>
      </c>
      <c r="J1061" s="1" t="s">
        <v>166</v>
      </c>
      <c r="K1061" s="1" t="str">
        <f>LEFT(Table9[[#This Row],[PCODE]],9)&amp;"0000"&amp;RIGHT(Table9[[#This Row],[PCODE]],3)</f>
        <v>BFA0470010000226</v>
      </c>
      <c r="L1061" s="1">
        <f>LEN(Table9[[#This Row],[rowcapcode3]])</f>
        <v>16</v>
      </c>
      <c r="M1061" s="1" t="str">
        <f>Table9[[#This Row],[ADM2_CODE]]</f>
        <v>BFA047001</v>
      </c>
      <c r="N1061" s="1" t="str">
        <f>Table9[[#This Row],[ADM1_CODE]]</f>
        <v>BFA047</v>
      </c>
    </row>
    <row r="1062" spans="1:14" x14ac:dyDescent="0.25">
      <c r="A1062" s="12">
        <v>10.616667</v>
      </c>
      <c r="B1062" s="12">
        <v>-4.5833329999999997</v>
      </c>
      <c r="C1062" s="1" t="s">
        <v>61</v>
      </c>
      <c r="D1062" s="1" t="s">
        <v>62</v>
      </c>
      <c r="E1062" s="1" t="s">
        <v>122</v>
      </c>
      <c r="F1062" s="1" t="s">
        <v>123</v>
      </c>
      <c r="G1062" s="1" t="s">
        <v>2239</v>
      </c>
      <c r="H1062" s="1" t="s">
        <v>2240</v>
      </c>
      <c r="I1062" s="12">
        <v>0</v>
      </c>
      <c r="J1062" s="1" t="s">
        <v>166</v>
      </c>
      <c r="K1062" s="1" t="str">
        <f>LEFT(Table9[[#This Row],[PCODE]],9)&amp;"0000"&amp;RIGHT(Table9[[#This Row],[PCODE]],3)</f>
        <v>BFA0470010000208</v>
      </c>
      <c r="L1062" s="1">
        <f>LEN(Table9[[#This Row],[rowcapcode3]])</f>
        <v>16</v>
      </c>
      <c r="M1062" s="1" t="str">
        <f>Table9[[#This Row],[ADM2_CODE]]</f>
        <v>BFA047001</v>
      </c>
      <c r="N1062" s="1" t="str">
        <f>Table9[[#This Row],[ADM1_CODE]]</f>
        <v>BFA047</v>
      </c>
    </row>
    <row r="1063" spans="1:14" x14ac:dyDescent="0.25">
      <c r="A1063" s="12">
        <v>10.616667</v>
      </c>
      <c r="B1063" s="12">
        <v>-3.55</v>
      </c>
      <c r="C1063" s="1" t="s">
        <v>43</v>
      </c>
      <c r="D1063" s="1" t="s">
        <v>44</v>
      </c>
      <c r="E1063" s="1" t="s">
        <v>126</v>
      </c>
      <c r="F1063" s="1" t="s">
        <v>127</v>
      </c>
      <c r="G1063" s="1" t="s">
        <v>2241</v>
      </c>
      <c r="H1063" s="1" t="s">
        <v>661</v>
      </c>
      <c r="I1063" s="12">
        <v>0</v>
      </c>
      <c r="J1063" s="1" t="s">
        <v>166</v>
      </c>
      <c r="K1063" s="1" t="str">
        <f>LEFT(Table9[[#This Row],[PCODE]],9)&amp;"0000"&amp;RIGHT(Table9[[#This Row],[PCODE]],3)</f>
        <v>BFA0570040000244</v>
      </c>
      <c r="L1063" s="1">
        <f>LEN(Table9[[#This Row],[rowcapcode3]])</f>
        <v>16</v>
      </c>
      <c r="M1063" s="1" t="str">
        <f>Table9[[#This Row],[ADM2_CODE]]</f>
        <v>BFA057004</v>
      </c>
      <c r="N1063" s="1" t="str">
        <f>Table9[[#This Row],[ADM1_CODE]]</f>
        <v>BFA057</v>
      </c>
    </row>
    <row r="1064" spans="1:14" x14ac:dyDescent="0.25">
      <c r="A1064" s="12">
        <v>10.616667</v>
      </c>
      <c r="B1064" s="12">
        <v>-3.4166669999999999</v>
      </c>
      <c r="C1064" s="1" t="s">
        <v>43</v>
      </c>
      <c r="D1064" s="1" t="s">
        <v>44</v>
      </c>
      <c r="E1064" s="1" t="s">
        <v>126</v>
      </c>
      <c r="F1064" s="1" t="s">
        <v>127</v>
      </c>
      <c r="G1064" s="1" t="s">
        <v>2242</v>
      </c>
      <c r="H1064" s="1" t="s">
        <v>2243</v>
      </c>
      <c r="I1064" s="12">
        <v>0</v>
      </c>
      <c r="J1064" s="1" t="s">
        <v>166</v>
      </c>
      <c r="K1064" s="1" t="str">
        <f>LEFT(Table9[[#This Row],[PCODE]],9)&amp;"0000"&amp;RIGHT(Table9[[#This Row],[PCODE]],3)</f>
        <v>BFA0570040000010</v>
      </c>
      <c r="L1064" s="1">
        <f>LEN(Table9[[#This Row],[rowcapcode3]])</f>
        <v>16</v>
      </c>
      <c r="M1064" s="1" t="str">
        <f>Table9[[#This Row],[ADM2_CODE]]</f>
        <v>BFA057004</v>
      </c>
      <c r="N1064" s="1" t="str">
        <f>Table9[[#This Row],[ADM1_CODE]]</f>
        <v>BFA057</v>
      </c>
    </row>
    <row r="1065" spans="1:14" x14ac:dyDescent="0.25">
      <c r="A1065" s="12">
        <v>10.616667</v>
      </c>
      <c r="B1065" s="12">
        <v>-3.2833329999999998</v>
      </c>
      <c r="C1065" s="1" t="s">
        <v>43</v>
      </c>
      <c r="D1065" s="1" t="s">
        <v>44</v>
      </c>
      <c r="E1065" s="1" t="s">
        <v>79</v>
      </c>
      <c r="F1065" s="1" t="s">
        <v>80</v>
      </c>
      <c r="G1065" s="1" t="s">
        <v>2244</v>
      </c>
      <c r="H1065" s="1" t="s">
        <v>2245</v>
      </c>
      <c r="I1065" s="12">
        <v>0</v>
      </c>
      <c r="J1065" s="1" t="s">
        <v>166</v>
      </c>
      <c r="K1065" s="1" t="str">
        <f>LEFT(Table9[[#This Row],[PCODE]],9)&amp;"0000"&amp;RIGHT(Table9[[#This Row],[PCODE]],3)</f>
        <v>BFA0570010000082</v>
      </c>
      <c r="L1065" s="1">
        <f>LEN(Table9[[#This Row],[rowcapcode3]])</f>
        <v>16</v>
      </c>
      <c r="M1065" s="1" t="str">
        <f>Table9[[#This Row],[ADM2_CODE]]</f>
        <v>BFA057001</v>
      </c>
      <c r="N1065" s="1" t="str">
        <f>Table9[[#This Row],[ADM1_CODE]]</f>
        <v>BFA057</v>
      </c>
    </row>
    <row r="1066" spans="1:14" x14ac:dyDescent="0.25">
      <c r="A1066" s="12">
        <v>10.616667</v>
      </c>
      <c r="B1066" s="12">
        <v>-3.2</v>
      </c>
      <c r="C1066" s="1" t="s">
        <v>43</v>
      </c>
      <c r="D1066" s="1" t="s">
        <v>44</v>
      </c>
      <c r="E1066" s="1" t="s">
        <v>126</v>
      </c>
      <c r="F1066" s="1" t="s">
        <v>127</v>
      </c>
      <c r="G1066" s="1" t="s">
        <v>2246</v>
      </c>
      <c r="H1066" s="1" t="s">
        <v>903</v>
      </c>
      <c r="I1066" s="12">
        <v>0</v>
      </c>
      <c r="J1066" s="1" t="s">
        <v>166</v>
      </c>
      <c r="K1066" s="1" t="str">
        <f>LEFT(Table9[[#This Row],[PCODE]],9)&amp;"0000"&amp;RIGHT(Table9[[#This Row],[PCODE]],3)</f>
        <v>BFA0570040000581</v>
      </c>
      <c r="L1066" s="1">
        <f>LEN(Table9[[#This Row],[rowcapcode3]])</f>
        <v>16</v>
      </c>
      <c r="M1066" s="1" t="str">
        <f>Table9[[#This Row],[ADM2_CODE]]</f>
        <v>BFA057004</v>
      </c>
      <c r="N1066" s="1" t="str">
        <f>Table9[[#This Row],[ADM1_CODE]]</f>
        <v>BFA057</v>
      </c>
    </row>
    <row r="1067" spans="1:14" x14ac:dyDescent="0.25">
      <c r="A1067" s="12">
        <v>10.616667</v>
      </c>
      <c r="B1067" s="12">
        <v>-3.1833330000000002</v>
      </c>
      <c r="C1067" s="1" t="s">
        <v>43</v>
      </c>
      <c r="D1067" s="1" t="s">
        <v>44</v>
      </c>
      <c r="E1067" s="1" t="s">
        <v>126</v>
      </c>
      <c r="F1067" s="1" t="s">
        <v>127</v>
      </c>
      <c r="G1067" s="1" t="s">
        <v>2247</v>
      </c>
      <c r="H1067" s="1" t="s">
        <v>2248</v>
      </c>
      <c r="I1067" s="12">
        <v>0</v>
      </c>
      <c r="J1067" s="1" t="s">
        <v>166</v>
      </c>
      <c r="K1067" s="1" t="str">
        <f>LEFT(Table9[[#This Row],[PCODE]],9)&amp;"0000"&amp;RIGHT(Table9[[#This Row],[PCODE]],3)</f>
        <v>BFA0570040000428</v>
      </c>
      <c r="L1067" s="1">
        <f>LEN(Table9[[#This Row],[rowcapcode3]])</f>
        <v>16</v>
      </c>
      <c r="M1067" s="1" t="str">
        <f>Table9[[#This Row],[ADM2_CODE]]</f>
        <v>BFA057004</v>
      </c>
      <c r="N1067" s="1" t="str">
        <f>Table9[[#This Row],[ADM1_CODE]]</f>
        <v>BFA057</v>
      </c>
    </row>
    <row r="1068" spans="1:14" x14ac:dyDescent="0.25">
      <c r="A1068" s="12">
        <v>10.616667</v>
      </c>
      <c r="B1068" s="12">
        <v>-3.0833330000000001</v>
      </c>
      <c r="C1068" s="1" t="s">
        <v>43</v>
      </c>
      <c r="D1068" s="1" t="s">
        <v>44</v>
      </c>
      <c r="E1068" s="1" t="s">
        <v>126</v>
      </c>
      <c r="F1068" s="1" t="s">
        <v>127</v>
      </c>
      <c r="G1068" s="1" t="s">
        <v>2249</v>
      </c>
      <c r="H1068" s="1" t="s">
        <v>2250</v>
      </c>
      <c r="I1068" s="12">
        <v>0</v>
      </c>
      <c r="J1068" s="1" t="s">
        <v>166</v>
      </c>
      <c r="K1068" s="1" t="str">
        <f>LEFT(Table9[[#This Row],[PCODE]],9)&amp;"0000"&amp;RIGHT(Table9[[#This Row],[PCODE]],3)</f>
        <v>BFA0570040000427</v>
      </c>
      <c r="L1068" s="1">
        <f>LEN(Table9[[#This Row],[rowcapcode3]])</f>
        <v>16</v>
      </c>
      <c r="M1068" s="1" t="str">
        <f>Table9[[#This Row],[ADM2_CODE]]</f>
        <v>BFA057004</v>
      </c>
      <c r="N1068" s="1" t="str">
        <f>Table9[[#This Row],[ADM1_CODE]]</f>
        <v>BFA057</v>
      </c>
    </row>
    <row r="1069" spans="1:14" x14ac:dyDescent="0.25">
      <c r="A1069" s="12">
        <v>10.616667</v>
      </c>
      <c r="B1069" s="12">
        <v>-3.0333329999999998</v>
      </c>
      <c r="C1069" s="1" t="s">
        <v>43</v>
      </c>
      <c r="D1069" s="1" t="s">
        <v>44</v>
      </c>
      <c r="E1069" s="1" t="s">
        <v>126</v>
      </c>
      <c r="F1069" s="1" t="s">
        <v>127</v>
      </c>
      <c r="G1069" s="1" t="s">
        <v>2251</v>
      </c>
      <c r="H1069" s="1" t="s">
        <v>2252</v>
      </c>
      <c r="I1069" s="12">
        <v>0</v>
      </c>
      <c r="J1069" s="1" t="s">
        <v>166</v>
      </c>
      <c r="K1069" s="1" t="str">
        <f>LEFT(Table9[[#This Row],[PCODE]],9)&amp;"0000"&amp;RIGHT(Table9[[#This Row],[PCODE]],3)</f>
        <v>BFA0570040000220</v>
      </c>
      <c r="L1069" s="1">
        <f>LEN(Table9[[#This Row],[rowcapcode3]])</f>
        <v>16</v>
      </c>
      <c r="M1069" s="1" t="str">
        <f>Table9[[#This Row],[ADM2_CODE]]</f>
        <v>BFA057004</v>
      </c>
      <c r="N1069" s="1" t="str">
        <f>Table9[[#This Row],[ADM1_CODE]]</f>
        <v>BFA057</v>
      </c>
    </row>
    <row r="1070" spans="1:14" x14ac:dyDescent="0.25">
      <c r="A1070" s="12">
        <v>10.616667</v>
      </c>
      <c r="B1070" s="12">
        <v>-3</v>
      </c>
      <c r="C1070" s="1" t="s">
        <v>43</v>
      </c>
      <c r="D1070" s="1" t="s">
        <v>44</v>
      </c>
      <c r="E1070" s="1" t="s">
        <v>126</v>
      </c>
      <c r="F1070" s="1" t="s">
        <v>127</v>
      </c>
      <c r="G1070" s="1" t="s">
        <v>2253</v>
      </c>
      <c r="H1070" s="1" t="s">
        <v>2254</v>
      </c>
      <c r="I1070" s="12">
        <v>0</v>
      </c>
      <c r="J1070" s="1" t="s">
        <v>166</v>
      </c>
      <c r="K1070" s="1" t="str">
        <f>LEFT(Table9[[#This Row],[PCODE]],9)&amp;"0000"&amp;RIGHT(Table9[[#This Row],[PCODE]],3)</f>
        <v>BFA0570040000287</v>
      </c>
      <c r="L1070" s="1">
        <f>LEN(Table9[[#This Row],[rowcapcode3]])</f>
        <v>16</v>
      </c>
      <c r="M1070" s="1" t="str">
        <f>Table9[[#This Row],[ADM2_CODE]]</f>
        <v>BFA057004</v>
      </c>
      <c r="N1070" s="1" t="str">
        <f>Table9[[#This Row],[ADM1_CODE]]</f>
        <v>BFA057</v>
      </c>
    </row>
    <row r="1071" spans="1:14" x14ac:dyDescent="0.25">
      <c r="A1071" s="12">
        <v>10.616667</v>
      </c>
      <c r="B1071" s="12">
        <v>-2.983333</v>
      </c>
      <c r="C1071" s="1" t="s">
        <v>43</v>
      </c>
      <c r="D1071" s="1" t="s">
        <v>44</v>
      </c>
      <c r="E1071" s="1" t="s">
        <v>126</v>
      </c>
      <c r="F1071" s="1" t="s">
        <v>127</v>
      </c>
      <c r="G1071" s="1" t="s">
        <v>2255</v>
      </c>
      <c r="H1071" s="1" t="s">
        <v>1639</v>
      </c>
      <c r="I1071" s="12">
        <v>0</v>
      </c>
      <c r="J1071" s="1" t="s">
        <v>166</v>
      </c>
      <c r="K1071" s="1" t="str">
        <f>LEFT(Table9[[#This Row],[PCODE]],9)&amp;"0000"&amp;RIGHT(Table9[[#This Row],[PCODE]],3)</f>
        <v>BFA0570040000329</v>
      </c>
      <c r="L1071" s="1">
        <f>LEN(Table9[[#This Row],[rowcapcode3]])</f>
        <v>16</v>
      </c>
      <c r="M1071" s="1" t="str">
        <f>Table9[[#This Row],[ADM2_CODE]]</f>
        <v>BFA057004</v>
      </c>
      <c r="N1071" s="1" t="str">
        <f>Table9[[#This Row],[ADM1_CODE]]</f>
        <v>BFA057</v>
      </c>
    </row>
    <row r="1072" spans="1:14" x14ac:dyDescent="0.25">
      <c r="A1072" s="12">
        <v>10.616667</v>
      </c>
      <c r="B1072" s="12">
        <v>-2.9666670000000002</v>
      </c>
      <c r="C1072" s="1" t="s">
        <v>43</v>
      </c>
      <c r="D1072" s="1" t="s">
        <v>44</v>
      </c>
      <c r="E1072" s="1" t="s">
        <v>126</v>
      </c>
      <c r="F1072" s="1" t="s">
        <v>127</v>
      </c>
      <c r="G1072" s="1" t="s">
        <v>2256</v>
      </c>
      <c r="H1072" s="1" t="s">
        <v>2257</v>
      </c>
      <c r="I1072" s="12">
        <v>0</v>
      </c>
      <c r="J1072" s="1" t="s">
        <v>166</v>
      </c>
      <c r="K1072" s="1" t="str">
        <f>LEFT(Table9[[#This Row],[PCODE]],9)&amp;"0000"&amp;RIGHT(Table9[[#This Row],[PCODE]],3)</f>
        <v>BFA0570040000479</v>
      </c>
      <c r="L1072" s="1">
        <f>LEN(Table9[[#This Row],[rowcapcode3]])</f>
        <v>16</v>
      </c>
      <c r="M1072" s="1" t="str">
        <f>Table9[[#This Row],[ADM2_CODE]]</f>
        <v>BFA057004</v>
      </c>
      <c r="N1072" s="1" t="str">
        <f>Table9[[#This Row],[ADM1_CODE]]</f>
        <v>BFA057</v>
      </c>
    </row>
    <row r="1073" spans="1:14" x14ac:dyDescent="0.25">
      <c r="A1073" s="12">
        <v>10.633333</v>
      </c>
      <c r="B1073" s="12">
        <v>-5.4666670000000002</v>
      </c>
      <c r="C1073" s="1" t="s">
        <v>61</v>
      </c>
      <c r="D1073" s="1" t="s">
        <v>62</v>
      </c>
      <c r="E1073" s="1" t="s">
        <v>120</v>
      </c>
      <c r="F1073" s="1" t="s">
        <v>121</v>
      </c>
      <c r="G1073" s="1" t="s">
        <v>2258</v>
      </c>
      <c r="H1073" s="1" t="s">
        <v>2259</v>
      </c>
      <c r="I1073" s="12">
        <v>0</v>
      </c>
      <c r="J1073" s="1" t="s">
        <v>166</v>
      </c>
      <c r="K1073" s="1" t="str">
        <f>LEFT(Table9[[#This Row],[PCODE]],9)&amp;"0000"&amp;RIGHT(Table9[[#This Row],[PCODE]],3)</f>
        <v>BFA0470020000035</v>
      </c>
      <c r="L1073" s="1">
        <f>LEN(Table9[[#This Row],[rowcapcode3]])</f>
        <v>16</v>
      </c>
      <c r="M1073" s="1" t="str">
        <f>Table9[[#This Row],[ADM2_CODE]]</f>
        <v>BFA047002</v>
      </c>
      <c r="N1073" s="1" t="str">
        <f>Table9[[#This Row],[ADM1_CODE]]</f>
        <v>BFA047</v>
      </c>
    </row>
    <row r="1074" spans="1:14" x14ac:dyDescent="0.25">
      <c r="A1074" s="12">
        <v>10.633333</v>
      </c>
      <c r="B1074" s="12">
        <v>-5.45</v>
      </c>
      <c r="C1074" s="1" t="s">
        <v>61</v>
      </c>
      <c r="D1074" s="1" t="s">
        <v>62</v>
      </c>
      <c r="E1074" s="1" t="s">
        <v>120</v>
      </c>
      <c r="F1074" s="1" t="s">
        <v>121</v>
      </c>
      <c r="G1074" s="1" t="s">
        <v>2260</v>
      </c>
      <c r="H1074" s="1" t="s">
        <v>2261</v>
      </c>
      <c r="I1074" s="12">
        <v>0</v>
      </c>
      <c r="J1074" s="1" t="s">
        <v>166</v>
      </c>
      <c r="K1074" s="1" t="str">
        <f>LEFT(Table9[[#This Row],[PCODE]],9)&amp;"0000"&amp;RIGHT(Table9[[#This Row],[PCODE]],3)</f>
        <v>BFA0470020000127</v>
      </c>
      <c r="L1074" s="1">
        <f>LEN(Table9[[#This Row],[rowcapcode3]])</f>
        <v>16</v>
      </c>
      <c r="M1074" s="1" t="str">
        <f>Table9[[#This Row],[ADM2_CODE]]</f>
        <v>BFA047002</v>
      </c>
      <c r="N1074" s="1" t="str">
        <f>Table9[[#This Row],[ADM1_CODE]]</f>
        <v>BFA047</v>
      </c>
    </row>
    <row r="1075" spans="1:14" x14ac:dyDescent="0.25">
      <c r="A1075" s="12">
        <v>10.633333</v>
      </c>
      <c r="B1075" s="12">
        <v>-5.3</v>
      </c>
      <c r="C1075" s="1" t="s">
        <v>61</v>
      </c>
      <c r="D1075" s="1" t="s">
        <v>62</v>
      </c>
      <c r="E1075" s="1" t="s">
        <v>120</v>
      </c>
      <c r="F1075" s="1" t="s">
        <v>121</v>
      </c>
      <c r="G1075" s="1" t="s">
        <v>2262</v>
      </c>
      <c r="H1075" s="1" t="s">
        <v>2263</v>
      </c>
      <c r="I1075" s="12">
        <v>0</v>
      </c>
      <c r="J1075" s="1" t="s">
        <v>166</v>
      </c>
      <c r="K1075" s="1" t="str">
        <f>LEFT(Table9[[#This Row],[PCODE]],9)&amp;"0000"&amp;RIGHT(Table9[[#This Row],[PCODE]],3)</f>
        <v>BFA0470020000112</v>
      </c>
      <c r="L1075" s="1">
        <f>LEN(Table9[[#This Row],[rowcapcode3]])</f>
        <v>16</v>
      </c>
      <c r="M1075" s="1" t="str">
        <f>Table9[[#This Row],[ADM2_CODE]]</f>
        <v>BFA047002</v>
      </c>
      <c r="N1075" s="1" t="str">
        <f>Table9[[#This Row],[ADM1_CODE]]</f>
        <v>BFA047</v>
      </c>
    </row>
    <row r="1076" spans="1:14" x14ac:dyDescent="0.25">
      <c r="A1076" s="12">
        <v>10.633333</v>
      </c>
      <c r="B1076" s="12">
        <v>-5.2833329999999998</v>
      </c>
      <c r="C1076" s="1" t="s">
        <v>61</v>
      </c>
      <c r="D1076" s="1" t="s">
        <v>62</v>
      </c>
      <c r="E1076" s="1" t="s">
        <v>120</v>
      </c>
      <c r="F1076" s="1" t="s">
        <v>121</v>
      </c>
      <c r="G1076" s="1" t="s">
        <v>2264</v>
      </c>
      <c r="H1076" s="1" t="s">
        <v>2265</v>
      </c>
      <c r="I1076" s="12">
        <v>0</v>
      </c>
      <c r="J1076" s="1" t="s">
        <v>166</v>
      </c>
      <c r="K1076" s="1" t="str">
        <f>LEFT(Table9[[#This Row],[PCODE]],9)&amp;"0000"&amp;RIGHT(Table9[[#This Row],[PCODE]],3)</f>
        <v>BFA0470020000111</v>
      </c>
      <c r="L1076" s="1">
        <f>LEN(Table9[[#This Row],[rowcapcode3]])</f>
        <v>16</v>
      </c>
      <c r="M1076" s="1" t="str">
        <f>Table9[[#This Row],[ADM2_CODE]]</f>
        <v>BFA047002</v>
      </c>
      <c r="N1076" s="1" t="str">
        <f>Table9[[#This Row],[ADM1_CODE]]</f>
        <v>BFA047</v>
      </c>
    </row>
    <row r="1077" spans="1:14" x14ac:dyDescent="0.25">
      <c r="A1077" s="12">
        <v>10.633333</v>
      </c>
      <c r="B1077" s="12">
        <v>-5.2166670000000002</v>
      </c>
      <c r="C1077" s="1" t="s">
        <v>61</v>
      </c>
      <c r="D1077" s="1" t="s">
        <v>62</v>
      </c>
      <c r="E1077" s="1" t="s">
        <v>120</v>
      </c>
      <c r="F1077" s="1" t="s">
        <v>121</v>
      </c>
      <c r="G1077" s="1" t="s">
        <v>2266</v>
      </c>
      <c r="H1077" s="1" t="s">
        <v>2267</v>
      </c>
      <c r="I1077" s="12">
        <v>0</v>
      </c>
      <c r="J1077" s="1" t="s">
        <v>166</v>
      </c>
      <c r="K1077" s="1" t="str">
        <f>LEFT(Table9[[#This Row],[PCODE]],9)&amp;"0000"&amp;RIGHT(Table9[[#This Row],[PCODE]],3)</f>
        <v>BFA0470020000060</v>
      </c>
      <c r="L1077" s="1">
        <f>LEN(Table9[[#This Row],[rowcapcode3]])</f>
        <v>16</v>
      </c>
      <c r="M1077" s="1" t="str">
        <f>Table9[[#This Row],[ADM2_CODE]]</f>
        <v>BFA047002</v>
      </c>
      <c r="N1077" s="1" t="str">
        <f>Table9[[#This Row],[ADM1_CODE]]</f>
        <v>BFA047</v>
      </c>
    </row>
    <row r="1078" spans="1:14" x14ac:dyDescent="0.25">
      <c r="A1078" s="12">
        <v>10.633333</v>
      </c>
      <c r="B1078" s="12">
        <v>-5.2166670000000002</v>
      </c>
      <c r="C1078" s="1" t="s">
        <v>61</v>
      </c>
      <c r="D1078" s="1" t="s">
        <v>62</v>
      </c>
      <c r="E1078" s="1" t="s">
        <v>120</v>
      </c>
      <c r="F1078" s="1" t="s">
        <v>121</v>
      </c>
      <c r="G1078" s="1" t="s">
        <v>2268</v>
      </c>
      <c r="H1078" s="1" t="s">
        <v>1531</v>
      </c>
      <c r="I1078" s="12">
        <v>0</v>
      </c>
      <c r="J1078" s="1" t="s">
        <v>166</v>
      </c>
      <c r="K1078" s="1" t="str">
        <f>LEFT(Table9[[#This Row],[PCODE]],9)&amp;"0000"&amp;RIGHT(Table9[[#This Row],[PCODE]],3)</f>
        <v>BFA0470020000065</v>
      </c>
      <c r="L1078" s="1">
        <f>LEN(Table9[[#This Row],[rowcapcode3]])</f>
        <v>16</v>
      </c>
      <c r="M1078" s="1" t="str">
        <f>Table9[[#This Row],[ADM2_CODE]]</f>
        <v>BFA047002</v>
      </c>
      <c r="N1078" s="1" t="str">
        <f>Table9[[#This Row],[ADM1_CODE]]</f>
        <v>BFA047</v>
      </c>
    </row>
    <row r="1079" spans="1:14" x14ac:dyDescent="0.25">
      <c r="A1079" s="12">
        <v>10.633333</v>
      </c>
      <c r="B1079" s="12">
        <v>-5.1666670000000003</v>
      </c>
      <c r="C1079" s="1" t="s">
        <v>61</v>
      </c>
      <c r="D1079" s="1" t="s">
        <v>62</v>
      </c>
      <c r="E1079" s="1" t="s">
        <v>120</v>
      </c>
      <c r="F1079" s="1" t="s">
        <v>121</v>
      </c>
      <c r="G1079" s="1" t="s">
        <v>2269</v>
      </c>
      <c r="H1079" s="1" t="s">
        <v>2270</v>
      </c>
      <c r="I1079" s="12">
        <v>0</v>
      </c>
      <c r="J1079" s="1" t="s">
        <v>166</v>
      </c>
      <c r="K1079" s="1" t="str">
        <f>LEFT(Table9[[#This Row],[PCODE]],9)&amp;"0000"&amp;RIGHT(Table9[[#This Row],[PCODE]],3)</f>
        <v>BFA0470020000004</v>
      </c>
      <c r="L1079" s="1">
        <f>LEN(Table9[[#This Row],[rowcapcode3]])</f>
        <v>16</v>
      </c>
      <c r="M1079" s="1" t="str">
        <f>Table9[[#This Row],[ADM2_CODE]]</f>
        <v>BFA047002</v>
      </c>
      <c r="N1079" s="1" t="str">
        <f>Table9[[#This Row],[ADM1_CODE]]</f>
        <v>BFA047</v>
      </c>
    </row>
    <row r="1080" spans="1:14" x14ac:dyDescent="0.25">
      <c r="A1080" s="12">
        <v>10.633333</v>
      </c>
      <c r="B1080" s="12">
        <v>-5.1666670000000003</v>
      </c>
      <c r="C1080" s="1" t="s">
        <v>61</v>
      </c>
      <c r="D1080" s="1" t="s">
        <v>62</v>
      </c>
      <c r="E1080" s="1" t="s">
        <v>120</v>
      </c>
      <c r="F1080" s="1" t="s">
        <v>121</v>
      </c>
      <c r="G1080" s="1" t="s">
        <v>2271</v>
      </c>
      <c r="H1080" s="1" t="s">
        <v>2272</v>
      </c>
      <c r="I1080" s="12">
        <v>0</v>
      </c>
      <c r="J1080" s="1" t="s">
        <v>166</v>
      </c>
      <c r="K1080" s="1" t="str">
        <f>LEFT(Table9[[#This Row],[PCODE]],9)&amp;"0000"&amp;RIGHT(Table9[[#This Row],[PCODE]],3)</f>
        <v>BFA0470020000198</v>
      </c>
      <c r="L1080" s="1">
        <f>LEN(Table9[[#This Row],[rowcapcode3]])</f>
        <v>16</v>
      </c>
      <c r="M1080" s="1" t="str">
        <f>Table9[[#This Row],[ADM2_CODE]]</f>
        <v>BFA047002</v>
      </c>
      <c r="N1080" s="1" t="str">
        <f>Table9[[#This Row],[ADM1_CODE]]</f>
        <v>BFA047</v>
      </c>
    </row>
    <row r="1081" spans="1:14" x14ac:dyDescent="0.25">
      <c r="A1081" s="12">
        <v>10.633333</v>
      </c>
      <c r="B1081" s="12">
        <v>-5.0999999999999996</v>
      </c>
      <c r="C1081" s="1" t="s">
        <v>61</v>
      </c>
      <c r="D1081" s="1" t="s">
        <v>62</v>
      </c>
      <c r="E1081" s="1" t="s">
        <v>120</v>
      </c>
      <c r="F1081" s="1" t="s">
        <v>121</v>
      </c>
      <c r="G1081" s="1" t="s">
        <v>2273</v>
      </c>
      <c r="H1081" s="1" t="s">
        <v>2274</v>
      </c>
      <c r="I1081" s="12">
        <v>0</v>
      </c>
      <c r="J1081" s="1" t="s">
        <v>166</v>
      </c>
      <c r="K1081" s="1" t="str">
        <f>LEFT(Table9[[#This Row],[PCODE]],9)&amp;"0000"&amp;RIGHT(Table9[[#This Row],[PCODE]],3)</f>
        <v>BFA0470020000003</v>
      </c>
      <c r="L1081" s="1">
        <f>LEN(Table9[[#This Row],[rowcapcode3]])</f>
        <v>16</v>
      </c>
      <c r="M1081" s="1" t="str">
        <f>Table9[[#This Row],[ADM2_CODE]]</f>
        <v>BFA047002</v>
      </c>
      <c r="N1081" s="1" t="str">
        <f>Table9[[#This Row],[ADM1_CODE]]</f>
        <v>BFA047</v>
      </c>
    </row>
    <row r="1082" spans="1:14" x14ac:dyDescent="0.25">
      <c r="A1082" s="12">
        <v>10.633333</v>
      </c>
      <c r="B1082" s="12">
        <v>-5.05</v>
      </c>
      <c r="C1082" s="1" t="s">
        <v>61</v>
      </c>
      <c r="D1082" s="1" t="s">
        <v>62</v>
      </c>
      <c r="E1082" s="1" t="s">
        <v>120</v>
      </c>
      <c r="F1082" s="1" t="s">
        <v>121</v>
      </c>
      <c r="G1082" s="1" t="s">
        <v>2275</v>
      </c>
      <c r="H1082" s="1" t="s">
        <v>2276</v>
      </c>
      <c r="I1082" s="12">
        <v>0</v>
      </c>
      <c r="J1082" s="1" t="s">
        <v>166</v>
      </c>
      <c r="K1082" s="1" t="str">
        <f>LEFT(Table9[[#This Row],[PCODE]],9)&amp;"0000"&amp;RIGHT(Table9[[#This Row],[PCODE]],3)</f>
        <v>BFA0470020000149</v>
      </c>
      <c r="L1082" s="1">
        <f>LEN(Table9[[#This Row],[rowcapcode3]])</f>
        <v>16</v>
      </c>
      <c r="M1082" s="1" t="str">
        <f>Table9[[#This Row],[ADM2_CODE]]</f>
        <v>BFA047002</v>
      </c>
      <c r="N1082" s="1" t="str">
        <f>Table9[[#This Row],[ADM1_CODE]]</f>
        <v>BFA047</v>
      </c>
    </row>
    <row r="1083" spans="1:14" x14ac:dyDescent="0.25">
      <c r="A1083" s="12">
        <v>10.633333</v>
      </c>
      <c r="B1083" s="12">
        <v>-4.9000000000000004</v>
      </c>
      <c r="C1083" s="1" t="s">
        <v>61</v>
      </c>
      <c r="D1083" s="1" t="s">
        <v>62</v>
      </c>
      <c r="E1083" s="1" t="s">
        <v>122</v>
      </c>
      <c r="F1083" s="1" t="s">
        <v>123</v>
      </c>
      <c r="G1083" s="1" t="s">
        <v>2277</v>
      </c>
      <c r="H1083" s="1" t="s">
        <v>2278</v>
      </c>
      <c r="I1083" s="12">
        <v>0</v>
      </c>
      <c r="J1083" s="1" t="s">
        <v>166</v>
      </c>
      <c r="K1083" s="1" t="str">
        <f>LEFT(Table9[[#This Row],[PCODE]],9)&amp;"0000"&amp;RIGHT(Table9[[#This Row],[PCODE]],3)</f>
        <v>BFA0470010000311</v>
      </c>
      <c r="L1083" s="1">
        <f>LEN(Table9[[#This Row],[rowcapcode3]])</f>
        <v>16</v>
      </c>
      <c r="M1083" s="1" t="str">
        <f>Table9[[#This Row],[ADM2_CODE]]</f>
        <v>BFA047001</v>
      </c>
      <c r="N1083" s="1" t="str">
        <f>Table9[[#This Row],[ADM1_CODE]]</f>
        <v>BFA047</v>
      </c>
    </row>
    <row r="1084" spans="1:14" x14ac:dyDescent="0.25">
      <c r="A1084" s="12">
        <v>10.633333</v>
      </c>
      <c r="B1084" s="12">
        <v>-4.8</v>
      </c>
      <c r="C1084" s="1" t="s">
        <v>61</v>
      </c>
      <c r="D1084" s="1" t="s">
        <v>62</v>
      </c>
      <c r="E1084" s="1" t="s">
        <v>122</v>
      </c>
      <c r="F1084" s="1" t="s">
        <v>123</v>
      </c>
      <c r="G1084" s="1" t="s">
        <v>2279</v>
      </c>
      <c r="H1084" s="1" t="s">
        <v>2280</v>
      </c>
      <c r="I1084" s="12">
        <v>0</v>
      </c>
      <c r="J1084" s="1" t="s">
        <v>166</v>
      </c>
      <c r="K1084" s="1" t="str">
        <f>LEFT(Table9[[#This Row],[PCODE]],9)&amp;"0000"&amp;RIGHT(Table9[[#This Row],[PCODE]],3)</f>
        <v>BFA0470010000295</v>
      </c>
      <c r="L1084" s="1">
        <f>LEN(Table9[[#This Row],[rowcapcode3]])</f>
        <v>16</v>
      </c>
      <c r="M1084" s="1" t="str">
        <f>Table9[[#This Row],[ADM2_CODE]]</f>
        <v>BFA047001</v>
      </c>
      <c r="N1084" s="1" t="str">
        <f>Table9[[#This Row],[ADM1_CODE]]</f>
        <v>BFA047</v>
      </c>
    </row>
    <row r="1085" spans="1:14" x14ac:dyDescent="0.25">
      <c r="A1085" s="12">
        <v>10.633333</v>
      </c>
      <c r="B1085" s="12">
        <v>-4.766667</v>
      </c>
      <c r="C1085" s="1" t="s">
        <v>61</v>
      </c>
      <c r="D1085" s="1" t="s">
        <v>62</v>
      </c>
      <c r="E1085" s="1" t="s">
        <v>122</v>
      </c>
      <c r="F1085" s="1" t="s">
        <v>123</v>
      </c>
      <c r="G1085" s="1" t="s">
        <v>2281</v>
      </c>
      <c r="H1085" s="1" t="s">
        <v>2282</v>
      </c>
      <c r="I1085" s="12">
        <v>2</v>
      </c>
      <c r="J1085" s="1" t="s">
        <v>166</v>
      </c>
      <c r="K1085" s="1" t="str">
        <f>LEFT(Table9[[#This Row],[PCODE]],9)&amp;"0000"&amp;RIGHT(Table9[[#This Row],[PCODE]],3)</f>
        <v>BFA0470010000017</v>
      </c>
      <c r="L1085" s="1">
        <f>LEN(Table9[[#This Row],[rowcapcode3]])</f>
        <v>16</v>
      </c>
      <c r="M1085" s="1" t="str">
        <f>Table9[[#This Row],[ADM2_CODE]]</f>
        <v>BFA047001</v>
      </c>
      <c r="N1085" s="1" t="str">
        <f>Table9[[#This Row],[ADM1_CODE]]</f>
        <v>BFA047</v>
      </c>
    </row>
    <row r="1086" spans="1:14" x14ac:dyDescent="0.25">
      <c r="A1086" s="12">
        <v>10.633333</v>
      </c>
      <c r="B1086" s="12">
        <v>-4.75</v>
      </c>
      <c r="C1086" s="1" t="s">
        <v>61</v>
      </c>
      <c r="D1086" s="1" t="s">
        <v>62</v>
      </c>
      <c r="E1086" s="1" t="s">
        <v>122</v>
      </c>
      <c r="F1086" s="1" t="s">
        <v>123</v>
      </c>
      <c r="G1086" s="1" t="s">
        <v>2283</v>
      </c>
      <c r="H1086" s="1" t="s">
        <v>2284</v>
      </c>
      <c r="I1086" s="12">
        <v>0</v>
      </c>
      <c r="J1086" s="1" t="s">
        <v>166</v>
      </c>
      <c r="K1086" s="1" t="str">
        <f>LEFT(Table9[[#This Row],[PCODE]],9)&amp;"0000"&amp;RIGHT(Table9[[#This Row],[PCODE]],3)</f>
        <v>BFA0470010000282</v>
      </c>
      <c r="L1086" s="1">
        <f>LEN(Table9[[#This Row],[rowcapcode3]])</f>
        <v>16</v>
      </c>
      <c r="M1086" s="1" t="str">
        <f>Table9[[#This Row],[ADM2_CODE]]</f>
        <v>BFA047001</v>
      </c>
      <c r="N1086" s="1" t="str">
        <f>Table9[[#This Row],[ADM1_CODE]]</f>
        <v>BFA047</v>
      </c>
    </row>
    <row r="1087" spans="1:14" x14ac:dyDescent="0.25">
      <c r="A1087" s="12">
        <v>10.633333</v>
      </c>
      <c r="B1087" s="12">
        <v>-4.6333330000000004</v>
      </c>
      <c r="C1087" s="1" t="s">
        <v>61</v>
      </c>
      <c r="D1087" s="1" t="s">
        <v>62</v>
      </c>
      <c r="E1087" s="1" t="s">
        <v>122</v>
      </c>
      <c r="F1087" s="1" t="s">
        <v>123</v>
      </c>
      <c r="G1087" s="1" t="s">
        <v>2285</v>
      </c>
      <c r="H1087" s="1" t="s">
        <v>2286</v>
      </c>
      <c r="I1087" s="12">
        <v>0</v>
      </c>
      <c r="J1087" s="1" t="s">
        <v>166</v>
      </c>
      <c r="K1087" s="1" t="str">
        <f>LEFT(Table9[[#This Row],[PCODE]],9)&amp;"0000"&amp;RIGHT(Table9[[#This Row],[PCODE]],3)</f>
        <v>BFA0470010000172</v>
      </c>
      <c r="L1087" s="1">
        <f>LEN(Table9[[#This Row],[rowcapcode3]])</f>
        <v>16</v>
      </c>
      <c r="M1087" s="1" t="str">
        <f>Table9[[#This Row],[ADM2_CODE]]</f>
        <v>BFA047001</v>
      </c>
      <c r="N1087" s="1" t="str">
        <f>Table9[[#This Row],[ADM1_CODE]]</f>
        <v>BFA047</v>
      </c>
    </row>
    <row r="1088" spans="1:14" x14ac:dyDescent="0.25">
      <c r="A1088" s="12">
        <v>10.633333</v>
      </c>
      <c r="B1088" s="12">
        <v>-4.55</v>
      </c>
      <c r="C1088" s="1" t="s">
        <v>61</v>
      </c>
      <c r="D1088" s="1" t="s">
        <v>62</v>
      </c>
      <c r="E1088" s="1" t="s">
        <v>122</v>
      </c>
      <c r="F1088" s="1" t="s">
        <v>123</v>
      </c>
      <c r="G1088" s="1" t="s">
        <v>2287</v>
      </c>
      <c r="H1088" s="1" t="s">
        <v>2288</v>
      </c>
      <c r="I1088" s="12">
        <v>0</v>
      </c>
      <c r="J1088" s="1" t="s">
        <v>166</v>
      </c>
      <c r="K1088" s="1" t="str">
        <f>LEFT(Table9[[#This Row],[PCODE]],9)&amp;"0000"&amp;RIGHT(Table9[[#This Row],[PCODE]],3)</f>
        <v>BFA0470010000294</v>
      </c>
      <c r="L1088" s="1">
        <f>LEN(Table9[[#This Row],[rowcapcode3]])</f>
        <v>16</v>
      </c>
      <c r="M1088" s="1" t="str">
        <f>Table9[[#This Row],[ADM2_CODE]]</f>
        <v>BFA047001</v>
      </c>
      <c r="N1088" s="1" t="str">
        <f>Table9[[#This Row],[ADM1_CODE]]</f>
        <v>BFA047</v>
      </c>
    </row>
    <row r="1089" spans="1:14" x14ac:dyDescent="0.25">
      <c r="A1089" s="12">
        <v>10.633333</v>
      </c>
      <c r="B1089" s="12">
        <v>-4.5</v>
      </c>
      <c r="C1089" s="1" t="s">
        <v>61</v>
      </c>
      <c r="D1089" s="1" t="s">
        <v>62</v>
      </c>
      <c r="E1089" s="1" t="s">
        <v>122</v>
      </c>
      <c r="F1089" s="1" t="s">
        <v>123</v>
      </c>
      <c r="G1089" s="1" t="s">
        <v>2289</v>
      </c>
      <c r="H1089" s="1" t="s">
        <v>2290</v>
      </c>
      <c r="I1089" s="12">
        <v>0</v>
      </c>
      <c r="J1089" s="1" t="s">
        <v>166</v>
      </c>
      <c r="K1089" s="1" t="str">
        <f>LEFT(Table9[[#This Row],[PCODE]],9)&amp;"0000"&amp;RIGHT(Table9[[#This Row],[PCODE]],3)</f>
        <v>BFA0470010000177</v>
      </c>
      <c r="L1089" s="1">
        <f>LEN(Table9[[#This Row],[rowcapcode3]])</f>
        <v>16</v>
      </c>
      <c r="M1089" s="1" t="str">
        <f>Table9[[#This Row],[ADM2_CODE]]</f>
        <v>BFA047001</v>
      </c>
      <c r="N1089" s="1" t="str">
        <f>Table9[[#This Row],[ADM1_CODE]]</f>
        <v>BFA047</v>
      </c>
    </row>
    <row r="1090" spans="1:14" x14ac:dyDescent="0.25">
      <c r="A1090" s="12">
        <v>10.633333</v>
      </c>
      <c r="B1090" s="12">
        <v>-3.5</v>
      </c>
      <c r="C1090" s="1" t="s">
        <v>43</v>
      </c>
      <c r="D1090" s="1" t="s">
        <v>44</v>
      </c>
      <c r="E1090" s="1" t="s">
        <v>126</v>
      </c>
      <c r="F1090" s="1" t="s">
        <v>127</v>
      </c>
      <c r="G1090" s="1" t="s">
        <v>2291</v>
      </c>
      <c r="H1090" s="1" t="s">
        <v>2292</v>
      </c>
      <c r="I1090" s="12">
        <v>0</v>
      </c>
      <c r="J1090" s="1" t="s">
        <v>166</v>
      </c>
      <c r="K1090" s="1" t="str">
        <f>LEFT(Table9[[#This Row],[PCODE]],9)&amp;"0000"&amp;RIGHT(Table9[[#This Row],[PCODE]],3)</f>
        <v>BFA0570040000510</v>
      </c>
      <c r="L1090" s="1">
        <f>LEN(Table9[[#This Row],[rowcapcode3]])</f>
        <v>16</v>
      </c>
      <c r="M1090" s="1" t="str">
        <f>Table9[[#This Row],[ADM2_CODE]]</f>
        <v>BFA057004</v>
      </c>
      <c r="N1090" s="1" t="str">
        <f>Table9[[#This Row],[ADM1_CODE]]</f>
        <v>BFA057</v>
      </c>
    </row>
    <row r="1091" spans="1:14" x14ac:dyDescent="0.25">
      <c r="A1091" s="12">
        <v>10.633333</v>
      </c>
      <c r="B1091" s="12">
        <v>-3.2166670000000002</v>
      </c>
      <c r="C1091" s="1" t="s">
        <v>43</v>
      </c>
      <c r="D1091" s="1" t="s">
        <v>44</v>
      </c>
      <c r="E1091" s="1" t="s">
        <v>126</v>
      </c>
      <c r="F1091" s="1" t="s">
        <v>127</v>
      </c>
      <c r="G1091" s="1" t="s">
        <v>2293</v>
      </c>
      <c r="H1091" s="1" t="s">
        <v>2294</v>
      </c>
      <c r="I1091" s="12">
        <v>0</v>
      </c>
      <c r="J1091" s="1" t="s">
        <v>166</v>
      </c>
      <c r="K1091" s="1" t="str">
        <f>LEFT(Table9[[#This Row],[PCODE]],9)&amp;"0000"&amp;RIGHT(Table9[[#This Row],[PCODE]],3)</f>
        <v>BFA0570040000269</v>
      </c>
      <c r="L1091" s="1">
        <f>LEN(Table9[[#This Row],[rowcapcode3]])</f>
        <v>16</v>
      </c>
      <c r="M1091" s="1" t="str">
        <f>Table9[[#This Row],[ADM2_CODE]]</f>
        <v>BFA057004</v>
      </c>
      <c r="N1091" s="1" t="str">
        <f>Table9[[#This Row],[ADM1_CODE]]</f>
        <v>BFA057</v>
      </c>
    </row>
    <row r="1092" spans="1:14" x14ac:dyDescent="0.25">
      <c r="A1092" s="12">
        <v>10.633333</v>
      </c>
      <c r="B1092" s="12">
        <v>-3.1833330000000002</v>
      </c>
      <c r="C1092" s="1" t="s">
        <v>43</v>
      </c>
      <c r="D1092" s="1" t="s">
        <v>44</v>
      </c>
      <c r="E1092" s="1" t="s">
        <v>126</v>
      </c>
      <c r="F1092" s="1" t="s">
        <v>127</v>
      </c>
      <c r="G1092" s="1" t="s">
        <v>2295</v>
      </c>
      <c r="H1092" s="1" t="s">
        <v>2296</v>
      </c>
      <c r="I1092" s="12">
        <v>0</v>
      </c>
      <c r="J1092" s="1" t="s">
        <v>166</v>
      </c>
      <c r="K1092" s="1" t="str">
        <f>LEFT(Table9[[#This Row],[PCODE]],9)&amp;"0000"&amp;RIGHT(Table9[[#This Row],[PCODE]],3)</f>
        <v>BFA0570040000554</v>
      </c>
      <c r="L1092" s="1">
        <f>LEN(Table9[[#This Row],[rowcapcode3]])</f>
        <v>16</v>
      </c>
      <c r="M1092" s="1" t="str">
        <f>Table9[[#This Row],[ADM2_CODE]]</f>
        <v>BFA057004</v>
      </c>
      <c r="N1092" s="1" t="str">
        <f>Table9[[#This Row],[ADM1_CODE]]</f>
        <v>BFA057</v>
      </c>
    </row>
    <row r="1093" spans="1:14" x14ac:dyDescent="0.25">
      <c r="A1093" s="12">
        <v>10.633333</v>
      </c>
      <c r="B1093" s="12">
        <v>-3.1666669999999999</v>
      </c>
      <c r="C1093" s="1" t="s">
        <v>43</v>
      </c>
      <c r="D1093" s="1" t="s">
        <v>44</v>
      </c>
      <c r="E1093" s="1" t="s">
        <v>126</v>
      </c>
      <c r="F1093" s="1" t="s">
        <v>127</v>
      </c>
      <c r="G1093" s="1" t="s">
        <v>2297</v>
      </c>
      <c r="H1093" s="1" t="s">
        <v>2298</v>
      </c>
      <c r="I1093" s="12">
        <v>0</v>
      </c>
      <c r="J1093" s="1" t="s">
        <v>166</v>
      </c>
      <c r="K1093" s="1" t="str">
        <f>LEFT(Table9[[#This Row],[PCODE]],9)&amp;"0000"&amp;RIGHT(Table9[[#This Row],[PCODE]],3)</f>
        <v>BFA0570040000293</v>
      </c>
      <c r="L1093" s="1">
        <f>LEN(Table9[[#This Row],[rowcapcode3]])</f>
        <v>16</v>
      </c>
      <c r="M1093" s="1" t="str">
        <f>Table9[[#This Row],[ADM2_CODE]]</f>
        <v>BFA057004</v>
      </c>
      <c r="N1093" s="1" t="str">
        <f>Table9[[#This Row],[ADM1_CODE]]</f>
        <v>BFA057</v>
      </c>
    </row>
    <row r="1094" spans="1:14" x14ac:dyDescent="0.25">
      <c r="A1094" s="12">
        <v>10.633333</v>
      </c>
      <c r="B1094" s="12">
        <v>-3.1</v>
      </c>
      <c r="C1094" s="1" t="s">
        <v>43</v>
      </c>
      <c r="D1094" s="1" t="s">
        <v>44</v>
      </c>
      <c r="E1094" s="1" t="s">
        <v>126</v>
      </c>
      <c r="F1094" s="1" t="s">
        <v>127</v>
      </c>
      <c r="G1094" s="1" t="s">
        <v>2299</v>
      </c>
      <c r="H1094" s="1" t="s">
        <v>2300</v>
      </c>
      <c r="I1094" s="12">
        <v>0</v>
      </c>
      <c r="J1094" s="1" t="s">
        <v>166</v>
      </c>
      <c r="K1094" s="1" t="str">
        <f>LEFT(Table9[[#This Row],[PCODE]],9)&amp;"0000"&amp;RIGHT(Table9[[#This Row],[PCODE]],3)</f>
        <v>BFA0570040000176</v>
      </c>
      <c r="L1094" s="1">
        <f>LEN(Table9[[#This Row],[rowcapcode3]])</f>
        <v>16</v>
      </c>
      <c r="M1094" s="1" t="str">
        <f>Table9[[#This Row],[ADM2_CODE]]</f>
        <v>BFA057004</v>
      </c>
      <c r="N1094" s="1" t="str">
        <f>Table9[[#This Row],[ADM1_CODE]]</f>
        <v>BFA057</v>
      </c>
    </row>
    <row r="1095" spans="1:14" x14ac:dyDescent="0.25">
      <c r="A1095" s="12">
        <v>10.633333</v>
      </c>
      <c r="B1095" s="12">
        <v>-3.0833330000000001</v>
      </c>
      <c r="C1095" s="1" t="s">
        <v>43</v>
      </c>
      <c r="D1095" s="1" t="s">
        <v>44</v>
      </c>
      <c r="E1095" s="1" t="s">
        <v>126</v>
      </c>
      <c r="F1095" s="1" t="s">
        <v>127</v>
      </c>
      <c r="G1095" s="1" t="s">
        <v>2301</v>
      </c>
      <c r="H1095" s="1" t="s">
        <v>2302</v>
      </c>
      <c r="I1095" s="12">
        <v>0</v>
      </c>
      <c r="J1095" s="1" t="s">
        <v>166</v>
      </c>
      <c r="K1095" s="1" t="str">
        <f>LEFT(Table9[[#This Row],[PCODE]],9)&amp;"0000"&amp;RIGHT(Table9[[#This Row],[PCODE]],3)</f>
        <v>BFA0570040000180</v>
      </c>
      <c r="L1095" s="1">
        <f>LEN(Table9[[#This Row],[rowcapcode3]])</f>
        <v>16</v>
      </c>
      <c r="M1095" s="1" t="str">
        <f>Table9[[#This Row],[ADM2_CODE]]</f>
        <v>BFA057004</v>
      </c>
      <c r="N1095" s="1" t="str">
        <f>Table9[[#This Row],[ADM1_CODE]]</f>
        <v>BFA057</v>
      </c>
    </row>
    <row r="1096" spans="1:14" x14ac:dyDescent="0.25">
      <c r="A1096" s="12">
        <v>10.633333</v>
      </c>
      <c r="B1096" s="12">
        <v>-3.0666669999999998</v>
      </c>
      <c r="C1096" s="1" t="s">
        <v>43</v>
      </c>
      <c r="D1096" s="1" t="s">
        <v>44</v>
      </c>
      <c r="E1096" s="1" t="s">
        <v>126</v>
      </c>
      <c r="F1096" s="1" t="s">
        <v>127</v>
      </c>
      <c r="G1096" s="1" t="s">
        <v>2303</v>
      </c>
      <c r="H1096" s="1" t="s">
        <v>2304</v>
      </c>
      <c r="I1096" s="12">
        <v>4</v>
      </c>
      <c r="J1096" s="1" t="s">
        <v>288</v>
      </c>
      <c r="K1096" s="1" t="str">
        <f>LEFT(Table9[[#This Row],[PCODE]],9)&amp;"0000"&amp;RIGHT(Table9[[#This Row],[PCODE]],3)</f>
        <v>BFA0570040000383</v>
      </c>
      <c r="L1096" s="1">
        <f>LEN(Table9[[#This Row],[rowcapcode3]])</f>
        <v>16</v>
      </c>
      <c r="M1096" s="1" t="str">
        <f>Table9[[#This Row],[ADM2_CODE]]</f>
        <v>BFA057004</v>
      </c>
      <c r="N1096" s="1" t="str">
        <f>Table9[[#This Row],[ADM1_CODE]]</f>
        <v>BFA057</v>
      </c>
    </row>
    <row r="1097" spans="1:14" x14ac:dyDescent="0.25">
      <c r="A1097" s="12">
        <v>10.633333</v>
      </c>
      <c r="B1097" s="12">
        <v>-3.016667</v>
      </c>
      <c r="C1097" s="1" t="s">
        <v>43</v>
      </c>
      <c r="D1097" s="1" t="s">
        <v>44</v>
      </c>
      <c r="E1097" s="1" t="s">
        <v>126</v>
      </c>
      <c r="F1097" s="1" t="s">
        <v>127</v>
      </c>
      <c r="G1097" s="1" t="s">
        <v>2305</v>
      </c>
      <c r="H1097" s="1" t="s">
        <v>2306</v>
      </c>
      <c r="I1097" s="12">
        <v>0</v>
      </c>
      <c r="J1097" s="1" t="s">
        <v>166</v>
      </c>
      <c r="K1097" s="1" t="str">
        <f>LEFT(Table9[[#This Row],[PCODE]],9)&amp;"0000"&amp;RIGHT(Table9[[#This Row],[PCODE]],3)</f>
        <v>BFA0570040000120</v>
      </c>
      <c r="L1097" s="1">
        <f>LEN(Table9[[#This Row],[rowcapcode3]])</f>
        <v>16</v>
      </c>
      <c r="M1097" s="1" t="str">
        <f>Table9[[#This Row],[ADM2_CODE]]</f>
        <v>BFA057004</v>
      </c>
      <c r="N1097" s="1" t="str">
        <f>Table9[[#This Row],[ADM1_CODE]]</f>
        <v>BFA057</v>
      </c>
    </row>
    <row r="1098" spans="1:14" x14ac:dyDescent="0.25">
      <c r="A1098" s="12">
        <v>10.633333</v>
      </c>
      <c r="B1098" s="12">
        <v>-3.016667</v>
      </c>
      <c r="C1098" s="1" t="s">
        <v>43</v>
      </c>
      <c r="D1098" s="1" t="s">
        <v>44</v>
      </c>
      <c r="E1098" s="1" t="s">
        <v>126</v>
      </c>
      <c r="F1098" s="1" t="s">
        <v>127</v>
      </c>
      <c r="G1098" s="1" t="s">
        <v>2307</v>
      </c>
      <c r="H1098" s="1" t="s">
        <v>2308</v>
      </c>
      <c r="I1098" s="12">
        <v>0</v>
      </c>
      <c r="J1098" s="1" t="s">
        <v>166</v>
      </c>
      <c r="K1098" s="1" t="str">
        <f>LEFT(Table9[[#This Row],[PCODE]],9)&amp;"0000"&amp;RIGHT(Table9[[#This Row],[PCODE]],3)</f>
        <v>BFA0570040000482</v>
      </c>
      <c r="L1098" s="1">
        <f>LEN(Table9[[#This Row],[rowcapcode3]])</f>
        <v>16</v>
      </c>
      <c r="M1098" s="1" t="str">
        <f>Table9[[#This Row],[ADM2_CODE]]</f>
        <v>BFA057004</v>
      </c>
      <c r="N1098" s="1" t="str">
        <f>Table9[[#This Row],[ADM1_CODE]]</f>
        <v>BFA057</v>
      </c>
    </row>
    <row r="1099" spans="1:14" x14ac:dyDescent="0.25">
      <c r="A1099" s="12">
        <v>10.633333</v>
      </c>
      <c r="B1099" s="12">
        <v>-2.983333</v>
      </c>
      <c r="C1099" s="1" t="s">
        <v>43</v>
      </c>
      <c r="D1099" s="1" t="s">
        <v>44</v>
      </c>
      <c r="E1099" s="1" t="s">
        <v>126</v>
      </c>
      <c r="F1099" s="1" t="s">
        <v>127</v>
      </c>
      <c r="G1099" s="1" t="s">
        <v>2309</v>
      </c>
      <c r="H1099" s="1" t="s">
        <v>2310</v>
      </c>
      <c r="I1099" s="12">
        <v>0</v>
      </c>
      <c r="J1099" s="1" t="s">
        <v>166</v>
      </c>
      <c r="K1099" s="1" t="str">
        <f>LEFT(Table9[[#This Row],[PCODE]],9)&amp;"0000"&amp;RIGHT(Table9[[#This Row],[PCODE]],3)</f>
        <v>BFA0570040000002</v>
      </c>
      <c r="L1099" s="1">
        <f>LEN(Table9[[#This Row],[rowcapcode3]])</f>
        <v>16</v>
      </c>
      <c r="M1099" s="1" t="str">
        <f>Table9[[#This Row],[ADM2_CODE]]</f>
        <v>BFA057004</v>
      </c>
      <c r="N1099" s="1" t="str">
        <f>Table9[[#This Row],[ADM1_CODE]]</f>
        <v>BFA057</v>
      </c>
    </row>
    <row r="1100" spans="1:14" x14ac:dyDescent="0.25">
      <c r="A1100" s="12">
        <v>10.633333</v>
      </c>
      <c r="B1100" s="12">
        <v>-2.9666670000000002</v>
      </c>
      <c r="C1100" s="1" t="s">
        <v>43</v>
      </c>
      <c r="D1100" s="1" t="s">
        <v>44</v>
      </c>
      <c r="E1100" s="1" t="s">
        <v>126</v>
      </c>
      <c r="F1100" s="1" t="s">
        <v>127</v>
      </c>
      <c r="G1100" s="1" t="s">
        <v>2311</v>
      </c>
      <c r="H1100" s="1" t="s">
        <v>2312</v>
      </c>
      <c r="I1100" s="12">
        <v>0</v>
      </c>
      <c r="J1100" s="1" t="s">
        <v>166</v>
      </c>
      <c r="K1100" s="1" t="str">
        <f>LEFT(Table9[[#This Row],[PCODE]],9)&amp;"0000"&amp;RIGHT(Table9[[#This Row],[PCODE]],3)</f>
        <v>BFA0570040000160</v>
      </c>
      <c r="L1100" s="1">
        <f>LEN(Table9[[#This Row],[rowcapcode3]])</f>
        <v>16</v>
      </c>
      <c r="M1100" s="1" t="str">
        <f>Table9[[#This Row],[ADM2_CODE]]</f>
        <v>BFA057004</v>
      </c>
      <c r="N1100" s="1" t="str">
        <f>Table9[[#This Row],[ADM1_CODE]]</f>
        <v>BFA057</v>
      </c>
    </row>
    <row r="1101" spans="1:14" x14ac:dyDescent="0.25">
      <c r="A1101" s="12">
        <v>10.65</v>
      </c>
      <c r="B1101" s="12">
        <v>-5.45</v>
      </c>
      <c r="C1101" s="1" t="s">
        <v>61</v>
      </c>
      <c r="D1101" s="1" t="s">
        <v>62</v>
      </c>
      <c r="E1101" s="1" t="s">
        <v>120</v>
      </c>
      <c r="F1101" s="1" t="s">
        <v>121</v>
      </c>
      <c r="G1101" s="1" t="s">
        <v>2313</v>
      </c>
      <c r="H1101" s="1" t="s">
        <v>2314</v>
      </c>
      <c r="I1101" s="12">
        <v>0</v>
      </c>
      <c r="J1101" s="1" t="s">
        <v>166</v>
      </c>
      <c r="K1101" s="1" t="str">
        <f>LEFT(Table9[[#This Row],[PCODE]],9)&amp;"0000"&amp;RIGHT(Table9[[#This Row],[PCODE]],3)</f>
        <v>BFA0470020000075</v>
      </c>
      <c r="L1101" s="1">
        <f>LEN(Table9[[#This Row],[rowcapcode3]])</f>
        <v>16</v>
      </c>
      <c r="M1101" s="1" t="str">
        <f>Table9[[#This Row],[ADM2_CODE]]</f>
        <v>BFA047002</v>
      </c>
      <c r="N1101" s="1" t="str">
        <f>Table9[[#This Row],[ADM1_CODE]]</f>
        <v>BFA047</v>
      </c>
    </row>
    <row r="1102" spans="1:14" x14ac:dyDescent="0.25">
      <c r="A1102" s="12">
        <v>10.65</v>
      </c>
      <c r="B1102" s="12">
        <v>-5.4</v>
      </c>
      <c r="C1102" s="1" t="s">
        <v>61</v>
      </c>
      <c r="D1102" s="1" t="s">
        <v>62</v>
      </c>
      <c r="E1102" s="1" t="s">
        <v>120</v>
      </c>
      <c r="F1102" s="1" t="s">
        <v>121</v>
      </c>
      <c r="G1102" s="1" t="s">
        <v>2315</v>
      </c>
      <c r="H1102" s="1" t="s">
        <v>2316</v>
      </c>
      <c r="I1102" s="12">
        <v>0</v>
      </c>
      <c r="J1102" s="1" t="s">
        <v>166</v>
      </c>
      <c r="K1102" s="1" t="str">
        <f>LEFT(Table9[[#This Row],[PCODE]],9)&amp;"0000"&amp;RIGHT(Table9[[#This Row],[PCODE]],3)</f>
        <v>BFA0470020000135</v>
      </c>
      <c r="L1102" s="1">
        <f>LEN(Table9[[#This Row],[rowcapcode3]])</f>
        <v>16</v>
      </c>
      <c r="M1102" s="1" t="str">
        <f>Table9[[#This Row],[ADM2_CODE]]</f>
        <v>BFA047002</v>
      </c>
      <c r="N1102" s="1" t="str">
        <f>Table9[[#This Row],[ADM1_CODE]]</f>
        <v>BFA047</v>
      </c>
    </row>
    <row r="1103" spans="1:14" x14ac:dyDescent="0.25">
      <c r="A1103" s="12">
        <v>10.65</v>
      </c>
      <c r="B1103" s="12">
        <v>-5.3833330000000004</v>
      </c>
      <c r="C1103" s="1" t="s">
        <v>61</v>
      </c>
      <c r="D1103" s="1" t="s">
        <v>62</v>
      </c>
      <c r="E1103" s="1" t="s">
        <v>120</v>
      </c>
      <c r="F1103" s="1" t="s">
        <v>121</v>
      </c>
      <c r="G1103" s="1" t="s">
        <v>2317</v>
      </c>
      <c r="H1103" s="1" t="s">
        <v>2318</v>
      </c>
      <c r="I1103" s="12">
        <v>0</v>
      </c>
      <c r="J1103" s="1" t="s">
        <v>166</v>
      </c>
      <c r="K1103" s="1" t="str">
        <f>LEFT(Table9[[#This Row],[PCODE]],9)&amp;"0000"&amp;RIGHT(Table9[[#This Row],[PCODE]],3)</f>
        <v>BFA0470020000059</v>
      </c>
      <c r="L1103" s="1">
        <f>LEN(Table9[[#This Row],[rowcapcode3]])</f>
        <v>16</v>
      </c>
      <c r="M1103" s="1" t="str">
        <f>Table9[[#This Row],[ADM2_CODE]]</f>
        <v>BFA047002</v>
      </c>
      <c r="N1103" s="1" t="str">
        <f>Table9[[#This Row],[ADM1_CODE]]</f>
        <v>BFA047</v>
      </c>
    </row>
    <row r="1104" spans="1:14" x14ac:dyDescent="0.25">
      <c r="A1104" s="12">
        <v>10.65</v>
      </c>
      <c r="B1104" s="12">
        <v>-5.3333329999999997</v>
      </c>
      <c r="C1104" s="1" t="s">
        <v>61</v>
      </c>
      <c r="D1104" s="1" t="s">
        <v>62</v>
      </c>
      <c r="E1104" s="1" t="s">
        <v>120</v>
      </c>
      <c r="F1104" s="1" t="s">
        <v>121</v>
      </c>
      <c r="G1104" s="1" t="s">
        <v>2319</v>
      </c>
      <c r="H1104" s="1" t="s">
        <v>2320</v>
      </c>
      <c r="I1104" s="12">
        <v>0</v>
      </c>
      <c r="J1104" s="1" t="s">
        <v>166</v>
      </c>
      <c r="K1104" s="1" t="str">
        <f>LEFT(Table9[[#This Row],[PCODE]],9)&amp;"0000"&amp;RIGHT(Table9[[#This Row],[PCODE]],3)</f>
        <v>BFA0470020000178</v>
      </c>
      <c r="L1104" s="1">
        <f>LEN(Table9[[#This Row],[rowcapcode3]])</f>
        <v>16</v>
      </c>
      <c r="M1104" s="1" t="str">
        <f>Table9[[#This Row],[ADM2_CODE]]</f>
        <v>BFA047002</v>
      </c>
      <c r="N1104" s="1" t="str">
        <f>Table9[[#This Row],[ADM1_CODE]]</f>
        <v>BFA047</v>
      </c>
    </row>
    <row r="1105" spans="1:14" x14ac:dyDescent="0.25">
      <c r="A1105" s="12">
        <v>10.65</v>
      </c>
      <c r="B1105" s="12">
        <v>-5.266667</v>
      </c>
      <c r="C1105" s="1" t="s">
        <v>61</v>
      </c>
      <c r="D1105" s="1" t="s">
        <v>62</v>
      </c>
      <c r="E1105" s="1" t="s">
        <v>120</v>
      </c>
      <c r="F1105" s="1" t="s">
        <v>121</v>
      </c>
      <c r="G1105" s="1" t="s">
        <v>2321</v>
      </c>
      <c r="H1105" s="1" t="s">
        <v>2322</v>
      </c>
      <c r="I1105" s="12">
        <v>0</v>
      </c>
      <c r="J1105" s="1" t="s">
        <v>166</v>
      </c>
      <c r="K1105" s="1" t="str">
        <f>LEFT(Table9[[#This Row],[PCODE]],9)&amp;"0000"&amp;RIGHT(Table9[[#This Row],[PCODE]],3)</f>
        <v>BFA0470020000113</v>
      </c>
      <c r="L1105" s="1">
        <f>LEN(Table9[[#This Row],[rowcapcode3]])</f>
        <v>16</v>
      </c>
      <c r="M1105" s="1" t="str">
        <f>Table9[[#This Row],[ADM2_CODE]]</f>
        <v>BFA047002</v>
      </c>
      <c r="N1105" s="1" t="str">
        <f>Table9[[#This Row],[ADM1_CODE]]</f>
        <v>BFA047</v>
      </c>
    </row>
    <row r="1106" spans="1:14" x14ac:dyDescent="0.25">
      <c r="A1106" s="12">
        <v>10.65</v>
      </c>
      <c r="B1106" s="12">
        <v>-5.25</v>
      </c>
      <c r="C1106" s="1" t="s">
        <v>61</v>
      </c>
      <c r="D1106" s="1" t="s">
        <v>62</v>
      </c>
      <c r="E1106" s="1" t="s">
        <v>120</v>
      </c>
      <c r="F1106" s="1" t="s">
        <v>121</v>
      </c>
      <c r="G1106" s="1" t="s">
        <v>2323</v>
      </c>
      <c r="H1106" s="1" t="s">
        <v>2324</v>
      </c>
      <c r="I1106" s="12">
        <v>0</v>
      </c>
      <c r="J1106" s="1" t="s">
        <v>166</v>
      </c>
      <c r="K1106" s="1" t="str">
        <f>LEFT(Table9[[#This Row],[PCODE]],9)&amp;"0000"&amp;RIGHT(Table9[[#This Row],[PCODE]],3)</f>
        <v>BFA0470020000185</v>
      </c>
      <c r="L1106" s="1">
        <f>LEN(Table9[[#This Row],[rowcapcode3]])</f>
        <v>16</v>
      </c>
      <c r="M1106" s="1" t="str">
        <f>Table9[[#This Row],[ADM2_CODE]]</f>
        <v>BFA047002</v>
      </c>
      <c r="N1106" s="1" t="str">
        <f>Table9[[#This Row],[ADM1_CODE]]</f>
        <v>BFA047</v>
      </c>
    </row>
    <row r="1107" spans="1:14" x14ac:dyDescent="0.25">
      <c r="A1107" s="12">
        <v>10.65</v>
      </c>
      <c r="B1107" s="12">
        <v>-5.233333</v>
      </c>
      <c r="C1107" s="1" t="s">
        <v>61</v>
      </c>
      <c r="D1107" s="1" t="s">
        <v>62</v>
      </c>
      <c r="E1107" s="1" t="s">
        <v>120</v>
      </c>
      <c r="F1107" s="1" t="s">
        <v>121</v>
      </c>
      <c r="G1107" s="1" t="s">
        <v>2325</v>
      </c>
      <c r="H1107" s="1" t="s">
        <v>2326</v>
      </c>
      <c r="I1107" s="12">
        <v>0</v>
      </c>
      <c r="J1107" s="1" t="s">
        <v>166</v>
      </c>
      <c r="K1107" s="1" t="str">
        <f>LEFT(Table9[[#This Row],[PCODE]],9)&amp;"0000"&amp;RIGHT(Table9[[#This Row],[PCODE]],3)</f>
        <v>BFA0470020000053</v>
      </c>
      <c r="L1107" s="1">
        <f>LEN(Table9[[#This Row],[rowcapcode3]])</f>
        <v>16</v>
      </c>
      <c r="M1107" s="1" t="str">
        <f>Table9[[#This Row],[ADM2_CODE]]</f>
        <v>BFA047002</v>
      </c>
      <c r="N1107" s="1" t="str">
        <f>Table9[[#This Row],[ADM1_CODE]]</f>
        <v>BFA047</v>
      </c>
    </row>
    <row r="1108" spans="1:14" x14ac:dyDescent="0.25">
      <c r="A1108" s="12">
        <v>10.65</v>
      </c>
      <c r="B1108" s="12">
        <v>-5.0999999999999996</v>
      </c>
      <c r="C1108" s="1" t="s">
        <v>61</v>
      </c>
      <c r="D1108" s="1" t="s">
        <v>62</v>
      </c>
      <c r="E1108" s="1" t="s">
        <v>120</v>
      </c>
      <c r="F1108" s="1" t="s">
        <v>121</v>
      </c>
      <c r="G1108" s="1" t="s">
        <v>2327</v>
      </c>
      <c r="H1108" s="1" t="s">
        <v>2328</v>
      </c>
      <c r="I1108" s="12">
        <v>0</v>
      </c>
      <c r="J1108" s="1" t="s">
        <v>166</v>
      </c>
      <c r="K1108" s="1" t="str">
        <f>LEFT(Table9[[#This Row],[PCODE]],9)&amp;"0000"&amp;RIGHT(Table9[[#This Row],[PCODE]],3)</f>
        <v>BFA0470020000108</v>
      </c>
      <c r="L1108" s="1">
        <f>LEN(Table9[[#This Row],[rowcapcode3]])</f>
        <v>16</v>
      </c>
      <c r="M1108" s="1" t="str">
        <f>Table9[[#This Row],[ADM2_CODE]]</f>
        <v>BFA047002</v>
      </c>
      <c r="N1108" s="1" t="str">
        <f>Table9[[#This Row],[ADM1_CODE]]</f>
        <v>BFA047</v>
      </c>
    </row>
    <row r="1109" spans="1:14" x14ac:dyDescent="0.25">
      <c r="A1109" s="12">
        <v>10.65</v>
      </c>
      <c r="B1109" s="12">
        <v>-4.8</v>
      </c>
      <c r="C1109" s="1" t="s">
        <v>61</v>
      </c>
      <c r="D1109" s="1" t="s">
        <v>62</v>
      </c>
      <c r="E1109" s="1" t="s">
        <v>122</v>
      </c>
      <c r="F1109" s="1" t="s">
        <v>123</v>
      </c>
      <c r="G1109" s="1" t="s">
        <v>2329</v>
      </c>
      <c r="H1109" s="1" t="s">
        <v>2330</v>
      </c>
      <c r="I1109" s="12">
        <v>0</v>
      </c>
      <c r="J1109" s="1" t="s">
        <v>166</v>
      </c>
      <c r="K1109" s="1" t="str">
        <f>LEFT(Table9[[#This Row],[PCODE]],9)&amp;"0000"&amp;RIGHT(Table9[[#This Row],[PCODE]],3)</f>
        <v>BFA0470010000138</v>
      </c>
      <c r="L1109" s="1">
        <f>LEN(Table9[[#This Row],[rowcapcode3]])</f>
        <v>16</v>
      </c>
      <c r="M1109" s="1" t="str">
        <f>Table9[[#This Row],[ADM2_CODE]]</f>
        <v>BFA047001</v>
      </c>
      <c r="N1109" s="1" t="str">
        <f>Table9[[#This Row],[ADM1_CODE]]</f>
        <v>BFA047</v>
      </c>
    </row>
    <row r="1110" spans="1:14" x14ac:dyDescent="0.25">
      <c r="A1110" s="12">
        <v>10.65</v>
      </c>
      <c r="B1110" s="12">
        <v>-4.733333</v>
      </c>
      <c r="C1110" s="1" t="s">
        <v>61</v>
      </c>
      <c r="D1110" s="1" t="s">
        <v>62</v>
      </c>
      <c r="E1110" s="1" t="s">
        <v>122</v>
      </c>
      <c r="F1110" s="1" t="s">
        <v>123</v>
      </c>
      <c r="G1110" s="1" t="s">
        <v>2331</v>
      </c>
      <c r="H1110" s="1" t="s">
        <v>2332</v>
      </c>
      <c r="I1110" s="12">
        <v>0</v>
      </c>
      <c r="J1110" s="1" t="s">
        <v>166</v>
      </c>
      <c r="K1110" s="1" t="str">
        <f>LEFT(Table9[[#This Row],[PCODE]],9)&amp;"0000"&amp;RIGHT(Table9[[#This Row],[PCODE]],3)</f>
        <v>BFA0470010000289</v>
      </c>
      <c r="L1110" s="1">
        <f>LEN(Table9[[#This Row],[rowcapcode3]])</f>
        <v>16</v>
      </c>
      <c r="M1110" s="1" t="str">
        <f>Table9[[#This Row],[ADM2_CODE]]</f>
        <v>BFA047001</v>
      </c>
      <c r="N1110" s="1" t="str">
        <f>Table9[[#This Row],[ADM1_CODE]]</f>
        <v>BFA047</v>
      </c>
    </row>
    <row r="1111" spans="1:14" x14ac:dyDescent="0.25">
      <c r="A1111" s="12">
        <v>10.65</v>
      </c>
      <c r="B1111" s="12">
        <v>-4.1333330000000004</v>
      </c>
      <c r="C1111" s="1" t="s">
        <v>61</v>
      </c>
      <c r="D1111" s="1" t="s">
        <v>62</v>
      </c>
      <c r="E1111" s="1" t="s">
        <v>122</v>
      </c>
      <c r="F1111" s="1" t="s">
        <v>123</v>
      </c>
      <c r="G1111" s="1" t="s">
        <v>2333</v>
      </c>
      <c r="H1111" s="1" t="s">
        <v>2334</v>
      </c>
      <c r="I1111" s="12">
        <v>0</v>
      </c>
      <c r="J1111" s="1" t="s">
        <v>166</v>
      </c>
      <c r="K1111" s="1" t="str">
        <f>LEFT(Table9[[#This Row],[PCODE]],9)&amp;"0000"&amp;RIGHT(Table9[[#This Row],[PCODE]],3)</f>
        <v>BFA0470010000154</v>
      </c>
      <c r="L1111" s="1">
        <f>LEN(Table9[[#This Row],[rowcapcode3]])</f>
        <v>16</v>
      </c>
      <c r="M1111" s="1" t="str">
        <f>Table9[[#This Row],[ADM2_CODE]]</f>
        <v>BFA047001</v>
      </c>
      <c r="N1111" s="1" t="str">
        <f>Table9[[#This Row],[ADM1_CODE]]</f>
        <v>BFA047</v>
      </c>
    </row>
    <row r="1112" spans="1:14" x14ac:dyDescent="0.25">
      <c r="A1112" s="12">
        <v>10.65</v>
      </c>
      <c r="B1112" s="12">
        <v>-4</v>
      </c>
      <c r="C1112" s="1" t="s">
        <v>61</v>
      </c>
      <c r="D1112" s="1" t="s">
        <v>62</v>
      </c>
      <c r="E1112" s="1" t="s">
        <v>122</v>
      </c>
      <c r="F1112" s="1" t="s">
        <v>123</v>
      </c>
      <c r="G1112" s="1" t="s">
        <v>2335</v>
      </c>
      <c r="H1112" s="1" t="s">
        <v>2336</v>
      </c>
      <c r="I1112" s="12">
        <v>0</v>
      </c>
      <c r="J1112" s="1" t="s">
        <v>166</v>
      </c>
      <c r="K1112" s="1" t="str">
        <f>LEFT(Table9[[#This Row],[PCODE]],9)&amp;"0000"&amp;RIGHT(Table9[[#This Row],[PCODE]],3)</f>
        <v>BFA0470010000159</v>
      </c>
      <c r="L1112" s="1">
        <f>LEN(Table9[[#This Row],[rowcapcode3]])</f>
        <v>16</v>
      </c>
      <c r="M1112" s="1" t="str">
        <f>Table9[[#This Row],[ADM2_CODE]]</f>
        <v>BFA047001</v>
      </c>
      <c r="N1112" s="1" t="str">
        <f>Table9[[#This Row],[ADM1_CODE]]</f>
        <v>BFA047</v>
      </c>
    </row>
    <row r="1113" spans="1:14" x14ac:dyDescent="0.25">
      <c r="A1113" s="12">
        <v>10.65</v>
      </c>
      <c r="B1113" s="12">
        <v>-3.5833330000000001</v>
      </c>
      <c r="C1113" s="1" t="s">
        <v>43</v>
      </c>
      <c r="D1113" s="1" t="s">
        <v>44</v>
      </c>
      <c r="E1113" s="1" t="s">
        <v>126</v>
      </c>
      <c r="F1113" s="1" t="s">
        <v>127</v>
      </c>
      <c r="G1113" s="1" t="s">
        <v>2337</v>
      </c>
      <c r="H1113" s="1" t="s">
        <v>2338</v>
      </c>
      <c r="I1113" s="12">
        <v>0</v>
      </c>
      <c r="J1113" s="1" t="s">
        <v>166</v>
      </c>
      <c r="K1113" s="1" t="str">
        <f>LEFT(Table9[[#This Row],[PCODE]],9)&amp;"0000"&amp;RIGHT(Table9[[#This Row],[PCODE]],3)</f>
        <v>BFA0570040000270</v>
      </c>
      <c r="L1113" s="1">
        <f>LEN(Table9[[#This Row],[rowcapcode3]])</f>
        <v>16</v>
      </c>
      <c r="M1113" s="1" t="str">
        <f>Table9[[#This Row],[ADM2_CODE]]</f>
        <v>BFA057004</v>
      </c>
      <c r="N1113" s="1" t="str">
        <f>Table9[[#This Row],[ADM1_CODE]]</f>
        <v>BFA057</v>
      </c>
    </row>
    <row r="1114" spans="1:14" x14ac:dyDescent="0.25">
      <c r="A1114" s="12">
        <v>10.65</v>
      </c>
      <c r="B1114" s="12">
        <v>-3.3</v>
      </c>
      <c r="C1114" s="1" t="s">
        <v>43</v>
      </c>
      <c r="D1114" s="1" t="s">
        <v>44</v>
      </c>
      <c r="E1114" s="1" t="s">
        <v>79</v>
      </c>
      <c r="F1114" s="1" t="s">
        <v>80</v>
      </c>
      <c r="G1114" s="1" t="s">
        <v>2339</v>
      </c>
      <c r="H1114" s="1" t="s">
        <v>2340</v>
      </c>
      <c r="I1114" s="12">
        <v>0</v>
      </c>
      <c r="J1114" s="1" t="s">
        <v>166</v>
      </c>
      <c r="K1114" s="1" t="str">
        <f>LEFT(Table9[[#This Row],[PCODE]],9)&amp;"0000"&amp;RIGHT(Table9[[#This Row],[PCODE]],3)</f>
        <v>BFA0570010000012</v>
      </c>
      <c r="L1114" s="1">
        <f>LEN(Table9[[#This Row],[rowcapcode3]])</f>
        <v>16</v>
      </c>
      <c r="M1114" s="1" t="str">
        <f>Table9[[#This Row],[ADM2_CODE]]</f>
        <v>BFA057001</v>
      </c>
      <c r="N1114" s="1" t="str">
        <f>Table9[[#This Row],[ADM1_CODE]]</f>
        <v>BFA057</v>
      </c>
    </row>
    <row r="1115" spans="1:14" x14ac:dyDescent="0.25">
      <c r="A1115" s="12">
        <v>10.65</v>
      </c>
      <c r="B1115" s="12">
        <v>-3.233333</v>
      </c>
      <c r="C1115" s="1" t="s">
        <v>43</v>
      </c>
      <c r="D1115" s="1" t="s">
        <v>44</v>
      </c>
      <c r="E1115" s="1" t="s">
        <v>79</v>
      </c>
      <c r="F1115" s="1" t="s">
        <v>80</v>
      </c>
      <c r="G1115" s="1" t="s">
        <v>2341</v>
      </c>
      <c r="H1115" s="1" t="s">
        <v>2342</v>
      </c>
      <c r="I1115" s="12">
        <v>0</v>
      </c>
      <c r="J1115" s="1" t="s">
        <v>166</v>
      </c>
      <c r="K1115" s="1" t="str">
        <f>LEFT(Table9[[#This Row],[PCODE]],9)&amp;"0000"&amp;RIGHT(Table9[[#This Row],[PCODE]],3)</f>
        <v>BFA0570010000098</v>
      </c>
      <c r="L1115" s="1">
        <f>LEN(Table9[[#This Row],[rowcapcode3]])</f>
        <v>16</v>
      </c>
      <c r="M1115" s="1" t="str">
        <f>Table9[[#This Row],[ADM2_CODE]]</f>
        <v>BFA057001</v>
      </c>
      <c r="N1115" s="1" t="str">
        <f>Table9[[#This Row],[ADM1_CODE]]</f>
        <v>BFA057</v>
      </c>
    </row>
    <row r="1116" spans="1:14" x14ac:dyDescent="0.25">
      <c r="A1116" s="12">
        <v>10.65</v>
      </c>
      <c r="B1116" s="12">
        <v>-3.2166670000000002</v>
      </c>
      <c r="C1116" s="1" t="s">
        <v>43</v>
      </c>
      <c r="D1116" s="1" t="s">
        <v>44</v>
      </c>
      <c r="E1116" s="1" t="s">
        <v>79</v>
      </c>
      <c r="F1116" s="1" t="s">
        <v>80</v>
      </c>
      <c r="G1116" s="1" t="s">
        <v>2343</v>
      </c>
      <c r="H1116" s="1" t="s">
        <v>2344</v>
      </c>
      <c r="I1116" s="12">
        <v>0</v>
      </c>
      <c r="J1116" s="1" t="s">
        <v>166</v>
      </c>
      <c r="K1116" s="1" t="str">
        <f>LEFT(Table9[[#This Row],[PCODE]],9)&amp;"0000"&amp;RIGHT(Table9[[#This Row],[PCODE]],3)</f>
        <v>BFA0570010000067</v>
      </c>
      <c r="L1116" s="1">
        <f>LEN(Table9[[#This Row],[rowcapcode3]])</f>
        <v>16</v>
      </c>
      <c r="M1116" s="1" t="str">
        <f>Table9[[#This Row],[ADM2_CODE]]</f>
        <v>BFA057001</v>
      </c>
      <c r="N1116" s="1" t="str">
        <f>Table9[[#This Row],[ADM1_CODE]]</f>
        <v>BFA057</v>
      </c>
    </row>
    <row r="1117" spans="1:14" x14ac:dyDescent="0.25">
      <c r="A1117" s="12">
        <v>10.65</v>
      </c>
      <c r="B1117" s="12">
        <v>-3.15</v>
      </c>
      <c r="C1117" s="1" t="s">
        <v>43</v>
      </c>
      <c r="D1117" s="1" t="s">
        <v>44</v>
      </c>
      <c r="E1117" s="1" t="s">
        <v>126</v>
      </c>
      <c r="F1117" s="1" t="s">
        <v>127</v>
      </c>
      <c r="G1117" s="1" t="s">
        <v>2345</v>
      </c>
      <c r="H1117" s="1" t="s">
        <v>2346</v>
      </c>
      <c r="I1117" s="12">
        <v>0</v>
      </c>
      <c r="J1117" s="1" t="s">
        <v>166</v>
      </c>
      <c r="K1117" s="1" t="str">
        <f>LEFT(Table9[[#This Row],[PCODE]],9)&amp;"0000"&amp;RIGHT(Table9[[#This Row],[PCODE]],3)</f>
        <v>BFA0570040000442</v>
      </c>
      <c r="L1117" s="1">
        <f>LEN(Table9[[#This Row],[rowcapcode3]])</f>
        <v>16</v>
      </c>
      <c r="M1117" s="1" t="str">
        <f>Table9[[#This Row],[ADM2_CODE]]</f>
        <v>BFA057004</v>
      </c>
      <c r="N1117" s="1" t="str">
        <f>Table9[[#This Row],[ADM1_CODE]]</f>
        <v>BFA057</v>
      </c>
    </row>
    <row r="1118" spans="1:14" x14ac:dyDescent="0.25">
      <c r="A1118" s="12">
        <v>10.65</v>
      </c>
      <c r="B1118" s="12">
        <v>-3.1166670000000001</v>
      </c>
      <c r="C1118" s="1" t="s">
        <v>43</v>
      </c>
      <c r="D1118" s="1" t="s">
        <v>44</v>
      </c>
      <c r="E1118" s="1" t="s">
        <v>126</v>
      </c>
      <c r="F1118" s="1" t="s">
        <v>127</v>
      </c>
      <c r="G1118" s="1" t="s">
        <v>2347</v>
      </c>
      <c r="H1118" s="1" t="s">
        <v>2348</v>
      </c>
      <c r="I1118" s="12">
        <v>0</v>
      </c>
      <c r="J1118" s="1" t="s">
        <v>166</v>
      </c>
      <c r="K1118" s="1" t="str">
        <f>LEFT(Table9[[#This Row],[PCODE]],9)&amp;"0000"&amp;RIGHT(Table9[[#This Row],[PCODE]],3)</f>
        <v>BFA0570040000023</v>
      </c>
      <c r="L1118" s="1">
        <f>LEN(Table9[[#This Row],[rowcapcode3]])</f>
        <v>16</v>
      </c>
      <c r="M1118" s="1" t="str">
        <f>Table9[[#This Row],[ADM2_CODE]]</f>
        <v>BFA057004</v>
      </c>
      <c r="N1118" s="1" t="str">
        <f>Table9[[#This Row],[ADM1_CODE]]</f>
        <v>BFA057</v>
      </c>
    </row>
    <row r="1119" spans="1:14" x14ac:dyDescent="0.25">
      <c r="A1119" s="12">
        <v>10.65</v>
      </c>
      <c r="B1119" s="12">
        <v>-3.0833330000000001</v>
      </c>
      <c r="C1119" s="1" t="s">
        <v>43</v>
      </c>
      <c r="D1119" s="1" t="s">
        <v>44</v>
      </c>
      <c r="E1119" s="1" t="s">
        <v>126</v>
      </c>
      <c r="F1119" s="1" t="s">
        <v>127</v>
      </c>
      <c r="G1119" s="1" t="s">
        <v>2349</v>
      </c>
      <c r="H1119" s="1" t="s">
        <v>1535</v>
      </c>
      <c r="I1119" s="12">
        <v>0</v>
      </c>
      <c r="J1119" s="1" t="s">
        <v>166</v>
      </c>
      <c r="K1119" s="1" t="str">
        <f>LEFT(Table9[[#This Row],[PCODE]],9)&amp;"0000"&amp;RIGHT(Table9[[#This Row],[PCODE]],3)</f>
        <v>BFA0570040000472</v>
      </c>
      <c r="L1119" s="1">
        <f>LEN(Table9[[#This Row],[rowcapcode3]])</f>
        <v>16</v>
      </c>
      <c r="M1119" s="1" t="str">
        <f>Table9[[#This Row],[ADM2_CODE]]</f>
        <v>BFA057004</v>
      </c>
      <c r="N1119" s="1" t="str">
        <f>Table9[[#This Row],[ADM1_CODE]]</f>
        <v>BFA057</v>
      </c>
    </row>
    <row r="1120" spans="1:14" x14ac:dyDescent="0.25">
      <c r="A1120" s="12">
        <v>10.65</v>
      </c>
      <c r="B1120" s="12">
        <v>-3.0333329999999998</v>
      </c>
      <c r="C1120" s="1" t="s">
        <v>43</v>
      </c>
      <c r="D1120" s="1" t="s">
        <v>44</v>
      </c>
      <c r="E1120" s="1" t="s">
        <v>126</v>
      </c>
      <c r="F1120" s="1" t="s">
        <v>127</v>
      </c>
      <c r="G1120" s="1" t="s">
        <v>2350</v>
      </c>
      <c r="H1120" s="1" t="s">
        <v>2351</v>
      </c>
      <c r="I1120" s="12">
        <v>0</v>
      </c>
      <c r="J1120" s="1" t="s">
        <v>166</v>
      </c>
      <c r="K1120" s="1" t="str">
        <f>LEFT(Table9[[#This Row],[PCODE]],9)&amp;"0000"&amp;RIGHT(Table9[[#This Row],[PCODE]],3)</f>
        <v>BFA0570040000283</v>
      </c>
      <c r="L1120" s="1">
        <f>LEN(Table9[[#This Row],[rowcapcode3]])</f>
        <v>16</v>
      </c>
      <c r="M1120" s="1" t="str">
        <f>Table9[[#This Row],[ADM2_CODE]]</f>
        <v>BFA057004</v>
      </c>
      <c r="N1120" s="1" t="str">
        <f>Table9[[#This Row],[ADM1_CODE]]</f>
        <v>BFA057</v>
      </c>
    </row>
    <row r="1121" spans="1:14" x14ac:dyDescent="0.25">
      <c r="A1121" s="12">
        <v>10.65</v>
      </c>
      <c r="B1121" s="12">
        <v>-3.016667</v>
      </c>
      <c r="C1121" s="1" t="s">
        <v>43</v>
      </c>
      <c r="D1121" s="1" t="s">
        <v>44</v>
      </c>
      <c r="E1121" s="1" t="s">
        <v>126</v>
      </c>
      <c r="F1121" s="1" t="s">
        <v>127</v>
      </c>
      <c r="G1121" s="1" t="s">
        <v>2352</v>
      </c>
      <c r="H1121" s="1" t="s">
        <v>2353</v>
      </c>
      <c r="I1121" s="12">
        <v>0</v>
      </c>
      <c r="J1121" s="1" t="s">
        <v>166</v>
      </c>
      <c r="K1121" s="1" t="str">
        <f>LEFT(Table9[[#This Row],[PCODE]],9)&amp;"0000"&amp;RIGHT(Table9[[#This Row],[PCODE]],3)</f>
        <v>BFA0570040000078</v>
      </c>
      <c r="L1121" s="1">
        <f>LEN(Table9[[#This Row],[rowcapcode3]])</f>
        <v>16</v>
      </c>
      <c r="M1121" s="1" t="str">
        <f>Table9[[#This Row],[ADM2_CODE]]</f>
        <v>BFA057004</v>
      </c>
      <c r="N1121" s="1" t="str">
        <f>Table9[[#This Row],[ADM1_CODE]]</f>
        <v>BFA057</v>
      </c>
    </row>
    <row r="1122" spans="1:14" x14ac:dyDescent="0.25">
      <c r="A1122" s="12">
        <v>10.65</v>
      </c>
      <c r="B1122" s="12">
        <v>-3.016667</v>
      </c>
      <c r="C1122" s="1" t="s">
        <v>43</v>
      </c>
      <c r="D1122" s="1" t="s">
        <v>44</v>
      </c>
      <c r="E1122" s="1" t="s">
        <v>126</v>
      </c>
      <c r="F1122" s="1" t="s">
        <v>127</v>
      </c>
      <c r="G1122" s="1" t="s">
        <v>2354</v>
      </c>
      <c r="H1122" s="1" t="s">
        <v>2355</v>
      </c>
      <c r="I1122" s="12">
        <v>0</v>
      </c>
      <c r="J1122" s="1" t="s">
        <v>166</v>
      </c>
      <c r="K1122" s="1" t="str">
        <f>LEFT(Table9[[#This Row],[PCODE]],9)&amp;"0000"&amp;RIGHT(Table9[[#This Row],[PCODE]],3)</f>
        <v>BFA0570040000641</v>
      </c>
      <c r="L1122" s="1">
        <f>LEN(Table9[[#This Row],[rowcapcode3]])</f>
        <v>16</v>
      </c>
      <c r="M1122" s="1" t="str">
        <f>Table9[[#This Row],[ADM2_CODE]]</f>
        <v>BFA057004</v>
      </c>
      <c r="N1122" s="1" t="str">
        <f>Table9[[#This Row],[ADM1_CODE]]</f>
        <v>BFA057</v>
      </c>
    </row>
    <row r="1123" spans="1:14" x14ac:dyDescent="0.25">
      <c r="A1123" s="12">
        <v>10.65</v>
      </c>
      <c r="B1123" s="12">
        <v>-3</v>
      </c>
      <c r="C1123" s="1" t="s">
        <v>43</v>
      </c>
      <c r="D1123" s="1" t="s">
        <v>44</v>
      </c>
      <c r="E1123" s="1" t="s">
        <v>126</v>
      </c>
      <c r="F1123" s="1" t="s">
        <v>127</v>
      </c>
      <c r="G1123" s="1" t="s">
        <v>2356</v>
      </c>
      <c r="H1123" s="1" t="s">
        <v>2357</v>
      </c>
      <c r="I1123" s="12">
        <v>0</v>
      </c>
      <c r="J1123" s="1" t="s">
        <v>166</v>
      </c>
      <c r="K1123" s="1" t="str">
        <f>LEFT(Table9[[#This Row],[PCODE]],9)&amp;"0000"&amp;RIGHT(Table9[[#This Row],[PCODE]],3)</f>
        <v>BFA0570040000080</v>
      </c>
      <c r="L1123" s="1">
        <f>LEN(Table9[[#This Row],[rowcapcode3]])</f>
        <v>16</v>
      </c>
      <c r="M1123" s="1" t="str">
        <f>Table9[[#This Row],[ADM2_CODE]]</f>
        <v>BFA057004</v>
      </c>
      <c r="N1123" s="1" t="str">
        <f>Table9[[#This Row],[ADM1_CODE]]</f>
        <v>BFA057</v>
      </c>
    </row>
    <row r="1124" spans="1:14" x14ac:dyDescent="0.25">
      <c r="A1124" s="12">
        <v>10.65</v>
      </c>
      <c r="B1124" s="12">
        <v>-3</v>
      </c>
      <c r="C1124" s="1" t="s">
        <v>43</v>
      </c>
      <c r="D1124" s="1" t="s">
        <v>44</v>
      </c>
      <c r="E1124" s="1" t="s">
        <v>126</v>
      </c>
      <c r="F1124" s="1" t="s">
        <v>127</v>
      </c>
      <c r="G1124" s="1" t="s">
        <v>2358</v>
      </c>
      <c r="H1124" s="1" t="s">
        <v>2359</v>
      </c>
      <c r="I1124" s="12">
        <v>0</v>
      </c>
      <c r="J1124" s="1" t="s">
        <v>166</v>
      </c>
      <c r="K1124" s="1" t="str">
        <f>LEFT(Table9[[#This Row],[PCODE]],9)&amp;"0000"&amp;RIGHT(Table9[[#This Row],[PCODE]],3)</f>
        <v>BFA0570040000342</v>
      </c>
      <c r="L1124" s="1">
        <f>LEN(Table9[[#This Row],[rowcapcode3]])</f>
        <v>16</v>
      </c>
      <c r="M1124" s="1" t="str">
        <f>Table9[[#This Row],[ADM2_CODE]]</f>
        <v>BFA057004</v>
      </c>
      <c r="N1124" s="1" t="str">
        <f>Table9[[#This Row],[ADM1_CODE]]</f>
        <v>BFA057</v>
      </c>
    </row>
    <row r="1125" spans="1:14" x14ac:dyDescent="0.25">
      <c r="A1125" s="12">
        <v>10.65</v>
      </c>
      <c r="B1125" s="12">
        <v>-2.983333</v>
      </c>
      <c r="C1125" s="1" t="s">
        <v>43</v>
      </c>
      <c r="D1125" s="1" t="s">
        <v>44</v>
      </c>
      <c r="E1125" s="1" t="s">
        <v>126</v>
      </c>
      <c r="F1125" s="1" t="s">
        <v>127</v>
      </c>
      <c r="G1125" s="1" t="s">
        <v>2360</v>
      </c>
      <c r="H1125" s="1" t="s">
        <v>2361</v>
      </c>
      <c r="I1125" s="12">
        <v>0</v>
      </c>
      <c r="J1125" s="1" t="s">
        <v>166</v>
      </c>
      <c r="K1125" s="1" t="str">
        <f>LEFT(Table9[[#This Row],[PCODE]],9)&amp;"0000"&amp;RIGHT(Table9[[#This Row],[PCODE]],3)</f>
        <v>BFA0570040000043</v>
      </c>
      <c r="L1125" s="1">
        <f>LEN(Table9[[#This Row],[rowcapcode3]])</f>
        <v>16</v>
      </c>
      <c r="M1125" s="1" t="str">
        <f>Table9[[#This Row],[ADM2_CODE]]</f>
        <v>BFA057004</v>
      </c>
      <c r="N1125" s="1" t="str">
        <f>Table9[[#This Row],[ADM1_CODE]]</f>
        <v>BFA057</v>
      </c>
    </row>
    <row r="1126" spans="1:14" x14ac:dyDescent="0.25">
      <c r="A1126" s="12">
        <v>10.65</v>
      </c>
      <c r="B1126" s="12">
        <v>-2.95</v>
      </c>
      <c r="C1126" s="1" t="s">
        <v>43</v>
      </c>
      <c r="D1126" s="1" t="s">
        <v>44</v>
      </c>
      <c r="E1126" s="1" t="s">
        <v>126</v>
      </c>
      <c r="F1126" s="1" t="s">
        <v>127</v>
      </c>
      <c r="G1126" s="1" t="s">
        <v>2362</v>
      </c>
      <c r="H1126" s="1" t="s">
        <v>2363</v>
      </c>
      <c r="I1126" s="12">
        <v>0</v>
      </c>
      <c r="J1126" s="1" t="s">
        <v>166</v>
      </c>
      <c r="K1126" s="1" t="str">
        <f>LEFT(Table9[[#This Row],[PCODE]],9)&amp;"0000"&amp;RIGHT(Table9[[#This Row],[PCODE]],3)</f>
        <v>BFA0570040000450</v>
      </c>
      <c r="L1126" s="1">
        <f>LEN(Table9[[#This Row],[rowcapcode3]])</f>
        <v>16</v>
      </c>
      <c r="M1126" s="1" t="str">
        <f>Table9[[#This Row],[ADM2_CODE]]</f>
        <v>BFA057004</v>
      </c>
      <c r="N1126" s="1" t="str">
        <f>Table9[[#This Row],[ADM1_CODE]]</f>
        <v>BFA057</v>
      </c>
    </row>
    <row r="1127" spans="1:14" x14ac:dyDescent="0.25">
      <c r="A1127" s="12">
        <v>10.666667</v>
      </c>
      <c r="B1127" s="12">
        <v>-5.4333330000000002</v>
      </c>
      <c r="C1127" s="1" t="s">
        <v>61</v>
      </c>
      <c r="D1127" s="1" t="s">
        <v>62</v>
      </c>
      <c r="E1127" s="1" t="s">
        <v>120</v>
      </c>
      <c r="F1127" s="1" t="s">
        <v>121</v>
      </c>
      <c r="G1127" s="1" t="s">
        <v>2364</v>
      </c>
      <c r="H1127" s="1" t="s">
        <v>2365</v>
      </c>
      <c r="I1127" s="12">
        <v>0</v>
      </c>
      <c r="J1127" s="1" t="s">
        <v>166</v>
      </c>
      <c r="K1127" s="1" t="str">
        <f>LEFT(Table9[[#This Row],[PCODE]],9)&amp;"0000"&amp;RIGHT(Table9[[#This Row],[PCODE]],3)</f>
        <v>BFA0470020000051</v>
      </c>
      <c r="L1127" s="1">
        <f>LEN(Table9[[#This Row],[rowcapcode3]])</f>
        <v>16</v>
      </c>
      <c r="M1127" s="1" t="str">
        <f>Table9[[#This Row],[ADM2_CODE]]</f>
        <v>BFA047002</v>
      </c>
      <c r="N1127" s="1" t="str">
        <f>Table9[[#This Row],[ADM1_CODE]]</f>
        <v>BFA047</v>
      </c>
    </row>
    <row r="1128" spans="1:14" x14ac:dyDescent="0.25">
      <c r="A1128" s="12">
        <v>10.666667</v>
      </c>
      <c r="B1128" s="12">
        <v>-5.4</v>
      </c>
      <c r="C1128" s="1" t="s">
        <v>61</v>
      </c>
      <c r="D1128" s="1" t="s">
        <v>62</v>
      </c>
      <c r="E1128" s="1" t="s">
        <v>120</v>
      </c>
      <c r="F1128" s="1" t="s">
        <v>121</v>
      </c>
      <c r="G1128" s="1" t="s">
        <v>2366</v>
      </c>
      <c r="H1128" s="1" t="s">
        <v>2367</v>
      </c>
      <c r="I1128" s="12">
        <v>0</v>
      </c>
      <c r="J1128" s="1" t="s">
        <v>166</v>
      </c>
      <c r="K1128" s="1" t="str">
        <f>LEFT(Table9[[#This Row],[PCODE]],9)&amp;"0000"&amp;RIGHT(Table9[[#This Row],[PCODE]],3)</f>
        <v>BFA0470020000068</v>
      </c>
      <c r="L1128" s="1">
        <f>LEN(Table9[[#This Row],[rowcapcode3]])</f>
        <v>16</v>
      </c>
      <c r="M1128" s="1" t="str">
        <f>Table9[[#This Row],[ADM2_CODE]]</f>
        <v>BFA047002</v>
      </c>
      <c r="N1128" s="1" t="str">
        <f>Table9[[#This Row],[ADM1_CODE]]</f>
        <v>BFA047</v>
      </c>
    </row>
    <row r="1129" spans="1:14" x14ac:dyDescent="0.25">
      <c r="A1129" s="12">
        <v>10.666667</v>
      </c>
      <c r="B1129" s="12">
        <v>-5.3166669999999998</v>
      </c>
      <c r="C1129" s="1" t="s">
        <v>61</v>
      </c>
      <c r="D1129" s="1" t="s">
        <v>62</v>
      </c>
      <c r="E1129" s="1" t="s">
        <v>120</v>
      </c>
      <c r="F1129" s="1" t="s">
        <v>121</v>
      </c>
      <c r="G1129" s="1" t="s">
        <v>2368</v>
      </c>
      <c r="H1129" s="1" t="s">
        <v>2369</v>
      </c>
      <c r="I1129" s="12">
        <v>0</v>
      </c>
      <c r="J1129" s="1" t="s">
        <v>166</v>
      </c>
      <c r="K1129" s="1" t="str">
        <f>LEFT(Table9[[#This Row],[PCODE]],9)&amp;"0000"&amp;RIGHT(Table9[[#This Row],[PCODE]],3)</f>
        <v>BFA0470020000016</v>
      </c>
      <c r="L1129" s="1">
        <f>LEN(Table9[[#This Row],[rowcapcode3]])</f>
        <v>16</v>
      </c>
      <c r="M1129" s="1" t="str">
        <f>Table9[[#This Row],[ADM2_CODE]]</f>
        <v>BFA047002</v>
      </c>
      <c r="N1129" s="1" t="str">
        <f>Table9[[#This Row],[ADM1_CODE]]</f>
        <v>BFA047</v>
      </c>
    </row>
    <row r="1130" spans="1:14" x14ac:dyDescent="0.25">
      <c r="A1130" s="12">
        <v>10.666667</v>
      </c>
      <c r="B1130" s="12">
        <v>-5.3</v>
      </c>
      <c r="C1130" s="1" t="s">
        <v>61</v>
      </c>
      <c r="D1130" s="1" t="s">
        <v>62</v>
      </c>
      <c r="E1130" s="1" t="s">
        <v>120</v>
      </c>
      <c r="F1130" s="1" t="s">
        <v>121</v>
      </c>
      <c r="G1130" s="1" t="s">
        <v>2370</v>
      </c>
      <c r="H1130" s="1" t="s">
        <v>2371</v>
      </c>
      <c r="I1130" s="12">
        <v>0</v>
      </c>
      <c r="J1130" s="1" t="s">
        <v>166</v>
      </c>
      <c r="K1130" s="1" t="str">
        <f>LEFT(Table9[[#This Row],[PCODE]],9)&amp;"0000"&amp;RIGHT(Table9[[#This Row],[PCODE]],3)</f>
        <v>BFA0470020000089</v>
      </c>
      <c r="L1130" s="1">
        <f>LEN(Table9[[#This Row],[rowcapcode3]])</f>
        <v>16</v>
      </c>
      <c r="M1130" s="1" t="str">
        <f>Table9[[#This Row],[ADM2_CODE]]</f>
        <v>BFA047002</v>
      </c>
      <c r="N1130" s="1" t="str">
        <f>Table9[[#This Row],[ADM1_CODE]]</f>
        <v>BFA047</v>
      </c>
    </row>
    <row r="1131" spans="1:14" x14ac:dyDescent="0.25">
      <c r="A1131" s="12">
        <v>10.666667</v>
      </c>
      <c r="B1131" s="12">
        <v>-5.2</v>
      </c>
      <c r="C1131" s="1" t="s">
        <v>61</v>
      </c>
      <c r="D1131" s="1" t="s">
        <v>62</v>
      </c>
      <c r="E1131" s="1" t="s">
        <v>120</v>
      </c>
      <c r="F1131" s="1" t="s">
        <v>121</v>
      </c>
      <c r="G1131" s="1" t="s">
        <v>2372</v>
      </c>
      <c r="H1131" s="1" t="s">
        <v>120</v>
      </c>
      <c r="I1131" s="12">
        <v>0</v>
      </c>
      <c r="J1131" s="1" t="s">
        <v>166</v>
      </c>
      <c r="K1131" s="1" t="str">
        <f>LEFT(Table9[[#This Row],[PCODE]],9)&amp;"0000"&amp;RIGHT(Table9[[#This Row],[PCODE]],3)</f>
        <v>BFA0470020000094</v>
      </c>
      <c r="L1131" s="1">
        <f>LEN(Table9[[#This Row],[rowcapcode3]])</f>
        <v>16</v>
      </c>
      <c r="M1131" s="1" t="str">
        <f>Table9[[#This Row],[ADM2_CODE]]</f>
        <v>BFA047002</v>
      </c>
      <c r="N1131" s="1" t="str">
        <f>Table9[[#This Row],[ADM1_CODE]]</f>
        <v>BFA047</v>
      </c>
    </row>
    <row r="1132" spans="1:14" x14ac:dyDescent="0.25">
      <c r="A1132" s="12">
        <v>10.666667</v>
      </c>
      <c r="B1132" s="12">
        <v>-5.1666670000000003</v>
      </c>
      <c r="C1132" s="1" t="s">
        <v>61</v>
      </c>
      <c r="D1132" s="1" t="s">
        <v>62</v>
      </c>
      <c r="E1132" s="1" t="s">
        <v>120</v>
      </c>
      <c r="F1132" s="1" t="s">
        <v>121</v>
      </c>
      <c r="G1132" s="1" t="s">
        <v>2373</v>
      </c>
      <c r="H1132" s="1" t="s">
        <v>2374</v>
      </c>
      <c r="I1132" s="12">
        <v>3</v>
      </c>
      <c r="J1132" s="1" t="s">
        <v>166</v>
      </c>
      <c r="K1132" s="1" t="str">
        <f>LEFT(Table9[[#This Row],[PCODE]],9)&amp;"0000"&amp;RIGHT(Table9[[#This Row],[PCODE]],3)</f>
        <v>BFA0470020000165</v>
      </c>
      <c r="L1132" s="1">
        <f>LEN(Table9[[#This Row],[rowcapcode3]])</f>
        <v>16</v>
      </c>
      <c r="M1132" s="1" t="str">
        <f>Table9[[#This Row],[ADM2_CODE]]</f>
        <v>BFA047002</v>
      </c>
      <c r="N1132" s="1" t="str">
        <f>Table9[[#This Row],[ADM1_CODE]]</f>
        <v>BFA047</v>
      </c>
    </row>
    <row r="1133" spans="1:14" x14ac:dyDescent="0.25">
      <c r="A1133" s="12">
        <v>10.666667</v>
      </c>
      <c r="B1133" s="12">
        <v>-5.0999999999999996</v>
      </c>
      <c r="C1133" s="1" t="s">
        <v>61</v>
      </c>
      <c r="D1133" s="1" t="s">
        <v>62</v>
      </c>
      <c r="E1133" s="1" t="s">
        <v>120</v>
      </c>
      <c r="F1133" s="1" t="s">
        <v>121</v>
      </c>
      <c r="G1133" s="1" t="s">
        <v>2375</v>
      </c>
      <c r="H1133" s="1" t="s">
        <v>2376</v>
      </c>
      <c r="I1133" s="12">
        <v>0</v>
      </c>
      <c r="J1133" s="1" t="s">
        <v>166</v>
      </c>
      <c r="K1133" s="1" t="str">
        <f>LEFT(Table9[[#This Row],[PCODE]],9)&amp;"0000"&amp;RIGHT(Table9[[#This Row],[PCODE]],3)</f>
        <v>BFA0470020000079</v>
      </c>
      <c r="L1133" s="1">
        <f>LEN(Table9[[#This Row],[rowcapcode3]])</f>
        <v>16</v>
      </c>
      <c r="M1133" s="1" t="str">
        <f>Table9[[#This Row],[ADM2_CODE]]</f>
        <v>BFA047002</v>
      </c>
      <c r="N1133" s="1" t="str">
        <f>Table9[[#This Row],[ADM1_CODE]]</f>
        <v>BFA047</v>
      </c>
    </row>
    <row r="1134" spans="1:14" x14ac:dyDescent="0.25">
      <c r="A1134" s="12">
        <v>10.666667</v>
      </c>
      <c r="B1134" s="12">
        <v>-5.0999999999999996</v>
      </c>
      <c r="C1134" s="1" t="s">
        <v>61</v>
      </c>
      <c r="D1134" s="1" t="s">
        <v>62</v>
      </c>
      <c r="E1134" s="1" t="s">
        <v>120</v>
      </c>
      <c r="F1134" s="1" t="s">
        <v>121</v>
      </c>
      <c r="G1134" s="1" t="s">
        <v>2377</v>
      </c>
      <c r="H1134" s="1" t="s">
        <v>2378</v>
      </c>
      <c r="I1134" s="12">
        <v>0</v>
      </c>
      <c r="J1134" s="1" t="s">
        <v>166</v>
      </c>
      <c r="K1134" s="1" t="str">
        <f>LEFT(Table9[[#This Row],[PCODE]],9)&amp;"0000"&amp;RIGHT(Table9[[#This Row],[PCODE]],3)</f>
        <v>BFA0470020000138</v>
      </c>
      <c r="L1134" s="1">
        <f>LEN(Table9[[#This Row],[rowcapcode3]])</f>
        <v>16</v>
      </c>
      <c r="M1134" s="1" t="str">
        <f>Table9[[#This Row],[ADM2_CODE]]</f>
        <v>BFA047002</v>
      </c>
      <c r="N1134" s="1" t="str">
        <f>Table9[[#This Row],[ADM1_CODE]]</f>
        <v>BFA047</v>
      </c>
    </row>
    <row r="1135" spans="1:14" x14ac:dyDescent="0.25">
      <c r="A1135" s="12">
        <v>10.666667</v>
      </c>
      <c r="B1135" s="12">
        <v>-4.8166669999999998</v>
      </c>
      <c r="C1135" s="1" t="s">
        <v>61</v>
      </c>
      <c r="D1135" s="1" t="s">
        <v>62</v>
      </c>
      <c r="E1135" s="1" t="s">
        <v>122</v>
      </c>
      <c r="F1135" s="1" t="s">
        <v>123</v>
      </c>
      <c r="G1135" s="1" t="s">
        <v>2379</v>
      </c>
      <c r="H1135" s="1" t="s">
        <v>2380</v>
      </c>
      <c r="I1135" s="12">
        <v>0</v>
      </c>
      <c r="J1135" s="1" t="s">
        <v>166</v>
      </c>
      <c r="K1135" s="1" t="str">
        <f>LEFT(Table9[[#This Row],[PCODE]],9)&amp;"0000"&amp;RIGHT(Table9[[#This Row],[PCODE]],3)</f>
        <v>BFA0470010000290</v>
      </c>
      <c r="L1135" s="1">
        <f>LEN(Table9[[#This Row],[rowcapcode3]])</f>
        <v>16</v>
      </c>
      <c r="M1135" s="1" t="str">
        <f>Table9[[#This Row],[ADM2_CODE]]</f>
        <v>BFA047001</v>
      </c>
      <c r="N1135" s="1" t="str">
        <f>Table9[[#This Row],[ADM1_CODE]]</f>
        <v>BFA047</v>
      </c>
    </row>
    <row r="1136" spans="1:14" x14ac:dyDescent="0.25">
      <c r="A1136" s="12">
        <v>10.666667</v>
      </c>
      <c r="B1136" s="12">
        <v>-4.733333</v>
      </c>
      <c r="C1136" s="1" t="s">
        <v>61</v>
      </c>
      <c r="D1136" s="1" t="s">
        <v>62</v>
      </c>
      <c r="E1136" s="1" t="s">
        <v>122</v>
      </c>
      <c r="F1136" s="1" t="s">
        <v>123</v>
      </c>
      <c r="G1136" s="1" t="s">
        <v>2381</v>
      </c>
      <c r="H1136" s="1" t="s">
        <v>2382</v>
      </c>
      <c r="I1136" s="12">
        <v>0</v>
      </c>
      <c r="J1136" s="1" t="s">
        <v>166</v>
      </c>
      <c r="K1136" s="1" t="str">
        <f>LEFT(Table9[[#This Row],[PCODE]],9)&amp;"0000"&amp;RIGHT(Table9[[#This Row],[PCODE]],3)</f>
        <v>BFA0470010000047</v>
      </c>
      <c r="L1136" s="1">
        <f>LEN(Table9[[#This Row],[rowcapcode3]])</f>
        <v>16</v>
      </c>
      <c r="M1136" s="1" t="str">
        <f>Table9[[#This Row],[ADM2_CODE]]</f>
        <v>BFA047001</v>
      </c>
      <c r="N1136" s="1" t="str">
        <f>Table9[[#This Row],[ADM1_CODE]]</f>
        <v>BFA047</v>
      </c>
    </row>
    <row r="1137" spans="1:14" x14ac:dyDescent="0.25">
      <c r="A1137" s="12">
        <v>10.666667</v>
      </c>
      <c r="B1137" s="12">
        <v>-4.2833329999999998</v>
      </c>
      <c r="C1137" s="1" t="s">
        <v>61</v>
      </c>
      <c r="D1137" s="1" t="s">
        <v>62</v>
      </c>
      <c r="E1137" s="1" t="s">
        <v>122</v>
      </c>
      <c r="F1137" s="1" t="s">
        <v>123</v>
      </c>
      <c r="G1137" s="1" t="s">
        <v>2383</v>
      </c>
      <c r="H1137" s="1" t="s">
        <v>2384</v>
      </c>
      <c r="I1137" s="12">
        <v>0</v>
      </c>
      <c r="J1137" s="1" t="s">
        <v>166</v>
      </c>
      <c r="K1137" s="1" t="str">
        <f>LEFT(Table9[[#This Row],[PCODE]],9)&amp;"0000"&amp;RIGHT(Table9[[#This Row],[PCODE]],3)</f>
        <v>BFA0470010000280</v>
      </c>
      <c r="L1137" s="1">
        <f>LEN(Table9[[#This Row],[rowcapcode3]])</f>
        <v>16</v>
      </c>
      <c r="M1137" s="1" t="str">
        <f>Table9[[#This Row],[ADM2_CODE]]</f>
        <v>BFA047001</v>
      </c>
      <c r="N1137" s="1" t="str">
        <f>Table9[[#This Row],[ADM1_CODE]]</f>
        <v>BFA047</v>
      </c>
    </row>
    <row r="1138" spans="1:14" x14ac:dyDescent="0.25">
      <c r="A1138" s="12">
        <v>10.666667</v>
      </c>
      <c r="B1138" s="12">
        <v>-4.25</v>
      </c>
      <c r="C1138" s="1" t="s">
        <v>61</v>
      </c>
      <c r="D1138" s="1" t="s">
        <v>62</v>
      </c>
      <c r="E1138" s="1" t="s">
        <v>122</v>
      </c>
      <c r="F1138" s="1" t="s">
        <v>123</v>
      </c>
      <c r="G1138" s="1" t="s">
        <v>2385</v>
      </c>
      <c r="H1138" s="1" t="s">
        <v>2386</v>
      </c>
      <c r="I1138" s="12">
        <v>4</v>
      </c>
      <c r="J1138" s="1" t="s">
        <v>288</v>
      </c>
      <c r="K1138" s="1" t="str">
        <f>LEFT(Table9[[#This Row],[PCODE]],9)&amp;"0000"&amp;RIGHT(Table9[[#This Row],[PCODE]],3)</f>
        <v>BFA0470010000260</v>
      </c>
      <c r="L1138" s="1">
        <f>LEN(Table9[[#This Row],[rowcapcode3]])</f>
        <v>16</v>
      </c>
      <c r="M1138" s="1" t="str">
        <f>Table9[[#This Row],[ADM2_CODE]]</f>
        <v>BFA047001</v>
      </c>
      <c r="N1138" s="1" t="str">
        <f>Table9[[#This Row],[ADM1_CODE]]</f>
        <v>BFA047</v>
      </c>
    </row>
    <row r="1139" spans="1:14" x14ac:dyDescent="0.25">
      <c r="A1139" s="12">
        <v>10.666667</v>
      </c>
      <c r="B1139" s="12">
        <v>-4.0833329999999997</v>
      </c>
      <c r="C1139" s="1" t="s">
        <v>61</v>
      </c>
      <c r="D1139" s="1" t="s">
        <v>62</v>
      </c>
      <c r="E1139" s="1" t="s">
        <v>122</v>
      </c>
      <c r="F1139" s="1" t="s">
        <v>123</v>
      </c>
      <c r="G1139" s="1" t="s">
        <v>2387</v>
      </c>
      <c r="H1139" s="1" t="s">
        <v>2388</v>
      </c>
      <c r="I1139" s="12">
        <v>0</v>
      </c>
      <c r="J1139" s="1" t="s">
        <v>166</v>
      </c>
      <c r="K1139" s="1" t="str">
        <f>LEFT(Table9[[#This Row],[PCODE]],9)&amp;"0000"&amp;RIGHT(Table9[[#This Row],[PCODE]],3)</f>
        <v>BFA0470010000041</v>
      </c>
      <c r="L1139" s="1">
        <f>LEN(Table9[[#This Row],[rowcapcode3]])</f>
        <v>16</v>
      </c>
      <c r="M1139" s="1" t="str">
        <f>Table9[[#This Row],[ADM2_CODE]]</f>
        <v>BFA047001</v>
      </c>
      <c r="N1139" s="1" t="str">
        <f>Table9[[#This Row],[ADM1_CODE]]</f>
        <v>BFA047</v>
      </c>
    </row>
    <row r="1140" spans="1:14" x14ac:dyDescent="0.25">
      <c r="A1140" s="12">
        <v>10.666667</v>
      </c>
      <c r="B1140" s="12">
        <v>-3.4333330000000002</v>
      </c>
      <c r="C1140" s="1" t="s">
        <v>43</v>
      </c>
      <c r="D1140" s="1" t="s">
        <v>44</v>
      </c>
      <c r="E1140" s="1" t="s">
        <v>79</v>
      </c>
      <c r="F1140" s="1" t="s">
        <v>80</v>
      </c>
      <c r="G1140" s="1" t="s">
        <v>2389</v>
      </c>
      <c r="H1140" s="1" t="s">
        <v>2390</v>
      </c>
      <c r="I1140" s="12">
        <v>0</v>
      </c>
      <c r="J1140" s="1" t="s">
        <v>166</v>
      </c>
      <c r="K1140" s="1" t="str">
        <f>LEFT(Table9[[#This Row],[PCODE]],9)&amp;"0000"&amp;RIGHT(Table9[[#This Row],[PCODE]],3)</f>
        <v>BFA0570010000088</v>
      </c>
      <c r="L1140" s="1">
        <f>LEN(Table9[[#This Row],[rowcapcode3]])</f>
        <v>16</v>
      </c>
      <c r="M1140" s="1" t="str">
        <f>Table9[[#This Row],[ADM2_CODE]]</f>
        <v>BFA057001</v>
      </c>
      <c r="N1140" s="1" t="str">
        <f>Table9[[#This Row],[ADM1_CODE]]</f>
        <v>BFA057</v>
      </c>
    </row>
    <row r="1141" spans="1:14" x14ac:dyDescent="0.25">
      <c r="A1141" s="12">
        <v>10.666667</v>
      </c>
      <c r="B1141" s="12">
        <v>-3.3833329999999999</v>
      </c>
      <c r="C1141" s="1" t="s">
        <v>43</v>
      </c>
      <c r="D1141" s="1" t="s">
        <v>44</v>
      </c>
      <c r="E1141" s="1" t="s">
        <v>79</v>
      </c>
      <c r="F1141" s="1" t="s">
        <v>80</v>
      </c>
      <c r="G1141" s="1" t="s">
        <v>2391</v>
      </c>
      <c r="H1141" s="1" t="s">
        <v>2392</v>
      </c>
      <c r="I1141" s="12">
        <v>0</v>
      </c>
      <c r="J1141" s="1" t="s">
        <v>166</v>
      </c>
      <c r="K1141" s="1" t="str">
        <f>LEFT(Table9[[#This Row],[PCODE]],9)&amp;"0000"&amp;RIGHT(Table9[[#This Row],[PCODE]],3)</f>
        <v>BFA0570010000043</v>
      </c>
      <c r="L1141" s="1">
        <f>LEN(Table9[[#This Row],[rowcapcode3]])</f>
        <v>16</v>
      </c>
      <c r="M1141" s="1" t="str">
        <f>Table9[[#This Row],[ADM2_CODE]]</f>
        <v>BFA057001</v>
      </c>
      <c r="N1141" s="1" t="str">
        <f>Table9[[#This Row],[ADM1_CODE]]</f>
        <v>BFA057</v>
      </c>
    </row>
    <row r="1142" spans="1:14" x14ac:dyDescent="0.25">
      <c r="A1142" s="12">
        <v>10.666667</v>
      </c>
      <c r="B1142" s="12">
        <v>-3.233333</v>
      </c>
      <c r="C1142" s="1" t="s">
        <v>43</v>
      </c>
      <c r="D1142" s="1" t="s">
        <v>44</v>
      </c>
      <c r="E1142" s="1" t="s">
        <v>79</v>
      </c>
      <c r="F1142" s="1" t="s">
        <v>80</v>
      </c>
      <c r="G1142" s="1" t="s">
        <v>2393</v>
      </c>
      <c r="H1142" s="1" t="s">
        <v>2394</v>
      </c>
      <c r="I1142" s="12">
        <v>0</v>
      </c>
      <c r="J1142" s="1" t="s">
        <v>166</v>
      </c>
      <c r="K1142" s="1" t="str">
        <f>LEFT(Table9[[#This Row],[PCODE]],9)&amp;"0000"&amp;RIGHT(Table9[[#This Row],[PCODE]],3)</f>
        <v>BFA0570010000045</v>
      </c>
      <c r="L1142" s="1">
        <f>LEN(Table9[[#This Row],[rowcapcode3]])</f>
        <v>16</v>
      </c>
      <c r="M1142" s="1" t="str">
        <f>Table9[[#This Row],[ADM2_CODE]]</f>
        <v>BFA057001</v>
      </c>
      <c r="N1142" s="1" t="str">
        <f>Table9[[#This Row],[ADM1_CODE]]</f>
        <v>BFA057</v>
      </c>
    </row>
    <row r="1143" spans="1:14" x14ac:dyDescent="0.25">
      <c r="A1143" s="12">
        <v>10.666667</v>
      </c>
      <c r="B1143" s="12">
        <v>-3.2166670000000002</v>
      </c>
      <c r="C1143" s="1" t="s">
        <v>43</v>
      </c>
      <c r="D1143" s="1" t="s">
        <v>44</v>
      </c>
      <c r="E1143" s="1" t="s">
        <v>79</v>
      </c>
      <c r="F1143" s="1" t="s">
        <v>80</v>
      </c>
      <c r="G1143" s="1" t="s">
        <v>2395</v>
      </c>
      <c r="H1143" s="1" t="s">
        <v>2396</v>
      </c>
      <c r="I1143" s="12">
        <v>0</v>
      </c>
      <c r="J1143" s="1" t="s">
        <v>166</v>
      </c>
      <c r="K1143" s="1" t="str">
        <f>LEFT(Table9[[#This Row],[PCODE]],9)&amp;"0000"&amp;RIGHT(Table9[[#This Row],[PCODE]],3)</f>
        <v>BFA0570010000074</v>
      </c>
      <c r="L1143" s="1">
        <f>LEN(Table9[[#This Row],[rowcapcode3]])</f>
        <v>16</v>
      </c>
      <c r="M1143" s="1" t="str">
        <f>Table9[[#This Row],[ADM2_CODE]]</f>
        <v>BFA057001</v>
      </c>
      <c r="N1143" s="1" t="str">
        <f>Table9[[#This Row],[ADM1_CODE]]</f>
        <v>BFA057</v>
      </c>
    </row>
    <row r="1144" spans="1:14" x14ac:dyDescent="0.25">
      <c r="A1144" s="12">
        <v>10.666667</v>
      </c>
      <c r="B1144" s="12">
        <v>-3.1833330000000002</v>
      </c>
      <c r="C1144" s="1" t="s">
        <v>43</v>
      </c>
      <c r="D1144" s="1" t="s">
        <v>44</v>
      </c>
      <c r="E1144" s="1" t="s">
        <v>79</v>
      </c>
      <c r="F1144" s="1" t="s">
        <v>80</v>
      </c>
      <c r="G1144" s="1" t="s">
        <v>2397</v>
      </c>
      <c r="H1144" s="1" t="s">
        <v>2398</v>
      </c>
      <c r="I1144" s="12">
        <v>0</v>
      </c>
      <c r="J1144" s="1" t="s">
        <v>166</v>
      </c>
      <c r="K1144" s="1" t="str">
        <f>LEFT(Table9[[#This Row],[PCODE]],9)&amp;"0000"&amp;RIGHT(Table9[[#This Row],[PCODE]],3)</f>
        <v>BFA0570010000013</v>
      </c>
      <c r="L1144" s="1">
        <f>LEN(Table9[[#This Row],[rowcapcode3]])</f>
        <v>16</v>
      </c>
      <c r="M1144" s="1" t="str">
        <f>Table9[[#This Row],[ADM2_CODE]]</f>
        <v>BFA057001</v>
      </c>
      <c r="N1144" s="1" t="str">
        <f>Table9[[#This Row],[ADM1_CODE]]</f>
        <v>BFA057</v>
      </c>
    </row>
    <row r="1145" spans="1:14" x14ac:dyDescent="0.25">
      <c r="A1145" s="12">
        <v>10.666667</v>
      </c>
      <c r="B1145" s="12">
        <v>-3.1166670000000001</v>
      </c>
      <c r="C1145" s="1" t="s">
        <v>43</v>
      </c>
      <c r="D1145" s="1" t="s">
        <v>44</v>
      </c>
      <c r="E1145" s="1" t="s">
        <v>126</v>
      </c>
      <c r="F1145" s="1" t="s">
        <v>127</v>
      </c>
      <c r="G1145" s="1" t="s">
        <v>2399</v>
      </c>
      <c r="H1145" s="1" t="s">
        <v>2400</v>
      </c>
      <c r="I1145" s="12">
        <v>0</v>
      </c>
      <c r="J1145" s="1" t="s">
        <v>166</v>
      </c>
      <c r="K1145" s="1" t="str">
        <f>LEFT(Table9[[#This Row],[PCODE]],9)&amp;"0000"&amp;RIGHT(Table9[[#This Row],[PCODE]],3)</f>
        <v>BFA0570040000377</v>
      </c>
      <c r="L1145" s="1">
        <f>LEN(Table9[[#This Row],[rowcapcode3]])</f>
        <v>16</v>
      </c>
      <c r="M1145" s="1" t="str">
        <f>Table9[[#This Row],[ADM2_CODE]]</f>
        <v>BFA057004</v>
      </c>
      <c r="N1145" s="1" t="str">
        <f>Table9[[#This Row],[ADM1_CODE]]</f>
        <v>BFA057</v>
      </c>
    </row>
    <row r="1146" spans="1:14" x14ac:dyDescent="0.25">
      <c r="A1146" s="12">
        <v>10.666667</v>
      </c>
      <c r="B1146" s="12">
        <v>-3.05</v>
      </c>
      <c r="C1146" s="1" t="s">
        <v>43</v>
      </c>
      <c r="D1146" s="1" t="s">
        <v>44</v>
      </c>
      <c r="E1146" s="1" t="s">
        <v>126</v>
      </c>
      <c r="F1146" s="1" t="s">
        <v>127</v>
      </c>
      <c r="G1146" s="1" t="s">
        <v>2401</v>
      </c>
      <c r="H1146" s="1" t="s">
        <v>2402</v>
      </c>
      <c r="I1146" s="12">
        <v>0</v>
      </c>
      <c r="J1146" s="1" t="s">
        <v>166</v>
      </c>
      <c r="K1146" s="1" t="str">
        <f>LEFT(Table9[[#This Row],[PCODE]],9)&amp;"0000"&amp;RIGHT(Table9[[#This Row],[PCODE]],3)</f>
        <v>BFA0570040000512</v>
      </c>
      <c r="L1146" s="1">
        <f>LEN(Table9[[#This Row],[rowcapcode3]])</f>
        <v>16</v>
      </c>
      <c r="M1146" s="1" t="str">
        <f>Table9[[#This Row],[ADM2_CODE]]</f>
        <v>BFA057004</v>
      </c>
      <c r="N1146" s="1" t="str">
        <f>Table9[[#This Row],[ADM1_CODE]]</f>
        <v>BFA057</v>
      </c>
    </row>
    <row r="1147" spans="1:14" x14ac:dyDescent="0.25">
      <c r="A1147" s="12">
        <v>10.666667</v>
      </c>
      <c r="B1147" s="12">
        <v>-3.016667</v>
      </c>
      <c r="C1147" s="1" t="s">
        <v>43</v>
      </c>
      <c r="D1147" s="1" t="s">
        <v>44</v>
      </c>
      <c r="E1147" s="1" t="s">
        <v>126</v>
      </c>
      <c r="F1147" s="1" t="s">
        <v>127</v>
      </c>
      <c r="G1147" s="1" t="s">
        <v>2403</v>
      </c>
      <c r="H1147" s="1" t="s">
        <v>2404</v>
      </c>
      <c r="I1147" s="12">
        <v>0</v>
      </c>
      <c r="J1147" s="1" t="s">
        <v>166</v>
      </c>
      <c r="K1147" s="1" t="str">
        <f>LEFT(Table9[[#This Row],[PCODE]],9)&amp;"0000"&amp;RIGHT(Table9[[#This Row],[PCODE]],3)</f>
        <v>BFA0570040000556</v>
      </c>
      <c r="L1147" s="1">
        <f>LEN(Table9[[#This Row],[rowcapcode3]])</f>
        <v>16</v>
      </c>
      <c r="M1147" s="1" t="str">
        <f>Table9[[#This Row],[ADM2_CODE]]</f>
        <v>BFA057004</v>
      </c>
      <c r="N1147" s="1" t="str">
        <f>Table9[[#This Row],[ADM1_CODE]]</f>
        <v>BFA057</v>
      </c>
    </row>
    <row r="1148" spans="1:14" x14ac:dyDescent="0.25">
      <c r="A1148" s="12">
        <v>10.666667</v>
      </c>
      <c r="B1148" s="12">
        <v>-2.95</v>
      </c>
      <c r="C1148" s="1" t="s">
        <v>43</v>
      </c>
      <c r="D1148" s="1" t="s">
        <v>44</v>
      </c>
      <c r="E1148" s="1" t="s">
        <v>126</v>
      </c>
      <c r="F1148" s="1" t="s">
        <v>127</v>
      </c>
      <c r="G1148" s="1" t="s">
        <v>2405</v>
      </c>
      <c r="H1148" s="1" t="s">
        <v>2406</v>
      </c>
      <c r="I1148" s="12">
        <v>0</v>
      </c>
      <c r="J1148" s="1" t="s">
        <v>166</v>
      </c>
      <c r="K1148" s="1" t="str">
        <f>LEFT(Table9[[#This Row],[PCODE]],9)&amp;"0000"&amp;RIGHT(Table9[[#This Row],[PCODE]],3)</f>
        <v>BFA0570040000076</v>
      </c>
      <c r="L1148" s="1">
        <f>LEN(Table9[[#This Row],[rowcapcode3]])</f>
        <v>16</v>
      </c>
      <c r="M1148" s="1" t="str">
        <f>Table9[[#This Row],[ADM2_CODE]]</f>
        <v>BFA057004</v>
      </c>
      <c r="N1148" s="1" t="str">
        <f>Table9[[#This Row],[ADM1_CODE]]</f>
        <v>BFA057</v>
      </c>
    </row>
    <row r="1149" spans="1:14" x14ac:dyDescent="0.25">
      <c r="A1149" s="12">
        <v>10.666667</v>
      </c>
      <c r="B1149" s="12">
        <v>-2.9333330000000002</v>
      </c>
      <c r="C1149" s="1" t="s">
        <v>43</v>
      </c>
      <c r="D1149" s="1" t="s">
        <v>44</v>
      </c>
      <c r="E1149" s="1" t="s">
        <v>126</v>
      </c>
      <c r="F1149" s="1" t="s">
        <v>127</v>
      </c>
      <c r="G1149" s="1" t="s">
        <v>2407</v>
      </c>
      <c r="H1149" s="1" t="s">
        <v>2408</v>
      </c>
      <c r="I1149" s="12">
        <v>0</v>
      </c>
      <c r="J1149" s="1" t="s">
        <v>166</v>
      </c>
      <c r="K1149" s="1" t="str">
        <f>LEFT(Table9[[#This Row],[PCODE]],9)&amp;"0000"&amp;RIGHT(Table9[[#This Row],[PCODE]],3)</f>
        <v>BFA0570040000207</v>
      </c>
      <c r="L1149" s="1">
        <f>LEN(Table9[[#This Row],[rowcapcode3]])</f>
        <v>16</v>
      </c>
      <c r="M1149" s="1" t="str">
        <f>Table9[[#This Row],[ADM2_CODE]]</f>
        <v>BFA057004</v>
      </c>
      <c r="N1149" s="1" t="str">
        <f>Table9[[#This Row],[ADM1_CODE]]</f>
        <v>BFA057</v>
      </c>
    </row>
    <row r="1150" spans="1:14" x14ac:dyDescent="0.25">
      <c r="A1150" s="12">
        <v>10.683332999999999</v>
      </c>
      <c r="B1150" s="12">
        <v>-5.4333330000000002</v>
      </c>
      <c r="C1150" s="1" t="s">
        <v>61</v>
      </c>
      <c r="D1150" s="1" t="s">
        <v>62</v>
      </c>
      <c r="E1150" s="1" t="s">
        <v>120</v>
      </c>
      <c r="F1150" s="1" t="s">
        <v>121</v>
      </c>
      <c r="G1150" s="1" t="s">
        <v>2409</v>
      </c>
      <c r="H1150" s="1" t="s">
        <v>2410</v>
      </c>
      <c r="I1150" s="12">
        <v>0</v>
      </c>
      <c r="J1150" s="1" t="s">
        <v>166</v>
      </c>
      <c r="K1150" s="1" t="str">
        <f>LEFT(Table9[[#This Row],[PCODE]],9)&amp;"0000"&amp;RIGHT(Table9[[#This Row],[PCODE]],3)</f>
        <v>BFA0470020000143</v>
      </c>
      <c r="L1150" s="1">
        <f>LEN(Table9[[#This Row],[rowcapcode3]])</f>
        <v>16</v>
      </c>
      <c r="M1150" s="1" t="str">
        <f>Table9[[#This Row],[ADM2_CODE]]</f>
        <v>BFA047002</v>
      </c>
      <c r="N1150" s="1" t="str">
        <f>Table9[[#This Row],[ADM1_CODE]]</f>
        <v>BFA047</v>
      </c>
    </row>
    <row r="1151" spans="1:14" x14ac:dyDescent="0.25">
      <c r="A1151" s="12">
        <v>10.683332999999999</v>
      </c>
      <c r="B1151" s="12">
        <v>-5.3</v>
      </c>
      <c r="C1151" s="1" t="s">
        <v>61</v>
      </c>
      <c r="D1151" s="1" t="s">
        <v>62</v>
      </c>
      <c r="E1151" s="1" t="s">
        <v>120</v>
      </c>
      <c r="F1151" s="1" t="s">
        <v>121</v>
      </c>
      <c r="G1151" s="1" t="s">
        <v>2411</v>
      </c>
      <c r="H1151" s="1" t="s">
        <v>2412</v>
      </c>
      <c r="I1151" s="12">
        <v>0</v>
      </c>
      <c r="J1151" s="1" t="s">
        <v>166</v>
      </c>
      <c r="K1151" s="1" t="str">
        <f>LEFT(Table9[[#This Row],[PCODE]],9)&amp;"0000"&amp;RIGHT(Table9[[#This Row],[PCODE]],3)</f>
        <v>BFA0470020000197</v>
      </c>
      <c r="L1151" s="1">
        <f>LEN(Table9[[#This Row],[rowcapcode3]])</f>
        <v>16</v>
      </c>
      <c r="M1151" s="1" t="str">
        <f>Table9[[#This Row],[ADM2_CODE]]</f>
        <v>BFA047002</v>
      </c>
      <c r="N1151" s="1" t="str">
        <f>Table9[[#This Row],[ADM1_CODE]]</f>
        <v>BFA047</v>
      </c>
    </row>
    <row r="1152" spans="1:14" x14ac:dyDescent="0.25">
      <c r="A1152" s="12">
        <v>10.683332999999999</v>
      </c>
      <c r="B1152" s="12">
        <v>-5.0999999999999996</v>
      </c>
      <c r="C1152" s="1" t="s">
        <v>61</v>
      </c>
      <c r="D1152" s="1" t="s">
        <v>62</v>
      </c>
      <c r="E1152" s="1" t="s">
        <v>120</v>
      </c>
      <c r="F1152" s="1" t="s">
        <v>121</v>
      </c>
      <c r="G1152" s="1" t="s">
        <v>2413</v>
      </c>
      <c r="H1152" s="1" t="s">
        <v>2414</v>
      </c>
      <c r="I1152" s="12">
        <v>0</v>
      </c>
      <c r="J1152" s="1" t="s">
        <v>166</v>
      </c>
      <c r="K1152" s="1" t="str">
        <f>LEFT(Table9[[#This Row],[PCODE]],9)&amp;"0000"&amp;RIGHT(Table9[[#This Row],[PCODE]],3)</f>
        <v>BFA0470020000076</v>
      </c>
      <c r="L1152" s="1">
        <f>LEN(Table9[[#This Row],[rowcapcode3]])</f>
        <v>16</v>
      </c>
      <c r="M1152" s="1" t="str">
        <f>Table9[[#This Row],[ADM2_CODE]]</f>
        <v>BFA047002</v>
      </c>
      <c r="N1152" s="1" t="str">
        <f>Table9[[#This Row],[ADM1_CODE]]</f>
        <v>BFA047</v>
      </c>
    </row>
    <row r="1153" spans="1:14" x14ac:dyDescent="0.25">
      <c r="A1153" s="12">
        <v>10.683332999999999</v>
      </c>
      <c r="B1153" s="12">
        <v>-5.0999999999999996</v>
      </c>
      <c r="C1153" s="1" t="s">
        <v>61</v>
      </c>
      <c r="D1153" s="1" t="s">
        <v>62</v>
      </c>
      <c r="E1153" s="1" t="s">
        <v>120</v>
      </c>
      <c r="F1153" s="1" t="s">
        <v>121</v>
      </c>
      <c r="G1153" s="1" t="s">
        <v>2415</v>
      </c>
      <c r="H1153" s="1" t="s">
        <v>2416</v>
      </c>
      <c r="I1153" s="12">
        <v>0</v>
      </c>
      <c r="J1153" s="1" t="s">
        <v>166</v>
      </c>
      <c r="K1153" s="1" t="str">
        <f>LEFT(Table9[[#This Row],[PCODE]],9)&amp;"0000"&amp;RIGHT(Table9[[#This Row],[PCODE]],3)</f>
        <v>BFA0470020000116</v>
      </c>
      <c r="L1153" s="1">
        <f>LEN(Table9[[#This Row],[rowcapcode3]])</f>
        <v>16</v>
      </c>
      <c r="M1153" s="1" t="str">
        <f>Table9[[#This Row],[ADM2_CODE]]</f>
        <v>BFA047002</v>
      </c>
      <c r="N1153" s="1" t="str">
        <f>Table9[[#This Row],[ADM1_CODE]]</f>
        <v>BFA047</v>
      </c>
    </row>
    <row r="1154" spans="1:14" x14ac:dyDescent="0.25">
      <c r="A1154" s="12">
        <v>10.683332999999999</v>
      </c>
      <c r="B1154" s="12">
        <v>-4.9666670000000002</v>
      </c>
      <c r="C1154" s="1" t="s">
        <v>61</v>
      </c>
      <c r="D1154" s="1" t="s">
        <v>62</v>
      </c>
      <c r="E1154" s="1" t="s">
        <v>120</v>
      </c>
      <c r="F1154" s="1" t="s">
        <v>121</v>
      </c>
      <c r="G1154" s="1" t="s">
        <v>2417</v>
      </c>
      <c r="H1154" s="1" t="s">
        <v>2418</v>
      </c>
      <c r="I1154" s="12">
        <v>0</v>
      </c>
      <c r="J1154" s="1" t="s">
        <v>166</v>
      </c>
      <c r="K1154" s="1" t="str">
        <f>LEFT(Table9[[#This Row],[PCODE]],9)&amp;"0000"&amp;RIGHT(Table9[[#This Row],[PCODE]],3)</f>
        <v>BFA0470020000201</v>
      </c>
      <c r="L1154" s="1">
        <f>LEN(Table9[[#This Row],[rowcapcode3]])</f>
        <v>16</v>
      </c>
      <c r="M1154" s="1" t="str">
        <f>Table9[[#This Row],[ADM2_CODE]]</f>
        <v>BFA047002</v>
      </c>
      <c r="N1154" s="1" t="str">
        <f>Table9[[#This Row],[ADM1_CODE]]</f>
        <v>BFA047</v>
      </c>
    </row>
    <row r="1155" spans="1:14" x14ac:dyDescent="0.25">
      <c r="A1155" s="12">
        <v>10.683332999999999</v>
      </c>
      <c r="B1155" s="12">
        <v>-4.8</v>
      </c>
      <c r="C1155" s="1" t="s">
        <v>61</v>
      </c>
      <c r="D1155" s="1" t="s">
        <v>62</v>
      </c>
      <c r="E1155" s="1" t="s">
        <v>122</v>
      </c>
      <c r="F1155" s="1" t="s">
        <v>123</v>
      </c>
      <c r="G1155" s="1" t="s">
        <v>2419</v>
      </c>
      <c r="H1155" s="1" t="s">
        <v>2190</v>
      </c>
      <c r="I1155" s="12">
        <v>0</v>
      </c>
      <c r="J1155" s="1" t="s">
        <v>166</v>
      </c>
      <c r="K1155" s="1" t="str">
        <f>LEFT(Table9[[#This Row],[PCODE]],9)&amp;"0000"&amp;RIGHT(Table9[[#This Row],[PCODE]],3)</f>
        <v>BFA0470010000175</v>
      </c>
      <c r="L1155" s="1">
        <f>LEN(Table9[[#This Row],[rowcapcode3]])</f>
        <v>16</v>
      </c>
      <c r="M1155" s="1" t="str">
        <f>Table9[[#This Row],[ADM2_CODE]]</f>
        <v>BFA047001</v>
      </c>
      <c r="N1155" s="1" t="str">
        <f>Table9[[#This Row],[ADM1_CODE]]</f>
        <v>BFA047</v>
      </c>
    </row>
    <row r="1156" spans="1:14" x14ac:dyDescent="0.25">
      <c r="A1156" s="12">
        <v>10.683332999999999</v>
      </c>
      <c r="B1156" s="12">
        <v>-4.733333</v>
      </c>
      <c r="C1156" s="1" t="s">
        <v>61</v>
      </c>
      <c r="D1156" s="1" t="s">
        <v>62</v>
      </c>
      <c r="E1156" s="1" t="s">
        <v>122</v>
      </c>
      <c r="F1156" s="1" t="s">
        <v>123</v>
      </c>
      <c r="G1156" s="1" t="s">
        <v>2420</v>
      </c>
      <c r="H1156" s="1" t="s">
        <v>2421</v>
      </c>
      <c r="I1156" s="12">
        <v>0</v>
      </c>
      <c r="J1156" s="1" t="s">
        <v>166</v>
      </c>
      <c r="K1156" s="1" t="str">
        <f>LEFT(Table9[[#This Row],[PCODE]],9)&amp;"0000"&amp;RIGHT(Table9[[#This Row],[PCODE]],3)</f>
        <v>BFA0470010000212</v>
      </c>
      <c r="L1156" s="1">
        <f>LEN(Table9[[#This Row],[rowcapcode3]])</f>
        <v>16</v>
      </c>
      <c r="M1156" s="1" t="str">
        <f>Table9[[#This Row],[ADM2_CODE]]</f>
        <v>BFA047001</v>
      </c>
      <c r="N1156" s="1" t="str">
        <f>Table9[[#This Row],[ADM1_CODE]]</f>
        <v>BFA047</v>
      </c>
    </row>
    <row r="1157" spans="1:14" x14ac:dyDescent="0.25">
      <c r="A1157" s="12">
        <v>10.683332999999999</v>
      </c>
      <c r="B1157" s="12">
        <v>-4.5</v>
      </c>
      <c r="C1157" s="1" t="s">
        <v>61</v>
      </c>
      <c r="D1157" s="1" t="s">
        <v>62</v>
      </c>
      <c r="E1157" s="1" t="s">
        <v>122</v>
      </c>
      <c r="F1157" s="1" t="s">
        <v>123</v>
      </c>
      <c r="G1157" s="1" t="s">
        <v>2422</v>
      </c>
      <c r="H1157" s="1" t="s">
        <v>2423</v>
      </c>
      <c r="I1157" s="12">
        <v>0</v>
      </c>
      <c r="J1157" s="1" t="s">
        <v>166</v>
      </c>
      <c r="K1157" s="1" t="str">
        <f>LEFT(Table9[[#This Row],[PCODE]],9)&amp;"0000"&amp;RIGHT(Table9[[#This Row],[PCODE]],3)</f>
        <v>BFA0470010000240</v>
      </c>
      <c r="L1157" s="1">
        <f>LEN(Table9[[#This Row],[rowcapcode3]])</f>
        <v>16</v>
      </c>
      <c r="M1157" s="1" t="str">
        <f>Table9[[#This Row],[ADM2_CODE]]</f>
        <v>BFA047001</v>
      </c>
      <c r="N1157" s="1" t="str">
        <f>Table9[[#This Row],[ADM1_CODE]]</f>
        <v>BFA047</v>
      </c>
    </row>
    <row r="1158" spans="1:14" x14ac:dyDescent="0.25">
      <c r="A1158" s="12">
        <v>10.683332999999999</v>
      </c>
      <c r="B1158" s="12">
        <v>-3.733333</v>
      </c>
      <c r="C1158" s="1" t="s">
        <v>61</v>
      </c>
      <c r="D1158" s="1" t="s">
        <v>62</v>
      </c>
      <c r="E1158" s="1" t="s">
        <v>122</v>
      </c>
      <c r="F1158" s="1" t="s">
        <v>123</v>
      </c>
      <c r="G1158" s="1" t="s">
        <v>2424</v>
      </c>
      <c r="H1158" s="1" t="s">
        <v>2425</v>
      </c>
      <c r="I1158" s="12">
        <v>0</v>
      </c>
      <c r="J1158" s="1" t="s">
        <v>166</v>
      </c>
      <c r="K1158" s="1" t="str">
        <f>LEFT(Table9[[#This Row],[PCODE]],9)&amp;"0000"&amp;RIGHT(Table9[[#This Row],[PCODE]],3)</f>
        <v>BFA0470010000121</v>
      </c>
      <c r="L1158" s="1">
        <f>LEN(Table9[[#This Row],[rowcapcode3]])</f>
        <v>16</v>
      </c>
      <c r="M1158" s="1" t="str">
        <f>Table9[[#This Row],[ADM2_CODE]]</f>
        <v>BFA047001</v>
      </c>
      <c r="N1158" s="1" t="str">
        <f>Table9[[#This Row],[ADM1_CODE]]</f>
        <v>BFA047</v>
      </c>
    </row>
    <row r="1159" spans="1:14" x14ac:dyDescent="0.25">
      <c r="A1159" s="12">
        <v>10.683332999999999</v>
      </c>
      <c r="B1159" s="12">
        <v>-3.5666669999999998</v>
      </c>
      <c r="C1159" s="1" t="s">
        <v>43</v>
      </c>
      <c r="D1159" s="1" t="s">
        <v>44</v>
      </c>
      <c r="E1159" s="1" t="s">
        <v>79</v>
      </c>
      <c r="F1159" s="1" t="s">
        <v>80</v>
      </c>
      <c r="G1159" s="1" t="s">
        <v>2426</v>
      </c>
      <c r="H1159" s="1" t="s">
        <v>2427</v>
      </c>
      <c r="I1159" s="12">
        <v>0</v>
      </c>
      <c r="J1159" s="1" t="s">
        <v>166</v>
      </c>
      <c r="K1159" s="1" t="str">
        <f>LEFT(Table9[[#This Row],[PCODE]],9)&amp;"0000"&amp;RIGHT(Table9[[#This Row],[PCODE]],3)</f>
        <v>BFA0570010000026</v>
      </c>
      <c r="L1159" s="1">
        <f>LEN(Table9[[#This Row],[rowcapcode3]])</f>
        <v>16</v>
      </c>
      <c r="M1159" s="1" t="str">
        <f>Table9[[#This Row],[ADM2_CODE]]</f>
        <v>BFA057001</v>
      </c>
      <c r="N1159" s="1" t="str">
        <f>Table9[[#This Row],[ADM1_CODE]]</f>
        <v>BFA057</v>
      </c>
    </row>
    <row r="1160" spans="1:14" x14ac:dyDescent="0.25">
      <c r="A1160" s="12">
        <v>10.683332999999999</v>
      </c>
      <c r="B1160" s="12">
        <v>-3.516667</v>
      </c>
      <c r="C1160" s="1" t="s">
        <v>43</v>
      </c>
      <c r="D1160" s="1" t="s">
        <v>44</v>
      </c>
      <c r="E1160" s="1" t="s">
        <v>79</v>
      </c>
      <c r="F1160" s="1" t="s">
        <v>80</v>
      </c>
      <c r="G1160" s="1" t="s">
        <v>2428</v>
      </c>
      <c r="H1160" s="1" t="s">
        <v>2429</v>
      </c>
      <c r="I1160" s="12">
        <v>0</v>
      </c>
      <c r="J1160" s="1" t="s">
        <v>166</v>
      </c>
      <c r="K1160" s="1" t="str">
        <f>LEFT(Table9[[#This Row],[PCODE]],9)&amp;"0000"&amp;RIGHT(Table9[[#This Row],[PCODE]],3)</f>
        <v>BFA0570010000031</v>
      </c>
      <c r="L1160" s="1">
        <f>LEN(Table9[[#This Row],[rowcapcode3]])</f>
        <v>16</v>
      </c>
      <c r="M1160" s="1" t="str">
        <f>Table9[[#This Row],[ADM2_CODE]]</f>
        <v>BFA057001</v>
      </c>
      <c r="N1160" s="1" t="str">
        <f>Table9[[#This Row],[ADM1_CODE]]</f>
        <v>BFA057</v>
      </c>
    </row>
    <row r="1161" spans="1:14" x14ac:dyDescent="0.25">
      <c r="A1161" s="12">
        <v>10.683332999999999</v>
      </c>
      <c r="B1161" s="12">
        <v>-3.35</v>
      </c>
      <c r="C1161" s="1" t="s">
        <v>43</v>
      </c>
      <c r="D1161" s="1" t="s">
        <v>44</v>
      </c>
      <c r="E1161" s="1" t="s">
        <v>79</v>
      </c>
      <c r="F1161" s="1" t="s">
        <v>80</v>
      </c>
      <c r="G1161" s="1" t="s">
        <v>2430</v>
      </c>
      <c r="H1161" s="1" t="s">
        <v>2431</v>
      </c>
      <c r="I1161" s="12">
        <v>0</v>
      </c>
      <c r="J1161" s="1" t="s">
        <v>166</v>
      </c>
      <c r="K1161" s="1" t="str">
        <f>LEFT(Table9[[#This Row],[PCODE]],9)&amp;"0000"&amp;RIGHT(Table9[[#This Row],[PCODE]],3)</f>
        <v>BFA0570010000073</v>
      </c>
      <c r="L1161" s="1">
        <f>LEN(Table9[[#This Row],[rowcapcode3]])</f>
        <v>16</v>
      </c>
      <c r="M1161" s="1" t="str">
        <f>Table9[[#This Row],[ADM2_CODE]]</f>
        <v>BFA057001</v>
      </c>
      <c r="N1161" s="1" t="str">
        <f>Table9[[#This Row],[ADM1_CODE]]</f>
        <v>BFA057</v>
      </c>
    </row>
    <row r="1162" spans="1:14" x14ac:dyDescent="0.25">
      <c r="A1162" s="12">
        <v>10.683332999999999</v>
      </c>
      <c r="B1162" s="12">
        <v>-3.1833330000000002</v>
      </c>
      <c r="C1162" s="1" t="s">
        <v>43</v>
      </c>
      <c r="D1162" s="1" t="s">
        <v>44</v>
      </c>
      <c r="E1162" s="1" t="s">
        <v>79</v>
      </c>
      <c r="F1162" s="1" t="s">
        <v>80</v>
      </c>
      <c r="G1162" s="1" t="s">
        <v>2432</v>
      </c>
      <c r="H1162" s="1" t="s">
        <v>2433</v>
      </c>
      <c r="I1162" s="12">
        <v>0</v>
      </c>
      <c r="J1162" s="1" t="s">
        <v>166</v>
      </c>
      <c r="K1162" s="1" t="str">
        <f>LEFT(Table9[[#This Row],[PCODE]],9)&amp;"0000"&amp;RIGHT(Table9[[#This Row],[PCODE]],3)</f>
        <v>BFA0570010000038</v>
      </c>
      <c r="L1162" s="1">
        <f>LEN(Table9[[#This Row],[rowcapcode3]])</f>
        <v>16</v>
      </c>
      <c r="M1162" s="1" t="str">
        <f>Table9[[#This Row],[ADM2_CODE]]</f>
        <v>BFA057001</v>
      </c>
      <c r="N1162" s="1" t="str">
        <f>Table9[[#This Row],[ADM1_CODE]]</f>
        <v>BFA057</v>
      </c>
    </row>
    <row r="1163" spans="1:14" x14ac:dyDescent="0.25">
      <c r="A1163" s="12">
        <v>10.683332999999999</v>
      </c>
      <c r="B1163" s="12">
        <v>-3.15</v>
      </c>
      <c r="C1163" s="1" t="s">
        <v>43</v>
      </c>
      <c r="D1163" s="1" t="s">
        <v>44</v>
      </c>
      <c r="E1163" s="1" t="s">
        <v>79</v>
      </c>
      <c r="F1163" s="1" t="s">
        <v>80</v>
      </c>
      <c r="G1163" s="1" t="s">
        <v>2434</v>
      </c>
      <c r="H1163" s="1" t="s">
        <v>2435</v>
      </c>
      <c r="I1163" s="12">
        <v>0</v>
      </c>
      <c r="J1163" s="1" t="s">
        <v>166</v>
      </c>
      <c r="K1163" s="1" t="str">
        <f>LEFT(Table9[[#This Row],[PCODE]],9)&amp;"0000"&amp;RIGHT(Table9[[#This Row],[PCODE]],3)</f>
        <v>BFA0570010000002</v>
      </c>
      <c r="L1163" s="1">
        <f>LEN(Table9[[#This Row],[rowcapcode3]])</f>
        <v>16</v>
      </c>
      <c r="M1163" s="1" t="str">
        <f>Table9[[#This Row],[ADM2_CODE]]</f>
        <v>BFA057001</v>
      </c>
      <c r="N1163" s="1" t="str">
        <f>Table9[[#This Row],[ADM1_CODE]]</f>
        <v>BFA057</v>
      </c>
    </row>
    <row r="1164" spans="1:14" x14ac:dyDescent="0.25">
      <c r="A1164" s="12">
        <v>10.683332999999999</v>
      </c>
      <c r="B1164" s="12">
        <v>-3.0833330000000001</v>
      </c>
      <c r="C1164" s="1" t="s">
        <v>43</v>
      </c>
      <c r="D1164" s="1" t="s">
        <v>44</v>
      </c>
      <c r="E1164" s="1" t="s">
        <v>126</v>
      </c>
      <c r="F1164" s="1" t="s">
        <v>127</v>
      </c>
      <c r="G1164" s="1" t="s">
        <v>2436</v>
      </c>
      <c r="H1164" s="1" t="s">
        <v>2437</v>
      </c>
      <c r="I1164" s="12">
        <v>0</v>
      </c>
      <c r="J1164" s="1" t="s">
        <v>166</v>
      </c>
      <c r="K1164" s="1" t="str">
        <f>LEFT(Table9[[#This Row],[PCODE]],9)&amp;"0000"&amp;RIGHT(Table9[[#This Row],[PCODE]],3)</f>
        <v>BFA0570040000599</v>
      </c>
      <c r="L1164" s="1">
        <f>LEN(Table9[[#This Row],[rowcapcode3]])</f>
        <v>16</v>
      </c>
      <c r="M1164" s="1" t="str">
        <f>Table9[[#This Row],[ADM2_CODE]]</f>
        <v>BFA057004</v>
      </c>
      <c r="N1164" s="1" t="str">
        <f>Table9[[#This Row],[ADM1_CODE]]</f>
        <v>BFA057</v>
      </c>
    </row>
    <row r="1165" spans="1:14" x14ac:dyDescent="0.25">
      <c r="A1165" s="12">
        <v>10.683332999999999</v>
      </c>
      <c r="B1165" s="12">
        <v>-3.016667</v>
      </c>
      <c r="C1165" s="1" t="s">
        <v>43</v>
      </c>
      <c r="D1165" s="1" t="s">
        <v>44</v>
      </c>
      <c r="E1165" s="1" t="s">
        <v>126</v>
      </c>
      <c r="F1165" s="1" t="s">
        <v>127</v>
      </c>
      <c r="G1165" s="1" t="s">
        <v>2438</v>
      </c>
      <c r="H1165" s="1" t="s">
        <v>1357</v>
      </c>
      <c r="I1165" s="12">
        <v>0</v>
      </c>
      <c r="J1165" s="1" t="s">
        <v>166</v>
      </c>
      <c r="K1165" s="1" t="str">
        <f>LEFT(Table9[[#This Row],[PCODE]],9)&amp;"0000"&amp;RIGHT(Table9[[#This Row],[PCODE]],3)</f>
        <v>BFA0570040000003</v>
      </c>
      <c r="L1165" s="1">
        <f>LEN(Table9[[#This Row],[rowcapcode3]])</f>
        <v>16</v>
      </c>
      <c r="M1165" s="1" t="str">
        <f>Table9[[#This Row],[ADM2_CODE]]</f>
        <v>BFA057004</v>
      </c>
      <c r="N1165" s="1" t="str">
        <f>Table9[[#This Row],[ADM1_CODE]]</f>
        <v>BFA057</v>
      </c>
    </row>
    <row r="1166" spans="1:14" x14ac:dyDescent="0.25">
      <c r="A1166" s="12">
        <v>10.683332999999999</v>
      </c>
      <c r="B1166" s="12">
        <v>-3.016667</v>
      </c>
      <c r="C1166" s="1" t="s">
        <v>43</v>
      </c>
      <c r="D1166" s="1" t="s">
        <v>44</v>
      </c>
      <c r="E1166" s="1" t="s">
        <v>126</v>
      </c>
      <c r="F1166" s="1" t="s">
        <v>127</v>
      </c>
      <c r="G1166" s="1" t="s">
        <v>2439</v>
      </c>
      <c r="H1166" s="1" t="s">
        <v>2440</v>
      </c>
      <c r="I1166" s="12">
        <v>0</v>
      </c>
      <c r="J1166" s="1" t="s">
        <v>166</v>
      </c>
      <c r="K1166" s="1" t="str">
        <f>LEFT(Table9[[#This Row],[PCODE]],9)&amp;"0000"&amp;RIGHT(Table9[[#This Row],[PCODE]],3)</f>
        <v>BFA0570040000227</v>
      </c>
      <c r="L1166" s="1">
        <f>LEN(Table9[[#This Row],[rowcapcode3]])</f>
        <v>16</v>
      </c>
      <c r="M1166" s="1" t="str">
        <f>Table9[[#This Row],[ADM2_CODE]]</f>
        <v>BFA057004</v>
      </c>
      <c r="N1166" s="1" t="str">
        <f>Table9[[#This Row],[ADM1_CODE]]</f>
        <v>BFA057</v>
      </c>
    </row>
    <row r="1167" spans="1:14" x14ac:dyDescent="0.25">
      <c r="A1167" s="12">
        <v>10.683332999999999</v>
      </c>
      <c r="B1167" s="12">
        <v>-3.016667</v>
      </c>
      <c r="C1167" s="1" t="s">
        <v>43</v>
      </c>
      <c r="D1167" s="1" t="s">
        <v>44</v>
      </c>
      <c r="E1167" s="1" t="s">
        <v>126</v>
      </c>
      <c r="F1167" s="1" t="s">
        <v>127</v>
      </c>
      <c r="G1167" s="1" t="s">
        <v>2441</v>
      </c>
      <c r="H1167" s="1" t="s">
        <v>2442</v>
      </c>
      <c r="I1167" s="12">
        <v>0</v>
      </c>
      <c r="J1167" s="1" t="s">
        <v>166</v>
      </c>
      <c r="K1167" s="1" t="str">
        <f>LEFT(Table9[[#This Row],[PCODE]],9)&amp;"0000"&amp;RIGHT(Table9[[#This Row],[PCODE]],3)</f>
        <v>BFA0570040000299</v>
      </c>
      <c r="L1167" s="1">
        <f>LEN(Table9[[#This Row],[rowcapcode3]])</f>
        <v>16</v>
      </c>
      <c r="M1167" s="1" t="str">
        <f>Table9[[#This Row],[ADM2_CODE]]</f>
        <v>BFA057004</v>
      </c>
      <c r="N1167" s="1" t="str">
        <f>Table9[[#This Row],[ADM1_CODE]]</f>
        <v>BFA057</v>
      </c>
    </row>
    <row r="1168" spans="1:14" x14ac:dyDescent="0.25">
      <c r="A1168" s="12">
        <v>10.683332999999999</v>
      </c>
      <c r="B1168" s="12">
        <v>-2.95</v>
      </c>
      <c r="C1168" s="1" t="s">
        <v>43</v>
      </c>
      <c r="D1168" s="1" t="s">
        <v>44</v>
      </c>
      <c r="E1168" s="1" t="s">
        <v>126</v>
      </c>
      <c r="F1168" s="1" t="s">
        <v>127</v>
      </c>
      <c r="G1168" s="1" t="s">
        <v>2443</v>
      </c>
      <c r="H1168" s="1" t="s">
        <v>148</v>
      </c>
      <c r="I1168" s="12">
        <v>0</v>
      </c>
      <c r="J1168" s="1" t="s">
        <v>166</v>
      </c>
      <c r="K1168" s="1" t="str">
        <f>LEFT(Table9[[#This Row],[PCODE]],9)&amp;"0000"&amp;RIGHT(Table9[[#This Row],[PCODE]],3)</f>
        <v>BFA0570040000528</v>
      </c>
      <c r="L1168" s="1">
        <f>LEN(Table9[[#This Row],[rowcapcode3]])</f>
        <v>16</v>
      </c>
      <c r="M1168" s="1" t="str">
        <f>Table9[[#This Row],[ADM2_CODE]]</f>
        <v>BFA057004</v>
      </c>
      <c r="N1168" s="1" t="str">
        <f>Table9[[#This Row],[ADM1_CODE]]</f>
        <v>BFA057</v>
      </c>
    </row>
    <row r="1169" spans="1:14" x14ac:dyDescent="0.25">
      <c r="A1169" s="12">
        <v>10.7</v>
      </c>
      <c r="B1169" s="12">
        <v>-5.4</v>
      </c>
      <c r="C1169" s="1" t="s">
        <v>61</v>
      </c>
      <c r="D1169" s="1" t="s">
        <v>62</v>
      </c>
      <c r="E1169" s="1" t="s">
        <v>120</v>
      </c>
      <c r="F1169" s="1" t="s">
        <v>121</v>
      </c>
      <c r="G1169" s="1" t="s">
        <v>2444</v>
      </c>
      <c r="H1169" s="1" t="s">
        <v>2445</v>
      </c>
      <c r="I1169" s="12">
        <v>0</v>
      </c>
      <c r="J1169" s="1" t="s">
        <v>166</v>
      </c>
      <c r="K1169" s="1" t="str">
        <f>LEFT(Table9[[#This Row],[PCODE]],9)&amp;"0000"&amp;RIGHT(Table9[[#This Row],[PCODE]],3)</f>
        <v>BFA0470020000038</v>
      </c>
      <c r="L1169" s="1">
        <f>LEN(Table9[[#This Row],[rowcapcode3]])</f>
        <v>16</v>
      </c>
      <c r="M1169" s="1" t="str">
        <f>Table9[[#This Row],[ADM2_CODE]]</f>
        <v>BFA047002</v>
      </c>
      <c r="N1169" s="1" t="str">
        <f>Table9[[#This Row],[ADM1_CODE]]</f>
        <v>BFA047</v>
      </c>
    </row>
    <row r="1170" spans="1:14" x14ac:dyDescent="0.25">
      <c r="A1170" s="12">
        <v>10.7</v>
      </c>
      <c r="B1170" s="12">
        <v>-5.3833330000000004</v>
      </c>
      <c r="C1170" s="1" t="s">
        <v>61</v>
      </c>
      <c r="D1170" s="1" t="s">
        <v>62</v>
      </c>
      <c r="E1170" s="1" t="s">
        <v>120</v>
      </c>
      <c r="F1170" s="1" t="s">
        <v>121</v>
      </c>
      <c r="G1170" s="1" t="s">
        <v>2446</v>
      </c>
      <c r="H1170" s="1" t="s">
        <v>2447</v>
      </c>
      <c r="I1170" s="12">
        <v>0</v>
      </c>
      <c r="J1170" s="1" t="s">
        <v>166</v>
      </c>
      <c r="K1170" s="1" t="str">
        <f>LEFT(Table9[[#This Row],[PCODE]],9)&amp;"0000"&amp;RIGHT(Table9[[#This Row],[PCODE]],3)</f>
        <v>BFA0470020000044</v>
      </c>
      <c r="L1170" s="1">
        <f>LEN(Table9[[#This Row],[rowcapcode3]])</f>
        <v>16</v>
      </c>
      <c r="M1170" s="1" t="str">
        <f>Table9[[#This Row],[ADM2_CODE]]</f>
        <v>BFA047002</v>
      </c>
      <c r="N1170" s="1" t="str">
        <f>Table9[[#This Row],[ADM1_CODE]]</f>
        <v>BFA047</v>
      </c>
    </row>
    <row r="1171" spans="1:14" x14ac:dyDescent="0.25">
      <c r="A1171" s="12">
        <v>10.7</v>
      </c>
      <c r="B1171" s="12">
        <v>-5.3833330000000004</v>
      </c>
      <c r="C1171" s="1" t="s">
        <v>61</v>
      </c>
      <c r="D1171" s="1" t="s">
        <v>62</v>
      </c>
      <c r="E1171" s="1" t="s">
        <v>120</v>
      </c>
      <c r="F1171" s="1" t="s">
        <v>121</v>
      </c>
      <c r="G1171" s="1" t="s">
        <v>2448</v>
      </c>
      <c r="H1171" s="1" t="s">
        <v>2449</v>
      </c>
      <c r="I1171" s="12">
        <v>0</v>
      </c>
      <c r="J1171" s="1" t="s">
        <v>166</v>
      </c>
      <c r="K1171" s="1" t="str">
        <f>LEFT(Table9[[#This Row],[PCODE]],9)&amp;"0000"&amp;RIGHT(Table9[[#This Row],[PCODE]],3)</f>
        <v>BFA0470020000202</v>
      </c>
      <c r="L1171" s="1">
        <f>LEN(Table9[[#This Row],[rowcapcode3]])</f>
        <v>16</v>
      </c>
      <c r="M1171" s="1" t="str">
        <f>Table9[[#This Row],[ADM2_CODE]]</f>
        <v>BFA047002</v>
      </c>
      <c r="N1171" s="1" t="str">
        <f>Table9[[#This Row],[ADM1_CODE]]</f>
        <v>BFA047</v>
      </c>
    </row>
    <row r="1172" spans="1:14" x14ac:dyDescent="0.25">
      <c r="A1172" s="12">
        <v>10.7</v>
      </c>
      <c r="B1172" s="12">
        <v>-5.35</v>
      </c>
      <c r="C1172" s="1" t="s">
        <v>61</v>
      </c>
      <c r="D1172" s="1" t="s">
        <v>62</v>
      </c>
      <c r="E1172" s="1" t="s">
        <v>120</v>
      </c>
      <c r="F1172" s="1" t="s">
        <v>121</v>
      </c>
      <c r="G1172" s="1" t="s">
        <v>2450</v>
      </c>
      <c r="H1172" s="1" t="s">
        <v>2451</v>
      </c>
      <c r="I1172" s="12">
        <v>0</v>
      </c>
      <c r="J1172" s="1" t="s">
        <v>166</v>
      </c>
      <c r="K1172" s="1" t="str">
        <f>LEFT(Table9[[#This Row],[PCODE]],9)&amp;"0000"&amp;RIGHT(Table9[[#This Row],[PCODE]],3)</f>
        <v>BFA0470020000098</v>
      </c>
      <c r="L1172" s="1">
        <f>LEN(Table9[[#This Row],[rowcapcode3]])</f>
        <v>16</v>
      </c>
      <c r="M1172" s="1" t="str">
        <f>Table9[[#This Row],[ADM2_CODE]]</f>
        <v>BFA047002</v>
      </c>
      <c r="N1172" s="1" t="str">
        <f>Table9[[#This Row],[ADM1_CODE]]</f>
        <v>BFA047</v>
      </c>
    </row>
    <row r="1173" spans="1:14" x14ac:dyDescent="0.25">
      <c r="A1173" s="12">
        <v>10.7</v>
      </c>
      <c r="B1173" s="12">
        <v>-5.233333</v>
      </c>
      <c r="C1173" s="1" t="s">
        <v>61</v>
      </c>
      <c r="D1173" s="1" t="s">
        <v>62</v>
      </c>
      <c r="E1173" s="1" t="s">
        <v>120</v>
      </c>
      <c r="F1173" s="1" t="s">
        <v>121</v>
      </c>
      <c r="G1173" s="1" t="s">
        <v>2452</v>
      </c>
      <c r="H1173" s="1" t="s">
        <v>2453</v>
      </c>
      <c r="I1173" s="12">
        <v>0</v>
      </c>
      <c r="J1173" s="1" t="s">
        <v>166</v>
      </c>
      <c r="K1173" s="1" t="str">
        <f>LEFT(Table9[[#This Row],[PCODE]],9)&amp;"0000"&amp;RIGHT(Table9[[#This Row],[PCODE]],3)</f>
        <v>BFA0470020000190</v>
      </c>
      <c r="L1173" s="1">
        <f>LEN(Table9[[#This Row],[rowcapcode3]])</f>
        <v>16</v>
      </c>
      <c r="M1173" s="1" t="str">
        <f>Table9[[#This Row],[ADM2_CODE]]</f>
        <v>BFA047002</v>
      </c>
      <c r="N1173" s="1" t="str">
        <f>Table9[[#This Row],[ADM1_CODE]]</f>
        <v>BFA047</v>
      </c>
    </row>
    <row r="1174" spans="1:14" x14ac:dyDescent="0.25">
      <c r="A1174" s="12">
        <v>10.7</v>
      </c>
      <c r="B1174" s="12">
        <v>-5.2166670000000002</v>
      </c>
      <c r="C1174" s="1" t="s">
        <v>61</v>
      </c>
      <c r="D1174" s="1" t="s">
        <v>62</v>
      </c>
      <c r="E1174" s="1" t="s">
        <v>120</v>
      </c>
      <c r="F1174" s="1" t="s">
        <v>121</v>
      </c>
      <c r="G1174" s="1" t="s">
        <v>2454</v>
      </c>
      <c r="H1174" s="1" t="s">
        <v>2455</v>
      </c>
      <c r="I1174" s="12">
        <v>0</v>
      </c>
      <c r="J1174" s="1" t="s">
        <v>166</v>
      </c>
      <c r="K1174" s="1" t="str">
        <f>LEFT(Table9[[#This Row],[PCODE]],9)&amp;"0000"&amp;RIGHT(Table9[[#This Row],[PCODE]],3)</f>
        <v>BFA0470020000168</v>
      </c>
      <c r="L1174" s="1">
        <f>LEN(Table9[[#This Row],[rowcapcode3]])</f>
        <v>16</v>
      </c>
      <c r="M1174" s="1" t="str">
        <f>Table9[[#This Row],[ADM2_CODE]]</f>
        <v>BFA047002</v>
      </c>
      <c r="N1174" s="1" t="str">
        <f>Table9[[#This Row],[ADM1_CODE]]</f>
        <v>BFA047</v>
      </c>
    </row>
    <row r="1175" spans="1:14" x14ac:dyDescent="0.25">
      <c r="A1175" s="12">
        <v>10.7</v>
      </c>
      <c r="B1175" s="12">
        <v>-5.0999999999999996</v>
      </c>
      <c r="C1175" s="1" t="s">
        <v>61</v>
      </c>
      <c r="D1175" s="1" t="s">
        <v>62</v>
      </c>
      <c r="E1175" s="1" t="s">
        <v>120</v>
      </c>
      <c r="F1175" s="1" t="s">
        <v>121</v>
      </c>
      <c r="G1175" s="1" t="s">
        <v>2456</v>
      </c>
      <c r="H1175" s="1" t="s">
        <v>2457</v>
      </c>
      <c r="I1175" s="12">
        <v>0</v>
      </c>
      <c r="J1175" s="1" t="s">
        <v>166</v>
      </c>
      <c r="K1175" s="1" t="str">
        <f>LEFT(Table9[[#This Row],[PCODE]],9)&amp;"0000"&amp;RIGHT(Table9[[#This Row],[PCODE]],3)</f>
        <v>BFA0470020000115</v>
      </c>
      <c r="L1175" s="1">
        <f>LEN(Table9[[#This Row],[rowcapcode3]])</f>
        <v>16</v>
      </c>
      <c r="M1175" s="1" t="str">
        <f>Table9[[#This Row],[ADM2_CODE]]</f>
        <v>BFA047002</v>
      </c>
      <c r="N1175" s="1" t="str">
        <f>Table9[[#This Row],[ADM1_CODE]]</f>
        <v>BFA047</v>
      </c>
    </row>
    <row r="1176" spans="1:14" x14ac:dyDescent="0.25">
      <c r="A1176" s="12">
        <v>10.7</v>
      </c>
      <c r="B1176" s="12">
        <v>-4.8166669999999998</v>
      </c>
      <c r="C1176" s="1" t="s">
        <v>61</v>
      </c>
      <c r="D1176" s="1" t="s">
        <v>62</v>
      </c>
      <c r="E1176" s="1" t="s">
        <v>122</v>
      </c>
      <c r="F1176" s="1" t="s">
        <v>123</v>
      </c>
      <c r="G1176" s="1" t="s">
        <v>2458</v>
      </c>
      <c r="H1176" s="1" t="s">
        <v>2459</v>
      </c>
      <c r="I1176" s="12">
        <v>0</v>
      </c>
      <c r="J1176" s="1" t="s">
        <v>166</v>
      </c>
      <c r="K1176" s="1" t="str">
        <f>LEFT(Table9[[#This Row],[PCODE]],9)&amp;"0000"&amp;RIGHT(Table9[[#This Row],[PCODE]],3)</f>
        <v>BFA0470010000128</v>
      </c>
      <c r="L1176" s="1">
        <f>LEN(Table9[[#This Row],[rowcapcode3]])</f>
        <v>16</v>
      </c>
      <c r="M1176" s="1" t="str">
        <f>Table9[[#This Row],[ADM2_CODE]]</f>
        <v>BFA047001</v>
      </c>
      <c r="N1176" s="1" t="str">
        <f>Table9[[#This Row],[ADM1_CODE]]</f>
        <v>BFA047</v>
      </c>
    </row>
    <row r="1177" spans="1:14" x14ac:dyDescent="0.25">
      <c r="A1177" s="12">
        <v>10.7</v>
      </c>
      <c r="B1177" s="12">
        <v>-4.3833330000000004</v>
      </c>
      <c r="C1177" s="1" t="s">
        <v>61</v>
      </c>
      <c r="D1177" s="1" t="s">
        <v>62</v>
      </c>
      <c r="E1177" s="1" t="s">
        <v>122</v>
      </c>
      <c r="F1177" s="1" t="s">
        <v>123</v>
      </c>
      <c r="G1177" s="1" t="s">
        <v>2460</v>
      </c>
      <c r="H1177" s="1" t="s">
        <v>2461</v>
      </c>
      <c r="I1177" s="12">
        <v>0</v>
      </c>
      <c r="J1177" s="1" t="s">
        <v>166</v>
      </c>
      <c r="K1177" s="1" t="str">
        <f>LEFT(Table9[[#This Row],[PCODE]],9)&amp;"0000"&amp;RIGHT(Table9[[#This Row],[PCODE]],3)</f>
        <v>BFA0470010000114</v>
      </c>
      <c r="L1177" s="1">
        <f>LEN(Table9[[#This Row],[rowcapcode3]])</f>
        <v>16</v>
      </c>
      <c r="M1177" s="1" t="str">
        <f>Table9[[#This Row],[ADM2_CODE]]</f>
        <v>BFA047001</v>
      </c>
      <c r="N1177" s="1" t="str">
        <f>Table9[[#This Row],[ADM1_CODE]]</f>
        <v>BFA047</v>
      </c>
    </row>
    <row r="1178" spans="1:14" x14ac:dyDescent="0.25">
      <c r="A1178" s="12">
        <v>10.7</v>
      </c>
      <c r="B1178" s="12">
        <v>-3.8833329999999999</v>
      </c>
      <c r="C1178" s="1" t="s">
        <v>45</v>
      </c>
      <c r="D1178" s="1" t="s">
        <v>46</v>
      </c>
      <c r="E1178" s="1" t="s">
        <v>81</v>
      </c>
      <c r="F1178" s="1" t="s">
        <v>82</v>
      </c>
      <c r="G1178" s="1" t="s">
        <v>2462</v>
      </c>
      <c r="H1178" s="1" t="s">
        <v>2463</v>
      </c>
      <c r="I1178" s="12">
        <v>0</v>
      </c>
      <c r="J1178" s="1" t="s">
        <v>166</v>
      </c>
      <c r="K1178" s="1" t="str">
        <f>LEFT(Table9[[#This Row],[PCODE]],9)&amp;"0000"&amp;RIGHT(Table9[[#This Row],[PCODE]],3)</f>
        <v>BFA0530010000201</v>
      </c>
      <c r="L1178" s="1">
        <f>LEN(Table9[[#This Row],[rowcapcode3]])</f>
        <v>16</v>
      </c>
      <c r="M1178" s="1" t="str">
        <f>Table9[[#This Row],[ADM2_CODE]]</f>
        <v>BFA053001</v>
      </c>
      <c r="N1178" s="1" t="str">
        <f>Table9[[#This Row],[ADM1_CODE]]</f>
        <v>BFA053</v>
      </c>
    </row>
    <row r="1179" spans="1:14" x14ac:dyDescent="0.25">
      <c r="A1179" s="12">
        <v>10.7</v>
      </c>
      <c r="B1179" s="12">
        <v>-3.75</v>
      </c>
      <c r="C1179" s="1" t="s">
        <v>43</v>
      </c>
      <c r="D1179" s="1" t="s">
        <v>44</v>
      </c>
      <c r="E1179" s="1" t="s">
        <v>79</v>
      </c>
      <c r="F1179" s="1" t="s">
        <v>80</v>
      </c>
      <c r="G1179" s="1" t="s">
        <v>2464</v>
      </c>
      <c r="H1179" s="1" t="s">
        <v>2465</v>
      </c>
      <c r="I1179" s="12">
        <v>0</v>
      </c>
      <c r="J1179" s="1" t="s">
        <v>166</v>
      </c>
      <c r="K1179" s="1" t="str">
        <f>LEFT(Table9[[#This Row],[PCODE]],9)&amp;"0000"&amp;RIGHT(Table9[[#This Row],[PCODE]],3)</f>
        <v>BFA0570010000078</v>
      </c>
      <c r="L1179" s="1">
        <f>LEN(Table9[[#This Row],[rowcapcode3]])</f>
        <v>16</v>
      </c>
      <c r="M1179" s="1" t="str">
        <f>Table9[[#This Row],[ADM2_CODE]]</f>
        <v>BFA057001</v>
      </c>
      <c r="N1179" s="1" t="str">
        <f>Table9[[#This Row],[ADM1_CODE]]</f>
        <v>BFA057</v>
      </c>
    </row>
    <row r="1180" spans="1:14" x14ac:dyDescent="0.25">
      <c r="A1180" s="12">
        <v>10.7</v>
      </c>
      <c r="B1180" s="12">
        <v>-3.4166669999999999</v>
      </c>
      <c r="C1180" s="1" t="s">
        <v>43</v>
      </c>
      <c r="D1180" s="1" t="s">
        <v>44</v>
      </c>
      <c r="E1180" s="1" t="s">
        <v>79</v>
      </c>
      <c r="F1180" s="1" t="s">
        <v>80</v>
      </c>
      <c r="G1180" s="1" t="s">
        <v>2466</v>
      </c>
      <c r="H1180" s="1" t="s">
        <v>2467</v>
      </c>
      <c r="I1180" s="12">
        <v>0</v>
      </c>
      <c r="J1180" s="1" t="s">
        <v>166</v>
      </c>
      <c r="K1180" s="1" t="str">
        <f>LEFT(Table9[[#This Row],[PCODE]],9)&amp;"0000"&amp;RIGHT(Table9[[#This Row],[PCODE]],3)</f>
        <v>BFA0570010000070</v>
      </c>
      <c r="L1180" s="1">
        <f>LEN(Table9[[#This Row],[rowcapcode3]])</f>
        <v>16</v>
      </c>
      <c r="M1180" s="1" t="str">
        <f>Table9[[#This Row],[ADM2_CODE]]</f>
        <v>BFA057001</v>
      </c>
      <c r="N1180" s="1" t="str">
        <f>Table9[[#This Row],[ADM1_CODE]]</f>
        <v>BFA057</v>
      </c>
    </row>
    <row r="1181" spans="1:14" x14ac:dyDescent="0.25">
      <c r="A1181" s="12">
        <v>10.7</v>
      </c>
      <c r="B1181" s="12">
        <v>-3.233333</v>
      </c>
      <c r="C1181" s="1" t="s">
        <v>43</v>
      </c>
      <c r="D1181" s="1" t="s">
        <v>44</v>
      </c>
      <c r="E1181" s="1" t="s">
        <v>79</v>
      </c>
      <c r="F1181" s="1" t="s">
        <v>80</v>
      </c>
      <c r="G1181" s="1" t="s">
        <v>2468</v>
      </c>
      <c r="H1181" s="1" t="s">
        <v>2469</v>
      </c>
      <c r="I1181" s="12">
        <v>0</v>
      </c>
      <c r="J1181" s="1" t="s">
        <v>166</v>
      </c>
      <c r="K1181" s="1" t="str">
        <f>LEFT(Table9[[#This Row],[PCODE]],9)&amp;"0000"&amp;RIGHT(Table9[[#This Row],[PCODE]],3)</f>
        <v>BFA0570010000028</v>
      </c>
      <c r="L1181" s="1">
        <f>LEN(Table9[[#This Row],[rowcapcode3]])</f>
        <v>16</v>
      </c>
      <c r="M1181" s="1" t="str">
        <f>Table9[[#This Row],[ADM2_CODE]]</f>
        <v>BFA057001</v>
      </c>
      <c r="N1181" s="1" t="str">
        <f>Table9[[#This Row],[ADM1_CODE]]</f>
        <v>BFA057</v>
      </c>
    </row>
    <row r="1182" spans="1:14" x14ac:dyDescent="0.25">
      <c r="A1182" s="12">
        <v>10.7</v>
      </c>
      <c r="B1182" s="12">
        <v>-3.2</v>
      </c>
      <c r="C1182" s="1" t="s">
        <v>43</v>
      </c>
      <c r="D1182" s="1" t="s">
        <v>44</v>
      </c>
      <c r="E1182" s="1" t="s">
        <v>79</v>
      </c>
      <c r="F1182" s="1" t="s">
        <v>80</v>
      </c>
      <c r="G1182" s="1" t="s">
        <v>2470</v>
      </c>
      <c r="H1182" s="1" t="s">
        <v>2471</v>
      </c>
      <c r="I1182" s="12">
        <v>0</v>
      </c>
      <c r="J1182" s="1" t="s">
        <v>166</v>
      </c>
      <c r="K1182" s="1" t="str">
        <f>LEFT(Table9[[#This Row],[PCODE]],9)&amp;"0000"&amp;RIGHT(Table9[[#This Row],[PCODE]],3)</f>
        <v>BFA0570010000089</v>
      </c>
      <c r="L1182" s="1">
        <f>LEN(Table9[[#This Row],[rowcapcode3]])</f>
        <v>16</v>
      </c>
      <c r="M1182" s="1" t="str">
        <f>Table9[[#This Row],[ADM2_CODE]]</f>
        <v>BFA057001</v>
      </c>
      <c r="N1182" s="1" t="str">
        <f>Table9[[#This Row],[ADM1_CODE]]</f>
        <v>BFA057</v>
      </c>
    </row>
    <row r="1183" spans="1:14" x14ac:dyDescent="0.25">
      <c r="A1183" s="12">
        <v>10.7</v>
      </c>
      <c r="B1183" s="12">
        <v>-3.1666669999999999</v>
      </c>
      <c r="C1183" s="1" t="s">
        <v>43</v>
      </c>
      <c r="D1183" s="1" t="s">
        <v>44</v>
      </c>
      <c r="E1183" s="1" t="s">
        <v>79</v>
      </c>
      <c r="F1183" s="1" t="s">
        <v>80</v>
      </c>
      <c r="G1183" s="1" t="s">
        <v>2472</v>
      </c>
      <c r="H1183" s="1" t="s">
        <v>2473</v>
      </c>
      <c r="I1183" s="12">
        <v>0</v>
      </c>
      <c r="J1183" s="1" t="s">
        <v>166</v>
      </c>
      <c r="K1183" s="1" t="str">
        <f>LEFT(Table9[[#This Row],[PCODE]],9)&amp;"0000"&amp;RIGHT(Table9[[#This Row],[PCODE]],3)</f>
        <v>BFA0570010000035</v>
      </c>
      <c r="L1183" s="1">
        <f>LEN(Table9[[#This Row],[rowcapcode3]])</f>
        <v>16</v>
      </c>
      <c r="M1183" s="1" t="str">
        <f>Table9[[#This Row],[ADM2_CODE]]</f>
        <v>BFA057001</v>
      </c>
      <c r="N1183" s="1" t="str">
        <f>Table9[[#This Row],[ADM1_CODE]]</f>
        <v>BFA057</v>
      </c>
    </row>
    <row r="1184" spans="1:14" x14ac:dyDescent="0.25">
      <c r="A1184" s="12">
        <v>10.7</v>
      </c>
      <c r="B1184" s="12">
        <v>-3.0333329999999998</v>
      </c>
      <c r="C1184" s="1" t="s">
        <v>43</v>
      </c>
      <c r="D1184" s="1" t="s">
        <v>44</v>
      </c>
      <c r="E1184" s="1" t="s">
        <v>126</v>
      </c>
      <c r="F1184" s="1" t="s">
        <v>127</v>
      </c>
      <c r="G1184" s="1" t="s">
        <v>2474</v>
      </c>
      <c r="H1184" s="1" t="s">
        <v>2475</v>
      </c>
      <c r="I1184" s="12">
        <v>0</v>
      </c>
      <c r="J1184" s="1" t="s">
        <v>166</v>
      </c>
      <c r="K1184" s="1" t="str">
        <f>LEFT(Table9[[#This Row],[PCODE]],9)&amp;"0000"&amp;RIGHT(Table9[[#This Row],[PCODE]],3)</f>
        <v>BFA0570040000247</v>
      </c>
      <c r="L1184" s="1">
        <f>LEN(Table9[[#This Row],[rowcapcode3]])</f>
        <v>16</v>
      </c>
      <c r="M1184" s="1" t="str">
        <f>Table9[[#This Row],[ADM2_CODE]]</f>
        <v>BFA057004</v>
      </c>
      <c r="N1184" s="1" t="str">
        <f>Table9[[#This Row],[ADM1_CODE]]</f>
        <v>BFA057</v>
      </c>
    </row>
    <row r="1185" spans="1:14" x14ac:dyDescent="0.25">
      <c r="A1185" s="12">
        <v>10.7</v>
      </c>
      <c r="B1185" s="12">
        <v>-2.983333</v>
      </c>
      <c r="C1185" s="1" t="s">
        <v>43</v>
      </c>
      <c r="D1185" s="1" t="s">
        <v>44</v>
      </c>
      <c r="E1185" s="1" t="s">
        <v>126</v>
      </c>
      <c r="F1185" s="1" t="s">
        <v>127</v>
      </c>
      <c r="G1185" s="1" t="s">
        <v>2476</v>
      </c>
      <c r="H1185" s="1" t="s">
        <v>2477</v>
      </c>
      <c r="I1185" s="12">
        <v>0</v>
      </c>
      <c r="J1185" s="1" t="s">
        <v>166</v>
      </c>
      <c r="K1185" s="1" t="str">
        <f>LEFT(Table9[[#This Row],[PCODE]],9)&amp;"0000"&amp;RIGHT(Table9[[#This Row],[PCODE]],3)</f>
        <v>BFA0570040000508</v>
      </c>
      <c r="L1185" s="1">
        <f>LEN(Table9[[#This Row],[rowcapcode3]])</f>
        <v>16</v>
      </c>
      <c r="M1185" s="1" t="str">
        <f>Table9[[#This Row],[ADM2_CODE]]</f>
        <v>BFA057004</v>
      </c>
      <c r="N1185" s="1" t="str">
        <f>Table9[[#This Row],[ADM1_CODE]]</f>
        <v>BFA057</v>
      </c>
    </row>
    <row r="1186" spans="1:14" x14ac:dyDescent="0.25">
      <c r="A1186" s="12">
        <v>10.7</v>
      </c>
      <c r="B1186" s="12">
        <v>-2.9333330000000002</v>
      </c>
      <c r="C1186" s="1" t="s">
        <v>43</v>
      </c>
      <c r="D1186" s="1" t="s">
        <v>44</v>
      </c>
      <c r="E1186" s="1" t="s">
        <v>126</v>
      </c>
      <c r="F1186" s="1" t="s">
        <v>127</v>
      </c>
      <c r="G1186" s="1" t="s">
        <v>2478</v>
      </c>
      <c r="H1186" s="1" t="s">
        <v>2479</v>
      </c>
      <c r="I1186" s="12">
        <v>0</v>
      </c>
      <c r="J1186" s="1" t="s">
        <v>166</v>
      </c>
      <c r="K1186" s="1" t="str">
        <f>LEFT(Table9[[#This Row],[PCODE]],9)&amp;"0000"&amp;RIGHT(Table9[[#This Row],[PCODE]],3)</f>
        <v>BFA0570040000073</v>
      </c>
      <c r="L1186" s="1">
        <f>LEN(Table9[[#This Row],[rowcapcode3]])</f>
        <v>16</v>
      </c>
      <c r="M1186" s="1" t="str">
        <f>Table9[[#This Row],[ADM2_CODE]]</f>
        <v>BFA057004</v>
      </c>
      <c r="N1186" s="1" t="str">
        <f>Table9[[#This Row],[ADM1_CODE]]</f>
        <v>BFA057</v>
      </c>
    </row>
    <row r="1187" spans="1:14" x14ac:dyDescent="0.25">
      <c r="A1187" s="12">
        <v>10.716666999999999</v>
      </c>
      <c r="B1187" s="12">
        <v>-5.4</v>
      </c>
      <c r="C1187" s="1" t="s">
        <v>61</v>
      </c>
      <c r="D1187" s="1" t="s">
        <v>62</v>
      </c>
      <c r="E1187" s="1" t="s">
        <v>120</v>
      </c>
      <c r="F1187" s="1" t="s">
        <v>121</v>
      </c>
      <c r="G1187" s="1" t="s">
        <v>2480</v>
      </c>
      <c r="H1187" s="1" t="s">
        <v>2481</v>
      </c>
      <c r="I1187" s="12">
        <v>0</v>
      </c>
      <c r="J1187" s="1" t="s">
        <v>166</v>
      </c>
      <c r="K1187" s="1" t="str">
        <f>LEFT(Table9[[#This Row],[PCODE]],9)&amp;"0000"&amp;RIGHT(Table9[[#This Row],[PCODE]],3)</f>
        <v>BFA0470020000140</v>
      </c>
      <c r="L1187" s="1">
        <f>LEN(Table9[[#This Row],[rowcapcode3]])</f>
        <v>16</v>
      </c>
      <c r="M1187" s="1" t="str">
        <f>Table9[[#This Row],[ADM2_CODE]]</f>
        <v>BFA047002</v>
      </c>
      <c r="N1187" s="1" t="str">
        <f>Table9[[#This Row],[ADM1_CODE]]</f>
        <v>BFA047</v>
      </c>
    </row>
    <row r="1188" spans="1:14" x14ac:dyDescent="0.25">
      <c r="A1188" s="12">
        <v>10.716666999999999</v>
      </c>
      <c r="B1188" s="12">
        <v>-5.3833330000000004</v>
      </c>
      <c r="C1188" s="1" t="s">
        <v>61</v>
      </c>
      <c r="D1188" s="1" t="s">
        <v>62</v>
      </c>
      <c r="E1188" s="1" t="s">
        <v>120</v>
      </c>
      <c r="F1188" s="1" t="s">
        <v>121</v>
      </c>
      <c r="G1188" s="1" t="s">
        <v>2482</v>
      </c>
      <c r="H1188" s="1" t="s">
        <v>2483</v>
      </c>
      <c r="I1188" s="12">
        <v>0</v>
      </c>
      <c r="J1188" s="1" t="s">
        <v>166</v>
      </c>
      <c r="K1188" s="1" t="str">
        <f>LEFT(Table9[[#This Row],[PCODE]],9)&amp;"0000"&amp;RIGHT(Table9[[#This Row],[PCODE]],3)</f>
        <v>BFA0470020000099</v>
      </c>
      <c r="L1188" s="1">
        <f>LEN(Table9[[#This Row],[rowcapcode3]])</f>
        <v>16</v>
      </c>
      <c r="M1188" s="1" t="str">
        <f>Table9[[#This Row],[ADM2_CODE]]</f>
        <v>BFA047002</v>
      </c>
      <c r="N1188" s="1" t="str">
        <f>Table9[[#This Row],[ADM1_CODE]]</f>
        <v>BFA047</v>
      </c>
    </row>
    <row r="1189" spans="1:14" x14ac:dyDescent="0.25">
      <c r="A1189" s="12">
        <v>10.716666999999999</v>
      </c>
      <c r="B1189" s="12">
        <v>-5.3</v>
      </c>
      <c r="C1189" s="1" t="s">
        <v>61</v>
      </c>
      <c r="D1189" s="1" t="s">
        <v>62</v>
      </c>
      <c r="E1189" s="1" t="s">
        <v>120</v>
      </c>
      <c r="F1189" s="1" t="s">
        <v>121</v>
      </c>
      <c r="G1189" s="1" t="s">
        <v>2484</v>
      </c>
      <c r="H1189" s="1" t="s">
        <v>2485</v>
      </c>
      <c r="I1189" s="12">
        <v>0</v>
      </c>
      <c r="J1189" s="1" t="s">
        <v>166</v>
      </c>
      <c r="K1189" s="1" t="str">
        <f>LEFT(Table9[[#This Row],[PCODE]],9)&amp;"0000"&amp;RIGHT(Table9[[#This Row],[PCODE]],3)</f>
        <v>BFA0470020000072</v>
      </c>
      <c r="L1189" s="1">
        <f>LEN(Table9[[#This Row],[rowcapcode3]])</f>
        <v>16</v>
      </c>
      <c r="M1189" s="1" t="str">
        <f>Table9[[#This Row],[ADM2_CODE]]</f>
        <v>BFA047002</v>
      </c>
      <c r="N1189" s="1" t="str">
        <f>Table9[[#This Row],[ADM1_CODE]]</f>
        <v>BFA047</v>
      </c>
    </row>
    <row r="1190" spans="1:14" x14ac:dyDescent="0.25">
      <c r="A1190" s="12">
        <v>10.716666999999999</v>
      </c>
      <c r="B1190" s="12">
        <v>-5.15</v>
      </c>
      <c r="C1190" s="1" t="s">
        <v>61</v>
      </c>
      <c r="D1190" s="1" t="s">
        <v>62</v>
      </c>
      <c r="E1190" s="1" t="s">
        <v>120</v>
      </c>
      <c r="F1190" s="1" t="s">
        <v>121</v>
      </c>
      <c r="G1190" s="1" t="s">
        <v>2486</v>
      </c>
      <c r="H1190" s="1" t="s">
        <v>2487</v>
      </c>
      <c r="I1190" s="12">
        <v>0</v>
      </c>
      <c r="J1190" s="1" t="s">
        <v>166</v>
      </c>
      <c r="K1190" s="1" t="str">
        <f>LEFT(Table9[[#This Row],[PCODE]],9)&amp;"0000"&amp;RIGHT(Table9[[#This Row],[PCODE]],3)</f>
        <v>BFA0470020000078</v>
      </c>
      <c r="L1190" s="1">
        <f>LEN(Table9[[#This Row],[rowcapcode3]])</f>
        <v>16</v>
      </c>
      <c r="M1190" s="1" t="str">
        <f>Table9[[#This Row],[ADM2_CODE]]</f>
        <v>BFA047002</v>
      </c>
      <c r="N1190" s="1" t="str">
        <f>Table9[[#This Row],[ADM1_CODE]]</f>
        <v>BFA047</v>
      </c>
    </row>
    <row r="1191" spans="1:14" x14ac:dyDescent="0.25">
      <c r="A1191" s="12">
        <v>10.716666999999999</v>
      </c>
      <c r="B1191" s="12">
        <v>-5.0999999999999996</v>
      </c>
      <c r="C1191" s="1" t="s">
        <v>61</v>
      </c>
      <c r="D1191" s="1" t="s">
        <v>62</v>
      </c>
      <c r="E1191" s="1" t="s">
        <v>120</v>
      </c>
      <c r="F1191" s="1" t="s">
        <v>121</v>
      </c>
      <c r="G1191" s="1" t="s">
        <v>2488</v>
      </c>
      <c r="H1191" s="1" t="s">
        <v>2489</v>
      </c>
      <c r="I1191" s="12">
        <v>0</v>
      </c>
      <c r="J1191" s="1" t="s">
        <v>166</v>
      </c>
      <c r="K1191" s="1" t="str">
        <f>LEFT(Table9[[#This Row],[PCODE]],9)&amp;"0000"&amp;RIGHT(Table9[[#This Row],[PCODE]],3)</f>
        <v>BFA0470020000137</v>
      </c>
      <c r="L1191" s="1">
        <f>LEN(Table9[[#This Row],[rowcapcode3]])</f>
        <v>16</v>
      </c>
      <c r="M1191" s="1" t="str">
        <f>Table9[[#This Row],[ADM2_CODE]]</f>
        <v>BFA047002</v>
      </c>
      <c r="N1191" s="1" t="str">
        <f>Table9[[#This Row],[ADM1_CODE]]</f>
        <v>BFA047</v>
      </c>
    </row>
    <row r="1192" spans="1:14" x14ac:dyDescent="0.25">
      <c r="A1192" s="12">
        <v>10.716666999999999</v>
      </c>
      <c r="B1192" s="12">
        <v>-5.05</v>
      </c>
      <c r="C1192" s="1" t="s">
        <v>61</v>
      </c>
      <c r="D1192" s="1" t="s">
        <v>62</v>
      </c>
      <c r="E1192" s="1" t="s">
        <v>120</v>
      </c>
      <c r="F1192" s="1" t="s">
        <v>121</v>
      </c>
      <c r="G1192" s="1" t="s">
        <v>2490</v>
      </c>
      <c r="H1192" s="1" t="s">
        <v>2491</v>
      </c>
      <c r="I1192" s="12">
        <v>0</v>
      </c>
      <c r="J1192" s="1" t="s">
        <v>166</v>
      </c>
      <c r="K1192" s="1" t="str">
        <f>LEFT(Table9[[#This Row],[PCODE]],9)&amp;"0000"&amp;RIGHT(Table9[[#This Row],[PCODE]],3)</f>
        <v>BFA0470020000026</v>
      </c>
      <c r="L1192" s="1">
        <f>LEN(Table9[[#This Row],[rowcapcode3]])</f>
        <v>16</v>
      </c>
      <c r="M1192" s="1" t="str">
        <f>Table9[[#This Row],[ADM2_CODE]]</f>
        <v>BFA047002</v>
      </c>
      <c r="N1192" s="1" t="str">
        <f>Table9[[#This Row],[ADM1_CODE]]</f>
        <v>BFA047</v>
      </c>
    </row>
    <row r="1193" spans="1:14" x14ac:dyDescent="0.25">
      <c r="A1193" s="12">
        <v>10.716666999999999</v>
      </c>
      <c r="B1193" s="12">
        <v>-4.7166670000000002</v>
      </c>
      <c r="C1193" s="1" t="s">
        <v>61</v>
      </c>
      <c r="D1193" s="1" t="s">
        <v>62</v>
      </c>
      <c r="E1193" s="1" t="s">
        <v>122</v>
      </c>
      <c r="F1193" s="1" t="s">
        <v>123</v>
      </c>
      <c r="G1193" s="1" t="s">
        <v>2492</v>
      </c>
      <c r="H1193" s="1" t="s">
        <v>2493</v>
      </c>
      <c r="I1193" s="12">
        <v>0</v>
      </c>
      <c r="J1193" s="1" t="s">
        <v>166</v>
      </c>
      <c r="K1193" s="1" t="str">
        <f>LEFT(Table9[[#This Row],[PCODE]],9)&amp;"0000"&amp;RIGHT(Table9[[#This Row],[PCODE]],3)</f>
        <v>BFA0470010000287</v>
      </c>
      <c r="L1193" s="1">
        <f>LEN(Table9[[#This Row],[rowcapcode3]])</f>
        <v>16</v>
      </c>
      <c r="M1193" s="1" t="str">
        <f>Table9[[#This Row],[ADM2_CODE]]</f>
        <v>BFA047001</v>
      </c>
      <c r="N1193" s="1" t="str">
        <f>Table9[[#This Row],[ADM1_CODE]]</f>
        <v>BFA047</v>
      </c>
    </row>
    <row r="1194" spans="1:14" x14ac:dyDescent="0.25">
      <c r="A1194" s="12">
        <v>10.716666999999999</v>
      </c>
      <c r="B1194" s="12">
        <v>-4.4000000000000004</v>
      </c>
      <c r="C1194" s="1" t="s">
        <v>61</v>
      </c>
      <c r="D1194" s="1" t="s">
        <v>62</v>
      </c>
      <c r="E1194" s="1" t="s">
        <v>122</v>
      </c>
      <c r="F1194" s="1" t="s">
        <v>123</v>
      </c>
      <c r="G1194" s="1" t="s">
        <v>2494</v>
      </c>
      <c r="H1194" s="1" t="s">
        <v>2495</v>
      </c>
      <c r="I1194" s="12">
        <v>0</v>
      </c>
      <c r="J1194" s="1" t="s">
        <v>166</v>
      </c>
      <c r="K1194" s="1" t="str">
        <f>LEFT(Table9[[#This Row],[PCODE]],9)&amp;"0000"&amp;RIGHT(Table9[[#This Row],[PCODE]],3)</f>
        <v>BFA0470010000161</v>
      </c>
      <c r="L1194" s="1">
        <f>LEN(Table9[[#This Row],[rowcapcode3]])</f>
        <v>16</v>
      </c>
      <c r="M1194" s="1" t="str">
        <f>Table9[[#This Row],[ADM2_CODE]]</f>
        <v>BFA047001</v>
      </c>
      <c r="N1194" s="1" t="str">
        <f>Table9[[#This Row],[ADM1_CODE]]</f>
        <v>BFA047</v>
      </c>
    </row>
    <row r="1195" spans="1:14" x14ac:dyDescent="0.25">
      <c r="A1195" s="12">
        <v>10.716666999999999</v>
      </c>
      <c r="B1195" s="12">
        <v>-4.3166669999999998</v>
      </c>
      <c r="C1195" s="1" t="s">
        <v>61</v>
      </c>
      <c r="D1195" s="1" t="s">
        <v>62</v>
      </c>
      <c r="E1195" s="1" t="s">
        <v>122</v>
      </c>
      <c r="F1195" s="1" t="s">
        <v>123</v>
      </c>
      <c r="G1195" s="1" t="s">
        <v>2496</v>
      </c>
      <c r="H1195" s="1" t="s">
        <v>2497</v>
      </c>
      <c r="I1195" s="12">
        <v>0</v>
      </c>
      <c r="J1195" s="1" t="s">
        <v>166</v>
      </c>
      <c r="K1195" s="1" t="str">
        <f>LEFT(Table9[[#This Row],[PCODE]],9)&amp;"0000"&amp;RIGHT(Table9[[#This Row],[PCODE]],3)</f>
        <v>BFA0470010000063</v>
      </c>
      <c r="L1195" s="1">
        <f>LEN(Table9[[#This Row],[rowcapcode3]])</f>
        <v>16</v>
      </c>
      <c r="M1195" s="1" t="str">
        <f>Table9[[#This Row],[ADM2_CODE]]</f>
        <v>BFA047001</v>
      </c>
      <c r="N1195" s="1" t="str">
        <f>Table9[[#This Row],[ADM1_CODE]]</f>
        <v>BFA047</v>
      </c>
    </row>
    <row r="1196" spans="1:14" x14ac:dyDescent="0.25">
      <c r="A1196" s="12">
        <v>10.716666999999999</v>
      </c>
      <c r="B1196" s="12">
        <v>-4.266667</v>
      </c>
      <c r="C1196" s="1" t="s">
        <v>45</v>
      </c>
      <c r="D1196" s="1" t="s">
        <v>46</v>
      </c>
      <c r="E1196" s="1" t="s">
        <v>81</v>
      </c>
      <c r="F1196" s="1" t="s">
        <v>82</v>
      </c>
      <c r="G1196" s="1" t="s">
        <v>2498</v>
      </c>
      <c r="H1196" s="1" t="s">
        <v>2499</v>
      </c>
      <c r="I1196" s="12">
        <v>0</v>
      </c>
      <c r="J1196" s="1" t="s">
        <v>166</v>
      </c>
      <c r="K1196" s="1" t="str">
        <f>LEFT(Table9[[#This Row],[PCODE]],9)&amp;"0000"&amp;RIGHT(Table9[[#This Row],[PCODE]],3)</f>
        <v>BFA0530010000070</v>
      </c>
      <c r="L1196" s="1">
        <f>LEN(Table9[[#This Row],[rowcapcode3]])</f>
        <v>16</v>
      </c>
      <c r="M1196" s="1" t="str">
        <f>Table9[[#This Row],[ADM2_CODE]]</f>
        <v>BFA053001</v>
      </c>
      <c r="N1196" s="1" t="str">
        <f>Table9[[#This Row],[ADM1_CODE]]</f>
        <v>BFA053</v>
      </c>
    </row>
    <row r="1197" spans="1:14" x14ac:dyDescent="0.25">
      <c r="A1197" s="12">
        <v>10.716666999999999</v>
      </c>
      <c r="B1197" s="12">
        <v>-4.1833330000000002</v>
      </c>
      <c r="C1197" s="1" t="s">
        <v>61</v>
      </c>
      <c r="D1197" s="1" t="s">
        <v>62</v>
      </c>
      <c r="E1197" s="1" t="s">
        <v>122</v>
      </c>
      <c r="F1197" s="1" t="s">
        <v>123</v>
      </c>
      <c r="G1197" s="1" t="s">
        <v>2500</v>
      </c>
      <c r="H1197" s="1" t="s">
        <v>2501</v>
      </c>
      <c r="I1197" s="12">
        <v>0</v>
      </c>
      <c r="J1197" s="1" t="s">
        <v>166</v>
      </c>
      <c r="K1197" s="1" t="str">
        <f>LEFT(Table9[[#This Row],[PCODE]],9)&amp;"0000"&amp;RIGHT(Table9[[#This Row],[PCODE]],3)</f>
        <v>BFA0470010000040</v>
      </c>
      <c r="L1197" s="1">
        <f>LEN(Table9[[#This Row],[rowcapcode3]])</f>
        <v>16</v>
      </c>
      <c r="M1197" s="1" t="str">
        <f>Table9[[#This Row],[ADM2_CODE]]</f>
        <v>BFA047001</v>
      </c>
      <c r="N1197" s="1" t="str">
        <f>Table9[[#This Row],[ADM1_CODE]]</f>
        <v>BFA047</v>
      </c>
    </row>
    <row r="1198" spans="1:14" x14ac:dyDescent="0.25">
      <c r="A1198" s="12">
        <v>10.716666999999999</v>
      </c>
      <c r="B1198" s="12">
        <v>-4.016667</v>
      </c>
      <c r="C1198" s="1" t="s">
        <v>61</v>
      </c>
      <c r="D1198" s="1" t="s">
        <v>62</v>
      </c>
      <c r="E1198" s="1" t="s">
        <v>122</v>
      </c>
      <c r="F1198" s="1" t="s">
        <v>123</v>
      </c>
      <c r="G1198" s="1" t="s">
        <v>2502</v>
      </c>
      <c r="H1198" s="1" t="s">
        <v>2503</v>
      </c>
      <c r="I1198" s="12">
        <v>0</v>
      </c>
      <c r="J1198" s="1" t="s">
        <v>166</v>
      </c>
      <c r="K1198" s="1" t="str">
        <f>LEFT(Table9[[#This Row],[PCODE]],9)&amp;"0000"&amp;RIGHT(Table9[[#This Row],[PCODE]],3)</f>
        <v>BFA0470010000115</v>
      </c>
      <c r="L1198" s="1">
        <f>LEN(Table9[[#This Row],[rowcapcode3]])</f>
        <v>16</v>
      </c>
      <c r="M1198" s="1" t="str">
        <f>Table9[[#This Row],[ADM2_CODE]]</f>
        <v>BFA047001</v>
      </c>
      <c r="N1198" s="1" t="str">
        <f>Table9[[#This Row],[ADM1_CODE]]</f>
        <v>BFA047</v>
      </c>
    </row>
    <row r="1199" spans="1:14" x14ac:dyDescent="0.25">
      <c r="A1199" s="12">
        <v>10.716666999999999</v>
      </c>
      <c r="B1199" s="12">
        <v>-3.8166669999999998</v>
      </c>
      <c r="C1199" s="1" t="s">
        <v>61</v>
      </c>
      <c r="D1199" s="1" t="s">
        <v>62</v>
      </c>
      <c r="E1199" s="1" t="s">
        <v>122</v>
      </c>
      <c r="F1199" s="1" t="s">
        <v>123</v>
      </c>
      <c r="G1199" s="1" t="s">
        <v>2504</v>
      </c>
      <c r="H1199" s="1" t="s">
        <v>2505</v>
      </c>
      <c r="I1199" s="12">
        <v>0</v>
      </c>
      <c r="J1199" s="1" t="s">
        <v>166</v>
      </c>
      <c r="K1199" s="1" t="str">
        <f>LEFT(Table9[[#This Row],[PCODE]],9)&amp;"0000"&amp;RIGHT(Table9[[#This Row],[PCODE]],3)</f>
        <v>BFA0470010000262</v>
      </c>
      <c r="L1199" s="1">
        <f>LEN(Table9[[#This Row],[rowcapcode3]])</f>
        <v>16</v>
      </c>
      <c r="M1199" s="1" t="str">
        <f>Table9[[#This Row],[ADM2_CODE]]</f>
        <v>BFA047001</v>
      </c>
      <c r="N1199" s="1" t="str">
        <f>Table9[[#This Row],[ADM1_CODE]]</f>
        <v>BFA047</v>
      </c>
    </row>
    <row r="1200" spans="1:14" x14ac:dyDescent="0.25">
      <c r="A1200" s="12">
        <v>10.716666999999999</v>
      </c>
      <c r="B1200" s="12">
        <v>-3.7166670000000002</v>
      </c>
      <c r="C1200" s="1" t="s">
        <v>43</v>
      </c>
      <c r="D1200" s="1" t="s">
        <v>44</v>
      </c>
      <c r="E1200" s="1" t="s">
        <v>79</v>
      </c>
      <c r="F1200" s="1" t="s">
        <v>80</v>
      </c>
      <c r="G1200" s="1" t="s">
        <v>2506</v>
      </c>
      <c r="H1200" s="1" t="s">
        <v>2507</v>
      </c>
      <c r="I1200" s="12">
        <v>0</v>
      </c>
      <c r="J1200" s="1" t="s">
        <v>166</v>
      </c>
      <c r="K1200" s="1" t="str">
        <f>LEFT(Table9[[#This Row],[PCODE]],9)&amp;"0000"&amp;RIGHT(Table9[[#This Row],[PCODE]],3)</f>
        <v>BFA0570010000040</v>
      </c>
      <c r="L1200" s="1">
        <f>LEN(Table9[[#This Row],[rowcapcode3]])</f>
        <v>16</v>
      </c>
      <c r="M1200" s="1" t="str">
        <f>Table9[[#This Row],[ADM2_CODE]]</f>
        <v>BFA057001</v>
      </c>
      <c r="N1200" s="1" t="str">
        <f>Table9[[#This Row],[ADM1_CODE]]</f>
        <v>BFA057</v>
      </c>
    </row>
    <row r="1201" spans="1:14" x14ac:dyDescent="0.25">
      <c r="A1201" s="12">
        <v>10.716666999999999</v>
      </c>
      <c r="B1201" s="12">
        <v>-3.6166670000000001</v>
      </c>
      <c r="C1201" s="1" t="s">
        <v>43</v>
      </c>
      <c r="D1201" s="1" t="s">
        <v>44</v>
      </c>
      <c r="E1201" s="1" t="s">
        <v>79</v>
      </c>
      <c r="F1201" s="1" t="s">
        <v>80</v>
      </c>
      <c r="G1201" s="1" t="s">
        <v>2508</v>
      </c>
      <c r="H1201" s="1" t="s">
        <v>2509</v>
      </c>
      <c r="I1201" s="12">
        <v>0</v>
      </c>
      <c r="J1201" s="1" t="s">
        <v>166</v>
      </c>
      <c r="K1201" s="1" t="str">
        <f>LEFT(Table9[[#This Row],[PCODE]],9)&amp;"0000"&amp;RIGHT(Table9[[#This Row],[PCODE]],3)</f>
        <v>BFA0570010000071</v>
      </c>
      <c r="L1201" s="1">
        <f>LEN(Table9[[#This Row],[rowcapcode3]])</f>
        <v>16</v>
      </c>
      <c r="M1201" s="1" t="str">
        <f>Table9[[#This Row],[ADM2_CODE]]</f>
        <v>BFA057001</v>
      </c>
      <c r="N1201" s="1" t="str">
        <f>Table9[[#This Row],[ADM1_CODE]]</f>
        <v>BFA057</v>
      </c>
    </row>
    <row r="1202" spans="1:14" x14ac:dyDescent="0.25">
      <c r="A1202" s="12">
        <v>10.716666999999999</v>
      </c>
      <c r="B1202" s="12">
        <v>-3.5833330000000001</v>
      </c>
      <c r="C1202" s="1" t="s">
        <v>43</v>
      </c>
      <c r="D1202" s="1" t="s">
        <v>44</v>
      </c>
      <c r="E1202" s="1" t="s">
        <v>79</v>
      </c>
      <c r="F1202" s="1" t="s">
        <v>80</v>
      </c>
      <c r="G1202" s="1" t="s">
        <v>2510</v>
      </c>
      <c r="H1202" s="1" t="s">
        <v>2511</v>
      </c>
      <c r="I1202" s="12">
        <v>0</v>
      </c>
      <c r="J1202" s="1" t="s">
        <v>166</v>
      </c>
      <c r="K1202" s="1" t="str">
        <f>LEFT(Table9[[#This Row],[PCODE]],9)&amp;"0000"&amp;RIGHT(Table9[[#This Row],[PCODE]],3)</f>
        <v>BFA0570010000100</v>
      </c>
      <c r="L1202" s="1">
        <f>LEN(Table9[[#This Row],[rowcapcode3]])</f>
        <v>16</v>
      </c>
      <c r="M1202" s="1" t="str">
        <f>Table9[[#This Row],[ADM2_CODE]]</f>
        <v>BFA057001</v>
      </c>
      <c r="N1202" s="1" t="str">
        <f>Table9[[#This Row],[ADM1_CODE]]</f>
        <v>BFA057</v>
      </c>
    </row>
    <row r="1203" spans="1:14" x14ac:dyDescent="0.25">
      <c r="A1203" s="12">
        <v>10.716666999999999</v>
      </c>
      <c r="B1203" s="12">
        <v>-3.25</v>
      </c>
      <c r="C1203" s="1" t="s">
        <v>43</v>
      </c>
      <c r="D1203" s="1" t="s">
        <v>44</v>
      </c>
      <c r="E1203" s="1" t="s">
        <v>79</v>
      </c>
      <c r="F1203" s="1" t="s">
        <v>80</v>
      </c>
      <c r="G1203" s="1" t="s">
        <v>2512</v>
      </c>
      <c r="H1203" s="1" t="s">
        <v>2513</v>
      </c>
      <c r="I1203" s="12">
        <v>0</v>
      </c>
      <c r="J1203" s="1" t="s">
        <v>166</v>
      </c>
      <c r="K1203" s="1" t="str">
        <f>LEFT(Table9[[#This Row],[PCODE]],9)&amp;"0000"&amp;RIGHT(Table9[[#This Row],[PCODE]],3)</f>
        <v>BFA0570010000101</v>
      </c>
      <c r="L1203" s="1">
        <f>LEN(Table9[[#This Row],[rowcapcode3]])</f>
        <v>16</v>
      </c>
      <c r="M1203" s="1" t="str">
        <f>Table9[[#This Row],[ADM2_CODE]]</f>
        <v>BFA057001</v>
      </c>
      <c r="N1203" s="1" t="str">
        <f>Table9[[#This Row],[ADM1_CODE]]</f>
        <v>BFA057</v>
      </c>
    </row>
    <row r="1204" spans="1:14" x14ac:dyDescent="0.25">
      <c r="A1204" s="12">
        <v>10.716666999999999</v>
      </c>
      <c r="B1204" s="12">
        <v>-3.2</v>
      </c>
      <c r="C1204" s="1" t="s">
        <v>43</v>
      </c>
      <c r="D1204" s="1" t="s">
        <v>44</v>
      </c>
      <c r="E1204" s="1" t="s">
        <v>79</v>
      </c>
      <c r="F1204" s="1" t="s">
        <v>80</v>
      </c>
      <c r="G1204" s="1" t="s">
        <v>2514</v>
      </c>
      <c r="H1204" s="1" t="s">
        <v>2515</v>
      </c>
      <c r="I1204" s="12">
        <v>0</v>
      </c>
      <c r="J1204" s="1" t="s">
        <v>166</v>
      </c>
      <c r="K1204" s="1" t="str">
        <f>LEFT(Table9[[#This Row],[PCODE]],9)&amp;"0000"&amp;RIGHT(Table9[[#This Row],[PCODE]],3)</f>
        <v>BFA0570010000042</v>
      </c>
      <c r="L1204" s="1">
        <f>LEN(Table9[[#This Row],[rowcapcode3]])</f>
        <v>16</v>
      </c>
      <c r="M1204" s="1" t="str">
        <f>Table9[[#This Row],[ADM2_CODE]]</f>
        <v>BFA057001</v>
      </c>
      <c r="N1204" s="1" t="str">
        <f>Table9[[#This Row],[ADM1_CODE]]</f>
        <v>BFA057</v>
      </c>
    </row>
    <row r="1205" spans="1:14" x14ac:dyDescent="0.25">
      <c r="A1205" s="12">
        <v>10.716666999999999</v>
      </c>
      <c r="B1205" s="12">
        <v>-3.15</v>
      </c>
      <c r="C1205" s="1" t="s">
        <v>43</v>
      </c>
      <c r="D1205" s="1" t="s">
        <v>44</v>
      </c>
      <c r="E1205" s="1" t="s">
        <v>79</v>
      </c>
      <c r="F1205" s="1" t="s">
        <v>80</v>
      </c>
      <c r="G1205" s="1" t="s">
        <v>2516</v>
      </c>
      <c r="H1205" s="1" t="s">
        <v>903</v>
      </c>
      <c r="I1205" s="12">
        <v>0</v>
      </c>
      <c r="J1205" s="1" t="s">
        <v>166</v>
      </c>
      <c r="K1205" s="1" t="str">
        <f>LEFT(Table9[[#This Row],[PCODE]],9)&amp;"0000"&amp;RIGHT(Table9[[#This Row],[PCODE]],3)</f>
        <v>BFA0570010000097</v>
      </c>
      <c r="L1205" s="1">
        <f>LEN(Table9[[#This Row],[rowcapcode3]])</f>
        <v>16</v>
      </c>
      <c r="M1205" s="1" t="str">
        <f>Table9[[#This Row],[ADM2_CODE]]</f>
        <v>BFA057001</v>
      </c>
      <c r="N1205" s="1" t="str">
        <f>Table9[[#This Row],[ADM1_CODE]]</f>
        <v>BFA057</v>
      </c>
    </row>
    <row r="1206" spans="1:14" x14ac:dyDescent="0.25">
      <c r="A1206" s="12">
        <v>10.716666999999999</v>
      </c>
      <c r="B1206" s="12">
        <v>-3.016667</v>
      </c>
      <c r="C1206" s="1" t="s">
        <v>43</v>
      </c>
      <c r="D1206" s="1" t="s">
        <v>44</v>
      </c>
      <c r="E1206" s="1" t="s">
        <v>126</v>
      </c>
      <c r="F1206" s="1" t="s">
        <v>127</v>
      </c>
      <c r="G1206" s="1" t="s">
        <v>2517</v>
      </c>
      <c r="H1206" s="1" t="s">
        <v>1375</v>
      </c>
      <c r="I1206" s="12">
        <v>0</v>
      </c>
      <c r="J1206" s="1" t="s">
        <v>166</v>
      </c>
      <c r="K1206" s="1" t="str">
        <f>LEFT(Table9[[#This Row],[PCODE]],9)&amp;"0000"&amp;RIGHT(Table9[[#This Row],[PCODE]],3)</f>
        <v>BFA0570040000543</v>
      </c>
      <c r="L1206" s="1">
        <f>LEN(Table9[[#This Row],[rowcapcode3]])</f>
        <v>16</v>
      </c>
      <c r="M1206" s="1" t="str">
        <f>Table9[[#This Row],[ADM2_CODE]]</f>
        <v>BFA057004</v>
      </c>
      <c r="N1206" s="1" t="str">
        <f>Table9[[#This Row],[ADM1_CODE]]</f>
        <v>BFA057</v>
      </c>
    </row>
    <row r="1207" spans="1:14" x14ac:dyDescent="0.25">
      <c r="A1207" s="12">
        <v>10.716666999999999</v>
      </c>
      <c r="B1207" s="12">
        <v>-2.983333</v>
      </c>
      <c r="C1207" s="1" t="s">
        <v>43</v>
      </c>
      <c r="D1207" s="1" t="s">
        <v>44</v>
      </c>
      <c r="E1207" s="1" t="s">
        <v>126</v>
      </c>
      <c r="F1207" s="1" t="s">
        <v>127</v>
      </c>
      <c r="G1207" s="1" t="s">
        <v>2518</v>
      </c>
      <c r="H1207" s="1" t="s">
        <v>2519</v>
      </c>
      <c r="I1207" s="12">
        <v>0</v>
      </c>
      <c r="J1207" s="1" t="s">
        <v>166</v>
      </c>
      <c r="K1207" s="1" t="str">
        <f>LEFT(Table9[[#This Row],[PCODE]],9)&amp;"0000"&amp;RIGHT(Table9[[#This Row],[PCODE]],3)</f>
        <v>BFA0570040000396</v>
      </c>
      <c r="L1207" s="1">
        <f>LEN(Table9[[#This Row],[rowcapcode3]])</f>
        <v>16</v>
      </c>
      <c r="M1207" s="1" t="str">
        <f>Table9[[#This Row],[ADM2_CODE]]</f>
        <v>BFA057004</v>
      </c>
      <c r="N1207" s="1" t="str">
        <f>Table9[[#This Row],[ADM1_CODE]]</f>
        <v>BFA057</v>
      </c>
    </row>
    <row r="1208" spans="1:14" x14ac:dyDescent="0.25">
      <c r="A1208" s="12">
        <v>10.716666999999999</v>
      </c>
      <c r="B1208" s="12">
        <v>-2.9666670000000002</v>
      </c>
      <c r="C1208" s="1" t="s">
        <v>43</v>
      </c>
      <c r="D1208" s="1" t="s">
        <v>44</v>
      </c>
      <c r="E1208" s="1" t="s">
        <v>126</v>
      </c>
      <c r="F1208" s="1" t="s">
        <v>127</v>
      </c>
      <c r="G1208" s="1" t="s">
        <v>2520</v>
      </c>
      <c r="H1208" s="1" t="s">
        <v>2521</v>
      </c>
      <c r="I1208" s="12">
        <v>0</v>
      </c>
      <c r="J1208" s="1" t="s">
        <v>166</v>
      </c>
      <c r="K1208" s="1" t="str">
        <f>LEFT(Table9[[#This Row],[PCODE]],9)&amp;"0000"&amp;RIGHT(Table9[[#This Row],[PCODE]],3)</f>
        <v>BFA0570040000042</v>
      </c>
      <c r="L1208" s="1">
        <f>LEN(Table9[[#This Row],[rowcapcode3]])</f>
        <v>16</v>
      </c>
      <c r="M1208" s="1" t="str">
        <f>Table9[[#This Row],[ADM2_CODE]]</f>
        <v>BFA057004</v>
      </c>
      <c r="N1208" s="1" t="str">
        <f>Table9[[#This Row],[ADM1_CODE]]</f>
        <v>BFA057</v>
      </c>
    </row>
    <row r="1209" spans="1:14" x14ac:dyDescent="0.25">
      <c r="A1209" s="12">
        <v>10.733333</v>
      </c>
      <c r="B1209" s="12">
        <v>-5.4666670000000002</v>
      </c>
      <c r="C1209" s="1" t="s">
        <v>61</v>
      </c>
      <c r="D1209" s="1" t="s">
        <v>62</v>
      </c>
      <c r="E1209" s="1" t="s">
        <v>120</v>
      </c>
      <c r="F1209" s="1" t="s">
        <v>121</v>
      </c>
      <c r="G1209" s="1" t="s">
        <v>2522</v>
      </c>
      <c r="H1209" s="1" t="s">
        <v>2523</v>
      </c>
      <c r="I1209" s="12">
        <v>0</v>
      </c>
      <c r="J1209" s="1" t="s">
        <v>166</v>
      </c>
      <c r="K1209" s="1" t="str">
        <f>LEFT(Table9[[#This Row],[PCODE]],9)&amp;"0000"&amp;RIGHT(Table9[[#This Row],[PCODE]],3)</f>
        <v>BFA0470020000088</v>
      </c>
      <c r="L1209" s="1">
        <f>LEN(Table9[[#This Row],[rowcapcode3]])</f>
        <v>16</v>
      </c>
      <c r="M1209" s="1" t="str">
        <f>Table9[[#This Row],[ADM2_CODE]]</f>
        <v>BFA047002</v>
      </c>
      <c r="N1209" s="1" t="str">
        <f>Table9[[#This Row],[ADM1_CODE]]</f>
        <v>BFA047</v>
      </c>
    </row>
    <row r="1210" spans="1:14" x14ac:dyDescent="0.25">
      <c r="A1210" s="12">
        <v>10.733333</v>
      </c>
      <c r="B1210" s="12">
        <v>-5.3333329999999997</v>
      </c>
      <c r="C1210" s="1" t="s">
        <v>61</v>
      </c>
      <c r="D1210" s="1" t="s">
        <v>62</v>
      </c>
      <c r="E1210" s="1" t="s">
        <v>120</v>
      </c>
      <c r="F1210" s="1" t="s">
        <v>121</v>
      </c>
      <c r="G1210" s="1" t="s">
        <v>2524</v>
      </c>
      <c r="H1210" s="1" t="s">
        <v>2525</v>
      </c>
      <c r="I1210" s="12">
        <v>0</v>
      </c>
      <c r="J1210" s="1" t="s">
        <v>166</v>
      </c>
      <c r="K1210" s="1" t="str">
        <f>LEFT(Table9[[#This Row],[PCODE]],9)&amp;"0000"&amp;RIGHT(Table9[[#This Row],[PCODE]],3)</f>
        <v>BFA0470020000134</v>
      </c>
      <c r="L1210" s="1">
        <f>LEN(Table9[[#This Row],[rowcapcode3]])</f>
        <v>16</v>
      </c>
      <c r="M1210" s="1" t="str">
        <f>Table9[[#This Row],[ADM2_CODE]]</f>
        <v>BFA047002</v>
      </c>
      <c r="N1210" s="1" t="str">
        <f>Table9[[#This Row],[ADM1_CODE]]</f>
        <v>BFA047</v>
      </c>
    </row>
    <row r="1211" spans="1:14" x14ac:dyDescent="0.25">
      <c r="A1211" s="12">
        <v>10.733333</v>
      </c>
      <c r="B1211" s="12">
        <v>-5.3</v>
      </c>
      <c r="C1211" s="1" t="s">
        <v>61</v>
      </c>
      <c r="D1211" s="1" t="s">
        <v>62</v>
      </c>
      <c r="E1211" s="1" t="s">
        <v>120</v>
      </c>
      <c r="F1211" s="1" t="s">
        <v>121</v>
      </c>
      <c r="G1211" s="1" t="s">
        <v>2526</v>
      </c>
      <c r="H1211" s="1" t="s">
        <v>2527</v>
      </c>
      <c r="I1211" s="12">
        <v>0</v>
      </c>
      <c r="J1211" s="1" t="s">
        <v>166</v>
      </c>
      <c r="K1211" s="1" t="str">
        <f>LEFT(Table9[[#This Row],[PCODE]],9)&amp;"0000"&amp;RIGHT(Table9[[#This Row],[PCODE]],3)</f>
        <v>BFA0470020000018</v>
      </c>
      <c r="L1211" s="1">
        <f>LEN(Table9[[#This Row],[rowcapcode3]])</f>
        <v>16</v>
      </c>
      <c r="M1211" s="1" t="str">
        <f>Table9[[#This Row],[ADM2_CODE]]</f>
        <v>BFA047002</v>
      </c>
      <c r="N1211" s="1" t="str">
        <f>Table9[[#This Row],[ADM1_CODE]]</f>
        <v>BFA047</v>
      </c>
    </row>
    <row r="1212" spans="1:14" x14ac:dyDescent="0.25">
      <c r="A1212" s="12">
        <v>10.733333</v>
      </c>
      <c r="B1212" s="12">
        <v>-5.266667</v>
      </c>
      <c r="C1212" s="1" t="s">
        <v>61</v>
      </c>
      <c r="D1212" s="1" t="s">
        <v>62</v>
      </c>
      <c r="E1212" s="1" t="s">
        <v>120</v>
      </c>
      <c r="F1212" s="1" t="s">
        <v>121</v>
      </c>
      <c r="G1212" s="1" t="s">
        <v>2528</v>
      </c>
      <c r="H1212" s="1" t="s">
        <v>2529</v>
      </c>
      <c r="I1212" s="12">
        <v>0</v>
      </c>
      <c r="J1212" s="1" t="s">
        <v>166</v>
      </c>
      <c r="K1212" s="1" t="str">
        <f>LEFT(Table9[[#This Row],[PCODE]],9)&amp;"0000"&amp;RIGHT(Table9[[#This Row],[PCODE]],3)</f>
        <v>BFA0470020000048</v>
      </c>
      <c r="L1212" s="1">
        <f>LEN(Table9[[#This Row],[rowcapcode3]])</f>
        <v>16</v>
      </c>
      <c r="M1212" s="1" t="str">
        <f>Table9[[#This Row],[ADM2_CODE]]</f>
        <v>BFA047002</v>
      </c>
      <c r="N1212" s="1" t="str">
        <f>Table9[[#This Row],[ADM1_CODE]]</f>
        <v>BFA047</v>
      </c>
    </row>
    <row r="1213" spans="1:14" x14ac:dyDescent="0.25">
      <c r="A1213" s="12">
        <v>10.733333</v>
      </c>
      <c r="B1213" s="12">
        <v>-5.266667</v>
      </c>
      <c r="C1213" s="1" t="s">
        <v>61</v>
      </c>
      <c r="D1213" s="1" t="s">
        <v>62</v>
      </c>
      <c r="E1213" s="1" t="s">
        <v>120</v>
      </c>
      <c r="F1213" s="1" t="s">
        <v>121</v>
      </c>
      <c r="G1213" s="1" t="s">
        <v>2530</v>
      </c>
      <c r="H1213" s="1" t="s">
        <v>2531</v>
      </c>
      <c r="I1213" s="12">
        <v>0</v>
      </c>
      <c r="J1213" s="1" t="s">
        <v>166</v>
      </c>
      <c r="K1213" s="1" t="str">
        <f>LEFT(Table9[[#This Row],[PCODE]],9)&amp;"0000"&amp;RIGHT(Table9[[#This Row],[PCODE]],3)</f>
        <v>BFA0470020000141</v>
      </c>
      <c r="L1213" s="1">
        <f>LEN(Table9[[#This Row],[rowcapcode3]])</f>
        <v>16</v>
      </c>
      <c r="M1213" s="1" t="str">
        <f>Table9[[#This Row],[ADM2_CODE]]</f>
        <v>BFA047002</v>
      </c>
      <c r="N1213" s="1" t="str">
        <f>Table9[[#This Row],[ADM1_CODE]]</f>
        <v>BFA047</v>
      </c>
    </row>
    <row r="1214" spans="1:14" x14ac:dyDescent="0.25">
      <c r="A1214" s="12">
        <v>10.733333</v>
      </c>
      <c r="B1214" s="12">
        <v>-5.233333</v>
      </c>
      <c r="C1214" s="1" t="s">
        <v>61</v>
      </c>
      <c r="D1214" s="1" t="s">
        <v>62</v>
      </c>
      <c r="E1214" s="1" t="s">
        <v>120</v>
      </c>
      <c r="F1214" s="1" t="s">
        <v>121</v>
      </c>
      <c r="G1214" s="1" t="s">
        <v>2532</v>
      </c>
      <c r="H1214" s="1" t="s">
        <v>2533</v>
      </c>
      <c r="I1214" s="12">
        <v>0</v>
      </c>
      <c r="J1214" s="1" t="s">
        <v>166</v>
      </c>
      <c r="K1214" s="1" t="str">
        <f>LEFT(Table9[[#This Row],[PCODE]],9)&amp;"0000"&amp;RIGHT(Table9[[#This Row],[PCODE]],3)</f>
        <v>BFA0470020000021</v>
      </c>
      <c r="L1214" s="1">
        <f>LEN(Table9[[#This Row],[rowcapcode3]])</f>
        <v>16</v>
      </c>
      <c r="M1214" s="1" t="str">
        <f>Table9[[#This Row],[ADM2_CODE]]</f>
        <v>BFA047002</v>
      </c>
      <c r="N1214" s="1" t="str">
        <f>Table9[[#This Row],[ADM1_CODE]]</f>
        <v>BFA047</v>
      </c>
    </row>
    <row r="1215" spans="1:14" x14ac:dyDescent="0.25">
      <c r="A1215" s="12">
        <v>10.733333</v>
      </c>
      <c r="B1215" s="12">
        <v>-5.05</v>
      </c>
      <c r="C1215" s="1" t="s">
        <v>61</v>
      </c>
      <c r="D1215" s="1" t="s">
        <v>62</v>
      </c>
      <c r="E1215" s="1" t="s">
        <v>120</v>
      </c>
      <c r="F1215" s="1" t="s">
        <v>121</v>
      </c>
      <c r="G1215" s="1" t="s">
        <v>2534</v>
      </c>
      <c r="H1215" s="1" t="s">
        <v>2535</v>
      </c>
      <c r="I1215" s="12">
        <v>0</v>
      </c>
      <c r="J1215" s="1" t="s">
        <v>166</v>
      </c>
      <c r="K1215" s="1" t="str">
        <f>LEFT(Table9[[#This Row],[PCODE]],9)&amp;"0000"&amp;RIGHT(Table9[[#This Row],[PCODE]],3)</f>
        <v>BFA0470020000077</v>
      </c>
      <c r="L1215" s="1">
        <f>LEN(Table9[[#This Row],[rowcapcode3]])</f>
        <v>16</v>
      </c>
      <c r="M1215" s="1" t="str">
        <f>Table9[[#This Row],[ADM2_CODE]]</f>
        <v>BFA047002</v>
      </c>
      <c r="N1215" s="1" t="str">
        <f>Table9[[#This Row],[ADM1_CODE]]</f>
        <v>BFA047</v>
      </c>
    </row>
    <row r="1216" spans="1:14" x14ac:dyDescent="0.25">
      <c r="A1216" s="12">
        <v>10.733333</v>
      </c>
      <c r="B1216" s="12">
        <v>-4.8166669999999998</v>
      </c>
      <c r="C1216" s="1" t="s">
        <v>61</v>
      </c>
      <c r="D1216" s="1" t="s">
        <v>62</v>
      </c>
      <c r="E1216" s="1" t="s">
        <v>122</v>
      </c>
      <c r="F1216" s="1" t="s">
        <v>123</v>
      </c>
      <c r="G1216" s="1" t="s">
        <v>2536</v>
      </c>
      <c r="H1216" s="1" t="s">
        <v>475</v>
      </c>
      <c r="I1216" s="12">
        <v>0</v>
      </c>
      <c r="J1216" s="1" t="s">
        <v>166</v>
      </c>
      <c r="K1216" s="1" t="str">
        <f>LEFT(Table9[[#This Row],[PCODE]],9)&amp;"0000"&amp;RIGHT(Table9[[#This Row],[PCODE]],3)</f>
        <v>BFA0470010000143</v>
      </c>
      <c r="L1216" s="1">
        <f>LEN(Table9[[#This Row],[rowcapcode3]])</f>
        <v>16</v>
      </c>
      <c r="M1216" s="1" t="str">
        <f>Table9[[#This Row],[ADM2_CODE]]</f>
        <v>BFA047001</v>
      </c>
      <c r="N1216" s="1" t="str">
        <f>Table9[[#This Row],[ADM1_CODE]]</f>
        <v>BFA047</v>
      </c>
    </row>
    <row r="1217" spans="1:14" x14ac:dyDescent="0.25">
      <c r="A1217" s="12">
        <v>10.733333</v>
      </c>
      <c r="B1217" s="12">
        <v>-4.7</v>
      </c>
      <c r="C1217" s="1" t="s">
        <v>61</v>
      </c>
      <c r="D1217" s="1" t="s">
        <v>62</v>
      </c>
      <c r="E1217" s="1" t="s">
        <v>122</v>
      </c>
      <c r="F1217" s="1" t="s">
        <v>123</v>
      </c>
      <c r="G1217" s="1" t="s">
        <v>2537</v>
      </c>
      <c r="H1217" s="1" t="s">
        <v>2538</v>
      </c>
      <c r="I1217" s="12">
        <v>0</v>
      </c>
      <c r="J1217" s="1" t="s">
        <v>166</v>
      </c>
      <c r="K1217" s="1" t="str">
        <f>LEFT(Table9[[#This Row],[PCODE]],9)&amp;"0000"&amp;RIGHT(Table9[[#This Row],[PCODE]],3)</f>
        <v>BFA0470010000259</v>
      </c>
      <c r="L1217" s="1">
        <f>LEN(Table9[[#This Row],[rowcapcode3]])</f>
        <v>16</v>
      </c>
      <c r="M1217" s="1" t="str">
        <f>Table9[[#This Row],[ADM2_CODE]]</f>
        <v>BFA047001</v>
      </c>
      <c r="N1217" s="1" t="str">
        <f>Table9[[#This Row],[ADM1_CODE]]</f>
        <v>BFA047</v>
      </c>
    </row>
    <row r="1218" spans="1:14" x14ac:dyDescent="0.25">
      <c r="A1218" s="12">
        <v>10.733333</v>
      </c>
      <c r="B1218" s="12">
        <v>-4.55</v>
      </c>
      <c r="C1218" s="1" t="s">
        <v>61</v>
      </c>
      <c r="D1218" s="1" t="s">
        <v>62</v>
      </c>
      <c r="E1218" s="1" t="s">
        <v>122</v>
      </c>
      <c r="F1218" s="1" t="s">
        <v>123</v>
      </c>
      <c r="G1218" s="1" t="s">
        <v>2539</v>
      </c>
      <c r="H1218" s="1" t="s">
        <v>2540</v>
      </c>
      <c r="I1218" s="12">
        <v>0</v>
      </c>
      <c r="J1218" s="1" t="s">
        <v>166</v>
      </c>
      <c r="K1218" s="1" t="str">
        <f>LEFT(Table9[[#This Row],[PCODE]],9)&amp;"0000"&amp;RIGHT(Table9[[#This Row],[PCODE]],3)</f>
        <v>BFA0470010000162</v>
      </c>
      <c r="L1218" s="1">
        <f>LEN(Table9[[#This Row],[rowcapcode3]])</f>
        <v>16</v>
      </c>
      <c r="M1218" s="1" t="str">
        <f>Table9[[#This Row],[ADM2_CODE]]</f>
        <v>BFA047001</v>
      </c>
      <c r="N1218" s="1" t="str">
        <f>Table9[[#This Row],[ADM1_CODE]]</f>
        <v>BFA047</v>
      </c>
    </row>
    <row r="1219" spans="1:14" x14ac:dyDescent="0.25">
      <c r="A1219" s="12">
        <v>10.733333</v>
      </c>
      <c r="B1219" s="12">
        <v>-4.55</v>
      </c>
      <c r="C1219" s="1" t="s">
        <v>61</v>
      </c>
      <c r="D1219" s="1" t="s">
        <v>62</v>
      </c>
      <c r="E1219" s="1" t="s">
        <v>122</v>
      </c>
      <c r="F1219" s="1" t="s">
        <v>123</v>
      </c>
      <c r="G1219" s="1" t="s">
        <v>2541</v>
      </c>
      <c r="H1219" s="1" t="s">
        <v>2542</v>
      </c>
      <c r="I1219" s="12">
        <v>0</v>
      </c>
      <c r="J1219" s="1" t="s">
        <v>166</v>
      </c>
      <c r="K1219" s="1" t="str">
        <f>LEFT(Table9[[#This Row],[PCODE]],9)&amp;"0000"&amp;RIGHT(Table9[[#This Row],[PCODE]],3)</f>
        <v>BFA0470010000174</v>
      </c>
      <c r="L1219" s="1">
        <f>LEN(Table9[[#This Row],[rowcapcode3]])</f>
        <v>16</v>
      </c>
      <c r="M1219" s="1" t="str">
        <f>Table9[[#This Row],[ADM2_CODE]]</f>
        <v>BFA047001</v>
      </c>
      <c r="N1219" s="1" t="str">
        <f>Table9[[#This Row],[ADM1_CODE]]</f>
        <v>BFA047</v>
      </c>
    </row>
    <row r="1220" spans="1:14" x14ac:dyDescent="0.25">
      <c r="A1220" s="12">
        <v>10.733333</v>
      </c>
      <c r="B1220" s="12">
        <v>-4.1666670000000003</v>
      </c>
      <c r="C1220" s="1" t="s">
        <v>61</v>
      </c>
      <c r="D1220" s="1" t="s">
        <v>62</v>
      </c>
      <c r="E1220" s="1" t="s">
        <v>122</v>
      </c>
      <c r="F1220" s="1" t="s">
        <v>123</v>
      </c>
      <c r="G1220" s="1" t="s">
        <v>2543</v>
      </c>
      <c r="H1220" s="1" t="s">
        <v>2544</v>
      </c>
      <c r="I1220" s="12">
        <v>0</v>
      </c>
      <c r="J1220" s="1" t="s">
        <v>166</v>
      </c>
      <c r="K1220" s="1" t="str">
        <f>LEFT(Table9[[#This Row],[PCODE]],9)&amp;"0000"&amp;RIGHT(Table9[[#This Row],[PCODE]],3)</f>
        <v>BFA0470010000156</v>
      </c>
      <c r="L1220" s="1">
        <f>LEN(Table9[[#This Row],[rowcapcode3]])</f>
        <v>16</v>
      </c>
      <c r="M1220" s="1" t="str">
        <f>Table9[[#This Row],[ADM2_CODE]]</f>
        <v>BFA047001</v>
      </c>
      <c r="N1220" s="1" t="str">
        <f>Table9[[#This Row],[ADM1_CODE]]</f>
        <v>BFA047</v>
      </c>
    </row>
    <row r="1221" spans="1:14" x14ac:dyDescent="0.25">
      <c r="A1221" s="12">
        <v>10.733333</v>
      </c>
      <c r="B1221" s="12">
        <v>-3.4</v>
      </c>
      <c r="C1221" s="1" t="s">
        <v>43</v>
      </c>
      <c r="D1221" s="1" t="s">
        <v>44</v>
      </c>
      <c r="E1221" s="1" t="s">
        <v>79</v>
      </c>
      <c r="F1221" s="1" t="s">
        <v>80</v>
      </c>
      <c r="G1221" s="1" t="s">
        <v>2545</v>
      </c>
      <c r="H1221" s="1" t="s">
        <v>2546</v>
      </c>
      <c r="I1221" s="12">
        <v>4</v>
      </c>
      <c r="J1221" s="1" t="s">
        <v>288</v>
      </c>
      <c r="K1221" s="1" t="str">
        <f>LEFT(Table9[[#This Row],[PCODE]],9)&amp;"0000"&amp;RIGHT(Table9[[#This Row],[PCODE]],3)</f>
        <v>BFA0570010000106</v>
      </c>
      <c r="L1221" s="1">
        <f>LEN(Table9[[#This Row],[rowcapcode3]])</f>
        <v>16</v>
      </c>
      <c r="M1221" s="1" t="str">
        <f>Table9[[#This Row],[ADM2_CODE]]</f>
        <v>BFA057001</v>
      </c>
      <c r="N1221" s="1" t="str">
        <f>Table9[[#This Row],[ADM1_CODE]]</f>
        <v>BFA057</v>
      </c>
    </row>
    <row r="1222" spans="1:14" x14ac:dyDescent="0.25">
      <c r="A1222" s="12">
        <v>10.733333</v>
      </c>
      <c r="B1222" s="12">
        <v>-3.233333</v>
      </c>
      <c r="C1222" s="1" t="s">
        <v>43</v>
      </c>
      <c r="D1222" s="1" t="s">
        <v>44</v>
      </c>
      <c r="E1222" s="1" t="s">
        <v>79</v>
      </c>
      <c r="F1222" s="1" t="s">
        <v>80</v>
      </c>
      <c r="G1222" s="1" t="s">
        <v>2547</v>
      </c>
      <c r="H1222" s="1" t="s">
        <v>2548</v>
      </c>
      <c r="I1222" s="12">
        <v>0</v>
      </c>
      <c r="J1222" s="1" t="s">
        <v>166</v>
      </c>
      <c r="K1222" s="1" t="str">
        <f>LEFT(Table9[[#This Row],[PCODE]],9)&amp;"0000"&amp;RIGHT(Table9[[#This Row],[PCODE]],3)</f>
        <v>BFA0570010000072</v>
      </c>
      <c r="L1222" s="1">
        <f>LEN(Table9[[#This Row],[rowcapcode3]])</f>
        <v>16</v>
      </c>
      <c r="M1222" s="1" t="str">
        <f>Table9[[#This Row],[ADM2_CODE]]</f>
        <v>BFA057001</v>
      </c>
      <c r="N1222" s="1" t="str">
        <f>Table9[[#This Row],[ADM1_CODE]]</f>
        <v>BFA057</v>
      </c>
    </row>
    <row r="1223" spans="1:14" x14ac:dyDescent="0.25">
      <c r="A1223" s="12">
        <v>10.733333</v>
      </c>
      <c r="B1223" s="12">
        <v>-3.2166670000000002</v>
      </c>
      <c r="C1223" s="1" t="s">
        <v>43</v>
      </c>
      <c r="D1223" s="1" t="s">
        <v>44</v>
      </c>
      <c r="E1223" s="1" t="s">
        <v>79</v>
      </c>
      <c r="F1223" s="1" t="s">
        <v>80</v>
      </c>
      <c r="G1223" s="1" t="s">
        <v>2549</v>
      </c>
      <c r="H1223" s="1" t="s">
        <v>2550</v>
      </c>
      <c r="I1223" s="12">
        <v>0</v>
      </c>
      <c r="J1223" s="1" t="s">
        <v>166</v>
      </c>
      <c r="K1223" s="1" t="str">
        <f>LEFT(Table9[[#This Row],[PCODE]],9)&amp;"0000"&amp;RIGHT(Table9[[#This Row],[PCODE]],3)</f>
        <v>BFA0570010000105</v>
      </c>
      <c r="L1223" s="1">
        <f>LEN(Table9[[#This Row],[rowcapcode3]])</f>
        <v>16</v>
      </c>
      <c r="M1223" s="1" t="str">
        <f>Table9[[#This Row],[ADM2_CODE]]</f>
        <v>BFA057001</v>
      </c>
      <c r="N1223" s="1" t="str">
        <f>Table9[[#This Row],[ADM1_CODE]]</f>
        <v>BFA057</v>
      </c>
    </row>
    <row r="1224" spans="1:14" x14ac:dyDescent="0.25">
      <c r="A1224" s="12">
        <v>10.733333</v>
      </c>
      <c r="B1224" s="12">
        <v>-3.0666669999999998</v>
      </c>
      <c r="C1224" s="1" t="s">
        <v>43</v>
      </c>
      <c r="D1224" s="1" t="s">
        <v>44</v>
      </c>
      <c r="E1224" s="1" t="s">
        <v>126</v>
      </c>
      <c r="F1224" s="1" t="s">
        <v>127</v>
      </c>
      <c r="G1224" s="1" t="s">
        <v>2551</v>
      </c>
      <c r="H1224" s="1" t="s">
        <v>2552</v>
      </c>
      <c r="I1224" s="12">
        <v>0</v>
      </c>
      <c r="J1224" s="1" t="s">
        <v>166</v>
      </c>
      <c r="K1224" s="1" t="str">
        <f>LEFT(Table9[[#This Row],[PCODE]],9)&amp;"0000"&amp;RIGHT(Table9[[#This Row],[PCODE]],3)</f>
        <v>BFA0570040000239</v>
      </c>
      <c r="L1224" s="1">
        <f>LEN(Table9[[#This Row],[rowcapcode3]])</f>
        <v>16</v>
      </c>
      <c r="M1224" s="1" t="str">
        <f>Table9[[#This Row],[ADM2_CODE]]</f>
        <v>BFA057004</v>
      </c>
      <c r="N1224" s="1" t="str">
        <f>Table9[[#This Row],[ADM1_CODE]]</f>
        <v>BFA057</v>
      </c>
    </row>
    <row r="1225" spans="1:14" x14ac:dyDescent="0.25">
      <c r="A1225" s="12">
        <v>10.733333</v>
      </c>
      <c r="B1225" s="12">
        <v>-2.95</v>
      </c>
      <c r="C1225" s="1" t="s">
        <v>43</v>
      </c>
      <c r="D1225" s="1" t="s">
        <v>44</v>
      </c>
      <c r="E1225" s="1" t="s">
        <v>128</v>
      </c>
      <c r="F1225" s="1" t="s">
        <v>129</v>
      </c>
      <c r="G1225" s="1" t="s">
        <v>2553</v>
      </c>
      <c r="H1225" s="1" t="s">
        <v>2554</v>
      </c>
      <c r="I1225" s="12">
        <v>0</v>
      </c>
      <c r="J1225" s="1" t="s">
        <v>166</v>
      </c>
      <c r="K1225" s="1" t="str">
        <f>LEFT(Table9[[#This Row],[PCODE]],9)&amp;"0000"&amp;RIGHT(Table9[[#This Row],[PCODE]],3)</f>
        <v>BFA0570020000110</v>
      </c>
      <c r="L1225" s="1">
        <f>LEN(Table9[[#This Row],[rowcapcode3]])</f>
        <v>16</v>
      </c>
      <c r="M1225" s="1" t="str">
        <f>Table9[[#This Row],[ADM2_CODE]]</f>
        <v>BFA057002</v>
      </c>
      <c r="N1225" s="1" t="str">
        <f>Table9[[#This Row],[ADM1_CODE]]</f>
        <v>BFA057</v>
      </c>
    </row>
    <row r="1226" spans="1:14" x14ac:dyDescent="0.25">
      <c r="A1226" s="12">
        <v>10.75</v>
      </c>
      <c r="B1226" s="12">
        <v>-5.483333</v>
      </c>
      <c r="C1226" s="1" t="s">
        <v>61</v>
      </c>
      <c r="D1226" s="1" t="s">
        <v>62</v>
      </c>
      <c r="E1226" s="1" t="s">
        <v>120</v>
      </c>
      <c r="F1226" s="1" t="s">
        <v>121</v>
      </c>
      <c r="G1226" s="1" t="s">
        <v>2555</v>
      </c>
      <c r="H1226" s="1" t="s">
        <v>2556</v>
      </c>
      <c r="I1226" s="12">
        <v>0</v>
      </c>
      <c r="J1226" s="1" t="s">
        <v>166</v>
      </c>
      <c r="K1226" s="1" t="str">
        <f>LEFT(Table9[[#This Row],[PCODE]],9)&amp;"0000"&amp;RIGHT(Table9[[#This Row],[PCODE]],3)</f>
        <v>BFA0470020000187</v>
      </c>
      <c r="L1226" s="1">
        <f>LEN(Table9[[#This Row],[rowcapcode3]])</f>
        <v>16</v>
      </c>
      <c r="M1226" s="1" t="str">
        <f>Table9[[#This Row],[ADM2_CODE]]</f>
        <v>BFA047002</v>
      </c>
      <c r="N1226" s="1" t="str">
        <f>Table9[[#This Row],[ADM1_CODE]]</f>
        <v>BFA047</v>
      </c>
    </row>
    <row r="1227" spans="1:14" x14ac:dyDescent="0.25">
      <c r="A1227" s="12">
        <v>10.75</v>
      </c>
      <c r="B1227" s="12">
        <v>-5.4333330000000002</v>
      </c>
      <c r="C1227" s="1" t="s">
        <v>61</v>
      </c>
      <c r="D1227" s="1" t="s">
        <v>62</v>
      </c>
      <c r="E1227" s="1" t="s">
        <v>120</v>
      </c>
      <c r="F1227" s="1" t="s">
        <v>121</v>
      </c>
      <c r="G1227" s="1" t="s">
        <v>2557</v>
      </c>
      <c r="H1227" s="1" t="s">
        <v>2558</v>
      </c>
      <c r="I1227" s="12">
        <v>0</v>
      </c>
      <c r="J1227" s="1" t="s">
        <v>166</v>
      </c>
      <c r="K1227" s="1" t="str">
        <f>LEFT(Table9[[#This Row],[PCODE]],9)&amp;"0000"&amp;RIGHT(Table9[[#This Row],[PCODE]],3)</f>
        <v>BFA0470020000186</v>
      </c>
      <c r="L1227" s="1">
        <f>LEN(Table9[[#This Row],[rowcapcode3]])</f>
        <v>16</v>
      </c>
      <c r="M1227" s="1" t="str">
        <f>Table9[[#This Row],[ADM2_CODE]]</f>
        <v>BFA047002</v>
      </c>
      <c r="N1227" s="1" t="str">
        <f>Table9[[#This Row],[ADM1_CODE]]</f>
        <v>BFA047</v>
      </c>
    </row>
    <row r="1228" spans="1:14" x14ac:dyDescent="0.25">
      <c r="A1228" s="12">
        <v>10.75</v>
      </c>
      <c r="B1228" s="12">
        <v>-5.4166670000000003</v>
      </c>
      <c r="C1228" s="1" t="s">
        <v>61</v>
      </c>
      <c r="D1228" s="1" t="s">
        <v>62</v>
      </c>
      <c r="E1228" s="1" t="s">
        <v>120</v>
      </c>
      <c r="F1228" s="1" t="s">
        <v>121</v>
      </c>
      <c r="G1228" s="1" t="s">
        <v>2559</v>
      </c>
      <c r="H1228" s="1" t="s">
        <v>2560</v>
      </c>
      <c r="I1228" s="12">
        <v>0</v>
      </c>
      <c r="J1228" s="1" t="s">
        <v>166</v>
      </c>
      <c r="K1228" s="1" t="str">
        <f>LEFT(Table9[[#This Row],[PCODE]],9)&amp;"0000"&amp;RIGHT(Table9[[#This Row],[PCODE]],3)</f>
        <v>BFA0470020000180</v>
      </c>
      <c r="L1228" s="1">
        <f>LEN(Table9[[#This Row],[rowcapcode3]])</f>
        <v>16</v>
      </c>
      <c r="M1228" s="1" t="str">
        <f>Table9[[#This Row],[ADM2_CODE]]</f>
        <v>BFA047002</v>
      </c>
      <c r="N1228" s="1" t="str">
        <f>Table9[[#This Row],[ADM1_CODE]]</f>
        <v>BFA047</v>
      </c>
    </row>
    <row r="1229" spans="1:14" x14ac:dyDescent="0.25">
      <c r="A1229" s="12">
        <v>10.75</v>
      </c>
      <c r="B1229" s="12">
        <v>-5.3833330000000004</v>
      </c>
      <c r="C1229" s="1" t="s">
        <v>61</v>
      </c>
      <c r="D1229" s="1" t="s">
        <v>62</v>
      </c>
      <c r="E1229" s="1" t="s">
        <v>120</v>
      </c>
      <c r="F1229" s="1" t="s">
        <v>121</v>
      </c>
      <c r="G1229" s="1" t="s">
        <v>2561</v>
      </c>
      <c r="H1229" s="1" t="s">
        <v>2562</v>
      </c>
      <c r="I1229" s="12">
        <v>0</v>
      </c>
      <c r="J1229" s="1" t="s">
        <v>166</v>
      </c>
      <c r="K1229" s="1" t="str">
        <f>LEFT(Table9[[#This Row],[PCODE]],9)&amp;"0000"&amp;RIGHT(Table9[[#This Row],[PCODE]],3)</f>
        <v>BFA0470020000091</v>
      </c>
      <c r="L1229" s="1">
        <f>LEN(Table9[[#This Row],[rowcapcode3]])</f>
        <v>16</v>
      </c>
      <c r="M1229" s="1" t="str">
        <f>Table9[[#This Row],[ADM2_CODE]]</f>
        <v>BFA047002</v>
      </c>
      <c r="N1229" s="1" t="str">
        <f>Table9[[#This Row],[ADM1_CODE]]</f>
        <v>BFA047</v>
      </c>
    </row>
    <row r="1230" spans="1:14" x14ac:dyDescent="0.25">
      <c r="A1230" s="12">
        <v>10.75</v>
      </c>
      <c r="B1230" s="12">
        <v>-5.3666669999999996</v>
      </c>
      <c r="C1230" s="1" t="s">
        <v>61</v>
      </c>
      <c r="D1230" s="1" t="s">
        <v>62</v>
      </c>
      <c r="E1230" s="1" t="s">
        <v>120</v>
      </c>
      <c r="F1230" s="1" t="s">
        <v>121</v>
      </c>
      <c r="G1230" s="1" t="s">
        <v>2563</v>
      </c>
      <c r="H1230" s="1" t="s">
        <v>2564</v>
      </c>
      <c r="I1230" s="12">
        <v>0</v>
      </c>
      <c r="J1230" s="1" t="s">
        <v>166</v>
      </c>
      <c r="K1230" s="1" t="str">
        <f>LEFT(Table9[[#This Row],[PCODE]],9)&amp;"0000"&amp;RIGHT(Table9[[#This Row],[PCODE]],3)</f>
        <v>BFA0470020000013</v>
      </c>
      <c r="L1230" s="1">
        <f>LEN(Table9[[#This Row],[rowcapcode3]])</f>
        <v>16</v>
      </c>
      <c r="M1230" s="1" t="str">
        <f>Table9[[#This Row],[ADM2_CODE]]</f>
        <v>BFA047002</v>
      </c>
      <c r="N1230" s="1" t="str">
        <f>Table9[[#This Row],[ADM1_CODE]]</f>
        <v>BFA047</v>
      </c>
    </row>
    <row r="1231" spans="1:14" x14ac:dyDescent="0.25">
      <c r="A1231" s="12">
        <v>10.75</v>
      </c>
      <c r="B1231" s="12">
        <v>-5.3666669999999996</v>
      </c>
      <c r="C1231" s="1" t="s">
        <v>61</v>
      </c>
      <c r="D1231" s="1" t="s">
        <v>62</v>
      </c>
      <c r="E1231" s="1" t="s">
        <v>120</v>
      </c>
      <c r="F1231" s="1" t="s">
        <v>121</v>
      </c>
      <c r="G1231" s="1" t="s">
        <v>2565</v>
      </c>
      <c r="H1231" s="1" t="s">
        <v>2566</v>
      </c>
      <c r="I1231" s="12">
        <v>0</v>
      </c>
      <c r="J1231" s="1" t="s">
        <v>166</v>
      </c>
      <c r="K1231" s="1" t="str">
        <f>LEFT(Table9[[#This Row],[PCODE]],9)&amp;"0000"&amp;RIGHT(Table9[[#This Row],[PCODE]],3)</f>
        <v>BFA0470020000027</v>
      </c>
      <c r="L1231" s="1">
        <f>LEN(Table9[[#This Row],[rowcapcode3]])</f>
        <v>16</v>
      </c>
      <c r="M1231" s="1" t="str">
        <f>Table9[[#This Row],[ADM2_CODE]]</f>
        <v>BFA047002</v>
      </c>
      <c r="N1231" s="1" t="str">
        <f>Table9[[#This Row],[ADM1_CODE]]</f>
        <v>BFA047</v>
      </c>
    </row>
    <row r="1232" spans="1:14" x14ac:dyDescent="0.25">
      <c r="A1232" s="12">
        <v>10.75</v>
      </c>
      <c r="B1232" s="12">
        <v>-5.3166669999999998</v>
      </c>
      <c r="C1232" s="1" t="s">
        <v>61</v>
      </c>
      <c r="D1232" s="1" t="s">
        <v>62</v>
      </c>
      <c r="E1232" s="1" t="s">
        <v>120</v>
      </c>
      <c r="F1232" s="1" t="s">
        <v>121</v>
      </c>
      <c r="G1232" s="1" t="s">
        <v>2567</v>
      </c>
      <c r="H1232" s="1" t="s">
        <v>2568</v>
      </c>
      <c r="I1232" s="12">
        <v>0</v>
      </c>
      <c r="J1232" s="1" t="s">
        <v>166</v>
      </c>
      <c r="K1232" s="1" t="str">
        <f>LEFT(Table9[[#This Row],[PCODE]],9)&amp;"0000"&amp;RIGHT(Table9[[#This Row],[PCODE]],3)</f>
        <v>BFA0470020000019</v>
      </c>
      <c r="L1232" s="1">
        <f>LEN(Table9[[#This Row],[rowcapcode3]])</f>
        <v>16</v>
      </c>
      <c r="M1232" s="1" t="str">
        <f>Table9[[#This Row],[ADM2_CODE]]</f>
        <v>BFA047002</v>
      </c>
      <c r="N1232" s="1" t="str">
        <f>Table9[[#This Row],[ADM1_CODE]]</f>
        <v>BFA047</v>
      </c>
    </row>
    <row r="1233" spans="1:14" x14ac:dyDescent="0.25">
      <c r="A1233" s="12">
        <v>10.75</v>
      </c>
      <c r="B1233" s="12">
        <v>-5.3</v>
      </c>
      <c r="C1233" s="1" t="s">
        <v>61</v>
      </c>
      <c r="D1233" s="1" t="s">
        <v>62</v>
      </c>
      <c r="E1233" s="1" t="s">
        <v>120</v>
      </c>
      <c r="F1233" s="1" t="s">
        <v>121</v>
      </c>
      <c r="G1233" s="1" t="s">
        <v>2569</v>
      </c>
      <c r="H1233" s="1" t="s">
        <v>2570</v>
      </c>
      <c r="I1233" s="12">
        <v>0</v>
      </c>
      <c r="J1233" s="1" t="s">
        <v>166</v>
      </c>
      <c r="K1233" s="1" t="str">
        <f>LEFT(Table9[[#This Row],[PCODE]],9)&amp;"0000"&amp;RIGHT(Table9[[#This Row],[PCODE]],3)</f>
        <v>BFA0470020000015</v>
      </c>
      <c r="L1233" s="1">
        <f>LEN(Table9[[#This Row],[rowcapcode3]])</f>
        <v>16</v>
      </c>
      <c r="M1233" s="1" t="str">
        <f>Table9[[#This Row],[ADM2_CODE]]</f>
        <v>BFA047002</v>
      </c>
      <c r="N1233" s="1" t="str">
        <f>Table9[[#This Row],[ADM1_CODE]]</f>
        <v>BFA047</v>
      </c>
    </row>
    <row r="1234" spans="1:14" x14ac:dyDescent="0.25">
      <c r="A1234" s="12">
        <v>10.75</v>
      </c>
      <c r="B1234" s="12">
        <v>-5.2833329999999998</v>
      </c>
      <c r="C1234" s="1" t="s">
        <v>61</v>
      </c>
      <c r="D1234" s="1" t="s">
        <v>62</v>
      </c>
      <c r="E1234" s="1" t="s">
        <v>120</v>
      </c>
      <c r="F1234" s="1" t="s">
        <v>121</v>
      </c>
      <c r="G1234" s="1" t="s">
        <v>2571</v>
      </c>
      <c r="H1234" s="1" t="s">
        <v>2572</v>
      </c>
      <c r="I1234" s="12">
        <v>0</v>
      </c>
      <c r="J1234" s="1" t="s">
        <v>166</v>
      </c>
      <c r="K1234" s="1" t="str">
        <f>LEFT(Table9[[#This Row],[PCODE]],9)&amp;"0000"&amp;RIGHT(Table9[[#This Row],[PCODE]],3)</f>
        <v>BFA0470020000050</v>
      </c>
      <c r="L1234" s="1">
        <f>LEN(Table9[[#This Row],[rowcapcode3]])</f>
        <v>16</v>
      </c>
      <c r="M1234" s="1" t="str">
        <f>Table9[[#This Row],[ADM2_CODE]]</f>
        <v>BFA047002</v>
      </c>
      <c r="N1234" s="1" t="str">
        <f>Table9[[#This Row],[ADM1_CODE]]</f>
        <v>BFA047</v>
      </c>
    </row>
    <row r="1235" spans="1:14" x14ac:dyDescent="0.25">
      <c r="A1235" s="12">
        <v>10.75</v>
      </c>
      <c r="B1235" s="12">
        <v>-5.266667</v>
      </c>
      <c r="C1235" s="1" t="s">
        <v>61</v>
      </c>
      <c r="D1235" s="1" t="s">
        <v>62</v>
      </c>
      <c r="E1235" s="1" t="s">
        <v>120</v>
      </c>
      <c r="F1235" s="1" t="s">
        <v>121</v>
      </c>
      <c r="G1235" s="1" t="s">
        <v>2573</v>
      </c>
      <c r="H1235" s="1" t="s">
        <v>2574</v>
      </c>
      <c r="I1235" s="12">
        <v>0</v>
      </c>
      <c r="J1235" s="1" t="s">
        <v>166</v>
      </c>
      <c r="K1235" s="1" t="str">
        <f>LEFT(Table9[[#This Row],[PCODE]],9)&amp;"0000"&amp;RIGHT(Table9[[#This Row],[PCODE]],3)</f>
        <v>BFA0470020000029</v>
      </c>
      <c r="L1235" s="1">
        <f>LEN(Table9[[#This Row],[rowcapcode3]])</f>
        <v>16</v>
      </c>
      <c r="M1235" s="1" t="str">
        <f>Table9[[#This Row],[ADM2_CODE]]</f>
        <v>BFA047002</v>
      </c>
      <c r="N1235" s="1" t="str">
        <f>Table9[[#This Row],[ADM1_CODE]]</f>
        <v>BFA047</v>
      </c>
    </row>
    <row r="1236" spans="1:14" x14ac:dyDescent="0.25">
      <c r="A1236" s="12">
        <v>10.75</v>
      </c>
      <c r="B1236" s="12">
        <v>-5.1166669999999996</v>
      </c>
      <c r="C1236" s="1" t="s">
        <v>61</v>
      </c>
      <c r="D1236" s="1" t="s">
        <v>62</v>
      </c>
      <c r="E1236" s="1" t="s">
        <v>120</v>
      </c>
      <c r="F1236" s="1" t="s">
        <v>121</v>
      </c>
      <c r="G1236" s="1" t="s">
        <v>2575</v>
      </c>
      <c r="H1236" s="1" t="s">
        <v>2576</v>
      </c>
      <c r="I1236" s="12">
        <v>0</v>
      </c>
      <c r="J1236" s="1" t="s">
        <v>166</v>
      </c>
      <c r="K1236" s="1" t="str">
        <f>LEFT(Table9[[#This Row],[PCODE]],9)&amp;"0000"&amp;RIGHT(Table9[[#This Row],[PCODE]],3)</f>
        <v>BFA0470020000205</v>
      </c>
      <c r="L1236" s="1">
        <f>LEN(Table9[[#This Row],[rowcapcode3]])</f>
        <v>16</v>
      </c>
      <c r="M1236" s="1" t="str">
        <f>Table9[[#This Row],[ADM2_CODE]]</f>
        <v>BFA047002</v>
      </c>
      <c r="N1236" s="1" t="str">
        <f>Table9[[#This Row],[ADM1_CODE]]</f>
        <v>BFA047</v>
      </c>
    </row>
    <row r="1237" spans="1:14" x14ac:dyDescent="0.25">
      <c r="A1237" s="12">
        <v>10.75</v>
      </c>
      <c r="B1237" s="12">
        <v>-5.0999999999999996</v>
      </c>
      <c r="C1237" s="1" t="s">
        <v>61</v>
      </c>
      <c r="D1237" s="1" t="s">
        <v>62</v>
      </c>
      <c r="E1237" s="1" t="s">
        <v>120</v>
      </c>
      <c r="F1237" s="1" t="s">
        <v>121</v>
      </c>
      <c r="G1237" s="1" t="s">
        <v>2577</v>
      </c>
      <c r="H1237" s="1" t="s">
        <v>2578</v>
      </c>
      <c r="I1237" s="12">
        <v>0</v>
      </c>
      <c r="J1237" s="1" t="s">
        <v>166</v>
      </c>
      <c r="K1237" s="1" t="str">
        <f>LEFT(Table9[[#This Row],[PCODE]],9)&amp;"0000"&amp;RIGHT(Table9[[#This Row],[PCODE]],3)</f>
        <v>BFA0470020000177</v>
      </c>
      <c r="L1237" s="1">
        <f>LEN(Table9[[#This Row],[rowcapcode3]])</f>
        <v>16</v>
      </c>
      <c r="M1237" s="1" t="str">
        <f>Table9[[#This Row],[ADM2_CODE]]</f>
        <v>BFA047002</v>
      </c>
      <c r="N1237" s="1" t="str">
        <f>Table9[[#This Row],[ADM1_CODE]]</f>
        <v>BFA047</v>
      </c>
    </row>
    <row r="1238" spans="1:14" x14ac:dyDescent="0.25">
      <c r="A1238" s="12">
        <v>10.75</v>
      </c>
      <c r="B1238" s="12">
        <v>-5.05</v>
      </c>
      <c r="C1238" s="1" t="s">
        <v>61</v>
      </c>
      <c r="D1238" s="1" t="s">
        <v>62</v>
      </c>
      <c r="E1238" s="1" t="s">
        <v>120</v>
      </c>
      <c r="F1238" s="1" t="s">
        <v>121</v>
      </c>
      <c r="G1238" s="1" t="s">
        <v>2579</v>
      </c>
      <c r="H1238" s="1" t="s">
        <v>2580</v>
      </c>
      <c r="I1238" s="12">
        <v>0</v>
      </c>
      <c r="J1238" s="1" t="s">
        <v>166</v>
      </c>
      <c r="K1238" s="1" t="str">
        <f>LEFT(Table9[[#This Row],[PCODE]],9)&amp;"0000"&amp;RIGHT(Table9[[#This Row],[PCODE]],3)</f>
        <v>BFA0470020000082</v>
      </c>
      <c r="L1238" s="1">
        <f>LEN(Table9[[#This Row],[rowcapcode3]])</f>
        <v>16</v>
      </c>
      <c r="M1238" s="1" t="str">
        <f>Table9[[#This Row],[ADM2_CODE]]</f>
        <v>BFA047002</v>
      </c>
      <c r="N1238" s="1" t="str">
        <f>Table9[[#This Row],[ADM1_CODE]]</f>
        <v>BFA047</v>
      </c>
    </row>
    <row r="1239" spans="1:14" x14ac:dyDescent="0.25">
      <c r="A1239" s="12">
        <v>10.75</v>
      </c>
      <c r="B1239" s="12">
        <v>-4.766667</v>
      </c>
      <c r="C1239" s="1" t="s">
        <v>61</v>
      </c>
      <c r="D1239" s="1" t="s">
        <v>62</v>
      </c>
      <c r="E1239" s="1" t="s">
        <v>122</v>
      </c>
      <c r="F1239" s="1" t="s">
        <v>123</v>
      </c>
      <c r="G1239" s="1" t="s">
        <v>2581</v>
      </c>
      <c r="H1239" s="1" t="s">
        <v>2582</v>
      </c>
      <c r="I1239" s="12">
        <v>0</v>
      </c>
      <c r="J1239" s="1" t="s">
        <v>166</v>
      </c>
      <c r="K1239" s="1" t="str">
        <f>LEFT(Table9[[#This Row],[PCODE]],9)&amp;"0000"&amp;RIGHT(Table9[[#This Row],[PCODE]],3)</f>
        <v>BFA0470010000053</v>
      </c>
      <c r="L1239" s="1">
        <f>LEN(Table9[[#This Row],[rowcapcode3]])</f>
        <v>16</v>
      </c>
      <c r="M1239" s="1" t="str">
        <f>Table9[[#This Row],[ADM2_CODE]]</f>
        <v>BFA047001</v>
      </c>
      <c r="N1239" s="1" t="str">
        <f>Table9[[#This Row],[ADM1_CODE]]</f>
        <v>BFA047</v>
      </c>
    </row>
    <row r="1240" spans="1:14" x14ac:dyDescent="0.25">
      <c r="A1240" s="12">
        <v>10.75</v>
      </c>
      <c r="B1240" s="12">
        <v>-4.7166670000000002</v>
      </c>
      <c r="C1240" s="1" t="s">
        <v>61</v>
      </c>
      <c r="D1240" s="1" t="s">
        <v>62</v>
      </c>
      <c r="E1240" s="1" t="s">
        <v>122</v>
      </c>
      <c r="F1240" s="1" t="s">
        <v>123</v>
      </c>
      <c r="G1240" s="1" t="s">
        <v>2583</v>
      </c>
      <c r="H1240" s="1" t="s">
        <v>2584</v>
      </c>
      <c r="I1240" s="12">
        <v>0</v>
      </c>
      <c r="J1240" s="1" t="s">
        <v>166</v>
      </c>
      <c r="K1240" s="1" t="str">
        <f>LEFT(Table9[[#This Row],[PCODE]],9)&amp;"0000"&amp;RIGHT(Table9[[#This Row],[PCODE]],3)</f>
        <v>BFA0470010000223</v>
      </c>
      <c r="L1240" s="1">
        <f>LEN(Table9[[#This Row],[rowcapcode3]])</f>
        <v>16</v>
      </c>
      <c r="M1240" s="1" t="str">
        <f>Table9[[#This Row],[ADM2_CODE]]</f>
        <v>BFA047001</v>
      </c>
      <c r="N1240" s="1" t="str">
        <f>Table9[[#This Row],[ADM1_CODE]]</f>
        <v>BFA047</v>
      </c>
    </row>
    <row r="1241" spans="1:14" x14ac:dyDescent="0.25">
      <c r="A1241" s="12">
        <v>10.75</v>
      </c>
      <c r="B1241" s="12">
        <v>-4.516667</v>
      </c>
      <c r="C1241" s="1" t="s">
        <v>61</v>
      </c>
      <c r="D1241" s="1" t="s">
        <v>62</v>
      </c>
      <c r="E1241" s="1" t="s">
        <v>122</v>
      </c>
      <c r="F1241" s="1" t="s">
        <v>123</v>
      </c>
      <c r="G1241" s="1" t="s">
        <v>2585</v>
      </c>
      <c r="H1241" s="1" t="s">
        <v>2586</v>
      </c>
      <c r="I1241" s="12">
        <v>0</v>
      </c>
      <c r="J1241" s="1" t="s">
        <v>166</v>
      </c>
      <c r="K1241" s="1" t="str">
        <f>LEFT(Table9[[#This Row],[PCODE]],9)&amp;"0000"&amp;RIGHT(Table9[[#This Row],[PCODE]],3)</f>
        <v>BFA0470010000263</v>
      </c>
      <c r="L1241" s="1">
        <f>LEN(Table9[[#This Row],[rowcapcode3]])</f>
        <v>16</v>
      </c>
      <c r="M1241" s="1" t="str">
        <f>Table9[[#This Row],[ADM2_CODE]]</f>
        <v>BFA047001</v>
      </c>
      <c r="N1241" s="1" t="str">
        <f>Table9[[#This Row],[ADM1_CODE]]</f>
        <v>BFA047</v>
      </c>
    </row>
    <row r="1242" spans="1:14" x14ac:dyDescent="0.25">
      <c r="A1242" s="12">
        <v>10.75</v>
      </c>
      <c r="B1242" s="12">
        <v>-4.0833329999999997</v>
      </c>
      <c r="C1242" s="1" t="s">
        <v>61</v>
      </c>
      <c r="D1242" s="1" t="s">
        <v>62</v>
      </c>
      <c r="E1242" s="1" t="s">
        <v>122</v>
      </c>
      <c r="F1242" s="1" t="s">
        <v>123</v>
      </c>
      <c r="G1242" s="1" t="s">
        <v>2587</v>
      </c>
      <c r="H1242" s="1" t="s">
        <v>2588</v>
      </c>
      <c r="I1242" s="12">
        <v>0</v>
      </c>
      <c r="J1242" s="1" t="s">
        <v>166</v>
      </c>
      <c r="K1242" s="1" t="str">
        <f>LEFT(Table9[[#This Row],[PCODE]],9)&amp;"0000"&amp;RIGHT(Table9[[#This Row],[PCODE]],3)</f>
        <v>BFA0470010000064</v>
      </c>
      <c r="L1242" s="1">
        <f>LEN(Table9[[#This Row],[rowcapcode3]])</f>
        <v>16</v>
      </c>
      <c r="M1242" s="1" t="str">
        <f>Table9[[#This Row],[ADM2_CODE]]</f>
        <v>BFA047001</v>
      </c>
      <c r="N1242" s="1" t="str">
        <f>Table9[[#This Row],[ADM1_CODE]]</f>
        <v>BFA047</v>
      </c>
    </row>
    <row r="1243" spans="1:14" x14ac:dyDescent="0.25">
      <c r="A1243" s="12">
        <v>10.75</v>
      </c>
      <c r="B1243" s="12">
        <v>-3.6333329999999999</v>
      </c>
      <c r="C1243" s="1" t="s">
        <v>43</v>
      </c>
      <c r="D1243" s="1" t="s">
        <v>44</v>
      </c>
      <c r="E1243" s="1" t="s">
        <v>79</v>
      </c>
      <c r="F1243" s="1" t="s">
        <v>80</v>
      </c>
      <c r="G1243" s="1" t="s">
        <v>2589</v>
      </c>
      <c r="H1243" s="1" t="s">
        <v>2590</v>
      </c>
      <c r="I1243" s="12">
        <v>0</v>
      </c>
      <c r="J1243" s="1" t="s">
        <v>166</v>
      </c>
      <c r="K1243" s="1" t="str">
        <f>LEFT(Table9[[#This Row],[PCODE]],9)&amp;"0000"&amp;RIGHT(Table9[[#This Row],[PCODE]],3)</f>
        <v>BFA0570010000049</v>
      </c>
      <c r="L1243" s="1">
        <f>LEN(Table9[[#This Row],[rowcapcode3]])</f>
        <v>16</v>
      </c>
      <c r="M1243" s="1" t="str">
        <f>Table9[[#This Row],[ADM2_CODE]]</f>
        <v>BFA057001</v>
      </c>
      <c r="N1243" s="1" t="str">
        <f>Table9[[#This Row],[ADM1_CODE]]</f>
        <v>BFA057</v>
      </c>
    </row>
    <row r="1244" spans="1:14" x14ac:dyDescent="0.25">
      <c r="A1244" s="12">
        <v>10.75</v>
      </c>
      <c r="B1244" s="12">
        <v>-3.6</v>
      </c>
      <c r="C1244" s="1" t="s">
        <v>43</v>
      </c>
      <c r="D1244" s="1" t="s">
        <v>44</v>
      </c>
      <c r="E1244" s="1" t="s">
        <v>79</v>
      </c>
      <c r="F1244" s="1" t="s">
        <v>80</v>
      </c>
      <c r="G1244" s="1" t="s">
        <v>2591</v>
      </c>
      <c r="H1244" s="1" t="s">
        <v>2592</v>
      </c>
      <c r="I1244" s="12">
        <v>0</v>
      </c>
      <c r="J1244" s="1" t="s">
        <v>166</v>
      </c>
      <c r="K1244" s="1" t="str">
        <f>LEFT(Table9[[#This Row],[PCODE]],9)&amp;"0000"&amp;RIGHT(Table9[[#This Row],[PCODE]],3)</f>
        <v>BFA0570010000010</v>
      </c>
      <c r="L1244" s="1">
        <f>LEN(Table9[[#This Row],[rowcapcode3]])</f>
        <v>16</v>
      </c>
      <c r="M1244" s="1" t="str">
        <f>Table9[[#This Row],[ADM2_CODE]]</f>
        <v>BFA057001</v>
      </c>
      <c r="N1244" s="1" t="str">
        <f>Table9[[#This Row],[ADM1_CODE]]</f>
        <v>BFA057</v>
      </c>
    </row>
    <row r="1245" spans="1:14" x14ac:dyDescent="0.25">
      <c r="A1245" s="12">
        <v>10.75</v>
      </c>
      <c r="B1245" s="12">
        <v>-3.4</v>
      </c>
      <c r="C1245" s="1" t="s">
        <v>43</v>
      </c>
      <c r="D1245" s="1" t="s">
        <v>44</v>
      </c>
      <c r="E1245" s="1" t="s">
        <v>79</v>
      </c>
      <c r="F1245" s="1" t="s">
        <v>80</v>
      </c>
      <c r="G1245" s="1" t="s">
        <v>2593</v>
      </c>
      <c r="H1245" s="1" t="s">
        <v>2594</v>
      </c>
      <c r="I1245" s="12">
        <v>0</v>
      </c>
      <c r="J1245" s="1" t="s">
        <v>166</v>
      </c>
      <c r="K1245" s="1" t="str">
        <f>LEFT(Table9[[#This Row],[PCODE]],9)&amp;"0000"&amp;RIGHT(Table9[[#This Row],[PCODE]],3)</f>
        <v>BFA0570010000052</v>
      </c>
      <c r="L1245" s="1">
        <f>LEN(Table9[[#This Row],[rowcapcode3]])</f>
        <v>16</v>
      </c>
      <c r="M1245" s="1" t="str">
        <f>Table9[[#This Row],[ADM2_CODE]]</f>
        <v>BFA057001</v>
      </c>
      <c r="N1245" s="1" t="str">
        <f>Table9[[#This Row],[ADM1_CODE]]</f>
        <v>BFA057</v>
      </c>
    </row>
    <row r="1246" spans="1:14" x14ac:dyDescent="0.25">
      <c r="A1246" s="12">
        <v>10.75</v>
      </c>
      <c r="B1246" s="12">
        <v>-3.25</v>
      </c>
      <c r="C1246" s="1" t="s">
        <v>43</v>
      </c>
      <c r="D1246" s="1" t="s">
        <v>44</v>
      </c>
      <c r="E1246" s="1" t="s">
        <v>79</v>
      </c>
      <c r="F1246" s="1" t="s">
        <v>80</v>
      </c>
      <c r="G1246" s="1" t="s">
        <v>2595</v>
      </c>
      <c r="H1246" s="1" t="s">
        <v>2596</v>
      </c>
      <c r="I1246" s="12">
        <v>0</v>
      </c>
      <c r="J1246" s="1" t="s">
        <v>166</v>
      </c>
      <c r="K1246" s="1" t="str">
        <f>LEFT(Table9[[#This Row],[PCODE]],9)&amp;"0000"&amp;RIGHT(Table9[[#This Row],[PCODE]],3)</f>
        <v>BFA0570010000092</v>
      </c>
      <c r="L1246" s="1">
        <f>LEN(Table9[[#This Row],[rowcapcode3]])</f>
        <v>16</v>
      </c>
      <c r="M1246" s="1" t="str">
        <f>Table9[[#This Row],[ADM2_CODE]]</f>
        <v>BFA057001</v>
      </c>
      <c r="N1246" s="1" t="str">
        <f>Table9[[#This Row],[ADM1_CODE]]</f>
        <v>BFA057</v>
      </c>
    </row>
    <row r="1247" spans="1:14" x14ac:dyDescent="0.25">
      <c r="A1247" s="12">
        <v>10.75</v>
      </c>
      <c r="B1247" s="12">
        <v>-3.233333</v>
      </c>
      <c r="C1247" s="1" t="s">
        <v>43</v>
      </c>
      <c r="D1247" s="1" t="s">
        <v>44</v>
      </c>
      <c r="E1247" s="1" t="s">
        <v>79</v>
      </c>
      <c r="F1247" s="1" t="s">
        <v>80</v>
      </c>
      <c r="G1247" s="1" t="s">
        <v>2597</v>
      </c>
      <c r="H1247" s="1" t="s">
        <v>2598</v>
      </c>
      <c r="I1247" s="12">
        <v>0</v>
      </c>
      <c r="J1247" s="1" t="s">
        <v>166</v>
      </c>
      <c r="K1247" s="1" t="str">
        <f>LEFT(Table9[[#This Row],[PCODE]],9)&amp;"0000"&amp;RIGHT(Table9[[#This Row],[PCODE]],3)</f>
        <v>BFA0570010000085</v>
      </c>
      <c r="L1247" s="1">
        <f>LEN(Table9[[#This Row],[rowcapcode3]])</f>
        <v>16</v>
      </c>
      <c r="M1247" s="1" t="str">
        <f>Table9[[#This Row],[ADM2_CODE]]</f>
        <v>BFA057001</v>
      </c>
      <c r="N1247" s="1" t="str">
        <f>Table9[[#This Row],[ADM1_CODE]]</f>
        <v>BFA057</v>
      </c>
    </row>
    <row r="1248" spans="1:14" x14ac:dyDescent="0.25">
      <c r="A1248" s="12">
        <v>10.75</v>
      </c>
      <c r="B1248" s="12">
        <v>-3.1666669999999999</v>
      </c>
      <c r="C1248" s="1" t="s">
        <v>43</v>
      </c>
      <c r="D1248" s="1" t="s">
        <v>44</v>
      </c>
      <c r="E1248" s="1" t="s">
        <v>79</v>
      </c>
      <c r="F1248" s="1" t="s">
        <v>80</v>
      </c>
      <c r="G1248" s="1" t="s">
        <v>2599</v>
      </c>
      <c r="H1248" s="1" t="s">
        <v>2600</v>
      </c>
      <c r="I1248" s="12">
        <v>0</v>
      </c>
      <c r="J1248" s="1" t="s">
        <v>166</v>
      </c>
      <c r="K1248" s="1" t="str">
        <f>LEFT(Table9[[#This Row],[PCODE]],9)&amp;"0000"&amp;RIGHT(Table9[[#This Row],[PCODE]],3)</f>
        <v>BFA0570010000081</v>
      </c>
      <c r="L1248" s="1">
        <f>LEN(Table9[[#This Row],[rowcapcode3]])</f>
        <v>16</v>
      </c>
      <c r="M1248" s="1" t="str">
        <f>Table9[[#This Row],[ADM2_CODE]]</f>
        <v>BFA057001</v>
      </c>
      <c r="N1248" s="1" t="str">
        <f>Table9[[#This Row],[ADM1_CODE]]</f>
        <v>BFA057</v>
      </c>
    </row>
    <row r="1249" spans="1:14" x14ac:dyDescent="0.25">
      <c r="A1249" s="12">
        <v>10.75</v>
      </c>
      <c r="B1249" s="12">
        <v>-3.05</v>
      </c>
      <c r="C1249" s="1" t="s">
        <v>43</v>
      </c>
      <c r="D1249" s="1" t="s">
        <v>44</v>
      </c>
      <c r="E1249" s="1" t="s">
        <v>79</v>
      </c>
      <c r="F1249" s="1" t="s">
        <v>80</v>
      </c>
      <c r="G1249" s="1" t="s">
        <v>2601</v>
      </c>
      <c r="H1249" s="1" t="s">
        <v>2602</v>
      </c>
      <c r="I1249" s="12">
        <v>0</v>
      </c>
      <c r="J1249" s="1" t="s">
        <v>166</v>
      </c>
      <c r="K1249" s="1" t="str">
        <f>LEFT(Table9[[#This Row],[PCODE]],9)&amp;"0000"&amp;RIGHT(Table9[[#This Row],[PCODE]],3)</f>
        <v>BFA0570010000075</v>
      </c>
      <c r="L1249" s="1">
        <f>LEN(Table9[[#This Row],[rowcapcode3]])</f>
        <v>16</v>
      </c>
      <c r="M1249" s="1" t="str">
        <f>Table9[[#This Row],[ADM2_CODE]]</f>
        <v>BFA057001</v>
      </c>
      <c r="N1249" s="1" t="str">
        <f>Table9[[#This Row],[ADM1_CODE]]</f>
        <v>BFA057</v>
      </c>
    </row>
    <row r="1250" spans="1:14" x14ac:dyDescent="0.25">
      <c r="A1250" s="12">
        <v>10.75</v>
      </c>
      <c r="B1250" s="12">
        <v>-3.0333329999999998</v>
      </c>
      <c r="C1250" s="1" t="s">
        <v>43</v>
      </c>
      <c r="D1250" s="1" t="s">
        <v>44</v>
      </c>
      <c r="E1250" s="1" t="s">
        <v>128</v>
      </c>
      <c r="F1250" s="1" t="s">
        <v>129</v>
      </c>
      <c r="G1250" s="1" t="s">
        <v>2603</v>
      </c>
      <c r="H1250" s="1" t="s">
        <v>2604</v>
      </c>
      <c r="I1250" s="12">
        <v>0</v>
      </c>
      <c r="J1250" s="1" t="s">
        <v>166</v>
      </c>
      <c r="K1250" s="1" t="str">
        <f>LEFT(Table9[[#This Row],[PCODE]],9)&amp;"0000"&amp;RIGHT(Table9[[#This Row],[PCODE]],3)</f>
        <v>BFA0570020000103</v>
      </c>
      <c r="L1250" s="1">
        <f>LEN(Table9[[#This Row],[rowcapcode3]])</f>
        <v>16</v>
      </c>
      <c r="M1250" s="1" t="str">
        <f>Table9[[#This Row],[ADM2_CODE]]</f>
        <v>BFA057002</v>
      </c>
      <c r="N1250" s="1" t="str">
        <f>Table9[[#This Row],[ADM1_CODE]]</f>
        <v>BFA057</v>
      </c>
    </row>
    <row r="1251" spans="1:14" x14ac:dyDescent="0.25">
      <c r="A1251" s="12">
        <v>10.766667</v>
      </c>
      <c r="B1251" s="12">
        <v>-5.3333329999999997</v>
      </c>
      <c r="C1251" s="1" t="s">
        <v>61</v>
      </c>
      <c r="D1251" s="1" t="s">
        <v>62</v>
      </c>
      <c r="E1251" s="1" t="s">
        <v>120</v>
      </c>
      <c r="F1251" s="1" t="s">
        <v>121</v>
      </c>
      <c r="G1251" s="1" t="s">
        <v>2605</v>
      </c>
      <c r="H1251" s="1" t="s">
        <v>2606</v>
      </c>
      <c r="I1251" s="12">
        <v>0</v>
      </c>
      <c r="J1251" s="1" t="s">
        <v>166</v>
      </c>
      <c r="K1251" s="1" t="str">
        <f>LEFT(Table9[[#This Row],[PCODE]],9)&amp;"0000"&amp;RIGHT(Table9[[#This Row],[PCODE]],3)</f>
        <v>BFA0470020000128</v>
      </c>
      <c r="L1251" s="1">
        <f>LEN(Table9[[#This Row],[rowcapcode3]])</f>
        <v>16</v>
      </c>
      <c r="M1251" s="1" t="str">
        <f>Table9[[#This Row],[ADM2_CODE]]</f>
        <v>BFA047002</v>
      </c>
      <c r="N1251" s="1" t="str">
        <f>Table9[[#This Row],[ADM1_CODE]]</f>
        <v>BFA047</v>
      </c>
    </row>
    <row r="1252" spans="1:14" x14ac:dyDescent="0.25">
      <c r="A1252" s="12">
        <v>10.766667</v>
      </c>
      <c r="B1252" s="12">
        <v>-5.15</v>
      </c>
      <c r="C1252" s="1" t="s">
        <v>61</v>
      </c>
      <c r="D1252" s="1" t="s">
        <v>62</v>
      </c>
      <c r="E1252" s="1" t="s">
        <v>120</v>
      </c>
      <c r="F1252" s="1" t="s">
        <v>121</v>
      </c>
      <c r="G1252" s="1" t="s">
        <v>2607</v>
      </c>
      <c r="H1252" s="1" t="s">
        <v>2608</v>
      </c>
      <c r="I1252" s="12">
        <v>0</v>
      </c>
      <c r="J1252" s="1" t="s">
        <v>166</v>
      </c>
      <c r="K1252" s="1" t="str">
        <f>LEFT(Table9[[#This Row],[PCODE]],9)&amp;"0000"&amp;RIGHT(Table9[[#This Row],[PCODE]],3)</f>
        <v>BFA0470020000191</v>
      </c>
      <c r="L1252" s="1">
        <f>LEN(Table9[[#This Row],[rowcapcode3]])</f>
        <v>16</v>
      </c>
      <c r="M1252" s="1" t="str">
        <f>Table9[[#This Row],[ADM2_CODE]]</f>
        <v>BFA047002</v>
      </c>
      <c r="N1252" s="1" t="str">
        <f>Table9[[#This Row],[ADM1_CODE]]</f>
        <v>BFA047</v>
      </c>
    </row>
    <row r="1253" spans="1:14" x14ac:dyDescent="0.25">
      <c r="A1253" s="12">
        <v>10.766667</v>
      </c>
      <c r="B1253" s="12">
        <v>-5.1166669999999996</v>
      </c>
      <c r="C1253" s="1" t="s">
        <v>61</v>
      </c>
      <c r="D1253" s="1" t="s">
        <v>62</v>
      </c>
      <c r="E1253" s="1" t="s">
        <v>120</v>
      </c>
      <c r="F1253" s="1" t="s">
        <v>121</v>
      </c>
      <c r="G1253" s="1" t="s">
        <v>2609</v>
      </c>
      <c r="H1253" s="1" t="s">
        <v>2610</v>
      </c>
      <c r="I1253" s="12">
        <v>0</v>
      </c>
      <c r="J1253" s="1" t="s">
        <v>166</v>
      </c>
      <c r="K1253" s="1" t="str">
        <f>LEFT(Table9[[#This Row],[PCODE]],9)&amp;"0000"&amp;RIGHT(Table9[[#This Row],[PCODE]],3)</f>
        <v>BFA0470020000164</v>
      </c>
      <c r="L1253" s="1">
        <f>LEN(Table9[[#This Row],[rowcapcode3]])</f>
        <v>16</v>
      </c>
      <c r="M1253" s="1" t="str">
        <f>Table9[[#This Row],[ADM2_CODE]]</f>
        <v>BFA047002</v>
      </c>
      <c r="N1253" s="1" t="str">
        <f>Table9[[#This Row],[ADM1_CODE]]</f>
        <v>BFA047</v>
      </c>
    </row>
    <row r="1254" spans="1:14" x14ac:dyDescent="0.25">
      <c r="A1254" s="12">
        <v>10.766667</v>
      </c>
      <c r="B1254" s="12">
        <v>-5.0999999999999996</v>
      </c>
      <c r="C1254" s="1" t="s">
        <v>61</v>
      </c>
      <c r="D1254" s="1" t="s">
        <v>62</v>
      </c>
      <c r="E1254" s="1" t="s">
        <v>120</v>
      </c>
      <c r="F1254" s="1" t="s">
        <v>121</v>
      </c>
      <c r="G1254" s="1" t="s">
        <v>2611</v>
      </c>
      <c r="H1254" s="1" t="s">
        <v>2612</v>
      </c>
      <c r="I1254" s="12">
        <v>0</v>
      </c>
      <c r="J1254" s="1" t="s">
        <v>166</v>
      </c>
      <c r="K1254" s="1" t="str">
        <f>LEFT(Table9[[#This Row],[PCODE]],9)&amp;"0000"&amp;RIGHT(Table9[[#This Row],[PCODE]],3)</f>
        <v>BFA0470020000110</v>
      </c>
      <c r="L1254" s="1">
        <f>LEN(Table9[[#This Row],[rowcapcode3]])</f>
        <v>16</v>
      </c>
      <c r="M1254" s="1" t="str">
        <f>Table9[[#This Row],[ADM2_CODE]]</f>
        <v>BFA047002</v>
      </c>
      <c r="N1254" s="1" t="str">
        <f>Table9[[#This Row],[ADM1_CODE]]</f>
        <v>BFA047</v>
      </c>
    </row>
    <row r="1255" spans="1:14" x14ac:dyDescent="0.25">
      <c r="A1255" s="12">
        <v>10.766667</v>
      </c>
      <c r="B1255" s="12">
        <v>-5.016667</v>
      </c>
      <c r="C1255" s="1" t="s">
        <v>61</v>
      </c>
      <c r="D1255" s="1" t="s">
        <v>62</v>
      </c>
      <c r="E1255" s="1" t="s">
        <v>120</v>
      </c>
      <c r="F1255" s="1" t="s">
        <v>121</v>
      </c>
      <c r="G1255" s="1" t="s">
        <v>2613</v>
      </c>
      <c r="H1255" s="1" t="s">
        <v>2614</v>
      </c>
      <c r="I1255" s="12">
        <v>0</v>
      </c>
      <c r="J1255" s="1" t="s">
        <v>166</v>
      </c>
      <c r="K1255" s="1" t="str">
        <f>LEFT(Table9[[#This Row],[PCODE]],9)&amp;"0000"&amp;RIGHT(Table9[[#This Row],[PCODE]],3)</f>
        <v>BFA0470020000107</v>
      </c>
      <c r="L1255" s="1">
        <f>LEN(Table9[[#This Row],[rowcapcode3]])</f>
        <v>16</v>
      </c>
      <c r="M1255" s="1" t="str">
        <f>Table9[[#This Row],[ADM2_CODE]]</f>
        <v>BFA047002</v>
      </c>
      <c r="N1255" s="1" t="str">
        <f>Table9[[#This Row],[ADM1_CODE]]</f>
        <v>BFA047</v>
      </c>
    </row>
    <row r="1256" spans="1:14" x14ac:dyDescent="0.25">
      <c r="A1256" s="12">
        <v>10.766667</v>
      </c>
      <c r="B1256" s="12">
        <v>-4.9333330000000002</v>
      </c>
      <c r="C1256" s="1" t="s">
        <v>61</v>
      </c>
      <c r="D1256" s="1" t="s">
        <v>62</v>
      </c>
      <c r="E1256" s="1" t="s">
        <v>122</v>
      </c>
      <c r="F1256" s="1" t="s">
        <v>123</v>
      </c>
      <c r="G1256" s="1" t="s">
        <v>2615</v>
      </c>
      <c r="H1256" s="1" t="s">
        <v>2616</v>
      </c>
      <c r="I1256" s="12">
        <v>0</v>
      </c>
      <c r="J1256" s="1" t="s">
        <v>166</v>
      </c>
      <c r="K1256" s="1" t="str">
        <f>LEFT(Table9[[#This Row],[PCODE]],9)&amp;"0000"&amp;RIGHT(Table9[[#This Row],[PCODE]],3)</f>
        <v>BFA0470010000171</v>
      </c>
      <c r="L1256" s="1">
        <f>LEN(Table9[[#This Row],[rowcapcode3]])</f>
        <v>16</v>
      </c>
      <c r="M1256" s="1" t="str">
        <f>Table9[[#This Row],[ADM2_CODE]]</f>
        <v>BFA047001</v>
      </c>
      <c r="N1256" s="1" t="str">
        <f>Table9[[#This Row],[ADM1_CODE]]</f>
        <v>BFA047</v>
      </c>
    </row>
    <row r="1257" spans="1:14" x14ac:dyDescent="0.25">
      <c r="A1257" s="12">
        <v>10.766667</v>
      </c>
      <c r="B1257" s="12">
        <v>-4.75</v>
      </c>
      <c r="C1257" s="1" t="s">
        <v>61</v>
      </c>
      <c r="D1257" s="1" t="s">
        <v>62</v>
      </c>
      <c r="E1257" s="1" t="s">
        <v>122</v>
      </c>
      <c r="F1257" s="1" t="s">
        <v>123</v>
      </c>
      <c r="G1257" s="1" t="s">
        <v>2617</v>
      </c>
      <c r="H1257" s="1" t="s">
        <v>2618</v>
      </c>
      <c r="I1257" s="12">
        <v>4</v>
      </c>
      <c r="J1257" s="1" t="s">
        <v>288</v>
      </c>
      <c r="K1257" s="1" t="str">
        <f>LEFT(Table9[[#This Row],[PCODE]],9)&amp;"0000"&amp;RIGHT(Table9[[#This Row],[PCODE]],3)</f>
        <v>BFA0470010000024</v>
      </c>
      <c r="L1257" s="1">
        <f>LEN(Table9[[#This Row],[rowcapcode3]])</f>
        <v>16</v>
      </c>
      <c r="M1257" s="1" t="str">
        <f>Table9[[#This Row],[ADM2_CODE]]</f>
        <v>BFA047001</v>
      </c>
      <c r="N1257" s="1" t="str">
        <f>Table9[[#This Row],[ADM1_CODE]]</f>
        <v>BFA047</v>
      </c>
    </row>
    <row r="1258" spans="1:14" x14ac:dyDescent="0.25">
      <c r="A1258" s="12">
        <v>10.766667</v>
      </c>
      <c r="B1258" s="12">
        <v>-4.75</v>
      </c>
      <c r="C1258" s="1" t="s">
        <v>61</v>
      </c>
      <c r="D1258" s="1" t="s">
        <v>62</v>
      </c>
      <c r="E1258" s="1" t="s">
        <v>122</v>
      </c>
      <c r="F1258" s="1" t="s">
        <v>123</v>
      </c>
      <c r="G1258" s="1" t="s">
        <v>2619</v>
      </c>
      <c r="H1258" s="1" t="s">
        <v>2620</v>
      </c>
      <c r="I1258" s="12">
        <v>0</v>
      </c>
      <c r="J1258" s="1" t="s">
        <v>166</v>
      </c>
      <c r="K1258" s="1" t="str">
        <f>LEFT(Table9[[#This Row],[PCODE]],9)&amp;"0000"&amp;RIGHT(Table9[[#This Row],[PCODE]],3)</f>
        <v>BFA0470010000061</v>
      </c>
      <c r="L1258" s="1">
        <f>LEN(Table9[[#This Row],[rowcapcode3]])</f>
        <v>16</v>
      </c>
      <c r="M1258" s="1" t="str">
        <f>Table9[[#This Row],[ADM2_CODE]]</f>
        <v>BFA047001</v>
      </c>
      <c r="N1258" s="1" t="str">
        <f>Table9[[#This Row],[ADM1_CODE]]</f>
        <v>BFA047</v>
      </c>
    </row>
    <row r="1259" spans="1:14" x14ac:dyDescent="0.25">
      <c r="A1259" s="12">
        <v>10.766667</v>
      </c>
      <c r="B1259" s="12">
        <v>-3.85</v>
      </c>
      <c r="C1259" s="1" t="s">
        <v>45</v>
      </c>
      <c r="D1259" s="1" t="s">
        <v>46</v>
      </c>
      <c r="E1259" s="1" t="s">
        <v>81</v>
      </c>
      <c r="F1259" s="1" t="s">
        <v>82</v>
      </c>
      <c r="G1259" s="1" t="s">
        <v>2621</v>
      </c>
      <c r="H1259" s="1" t="s">
        <v>2622</v>
      </c>
      <c r="I1259" s="12">
        <v>0</v>
      </c>
      <c r="J1259" s="1" t="s">
        <v>166</v>
      </c>
      <c r="K1259" s="1" t="str">
        <f>LEFT(Table9[[#This Row],[PCODE]],9)&amp;"0000"&amp;RIGHT(Table9[[#This Row],[PCODE]],3)</f>
        <v>BFA0530010000308</v>
      </c>
      <c r="L1259" s="1">
        <f>LEN(Table9[[#This Row],[rowcapcode3]])</f>
        <v>16</v>
      </c>
      <c r="M1259" s="1" t="str">
        <f>Table9[[#This Row],[ADM2_CODE]]</f>
        <v>BFA053001</v>
      </c>
      <c r="N1259" s="1" t="str">
        <f>Table9[[#This Row],[ADM1_CODE]]</f>
        <v>BFA053</v>
      </c>
    </row>
    <row r="1260" spans="1:14" x14ac:dyDescent="0.25">
      <c r="A1260" s="12">
        <v>10.766667</v>
      </c>
      <c r="B1260" s="12">
        <v>-3.516667</v>
      </c>
      <c r="C1260" s="1" t="s">
        <v>43</v>
      </c>
      <c r="D1260" s="1" t="s">
        <v>44</v>
      </c>
      <c r="E1260" s="1" t="s">
        <v>79</v>
      </c>
      <c r="F1260" s="1" t="s">
        <v>80</v>
      </c>
      <c r="G1260" s="1" t="s">
        <v>2623</v>
      </c>
      <c r="H1260" s="1" t="s">
        <v>2624</v>
      </c>
      <c r="I1260" s="12">
        <v>0</v>
      </c>
      <c r="J1260" s="1" t="s">
        <v>166</v>
      </c>
      <c r="K1260" s="1" t="str">
        <f>LEFT(Table9[[#This Row],[PCODE]],9)&amp;"0000"&amp;RIGHT(Table9[[#This Row],[PCODE]],3)</f>
        <v>BFA0570010000099</v>
      </c>
      <c r="L1260" s="1">
        <f>LEN(Table9[[#This Row],[rowcapcode3]])</f>
        <v>16</v>
      </c>
      <c r="M1260" s="1" t="str">
        <f>Table9[[#This Row],[ADM2_CODE]]</f>
        <v>BFA057001</v>
      </c>
      <c r="N1260" s="1" t="str">
        <f>Table9[[#This Row],[ADM1_CODE]]</f>
        <v>BFA057</v>
      </c>
    </row>
    <row r="1261" spans="1:14" x14ac:dyDescent="0.25">
      <c r="A1261" s="12">
        <v>10.766667</v>
      </c>
      <c r="B1261" s="12">
        <v>-3.4666670000000002</v>
      </c>
      <c r="C1261" s="1" t="s">
        <v>43</v>
      </c>
      <c r="D1261" s="1" t="s">
        <v>44</v>
      </c>
      <c r="E1261" s="1" t="s">
        <v>79</v>
      </c>
      <c r="F1261" s="1" t="s">
        <v>80</v>
      </c>
      <c r="G1261" s="1" t="s">
        <v>2625</v>
      </c>
      <c r="H1261" s="1" t="s">
        <v>2626</v>
      </c>
      <c r="I1261" s="12">
        <v>0</v>
      </c>
      <c r="J1261" s="1" t="s">
        <v>166</v>
      </c>
      <c r="K1261" s="1" t="str">
        <f>LEFT(Table9[[#This Row],[PCODE]],9)&amp;"0000"&amp;RIGHT(Table9[[#This Row],[PCODE]],3)</f>
        <v>BFA0570010000079</v>
      </c>
      <c r="L1261" s="1">
        <f>LEN(Table9[[#This Row],[rowcapcode3]])</f>
        <v>16</v>
      </c>
      <c r="M1261" s="1" t="str">
        <f>Table9[[#This Row],[ADM2_CODE]]</f>
        <v>BFA057001</v>
      </c>
      <c r="N1261" s="1" t="str">
        <f>Table9[[#This Row],[ADM1_CODE]]</f>
        <v>BFA057</v>
      </c>
    </row>
    <row r="1262" spans="1:14" x14ac:dyDescent="0.25">
      <c r="A1262" s="12">
        <v>10.766667</v>
      </c>
      <c r="B1262" s="12">
        <v>-3.4166669999999999</v>
      </c>
      <c r="C1262" s="1" t="s">
        <v>43</v>
      </c>
      <c r="D1262" s="1" t="s">
        <v>44</v>
      </c>
      <c r="E1262" s="1" t="s">
        <v>79</v>
      </c>
      <c r="F1262" s="1" t="s">
        <v>80</v>
      </c>
      <c r="G1262" s="1" t="s">
        <v>2627</v>
      </c>
      <c r="H1262" s="1" t="s">
        <v>2628</v>
      </c>
      <c r="I1262" s="12">
        <v>0</v>
      </c>
      <c r="J1262" s="1" t="s">
        <v>166</v>
      </c>
      <c r="K1262" s="1" t="str">
        <f>LEFT(Table9[[#This Row],[PCODE]],9)&amp;"0000"&amp;RIGHT(Table9[[#This Row],[PCODE]],3)</f>
        <v>BFA0570010000009</v>
      </c>
      <c r="L1262" s="1">
        <f>LEN(Table9[[#This Row],[rowcapcode3]])</f>
        <v>16</v>
      </c>
      <c r="M1262" s="1" t="str">
        <f>Table9[[#This Row],[ADM2_CODE]]</f>
        <v>BFA057001</v>
      </c>
      <c r="N1262" s="1" t="str">
        <f>Table9[[#This Row],[ADM1_CODE]]</f>
        <v>BFA057</v>
      </c>
    </row>
    <row r="1263" spans="1:14" x14ac:dyDescent="0.25">
      <c r="A1263" s="12">
        <v>10.766667</v>
      </c>
      <c r="B1263" s="12">
        <v>-3.3666670000000001</v>
      </c>
      <c r="C1263" s="1" t="s">
        <v>43</v>
      </c>
      <c r="D1263" s="1" t="s">
        <v>44</v>
      </c>
      <c r="E1263" s="1" t="s">
        <v>79</v>
      </c>
      <c r="F1263" s="1" t="s">
        <v>80</v>
      </c>
      <c r="G1263" s="1" t="s">
        <v>2629</v>
      </c>
      <c r="H1263" s="1" t="s">
        <v>2630</v>
      </c>
      <c r="I1263" s="12">
        <v>0</v>
      </c>
      <c r="J1263" s="1" t="s">
        <v>166</v>
      </c>
      <c r="K1263" s="1" t="str">
        <f>LEFT(Table9[[#This Row],[PCODE]],9)&amp;"0000"&amp;RIGHT(Table9[[#This Row],[PCODE]],3)</f>
        <v>BFA0570010000034</v>
      </c>
      <c r="L1263" s="1">
        <f>LEN(Table9[[#This Row],[rowcapcode3]])</f>
        <v>16</v>
      </c>
      <c r="M1263" s="1" t="str">
        <f>Table9[[#This Row],[ADM2_CODE]]</f>
        <v>BFA057001</v>
      </c>
      <c r="N1263" s="1" t="str">
        <f>Table9[[#This Row],[ADM1_CODE]]</f>
        <v>BFA057</v>
      </c>
    </row>
    <row r="1264" spans="1:14" x14ac:dyDescent="0.25">
      <c r="A1264" s="12">
        <v>10.766667</v>
      </c>
      <c r="B1264" s="12">
        <v>-3.3333330000000001</v>
      </c>
      <c r="C1264" s="1" t="s">
        <v>43</v>
      </c>
      <c r="D1264" s="1" t="s">
        <v>44</v>
      </c>
      <c r="E1264" s="1" t="s">
        <v>79</v>
      </c>
      <c r="F1264" s="1" t="s">
        <v>80</v>
      </c>
      <c r="G1264" s="1" t="s">
        <v>2631</v>
      </c>
      <c r="H1264" s="1" t="s">
        <v>2632</v>
      </c>
      <c r="I1264" s="12">
        <v>0</v>
      </c>
      <c r="J1264" s="1" t="s">
        <v>166</v>
      </c>
      <c r="K1264" s="1" t="str">
        <f>LEFT(Table9[[#This Row],[PCODE]],9)&amp;"0000"&amp;RIGHT(Table9[[#This Row],[PCODE]],3)</f>
        <v>BFA0570010000069</v>
      </c>
      <c r="L1264" s="1">
        <f>LEN(Table9[[#This Row],[rowcapcode3]])</f>
        <v>16</v>
      </c>
      <c r="M1264" s="1" t="str">
        <f>Table9[[#This Row],[ADM2_CODE]]</f>
        <v>BFA057001</v>
      </c>
      <c r="N1264" s="1" t="str">
        <f>Table9[[#This Row],[ADM1_CODE]]</f>
        <v>BFA057</v>
      </c>
    </row>
    <row r="1265" spans="1:14" x14ac:dyDescent="0.25">
      <c r="A1265" s="12">
        <v>10.766667</v>
      </c>
      <c r="B1265" s="12">
        <v>-3.3166669999999998</v>
      </c>
      <c r="C1265" s="1" t="s">
        <v>43</v>
      </c>
      <c r="D1265" s="1" t="s">
        <v>44</v>
      </c>
      <c r="E1265" s="1" t="s">
        <v>79</v>
      </c>
      <c r="F1265" s="1" t="s">
        <v>80</v>
      </c>
      <c r="G1265" s="1" t="s">
        <v>2633</v>
      </c>
      <c r="H1265" s="1" t="s">
        <v>2634</v>
      </c>
      <c r="I1265" s="12">
        <v>0</v>
      </c>
      <c r="J1265" s="1" t="s">
        <v>166</v>
      </c>
      <c r="K1265" s="1" t="str">
        <f>LEFT(Table9[[#This Row],[PCODE]],9)&amp;"0000"&amp;RIGHT(Table9[[#This Row],[PCODE]],3)</f>
        <v>BFA0570010000068</v>
      </c>
      <c r="L1265" s="1">
        <f>LEN(Table9[[#This Row],[rowcapcode3]])</f>
        <v>16</v>
      </c>
      <c r="M1265" s="1" t="str">
        <f>Table9[[#This Row],[ADM2_CODE]]</f>
        <v>BFA057001</v>
      </c>
      <c r="N1265" s="1" t="str">
        <f>Table9[[#This Row],[ADM1_CODE]]</f>
        <v>BFA057</v>
      </c>
    </row>
    <row r="1266" spans="1:14" x14ac:dyDescent="0.25">
      <c r="A1266" s="12">
        <v>10.766667</v>
      </c>
      <c r="B1266" s="12">
        <v>-3.3</v>
      </c>
      <c r="C1266" s="1" t="s">
        <v>43</v>
      </c>
      <c r="D1266" s="1" t="s">
        <v>44</v>
      </c>
      <c r="E1266" s="1" t="s">
        <v>79</v>
      </c>
      <c r="F1266" s="1" t="s">
        <v>80</v>
      </c>
      <c r="G1266" s="1" t="s">
        <v>2635</v>
      </c>
      <c r="H1266" s="1" t="s">
        <v>2636</v>
      </c>
      <c r="I1266" s="12">
        <v>0</v>
      </c>
      <c r="J1266" s="1" t="s">
        <v>166</v>
      </c>
      <c r="K1266" s="1" t="str">
        <f>LEFT(Table9[[#This Row],[PCODE]],9)&amp;"0000"&amp;RIGHT(Table9[[#This Row],[PCODE]],3)</f>
        <v>BFA0570010000021</v>
      </c>
      <c r="L1266" s="1">
        <f>LEN(Table9[[#This Row],[rowcapcode3]])</f>
        <v>16</v>
      </c>
      <c r="M1266" s="1" t="str">
        <f>Table9[[#This Row],[ADM2_CODE]]</f>
        <v>BFA057001</v>
      </c>
      <c r="N1266" s="1" t="str">
        <f>Table9[[#This Row],[ADM1_CODE]]</f>
        <v>BFA057</v>
      </c>
    </row>
    <row r="1267" spans="1:14" x14ac:dyDescent="0.25">
      <c r="A1267" s="12">
        <v>10.766667</v>
      </c>
      <c r="B1267" s="12">
        <v>-3.266667</v>
      </c>
      <c r="C1267" s="1" t="s">
        <v>43</v>
      </c>
      <c r="D1267" s="1" t="s">
        <v>44</v>
      </c>
      <c r="E1267" s="1" t="s">
        <v>79</v>
      </c>
      <c r="F1267" s="1" t="s">
        <v>80</v>
      </c>
      <c r="G1267" s="1" t="s">
        <v>2637</v>
      </c>
      <c r="H1267" s="1" t="s">
        <v>2638</v>
      </c>
      <c r="I1267" s="12">
        <v>4</v>
      </c>
      <c r="J1267" s="1" t="s">
        <v>288</v>
      </c>
      <c r="K1267" s="1" t="str">
        <f>LEFT(Table9[[#This Row],[PCODE]],9)&amp;"0000"&amp;RIGHT(Table9[[#This Row],[PCODE]],3)</f>
        <v>BFA0570010000090</v>
      </c>
      <c r="L1267" s="1">
        <f>LEN(Table9[[#This Row],[rowcapcode3]])</f>
        <v>16</v>
      </c>
      <c r="M1267" s="1" t="str">
        <f>Table9[[#This Row],[ADM2_CODE]]</f>
        <v>BFA057001</v>
      </c>
      <c r="N1267" s="1" t="str">
        <f>Table9[[#This Row],[ADM1_CODE]]</f>
        <v>BFA057</v>
      </c>
    </row>
    <row r="1268" spans="1:14" x14ac:dyDescent="0.25">
      <c r="A1268" s="12">
        <v>10.766667</v>
      </c>
      <c r="B1268" s="12">
        <v>-3.233333</v>
      </c>
      <c r="C1268" s="1" t="s">
        <v>43</v>
      </c>
      <c r="D1268" s="1" t="s">
        <v>44</v>
      </c>
      <c r="E1268" s="1" t="s">
        <v>79</v>
      </c>
      <c r="F1268" s="1" t="s">
        <v>80</v>
      </c>
      <c r="G1268" s="1" t="s">
        <v>2639</v>
      </c>
      <c r="H1268" s="1" t="s">
        <v>2640</v>
      </c>
      <c r="I1268" s="12">
        <v>0</v>
      </c>
      <c r="J1268" s="1" t="s">
        <v>166</v>
      </c>
      <c r="K1268" s="1" t="str">
        <f>LEFT(Table9[[#This Row],[PCODE]],9)&amp;"0000"&amp;RIGHT(Table9[[#This Row],[PCODE]],3)</f>
        <v>BFA0570010000030</v>
      </c>
      <c r="L1268" s="1">
        <f>LEN(Table9[[#This Row],[rowcapcode3]])</f>
        <v>16</v>
      </c>
      <c r="M1268" s="1" t="str">
        <f>Table9[[#This Row],[ADM2_CODE]]</f>
        <v>BFA057001</v>
      </c>
      <c r="N1268" s="1" t="str">
        <f>Table9[[#This Row],[ADM1_CODE]]</f>
        <v>BFA057</v>
      </c>
    </row>
    <row r="1269" spans="1:14" x14ac:dyDescent="0.25">
      <c r="A1269" s="12">
        <v>10.766667</v>
      </c>
      <c r="B1269" s="12">
        <v>-3.233333</v>
      </c>
      <c r="C1269" s="1" t="s">
        <v>43</v>
      </c>
      <c r="D1269" s="1" t="s">
        <v>44</v>
      </c>
      <c r="E1269" s="1" t="s">
        <v>79</v>
      </c>
      <c r="F1269" s="1" t="s">
        <v>80</v>
      </c>
      <c r="G1269" s="1" t="s">
        <v>2641</v>
      </c>
      <c r="H1269" s="1" t="s">
        <v>2642</v>
      </c>
      <c r="I1269" s="12">
        <v>0</v>
      </c>
      <c r="J1269" s="1" t="s">
        <v>166</v>
      </c>
      <c r="K1269" s="1" t="str">
        <f>LEFT(Table9[[#This Row],[PCODE]],9)&amp;"0000"&amp;RIGHT(Table9[[#This Row],[PCODE]],3)</f>
        <v>BFA0570010000084</v>
      </c>
      <c r="L1269" s="1">
        <f>LEN(Table9[[#This Row],[rowcapcode3]])</f>
        <v>16</v>
      </c>
      <c r="M1269" s="1" t="str">
        <f>Table9[[#This Row],[ADM2_CODE]]</f>
        <v>BFA057001</v>
      </c>
      <c r="N1269" s="1" t="str">
        <f>Table9[[#This Row],[ADM1_CODE]]</f>
        <v>BFA057</v>
      </c>
    </row>
    <row r="1270" spans="1:14" x14ac:dyDescent="0.25">
      <c r="A1270" s="12">
        <v>10.766667</v>
      </c>
      <c r="B1270" s="12">
        <v>-3.2</v>
      </c>
      <c r="C1270" s="1" t="s">
        <v>43</v>
      </c>
      <c r="D1270" s="1" t="s">
        <v>44</v>
      </c>
      <c r="E1270" s="1" t="s">
        <v>79</v>
      </c>
      <c r="F1270" s="1" t="s">
        <v>80</v>
      </c>
      <c r="G1270" s="1" t="s">
        <v>2643</v>
      </c>
      <c r="H1270" s="1" t="s">
        <v>2644</v>
      </c>
      <c r="I1270" s="12">
        <v>0</v>
      </c>
      <c r="J1270" s="1" t="s">
        <v>166</v>
      </c>
      <c r="K1270" s="1" t="str">
        <f>LEFT(Table9[[#This Row],[PCODE]],9)&amp;"0000"&amp;RIGHT(Table9[[#This Row],[PCODE]],3)</f>
        <v>BFA0570010000044</v>
      </c>
      <c r="L1270" s="1">
        <f>LEN(Table9[[#This Row],[rowcapcode3]])</f>
        <v>16</v>
      </c>
      <c r="M1270" s="1" t="str">
        <f>Table9[[#This Row],[ADM2_CODE]]</f>
        <v>BFA057001</v>
      </c>
      <c r="N1270" s="1" t="str">
        <f>Table9[[#This Row],[ADM1_CODE]]</f>
        <v>BFA057</v>
      </c>
    </row>
    <row r="1271" spans="1:14" x14ac:dyDescent="0.25">
      <c r="A1271" s="12">
        <v>10.766667</v>
      </c>
      <c r="B1271" s="12">
        <v>-3.1333329999999999</v>
      </c>
      <c r="C1271" s="1" t="s">
        <v>43</v>
      </c>
      <c r="D1271" s="1" t="s">
        <v>44</v>
      </c>
      <c r="E1271" s="1" t="s">
        <v>79</v>
      </c>
      <c r="F1271" s="1" t="s">
        <v>80</v>
      </c>
      <c r="G1271" s="1" t="s">
        <v>2645</v>
      </c>
      <c r="H1271" s="1" t="s">
        <v>2646</v>
      </c>
      <c r="I1271" s="12">
        <v>0</v>
      </c>
      <c r="J1271" s="1" t="s">
        <v>166</v>
      </c>
      <c r="K1271" s="1" t="str">
        <f>LEFT(Table9[[#This Row],[PCODE]],9)&amp;"0000"&amp;RIGHT(Table9[[#This Row],[PCODE]],3)</f>
        <v>BFA0570010000057</v>
      </c>
      <c r="L1271" s="1">
        <f>LEN(Table9[[#This Row],[rowcapcode3]])</f>
        <v>16</v>
      </c>
      <c r="M1271" s="1" t="str">
        <f>Table9[[#This Row],[ADM2_CODE]]</f>
        <v>BFA057001</v>
      </c>
      <c r="N1271" s="1" t="str">
        <f>Table9[[#This Row],[ADM1_CODE]]</f>
        <v>BFA057</v>
      </c>
    </row>
    <row r="1272" spans="1:14" x14ac:dyDescent="0.25">
      <c r="A1272" s="12">
        <v>10.766667</v>
      </c>
      <c r="B1272" s="12">
        <v>-3.1166670000000001</v>
      </c>
      <c r="C1272" s="1" t="s">
        <v>43</v>
      </c>
      <c r="D1272" s="1" t="s">
        <v>44</v>
      </c>
      <c r="E1272" s="1" t="s">
        <v>79</v>
      </c>
      <c r="F1272" s="1" t="s">
        <v>80</v>
      </c>
      <c r="G1272" s="1" t="s">
        <v>2647</v>
      </c>
      <c r="H1272" s="1" t="s">
        <v>2648</v>
      </c>
      <c r="I1272" s="12">
        <v>0</v>
      </c>
      <c r="J1272" s="1" t="s">
        <v>166</v>
      </c>
      <c r="K1272" s="1" t="str">
        <f>LEFT(Table9[[#This Row],[PCODE]],9)&amp;"0000"&amp;RIGHT(Table9[[#This Row],[PCODE]],3)</f>
        <v>BFA0570010000032</v>
      </c>
      <c r="L1272" s="1">
        <f>LEN(Table9[[#This Row],[rowcapcode3]])</f>
        <v>16</v>
      </c>
      <c r="M1272" s="1" t="str">
        <f>Table9[[#This Row],[ADM2_CODE]]</f>
        <v>BFA057001</v>
      </c>
      <c r="N1272" s="1" t="str">
        <f>Table9[[#This Row],[ADM1_CODE]]</f>
        <v>BFA057</v>
      </c>
    </row>
    <row r="1273" spans="1:14" x14ac:dyDescent="0.25">
      <c r="A1273" s="12">
        <v>10.766667</v>
      </c>
      <c r="B1273" s="12">
        <v>-2.9666670000000002</v>
      </c>
      <c r="C1273" s="1" t="s">
        <v>43</v>
      </c>
      <c r="D1273" s="1" t="s">
        <v>44</v>
      </c>
      <c r="E1273" s="1" t="s">
        <v>128</v>
      </c>
      <c r="F1273" s="1" t="s">
        <v>129</v>
      </c>
      <c r="G1273" s="1" t="s">
        <v>2649</v>
      </c>
      <c r="H1273" s="1" t="s">
        <v>1417</v>
      </c>
      <c r="I1273" s="12">
        <v>0</v>
      </c>
      <c r="J1273" s="1" t="s">
        <v>166</v>
      </c>
      <c r="K1273" s="1" t="str">
        <f>LEFT(Table9[[#This Row],[PCODE]],9)&amp;"0000"&amp;RIGHT(Table9[[#This Row],[PCODE]],3)</f>
        <v>BFA0570020000027</v>
      </c>
      <c r="L1273" s="1">
        <f>LEN(Table9[[#This Row],[rowcapcode3]])</f>
        <v>16</v>
      </c>
      <c r="M1273" s="1" t="str">
        <f>Table9[[#This Row],[ADM2_CODE]]</f>
        <v>BFA057002</v>
      </c>
      <c r="N1273" s="1" t="str">
        <f>Table9[[#This Row],[ADM1_CODE]]</f>
        <v>BFA057</v>
      </c>
    </row>
    <row r="1274" spans="1:14" x14ac:dyDescent="0.25">
      <c r="A1274" s="12">
        <v>10.766667</v>
      </c>
      <c r="B1274" s="12">
        <v>-2.9166669999999999</v>
      </c>
      <c r="C1274" s="1" t="s">
        <v>43</v>
      </c>
      <c r="D1274" s="1" t="s">
        <v>44</v>
      </c>
      <c r="E1274" s="1" t="s">
        <v>128</v>
      </c>
      <c r="F1274" s="1" t="s">
        <v>129</v>
      </c>
      <c r="G1274" s="1" t="s">
        <v>2650</v>
      </c>
      <c r="H1274" s="1" t="s">
        <v>2651</v>
      </c>
      <c r="I1274" s="12">
        <v>0</v>
      </c>
      <c r="J1274" s="1" t="s">
        <v>166</v>
      </c>
      <c r="K1274" s="1" t="str">
        <f>LEFT(Table9[[#This Row],[PCODE]],9)&amp;"0000"&amp;RIGHT(Table9[[#This Row],[PCODE]],3)</f>
        <v>BFA0570020000125</v>
      </c>
      <c r="L1274" s="1">
        <f>LEN(Table9[[#This Row],[rowcapcode3]])</f>
        <v>16</v>
      </c>
      <c r="M1274" s="1" t="str">
        <f>Table9[[#This Row],[ADM2_CODE]]</f>
        <v>BFA057002</v>
      </c>
      <c r="N1274" s="1" t="str">
        <f>Table9[[#This Row],[ADM1_CODE]]</f>
        <v>BFA057</v>
      </c>
    </row>
    <row r="1275" spans="1:14" x14ac:dyDescent="0.25">
      <c r="A1275" s="12">
        <v>10.783333000000001</v>
      </c>
      <c r="B1275" s="12">
        <v>-5.3333329999999997</v>
      </c>
      <c r="C1275" s="1" t="s">
        <v>61</v>
      </c>
      <c r="D1275" s="1" t="s">
        <v>62</v>
      </c>
      <c r="E1275" s="1" t="s">
        <v>120</v>
      </c>
      <c r="F1275" s="1" t="s">
        <v>121</v>
      </c>
      <c r="G1275" s="1" t="s">
        <v>2652</v>
      </c>
      <c r="H1275" s="1" t="s">
        <v>2653</v>
      </c>
      <c r="I1275" s="12">
        <v>0</v>
      </c>
      <c r="J1275" s="1" t="s">
        <v>166</v>
      </c>
      <c r="K1275" s="1" t="str">
        <f>LEFT(Table9[[#This Row],[PCODE]],9)&amp;"0000"&amp;RIGHT(Table9[[#This Row],[PCODE]],3)</f>
        <v>BFA0470020000054</v>
      </c>
      <c r="L1275" s="1">
        <f>LEN(Table9[[#This Row],[rowcapcode3]])</f>
        <v>16</v>
      </c>
      <c r="M1275" s="1" t="str">
        <f>Table9[[#This Row],[ADM2_CODE]]</f>
        <v>BFA047002</v>
      </c>
      <c r="N1275" s="1" t="str">
        <f>Table9[[#This Row],[ADM1_CODE]]</f>
        <v>BFA047</v>
      </c>
    </row>
    <row r="1276" spans="1:14" x14ac:dyDescent="0.25">
      <c r="A1276" s="12">
        <v>10.783333000000001</v>
      </c>
      <c r="B1276" s="12">
        <v>-5.233333</v>
      </c>
      <c r="C1276" s="1" t="s">
        <v>61</v>
      </c>
      <c r="D1276" s="1" t="s">
        <v>62</v>
      </c>
      <c r="E1276" s="1" t="s">
        <v>120</v>
      </c>
      <c r="F1276" s="1" t="s">
        <v>121</v>
      </c>
      <c r="G1276" s="1" t="s">
        <v>2654</v>
      </c>
      <c r="H1276" s="1" t="s">
        <v>1021</v>
      </c>
      <c r="I1276" s="12">
        <v>0</v>
      </c>
      <c r="J1276" s="1" t="s">
        <v>166</v>
      </c>
      <c r="K1276" s="1" t="str">
        <f>LEFT(Table9[[#This Row],[PCODE]],9)&amp;"0000"&amp;RIGHT(Table9[[#This Row],[PCODE]],3)</f>
        <v>BFA0470020000014</v>
      </c>
      <c r="L1276" s="1">
        <f>LEN(Table9[[#This Row],[rowcapcode3]])</f>
        <v>16</v>
      </c>
      <c r="M1276" s="1" t="str">
        <f>Table9[[#This Row],[ADM2_CODE]]</f>
        <v>BFA047002</v>
      </c>
      <c r="N1276" s="1" t="str">
        <f>Table9[[#This Row],[ADM1_CODE]]</f>
        <v>BFA047</v>
      </c>
    </row>
    <row r="1277" spans="1:14" x14ac:dyDescent="0.25">
      <c r="A1277" s="12">
        <v>10.783333000000001</v>
      </c>
      <c r="B1277" s="12">
        <v>-4.8666669999999996</v>
      </c>
      <c r="C1277" s="1" t="s">
        <v>61</v>
      </c>
      <c r="D1277" s="1" t="s">
        <v>62</v>
      </c>
      <c r="E1277" s="1" t="s">
        <v>122</v>
      </c>
      <c r="F1277" s="1" t="s">
        <v>123</v>
      </c>
      <c r="G1277" s="1" t="s">
        <v>2655</v>
      </c>
      <c r="H1277" s="1" t="s">
        <v>2656</v>
      </c>
      <c r="I1277" s="12">
        <v>0</v>
      </c>
      <c r="J1277" s="1" t="s">
        <v>166</v>
      </c>
      <c r="K1277" s="1" t="str">
        <f>LEFT(Table9[[#This Row],[PCODE]],9)&amp;"0000"&amp;RIGHT(Table9[[#This Row],[PCODE]],3)</f>
        <v>BFA0470010000152</v>
      </c>
      <c r="L1277" s="1">
        <f>LEN(Table9[[#This Row],[rowcapcode3]])</f>
        <v>16</v>
      </c>
      <c r="M1277" s="1" t="str">
        <f>Table9[[#This Row],[ADM2_CODE]]</f>
        <v>BFA047001</v>
      </c>
      <c r="N1277" s="1" t="str">
        <f>Table9[[#This Row],[ADM1_CODE]]</f>
        <v>BFA047</v>
      </c>
    </row>
    <row r="1278" spans="1:14" x14ac:dyDescent="0.25">
      <c r="A1278" s="12">
        <v>10.783333000000001</v>
      </c>
      <c r="B1278" s="12">
        <v>-4.7</v>
      </c>
      <c r="C1278" s="1" t="s">
        <v>61</v>
      </c>
      <c r="D1278" s="1" t="s">
        <v>62</v>
      </c>
      <c r="E1278" s="1" t="s">
        <v>122</v>
      </c>
      <c r="F1278" s="1" t="s">
        <v>123</v>
      </c>
      <c r="G1278" s="1" t="s">
        <v>2657</v>
      </c>
      <c r="H1278" s="1" t="s">
        <v>2658</v>
      </c>
      <c r="I1278" s="12">
        <v>0</v>
      </c>
      <c r="J1278" s="1" t="s">
        <v>166</v>
      </c>
      <c r="K1278" s="1" t="str">
        <f>LEFT(Table9[[#This Row],[PCODE]],9)&amp;"0000"&amp;RIGHT(Table9[[#This Row],[PCODE]],3)</f>
        <v>BFA0470010000278</v>
      </c>
      <c r="L1278" s="1">
        <f>LEN(Table9[[#This Row],[rowcapcode3]])</f>
        <v>16</v>
      </c>
      <c r="M1278" s="1" t="str">
        <f>Table9[[#This Row],[ADM2_CODE]]</f>
        <v>BFA047001</v>
      </c>
      <c r="N1278" s="1" t="str">
        <f>Table9[[#This Row],[ADM1_CODE]]</f>
        <v>BFA047</v>
      </c>
    </row>
    <row r="1279" spans="1:14" x14ac:dyDescent="0.25">
      <c r="A1279" s="12">
        <v>10.783333000000001</v>
      </c>
      <c r="B1279" s="12">
        <v>-4.266667</v>
      </c>
      <c r="C1279" s="1" t="s">
        <v>45</v>
      </c>
      <c r="D1279" s="1" t="s">
        <v>46</v>
      </c>
      <c r="E1279" s="1" t="s">
        <v>81</v>
      </c>
      <c r="F1279" s="1" t="s">
        <v>82</v>
      </c>
      <c r="G1279" s="1" t="s">
        <v>2659</v>
      </c>
      <c r="H1279" s="1" t="s">
        <v>2660</v>
      </c>
      <c r="I1279" s="12">
        <v>0</v>
      </c>
      <c r="J1279" s="1" t="s">
        <v>166</v>
      </c>
      <c r="K1279" s="1" t="str">
        <f>LEFT(Table9[[#This Row],[PCODE]],9)&amp;"0000"&amp;RIGHT(Table9[[#This Row],[PCODE]],3)</f>
        <v>BFA0530010000038</v>
      </c>
      <c r="L1279" s="1">
        <f>LEN(Table9[[#This Row],[rowcapcode3]])</f>
        <v>16</v>
      </c>
      <c r="M1279" s="1" t="str">
        <f>Table9[[#This Row],[ADM2_CODE]]</f>
        <v>BFA053001</v>
      </c>
      <c r="N1279" s="1" t="str">
        <f>Table9[[#This Row],[ADM1_CODE]]</f>
        <v>BFA053</v>
      </c>
    </row>
    <row r="1280" spans="1:14" x14ac:dyDescent="0.25">
      <c r="A1280" s="12">
        <v>10.783333000000001</v>
      </c>
      <c r="B1280" s="12">
        <v>-3.983333</v>
      </c>
      <c r="C1280" s="1" t="s">
        <v>45</v>
      </c>
      <c r="D1280" s="1" t="s">
        <v>46</v>
      </c>
      <c r="E1280" s="1" t="s">
        <v>81</v>
      </c>
      <c r="F1280" s="1" t="s">
        <v>82</v>
      </c>
      <c r="G1280" s="1" t="s">
        <v>2661</v>
      </c>
      <c r="H1280" s="1" t="s">
        <v>2662</v>
      </c>
      <c r="I1280" s="12">
        <v>0</v>
      </c>
      <c r="J1280" s="1" t="s">
        <v>166</v>
      </c>
      <c r="K1280" s="1" t="str">
        <f>LEFT(Table9[[#This Row],[PCODE]],9)&amp;"0000"&amp;RIGHT(Table9[[#This Row],[PCODE]],3)</f>
        <v>BFA0530010000263</v>
      </c>
      <c r="L1280" s="1">
        <f>LEN(Table9[[#This Row],[rowcapcode3]])</f>
        <v>16</v>
      </c>
      <c r="M1280" s="1" t="str">
        <f>Table9[[#This Row],[ADM2_CODE]]</f>
        <v>BFA053001</v>
      </c>
      <c r="N1280" s="1" t="str">
        <f>Table9[[#This Row],[ADM1_CODE]]</f>
        <v>BFA053</v>
      </c>
    </row>
    <row r="1281" spans="1:14" x14ac:dyDescent="0.25">
      <c r="A1281" s="12">
        <v>10.783333000000001</v>
      </c>
      <c r="B1281" s="12">
        <v>-3.8833329999999999</v>
      </c>
      <c r="C1281" s="1" t="s">
        <v>45</v>
      </c>
      <c r="D1281" s="1" t="s">
        <v>46</v>
      </c>
      <c r="E1281" s="1" t="s">
        <v>81</v>
      </c>
      <c r="F1281" s="1" t="s">
        <v>82</v>
      </c>
      <c r="G1281" s="1" t="s">
        <v>2663</v>
      </c>
      <c r="H1281" s="1" t="s">
        <v>2664</v>
      </c>
      <c r="I1281" s="12">
        <v>0</v>
      </c>
      <c r="J1281" s="1" t="s">
        <v>166</v>
      </c>
      <c r="K1281" s="1" t="str">
        <f>LEFT(Table9[[#This Row],[PCODE]],9)&amp;"0000"&amp;RIGHT(Table9[[#This Row],[PCODE]],3)</f>
        <v>BFA0530010000069</v>
      </c>
      <c r="L1281" s="1">
        <f>LEN(Table9[[#This Row],[rowcapcode3]])</f>
        <v>16</v>
      </c>
      <c r="M1281" s="1" t="str">
        <f>Table9[[#This Row],[ADM2_CODE]]</f>
        <v>BFA053001</v>
      </c>
      <c r="N1281" s="1" t="str">
        <f>Table9[[#This Row],[ADM1_CODE]]</f>
        <v>BFA053</v>
      </c>
    </row>
    <row r="1282" spans="1:14" x14ac:dyDescent="0.25">
      <c r="A1282" s="12">
        <v>10.783333000000001</v>
      </c>
      <c r="B1282" s="12">
        <v>-3.8166669999999998</v>
      </c>
      <c r="C1282" s="1" t="s">
        <v>61</v>
      </c>
      <c r="D1282" s="1" t="s">
        <v>62</v>
      </c>
      <c r="E1282" s="1" t="s">
        <v>122</v>
      </c>
      <c r="F1282" s="1" t="s">
        <v>123</v>
      </c>
      <c r="G1282" s="1" t="s">
        <v>2665</v>
      </c>
      <c r="H1282" s="1" t="s">
        <v>1802</v>
      </c>
      <c r="I1282" s="12">
        <v>0</v>
      </c>
      <c r="J1282" s="1" t="s">
        <v>166</v>
      </c>
      <c r="K1282" s="1" t="str">
        <f>LEFT(Table9[[#This Row],[PCODE]],9)&amp;"0000"&amp;RIGHT(Table9[[#This Row],[PCODE]],3)</f>
        <v>BFA0470010000006</v>
      </c>
      <c r="L1282" s="1">
        <f>LEN(Table9[[#This Row],[rowcapcode3]])</f>
        <v>16</v>
      </c>
      <c r="M1282" s="1" t="str">
        <f>Table9[[#This Row],[ADM2_CODE]]</f>
        <v>BFA047001</v>
      </c>
      <c r="N1282" s="1" t="str">
        <f>Table9[[#This Row],[ADM1_CODE]]</f>
        <v>BFA047</v>
      </c>
    </row>
    <row r="1283" spans="1:14" x14ac:dyDescent="0.25">
      <c r="A1283" s="12">
        <v>10.783333000000001</v>
      </c>
      <c r="B1283" s="12">
        <v>-3.4166669999999999</v>
      </c>
      <c r="C1283" s="1" t="s">
        <v>43</v>
      </c>
      <c r="D1283" s="1" t="s">
        <v>44</v>
      </c>
      <c r="E1283" s="1" t="s">
        <v>79</v>
      </c>
      <c r="F1283" s="1" t="s">
        <v>80</v>
      </c>
      <c r="G1283" s="1" t="s">
        <v>2666</v>
      </c>
      <c r="H1283" s="1" t="s">
        <v>2667</v>
      </c>
      <c r="I1283" s="12">
        <v>0</v>
      </c>
      <c r="J1283" s="1" t="s">
        <v>166</v>
      </c>
      <c r="K1283" s="1" t="str">
        <f>LEFT(Table9[[#This Row],[PCODE]],9)&amp;"0000"&amp;RIGHT(Table9[[#This Row],[PCODE]],3)</f>
        <v>BFA0570010000033</v>
      </c>
      <c r="L1283" s="1">
        <f>LEN(Table9[[#This Row],[rowcapcode3]])</f>
        <v>16</v>
      </c>
      <c r="M1283" s="1" t="str">
        <f>Table9[[#This Row],[ADM2_CODE]]</f>
        <v>BFA057001</v>
      </c>
      <c r="N1283" s="1" t="str">
        <f>Table9[[#This Row],[ADM1_CODE]]</f>
        <v>BFA057</v>
      </c>
    </row>
    <row r="1284" spans="1:14" x14ac:dyDescent="0.25">
      <c r="A1284" s="12">
        <v>10.783333000000001</v>
      </c>
      <c r="B1284" s="12">
        <v>-3.2833329999999998</v>
      </c>
      <c r="C1284" s="1" t="s">
        <v>43</v>
      </c>
      <c r="D1284" s="1" t="s">
        <v>44</v>
      </c>
      <c r="E1284" s="1" t="s">
        <v>79</v>
      </c>
      <c r="F1284" s="1" t="s">
        <v>80</v>
      </c>
      <c r="G1284" s="1" t="s">
        <v>2668</v>
      </c>
      <c r="H1284" s="1" t="s">
        <v>2669</v>
      </c>
      <c r="I1284" s="12">
        <v>0</v>
      </c>
      <c r="J1284" s="1" t="s">
        <v>166</v>
      </c>
      <c r="K1284" s="1" t="str">
        <f>LEFT(Table9[[#This Row],[PCODE]],9)&amp;"0000"&amp;RIGHT(Table9[[#This Row],[PCODE]],3)</f>
        <v>BFA0570010000014</v>
      </c>
      <c r="L1284" s="1">
        <f>LEN(Table9[[#This Row],[rowcapcode3]])</f>
        <v>16</v>
      </c>
      <c r="M1284" s="1" t="str">
        <f>Table9[[#This Row],[ADM2_CODE]]</f>
        <v>BFA057001</v>
      </c>
      <c r="N1284" s="1" t="str">
        <f>Table9[[#This Row],[ADM1_CODE]]</f>
        <v>BFA057</v>
      </c>
    </row>
    <row r="1285" spans="1:14" x14ac:dyDescent="0.25">
      <c r="A1285" s="12">
        <v>10.783333000000001</v>
      </c>
      <c r="B1285" s="12">
        <v>-3.266667</v>
      </c>
      <c r="C1285" s="1" t="s">
        <v>43</v>
      </c>
      <c r="D1285" s="1" t="s">
        <v>44</v>
      </c>
      <c r="E1285" s="1" t="s">
        <v>79</v>
      </c>
      <c r="F1285" s="1" t="s">
        <v>80</v>
      </c>
      <c r="G1285" s="1" t="s">
        <v>2670</v>
      </c>
      <c r="H1285" s="1" t="s">
        <v>2671</v>
      </c>
      <c r="I1285" s="12">
        <v>0</v>
      </c>
      <c r="J1285" s="1" t="s">
        <v>166</v>
      </c>
      <c r="K1285" s="1" t="str">
        <f>LEFT(Table9[[#This Row],[PCODE]],9)&amp;"0000"&amp;RIGHT(Table9[[#This Row],[PCODE]],3)</f>
        <v>BFA0570010000015</v>
      </c>
      <c r="L1285" s="1">
        <f>LEN(Table9[[#This Row],[rowcapcode3]])</f>
        <v>16</v>
      </c>
      <c r="M1285" s="1" t="str">
        <f>Table9[[#This Row],[ADM2_CODE]]</f>
        <v>BFA057001</v>
      </c>
      <c r="N1285" s="1" t="str">
        <f>Table9[[#This Row],[ADM1_CODE]]</f>
        <v>BFA057</v>
      </c>
    </row>
    <row r="1286" spans="1:14" x14ac:dyDescent="0.25">
      <c r="A1286" s="12">
        <v>10.8</v>
      </c>
      <c r="B1286" s="12">
        <v>-5.35</v>
      </c>
      <c r="C1286" s="1" t="s">
        <v>61</v>
      </c>
      <c r="D1286" s="1" t="s">
        <v>62</v>
      </c>
      <c r="E1286" s="1" t="s">
        <v>120</v>
      </c>
      <c r="F1286" s="1" t="s">
        <v>121</v>
      </c>
      <c r="G1286" s="1" t="s">
        <v>2672</v>
      </c>
      <c r="H1286" s="1" t="s">
        <v>1259</v>
      </c>
      <c r="I1286" s="12">
        <v>0</v>
      </c>
      <c r="J1286" s="1" t="s">
        <v>166</v>
      </c>
      <c r="K1286" s="1" t="str">
        <f>LEFT(Table9[[#This Row],[PCODE]],9)&amp;"0000"&amp;RIGHT(Table9[[#This Row],[PCODE]],3)</f>
        <v>BFA0470020000024</v>
      </c>
      <c r="L1286" s="1">
        <f>LEN(Table9[[#This Row],[rowcapcode3]])</f>
        <v>16</v>
      </c>
      <c r="M1286" s="1" t="str">
        <f>Table9[[#This Row],[ADM2_CODE]]</f>
        <v>BFA047002</v>
      </c>
      <c r="N1286" s="1" t="str">
        <f>Table9[[#This Row],[ADM1_CODE]]</f>
        <v>BFA047</v>
      </c>
    </row>
    <row r="1287" spans="1:14" x14ac:dyDescent="0.25">
      <c r="A1287" s="12">
        <v>10.8</v>
      </c>
      <c r="B1287" s="12">
        <v>-5.0666669999999998</v>
      </c>
      <c r="C1287" s="1" t="s">
        <v>61</v>
      </c>
      <c r="D1287" s="1" t="s">
        <v>62</v>
      </c>
      <c r="E1287" s="1" t="s">
        <v>120</v>
      </c>
      <c r="F1287" s="1" t="s">
        <v>121</v>
      </c>
      <c r="G1287" s="1" t="s">
        <v>2673</v>
      </c>
      <c r="H1287" s="1" t="s">
        <v>2674</v>
      </c>
      <c r="I1287" s="12">
        <v>0</v>
      </c>
      <c r="J1287" s="1" t="s">
        <v>166</v>
      </c>
      <c r="K1287" s="1" t="str">
        <f>LEFT(Table9[[#This Row],[PCODE]],9)&amp;"0000"&amp;RIGHT(Table9[[#This Row],[PCODE]],3)</f>
        <v>BFA0470020000083</v>
      </c>
      <c r="L1287" s="1">
        <f>LEN(Table9[[#This Row],[rowcapcode3]])</f>
        <v>16</v>
      </c>
      <c r="M1287" s="1" t="str">
        <f>Table9[[#This Row],[ADM2_CODE]]</f>
        <v>BFA047002</v>
      </c>
      <c r="N1287" s="1" t="str">
        <f>Table9[[#This Row],[ADM1_CODE]]</f>
        <v>BFA047</v>
      </c>
    </row>
    <row r="1288" spans="1:14" x14ac:dyDescent="0.25">
      <c r="A1288" s="12">
        <v>10.8</v>
      </c>
      <c r="B1288" s="12">
        <v>-5.016667</v>
      </c>
      <c r="C1288" s="1" t="s">
        <v>61</v>
      </c>
      <c r="D1288" s="1" t="s">
        <v>62</v>
      </c>
      <c r="E1288" s="1" t="s">
        <v>122</v>
      </c>
      <c r="F1288" s="1" t="s">
        <v>123</v>
      </c>
      <c r="G1288" s="1" t="s">
        <v>2675</v>
      </c>
      <c r="H1288" s="1" t="s">
        <v>2676</v>
      </c>
      <c r="I1288" s="12">
        <v>0</v>
      </c>
      <c r="J1288" s="1" t="s">
        <v>166</v>
      </c>
      <c r="K1288" s="1" t="str">
        <f>LEFT(Table9[[#This Row],[PCODE]],9)&amp;"0000"&amp;RIGHT(Table9[[#This Row],[PCODE]],3)</f>
        <v>BFA0470010000151</v>
      </c>
      <c r="L1288" s="1">
        <f>LEN(Table9[[#This Row],[rowcapcode3]])</f>
        <v>16</v>
      </c>
      <c r="M1288" s="1" t="str">
        <f>Table9[[#This Row],[ADM2_CODE]]</f>
        <v>BFA047001</v>
      </c>
      <c r="N1288" s="1" t="str">
        <f>Table9[[#This Row],[ADM1_CODE]]</f>
        <v>BFA047</v>
      </c>
    </row>
    <row r="1289" spans="1:14" x14ac:dyDescent="0.25">
      <c r="A1289" s="12">
        <v>10.8</v>
      </c>
      <c r="B1289" s="12">
        <v>-4.6333330000000004</v>
      </c>
      <c r="C1289" s="1" t="s">
        <v>45</v>
      </c>
      <c r="D1289" s="1" t="s">
        <v>46</v>
      </c>
      <c r="E1289" s="1" t="s">
        <v>81</v>
      </c>
      <c r="F1289" s="1" t="s">
        <v>82</v>
      </c>
      <c r="G1289" s="1" t="s">
        <v>2677</v>
      </c>
      <c r="H1289" s="1" t="s">
        <v>2678</v>
      </c>
      <c r="I1289" s="12">
        <v>0</v>
      </c>
      <c r="J1289" s="1" t="s">
        <v>166</v>
      </c>
      <c r="K1289" s="1" t="str">
        <f>LEFT(Table9[[#This Row],[PCODE]],9)&amp;"0000"&amp;RIGHT(Table9[[#This Row],[PCODE]],3)</f>
        <v>BFA0530010000219</v>
      </c>
      <c r="L1289" s="1">
        <f>LEN(Table9[[#This Row],[rowcapcode3]])</f>
        <v>16</v>
      </c>
      <c r="M1289" s="1" t="str">
        <f>Table9[[#This Row],[ADM2_CODE]]</f>
        <v>BFA053001</v>
      </c>
      <c r="N1289" s="1" t="str">
        <f>Table9[[#This Row],[ADM1_CODE]]</f>
        <v>BFA053</v>
      </c>
    </row>
    <row r="1290" spans="1:14" x14ac:dyDescent="0.25">
      <c r="A1290" s="12">
        <v>10.8</v>
      </c>
      <c r="B1290" s="12">
        <v>-3.5666669999999998</v>
      </c>
      <c r="C1290" s="1" t="s">
        <v>43</v>
      </c>
      <c r="D1290" s="1" t="s">
        <v>44</v>
      </c>
      <c r="E1290" s="1" t="s">
        <v>79</v>
      </c>
      <c r="F1290" s="1" t="s">
        <v>80</v>
      </c>
      <c r="G1290" s="1" t="s">
        <v>2679</v>
      </c>
      <c r="H1290" s="1" t="s">
        <v>423</v>
      </c>
      <c r="I1290" s="12">
        <v>0</v>
      </c>
      <c r="J1290" s="1" t="s">
        <v>166</v>
      </c>
      <c r="K1290" s="1" t="str">
        <f>LEFT(Table9[[#This Row],[PCODE]],9)&amp;"0000"&amp;RIGHT(Table9[[#This Row],[PCODE]],3)</f>
        <v>BFA0570010000046</v>
      </c>
      <c r="L1290" s="1">
        <f>LEN(Table9[[#This Row],[rowcapcode3]])</f>
        <v>16</v>
      </c>
      <c r="M1290" s="1" t="str">
        <f>Table9[[#This Row],[ADM2_CODE]]</f>
        <v>BFA057001</v>
      </c>
      <c r="N1290" s="1" t="str">
        <f>Table9[[#This Row],[ADM1_CODE]]</f>
        <v>BFA057</v>
      </c>
    </row>
    <row r="1291" spans="1:14" x14ac:dyDescent="0.25">
      <c r="A1291" s="12">
        <v>10.8</v>
      </c>
      <c r="B1291" s="12">
        <v>-3.45</v>
      </c>
      <c r="C1291" s="1" t="s">
        <v>43</v>
      </c>
      <c r="D1291" s="1" t="s">
        <v>44</v>
      </c>
      <c r="E1291" s="1" t="s">
        <v>79</v>
      </c>
      <c r="F1291" s="1" t="s">
        <v>80</v>
      </c>
      <c r="G1291" s="1" t="s">
        <v>2680</v>
      </c>
      <c r="H1291" s="1" t="s">
        <v>2681</v>
      </c>
      <c r="I1291" s="12">
        <v>0</v>
      </c>
      <c r="J1291" s="1" t="s">
        <v>166</v>
      </c>
      <c r="K1291" s="1" t="str">
        <f>LEFT(Table9[[#This Row],[PCODE]],9)&amp;"0000"&amp;RIGHT(Table9[[#This Row],[PCODE]],3)</f>
        <v>BFA0570010000104</v>
      </c>
      <c r="L1291" s="1">
        <f>LEN(Table9[[#This Row],[rowcapcode3]])</f>
        <v>16</v>
      </c>
      <c r="M1291" s="1" t="str">
        <f>Table9[[#This Row],[ADM2_CODE]]</f>
        <v>BFA057001</v>
      </c>
      <c r="N1291" s="1" t="str">
        <f>Table9[[#This Row],[ADM1_CODE]]</f>
        <v>BFA057</v>
      </c>
    </row>
    <row r="1292" spans="1:14" x14ac:dyDescent="0.25">
      <c r="A1292" s="12">
        <v>10.8</v>
      </c>
      <c r="B1292" s="12">
        <v>-3.4</v>
      </c>
      <c r="C1292" s="1" t="s">
        <v>43</v>
      </c>
      <c r="D1292" s="1" t="s">
        <v>44</v>
      </c>
      <c r="E1292" s="1" t="s">
        <v>79</v>
      </c>
      <c r="F1292" s="1" t="s">
        <v>80</v>
      </c>
      <c r="G1292" s="1" t="s">
        <v>2682</v>
      </c>
      <c r="H1292" s="1" t="s">
        <v>2683</v>
      </c>
      <c r="I1292" s="12">
        <v>0</v>
      </c>
      <c r="J1292" s="1" t="s">
        <v>166</v>
      </c>
      <c r="K1292" s="1" t="str">
        <f>LEFT(Table9[[#This Row],[PCODE]],9)&amp;"0000"&amp;RIGHT(Table9[[#This Row],[PCODE]],3)</f>
        <v>BFA0570010000103</v>
      </c>
      <c r="L1292" s="1">
        <f>LEN(Table9[[#This Row],[rowcapcode3]])</f>
        <v>16</v>
      </c>
      <c r="M1292" s="1" t="str">
        <f>Table9[[#This Row],[ADM2_CODE]]</f>
        <v>BFA057001</v>
      </c>
      <c r="N1292" s="1" t="str">
        <f>Table9[[#This Row],[ADM1_CODE]]</f>
        <v>BFA057</v>
      </c>
    </row>
    <row r="1293" spans="1:14" x14ac:dyDescent="0.25">
      <c r="A1293" s="12">
        <v>10.8</v>
      </c>
      <c r="B1293" s="12">
        <v>-3.2166670000000002</v>
      </c>
      <c r="C1293" s="1" t="s">
        <v>43</v>
      </c>
      <c r="D1293" s="1" t="s">
        <v>44</v>
      </c>
      <c r="E1293" s="1" t="s">
        <v>79</v>
      </c>
      <c r="F1293" s="1" t="s">
        <v>80</v>
      </c>
      <c r="G1293" s="1" t="s">
        <v>2684</v>
      </c>
      <c r="H1293" s="1" t="s">
        <v>2685</v>
      </c>
      <c r="I1293" s="12">
        <v>0</v>
      </c>
      <c r="J1293" s="1" t="s">
        <v>166</v>
      </c>
      <c r="K1293" s="1" t="str">
        <f>LEFT(Table9[[#This Row],[PCODE]],9)&amp;"0000"&amp;RIGHT(Table9[[#This Row],[PCODE]],3)</f>
        <v>BFA0570010000004</v>
      </c>
      <c r="L1293" s="1">
        <f>LEN(Table9[[#This Row],[rowcapcode3]])</f>
        <v>16</v>
      </c>
      <c r="M1293" s="1" t="str">
        <f>Table9[[#This Row],[ADM2_CODE]]</f>
        <v>BFA057001</v>
      </c>
      <c r="N1293" s="1" t="str">
        <f>Table9[[#This Row],[ADM1_CODE]]</f>
        <v>BFA057</v>
      </c>
    </row>
    <row r="1294" spans="1:14" x14ac:dyDescent="0.25">
      <c r="A1294" s="12">
        <v>10.8</v>
      </c>
      <c r="B1294" s="12">
        <v>-3.1666669999999999</v>
      </c>
      <c r="C1294" s="1" t="s">
        <v>43</v>
      </c>
      <c r="D1294" s="1" t="s">
        <v>44</v>
      </c>
      <c r="E1294" s="1" t="s">
        <v>128</v>
      </c>
      <c r="F1294" s="1" t="s">
        <v>129</v>
      </c>
      <c r="G1294" s="1" t="s">
        <v>2686</v>
      </c>
      <c r="H1294" s="1" t="s">
        <v>2687</v>
      </c>
      <c r="I1294" s="12">
        <v>0</v>
      </c>
      <c r="J1294" s="1" t="s">
        <v>166</v>
      </c>
      <c r="K1294" s="1" t="str">
        <f>LEFT(Table9[[#This Row],[PCODE]],9)&amp;"0000"&amp;RIGHT(Table9[[#This Row],[PCODE]],3)</f>
        <v>BFA0570020000109</v>
      </c>
      <c r="L1294" s="1">
        <f>LEN(Table9[[#This Row],[rowcapcode3]])</f>
        <v>16</v>
      </c>
      <c r="M1294" s="1" t="str">
        <f>Table9[[#This Row],[ADM2_CODE]]</f>
        <v>BFA057002</v>
      </c>
      <c r="N1294" s="1" t="str">
        <f>Table9[[#This Row],[ADM1_CODE]]</f>
        <v>BFA057</v>
      </c>
    </row>
    <row r="1295" spans="1:14" x14ac:dyDescent="0.25">
      <c r="A1295" s="12">
        <v>10.8</v>
      </c>
      <c r="B1295" s="12">
        <v>-3</v>
      </c>
      <c r="C1295" s="1" t="s">
        <v>43</v>
      </c>
      <c r="D1295" s="1" t="s">
        <v>44</v>
      </c>
      <c r="E1295" s="1" t="s">
        <v>128</v>
      </c>
      <c r="F1295" s="1" t="s">
        <v>129</v>
      </c>
      <c r="G1295" s="1" t="s">
        <v>2688</v>
      </c>
      <c r="H1295" s="1" t="s">
        <v>2689</v>
      </c>
      <c r="I1295" s="12">
        <v>0</v>
      </c>
      <c r="J1295" s="1" t="s">
        <v>166</v>
      </c>
      <c r="K1295" s="1" t="str">
        <f>LEFT(Table9[[#This Row],[PCODE]],9)&amp;"0000"&amp;RIGHT(Table9[[#This Row],[PCODE]],3)</f>
        <v>BFA0570020000168</v>
      </c>
      <c r="L1295" s="1">
        <f>LEN(Table9[[#This Row],[rowcapcode3]])</f>
        <v>16</v>
      </c>
      <c r="M1295" s="1" t="str">
        <f>Table9[[#This Row],[ADM2_CODE]]</f>
        <v>BFA057002</v>
      </c>
      <c r="N1295" s="1" t="str">
        <f>Table9[[#This Row],[ADM1_CODE]]</f>
        <v>BFA057</v>
      </c>
    </row>
    <row r="1296" spans="1:14" x14ac:dyDescent="0.25">
      <c r="A1296" s="12">
        <v>10.8</v>
      </c>
      <c r="B1296" s="12">
        <v>-2.9</v>
      </c>
      <c r="C1296" s="1" t="s">
        <v>43</v>
      </c>
      <c r="D1296" s="1" t="s">
        <v>44</v>
      </c>
      <c r="E1296" s="1" t="s">
        <v>128</v>
      </c>
      <c r="F1296" s="1" t="s">
        <v>129</v>
      </c>
      <c r="G1296" s="1" t="s">
        <v>2690</v>
      </c>
      <c r="H1296" s="1" t="s">
        <v>2691</v>
      </c>
      <c r="I1296" s="12">
        <v>0</v>
      </c>
      <c r="J1296" s="1" t="s">
        <v>166</v>
      </c>
      <c r="K1296" s="1" t="str">
        <f>LEFT(Table9[[#This Row],[PCODE]],9)&amp;"0000"&amp;RIGHT(Table9[[#This Row],[PCODE]],3)</f>
        <v>BFA0570020000066</v>
      </c>
      <c r="L1296" s="1">
        <f>LEN(Table9[[#This Row],[rowcapcode3]])</f>
        <v>16</v>
      </c>
      <c r="M1296" s="1" t="str">
        <f>Table9[[#This Row],[ADM2_CODE]]</f>
        <v>BFA057002</v>
      </c>
      <c r="N1296" s="1" t="str">
        <f>Table9[[#This Row],[ADM1_CODE]]</f>
        <v>BFA057</v>
      </c>
    </row>
    <row r="1297" spans="1:14" x14ac:dyDescent="0.25">
      <c r="A1297" s="12">
        <v>10.816667000000001</v>
      </c>
      <c r="B1297" s="12">
        <v>-5.233333</v>
      </c>
      <c r="C1297" s="1" t="s">
        <v>61</v>
      </c>
      <c r="D1297" s="1" t="s">
        <v>62</v>
      </c>
      <c r="E1297" s="1" t="s">
        <v>120</v>
      </c>
      <c r="F1297" s="1" t="s">
        <v>121</v>
      </c>
      <c r="G1297" s="1" t="s">
        <v>2692</v>
      </c>
      <c r="H1297" s="1" t="s">
        <v>2693</v>
      </c>
      <c r="I1297" s="12">
        <v>0</v>
      </c>
      <c r="J1297" s="1" t="s">
        <v>166</v>
      </c>
      <c r="K1297" s="1" t="str">
        <f>LEFT(Table9[[#This Row],[PCODE]],9)&amp;"0000"&amp;RIGHT(Table9[[#This Row],[PCODE]],3)</f>
        <v>BFA0470020000062</v>
      </c>
      <c r="L1297" s="1">
        <f>LEN(Table9[[#This Row],[rowcapcode3]])</f>
        <v>16</v>
      </c>
      <c r="M1297" s="1" t="str">
        <f>Table9[[#This Row],[ADM2_CODE]]</f>
        <v>BFA047002</v>
      </c>
      <c r="N1297" s="1" t="str">
        <f>Table9[[#This Row],[ADM1_CODE]]</f>
        <v>BFA047</v>
      </c>
    </row>
    <row r="1298" spans="1:14" x14ac:dyDescent="0.25">
      <c r="A1298" s="12">
        <v>10.816667000000001</v>
      </c>
      <c r="B1298" s="12">
        <v>-5.2166670000000002</v>
      </c>
      <c r="C1298" s="1" t="s">
        <v>61</v>
      </c>
      <c r="D1298" s="1" t="s">
        <v>62</v>
      </c>
      <c r="E1298" s="1" t="s">
        <v>120</v>
      </c>
      <c r="F1298" s="1" t="s">
        <v>121</v>
      </c>
      <c r="G1298" s="1" t="s">
        <v>2694</v>
      </c>
      <c r="H1298" s="1" t="s">
        <v>2695</v>
      </c>
      <c r="I1298" s="12">
        <v>0</v>
      </c>
      <c r="J1298" s="1" t="s">
        <v>166</v>
      </c>
      <c r="K1298" s="1" t="str">
        <f>LEFT(Table9[[#This Row],[PCODE]],9)&amp;"0000"&amp;RIGHT(Table9[[#This Row],[PCODE]],3)</f>
        <v>BFA0470020000103</v>
      </c>
      <c r="L1298" s="1">
        <f>LEN(Table9[[#This Row],[rowcapcode3]])</f>
        <v>16</v>
      </c>
      <c r="M1298" s="1" t="str">
        <f>Table9[[#This Row],[ADM2_CODE]]</f>
        <v>BFA047002</v>
      </c>
      <c r="N1298" s="1" t="str">
        <f>Table9[[#This Row],[ADM1_CODE]]</f>
        <v>BFA047</v>
      </c>
    </row>
    <row r="1299" spans="1:14" x14ac:dyDescent="0.25">
      <c r="A1299" s="12">
        <v>10.816667000000001</v>
      </c>
      <c r="B1299" s="12">
        <v>-5.05</v>
      </c>
      <c r="C1299" s="1" t="s">
        <v>61</v>
      </c>
      <c r="D1299" s="1" t="s">
        <v>62</v>
      </c>
      <c r="E1299" s="1" t="s">
        <v>122</v>
      </c>
      <c r="F1299" s="1" t="s">
        <v>123</v>
      </c>
      <c r="G1299" s="1" t="s">
        <v>2696</v>
      </c>
      <c r="H1299" s="1" t="s">
        <v>2697</v>
      </c>
      <c r="I1299" s="12">
        <v>0</v>
      </c>
      <c r="J1299" s="1" t="s">
        <v>166</v>
      </c>
      <c r="K1299" s="1" t="str">
        <f>LEFT(Table9[[#This Row],[PCODE]],9)&amp;"0000"&amp;RIGHT(Table9[[#This Row],[PCODE]],3)</f>
        <v>BFA0470010000079</v>
      </c>
      <c r="L1299" s="1">
        <f>LEN(Table9[[#This Row],[rowcapcode3]])</f>
        <v>16</v>
      </c>
      <c r="M1299" s="1" t="str">
        <f>Table9[[#This Row],[ADM2_CODE]]</f>
        <v>BFA047001</v>
      </c>
      <c r="N1299" s="1" t="str">
        <f>Table9[[#This Row],[ADM1_CODE]]</f>
        <v>BFA047</v>
      </c>
    </row>
    <row r="1300" spans="1:14" x14ac:dyDescent="0.25">
      <c r="A1300" s="12">
        <v>10.816667000000001</v>
      </c>
      <c r="B1300" s="12">
        <v>-4.55</v>
      </c>
      <c r="C1300" s="1" t="s">
        <v>61</v>
      </c>
      <c r="D1300" s="1" t="s">
        <v>62</v>
      </c>
      <c r="E1300" s="1" t="s">
        <v>122</v>
      </c>
      <c r="F1300" s="1" t="s">
        <v>123</v>
      </c>
      <c r="G1300" s="1" t="s">
        <v>2698</v>
      </c>
      <c r="H1300" s="1" t="s">
        <v>2699</v>
      </c>
      <c r="I1300" s="12">
        <v>0</v>
      </c>
      <c r="J1300" s="1" t="s">
        <v>166</v>
      </c>
      <c r="K1300" s="1" t="str">
        <f>LEFT(Table9[[#This Row],[PCODE]],9)&amp;"0000"&amp;RIGHT(Table9[[#This Row],[PCODE]],3)</f>
        <v>BFA0470010000062</v>
      </c>
      <c r="L1300" s="1">
        <f>LEN(Table9[[#This Row],[rowcapcode3]])</f>
        <v>16</v>
      </c>
      <c r="M1300" s="1" t="str">
        <f>Table9[[#This Row],[ADM2_CODE]]</f>
        <v>BFA047001</v>
      </c>
      <c r="N1300" s="1" t="str">
        <f>Table9[[#This Row],[ADM1_CODE]]</f>
        <v>BFA047</v>
      </c>
    </row>
    <row r="1301" spans="1:14" x14ac:dyDescent="0.25">
      <c r="A1301" s="12">
        <v>10.816667000000001</v>
      </c>
      <c r="B1301" s="12">
        <v>-3.8166669999999998</v>
      </c>
      <c r="C1301" s="1" t="s">
        <v>45</v>
      </c>
      <c r="D1301" s="1" t="s">
        <v>46</v>
      </c>
      <c r="E1301" s="1" t="s">
        <v>81</v>
      </c>
      <c r="F1301" s="1" t="s">
        <v>82</v>
      </c>
      <c r="G1301" s="1" t="s">
        <v>2700</v>
      </c>
      <c r="H1301" s="1" t="s">
        <v>2701</v>
      </c>
      <c r="I1301" s="12">
        <v>0</v>
      </c>
      <c r="J1301" s="1" t="s">
        <v>166</v>
      </c>
      <c r="K1301" s="1" t="str">
        <f>LEFT(Table9[[#This Row],[PCODE]],9)&amp;"0000"&amp;RIGHT(Table9[[#This Row],[PCODE]],3)</f>
        <v>BFA0530010000087</v>
      </c>
      <c r="L1301" s="1">
        <f>LEN(Table9[[#This Row],[rowcapcode3]])</f>
        <v>16</v>
      </c>
      <c r="M1301" s="1" t="str">
        <f>Table9[[#This Row],[ADM2_CODE]]</f>
        <v>BFA053001</v>
      </c>
      <c r="N1301" s="1" t="str">
        <f>Table9[[#This Row],[ADM1_CODE]]</f>
        <v>BFA053</v>
      </c>
    </row>
    <row r="1302" spans="1:14" x14ac:dyDescent="0.25">
      <c r="A1302" s="12">
        <v>10.816667000000001</v>
      </c>
      <c r="B1302" s="12">
        <v>-3.7166670000000002</v>
      </c>
      <c r="C1302" s="1" t="s">
        <v>61</v>
      </c>
      <c r="D1302" s="1" t="s">
        <v>62</v>
      </c>
      <c r="E1302" s="1" t="s">
        <v>122</v>
      </c>
      <c r="F1302" s="1" t="s">
        <v>123</v>
      </c>
      <c r="G1302" s="1" t="s">
        <v>2702</v>
      </c>
      <c r="H1302" s="1" t="s">
        <v>2703</v>
      </c>
      <c r="I1302" s="12">
        <v>0</v>
      </c>
      <c r="J1302" s="1" t="s">
        <v>166</v>
      </c>
      <c r="K1302" s="1" t="str">
        <f>LEFT(Table9[[#This Row],[PCODE]],9)&amp;"0000"&amp;RIGHT(Table9[[#This Row],[PCODE]],3)</f>
        <v>BFA0470010000116</v>
      </c>
      <c r="L1302" s="1">
        <f>LEN(Table9[[#This Row],[rowcapcode3]])</f>
        <v>16</v>
      </c>
      <c r="M1302" s="1" t="str">
        <f>Table9[[#This Row],[ADM2_CODE]]</f>
        <v>BFA047001</v>
      </c>
      <c r="N1302" s="1" t="str">
        <f>Table9[[#This Row],[ADM1_CODE]]</f>
        <v>BFA047</v>
      </c>
    </row>
    <row r="1303" spans="1:14" x14ac:dyDescent="0.25">
      <c r="A1303" s="12">
        <v>10.816667000000001</v>
      </c>
      <c r="B1303" s="12">
        <v>-3.266667</v>
      </c>
      <c r="C1303" s="1" t="s">
        <v>43</v>
      </c>
      <c r="D1303" s="1" t="s">
        <v>44</v>
      </c>
      <c r="E1303" s="1" t="s">
        <v>79</v>
      </c>
      <c r="F1303" s="1" t="s">
        <v>80</v>
      </c>
      <c r="G1303" s="1" t="s">
        <v>2704</v>
      </c>
      <c r="H1303" s="1" t="s">
        <v>2705</v>
      </c>
      <c r="I1303" s="12">
        <v>0</v>
      </c>
      <c r="J1303" s="1" t="s">
        <v>166</v>
      </c>
      <c r="K1303" s="1" t="str">
        <f>LEFT(Table9[[#This Row],[PCODE]],9)&amp;"0000"&amp;RIGHT(Table9[[#This Row],[PCODE]],3)</f>
        <v>BFA0570010000087</v>
      </c>
      <c r="L1303" s="1">
        <f>LEN(Table9[[#This Row],[rowcapcode3]])</f>
        <v>16</v>
      </c>
      <c r="M1303" s="1" t="str">
        <f>Table9[[#This Row],[ADM2_CODE]]</f>
        <v>BFA057001</v>
      </c>
      <c r="N1303" s="1" t="str">
        <f>Table9[[#This Row],[ADM1_CODE]]</f>
        <v>BFA057</v>
      </c>
    </row>
    <row r="1304" spans="1:14" x14ac:dyDescent="0.25">
      <c r="A1304" s="12">
        <v>10.816667000000001</v>
      </c>
      <c r="B1304" s="12">
        <v>-3.233333</v>
      </c>
      <c r="C1304" s="1" t="s">
        <v>43</v>
      </c>
      <c r="D1304" s="1" t="s">
        <v>44</v>
      </c>
      <c r="E1304" s="1" t="s">
        <v>79</v>
      </c>
      <c r="F1304" s="1" t="s">
        <v>80</v>
      </c>
      <c r="G1304" s="1" t="s">
        <v>2706</v>
      </c>
      <c r="H1304" s="1" t="s">
        <v>2707</v>
      </c>
      <c r="I1304" s="12">
        <v>0</v>
      </c>
      <c r="J1304" s="1" t="s">
        <v>166</v>
      </c>
      <c r="K1304" s="1" t="str">
        <f>LEFT(Table9[[#This Row],[PCODE]],9)&amp;"0000"&amp;RIGHT(Table9[[#This Row],[PCODE]],3)</f>
        <v>BFA0570010000022</v>
      </c>
      <c r="L1304" s="1">
        <f>LEN(Table9[[#This Row],[rowcapcode3]])</f>
        <v>16</v>
      </c>
      <c r="M1304" s="1" t="str">
        <f>Table9[[#This Row],[ADM2_CODE]]</f>
        <v>BFA057001</v>
      </c>
      <c r="N1304" s="1" t="str">
        <f>Table9[[#This Row],[ADM1_CODE]]</f>
        <v>BFA057</v>
      </c>
    </row>
    <row r="1305" spans="1:14" x14ac:dyDescent="0.25">
      <c r="A1305" s="12">
        <v>10.816667000000001</v>
      </c>
      <c r="B1305" s="12">
        <v>-3.05</v>
      </c>
      <c r="C1305" s="1" t="s">
        <v>43</v>
      </c>
      <c r="D1305" s="1" t="s">
        <v>44</v>
      </c>
      <c r="E1305" s="1" t="s">
        <v>128</v>
      </c>
      <c r="F1305" s="1" t="s">
        <v>129</v>
      </c>
      <c r="G1305" s="1" t="s">
        <v>2708</v>
      </c>
      <c r="H1305" s="1" t="s">
        <v>2709</v>
      </c>
      <c r="I1305" s="12">
        <v>0</v>
      </c>
      <c r="J1305" s="1" t="s">
        <v>166</v>
      </c>
      <c r="K1305" s="1" t="str">
        <f>LEFT(Table9[[#This Row],[PCODE]],9)&amp;"0000"&amp;RIGHT(Table9[[#This Row],[PCODE]],3)</f>
        <v>BFA0570020000191</v>
      </c>
      <c r="L1305" s="1">
        <f>LEN(Table9[[#This Row],[rowcapcode3]])</f>
        <v>16</v>
      </c>
      <c r="M1305" s="1" t="str">
        <f>Table9[[#This Row],[ADM2_CODE]]</f>
        <v>BFA057002</v>
      </c>
      <c r="N1305" s="1" t="str">
        <f>Table9[[#This Row],[ADM1_CODE]]</f>
        <v>BFA057</v>
      </c>
    </row>
    <row r="1306" spans="1:14" x14ac:dyDescent="0.25">
      <c r="A1306" s="12">
        <v>10.816667000000001</v>
      </c>
      <c r="B1306" s="12">
        <v>-3</v>
      </c>
      <c r="C1306" s="1" t="s">
        <v>43</v>
      </c>
      <c r="D1306" s="1" t="s">
        <v>44</v>
      </c>
      <c r="E1306" s="1" t="s">
        <v>128</v>
      </c>
      <c r="F1306" s="1" t="s">
        <v>129</v>
      </c>
      <c r="G1306" s="1" t="s">
        <v>2710</v>
      </c>
      <c r="H1306" s="1" t="s">
        <v>2711</v>
      </c>
      <c r="I1306" s="12">
        <v>4</v>
      </c>
      <c r="J1306" s="1" t="s">
        <v>288</v>
      </c>
      <c r="K1306" s="1" t="str">
        <f>LEFT(Table9[[#This Row],[PCODE]],9)&amp;"0000"&amp;RIGHT(Table9[[#This Row],[PCODE]],3)</f>
        <v>BFA0570020000186</v>
      </c>
      <c r="L1306" s="1">
        <f>LEN(Table9[[#This Row],[rowcapcode3]])</f>
        <v>16</v>
      </c>
      <c r="M1306" s="1" t="str">
        <f>Table9[[#This Row],[ADM2_CODE]]</f>
        <v>BFA057002</v>
      </c>
      <c r="N1306" s="1" t="str">
        <f>Table9[[#This Row],[ADM1_CODE]]</f>
        <v>BFA057</v>
      </c>
    </row>
    <row r="1307" spans="1:14" x14ac:dyDescent="0.25">
      <c r="A1307" s="12">
        <v>10.816667000000001</v>
      </c>
      <c r="B1307" s="12">
        <v>-2.983333</v>
      </c>
      <c r="C1307" s="1" t="s">
        <v>43</v>
      </c>
      <c r="D1307" s="1" t="s">
        <v>44</v>
      </c>
      <c r="E1307" s="1" t="s">
        <v>128</v>
      </c>
      <c r="F1307" s="1" t="s">
        <v>129</v>
      </c>
      <c r="G1307" s="1" t="s">
        <v>2712</v>
      </c>
      <c r="H1307" s="1" t="s">
        <v>2713</v>
      </c>
      <c r="I1307" s="12">
        <v>0</v>
      </c>
      <c r="J1307" s="1" t="s">
        <v>166</v>
      </c>
      <c r="K1307" s="1" t="str">
        <f>LEFT(Table9[[#This Row],[PCODE]],9)&amp;"0000"&amp;RIGHT(Table9[[#This Row],[PCODE]],3)</f>
        <v>BFA0570020000026</v>
      </c>
      <c r="L1307" s="1">
        <f>LEN(Table9[[#This Row],[rowcapcode3]])</f>
        <v>16</v>
      </c>
      <c r="M1307" s="1" t="str">
        <f>Table9[[#This Row],[ADM2_CODE]]</f>
        <v>BFA057002</v>
      </c>
      <c r="N1307" s="1" t="str">
        <f>Table9[[#This Row],[ADM1_CODE]]</f>
        <v>BFA057</v>
      </c>
    </row>
    <row r="1308" spans="1:14" x14ac:dyDescent="0.25">
      <c r="A1308" s="12">
        <v>10.833333</v>
      </c>
      <c r="B1308" s="12">
        <v>-5.4166670000000003</v>
      </c>
      <c r="C1308" s="1" t="s">
        <v>61</v>
      </c>
      <c r="D1308" s="1" t="s">
        <v>62</v>
      </c>
      <c r="E1308" s="1" t="s">
        <v>120</v>
      </c>
      <c r="F1308" s="1" t="s">
        <v>121</v>
      </c>
      <c r="G1308" s="1" t="s">
        <v>2714</v>
      </c>
      <c r="H1308" s="1" t="s">
        <v>2715</v>
      </c>
      <c r="I1308" s="12">
        <v>0</v>
      </c>
      <c r="J1308" s="1" t="s">
        <v>166</v>
      </c>
      <c r="K1308" s="1" t="str">
        <f>LEFT(Table9[[#This Row],[PCODE]],9)&amp;"0000"&amp;RIGHT(Table9[[#This Row],[PCODE]],3)</f>
        <v>BFA0470020000159</v>
      </c>
      <c r="L1308" s="1">
        <f>LEN(Table9[[#This Row],[rowcapcode3]])</f>
        <v>16</v>
      </c>
      <c r="M1308" s="1" t="str">
        <f>Table9[[#This Row],[ADM2_CODE]]</f>
        <v>BFA047002</v>
      </c>
      <c r="N1308" s="1" t="str">
        <f>Table9[[#This Row],[ADM1_CODE]]</f>
        <v>BFA047</v>
      </c>
    </row>
    <row r="1309" spans="1:14" x14ac:dyDescent="0.25">
      <c r="A1309" s="12">
        <v>10.833333</v>
      </c>
      <c r="B1309" s="12">
        <v>-5.4</v>
      </c>
      <c r="C1309" s="1" t="s">
        <v>61</v>
      </c>
      <c r="D1309" s="1" t="s">
        <v>62</v>
      </c>
      <c r="E1309" s="1" t="s">
        <v>120</v>
      </c>
      <c r="F1309" s="1" t="s">
        <v>121</v>
      </c>
      <c r="G1309" s="1" t="s">
        <v>2716</v>
      </c>
      <c r="H1309" s="1" t="s">
        <v>2717</v>
      </c>
      <c r="I1309" s="12">
        <v>0</v>
      </c>
      <c r="J1309" s="1" t="s">
        <v>166</v>
      </c>
      <c r="K1309" s="1" t="str">
        <f>LEFT(Table9[[#This Row],[PCODE]],9)&amp;"0000"&amp;RIGHT(Table9[[#This Row],[PCODE]],3)</f>
        <v>BFA0470020000131</v>
      </c>
      <c r="L1309" s="1">
        <f>LEN(Table9[[#This Row],[rowcapcode3]])</f>
        <v>16</v>
      </c>
      <c r="M1309" s="1" t="str">
        <f>Table9[[#This Row],[ADM2_CODE]]</f>
        <v>BFA047002</v>
      </c>
      <c r="N1309" s="1" t="str">
        <f>Table9[[#This Row],[ADM1_CODE]]</f>
        <v>BFA047</v>
      </c>
    </row>
    <row r="1310" spans="1:14" x14ac:dyDescent="0.25">
      <c r="A1310" s="12">
        <v>10.833333</v>
      </c>
      <c r="B1310" s="12">
        <v>-5.4</v>
      </c>
      <c r="C1310" s="1" t="s">
        <v>61</v>
      </c>
      <c r="D1310" s="1" t="s">
        <v>62</v>
      </c>
      <c r="E1310" s="1" t="s">
        <v>120</v>
      </c>
      <c r="F1310" s="1" t="s">
        <v>121</v>
      </c>
      <c r="G1310" s="1" t="s">
        <v>2718</v>
      </c>
      <c r="H1310" s="1" t="s">
        <v>2719</v>
      </c>
      <c r="I1310" s="12">
        <v>0</v>
      </c>
      <c r="J1310" s="1" t="s">
        <v>166</v>
      </c>
      <c r="K1310" s="1" t="str">
        <f>LEFT(Table9[[#This Row],[PCODE]],9)&amp;"0000"&amp;RIGHT(Table9[[#This Row],[PCODE]],3)</f>
        <v>BFA0470020000158</v>
      </c>
      <c r="L1310" s="1">
        <f>LEN(Table9[[#This Row],[rowcapcode3]])</f>
        <v>16</v>
      </c>
      <c r="M1310" s="1" t="str">
        <f>Table9[[#This Row],[ADM2_CODE]]</f>
        <v>BFA047002</v>
      </c>
      <c r="N1310" s="1" t="str">
        <f>Table9[[#This Row],[ADM1_CODE]]</f>
        <v>BFA047</v>
      </c>
    </row>
    <row r="1311" spans="1:14" x14ac:dyDescent="0.25">
      <c r="A1311" s="12">
        <v>10.833333</v>
      </c>
      <c r="B1311" s="12">
        <v>-5.3666669999999996</v>
      </c>
      <c r="C1311" s="1" t="s">
        <v>61</v>
      </c>
      <c r="D1311" s="1" t="s">
        <v>62</v>
      </c>
      <c r="E1311" s="1" t="s">
        <v>120</v>
      </c>
      <c r="F1311" s="1" t="s">
        <v>121</v>
      </c>
      <c r="G1311" s="1" t="s">
        <v>2720</v>
      </c>
      <c r="H1311" s="1" t="s">
        <v>2721</v>
      </c>
      <c r="I1311" s="12">
        <v>0</v>
      </c>
      <c r="J1311" s="1" t="s">
        <v>166</v>
      </c>
      <c r="K1311" s="1" t="str">
        <f>LEFT(Table9[[#This Row],[PCODE]],9)&amp;"0000"&amp;RIGHT(Table9[[#This Row],[PCODE]],3)</f>
        <v>BFA0470020000067</v>
      </c>
      <c r="L1311" s="1">
        <f>LEN(Table9[[#This Row],[rowcapcode3]])</f>
        <v>16</v>
      </c>
      <c r="M1311" s="1" t="str">
        <f>Table9[[#This Row],[ADM2_CODE]]</f>
        <v>BFA047002</v>
      </c>
      <c r="N1311" s="1" t="str">
        <f>Table9[[#This Row],[ADM1_CODE]]</f>
        <v>BFA047</v>
      </c>
    </row>
    <row r="1312" spans="1:14" x14ac:dyDescent="0.25">
      <c r="A1312" s="12">
        <v>10.833333</v>
      </c>
      <c r="B1312" s="12">
        <v>-5.1833330000000002</v>
      </c>
      <c r="C1312" s="1" t="s">
        <v>45</v>
      </c>
      <c r="D1312" s="1" t="s">
        <v>46</v>
      </c>
      <c r="E1312" s="1" t="s">
        <v>2722</v>
      </c>
      <c r="F1312" s="1" t="s">
        <v>119</v>
      </c>
      <c r="G1312" s="1" t="s">
        <v>2723</v>
      </c>
      <c r="H1312" s="1" t="s">
        <v>2724</v>
      </c>
      <c r="I1312" s="12">
        <v>0</v>
      </c>
      <c r="J1312" s="1" t="s">
        <v>166</v>
      </c>
      <c r="K1312" s="1" t="str">
        <f>LEFT(Table9[[#This Row],[PCODE]],9)&amp;"0000"&amp;RIGHT(Table9[[#This Row],[PCODE]],3)</f>
        <v>BFA0530020000247</v>
      </c>
      <c r="L1312" s="1">
        <f>LEN(Table9[[#This Row],[rowcapcode3]])</f>
        <v>16</v>
      </c>
      <c r="M1312" s="1" t="str">
        <f>Table9[[#This Row],[ADM2_CODE]]</f>
        <v>BFA053002</v>
      </c>
      <c r="N1312" s="1" t="str">
        <f>Table9[[#This Row],[ADM1_CODE]]</f>
        <v>BFA053</v>
      </c>
    </row>
    <row r="1313" spans="1:14" x14ac:dyDescent="0.25">
      <c r="A1313" s="12">
        <v>10.833333</v>
      </c>
      <c r="B1313" s="12">
        <v>-4.95</v>
      </c>
      <c r="C1313" s="1" t="s">
        <v>61</v>
      </c>
      <c r="D1313" s="1" t="s">
        <v>62</v>
      </c>
      <c r="E1313" s="1" t="s">
        <v>122</v>
      </c>
      <c r="F1313" s="1" t="s">
        <v>123</v>
      </c>
      <c r="G1313" s="1" t="s">
        <v>2725</v>
      </c>
      <c r="H1313" s="1" t="s">
        <v>2726</v>
      </c>
      <c r="I1313" s="12">
        <v>0</v>
      </c>
      <c r="J1313" s="1" t="s">
        <v>166</v>
      </c>
      <c r="K1313" s="1" t="str">
        <f>LEFT(Table9[[#This Row],[PCODE]],9)&amp;"0000"&amp;RIGHT(Table9[[#This Row],[PCODE]],3)</f>
        <v>BFA0470010000203</v>
      </c>
      <c r="L1313" s="1">
        <f>LEN(Table9[[#This Row],[rowcapcode3]])</f>
        <v>16</v>
      </c>
      <c r="M1313" s="1" t="str">
        <f>Table9[[#This Row],[ADM2_CODE]]</f>
        <v>BFA047001</v>
      </c>
      <c r="N1313" s="1" t="str">
        <f>Table9[[#This Row],[ADM1_CODE]]</f>
        <v>BFA047</v>
      </c>
    </row>
    <row r="1314" spans="1:14" x14ac:dyDescent="0.25">
      <c r="A1314" s="12">
        <v>10.833333</v>
      </c>
      <c r="B1314" s="12">
        <v>-4.6166669999999996</v>
      </c>
      <c r="C1314" s="1" t="s">
        <v>45</v>
      </c>
      <c r="D1314" s="1" t="s">
        <v>46</v>
      </c>
      <c r="E1314" s="1" t="s">
        <v>81</v>
      </c>
      <c r="F1314" s="1" t="s">
        <v>82</v>
      </c>
      <c r="G1314" s="1" t="s">
        <v>2727</v>
      </c>
      <c r="H1314" s="1" t="s">
        <v>2728</v>
      </c>
      <c r="I1314" s="12">
        <v>4</v>
      </c>
      <c r="J1314" s="1" t="s">
        <v>288</v>
      </c>
      <c r="K1314" s="1" t="str">
        <f>LEFT(Table9[[#This Row],[PCODE]],9)&amp;"0000"&amp;RIGHT(Table9[[#This Row],[PCODE]],3)</f>
        <v>BFA0530010000322</v>
      </c>
      <c r="L1314" s="1">
        <f>LEN(Table9[[#This Row],[rowcapcode3]])</f>
        <v>16</v>
      </c>
      <c r="M1314" s="1" t="str">
        <f>Table9[[#This Row],[ADM2_CODE]]</f>
        <v>BFA053001</v>
      </c>
      <c r="N1314" s="1" t="str">
        <f>Table9[[#This Row],[ADM1_CODE]]</f>
        <v>BFA053</v>
      </c>
    </row>
    <row r="1315" spans="1:14" x14ac:dyDescent="0.25">
      <c r="A1315" s="12">
        <v>10.833333</v>
      </c>
      <c r="B1315" s="12">
        <v>-4.3333329999999997</v>
      </c>
      <c r="C1315" s="1" t="s">
        <v>45</v>
      </c>
      <c r="D1315" s="1" t="s">
        <v>46</v>
      </c>
      <c r="E1315" s="1" t="s">
        <v>81</v>
      </c>
      <c r="F1315" s="1" t="s">
        <v>82</v>
      </c>
      <c r="G1315" s="1" t="s">
        <v>2729</v>
      </c>
      <c r="H1315" s="1" t="s">
        <v>2726</v>
      </c>
      <c r="I1315" s="12">
        <v>0</v>
      </c>
      <c r="J1315" s="1" t="s">
        <v>166</v>
      </c>
      <c r="K1315" s="1" t="str">
        <f>LEFT(Table9[[#This Row],[PCODE]],9)&amp;"0000"&amp;RIGHT(Table9[[#This Row],[PCODE]],3)</f>
        <v>BFA0530010000214</v>
      </c>
      <c r="L1315" s="1">
        <f>LEN(Table9[[#This Row],[rowcapcode3]])</f>
        <v>16</v>
      </c>
      <c r="M1315" s="1" t="str">
        <f>Table9[[#This Row],[ADM2_CODE]]</f>
        <v>BFA053001</v>
      </c>
      <c r="N1315" s="1" t="str">
        <f>Table9[[#This Row],[ADM1_CODE]]</f>
        <v>BFA053</v>
      </c>
    </row>
    <row r="1316" spans="1:14" x14ac:dyDescent="0.25">
      <c r="A1316" s="12">
        <v>10.833333</v>
      </c>
      <c r="B1316" s="12">
        <v>-4.1666670000000003</v>
      </c>
      <c r="C1316" s="1" t="s">
        <v>45</v>
      </c>
      <c r="D1316" s="1" t="s">
        <v>46</v>
      </c>
      <c r="E1316" s="1" t="s">
        <v>81</v>
      </c>
      <c r="F1316" s="1" t="s">
        <v>82</v>
      </c>
      <c r="G1316" s="1" t="s">
        <v>2730</v>
      </c>
      <c r="H1316" s="1" t="s">
        <v>2731</v>
      </c>
      <c r="I1316" s="12">
        <v>0</v>
      </c>
      <c r="J1316" s="1" t="s">
        <v>166</v>
      </c>
      <c r="K1316" s="1" t="str">
        <f>LEFT(Table9[[#This Row],[PCODE]],9)&amp;"0000"&amp;RIGHT(Table9[[#This Row],[PCODE]],3)</f>
        <v>BFA0530010000210</v>
      </c>
      <c r="L1316" s="1">
        <f>LEN(Table9[[#This Row],[rowcapcode3]])</f>
        <v>16</v>
      </c>
      <c r="M1316" s="1" t="str">
        <f>Table9[[#This Row],[ADM2_CODE]]</f>
        <v>BFA053001</v>
      </c>
      <c r="N1316" s="1" t="str">
        <f>Table9[[#This Row],[ADM1_CODE]]</f>
        <v>BFA053</v>
      </c>
    </row>
    <row r="1317" spans="1:14" x14ac:dyDescent="0.25">
      <c r="A1317" s="12">
        <v>10.833333</v>
      </c>
      <c r="B1317" s="12">
        <v>-4.016667</v>
      </c>
      <c r="C1317" s="1" t="s">
        <v>45</v>
      </c>
      <c r="D1317" s="1" t="s">
        <v>46</v>
      </c>
      <c r="E1317" s="1" t="s">
        <v>81</v>
      </c>
      <c r="F1317" s="1" t="s">
        <v>82</v>
      </c>
      <c r="G1317" s="1" t="s">
        <v>2732</v>
      </c>
      <c r="H1317" s="1" t="s">
        <v>2733</v>
      </c>
      <c r="I1317" s="12">
        <v>0</v>
      </c>
      <c r="J1317" s="1" t="s">
        <v>166</v>
      </c>
      <c r="K1317" s="1" t="str">
        <f>LEFT(Table9[[#This Row],[PCODE]],9)&amp;"0000"&amp;RIGHT(Table9[[#This Row],[PCODE]],3)</f>
        <v>BFA0530010000261</v>
      </c>
      <c r="L1317" s="1">
        <f>LEN(Table9[[#This Row],[rowcapcode3]])</f>
        <v>16</v>
      </c>
      <c r="M1317" s="1" t="str">
        <f>Table9[[#This Row],[ADM2_CODE]]</f>
        <v>BFA053001</v>
      </c>
      <c r="N1317" s="1" t="str">
        <f>Table9[[#This Row],[ADM1_CODE]]</f>
        <v>BFA053</v>
      </c>
    </row>
    <row r="1318" spans="1:14" x14ac:dyDescent="0.25">
      <c r="A1318" s="12">
        <v>10.833333</v>
      </c>
      <c r="B1318" s="12">
        <v>-3.8833329999999999</v>
      </c>
      <c r="C1318" s="1" t="s">
        <v>45</v>
      </c>
      <c r="D1318" s="1" t="s">
        <v>46</v>
      </c>
      <c r="E1318" s="1" t="s">
        <v>81</v>
      </c>
      <c r="F1318" s="1" t="s">
        <v>82</v>
      </c>
      <c r="G1318" s="1" t="s">
        <v>2734</v>
      </c>
      <c r="H1318" s="1" t="s">
        <v>2735</v>
      </c>
      <c r="I1318" s="12">
        <v>0</v>
      </c>
      <c r="J1318" s="1" t="s">
        <v>166</v>
      </c>
      <c r="K1318" s="1" t="str">
        <f>LEFT(Table9[[#This Row],[PCODE]],9)&amp;"0000"&amp;RIGHT(Table9[[#This Row],[PCODE]],3)</f>
        <v>BFA0530010000221</v>
      </c>
      <c r="L1318" s="1">
        <f>LEN(Table9[[#This Row],[rowcapcode3]])</f>
        <v>16</v>
      </c>
      <c r="M1318" s="1" t="str">
        <f>Table9[[#This Row],[ADM2_CODE]]</f>
        <v>BFA053001</v>
      </c>
      <c r="N1318" s="1" t="str">
        <f>Table9[[#This Row],[ADM1_CODE]]</f>
        <v>BFA053</v>
      </c>
    </row>
    <row r="1319" spans="1:14" x14ac:dyDescent="0.25">
      <c r="A1319" s="12">
        <v>10.833333</v>
      </c>
      <c r="B1319" s="12">
        <v>-3.4166669999999999</v>
      </c>
      <c r="C1319" s="1" t="s">
        <v>43</v>
      </c>
      <c r="D1319" s="1" t="s">
        <v>44</v>
      </c>
      <c r="E1319" s="1" t="s">
        <v>79</v>
      </c>
      <c r="F1319" s="1" t="s">
        <v>80</v>
      </c>
      <c r="G1319" s="1" t="s">
        <v>2736</v>
      </c>
      <c r="H1319" s="1" t="s">
        <v>79</v>
      </c>
      <c r="I1319" s="12">
        <v>0</v>
      </c>
      <c r="J1319" s="1" t="s">
        <v>166</v>
      </c>
      <c r="K1319" s="1" t="str">
        <f>LEFT(Table9[[#This Row],[PCODE]],9)&amp;"0000"&amp;RIGHT(Table9[[#This Row],[PCODE]],3)</f>
        <v>BFA0570010000020</v>
      </c>
      <c r="L1319" s="1">
        <f>LEN(Table9[[#This Row],[rowcapcode3]])</f>
        <v>16</v>
      </c>
      <c r="M1319" s="1" t="str">
        <f>Table9[[#This Row],[ADM2_CODE]]</f>
        <v>BFA057001</v>
      </c>
      <c r="N1319" s="1" t="str">
        <f>Table9[[#This Row],[ADM1_CODE]]</f>
        <v>BFA057</v>
      </c>
    </row>
    <row r="1320" spans="1:14" x14ac:dyDescent="0.25">
      <c r="A1320" s="12">
        <v>10.833333</v>
      </c>
      <c r="B1320" s="12">
        <v>-3.4</v>
      </c>
      <c r="C1320" s="1" t="s">
        <v>43</v>
      </c>
      <c r="D1320" s="1" t="s">
        <v>44</v>
      </c>
      <c r="E1320" s="1" t="s">
        <v>79</v>
      </c>
      <c r="F1320" s="1" t="s">
        <v>80</v>
      </c>
      <c r="G1320" s="1" t="s">
        <v>2737</v>
      </c>
      <c r="H1320" s="1" t="s">
        <v>2738</v>
      </c>
      <c r="I1320" s="12">
        <v>0</v>
      </c>
      <c r="J1320" s="1" t="s">
        <v>166</v>
      </c>
      <c r="K1320" s="1" t="str">
        <f>LEFT(Table9[[#This Row],[PCODE]],9)&amp;"0000"&amp;RIGHT(Table9[[#This Row],[PCODE]],3)</f>
        <v>BFA0570010000077</v>
      </c>
      <c r="L1320" s="1">
        <f>LEN(Table9[[#This Row],[rowcapcode3]])</f>
        <v>16</v>
      </c>
      <c r="M1320" s="1" t="str">
        <f>Table9[[#This Row],[ADM2_CODE]]</f>
        <v>BFA057001</v>
      </c>
      <c r="N1320" s="1" t="str">
        <f>Table9[[#This Row],[ADM1_CODE]]</f>
        <v>BFA057</v>
      </c>
    </row>
    <row r="1321" spans="1:14" x14ac:dyDescent="0.25">
      <c r="A1321" s="12">
        <v>10.833333</v>
      </c>
      <c r="B1321" s="12">
        <v>-3.3833329999999999</v>
      </c>
      <c r="C1321" s="1" t="s">
        <v>43</v>
      </c>
      <c r="D1321" s="1" t="s">
        <v>44</v>
      </c>
      <c r="E1321" s="1" t="s">
        <v>79</v>
      </c>
      <c r="F1321" s="1" t="s">
        <v>80</v>
      </c>
      <c r="G1321" s="1" t="s">
        <v>2739</v>
      </c>
      <c r="H1321" s="1" t="s">
        <v>2740</v>
      </c>
      <c r="I1321" s="12">
        <v>0</v>
      </c>
      <c r="J1321" s="1" t="s">
        <v>166</v>
      </c>
      <c r="K1321" s="1" t="str">
        <f>LEFT(Table9[[#This Row],[PCODE]],9)&amp;"0000"&amp;RIGHT(Table9[[#This Row],[PCODE]],3)</f>
        <v>BFA0570010000003</v>
      </c>
      <c r="L1321" s="1">
        <f>LEN(Table9[[#This Row],[rowcapcode3]])</f>
        <v>16</v>
      </c>
      <c r="M1321" s="1" t="str">
        <f>Table9[[#This Row],[ADM2_CODE]]</f>
        <v>BFA057001</v>
      </c>
      <c r="N1321" s="1" t="str">
        <f>Table9[[#This Row],[ADM1_CODE]]</f>
        <v>BFA057</v>
      </c>
    </row>
    <row r="1322" spans="1:14" x14ac:dyDescent="0.25">
      <c r="A1322" s="12">
        <v>10.833333</v>
      </c>
      <c r="B1322" s="12">
        <v>-3.3666670000000001</v>
      </c>
      <c r="C1322" s="1" t="s">
        <v>43</v>
      </c>
      <c r="D1322" s="1" t="s">
        <v>44</v>
      </c>
      <c r="E1322" s="1" t="s">
        <v>79</v>
      </c>
      <c r="F1322" s="1" t="s">
        <v>80</v>
      </c>
      <c r="G1322" s="1" t="s">
        <v>2741</v>
      </c>
      <c r="H1322" s="1" t="s">
        <v>2742</v>
      </c>
      <c r="I1322" s="12">
        <v>0</v>
      </c>
      <c r="J1322" s="1" t="s">
        <v>166</v>
      </c>
      <c r="K1322" s="1" t="str">
        <f>LEFT(Table9[[#This Row],[PCODE]],9)&amp;"0000"&amp;RIGHT(Table9[[#This Row],[PCODE]],3)</f>
        <v>BFA0570010000093</v>
      </c>
      <c r="L1322" s="1">
        <f>LEN(Table9[[#This Row],[rowcapcode3]])</f>
        <v>16</v>
      </c>
      <c r="M1322" s="1" t="str">
        <f>Table9[[#This Row],[ADM2_CODE]]</f>
        <v>BFA057001</v>
      </c>
      <c r="N1322" s="1" t="str">
        <f>Table9[[#This Row],[ADM1_CODE]]</f>
        <v>BFA057</v>
      </c>
    </row>
    <row r="1323" spans="1:14" x14ac:dyDescent="0.25">
      <c r="A1323" s="12">
        <v>10.833333</v>
      </c>
      <c r="B1323" s="12">
        <v>-3.266667</v>
      </c>
      <c r="C1323" s="1" t="s">
        <v>43</v>
      </c>
      <c r="D1323" s="1" t="s">
        <v>44</v>
      </c>
      <c r="E1323" s="1" t="s">
        <v>79</v>
      </c>
      <c r="F1323" s="1" t="s">
        <v>80</v>
      </c>
      <c r="G1323" s="1" t="s">
        <v>2743</v>
      </c>
      <c r="H1323" s="1" t="s">
        <v>2744</v>
      </c>
      <c r="I1323" s="12">
        <v>0</v>
      </c>
      <c r="J1323" s="1" t="s">
        <v>166</v>
      </c>
      <c r="K1323" s="1" t="str">
        <f>LEFT(Table9[[#This Row],[PCODE]],9)&amp;"0000"&amp;RIGHT(Table9[[#This Row],[PCODE]],3)</f>
        <v>BFA0570010000064</v>
      </c>
      <c r="L1323" s="1">
        <f>LEN(Table9[[#This Row],[rowcapcode3]])</f>
        <v>16</v>
      </c>
      <c r="M1323" s="1" t="str">
        <f>Table9[[#This Row],[ADM2_CODE]]</f>
        <v>BFA057001</v>
      </c>
      <c r="N1323" s="1" t="str">
        <f>Table9[[#This Row],[ADM1_CODE]]</f>
        <v>BFA057</v>
      </c>
    </row>
    <row r="1324" spans="1:14" x14ac:dyDescent="0.25">
      <c r="A1324" s="12">
        <v>10.833333</v>
      </c>
      <c r="B1324" s="12">
        <v>-3.233333</v>
      </c>
      <c r="C1324" s="1" t="s">
        <v>43</v>
      </c>
      <c r="D1324" s="1" t="s">
        <v>44</v>
      </c>
      <c r="E1324" s="1" t="s">
        <v>79</v>
      </c>
      <c r="F1324" s="1" t="s">
        <v>80</v>
      </c>
      <c r="G1324" s="1" t="s">
        <v>2745</v>
      </c>
      <c r="H1324" s="1" t="s">
        <v>2746</v>
      </c>
      <c r="I1324" s="12">
        <v>0</v>
      </c>
      <c r="J1324" s="1" t="s">
        <v>166</v>
      </c>
      <c r="K1324" s="1" t="str">
        <f>LEFT(Table9[[#This Row],[PCODE]],9)&amp;"0000"&amp;RIGHT(Table9[[#This Row],[PCODE]],3)</f>
        <v>BFA0570010000083</v>
      </c>
      <c r="L1324" s="1">
        <f>LEN(Table9[[#This Row],[rowcapcode3]])</f>
        <v>16</v>
      </c>
      <c r="M1324" s="1" t="str">
        <f>Table9[[#This Row],[ADM2_CODE]]</f>
        <v>BFA057001</v>
      </c>
      <c r="N1324" s="1" t="str">
        <f>Table9[[#This Row],[ADM1_CODE]]</f>
        <v>BFA057</v>
      </c>
    </row>
    <row r="1325" spans="1:14" x14ac:dyDescent="0.25">
      <c r="A1325" s="12">
        <v>10.833333</v>
      </c>
      <c r="B1325" s="12">
        <v>-3.0333329999999998</v>
      </c>
      <c r="C1325" s="1" t="s">
        <v>43</v>
      </c>
      <c r="D1325" s="1" t="s">
        <v>44</v>
      </c>
      <c r="E1325" s="1" t="s">
        <v>128</v>
      </c>
      <c r="F1325" s="1" t="s">
        <v>129</v>
      </c>
      <c r="G1325" s="1" t="s">
        <v>2747</v>
      </c>
      <c r="H1325" s="1" t="s">
        <v>2748</v>
      </c>
      <c r="I1325" s="12">
        <v>0</v>
      </c>
      <c r="J1325" s="1" t="s">
        <v>166</v>
      </c>
      <c r="K1325" s="1" t="str">
        <f>LEFT(Table9[[#This Row],[PCODE]],9)&amp;"0000"&amp;RIGHT(Table9[[#This Row],[PCODE]],3)</f>
        <v>BFA0570020000024</v>
      </c>
      <c r="L1325" s="1">
        <f>LEN(Table9[[#This Row],[rowcapcode3]])</f>
        <v>16</v>
      </c>
      <c r="M1325" s="1" t="str">
        <f>Table9[[#This Row],[ADM2_CODE]]</f>
        <v>BFA057002</v>
      </c>
      <c r="N1325" s="1" t="str">
        <f>Table9[[#This Row],[ADM1_CODE]]</f>
        <v>BFA057</v>
      </c>
    </row>
    <row r="1326" spans="1:14" x14ac:dyDescent="0.25">
      <c r="A1326" s="12">
        <v>10.833333</v>
      </c>
      <c r="B1326" s="12">
        <v>-3.016667</v>
      </c>
      <c r="C1326" s="1" t="s">
        <v>43</v>
      </c>
      <c r="D1326" s="1" t="s">
        <v>44</v>
      </c>
      <c r="E1326" s="1" t="s">
        <v>128</v>
      </c>
      <c r="F1326" s="1" t="s">
        <v>129</v>
      </c>
      <c r="G1326" s="1" t="s">
        <v>2749</v>
      </c>
      <c r="H1326" s="1" t="s">
        <v>2750</v>
      </c>
      <c r="I1326" s="12">
        <v>0</v>
      </c>
      <c r="J1326" s="1" t="s">
        <v>166</v>
      </c>
      <c r="K1326" s="1" t="str">
        <f>LEFT(Table9[[#This Row],[PCODE]],9)&amp;"0000"&amp;RIGHT(Table9[[#This Row],[PCODE]],3)</f>
        <v>BFA0570020000144</v>
      </c>
      <c r="L1326" s="1">
        <f>LEN(Table9[[#This Row],[rowcapcode3]])</f>
        <v>16</v>
      </c>
      <c r="M1326" s="1" t="str">
        <f>Table9[[#This Row],[ADM2_CODE]]</f>
        <v>BFA057002</v>
      </c>
      <c r="N1326" s="1" t="str">
        <f>Table9[[#This Row],[ADM1_CODE]]</f>
        <v>BFA057</v>
      </c>
    </row>
    <row r="1327" spans="1:14" x14ac:dyDescent="0.25">
      <c r="A1327" s="12">
        <v>10.833333</v>
      </c>
      <c r="B1327" s="12">
        <v>-2.983333</v>
      </c>
      <c r="C1327" s="1" t="s">
        <v>43</v>
      </c>
      <c r="D1327" s="1" t="s">
        <v>44</v>
      </c>
      <c r="E1327" s="1" t="s">
        <v>128</v>
      </c>
      <c r="F1327" s="1" t="s">
        <v>129</v>
      </c>
      <c r="G1327" s="1" t="s">
        <v>2751</v>
      </c>
      <c r="H1327" s="1" t="s">
        <v>2752</v>
      </c>
      <c r="I1327" s="12">
        <v>0</v>
      </c>
      <c r="J1327" s="1" t="s">
        <v>166</v>
      </c>
      <c r="K1327" s="1" t="str">
        <f>LEFT(Table9[[#This Row],[PCODE]],9)&amp;"0000"&amp;RIGHT(Table9[[#This Row],[PCODE]],3)</f>
        <v>BFA0570020000100</v>
      </c>
      <c r="L1327" s="1">
        <f>LEN(Table9[[#This Row],[rowcapcode3]])</f>
        <v>16</v>
      </c>
      <c r="M1327" s="1" t="str">
        <f>Table9[[#This Row],[ADM2_CODE]]</f>
        <v>BFA057002</v>
      </c>
      <c r="N1327" s="1" t="str">
        <f>Table9[[#This Row],[ADM1_CODE]]</f>
        <v>BFA057</v>
      </c>
    </row>
    <row r="1328" spans="1:14" x14ac:dyDescent="0.25">
      <c r="A1328" s="12">
        <v>10.833333</v>
      </c>
      <c r="B1328" s="12">
        <v>-2.9666670000000002</v>
      </c>
      <c r="C1328" s="1" t="s">
        <v>43</v>
      </c>
      <c r="D1328" s="1" t="s">
        <v>44</v>
      </c>
      <c r="E1328" s="1" t="s">
        <v>128</v>
      </c>
      <c r="F1328" s="1" t="s">
        <v>129</v>
      </c>
      <c r="G1328" s="1" t="s">
        <v>2753</v>
      </c>
      <c r="H1328" s="1" t="s">
        <v>2754</v>
      </c>
      <c r="I1328" s="12">
        <v>0</v>
      </c>
      <c r="J1328" s="1" t="s">
        <v>166</v>
      </c>
      <c r="K1328" s="1" t="str">
        <f>LEFT(Table9[[#This Row],[PCODE]],9)&amp;"0000"&amp;RIGHT(Table9[[#This Row],[PCODE]],3)</f>
        <v>BFA0570020000045</v>
      </c>
      <c r="L1328" s="1">
        <f>LEN(Table9[[#This Row],[rowcapcode3]])</f>
        <v>16</v>
      </c>
      <c r="M1328" s="1" t="str">
        <f>Table9[[#This Row],[ADM2_CODE]]</f>
        <v>BFA057002</v>
      </c>
      <c r="N1328" s="1" t="str">
        <f>Table9[[#This Row],[ADM1_CODE]]</f>
        <v>BFA057</v>
      </c>
    </row>
    <row r="1329" spans="1:14" x14ac:dyDescent="0.25">
      <c r="A1329" s="12">
        <v>10.833333</v>
      </c>
      <c r="B1329" s="12">
        <v>-2.9166669999999999</v>
      </c>
      <c r="C1329" s="1" t="s">
        <v>43</v>
      </c>
      <c r="D1329" s="1" t="s">
        <v>44</v>
      </c>
      <c r="E1329" s="1" t="s">
        <v>128</v>
      </c>
      <c r="F1329" s="1" t="s">
        <v>129</v>
      </c>
      <c r="G1329" s="1" t="s">
        <v>2755</v>
      </c>
      <c r="H1329" s="1" t="s">
        <v>2756</v>
      </c>
      <c r="I1329" s="12">
        <v>0</v>
      </c>
      <c r="J1329" s="1" t="s">
        <v>166</v>
      </c>
      <c r="K1329" s="1" t="str">
        <f>LEFT(Table9[[#This Row],[PCODE]],9)&amp;"0000"&amp;RIGHT(Table9[[#This Row],[PCODE]],3)</f>
        <v>BFA0570020000172</v>
      </c>
      <c r="L1329" s="1">
        <f>LEN(Table9[[#This Row],[rowcapcode3]])</f>
        <v>16</v>
      </c>
      <c r="M1329" s="1" t="str">
        <f>Table9[[#This Row],[ADM2_CODE]]</f>
        <v>BFA057002</v>
      </c>
      <c r="N1329" s="1" t="str">
        <f>Table9[[#This Row],[ADM1_CODE]]</f>
        <v>BFA057</v>
      </c>
    </row>
    <row r="1330" spans="1:14" x14ac:dyDescent="0.25">
      <c r="A1330" s="12">
        <v>10.85</v>
      </c>
      <c r="B1330" s="12">
        <v>-5.35</v>
      </c>
      <c r="C1330" s="1" t="s">
        <v>61</v>
      </c>
      <c r="D1330" s="1" t="s">
        <v>62</v>
      </c>
      <c r="E1330" s="1" t="s">
        <v>120</v>
      </c>
      <c r="F1330" s="1" t="s">
        <v>121</v>
      </c>
      <c r="G1330" s="1" t="s">
        <v>2757</v>
      </c>
      <c r="H1330" s="1" t="s">
        <v>2758</v>
      </c>
      <c r="I1330" s="12">
        <v>4</v>
      </c>
      <c r="J1330" s="1" t="s">
        <v>288</v>
      </c>
      <c r="K1330" s="1" t="str">
        <f>LEFT(Table9[[#This Row],[PCODE]],9)&amp;"0000"&amp;RIGHT(Table9[[#This Row],[PCODE]],3)</f>
        <v>BFA0470020000148</v>
      </c>
      <c r="L1330" s="1">
        <f>LEN(Table9[[#This Row],[rowcapcode3]])</f>
        <v>16</v>
      </c>
      <c r="M1330" s="1" t="str">
        <f>Table9[[#This Row],[ADM2_CODE]]</f>
        <v>BFA047002</v>
      </c>
      <c r="N1330" s="1" t="str">
        <f>Table9[[#This Row],[ADM1_CODE]]</f>
        <v>BFA047</v>
      </c>
    </row>
    <row r="1331" spans="1:14" x14ac:dyDescent="0.25">
      <c r="A1331" s="12">
        <v>10.85</v>
      </c>
      <c r="B1331" s="12">
        <v>-5.3</v>
      </c>
      <c r="C1331" s="1" t="s">
        <v>61</v>
      </c>
      <c r="D1331" s="1" t="s">
        <v>62</v>
      </c>
      <c r="E1331" s="1" t="s">
        <v>120</v>
      </c>
      <c r="F1331" s="1" t="s">
        <v>121</v>
      </c>
      <c r="G1331" s="1" t="s">
        <v>2759</v>
      </c>
      <c r="H1331" s="1" t="s">
        <v>2760</v>
      </c>
      <c r="I1331" s="12">
        <v>0</v>
      </c>
      <c r="J1331" s="1" t="s">
        <v>166</v>
      </c>
      <c r="K1331" s="1" t="str">
        <f>LEFT(Table9[[#This Row],[PCODE]],9)&amp;"0000"&amp;RIGHT(Table9[[#This Row],[PCODE]],3)</f>
        <v>BFA0470020000120</v>
      </c>
      <c r="L1331" s="1">
        <f>LEN(Table9[[#This Row],[rowcapcode3]])</f>
        <v>16</v>
      </c>
      <c r="M1331" s="1" t="str">
        <f>Table9[[#This Row],[ADM2_CODE]]</f>
        <v>BFA047002</v>
      </c>
      <c r="N1331" s="1" t="str">
        <f>Table9[[#This Row],[ADM1_CODE]]</f>
        <v>BFA047</v>
      </c>
    </row>
    <row r="1332" spans="1:14" x14ac:dyDescent="0.25">
      <c r="A1332" s="12">
        <v>10.85</v>
      </c>
      <c r="B1332" s="12">
        <v>-5.2833329999999998</v>
      </c>
      <c r="C1332" s="1" t="s">
        <v>61</v>
      </c>
      <c r="D1332" s="1" t="s">
        <v>62</v>
      </c>
      <c r="E1332" s="1" t="s">
        <v>120</v>
      </c>
      <c r="F1332" s="1" t="s">
        <v>121</v>
      </c>
      <c r="G1332" s="1" t="s">
        <v>2761</v>
      </c>
      <c r="H1332" s="1" t="s">
        <v>2762</v>
      </c>
      <c r="I1332" s="12">
        <v>0</v>
      </c>
      <c r="J1332" s="1" t="s">
        <v>166</v>
      </c>
      <c r="K1332" s="1" t="str">
        <f>LEFT(Table9[[#This Row],[PCODE]],9)&amp;"0000"&amp;RIGHT(Table9[[#This Row],[PCODE]],3)</f>
        <v>BFA0470020000210</v>
      </c>
      <c r="L1332" s="1">
        <f>LEN(Table9[[#This Row],[rowcapcode3]])</f>
        <v>16</v>
      </c>
      <c r="M1332" s="1" t="str">
        <f>Table9[[#This Row],[ADM2_CODE]]</f>
        <v>BFA047002</v>
      </c>
      <c r="N1332" s="1" t="str">
        <f>Table9[[#This Row],[ADM1_CODE]]</f>
        <v>BFA047</v>
      </c>
    </row>
    <row r="1333" spans="1:14" x14ac:dyDescent="0.25">
      <c r="A1333" s="12">
        <v>10.85</v>
      </c>
      <c r="B1333" s="12">
        <v>-5.1833330000000002</v>
      </c>
      <c r="C1333" s="1" t="s">
        <v>45</v>
      </c>
      <c r="D1333" s="1" t="s">
        <v>46</v>
      </c>
      <c r="E1333" s="1" t="s">
        <v>2722</v>
      </c>
      <c r="F1333" s="1" t="s">
        <v>119</v>
      </c>
      <c r="G1333" s="1" t="s">
        <v>2763</v>
      </c>
      <c r="H1333" s="1" t="s">
        <v>2764</v>
      </c>
      <c r="I1333" s="12">
        <v>0</v>
      </c>
      <c r="J1333" s="1" t="s">
        <v>166</v>
      </c>
      <c r="K1333" s="1" t="str">
        <f>LEFT(Table9[[#This Row],[PCODE]],9)&amp;"0000"&amp;RIGHT(Table9[[#This Row],[PCODE]],3)</f>
        <v>BFA0530020000250</v>
      </c>
      <c r="L1333" s="1">
        <f>LEN(Table9[[#This Row],[rowcapcode3]])</f>
        <v>16</v>
      </c>
      <c r="M1333" s="1" t="str">
        <f>Table9[[#This Row],[ADM2_CODE]]</f>
        <v>BFA053002</v>
      </c>
      <c r="N1333" s="1" t="str">
        <f>Table9[[#This Row],[ADM1_CODE]]</f>
        <v>BFA053</v>
      </c>
    </row>
    <row r="1334" spans="1:14" x14ac:dyDescent="0.25">
      <c r="A1334" s="12">
        <v>10.85</v>
      </c>
      <c r="B1334" s="12">
        <v>-5.0833329999999997</v>
      </c>
      <c r="C1334" s="1" t="s">
        <v>45</v>
      </c>
      <c r="D1334" s="1" t="s">
        <v>46</v>
      </c>
      <c r="E1334" s="1" t="s">
        <v>2722</v>
      </c>
      <c r="F1334" s="1" t="s">
        <v>119</v>
      </c>
      <c r="G1334" s="1" t="s">
        <v>2765</v>
      </c>
      <c r="H1334" s="1" t="s">
        <v>2766</v>
      </c>
      <c r="I1334" s="12">
        <v>0</v>
      </c>
      <c r="J1334" s="1" t="s">
        <v>166</v>
      </c>
      <c r="K1334" s="1" t="str">
        <f>LEFT(Table9[[#This Row],[PCODE]],9)&amp;"0000"&amp;RIGHT(Table9[[#This Row],[PCODE]],3)</f>
        <v>BFA0530020000276</v>
      </c>
      <c r="L1334" s="1">
        <f>LEN(Table9[[#This Row],[rowcapcode3]])</f>
        <v>16</v>
      </c>
      <c r="M1334" s="1" t="str">
        <f>Table9[[#This Row],[ADM2_CODE]]</f>
        <v>BFA053002</v>
      </c>
      <c r="N1334" s="1" t="str">
        <f>Table9[[#This Row],[ADM1_CODE]]</f>
        <v>BFA053</v>
      </c>
    </row>
    <row r="1335" spans="1:14" x14ac:dyDescent="0.25">
      <c r="A1335" s="12">
        <v>10.85</v>
      </c>
      <c r="B1335" s="12">
        <v>-4.8166669999999998</v>
      </c>
      <c r="C1335" s="1" t="s">
        <v>61</v>
      </c>
      <c r="D1335" s="1" t="s">
        <v>62</v>
      </c>
      <c r="E1335" s="1" t="s">
        <v>122</v>
      </c>
      <c r="F1335" s="1" t="s">
        <v>123</v>
      </c>
      <c r="G1335" s="1" t="s">
        <v>2767</v>
      </c>
      <c r="H1335" s="1" t="s">
        <v>2768</v>
      </c>
      <c r="I1335" s="12">
        <v>0</v>
      </c>
      <c r="J1335" s="1" t="s">
        <v>166</v>
      </c>
      <c r="K1335" s="1" t="str">
        <f>LEFT(Table9[[#This Row],[PCODE]],9)&amp;"0000"&amp;RIGHT(Table9[[#This Row],[PCODE]],3)</f>
        <v>BFA0470010000200</v>
      </c>
      <c r="L1335" s="1">
        <f>LEN(Table9[[#This Row],[rowcapcode3]])</f>
        <v>16</v>
      </c>
      <c r="M1335" s="1" t="str">
        <f>Table9[[#This Row],[ADM2_CODE]]</f>
        <v>BFA047001</v>
      </c>
      <c r="N1335" s="1" t="str">
        <f>Table9[[#This Row],[ADM1_CODE]]</f>
        <v>BFA047</v>
      </c>
    </row>
    <row r="1336" spans="1:14" x14ac:dyDescent="0.25">
      <c r="A1336" s="12">
        <v>10.85</v>
      </c>
      <c r="B1336" s="12">
        <v>-4.4166670000000003</v>
      </c>
      <c r="C1336" s="1" t="s">
        <v>45</v>
      </c>
      <c r="D1336" s="1" t="s">
        <v>46</v>
      </c>
      <c r="E1336" s="1" t="s">
        <v>81</v>
      </c>
      <c r="F1336" s="1" t="s">
        <v>82</v>
      </c>
      <c r="G1336" s="1" t="s">
        <v>2769</v>
      </c>
      <c r="H1336" s="1" t="s">
        <v>2770</v>
      </c>
      <c r="I1336" s="12">
        <v>0</v>
      </c>
      <c r="J1336" s="1" t="s">
        <v>166</v>
      </c>
      <c r="K1336" s="1" t="str">
        <f>LEFT(Table9[[#This Row],[PCODE]],9)&amp;"0000"&amp;RIGHT(Table9[[#This Row],[PCODE]],3)</f>
        <v>BFA0530010000220</v>
      </c>
      <c r="L1336" s="1">
        <f>LEN(Table9[[#This Row],[rowcapcode3]])</f>
        <v>16</v>
      </c>
      <c r="M1336" s="1" t="str">
        <f>Table9[[#This Row],[ADM2_CODE]]</f>
        <v>BFA053001</v>
      </c>
      <c r="N1336" s="1" t="str">
        <f>Table9[[#This Row],[ADM1_CODE]]</f>
        <v>BFA053</v>
      </c>
    </row>
    <row r="1337" spans="1:14" x14ac:dyDescent="0.25">
      <c r="A1337" s="12">
        <v>10.85</v>
      </c>
      <c r="B1337" s="12">
        <v>-4.25</v>
      </c>
      <c r="C1337" s="1" t="s">
        <v>45</v>
      </c>
      <c r="D1337" s="1" t="s">
        <v>46</v>
      </c>
      <c r="E1337" s="1" t="s">
        <v>81</v>
      </c>
      <c r="F1337" s="1" t="s">
        <v>82</v>
      </c>
      <c r="G1337" s="1" t="s">
        <v>2771</v>
      </c>
      <c r="H1337" s="1" t="s">
        <v>2772</v>
      </c>
      <c r="I1337" s="12">
        <v>0</v>
      </c>
      <c r="J1337" s="1" t="s">
        <v>166</v>
      </c>
      <c r="K1337" s="1" t="str">
        <f>LEFT(Table9[[#This Row],[PCODE]],9)&amp;"0000"&amp;RIGHT(Table9[[#This Row],[PCODE]],3)</f>
        <v>BFA0530010000248</v>
      </c>
      <c r="L1337" s="1">
        <f>LEN(Table9[[#This Row],[rowcapcode3]])</f>
        <v>16</v>
      </c>
      <c r="M1337" s="1" t="str">
        <f>Table9[[#This Row],[ADM2_CODE]]</f>
        <v>BFA053001</v>
      </c>
      <c r="N1337" s="1" t="str">
        <f>Table9[[#This Row],[ADM1_CODE]]</f>
        <v>BFA053</v>
      </c>
    </row>
    <row r="1338" spans="1:14" x14ac:dyDescent="0.25">
      <c r="A1338" s="12">
        <v>10.85</v>
      </c>
      <c r="B1338" s="12">
        <v>-4.1166669999999996</v>
      </c>
      <c r="C1338" s="1" t="s">
        <v>45</v>
      </c>
      <c r="D1338" s="1" t="s">
        <v>46</v>
      </c>
      <c r="E1338" s="1" t="s">
        <v>81</v>
      </c>
      <c r="F1338" s="1" t="s">
        <v>82</v>
      </c>
      <c r="G1338" s="1" t="s">
        <v>2773</v>
      </c>
      <c r="H1338" s="1" t="s">
        <v>2774</v>
      </c>
      <c r="I1338" s="12">
        <v>0</v>
      </c>
      <c r="J1338" s="1" t="s">
        <v>166</v>
      </c>
      <c r="K1338" s="1" t="str">
        <f>LEFT(Table9[[#This Row],[PCODE]],9)&amp;"0000"&amp;RIGHT(Table9[[#This Row],[PCODE]],3)</f>
        <v>BFA0530010000042</v>
      </c>
      <c r="L1338" s="1">
        <f>LEN(Table9[[#This Row],[rowcapcode3]])</f>
        <v>16</v>
      </c>
      <c r="M1338" s="1" t="str">
        <f>Table9[[#This Row],[ADM2_CODE]]</f>
        <v>BFA053001</v>
      </c>
      <c r="N1338" s="1" t="str">
        <f>Table9[[#This Row],[ADM1_CODE]]</f>
        <v>BFA053</v>
      </c>
    </row>
    <row r="1339" spans="1:14" x14ac:dyDescent="0.25">
      <c r="A1339" s="12">
        <v>10.85</v>
      </c>
      <c r="B1339" s="12">
        <v>-3.233333</v>
      </c>
      <c r="C1339" s="1" t="s">
        <v>43</v>
      </c>
      <c r="D1339" s="1" t="s">
        <v>44</v>
      </c>
      <c r="E1339" s="1" t="s">
        <v>79</v>
      </c>
      <c r="F1339" s="1" t="s">
        <v>80</v>
      </c>
      <c r="G1339" s="1" t="s">
        <v>2775</v>
      </c>
      <c r="H1339" s="1" t="s">
        <v>2776</v>
      </c>
      <c r="I1339" s="12">
        <v>0</v>
      </c>
      <c r="J1339" s="1" t="s">
        <v>166</v>
      </c>
      <c r="K1339" s="1" t="str">
        <f>LEFT(Table9[[#This Row],[PCODE]],9)&amp;"0000"&amp;RIGHT(Table9[[#This Row],[PCODE]],3)</f>
        <v>BFA0570010000023</v>
      </c>
      <c r="L1339" s="1">
        <f>LEN(Table9[[#This Row],[rowcapcode3]])</f>
        <v>16</v>
      </c>
      <c r="M1339" s="1" t="str">
        <f>Table9[[#This Row],[ADM2_CODE]]</f>
        <v>BFA057001</v>
      </c>
      <c r="N1339" s="1" t="str">
        <f>Table9[[#This Row],[ADM1_CODE]]</f>
        <v>BFA057</v>
      </c>
    </row>
    <row r="1340" spans="1:14" x14ac:dyDescent="0.25">
      <c r="A1340" s="12">
        <v>10.85</v>
      </c>
      <c r="B1340" s="12">
        <v>-3.016667</v>
      </c>
      <c r="C1340" s="1" t="s">
        <v>43</v>
      </c>
      <c r="D1340" s="1" t="s">
        <v>44</v>
      </c>
      <c r="E1340" s="1" t="s">
        <v>128</v>
      </c>
      <c r="F1340" s="1" t="s">
        <v>129</v>
      </c>
      <c r="G1340" s="1" t="s">
        <v>2777</v>
      </c>
      <c r="H1340" s="1" t="s">
        <v>2778</v>
      </c>
      <c r="I1340" s="12">
        <v>0</v>
      </c>
      <c r="J1340" s="1" t="s">
        <v>166</v>
      </c>
      <c r="K1340" s="1" t="str">
        <f>LEFT(Table9[[#This Row],[PCODE]],9)&amp;"0000"&amp;RIGHT(Table9[[#This Row],[PCODE]],3)</f>
        <v>BFA0570020000185</v>
      </c>
      <c r="L1340" s="1">
        <f>LEN(Table9[[#This Row],[rowcapcode3]])</f>
        <v>16</v>
      </c>
      <c r="M1340" s="1" t="str">
        <f>Table9[[#This Row],[ADM2_CODE]]</f>
        <v>BFA057002</v>
      </c>
      <c r="N1340" s="1" t="str">
        <f>Table9[[#This Row],[ADM1_CODE]]</f>
        <v>BFA057</v>
      </c>
    </row>
    <row r="1341" spans="1:14" x14ac:dyDescent="0.25">
      <c r="A1341" s="12">
        <v>10.85</v>
      </c>
      <c r="B1341" s="12">
        <v>-2.983333</v>
      </c>
      <c r="C1341" s="1" t="s">
        <v>43</v>
      </c>
      <c r="D1341" s="1" t="s">
        <v>44</v>
      </c>
      <c r="E1341" s="1" t="s">
        <v>128</v>
      </c>
      <c r="F1341" s="1" t="s">
        <v>129</v>
      </c>
      <c r="G1341" s="1" t="s">
        <v>2779</v>
      </c>
      <c r="H1341" s="1" t="s">
        <v>2780</v>
      </c>
      <c r="I1341" s="12">
        <v>0</v>
      </c>
      <c r="J1341" s="1" t="s">
        <v>166</v>
      </c>
      <c r="K1341" s="1" t="str">
        <f>LEFT(Table9[[#This Row],[PCODE]],9)&amp;"0000"&amp;RIGHT(Table9[[#This Row],[PCODE]],3)</f>
        <v>BFA0570020000099</v>
      </c>
      <c r="L1341" s="1">
        <f>LEN(Table9[[#This Row],[rowcapcode3]])</f>
        <v>16</v>
      </c>
      <c r="M1341" s="1" t="str">
        <f>Table9[[#This Row],[ADM2_CODE]]</f>
        <v>BFA057002</v>
      </c>
      <c r="N1341" s="1" t="str">
        <f>Table9[[#This Row],[ADM1_CODE]]</f>
        <v>BFA057</v>
      </c>
    </row>
    <row r="1342" spans="1:14" x14ac:dyDescent="0.25">
      <c r="A1342" s="12">
        <v>10.85</v>
      </c>
      <c r="B1342" s="12">
        <v>-2.9666670000000002</v>
      </c>
      <c r="C1342" s="1" t="s">
        <v>43</v>
      </c>
      <c r="D1342" s="1" t="s">
        <v>44</v>
      </c>
      <c r="E1342" s="1" t="s">
        <v>128</v>
      </c>
      <c r="F1342" s="1" t="s">
        <v>129</v>
      </c>
      <c r="G1342" s="1" t="s">
        <v>2781</v>
      </c>
      <c r="H1342" s="1" t="s">
        <v>2782</v>
      </c>
      <c r="I1342" s="12">
        <v>0</v>
      </c>
      <c r="J1342" s="1" t="s">
        <v>166</v>
      </c>
      <c r="K1342" s="1" t="str">
        <f>LEFT(Table9[[#This Row],[PCODE]],9)&amp;"0000"&amp;RIGHT(Table9[[#This Row],[PCODE]],3)</f>
        <v>BFA0570020000086</v>
      </c>
      <c r="L1342" s="1">
        <f>LEN(Table9[[#This Row],[rowcapcode3]])</f>
        <v>16</v>
      </c>
      <c r="M1342" s="1" t="str">
        <f>Table9[[#This Row],[ADM2_CODE]]</f>
        <v>BFA057002</v>
      </c>
      <c r="N1342" s="1" t="str">
        <f>Table9[[#This Row],[ADM1_CODE]]</f>
        <v>BFA057</v>
      </c>
    </row>
    <row r="1343" spans="1:14" x14ac:dyDescent="0.25">
      <c r="A1343" s="12">
        <v>10.85</v>
      </c>
      <c r="B1343" s="12">
        <v>-2.9</v>
      </c>
      <c r="C1343" s="1" t="s">
        <v>43</v>
      </c>
      <c r="D1343" s="1" t="s">
        <v>44</v>
      </c>
      <c r="E1343" s="1" t="s">
        <v>128</v>
      </c>
      <c r="F1343" s="1" t="s">
        <v>129</v>
      </c>
      <c r="G1343" s="1" t="s">
        <v>2783</v>
      </c>
      <c r="H1343" s="1" t="s">
        <v>2784</v>
      </c>
      <c r="I1343" s="12">
        <v>0</v>
      </c>
      <c r="J1343" s="1" t="s">
        <v>166</v>
      </c>
      <c r="K1343" s="1" t="str">
        <f>LEFT(Table9[[#This Row],[PCODE]],9)&amp;"0000"&amp;RIGHT(Table9[[#This Row],[PCODE]],3)</f>
        <v>BFA0570020000053</v>
      </c>
      <c r="L1343" s="1">
        <f>LEN(Table9[[#This Row],[rowcapcode3]])</f>
        <v>16</v>
      </c>
      <c r="M1343" s="1" t="str">
        <f>Table9[[#This Row],[ADM2_CODE]]</f>
        <v>BFA057002</v>
      </c>
      <c r="N1343" s="1" t="str">
        <f>Table9[[#This Row],[ADM1_CODE]]</f>
        <v>BFA057</v>
      </c>
    </row>
    <row r="1344" spans="1:14" x14ac:dyDescent="0.25">
      <c r="A1344" s="12">
        <v>10.85</v>
      </c>
      <c r="B1344" s="12">
        <v>-2.8833329999999999</v>
      </c>
      <c r="C1344" s="1" t="s">
        <v>43</v>
      </c>
      <c r="D1344" s="1" t="s">
        <v>44</v>
      </c>
      <c r="E1344" s="1" t="s">
        <v>128</v>
      </c>
      <c r="F1344" s="1" t="s">
        <v>129</v>
      </c>
      <c r="G1344" s="1" t="s">
        <v>2785</v>
      </c>
      <c r="H1344" s="1" t="s">
        <v>2786</v>
      </c>
      <c r="I1344" s="12">
        <v>0</v>
      </c>
      <c r="J1344" s="1" t="s">
        <v>166</v>
      </c>
      <c r="K1344" s="1" t="str">
        <f>LEFT(Table9[[#This Row],[PCODE]],9)&amp;"0000"&amp;RIGHT(Table9[[#This Row],[PCODE]],3)</f>
        <v>BFA0570020000146</v>
      </c>
      <c r="L1344" s="1">
        <f>LEN(Table9[[#This Row],[rowcapcode3]])</f>
        <v>16</v>
      </c>
      <c r="M1344" s="1" t="str">
        <f>Table9[[#This Row],[ADM2_CODE]]</f>
        <v>BFA057002</v>
      </c>
      <c r="N1344" s="1" t="str">
        <f>Table9[[#This Row],[ADM1_CODE]]</f>
        <v>BFA057</v>
      </c>
    </row>
    <row r="1345" spans="1:14" x14ac:dyDescent="0.25">
      <c r="A1345" s="12">
        <v>10.866667</v>
      </c>
      <c r="B1345" s="12">
        <v>-5.3333329999999997</v>
      </c>
      <c r="C1345" s="1" t="s">
        <v>61</v>
      </c>
      <c r="D1345" s="1" t="s">
        <v>62</v>
      </c>
      <c r="E1345" s="1" t="s">
        <v>120</v>
      </c>
      <c r="F1345" s="1" t="s">
        <v>121</v>
      </c>
      <c r="G1345" s="1" t="s">
        <v>2787</v>
      </c>
      <c r="H1345" s="1" t="s">
        <v>2788</v>
      </c>
      <c r="I1345" s="12">
        <v>0</v>
      </c>
      <c r="J1345" s="1" t="s">
        <v>166</v>
      </c>
      <c r="K1345" s="1" t="str">
        <f>LEFT(Table9[[#This Row],[PCODE]],9)&amp;"0000"&amp;RIGHT(Table9[[#This Row],[PCODE]],3)</f>
        <v>BFA0470020000040</v>
      </c>
      <c r="L1345" s="1">
        <f>LEN(Table9[[#This Row],[rowcapcode3]])</f>
        <v>16</v>
      </c>
      <c r="M1345" s="1" t="str">
        <f>Table9[[#This Row],[ADM2_CODE]]</f>
        <v>BFA047002</v>
      </c>
      <c r="N1345" s="1" t="str">
        <f>Table9[[#This Row],[ADM1_CODE]]</f>
        <v>BFA047</v>
      </c>
    </row>
    <row r="1346" spans="1:14" x14ac:dyDescent="0.25">
      <c r="A1346" s="12">
        <v>10.866667</v>
      </c>
      <c r="B1346" s="12">
        <v>-5.25</v>
      </c>
      <c r="C1346" s="1" t="s">
        <v>45</v>
      </c>
      <c r="D1346" s="1" t="s">
        <v>46</v>
      </c>
      <c r="E1346" s="1" t="s">
        <v>2722</v>
      </c>
      <c r="F1346" s="1" t="s">
        <v>119</v>
      </c>
      <c r="G1346" s="1" t="s">
        <v>2789</v>
      </c>
      <c r="H1346" s="1" t="s">
        <v>2790</v>
      </c>
      <c r="I1346" s="12">
        <v>0</v>
      </c>
      <c r="J1346" s="1" t="s">
        <v>166</v>
      </c>
      <c r="K1346" s="1" t="str">
        <f>LEFT(Table9[[#This Row],[PCODE]],9)&amp;"0000"&amp;RIGHT(Table9[[#This Row],[PCODE]],3)</f>
        <v>BFA0530020000157</v>
      </c>
      <c r="L1346" s="1">
        <f>LEN(Table9[[#This Row],[rowcapcode3]])</f>
        <v>16</v>
      </c>
      <c r="M1346" s="1" t="str">
        <f>Table9[[#This Row],[ADM2_CODE]]</f>
        <v>BFA053002</v>
      </c>
      <c r="N1346" s="1" t="str">
        <f>Table9[[#This Row],[ADM1_CODE]]</f>
        <v>BFA053</v>
      </c>
    </row>
    <row r="1347" spans="1:14" x14ac:dyDescent="0.25">
      <c r="A1347" s="12">
        <v>10.866667</v>
      </c>
      <c r="B1347" s="12">
        <v>-5.233333</v>
      </c>
      <c r="C1347" s="1" t="s">
        <v>45</v>
      </c>
      <c r="D1347" s="1" t="s">
        <v>46</v>
      </c>
      <c r="E1347" s="1" t="s">
        <v>2722</v>
      </c>
      <c r="F1347" s="1" t="s">
        <v>119</v>
      </c>
      <c r="G1347" s="1" t="s">
        <v>2791</v>
      </c>
      <c r="H1347" s="1" t="s">
        <v>2792</v>
      </c>
      <c r="I1347" s="12">
        <v>0</v>
      </c>
      <c r="J1347" s="1" t="s">
        <v>166</v>
      </c>
      <c r="K1347" s="1" t="str">
        <f>LEFT(Table9[[#This Row],[PCODE]],9)&amp;"0000"&amp;RIGHT(Table9[[#This Row],[PCODE]],3)</f>
        <v>BFA0530020000015</v>
      </c>
      <c r="L1347" s="1">
        <f>LEN(Table9[[#This Row],[rowcapcode3]])</f>
        <v>16</v>
      </c>
      <c r="M1347" s="1" t="str">
        <f>Table9[[#This Row],[ADM2_CODE]]</f>
        <v>BFA053002</v>
      </c>
      <c r="N1347" s="1" t="str">
        <f>Table9[[#This Row],[ADM1_CODE]]</f>
        <v>BFA053</v>
      </c>
    </row>
    <row r="1348" spans="1:14" x14ac:dyDescent="0.25">
      <c r="A1348" s="12">
        <v>10.866667</v>
      </c>
      <c r="B1348" s="12">
        <v>-5.233333</v>
      </c>
      <c r="C1348" s="1" t="s">
        <v>45</v>
      </c>
      <c r="D1348" s="1" t="s">
        <v>46</v>
      </c>
      <c r="E1348" s="1" t="s">
        <v>2722</v>
      </c>
      <c r="F1348" s="1" t="s">
        <v>119</v>
      </c>
      <c r="G1348" s="1" t="s">
        <v>2793</v>
      </c>
      <c r="H1348" s="1" t="s">
        <v>2794</v>
      </c>
      <c r="I1348" s="12">
        <v>0</v>
      </c>
      <c r="J1348" s="1" t="s">
        <v>166</v>
      </c>
      <c r="K1348" s="1" t="str">
        <f>LEFT(Table9[[#This Row],[PCODE]],9)&amp;"0000"&amp;RIGHT(Table9[[#This Row],[PCODE]],3)</f>
        <v>BFA0530020000158</v>
      </c>
      <c r="L1348" s="1">
        <f>LEN(Table9[[#This Row],[rowcapcode3]])</f>
        <v>16</v>
      </c>
      <c r="M1348" s="1" t="str">
        <f>Table9[[#This Row],[ADM2_CODE]]</f>
        <v>BFA053002</v>
      </c>
      <c r="N1348" s="1" t="str">
        <f>Table9[[#This Row],[ADM1_CODE]]</f>
        <v>BFA053</v>
      </c>
    </row>
    <row r="1349" spans="1:14" x14ac:dyDescent="0.25">
      <c r="A1349" s="12">
        <v>10.866667</v>
      </c>
      <c r="B1349" s="12">
        <v>-5.1833330000000002</v>
      </c>
      <c r="C1349" s="1" t="s">
        <v>45</v>
      </c>
      <c r="D1349" s="1" t="s">
        <v>46</v>
      </c>
      <c r="E1349" s="1" t="s">
        <v>2722</v>
      </c>
      <c r="F1349" s="1" t="s">
        <v>119</v>
      </c>
      <c r="G1349" s="1" t="s">
        <v>2795</v>
      </c>
      <c r="H1349" s="1" t="s">
        <v>2796</v>
      </c>
      <c r="I1349" s="12">
        <v>0</v>
      </c>
      <c r="J1349" s="1" t="s">
        <v>166</v>
      </c>
      <c r="K1349" s="1" t="str">
        <f>LEFT(Table9[[#This Row],[PCODE]],9)&amp;"0000"&amp;RIGHT(Table9[[#This Row],[PCODE]],3)</f>
        <v>BFA0530020000143</v>
      </c>
      <c r="L1349" s="1">
        <f>LEN(Table9[[#This Row],[rowcapcode3]])</f>
        <v>16</v>
      </c>
      <c r="M1349" s="1" t="str">
        <f>Table9[[#This Row],[ADM2_CODE]]</f>
        <v>BFA053002</v>
      </c>
      <c r="N1349" s="1" t="str">
        <f>Table9[[#This Row],[ADM1_CODE]]</f>
        <v>BFA053</v>
      </c>
    </row>
    <row r="1350" spans="1:14" x14ac:dyDescent="0.25">
      <c r="A1350" s="12">
        <v>10.866667</v>
      </c>
      <c r="B1350" s="12">
        <v>-5.0999999999999996</v>
      </c>
      <c r="C1350" s="1" t="s">
        <v>45</v>
      </c>
      <c r="D1350" s="1" t="s">
        <v>46</v>
      </c>
      <c r="E1350" s="1" t="s">
        <v>2722</v>
      </c>
      <c r="F1350" s="1" t="s">
        <v>119</v>
      </c>
      <c r="G1350" s="1" t="s">
        <v>2797</v>
      </c>
      <c r="H1350" s="1" t="s">
        <v>2798</v>
      </c>
      <c r="I1350" s="12">
        <v>0</v>
      </c>
      <c r="J1350" s="1" t="s">
        <v>166</v>
      </c>
      <c r="K1350" s="1" t="str">
        <f>LEFT(Table9[[#This Row],[PCODE]],9)&amp;"0000"&amp;RIGHT(Table9[[#This Row],[PCODE]],3)</f>
        <v>BFA0530020000202</v>
      </c>
      <c r="L1350" s="1">
        <f>LEN(Table9[[#This Row],[rowcapcode3]])</f>
        <v>16</v>
      </c>
      <c r="M1350" s="1" t="str">
        <f>Table9[[#This Row],[ADM2_CODE]]</f>
        <v>BFA053002</v>
      </c>
      <c r="N1350" s="1" t="str">
        <f>Table9[[#This Row],[ADM1_CODE]]</f>
        <v>BFA053</v>
      </c>
    </row>
    <row r="1351" spans="1:14" x14ac:dyDescent="0.25">
      <c r="A1351" s="12">
        <v>10.866667</v>
      </c>
      <c r="B1351" s="12">
        <v>-5.0666669999999998</v>
      </c>
      <c r="C1351" s="1" t="s">
        <v>45</v>
      </c>
      <c r="D1351" s="1" t="s">
        <v>46</v>
      </c>
      <c r="E1351" s="1" t="s">
        <v>2722</v>
      </c>
      <c r="F1351" s="1" t="s">
        <v>119</v>
      </c>
      <c r="G1351" s="1" t="s">
        <v>2799</v>
      </c>
      <c r="H1351" s="1" t="s">
        <v>2800</v>
      </c>
      <c r="I1351" s="12">
        <v>0</v>
      </c>
      <c r="J1351" s="1" t="s">
        <v>166</v>
      </c>
      <c r="K1351" s="1" t="str">
        <f>LEFT(Table9[[#This Row],[PCODE]],9)&amp;"0000"&amp;RIGHT(Table9[[#This Row],[PCODE]],3)</f>
        <v>BFA0530020000194</v>
      </c>
      <c r="L1351" s="1">
        <f>LEN(Table9[[#This Row],[rowcapcode3]])</f>
        <v>16</v>
      </c>
      <c r="M1351" s="1" t="str">
        <f>Table9[[#This Row],[ADM2_CODE]]</f>
        <v>BFA053002</v>
      </c>
      <c r="N1351" s="1" t="str">
        <f>Table9[[#This Row],[ADM1_CODE]]</f>
        <v>BFA053</v>
      </c>
    </row>
    <row r="1352" spans="1:14" x14ac:dyDescent="0.25">
      <c r="A1352" s="12">
        <v>10.866667</v>
      </c>
      <c r="B1352" s="12">
        <v>-5.05</v>
      </c>
      <c r="C1352" s="1" t="s">
        <v>45</v>
      </c>
      <c r="D1352" s="1" t="s">
        <v>46</v>
      </c>
      <c r="E1352" s="1" t="s">
        <v>2722</v>
      </c>
      <c r="F1352" s="1" t="s">
        <v>119</v>
      </c>
      <c r="G1352" s="1" t="s">
        <v>2801</v>
      </c>
      <c r="H1352" s="1" t="s">
        <v>2802</v>
      </c>
      <c r="I1352" s="12">
        <v>0</v>
      </c>
      <c r="J1352" s="1" t="s">
        <v>166</v>
      </c>
      <c r="K1352" s="1" t="str">
        <f>LEFT(Table9[[#This Row],[PCODE]],9)&amp;"0000"&amp;RIGHT(Table9[[#This Row],[PCODE]],3)</f>
        <v>BFA0530020000105</v>
      </c>
      <c r="L1352" s="1">
        <f>LEN(Table9[[#This Row],[rowcapcode3]])</f>
        <v>16</v>
      </c>
      <c r="M1352" s="1" t="str">
        <f>Table9[[#This Row],[ADM2_CODE]]</f>
        <v>BFA053002</v>
      </c>
      <c r="N1352" s="1" t="str">
        <f>Table9[[#This Row],[ADM1_CODE]]</f>
        <v>BFA053</v>
      </c>
    </row>
    <row r="1353" spans="1:14" x14ac:dyDescent="0.25">
      <c r="A1353" s="12">
        <v>10.866667</v>
      </c>
      <c r="B1353" s="12">
        <v>-5.05</v>
      </c>
      <c r="C1353" s="1" t="s">
        <v>45</v>
      </c>
      <c r="D1353" s="1" t="s">
        <v>46</v>
      </c>
      <c r="E1353" s="1" t="s">
        <v>2722</v>
      </c>
      <c r="F1353" s="1" t="s">
        <v>119</v>
      </c>
      <c r="G1353" s="1" t="s">
        <v>2803</v>
      </c>
      <c r="H1353" s="1" t="s">
        <v>2804</v>
      </c>
      <c r="I1353" s="12">
        <v>0</v>
      </c>
      <c r="J1353" s="1" t="s">
        <v>166</v>
      </c>
      <c r="K1353" s="1" t="str">
        <f>LEFT(Table9[[#This Row],[PCODE]],9)&amp;"0000"&amp;RIGHT(Table9[[#This Row],[PCODE]],3)</f>
        <v>BFA0530020000107</v>
      </c>
      <c r="L1353" s="1">
        <f>LEN(Table9[[#This Row],[rowcapcode3]])</f>
        <v>16</v>
      </c>
      <c r="M1353" s="1" t="str">
        <f>Table9[[#This Row],[ADM2_CODE]]</f>
        <v>BFA053002</v>
      </c>
      <c r="N1353" s="1" t="str">
        <f>Table9[[#This Row],[ADM1_CODE]]</f>
        <v>BFA053</v>
      </c>
    </row>
    <row r="1354" spans="1:14" x14ac:dyDescent="0.25">
      <c r="A1354" s="12">
        <v>10.866667</v>
      </c>
      <c r="B1354" s="12">
        <v>-5.05</v>
      </c>
      <c r="C1354" s="1" t="s">
        <v>45</v>
      </c>
      <c r="D1354" s="1" t="s">
        <v>46</v>
      </c>
      <c r="E1354" s="1" t="s">
        <v>2722</v>
      </c>
      <c r="F1354" s="1" t="s">
        <v>119</v>
      </c>
      <c r="G1354" s="1" t="s">
        <v>2805</v>
      </c>
      <c r="H1354" s="1" t="s">
        <v>2806</v>
      </c>
      <c r="I1354" s="12">
        <v>0</v>
      </c>
      <c r="J1354" s="1" t="s">
        <v>166</v>
      </c>
      <c r="K1354" s="1" t="str">
        <f>LEFT(Table9[[#This Row],[PCODE]],9)&amp;"0000"&amp;RIGHT(Table9[[#This Row],[PCODE]],3)</f>
        <v>BFA0530020000216</v>
      </c>
      <c r="L1354" s="1">
        <f>LEN(Table9[[#This Row],[rowcapcode3]])</f>
        <v>16</v>
      </c>
      <c r="M1354" s="1" t="str">
        <f>Table9[[#This Row],[ADM2_CODE]]</f>
        <v>BFA053002</v>
      </c>
      <c r="N1354" s="1" t="str">
        <f>Table9[[#This Row],[ADM1_CODE]]</f>
        <v>BFA053</v>
      </c>
    </row>
    <row r="1355" spans="1:14" x14ac:dyDescent="0.25">
      <c r="A1355" s="12">
        <v>10.866667</v>
      </c>
      <c r="B1355" s="12">
        <v>-4.1166669999999996</v>
      </c>
      <c r="C1355" s="1" t="s">
        <v>45</v>
      </c>
      <c r="D1355" s="1" t="s">
        <v>46</v>
      </c>
      <c r="E1355" s="1" t="s">
        <v>81</v>
      </c>
      <c r="F1355" s="1" t="s">
        <v>82</v>
      </c>
      <c r="G1355" s="1" t="s">
        <v>2807</v>
      </c>
      <c r="H1355" s="1" t="s">
        <v>2808</v>
      </c>
      <c r="I1355" s="12">
        <v>0</v>
      </c>
      <c r="J1355" s="1" t="s">
        <v>166</v>
      </c>
      <c r="K1355" s="1" t="str">
        <f>LEFT(Table9[[#This Row],[PCODE]],9)&amp;"0000"&amp;RIGHT(Table9[[#This Row],[PCODE]],3)</f>
        <v>BFA0530010000077</v>
      </c>
      <c r="L1355" s="1">
        <f>LEN(Table9[[#This Row],[rowcapcode3]])</f>
        <v>16</v>
      </c>
      <c r="M1355" s="1" t="str">
        <f>Table9[[#This Row],[ADM2_CODE]]</f>
        <v>BFA053001</v>
      </c>
      <c r="N1355" s="1" t="str">
        <f>Table9[[#This Row],[ADM1_CODE]]</f>
        <v>BFA053</v>
      </c>
    </row>
    <row r="1356" spans="1:14" x14ac:dyDescent="0.25">
      <c r="A1356" s="12">
        <v>10.866667</v>
      </c>
      <c r="B1356" s="12">
        <v>-3.6</v>
      </c>
      <c r="C1356" s="1" t="s">
        <v>43</v>
      </c>
      <c r="D1356" s="1" t="s">
        <v>44</v>
      </c>
      <c r="E1356" s="1" t="s">
        <v>79</v>
      </c>
      <c r="F1356" s="1" t="s">
        <v>80</v>
      </c>
      <c r="G1356" s="1" t="s">
        <v>2809</v>
      </c>
      <c r="H1356" s="1" t="s">
        <v>2810</v>
      </c>
      <c r="I1356" s="12">
        <v>0</v>
      </c>
      <c r="J1356" s="1" t="s">
        <v>166</v>
      </c>
      <c r="K1356" s="1" t="str">
        <f>LEFT(Table9[[#This Row],[PCODE]],9)&amp;"0000"&amp;RIGHT(Table9[[#This Row],[PCODE]],3)</f>
        <v>BFA0570010000019</v>
      </c>
      <c r="L1356" s="1">
        <f>LEN(Table9[[#This Row],[rowcapcode3]])</f>
        <v>16</v>
      </c>
      <c r="M1356" s="1" t="str">
        <f>Table9[[#This Row],[ADM2_CODE]]</f>
        <v>BFA057001</v>
      </c>
      <c r="N1356" s="1" t="str">
        <f>Table9[[#This Row],[ADM1_CODE]]</f>
        <v>BFA057</v>
      </c>
    </row>
    <row r="1357" spans="1:14" x14ac:dyDescent="0.25">
      <c r="A1357" s="12">
        <v>10.866667</v>
      </c>
      <c r="B1357" s="12">
        <v>-3.6</v>
      </c>
      <c r="C1357" s="1" t="s">
        <v>43</v>
      </c>
      <c r="D1357" s="1" t="s">
        <v>44</v>
      </c>
      <c r="E1357" s="1" t="s">
        <v>79</v>
      </c>
      <c r="F1357" s="1" t="s">
        <v>80</v>
      </c>
      <c r="G1357" s="1" t="s">
        <v>2811</v>
      </c>
      <c r="H1357" s="1" t="s">
        <v>2812</v>
      </c>
      <c r="I1357" s="12">
        <v>0</v>
      </c>
      <c r="J1357" s="1" t="s">
        <v>166</v>
      </c>
      <c r="K1357" s="1" t="str">
        <f>LEFT(Table9[[#This Row],[PCODE]],9)&amp;"0000"&amp;RIGHT(Table9[[#This Row],[PCODE]],3)</f>
        <v>BFA0570010000041</v>
      </c>
      <c r="L1357" s="1">
        <f>LEN(Table9[[#This Row],[rowcapcode3]])</f>
        <v>16</v>
      </c>
      <c r="M1357" s="1" t="str">
        <f>Table9[[#This Row],[ADM2_CODE]]</f>
        <v>BFA057001</v>
      </c>
      <c r="N1357" s="1" t="str">
        <f>Table9[[#This Row],[ADM1_CODE]]</f>
        <v>BFA057</v>
      </c>
    </row>
    <row r="1358" spans="1:14" x14ac:dyDescent="0.25">
      <c r="A1358" s="12">
        <v>10.866667</v>
      </c>
      <c r="B1358" s="12">
        <v>-3.4</v>
      </c>
      <c r="C1358" s="1" t="s">
        <v>43</v>
      </c>
      <c r="D1358" s="1" t="s">
        <v>44</v>
      </c>
      <c r="E1358" s="1" t="s">
        <v>79</v>
      </c>
      <c r="F1358" s="1" t="s">
        <v>80</v>
      </c>
      <c r="G1358" s="1" t="s">
        <v>2813</v>
      </c>
      <c r="H1358" s="1" t="s">
        <v>2814</v>
      </c>
      <c r="I1358" s="12">
        <v>4</v>
      </c>
      <c r="J1358" s="1" t="s">
        <v>288</v>
      </c>
      <c r="K1358" s="1" t="str">
        <f>LEFT(Table9[[#This Row],[PCODE]],9)&amp;"0000"&amp;RIGHT(Table9[[#This Row],[PCODE]],3)</f>
        <v>BFA0570010000036</v>
      </c>
      <c r="L1358" s="1">
        <f>LEN(Table9[[#This Row],[rowcapcode3]])</f>
        <v>16</v>
      </c>
      <c r="M1358" s="1" t="str">
        <f>Table9[[#This Row],[ADM2_CODE]]</f>
        <v>BFA057001</v>
      </c>
      <c r="N1358" s="1" t="str">
        <f>Table9[[#This Row],[ADM1_CODE]]</f>
        <v>BFA057</v>
      </c>
    </row>
    <row r="1359" spans="1:14" x14ac:dyDescent="0.25">
      <c r="A1359" s="12">
        <v>10.866667</v>
      </c>
      <c r="B1359" s="12">
        <v>-3.266667</v>
      </c>
      <c r="C1359" s="1" t="s">
        <v>43</v>
      </c>
      <c r="D1359" s="1" t="s">
        <v>44</v>
      </c>
      <c r="E1359" s="1" t="s">
        <v>79</v>
      </c>
      <c r="F1359" s="1" t="s">
        <v>80</v>
      </c>
      <c r="G1359" s="1" t="s">
        <v>2815</v>
      </c>
      <c r="H1359" s="1" t="s">
        <v>2816</v>
      </c>
      <c r="I1359" s="12">
        <v>0</v>
      </c>
      <c r="J1359" s="1" t="s">
        <v>166</v>
      </c>
      <c r="K1359" s="1" t="str">
        <f>LEFT(Table9[[#This Row],[PCODE]],9)&amp;"0000"&amp;RIGHT(Table9[[#This Row],[PCODE]],3)</f>
        <v>BFA0570010000007</v>
      </c>
      <c r="L1359" s="1">
        <f>LEN(Table9[[#This Row],[rowcapcode3]])</f>
        <v>16</v>
      </c>
      <c r="M1359" s="1" t="str">
        <f>Table9[[#This Row],[ADM2_CODE]]</f>
        <v>BFA057001</v>
      </c>
      <c r="N1359" s="1" t="str">
        <f>Table9[[#This Row],[ADM1_CODE]]</f>
        <v>BFA057</v>
      </c>
    </row>
    <row r="1360" spans="1:14" x14ac:dyDescent="0.25">
      <c r="A1360" s="12">
        <v>10.866667</v>
      </c>
      <c r="B1360" s="12">
        <v>-3.05</v>
      </c>
      <c r="C1360" s="1" t="s">
        <v>43</v>
      </c>
      <c r="D1360" s="1" t="s">
        <v>44</v>
      </c>
      <c r="E1360" s="1" t="s">
        <v>128</v>
      </c>
      <c r="F1360" s="1" t="s">
        <v>129</v>
      </c>
      <c r="G1360" s="1" t="s">
        <v>2817</v>
      </c>
      <c r="H1360" s="1" t="s">
        <v>2818</v>
      </c>
      <c r="I1360" s="12">
        <v>0</v>
      </c>
      <c r="J1360" s="1" t="s">
        <v>166</v>
      </c>
      <c r="K1360" s="1" t="str">
        <f>LEFT(Table9[[#This Row],[PCODE]],9)&amp;"0000"&amp;RIGHT(Table9[[#This Row],[PCODE]],3)</f>
        <v>BFA0570020000077</v>
      </c>
      <c r="L1360" s="1">
        <f>LEN(Table9[[#This Row],[rowcapcode3]])</f>
        <v>16</v>
      </c>
      <c r="M1360" s="1" t="str">
        <f>Table9[[#This Row],[ADM2_CODE]]</f>
        <v>BFA057002</v>
      </c>
      <c r="N1360" s="1" t="str">
        <f>Table9[[#This Row],[ADM1_CODE]]</f>
        <v>BFA057</v>
      </c>
    </row>
    <row r="1361" spans="1:14" x14ac:dyDescent="0.25">
      <c r="A1361" s="12">
        <v>10.866667</v>
      </c>
      <c r="B1361" s="12">
        <v>-3</v>
      </c>
      <c r="C1361" s="1" t="s">
        <v>43</v>
      </c>
      <c r="D1361" s="1" t="s">
        <v>44</v>
      </c>
      <c r="E1361" s="1" t="s">
        <v>128</v>
      </c>
      <c r="F1361" s="1" t="s">
        <v>129</v>
      </c>
      <c r="G1361" s="1" t="s">
        <v>2819</v>
      </c>
      <c r="H1361" s="1" t="s">
        <v>2820</v>
      </c>
      <c r="I1361" s="12">
        <v>0</v>
      </c>
      <c r="J1361" s="1" t="s">
        <v>166</v>
      </c>
      <c r="K1361" s="1" t="str">
        <f>LEFT(Table9[[#This Row],[PCODE]],9)&amp;"0000"&amp;RIGHT(Table9[[#This Row],[PCODE]],3)</f>
        <v>BFA0570020000119</v>
      </c>
      <c r="L1361" s="1">
        <f>LEN(Table9[[#This Row],[rowcapcode3]])</f>
        <v>16</v>
      </c>
      <c r="M1361" s="1" t="str">
        <f>Table9[[#This Row],[ADM2_CODE]]</f>
        <v>BFA057002</v>
      </c>
      <c r="N1361" s="1" t="str">
        <f>Table9[[#This Row],[ADM1_CODE]]</f>
        <v>BFA057</v>
      </c>
    </row>
    <row r="1362" spans="1:14" x14ac:dyDescent="0.25">
      <c r="A1362" s="12">
        <v>10.866667</v>
      </c>
      <c r="B1362" s="12">
        <v>-2.983333</v>
      </c>
      <c r="C1362" s="1" t="s">
        <v>43</v>
      </c>
      <c r="D1362" s="1" t="s">
        <v>44</v>
      </c>
      <c r="E1362" s="1" t="s">
        <v>128</v>
      </c>
      <c r="F1362" s="1" t="s">
        <v>129</v>
      </c>
      <c r="G1362" s="1" t="s">
        <v>2821</v>
      </c>
      <c r="H1362" s="1" t="s">
        <v>2822</v>
      </c>
      <c r="I1362" s="12">
        <v>0</v>
      </c>
      <c r="J1362" s="1" t="s">
        <v>166</v>
      </c>
      <c r="K1362" s="1" t="str">
        <f>LEFT(Table9[[#This Row],[PCODE]],9)&amp;"0000"&amp;RIGHT(Table9[[#This Row],[PCODE]],3)</f>
        <v>BFA0570020000170</v>
      </c>
      <c r="L1362" s="1">
        <f>LEN(Table9[[#This Row],[rowcapcode3]])</f>
        <v>16</v>
      </c>
      <c r="M1362" s="1" t="str">
        <f>Table9[[#This Row],[ADM2_CODE]]</f>
        <v>BFA057002</v>
      </c>
      <c r="N1362" s="1" t="str">
        <f>Table9[[#This Row],[ADM1_CODE]]</f>
        <v>BFA057</v>
      </c>
    </row>
    <row r="1363" spans="1:14" x14ac:dyDescent="0.25">
      <c r="A1363" s="12">
        <v>10.866667</v>
      </c>
      <c r="B1363" s="12">
        <v>-2.95</v>
      </c>
      <c r="C1363" s="1" t="s">
        <v>43</v>
      </c>
      <c r="D1363" s="1" t="s">
        <v>44</v>
      </c>
      <c r="E1363" s="1" t="s">
        <v>128</v>
      </c>
      <c r="F1363" s="1" t="s">
        <v>129</v>
      </c>
      <c r="G1363" s="1" t="s">
        <v>2823</v>
      </c>
      <c r="H1363" s="1" t="s">
        <v>2824</v>
      </c>
      <c r="I1363" s="12">
        <v>0</v>
      </c>
      <c r="J1363" s="1" t="s">
        <v>166</v>
      </c>
      <c r="K1363" s="1" t="str">
        <f>LEFT(Table9[[#This Row],[PCODE]],9)&amp;"0000"&amp;RIGHT(Table9[[#This Row],[PCODE]],3)</f>
        <v>BFA0570020000029</v>
      </c>
      <c r="L1363" s="1">
        <f>LEN(Table9[[#This Row],[rowcapcode3]])</f>
        <v>16</v>
      </c>
      <c r="M1363" s="1" t="str">
        <f>Table9[[#This Row],[ADM2_CODE]]</f>
        <v>BFA057002</v>
      </c>
      <c r="N1363" s="1" t="str">
        <f>Table9[[#This Row],[ADM1_CODE]]</f>
        <v>BFA057</v>
      </c>
    </row>
    <row r="1364" spans="1:14" x14ac:dyDescent="0.25">
      <c r="A1364" s="12">
        <v>10.866667</v>
      </c>
      <c r="B1364" s="12">
        <v>-2.9166669999999999</v>
      </c>
      <c r="C1364" s="1" t="s">
        <v>43</v>
      </c>
      <c r="D1364" s="1" t="s">
        <v>44</v>
      </c>
      <c r="E1364" s="1" t="s">
        <v>128</v>
      </c>
      <c r="F1364" s="1" t="s">
        <v>129</v>
      </c>
      <c r="G1364" s="1" t="s">
        <v>2825</v>
      </c>
      <c r="H1364" s="1" t="s">
        <v>2826</v>
      </c>
      <c r="I1364" s="12">
        <v>0</v>
      </c>
      <c r="J1364" s="1" t="s">
        <v>166</v>
      </c>
      <c r="K1364" s="1" t="str">
        <f>LEFT(Table9[[#This Row],[PCODE]],9)&amp;"0000"&amp;RIGHT(Table9[[#This Row],[PCODE]],3)</f>
        <v>BFA0570020000166</v>
      </c>
      <c r="L1364" s="1">
        <f>LEN(Table9[[#This Row],[rowcapcode3]])</f>
        <v>16</v>
      </c>
      <c r="M1364" s="1" t="str">
        <f>Table9[[#This Row],[ADM2_CODE]]</f>
        <v>BFA057002</v>
      </c>
      <c r="N1364" s="1" t="str">
        <f>Table9[[#This Row],[ADM1_CODE]]</f>
        <v>BFA057</v>
      </c>
    </row>
    <row r="1365" spans="1:14" x14ac:dyDescent="0.25">
      <c r="A1365" s="12">
        <v>10.883333</v>
      </c>
      <c r="B1365" s="12">
        <v>-5.1666670000000003</v>
      </c>
      <c r="C1365" s="1" t="s">
        <v>45</v>
      </c>
      <c r="D1365" s="1" t="s">
        <v>46</v>
      </c>
      <c r="E1365" s="1" t="s">
        <v>2722</v>
      </c>
      <c r="F1365" s="1" t="s">
        <v>119</v>
      </c>
      <c r="G1365" s="1" t="s">
        <v>2827</v>
      </c>
      <c r="H1365" s="1" t="s">
        <v>2828</v>
      </c>
      <c r="I1365" s="12">
        <v>0</v>
      </c>
      <c r="J1365" s="1" t="s">
        <v>166</v>
      </c>
      <c r="K1365" s="1" t="str">
        <f>LEFT(Table9[[#This Row],[PCODE]],9)&amp;"0000"&amp;RIGHT(Table9[[#This Row],[PCODE]],3)</f>
        <v>BFA0530020000251</v>
      </c>
      <c r="L1365" s="1">
        <f>LEN(Table9[[#This Row],[rowcapcode3]])</f>
        <v>16</v>
      </c>
      <c r="M1365" s="1" t="str">
        <f>Table9[[#This Row],[ADM2_CODE]]</f>
        <v>BFA053002</v>
      </c>
      <c r="N1365" s="1" t="str">
        <f>Table9[[#This Row],[ADM1_CODE]]</f>
        <v>BFA053</v>
      </c>
    </row>
    <row r="1366" spans="1:14" x14ac:dyDescent="0.25">
      <c r="A1366" s="12">
        <v>10.883333</v>
      </c>
      <c r="B1366" s="12">
        <v>-5.05</v>
      </c>
      <c r="C1366" s="1" t="s">
        <v>45</v>
      </c>
      <c r="D1366" s="1" t="s">
        <v>46</v>
      </c>
      <c r="E1366" s="1" t="s">
        <v>2722</v>
      </c>
      <c r="F1366" s="1" t="s">
        <v>119</v>
      </c>
      <c r="G1366" s="1" t="s">
        <v>2829</v>
      </c>
      <c r="H1366" s="1" t="s">
        <v>2830</v>
      </c>
      <c r="I1366" s="12">
        <v>0</v>
      </c>
      <c r="J1366" s="1" t="s">
        <v>166</v>
      </c>
      <c r="K1366" s="1" t="str">
        <f>LEFT(Table9[[#This Row],[PCODE]],9)&amp;"0000"&amp;RIGHT(Table9[[#This Row],[PCODE]],3)</f>
        <v>BFA0530020000151</v>
      </c>
      <c r="L1366" s="1">
        <f>LEN(Table9[[#This Row],[rowcapcode3]])</f>
        <v>16</v>
      </c>
      <c r="M1366" s="1" t="str">
        <f>Table9[[#This Row],[ADM2_CODE]]</f>
        <v>BFA053002</v>
      </c>
      <c r="N1366" s="1" t="str">
        <f>Table9[[#This Row],[ADM1_CODE]]</f>
        <v>BFA053</v>
      </c>
    </row>
    <row r="1367" spans="1:14" x14ac:dyDescent="0.25">
      <c r="A1367" s="12">
        <v>10.883333</v>
      </c>
      <c r="B1367" s="12">
        <v>-5.016667</v>
      </c>
      <c r="C1367" s="1" t="s">
        <v>45</v>
      </c>
      <c r="D1367" s="1" t="s">
        <v>46</v>
      </c>
      <c r="E1367" s="1" t="s">
        <v>2722</v>
      </c>
      <c r="F1367" s="1" t="s">
        <v>119</v>
      </c>
      <c r="G1367" s="1" t="s">
        <v>2831</v>
      </c>
      <c r="H1367" s="1" t="s">
        <v>2832</v>
      </c>
      <c r="I1367" s="12">
        <v>0</v>
      </c>
      <c r="J1367" s="1" t="s">
        <v>166</v>
      </c>
      <c r="K1367" s="1" t="str">
        <f>LEFT(Table9[[#This Row],[PCODE]],9)&amp;"0000"&amp;RIGHT(Table9[[#This Row],[PCODE]],3)</f>
        <v>BFA0530020000144</v>
      </c>
      <c r="L1367" s="1">
        <f>LEN(Table9[[#This Row],[rowcapcode3]])</f>
        <v>16</v>
      </c>
      <c r="M1367" s="1" t="str">
        <f>Table9[[#This Row],[ADM2_CODE]]</f>
        <v>BFA053002</v>
      </c>
      <c r="N1367" s="1" t="str">
        <f>Table9[[#This Row],[ADM1_CODE]]</f>
        <v>BFA053</v>
      </c>
    </row>
    <row r="1368" spans="1:14" x14ac:dyDescent="0.25">
      <c r="A1368" s="12">
        <v>10.883333</v>
      </c>
      <c r="B1368" s="12">
        <v>-4.3666669999999996</v>
      </c>
      <c r="C1368" s="1" t="s">
        <v>45</v>
      </c>
      <c r="D1368" s="1" t="s">
        <v>46</v>
      </c>
      <c r="E1368" s="1" t="s">
        <v>81</v>
      </c>
      <c r="F1368" s="1" t="s">
        <v>82</v>
      </c>
      <c r="G1368" s="1" t="s">
        <v>2833</v>
      </c>
      <c r="H1368" s="1" t="s">
        <v>2834</v>
      </c>
      <c r="I1368" s="12">
        <v>0</v>
      </c>
      <c r="J1368" s="1" t="s">
        <v>166</v>
      </c>
      <c r="K1368" s="1" t="str">
        <f>LEFT(Table9[[#This Row],[PCODE]],9)&amp;"0000"&amp;RIGHT(Table9[[#This Row],[PCODE]],3)</f>
        <v>BFA0530010000168</v>
      </c>
      <c r="L1368" s="1">
        <f>LEN(Table9[[#This Row],[rowcapcode3]])</f>
        <v>16</v>
      </c>
      <c r="M1368" s="1" t="str">
        <f>Table9[[#This Row],[ADM2_CODE]]</f>
        <v>BFA053001</v>
      </c>
      <c r="N1368" s="1" t="str">
        <f>Table9[[#This Row],[ADM1_CODE]]</f>
        <v>BFA053</v>
      </c>
    </row>
    <row r="1369" spans="1:14" x14ac:dyDescent="0.25">
      <c r="A1369" s="12">
        <v>10.883333</v>
      </c>
      <c r="B1369" s="12">
        <v>-4.2</v>
      </c>
      <c r="C1369" s="1" t="s">
        <v>45</v>
      </c>
      <c r="D1369" s="1" t="s">
        <v>46</v>
      </c>
      <c r="E1369" s="1" t="s">
        <v>81</v>
      </c>
      <c r="F1369" s="1" t="s">
        <v>82</v>
      </c>
      <c r="G1369" s="1" t="s">
        <v>2835</v>
      </c>
      <c r="H1369" s="1" t="s">
        <v>2836</v>
      </c>
      <c r="I1369" s="12">
        <v>0</v>
      </c>
      <c r="J1369" s="1" t="s">
        <v>166</v>
      </c>
      <c r="K1369" s="1" t="str">
        <f>LEFT(Table9[[#This Row],[PCODE]],9)&amp;"0000"&amp;RIGHT(Table9[[#This Row],[PCODE]],3)</f>
        <v>BFA0530010000034</v>
      </c>
      <c r="L1369" s="1">
        <f>LEN(Table9[[#This Row],[rowcapcode3]])</f>
        <v>16</v>
      </c>
      <c r="M1369" s="1" t="str">
        <f>Table9[[#This Row],[ADM2_CODE]]</f>
        <v>BFA053001</v>
      </c>
      <c r="N1369" s="1" t="str">
        <f>Table9[[#This Row],[ADM1_CODE]]</f>
        <v>BFA053</v>
      </c>
    </row>
    <row r="1370" spans="1:14" x14ac:dyDescent="0.25">
      <c r="A1370" s="12">
        <v>10.883333</v>
      </c>
      <c r="B1370" s="12">
        <v>-4.0666669999999998</v>
      </c>
      <c r="C1370" s="1" t="s">
        <v>45</v>
      </c>
      <c r="D1370" s="1" t="s">
        <v>46</v>
      </c>
      <c r="E1370" s="1" t="s">
        <v>81</v>
      </c>
      <c r="F1370" s="1" t="s">
        <v>82</v>
      </c>
      <c r="G1370" s="1" t="s">
        <v>2837</v>
      </c>
      <c r="H1370" s="1" t="s">
        <v>2838</v>
      </c>
      <c r="I1370" s="12">
        <v>0</v>
      </c>
      <c r="J1370" s="1" t="s">
        <v>166</v>
      </c>
      <c r="K1370" s="1" t="str">
        <f>LEFT(Table9[[#This Row],[PCODE]],9)&amp;"0000"&amp;RIGHT(Table9[[#This Row],[PCODE]],3)</f>
        <v>BFA0530010000190</v>
      </c>
      <c r="L1370" s="1">
        <f>LEN(Table9[[#This Row],[rowcapcode3]])</f>
        <v>16</v>
      </c>
      <c r="M1370" s="1" t="str">
        <f>Table9[[#This Row],[ADM2_CODE]]</f>
        <v>BFA053001</v>
      </c>
      <c r="N1370" s="1" t="str">
        <f>Table9[[#This Row],[ADM1_CODE]]</f>
        <v>BFA053</v>
      </c>
    </row>
    <row r="1371" spans="1:14" x14ac:dyDescent="0.25">
      <c r="A1371" s="12">
        <v>10.883333</v>
      </c>
      <c r="B1371" s="12">
        <v>-3.9333330000000002</v>
      </c>
      <c r="C1371" s="1" t="s">
        <v>45</v>
      </c>
      <c r="D1371" s="1" t="s">
        <v>46</v>
      </c>
      <c r="E1371" s="1" t="s">
        <v>81</v>
      </c>
      <c r="F1371" s="1" t="s">
        <v>82</v>
      </c>
      <c r="G1371" s="1" t="s">
        <v>2839</v>
      </c>
      <c r="H1371" s="1" t="s">
        <v>2840</v>
      </c>
      <c r="I1371" s="12">
        <v>4</v>
      </c>
      <c r="J1371" s="1" t="s">
        <v>288</v>
      </c>
      <c r="K1371" s="1" t="str">
        <f>LEFT(Table9[[#This Row],[PCODE]],9)&amp;"0000"&amp;RIGHT(Table9[[#This Row],[PCODE]],3)</f>
        <v>BFA0530010000116</v>
      </c>
      <c r="L1371" s="1">
        <f>LEN(Table9[[#This Row],[rowcapcode3]])</f>
        <v>16</v>
      </c>
      <c r="M1371" s="1" t="str">
        <f>Table9[[#This Row],[ADM2_CODE]]</f>
        <v>BFA053001</v>
      </c>
      <c r="N1371" s="1" t="str">
        <f>Table9[[#This Row],[ADM1_CODE]]</f>
        <v>BFA053</v>
      </c>
    </row>
    <row r="1372" spans="1:14" x14ac:dyDescent="0.25">
      <c r="A1372" s="12">
        <v>10.883333</v>
      </c>
      <c r="B1372" s="12">
        <v>-3.733333</v>
      </c>
      <c r="C1372" s="1" t="s">
        <v>45</v>
      </c>
      <c r="D1372" s="1" t="s">
        <v>46</v>
      </c>
      <c r="E1372" s="1" t="s">
        <v>81</v>
      </c>
      <c r="F1372" s="1" t="s">
        <v>82</v>
      </c>
      <c r="G1372" s="1" t="s">
        <v>2841</v>
      </c>
      <c r="H1372" s="1" t="s">
        <v>2842</v>
      </c>
      <c r="I1372" s="12">
        <v>0</v>
      </c>
      <c r="J1372" s="1" t="s">
        <v>166</v>
      </c>
      <c r="K1372" s="1" t="str">
        <f>LEFT(Table9[[#This Row],[PCODE]],9)&amp;"0000"&amp;RIGHT(Table9[[#This Row],[PCODE]],3)</f>
        <v>BFA0530010000128</v>
      </c>
      <c r="L1372" s="1">
        <f>LEN(Table9[[#This Row],[rowcapcode3]])</f>
        <v>16</v>
      </c>
      <c r="M1372" s="1" t="str">
        <f>Table9[[#This Row],[ADM2_CODE]]</f>
        <v>BFA053001</v>
      </c>
      <c r="N1372" s="1" t="str">
        <f>Table9[[#This Row],[ADM1_CODE]]</f>
        <v>BFA053</v>
      </c>
    </row>
    <row r="1373" spans="1:14" x14ac:dyDescent="0.25">
      <c r="A1373" s="12">
        <v>10.883333</v>
      </c>
      <c r="B1373" s="12">
        <v>-3.5333329999999998</v>
      </c>
      <c r="C1373" s="1" t="s">
        <v>43</v>
      </c>
      <c r="D1373" s="1" t="s">
        <v>44</v>
      </c>
      <c r="E1373" s="1" t="s">
        <v>79</v>
      </c>
      <c r="F1373" s="1" t="s">
        <v>80</v>
      </c>
      <c r="G1373" s="1" t="s">
        <v>2843</v>
      </c>
      <c r="H1373" s="1" t="s">
        <v>2844</v>
      </c>
      <c r="I1373" s="12">
        <v>0</v>
      </c>
      <c r="J1373" s="1" t="s">
        <v>166</v>
      </c>
      <c r="K1373" s="1" t="str">
        <f>LEFT(Table9[[#This Row],[PCODE]],9)&amp;"0000"&amp;RIGHT(Table9[[#This Row],[PCODE]],3)</f>
        <v>BFA0570010000054</v>
      </c>
      <c r="L1373" s="1">
        <f>LEN(Table9[[#This Row],[rowcapcode3]])</f>
        <v>16</v>
      </c>
      <c r="M1373" s="1" t="str">
        <f>Table9[[#This Row],[ADM2_CODE]]</f>
        <v>BFA057001</v>
      </c>
      <c r="N1373" s="1" t="str">
        <f>Table9[[#This Row],[ADM1_CODE]]</f>
        <v>BFA057</v>
      </c>
    </row>
    <row r="1374" spans="1:14" x14ac:dyDescent="0.25">
      <c r="A1374" s="12">
        <v>10.883333</v>
      </c>
      <c r="B1374" s="12">
        <v>-3.5333329999999998</v>
      </c>
      <c r="C1374" s="1" t="s">
        <v>43</v>
      </c>
      <c r="D1374" s="1" t="s">
        <v>44</v>
      </c>
      <c r="E1374" s="1" t="s">
        <v>79</v>
      </c>
      <c r="F1374" s="1" t="s">
        <v>80</v>
      </c>
      <c r="G1374" s="1" t="s">
        <v>2845</v>
      </c>
      <c r="H1374" s="1" t="s">
        <v>2846</v>
      </c>
      <c r="I1374" s="12">
        <v>0</v>
      </c>
      <c r="J1374" s="1" t="s">
        <v>166</v>
      </c>
      <c r="K1374" s="1" t="str">
        <f>LEFT(Table9[[#This Row],[PCODE]],9)&amp;"0000"&amp;RIGHT(Table9[[#This Row],[PCODE]],3)</f>
        <v>BFA0570010000102</v>
      </c>
      <c r="L1374" s="1">
        <f>LEN(Table9[[#This Row],[rowcapcode3]])</f>
        <v>16</v>
      </c>
      <c r="M1374" s="1" t="str">
        <f>Table9[[#This Row],[ADM2_CODE]]</f>
        <v>BFA057001</v>
      </c>
      <c r="N1374" s="1" t="str">
        <f>Table9[[#This Row],[ADM1_CODE]]</f>
        <v>BFA057</v>
      </c>
    </row>
    <row r="1375" spans="1:14" x14ac:dyDescent="0.25">
      <c r="A1375" s="12">
        <v>10.883333</v>
      </c>
      <c r="B1375" s="12">
        <v>-3.0666669999999998</v>
      </c>
      <c r="C1375" s="1" t="s">
        <v>43</v>
      </c>
      <c r="D1375" s="1" t="s">
        <v>44</v>
      </c>
      <c r="E1375" s="1" t="s">
        <v>128</v>
      </c>
      <c r="F1375" s="1" t="s">
        <v>129</v>
      </c>
      <c r="G1375" s="1" t="s">
        <v>2847</v>
      </c>
      <c r="H1375" s="1" t="s">
        <v>2848</v>
      </c>
      <c r="I1375" s="12">
        <v>0</v>
      </c>
      <c r="J1375" s="1" t="s">
        <v>166</v>
      </c>
      <c r="K1375" s="1" t="str">
        <f>LEFT(Table9[[#This Row],[PCODE]],9)&amp;"0000"&amp;RIGHT(Table9[[#This Row],[PCODE]],3)</f>
        <v>BFA0570020000028</v>
      </c>
      <c r="L1375" s="1">
        <f>LEN(Table9[[#This Row],[rowcapcode3]])</f>
        <v>16</v>
      </c>
      <c r="M1375" s="1" t="str">
        <f>Table9[[#This Row],[ADM2_CODE]]</f>
        <v>BFA057002</v>
      </c>
      <c r="N1375" s="1" t="str">
        <f>Table9[[#This Row],[ADM1_CODE]]</f>
        <v>BFA057</v>
      </c>
    </row>
    <row r="1376" spans="1:14" x14ac:dyDescent="0.25">
      <c r="A1376" s="12">
        <v>10.883333</v>
      </c>
      <c r="B1376" s="12">
        <v>-3.016667</v>
      </c>
      <c r="C1376" s="1" t="s">
        <v>43</v>
      </c>
      <c r="D1376" s="1" t="s">
        <v>44</v>
      </c>
      <c r="E1376" s="1" t="s">
        <v>128</v>
      </c>
      <c r="F1376" s="1" t="s">
        <v>129</v>
      </c>
      <c r="G1376" s="1" t="s">
        <v>2849</v>
      </c>
      <c r="H1376" s="1" t="s">
        <v>2850</v>
      </c>
      <c r="I1376" s="12">
        <v>0</v>
      </c>
      <c r="J1376" s="1" t="s">
        <v>166</v>
      </c>
      <c r="K1376" s="1" t="str">
        <f>LEFT(Table9[[#This Row],[PCODE]],9)&amp;"0000"&amp;RIGHT(Table9[[#This Row],[PCODE]],3)</f>
        <v>BFA0570020000031</v>
      </c>
      <c r="L1376" s="1">
        <f>LEN(Table9[[#This Row],[rowcapcode3]])</f>
        <v>16</v>
      </c>
      <c r="M1376" s="1" t="str">
        <f>Table9[[#This Row],[ADM2_CODE]]</f>
        <v>BFA057002</v>
      </c>
      <c r="N1376" s="1" t="str">
        <f>Table9[[#This Row],[ADM1_CODE]]</f>
        <v>BFA057</v>
      </c>
    </row>
    <row r="1377" spans="1:14" x14ac:dyDescent="0.25">
      <c r="A1377" s="12">
        <v>10.883333</v>
      </c>
      <c r="B1377" s="12">
        <v>-3.016667</v>
      </c>
      <c r="C1377" s="1" t="s">
        <v>43</v>
      </c>
      <c r="D1377" s="1" t="s">
        <v>44</v>
      </c>
      <c r="E1377" s="1" t="s">
        <v>128</v>
      </c>
      <c r="F1377" s="1" t="s">
        <v>129</v>
      </c>
      <c r="G1377" s="1" t="s">
        <v>2851</v>
      </c>
      <c r="H1377" s="1" t="s">
        <v>2852</v>
      </c>
      <c r="I1377" s="12">
        <v>0</v>
      </c>
      <c r="J1377" s="1" t="s">
        <v>166</v>
      </c>
      <c r="K1377" s="1" t="str">
        <f>LEFT(Table9[[#This Row],[PCODE]],9)&amp;"0000"&amp;RIGHT(Table9[[#This Row],[PCODE]],3)</f>
        <v>BFA0570020000035</v>
      </c>
      <c r="L1377" s="1">
        <f>LEN(Table9[[#This Row],[rowcapcode3]])</f>
        <v>16</v>
      </c>
      <c r="M1377" s="1" t="str">
        <f>Table9[[#This Row],[ADM2_CODE]]</f>
        <v>BFA057002</v>
      </c>
      <c r="N1377" s="1" t="str">
        <f>Table9[[#This Row],[ADM1_CODE]]</f>
        <v>BFA057</v>
      </c>
    </row>
    <row r="1378" spans="1:14" x14ac:dyDescent="0.25">
      <c r="A1378" s="12">
        <v>10.883333</v>
      </c>
      <c r="B1378" s="12">
        <v>-2.983333</v>
      </c>
      <c r="C1378" s="1" t="s">
        <v>43</v>
      </c>
      <c r="D1378" s="1" t="s">
        <v>44</v>
      </c>
      <c r="E1378" s="1" t="s">
        <v>128</v>
      </c>
      <c r="F1378" s="1" t="s">
        <v>129</v>
      </c>
      <c r="G1378" s="1" t="s">
        <v>2853</v>
      </c>
      <c r="H1378" s="1" t="s">
        <v>2854</v>
      </c>
      <c r="I1378" s="12">
        <v>0</v>
      </c>
      <c r="J1378" s="1" t="s">
        <v>166</v>
      </c>
      <c r="K1378" s="1" t="str">
        <f>LEFT(Table9[[#This Row],[PCODE]],9)&amp;"0000"&amp;RIGHT(Table9[[#This Row],[PCODE]],3)</f>
        <v>BFA0570020000067</v>
      </c>
      <c r="L1378" s="1">
        <f>LEN(Table9[[#This Row],[rowcapcode3]])</f>
        <v>16</v>
      </c>
      <c r="M1378" s="1" t="str">
        <f>Table9[[#This Row],[ADM2_CODE]]</f>
        <v>BFA057002</v>
      </c>
      <c r="N1378" s="1" t="str">
        <f>Table9[[#This Row],[ADM1_CODE]]</f>
        <v>BFA057</v>
      </c>
    </row>
    <row r="1379" spans="1:14" x14ac:dyDescent="0.25">
      <c r="A1379" s="12">
        <v>10.883333</v>
      </c>
      <c r="B1379" s="12">
        <v>-2.9333330000000002</v>
      </c>
      <c r="C1379" s="1" t="s">
        <v>43</v>
      </c>
      <c r="D1379" s="1" t="s">
        <v>44</v>
      </c>
      <c r="E1379" s="1" t="s">
        <v>128</v>
      </c>
      <c r="F1379" s="1" t="s">
        <v>129</v>
      </c>
      <c r="G1379" s="1" t="s">
        <v>2855</v>
      </c>
      <c r="H1379" s="1" t="s">
        <v>2236</v>
      </c>
      <c r="I1379" s="12">
        <v>0</v>
      </c>
      <c r="J1379" s="1" t="s">
        <v>166</v>
      </c>
      <c r="K1379" s="1" t="str">
        <f>LEFT(Table9[[#This Row],[PCODE]],9)&amp;"0000"&amp;RIGHT(Table9[[#This Row],[PCODE]],3)</f>
        <v>BFA0570020000116</v>
      </c>
      <c r="L1379" s="1">
        <f>LEN(Table9[[#This Row],[rowcapcode3]])</f>
        <v>16</v>
      </c>
      <c r="M1379" s="1" t="str">
        <f>Table9[[#This Row],[ADM2_CODE]]</f>
        <v>BFA057002</v>
      </c>
      <c r="N1379" s="1" t="str">
        <f>Table9[[#This Row],[ADM1_CODE]]</f>
        <v>BFA057</v>
      </c>
    </row>
    <row r="1380" spans="1:14" x14ac:dyDescent="0.25">
      <c r="A1380" s="12">
        <v>10.883333</v>
      </c>
      <c r="B1380" s="12">
        <v>-2.8833329999999999</v>
      </c>
      <c r="C1380" s="1" t="s">
        <v>43</v>
      </c>
      <c r="D1380" s="1" t="s">
        <v>44</v>
      </c>
      <c r="E1380" s="1" t="s">
        <v>128</v>
      </c>
      <c r="F1380" s="1" t="s">
        <v>129</v>
      </c>
      <c r="G1380" s="1" t="s">
        <v>2856</v>
      </c>
      <c r="H1380" s="1" t="s">
        <v>2857</v>
      </c>
      <c r="I1380" s="12">
        <v>0</v>
      </c>
      <c r="J1380" s="1" t="s">
        <v>166</v>
      </c>
      <c r="K1380" s="1" t="str">
        <f>LEFT(Table9[[#This Row],[PCODE]],9)&amp;"0000"&amp;RIGHT(Table9[[#This Row],[PCODE]],3)</f>
        <v>BFA0570020000151</v>
      </c>
      <c r="L1380" s="1">
        <f>LEN(Table9[[#This Row],[rowcapcode3]])</f>
        <v>16</v>
      </c>
      <c r="M1380" s="1" t="str">
        <f>Table9[[#This Row],[ADM2_CODE]]</f>
        <v>BFA057002</v>
      </c>
      <c r="N1380" s="1" t="str">
        <f>Table9[[#This Row],[ADM1_CODE]]</f>
        <v>BFA057</v>
      </c>
    </row>
    <row r="1381" spans="1:14" x14ac:dyDescent="0.25">
      <c r="A1381" s="12">
        <v>10.9</v>
      </c>
      <c r="B1381" s="12">
        <v>-5.3333329999999997</v>
      </c>
      <c r="C1381" s="1" t="s">
        <v>61</v>
      </c>
      <c r="D1381" s="1" t="s">
        <v>62</v>
      </c>
      <c r="E1381" s="1" t="s">
        <v>120</v>
      </c>
      <c r="F1381" s="1" t="s">
        <v>121</v>
      </c>
      <c r="G1381" s="1" t="s">
        <v>2858</v>
      </c>
      <c r="H1381" s="1" t="s">
        <v>2859</v>
      </c>
      <c r="I1381" s="12">
        <v>0</v>
      </c>
      <c r="J1381" s="1" t="s">
        <v>166</v>
      </c>
      <c r="K1381" s="1" t="str">
        <f>LEFT(Table9[[#This Row],[PCODE]],9)&amp;"0000"&amp;RIGHT(Table9[[#This Row],[PCODE]],3)</f>
        <v>BFA0470020000161</v>
      </c>
      <c r="L1381" s="1">
        <f>LEN(Table9[[#This Row],[rowcapcode3]])</f>
        <v>16</v>
      </c>
      <c r="M1381" s="1" t="str">
        <f>Table9[[#This Row],[ADM2_CODE]]</f>
        <v>BFA047002</v>
      </c>
      <c r="N1381" s="1" t="str">
        <f>Table9[[#This Row],[ADM1_CODE]]</f>
        <v>BFA047</v>
      </c>
    </row>
    <row r="1382" spans="1:14" x14ac:dyDescent="0.25">
      <c r="A1382" s="12">
        <v>10.9</v>
      </c>
      <c r="B1382" s="12">
        <v>-5.3</v>
      </c>
      <c r="C1382" s="1" t="s">
        <v>61</v>
      </c>
      <c r="D1382" s="1" t="s">
        <v>62</v>
      </c>
      <c r="E1382" s="1" t="s">
        <v>120</v>
      </c>
      <c r="F1382" s="1" t="s">
        <v>121</v>
      </c>
      <c r="G1382" s="1" t="s">
        <v>2860</v>
      </c>
      <c r="H1382" s="1" t="s">
        <v>2861</v>
      </c>
      <c r="I1382" s="12">
        <v>0</v>
      </c>
      <c r="J1382" s="1" t="s">
        <v>166</v>
      </c>
      <c r="K1382" s="1" t="str">
        <f>LEFT(Table9[[#This Row],[PCODE]],9)&amp;"0000"&amp;RIGHT(Table9[[#This Row],[PCODE]],3)</f>
        <v>BFA0470020000160</v>
      </c>
      <c r="L1382" s="1">
        <f>LEN(Table9[[#This Row],[rowcapcode3]])</f>
        <v>16</v>
      </c>
      <c r="M1382" s="1" t="str">
        <f>Table9[[#This Row],[ADM2_CODE]]</f>
        <v>BFA047002</v>
      </c>
      <c r="N1382" s="1" t="str">
        <f>Table9[[#This Row],[ADM1_CODE]]</f>
        <v>BFA047</v>
      </c>
    </row>
    <row r="1383" spans="1:14" x14ac:dyDescent="0.25">
      <c r="A1383" s="12">
        <v>10.9</v>
      </c>
      <c r="B1383" s="12">
        <v>-5.2166670000000002</v>
      </c>
      <c r="C1383" s="1" t="s">
        <v>45</v>
      </c>
      <c r="D1383" s="1" t="s">
        <v>46</v>
      </c>
      <c r="E1383" s="1" t="s">
        <v>2722</v>
      </c>
      <c r="F1383" s="1" t="s">
        <v>119</v>
      </c>
      <c r="G1383" s="1" t="s">
        <v>2862</v>
      </c>
      <c r="H1383" s="1" t="s">
        <v>2863</v>
      </c>
      <c r="I1383" s="12">
        <v>0</v>
      </c>
      <c r="J1383" s="1" t="s">
        <v>166</v>
      </c>
      <c r="K1383" s="1" t="str">
        <f>LEFT(Table9[[#This Row],[PCODE]],9)&amp;"0000"&amp;RIGHT(Table9[[#This Row],[PCODE]],3)</f>
        <v>BFA0530020000278</v>
      </c>
      <c r="L1383" s="1">
        <f>LEN(Table9[[#This Row],[rowcapcode3]])</f>
        <v>16</v>
      </c>
      <c r="M1383" s="1" t="str">
        <f>Table9[[#This Row],[ADM2_CODE]]</f>
        <v>BFA053002</v>
      </c>
      <c r="N1383" s="1" t="str">
        <f>Table9[[#This Row],[ADM1_CODE]]</f>
        <v>BFA053</v>
      </c>
    </row>
    <row r="1384" spans="1:14" x14ac:dyDescent="0.25">
      <c r="A1384" s="12">
        <v>10.9</v>
      </c>
      <c r="B1384" s="12">
        <v>-5.05</v>
      </c>
      <c r="C1384" s="1" t="s">
        <v>45</v>
      </c>
      <c r="D1384" s="1" t="s">
        <v>46</v>
      </c>
      <c r="E1384" s="1" t="s">
        <v>2722</v>
      </c>
      <c r="F1384" s="1" t="s">
        <v>119</v>
      </c>
      <c r="G1384" s="1" t="s">
        <v>2864</v>
      </c>
      <c r="H1384" s="1" t="s">
        <v>2865</v>
      </c>
      <c r="I1384" s="12">
        <v>0</v>
      </c>
      <c r="J1384" s="1" t="s">
        <v>166</v>
      </c>
      <c r="K1384" s="1" t="str">
        <f>LEFT(Table9[[#This Row],[PCODE]],9)&amp;"0000"&amp;RIGHT(Table9[[#This Row],[PCODE]],3)</f>
        <v>BFA0530020000155</v>
      </c>
      <c r="L1384" s="1">
        <f>LEN(Table9[[#This Row],[rowcapcode3]])</f>
        <v>16</v>
      </c>
      <c r="M1384" s="1" t="str">
        <f>Table9[[#This Row],[ADM2_CODE]]</f>
        <v>BFA053002</v>
      </c>
      <c r="N1384" s="1" t="str">
        <f>Table9[[#This Row],[ADM1_CODE]]</f>
        <v>BFA053</v>
      </c>
    </row>
    <row r="1385" spans="1:14" x14ac:dyDescent="0.25">
      <c r="A1385" s="12">
        <v>10.9</v>
      </c>
      <c r="B1385" s="12">
        <v>-5.0333329999999998</v>
      </c>
      <c r="C1385" s="1" t="s">
        <v>45</v>
      </c>
      <c r="D1385" s="1" t="s">
        <v>46</v>
      </c>
      <c r="E1385" s="1" t="s">
        <v>2722</v>
      </c>
      <c r="F1385" s="1" t="s">
        <v>119</v>
      </c>
      <c r="G1385" s="1" t="s">
        <v>2866</v>
      </c>
      <c r="H1385" s="1" t="s">
        <v>2867</v>
      </c>
      <c r="I1385" s="12">
        <v>0</v>
      </c>
      <c r="J1385" s="1" t="s">
        <v>166</v>
      </c>
      <c r="K1385" s="1" t="str">
        <f>LEFT(Table9[[#This Row],[PCODE]],9)&amp;"0000"&amp;RIGHT(Table9[[#This Row],[PCODE]],3)</f>
        <v>BFA0530020000201</v>
      </c>
      <c r="L1385" s="1">
        <f>LEN(Table9[[#This Row],[rowcapcode3]])</f>
        <v>16</v>
      </c>
      <c r="M1385" s="1" t="str">
        <f>Table9[[#This Row],[ADM2_CODE]]</f>
        <v>BFA053002</v>
      </c>
      <c r="N1385" s="1" t="str">
        <f>Table9[[#This Row],[ADM1_CODE]]</f>
        <v>BFA053</v>
      </c>
    </row>
    <row r="1386" spans="1:14" x14ac:dyDescent="0.25">
      <c r="A1386" s="12">
        <v>10.9</v>
      </c>
      <c r="B1386" s="12">
        <v>-5.016667</v>
      </c>
      <c r="C1386" s="1" t="s">
        <v>45</v>
      </c>
      <c r="D1386" s="1" t="s">
        <v>46</v>
      </c>
      <c r="E1386" s="1" t="s">
        <v>2722</v>
      </c>
      <c r="F1386" s="1" t="s">
        <v>119</v>
      </c>
      <c r="G1386" s="1" t="s">
        <v>2868</v>
      </c>
      <c r="H1386" s="1" t="s">
        <v>2869</v>
      </c>
      <c r="I1386" s="12">
        <v>0</v>
      </c>
      <c r="J1386" s="1" t="s">
        <v>166</v>
      </c>
      <c r="K1386" s="1" t="str">
        <f>LEFT(Table9[[#This Row],[PCODE]],9)&amp;"0000"&amp;RIGHT(Table9[[#This Row],[PCODE]],3)</f>
        <v>BFA0530020000115</v>
      </c>
      <c r="L1386" s="1">
        <f>LEN(Table9[[#This Row],[rowcapcode3]])</f>
        <v>16</v>
      </c>
      <c r="M1386" s="1" t="str">
        <f>Table9[[#This Row],[ADM2_CODE]]</f>
        <v>BFA053002</v>
      </c>
      <c r="N1386" s="1" t="str">
        <f>Table9[[#This Row],[ADM1_CODE]]</f>
        <v>BFA053</v>
      </c>
    </row>
    <row r="1387" spans="1:14" x14ac:dyDescent="0.25">
      <c r="A1387" s="12">
        <v>10.9</v>
      </c>
      <c r="B1387" s="12">
        <v>-4.8499999999999996</v>
      </c>
      <c r="C1387" s="1" t="s">
        <v>45</v>
      </c>
      <c r="D1387" s="1" t="s">
        <v>46</v>
      </c>
      <c r="E1387" s="1" t="s">
        <v>2722</v>
      </c>
      <c r="F1387" s="1" t="s">
        <v>119</v>
      </c>
      <c r="G1387" s="1" t="s">
        <v>2870</v>
      </c>
      <c r="H1387" s="1" t="s">
        <v>647</v>
      </c>
      <c r="I1387" s="12">
        <v>0</v>
      </c>
      <c r="J1387" s="1" t="s">
        <v>166</v>
      </c>
      <c r="K1387" s="1" t="str">
        <f>LEFT(Table9[[#This Row],[PCODE]],9)&amp;"0000"&amp;RIGHT(Table9[[#This Row],[PCODE]],3)</f>
        <v>BFA0530020000027</v>
      </c>
      <c r="L1387" s="1">
        <f>LEN(Table9[[#This Row],[rowcapcode3]])</f>
        <v>16</v>
      </c>
      <c r="M1387" s="1" t="str">
        <f>Table9[[#This Row],[ADM2_CODE]]</f>
        <v>BFA053002</v>
      </c>
      <c r="N1387" s="1" t="str">
        <f>Table9[[#This Row],[ADM1_CODE]]</f>
        <v>BFA053</v>
      </c>
    </row>
    <row r="1388" spans="1:14" x14ac:dyDescent="0.25">
      <c r="A1388" s="12">
        <v>10.9</v>
      </c>
      <c r="B1388" s="12">
        <v>-4.516667</v>
      </c>
      <c r="C1388" s="1" t="s">
        <v>45</v>
      </c>
      <c r="D1388" s="1" t="s">
        <v>46</v>
      </c>
      <c r="E1388" s="1" t="s">
        <v>81</v>
      </c>
      <c r="F1388" s="1" t="s">
        <v>82</v>
      </c>
      <c r="G1388" s="1" t="s">
        <v>2871</v>
      </c>
      <c r="H1388" s="1" t="s">
        <v>2872</v>
      </c>
      <c r="I1388" s="12">
        <v>0</v>
      </c>
      <c r="J1388" s="1" t="s">
        <v>166</v>
      </c>
      <c r="K1388" s="1" t="str">
        <f>LEFT(Table9[[#This Row],[PCODE]],9)&amp;"0000"&amp;RIGHT(Table9[[#This Row],[PCODE]],3)</f>
        <v>BFA0530010000295</v>
      </c>
      <c r="L1388" s="1">
        <f>LEN(Table9[[#This Row],[rowcapcode3]])</f>
        <v>16</v>
      </c>
      <c r="M1388" s="1" t="str">
        <f>Table9[[#This Row],[ADM2_CODE]]</f>
        <v>BFA053001</v>
      </c>
      <c r="N1388" s="1" t="str">
        <f>Table9[[#This Row],[ADM1_CODE]]</f>
        <v>BFA053</v>
      </c>
    </row>
    <row r="1389" spans="1:14" x14ac:dyDescent="0.25">
      <c r="A1389" s="12">
        <v>10.9</v>
      </c>
      <c r="B1389" s="12">
        <v>-3.85</v>
      </c>
      <c r="C1389" s="1" t="s">
        <v>45</v>
      </c>
      <c r="D1389" s="1" t="s">
        <v>46</v>
      </c>
      <c r="E1389" s="1" t="s">
        <v>81</v>
      </c>
      <c r="F1389" s="1" t="s">
        <v>82</v>
      </c>
      <c r="G1389" s="1" t="s">
        <v>2873</v>
      </c>
      <c r="H1389" s="1" t="s">
        <v>2874</v>
      </c>
      <c r="I1389" s="12">
        <v>0</v>
      </c>
      <c r="J1389" s="1" t="s">
        <v>166</v>
      </c>
      <c r="K1389" s="1" t="str">
        <f>LEFT(Table9[[#This Row],[PCODE]],9)&amp;"0000"&amp;RIGHT(Table9[[#This Row],[PCODE]],3)</f>
        <v>BFA0530010000200</v>
      </c>
      <c r="L1389" s="1">
        <f>LEN(Table9[[#This Row],[rowcapcode3]])</f>
        <v>16</v>
      </c>
      <c r="M1389" s="1" t="str">
        <f>Table9[[#This Row],[ADM2_CODE]]</f>
        <v>BFA053001</v>
      </c>
      <c r="N1389" s="1" t="str">
        <f>Table9[[#This Row],[ADM1_CODE]]</f>
        <v>BFA053</v>
      </c>
    </row>
    <row r="1390" spans="1:14" x14ac:dyDescent="0.25">
      <c r="A1390" s="12">
        <v>10.9</v>
      </c>
      <c r="B1390" s="12">
        <v>-3.7</v>
      </c>
      <c r="C1390" s="1" t="s">
        <v>45</v>
      </c>
      <c r="D1390" s="1" t="s">
        <v>46</v>
      </c>
      <c r="E1390" s="1" t="s">
        <v>81</v>
      </c>
      <c r="F1390" s="1" t="s">
        <v>82</v>
      </c>
      <c r="G1390" s="1" t="s">
        <v>2875</v>
      </c>
      <c r="H1390" s="1" t="s">
        <v>2876</v>
      </c>
      <c r="I1390" s="12">
        <v>0</v>
      </c>
      <c r="J1390" s="1" t="s">
        <v>166</v>
      </c>
      <c r="K1390" s="1" t="str">
        <f>LEFT(Table9[[#This Row],[PCODE]],9)&amp;"0000"&amp;RIGHT(Table9[[#This Row],[PCODE]],3)</f>
        <v>BFA0530010000192</v>
      </c>
      <c r="L1390" s="1">
        <f>LEN(Table9[[#This Row],[rowcapcode3]])</f>
        <v>16</v>
      </c>
      <c r="M1390" s="1" t="str">
        <f>Table9[[#This Row],[ADM2_CODE]]</f>
        <v>BFA053001</v>
      </c>
      <c r="N1390" s="1" t="str">
        <f>Table9[[#This Row],[ADM1_CODE]]</f>
        <v>BFA053</v>
      </c>
    </row>
    <row r="1391" spans="1:14" x14ac:dyDescent="0.25">
      <c r="A1391" s="12">
        <v>10.9</v>
      </c>
      <c r="B1391" s="12">
        <v>-3.5666669999999998</v>
      </c>
      <c r="C1391" s="1" t="s">
        <v>43</v>
      </c>
      <c r="D1391" s="1" t="s">
        <v>44</v>
      </c>
      <c r="E1391" s="1" t="s">
        <v>79</v>
      </c>
      <c r="F1391" s="1" t="s">
        <v>80</v>
      </c>
      <c r="G1391" s="1" t="s">
        <v>2877</v>
      </c>
      <c r="H1391" s="1" t="s">
        <v>2878</v>
      </c>
      <c r="I1391" s="12">
        <v>0</v>
      </c>
      <c r="J1391" s="1" t="s">
        <v>166</v>
      </c>
      <c r="K1391" s="1" t="str">
        <f>LEFT(Table9[[#This Row],[PCODE]],9)&amp;"0000"&amp;RIGHT(Table9[[#This Row],[PCODE]],3)</f>
        <v>BFA0570010000024</v>
      </c>
      <c r="L1391" s="1">
        <f>LEN(Table9[[#This Row],[rowcapcode3]])</f>
        <v>16</v>
      </c>
      <c r="M1391" s="1" t="str">
        <f>Table9[[#This Row],[ADM2_CODE]]</f>
        <v>BFA057001</v>
      </c>
      <c r="N1391" s="1" t="str">
        <f>Table9[[#This Row],[ADM1_CODE]]</f>
        <v>BFA057</v>
      </c>
    </row>
    <row r="1392" spans="1:14" x14ac:dyDescent="0.25">
      <c r="A1392" s="12">
        <v>10.9</v>
      </c>
      <c r="B1392" s="12">
        <v>-3.233333</v>
      </c>
      <c r="C1392" s="1" t="s">
        <v>43</v>
      </c>
      <c r="D1392" s="1" t="s">
        <v>44</v>
      </c>
      <c r="E1392" s="1" t="s">
        <v>79</v>
      </c>
      <c r="F1392" s="1" t="s">
        <v>80</v>
      </c>
      <c r="G1392" s="1" t="s">
        <v>2879</v>
      </c>
      <c r="H1392" s="1" t="s">
        <v>2880</v>
      </c>
      <c r="I1392" s="12">
        <v>0</v>
      </c>
      <c r="J1392" s="1" t="s">
        <v>166</v>
      </c>
      <c r="K1392" s="1" t="str">
        <f>LEFT(Table9[[#This Row],[PCODE]],9)&amp;"0000"&amp;RIGHT(Table9[[#This Row],[PCODE]],3)</f>
        <v>BFA0570010000080</v>
      </c>
      <c r="L1392" s="1">
        <f>LEN(Table9[[#This Row],[rowcapcode3]])</f>
        <v>16</v>
      </c>
      <c r="M1392" s="1" t="str">
        <f>Table9[[#This Row],[ADM2_CODE]]</f>
        <v>BFA057001</v>
      </c>
      <c r="N1392" s="1" t="str">
        <f>Table9[[#This Row],[ADM1_CODE]]</f>
        <v>BFA057</v>
      </c>
    </row>
    <row r="1393" spans="1:14" x14ac:dyDescent="0.25">
      <c r="A1393" s="12">
        <v>10.9</v>
      </c>
      <c r="B1393" s="12">
        <v>-3.0833330000000001</v>
      </c>
      <c r="C1393" s="1" t="s">
        <v>43</v>
      </c>
      <c r="D1393" s="1" t="s">
        <v>44</v>
      </c>
      <c r="E1393" s="1" t="s">
        <v>128</v>
      </c>
      <c r="F1393" s="1" t="s">
        <v>129</v>
      </c>
      <c r="G1393" s="1" t="s">
        <v>2881</v>
      </c>
      <c r="H1393" s="1" t="s">
        <v>2882</v>
      </c>
      <c r="I1393" s="12">
        <v>0</v>
      </c>
      <c r="J1393" s="1" t="s">
        <v>166</v>
      </c>
      <c r="K1393" s="1" t="str">
        <f>LEFT(Table9[[#This Row],[PCODE]],9)&amp;"0000"&amp;RIGHT(Table9[[#This Row],[PCODE]],3)</f>
        <v>BFA0570020000042</v>
      </c>
      <c r="L1393" s="1">
        <f>LEN(Table9[[#This Row],[rowcapcode3]])</f>
        <v>16</v>
      </c>
      <c r="M1393" s="1" t="str">
        <f>Table9[[#This Row],[ADM2_CODE]]</f>
        <v>BFA057002</v>
      </c>
      <c r="N1393" s="1" t="str">
        <f>Table9[[#This Row],[ADM1_CODE]]</f>
        <v>BFA057</v>
      </c>
    </row>
    <row r="1394" spans="1:14" x14ac:dyDescent="0.25">
      <c r="A1394" s="12">
        <v>10.9</v>
      </c>
      <c r="B1394" s="12">
        <v>-3.016667</v>
      </c>
      <c r="C1394" s="1" t="s">
        <v>43</v>
      </c>
      <c r="D1394" s="1" t="s">
        <v>44</v>
      </c>
      <c r="E1394" s="1" t="s">
        <v>128</v>
      </c>
      <c r="F1394" s="1" t="s">
        <v>129</v>
      </c>
      <c r="G1394" s="1" t="s">
        <v>2883</v>
      </c>
      <c r="H1394" s="1" t="s">
        <v>2884</v>
      </c>
      <c r="I1394" s="12">
        <v>0</v>
      </c>
      <c r="J1394" s="1" t="s">
        <v>166</v>
      </c>
      <c r="K1394" s="1" t="str">
        <f>LEFT(Table9[[#This Row],[PCODE]],9)&amp;"0000"&amp;RIGHT(Table9[[#This Row],[PCODE]],3)</f>
        <v>BFA0570020000121</v>
      </c>
      <c r="L1394" s="1">
        <f>LEN(Table9[[#This Row],[rowcapcode3]])</f>
        <v>16</v>
      </c>
      <c r="M1394" s="1" t="str">
        <f>Table9[[#This Row],[ADM2_CODE]]</f>
        <v>BFA057002</v>
      </c>
      <c r="N1394" s="1" t="str">
        <f>Table9[[#This Row],[ADM1_CODE]]</f>
        <v>BFA057</v>
      </c>
    </row>
    <row r="1395" spans="1:14" x14ac:dyDescent="0.25">
      <c r="A1395" s="12">
        <v>10.9</v>
      </c>
      <c r="B1395" s="12">
        <v>-3</v>
      </c>
      <c r="C1395" s="1" t="s">
        <v>43</v>
      </c>
      <c r="D1395" s="1" t="s">
        <v>44</v>
      </c>
      <c r="E1395" s="1" t="s">
        <v>128</v>
      </c>
      <c r="F1395" s="1" t="s">
        <v>129</v>
      </c>
      <c r="G1395" s="1" t="s">
        <v>2885</v>
      </c>
      <c r="H1395" s="1" t="s">
        <v>2886</v>
      </c>
      <c r="I1395" s="12">
        <v>0</v>
      </c>
      <c r="J1395" s="1" t="s">
        <v>166</v>
      </c>
      <c r="K1395" s="1" t="str">
        <f>LEFT(Table9[[#This Row],[PCODE]],9)&amp;"0000"&amp;RIGHT(Table9[[#This Row],[PCODE]],3)</f>
        <v>BFA0570020000167</v>
      </c>
      <c r="L1395" s="1">
        <f>LEN(Table9[[#This Row],[rowcapcode3]])</f>
        <v>16</v>
      </c>
      <c r="M1395" s="1" t="str">
        <f>Table9[[#This Row],[ADM2_CODE]]</f>
        <v>BFA057002</v>
      </c>
      <c r="N1395" s="1" t="str">
        <f>Table9[[#This Row],[ADM1_CODE]]</f>
        <v>BFA057</v>
      </c>
    </row>
    <row r="1396" spans="1:14" x14ac:dyDescent="0.25">
      <c r="A1396" s="12">
        <v>10.9</v>
      </c>
      <c r="B1396" s="12">
        <v>-2.9666670000000002</v>
      </c>
      <c r="C1396" s="1" t="s">
        <v>43</v>
      </c>
      <c r="D1396" s="1" t="s">
        <v>44</v>
      </c>
      <c r="E1396" s="1" t="s">
        <v>128</v>
      </c>
      <c r="F1396" s="1" t="s">
        <v>129</v>
      </c>
      <c r="G1396" s="1" t="s">
        <v>2887</v>
      </c>
      <c r="H1396" s="1" t="s">
        <v>2888</v>
      </c>
      <c r="I1396" s="12">
        <v>0</v>
      </c>
      <c r="J1396" s="1" t="s">
        <v>166</v>
      </c>
      <c r="K1396" s="1" t="str">
        <f>LEFT(Table9[[#This Row],[PCODE]],9)&amp;"0000"&amp;RIGHT(Table9[[#This Row],[PCODE]],3)</f>
        <v>BFA0570020000123</v>
      </c>
      <c r="L1396" s="1">
        <f>LEN(Table9[[#This Row],[rowcapcode3]])</f>
        <v>16</v>
      </c>
      <c r="M1396" s="1" t="str">
        <f>Table9[[#This Row],[ADM2_CODE]]</f>
        <v>BFA057002</v>
      </c>
      <c r="N1396" s="1" t="str">
        <f>Table9[[#This Row],[ADM1_CODE]]</f>
        <v>BFA057</v>
      </c>
    </row>
    <row r="1397" spans="1:14" x14ac:dyDescent="0.25">
      <c r="A1397" s="12">
        <v>10.9</v>
      </c>
      <c r="B1397" s="12">
        <v>-2.9166669999999999</v>
      </c>
      <c r="C1397" s="1" t="s">
        <v>43</v>
      </c>
      <c r="D1397" s="1" t="s">
        <v>44</v>
      </c>
      <c r="E1397" s="1" t="s">
        <v>128</v>
      </c>
      <c r="F1397" s="1" t="s">
        <v>129</v>
      </c>
      <c r="G1397" s="1" t="s">
        <v>2889</v>
      </c>
      <c r="H1397" s="1" t="s">
        <v>2890</v>
      </c>
      <c r="I1397" s="12">
        <v>0</v>
      </c>
      <c r="J1397" s="1" t="s">
        <v>166</v>
      </c>
      <c r="K1397" s="1" t="str">
        <f>LEFT(Table9[[#This Row],[PCODE]],9)&amp;"0000"&amp;RIGHT(Table9[[#This Row],[PCODE]],3)</f>
        <v>BFA0570020000102</v>
      </c>
      <c r="L1397" s="1">
        <f>LEN(Table9[[#This Row],[rowcapcode3]])</f>
        <v>16</v>
      </c>
      <c r="M1397" s="1" t="str">
        <f>Table9[[#This Row],[ADM2_CODE]]</f>
        <v>BFA057002</v>
      </c>
      <c r="N1397" s="1" t="str">
        <f>Table9[[#This Row],[ADM1_CODE]]</f>
        <v>BFA057</v>
      </c>
    </row>
    <row r="1398" spans="1:14" x14ac:dyDescent="0.25">
      <c r="A1398" s="12">
        <v>10.9</v>
      </c>
      <c r="B1398" s="12">
        <v>-2.8666670000000001</v>
      </c>
      <c r="C1398" s="1" t="s">
        <v>43</v>
      </c>
      <c r="D1398" s="1" t="s">
        <v>44</v>
      </c>
      <c r="E1398" s="1" t="s">
        <v>128</v>
      </c>
      <c r="F1398" s="1" t="s">
        <v>129</v>
      </c>
      <c r="G1398" s="1" t="s">
        <v>2891</v>
      </c>
      <c r="H1398" s="1" t="s">
        <v>2892</v>
      </c>
      <c r="I1398" s="12">
        <v>0</v>
      </c>
      <c r="J1398" s="1" t="s">
        <v>166</v>
      </c>
      <c r="K1398" s="1" t="str">
        <f>LEFT(Table9[[#This Row],[PCODE]],9)&amp;"0000"&amp;RIGHT(Table9[[#This Row],[PCODE]],3)</f>
        <v>BFA0570020000037</v>
      </c>
      <c r="L1398" s="1">
        <f>LEN(Table9[[#This Row],[rowcapcode3]])</f>
        <v>16</v>
      </c>
      <c r="M1398" s="1" t="str">
        <f>Table9[[#This Row],[ADM2_CODE]]</f>
        <v>BFA057002</v>
      </c>
      <c r="N1398" s="1" t="str">
        <f>Table9[[#This Row],[ADM1_CODE]]</f>
        <v>BFA057</v>
      </c>
    </row>
    <row r="1399" spans="1:14" x14ac:dyDescent="0.25">
      <c r="A1399" s="12">
        <v>10.916667</v>
      </c>
      <c r="B1399" s="12">
        <v>-5.45</v>
      </c>
      <c r="C1399" s="1" t="s">
        <v>61</v>
      </c>
      <c r="D1399" s="1" t="s">
        <v>62</v>
      </c>
      <c r="E1399" s="1" t="s">
        <v>120</v>
      </c>
      <c r="F1399" s="1" t="s">
        <v>121</v>
      </c>
      <c r="G1399" s="1" t="s">
        <v>2893</v>
      </c>
      <c r="H1399" s="1" t="s">
        <v>2894</v>
      </c>
      <c r="I1399" s="12">
        <v>0</v>
      </c>
      <c r="J1399" s="1" t="s">
        <v>166</v>
      </c>
      <c r="K1399" s="1" t="str">
        <f>LEFT(Table9[[#This Row],[PCODE]],9)&amp;"0000"&amp;RIGHT(Table9[[#This Row],[PCODE]],3)</f>
        <v>BFA0470020000188</v>
      </c>
      <c r="L1399" s="1">
        <f>LEN(Table9[[#This Row],[rowcapcode3]])</f>
        <v>16</v>
      </c>
      <c r="M1399" s="1" t="str">
        <f>Table9[[#This Row],[ADM2_CODE]]</f>
        <v>BFA047002</v>
      </c>
      <c r="N1399" s="1" t="str">
        <f>Table9[[#This Row],[ADM1_CODE]]</f>
        <v>BFA047</v>
      </c>
    </row>
    <row r="1400" spans="1:14" x14ac:dyDescent="0.25">
      <c r="A1400" s="12">
        <v>10.916667</v>
      </c>
      <c r="B1400" s="12">
        <v>-5.3333329999999997</v>
      </c>
      <c r="C1400" s="1" t="s">
        <v>61</v>
      </c>
      <c r="D1400" s="1" t="s">
        <v>62</v>
      </c>
      <c r="E1400" s="1" t="s">
        <v>120</v>
      </c>
      <c r="F1400" s="1" t="s">
        <v>121</v>
      </c>
      <c r="G1400" s="1" t="s">
        <v>2895</v>
      </c>
      <c r="H1400" s="1" t="s">
        <v>2896</v>
      </c>
      <c r="I1400" s="12">
        <v>0</v>
      </c>
      <c r="J1400" s="1" t="s">
        <v>166</v>
      </c>
      <c r="K1400" s="1" t="str">
        <f>LEFT(Table9[[#This Row],[PCODE]],9)&amp;"0000"&amp;RIGHT(Table9[[#This Row],[PCODE]],3)</f>
        <v>BFA0470020000156</v>
      </c>
      <c r="L1400" s="1">
        <f>LEN(Table9[[#This Row],[rowcapcode3]])</f>
        <v>16</v>
      </c>
      <c r="M1400" s="1" t="str">
        <f>Table9[[#This Row],[ADM2_CODE]]</f>
        <v>BFA047002</v>
      </c>
      <c r="N1400" s="1" t="str">
        <f>Table9[[#This Row],[ADM1_CODE]]</f>
        <v>BFA047</v>
      </c>
    </row>
    <row r="1401" spans="1:14" x14ac:dyDescent="0.25">
      <c r="A1401" s="12">
        <v>10.916667</v>
      </c>
      <c r="B1401" s="12">
        <v>-5.266667</v>
      </c>
      <c r="C1401" s="1" t="s">
        <v>45</v>
      </c>
      <c r="D1401" s="1" t="s">
        <v>46</v>
      </c>
      <c r="E1401" s="1" t="s">
        <v>2722</v>
      </c>
      <c r="F1401" s="1" t="s">
        <v>119</v>
      </c>
      <c r="G1401" s="1" t="s">
        <v>2897</v>
      </c>
      <c r="H1401" s="1" t="s">
        <v>2898</v>
      </c>
      <c r="I1401" s="12">
        <v>0</v>
      </c>
      <c r="J1401" s="1" t="s">
        <v>166</v>
      </c>
      <c r="K1401" s="1" t="str">
        <f>LEFT(Table9[[#This Row],[PCODE]],9)&amp;"0000"&amp;RIGHT(Table9[[#This Row],[PCODE]],3)</f>
        <v>BFA0530020000270</v>
      </c>
      <c r="L1401" s="1">
        <f>LEN(Table9[[#This Row],[rowcapcode3]])</f>
        <v>16</v>
      </c>
      <c r="M1401" s="1" t="str">
        <f>Table9[[#This Row],[ADM2_CODE]]</f>
        <v>BFA053002</v>
      </c>
      <c r="N1401" s="1" t="str">
        <f>Table9[[#This Row],[ADM1_CODE]]</f>
        <v>BFA053</v>
      </c>
    </row>
    <row r="1402" spans="1:14" x14ac:dyDescent="0.25">
      <c r="A1402" s="12">
        <v>10.916667</v>
      </c>
      <c r="B1402" s="12">
        <v>-5.0666669999999998</v>
      </c>
      <c r="C1402" s="1" t="s">
        <v>45</v>
      </c>
      <c r="D1402" s="1" t="s">
        <v>46</v>
      </c>
      <c r="E1402" s="1" t="s">
        <v>2722</v>
      </c>
      <c r="F1402" s="1" t="s">
        <v>119</v>
      </c>
      <c r="G1402" s="1" t="s">
        <v>2899</v>
      </c>
      <c r="H1402" s="1" t="s">
        <v>2900</v>
      </c>
      <c r="I1402" s="12">
        <v>0</v>
      </c>
      <c r="J1402" s="1" t="s">
        <v>166</v>
      </c>
      <c r="K1402" s="1" t="str">
        <f>LEFT(Table9[[#This Row],[PCODE]],9)&amp;"0000"&amp;RIGHT(Table9[[#This Row],[PCODE]],3)</f>
        <v>BFA0530020000001</v>
      </c>
      <c r="L1402" s="1">
        <f>LEN(Table9[[#This Row],[rowcapcode3]])</f>
        <v>16</v>
      </c>
      <c r="M1402" s="1" t="str">
        <f>Table9[[#This Row],[ADM2_CODE]]</f>
        <v>BFA053002</v>
      </c>
      <c r="N1402" s="1" t="str">
        <f>Table9[[#This Row],[ADM1_CODE]]</f>
        <v>BFA053</v>
      </c>
    </row>
    <row r="1403" spans="1:14" x14ac:dyDescent="0.25">
      <c r="A1403" s="12">
        <v>10.916667</v>
      </c>
      <c r="B1403" s="12">
        <v>-3.7833329999999998</v>
      </c>
      <c r="C1403" s="1" t="s">
        <v>45</v>
      </c>
      <c r="D1403" s="1" t="s">
        <v>46</v>
      </c>
      <c r="E1403" s="1" t="s">
        <v>81</v>
      </c>
      <c r="F1403" s="1" t="s">
        <v>82</v>
      </c>
      <c r="G1403" s="1" t="s">
        <v>2901</v>
      </c>
      <c r="H1403" s="1" t="s">
        <v>2902</v>
      </c>
      <c r="I1403" s="12">
        <v>0</v>
      </c>
      <c r="J1403" s="1" t="s">
        <v>166</v>
      </c>
      <c r="K1403" s="1" t="str">
        <f>LEFT(Table9[[#This Row],[PCODE]],9)&amp;"0000"&amp;RIGHT(Table9[[#This Row],[PCODE]],3)</f>
        <v>BFA0530010000238</v>
      </c>
      <c r="L1403" s="1">
        <f>LEN(Table9[[#This Row],[rowcapcode3]])</f>
        <v>16</v>
      </c>
      <c r="M1403" s="1" t="str">
        <f>Table9[[#This Row],[ADM2_CODE]]</f>
        <v>BFA053001</v>
      </c>
      <c r="N1403" s="1" t="str">
        <f>Table9[[#This Row],[ADM1_CODE]]</f>
        <v>BFA053</v>
      </c>
    </row>
    <row r="1404" spans="1:14" x14ac:dyDescent="0.25">
      <c r="A1404" s="12">
        <v>10.916667</v>
      </c>
      <c r="B1404" s="12">
        <v>-3.483333</v>
      </c>
      <c r="C1404" s="1" t="s">
        <v>43</v>
      </c>
      <c r="D1404" s="1" t="s">
        <v>44</v>
      </c>
      <c r="E1404" s="1" t="s">
        <v>79</v>
      </c>
      <c r="F1404" s="1" t="s">
        <v>80</v>
      </c>
      <c r="G1404" s="1" t="s">
        <v>2903</v>
      </c>
      <c r="H1404" s="1" t="s">
        <v>2904</v>
      </c>
      <c r="I1404" s="12">
        <v>4</v>
      </c>
      <c r="J1404" s="1" t="s">
        <v>288</v>
      </c>
      <c r="K1404" s="1" t="str">
        <f>LEFT(Table9[[#This Row],[PCODE]],9)&amp;"0000"&amp;RIGHT(Table9[[#This Row],[PCODE]],3)</f>
        <v>BFA0570010000017</v>
      </c>
      <c r="L1404" s="1">
        <f>LEN(Table9[[#This Row],[rowcapcode3]])</f>
        <v>16</v>
      </c>
      <c r="M1404" s="1" t="str">
        <f>Table9[[#This Row],[ADM2_CODE]]</f>
        <v>BFA057001</v>
      </c>
      <c r="N1404" s="1" t="str">
        <f>Table9[[#This Row],[ADM1_CODE]]</f>
        <v>BFA057</v>
      </c>
    </row>
    <row r="1405" spans="1:14" x14ac:dyDescent="0.25">
      <c r="A1405" s="12">
        <v>10.916667</v>
      </c>
      <c r="B1405" s="12">
        <v>-3.4666670000000002</v>
      </c>
      <c r="C1405" s="1" t="s">
        <v>43</v>
      </c>
      <c r="D1405" s="1" t="s">
        <v>44</v>
      </c>
      <c r="E1405" s="1" t="s">
        <v>79</v>
      </c>
      <c r="F1405" s="1" t="s">
        <v>80</v>
      </c>
      <c r="G1405" s="1" t="s">
        <v>2905</v>
      </c>
      <c r="H1405" s="1" t="s">
        <v>2906</v>
      </c>
      <c r="I1405" s="12">
        <v>0</v>
      </c>
      <c r="J1405" s="1" t="s">
        <v>166</v>
      </c>
      <c r="K1405" s="1" t="str">
        <f>LEFT(Table9[[#This Row],[PCODE]],9)&amp;"0000"&amp;RIGHT(Table9[[#This Row],[PCODE]],3)</f>
        <v>BFA0570010000048</v>
      </c>
      <c r="L1405" s="1">
        <f>LEN(Table9[[#This Row],[rowcapcode3]])</f>
        <v>16</v>
      </c>
      <c r="M1405" s="1" t="str">
        <f>Table9[[#This Row],[ADM2_CODE]]</f>
        <v>BFA057001</v>
      </c>
      <c r="N1405" s="1" t="str">
        <f>Table9[[#This Row],[ADM1_CODE]]</f>
        <v>BFA057</v>
      </c>
    </row>
    <row r="1406" spans="1:14" x14ac:dyDescent="0.25">
      <c r="A1406" s="12">
        <v>10.916667</v>
      </c>
      <c r="B1406" s="12">
        <v>-3.266667</v>
      </c>
      <c r="C1406" s="1" t="s">
        <v>43</v>
      </c>
      <c r="D1406" s="1" t="s">
        <v>44</v>
      </c>
      <c r="E1406" s="1" t="s">
        <v>79</v>
      </c>
      <c r="F1406" s="1" t="s">
        <v>80</v>
      </c>
      <c r="G1406" s="1" t="s">
        <v>2907</v>
      </c>
      <c r="H1406" s="1" t="s">
        <v>2908</v>
      </c>
      <c r="I1406" s="12">
        <v>0</v>
      </c>
      <c r="J1406" s="1" t="s">
        <v>166</v>
      </c>
      <c r="K1406" s="1" t="str">
        <f>LEFT(Table9[[#This Row],[PCODE]],9)&amp;"0000"&amp;RIGHT(Table9[[#This Row],[PCODE]],3)</f>
        <v>BFA0570010000050</v>
      </c>
      <c r="L1406" s="1">
        <f>LEN(Table9[[#This Row],[rowcapcode3]])</f>
        <v>16</v>
      </c>
      <c r="M1406" s="1" t="str">
        <f>Table9[[#This Row],[ADM2_CODE]]</f>
        <v>BFA057001</v>
      </c>
      <c r="N1406" s="1" t="str">
        <f>Table9[[#This Row],[ADM1_CODE]]</f>
        <v>BFA057</v>
      </c>
    </row>
    <row r="1407" spans="1:14" x14ac:dyDescent="0.25">
      <c r="A1407" s="12">
        <v>10.916667</v>
      </c>
      <c r="B1407" s="12">
        <v>-3.15</v>
      </c>
      <c r="C1407" s="1" t="s">
        <v>43</v>
      </c>
      <c r="D1407" s="1" t="s">
        <v>44</v>
      </c>
      <c r="E1407" s="1" t="s">
        <v>79</v>
      </c>
      <c r="F1407" s="1" t="s">
        <v>80</v>
      </c>
      <c r="G1407" s="1" t="s">
        <v>2909</v>
      </c>
      <c r="H1407" s="1" t="s">
        <v>2910</v>
      </c>
      <c r="I1407" s="12">
        <v>0</v>
      </c>
      <c r="J1407" s="1" t="s">
        <v>166</v>
      </c>
      <c r="K1407" s="1" t="str">
        <f>LEFT(Table9[[#This Row],[PCODE]],9)&amp;"0000"&amp;RIGHT(Table9[[#This Row],[PCODE]],3)</f>
        <v>BFA0570010000008</v>
      </c>
      <c r="L1407" s="1">
        <f>LEN(Table9[[#This Row],[rowcapcode3]])</f>
        <v>16</v>
      </c>
      <c r="M1407" s="1" t="str">
        <f>Table9[[#This Row],[ADM2_CODE]]</f>
        <v>BFA057001</v>
      </c>
      <c r="N1407" s="1" t="str">
        <f>Table9[[#This Row],[ADM1_CODE]]</f>
        <v>BFA057</v>
      </c>
    </row>
    <row r="1408" spans="1:14" x14ac:dyDescent="0.25">
      <c r="A1408" s="12">
        <v>10.916667</v>
      </c>
      <c r="B1408" s="12">
        <v>-3.0333329999999998</v>
      </c>
      <c r="C1408" s="1" t="s">
        <v>43</v>
      </c>
      <c r="D1408" s="1" t="s">
        <v>44</v>
      </c>
      <c r="E1408" s="1" t="s">
        <v>128</v>
      </c>
      <c r="F1408" s="1" t="s">
        <v>129</v>
      </c>
      <c r="G1408" s="1" t="s">
        <v>2911</v>
      </c>
      <c r="H1408" s="1" t="s">
        <v>2912</v>
      </c>
      <c r="I1408" s="12">
        <v>0</v>
      </c>
      <c r="J1408" s="1" t="s">
        <v>166</v>
      </c>
      <c r="K1408" s="1" t="str">
        <f>LEFT(Table9[[#This Row],[PCODE]],9)&amp;"0000"&amp;RIGHT(Table9[[#This Row],[PCODE]],3)</f>
        <v>BFA0570020000093</v>
      </c>
      <c r="L1408" s="1">
        <f>LEN(Table9[[#This Row],[rowcapcode3]])</f>
        <v>16</v>
      </c>
      <c r="M1408" s="1" t="str">
        <f>Table9[[#This Row],[ADM2_CODE]]</f>
        <v>BFA057002</v>
      </c>
      <c r="N1408" s="1" t="str">
        <f>Table9[[#This Row],[ADM1_CODE]]</f>
        <v>BFA057</v>
      </c>
    </row>
    <row r="1409" spans="1:14" x14ac:dyDescent="0.25">
      <c r="A1409" s="12">
        <v>10.916667</v>
      </c>
      <c r="B1409" s="12">
        <v>-3.016667</v>
      </c>
      <c r="C1409" s="1" t="s">
        <v>43</v>
      </c>
      <c r="D1409" s="1" t="s">
        <v>44</v>
      </c>
      <c r="E1409" s="1" t="s">
        <v>128</v>
      </c>
      <c r="F1409" s="1" t="s">
        <v>129</v>
      </c>
      <c r="G1409" s="1" t="s">
        <v>2913</v>
      </c>
      <c r="H1409" s="1" t="s">
        <v>2914</v>
      </c>
      <c r="I1409" s="12">
        <v>0</v>
      </c>
      <c r="J1409" s="1" t="s">
        <v>166</v>
      </c>
      <c r="K1409" s="1" t="str">
        <f>LEFT(Table9[[#This Row],[PCODE]],9)&amp;"0000"&amp;RIGHT(Table9[[#This Row],[PCODE]],3)</f>
        <v>BFA0570020000080</v>
      </c>
      <c r="L1409" s="1">
        <f>LEN(Table9[[#This Row],[rowcapcode3]])</f>
        <v>16</v>
      </c>
      <c r="M1409" s="1" t="str">
        <f>Table9[[#This Row],[ADM2_CODE]]</f>
        <v>BFA057002</v>
      </c>
      <c r="N1409" s="1" t="str">
        <f>Table9[[#This Row],[ADM1_CODE]]</f>
        <v>BFA057</v>
      </c>
    </row>
    <row r="1410" spans="1:14" x14ac:dyDescent="0.25">
      <c r="A1410" s="12">
        <v>10.916667</v>
      </c>
      <c r="B1410" s="12">
        <v>-2.983333</v>
      </c>
      <c r="C1410" s="1" t="s">
        <v>43</v>
      </c>
      <c r="D1410" s="1" t="s">
        <v>44</v>
      </c>
      <c r="E1410" s="1" t="s">
        <v>128</v>
      </c>
      <c r="F1410" s="1" t="s">
        <v>129</v>
      </c>
      <c r="G1410" s="1" t="s">
        <v>2915</v>
      </c>
      <c r="H1410" s="1" t="s">
        <v>2916</v>
      </c>
      <c r="I1410" s="12">
        <v>0</v>
      </c>
      <c r="J1410" s="1" t="s">
        <v>166</v>
      </c>
      <c r="K1410" s="1" t="str">
        <f>LEFT(Table9[[#This Row],[PCODE]],9)&amp;"0000"&amp;RIGHT(Table9[[#This Row],[PCODE]],3)</f>
        <v>BFA0570020000091</v>
      </c>
      <c r="L1410" s="1">
        <f>LEN(Table9[[#This Row],[rowcapcode3]])</f>
        <v>16</v>
      </c>
      <c r="M1410" s="1" t="str">
        <f>Table9[[#This Row],[ADM2_CODE]]</f>
        <v>BFA057002</v>
      </c>
      <c r="N1410" s="1" t="str">
        <f>Table9[[#This Row],[ADM1_CODE]]</f>
        <v>BFA057</v>
      </c>
    </row>
    <row r="1411" spans="1:14" x14ac:dyDescent="0.25">
      <c r="A1411" s="12">
        <v>10.916667</v>
      </c>
      <c r="B1411" s="12">
        <v>-2.9666670000000002</v>
      </c>
      <c r="C1411" s="1" t="s">
        <v>43</v>
      </c>
      <c r="D1411" s="1" t="s">
        <v>44</v>
      </c>
      <c r="E1411" s="1" t="s">
        <v>128</v>
      </c>
      <c r="F1411" s="1" t="s">
        <v>129</v>
      </c>
      <c r="G1411" s="1" t="s">
        <v>2917</v>
      </c>
      <c r="H1411" s="1" t="s">
        <v>2918</v>
      </c>
      <c r="I1411" s="12">
        <v>0</v>
      </c>
      <c r="J1411" s="1" t="s">
        <v>166</v>
      </c>
      <c r="K1411" s="1" t="str">
        <f>LEFT(Table9[[#This Row],[PCODE]],9)&amp;"0000"&amp;RIGHT(Table9[[#This Row],[PCODE]],3)</f>
        <v>BFA0570020000069</v>
      </c>
      <c r="L1411" s="1">
        <f>LEN(Table9[[#This Row],[rowcapcode3]])</f>
        <v>16</v>
      </c>
      <c r="M1411" s="1" t="str">
        <f>Table9[[#This Row],[ADM2_CODE]]</f>
        <v>BFA057002</v>
      </c>
      <c r="N1411" s="1" t="str">
        <f>Table9[[#This Row],[ADM1_CODE]]</f>
        <v>BFA057</v>
      </c>
    </row>
    <row r="1412" spans="1:14" x14ac:dyDescent="0.25">
      <c r="A1412" s="12">
        <v>10.916667</v>
      </c>
      <c r="B1412" s="12">
        <v>-2.9333330000000002</v>
      </c>
      <c r="C1412" s="1" t="s">
        <v>43</v>
      </c>
      <c r="D1412" s="1" t="s">
        <v>44</v>
      </c>
      <c r="E1412" s="1" t="s">
        <v>128</v>
      </c>
      <c r="F1412" s="1" t="s">
        <v>129</v>
      </c>
      <c r="G1412" s="1" t="s">
        <v>2919</v>
      </c>
      <c r="H1412" s="1" t="s">
        <v>2920</v>
      </c>
      <c r="I1412" s="12">
        <v>0</v>
      </c>
      <c r="J1412" s="1" t="s">
        <v>166</v>
      </c>
      <c r="K1412" s="1" t="str">
        <f>LEFT(Table9[[#This Row],[PCODE]],9)&amp;"0000"&amp;RIGHT(Table9[[#This Row],[PCODE]],3)</f>
        <v>BFA0570020000060</v>
      </c>
      <c r="L1412" s="1">
        <f>LEN(Table9[[#This Row],[rowcapcode3]])</f>
        <v>16</v>
      </c>
      <c r="M1412" s="1" t="str">
        <f>Table9[[#This Row],[ADM2_CODE]]</f>
        <v>BFA057002</v>
      </c>
      <c r="N1412" s="1" t="str">
        <f>Table9[[#This Row],[ADM1_CODE]]</f>
        <v>BFA057</v>
      </c>
    </row>
    <row r="1413" spans="1:14" x14ac:dyDescent="0.25">
      <c r="A1413" s="12">
        <v>10.916667</v>
      </c>
      <c r="B1413" s="12">
        <v>-2.9</v>
      </c>
      <c r="C1413" s="1" t="s">
        <v>43</v>
      </c>
      <c r="D1413" s="1" t="s">
        <v>44</v>
      </c>
      <c r="E1413" s="1" t="s">
        <v>128</v>
      </c>
      <c r="F1413" s="1" t="s">
        <v>129</v>
      </c>
      <c r="G1413" s="1" t="s">
        <v>2921</v>
      </c>
      <c r="H1413" s="1" t="s">
        <v>2922</v>
      </c>
      <c r="I1413" s="12">
        <v>0</v>
      </c>
      <c r="J1413" s="1" t="s">
        <v>166</v>
      </c>
      <c r="K1413" s="1" t="str">
        <f>LEFT(Table9[[#This Row],[PCODE]],9)&amp;"0000"&amp;RIGHT(Table9[[#This Row],[PCODE]],3)</f>
        <v>BFA0570020000162</v>
      </c>
      <c r="L1413" s="1">
        <f>LEN(Table9[[#This Row],[rowcapcode3]])</f>
        <v>16</v>
      </c>
      <c r="M1413" s="1" t="str">
        <f>Table9[[#This Row],[ADM2_CODE]]</f>
        <v>BFA057002</v>
      </c>
      <c r="N1413" s="1" t="str">
        <f>Table9[[#This Row],[ADM1_CODE]]</f>
        <v>BFA057</v>
      </c>
    </row>
    <row r="1414" spans="1:14" x14ac:dyDescent="0.25">
      <c r="A1414" s="12">
        <v>10.933332999999999</v>
      </c>
      <c r="B1414" s="12">
        <v>-5.3833330000000004</v>
      </c>
      <c r="C1414" s="1" t="s">
        <v>61</v>
      </c>
      <c r="D1414" s="1" t="s">
        <v>62</v>
      </c>
      <c r="E1414" s="1" t="s">
        <v>120</v>
      </c>
      <c r="F1414" s="1" t="s">
        <v>121</v>
      </c>
      <c r="G1414" s="1" t="s">
        <v>2923</v>
      </c>
      <c r="H1414" s="1" t="s">
        <v>2924</v>
      </c>
      <c r="I1414" s="12">
        <v>0</v>
      </c>
      <c r="J1414" s="1" t="s">
        <v>166</v>
      </c>
      <c r="K1414" s="1" t="str">
        <f>LEFT(Table9[[#This Row],[PCODE]],9)&amp;"0000"&amp;RIGHT(Table9[[#This Row],[PCODE]],3)</f>
        <v>BFA0470020000154</v>
      </c>
      <c r="L1414" s="1">
        <f>LEN(Table9[[#This Row],[rowcapcode3]])</f>
        <v>16</v>
      </c>
      <c r="M1414" s="1" t="str">
        <f>Table9[[#This Row],[ADM2_CODE]]</f>
        <v>BFA047002</v>
      </c>
      <c r="N1414" s="1" t="str">
        <f>Table9[[#This Row],[ADM1_CODE]]</f>
        <v>BFA047</v>
      </c>
    </row>
    <row r="1415" spans="1:14" x14ac:dyDescent="0.25">
      <c r="A1415" s="12">
        <v>10.933332999999999</v>
      </c>
      <c r="B1415" s="12">
        <v>-5.3833330000000004</v>
      </c>
      <c r="C1415" s="1" t="s">
        <v>61</v>
      </c>
      <c r="D1415" s="1" t="s">
        <v>62</v>
      </c>
      <c r="E1415" s="1" t="s">
        <v>120</v>
      </c>
      <c r="F1415" s="1" t="s">
        <v>121</v>
      </c>
      <c r="G1415" s="1" t="s">
        <v>2925</v>
      </c>
      <c r="H1415" s="1" t="s">
        <v>2926</v>
      </c>
      <c r="I1415" s="12">
        <v>0</v>
      </c>
      <c r="J1415" s="1" t="s">
        <v>166</v>
      </c>
      <c r="K1415" s="1" t="str">
        <f>LEFT(Table9[[#This Row],[PCODE]],9)&amp;"0000"&amp;RIGHT(Table9[[#This Row],[PCODE]],3)</f>
        <v>BFA0470020000155</v>
      </c>
      <c r="L1415" s="1">
        <f>LEN(Table9[[#This Row],[rowcapcode3]])</f>
        <v>16</v>
      </c>
      <c r="M1415" s="1" t="str">
        <f>Table9[[#This Row],[ADM2_CODE]]</f>
        <v>BFA047002</v>
      </c>
      <c r="N1415" s="1" t="str">
        <f>Table9[[#This Row],[ADM1_CODE]]</f>
        <v>BFA047</v>
      </c>
    </row>
    <row r="1416" spans="1:14" x14ac:dyDescent="0.25">
      <c r="A1416" s="12">
        <v>10.933332999999999</v>
      </c>
      <c r="B1416" s="12">
        <v>-5.1166669999999996</v>
      </c>
      <c r="C1416" s="1" t="s">
        <v>45</v>
      </c>
      <c r="D1416" s="1" t="s">
        <v>46</v>
      </c>
      <c r="E1416" s="1" t="s">
        <v>2722</v>
      </c>
      <c r="F1416" s="1" t="s">
        <v>119</v>
      </c>
      <c r="G1416" s="1" t="s">
        <v>2927</v>
      </c>
      <c r="H1416" s="1" t="s">
        <v>2928</v>
      </c>
      <c r="I1416" s="12">
        <v>4</v>
      </c>
      <c r="J1416" s="1" t="s">
        <v>288</v>
      </c>
      <c r="K1416" s="1" t="str">
        <f>LEFT(Table9[[#This Row],[PCODE]],9)&amp;"0000"&amp;RIGHT(Table9[[#This Row],[PCODE]],3)</f>
        <v>BFA0530020000203</v>
      </c>
      <c r="L1416" s="1">
        <f>LEN(Table9[[#This Row],[rowcapcode3]])</f>
        <v>16</v>
      </c>
      <c r="M1416" s="1" t="str">
        <f>Table9[[#This Row],[ADM2_CODE]]</f>
        <v>BFA053002</v>
      </c>
      <c r="N1416" s="1" t="str">
        <f>Table9[[#This Row],[ADM1_CODE]]</f>
        <v>BFA053</v>
      </c>
    </row>
    <row r="1417" spans="1:14" x14ac:dyDescent="0.25">
      <c r="A1417" s="12">
        <v>10.933332999999999</v>
      </c>
      <c r="B1417" s="12">
        <v>-5.0999999999999996</v>
      </c>
      <c r="C1417" s="1" t="s">
        <v>45</v>
      </c>
      <c r="D1417" s="1" t="s">
        <v>46</v>
      </c>
      <c r="E1417" s="1" t="s">
        <v>2722</v>
      </c>
      <c r="F1417" s="1" t="s">
        <v>119</v>
      </c>
      <c r="G1417" s="1" t="s">
        <v>2929</v>
      </c>
      <c r="H1417" s="1" t="s">
        <v>2930</v>
      </c>
      <c r="I1417" s="12">
        <v>0</v>
      </c>
      <c r="J1417" s="1" t="s">
        <v>166</v>
      </c>
      <c r="K1417" s="1" t="str">
        <f>LEFT(Table9[[#This Row],[PCODE]],9)&amp;"0000"&amp;RIGHT(Table9[[#This Row],[PCODE]],3)</f>
        <v>BFA0530020000149</v>
      </c>
      <c r="L1417" s="1">
        <f>LEN(Table9[[#This Row],[rowcapcode3]])</f>
        <v>16</v>
      </c>
      <c r="M1417" s="1" t="str">
        <f>Table9[[#This Row],[ADM2_CODE]]</f>
        <v>BFA053002</v>
      </c>
      <c r="N1417" s="1" t="str">
        <f>Table9[[#This Row],[ADM1_CODE]]</f>
        <v>BFA053</v>
      </c>
    </row>
    <row r="1418" spans="1:14" x14ac:dyDescent="0.25">
      <c r="A1418" s="12">
        <v>10.933332999999999</v>
      </c>
      <c r="B1418" s="12">
        <v>-5.0333329999999998</v>
      </c>
      <c r="C1418" s="1" t="s">
        <v>45</v>
      </c>
      <c r="D1418" s="1" t="s">
        <v>46</v>
      </c>
      <c r="E1418" s="1" t="s">
        <v>2722</v>
      </c>
      <c r="F1418" s="1" t="s">
        <v>119</v>
      </c>
      <c r="G1418" s="1" t="s">
        <v>2931</v>
      </c>
      <c r="H1418" s="1" t="s">
        <v>2932</v>
      </c>
      <c r="I1418" s="12">
        <v>0</v>
      </c>
      <c r="J1418" s="1" t="s">
        <v>166</v>
      </c>
      <c r="K1418" s="1" t="str">
        <f>LEFT(Table9[[#This Row],[PCODE]],9)&amp;"0000"&amp;RIGHT(Table9[[#This Row],[PCODE]],3)</f>
        <v>BFA0530020000075</v>
      </c>
      <c r="L1418" s="1">
        <f>LEN(Table9[[#This Row],[rowcapcode3]])</f>
        <v>16</v>
      </c>
      <c r="M1418" s="1" t="str">
        <f>Table9[[#This Row],[ADM2_CODE]]</f>
        <v>BFA053002</v>
      </c>
      <c r="N1418" s="1" t="str">
        <f>Table9[[#This Row],[ADM1_CODE]]</f>
        <v>BFA053</v>
      </c>
    </row>
    <row r="1419" spans="1:14" x14ac:dyDescent="0.25">
      <c r="A1419" s="12">
        <v>10.933332999999999</v>
      </c>
      <c r="B1419" s="12">
        <v>-4.7166670000000002</v>
      </c>
      <c r="C1419" s="1" t="s">
        <v>45</v>
      </c>
      <c r="D1419" s="1" t="s">
        <v>46</v>
      </c>
      <c r="E1419" s="1" t="s">
        <v>81</v>
      </c>
      <c r="F1419" s="1" t="s">
        <v>82</v>
      </c>
      <c r="G1419" s="1" t="s">
        <v>2933</v>
      </c>
      <c r="H1419" s="1" t="s">
        <v>2934</v>
      </c>
      <c r="I1419" s="12">
        <v>0</v>
      </c>
      <c r="J1419" s="1" t="s">
        <v>166</v>
      </c>
      <c r="K1419" s="1" t="str">
        <f>LEFT(Table9[[#This Row],[PCODE]],9)&amp;"0000"&amp;RIGHT(Table9[[#This Row],[PCODE]],3)</f>
        <v>BFA0530010000296</v>
      </c>
      <c r="L1419" s="1">
        <f>LEN(Table9[[#This Row],[rowcapcode3]])</f>
        <v>16</v>
      </c>
      <c r="M1419" s="1" t="str">
        <f>Table9[[#This Row],[ADM2_CODE]]</f>
        <v>BFA053001</v>
      </c>
      <c r="N1419" s="1" t="str">
        <f>Table9[[#This Row],[ADM1_CODE]]</f>
        <v>BFA053</v>
      </c>
    </row>
    <row r="1420" spans="1:14" x14ac:dyDescent="0.25">
      <c r="A1420" s="12">
        <v>10.933332999999999</v>
      </c>
      <c r="B1420" s="12">
        <v>-4.7166670000000002</v>
      </c>
      <c r="C1420" s="1" t="s">
        <v>45</v>
      </c>
      <c r="D1420" s="1" t="s">
        <v>46</v>
      </c>
      <c r="E1420" s="1" t="s">
        <v>81</v>
      </c>
      <c r="F1420" s="1" t="s">
        <v>82</v>
      </c>
      <c r="G1420" s="1" t="s">
        <v>2935</v>
      </c>
      <c r="H1420" s="1" t="s">
        <v>2936</v>
      </c>
      <c r="I1420" s="12">
        <v>0</v>
      </c>
      <c r="J1420" s="1" t="s">
        <v>166</v>
      </c>
      <c r="K1420" s="1" t="str">
        <f>LEFT(Table9[[#This Row],[PCODE]],9)&amp;"0000"&amp;RIGHT(Table9[[#This Row],[PCODE]],3)</f>
        <v>BFA0530010000297</v>
      </c>
      <c r="L1420" s="1">
        <f>LEN(Table9[[#This Row],[rowcapcode3]])</f>
        <v>16</v>
      </c>
      <c r="M1420" s="1" t="str">
        <f>Table9[[#This Row],[ADM2_CODE]]</f>
        <v>BFA053001</v>
      </c>
      <c r="N1420" s="1" t="str">
        <f>Table9[[#This Row],[ADM1_CODE]]</f>
        <v>BFA053</v>
      </c>
    </row>
    <row r="1421" spans="1:14" x14ac:dyDescent="0.25">
      <c r="A1421" s="12">
        <v>10.933332999999999</v>
      </c>
      <c r="B1421" s="12">
        <v>-4.266667</v>
      </c>
      <c r="C1421" s="1" t="s">
        <v>45</v>
      </c>
      <c r="D1421" s="1" t="s">
        <v>46</v>
      </c>
      <c r="E1421" s="1" t="s">
        <v>81</v>
      </c>
      <c r="F1421" s="1" t="s">
        <v>82</v>
      </c>
      <c r="G1421" s="1" t="s">
        <v>2937</v>
      </c>
      <c r="H1421" s="1" t="s">
        <v>2938</v>
      </c>
      <c r="I1421" s="12">
        <v>0</v>
      </c>
      <c r="J1421" s="1" t="s">
        <v>166</v>
      </c>
      <c r="K1421" s="1" t="str">
        <f>LEFT(Table9[[#This Row],[PCODE]],9)&amp;"0000"&amp;RIGHT(Table9[[#This Row],[PCODE]],3)</f>
        <v>BFA0530010000189</v>
      </c>
      <c r="L1421" s="1">
        <f>LEN(Table9[[#This Row],[rowcapcode3]])</f>
        <v>16</v>
      </c>
      <c r="M1421" s="1" t="str">
        <f>Table9[[#This Row],[ADM2_CODE]]</f>
        <v>BFA053001</v>
      </c>
      <c r="N1421" s="1" t="str">
        <f>Table9[[#This Row],[ADM1_CODE]]</f>
        <v>BFA053</v>
      </c>
    </row>
    <row r="1422" spans="1:14" x14ac:dyDescent="0.25">
      <c r="A1422" s="12">
        <v>10.933332999999999</v>
      </c>
      <c r="B1422" s="12">
        <v>-4.1500000000000004</v>
      </c>
      <c r="C1422" s="1" t="s">
        <v>45</v>
      </c>
      <c r="D1422" s="1" t="s">
        <v>46</v>
      </c>
      <c r="E1422" s="1" t="s">
        <v>81</v>
      </c>
      <c r="F1422" s="1" t="s">
        <v>82</v>
      </c>
      <c r="G1422" s="1" t="s">
        <v>2939</v>
      </c>
      <c r="H1422" s="1" t="s">
        <v>475</v>
      </c>
      <c r="I1422" s="12">
        <v>0</v>
      </c>
      <c r="J1422" s="1" t="s">
        <v>166</v>
      </c>
      <c r="K1422" s="1" t="str">
        <f>LEFT(Table9[[#This Row],[PCODE]],9)&amp;"0000"&amp;RIGHT(Table9[[#This Row],[PCODE]],3)</f>
        <v>BFA0530010000127</v>
      </c>
      <c r="L1422" s="1">
        <f>LEN(Table9[[#This Row],[rowcapcode3]])</f>
        <v>16</v>
      </c>
      <c r="M1422" s="1" t="str">
        <f>Table9[[#This Row],[ADM2_CODE]]</f>
        <v>BFA053001</v>
      </c>
      <c r="N1422" s="1" t="str">
        <f>Table9[[#This Row],[ADM1_CODE]]</f>
        <v>BFA053</v>
      </c>
    </row>
    <row r="1423" spans="1:14" x14ac:dyDescent="0.25">
      <c r="A1423" s="12">
        <v>10.933332999999999</v>
      </c>
      <c r="B1423" s="12">
        <v>-4.0833329999999997</v>
      </c>
      <c r="C1423" s="1" t="s">
        <v>45</v>
      </c>
      <c r="D1423" s="1" t="s">
        <v>46</v>
      </c>
      <c r="E1423" s="1" t="s">
        <v>81</v>
      </c>
      <c r="F1423" s="1" t="s">
        <v>82</v>
      </c>
      <c r="G1423" s="1" t="s">
        <v>2940</v>
      </c>
      <c r="H1423" s="1" t="s">
        <v>2941</v>
      </c>
      <c r="I1423" s="12">
        <v>0</v>
      </c>
      <c r="J1423" s="1" t="s">
        <v>166</v>
      </c>
      <c r="K1423" s="1" t="str">
        <f>LEFT(Table9[[#This Row],[PCODE]],9)&amp;"0000"&amp;RIGHT(Table9[[#This Row],[PCODE]],3)</f>
        <v>BFA0530010000327</v>
      </c>
      <c r="L1423" s="1">
        <f>LEN(Table9[[#This Row],[rowcapcode3]])</f>
        <v>16</v>
      </c>
      <c r="M1423" s="1" t="str">
        <f>Table9[[#This Row],[ADM2_CODE]]</f>
        <v>BFA053001</v>
      </c>
      <c r="N1423" s="1" t="str">
        <f>Table9[[#This Row],[ADM1_CODE]]</f>
        <v>BFA053</v>
      </c>
    </row>
    <row r="1424" spans="1:14" x14ac:dyDescent="0.25">
      <c r="A1424" s="12">
        <v>10.933332999999999</v>
      </c>
      <c r="B1424" s="12">
        <v>-3.7833329999999998</v>
      </c>
      <c r="C1424" s="1" t="s">
        <v>45</v>
      </c>
      <c r="D1424" s="1" t="s">
        <v>46</v>
      </c>
      <c r="E1424" s="1" t="s">
        <v>81</v>
      </c>
      <c r="F1424" s="1" t="s">
        <v>82</v>
      </c>
      <c r="G1424" s="1" t="s">
        <v>2942</v>
      </c>
      <c r="H1424" s="1" t="s">
        <v>2943</v>
      </c>
      <c r="I1424" s="12">
        <v>0</v>
      </c>
      <c r="J1424" s="1" t="s">
        <v>166</v>
      </c>
      <c r="K1424" s="1" t="str">
        <f>LEFT(Table9[[#This Row],[PCODE]],9)&amp;"0000"&amp;RIGHT(Table9[[#This Row],[PCODE]],3)</f>
        <v>BFA0530010000183</v>
      </c>
      <c r="L1424" s="1">
        <f>LEN(Table9[[#This Row],[rowcapcode3]])</f>
        <v>16</v>
      </c>
      <c r="M1424" s="1" t="str">
        <f>Table9[[#This Row],[ADM2_CODE]]</f>
        <v>BFA053001</v>
      </c>
      <c r="N1424" s="1" t="str">
        <f>Table9[[#This Row],[ADM1_CODE]]</f>
        <v>BFA053</v>
      </c>
    </row>
    <row r="1425" spans="1:14" x14ac:dyDescent="0.25">
      <c r="A1425" s="12">
        <v>10.933332999999999</v>
      </c>
      <c r="B1425" s="12">
        <v>-3.766667</v>
      </c>
      <c r="C1425" s="1" t="s">
        <v>45</v>
      </c>
      <c r="D1425" s="1" t="s">
        <v>46</v>
      </c>
      <c r="E1425" s="1" t="s">
        <v>81</v>
      </c>
      <c r="F1425" s="1" t="s">
        <v>82</v>
      </c>
      <c r="G1425" s="1" t="s">
        <v>2944</v>
      </c>
      <c r="H1425" s="1" t="s">
        <v>647</v>
      </c>
      <c r="I1425" s="12">
        <v>0</v>
      </c>
      <c r="J1425" s="1" t="s">
        <v>166</v>
      </c>
      <c r="K1425" s="1" t="str">
        <f>LEFT(Table9[[#This Row],[PCODE]],9)&amp;"0000"&amp;RIGHT(Table9[[#This Row],[PCODE]],3)</f>
        <v>BFA0530010000045</v>
      </c>
      <c r="L1425" s="1">
        <f>LEN(Table9[[#This Row],[rowcapcode3]])</f>
        <v>16</v>
      </c>
      <c r="M1425" s="1" t="str">
        <f>Table9[[#This Row],[ADM2_CODE]]</f>
        <v>BFA053001</v>
      </c>
      <c r="N1425" s="1" t="str">
        <f>Table9[[#This Row],[ADM1_CODE]]</f>
        <v>BFA053</v>
      </c>
    </row>
    <row r="1426" spans="1:14" x14ac:dyDescent="0.25">
      <c r="A1426" s="12">
        <v>10.933332999999999</v>
      </c>
      <c r="B1426" s="12">
        <v>-3.4333330000000002</v>
      </c>
      <c r="C1426" s="1" t="s">
        <v>43</v>
      </c>
      <c r="D1426" s="1" t="s">
        <v>44</v>
      </c>
      <c r="E1426" s="1" t="s">
        <v>79</v>
      </c>
      <c r="F1426" s="1" t="s">
        <v>80</v>
      </c>
      <c r="G1426" s="1" t="s">
        <v>2945</v>
      </c>
      <c r="H1426" s="1" t="s">
        <v>2946</v>
      </c>
      <c r="I1426" s="12">
        <v>0</v>
      </c>
      <c r="J1426" s="1" t="s">
        <v>166</v>
      </c>
      <c r="K1426" s="1" t="str">
        <f>LEFT(Table9[[#This Row],[PCODE]],9)&amp;"0000"&amp;RIGHT(Table9[[#This Row],[PCODE]],3)</f>
        <v>BFA0570010000066</v>
      </c>
      <c r="L1426" s="1">
        <f>LEN(Table9[[#This Row],[rowcapcode3]])</f>
        <v>16</v>
      </c>
      <c r="M1426" s="1" t="str">
        <f>Table9[[#This Row],[ADM2_CODE]]</f>
        <v>BFA057001</v>
      </c>
      <c r="N1426" s="1" t="str">
        <f>Table9[[#This Row],[ADM1_CODE]]</f>
        <v>BFA057</v>
      </c>
    </row>
    <row r="1427" spans="1:14" x14ac:dyDescent="0.25">
      <c r="A1427" s="12">
        <v>10.933332999999999</v>
      </c>
      <c r="B1427" s="12">
        <v>-3.4</v>
      </c>
      <c r="C1427" s="1" t="s">
        <v>43</v>
      </c>
      <c r="D1427" s="1" t="s">
        <v>44</v>
      </c>
      <c r="E1427" s="1" t="s">
        <v>79</v>
      </c>
      <c r="F1427" s="1" t="s">
        <v>80</v>
      </c>
      <c r="G1427" s="1" t="s">
        <v>2947</v>
      </c>
      <c r="H1427" s="1" t="s">
        <v>2948</v>
      </c>
      <c r="I1427" s="12">
        <v>0</v>
      </c>
      <c r="J1427" s="1" t="s">
        <v>166</v>
      </c>
      <c r="K1427" s="1" t="str">
        <f>LEFT(Table9[[#This Row],[PCODE]],9)&amp;"0000"&amp;RIGHT(Table9[[#This Row],[PCODE]],3)</f>
        <v>BFA0570010000053</v>
      </c>
      <c r="L1427" s="1">
        <f>LEN(Table9[[#This Row],[rowcapcode3]])</f>
        <v>16</v>
      </c>
      <c r="M1427" s="1" t="str">
        <f>Table9[[#This Row],[ADM2_CODE]]</f>
        <v>BFA057001</v>
      </c>
      <c r="N1427" s="1" t="str">
        <f>Table9[[#This Row],[ADM1_CODE]]</f>
        <v>BFA057</v>
      </c>
    </row>
    <row r="1428" spans="1:14" x14ac:dyDescent="0.25">
      <c r="A1428" s="12">
        <v>10.933332999999999</v>
      </c>
      <c r="B1428" s="12">
        <v>-3.3333330000000001</v>
      </c>
      <c r="C1428" s="1" t="s">
        <v>43</v>
      </c>
      <c r="D1428" s="1" t="s">
        <v>44</v>
      </c>
      <c r="E1428" s="1" t="s">
        <v>79</v>
      </c>
      <c r="F1428" s="1" t="s">
        <v>80</v>
      </c>
      <c r="G1428" s="1" t="s">
        <v>2949</v>
      </c>
      <c r="H1428" s="1" t="s">
        <v>2950</v>
      </c>
      <c r="I1428" s="12">
        <v>0</v>
      </c>
      <c r="J1428" s="1" t="s">
        <v>166</v>
      </c>
      <c r="K1428" s="1" t="str">
        <f>LEFT(Table9[[#This Row],[PCODE]],9)&amp;"0000"&amp;RIGHT(Table9[[#This Row],[PCODE]],3)</f>
        <v>BFA0570010000006</v>
      </c>
      <c r="L1428" s="1">
        <f>LEN(Table9[[#This Row],[rowcapcode3]])</f>
        <v>16</v>
      </c>
      <c r="M1428" s="1" t="str">
        <f>Table9[[#This Row],[ADM2_CODE]]</f>
        <v>BFA057001</v>
      </c>
      <c r="N1428" s="1" t="str">
        <f>Table9[[#This Row],[ADM1_CODE]]</f>
        <v>BFA057</v>
      </c>
    </row>
    <row r="1429" spans="1:14" x14ac:dyDescent="0.25">
      <c r="A1429" s="12">
        <v>10.933332999999999</v>
      </c>
      <c r="B1429" s="12">
        <v>-3.2833329999999998</v>
      </c>
      <c r="C1429" s="1" t="s">
        <v>43</v>
      </c>
      <c r="D1429" s="1" t="s">
        <v>44</v>
      </c>
      <c r="E1429" s="1" t="s">
        <v>79</v>
      </c>
      <c r="F1429" s="1" t="s">
        <v>80</v>
      </c>
      <c r="G1429" s="1" t="s">
        <v>2951</v>
      </c>
      <c r="H1429" s="1" t="s">
        <v>2952</v>
      </c>
      <c r="I1429" s="12">
        <v>0</v>
      </c>
      <c r="J1429" s="1" t="s">
        <v>166</v>
      </c>
      <c r="K1429" s="1" t="str">
        <f>LEFT(Table9[[#This Row],[PCODE]],9)&amp;"0000"&amp;RIGHT(Table9[[#This Row],[PCODE]],3)</f>
        <v>BFA0570010000051</v>
      </c>
      <c r="L1429" s="1">
        <f>LEN(Table9[[#This Row],[rowcapcode3]])</f>
        <v>16</v>
      </c>
      <c r="M1429" s="1" t="str">
        <f>Table9[[#This Row],[ADM2_CODE]]</f>
        <v>BFA057001</v>
      </c>
      <c r="N1429" s="1" t="str">
        <f>Table9[[#This Row],[ADM1_CODE]]</f>
        <v>BFA057</v>
      </c>
    </row>
    <row r="1430" spans="1:14" x14ac:dyDescent="0.25">
      <c r="A1430" s="12">
        <v>10.933332999999999</v>
      </c>
      <c r="B1430" s="12">
        <v>-3.266667</v>
      </c>
      <c r="C1430" s="1" t="s">
        <v>43</v>
      </c>
      <c r="D1430" s="1" t="s">
        <v>44</v>
      </c>
      <c r="E1430" s="1" t="s">
        <v>79</v>
      </c>
      <c r="F1430" s="1" t="s">
        <v>80</v>
      </c>
      <c r="G1430" s="1" t="s">
        <v>2953</v>
      </c>
      <c r="H1430" s="1" t="s">
        <v>2954</v>
      </c>
      <c r="I1430" s="12">
        <v>0</v>
      </c>
      <c r="J1430" s="1" t="s">
        <v>166</v>
      </c>
      <c r="K1430" s="1" t="str">
        <f>LEFT(Table9[[#This Row],[PCODE]],9)&amp;"0000"&amp;RIGHT(Table9[[#This Row],[PCODE]],3)</f>
        <v>BFA0570010000047</v>
      </c>
      <c r="L1430" s="1">
        <f>LEN(Table9[[#This Row],[rowcapcode3]])</f>
        <v>16</v>
      </c>
      <c r="M1430" s="1" t="str">
        <f>Table9[[#This Row],[ADM2_CODE]]</f>
        <v>BFA057001</v>
      </c>
      <c r="N1430" s="1" t="str">
        <f>Table9[[#This Row],[ADM1_CODE]]</f>
        <v>BFA057</v>
      </c>
    </row>
    <row r="1431" spans="1:14" x14ac:dyDescent="0.25">
      <c r="A1431" s="12">
        <v>10.933332999999999</v>
      </c>
      <c r="B1431" s="12">
        <v>-3.1166670000000001</v>
      </c>
      <c r="C1431" s="1" t="s">
        <v>43</v>
      </c>
      <c r="D1431" s="1" t="s">
        <v>44</v>
      </c>
      <c r="E1431" s="1" t="s">
        <v>128</v>
      </c>
      <c r="F1431" s="1" t="s">
        <v>129</v>
      </c>
      <c r="G1431" s="1" t="s">
        <v>2955</v>
      </c>
      <c r="H1431" s="1" t="s">
        <v>2956</v>
      </c>
      <c r="I1431" s="12">
        <v>0</v>
      </c>
      <c r="J1431" s="1" t="s">
        <v>166</v>
      </c>
      <c r="K1431" s="1" t="str">
        <f>LEFT(Table9[[#This Row],[PCODE]],9)&amp;"0000"&amp;RIGHT(Table9[[#This Row],[PCODE]],3)</f>
        <v>BFA0570020000052</v>
      </c>
      <c r="L1431" s="1">
        <f>LEN(Table9[[#This Row],[rowcapcode3]])</f>
        <v>16</v>
      </c>
      <c r="M1431" s="1" t="str">
        <f>Table9[[#This Row],[ADM2_CODE]]</f>
        <v>BFA057002</v>
      </c>
      <c r="N1431" s="1" t="str">
        <f>Table9[[#This Row],[ADM1_CODE]]</f>
        <v>BFA057</v>
      </c>
    </row>
    <row r="1432" spans="1:14" x14ac:dyDescent="0.25">
      <c r="A1432" s="12">
        <v>10.933332999999999</v>
      </c>
      <c r="B1432" s="12">
        <v>-2.9333330000000002</v>
      </c>
      <c r="C1432" s="1" t="s">
        <v>43</v>
      </c>
      <c r="D1432" s="1" t="s">
        <v>44</v>
      </c>
      <c r="E1432" s="1" t="s">
        <v>128</v>
      </c>
      <c r="F1432" s="1" t="s">
        <v>129</v>
      </c>
      <c r="G1432" s="1" t="s">
        <v>2957</v>
      </c>
      <c r="H1432" s="1" t="s">
        <v>2958</v>
      </c>
      <c r="I1432" s="12">
        <v>0</v>
      </c>
      <c r="J1432" s="1" t="s">
        <v>166</v>
      </c>
      <c r="K1432" s="1" t="str">
        <f>LEFT(Table9[[#This Row],[PCODE]],9)&amp;"0000"&amp;RIGHT(Table9[[#This Row],[PCODE]],3)</f>
        <v>BFA0570020000051</v>
      </c>
      <c r="L1432" s="1">
        <f>LEN(Table9[[#This Row],[rowcapcode3]])</f>
        <v>16</v>
      </c>
      <c r="M1432" s="1" t="str">
        <f>Table9[[#This Row],[ADM2_CODE]]</f>
        <v>BFA057002</v>
      </c>
      <c r="N1432" s="1" t="str">
        <f>Table9[[#This Row],[ADM1_CODE]]</f>
        <v>BFA057</v>
      </c>
    </row>
    <row r="1433" spans="1:14" x14ac:dyDescent="0.25">
      <c r="A1433" s="12">
        <v>10.933332999999999</v>
      </c>
      <c r="B1433" s="12">
        <v>-2.8666670000000001</v>
      </c>
      <c r="C1433" s="1" t="s">
        <v>43</v>
      </c>
      <c r="D1433" s="1" t="s">
        <v>44</v>
      </c>
      <c r="E1433" s="1" t="s">
        <v>128</v>
      </c>
      <c r="F1433" s="1" t="s">
        <v>129</v>
      </c>
      <c r="G1433" s="1" t="s">
        <v>2959</v>
      </c>
      <c r="H1433" s="1" t="s">
        <v>2960</v>
      </c>
      <c r="I1433" s="12">
        <v>0</v>
      </c>
      <c r="J1433" s="1" t="s">
        <v>166</v>
      </c>
      <c r="K1433" s="1" t="str">
        <f>LEFT(Table9[[#This Row],[PCODE]],9)&amp;"0000"&amp;RIGHT(Table9[[#This Row],[PCODE]],3)</f>
        <v>BFA0570020000181</v>
      </c>
      <c r="L1433" s="1">
        <f>LEN(Table9[[#This Row],[rowcapcode3]])</f>
        <v>16</v>
      </c>
      <c r="M1433" s="1" t="str">
        <f>Table9[[#This Row],[ADM2_CODE]]</f>
        <v>BFA057002</v>
      </c>
      <c r="N1433" s="1" t="str">
        <f>Table9[[#This Row],[ADM1_CODE]]</f>
        <v>BFA057</v>
      </c>
    </row>
    <row r="1434" spans="1:14" x14ac:dyDescent="0.25">
      <c r="A1434" s="12">
        <v>10.949166999999999</v>
      </c>
      <c r="B1434" s="12">
        <v>-4.9341670000000004</v>
      </c>
      <c r="C1434" s="1" t="s">
        <v>45</v>
      </c>
      <c r="D1434" s="1" t="s">
        <v>46</v>
      </c>
      <c r="E1434" s="1" t="s">
        <v>2722</v>
      </c>
      <c r="F1434" s="1" t="s">
        <v>119</v>
      </c>
      <c r="G1434" s="1" t="s">
        <v>2961</v>
      </c>
      <c r="H1434" s="1" t="s">
        <v>2962</v>
      </c>
      <c r="I1434" s="12">
        <v>0</v>
      </c>
      <c r="J1434" s="1" t="s">
        <v>166</v>
      </c>
      <c r="K1434" s="1" t="str">
        <f>LEFT(Table9[[#This Row],[PCODE]],9)&amp;"0000"&amp;RIGHT(Table9[[#This Row],[PCODE]],3)</f>
        <v>BFA0530020000190</v>
      </c>
      <c r="L1434" s="1">
        <f>LEN(Table9[[#This Row],[rowcapcode3]])</f>
        <v>16</v>
      </c>
      <c r="M1434" s="1" t="str">
        <f>Table9[[#This Row],[ADM2_CODE]]</f>
        <v>BFA053002</v>
      </c>
      <c r="N1434" s="1" t="str">
        <f>Table9[[#This Row],[ADM1_CODE]]</f>
        <v>BFA053</v>
      </c>
    </row>
    <row r="1435" spans="1:14" x14ac:dyDescent="0.25">
      <c r="A1435" s="12">
        <v>10.95</v>
      </c>
      <c r="B1435" s="12">
        <v>-5.1666670000000003</v>
      </c>
      <c r="C1435" s="1" t="s">
        <v>45</v>
      </c>
      <c r="D1435" s="1" t="s">
        <v>46</v>
      </c>
      <c r="E1435" s="1" t="s">
        <v>2722</v>
      </c>
      <c r="F1435" s="1" t="s">
        <v>119</v>
      </c>
      <c r="G1435" s="1" t="s">
        <v>2963</v>
      </c>
      <c r="H1435" s="1" t="s">
        <v>2964</v>
      </c>
      <c r="I1435" s="12">
        <v>0</v>
      </c>
      <c r="J1435" s="1" t="s">
        <v>166</v>
      </c>
      <c r="K1435" s="1" t="str">
        <f>LEFT(Table9[[#This Row],[PCODE]],9)&amp;"0000"&amp;RIGHT(Table9[[#This Row],[PCODE]],3)</f>
        <v>BFA0530020000083</v>
      </c>
      <c r="L1435" s="1">
        <f>LEN(Table9[[#This Row],[rowcapcode3]])</f>
        <v>16</v>
      </c>
      <c r="M1435" s="1" t="str">
        <f>Table9[[#This Row],[ADM2_CODE]]</f>
        <v>BFA053002</v>
      </c>
      <c r="N1435" s="1" t="str">
        <f>Table9[[#This Row],[ADM1_CODE]]</f>
        <v>BFA053</v>
      </c>
    </row>
    <row r="1436" spans="1:14" x14ac:dyDescent="0.25">
      <c r="A1436" s="12">
        <v>10.95</v>
      </c>
      <c r="B1436" s="12">
        <v>-5.1666670000000003</v>
      </c>
      <c r="C1436" s="1" t="s">
        <v>45</v>
      </c>
      <c r="D1436" s="1" t="s">
        <v>46</v>
      </c>
      <c r="E1436" s="1" t="s">
        <v>2722</v>
      </c>
      <c r="F1436" s="1" t="s">
        <v>119</v>
      </c>
      <c r="G1436" s="1" t="s">
        <v>2965</v>
      </c>
      <c r="H1436" s="1" t="s">
        <v>858</v>
      </c>
      <c r="I1436" s="12">
        <v>0</v>
      </c>
      <c r="J1436" s="1" t="s">
        <v>166</v>
      </c>
      <c r="K1436" s="1" t="str">
        <f>LEFT(Table9[[#This Row],[PCODE]],9)&amp;"0000"&amp;RIGHT(Table9[[#This Row],[PCODE]],3)</f>
        <v>BFA0530020000139</v>
      </c>
      <c r="L1436" s="1">
        <f>LEN(Table9[[#This Row],[rowcapcode3]])</f>
        <v>16</v>
      </c>
      <c r="M1436" s="1" t="str">
        <f>Table9[[#This Row],[ADM2_CODE]]</f>
        <v>BFA053002</v>
      </c>
      <c r="N1436" s="1" t="str">
        <f>Table9[[#This Row],[ADM1_CODE]]</f>
        <v>BFA053</v>
      </c>
    </row>
    <row r="1437" spans="1:14" x14ac:dyDescent="0.25">
      <c r="A1437" s="12">
        <v>10.95</v>
      </c>
      <c r="B1437" s="12">
        <v>-5.15</v>
      </c>
      <c r="C1437" s="1" t="s">
        <v>45</v>
      </c>
      <c r="D1437" s="1" t="s">
        <v>46</v>
      </c>
      <c r="E1437" s="1" t="s">
        <v>2722</v>
      </c>
      <c r="F1437" s="1" t="s">
        <v>119</v>
      </c>
      <c r="G1437" s="1" t="s">
        <v>2966</v>
      </c>
      <c r="H1437" s="1" t="s">
        <v>2967</v>
      </c>
      <c r="I1437" s="12">
        <v>0</v>
      </c>
      <c r="J1437" s="1" t="s">
        <v>166</v>
      </c>
      <c r="K1437" s="1" t="str">
        <f>LEFT(Table9[[#This Row],[PCODE]],9)&amp;"0000"&amp;RIGHT(Table9[[#This Row],[PCODE]],3)</f>
        <v>BFA0530020000043</v>
      </c>
      <c r="L1437" s="1">
        <f>LEN(Table9[[#This Row],[rowcapcode3]])</f>
        <v>16</v>
      </c>
      <c r="M1437" s="1" t="str">
        <f>Table9[[#This Row],[ADM2_CODE]]</f>
        <v>BFA053002</v>
      </c>
      <c r="N1437" s="1" t="str">
        <f>Table9[[#This Row],[ADM1_CODE]]</f>
        <v>BFA053</v>
      </c>
    </row>
    <row r="1438" spans="1:14" x14ac:dyDescent="0.25">
      <c r="A1438" s="12">
        <v>10.95</v>
      </c>
      <c r="B1438" s="12">
        <v>-5.016667</v>
      </c>
      <c r="C1438" s="1" t="s">
        <v>45</v>
      </c>
      <c r="D1438" s="1" t="s">
        <v>46</v>
      </c>
      <c r="E1438" s="1" t="s">
        <v>2722</v>
      </c>
      <c r="F1438" s="1" t="s">
        <v>119</v>
      </c>
      <c r="G1438" s="1" t="s">
        <v>2968</v>
      </c>
      <c r="H1438" s="1" t="s">
        <v>2969</v>
      </c>
      <c r="I1438" s="12">
        <v>0</v>
      </c>
      <c r="J1438" s="1" t="s">
        <v>166</v>
      </c>
      <c r="K1438" s="1" t="str">
        <f>LEFT(Table9[[#This Row],[PCODE]],9)&amp;"0000"&amp;RIGHT(Table9[[#This Row],[PCODE]],3)</f>
        <v>BFA0530020000118</v>
      </c>
      <c r="L1438" s="1">
        <f>LEN(Table9[[#This Row],[rowcapcode3]])</f>
        <v>16</v>
      </c>
      <c r="M1438" s="1" t="str">
        <f>Table9[[#This Row],[ADM2_CODE]]</f>
        <v>BFA053002</v>
      </c>
      <c r="N1438" s="1" t="str">
        <f>Table9[[#This Row],[ADM1_CODE]]</f>
        <v>BFA053</v>
      </c>
    </row>
    <row r="1439" spans="1:14" x14ac:dyDescent="0.25">
      <c r="A1439" s="12">
        <v>10.95</v>
      </c>
      <c r="B1439" s="12">
        <v>-4.7166670000000002</v>
      </c>
      <c r="C1439" s="1" t="s">
        <v>45</v>
      </c>
      <c r="D1439" s="1" t="s">
        <v>46</v>
      </c>
      <c r="E1439" s="1" t="s">
        <v>81</v>
      </c>
      <c r="F1439" s="1" t="s">
        <v>82</v>
      </c>
      <c r="G1439" s="1" t="s">
        <v>2970</v>
      </c>
      <c r="H1439" s="1" t="s">
        <v>2971</v>
      </c>
      <c r="I1439" s="12">
        <v>0</v>
      </c>
      <c r="J1439" s="1" t="s">
        <v>166</v>
      </c>
      <c r="K1439" s="1" t="str">
        <f>LEFT(Table9[[#This Row],[PCODE]],9)&amp;"0000"&amp;RIGHT(Table9[[#This Row],[PCODE]],3)</f>
        <v>BFA0530010000139</v>
      </c>
      <c r="L1439" s="1">
        <f>LEN(Table9[[#This Row],[rowcapcode3]])</f>
        <v>16</v>
      </c>
      <c r="M1439" s="1" t="str">
        <f>Table9[[#This Row],[ADM2_CODE]]</f>
        <v>BFA053001</v>
      </c>
      <c r="N1439" s="1" t="str">
        <f>Table9[[#This Row],[ADM1_CODE]]</f>
        <v>BFA053</v>
      </c>
    </row>
    <row r="1440" spans="1:14" x14ac:dyDescent="0.25">
      <c r="A1440" s="12">
        <v>10.95</v>
      </c>
      <c r="B1440" s="12">
        <v>-4.483333</v>
      </c>
      <c r="C1440" s="1" t="s">
        <v>45</v>
      </c>
      <c r="D1440" s="1" t="s">
        <v>46</v>
      </c>
      <c r="E1440" s="1" t="s">
        <v>81</v>
      </c>
      <c r="F1440" s="1" t="s">
        <v>82</v>
      </c>
      <c r="G1440" s="1" t="s">
        <v>2972</v>
      </c>
      <c r="H1440" s="1" t="s">
        <v>2973</v>
      </c>
      <c r="I1440" s="12">
        <v>4</v>
      </c>
      <c r="J1440" s="1" t="s">
        <v>288</v>
      </c>
      <c r="K1440" s="1" t="str">
        <f>LEFT(Table9[[#This Row],[PCODE]],9)&amp;"0000"&amp;RIGHT(Table9[[#This Row],[PCODE]],3)</f>
        <v>BFA0530010000237</v>
      </c>
      <c r="L1440" s="1">
        <f>LEN(Table9[[#This Row],[rowcapcode3]])</f>
        <v>16</v>
      </c>
      <c r="M1440" s="1" t="str">
        <f>Table9[[#This Row],[ADM2_CODE]]</f>
        <v>BFA053001</v>
      </c>
      <c r="N1440" s="1" t="str">
        <f>Table9[[#This Row],[ADM1_CODE]]</f>
        <v>BFA053</v>
      </c>
    </row>
    <row r="1441" spans="1:14" x14ac:dyDescent="0.25">
      <c r="A1441" s="12">
        <v>10.95</v>
      </c>
      <c r="B1441" s="12">
        <v>-3.983333</v>
      </c>
      <c r="C1441" s="1" t="s">
        <v>45</v>
      </c>
      <c r="D1441" s="1" t="s">
        <v>46</v>
      </c>
      <c r="E1441" s="1" t="s">
        <v>81</v>
      </c>
      <c r="F1441" s="1" t="s">
        <v>82</v>
      </c>
      <c r="G1441" s="1" t="s">
        <v>2974</v>
      </c>
      <c r="H1441" s="1" t="s">
        <v>2975</v>
      </c>
      <c r="I1441" s="12">
        <v>0</v>
      </c>
      <c r="J1441" s="1" t="s">
        <v>166</v>
      </c>
      <c r="K1441" s="1" t="str">
        <f>LEFT(Table9[[#This Row],[PCODE]],9)&amp;"0000"&amp;RIGHT(Table9[[#This Row],[PCODE]],3)</f>
        <v>BFA0530010000120</v>
      </c>
      <c r="L1441" s="1">
        <f>LEN(Table9[[#This Row],[rowcapcode3]])</f>
        <v>16</v>
      </c>
      <c r="M1441" s="1" t="str">
        <f>Table9[[#This Row],[ADM2_CODE]]</f>
        <v>BFA053001</v>
      </c>
      <c r="N1441" s="1" t="str">
        <f>Table9[[#This Row],[ADM1_CODE]]</f>
        <v>BFA053</v>
      </c>
    </row>
    <row r="1442" spans="1:14" x14ac:dyDescent="0.25">
      <c r="A1442" s="12">
        <v>10.95</v>
      </c>
      <c r="B1442" s="12">
        <v>-3.983333</v>
      </c>
      <c r="C1442" s="1" t="s">
        <v>45</v>
      </c>
      <c r="D1442" s="1" t="s">
        <v>46</v>
      </c>
      <c r="E1442" s="1" t="s">
        <v>81</v>
      </c>
      <c r="F1442" s="1" t="s">
        <v>82</v>
      </c>
      <c r="G1442" s="1" t="s">
        <v>2976</v>
      </c>
      <c r="H1442" s="1" t="s">
        <v>2977</v>
      </c>
      <c r="I1442" s="12">
        <v>0</v>
      </c>
      <c r="J1442" s="1" t="s">
        <v>166</v>
      </c>
      <c r="K1442" s="1" t="str">
        <f>LEFT(Table9[[#This Row],[PCODE]],9)&amp;"0000"&amp;RIGHT(Table9[[#This Row],[PCODE]],3)</f>
        <v>BFA0530010000160</v>
      </c>
      <c r="L1442" s="1">
        <f>LEN(Table9[[#This Row],[rowcapcode3]])</f>
        <v>16</v>
      </c>
      <c r="M1442" s="1" t="str">
        <f>Table9[[#This Row],[ADM2_CODE]]</f>
        <v>BFA053001</v>
      </c>
      <c r="N1442" s="1" t="str">
        <f>Table9[[#This Row],[ADM1_CODE]]</f>
        <v>BFA053</v>
      </c>
    </row>
    <row r="1443" spans="1:14" x14ac:dyDescent="0.25">
      <c r="A1443" s="12">
        <v>10.95</v>
      </c>
      <c r="B1443" s="12">
        <v>-3.0666669999999998</v>
      </c>
      <c r="C1443" s="1" t="s">
        <v>43</v>
      </c>
      <c r="D1443" s="1" t="s">
        <v>44</v>
      </c>
      <c r="E1443" s="1" t="s">
        <v>128</v>
      </c>
      <c r="F1443" s="1" t="s">
        <v>129</v>
      </c>
      <c r="G1443" s="1" t="s">
        <v>2978</v>
      </c>
      <c r="H1443" s="1" t="s">
        <v>2979</v>
      </c>
      <c r="I1443" s="12">
        <v>0</v>
      </c>
      <c r="J1443" s="1" t="s">
        <v>166</v>
      </c>
      <c r="K1443" s="1" t="str">
        <f>LEFT(Table9[[#This Row],[PCODE]],9)&amp;"0000"&amp;RIGHT(Table9[[#This Row],[PCODE]],3)</f>
        <v>BFA0570020000017</v>
      </c>
      <c r="L1443" s="1">
        <f>LEN(Table9[[#This Row],[rowcapcode3]])</f>
        <v>16</v>
      </c>
      <c r="M1443" s="1" t="str">
        <f>Table9[[#This Row],[ADM2_CODE]]</f>
        <v>BFA057002</v>
      </c>
      <c r="N1443" s="1" t="str">
        <f>Table9[[#This Row],[ADM1_CODE]]</f>
        <v>BFA057</v>
      </c>
    </row>
    <row r="1444" spans="1:14" x14ac:dyDescent="0.25">
      <c r="A1444" s="12">
        <v>10.95</v>
      </c>
      <c r="B1444" s="12">
        <v>-3</v>
      </c>
      <c r="C1444" s="1" t="s">
        <v>43</v>
      </c>
      <c r="D1444" s="1" t="s">
        <v>44</v>
      </c>
      <c r="E1444" s="1" t="s">
        <v>128</v>
      </c>
      <c r="F1444" s="1" t="s">
        <v>129</v>
      </c>
      <c r="G1444" s="1" t="s">
        <v>2980</v>
      </c>
      <c r="H1444" s="1" t="s">
        <v>2981</v>
      </c>
      <c r="I1444" s="12">
        <v>0</v>
      </c>
      <c r="J1444" s="1" t="s">
        <v>166</v>
      </c>
      <c r="K1444" s="1" t="str">
        <f>LEFT(Table9[[#This Row],[PCODE]],9)&amp;"0000"&amp;RIGHT(Table9[[#This Row],[PCODE]],3)</f>
        <v>BFA0570020000072</v>
      </c>
      <c r="L1444" s="1">
        <f>LEN(Table9[[#This Row],[rowcapcode3]])</f>
        <v>16</v>
      </c>
      <c r="M1444" s="1" t="str">
        <f>Table9[[#This Row],[ADM2_CODE]]</f>
        <v>BFA057002</v>
      </c>
      <c r="N1444" s="1" t="str">
        <f>Table9[[#This Row],[ADM1_CODE]]</f>
        <v>BFA057</v>
      </c>
    </row>
    <row r="1445" spans="1:14" x14ac:dyDescent="0.25">
      <c r="A1445" s="12">
        <v>10.95</v>
      </c>
      <c r="B1445" s="12">
        <v>-2.983333</v>
      </c>
      <c r="C1445" s="1" t="s">
        <v>43</v>
      </c>
      <c r="D1445" s="1" t="s">
        <v>44</v>
      </c>
      <c r="E1445" s="1" t="s">
        <v>128</v>
      </c>
      <c r="F1445" s="1" t="s">
        <v>129</v>
      </c>
      <c r="G1445" s="1" t="s">
        <v>2982</v>
      </c>
      <c r="H1445" s="1" t="s">
        <v>2983</v>
      </c>
      <c r="I1445" s="12">
        <v>0</v>
      </c>
      <c r="J1445" s="1" t="s">
        <v>166</v>
      </c>
      <c r="K1445" s="1" t="str">
        <f>LEFT(Table9[[#This Row],[PCODE]],9)&amp;"0000"&amp;RIGHT(Table9[[#This Row],[PCODE]],3)</f>
        <v>BFA0570020000009</v>
      </c>
      <c r="L1445" s="1">
        <f>LEN(Table9[[#This Row],[rowcapcode3]])</f>
        <v>16</v>
      </c>
      <c r="M1445" s="1" t="str">
        <f>Table9[[#This Row],[ADM2_CODE]]</f>
        <v>BFA057002</v>
      </c>
      <c r="N1445" s="1" t="str">
        <f>Table9[[#This Row],[ADM1_CODE]]</f>
        <v>BFA057</v>
      </c>
    </row>
    <row r="1446" spans="1:14" x14ac:dyDescent="0.25">
      <c r="A1446" s="12">
        <v>10.95</v>
      </c>
      <c r="B1446" s="12">
        <v>-2.85</v>
      </c>
      <c r="C1446" s="1" t="s">
        <v>43</v>
      </c>
      <c r="D1446" s="1" t="s">
        <v>44</v>
      </c>
      <c r="E1446" s="1" t="s">
        <v>128</v>
      </c>
      <c r="F1446" s="1" t="s">
        <v>129</v>
      </c>
      <c r="G1446" s="1" t="s">
        <v>2984</v>
      </c>
      <c r="H1446" s="1" t="s">
        <v>2985</v>
      </c>
      <c r="I1446" s="12">
        <v>0</v>
      </c>
      <c r="J1446" s="1" t="s">
        <v>166</v>
      </c>
      <c r="K1446" s="1" t="str">
        <f>LEFT(Table9[[#This Row],[PCODE]],9)&amp;"0000"&amp;RIGHT(Table9[[#This Row],[PCODE]],3)</f>
        <v>BFA0570020000180</v>
      </c>
      <c r="L1446" s="1">
        <f>LEN(Table9[[#This Row],[rowcapcode3]])</f>
        <v>16</v>
      </c>
      <c r="M1446" s="1" t="str">
        <f>Table9[[#This Row],[ADM2_CODE]]</f>
        <v>BFA057002</v>
      </c>
      <c r="N1446" s="1" t="str">
        <f>Table9[[#This Row],[ADM1_CODE]]</f>
        <v>BFA057</v>
      </c>
    </row>
    <row r="1447" spans="1:14" x14ac:dyDescent="0.25">
      <c r="A1447" s="12">
        <v>10.95</v>
      </c>
      <c r="B1447" s="12">
        <v>0.51666699999999999</v>
      </c>
      <c r="C1447" s="1" t="s">
        <v>47</v>
      </c>
      <c r="D1447" s="1" t="s">
        <v>48</v>
      </c>
      <c r="E1447" s="1" t="s">
        <v>138</v>
      </c>
      <c r="F1447" s="1" t="s">
        <v>139</v>
      </c>
      <c r="G1447" s="1" t="s">
        <v>2986</v>
      </c>
      <c r="H1447" s="1" t="s">
        <v>2987</v>
      </c>
      <c r="I1447" s="12">
        <v>0</v>
      </c>
      <c r="J1447" s="1" t="s">
        <v>166</v>
      </c>
      <c r="K1447" s="1" t="str">
        <f>LEFT(Table9[[#This Row],[PCODE]],9)&amp;"0000"&amp;RIGHT(Table9[[#This Row],[PCODE]],3)</f>
        <v>BFA0520030000148</v>
      </c>
      <c r="L1447" s="1">
        <f>LEN(Table9[[#This Row],[rowcapcode3]])</f>
        <v>16</v>
      </c>
      <c r="M1447" s="1" t="str">
        <f>Table9[[#This Row],[ADM2_CODE]]</f>
        <v>BFA052004</v>
      </c>
      <c r="N1447" s="1" t="str">
        <f>Table9[[#This Row],[ADM1_CODE]]</f>
        <v>BFA052</v>
      </c>
    </row>
    <row r="1448" spans="1:14" x14ac:dyDescent="0.25">
      <c r="A1448" s="12">
        <v>10.966666999999999</v>
      </c>
      <c r="B1448" s="12">
        <v>-5.4</v>
      </c>
      <c r="C1448" s="1" t="s">
        <v>61</v>
      </c>
      <c r="D1448" s="1" t="s">
        <v>62</v>
      </c>
      <c r="E1448" s="1" t="s">
        <v>120</v>
      </c>
      <c r="F1448" s="1" t="s">
        <v>121</v>
      </c>
      <c r="G1448" s="1" t="s">
        <v>2988</v>
      </c>
      <c r="H1448" s="1" t="s">
        <v>2989</v>
      </c>
      <c r="I1448" s="12">
        <v>0</v>
      </c>
      <c r="J1448" s="1" t="s">
        <v>166</v>
      </c>
      <c r="K1448" s="1" t="str">
        <f>LEFT(Table9[[#This Row],[PCODE]],9)&amp;"0000"&amp;RIGHT(Table9[[#This Row],[PCODE]],3)</f>
        <v>BFA0470020000069</v>
      </c>
      <c r="L1448" s="1">
        <f>LEN(Table9[[#This Row],[rowcapcode3]])</f>
        <v>16</v>
      </c>
      <c r="M1448" s="1" t="str">
        <f>Table9[[#This Row],[ADM2_CODE]]</f>
        <v>BFA047002</v>
      </c>
      <c r="N1448" s="1" t="str">
        <f>Table9[[#This Row],[ADM1_CODE]]</f>
        <v>BFA047</v>
      </c>
    </row>
    <row r="1449" spans="1:14" x14ac:dyDescent="0.25">
      <c r="A1449" s="12">
        <v>10.966666999999999</v>
      </c>
      <c r="B1449" s="12">
        <v>-5.2833329999999998</v>
      </c>
      <c r="C1449" s="1" t="s">
        <v>45</v>
      </c>
      <c r="D1449" s="1" t="s">
        <v>46</v>
      </c>
      <c r="E1449" s="1" t="s">
        <v>2722</v>
      </c>
      <c r="F1449" s="1" t="s">
        <v>119</v>
      </c>
      <c r="G1449" s="1" t="s">
        <v>2990</v>
      </c>
      <c r="H1449" s="1" t="s">
        <v>1457</v>
      </c>
      <c r="I1449" s="12">
        <v>0</v>
      </c>
      <c r="J1449" s="1" t="s">
        <v>166</v>
      </c>
      <c r="K1449" s="1" t="str">
        <f>LEFT(Table9[[#This Row],[PCODE]],9)&amp;"0000"&amp;RIGHT(Table9[[#This Row],[PCODE]],3)</f>
        <v>BFA0530020000131</v>
      </c>
      <c r="L1449" s="1">
        <f>LEN(Table9[[#This Row],[rowcapcode3]])</f>
        <v>16</v>
      </c>
      <c r="M1449" s="1" t="str">
        <f>Table9[[#This Row],[ADM2_CODE]]</f>
        <v>BFA053002</v>
      </c>
      <c r="N1449" s="1" t="str">
        <f>Table9[[#This Row],[ADM1_CODE]]</f>
        <v>BFA053</v>
      </c>
    </row>
    <row r="1450" spans="1:14" x14ac:dyDescent="0.25">
      <c r="A1450" s="12">
        <v>10.966666999999999</v>
      </c>
      <c r="B1450" s="12">
        <v>-5.25</v>
      </c>
      <c r="C1450" s="1" t="s">
        <v>45</v>
      </c>
      <c r="D1450" s="1" t="s">
        <v>46</v>
      </c>
      <c r="E1450" s="1" t="s">
        <v>2722</v>
      </c>
      <c r="F1450" s="1" t="s">
        <v>119</v>
      </c>
      <c r="G1450" s="1" t="s">
        <v>2991</v>
      </c>
      <c r="H1450" s="1" t="s">
        <v>2992</v>
      </c>
      <c r="I1450" s="12">
        <v>4</v>
      </c>
      <c r="J1450" s="1" t="s">
        <v>288</v>
      </c>
      <c r="K1450" s="1" t="str">
        <f>LEFT(Table9[[#This Row],[PCODE]],9)&amp;"0000"&amp;RIGHT(Table9[[#This Row],[PCODE]],3)</f>
        <v>BFA0530020000086</v>
      </c>
      <c r="L1450" s="1">
        <f>LEN(Table9[[#This Row],[rowcapcode3]])</f>
        <v>16</v>
      </c>
      <c r="M1450" s="1" t="str">
        <f>Table9[[#This Row],[ADM2_CODE]]</f>
        <v>BFA053002</v>
      </c>
      <c r="N1450" s="1" t="str">
        <f>Table9[[#This Row],[ADM1_CODE]]</f>
        <v>BFA053</v>
      </c>
    </row>
    <row r="1451" spans="1:14" x14ac:dyDescent="0.25">
      <c r="A1451" s="12">
        <v>10.966666999999999</v>
      </c>
      <c r="B1451" s="12">
        <v>-5.15</v>
      </c>
      <c r="C1451" s="1" t="s">
        <v>45</v>
      </c>
      <c r="D1451" s="1" t="s">
        <v>46</v>
      </c>
      <c r="E1451" s="1" t="s">
        <v>2722</v>
      </c>
      <c r="F1451" s="1" t="s">
        <v>119</v>
      </c>
      <c r="G1451" s="1" t="s">
        <v>2993</v>
      </c>
      <c r="H1451" s="1" t="s">
        <v>2994</v>
      </c>
      <c r="I1451" s="12">
        <v>0</v>
      </c>
      <c r="J1451" s="1" t="s">
        <v>166</v>
      </c>
      <c r="K1451" s="1" t="str">
        <f>LEFT(Table9[[#This Row],[PCODE]],9)&amp;"0000"&amp;RIGHT(Table9[[#This Row],[PCODE]],3)</f>
        <v>BFA0530020000042</v>
      </c>
      <c r="L1451" s="1">
        <f>LEN(Table9[[#This Row],[rowcapcode3]])</f>
        <v>16</v>
      </c>
      <c r="M1451" s="1" t="str">
        <f>Table9[[#This Row],[ADM2_CODE]]</f>
        <v>BFA053002</v>
      </c>
      <c r="N1451" s="1" t="str">
        <f>Table9[[#This Row],[ADM1_CODE]]</f>
        <v>BFA053</v>
      </c>
    </row>
    <row r="1452" spans="1:14" x14ac:dyDescent="0.25">
      <c r="A1452" s="12">
        <v>10.966666999999999</v>
      </c>
      <c r="B1452" s="12">
        <v>-5.0333329999999998</v>
      </c>
      <c r="C1452" s="1" t="s">
        <v>45</v>
      </c>
      <c r="D1452" s="1" t="s">
        <v>46</v>
      </c>
      <c r="E1452" s="1" t="s">
        <v>2722</v>
      </c>
      <c r="F1452" s="1" t="s">
        <v>119</v>
      </c>
      <c r="G1452" s="1" t="s">
        <v>2995</v>
      </c>
      <c r="H1452" s="1" t="s">
        <v>2996</v>
      </c>
      <c r="I1452" s="12">
        <v>0</v>
      </c>
      <c r="J1452" s="1" t="s">
        <v>166</v>
      </c>
      <c r="K1452" s="1" t="str">
        <f>LEFT(Table9[[#This Row],[PCODE]],9)&amp;"0000"&amp;RIGHT(Table9[[#This Row],[PCODE]],3)</f>
        <v>BFA0530020000104</v>
      </c>
      <c r="L1452" s="1">
        <f>LEN(Table9[[#This Row],[rowcapcode3]])</f>
        <v>16</v>
      </c>
      <c r="M1452" s="1" t="str">
        <f>Table9[[#This Row],[ADM2_CODE]]</f>
        <v>BFA053002</v>
      </c>
      <c r="N1452" s="1" t="str">
        <f>Table9[[#This Row],[ADM1_CODE]]</f>
        <v>BFA053</v>
      </c>
    </row>
    <row r="1453" spans="1:14" x14ac:dyDescent="0.25">
      <c r="A1453" s="12">
        <v>10.966666999999999</v>
      </c>
      <c r="B1453" s="12">
        <v>-4.8666669999999996</v>
      </c>
      <c r="C1453" s="1" t="s">
        <v>45</v>
      </c>
      <c r="D1453" s="1" t="s">
        <v>46</v>
      </c>
      <c r="E1453" s="1" t="s">
        <v>2722</v>
      </c>
      <c r="F1453" s="1" t="s">
        <v>119</v>
      </c>
      <c r="G1453" s="1" t="s">
        <v>2997</v>
      </c>
      <c r="H1453" s="1" t="s">
        <v>2998</v>
      </c>
      <c r="I1453" s="12">
        <v>0</v>
      </c>
      <c r="J1453" s="1" t="s">
        <v>166</v>
      </c>
      <c r="K1453" s="1" t="str">
        <f>LEFT(Table9[[#This Row],[PCODE]],9)&amp;"0000"&amp;RIGHT(Table9[[#This Row],[PCODE]],3)</f>
        <v>BFA0530020000009</v>
      </c>
      <c r="L1453" s="1">
        <f>LEN(Table9[[#This Row],[rowcapcode3]])</f>
        <v>16</v>
      </c>
      <c r="M1453" s="1" t="str">
        <f>Table9[[#This Row],[ADM2_CODE]]</f>
        <v>BFA053002</v>
      </c>
      <c r="N1453" s="1" t="str">
        <f>Table9[[#This Row],[ADM1_CODE]]</f>
        <v>BFA053</v>
      </c>
    </row>
    <row r="1454" spans="1:14" x14ac:dyDescent="0.25">
      <c r="A1454" s="12">
        <v>10.966666999999999</v>
      </c>
      <c r="B1454" s="12">
        <v>-4.8166669999999998</v>
      </c>
      <c r="C1454" s="1" t="s">
        <v>45</v>
      </c>
      <c r="D1454" s="1" t="s">
        <v>46</v>
      </c>
      <c r="E1454" s="1" t="s">
        <v>2722</v>
      </c>
      <c r="F1454" s="1" t="s">
        <v>119</v>
      </c>
      <c r="G1454" s="1" t="s">
        <v>2999</v>
      </c>
      <c r="H1454" s="1" t="s">
        <v>3000</v>
      </c>
      <c r="I1454" s="12">
        <v>0</v>
      </c>
      <c r="J1454" s="1" t="s">
        <v>166</v>
      </c>
      <c r="K1454" s="1" t="str">
        <f>LEFT(Table9[[#This Row],[PCODE]],9)&amp;"0000"&amp;RIGHT(Table9[[#This Row],[PCODE]],3)</f>
        <v>BFA0530020000125</v>
      </c>
      <c r="L1454" s="1">
        <f>LEN(Table9[[#This Row],[rowcapcode3]])</f>
        <v>16</v>
      </c>
      <c r="M1454" s="1" t="str">
        <f>Table9[[#This Row],[ADM2_CODE]]</f>
        <v>BFA053002</v>
      </c>
      <c r="N1454" s="1" t="str">
        <f>Table9[[#This Row],[ADM1_CODE]]</f>
        <v>BFA053</v>
      </c>
    </row>
    <row r="1455" spans="1:14" x14ac:dyDescent="0.25">
      <c r="A1455" s="12">
        <v>10.966666999999999</v>
      </c>
      <c r="B1455" s="12">
        <v>-4.733333</v>
      </c>
      <c r="C1455" s="1" t="s">
        <v>45</v>
      </c>
      <c r="D1455" s="1" t="s">
        <v>46</v>
      </c>
      <c r="E1455" s="1" t="s">
        <v>81</v>
      </c>
      <c r="F1455" s="1" t="s">
        <v>82</v>
      </c>
      <c r="G1455" s="1" t="s">
        <v>3001</v>
      </c>
      <c r="H1455" s="1" t="s">
        <v>3002</v>
      </c>
      <c r="I1455" s="12">
        <v>0</v>
      </c>
      <c r="J1455" s="1" t="s">
        <v>166</v>
      </c>
      <c r="K1455" s="1" t="str">
        <f>LEFT(Table9[[#This Row],[PCODE]],9)&amp;"0000"&amp;RIGHT(Table9[[#This Row],[PCODE]],3)</f>
        <v>BFA0530010000262</v>
      </c>
      <c r="L1455" s="1">
        <f>LEN(Table9[[#This Row],[rowcapcode3]])</f>
        <v>16</v>
      </c>
      <c r="M1455" s="1" t="str">
        <f>Table9[[#This Row],[ADM2_CODE]]</f>
        <v>BFA053001</v>
      </c>
      <c r="N1455" s="1" t="str">
        <f>Table9[[#This Row],[ADM1_CODE]]</f>
        <v>BFA053</v>
      </c>
    </row>
    <row r="1456" spans="1:14" x14ac:dyDescent="0.25">
      <c r="A1456" s="12">
        <v>10.966666999999999</v>
      </c>
      <c r="B1456" s="12">
        <v>-3.9333330000000002</v>
      </c>
      <c r="C1456" s="1" t="s">
        <v>45</v>
      </c>
      <c r="D1456" s="1" t="s">
        <v>46</v>
      </c>
      <c r="E1456" s="1" t="s">
        <v>81</v>
      </c>
      <c r="F1456" s="1" t="s">
        <v>82</v>
      </c>
      <c r="G1456" s="1" t="s">
        <v>3003</v>
      </c>
      <c r="H1456" s="1" t="s">
        <v>3004</v>
      </c>
      <c r="I1456" s="12">
        <v>0</v>
      </c>
      <c r="J1456" s="1" t="s">
        <v>166</v>
      </c>
      <c r="K1456" s="1" t="str">
        <f>LEFT(Table9[[#This Row],[PCODE]],9)&amp;"0000"&amp;RIGHT(Table9[[#This Row],[PCODE]],3)</f>
        <v>BFA0530010000103</v>
      </c>
      <c r="L1456" s="1">
        <f>LEN(Table9[[#This Row],[rowcapcode3]])</f>
        <v>16</v>
      </c>
      <c r="M1456" s="1" t="str">
        <f>Table9[[#This Row],[ADM2_CODE]]</f>
        <v>BFA053001</v>
      </c>
      <c r="N1456" s="1" t="str">
        <f>Table9[[#This Row],[ADM1_CODE]]</f>
        <v>BFA053</v>
      </c>
    </row>
    <row r="1457" spans="1:14" x14ac:dyDescent="0.25">
      <c r="A1457" s="12">
        <v>10.966666999999999</v>
      </c>
      <c r="B1457" s="12">
        <v>-3.5666669999999998</v>
      </c>
      <c r="C1457" s="1" t="s">
        <v>43</v>
      </c>
      <c r="D1457" s="1" t="s">
        <v>44</v>
      </c>
      <c r="E1457" s="1" t="s">
        <v>79</v>
      </c>
      <c r="F1457" s="1" t="s">
        <v>80</v>
      </c>
      <c r="G1457" s="1" t="s">
        <v>3005</v>
      </c>
      <c r="H1457" s="1" t="s">
        <v>3006</v>
      </c>
      <c r="I1457" s="12">
        <v>0</v>
      </c>
      <c r="J1457" s="1" t="s">
        <v>166</v>
      </c>
      <c r="K1457" s="1" t="str">
        <f>LEFT(Table9[[#This Row],[PCODE]],9)&amp;"0000"&amp;RIGHT(Table9[[#This Row],[PCODE]],3)</f>
        <v>BFA0570010000094</v>
      </c>
      <c r="L1457" s="1">
        <f>LEN(Table9[[#This Row],[rowcapcode3]])</f>
        <v>16</v>
      </c>
      <c r="M1457" s="1" t="str">
        <f>Table9[[#This Row],[ADM2_CODE]]</f>
        <v>BFA057001</v>
      </c>
      <c r="N1457" s="1" t="str">
        <f>Table9[[#This Row],[ADM1_CODE]]</f>
        <v>BFA057</v>
      </c>
    </row>
    <row r="1458" spans="1:14" x14ac:dyDescent="0.25">
      <c r="A1458" s="12">
        <v>10.966666999999999</v>
      </c>
      <c r="B1458" s="12">
        <v>-3.35</v>
      </c>
      <c r="C1458" s="1" t="s">
        <v>43</v>
      </c>
      <c r="D1458" s="1" t="s">
        <v>44</v>
      </c>
      <c r="E1458" s="1" t="s">
        <v>79</v>
      </c>
      <c r="F1458" s="1" t="s">
        <v>80</v>
      </c>
      <c r="G1458" s="1" t="s">
        <v>3007</v>
      </c>
      <c r="H1458" s="1" t="s">
        <v>3008</v>
      </c>
      <c r="I1458" s="12">
        <v>0</v>
      </c>
      <c r="J1458" s="1" t="s">
        <v>166</v>
      </c>
      <c r="K1458" s="1" t="str">
        <f>LEFT(Table9[[#This Row],[PCODE]],9)&amp;"0000"&amp;RIGHT(Table9[[#This Row],[PCODE]],3)</f>
        <v>BFA0570010000086</v>
      </c>
      <c r="L1458" s="1">
        <f>LEN(Table9[[#This Row],[rowcapcode3]])</f>
        <v>16</v>
      </c>
      <c r="M1458" s="1" t="str">
        <f>Table9[[#This Row],[ADM2_CODE]]</f>
        <v>BFA057001</v>
      </c>
      <c r="N1458" s="1" t="str">
        <f>Table9[[#This Row],[ADM1_CODE]]</f>
        <v>BFA057</v>
      </c>
    </row>
    <row r="1459" spans="1:14" x14ac:dyDescent="0.25">
      <c r="A1459" s="12">
        <v>10.966666999999999</v>
      </c>
      <c r="B1459" s="12">
        <v>-3.25</v>
      </c>
      <c r="C1459" s="1" t="s">
        <v>43</v>
      </c>
      <c r="D1459" s="1" t="s">
        <v>44</v>
      </c>
      <c r="E1459" s="1" t="s">
        <v>79</v>
      </c>
      <c r="F1459" s="1" t="s">
        <v>80</v>
      </c>
      <c r="G1459" s="1" t="s">
        <v>3009</v>
      </c>
      <c r="H1459" s="1" t="s">
        <v>3010</v>
      </c>
      <c r="I1459" s="12">
        <v>3</v>
      </c>
      <c r="J1459" s="1" t="s">
        <v>166</v>
      </c>
      <c r="K1459" s="1" t="str">
        <f>LEFT(Table9[[#This Row],[PCODE]],9)&amp;"0000"&amp;RIGHT(Table9[[#This Row],[PCODE]],3)</f>
        <v>BFA0570010000027</v>
      </c>
      <c r="L1459" s="1">
        <f>LEN(Table9[[#This Row],[rowcapcode3]])</f>
        <v>16</v>
      </c>
      <c r="M1459" s="1" t="str">
        <f>Table9[[#This Row],[ADM2_CODE]]</f>
        <v>BFA057001</v>
      </c>
      <c r="N1459" s="1" t="str">
        <f>Table9[[#This Row],[ADM1_CODE]]</f>
        <v>BFA057</v>
      </c>
    </row>
    <row r="1460" spans="1:14" x14ac:dyDescent="0.25">
      <c r="A1460" s="12">
        <v>10.966666999999999</v>
      </c>
      <c r="B1460" s="12">
        <v>-3.1</v>
      </c>
      <c r="C1460" s="1" t="s">
        <v>43</v>
      </c>
      <c r="D1460" s="1" t="s">
        <v>44</v>
      </c>
      <c r="E1460" s="1" t="s">
        <v>128</v>
      </c>
      <c r="F1460" s="1" t="s">
        <v>129</v>
      </c>
      <c r="G1460" s="1" t="s">
        <v>3011</v>
      </c>
      <c r="H1460" s="1" t="s">
        <v>3012</v>
      </c>
      <c r="I1460" s="12">
        <v>0</v>
      </c>
      <c r="J1460" s="1" t="s">
        <v>166</v>
      </c>
      <c r="K1460" s="1" t="str">
        <f>LEFT(Table9[[#This Row],[PCODE]],9)&amp;"0000"&amp;RIGHT(Table9[[#This Row],[PCODE]],3)</f>
        <v>BFA0570020000124</v>
      </c>
      <c r="L1460" s="1">
        <f>LEN(Table9[[#This Row],[rowcapcode3]])</f>
        <v>16</v>
      </c>
      <c r="M1460" s="1" t="str">
        <f>Table9[[#This Row],[ADM2_CODE]]</f>
        <v>BFA057002</v>
      </c>
      <c r="N1460" s="1" t="str">
        <f>Table9[[#This Row],[ADM1_CODE]]</f>
        <v>BFA057</v>
      </c>
    </row>
    <row r="1461" spans="1:14" x14ac:dyDescent="0.25">
      <c r="A1461" s="12">
        <v>10.966666999999999</v>
      </c>
      <c r="B1461" s="12">
        <v>-3.05</v>
      </c>
      <c r="C1461" s="1" t="s">
        <v>43</v>
      </c>
      <c r="D1461" s="1" t="s">
        <v>44</v>
      </c>
      <c r="E1461" s="1" t="s">
        <v>128</v>
      </c>
      <c r="F1461" s="1" t="s">
        <v>129</v>
      </c>
      <c r="G1461" s="1" t="s">
        <v>3013</v>
      </c>
      <c r="H1461" s="1" t="s">
        <v>3014</v>
      </c>
      <c r="I1461" s="12">
        <v>0</v>
      </c>
      <c r="J1461" s="1" t="s">
        <v>166</v>
      </c>
      <c r="K1461" s="1" t="str">
        <f>LEFT(Table9[[#This Row],[PCODE]],9)&amp;"0000"&amp;RIGHT(Table9[[#This Row],[PCODE]],3)</f>
        <v>BFA0570020000003</v>
      </c>
      <c r="L1461" s="1">
        <f>LEN(Table9[[#This Row],[rowcapcode3]])</f>
        <v>16</v>
      </c>
      <c r="M1461" s="1" t="str">
        <f>Table9[[#This Row],[ADM2_CODE]]</f>
        <v>BFA057002</v>
      </c>
      <c r="N1461" s="1" t="str">
        <f>Table9[[#This Row],[ADM1_CODE]]</f>
        <v>BFA057</v>
      </c>
    </row>
    <row r="1462" spans="1:14" x14ac:dyDescent="0.25">
      <c r="A1462" s="12">
        <v>10.966666999999999</v>
      </c>
      <c r="B1462" s="12">
        <v>-2.8833329999999999</v>
      </c>
      <c r="C1462" s="1" t="s">
        <v>43</v>
      </c>
      <c r="D1462" s="1" t="s">
        <v>44</v>
      </c>
      <c r="E1462" s="1" t="s">
        <v>128</v>
      </c>
      <c r="F1462" s="1" t="s">
        <v>129</v>
      </c>
      <c r="G1462" s="1" t="s">
        <v>3015</v>
      </c>
      <c r="H1462" s="1" t="s">
        <v>3016</v>
      </c>
      <c r="I1462" s="12">
        <v>0</v>
      </c>
      <c r="J1462" s="1" t="s">
        <v>166</v>
      </c>
      <c r="K1462" s="1" t="str">
        <f>LEFT(Table9[[#This Row],[PCODE]],9)&amp;"0000"&amp;RIGHT(Table9[[#This Row],[PCODE]],3)</f>
        <v>BFA0570020000105</v>
      </c>
      <c r="L1462" s="1">
        <f>LEN(Table9[[#This Row],[rowcapcode3]])</f>
        <v>16</v>
      </c>
      <c r="M1462" s="1" t="str">
        <f>Table9[[#This Row],[ADM2_CODE]]</f>
        <v>BFA057002</v>
      </c>
      <c r="N1462" s="1" t="str">
        <f>Table9[[#This Row],[ADM1_CODE]]</f>
        <v>BFA057</v>
      </c>
    </row>
    <row r="1463" spans="1:14" x14ac:dyDescent="0.25">
      <c r="A1463" s="12">
        <v>10.966666999999999</v>
      </c>
      <c r="B1463" s="12">
        <v>-0.88333300000000003</v>
      </c>
      <c r="C1463" s="1" t="s">
        <v>57</v>
      </c>
      <c r="D1463" s="1" t="s">
        <v>58</v>
      </c>
      <c r="E1463" s="1" t="s">
        <v>132</v>
      </c>
      <c r="F1463" s="1" t="s">
        <v>133</v>
      </c>
      <c r="G1463" s="1" t="s">
        <v>3017</v>
      </c>
      <c r="H1463" s="1" t="s">
        <v>3018</v>
      </c>
      <c r="I1463" s="12">
        <v>0</v>
      </c>
      <c r="J1463" s="1" t="s">
        <v>166</v>
      </c>
      <c r="K1463" s="1" t="str">
        <f>LEFT(Table9[[#This Row],[PCODE]],9)&amp;"0000"&amp;RIGHT(Table9[[#This Row],[PCODE]],3)</f>
        <v>BFA0510020000113</v>
      </c>
      <c r="L1463" s="1">
        <f>LEN(Table9[[#This Row],[rowcapcode3]])</f>
        <v>16</v>
      </c>
      <c r="M1463" s="1" t="str">
        <f>Table9[[#This Row],[ADM2_CODE]]</f>
        <v>BFA051002</v>
      </c>
      <c r="N1463" s="1" t="str">
        <f>Table9[[#This Row],[ADM1_CODE]]</f>
        <v>BFA051</v>
      </c>
    </row>
    <row r="1464" spans="1:14" x14ac:dyDescent="0.25">
      <c r="A1464" s="12">
        <v>10.966666999999999</v>
      </c>
      <c r="B1464" s="12">
        <v>0.55000000000000004</v>
      </c>
      <c r="C1464" s="1" t="s">
        <v>47</v>
      </c>
      <c r="D1464" s="1" t="s">
        <v>48</v>
      </c>
      <c r="E1464" s="1" t="s">
        <v>138</v>
      </c>
      <c r="F1464" s="1" t="s">
        <v>139</v>
      </c>
      <c r="G1464" s="1" t="s">
        <v>3019</v>
      </c>
      <c r="H1464" s="1" t="s">
        <v>3020</v>
      </c>
      <c r="I1464" s="12">
        <v>0</v>
      </c>
      <c r="J1464" s="1" t="s">
        <v>166</v>
      </c>
      <c r="K1464" s="1" t="str">
        <f>LEFT(Table9[[#This Row],[PCODE]],9)&amp;"0000"&amp;RIGHT(Table9[[#This Row],[PCODE]],3)</f>
        <v>BFA0520030000129</v>
      </c>
      <c r="L1464" s="1">
        <f>LEN(Table9[[#This Row],[rowcapcode3]])</f>
        <v>16</v>
      </c>
      <c r="M1464" s="1" t="str">
        <f>Table9[[#This Row],[ADM2_CODE]]</f>
        <v>BFA052004</v>
      </c>
      <c r="N1464" s="1" t="str">
        <f>Table9[[#This Row],[ADM1_CODE]]</f>
        <v>BFA052</v>
      </c>
    </row>
    <row r="1465" spans="1:14" x14ac:dyDescent="0.25">
      <c r="A1465" s="12">
        <v>10.966666999999999</v>
      </c>
      <c r="B1465" s="12">
        <v>0.55000000000000004</v>
      </c>
      <c r="C1465" s="1" t="s">
        <v>47</v>
      </c>
      <c r="D1465" s="1" t="s">
        <v>48</v>
      </c>
      <c r="E1465" s="1" t="s">
        <v>138</v>
      </c>
      <c r="F1465" s="1" t="s">
        <v>139</v>
      </c>
      <c r="G1465" s="1" t="s">
        <v>3021</v>
      </c>
      <c r="H1465" s="1" t="s">
        <v>3022</v>
      </c>
      <c r="I1465" s="12">
        <v>0</v>
      </c>
      <c r="J1465" s="1" t="s">
        <v>166</v>
      </c>
      <c r="K1465" s="1" t="str">
        <f>LEFT(Table9[[#This Row],[PCODE]],9)&amp;"0000"&amp;RIGHT(Table9[[#This Row],[PCODE]],3)</f>
        <v>BFA0520030000152</v>
      </c>
      <c r="L1465" s="1">
        <f>LEN(Table9[[#This Row],[rowcapcode3]])</f>
        <v>16</v>
      </c>
      <c r="M1465" s="1" t="str">
        <f>Table9[[#This Row],[ADM2_CODE]]</f>
        <v>BFA052004</v>
      </c>
      <c r="N1465" s="1" t="str">
        <f>Table9[[#This Row],[ADM1_CODE]]</f>
        <v>BFA052</v>
      </c>
    </row>
    <row r="1466" spans="1:14" x14ac:dyDescent="0.25">
      <c r="A1466" s="12">
        <v>10.966666999999999</v>
      </c>
      <c r="B1466" s="12">
        <v>0.58333299999999999</v>
      </c>
      <c r="C1466" s="1" t="s">
        <v>47</v>
      </c>
      <c r="D1466" s="1" t="s">
        <v>48</v>
      </c>
      <c r="E1466" s="1" t="s">
        <v>138</v>
      </c>
      <c r="F1466" s="1" t="s">
        <v>139</v>
      </c>
      <c r="G1466" s="1" t="s">
        <v>3023</v>
      </c>
      <c r="H1466" s="1" t="s">
        <v>3024</v>
      </c>
      <c r="I1466" s="12">
        <v>0</v>
      </c>
      <c r="J1466" s="1" t="s">
        <v>166</v>
      </c>
      <c r="K1466" s="1" t="str">
        <f>LEFT(Table9[[#This Row],[PCODE]],9)&amp;"0000"&amp;RIGHT(Table9[[#This Row],[PCODE]],3)</f>
        <v>BFA0520030000157</v>
      </c>
      <c r="L1466" s="1">
        <f>LEN(Table9[[#This Row],[rowcapcode3]])</f>
        <v>16</v>
      </c>
      <c r="M1466" s="1" t="str">
        <f>Table9[[#This Row],[ADM2_CODE]]</f>
        <v>BFA052004</v>
      </c>
      <c r="N1466" s="1" t="str">
        <f>Table9[[#This Row],[ADM1_CODE]]</f>
        <v>BFA052</v>
      </c>
    </row>
    <row r="1467" spans="1:14" x14ac:dyDescent="0.25">
      <c r="A1467" s="12">
        <v>10.977197</v>
      </c>
      <c r="B1467" s="12">
        <v>-4.8448330000000004</v>
      </c>
      <c r="C1467" s="1" t="s">
        <v>45</v>
      </c>
      <c r="D1467" s="1" t="s">
        <v>46</v>
      </c>
      <c r="E1467" s="1" t="s">
        <v>2722</v>
      </c>
      <c r="F1467" s="1" t="s">
        <v>119</v>
      </c>
      <c r="G1467" s="1" t="s">
        <v>3025</v>
      </c>
      <c r="H1467" s="1" t="s">
        <v>3026</v>
      </c>
      <c r="I1467" s="12">
        <v>0</v>
      </c>
      <c r="J1467" s="1" t="s">
        <v>166</v>
      </c>
      <c r="K1467" s="1" t="str">
        <f>LEFT(Table9[[#This Row],[PCODE]],9)&amp;"0000"&amp;RIGHT(Table9[[#This Row],[PCODE]],3)</f>
        <v>BFA0530020000277</v>
      </c>
      <c r="L1467" s="1">
        <f>LEN(Table9[[#This Row],[rowcapcode3]])</f>
        <v>16</v>
      </c>
      <c r="M1467" s="1" t="str">
        <f>Table9[[#This Row],[ADM2_CODE]]</f>
        <v>BFA053002</v>
      </c>
      <c r="N1467" s="1" t="str">
        <f>Table9[[#This Row],[ADM1_CODE]]</f>
        <v>BFA053</v>
      </c>
    </row>
    <row r="1468" spans="1:14" x14ac:dyDescent="0.25">
      <c r="A1468" s="12">
        <v>10.977843</v>
      </c>
      <c r="B1468" s="12">
        <v>-4.4177600000000004</v>
      </c>
      <c r="C1468" s="1" t="s">
        <v>45</v>
      </c>
      <c r="D1468" s="1" t="s">
        <v>46</v>
      </c>
      <c r="E1468" s="1" t="s">
        <v>81</v>
      </c>
      <c r="F1468" s="1" t="s">
        <v>82</v>
      </c>
      <c r="G1468" s="1" t="s">
        <v>3027</v>
      </c>
      <c r="H1468" s="1" t="s">
        <v>3028</v>
      </c>
      <c r="I1468" s="12">
        <v>0</v>
      </c>
      <c r="J1468" s="1" t="s">
        <v>166</v>
      </c>
      <c r="K1468" s="1" t="str">
        <f>LEFT(Table9[[#This Row],[PCODE]],9)&amp;"0000"&amp;RIGHT(Table9[[#This Row],[PCODE]],3)</f>
        <v>BFA0530010000223</v>
      </c>
      <c r="L1468" s="1">
        <f>LEN(Table9[[#This Row],[rowcapcode3]])</f>
        <v>16</v>
      </c>
      <c r="M1468" s="1" t="str">
        <f>Table9[[#This Row],[ADM2_CODE]]</f>
        <v>BFA053001</v>
      </c>
      <c r="N1468" s="1" t="str">
        <f>Table9[[#This Row],[ADM1_CODE]]</f>
        <v>BFA053</v>
      </c>
    </row>
    <row r="1469" spans="1:14" x14ac:dyDescent="0.25">
      <c r="A1469" s="12">
        <v>10.981153000000001</v>
      </c>
      <c r="B1469" s="12">
        <v>-4.9188470000000004</v>
      </c>
      <c r="C1469" s="1" t="s">
        <v>45</v>
      </c>
      <c r="D1469" s="1" t="s">
        <v>46</v>
      </c>
      <c r="E1469" s="1" t="s">
        <v>2722</v>
      </c>
      <c r="F1469" s="1" t="s">
        <v>119</v>
      </c>
      <c r="G1469" s="1" t="s">
        <v>3029</v>
      </c>
      <c r="H1469" s="1" t="s">
        <v>2467</v>
      </c>
      <c r="I1469" s="12">
        <v>3</v>
      </c>
      <c r="J1469" s="1" t="s">
        <v>166</v>
      </c>
      <c r="K1469" s="1" t="str">
        <f>LEFT(Table9[[#This Row],[PCODE]],9)&amp;"0000"&amp;RIGHT(Table9[[#This Row],[PCODE]],3)</f>
        <v>BFA0530020000189</v>
      </c>
      <c r="L1469" s="1">
        <f>LEN(Table9[[#This Row],[rowcapcode3]])</f>
        <v>16</v>
      </c>
      <c r="M1469" s="1" t="str">
        <f>Table9[[#This Row],[ADM2_CODE]]</f>
        <v>BFA053002</v>
      </c>
      <c r="N1469" s="1" t="str">
        <f>Table9[[#This Row],[ADM1_CODE]]</f>
        <v>BFA053</v>
      </c>
    </row>
    <row r="1470" spans="1:14" x14ac:dyDescent="0.25">
      <c r="A1470" s="12">
        <v>10.983333</v>
      </c>
      <c r="B1470" s="12">
        <v>-5.4333330000000002</v>
      </c>
      <c r="C1470" s="1" t="s">
        <v>61</v>
      </c>
      <c r="D1470" s="1" t="s">
        <v>62</v>
      </c>
      <c r="E1470" s="1" t="s">
        <v>120</v>
      </c>
      <c r="F1470" s="1" t="s">
        <v>121</v>
      </c>
      <c r="G1470" s="1" t="s">
        <v>3030</v>
      </c>
      <c r="H1470" s="1" t="s">
        <v>3031</v>
      </c>
      <c r="I1470" s="12">
        <v>0</v>
      </c>
      <c r="J1470" s="1" t="s">
        <v>166</v>
      </c>
      <c r="K1470" s="1" t="str">
        <f>LEFT(Table9[[#This Row],[PCODE]],9)&amp;"0000"&amp;RIGHT(Table9[[#This Row],[PCODE]],3)</f>
        <v>BFA0470020000151</v>
      </c>
      <c r="L1470" s="1">
        <f>LEN(Table9[[#This Row],[rowcapcode3]])</f>
        <v>16</v>
      </c>
      <c r="M1470" s="1" t="str">
        <f>Table9[[#This Row],[ADM2_CODE]]</f>
        <v>BFA047002</v>
      </c>
      <c r="N1470" s="1" t="str">
        <f>Table9[[#This Row],[ADM1_CODE]]</f>
        <v>BFA047</v>
      </c>
    </row>
    <row r="1471" spans="1:14" x14ac:dyDescent="0.25">
      <c r="A1471" s="12">
        <v>10.983333</v>
      </c>
      <c r="B1471" s="12">
        <v>-5.3166669999999998</v>
      </c>
      <c r="C1471" s="1" t="s">
        <v>45</v>
      </c>
      <c r="D1471" s="1" t="s">
        <v>46</v>
      </c>
      <c r="E1471" s="1" t="s">
        <v>2722</v>
      </c>
      <c r="F1471" s="1" t="s">
        <v>119</v>
      </c>
      <c r="G1471" s="1" t="s">
        <v>3032</v>
      </c>
      <c r="H1471" s="1" t="s">
        <v>3033</v>
      </c>
      <c r="I1471" s="12">
        <v>0</v>
      </c>
      <c r="J1471" s="1" t="s">
        <v>166</v>
      </c>
      <c r="K1471" s="1" t="str">
        <f>LEFT(Table9[[#This Row],[PCODE]],9)&amp;"0000"&amp;RIGHT(Table9[[#This Row],[PCODE]],3)</f>
        <v>BFA0530020000218</v>
      </c>
      <c r="L1471" s="1">
        <f>LEN(Table9[[#This Row],[rowcapcode3]])</f>
        <v>16</v>
      </c>
      <c r="M1471" s="1" t="str">
        <f>Table9[[#This Row],[ADM2_CODE]]</f>
        <v>BFA053002</v>
      </c>
      <c r="N1471" s="1" t="str">
        <f>Table9[[#This Row],[ADM1_CODE]]</f>
        <v>BFA053</v>
      </c>
    </row>
    <row r="1472" spans="1:14" x14ac:dyDescent="0.25">
      <c r="A1472" s="12">
        <v>10.983333</v>
      </c>
      <c r="B1472" s="12">
        <v>-3.6166670000000001</v>
      </c>
      <c r="C1472" s="1" t="s">
        <v>45</v>
      </c>
      <c r="D1472" s="1" t="s">
        <v>46</v>
      </c>
      <c r="E1472" s="1" t="s">
        <v>81</v>
      </c>
      <c r="F1472" s="1" t="s">
        <v>82</v>
      </c>
      <c r="G1472" s="1" t="s">
        <v>3034</v>
      </c>
      <c r="H1472" s="1" t="s">
        <v>2236</v>
      </c>
      <c r="I1472" s="12">
        <v>0</v>
      </c>
      <c r="J1472" s="1" t="s">
        <v>166</v>
      </c>
      <c r="K1472" s="1" t="str">
        <f>LEFT(Table9[[#This Row],[PCODE]],9)&amp;"0000"&amp;RIGHT(Table9[[#This Row],[PCODE]],3)</f>
        <v>BFA0530010000212</v>
      </c>
      <c r="L1472" s="1">
        <f>LEN(Table9[[#This Row],[rowcapcode3]])</f>
        <v>16</v>
      </c>
      <c r="M1472" s="1" t="str">
        <f>Table9[[#This Row],[ADM2_CODE]]</f>
        <v>BFA053001</v>
      </c>
      <c r="N1472" s="1" t="str">
        <f>Table9[[#This Row],[ADM1_CODE]]</f>
        <v>BFA053</v>
      </c>
    </row>
    <row r="1473" spans="1:14" x14ac:dyDescent="0.25">
      <c r="A1473" s="12">
        <v>10.983333</v>
      </c>
      <c r="B1473" s="12">
        <v>-3.5666669999999998</v>
      </c>
      <c r="C1473" s="1" t="s">
        <v>43</v>
      </c>
      <c r="D1473" s="1" t="s">
        <v>44</v>
      </c>
      <c r="E1473" s="1" t="s">
        <v>79</v>
      </c>
      <c r="F1473" s="1" t="s">
        <v>80</v>
      </c>
      <c r="G1473" s="1" t="s">
        <v>3035</v>
      </c>
      <c r="H1473" s="1" t="s">
        <v>3036</v>
      </c>
      <c r="I1473" s="12">
        <v>0</v>
      </c>
      <c r="J1473" s="1" t="s">
        <v>166</v>
      </c>
      <c r="K1473" s="1" t="str">
        <f>LEFT(Table9[[#This Row],[PCODE]],9)&amp;"0000"&amp;RIGHT(Table9[[#This Row],[PCODE]],3)</f>
        <v>BFA0570010000055</v>
      </c>
      <c r="L1473" s="1">
        <f>LEN(Table9[[#This Row],[rowcapcode3]])</f>
        <v>16</v>
      </c>
      <c r="M1473" s="1" t="str">
        <f>Table9[[#This Row],[ADM2_CODE]]</f>
        <v>BFA057001</v>
      </c>
      <c r="N1473" s="1" t="str">
        <f>Table9[[#This Row],[ADM1_CODE]]</f>
        <v>BFA057</v>
      </c>
    </row>
    <row r="1474" spans="1:14" x14ac:dyDescent="0.25">
      <c r="A1474" s="12">
        <v>10.983333</v>
      </c>
      <c r="B1474" s="12">
        <v>-3.5</v>
      </c>
      <c r="C1474" s="1" t="s">
        <v>43</v>
      </c>
      <c r="D1474" s="1" t="s">
        <v>44</v>
      </c>
      <c r="E1474" s="1" t="s">
        <v>79</v>
      </c>
      <c r="F1474" s="1" t="s">
        <v>80</v>
      </c>
      <c r="G1474" s="1" t="s">
        <v>3037</v>
      </c>
      <c r="H1474" s="1" t="s">
        <v>3038</v>
      </c>
      <c r="I1474" s="12">
        <v>0</v>
      </c>
      <c r="J1474" s="1" t="s">
        <v>166</v>
      </c>
      <c r="K1474" s="1" t="str">
        <f>LEFT(Table9[[#This Row],[PCODE]],9)&amp;"0000"&amp;RIGHT(Table9[[#This Row],[PCODE]],3)</f>
        <v>BFA0570010000107</v>
      </c>
      <c r="L1474" s="1">
        <f>LEN(Table9[[#This Row],[rowcapcode3]])</f>
        <v>16</v>
      </c>
      <c r="M1474" s="1" t="str">
        <f>Table9[[#This Row],[ADM2_CODE]]</f>
        <v>BFA057001</v>
      </c>
      <c r="N1474" s="1" t="str">
        <f>Table9[[#This Row],[ADM1_CODE]]</f>
        <v>BFA057</v>
      </c>
    </row>
    <row r="1475" spans="1:14" x14ac:dyDescent="0.25">
      <c r="A1475" s="12">
        <v>10.983333</v>
      </c>
      <c r="B1475" s="12">
        <v>-3.3</v>
      </c>
      <c r="C1475" s="1" t="s">
        <v>43</v>
      </c>
      <c r="D1475" s="1" t="s">
        <v>44</v>
      </c>
      <c r="E1475" s="1" t="s">
        <v>79</v>
      </c>
      <c r="F1475" s="1" t="s">
        <v>80</v>
      </c>
      <c r="G1475" s="1" t="s">
        <v>3039</v>
      </c>
      <c r="H1475" s="1" t="s">
        <v>3040</v>
      </c>
      <c r="I1475" s="12">
        <v>0</v>
      </c>
      <c r="J1475" s="1" t="s">
        <v>166</v>
      </c>
      <c r="K1475" s="1" t="str">
        <f>LEFT(Table9[[#This Row],[PCODE]],9)&amp;"0000"&amp;RIGHT(Table9[[#This Row],[PCODE]],3)</f>
        <v>BFA0570010000056</v>
      </c>
      <c r="L1475" s="1">
        <f>LEN(Table9[[#This Row],[rowcapcode3]])</f>
        <v>16</v>
      </c>
      <c r="M1475" s="1" t="str">
        <f>Table9[[#This Row],[ADM2_CODE]]</f>
        <v>BFA057001</v>
      </c>
      <c r="N1475" s="1" t="str">
        <f>Table9[[#This Row],[ADM1_CODE]]</f>
        <v>BFA057</v>
      </c>
    </row>
    <row r="1476" spans="1:14" x14ac:dyDescent="0.25">
      <c r="A1476" s="12">
        <v>10.983333</v>
      </c>
      <c r="B1476" s="12">
        <v>-3.0333329999999998</v>
      </c>
      <c r="C1476" s="1" t="s">
        <v>43</v>
      </c>
      <c r="D1476" s="1" t="s">
        <v>44</v>
      </c>
      <c r="E1476" s="1" t="s">
        <v>128</v>
      </c>
      <c r="F1476" s="1" t="s">
        <v>129</v>
      </c>
      <c r="G1476" s="1" t="s">
        <v>3041</v>
      </c>
      <c r="H1476" s="1" t="s">
        <v>3042</v>
      </c>
      <c r="I1476" s="12">
        <v>0</v>
      </c>
      <c r="J1476" s="1" t="s">
        <v>166</v>
      </c>
      <c r="K1476" s="1" t="str">
        <f>LEFT(Table9[[#This Row],[PCODE]],9)&amp;"0000"&amp;RIGHT(Table9[[#This Row],[PCODE]],3)</f>
        <v>BFA0570020000190</v>
      </c>
      <c r="L1476" s="1">
        <f>LEN(Table9[[#This Row],[rowcapcode3]])</f>
        <v>16</v>
      </c>
      <c r="M1476" s="1" t="str">
        <f>Table9[[#This Row],[ADM2_CODE]]</f>
        <v>BFA057002</v>
      </c>
      <c r="N1476" s="1" t="str">
        <f>Table9[[#This Row],[ADM1_CODE]]</f>
        <v>BFA057</v>
      </c>
    </row>
    <row r="1477" spans="1:14" x14ac:dyDescent="0.25">
      <c r="A1477" s="12">
        <v>10.983333</v>
      </c>
      <c r="B1477" s="12">
        <v>-2.9333330000000002</v>
      </c>
      <c r="C1477" s="1" t="s">
        <v>43</v>
      </c>
      <c r="D1477" s="1" t="s">
        <v>44</v>
      </c>
      <c r="E1477" s="1" t="s">
        <v>128</v>
      </c>
      <c r="F1477" s="1" t="s">
        <v>129</v>
      </c>
      <c r="G1477" s="1" t="s">
        <v>3043</v>
      </c>
      <c r="H1477" s="1" t="s">
        <v>3044</v>
      </c>
      <c r="I1477" s="12">
        <v>0</v>
      </c>
      <c r="J1477" s="1" t="s">
        <v>166</v>
      </c>
      <c r="K1477" s="1" t="str">
        <f>LEFT(Table9[[#This Row],[PCODE]],9)&amp;"0000"&amp;RIGHT(Table9[[#This Row],[PCODE]],3)</f>
        <v>BFA0570020000129</v>
      </c>
      <c r="L1477" s="1">
        <f>LEN(Table9[[#This Row],[rowcapcode3]])</f>
        <v>16</v>
      </c>
      <c r="M1477" s="1" t="str">
        <f>Table9[[#This Row],[ADM2_CODE]]</f>
        <v>BFA057002</v>
      </c>
      <c r="N1477" s="1" t="str">
        <f>Table9[[#This Row],[ADM1_CODE]]</f>
        <v>BFA057</v>
      </c>
    </row>
    <row r="1478" spans="1:14" x14ac:dyDescent="0.25">
      <c r="A1478" s="12">
        <v>10.983333</v>
      </c>
      <c r="B1478" s="12">
        <v>-0.88333300000000003</v>
      </c>
      <c r="C1478" s="1" t="s">
        <v>57</v>
      </c>
      <c r="D1478" s="1" t="s">
        <v>58</v>
      </c>
      <c r="E1478" s="1" t="s">
        <v>132</v>
      </c>
      <c r="F1478" s="1" t="s">
        <v>133</v>
      </c>
      <c r="G1478" s="1" t="s">
        <v>3045</v>
      </c>
      <c r="H1478" s="1" t="s">
        <v>3046</v>
      </c>
      <c r="I1478" s="12">
        <v>0</v>
      </c>
      <c r="J1478" s="1" t="s">
        <v>166</v>
      </c>
      <c r="K1478" s="1" t="str">
        <f>LEFT(Table9[[#This Row],[PCODE]],9)&amp;"0000"&amp;RIGHT(Table9[[#This Row],[PCODE]],3)</f>
        <v>BFA0510020000025</v>
      </c>
      <c r="L1478" s="1">
        <f>LEN(Table9[[#This Row],[rowcapcode3]])</f>
        <v>16</v>
      </c>
      <c r="M1478" s="1" t="str">
        <f>Table9[[#This Row],[ADM2_CODE]]</f>
        <v>BFA051002</v>
      </c>
      <c r="N1478" s="1" t="str">
        <f>Table9[[#This Row],[ADM1_CODE]]</f>
        <v>BFA051</v>
      </c>
    </row>
    <row r="1479" spans="1:14" x14ac:dyDescent="0.25">
      <c r="A1479" s="12">
        <v>10.983333</v>
      </c>
      <c r="B1479" s="12">
        <v>-0.88333300000000003</v>
      </c>
      <c r="C1479" s="1" t="s">
        <v>57</v>
      </c>
      <c r="D1479" s="1" t="s">
        <v>58</v>
      </c>
      <c r="E1479" s="1" t="s">
        <v>132</v>
      </c>
      <c r="F1479" s="1" t="s">
        <v>133</v>
      </c>
      <c r="G1479" s="1" t="s">
        <v>3047</v>
      </c>
      <c r="H1479" s="1" t="s">
        <v>3048</v>
      </c>
      <c r="I1479" s="12">
        <v>0</v>
      </c>
      <c r="J1479" s="1" t="s">
        <v>166</v>
      </c>
      <c r="K1479" s="1" t="str">
        <f>LEFT(Table9[[#This Row],[PCODE]],9)&amp;"0000"&amp;RIGHT(Table9[[#This Row],[PCODE]],3)</f>
        <v>BFA0510020000092</v>
      </c>
      <c r="L1479" s="1">
        <f>LEN(Table9[[#This Row],[rowcapcode3]])</f>
        <v>16</v>
      </c>
      <c r="M1479" s="1" t="str">
        <f>Table9[[#This Row],[ADM2_CODE]]</f>
        <v>BFA051002</v>
      </c>
      <c r="N1479" s="1" t="str">
        <f>Table9[[#This Row],[ADM1_CODE]]</f>
        <v>BFA051</v>
      </c>
    </row>
    <row r="1480" spans="1:14" x14ac:dyDescent="0.25">
      <c r="A1480" s="12">
        <v>10.983333</v>
      </c>
      <c r="B1480" s="12">
        <v>0.51666699999999999</v>
      </c>
      <c r="C1480" s="1" t="s">
        <v>47</v>
      </c>
      <c r="D1480" s="1" t="s">
        <v>48</v>
      </c>
      <c r="E1480" s="1" t="s">
        <v>138</v>
      </c>
      <c r="F1480" s="1" t="s">
        <v>139</v>
      </c>
      <c r="G1480" s="1" t="s">
        <v>3049</v>
      </c>
      <c r="H1480" s="1" t="s">
        <v>3050</v>
      </c>
      <c r="I1480" s="12">
        <v>0</v>
      </c>
      <c r="J1480" s="1" t="s">
        <v>166</v>
      </c>
      <c r="K1480" s="1" t="str">
        <f>LEFT(Table9[[#This Row],[PCODE]],9)&amp;"0000"&amp;RIGHT(Table9[[#This Row],[PCODE]],3)</f>
        <v>BFA0520030000165</v>
      </c>
      <c r="L1480" s="1">
        <f>LEN(Table9[[#This Row],[rowcapcode3]])</f>
        <v>16</v>
      </c>
      <c r="M1480" s="1" t="str">
        <f>Table9[[#This Row],[ADM2_CODE]]</f>
        <v>BFA052004</v>
      </c>
      <c r="N1480" s="1" t="str">
        <f>Table9[[#This Row],[ADM1_CODE]]</f>
        <v>BFA052</v>
      </c>
    </row>
    <row r="1481" spans="1:14" x14ac:dyDescent="0.25">
      <c r="A1481" s="12">
        <v>10.983333</v>
      </c>
      <c r="B1481" s="12">
        <v>0.53333299999999995</v>
      </c>
      <c r="C1481" s="1" t="s">
        <v>47</v>
      </c>
      <c r="D1481" s="1" t="s">
        <v>48</v>
      </c>
      <c r="E1481" s="1" t="s">
        <v>138</v>
      </c>
      <c r="F1481" s="1" t="s">
        <v>139</v>
      </c>
      <c r="G1481" s="1" t="s">
        <v>3051</v>
      </c>
      <c r="H1481" s="1" t="s">
        <v>3022</v>
      </c>
      <c r="I1481" s="12">
        <v>0</v>
      </c>
      <c r="J1481" s="1" t="s">
        <v>166</v>
      </c>
      <c r="K1481" s="1" t="str">
        <f>LEFT(Table9[[#This Row],[PCODE]],9)&amp;"0000"&amp;RIGHT(Table9[[#This Row],[PCODE]],3)</f>
        <v>BFA0520030000151</v>
      </c>
      <c r="L1481" s="1">
        <f>LEN(Table9[[#This Row],[rowcapcode3]])</f>
        <v>16</v>
      </c>
      <c r="M1481" s="1" t="str">
        <f>Table9[[#This Row],[ADM2_CODE]]</f>
        <v>BFA052004</v>
      </c>
      <c r="N1481" s="1" t="str">
        <f>Table9[[#This Row],[ADM1_CODE]]</f>
        <v>BFA052</v>
      </c>
    </row>
    <row r="1482" spans="1:14" x14ac:dyDescent="0.25">
      <c r="A1482" s="12">
        <v>10.983333</v>
      </c>
      <c r="B1482" s="12">
        <v>0.58333299999999999</v>
      </c>
      <c r="C1482" s="1" t="s">
        <v>47</v>
      </c>
      <c r="D1482" s="1" t="s">
        <v>48</v>
      </c>
      <c r="E1482" s="1" t="s">
        <v>138</v>
      </c>
      <c r="F1482" s="1" t="s">
        <v>139</v>
      </c>
      <c r="G1482" s="1" t="s">
        <v>3052</v>
      </c>
      <c r="H1482" s="1" t="s">
        <v>3053</v>
      </c>
      <c r="I1482" s="12">
        <v>0</v>
      </c>
      <c r="J1482" s="1" t="s">
        <v>166</v>
      </c>
      <c r="K1482" s="1" t="str">
        <f>LEFT(Table9[[#This Row],[PCODE]],9)&amp;"0000"&amp;RIGHT(Table9[[#This Row],[PCODE]],3)</f>
        <v>BFA0520030000159</v>
      </c>
      <c r="L1482" s="1">
        <f>LEN(Table9[[#This Row],[rowcapcode3]])</f>
        <v>16</v>
      </c>
      <c r="M1482" s="1" t="str">
        <f>Table9[[#This Row],[ADM2_CODE]]</f>
        <v>BFA052004</v>
      </c>
      <c r="N1482" s="1" t="str">
        <f>Table9[[#This Row],[ADM1_CODE]]</f>
        <v>BFA052</v>
      </c>
    </row>
    <row r="1483" spans="1:14" x14ac:dyDescent="0.25">
      <c r="A1483" s="12">
        <v>10.983333</v>
      </c>
      <c r="B1483" s="12">
        <v>0.6</v>
      </c>
      <c r="C1483" s="1" t="s">
        <v>47</v>
      </c>
      <c r="D1483" s="1" t="s">
        <v>48</v>
      </c>
      <c r="E1483" s="1" t="s">
        <v>138</v>
      </c>
      <c r="F1483" s="1" t="s">
        <v>139</v>
      </c>
      <c r="G1483" s="1" t="s">
        <v>3054</v>
      </c>
      <c r="H1483" s="1" t="s">
        <v>3055</v>
      </c>
      <c r="I1483" s="12">
        <v>0</v>
      </c>
      <c r="J1483" s="1" t="s">
        <v>166</v>
      </c>
      <c r="K1483" s="1" t="str">
        <f>LEFT(Table9[[#This Row],[PCODE]],9)&amp;"0000"&amp;RIGHT(Table9[[#This Row],[PCODE]],3)</f>
        <v>BFA0520030000149</v>
      </c>
      <c r="L1483" s="1">
        <f>LEN(Table9[[#This Row],[rowcapcode3]])</f>
        <v>16</v>
      </c>
      <c r="M1483" s="1" t="str">
        <f>Table9[[#This Row],[ADM2_CODE]]</f>
        <v>BFA052004</v>
      </c>
      <c r="N1483" s="1" t="str">
        <f>Table9[[#This Row],[ADM1_CODE]]</f>
        <v>BFA052</v>
      </c>
    </row>
    <row r="1484" spans="1:14" x14ac:dyDescent="0.25">
      <c r="A1484" s="12">
        <v>10.984059</v>
      </c>
      <c r="B1484" s="12">
        <v>-4.1024219999999998</v>
      </c>
      <c r="C1484" s="1" t="s">
        <v>45</v>
      </c>
      <c r="D1484" s="1" t="s">
        <v>46</v>
      </c>
      <c r="E1484" s="1" t="s">
        <v>81</v>
      </c>
      <c r="F1484" s="1" t="s">
        <v>82</v>
      </c>
      <c r="G1484" s="1" t="s">
        <v>3056</v>
      </c>
      <c r="H1484" s="1" t="s">
        <v>3057</v>
      </c>
      <c r="I1484" s="12">
        <v>0</v>
      </c>
      <c r="J1484" s="1" t="s">
        <v>166</v>
      </c>
      <c r="K1484" s="1" t="str">
        <f>LEFT(Table9[[#This Row],[PCODE]],9)&amp;"0000"&amp;RIGHT(Table9[[#This Row],[PCODE]],3)</f>
        <v>BFA0530010000341</v>
      </c>
      <c r="L1484" s="1">
        <f>LEN(Table9[[#This Row],[rowcapcode3]])</f>
        <v>16</v>
      </c>
      <c r="M1484" s="1" t="str">
        <f>Table9[[#This Row],[ADM2_CODE]]</f>
        <v>BFA053001</v>
      </c>
      <c r="N1484" s="1" t="str">
        <f>Table9[[#This Row],[ADM1_CODE]]</f>
        <v>BFA053</v>
      </c>
    </row>
    <row r="1485" spans="1:14" x14ac:dyDescent="0.25">
      <c r="A1485" s="12">
        <v>11</v>
      </c>
      <c r="B1485" s="12">
        <v>-5.0833329999999997</v>
      </c>
      <c r="C1485" s="1" t="s">
        <v>45</v>
      </c>
      <c r="D1485" s="1" t="s">
        <v>46</v>
      </c>
      <c r="E1485" s="1" t="s">
        <v>2722</v>
      </c>
      <c r="F1485" s="1" t="s">
        <v>119</v>
      </c>
      <c r="G1485" s="1" t="s">
        <v>3058</v>
      </c>
      <c r="H1485" s="1" t="s">
        <v>3059</v>
      </c>
      <c r="I1485" s="12">
        <v>0</v>
      </c>
      <c r="J1485" s="1" t="s">
        <v>166</v>
      </c>
      <c r="K1485" s="1" t="str">
        <f>LEFT(Table9[[#This Row],[PCODE]],9)&amp;"0000"&amp;RIGHT(Table9[[#This Row],[PCODE]],3)</f>
        <v>BFA0530020000262</v>
      </c>
      <c r="L1485" s="1">
        <f>LEN(Table9[[#This Row],[rowcapcode3]])</f>
        <v>16</v>
      </c>
      <c r="M1485" s="1" t="str">
        <f>Table9[[#This Row],[ADM2_CODE]]</f>
        <v>BFA053002</v>
      </c>
      <c r="N1485" s="1" t="str">
        <f>Table9[[#This Row],[ADM1_CODE]]</f>
        <v>BFA053</v>
      </c>
    </row>
    <row r="1486" spans="1:14" x14ac:dyDescent="0.25">
      <c r="A1486" s="12">
        <v>11</v>
      </c>
      <c r="B1486" s="12">
        <v>-5.016667</v>
      </c>
      <c r="C1486" s="1" t="s">
        <v>45</v>
      </c>
      <c r="D1486" s="1" t="s">
        <v>46</v>
      </c>
      <c r="E1486" s="1" t="s">
        <v>2722</v>
      </c>
      <c r="F1486" s="1" t="s">
        <v>119</v>
      </c>
      <c r="G1486" s="1" t="s">
        <v>3060</v>
      </c>
      <c r="H1486" s="1" t="s">
        <v>3061</v>
      </c>
      <c r="I1486" s="12">
        <v>0</v>
      </c>
      <c r="J1486" s="1" t="s">
        <v>166</v>
      </c>
      <c r="K1486" s="1" t="str">
        <f>LEFT(Table9[[#This Row],[PCODE]],9)&amp;"0000"&amp;RIGHT(Table9[[#This Row],[PCODE]],3)</f>
        <v>BFA0530020000041</v>
      </c>
      <c r="L1486" s="1">
        <f>LEN(Table9[[#This Row],[rowcapcode3]])</f>
        <v>16</v>
      </c>
      <c r="M1486" s="1" t="str">
        <f>Table9[[#This Row],[ADM2_CODE]]</f>
        <v>BFA053002</v>
      </c>
      <c r="N1486" s="1" t="str">
        <f>Table9[[#This Row],[ADM1_CODE]]</f>
        <v>BFA053</v>
      </c>
    </row>
    <row r="1487" spans="1:14" x14ac:dyDescent="0.25">
      <c r="A1487" s="12">
        <v>11</v>
      </c>
      <c r="B1487" s="12">
        <v>-3.483333</v>
      </c>
      <c r="C1487" s="1" t="s">
        <v>43</v>
      </c>
      <c r="D1487" s="1" t="s">
        <v>44</v>
      </c>
      <c r="E1487" s="1" t="s">
        <v>79</v>
      </c>
      <c r="F1487" s="1" t="s">
        <v>80</v>
      </c>
      <c r="G1487" s="1" t="s">
        <v>3062</v>
      </c>
      <c r="H1487" s="1" t="s">
        <v>3063</v>
      </c>
      <c r="I1487" s="12">
        <v>0</v>
      </c>
      <c r="J1487" s="1" t="s">
        <v>166</v>
      </c>
      <c r="K1487" s="1" t="str">
        <f>LEFT(Table9[[#This Row],[PCODE]],9)&amp;"0000"&amp;RIGHT(Table9[[#This Row],[PCODE]],3)</f>
        <v>BFA0570010000059</v>
      </c>
      <c r="L1487" s="1">
        <f>LEN(Table9[[#This Row],[rowcapcode3]])</f>
        <v>16</v>
      </c>
      <c r="M1487" s="1" t="str">
        <f>Table9[[#This Row],[ADM2_CODE]]</f>
        <v>BFA057001</v>
      </c>
      <c r="N1487" s="1" t="str">
        <f>Table9[[#This Row],[ADM1_CODE]]</f>
        <v>BFA057</v>
      </c>
    </row>
    <row r="1488" spans="1:14" x14ac:dyDescent="0.25">
      <c r="A1488" s="12">
        <v>11</v>
      </c>
      <c r="B1488" s="12">
        <v>-3.3666670000000001</v>
      </c>
      <c r="C1488" s="1" t="s">
        <v>43</v>
      </c>
      <c r="D1488" s="1" t="s">
        <v>44</v>
      </c>
      <c r="E1488" s="1" t="s">
        <v>79</v>
      </c>
      <c r="F1488" s="1" t="s">
        <v>80</v>
      </c>
      <c r="G1488" s="1" t="s">
        <v>3064</v>
      </c>
      <c r="H1488" s="1" t="s">
        <v>3065</v>
      </c>
      <c r="I1488" s="12">
        <v>0</v>
      </c>
      <c r="J1488" s="1" t="s">
        <v>166</v>
      </c>
      <c r="K1488" s="1" t="str">
        <f>LEFT(Table9[[#This Row],[PCODE]],9)&amp;"0000"&amp;RIGHT(Table9[[#This Row],[PCODE]],3)</f>
        <v>BFA0570010000062</v>
      </c>
      <c r="L1488" s="1">
        <f>LEN(Table9[[#This Row],[rowcapcode3]])</f>
        <v>16</v>
      </c>
      <c r="M1488" s="1" t="str">
        <f>Table9[[#This Row],[ADM2_CODE]]</f>
        <v>BFA057001</v>
      </c>
      <c r="N1488" s="1" t="str">
        <f>Table9[[#This Row],[ADM1_CODE]]</f>
        <v>BFA057</v>
      </c>
    </row>
    <row r="1489" spans="1:14" x14ac:dyDescent="0.25">
      <c r="A1489" s="12">
        <v>11</v>
      </c>
      <c r="B1489" s="12">
        <v>-2.9333330000000002</v>
      </c>
      <c r="C1489" s="1" t="s">
        <v>43</v>
      </c>
      <c r="D1489" s="1" t="s">
        <v>44</v>
      </c>
      <c r="E1489" s="1" t="s">
        <v>128</v>
      </c>
      <c r="F1489" s="1" t="s">
        <v>129</v>
      </c>
      <c r="G1489" s="1" t="s">
        <v>3066</v>
      </c>
      <c r="H1489" s="1" t="s">
        <v>3067</v>
      </c>
      <c r="I1489" s="12">
        <v>0</v>
      </c>
      <c r="J1489" s="1" t="s">
        <v>166</v>
      </c>
      <c r="K1489" s="1" t="str">
        <f>LEFT(Table9[[#This Row],[PCODE]],9)&amp;"0000"&amp;RIGHT(Table9[[#This Row],[PCODE]],3)</f>
        <v>BFA0570020000145</v>
      </c>
      <c r="L1489" s="1">
        <f>LEN(Table9[[#This Row],[rowcapcode3]])</f>
        <v>16</v>
      </c>
      <c r="M1489" s="1" t="str">
        <f>Table9[[#This Row],[ADM2_CODE]]</f>
        <v>BFA057002</v>
      </c>
      <c r="N1489" s="1" t="str">
        <f>Table9[[#This Row],[ADM1_CODE]]</f>
        <v>BFA057</v>
      </c>
    </row>
    <row r="1490" spans="1:14" x14ac:dyDescent="0.25">
      <c r="A1490" s="12">
        <v>11</v>
      </c>
      <c r="B1490" s="12">
        <v>-2.9</v>
      </c>
      <c r="C1490" s="1" t="s">
        <v>43</v>
      </c>
      <c r="D1490" s="1" t="s">
        <v>44</v>
      </c>
      <c r="E1490" s="1" t="s">
        <v>128</v>
      </c>
      <c r="F1490" s="1" t="s">
        <v>129</v>
      </c>
      <c r="G1490" s="1" t="s">
        <v>3068</v>
      </c>
      <c r="H1490" s="1" t="s">
        <v>3069</v>
      </c>
      <c r="I1490" s="12">
        <v>0</v>
      </c>
      <c r="J1490" s="1" t="s">
        <v>166</v>
      </c>
      <c r="K1490" s="1" t="str">
        <f>LEFT(Table9[[#This Row],[PCODE]],9)&amp;"0000"&amp;RIGHT(Table9[[#This Row],[PCODE]],3)</f>
        <v>BFA0570020000115</v>
      </c>
      <c r="L1490" s="1">
        <f>LEN(Table9[[#This Row],[rowcapcode3]])</f>
        <v>16</v>
      </c>
      <c r="M1490" s="1" t="str">
        <f>Table9[[#This Row],[ADM2_CODE]]</f>
        <v>BFA057002</v>
      </c>
      <c r="N1490" s="1" t="str">
        <f>Table9[[#This Row],[ADM1_CODE]]</f>
        <v>BFA057</v>
      </c>
    </row>
    <row r="1491" spans="1:14" x14ac:dyDescent="0.25">
      <c r="A1491" s="12">
        <v>11</v>
      </c>
      <c r="B1491" s="12">
        <v>-2.75</v>
      </c>
      <c r="C1491" s="1" t="s">
        <v>43</v>
      </c>
      <c r="D1491" s="1" t="s">
        <v>44</v>
      </c>
      <c r="E1491" s="1" t="s">
        <v>128</v>
      </c>
      <c r="F1491" s="1" t="s">
        <v>129</v>
      </c>
      <c r="G1491" s="1" t="s">
        <v>3070</v>
      </c>
      <c r="H1491" s="1" t="s">
        <v>3071</v>
      </c>
      <c r="I1491" s="12">
        <v>0</v>
      </c>
      <c r="J1491" s="1" t="s">
        <v>166</v>
      </c>
      <c r="K1491" s="1" t="str">
        <f>LEFT(Table9[[#This Row],[PCODE]],9)&amp;"0000"&amp;RIGHT(Table9[[#This Row],[PCODE]],3)</f>
        <v>BFA0570020000078</v>
      </c>
      <c r="L1491" s="1">
        <f>LEN(Table9[[#This Row],[rowcapcode3]])</f>
        <v>16</v>
      </c>
      <c r="M1491" s="1" t="str">
        <f>Table9[[#This Row],[ADM2_CODE]]</f>
        <v>BFA057002</v>
      </c>
      <c r="N1491" s="1" t="str">
        <f>Table9[[#This Row],[ADM1_CODE]]</f>
        <v>BFA057</v>
      </c>
    </row>
    <row r="1492" spans="1:14" x14ac:dyDescent="0.25">
      <c r="A1492" s="12">
        <v>11</v>
      </c>
      <c r="B1492" s="12">
        <v>-2.6833330000000002</v>
      </c>
      <c r="C1492" s="1" t="s">
        <v>41</v>
      </c>
      <c r="D1492" s="1" t="s">
        <v>42</v>
      </c>
      <c r="E1492" s="1" t="s">
        <v>130</v>
      </c>
      <c r="F1492" s="1" t="s">
        <v>131</v>
      </c>
      <c r="G1492" s="1" t="s">
        <v>3072</v>
      </c>
      <c r="H1492" s="1" t="s">
        <v>3073</v>
      </c>
      <c r="I1492" s="12">
        <v>0</v>
      </c>
      <c r="J1492" s="1" t="s">
        <v>166</v>
      </c>
      <c r="K1492" s="1" t="str">
        <f>LEFT(Table9[[#This Row],[PCODE]],9)&amp;"0000"&amp;RIGHT(Table9[[#This Row],[PCODE]],3)</f>
        <v>BFA0500030000080</v>
      </c>
      <c r="L1492" s="1">
        <f>LEN(Table9[[#This Row],[rowcapcode3]])</f>
        <v>16</v>
      </c>
      <c r="M1492" s="1" t="str">
        <f>Table9[[#This Row],[ADM2_CODE]]</f>
        <v>BFA050003</v>
      </c>
      <c r="N1492" s="1" t="str">
        <f>Table9[[#This Row],[ADM1_CODE]]</f>
        <v>BFA050</v>
      </c>
    </row>
    <row r="1493" spans="1:14" x14ac:dyDescent="0.25">
      <c r="A1493" s="12">
        <v>11</v>
      </c>
      <c r="B1493" s="12">
        <v>-2.65</v>
      </c>
      <c r="C1493" s="1" t="s">
        <v>41</v>
      </c>
      <c r="D1493" s="1" t="s">
        <v>42</v>
      </c>
      <c r="E1493" s="1" t="s">
        <v>130</v>
      </c>
      <c r="F1493" s="1" t="s">
        <v>131</v>
      </c>
      <c r="G1493" s="1" t="s">
        <v>3074</v>
      </c>
      <c r="H1493" s="1" t="s">
        <v>3075</v>
      </c>
      <c r="I1493" s="12">
        <v>0</v>
      </c>
      <c r="J1493" s="1" t="s">
        <v>166</v>
      </c>
      <c r="K1493" s="1" t="str">
        <f>LEFT(Table9[[#This Row],[PCODE]],9)&amp;"0000"&amp;RIGHT(Table9[[#This Row],[PCODE]],3)</f>
        <v>BFA0500030000109</v>
      </c>
      <c r="L1493" s="1">
        <f>LEN(Table9[[#This Row],[rowcapcode3]])</f>
        <v>16</v>
      </c>
      <c r="M1493" s="1" t="str">
        <f>Table9[[#This Row],[ADM2_CODE]]</f>
        <v>BFA050003</v>
      </c>
      <c r="N1493" s="1" t="str">
        <f>Table9[[#This Row],[ADM1_CODE]]</f>
        <v>BFA050</v>
      </c>
    </row>
    <row r="1494" spans="1:14" x14ac:dyDescent="0.25">
      <c r="A1494" s="12">
        <v>11</v>
      </c>
      <c r="B1494" s="12">
        <v>-2.0833330000000001</v>
      </c>
      <c r="C1494" s="1" t="s">
        <v>41</v>
      </c>
      <c r="D1494" s="1" t="s">
        <v>42</v>
      </c>
      <c r="E1494" s="1" t="s">
        <v>130</v>
      </c>
      <c r="F1494" s="1" t="s">
        <v>131</v>
      </c>
      <c r="G1494" s="1" t="s">
        <v>3076</v>
      </c>
      <c r="H1494" s="1" t="s">
        <v>3077</v>
      </c>
      <c r="I1494" s="12">
        <v>0</v>
      </c>
      <c r="J1494" s="1" t="s">
        <v>166</v>
      </c>
      <c r="K1494" s="1" t="str">
        <f>LEFT(Table9[[#This Row],[PCODE]],9)&amp;"0000"&amp;RIGHT(Table9[[#This Row],[PCODE]],3)</f>
        <v>BFA0500030000126</v>
      </c>
      <c r="L1494" s="1">
        <f>LEN(Table9[[#This Row],[rowcapcode3]])</f>
        <v>16</v>
      </c>
      <c r="M1494" s="1" t="str">
        <f>Table9[[#This Row],[ADM2_CODE]]</f>
        <v>BFA050003</v>
      </c>
      <c r="N1494" s="1" t="str">
        <f>Table9[[#This Row],[ADM1_CODE]]</f>
        <v>BFA050</v>
      </c>
    </row>
    <row r="1495" spans="1:14" x14ac:dyDescent="0.25">
      <c r="A1495" s="12">
        <v>11</v>
      </c>
      <c r="B1495" s="12">
        <v>-1.733333</v>
      </c>
      <c r="C1495" s="1" t="s">
        <v>41</v>
      </c>
      <c r="D1495" s="1" t="s">
        <v>42</v>
      </c>
      <c r="E1495" s="1" t="s">
        <v>130</v>
      </c>
      <c r="F1495" s="1" t="s">
        <v>131</v>
      </c>
      <c r="G1495" s="1" t="s">
        <v>3078</v>
      </c>
      <c r="H1495" s="1" t="s">
        <v>3079</v>
      </c>
      <c r="I1495" s="12">
        <v>0</v>
      </c>
      <c r="J1495" s="1" t="s">
        <v>166</v>
      </c>
      <c r="K1495" s="1" t="str">
        <f>LEFT(Table9[[#This Row],[PCODE]],9)&amp;"0000"&amp;RIGHT(Table9[[#This Row],[PCODE]],3)</f>
        <v>BFA0500030000172</v>
      </c>
      <c r="L1495" s="1">
        <f>LEN(Table9[[#This Row],[rowcapcode3]])</f>
        <v>16</v>
      </c>
      <c r="M1495" s="1" t="str">
        <f>Table9[[#This Row],[ADM2_CODE]]</f>
        <v>BFA050003</v>
      </c>
      <c r="N1495" s="1" t="str">
        <f>Table9[[#This Row],[ADM1_CODE]]</f>
        <v>BFA050</v>
      </c>
    </row>
    <row r="1496" spans="1:14" x14ac:dyDescent="0.25">
      <c r="A1496" s="12">
        <v>11</v>
      </c>
      <c r="B1496" s="12">
        <v>-1.6666669999999999</v>
      </c>
      <c r="C1496" s="1" t="s">
        <v>41</v>
      </c>
      <c r="D1496" s="1" t="s">
        <v>42</v>
      </c>
      <c r="E1496" s="1" t="s">
        <v>130</v>
      </c>
      <c r="F1496" s="1" t="s">
        <v>131</v>
      </c>
      <c r="G1496" s="1" t="s">
        <v>3080</v>
      </c>
      <c r="H1496" s="1" t="s">
        <v>3081</v>
      </c>
      <c r="I1496" s="12">
        <v>0</v>
      </c>
      <c r="J1496" s="1" t="s">
        <v>166</v>
      </c>
      <c r="K1496" s="1" t="str">
        <f>LEFT(Table9[[#This Row],[PCODE]],9)&amp;"0000"&amp;RIGHT(Table9[[#This Row],[PCODE]],3)</f>
        <v>BFA0500030000070</v>
      </c>
      <c r="L1496" s="1">
        <f>LEN(Table9[[#This Row],[rowcapcode3]])</f>
        <v>16</v>
      </c>
      <c r="M1496" s="1" t="str">
        <f>Table9[[#This Row],[ADM2_CODE]]</f>
        <v>BFA050003</v>
      </c>
      <c r="N1496" s="1" t="str">
        <f>Table9[[#This Row],[ADM1_CODE]]</f>
        <v>BFA050</v>
      </c>
    </row>
    <row r="1497" spans="1:14" x14ac:dyDescent="0.25">
      <c r="A1497" s="12">
        <v>11</v>
      </c>
      <c r="B1497" s="12">
        <v>-1.266667</v>
      </c>
      <c r="C1497" s="1" t="s">
        <v>57</v>
      </c>
      <c r="D1497" s="1" t="s">
        <v>58</v>
      </c>
      <c r="E1497" s="1" t="s">
        <v>132</v>
      </c>
      <c r="F1497" s="1" t="s">
        <v>133</v>
      </c>
      <c r="G1497" s="1" t="s">
        <v>3082</v>
      </c>
      <c r="H1497" s="1" t="s">
        <v>3083</v>
      </c>
      <c r="I1497" s="12">
        <v>0</v>
      </c>
      <c r="J1497" s="1" t="s">
        <v>166</v>
      </c>
      <c r="K1497" s="1" t="str">
        <f>LEFT(Table9[[#This Row],[PCODE]],9)&amp;"0000"&amp;RIGHT(Table9[[#This Row],[PCODE]],3)</f>
        <v>BFA0510020000047</v>
      </c>
      <c r="L1497" s="1">
        <f>LEN(Table9[[#This Row],[rowcapcode3]])</f>
        <v>16</v>
      </c>
      <c r="M1497" s="1" t="str">
        <f>Table9[[#This Row],[ADM2_CODE]]</f>
        <v>BFA051002</v>
      </c>
      <c r="N1497" s="1" t="str">
        <f>Table9[[#This Row],[ADM1_CODE]]</f>
        <v>BFA051</v>
      </c>
    </row>
    <row r="1498" spans="1:14" x14ac:dyDescent="0.25">
      <c r="A1498" s="12">
        <v>11</v>
      </c>
      <c r="B1498" s="12">
        <v>-1.1333329999999999</v>
      </c>
      <c r="C1498" s="1" t="s">
        <v>57</v>
      </c>
      <c r="D1498" s="1" t="s">
        <v>58</v>
      </c>
      <c r="E1498" s="1" t="s">
        <v>132</v>
      </c>
      <c r="F1498" s="1" t="s">
        <v>133</v>
      </c>
      <c r="G1498" s="1" t="s">
        <v>3084</v>
      </c>
      <c r="H1498" s="1" t="s">
        <v>3085</v>
      </c>
      <c r="I1498" s="12">
        <v>0</v>
      </c>
      <c r="J1498" s="1" t="s">
        <v>166</v>
      </c>
      <c r="K1498" s="1" t="str">
        <f>LEFT(Table9[[#This Row],[PCODE]],9)&amp;"0000"&amp;RIGHT(Table9[[#This Row],[PCODE]],3)</f>
        <v>BFA0510020000002</v>
      </c>
      <c r="L1498" s="1">
        <f>LEN(Table9[[#This Row],[rowcapcode3]])</f>
        <v>16</v>
      </c>
      <c r="M1498" s="1" t="str">
        <f>Table9[[#This Row],[ADM2_CODE]]</f>
        <v>BFA051002</v>
      </c>
      <c r="N1498" s="1" t="str">
        <f>Table9[[#This Row],[ADM1_CODE]]</f>
        <v>BFA051</v>
      </c>
    </row>
    <row r="1499" spans="1:14" x14ac:dyDescent="0.25">
      <c r="A1499" s="12">
        <v>11</v>
      </c>
      <c r="B1499" s="12">
        <v>-0.91666700000000001</v>
      </c>
      <c r="C1499" s="1" t="s">
        <v>57</v>
      </c>
      <c r="D1499" s="1" t="s">
        <v>58</v>
      </c>
      <c r="E1499" s="1" t="s">
        <v>132</v>
      </c>
      <c r="F1499" s="1" t="s">
        <v>133</v>
      </c>
      <c r="G1499" s="1" t="s">
        <v>3086</v>
      </c>
      <c r="H1499" s="1" t="s">
        <v>3087</v>
      </c>
      <c r="I1499" s="12">
        <v>0</v>
      </c>
      <c r="J1499" s="1" t="s">
        <v>166</v>
      </c>
      <c r="K1499" s="1" t="str">
        <f>LEFT(Table9[[#This Row],[PCODE]],9)&amp;"0000"&amp;RIGHT(Table9[[#This Row],[PCODE]],3)</f>
        <v>BFA0510020000001</v>
      </c>
      <c r="L1499" s="1">
        <f>LEN(Table9[[#This Row],[rowcapcode3]])</f>
        <v>16</v>
      </c>
      <c r="M1499" s="1" t="str">
        <f>Table9[[#This Row],[ADM2_CODE]]</f>
        <v>BFA051002</v>
      </c>
      <c r="N1499" s="1" t="str">
        <f>Table9[[#This Row],[ADM1_CODE]]</f>
        <v>BFA051</v>
      </c>
    </row>
    <row r="1500" spans="1:14" x14ac:dyDescent="0.25">
      <c r="A1500" s="12">
        <v>11</v>
      </c>
      <c r="B1500" s="12">
        <v>-0.88333300000000003</v>
      </c>
      <c r="C1500" s="1" t="s">
        <v>57</v>
      </c>
      <c r="D1500" s="1" t="s">
        <v>58</v>
      </c>
      <c r="E1500" s="1" t="s">
        <v>132</v>
      </c>
      <c r="F1500" s="1" t="s">
        <v>133</v>
      </c>
      <c r="G1500" s="1" t="s">
        <v>3088</v>
      </c>
      <c r="H1500" s="1" t="s">
        <v>3089</v>
      </c>
      <c r="I1500" s="12">
        <v>0</v>
      </c>
      <c r="J1500" s="1" t="s">
        <v>166</v>
      </c>
      <c r="K1500" s="1" t="str">
        <f>LEFT(Table9[[#This Row],[PCODE]],9)&amp;"0000"&amp;RIGHT(Table9[[#This Row],[PCODE]],3)</f>
        <v>BFA0510020000034</v>
      </c>
      <c r="L1500" s="1">
        <f>LEN(Table9[[#This Row],[rowcapcode3]])</f>
        <v>16</v>
      </c>
      <c r="M1500" s="1" t="str">
        <f>Table9[[#This Row],[ADM2_CODE]]</f>
        <v>BFA051002</v>
      </c>
      <c r="N1500" s="1" t="str">
        <f>Table9[[#This Row],[ADM1_CODE]]</f>
        <v>BFA051</v>
      </c>
    </row>
    <row r="1501" spans="1:14" x14ac:dyDescent="0.25">
      <c r="A1501" s="12">
        <v>11</v>
      </c>
      <c r="B1501" s="12">
        <v>-0.83333299999999999</v>
      </c>
      <c r="C1501" s="1" t="s">
        <v>57</v>
      </c>
      <c r="D1501" s="1" t="s">
        <v>58</v>
      </c>
      <c r="E1501" s="1" t="s">
        <v>132</v>
      </c>
      <c r="F1501" s="1" t="s">
        <v>133</v>
      </c>
      <c r="G1501" s="1" t="s">
        <v>3090</v>
      </c>
      <c r="H1501" s="1" t="s">
        <v>3091</v>
      </c>
      <c r="I1501" s="12">
        <v>0</v>
      </c>
      <c r="J1501" s="1" t="s">
        <v>166</v>
      </c>
      <c r="K1501" s="1" t="str">
        <f>LEFT(Table9[[#This Row],[PCODE]],9)&amp;"0000"&amp;RIGHT(Table9[[#This Row],[PCODE]],3)</f>
        <v>BFA0510020000102</v>
      </c>
      <c r="L1501" s="1">
        <f>LEN(Table9[[#This Row],[rowcapcode3]])</f>
        <v>16</v>
      </c>
      <c r="M1501" s="1" t="str">
        <f>Table9[[#This Row],[ADM2_CODE]]</f>
        <v>BFA051002</v>
      </c>
      <c r="N1501" s="1" t="str">
        <f>Table9[[#This Row],[ADM1_CODE]]</f>
        <v>BFA051</v>
      </c>
    </row>
    <row r="1502" spans="1:14" x14ac:dyDescent="0.25">
      <c r="A1502" s="12">
        <v>11</v>
      </c>
      <c r="B1502" s="12">
        <v>-0.76666699999999999</v>
      </c>
      <c r="C1502" s="1" t="s">
        <v>57</v>
      </c>
      <c r="D1502" s="1" t="s">
        <v>58</v>
      </c>
      <c r="E1502" s="1" t="s">
        <v>132</v>
      </c>
      <c r="F1502" s="1" t="s">
        <v>133</v>
      </c>
      <c r="G1502" s="1" t="s">
        <v>3092</v>
      </c>
      <c r="H1502" s="1" t="s">
        <v>3093</v>
      </c>
      <c r="I1502" s="12">
        <v>0</v>
      </c>
      <c r="J1502" s="1" t="s">
        <v>166</v>
      </c>
      <c r="K1502" s="1" t="str">
        <f>LEFT(Table9[[#This Row],[PCODE]],9)&amp;"0000"&amp;RIGHT(Table9[[#This Row],[PCODE]],3)</f>
        <v>BFA0510020000109</v>
      </c>
      <c r="L1502" s="1">
        <f>LEN(Table9[[#This Row],[rowcapcode3]])</f>
        <v>16</v>
      </c>
      <c r="M1502" s="1" t="str">
        <f>Table9[[#This Row],[ADM2_CODE]]</f>
        <v>BFA051002</v>
      </c>
      <c r="N1502" s="1" t="str">
        <f>Table9[[#This Row],[ADM1_CODE]]</f>
        <v>BFA051</v>
      </c>
    </row>
    <row r="1503" spans="1:14" x14ac:dyDescent="0.25">
      <c r="A1503" s="12">
        <v>11</v>
      </c>
      <c r="B1503" s="12">
        <v>-0.58333299999999999</v>
      </c>
      <c r="C1503" s="1" t="s">
        <v>49</v>
      </c>
      <c r="D1503" s="1" t="s">
        <v>50</v>
      </c>
      <c r="E1503" s="1" t="s">
        <v>134</v>
      </c>
      <c r="F1503" s="1" t="s">
        <v>135</v>
      </c>
      <c r="G1503" s="1" t="s">
        <v>3094</v>
      </c>
      <c r="H1503" s="1" t="s">
        <v>3095</v>
      </c>
      <c r="I1503" s="12">
        <v>0</v>
      </c>
      <c r="J1503" s="1" t="s">
        <v>166</v>
      </c>
      <c r="K1503" s="1" t="str">
        <f>LEFT(Table9[[#This Row],[PCODE]],9)&amp;"0000"&amp;RIGHT(Table9[[#This Row],[PCODE]],3)</f>
        <v>BFA0480010000216</v>
      </c>
      <c r="L1503" s="1">
        <f>LEN(Table9[[#This Row],[rowcapcode3]])</f>
        <v>16</v>
      </c>
      <c r="M1503" s="1" t="str">
        <f>Table9[[#This Row],[ADM2_CODE]]</f>
        <v>BFA048001</v>
      </c>
      <c r="N1503" s="1" t="str">
        <f>Table9[[#This Row],[ADM1_CODE]]</f>
        <v>BFA048</v>
      </c>
    </row>
    <row r="1504" spans="1:14" x14ac:dyDescent="0.25">
      <c r="A1504" s="12">
        <v>11</v>
      </c>
      <c r="B1504" s="12">
        <v>-0.53333299999999995</v>
      </c>
      <c r="C1504" s="1" t="s">
        <v>49</v>
      </c>
      <c r="D1504" s="1" t="s">
        <v>50</v>
      </c>
      <c r="E1504" s="1" t="s">
        <v>134</v>
      </c>
      <c r="F1504" s="1" t="s">
        <v>135</v>
      </c>
      <c r="G1504" s="1" t="s">
        <v>3096</v>
      </c>
      <c r="H1504" s="1" t="s">
        <v>3097</v>
      </c>
      <c r="I1504" s="12">
        <v>0</v>
      </c>
      <c r="J1504" s="1" t="s">
        <v>166</v>
      </c>
      <c r="K1504" s="1" t="str">
        <f>LEFT(Table9[[#This Row],[PCODE]],9)&amp;"0000"&amp;RIGHT(Table9[[#This Row],[PCODE]],3)</f>
        <v>BFA0480010000020</v>
      </c>
      <c r="L1504" s="1">
        <f>LEN(Table9[[#This Row],[rowcapcode3]])</f>
        <v>16</v>
      </c>
      <c r="M1504" s="1" t="str">
        <f>Table9[[#This Row],[ADM2_CODE]]</f>
        <v>BFA048001</v>
      </c>
      <c r="N1504" s="1" t="str">
        <f>Table9[[#This Row],[ADM1_CODE]]</f>
        <v>BFA048</v>
      </c>
    </row>
    <row r="1505" spans="1:14" x14ac:dyDescent="0.25">
      <c r="A1505" s="12">
        <v>11</v>
      </c>
      <c r="B1505" s="12">
        <v>-0.5</v>
      </c>
      <c r="C1505" s="1" t="s">
        <v>49</v>
      </c>
      <c r="D1505" s="1" t="s">
        <v>50</v>
      </c>
      <c r="E1505" s="1" t="s">
        <v>134</v>
      </c>
      <c r="F1505" s="1" t="s">
        <v>135</v>
      </c>
      <c r="G1505" s="1" t="s">
        <v>3098</v>
      </c>
      <c r="H1505" s="1" t="s">
        <v>3099</v>
      </c>
      <c r="I1505" s="12">
        <v>0</v>
      </c>
      <c r="J1505" s="1" t="s">
        <v>166</v>
      </c>
      <c r="K1505" s="1" t="str">
        <f>LEFT(Table9[[#This Row],[PCODE]],9)&amp;"0000"&amp;RIGHT(Table9[[#This Row],[PCODE]],3)</f>
        <v>BFA0480010000031</v>
      </c>
      <c r="L1505" s="1">
        <f>LEN(Table9[[#This Row],[rowcapcode3]])</f>
        <v>16</v>
      </c>
      <c r="M1505" s="1" t="str">
        <f>Table9[[#This Row],[ADM2_CODE]]</f>
        <v>BFA048001</v>
      </c>
      <c r="N1505" s="1" t="str">
        <f>Table9[[#This Row],[ADM1_CODE]]</f>
        <v>BFA048</v>
      </c>
    </row>
    <row r="1506" spans="1:14" x14ac:dyDescent="0.25">
      <c r="A1506" s="12">
        <v>11</v>
      </c>
      <c r="B1506" s="12">
        <v>0.65</v>
      </c>
      <c r="C1506" s="1" t="s">
        <v>47</v>
      </c>
      <c r="D1506" s="1" t="s">
        <v>48</v>
      </c>
      <c r="E1506" s="1" t="s">
        <v>138</v>
      </c>
      <c r="F1506" s="1" t="s">
        <v>139</v>
      </c>
      <c r="G1506" s="1" t="s">
        <v>3100</v>
      </c>
      <c r="H1506" s="1" t="s">
        <v>3101</v>
      </c>
      <c r="I1506" s="12">
        <v>0</v>
      </c>
      <c r="J1506" s="1" t="s">
        <v>166</v>
      </c>
      <c r="K1506" s="1" t="str">
        <f>LEFT(Table9[[#This Row],[PCODE]],9)&amp;"0000"&amp;RIGHT(Table9[[#This Row],[PCODE]],3)</f>
        <v>BFA0520030000155</v>
      </c>
      <c r="L1506" s="1">
        <f>LEN(Table9[[#This Row],[rowcapcode3]])</f>
        <v>16</v>
      </c>
      <c r="M1506" s="1" t="str">
        <f>Table9[[#This Row],[ADM2_CODE]]</f>
        <v>BFA052004</v>
      </c>
      <c r="N1506" s="1" t="str">
        <f>Table9[[#This Row],[ADM1_CODE]]</f>
        <v>BFA052</v>
      </c>
    </row>
    <row r="1507" spans="1:14" x14ac:dyDescent="0.25">
      <c r="A1507" s="12">
        <v>11.001211</v>
      </c>
      <c r="B1507" s="12">
        <v>-4.2661020000000001</v>
      </c>
      <c r="C1507" s="1" t="s">
        <v>45</v>
      </c>
      <c r="D1507" s="1" t="s">
        <v>46</v>
      </c>
      <c r="E1507" s="1" t="s">
        <v>81</v>
      </c>
      <c r="F1507" s="1" t="s">
        <v>82</v>
      </c>
      <c r="G1507" s="1" t="s">
        <v>3102</v>
      </c>
      <c r="H1507" s="1" t="s">
        <v>3103</v>
      </c>
      <c r="I1507" s="12">
        <v>0</v>
      </c>
      <c r="J1507" s="1" t="s">
        <v>166</v>
      </c>
      <c r="K1507" s="1" t="str">
        <f>LEFT(Table9[[#This Row],[PCODE]],9)&amp;"0000"&amp;RIGHT(Table9[[#This Row],[PCODE]],3)</f>
        <v>BFA0530010000072</v>
      </c>
      <c r="L1507" s="1">
        <f>LEN(Table9[[#This Row],[rowcapcode3]])</f>
        <v>16</v>
      </c>
      <c r="M1507" s="1" t="str">
        <f>Table9[[#This Row],[ADM2_CODE]]</f>
        <v>BFA053001</v>
      </c>
      <c r="N1507" s="1" t="str">
        <f>Table9[[#This Row],[ADM1_CODE]]</f>
        <v>BFA053</v>
      </c>
    </row>
    <row r="1508" spans="1:14" x14ac:dyDescent="0.25">
      <c r="A1508" s="12">
        <v>11.001372</v>
      </c>
      <c r="B1508" s="12">
        <v>-4.4041170000000003</v>
      </c>
      <c r="C1508" s="1" t="s">
        <v>45</v>
      </c>
      <c r="D1508" s="1" t="s">
        <v>46</v>
      </c>
      <c r="E1508" s="1" t="s">
        <v>81</v>
      </c>
      <c r="F1508" s="1" t="s">
        <v>82</v>
      </c>
      <c r="G1508" s="1" t="s">
        <v>3104</v>
      </c>
      <c r="H1508" s="1" t="s">
        <v>3105</v>
      </c>
      <c r="I1508" s="12">
        <v>0</v>
      </c>
      <c r="J1508" s="1" t="s">
        <v>166</v>
      </c>
      <c r="K1508" s="1" t="str">
        <f>LEFT(Table9[[#This Row],[PCODE]],9)&amp;"0000"&amp;RIGHT(Table9[[#This Row],[PCODE]],3)</f>
        <v>BFA0530010000088</v>
      </c>
      <c r="L1508" s="1">
        <f>LEN(Table9[[#This Row],[rowcapcode3]])</f>
        <v>16</v>
      </c>
      <c r="M1508" s="1" t="str">
        <f>Table9[[#This Row],[ADM2_CODE]]</f>
        <v>BFA053001</v>
      </c>
      <c r="N1508" s="1" t="str">
        <f>Table9[[#This Row],[ADM1_CODE]]</f>
        <v>BFA053</v>
      </c>
    </row>
    <row r="1509" spans="1:14" x14ac:dyDescent="0.25">
      <c r="A1509" s="12">
        <v>11.0078</v>
      </c>
      <c r="B1509" s="12">
        <v>-5.4226000000000001</v>
      </c>
      <c r="C1509" s="1" t="s">
        <v>61</v>
      </c>
      <c r="D1509" s="1" t="s">
        <v>62</v>
      </c>
      <c r="E1509" s="1" t="s">
        <v>120</v>
      </c>
      <c r="F1509" s="1" t="s">
        <v>121</v>
      </c>
      <c r="G1509" s="1" t="s">
        <v>3106</v>
      </c>
      <c r="H1509" s="1" t="s">
        <v>3107</v>
      </c>
      <c r="I1509" s="12">
        <v>0</v>
      </c>
      <c r="J1509" s="1" t="s">
        <v>166</v>
      </c>
      <c r="K1509" s="1" t="str">
        <f>LEFT(Table9[[#This Row],[PCODE]],9)&amp;"0000"&amp;RIGHT(Table9[[#This Row],[PCODE]],3)</f>
        <v>BFA0470020000045</v>
      </c>
      <c r="L1509" s="1">
        <f>LEN(Table9[[#This Row],[rowcapcode3]])</f>
        <v>16</v>
      </c>
      <c r="M1509" s="1" t="str">
        <f>Table9[[#This Row],[ADM2_CODE]]</f>
        <v>BFA047002</v>
      </c>
      <c r="N1509" s="1" t="str">
        <f>Table9[[#This Row],[ADM1_CODE]]</f>
        <v>BFA047</v>
      </c>
    </row>
    <row r="1510" spans="1:14" x14ac:dyDescent="0.25">
      <c r="A1510" s="12">
        <v>11.008433</v>
      </c>
      <c r="B1510" s="12">
        <v>-4.9271979999999997</v>
      </c>
      <c r="C1510" s="1" t="s">
        <v>45</v>
      </c>
      <c r="D1510" s="1" t="s">
        <v>46</v>
      </c>
      <c r="E1510" s="1" t="s">
        <v>2722</v>
      </c>
      <c r="F1510" s="1" t="s">
        <v>119</v>
      </c>
      <c r="G1510" s="1" t="s">
        <v>3108</v>
      </c>
      <c r="H1510" s="1" t="s">
        <v>3109</v>
      </c>
      <c r="I1510" s="12">
        <v>0</v>
      </c>
      <c r="J1510" s="1" t="s">
        <v>166</v>
      </c>
      <c r="K1510" s="1" t="str">
        <f>LEFT(Table9[[#This Row],[PCODE]],9)&amp;"0000"&amp;RIGHT(Table9[[#This Row],[PCODE]],3)</f>
        <v>BFA0530020000184</v>
      </c>
      <c r="L1510" s="1">
        <f>LEN(Table9[[#This Row],[rowcapcode3]])</f>
        <v>16</v>
      </c>
      <c r="M1510" s="1" t="str">
        <f>Table9[[#This Row],[ADM2_CODE]]</f>
        <v>BFA053002</v>
      </c>
      <c r="N1510" s="1" t="str">
        <f>Table9[[#This Row],[ADM1_CODE]]</f>
        <v>BFA053</v>
      </c>
    </row>
    <row r="1511" spans="1:14" x14ac:dyDescent="0.25">
      <c r="A1511" s="12">
        <v>11.009444</v>
      </c>
      <c r="B1511" s="12">
        <v>-0.87083299999999997</v>
      </c>
      <c r="C1511" s="1" t="s">
        <v>57</v>
      </c>
      <c r="D1511" s="1" t="s">
        <v>58</v>
      </c>
      <c r="E1511" s="1" t="s">
        <v>132</v>
      </c>
      <c r="F1511" s="1" t="s">
        <v>133</v>
      </c>
      <c r="G1511" s="1" t="s">
        <v>3110</v>
      </c>
      <c r="H1511" s="1" t="s">
        <v>3111</v>
      </c>
      <c r="I1511" s="12">
        <v>0</v>
      </c>
      <c r="J1511" s="1" t="s">
        <v>166</v>
      </c>
      <c r="K1511" s="1" t="str">
        <f>LEFT(Table9[[#This Row],[PCODE]],9)&amp;"0000"&amp;RIGHT(Table9[[#This Row],[PCODE]],3)</f>
        <v>BFA0510020000032</v>
      </c>
      <c r="L1511" s="1">
        <f>LEN(Table9[[#This Row],[rowcapcode3]])</f>
        <v>16</v>
      </c>
      <c r="M1511" s="1" t="str">
        <f>Table9[[#This Row],[ADM2_CODE]]</f>
        <v>BFA051002</v>
      </c>
      <c r="N1511" s="1" t="str">
        <f>Table9[[#This Row],[ADM1_CODE]]</f>
        <v>BFA051</v>
      </c>
    </row>
    <row r="1512" spans="1:14" x14ac:dyDescent="0.25">
      <c r="A1512" s="12">
        <v>11.014407</v>
      </c>
      <c r="B1512" s="12">
        <v>-4.0452370000000002</v>
      </c>
      <c r="C1512" s="1" t="s">
        <v>45</v>
      </c>
      <c r="D1512" s="1" t="s">
        <v>46</v>
      </c>
      <c r="E1512" s="1" t="s">
        <v>81</v>
      </c>
      <c r="F1512" s="1" t="s">
        <v>82</v>
      </c>
      <c r="G1512" s="1" t="s">
        <v>3112</v>
      </c>
      <c r="H1512" s="1" t="s">
        <v>3113</v>
      </c>
      <c r="I1512" s="12">
        <v>0</v>
      </c>
      <c r="J1512" s="1" t="s">
        <v>166</v>
      </c>
      <c r="K1512" s="1" t="str">
        <f>LEFT(Table9[[#This Row],[PCODE]],9)&amp;"0000"&amp;RIGHT(Table9[[#This Row],[PCODE]],3)</f>
        <v>BFA0530010000282</v>
      </c>
      <c r="L1512" s="1">
        <f>LEN(Table9[[#This Row],[rowcapcode3]])</f>
        <v>16</v>
      </c>
      <c r="M1512" s="1" t="str">
        <f>Table9[[#This Row],[ADM2_CODE]]</f>
        <v>BFA053001</v>
      </c>
      <c r="N1512" s="1" t="str">
        <f>Table9[[#This Row],[ADM1_CODE]]</f>
        <v>BFA053</v>
      </c>
    </row>
    <row r="1513" spans="1:14" x14ac:dyDescent="0.25">
      <c r="A1513" s="12">
        <v>11.014891</v>
      </c>
      <c r="B1513" s="12">
        <v>-4.8181200000000004</v>
      </c>
      <c r="C1513" s="1" t="s">
        <v>45</v>
      </c>
      <c r="D1513" s="1" t="s">
        <v>46</v>
      </c>
      <c r="E1513" s="1" t="s">
        <v>2722</v>
      </c>
      <c r="F1513" s="1" t="s">
        <v>119</v>
      </c>
      <c r="G1513" s="1" t="s">
        <v>3114</v>
      </c>
      <c r="H1513" s="1" t="s">
        <v>3115</v>
      </c>
      <c r="I1513" s="12">
        <v>0</v>
      </c>
      <c r="J1513" s="1" t="s">
        <v>166</v>
      </c>
      <c r="K1513" s="1" t="str">
        <f>LEFT(Table9[[#This Row],[PCODE]],9)&amp;"0000"&amp;RIGHT(Table9[[#This Row],[PCODE]],3)</f>
        <v>BFA0530020000150</v>
      </c>
      <c r="L1513" s="1">
        <f>LEN(Table9[[#This Row],[rowcapcode3]])</f>
        <v>16</v>
      </c>
      <c r="M1513" s="1" t="str">
        <f>Table9[[#This Row],[ADM2_CODE]]</f>
        <v>BFA053002</v>
      </c>
      <c r="N1513" s="1" t="str">
        <f>Table9[[#This Row],[ADM1_CODE]]</f>
        <v>BFA053</v>
      </c>
    </row>
    <row r="1514" spans="1:14" x14ac:dyDescent="0.25">
      <c r="A1514" s="12">
        <v>11.016667</v>
      </c>
      <c r="B1514" s="12">
        <v>-3.8166669999999998</v>
      </c>
      <c r="C1514" s="1" t="s">
        <v>45</v>
      </c>
      <c r="D1514" s="1" t="s">
        <v>46</v>
      </c>
      <c r="E1514" s="1" t="s">
        <v>81</v>
      </c>
      <c r="F1514" s="1" t="s">
        <v>82</v>
      </c>
      <c r="G1514" s="1" t="s">
        <v>3116</v>
      </c>
      <c r="H1514" s="1" t="s">
        <v>3117</v>
      </c>
      <c r="I1514" s="12">
        <v>0</v>
      </c>
      <c r="J1514" s="1" t="s">
        <v>166</v>
      </c>
      <c r="K1514" s="1" t="str">
        <f>LEFT(Table9[[#This Row],[PCODE]],9)&amp;"0000"&amp;RIGHT(Table9[[#This Row],[PCODE]],3)</f>
        <v>BFA0530010000227</v>
      </c>
      <c r="L1514" s="1">
        <f>LEN(Table9[[#This Row],[rowcapcode3]])</f>
        <v>16</v>
      </c>
      <c r="M1514" s="1" t="str">
        <f>Table9[[#This Row],[ADM2_CODE]]</f>
        <v>BFA053001</v>
      </c>
      <c r="N1514" s="1" t="str">
        <f>Table9[[#This Row],[ADM1_CODE]]</f>
        <v>BFA053</v>
      </c>
    </row>
    <row r="1515" spans="1:14" x14ac:dyDescent="0.25">
      <c r="A1515" s="12">
        <v>11.016667</v>
      </c>
      <c r="B1515" s="12">
        <v>-3.55</v>
      </c>
      <c r="C1515" s="1" t="s">
        <v>43</v>
      </c>
      <c r="D1515" s="1" t="s">
        <v>44</v>
      </c>
      <c r="E1515" s="1" t="s">
        <v>79</v>
      </c>
      <c r="F1515" s="1" t="s">
        <v>80</v>
      </c>
      <c r="G1515" s="1" t="s">
        <v>3118</v>
      </c>
      <c r="H1515" s="1" t="s">
        <v>3119</v>
      </c>
      <c r="I1515" s="12">
        <v>0</v>
      </c>
      <c r="J1515" s="1" t="s">
        <v>166</v>
      </c>
      <c r="K1515" s="1" t="str">
        <f>LEFT(Table9[[#This Row],[PCODE]],9)&amp;"0000"&amp;RIGHT(Table9[[#This Row],[PCODE]],3)</f>
        <v>BFA0570010000060</v>
      </c>
      <c r="L1515" s="1">
        <f>LEN(Table9[[#This Row],[rowcapcode3]])</f>
        <v>16</v>
      </c>
      <c r="M1515" s="1" t="str">
        <f>Table9[[#This Row],[ADM2_CODE]]</f>
        <v>BFA057001</v>
      </c>
      <c r="N1515" s="1" t="str">
        <f>Table9[[#This Row],[ADM1_CODE]]</f>
        <v>BFA057</v>
      </c>
    </row>
    <row r="1516" spans="1:14" x14ac:dyDescent="0.25">
      <c r="A1516" s="12">
        <v>11.016667</v>
      </c>
      <c r="B1516" s="12">
        <v>-3.0833330000000001</v>
      </c>
      <c r="C1516" s="1" t="s">
        <v>43</v>
      </c>
      <c r="D1516" s="1" t="s">
        <v>44</v>
      </c>
      <c r="E1516" s="1" t="s">
        <v>128</v>
      </c>
      <c r="F1516" s="1" t="s">
        <v>129</v>
      </c>
      <c r="G1516" s="1" t="s">
        <v>3120</v>
      </c>
      <c r="H1516" s="1" t="s">
        <v>3121</v>
      </c>
      <c r="I1516" s="12">
        <v>0</v>
      </c>
      <c r="J1516" s="1" t="s">
        <v>166</v>
      </c>
      <c r="K1516" s="1" t="str">
        <f>LEFT(Table9[[#This Row],[PCODE]],9)&amp;"0000"&amp;RIGHT(Table9[[#This Row],[PCODE]],3)</f>
        <v>BFA0570020000111</v>
      </c>
      <c r="L1516" s="1">
        <f>LEN(Table9[[#This Row],[rowcapcode3]])</f>
        <v>16</v>
      </c>
      <c r="M1516" s="1" t="str">
        <f>Table9[[#This Row],[ADM2_CODE]]</f>
        <v>BFA057002</v>
      </c>
      <c r="N1516" s="1" t="str">
        <f>Table9[[#This Row],[ADM1_CODE]]</f>
        <v>BFA057</v>
      </c>
    </row>
    <row r="1517" spans="1:14" x14ac:dyDescent="0.25">
      <c r="A1517" s="12">
        <v>11.016667</v>
      </c>
      <c r="B1517" s="12">
        <v>-2.8833329999999999</v>
      </c>
      <c r="C1517" s="1" t="s">
        <v>43</v>
      </c>
      <c r="D1517" s="1" t="s">
        <v>44</v>
      </c>
      <c r="E1517" s="1" t="s">
        <v>128</v>
      </c>
      <c r="F1517" s="1" t="s">
        <v>129</v>
      </c>
      <c r="G1517" s="1" t="s">
        <v>3122</v>
      </c>
      <c r="H1517" s="1" t="s">
        <v>3123</v>
      </c>
      <c r="I1517" s="12">
        <v>0</v>
      </c>
      <c r="J1517" s="1" t="s">
        <v>166</v>
      </c>
      <c r="K1517" s="1" t="str">
        <f>LEFT(Table9[[#This Row],[PCODE]],9)&amp;"0000"&amp;RIGHT(Table9[[#This Row],[PCODE]],3)</f>
        <v>BFA0570020000062</v>
      </c>
      <c r="L1517" s="1">
        <f>LEN(Table9[[#This Row],[rowcapcode3]])</f>
        <v>16</v>
      </c>
      <c r="M1517" s="1" t="str">
        <f>Table9[[#This Row],[ADM2_CODE]]</f>
        <v>BFA057002</v>
      </c>
      <c r="N1517" s="1" t="str">
        <f>Table9[[#This Row],[ADM1_CODE]]</f>
        <v>BFA057</v>
      </c>
    </row>
    <row r="1518" spans="1:14" x14ac:dyDescent="0.25">
      <c r="A1518" s="12">
        <v>11.016667</v>
      </c>
      <c r="B1518" s="12">
        <v>-2.75</v>
      </c>
      <c r="C1518" s="1" t="s">
        <v>43</v>
      </c>
      <c r="D1518" s="1" t="s">
        <v>44</v>
      </c>
      <c r="E1518" s="1" t="s">
        <v>128</v>
      </c>
      <c r="F1518" s="1" t="s">
        <v>129</v>
      </c>
      <c r="G1518" s="1" t="s">
        <v>3124</v>
      </c>
      <c r="H1518" s="1" t="s">
        <v>3125</v>
      </c>
      <c r="I1518" s="12">
        <v>0</v>
      </c>
      <c r="J1518" s="1" t="s">
        <v>166</v>
      </c>
      <c r="K1518" s="1" t="str">
        <f>LEFT(Table9[[#This Row],[PCODE]],9)&amp;"0000"&amp;RIGHT(Table9[[#This Row],[PCODE]],3)</f>
        <v>BFA0570020000087</v>
      </c>
      <c r="L1518" s="1">
        <f>LEN(Table9[[#This Row],[rowcapcode3]])</f>
        <v>16</v>
      </c>
      <c r="M1518" s="1" t="str">
        <f>Table9[[#This Row],[ADM2_CODE]]</f>
        <v>BFA057002</v>
      </c>
      <c r="N1518" s="1" t="str">
        <f>Table9[[#This Row],[ADM1_CODE]]</f>
        <v>BFA057</v>
      </c>
    </row>
    <row r="1519" spans="1:14" x14ac:dyDescent="0.25">
      <c r="A1519" s="12">
        <v>11.016667</v>
      </c>
      <c r="B1519" s="12">
        <v>-2.266667</v>
      </c>
      <c r="C1519" s="1" t="s">
        <v>41</v>
      </c>
      <c r="D1519" s="1" t="s">
        <v>42</v>
      </c>
      <c r="E1519" s="1" t="s">
        <v>130</v>
      </c>
      <c r="F1519" s="1" t="s">
        <v>131</v>
      </c>
      <c r="G1519" s="1" t="s">
        <v>3126</v>
      </c>
      <c r="H1519" s="1" t="s">
        <v>3127</v>
      </c>
      <c r="I1519" s="12">
        <v>0</v>
      </c>
      <c r="J1519" s="1" t="s">
        <v>166</v>
      </c>
      <c r="K1519" s="1" t="str">
        <f>LEFT(Table9[[#This Row],[PCODE]],9)&amp;"0000"&amp;RIGHT(Table9[[#This Row],[PCODE]],3)</f>
        <v>BFA0500030000168</v>
      </c>
      <c r="L1519" s="1">
        <f>LEN(Table9[[#This Row],[rowcapcode3]])</f>
        <v>16</v>
      </c>
      <c r="M1519" s="1" t="str">
        <f>Table9[[#This Row],[ADM2_CODE]]</f>
        <v>BFA050003</v>
      </c>
      <c r="N1519" s="1" t="str">
        <f>Table9[[#This Row],[ADM1_CODE]]</f>
        <v>BFA050</v>
      </c>
    </row>
    <row r="1520" spans="1:14" x14ac:dyDescent="0.25">
      <c r="A1520" s="12">
        <v>11.016667</v>
      </c>
      <c r="B1520" s="12">
        <v>-2.1833330000000002</v>
      </c>
      <c r="C1520" s="1" t="s">
        <v>41</v>
      </c>
      <c r="D1520" s="1" t="s">
        <v>42</v>
      </c>
      <c r="E1520" s="1" t="s">
        <v>130</v>
      </c>
      <c r="F1520" s="1" t="s">
        <v>131</v>
      </c>
      <c r="G1520" s="1" t="s">
        <v>3128</v>
      </c>
      <c r="H1520" s="1" t="s">
        <v>3129</v>
      </c>
      <c r="I1520" s="12">
        <v>0</v>
      </c>
      <c r="J1520" s="1" t="s">
        <v>166</v>
      </c>
      <c r="K1520" s="1" t="str">
        <f>LEFT(Table9[[#This Row],[PCODE]],9)&amp;"0000"&amp;RIGHT(Table9[[#This Row],[PCODE]],3)</f>
        <v>BFA0500030000226</v>
      </c>
      <c r="L1520" s="1">
        <f>LEN(Table9[[#This Row],[rowcapcode3]])</f>
        <v>16</v>
      </c>
      <c r="M1520" s="1" t="str">
        <f>Table9[[#This Row],[ADM2_CODE]]</f>
        <v>BFA050003</v>
      </c>
      <c r="N1520" s="1" t="str">
        <f>Table9[[#This Row],[ADM1_CODE]]</f>
        <v>BFA050</v>
      </c>
    </row>
    <row r="1521" spans="1:14" x14ac:dyDescent="0.25">
      <c r="A1521" s="12">
        <v>11.016667</v>
      </c>
      <c r="B1521" s="12">
        <v>-1.933333</v>
      </c>
      <c r="C1521" s="1" t="s">
        <v>41</v>
      </c>
      <c r="D1521" s="1" t="s">
        <v>42</v>
      </c>
      <c r="E1521" s="1" t="s">
        <v>130</v>
      </c>
      <c r="F1521" s="1" t="s">
        <v>131</v>
      </c>
      <c r="G1521" s="1" t="s">
        <v>3130</v>
      </c>
      <c r="H1521" s="1" t="s">
        <v>3131</v>
      </c>
      <c r="I1521" s="12">
        <v>0</v>
      </c>
      <c r="J1521" s="1" t="s">
        <v>166</v>
      </c>
      <c r="K1521" s="1" t="str">
        <f>LEFT(Table9[[#This Row],[PCODE]],9)&amp;"0000"&amp;RIGHT(Table9[[#This Row],[PCODE]],3)</f>
        <v>BFA0500030000063</v>
      </c>
      <c r="L1521" s="1">
        <f>LEN(Table9[[#This Row],[rowcapcode3]])</f>
        <v>16</v>
      </c>
      <c r="M1521" s="1" t="str">
        <f>Table9[[#This Row],[ADM2_CODE]]</f>
        <v>BFA050003</v>
      </c>
      <c r="N1521" s="1" t="str">
        <f>Table9[[#This Row],[ADM1_CODE]]</f>
        <v>BFA050</v>
      </c>
    </row>
    <row r="1522" spans="1:14" x14ac:dyDescent="0.25">
      <c r="A1522" s="12">
        <v>11.016667</v>
      </c>
      <c r="B1522" s="12">
        <v>-1.816667</v>
      </c>
      <c r="C1522" s="1" t="s">
        <v>41</v>
      </c>
      <c r="D1522" s="1" t="s">
        <v>42</v>
      </c>
      <c r="E1522" s="1" t="s">
        <v>130</v>
      </c>
      <c r="F1522" s="1" t="s">
        <v>131</v>
      </c>
      <c r="G1522" s="1" t="s">
        <v>3132</v>
      </c>
      <c r="H1522" s="1" t="s">
        <v>3133</v>
      </c>
      <c r="I1522" s="12">
        <v>0</v>
      </c>
      <c r="J1522" s="1" t="s">
        <v>166</v>
      </c>
      <c r="K1522" s="1" t="str">
        <f>LEFT(Table9[[#This Row],[PCODE]],9)&amp;"0000"&amp;RIGHT(Table9[[#This Row],[PCODE]],3)</f>
        <v>BFA0500030000113</v>
      </c>
      <c r="L1522" s="1">
        <f>LEN(Table9[[#This Row],[rowcapcode3]])</f>
        <v>16</v>
      </c>
      <c r="M1522" s="1" t="str">
        <f>Table9[[#This Row],[ADM2_CODE]]</f>
        <v>BFA050003</v>
      </c>
      <c r="N1522" s="1" t="str">
        <f>Table9[[#This Row],[ADM1_CODE]]</f>
        <v>BFA050</v>
      </c>
    </row>
    <row r="1523" spans="1:14" x14ac:dyDescent="0.25">
      <c r="A1523" s="12">
        <v>11.016667</v>
      </c>
      <c r="B1523" s="12">
        <v>-1.2833330000000001</v>
      </c>
      <c r="C1523" s="1" t="s">
        <v>57</v>
      </c>
      <c r="D1523" s="1" t="s">
        <v>58</v>
      </c>
      <c r="E1523" s="1" t="s">
        <v>132</v>
      </c>
      <c r="F1523" s="1" t="s">
        <v>133</v>
      </c>
      <c r="G1523" s="1" t="s">
        <v>3134</v>
      </c>
      <c r="H1523" s="1" t="s">
        <v>3135</v>
      </c>
      <c r="I1523" s="12">
        <v>0</v>
      </c>
      <c r="J1523" s="1" t="s">
        <v>166</v>
      </c>
      <c r="K1523" s="1" t="str">
        <f>LEFT(Table9[[#This Row],[PCODE]],9)&amp;"0000"&amp;RIGHT(Table9[[#This Row],[PCODE]],3)</f>
        <v>BFA0510020000067</v>
      </c>
      <c r="L1523" s="1">
        <f>LEN(Table9[[#This Row],[rowcapcode3]])</f>
        <v>16</v>
      </c>
      <c r="M1523" s="1" t="str">
        <f>Table9[[#This Row],[ADM2_CODE]]</f>
        <v>BFA051002</v>
      </c>
      <c r="N1523" s="1" t="str">
        <f>Table9[[#This Row],[ADM1_CODE]]</f>
        <v>BFA051</v>
      </c>
    </row>
    <row r="1524" spans="1:14" x14ac:dyDescent="0.25">
      <c r="A1524" s="12">
        <v>11.016667</v>
      </c>
      <c r="B1524" s="12">
        <v>-1.233333</v>
      </c>
      <c r="C1524" s="1" t="s">
        <v>57</v>
      </c>
      <c r="D1524" s="1" t="s">
        <v>58</v>
      </c>
      <c r="E1524" s="1" t="s">
        <v>132</v>
      </c>
      <c r="F1524" s="1" t="s">
        <v>133</v>
      </c>
      <c r="G1524" s="1" t="s">
        <v>3136</v>
      </c>
      <c r="H1524" s="1" t="s">
        <v>3137</v>
      </c>
      <c r="I1524" s="12">
        <v>0</v>
      </c>
      <c r="J1524" s="1" t="s">
        <v>166</v>
      </c>
      <c r="K1524" s="1" t="str">
        <f>LEFT(Table9[[#This Row],[PCODE]],9)&amp;"0000"&amp;RIGHT(Table9[[#This Row],[PCODE]],3)</f>
        <v>BFA0510020000089</v>
      </c>
      <c r="L1524" s="1">
        <f>LEN(Table9[[#This Row],[rowcapcode3]])</f>
        <v>16</v>
      </c>
      <c r="M1524" s="1" t="str">
        <f>Table9[[#This Row],[ADM2_CODE]]</f>
        <v>BFA051002</v>
      </c>
      <c r="N1524" s="1" t="str">
        <f>Table9[[#This Row],[ADM1_CODE]]</f>
        <v>BFA051</v>
      </c>
    </row>
    <row r="1525" spans="1:14" x14ac:dyDescent="0.25">
      <c r="A1525" s="12">
        <v>11.016667</v>
      </c>
      <c r="B1525" s="12">
        <v>-0.98333300000000001</v>
      </c>
      <c r="C1525" s="1" t="s">
        <v>57</v>
      </c>
      <c r="D1525" s="1" t="s">
        <v>58</v>
      </c>
      <c r="E1525" s="1" t="s">
        <v>132</v>
      </c>
      <c r="F1525" s="1" t="s">
        <v>133</v>
      </c>
      <c r="G1525" s="1" t="s">
        <v>3138</v>
      </c>
      <c r="H1525" s="1" t="s">
        <v>3139</v>
      </c>
      <c r="I1525" s="12">
        <v>0</v>
      </c>
      <c r="J1525" s="1" t="s">
        <v>166</v>
      </c>
      <c r="K1525" s="1" t="str">
        <f>LEFT(Table9[[#This Row],[PCODE]],9)&amp;"0000"&amp;RIGHT(Table9[[#This Row],[PCODE]],3)</f>
        <v>BFA0510020000097</v>
      </c>
      <c r="L1525" s="1">
        <f>LEN(Table9[[#This Row],[rowcapcode3]])</f>
        <v>16</v>
      </c>
      <c r="M1525" s="1" t="str">
        <f>Table9[[#This Row],[ADM2_CODE]]</f>
        <v>BFA051002</v>
      </c>
      <c r="N1525" s="1" t="str">
        <f>Table9[[#This Row],[ADM1_CODE]]</f>
        <v>BFA051</v>
      </c>
    </row>
    <row r="1526" spans="1:14" x14ac:dyDescent="0.25">
      <c r="A1526" s="12">
        <v>11.016667</v>
      </c>
      <c r="B1526" s="12">
        <v>-0.7</v>
      </c>
      <c r="C1526" s="1" t="s">
        <v>49</v>
      </c>
      <c r="D1526" s="1" t="s">
        <v>50</v>
      </c>
      <c r="E1526" s="1" t="s">
        <v>134</v>
      </c>
      <c r="F1526" s="1" t="s">
        <v>135</v>
      </c>
      <c r="G1526" s="1" t="s">
        <v>3140</v>
      </c>
      <c r="H1526" s="1" t="s">
        <v>3141</v>
      </c>
      <c r="I1526" s="12">
        <v>0</v>
      </c>
      <c r="J1526" s="1" t="s">
        <v>166</v>
      </c>
      <c r="K1526" s="1" t="str">
        <f>LEFT(Table9[[#This Row],[PCODE]],9)&amp;"0000"&amp;RIGHT(Table9[[#This Row],[PCODE]],3)</f>
        <v>BFA0480010000180</v>
      </c>
      <c r="L1526" s="1">
        <f>LEN(Table9[[#This Row],[rowcapcode3]])</f>
        <v>16</v>
      </c>
      <c r="M1526" s="1" t="str">
        <f>Table9[[#This Row],[ADM2_CODE]]</f>
        <v>BFA048001</v>
      </c>
      <c r="N1526" s="1" t="str">
        <f>Table9[[#This Row],[ADM1_CODE]]</f>
        <v>BFA048</v>
      </c>
    </row>
    <row r="1527" spans="1:14" x14ac:dyDescent="0.25">
      <c r="A1527" s="12">
        <v>11.016667</v>
      </c>
      <c r="B1527" s="12">
        <v>-0.56666700000000003</v>
      </c>
      <c r="C1527" s="1" t="s">
        <v>49</v>
      </c>
      <c r="D1527" s="1" t="s">
        <v>50</v>
      </c>
      <c r="E1527" s="1" t="s">
        <v>134</v>
      </c>
      <c r="F1527" s="1" t="s">
        <v>135</v>
      </c>
      <c r="G1527" s="1" t="s">
        <v>3142</v>
      </c>
      <c r="H1527" s="1" t="s">
        <v>3143</v>
      </c>
      <c r="I1527" s="12">
        <v>0</v>
      </c>
      <c r="J1527" s="1" t="s">
        <v>166</v>
      </c>
      <c r="K1527" s="1" t="str">
        <f>LEFT(Table9[[#This Row],[PCODE]],9)&amp;"0000"&amp;RIGHT(Table9[[#This Row],[PCODE]],3)</f>
        <v>BFA0480010000188</v>
      </c>
      <c r="L1527" s="1">
        <f>LEN(Table9[[#This Row],[rowcapcode3]])</f>
        <v>16</v>
      </c>
      <c r="M1527" s="1" t="str">
        <f>Table9[[#This Row],[ADM2_CODE]]</f>
        <v>BFA048001</v>
      </c>
      <c r="N1527" s="1" t="str">
        <f>Table9[[#This Row],[ADM1_CODE]]</f>
        <v>BFA048</v>
      </c>
    </row>
    <row r="1528" spans="1:14" x14ac:dyDescent="0.25">
      <c r="A1528" s="12">
        <v>11.016667</v>
      </c>
      <c r="B1528" s="12">
        <v>0.5</v>
      </c>
      <c r="C1528" s="1" t="s">
        <v>47</v>
      </c>
      <c r="D1528" s="1" t="s">
        <v>48</v>
      </c>
      <c r="E1528" s="1" t="s">
        <v>138</v>
      </c>
      <c r="F1528" s="1" t="s">
        <v>139</v>
      </c>
      <c r="G1528" s="1" t="s">
        <v>3144</v>
      </c>
      <c r="H1528" s="1" t="s">
        <v>3145</v>
      </c>
      <c r="I1528" s="12">
        <v>0</v>
      </c>
      <c r="J1528" s="1" t="s">
        <v>166</v>
      </c>
      <c r="K1528" s="1" t="str">
        <f>LEFT(Table9[[#This Row],[PCODE]],9)&amp;"0000"&amp;RIGHT(Table9[[#This Row],[PCODE]],3)</f>
        <v>BFA0520030000167</v>
      </c>
      <c r="L1528" s="1">
        <f>LEN(Table9[[#This Row],[rowcapcode3]])</f>
        <v>16</v>
      </c>
      <c r="M1528" s="1" t="str">
        <f>Table9[[#This Row],[ADM2_CODE]]</f>
        <v>BFA052004</v>
      </c>
      <c r="N1528" s="1" t="str">
        <f>Table9[[#This Row],[ADM1_CODE]]</f>
        <v>BFA052</v>
      </c>
    </row>
    <row r="1529" spans="1:14" x14ac:dyDescent="0.25">
      <c r="A1529" s="12">
        <v>11.017958999999999</v>
      </c>
      <c r="B1529" s="12">
        <v>-4.3421320000000003</v>
      </c>
      <c r="C1529" s="1" t="s">
        <v>45</v>
      </c>
      <c r="D1529" s="1" t="s">
        <v>46</v>
      </c>
      <c r="E1529" s="1" t="s">
        <v>81</v>
      </c>
      <c r="F1529" s="1" t="s">
        <v>82</v>
      </c>
      <c r="G1529" s="1" t="s">
        <v>3146</v>
      </c>
      <c r="H1529" s="1" t="s">
        <v>3147</v>
      </c>
      <c r="I1529" s="12">
        <v>0</v>
      </c>
      <c r="J1529" s="1" t="s">
        <v>166</v>
      </c>
      <c r="K1529" s="1" t="str">
        <f>LEFT(Table9[[#This Row],[PCODE]],9)&amp;"0000"&amp;RIGHT(Table9[[#This Row],[PCODE]],3)</f>
        <v>BFA0530010000205</v>
      </c>
      <c r="L1529" s="1">
        <f>LEN(Table9[[#This Row],[rowcapcode3]])</f>
        <v>16</v>
      </c>
      <c r="M1529" s="1" t="str">
        <f>Table9[[#This Row],[ADM2_CODE]]</f>
        <v>BFA053001</v>
      </c>
      <c r="N1529" s="1" t="str">
        <f>Table9[[#This Row],[ADM1_CODE]]</f>
        <v>BFA053</v>
      </c>
    </row>
    <row r="1530" spans="1:14" x14ac:dyDescent="0.25">
      <c r="A1530" s="12">
        <v>11.022076</v>
      </c>
      <c r="B1530" s="12">
        <v>-4.1148100000000003</v>
      </c>
      <c r="C1530" s="1" t="s">
        <v>45</v>
      </c>
      <c r="D1530" s="1" t="s">
        <v>46</v>
      </c>
      <c r="E1530" s="1" t="s">
        <v>81</v>
      </c>
      <c r="F1530" s="1" t="s">
        <v>82</v>
      </c>
      <c r="G1530" s="1" t="s">
        <v>3148</v>
      </c>
      <c r="H1530" s="1" t="s">
        <v>3149</v>
      </c>
      <c r="I1530" s="12">
        <v>0</v>
      </c>
      <c r="J1530" s="1" t="s">
        <v>166</v>
      </c>
      <c r="K1530" s="1" t="str">
        <f>LEFT(Table9[[#This Row],[PCODE]],9)&amp;"0000"&amp;RIGHT(Table9[[#This Row],[PCODE]],3)</f>
        <v>BFA0530010000270</v>
      </c>
      <c r="L1530" s="1">
        <f>LEN(Table9[[#This Row],[rowcapcode3]])</f>
        <v>16</v>
      </c>
      <c r="M1530" s="1" t="str">
        <f>Table9[[#This Row],[ADM2_CODE]]</f>
        <v>BFA053001</v>
      </c>
      <c r="N1530" s="1" t="str">
        <f>Table9[[#This Row],[ADM1_CODE]]</f>
        <v>BFA053</v>
      </c>
    </row>
    <row r="1531" spans="1:14" x14ac:dyDescent="0.25">
      <c r="A1531" s="12">
        <v>11.025426</v>
      </c>
      <c r="B1531" s="12">
        <v>-5.2890540000000001</v>
      </c>
      <c r="C1531" s="1" t="s">
        <v>45</v>
      </c>
      <c r="D1531" s="1" t="s">
        <v>46</v>
      </c>
      <c r="E1531" s="1" t="s">
        <v>2722</v>
      </c>
      <c r="F1531" s="1" t="s">
        <v>119</v>
      </c>
      <c r="G1531" s="1" t="s">
        <v>3150</v>
      </c>
      <c r="H1531" s="1" t="s">
        <v>3151</v>
      </c>
      <c r="I1531" s="12">
        <v>0</v>
      </c>
      <c r="J1531" s="1" t="s">
        <v>166</v>
      </c>
      <c r="K1531" s="1" t="str">
        <f>LEFT(Table9[[#This Row],[PCODE]],9)&amp;"0000"&amp;RIGHT(Table9[[#This Row],[PCODE]],3)</f>
        <v>BFA0530020000006</v>
      </c>
      <c r="L1531" s="1">
        <f>LEN(Table9[[#This Row],[rowcapcode3]])</f>
        <v>16</v>
      </c>
      <c r="M1531" s="1" t="str">
        <f>Table9[[#This Row],[ADM2_CODE]]</f>
        <v>BFA053002</v>
      </c>
      <c r="N1531" s="1" t="str">
        <f>Table9[[#This Row],[ADM1_CODE]]</f>
        <v>BFA053</v>
      </c>
    </row>
    <row r="1532" spans="1:14" x14ac:dyDescent="0.25">
      <c r="A1532" s="12">
        <v>11.031389000000001</v>
      </c>
      <c r="B1532" s="12">
        <v>-1.6280559999999999</v>
      </c>
      <c r="C1532" s="1" t="s">
        <v>41</v>
      </c>
      <c r="D1532" s="1" t="s">
        <v>42</v>
      </c>
      <c r="E1532" s="1" t="s">
        <v>130</v>
      </c>
      <c r="F1532" s="1" t="s">
        <v>131</v>
      </c>
      <c r="G1532" s="1" t="s">
        <v>3152</v>
      </c>
      <c r="H1532" s="1" t="s">
        <v>3153</v>
      </c>
      <c r="I1532" s="12">
        <v>0</v>
      </c>
      <c r="J1532" s="1" t="s">
        <v>166</v>
      </c>
      <c r="K1532" s="1" t="str">
        <f>LEFT(Table9[[#This Row],[PCODE]],9)&amp;"0000"&amp;RIGHT(Table9[[#This Row],[PCODE]],3)</f>
        <v>BFA0500030000120</v>
      </c>
      <c r="L1532" s="1">
        <f>LEN(Table9[[#This Row],[rowcapcode3]])</f>
        <v>16</v>
      </c>
      <c r="M1532" s="1" t="str">
        <f>Table9[[#This Row],[ADM2_CODE]]</f>
        <v>BFA050003</v>
      </c>
      <c r="N1532" s="1" t="str">
        <f>Table9[[#This Row],[ADM1_CODE]]</f>
        <v>BFA050</v>
      </c>
    </row>
    <row r="1533" spans="1:14" x14ac:dyDescent="0.25">
      <c r="A1533" s="12">
        <v>11.031556999999999</v>
      </c>
      <c r="B1533" s="12">
        <v>-4.951695</v>
      </c>
      <c r="C1533" s="1" t="s">
        <v>45</v>
      </c>
      <c r="D1533" s="1" t="s">
        <v>46</v>
      </c>
      <c r="E1533" s="1" t="s">
        <v>2722</v>
      </c>
      <c r="F1533" s="1" t="s">
        <v>119</v>
      </c>
      <c r="G1533" s="1" t="s">
        <v>3154</v>
      </c>
      <c r="H1533" s="1" t="s">
        <v>3155</v>
      </c>
      <c r="I1533" s="12">
        <v>0</v>
      </c>
      <c r="J1533" s="1" t="s">
        <v>166</v>
      </c>
      <c r="K1533" s="1" t="str">
        <f>LEFT(Table9[[#This Row],[PCODE]],9)&amp;"0000"&amp;RIGHT(Table9[[#This Row],[PCODE]],3)</f>
        <v>BFA0530020000138</v>
      </c>
      <c r="L1533" s="1">
        <f>LEN(Table9[[#This Row],[rowcapcode3]])</f>
        <v>16</v>
      </c>
      <c r="M1533" s="1" t="str">
        <f>Table9[[#This Row],[ADM2_CODE]]</f>
        <v>BFA053002</v>
      </c>
      <c r="N1533" s="1" t="str">
        <f>Table9[[#This Row],[ADM1_CODE]]</f>
        <v>BFA053</v>
      </c>
    </row>
    <row r="1534" spans="1:14" x14ac:dyDescent="0.25">
      <c r="A1534" s="12">
        <v>11.033333000000001</v>
      </c>
      <c r="B1534" s="12">
        <v>-3.1</v>
      </c>
      <c r="C1534" s="1" t="s">
        <v>43</v>
      </c>
      <c r="D1534" s="1" t="s">
        <v>44</v>
      </c>
      <c r="E1534" s="1" t="s">
        <v>128</v>
      </c>
      <c r="F1534" s="1" t="s">
        <v>129</v>
      </c>
      <c r="G1534" s="1" t="s">
        <v>3156</v>
      </c>
      <c r="H1534" s="1" t="s">
        <v>3157</v>
      </c>
      <c r="I1534" s="12">
        <v>0</v>
      </c>
      <c r="J1534" s="1" t="s">
        <v>166</v>
      </c>
      <c r="K1534" s="1" t="str">
        <f>LEFT(Table9[[#This Row],[PCODE]],9)&amp;"0000"&amp;RIGHT(Table9[[#This Row],[PCODE]],3)</f>
        <v>BFA0570020000002</v>
      </c>
      <c r="L1534" s="1">
        <f>LEN(Table9[[#This Row],[rowcapcode3]])</f>
        <v>16</v>
      </c>
      <c r="M1534" s="1" t="str">
        <f>Table9[[#This Row],[ADM2_CODE]]</f>
        <v>BFA057002</v>
      </c>
      <c r="N1534" s="1" t="str">
        <f>Table9[[#This Row],[ADM1_CODE]]</f>
        <v>BFA057</v>
      </c>
    </row>
    <row r="1535" spans="1:14" x14ac:dyDescent="0.25">
      <c r="A1535" s="12">
        <v>11.033333000000001</v>
      </c>
      <c r="B1535" s="12">
        <v>-2.9666670000000002</v>
      </c>
      <c r="C1535" s="1" t="s">
        <v>43</v>
      </c>
      <c r="D1535" s="1" t="s">
        <v>44</v>
      </c>
      <c r="E1535" s="1" t="s">
        <v>128</v>
      </c>
      <c r="F1535" s="1" t="s">
        <v>129</v>
      </c>
      <c r="G1535" s="1" t="s">
        <v>3158</v>
      </c>
      <c r="H1535" s="1" t="s">
        <v>3159</v>
      </c>
      <c r="I1535" s="12">
        <v>0</v>
      </c>
      <c r="J1535" s="1" t="s">
        <v>166</v>
      </c>
      <c r="K1535" s="1" t="str">
        <f>LEFT(Table9[[#This Row],[PCODE]],9)&amp;"0000"&amp;RIGHT(Table9[[#This Row],[PCODE]],3)</f>
        <v>BFA0570020000128</v>
      </c>
      <c r="L1535" s="1">
        <f>LEN(Table9[[#This Row],[rowcapcode3]])</f>
        <v>16</v>
      </c>
      <c r="M1535" s="1" t="str">
        <f>Table9[[#This Row],[ADM2_CODE]]</f>
        <v>BFA057002</v>
      </c>
      <c r="N1535" s="1" t="str">
        <f>Table9[[#This Row],[ADM1_CODE]]</f>
        <v>BFA057</v>
      </c>
    </row>
    <row r="1536" spans="1:14" x14ac:dyDescent="0.25">
      <c r="A1536" s="12">
        <v>11.033333000000001</v>
      </c>
      <c r="B1536" s="12">
        <v>-2.9166669999999999</v>
      </c>
      <c r="C1536" s="1" t="s">
        <v>43</v>
      </c>
      <c r="D1536" s="1" t="s">
        <v>44</v>
      </c>
      <c r="E1536" s="1" t="s">
        <v>128</v>
      </c>
      <c r="F1536" s="1" t="s">
        <v>129</v>
      </c>
      <c r="G1536" s="1" t="s">
        <v>3160</v>
      </c>
      <c r="H1536" s="1" t="s">
        <v>3161</v>
      </c>
      <c r="I1536" s="12">
        <v>0</v>
      </c>
      <c r="J1536" s="1" t="s">
        <v>166</v>
      </c>
      <c r="K1536" s="1" t="str">
        <f>LEFT(Table9[[#This Row],[PCODE]],9)&amp;"0000"&amp;RIGHT(Table9[[#This Row],[PCODE]],3)</f>
        <v>BFA0570020000068</v>
      </c>
      <c r="L1536" s="1">
        <f>LEN(Table9[[#This Row],[rowcapcode3]])</f>
        <v>16</v>
      </c>
      <c r="M1536" s="1" t="str">
        <f>Table9[[#This Row],[ADM2_CODE]]</f>
        <v>BFA057002</v>
      </c>
      <c r="N1536" s="1" t="str">
        <f>Table9[[#This Row],[ADM1_CODE]]</f>
        <v>BFA057</v>
      </c>
    </row>
    <row r="1537" spans="1:14" x14ac:dyDescent="0.25">
      <c r="A1537" s="12">
        <v>11.033333000000001</v>
      </c>
      <c r="B1537" s="12">
        <v>-2.6666669999999999</v>
      </c>
      <c r="C1537" s="1" t="s">
        <v>41</v>
      </c>
      <c r="D1537" s="1" t="s">
        <v>42</v>
      </c>
      <c r="E1537" s="1" t="s">
        <v>130</v>
      </c>
      <c r="F1537" s="1" t="s">
        <v>131</v>
      </c>
      <c r="G1537" s="1" t="s">
        <v>3162</v>
      </c>
      <c r="H1537" s="1" t="s">
        <v>3163</v>
      </c>
      <c r="I1537" s="12">
        <v>0</v>
      </c>
      <c r="J1537" s="1" t="s">
        <v>166</v>
      </c>
      <c r="K1537" s="1" t="str">
        <f>LEFT(Table9[[#This Row],[PCODE]],9)&amp;"0000"&amp;RIGHT(Table9[[#This Row],[PCODE]],3)</f>
        <v>BFA0500030000044</v>
      </c>
      <c r="L1537" s="1">
        <f>LEN(Table9[[#This Row],[rowcapcode3]])</f>
        <v>16</v>
      </c>
      <c r="M1537" s="1" t="str">
        <f>Table9[[#This Row],[ADM2_CODE]]</f>
        <v>BFA050003</v>
      </c>
      <c r="N1537" s="1" t="str">
        <f>Table9[[#This Row],[ADM1_CODE]]</f>
        <v>BFA050</v>
      </c>
    </row>
    <row r="1538" spans="1:14" x14ac:dyDescent="0.25">
      <c r="A1538" s="12">
        <v>11.033333000000001</v>
      </c>
      <c r="B1538" s="12">
        <v>-2.6</v>
      </c>
      <c r="C1538" s="1" t="s">
        <v>41</v>
      </c>
      <c r="D1538" s="1" t="s">
        <v>42</v>
      </c>
      <c r="E1538" s="1" t="s">
        <v>130</v>
      </c>
      <c r="F1538" s="1" t="s">
        <v>131</v>
      </c>
      <c r="G1538" s="1" t="s">
        <v>3164</v>
      </c>
      <c r="H1538" s="1" t="s">
        <v>3165</v>
      </c>
      <c r="I1538" s="12">
        <v>0</v>
      </c>
      <c r="J1538" s="1" t="s">
        <v>166</v>
      </c>
      <c r="K1538" s="1" t="str">
        <f>LEFT(Table9[[#This Row],[PCODE]],9)&amp;"0000"&amp;RIGHT(Table9[[#This Row],[PCODE]],3)</f>
        <v>BFA0500030000021</v>
      </c>
      <c r="L1538" s="1">
        <f>LEN(Table9[[#This Row],[rowcapcode3]])</f>
        <v>16</v>
      </c>
      <c r="M1538" s="1" t="str">
        <f>Table9[[#This Row],[ADM2_CODE]]</f>
        <v>BFA050003</v>
      </c>
      <c r="N1538" s="1" t="str">
        <f>Table9[[#This Row],[ADM1_CODE]]</f>
        <v>BFA050</v>
      </c>
    </row>
    <row r="1539" spans="1:14" x14ac:dyDescent="0.25">
      <c r="A1539" s="12">
        <v>11.033333000000001</v>
      </c>
      <c r="B1539" s="12">
        <v>-2.5</v>
      </c>
      <c r="C1539" s="1" t="s">
        <v>41</v>
      </c>
      <c r="D1539" s="1" t="s">
        <v>42</v>
      </c>
      <c r="E1539" s="1" t="s">
        <v>130</v>
      </c>
      <c r="F1539" s="1" t="s">
        <v>131</v>
      </c>
      <c r="G1539" s="1" t="s">
        <v>3166</v>
      </c>
      <c r="H1539" s="1" t="s">
        <v>3167</v>
      </c>
      <c r="I1539" s="12">
        <v>4</v>
      </c>
      <c r="J1539" s="1" t="s">
        <v>288</v>
      </c>
      <c r="K1539" s="1" t="str">
        <f>LEFT(Table9[[#This Row],[PCODE]],9)&amp;"0000"&amp;RIGHT(Table9[[#This Row],[PCODE]],3)</f>
        <v>BFA0500030000036</v>
      </c>
      <c r="L1539" s="1">
        <f>LEN(Table9[[#This Row],[rowcapcode3]])</f>
        <v>16</v>
      </c>
      <c r="M1539" s="1" t="str">
        <f>Table9[[#This Row],[ADM2_CODE]]</f>
        <v>BFA050003</v>
      </c>
      <c r="N1539" s="1" t="str">
        <f>Table9[[#This Row],[ADM1_CODE]]</f>
        <v>BFA050</v>
      </c>
    </row>
    <row r="1540" spans="1:14" x14ac:dyDescent="0.25">
      <c r="A1540" s="12">
        <v>11.033333000000001</v>
      </c>
      <c r="B1540" s="12">
        <v>-2.4</v>
      </c>
      <c r="C1540" s="1" t="s">
        <v>41</v>
      </c>
      <c r="D1540" s="1" t="s">
        <v>42</v>
      </c>
      <c r="E1540" s="1" t="s">
        <v>130</v>
      </c>
      <c r="F1540" s="1" t="s">
        <v>131</v>
      </c>
      <c r="G1540" s="1" t="s">
        <v>3168</v>
      </c>
      <c r="H1540" s="1" t="s">
        <v>3169</v>
      </c>
      <c r="I1540" s="12">
        <v>0</v>
      </c>
      <c r="J1540" s="1" t="s">
        <v>166</v>
      </c>
      <c r="K1540" s="1" t="str">
        <f>LEFT(Table9[[#This Row],[PCODE]],9)&amp;"0000"&amp;RIGHT(Table9[[#This Row],[PCODE]],3)</f>
        <v>BFA0500030000073</v>
      </c>
      <c r="L1540" s="1">
        <f>LEN(Table9[[#This Row],[rowcapcode3]])</f>
        <v>16</v>
      </c>
      <c r="M1540" s="1" t="str">
        <f>Table9[[#This Row],[ADM2_CODE]]</f>
        <v>BFA050003</v>
      </c>
      <c r="N1540" s="1" t="str">
        <f>Table9[[#This Row],[ADM1_CODE]]</f>
        <v>BFA050</v>
      </c>
    </row>
    <row r="1541" spans="1:14" x14ac:dyDescent="0.25">
      <c r="A1541" s="12">
        <v>11.033333000000001</v>
      </c>
      <c r="B1541" s="12">
        <v>-2.15</v>
      </c>
      <c r="C1541" s="1" t="s">
        <v>41</v>
      </c>
      <c r="D1541" s="1" t="s">
        <v>42</v>
      </c>
      <c r="E1541" s="1" t="s">
        <v>130</v>
      </c>
      <c r="F1541" s="1" t="s">
        <v>131</v>
      </c>
      <c r="G1541" s="1" t="s">
        <v>3170</v>
      </c>
      <c r="H1541" s="1" t="s">
        <v>3171</v>
      </c>
      <c r="I1541" s="12">
        <v>0</v>
      </c>
      <c r="J1541" s="1" t="s">
        <v>166</v>
      </c>
      <c r="K1541" s="1" t="str">
        <f>LEFT(Table9[[#This Row],[PCODE]],9)&amp;"0000"&amp;RIGHT(Table9[[#This Row],[PCODE]],3)</f>
        <v>BFA0500030000225</v>
      </c>
      <c r="L1541" s="1">
        <f>LEN(Table9[[#This Row],[rowcapcode3]])</f>
        <v>16</v>
      </c>
      <c r="M1541" s="1" t="str">
        <f>Table9[[#This Row],[ADM2_CODE]]</f>
        <v>BFA050003</v>
      </c>
      <c r="N1541" s="1" t="str">
        <f>Table9[[#This Row],[ADM1_CODE]]</f>
        <v>BFA050</v>
      </c>
    </row>
    <row r="1542" spans="1:14" x14ac:dyDescent="0.25">
      <c r="A1542" s="12">
        <v>11.033333000000001</v>
      </c>
      <c r="B1542" s="12">
        <v>-1.1666669999999999</v>
      </c>
      <c r="C1542" s="1" t="s">
        <v>57</v>
      </c>
      <c r="D1542" s="1" t="s">
        <v>58</v>
      </c>
      <c r="E1542" s="1" t="s">
        <v>132</v>
      </c>
      <c r="F1542" s="1" t="s">
        <v>133</v>
      </c>
      <c r="G1542" s="1" t="s">
        <v>3172</v>
      </c>
      <c r="H1542" s="1" t="s">
        <v>3173</v>
      </c>
      <c r="I1542" s="12">
        <v>0</v>
      </c>
      <c r="J1542" s="1" t="s">
        <v>166</v>
      </c>
      <c r="K1542" s="1" t="str">
        <f>LEFT(Table9[[#This Row],[PCODE]],9)&amp;"0000"&amp;RIGHT(Table9[[#This Row],[PCODE]],3)</f>
        <v>BFA0510020000079</v>
      </c>
      <c r="L1542" s="1">
        <f>LEN(Table9[[#This Row],[rowcapcode3]])</f>
        <v>16</v>
      </c>
      <c r="M1542" s="1" t="str">
        <f>Table9[[#This Row],[ADM2_CODE]]</f>
        <v>BFA051002</v>
      </c>
      <c r="N1542" s="1" t="str">
        <f>Table9[[#This Row],[ADM1_CODE]]</f>
        <v>BFA051</v>
      </c>
    </row>
    <row r="1543" spans="1:14" x14ac:dyDescent="0.25">
      <c r="A1543" s="12">
        <v>11.033333000000001</v>
      </c>
      <c r="B1543" s="12">
        <v>-0.88333300000000003</v>
      </c>
      <c r="C1543" s="1" t="s">
        <v>57</v>
      </c>
      <c r="D1543" s="1" t="s">
        <v>58</v>
      </c>
      <c r="E1543" s="1" t="s">
        <v>132</v>
      </c>
      <c r="F1543" s="1" t="s">
        <v>133</v>
      </c>
      <c r="G1543" s="1" t="s">
        <v>3174</v>
      </c>
      <c r="H1543" s="1" t="s">
        <v>3175</v>
      </c>
      <c r="I1543" s="12">
        <v>0</v>
      </c>
      <c r="J1543" s="1" t="s">
        <v>166</v>
      </c>
      <c r="K1543" s="1" t="str">
        <f>LEFT(Table9[[#This Row],[PCODE]],9)&amp;"0000"&amp;RIGHT(Table9[[#This Row],[PCODE]],3)</f>
        <v>BFA0510020000014</v>
      </c>
      <c r="L1543" s="1">
        <f>LEN(Table9[[#This Row],[rowcapcode3]])</f>
        <v>16</v>
      </c>
      <c r="M1543" s="1" t="str">
        <f>Table9[[#This Row],[ADM2_CODE]]</f>
        <v>BFA051002</v>
      </c>
      <c r="N1543" s="1" t="str">
        <f>Table9[[#This Row],[ADM1_CODE]]</f>
        <v>BFA051</v>
      </c>
    </row>
    <row r="1544" spans="1:14" x14ac:dyDescent="0.25">
      <c r="A1544" s="12">
        <v>11.033333000000001</v>
      </c>
      <c r="B1544" s="12">
        <v>-0.85</v>
      </c>
      <c r="C1544" s="1" t="s">
        <v>57</v>
      </c>
      <c r="D1544" s="1" t="s">
        <v>58</v>
      </c>
      <c r="E1544" s="1" t="s">
        <v>132</v>
      </c>
      <c r="F1544" s="1" t="s">
        <v>133</v>
      </c>
      <c r="G1544" s="1" t="s">
        <v>3176</v>
      </c>
      <c r="H1544" s="1" t="s">
        <v>3177</v>
      </c>
      <c r="I1544" s="12">
        <v>4</v>
      </c>
      <c r="J1544" s="1" t="s">
        <v>288</v>
      </c>
      <c r="K1544" s="1" t="str">
        <f>LEFT(Table9[[#This Row],[PCODE]],9)&amp;"0000"&amp;RIGHT(Table9[[#This Row],[PCODE]],3)</f>
        <v>BFA0510020000112</v>
      </c>
      <c r="L1544" s="1">
        <f>LEN(Table9[[#This Row],[rowcapcode3]])</f>
        <v>16</v>
      </c>
      <c r="M1544" s="1" t="str">
        <f>Table9[[#This Row],[ADM2_CODE]]</f>
        <v>BFA051002</v>
      </c>
      <c r="N1544" s="1" t="str">
        <f>Table9[[#This Row],[ADM1_CODE]]</f>
        <v>BFA051</v>
      </c>
    </row>
    <row r="1545" spans="1:14" x14ac:dyDescent="0.25">
      <c r="A1545" s="12">
        <v>11.033333000000001</v>
      </c>
      <c r="B1545" s="12">
        <v>-0.45</v>
      </c>
      <c r="C1545" s="1" t="s">
        <v>49</v>
      </c>
      <c r="D1545" s="1" t="s">
        <v>50</v>
      </c>
      <c r="E1545" s="1" t="s">
        <v>134</v>
      </c>
      <c r="F1545" s="1" t="s">
        <v>135</v>
      </c>
      <c r="G1545" s="1" t="s">
        <v>3178</v>
      </c>
      <c r="H1545" s="1" t="s">
        <v>3179</v>
      </c>
      <c r="I1545" s="12">
        <v>0</v>
      </c>
      <c r="J1545" s="1" t="s">
        <v>166</v>
      </c>
      <c r="K1545" s="1" t="str">
        <f>LEFT(Table9[[#This Row],[PCODE]],9)&amp;"0000"&amp;RIGHT(Table9[[#This Row],[PCODE]],3)</f>
        <v>BFA0480010000170</v>
      </c>
      <c r="L1545" s="1">
        <f>LEN(Table9[[#This Row],[rowcapcode3]])</f>
        <v>16</v>
      </c>
      <c r="M1545" s="1" t="str">
        <f>Table9[[#This Row],[ADM2_CODE]]</f>
        <v>BFA048001</v>
      </c>
      <c r="N1545" s="1" t="str">
        <f>Table9[[#This Row],[ADM1_CODE]]</f>
        <v>BFA048</v>
      </c>
    </row>
    <row r="1546" spans="1:14" x14ac:dyDescent="0.25">
      <c r="A1546" s="12">
        <v>11.033333000000001</v>
      </c>
      <c r="B1546" s="12">
        <v>0.73333300000000001</v>
      </c>
      <c r="C1546" s="1" t="s">
        <v>47</v>
      </c>
      <c r="D1546" s="1" t="s">
        <v>48</v>
      </c>
      <c r="E1546" s="1" t="s">
        <v>138</v>
      </c>
      <c r="F1546" s="1" t="s">
        <v>139</v>
      </c>
      <c r="G1546" s="1" t="s">
        <v>3180</v>
      </c>
      <c r="H1546" s="1" t="s">
        <v>3181</v>
      </c>
      <c r="I1546" s="12">
        <v>0</v>
      </c>
      <c r="J1546" s="1" t="s">
        <v>166</v>
      </c>
      <c r="K1546" s="1" t="str">
        <f>LEFT(Table9[[#This Row],[PCODE]],9)&amp;"0000"&amp;RIGHT(Table9[[#This Row],[PCODE]],3)</f>
        <v>BFA0520030000131</v>
      </c>
      <c r="L1546" s="1">
        <f>LEN(Table9[[#This Row],[rowcapcode3]])</f>
        <v>16</v>
      </c>
      <c r="M1546" s="1" t="str">
        <f>Table9[[#This Row],[ADM2_CODE]]</f>
        <v>BFA052004</v>
      </c>
      <c r="N1546" s="1" t="str">
        <f>Table9[[#This Row],[ADM1_CODE]]</f>
        <v>BFA052</v>
      </c>
    </row>
    <row r="1547" spans="1:14" x14ac:dyDescent="0.25">
      <c r="A1547" s="12">
        <v>11.036111</v>
      </c>
      <c r="B1547" s="12">
        <v>-0.77916700000000005</v>
      </c>
      <c r="C1547" s="1" t="s">
        <v>57</v>
      </c>
      <c r="D1547" s="1" t="s">
        <v>58</v>
      </c>
      <c r="E1547" s="1" t="s">
        <v>132</v>
      </c>
      <c r="F1547" s="1" t="s">
        <v>133</v>
      </c>
      <c r="G1547" s="1" t="s">
        <v>3182</v>
      </c>
      <c r="H1547" s="1" t="s">
        <v>3183</v>
      </c>
      <c r="I1547" s="12">
        <v>0</v>
      </c>
      <c r="J1547" s="1" t="s">
        <v>166</v>
      </c>
      <c r="K1547" s="1" t="str">
        <f>LEFT(Table9[[#This Row],[PCODE]],9)&amp;"0000"&amp;RIGHT(Table9[[#This Row],[PCODE]],3)</f>
        <v>BFA0510020000114</v>
      </c>
      <c r="L1547" s="1">
        <f>LEN(Table9[[#This Row],[rowcapcode3]])</f>
        <v>16</v>
      </c>
      <c r="M1547" s="1" t="str">
        <f>Table9[[#This Row],[ADM2_CODE]]</f>
        <v>BFA051002</v>
      </c>
      <c r="N1547" s="1" t="str">
        <f>Table9[[#This Row],[ADM1_CODE]]</f>
        <v>BFA051</v>
      </c>
    </row>
    <row r="1548" spans="1:14" x14ac:dyDescent="0.25">
      <c r="A1548" s="12">
        <v>11.036111</v>
      </c>
      <c r="B1548" s="12">
        <v>-0.77916700000000005</v>
      </c>
      <c r="C1548" s="1" t="s">
        <v>57</v>
      </c>
      <c r="D1548" s="1" t="s">
        <v>58</v>
      </c>
      <c r="E1548" s="1" t="s">
        <v>132</v>
      </c>
      <c r="F1548" s="1" t="s">
        <v>133</v>
      </c>
      <c r="G1548" s="1" t="s">
        <v>3184</v>
      </c>
      <c r="H1548" s="1" t="s">
        <v>3185</v>
      </c>
      <c r="I1548" s="12">
        <v>4</v>
      </c>
      <c r="J1548" s="1" t="s">
        <v>288</v>
      </c>
      <c r="K1548" s="1" t="str">
        <f>LEFT(Table9[[#This Row],[PCODE]],9)&amp;"0000"&amp;RIGHT(Table9[[#This Row],[PCODE]],3)</f>
        <v>BFA0510020000115</v>
      </c>
      <c r="L1548" s="1">
        <f>LEN(Table9[[#This Row],[rowcapcode3]])</f>
        <v>16</v>
      </c>
      <c r="M1548" s="1" t="str">
        <f>Table9[[#This Row],[ADM2_CODE]]</f>
        <v>BFA051002</v>
      </c>
      <c r="N1548" s="1" t="str">
        <f>Table9[[#This Row],[ADM1_CODE]]</f>
        <v>BFA051</v>
      </c>
    </row>
    <row r="1549" spans="1:14" x14ac:dyDescent="0.25">
      <c r="A1549" s="12">
        <v>11.037288</v>
      </c>
      <c r="B1549" s="12">
        <v>-4.5427780000000002</v>
      </c>
      <c r="C1549" s="1" t="s">
        <v>45</v>
      </c>
      <c r="D1549" s="1" t="s">
        <v>46</v>
      </c>
      <c r="E1549" s="1" t="s">
        <v>81</v>
      </c>
      <c r="F1549" s="1" t="s">
        <v>82</v>
      </c>
      <c r="G1549" s="1" t="s">
        <v>3186</v>
      </c>
      <c r="H1549" s="1" t="s">
        <v>3187</v>
      </c>
      <c r="I1549" s="12">
        <v>0</v>
      </c>
      <c r="J1549" s="1" t="s">
        <v>166</v>
      </c>
      <c r="K1549" s="1" t="str">
        <f>LEFT(Table9[[#This Row],[PCODE]],9)&amp;"0000"&amp;RIGHT(Table9[[#This Row],[PCODE]],3)</f>
        <v>BFA0530010000310</v>
      </c>
      <c r="L1549" s="1">
        <f>LEN(Table9[[#This Row],[rowcapcode3]])</f>
        <v>16</v>
      </c>
      <c r="M1549" s="1" t="str">
        <f>Table9[[#This Row],[ADM2_CODE]]</f>
        <v>BFA053001</v>
      </c>
      <c r="N1549" s="1" t="str">
        <f>Table9[[#This Row],[ADM1_CODE]]</f>
        <v>BFA053</v>
      </c>
    </row>
    <row r="1550" spans="1:14" x14ac:dyDescent="0.25">
      <c r="A1550" s="12">
        <v>11.037531</v>
      </c>
      <c r="B1550" s="12">
        <v>-4.7749819999999996</v>
      </c>
      <c r="C1550" s="1" t="s">
        <v>45</v>
      </c>
      <c r="D1550" s="1" t="s">
        <v>46</v>
      </c>
      <c r="E1550" s="1" t="s">
        <v>2722</v>
      </c>
      <c r="F1550" s="1" t="s">
        <v>119</v>
      </c>
      <c r="G1550" s="1" t="s">
        <v>3188</v>
      </c>
      <c r="H1550" s="1" t="s">
        <v>3189</v>
      </c>
      <c r="I1550" s="12">
        <v>0</v>
      </c>
      <c r="J1550" s="1" t="s">
        <v>166</v>
      </c>
      <c r="K1550" s="1" t="str">
        <f>LEFT(Table9[[#This Row],[PCODE]],9)&amp;"0000"&amp;RIGHT(Table9[[#This Row],[PCODE]],3)</f>
        <v>BFA0530020000159</v>
      </c>
      <c r="L1550" s="1">
        <f>LEN(Table9[[#This Row],[rowcapcode3]])</f>
        <v>16</v>
      </c>
      <c r="M1550" s="1" t="str">
        <f>Table9[[#This Row],[ADM2_CODE]]</f>
        <v>BFA053002</v>
      </c>
      <c r="N1550" s="1" t="str">
        <f>Table9[[#This Row],[ADM1_CODE]]</f>
        <v>BFA053</v>
      </c>
    </row>
    <row r="1551" spans="1:14" x14ac:dyDescent="0.25">
      <c r="A1551" s="12">
        <v>11.038055999999999</v>
      </c>
      <c r="B1551" s="12">
        <v>-0.59027799999999997</v>
      </c>
      <c r="C1551" s="1" t="s">
        <v>49</v>
      </c>
      <c r="D1551" s="1" t="s">
        <v>50</v>
      </c>
      <c r="E1551" s="1" t="s">
        <v>134</v>
      </c>
      <c r="F1551" s="1" t="s">
        <v>135</v>
      </c>
      <c r="G1551" s="1" t="s">
        <v>3190</v>
      </c>
      <c r="H1551" s="1" t="s">
        <v>3191</v>
      </c>
      <c r="I1551" s="12">
        <v>4</v>
      </c>
      <c r="J1551" s="1" t="s">
        <v>288</v>
      </c>
      <c r="K1551" s="1" t="str">
        <f>LEFT(Table9[[#This Row],[PCODE]],9)&amp;"0000"&amp;RIGHT(Table9[[#This Row],[PCODE]],3)</f>
        <v>BFA0480010000223</v>
      </c>
      <c r="L1551" s="1">
        <f>LEN(Table9[[#This Row],[rowcapcode3]])</f>
        <v>16</v>
      </c>
      <c r="M1551" s="1" t="str">
        <f>Table9[[#This Row],[ADM2_CODE]]</f>
        <v>BFA048001</v>
      </c>
      <c r="N1551" s="1" t="str">
        <f>Table9[[#This Row],[ADM1_CODE]]</f>
        <v>BFA048</v>
      </c>
    </row>
    <row r="1552" spans="1:14" x14ac:dyDescent="0.25">
      <c r="A1552" s="12">
        <v>11.0397</v>
      </c>
      <c r="B1552" s="12">
        <v>-5.0056000000000003</v>
      </c>
      <c r="C1552" s="1" t="s">
        <v>45</v>
      </c>
      <c r="D1552" s="1" t="s">
        <v>46</v>
      </c>
      <c r="E1552" s="1" t="s">
        <v>2722</v>
      </c>
      <c r="F1552" s="1" t="s">
        <v>119</v>
      </c>
      <c r="G1552" s="1" t="s">
        <v>3192</v>
      </c>
      <c r="H1552" s="1" t="s">
        <v>3193</v>
      </c>
      <c r="I1552" s="12">
        <v>0</v>
      </c>
      <c r="J1552" s="1" t="s">
        <v>166</v>
      </c>
      <c r="K1552" s="1" t="str">
        <f>LEFT(Table9[[#This Row],[PCODE]],9)&amp;"0000"&amp;RIGHT(Table9[[#This Row],[PCODE]],3)</f>
        <v>BFA0530020000051</v>
      </c>
      <c r="L1552" s="1">
        <f>LEN(Table9[[#This Row],[rowcapcode3]])</f>
        <v>16</v>
      </c>
      <c r="M1552" s="1" t="str">
        <f>Table9[[#This Row],[ADM2_CODE]]</f>
        <v>BFA053002</v>
      </c>
      <c r="N1552" s="1" t="str">
        <f>Table9[[#This Row],[ADM1_CODE]]</f>
        <v>BFA053</v>
      </c>
    </row>
    <row r="1553" spans="1:14" x14ac:dyDescent="0.25">
      <c r="A1553" s="12">
        <v>11.0404</v>
      </c>
      <c r="B1553" s="12">
        <v>-5.2201000000000004</v>
      </c>
      <c r="C1553" s="1" t="s">
        <v>45</v>
      </c>
      <c r="D1553" s="1" t="s">
        <v>46</v>
      </c>
      <c r="E1553" s="1" t="s">
        <v>2722</v>
      </c>
      <c r="F1553" s="1" t="s">
        <v>119</v>
      </c>
      <c r="G1553" s="1" t="s">
        <v>3194</v>
      </c>
      <c r="H1553" s="1" t="s">
        <v>3195</v>
      </c>
      <c r="I1553" s="12">
        <v>0</v>
      </c>
      <c r="J1553" s="1" t="s">
        <v>166</v>
      </c>
      <c r="K1553" s="1" t="str">
        <f>LEFT(Table9[[#This Row],[PCODE]],9)&amp;"0000"&amp;RIGHT(Table9[[#This Row],[PCODE]],3)</f>
        <v>BFA0530020000145</v>
      </c>
      <c r="L1553" s="1">
        <f>LEN(Table9[[#This Row],[rowcapcode3]])</f>
        <v>16</v>
      </c>
      <c r="M1553" s="1" t="str">
        <f>Table9[[#This Row],[ADM2_CODE]]</f>
        <v>BFA053002</v>
      </c>
      <c r="N1553" s="1" t="str">
        <f>Table9[[#This Row],[ADM1_CODE]]</f>
        <v>BFA053</v>
      </c>
    </row>
    <row r="1554" spans="1:14" x14ac:dyDescent="0.25">
      <c r="A1554" s="12">
        <v>11.042071999999999</v>
      </c>
      <c r="B1554" s="12">
        <v>-5.3833489999999999</v>
      </c>
      <c r="C1554" s="1" t="s">
        <v>45</v>
      </c>
      <c r="D1554" s="1" t="s">
        <v>46</v>
      </c>
      <c r="E1554" s="1" t="s">
        <v>2722</v>
      </c>
      <c r="F1554" s="1" t="s">
        <v>119</v>
      </c>
      <c r="G1554" s="1" t="s">
        <v>3196</v>
      </c>
      <c r="H1554" s="1" t="s">
        <v>3197</v>
      </c>
      <c r="I1554" s="12">
        <v>0</v>
      </c>
      <c r="J1554" s="1" t="s">
        <v>166</v>
      </c>
      <c r="K1554" s="1" t="str">
        <f>LEFT(Table9[[#This Row],[PCODE]],9)&amp;"0000"&amp;RIGHT(Table9[[#This Row],[PCODE]],3)</f>
        <v>BFA0530020000244</v>
      </c>
      <c r="L1554" s="1">
        <f>LEN(Table9[[#This Row],[rowcapcode3]])</f>
        <v>16</v>
      </c>
      <c r="M1554" s="1" t="str">
        <f>Table9[[#This Row],[ADM2_CODE]]</f>
        <v>BFA053002</v>
      </c>
      <c r="N1554" s="1" t="str">
        <f>Table9[[#This Row],[ADM1_CODE]]</f>
        <v>BFA053</v>
      </c>
    </row>
    <row r="1555" spans="1:14" x14ac:dyDescent="0.25">
      <c r="A1555" s="12">
        <v>11.042816</v>
      </c>
      <c r="B1555" s="12">
        <v>-4.366263</v>
      </c>
      <c r="C1555" s="1" t="s">
        <v>45</v>
      </c>
      <c r="D1555" s="1" t="s">
        <v>46</v>
      </c>
      <c r="E1555" s="1" t="s">
        <v>81</v>
      </c>
      <c r="F1555" s="1" t="s">
        <v>82</v>
      </c>
      <c r="G1555" s="1" t="s">
        <v>3198</v>
      </c>
      <c r="H1555" s="1" t="s">
        <v>3199</v>
      </c>
      <c r="I1555" s="12">
        <v>0</v>
      </c>
      <c r="J1555" s="1" t="s">
        <v>166</v>
      </c>
      <c r="K1555" s="1" t="str">
        <f>LEFT(Table9[[#This Row],[PCODE]],9)&amp;"0000"&amp;RIGHT(Table9[[#This Row],[PCODE]],3)</f>
        <v>BFA0530010000054</v>
      </c>
      <c r="L1555" s="1">
        <f>LEN(Table9[[#This Row],[rowcapcode3]])</f>
        <v>16</v>
      </c>
      <c r="M1555" s="1" t="str">
        <f>Table9[[#This Row],[ADM2_CODE]]</f>
        <v>BFA053001</v>
      </c>
      <c r="N1555" s="1" t="str">
        <f>Table9[[#This Row],[ADM1_CODE]]</f>
        <v>BFA053</v>
      </c>
    </row>
    <row r="1556" spans="1:14" x14ac:dyDescent="0.25">
      <c r="A1556" s="12">
        <v>11.046099999999999</v>
      </c>
      <c r="B1556" s="12">
        <v>-5.1593999999999998</v>
      </c>
      <c r="C1556" s="1" t="s">
        <v>45</v>
      </c>
      <c r="D1556" s="1" t="s">
        <v>46</v>
      </c>
      <c r="E1556" s="1" t="s">
        <v>2722</v>
      </c>
      <c r="F1556" s="1" t="s">
        <v>119</v>
      </c>
      <c r="G1556" s="1" t="s">
        <v>3200</v>
      </c>
      <c r="H1556" s="1" t="s">
        <v>3201</v>
      </c>
      <c r="I1556" s="12">
        <v>0</v>
      </c>
      <c r="J1556" s="1" t="s">
        <v>166</v>
      </c>
      <c r="K1556" s="1" t="str">
        <f>LEFT(Table9[[#This Row],[PCODE]],9)&amp;"0000"&amp;RIGHT(Table9[[#This Row],[PCODE]],3)</f>
        <v>BFA0530020000180</v>
      </c>
      <c r="L1556" s="1">
        <f>LEN(Table9[[#This Row],[rowcapcode3]])</f>
        <v>16</v>
      </c>
      <c r="M1556" s="1" t="str">
        <f>Table9[[#This Row],[ADM2_CODE]]</f>
        <v>BFA053002</v>
      </c>
      <c r="N1556" s="1" t="str">
        <f>Table9[[#This Row],[ADM1_CODE]]</f>
        <v>BFA053</v>
      </c>
    </row>
    <row r="1557" spans="1:14" x14ac:dyDescent="0.25">
      <c r="A1557" s="12">
        <v>11.047416999999999</v>
      </c>
      <c r="B1557" s="12">
        <v>-4.6875309999999999</v>
      </c>
      <c r="C1557" s="1" t="s">
        <v>45</v>
      </c>
      <c r="D1557" s="1" t="s">
        <v>46</v>
      </c>
      <c r="E1557" s="1" t="s">
        <v>2722</v>
      </c>
      <c r="F1557" s="1" t="s">
        <v>119</v>
      </c>
      <c r="G1557" s="1" t="s">
        <v>3202</v>
      </c>
      <c r="H1557" s="1" t="s">
        <v>3203</v>
      </c>
      <c r="I1557" s="12">
        <v>0</v>
      </c>
      <c r="J1557" s="1" t="s">
        <v>166</v>
      </c>
      <c r="K1557" s="1" t="str">
        <f>LEFT(Table9[[#This Row],[PCODE]],9)&amp;"0000"&amp;RIGHT(Table9[[#This Row],[PCODE]],3)</f>
        <v>BFA0530020000079</v>
      </c>
      <c r="L1557" s="1">
        <f>LEN(Table9[[#This Row],[rowcapcode3]])</f>
        <v>16</v>
      </c>
      <c r="M1557" s="1" t="str">
        <f>Table9[[#This Row],[ADM2_CODE]]</f>
        <v>BFA053002</v>
      </c>
      <c r="N1557" s="1" t="str">
        <f>Table9[[#This Row],[ADM1_CODE]]</f>
        <v>BFA053</v>
      </c>
    </row>
    <row r="1558" spans="1:14" x14ac:dyDescent="0.25">
      <c r="A1558" s="12">
        <v>11.05</v>
      </c>
      <c r="B1558" s="12">
        <v>-3.516667</v>
      </c>
      <c r="C1558" s="1" t="s">
        <v>43</v>
      </c>
      <c r="D1558" s="1" t="s">
        <v>44</v>
      </c>
      <c r="E1558" s="1" t="s">
        <v>79</v>
      </c>
      <c r="F1558" s="1" t="s">
        <v>80</v>
      </c>
      <c r="G1558" s="1" t="s">
        <v>3204</v>
      </c>
      <c r="H1558" s="1" t="s">
        <v>3205</v>
      </c>
      <c r="I1558" s="12">
        <v>0</v>
      </c>
      <c r="J1558" s="1" t="s">
        <v>166</v>
      </c>
      <c r="K1558" s="1" t="str">
        <f>LEFT(Table9[[#This Row],[PCODE]],9)&amp;"0000"&amp;RIGHT(Table9[[#This Row],[PCODE]],3)</f>
        <v>BFA0570010000061</v>
      </c>
      <c r="L1558" s="1">
        <f>LEN(Table9[[#This Row],[rowcapcode3]])</f>
        <v>16</v>
      </c>
      <c r="M1558" s="1" t="str">
        <f>Table9[[#This Row],[ADM2_CODE]]</f>
        <v>BFA057001</v>
      </c>
      <c r="N1558" s="1" t="str">
        <f>Table9[[#This Row],[ADM1_CODE]]</f>
        <v>BFA057</v>
      </c>
    </row>
    <row r="1559" spans="1:14" x14ac:dyDescent="0.25">
      <c r="A1559" s="12">
        <v>11.05</v>
      </c>
      <c r="B1559" s="12">
        <v>-3.4333330000000002</v>
      </c>
      <c r="C1559" s="1" t="s">
        <v>43</v>
      </c>
      <c r="D1559" s="1" t="s">
        <v>44</v>
      </c>
      <c r="E1559" s="1" t="s">
        <v>79</v>
      </c>
      <c r="F1559" s="1" t="s">
        <v>80</v>
      </c>
      <c r="G1559" s="1" t="s">
        <v>3206</v>
      </c>
      <c r="H1559" s="1" t="s">
        <v>3207</v>
      </c>
      <c r="I1559" s="12">
        <v>0</v>
      </c>
      <c r="J1559" s="1" t="s">
        <v>166</v>
      </c>
      <c r="K1559" s="1" t="str">
        <f>LEFT(Table9[[#This Row],[PCODE]],9)&amp;"0000"&amp;RIGHT(Table9[[#This Row],[PCODE]],3)</f>
        <v>BFA0570010000039</v>
      </c>
      <c r="L1559" s="1">
        <f>LEN(Table9[[#This Row],[rowcapcode3]])</f>
        <v>16</v>
      </c>
      <c r="M1559" s="1" t="str">
        <f>Table9[[#This Row],[ADM2_CODE]]</f>
        <v>BFA057001</v>
      </c>
      <c r="N1559" s="1" t="str">
        <f>Table9[[#This Row],[ADM1_CODE]]</f>
        <v>BFA057</v>
      </c>
    </row>
    <row r="1560" spans="1:14" x14ac:dyDescent="0.25">
      <c r="A1560" s="12">
        <v>11.05</v>
      </c>
      <c r="B1560" s="12">
        <v>-3.1666669999999999</v>
      </c>
      <c r="C1560" s="1" t="s">
        <v>43</v>
      </c>
      <c r="D1560" s="1" t="s">
        <v>44</v>
      </c>
      <c r="E1560" s="1" t="s">
        <v>128</v>
      </c>
      <c r="F1560" s="1" t="s">
        <v>129</v>
      </c>
      <c r="G1560" s="1" t="s">
        <v>3208</v>
      </c>
      <c r="H1560" s="1" t="s">
        <v>3209</v>
      </c>
      <c r="I1560" s="12">
        <v>0</v>
      </c>
      <c r="J1560" s="1" t="s">
        <v>166</v>
      </c>
      <c r="K1560" s="1" t="str">
        <f>LEFT(Table9[[#This Row],[PCODE]],9)&amp;"0000"&amp;RIGHT(Table9[[#This Row],[PCODE]],3)</f>
        <v>BFA0570020000095</v>
      </c>
      <c r="L1560" s="1">
        <f>LEN(Table9[[#This Row],[rowcapcode3]])</f>
        <v>16</v>
      </c>
      <c r="M1560" s="1" t="str">
        <f>Table9[[#This Row],[ADM2_CODE]]</f>
        <v>BFA057002</v>
      </c>
      <c r="N1560" s="1" t="str">
        <f>Table9[[#This Row],[ADM1_CODE]]</f>
        <v>BFA057</v>
      </c>
    </row>
    <row r="1561" spans="1:14" x14ac:dyDescent="0.25">
      <c r="A1561" s="12">
        <v>11.05</v>
      </c>
      <c r="B1561" s="12">
        <v>-3.05</v>
      </c>
      <c r="C1561" s="1" t="s">
        <v>43</v>
      </c>
      <c r="D1561" s="1" t="s">
        <v>44</v>
      </c>
      <c r="E1561" s="1" t="s">
        <v>128</v>
      </c>
      <c r="F1561" s="1" t="s">
        <v>129</v>
      </c>
      <c r="G1561" s="1" t="s">
        <v>3210</v>
      </c>
      <c r="H1561" s="1" t="s">
        <v>3211</v>
      </c>
      <c r="I1561" s="12">
        <v>0</v>
      </c>
      <c r="J1561" s="1" t="s">
        <v>166</v>
      </c>
      <c r="K1561" s="1" t="str">
        <f>LEFT(Table9[[#This Row],[PCODE]],9)&amp;"0000"&amp;RIGHT(Table9[[#This Row],[PCODE]],3)</f>
        <v>BFA0570020000184</v>
      </c>
      <c r="L1561" s="1">
        <f>LEN(Table9[[#This Row],[rowcapcode3]])</f>
        <v>16</v>
      </c>
      <c r="M1561" s="1" t="str">
        <f>Table9[[#This Row],[ADM2_CODE]]</f>
        <v>BFA057002</v>
      </c>
      <c r="N1561" s="1" t="str">
        <f>Table9[[#This Row],[ADM1_CODE]]</f>
        <v>BFA057</v>
      </c>
    </row>
    <row r="1562" spans="1:14" x14ac:dyDescent="0.25">
      <c r="A1562" s="12">
        <v>11.05</v>
      </c>
      <c r="B1562" s="12">
        <v>-3.0333329999999998</v>
      </c>
      <c r="C1562" s="1" t="s">
        <v>43</v>
      </c>
      <c r="D1562" s="1" t="s">
        <v>44</v>
      </c>
      <c r="E1562" s="1" t="s">
        <v>128</v>
      </c>
      <c r="F1562" s="1" t="s">
        <v>129</v>
      </c>
      <c r="G1562" s="1" t="s">
        <v>3212</v>
      </c>
      <c r="H1562" s="1" t="s">
        <v>3213</v>
      </c>
      <c r="I1562" s="12">
        <v>0</v>
      </c>
      <c r="J1562" s="1" t="s">
        <v>166</v>
      </c>
      <c r="K1562" s="1" t="str">
        <f>LEFT(Table9[[#This Row],[PCODE]],9)&amp;"0000"&amp;RIGHT(Table9[[#This Row],[PCODE]],3)</f>
        <v>BFA0570020000089</v>
      </c>
      <c r="L1562" s="1">
        <f>LEN(Table9[[#This Row],[rowcapcode3]])</f>
        <v>16</v>
      </c>
      <c r="M1562" s="1" t="str">
        <f>Table9[[#This Row],[ADM2_CODE]]</f>
        <v>BFA057002</v>
      </c>
      <c r="N1562" s="1" t="str">
        <f>Table9[[#This Row],[ADM1_CODE]]</f>
        <v>BFA057</v>
      </c>
    </row>
    <row r="1563" spans="1:14" x14ac:dyDescent="0.25">
      <c r="A1563" s="12">
        <v>11.05</v>
      </c>
      <c r="B1563" s="12">
        <v>-2.8666670000000001</v>
      </c>
      <c r="C1563" s="1" t="s">
        <v>43</v>
      </c>
      <c r="D1563" s="1" t="s">
        <v>44</v>
      </c>
      <c r="E1563" s="1" t="s">
        <v>128</v>
      </c>
      <c r="F1563" s="1" t="s">
        <v>129</v>
      </c>
      <c r="G1563" s="1" t="s">
        <v>3214</v>
      </c>
      <c r="H1563" s="1" t="s">
        <v>3215</v>
      </c>
      <c r="I1563" s="12">
        <v>0</v>
      </c>
      <c r="J1563" s="1" t="s">
        <v>166</v>
      </c>
      <c r="K1563" s="1" t="str">
        <f>LEFT(Table9[[#This Row],[PCODE]],9)&amp;"0000"&amp;RIGHT(Table9[[#This Row],[PCODE]],3)</f>
        <v>BFA0570020000015</v>
      </c>
      <c r="L1563" s="1">
        <f>LEN(Table9[[#This Row],[rowcapcode3]])</f>
        <v>16</v>
      </c>
      <c r="M1563" s="1" t="str">
        <f>Table9[[#This Row],[ADM2_CODE]]</f>
        <v>BFA057002</v>
      </c>
      <c r="N1563" s="1" t="str">
        <f>Table9[[#This Row],[ADM1_CODE]]</f>
        <v>BFA057</v>
      </c>
    </row>
    <row r="1564" spans="1:14" x14ac:dyDescent="0.25">
      <c r="A1564" s="12">
        <v>11.05</v>
      </c>
      <c r="B1564" s="12">
        <v>-2.7833329999999998</v>
      </c>
      <c r="C1564" s="1" t="s">
        <v>43</v>
      </c>
      <c r="D1564" s="1" t="s">
        <v>44</v>
      </c>
      <c r="E1564" s="1" t="s">
        <v>128</v>
      </c>
      <c r="F1564" s="1" t="s">
        <v>129</v>
      </c>
      <c r="G1564" s="1" t="s">
        <v>3216</v>
      </c>
      <c r="H1564" s="1" t="s">
        <v>3217</v>
      </c>
      <c r="I1564" s="12">
        <v>4</v>
      </c>
      <c r="J1564" s="1" t="s">
        <v>288</v>
      </c>
      <c r="K1564" s="1" t="str">
        <f>LEFT(Table9[[#This Row],[PCODE]],9)&amp;"0000"&amp;RIGHT(Table9[[#This Row],[PCODE]],3)</f>
        <v>BFA0570020000142</v>
      </c>
      <c r="L1564" s="1">
        <f>LEN(Table9[[#This Row],[rowcapcode3]])</f>
        <v>16</v>
      </c>
      <c r="M1564" s="1" t="str">
        <f>Table9[[#This Row],[ADM2_CODE]]</f>
        <v>BFA057002</v>
      </c>
      <c r="N1564" s="1" t="str">
        <f>Table9[[#This Row],[ADM1_CODE]]</f>
        <v>BFA057</v>
      </c>
    </row>
    <row r="1565" spans="1:14" x14ac:dyDescent="0.25">
      <c r="A1565" s="12">
        <v>11.05</v>
      </c>
      <c r="B1565" s="12">
        <v>-2.7833329999999998</v>
      </c>
      <c r="C1565" s="1" t="s">
        <v>43</v>
      </c>
      <c r="D1565" s="1" t="s">
        <v>44</v>
      </c>
      <c r="E1565" s="1" t="s">
        <v>128</v>
      </c>
      <c r="F1565" s="1" t="s">
        <v>129</v>
      </c>
      <c r="G1565" s="1" t="s">
        <v>3218</v>
      </c>
      <c r="H1565" s="1" t="s">
        <v>3219</v>
      </c>
      <c r="I1565" s="12">
        <v>0</v>
      </c>
      <c r="J1565" s="1" t="s">
        <v>166</v>
      </c>
      <c r="K1565" s="1" t="str">
        <f>LEFT(Table9[[#This Row],[PCODE]],9)&amp;"0000"&amp;RIGHT(Table9[[#This Row],[PCODE]],3)</f>
        <v>BFA0570020000177</v>
      </c>
      <c r="L1565" s="1">
        <f>LEN(Table9[[#This Row],[rowcapcode3]])</f>
        <v>16</v>
      </c>
      <c r="M1565" s="1" t="str">
        <f>Table9[[#This Row],[ADM2_CODE]]</f>
        <v>BFA057002</v>
      </c>
      <c r="N1565" s="1" t="str">
        <f>Table9[[#This Row],[ADM1_CODE]]</f>
        <v>BFA057</v>
      </c>
    </row>
    <row r="1566" spans="1:14" x14ac:dyDescent="0.25">
      <c r="A1566" s="12">
        <v>11.05</v>
      </c>
      <c r="B1566" s="12">
        <v>-2.7166670000000002</v>
      </c>
      <c r="C1566" s="1" t="s">
        <v>43</v>
      </c>
      <c r="D1566" s="1" t="s">
        <v>44</v>
      </c>
      <c r="E1566" s="1" t="s">
        <v>128</v>
      </c>
      <c r="F1566" s="1" t="s">
        <v>129</v>
      </c>
      <c r="G1566" s="1" t="s">
        <v>3220</v>
      </c>
      <c r="H1566" s="1" t="s">
        <v>3221</v>
      </c>
      <c r="I1566" s="12">
        <v>0</v>
      </c>
      <c r="J1566" s="1" t="s">
        <v>166</v>
      </c>
      <c r="K1566" s="1" t="str">
        <f>LEFT(Table9[[#This Row],[PCODE]],9)&amp;"0000"&amp;RIGHT(Table9[[#This Row],[PCODE]],3)</f>
        <v>BFA0570020000094</v>
      </c>
      <c r="L1566" s="1">
        <f>LEN(Table9[[#This Row],[rowcapcode3]])</f>
        <v>16</v>
      </c>
      <c r="M1566" s="1" t="str">
        <f>Table9[[#This Row],[ADM2_CODE]]</f>
        <v>BFA057002</v>
      </c>
      <c r="N1566" s="1" t="str">
        <f>Table9[[#This Row],[ADM1_CODE]]</f>
        <v>BFA057</v>
      </c>
    </row>
    <row r="1567" spans="1:14" x14ac:dyDescent="0.25">
      <c r="A1567" s="12">
        <v>11.05</v>
      </c>
      <c r="B1567" s="12">
        <v>-2.7</v>
      </c>
      <c r="C1567" s="1" t="s">
        <v>43</v>
      </c>
      <c r="D1567" s="1" t="s">
        <v>44</v>
      </c>
      <c r="E1567" s="1" t="s">
        <v>128</v>
      </c>
      <c r="F1567" s="1" t="s">
        <v>129</v>
      </c>
      <c r="G1567" s="1" t="s">
        <v>3222</v>
      </c>
      <c r="H1567" s="1" t="s">
        <v>3223</v>
      </c>
      <c r="I1567" s="12">
        <v>0</v>
      </c>
      <c r="J1567" s="1" t="s">
        <v>166</v>
      </c>
      <c r="K1567" s="1" t="str">
        <f>LEFT(Table9[[#This Row],[PCODE]],9)&amp;"0000"&amp;RIGHT(Table9[[#This Row],[PCODE]],3)</f>
        <v>BFA0570020000032</v>
      </c>
      <c r="L1567" s="1">
        <f>LEN(Table9[[#This Row],[rowcapcode3]])</f>
        <v>16</v>
      </c>
      <c r="M1567" s="1" t="str">
        <f>Table9[[#This Row],[ADM2_CODE]]</f>
        <v>BFA057002</v>
      </c>
      <c r="N1567" s="1" t="str">
        <f>Table9[[#This Row],[ADM1_CODE]]</f>
        <v>BFA057</v>
      </c>
    </row>
    <row r="1568" spans="1:14" x14ac:dyDescent="0.25">
      <c r="A1568" s="12">
        <v>11.05</v>
      </c>
      <c r="B1568" s="12">
        <v>-2.4500000000000002</v>
      </c>
      <c r="C1568" s="1" t="s">
        <v>41</v>
      </c>
      <c r="D1568" s="1" t="s">
        <v>42</v>
      </c>
      <c r="E1568" s="1" t="s">
        <v>130</v>
      </c>
      <c r="F1568" s="1" t="s">
        <v>131</v>
      </c>
      <c r="G1568" s="1" t="s">
        <v>3224</v>
      </c>
      <c r="H1568" s="1" t="s">
        <v>3225</v>
      </c>
      <c r="I1568" s="12">
        <v>0</v>
      </c>
      <c r="J1568" s="1" t="s">
        <v>166</v>
      </c>
      <c r="K1568" s="1" t="str">
        <f>LEFT(Table9[[#This Row],[PCODE]],9)&amp;"0000"&amp;RIGHT(Table9[[#This Row],[PCODE]],3)</f>
        <v>BFA0500030000223</v>
      </c>
      <c r="L1568" s="1">
        <f>LEN(Table9[[#This Row],[rowcapcode3]])</f>
        <v>16</v>
      </c>
      <c r="M1568" s="1" t="str">
        <f>Table9[[#This Row],[ADM2_CODE]]</f>
        <v>BFA050003</v>
      </c>
      <c r="N1568" s="1" t="str">
        <f>Table9[[#This Row],[ADM1_CODE]]</f>
        <v>BFA050</v>
      </c>
    </row>
    <row r="1569" spans="1:14" x14ac:dyDescent="0.25">
      <c r="A1569" s="12">
        <v>11.05</v>
      </c>
      <c r="B1569" s="12">
        <v>-2.3333330000000001</v>
      </c>
      <c r="C1569" s="1" t="s">
        <v>41</v>
      </c>
      <c r="D1569" s="1" t="s">
        <v>42</v>
      </c>
      <c r="E1569" s="1" t="s">
        <v>130</v>
      </c>
      <c r="F1569" s="1" t="s">
        <v>131</v>
      </c>
      <c r="G1569" s="1" t="s">
        <v>3226</v>
      </c>
      <c r="H1569" s="1" t="s">
        <v>3227</v>
      </c>
      <c r="I1569" s="12">
        <v>0</v>
      </c>
      <c r="J1569" s="1" t="s">
        <v>166</v>
      </c>
      <c r="K1569" s="1" t="str">
        <f>LEFT(Table9[[#This Row],[PCODE]],9)&amp;"0000"&amp;RIGHT(Table9[[#This Row],[PCODE]],3)</f>
        <v>BFA0500030000104</v>
      </c>
      <c r="L1569" s="1">
        <f>LEN(Table9[[#This Row],[rowcapcode3]])</f>
        <v>16</v>
      </c>
      <c r="M1569" s="1" t="str">
        <f>Table9[[#This Row],[ADM2_CODE]]</f>
        <v>BFA050003</v>
      </c>
      <c r="N1569" s="1" t="str">
        <f>Table9[[#This Row],[ADM1_CODE]]</f>
        <v>BFA050</v>
      </c>
    </row>
    <row r="1570" spans="1:14" x14ac:dyDescent="0.25">
      <c r="A1570" s="12">
        <v>11.05</v>
      </c>
      <c r="B1570" s="12">
        <v>-2.25</v>
      </c>
      <c r="C1570" s="1" t="s">
        <v>41</v>
      </c>
      <c r="D1570" s="1" t="s">
        <v>42</v>
      </c>
      <c r="E1570" s="1" t="s">
        <v>130</v>
      </c>
      <c r="F1570" s="1" t="s">
        <v>131</v>
      </c>
      <c r="G1570" s="1" t="s">
        <v>3228</v>
      </c>
      <c r="H1570" s="1" t="s">
        <v>3073</v>
      </c>
      <c r="I1570" s="12">
        <v>0</v>
      </c>
      <c r="J1570" s="1" t="s">
        <v>166</v>
      </c>
      <c r="K1570" s="1" t="str">
        <f>LEFT(Table9[[#This Row],[PCODE]],9)&amp;"0000"&amp;RIGHT(Table9[[#This Row],[PCODE]],3)</f>
        <v>BFA0500030000081</v>
      </c>
      <c r="L1570" s="1">
        <f>LEN(Table9[[#This Row],[rowcapcode3]])</f>
        <v>16</v>
      </c>
      <c r="M1570" s="1" t="str">
        <f>Table9[[#This Row],[ADM2_CODE]]</f>
        <v>BFA050003</v>
      </c>
      <c r="N1570" s="1" t="str">
        <f>Table9[[#This Row],[ADM1_CODE]]</f>
        <v>BFA050</v>
      </c>
    </row>
    <row r="1571" spans="1:14" x14ac:dyDescent="0.25">
      <c r="A1571" s="12">
        <v>11.05</v>
      </c>
      <c r="B1571" s="12">
        <v>-2.2000000000000002</v>
      </c>
      <c r="C1571" s="1" t="s">
        <v>41</v>
      </c>
      <c r="D1571" s="1" t="s">
        <v>42</v>
      </c>
      <c r="E1571" s="1" t="s">
        <v>130</v>
      </c>
      <c r="F1571" s="1" t="s">
        <v>131</v>
      </c>
      <c r="G1571" s="1" t="s">
        <v>3229</v>
      </c>
      <c r="H1571" s="1" t="s">
        <v>3230</v>
      </c>
      <c r="I1571" s="12">
        <v>0</v>
      </c>
      <c r="J1571" s="1" t="s">
        <v>166</v>
      </c>
      <c r="K1571" s="1" t="str">
        <f>LEFT(Table9[[#This Row],[PCODE]],9)&amp;"0000"&amp;RIGHT(Table9[[#This Row],[PCODE]],3)</f>
        <v>BFA0500030000167</v>
      </c>
      <c r="L1571" s="1">
        <f>LEN(Table9[[#This Row],[rowcapcode3]])</f>
        <v>16</v>
      </c>
      <c r="M1571" s="1" t="str">
        <f>Table9[[#This Row],[ADM2_CODE]]</f>
        <v>BFA050003</v>
      </c>
      <c r="N1571" s="1" t="str">
        <f>Table9[[#This Row],[ADM1_CODE]]</f>
        <v>BFA050</v>
      </c>
    </row>
    <row r="1572" spans="1:14" x14ac:dyDescent="0.25">
      <c r="A1572" s="12">
        <v>11.05</v>
      </c>
      <c r="B1572" s="12">
        <v>-1.983333</v>
      </c>
      <c r="C1572" s="1" t="s">
        <v>41</v>
      </c>
      <c r="D1572" s="1" t="s">
        <v>42</v>
      </c>
      <c r="E1572" s="1" t="s">
        <v>130</v>
      </c>
      <c r="F1572" s="1" t="s">
        <v>131</v>
      </c>
      <c r="G1572" s="1" t="s">
        <v>3231</v>
      </c>
      <c r="H1572" s="1" t="s">
        <v>3232</v>
      </c>
      <c r="I1572" s="12">
        <v>0</v>
      </c>
      <c r="J1572" s="1" t="s">
        <v>166</v>
      </c>
      <c r="K1572" s="1" t="str">
        <f>LEFT(Table9[[#This Row],[PCODE]],9)&amp;"0000"&amp;RIGHT(Table9[[#This Row],[PCODE]],3)</f>
        <v>BFA0500030000142</v>
      </c>
      <c r="L1572" s="1">
        <f>LEN(Table9[[#This Row],[rowcapcode3]])</f>
        <v>16</v>
      </c>
      <c r="M1572" s="1" t="str">
        <f>Table9[[#This Row],[ADM2_CODE]]</f>
        <v>BFA050003</v>
      </c>
      <c r="N1572" s="1" t="str">
        <f>Table9[[#This Row],[ADM1_CODE]]</f>
        <v>BFA050</v>
      </c>
    </row>
    <row r="1573" spans="1:14" x14ac:dyDescent="0.25">
      <c r="A1573" s="12">
        <v>11.05</v>
      </c>
      <c r="B1573" s="12">
        <v>-1.7</v>
      </c>
      <c r="C1573" s="1" t="s">
        <v>41</v>
      </c>
      <c r="D1573" s="1" t="s">
        <v>42</v>
      </c>
      <c r="E1573" s="1" t="s">
        <v>130</v>
      </c>
      <c r="F1573" s="1" t="s">
        <v>131</v>
      </c>
      <c r="G1573" s="1" t="s">
        <v>3233</v>
      </c>
      <c r="H1573" s="1" t="s">
        <v>3234</v>
      </c>
      <c r="I1573" s="12">
        <v>0</v>
      </c>
      <c r="J1573" s="1" t="s">
        <v>166</v>
      </c>
      <c r="K1573" s="1" t="str">
        <f>LEFT(Table9[[#This Row],[PCODE]],9)&amp;"0000"&amp;RIGHT(Table9[[#This Row],[PCODE]],3)</f>
        <v>BFA0500030000220</v>
      </c>
      <c r="L1573" s="1">
        <f>LEN(Table9[[#This Row],[rowcapcode3]])</f>
        <v>16</v>
      </c>
      <c r="M1573" s="1" t="str">
        <f>Table9[[#This Row],[ADM2_CODE]]</f>
        <v>BFA050003</v>
      </c>
      <c r="N1573" s="1" t="str">
        <f>Table9[[#This Row],[ADM1_CODE]]</f>
        <v>BFA050</v>
      </c>
    </row>
    <row r="1574" spans="1:14" x14ac:dyDescent="0.25">
      <c r="A1574" s="12">
        <v>11.05</v>
      </c>
      <c r="B1574" s="12">
        <v>-1.4166669999999999</v>
      </c>
      <c r="C1574" s="1" t="s">
        <v>57</v>
      </c>
      <c r="D1574" s="1" t="s">
        <v>58</v>
      </c>
      <c r="E1574" s="1" t="s">
        <v>132</v>
      </c>
      <c r="F1574" s="1" t="s">
        <v>133</v>
      </c>
      <c r="G1574" s="1" t="s">
        <v>3235</v>
      </c>
      <c r="H1574" s="1" t="s">
        <v>3236</v>
      </c>
      <c r="I1574" s="12">
        <v>0</v>
      </c>
      <c r="J1574" s="1" t="s">
        <v>166</v>
      </c>
      <c r="K1574" s="1" t="str">
        <f>LEFT(Table9[[#This Row],[PCODE]],9)&amp;"0000"&amp;RIGHT(Table9[[#This Row],[PCODE]],3)</f>
        <v>BFA0510020000070</v>
      </c>
      <c r="L1574" s="1">
        <f>LEN(Table9[[#This Row],[rowcapcode3]])</f>
        <v>16</v>
      </c>
      <c r="M1574" s="1" t="str">
        <f>Table9[[#This Row],[ADM2_CODE]]</f>
        <v>BFA051002</v>
      </c>
      <c r="N1574" s="1" t="str">
        <f>Table9[[#This Row],[ADM1_CODE]]</f>
        <v>BFA051</v>
      </c>
    </row>
    <row r="1575" spans="1:14" x14ac:dyDescent="0.25">
      <c r="A1575" s="12">
        <v>11.05</v>
      </c>
      <c r="B1575" s="12">
        <v>-1.0833330000000001</v>
      </c>
      <c r="C1575" s="1" t="s">
        <v>57</v>
      </c>
      <c r="D1575" s="1" t="s">
        <v>58</v>
      </c>
      <c r="E1575" s="1" t="s">
        <v>132</v>
      </c>
      <c r="F1575" s="1" t="s">
        <v>133</v>
      </c>
      <c r="G1575" s="1" t="s">
        <v>3237</v>
      </c>
      <c r="H1575" s="1" t="s">
        <v>3238</v>
      </c>
      <c r="I1575" s="12">
        <v>0</v>
      </c>
      <c r="J1575" s="1" t="s">
        <v>166</v>
      </c>
      <c r="K1575" s="1" t="str">
        <f>LEFT(Table9[[#This Row],[PCODE]],9)&amp;"0000"&amp;RIGHT(Table9[[#This Row],[PCODE]],3)</f>
        <v>BFA0510020000064</v>
      </c>
      <c r="L1575" s="1">
        <f>LEN(Table9[[#This Row],[rowcapcode3]])</f>
        <v>16</v>
      </c>
      <c r="M1575" s="1" t="str">
        <f>Table9[[#This Row],[ADM2_CODE]]</f>
        <v>BFA051002</v>
      </c>
      <c r="N1575" s="1" t="str">
        <f>Table9[[#This Row],[ADM1_CODE]]</f>
        <v>BFA051</v>
      </c>
    </row>
    <row r="1576" spans="1:14" x14ac:dyDescent="0.25">
      <c r="A1576" s="12">
        <v>11.05</v>
      </c>
      <c r="B1576" s="12">
        <v>-0.98333300000000001</v>
      </c>
      <c r="C1576" s="1" t="s">
        <v>57</v>
      </c>
      <c r="D1576" s="1" t="s">
        <v>58</v>
      </c>
      <c r="E1576" s="1" t="s">
        <v>132</v>
      </c>
      <c r="F1576" s="1" t="s">
        <v>133</v>
      </c>
      <c r="G1576" s="1" t="s">
        <v>3239</v>
      </c>
      <c r="H1576" s="1" t="s">
        <v>3240</v>
      </c>
      <c r="I1576" s="12">
        <v>0</v>
      </c>
      <c r="J1576" s="1" t="s">
        <v>166</v>
      </c>
      <c r="K1576" s="1" t="str">
        <f>LEFT(Table9[[#This Row],[PCODE]],9)&amp;"0000"&amp;RIGHT(Table9[[#This Row],[PCODE]],3)</f>
        <v>BFA0510020000049</v>
      </c>
      <c r="L1576" s="1">
        <f>LEN(Table9[[#This Row],[rowcapcode3]])</f>
        <v>16</v>
      </c>
      <c r="M1576" s="1" t="str">
        <f>Table9[[#This Row],[ADM2_CODE]]</f>
        <v>BFA051002</v>
      </c>
      <c r="N1576" s="1" t="str">
        <f>Table9[[#This Row],[ADM1_CODE]]</f>
        <v>BFA051</v>
      </c>
    </row>
    <row r="1577" spans="1:14" x14ac:dyDescent="0.25">
      <c r="A1577" s="12">
        <v>11.05</v>
      </c>
      <c r="B1577" s="12">
        <v>-0.93333299999999997</v>
      </c>
      <c r="C1577" s="1" t="s">
        <v>57</v>
      </c>
      <c r="D1577" s="1" t="s">
        <v>58</v>
      </c>
      <c r="E1577" s="1" t="s">
        <v>132</v>
      </c>
      <c r="F1577" s="1" t="s">
        <v>133</v>
      </c>
      <c r="G1577" s="1" t="s">
        <v>3241</v>
      </c>
      <c r="H1577" s="1" t="s">
        <v>3242</v>
      </c>
      <c r="I1577" s="12">
        <v>0</v>
      </c>
      <c r="J1577" s="1" t="s">
        <v>166</v>
      </c>
      <c r="K1577" s="1" t="str">
        <f>LEFT(Table9[[#This Row],[PCODE]],9)&amp;"0000"&amp;RIGHT(Table9[[#This Row],[PCODE]],3)</f>
        <v>BFA0510020000003</v>
      </c>
      <c r="L1577" s="1">
        <f>LEN(Table9[[#This Row],[rowcapcode3]])</f>
        <v>16</v>
      </c>
      <c r="M1577" s="1" t="str">
        <f>Table9[[#This Row],[ADM2_CODE]]</f>
        <v>BFA051002</v>
      </c>
      <c r="N1577" s="1" t="str">
        <f>Table9[[#This Row],[ADM1_CODE]]</f>
        <v>BFA051</v>
      </c>
    </row>
    <row r="1578" spans="1:14" x14ac:dyDescent="0.25">
      <c r="A1578" s="12">
        <v>11.05</v>
      </c>
      <c r="B1578" s="12">
        <v>-0.61666699999999997</v>
      </c>
      <c r="C1578" s="1" t="s">
        <v>49</v>
      </c>
      <c r="D1578" s="1" t="s">
        <v>50</v>
      </c>
      <c r="E1578" s="1" t="s">
        <v>134</v>
      </c>
      <c r="F1578" s="1" t="s">
        <v>135</v>
      </c>
      <c r="G1578" s="1" t="s">
        <v>3243</v>
      </c>
      <c r="H1578" s="1" t="s">
        <v>3244</v>
      </c>
      <c r="I1578" s="12">
        <v>0</v>
      </c>
      <c r="J1578" s="1" t="s">
        <v>166</v>
      </c>
      <c r="K1578" s="1" t="str">
        <f>LEFT(Table9[[#This Row],[PCODE]],9)&amp;"0000"&amp;RIGHT(Table9[[#This Row],[PCODE]],3)</f>
        <v>BFA0480010000071</v>
      </c>
      <c r="L1578" s="1">
        <f>LEN(Table9[[#This Row],[rowcapcode3]])</f>
        <v>16</v>
      </c>
      <c r="M1578" s="1" t="str">
        <f>Table9[[#This Row],[ADM2_CODE]]</f>
        <v>BFA048001</v>
      </c>
      <c r="N1578" s="1" t="str">
        <f>Table9[[#This Row],[ADM1_CODE]]</f>
        <v>BFA048</v>
      </c>
    </row>
    <row r="1579" spans="1:14" x14ac:dyDescent="0.25">
      <c r="A1579" s="12">
        <v>11.05</v>
      </c>
      <c r="B1579" s="12">
        <v>-0.6</v>
      </c>
      <c r="C1579" s="1" t="s">
        <v>49</v>
      </c>
      <c r="D1579" s="1" t="s">
        <v>50</v>
      </c>
      <c r="E1579" s="1" t="s">
        <v>134</v>
      </c>
      <c r="F1579" s="1" t="s">
        <v>135</v>
      </c>
      <c r="G1579" s="1" t="s">
        <v>3245</v>
      </c>
      <c r="H1579" s="1" t="s">
        <v>3246</v>
      </c>
      <c r="I1579" s="12">
        <v>0</v>
      </c>
      <c r="J1579" s="1" t="s">
        <v>166</v>
      </c>
      <c r="K1579" s="1" t="str">
        <f>LEFT(Table9[[#This Row],[PCODE]],9)&amp;"0000"&amp;RIGHT(Table9[[#This Row],[PCODE]],3)</f>
        <v>BFA0480010000159</v>
      </c>
      <c r="L1579" s="1">
        <f>LEN(Table9[[#This Row],[rowcapcode3]])</f>
        <v>16</v>
      </c>
      <c r="M1579" s="1" t="str">
        <f>Table9[[#This Row],[ADM2_CODE]]</f>
        <v>BFA048001</v>
      </c>
      <c r="N1579" s="1" t="str">
        <f>Table9[[#This Row],[ADM1_CODE]]</f>
        <v>BFA048</v>
      </c>
    </row>
    <row r="1580" spans="1:14" x14ac:dyDescent="0.25">
      <c r="A1580" s="12">
        <v>11.05</v>
      </c>
      <c r="B1580" s="12">
        <v>-0.58333299999999999</v>
      </c>
      <c r="C1580" s="1" t="s">
        <v>49</v>
      </c>
      <c r="D1580" s="1" t="s">
        <v>50</v>
      </c>
      <c r="E1580" s="1" t="s">
        <v>134</v>
      </c>
      <c r="F1580" s="1" t="s">
        <v>135</v>
      </c>
      <c r="G1580" s="1" t="s">
        <v>3247</v>
      </c>
      <c r="H1580" s="1" t="s">
        <v>3248</v>
      </c>
      <c r="I1580" s="12">
        <v>0</v>
      </c>
      <c r="J1580" s="1" t="s">
        <v>166</v>
      </c>
      <c r="K1580" s="1" t="str">
        <f>LEFT(Table9[[#This Row],[PCODE]],9)&amp;"0000"&amp;RIGHT(Table9[[#This Row],[PCODE]],3)</f>
        <v>BFA0480010000033</v>
      </c>
      <c r="L1580" s="1">
        <f>LEN(Table9[[#This Row],[rowcapcode3]])</f>
        <v>16</v>
      </c>
      <c r="M1580" s="1" t="str">
        <f>Table9[[#This Row],[ADM2_CODE]]</f>
        <v>BFA048001</v>
      </c>
      <c r="N1580" s="1" t="str">
        <f>Table9[[#This Row],[ADM1_CODE]]</f>
        <v>BFA048</v>
      </c>
    </row>
    <row r="1581" spans="1:14" x14ac:dyDescent="0.25">
      <c r="A1581" s="12">
        <v>11.05</v>
      </c>
      <c r="B1581" s="12">
        <v>-0.56666700000000003</v>
      </c>
      <c r="C1581" s="1" t="s">
        <v>49</v>
      </c>
      <c r="D1581" s="1" t="s">
        <v>50</v>
      </c>
      <c r="E1581" s="1" t="s">
        <v>134</v>
      </c>
      <c r="F1581" s="1" t="s">
        <v>135</v>
      </c>
      <c r="G1581" s="1" t="s">
        <v>3249</v>
      </c>
      <c r="H1581" s="1" t="s">
        <v>3250</v>
      </c>
      <c r="I1581" s="12">
        <v>0</v>
      </c>
      <c r="J1581" s="1" t="s">
        <v>166</v>
      </c>
      <c r="K1581" s="1" t="str">
        <f>LEFT(Table9[[#This Row],[PCODE]],9)&amp;"0000"&amp;RIGHT(Table9[[#This Row],[PCODE]],3)</f>
        <v>BFA0480010000154</v>
      </c>
      <c r="L1581" s="1">
        <f>LEN(Table9[[#This Row],[rowcapcode3]])</f>
        <v>16</v>
      </c>
      <c r="M1581" s="1" t="str">
        <f>Table9[[#This Row],[ADM2_CODE]]</f>
        <v>BFA048001</v>
      </c>
      <c r="N1581" s="1" t="str">
        <f>Table9[[#This Row],[ADM1_CODE]]</f>
        <v>BFA048</v>
      </c>
    </row>
    <row r="1582" spans="1:14" x14ac:dyDescent="0.25">
      <c r="A1582" s="12">
        <v>11.05</v>
      </c>
      <c r="B1582" s="12">
        <v>-0.5</v>
      </c>
      <c r="C1582" s="1" t="s">
        <v>49</v>
      </c>
      <c r="D1582" s="1" t="s">
        <v>50</v>
      </c>
      <c r="E1582" s="1" t="s">
        <v>134</v>
      </c>
      <c r="F1582" s="1" t="s">
        <v>135</v>
      </c>
      <c r="G1582" s="1" t="s">
        <v>3251</v>
      </c>
      <c r="H1582" s="1" t="s">
        <v>3252</v>
      </c>
      <c r="I1582" s="12">
        <v>0</v>
      </c>
      <c r="J1582" s="1" t="s">
        <v>166</v>
      </c>
      <c r="K1582" s="1" t="str">
        <f>LEFT(Table9[[#This Row],[PCODE]],9)&amp;"0000"&amp;RIGHT(Table9[[#This Row],[PCODE]],3)</f>
        <v>BFA0480010000204</v>
      </c>
      <c r="L1582" s="1">
        <f>LEN(Table9[[#This Row],[rowcapcode3]])</f>
        <v>16</v>
      </c>
      <c r="M1582" s="1" t="str">
        <f>Table9[[#This Row],[ADM2_CODE]]</f>
        <v>BFA048001</v>
      </c>
      <c r="N1582" s="1" t="str">
        <f>Table9[[#This Row],[ADM1_CODE]]</f>
        <v>BFA048</v>
      </c>
    </row>
    <row r="1583" spans="1:14" x14ac:dyDescent="0.25">
      <c r="A1583" s="12">
        <v>11.05</v>
      </c>
      <c r="B1583" s="12">
        <v>-0.45</v>
      </c>
      <c r="C1583" s="1" t="s">
        <v>49</v>
      </c>
      <c r="D1583" s="1" t="s">
        <v>50</v>
      </c>
      <c r="E1583" s="1" t="s">
        <v>134</v>
      </c>
      <c r="F1583" s="1" t="s">
        <v>135</v>
      </c>
      <c r="G1583" s="1" t="s">
        <v>3253</v>
      </c>
      <c r="H1583" s="1" t="s">
        <v>3254</v>
      </c>
      <c r="I1583" s="12">
        <v>0</v>
      </c>
      <c r="J1583" s="1" t="s">
        <v>166</v>
      </c>
      <c r="K1583" s="1" t="str">
        <f>LEFT(Table9[[#This Row],[PCODE]],9)&amp;"0000"&amp;RIGHT(Table9[[#This Row],[PCODE]],3)</f>
        <v>BFA0480010000148</v>
      </c>
      <c r="L1583" s="1">
        <f>LEN(Table9[[#This Row],[rowcapcode3]])</f>
        <v>16</v>
      </c>
      <c r="M1583" s="1" t="str">
        <f>Table9[[#This Row],[ADM2_CODE]]</f>
        <v>BFA048001</v>
      </c>
      <c r="N1583" s="1" t="str">
        <f>Table9[[#This Row],[ADM1_CODE]]</f>
        <v>BFA048</v>
      </c>
    </row>
    <row r="1584" spans="1:14" x14ac:dyDescent="0.25">
      <c r="A1584" s="12">
        <v>11.05</v>
      </c>
      <c r="B1584" s="12">
        <v>-0.45</v>
      </c>
      <c r="C1584" s="1" t="s">
        <v>49</v>
      </c>
      <c r="D1584" s="1" t="s">
        <v>50</v>
      </c>
      <c r="E1584" s="1" t="s">
        <v>134</v>
      </c>
      <c r="F1584" s="1" t="s">
        <v>135</v>
      </c>
      <c r="G1584" s="1" t="s">
        <v>3255</v>
      </c>
      <c r="H1584" s="1" t="s">
        <v>3256</v>
      </c>
      <c r="I1584" s="12">
        <v>0</v>
      </c>
      <c r="J1584" s="1" t="s">
        <v>166</v>
      </c>
      <c r="K1584" s="1" t="str">
        <f>LEFT(Table9[[#This Row],[PCODE]],9)&amp;"0000"&amp;RIGHT(Table9[[#This Row],[PCODE]],3)</f>
        <v>BFA0480010000203</v>
      </c>
      <c r="L1584" s="1">
        <f>LEN(Table9[[#This Row],[rowcapcode3]])</f>
        <v>16</v>
      </c>
      <c r="M1584" s="1" t="str">
        <f>Table9[[#This Row],[ADM2_CODE]]</f>
        <v>BFA048001</v>
      </c>
      <c r="N1584" s="1" t="str">
        <f>Table9[[#This Row],[ADM1_CODE]]</f>
        <v>BFA048</v>
      </c>
    </row>
    <row r="1585" spans="1:14" x14ac:dyDescent="0.25">
      <c r="A1585" s="12">
        <v>11.05</v>
      </c>
      <c r="B1585" s="12">
        <v>-0.41666700000000001</v>
      </c>
      <c r="C1585" s="1" t="s">
        <v>49</v>
      </c>
      <c r="D1585" s="1" t="s">
        <v>50</v>
      </c>
      <c r="E1585" s="1" t="s">
        <v>134</v>
      </c>
      <c r="F1585" s="1" t="s">
        <v>135</v>
      </c>
      <c r="G1585" s="1" t="s">
        <v>3257</v>
      </c>
      <c r="H1585" s="1" t="s">
        <v>3258</v>
      </c>
      <c r="I1585" s="12">
        <v>0</v>
      </c>
      <c r="J1585" s="1" t="s">
        <v>166</v>
      </c>
      <c r="K1585" s="1" t="str">
        <f>LEFT(Table9[[#This Row],[PCODE]],9)&amp;"0000"&amp;RIGHT(Table9[[#This Row],[PCODE]],3)</f>
        <v>BFA0480010000041</v>
      </c>
      <c r="L1585" s="1">
        <f>LEN(Table9[[#This Row],[rowcapcode3]])</f>
        <v>16</v>
      </c>
      <c r="M1585" s="1" t="str">
        <f>Table9[[#This Row],[ADM2_CODE]]</f>
        <v>BFA048001</v>
      </c>
      <c r="N1585" s="1" t="str">
        <f>Table9[[#This Row],[ADM1_CODE]]</f>
        <v>BFA048</v>
      </c>
    </row>
    <row r="1586" spans="1:14" x14ac:dyDescent="0.25">
      <c r="A1586" s="12">
        <v>11.051249</v>
      </c>
      <c r="B1586" s="12">
        <v>-5.1179290000000002</v>
      </c>
      <c r="C1586" s="1" t="s">
        <v>45</v>
      </c>
      <c r="D1586" s="1" t="s">
        <v>46</v>
      </c>
      <c r="E1586" s="1" t="s">
        <v>2722</v>
      </c>
      <c r="F1586" s="1" t="s">
        <v>119</v>
      </c>
      <c r="G1586" s="1" t="s">
        <v>3259</v>
      </c>
      <c r="H1586" s="1" t="s">
        <v>3260</v>
      </c>
      <c r="I1586" s="12">
        <v>0</v>
      </c>
      <c r="J1586" s="1" t="s">
        <v>166</v>
      </c>
      <c r="K1586" s="1" t="str">
        <f>LEFT(Table9[[#This Row],[PCODE]],9)&amp;"0000"&amp;RIGHT(Table9[[#This Row],[PCODE]],3)</f>
        <v>BFA0530020000004</v>
      </c>
      <c r="L1586" s="1">
        <f>LEN(Table9[[#This Row],[rowcapcode3]])</f>
        <v>16</v>
      </c>
      <c r="M1586" s="1" t="str">
        <f>Table9[[#This Row],[ADM2_CODE]]</f>
        <v>BFA053002</v>
      </c>
      <c r="N1586" s="1" t="str">
        <f>Table9[[#This Row],[ADM1_CODE]]</f>
        <v>BFA053</v>
      </c>
    </row>
    <row r="1587" spans="1:14" x14ac:dyDescent="0.25">
      <c r="A1587" s="12">
        <v>11.051500000000001</v>
      </c>
      <c r="B1587" s="12">
        <v>-5.0724999999999998</v>
      </c>
      <c r="C1587" s="1" t="s">
        <v>45</v>
      </c>
      <c r="D1587" s="1" t="s">
        <v>46</v>
      </c>
      <c r="E1587" s="1" t="s">
        <v>2722</v>
      </c>
      <c r="F1587" s="1" t="s">
        <v>119</v>
      </c>
      <c r="G1587" s="1" t="s">
        <v>3261</v>
      </c>
      <c r="H1587" s="1" t="s">
        <v>1277</v>
      </c>
      <c r="I1587" s="12">
        <v>0</v>
      </c>
      <c r="J1587" s="1" t="s">
        <v>166</v>
      </c>
      <c r="K1587" s="1" t="str">
        <f>LEFT(Table9[[#This Row],[PCODE]],9)&amp;"0000"&amp;RIGHT(Table9[[#This Row],[PCODE]],3)</f>
        <v>BFA0530020000049</v>
      </c>
      <c r="L1587" s="1">
        <f>LEN(Table9[[#This Row],[rowcapcode3]])</f>
        <v>16</v>
      </c>
      <c r="M1587" s="1" t="str">
        <f>Table9[[#This Row],[ADM2_CODE]]</f>
        <v>BFA053002</v>
      </c>
      <c r="N1587" s="1" t="str">
        <f>Table9[[#This Row],[ADM1_CODE]]</f>
        <v>BFA053</v>
      </c>
    </row>
    <row r="1588" spans="1:14" x14ac:dyDescent="0.25">
      <c r="A1588" s="12">
        <v>11.052745</v>
      </c>
      <c r="B1588" s="12">
        <v>-4.4376110000000004</v>
      </c>
      <c r="C1588" s="1" t="s">
        <v>45</v>
      </c>
      <c r="D1588" s="1" t="s">
        <v>46</v>
      </c>
      <c r="E1588" s="1" t="s">
        <v>81</v>
      </c>
      <c r="F1588" s="1" t="s">
        <v>82</v>
      </c>
      <c r="G1588" s="1" t="s">
        <v>3262</v>
      </c>
      <c r="H1588" s="1" t="s">
        <v>3263</v>
      </c>
      <c r="I1588" s="12">
        <v>0</v>
      </c>
      <c r="J1588" s="1" t="s">
        <v>166</v>
      </c>
      <c r="K1588" s="1" t="str">
        <f>LEFT(Table9[[#This Row],[PCODE]],9)&amp;"0000"&amp;RIGHT(Table9[[#This Row],[PCODE]],3)</f>
        <v>BFA0530010000129</v>
      </c>
      <c r="L1588" s="1">
        <f>LEN(Table9[[#This Row],[rowcapcode3]])</f>
        <v>16</v>
      </c>
      <c r="M1588" s="1" t="str">
        <f>Table9[[#This Row],[ADM2_CODE]]</f>
        <v>BFA053001</v>
      </c>
      <c r="N1588" s="1" t="str">
        <f>Table9[[#This Row],[ADM1_CODE]]</f>
        <v>BFA053</v>
      </c>
    </row>
    <row r="1589" spans="1:14" x14ac:dyDescent="0.25">
      <c r="A1589" s="12">
        <v>11.055277999999999</v>
      </c>
      <c r="B1589" s="12">
        <v>0.29777799999999999</v>
      </c>
      <c r="C1589" s="1" t="s">
        <v>49</v>
      </c>
      <c r="D1589" s="1" t="s">
        <v>50</v>
      </c>
      <c r="E1589" s="1" t="s">
        <v>136</v>
      </c>
      <c r="F1589" s="1" t="s">
        <v>137</v>
      </c>
      <c r="G1589" s="1" t="s">
        <v>3264</v>
      </c>
      <c r="H1589" s="1" t="s">
        <v>3265</v>
      </c>
      <c r="I1589" s="12">
        <v>0</v>
      </c>
      <c r="J1589" s="1" t="s">
        <v>166</v>
      </c>
      <c r="K1589" s="1" t="str">
        <f>LEFT(Table9[[#This Row],[PCODE]],9)&amp;"0000"&amp;RIGHT(Table9[[#This Row],[PCODE]],3)</f>
        <v>BFA0480020000069</v>
      </c>
      <c r="L1589" s="1">
        <f>LEN(Table9[[#This Row],[rowcapcode3]])</f>
        <v>16</v>
      </c>
      <c r="M1589" s="1" t="str">
        <f>Table9[[#This Row],[ADM2_CODE]]</f>
        <v>BFA048002</v>
      </c>
      <c r="N1589" s="1" t="str">
        <f>Table9[[#This Row],[ADM1_CODE]]</f>
        <v>BFA048</v>
      </c>
    </row>
    <row r="1590" spans="1:14" x14ac:dyDescent="0.25">
      <c r="A1590" s="12">
        <v>11.056215999999999</v>
      </c>
      <c r="B1590" s="12">
        <v>-4.0058119999999997</v>
      </c>
      <c r="C1590" s="1" t="s">
        <v>45</v>
      </c>
      <c r="D1590" s="1" t="s">
        <v>46</v>
      </c>
      <c r="E1590" s="1" t="s">
        <v>81</v>
      </c>
      <c r="F1590" s="1" t="s">
        <v>82</v>
      </c>
      <c r="G1590" s="1" t="s">
        <v>3266</v>
      </c>
      <c r="H1590" s="1" t="s">
        <v>3267</v>
      </c>
      <c r="I1590" s="12">
        <v>0</v>
      </c>
      <c r="J1590" s="1" t="s">
        <v>166</v>
      </c>
      <c r="K1590" s="1" t="str">
        <f>LEFT(Table9[[#This Row],[PCODE]],9)&amp;"0000"&amp;RIGHT(Table9[[#This Row],[PCODE]],3)</f>
        <v>BFA0530010000187</v>
      </c>
      <c r="L1590" s="1">
        <f>LEN(Table9[[#This Row],[rowcapcode3]])</f>
        <v>16</v>
      </c>
      <c r="M1590" s="1" t="str">
        <f>Table9[[#This Row],[ADM2_CODE]]</f>
        <v>BFA053001</v>
      </c>
      <c r="N1590" s="1" t="str">
        <f>Table9[[#This Row],[ADM1_CODE]]</f>
        <v>BFA053</v>
      </c>
    </row>
    <row r="1591" spans="1:14" x14ac:dyDescent="0.25">
      <c r="A1591" s="12">
        <v>11.058109999999999</v>
      </c>
      <c r="B1591" s="12">
        <v>-4.1652950000000004</v>
      </c>
      <c r="C1591" s="1" t="s">
        <v>45</v>
      </c>
      <c r="D1591" s="1" t="s">
        <v>46</v>
      </c>
      <c r="E1591" s="1" t="s">
        <v>81</v>
      </c>
      <c r="F1591" s="1" t="s">
        <v>82</v>
      </c>
      <c r="G1591" s="1" t="s">
        <v>3268</v>
      </c>
      <c r="H1591" s="1" t="s">
        <v>3269</v>
      </c>
      <c r="I1591" s="12">
        <v>0</v>
      </c>
      <c r="J1591" s="1" t="s">
        <v>166</v>
      </c>
      <c r="K1591" s="1" t="str">
        <f>LEFT(Table9[[#This Row],[PCODE]],9)&amp;"0000"&amp;RIGHT(Table9[[#This Row],[PCODE]],3)</f>
        <v>BFA0530010000312</v>
      </c>
      <c r="L1591" s="1">
        <f>LEN(Table9[[#This Row],[rowcapcode3]])</f>
        <v>16</v>
      </c>
      <c r="M1591" s="1" t="str">
        <f>Table9[[#This Row],[ADM2_CODE]]</f>
        <v>BFA053001</v>
      </c>
      <c r="N1591" s="1" t="str">
        <f>Table9[[#This Row],[ADM1_CODE]]</f>
        <v>BFA053</v>
      </c>
    </row>
    <row r="1592" spans="1:14" x14ac:dyDescent="0.25">
      <c r="A1592" s="12">
        <v>11.059481999999999</v>
      </c>
      <c r="B1592" s="12">
        <v>-4.2943490000000004</v>
      </c>
      <c r="C1592" s="1" t="s">
        <v>45</v>
      </c>
      <c r="D1592" s="1" t="s">
        <v>46</v>
      </c>
      <c r="E1592" s="1" t="s">
        <v>81</v>
      </c>
      <c r="F1592" s="1" t="s">
        <v>82</v>
      </c>
      <c r="G1592" s="1" t="s">
        <v>3270</v>
      </c>
      <c r="H1592" s="1" t="s">
        <v>3271</v>
      </c>
      <c r="I1592" s="12">
        <v>0</v>
      </c>
      <c r="J1592" s="1" t="s">
        <v>166</v>
      </c>
      <c r="K1592" s="1" t="str">
        <f>LEFT(Table9[[#This Row],[PCODE]],9)&amp;"0000"&amp;RIGHT(Table9[[#This Row],[PCODE]],3)</f>
        <v>BFA0530010000066</v>
      </c>
      <c r="L1592" s="1">
        <f>LEN(Table9[[#This Row],[rowcapcode3]])</f>
        <v>16</v>
      </c>
      <c r="M1592" s="1" t="str">
        <f>Table9[[#This Row],[ADM2_CODE]]</f>
        <v>BFA053001</v>
      </c>
      <c r="N1592" s="1" t="str">
        <f>Table9[[#This Row],[ADM1_CODE]]</f>
        <v>BFA053</v>
      </c>
    </row>
    <row r="1593" spans="1:14" x14ac:dyDescent="0.25">
      <c r="A1593" s="12">
        <v>11.06</v>
      </c>
      <c r="B1593" s="12">
        <v>-1.8213889999999999</v>
      </c>
      <c r="C1593" s="1" t="s">
        <v>41</v>
      </c>
      <c r="D1593" s="1" t="s">
        <v>42</v>
      </c>
      <c r="E1593" s="1" t="s">
        <v>130</v>
      </c>
      <c r="F1593" s="1" t="s">
        <v>131</v>
      </c>
      <c r="G1593" s="1" t="s">
        <v>3272</v>
      </c>
      <c r="H1593" s="1" t="s">
        <v>3273</v>
      </c>
      <c r="I1593" s="12">
        <v>4</v>
      </c>
      <c r="J1593" s="1" t="s">
        <v>288</v>
      </c>
      <c r="K1593" s="1" t="str">
        <f>LEFT(Table9[[#This Row],[PCODE]],9)&amp;"0000"&amp;RIGHT(Table9[[#This Row],[PCODE]],3)</f>
        <v>BFA0500030000019</v>
      </c>
      <c r="L1593" s="1">
        <f>LEN(Table9[[#This Row],[rowcapcode3]])</f>
        <v>16</v>
      </c>
      <c r="M1593" s="1" t="str">
        <f>Table9[[#This Row],[ADM2_CODE]]</f>
        <v>BFA050003</v>
      </c>
      <c r="N1593" s="1" t="str">
        <f>Table9[[#This Row],[ADM1_CODE]]</f>
        <v>BFA050</v>
      </c>
    </row>
    <row r="1594" spans="1:14" x14ac:dyDescent="0.25">
      <c r="A1594" s="12">
        <v>11.060949000000001</v>
      </c>
      <c r="B1594" s="12">
        <v>-5.4505660000000002</v>
      </c>
      <c r="C1594" s="1" t="s">
        <v>45</v>
      </c>
      <c r="D1594" s="1" t="s">
        <v>46</v>
      </c>
      <c r="E1594" s="1" t="s">
        <v>2722</v>
      </c>
      <c r="F1594" s="1" t="s">
        <v>119</v>
      </c>
      <c r="G1594" s="1" t="s">
        <v>3274</v>
      </c>
      <c r="H1594" s="1" t="s">
        <v>3275</v>
      </c>
      <c r="I1594" s="12">
        <v>0</v>
      </c>
      <c r="J1594" s="1" t="s">
        <v>166</v>
      </c>
      <c r="K1594" s="1" t="str">
        <f>LEFT(Table9[[#This Row],[PCODE]],9)&amp;"0000"&amp;RIGHT(Table9[[#This Row],[PCODE]],3)</f>
        <v>BFA0530020000228</v>
      </c>
      <c r="L1594" s="1">
        <f>LEN(Table9[[#This Row],[rowcapcode3]])</f>
        <v>16</v>
      </c>
      <c r="M1594" s="1" t="str">
        <f>Table9[[#This Row],[ADM2_CODE]]</f>
        <v>BFA053002</v>
      </c>
      <c r="N1594" s="1" t="str">
        <f>Table9[[#This Row],[ADM1_CODE]]</f>
        <v>BFA053</v>
      </c>
    </row>
    <row r="1595" spans="1:14" x14ac:dyDescent="0.25">
      <c r="A1595" s="12">
        <v>11.0633</v>
      </c>
      <c r="B1595" s="12">
        <v>-5.1155999999999997</v>
      </c>
      <c r="C1595" s="1" t="s">
        <v>45</v>
      </c>
      <c r="D1595" s="1" t="s">
        <v>46</v>
      </c>
      <c r="E1595" s="1" t="s">
        <v>2722</v>
      </c>
      <c r="F1595" s="1" t="s">
        <v>119</v>
      </c>
      <c r="G1595" s="1" t="s">
        <v>3276</v>
      </c>
      <c r="H1595" s="1" t="s">
        <v>2938</v>
      </c>
      <c r="I1595" s="12">
        <v>0</v>
      </c>
      <c r="J1595" s="1" t="s">
        <v>166</v>
      </c>
      <c r="K1595" s="1" t="str">
        <f>LEFT(Table9[[#This Row],[PCODE]],9)&amp;"0000"&amp;RIGHT(Table9[[#This Row],[PCODE]],3)</f>
        <v>BFA0530020000136</v>
      </c>
      <c r="L1595" s="1">
        <f>LEN(Table9[[#This Row],[rowcapcode3]])</f>
        <v>16</v>
      </c>
      <c r="M1595" s="1" t="str">
        <f>Table9[[#This Row],[ADM2_CODE]]</f>
        <v>BFA053002</v>
      </c>
      <c r="N1595" s="1" t="str">
        <f>Table9[[#This Row],[ADM1_CODE]]</f>
        <v>BFA053</v>
      </c>
    </row>
    <row r="1596" spans="1:14" x14ac:dyDescent="0.25">
      <c r="A1596" s="12">
        <v>11.065617</v>
      </c>
      <c r="B1596" s="12">
        <v>-4.8952</v>
      </c>
      <c r="C1596" s="1" t="s">
        <v>45</v>
      </c>
      <c r="D1596" s="1" t="s">
        <v>46</v>
      </c>
      <c r="E1596" s="1" t="s">
        <v>2722</v>
      </c>
      <c r="F1596" s="1" t="s">
        <v>119</v>
      </c>
      <c r="G1596" s="1" t="s">
        <v>3277</v>
      </c>
      <c r="H1596" s="1" t="s">
        <v>3278</v>
      </c>
      <c r="I1596" s="12">
        <v>0</v>
      </c>
      <c r="J1596" s="1" t="s">
        <v>166</v>
      </c>
      <c r="K1596" s="1" t="str">
        <f>LEFT(Table9[[#This Row],[PCODE]],9)&amp;"0000"&amp;RIGHT(Table9[[#This Row],[PCODE]],3)</f>
        <v>BFA0530020000040</v>
      </c>
      <c r="L1596" s="1">
        <f>LEN(Table9[[#This Row],[rowcapcode3]])</f>
        <v>16</v>
      </c>
      <c r="M1596" s="1" t="str">
        <f>Table9[[#This Row],[ADM2_CODE]]</f>
        <v>BFA053002</v>
      </c>
      <c r="N1596" s="1" t="str">
        <f>Table9[[#This Row],[ADM1_CODE]]</f>
        <v>BFA053</v>
      </c>
    </row>
    <row r="1597" spans="1:14" x14ac:dyDescent="0.25">
      <c r="A1597" s="12">
        <v>11.066667000000001</v>
      </c>
      <c r="B1597" s="12">
        <v>-3.8</v>
      </c>
      <c r="C1597" s="1" t="s">
        <v>45</v>
      </c>
      <c r="D1597" s="1" t="s">
        <v>46</v>
      </c>
      <c r="E1597" s="1" t="s">
        <v>81</v>
      </c>
      <c r="F1597" s="1" t="s">
        <v>82</v>
      </c>
      <c r="G1597" s="1" t="s">
        <v>3279</v>
      </c>
      <c r="H1597" s="1" t="s">
        <v>3280</v>
      </c>
      <c r="I1597" s="12">
        <v>0</v>
      </c>
      <c r="J1597" s="1" t="s">
        <v>166</v>
      </c>
      <c r="K1597" s="1" t="str">
        <f>LEFT(Table9[[#This Row],[PCODE]],9)&amp;"0000"&amp;RIGHT(Table9[[#This Row],[PCODE]],3)</f>
        <v>BFA0530010000241</v>
      </c>
      <c r="L1597" s="1">
        <f>LEN(Table9[[#This Row],[rowcapcode3]])</f>
        <v>16</v>
      </c>
      <c r="M1597" s="1" t="str">
        <f>Table9[[#This Row],[ADM2_CODE]]</f>
        <v>BFA053001</v>
      </c>
      <c r="N1597" s="1" t="str">
        <f>Table9[[#This Row],[ADM1_CODE]]</f>
        <v>BFA053</v>
      </c>
    </row>
    <row r="1598" spans="1:14" x14ac:dyDescent="0.25">
      <c r="A1598" s="12">
        <v>11.066667000000001</v>
      </c>
      <c r="B1598" s="12">
        <v>-3.1666669999999999</v>
      </c>
      <c r="C1598" s="1" t="s">
        <v>43</v>
      </c>
      <c r="D1598" s="1" t="s">
        <v>44</v>
      </c>
      <c r="E1598" s="1" t="s">
        <v>128</v>
      </c>
      <c r="F1598" s="1" t="s">
        <v>129</v>
      </c>
      <c r="G1598" s="1" t="s">
        <v>3281</v>
      </c>
      <c r="H1598" s="1" t="s">
        <v>3282</v>
      </c>
      <c r="I1598" s="12">
        <v>0</v>
      </c>
      <c r="J1598" s="1" t="s">
        <v>166</v>
      </c>
      <c r="K1598" s="1" t="str">
        <f>LEFT(Table9[[#This Row],[PCODE]],9)&amp;"0000"&amp;RIGHT(Table9[[#This Row],[PCODE]],3)</f>
        <v>BFA0570020000055</v>
      </c>
      <c r="L1598" s="1">
        <f>LEN(Table9[[#This Row],[rowcapcode3]])</f>
        <v>16</v>
      </c>
      <c r="M1598" s="1" t="str">
        <f>Table9[[#This Row],[ADM2_CODE]]</f>
        <v>BFA057002</v>
      </c>
      <c r="N1598" s="1" t="str">
        <f>Table9[[#This Row],[ADM1_CODE]]</f>
        <v>BFA057</v>
      </c>
    </row>
    <row r="1599" spans="1:14" x14ac:dyDescent="0.25">
      <c r="A1599" s="12">
        <v>11.066667000000001</v>
      </c>
      <c r="B1599" s="12">
        <v>-3.1</v>
      </c>
      <c r="C1599" s="1" t="s">
        <v>43</v>
      </c>
      <c r="D1599" s="1" t="s">
        <v>44</v>
      </c>
      <c r="E1599" s="1" t="s">
        <v>128</v>
      </c>
      <c r="F1599" s="1" t="s">
        <v>129</v>
      </c>
      <c r="G1599" s="1" t="s">
        <v>3283</v>
      </c>
      <c r="H1599" s="1" t="s">
        <v>3284</v>
      </c>
      <c r="I1599" s="12">
        <v>0</v>
      </c>
      <c r="J1599" s="1" t="s">
        <v>166</v>
      </c>
      <c r="K1599" s="1" t="str">
        <f>LEFT(Table9[[#This Row],[PCODE]],9)&amp;"0000"&amp;RIGHT(Table9[[#This Row],[PCODE]],3)</f>
        <v>BFA0570020000154</v>
      </c>
      <c r="L1599" s="1">
        <f>LEN(Table9[[#This Row],[rowcapcode3]])</f>
        <v>16</v>
      </c>
      <c r="M1599" s="1" t="str">
        <f>Table9[[#This Row],[ADM2_CODE]]</f>
        <v>BFA057002</v>
      </c>
      <c r="N1599" s="1" t="str">
        <f>Table9[[#This Row],[ADM1_CODE]]</f>
        <v>BFA057</v>
      </c>
    </row>
    <row r="1600" spans="1:14" x14ac:dyDescent="0.25">
      <c r="A1600" s="12">
        <v>11.066667000000001</v>
      </c>
      <c r="B1600" s="12">
        <v>-2.95</v>
      </c>
      <c r="C1600" s="1" t="s">
        <v>43</v>
      </c>
      <c r="D1600" s="1" t="s">
        <v>44</v>
      </c>
      <c r="E1600" s="1" t="s">
        <v>128</v>
      </c>
      <c r="F1600" s="1" t="s">
        <v>129</v>
      </c>
      <c r="G1600" s="1" t="s">
        <v>3285</v>
      </c>
      <c r="H1600" s="1" t="s">
        <v>3286</v>
      </c>
      <c r="I1600" s="12">
        <v>0</v>
      </c>
      <c r="J1600" s="1" t="s">
        <v>166</v>
      </c>
      <c r="K1600" s="1" t="str">
        <f>LEFT(Table9[[#This Row],[PCODE]],9)&amp;"0000"&amp;RIGHT(Table9[[#This Row],[PCODE]],3)</f>
        <v>BFA0570020000074</v>
      </c>
      <c r="L1600" s="1">
        <f>LEN(Table9[[#This Row],[rowcapcode3]])</f>
        <v>16</v>
      </c>
      <c r="M1600" s="1" t="str">
        <f>Table9[[#This Row],[ADM2_CODE]]</f>
        <v>BFA057002</v>
      </c>
      <c r="N1600" s="1" t="str">
        <f>Table9[[#This Row],[ADM1_CODE]]</f>
        <v>BFA057</v>
      </c>
    </row>
    <row r="1601" spans="1:14" x14ac:dyDescent="0.25">
      <c r="A1601" s="12">
        <v>11.066667000000001</v>
      </c>
      <c r="B1601" s="12">
        <v>-2.9</v>
      </c>
      <c r="C1601" s="1" t="s">
        <v>43</v>
      </c>
      <c r="D1601" s="1" t="s">
        <v>44</v>
      </c>
      <c r="E1601" s="1" t="s">
        <v>128</v>
      </c>
      <c r="F1601" s="1" t="s">
        <v>129</v>
      </c>
      <c r="G1601" s="1" t="s">
        <v>3287</v>
      </c>
      <c r="H1601" s="1" t="s">
        <v>3288</v>
      </c>
      <c r="I1601" s="12">
        <v>0</v>
      </c>
      <c r="J1601" s="1" t="s">
        <v>166</v>
      </c>
      <c r="K1601" s="1" t="str">
        <f>LEFT(Table9[[#This Row],[PCODE]],9)&amp;"0000"&amp;RIGHT(Table9[[#This Row],[PCODE]],3)</f>
        <v>BFA0570020000047</v>
      </c>
      <c r="L1601" s="1">
        <f>LEN(Table9[[#This Row],[rowcapcode3]])</f>
        <v>16</v>
      </c>
      <c r="M1601" s="1" t="str">
        <f>Table9[[#This Row],[ADM2_CODE]]</f>
        <v>BFA057002</v>
      </c>
      <c r="N1601" s="1" t="str">
        <f>Table9[[#This Row],[ADM1_CODE]]</f>
        <v>BFA057</v>
      </c>
    </row>
    <row r="1602" spans="1:14" x14ac:dyDescent="0.25">
      <c r="A1602" s="12">
        <v>11.066667000000001</v>
      </c>
      <c r="B1602" s="12">
        <v>-2.9</v>
      </c>
      <c r="C1602" s="1" t="s">
        <v>43</v>
      </c>
      <c r="D1602" s="1" t="s">
        <v>44</v>
      </c>
      <c r="E1602" s="1" t="s">
        <v>128</v>
      </c>
      <c r="F1602" s="1" t="s">
        <v>129</v>
      </c>
      <c r="G1602" s="1" t="s">
        <v>3289</v>
      </c>
      <c r="H1602" s="1" t="s">
        <v>3290</v>
      </c>
      <c r="I1602" s="12">
        <v>4</v>
      </c>
      <c r="J1602" s="1" t="s">
        <v>288</v>
      </c>
      <c r="K1602" s="1" t="str">
        <f>LEFT(Table9[[#This Row],[PCODE]],9)&amp;"0000"&amp;RIGHT(Table9[[#This Row],[PCODE]],3)</f>
        <v>BFA0570020000097</v>
      </c>
      <c r="L1602" s="1">
        <f>LEN(Table9[[#This Row],[rowcapcode3]])</f>
        <v>16</v>
      </c>
      <c r="M1602" s="1" t="str">
        <f>Table9[[#This Row],[ADM2_CODE]]</f>
        <v>BFA057002</v>
      </c>
      <c r="N1602" s="1" t="str">
        <f>Table9[[#This Row],[ADM1_CODE]]</f>
        <v>BFA057</v>
      </c>
    </row>
    <row r="1603" spans="1:14" x14ac:dyDescent="0.25">
      <c r="A1603" s="12">
        <v>11.066667000000001</v>
      </c>
      <c r="B1603" s="12">
        <v>-2.75</v>
      </c>
      <c r="C1603" s="1" t="s">
        <v>43</v>
      </c>
      <c r="D1603" s="1" t="s">
        <v>44</v>
      </c>
      <c r="E1603" s="1" t="s">
        <v>128</v>
      </c>
      <c r="F1603" s="1" t="s">
        <v>129</v>
      </c>
      <c r="G1603" s="1" t="s">
        <v>3291</v>
      </c>
      <c r="H1603" s="1" t="s">
        <v>3292</v>
      </c>
      <c r="I1603" s="12">
        <v>0</v>
      </c>
      <c r="J1603" s="1" t="s">
        <v>166</v>
      </c>
      <c r="K1603" s="1" t="str">
        <f>LEFT(Table9[[#This Row],[PCODE]],9)&amp;"0000"&amp;RIGHT(Table9[[#This Row],[PCODE]],3)</f>
        <v>BFA0570020000156</v>
      </c>
      <c r="L1603" s="1">
        <f>LEN(Table9[[#This Row],[rowcapcode3]])</f>
        <v>16</v>
      </c>
      <c r="M1603" s="1" t="str">
        <f>Table9[[#This Row],[ADM2_CODE]]</f>
        <v>BFA057002</v>
      </c>
      <c r="N1603" s="1" t="str">
        <f>Table9[[#This Row],[ADM1_CODE]]</f>
        <v>BFA057</v>
      </c>
    </row>
    <row r="1604" spans="1:14" x14ac:dyDescent="0.25">
      <c r="A1604" s="12">
        <v>11.066667000000001</v>
      </c>
      <c r="B1604" s="12">
        <v>-2.7166670000000002</v>
      </c>
      <c r="C1604" s="1" t="s">
        <v>43</v>
      </c>
      <c r="D1604" s="1" t="s">
        <v>44</v>
      </c>
      <c r="E1604" s="1" t="s">
        <v>128</v>
      </c>
      <c r="F1604" s="1" t="s">
        <v>129</v>
      </c>
      <c r="G1604" s="1" t="s">
        <v>3293</v>
      </c>
      <c r="H1604" s="1" t="s">
        <v>3294</v>
      </c>
      <c r="I1604" s="12">
        <v>0</v>
      </c>
      <c r="J1604" s="1" t="s">
        <v>166</v>
      </c>
      <c r="K1604" s="1" t="str">
        <f>LEFT(Table9[[#This Row],[PCODE]],9)&amp;"0000"&amp;RIGHT(Table9[[#This Row],[PCODE]],3)</f>
        <v>BFA0570020000006</v>
      </c>
      <c r="L1604" s="1">
        <f>LEN(Table9[[#This Row],[rowcapcode3]])</f>
        <v>16</v>
      </c>
      <c r="M1604" s="1" t="str">
        <f>Table9[[#This Row],[ADM2_CODE]]</f>
        <v>BFA057002</v>
      </c>
      <c r="N1604" s="1" t="str">
        <f>Table9[[#This Row],[ADM1_CODE]]</f>
        <v>BFA057</v>
      </c>
    </row>
    <row r="1605" spans="1:14" x14ac:dyDescent="0.25">
      <c r="A1605" s="12">
        <v>11.066667000000001</v>
      </c>
      <c r="B1605" s="12">
        <v>-2.3666670000000001</v>
      </c>
      <c r="C1605" s="1" t="s">
        <v>41</v>
      </c>
      <c r="D1605" s="1" t="s">
        <v>42</v>
      </c>
      <c r="E1605" s="1" t="s">
        <v>130</v>
      </c>
      <c r="F1605" s="1" t="s">
        <v>131</v>
      </c>
      <c r="G1605" s="1" t="s">
        <v>3295</v>
      </c>
      <c r="H1605" s="1" t="s">
        <v>3296</v>
      </c>
      <c r="I1605" s="12">
        <v>0</v>
      </c>
      <c r="J1605" s="1" t="s">
        <v>166</v>
      </c>
      <c r="K1605" s="1" t="str">
        <f>LEFT(Table9[[#This Row],[PCODE]],9)&amp;"0000"&amp;RIGHT(Table9[[#This Row],[PCODE]],3)</f>
        <v>BFA0500030000243</v>
      </c>
      <c r="L1605" s="1">
        <f>LEN(Table9[[#This Row],[rowcapcode3]])</f>
        <v>16</v>
      </c>
      <c r="M1605" s="1" t="str">
        <f>Table9[[#This Row],[ADM2_CODE]]</f>
        <v>BFA050003</v>
      </c>
      <c r="N1605" s="1" t="str">
        <f>Table9[[#This Row],[ADM1_CODE]]</f>
        <v>BFA050</v>
      </c>
    </row>
    <row r="1606" spans="1:14" x14ac:dyDescent="0.25">
      <c r="A1606" s="12">
        <v>11.066667000000001</v>
      </c>
      <c r="B1606" s="12">
        <v>-2.1666669999999999</v>
      </c>
      <c r="C1606" s="1" t="s">
        <v>41</v>
      </c>
      <c r="D1606" s="1" t="s">
        <v>42</v>
      </c>
      <c r="E1606" s="1" t="s">
        <v>130</v>
      </c>
      <c r="F1606" s="1" t="s">
        <v>131</v>
      </c>
      <c r="G1606" s="1" t="s">
        <v>3297</v>
      </c>
      <c r="H1606" s="1" t="s">
        <v>3298</v>
      </c>
      <c r="I1606" s="12">
        <v>0</v>
      </c>
      <c r="J1606" s="1" t="s">
        <v>166</v>
      </c>
      <c r="K1606" s="1" t="str">
        <f>LEFT(Table9[[#This Row],[PCODE]],9)&amp;"0000"&amp;RIGHT(Table9[[#This Row],[PCODE]],3)</f>
        <v>BFA0500030000013</v>
      </c>
      <c r="L1606" s="1">
        <f>LEN(Table9[[#This Row],[rowcapcode3]])</f>
        <v>16</v>
      </c>
      <c r="M1606" s="1" t="str">
        <f>Table9[[#This Row],[ADM2_CODE]]</f>
        <v>BFA050003</v>
      </c>
      <c r="N1606" s="1" t="str">
        <f>Table9[[#This Row],[ADM1_CODE]]</f>
        <v>BFA050</v>
      </c>
    </row>
    <row r="1607" spans="1:14" x14ac:dyDescent="0.25">
      <c r="A1607" s="12">
        <v>11.066667000000001</v>
      </c>
      <c r="B1607" s="12">
        <v>-1.9666669999999999</v>
      </c>
      <c r="C1607" s="1" t="s">
        <v>41</v>
      </c>
      <c r="D1607" s="1" t="s">
        <v>42</v>
      </c>
      <c r="E1607" s="1" t="s">
        <v>130</v>
      </c>
      <c r="F1607" s="1" t="s">
        <v>131</v>
      </c>
      <c r="G1607" s="1" t="s">
        <v>3299</v>
      </c>
      <c r="H1607" s="1" t="s">
        <v>3300</v>
      </c>
      <c r="I1607" s="12">
        <v>0</v>
      </c>
      <c r="J1607" s="1" t="s">
        <v>166</v>
      </c>
      <c r="K1607" s="1" t="str">
        <f>LEFT(Table9[[#This Row],[PCODE]],9)&amp;"0000"&amp;RIGHT(Table9[[#This Row],[PCODE]],3)</f>
        <v>BFA0500030000175</v>
      </c>
      <c r="L1607" s="1">
        <f>LEN(Table9[[#This Row],[rowcapcode3]])</f>
        <v>16</v>
      </c>
      <c r="M1607" s="1" t="str">
        <f>Table9[[#This Row],[ADM2_CODE]]</f>
        <v>BFA050003</v>
      </c>
      <c r="N1607" s="1" t="str">
        <f>Table9[[#This Row],[ADM1_CODE]]</f>
        <v>BFA050</v>
      </c>
    </row>
    <row r="1608" spans="1:14" x14ac:dyDescent="0.25">
      <c r="A1608" s="12">
        <v>11.066667000000001</v>
      </c>
      <c r="B1608" s="12">
        <v>-1.9166669999999999</v>
      </c>
      <c r="C1608" s="1" t="s">
        <v>41</v>
      </c>
      <c r="D1608" s="1" t="s">
        <v>42</v>
      </c>
      <c r="E1608" s="1" t="s">
        <v>130</v>
      </c>
      <c r="F1608" s="1" t="s">
        <v>131</v>
      </c>
      <c r="G1608" s="1" t="s">
        <v>3301</v>
      </c>
      <c r="H1608" s="1" t="s">
        <v>3302</v>
      </c>
      <c r="I1608" s="12">
        <v>0</v>
      </c>
      <c r="J1608" s="1" t="s">
        <v>166</v>
      </c>
      <c r="K1608" s="1" t="str">
        <f>LEFT(Table9[[#This Row],[PCODE]],9)&amp;"0000"&amp;RIGHT(Table9[[#This Row],[PCODE]],3)</f>
        <v>BFA0500030000015</v>
      </c>
      <c r="L1608" s="1">
        <f>LEN(Table9[[#This Row],[rowcapcode3]])</f>
        <v>16</v>
      </c>
      <c r="M1608" s="1" t="str">
        <f>Table9[[#This Row],[ADM2_CODE]]</f>
        <v>BFA050003</v>
      </c>
      <c r="N1608" s="1" t="str">
        <f>Table9[[#This Row],[ADM1_CODE]]</f>
        <v>BFA050</v>
      </c>
    </row>
    <row r="1609" spans="1:14" x14ac:dyDescent="0.25">
      <c r="A1609" s="12">
        <v>11.066667000000001</v>
      </c>
      <c r="B1609" s="12">
        <v>-1.8833329999999999</v>
      </c>
      <c r="C1609" s="1" t="s">
        <v>41</v>
      </c>
      <c r="D1609" s="1" t="s">
        <v>42</v>
      </c>
      <c r="E1609" s="1" t="s">
        <v>130</v>
      </c>
      <c r="F1609" s="1" t="s">
        <v>131</v>
      </c>
      <c r="G1609" s="1" t="s">
        <v>3303</v>
      </c>
      <c r="H1609" s="1" t="s">
        <v>3304</v>
      </c>
      <c r="I1609" s="12">
        <v>0</v>
      </c>
      <c r="J1609" s="1" t="s">
        <v>166</v>
      </c>
      <c r="K1609" s="1" t="str">
        <f>LEFT(Table9[[#This Row],[PCODE]],9)&amp;"0000"&amp;RIGHT(Table9[[#This Row],[PCODE]],3)</f>
        <v>BFA0500030000191</v>
      </c>
      <c r="L1609" s="1">
        <f>LEN(Table9[[#This Row],[rowcapcode3]])</f>
        <v>16</v>
      </c>
      <c r="M1609" s="1" t="str">
        <f>Table9[[#This Row],[ADM2_CODE]]</f>
        <v>BFA050003</v>
      </c>
      <c r="N1609" s="1" t="str">
        <f>Table9[[#This Row],[ADM1_CODE]]</f>
        <v>BFA050</v>
      </c>
    </row>
    <row r="1610" spans="1:14" x14ac:dyDescent="0.25">
      <c r="A1610" s="12">
        <v>11.066667000000001</v>
      </c>
      <c r="B1610" s="12">
        <v>-1.1000000000000001</v>
      </c>
      <c r="C1610" s="1" t="s">
        <v>57</v>
      </c>
      <c r="D1610" s="1" t="s">
        <v>58</v>
      </c>
      <c r="E1610" s="1" t="s">
        <v>132</v>
      </c>
      <c r="F1610" s="1" t="s">
        <v>133</v>
      </c>
      <c r="G1610" s="1" t="s">
        <v>3305</v>
      </c>
      <c r="H1610" s="1" t="s">
        <v>3306</v>
      </c>
      <c r="I1610" s="12">
        <v>0</v>
      </c>
      <c r="J1610" s="1" t="s">
        <v>166</v>
      </c>
      <c r="K1610" s="1" t="str">
        <f>LEFT(Table9[[#This Row],[PCODE]],9)&amp;"0000"&amp;RIGHT(Table9[[#This Row],[PCODE]],3)</f>
        <v>BFA0510020000068</v>
      </c>
      <c r="L1610" s="1">
        <f>LEN(Table9[[#This Row],[rowcapcode3]])</f>
        <v>16</v>
      </c>
      <c r="M1610" s="1" t="str">
        <f>Table9[[#This Row],[ADM2_CODE]]</f>
        <v>BFA051002</v>
      </c>
      <c r="N1610" s="1" t="str">
        <f>Table9[[#This Row],[ADM1_CODE]]</f>
        <v>BFA051</v>
      </c>
    </row>
    <row r="1611" spans="1:14" x14ac:dyDescent="0.25">
      <c r="A1611" s="12">
        <v>11.066667000000001</v>
      </c>
      <c r="B1611" s="12">
        <v>-1.016667</v>
      </c>
      <c r="C1611" s="1" t="s">
        <v>57</v>
      </c>
      <c r="D1611" s="1" t="s">
        <v>58</v>
      </c>
      <c r="E1611" s="1" t="s">
        <v>132</v>
      </c>
      <c r="F1611" s="1" t="s">
        <v>133</v>
      </c>
      <c r="G1611" s="1" t="s">
        <v>3307</v>
      </c>
      <c r="H1611" s="1" t="s">
        <v>3308</v>
      </c>
      <c r="I1611" s="12">
        <v>0</v>
      </c>
      <c r="J1611" s="1" t="s">
        <v>166</v>
      </c>
      <c r="K1611" s="1" t="str">
        <f>LEFT(Table9[[#This Row],[PCODE]],9)&amp;"0000"&amp;RIGHT(Table9[[#This Row],[PCODE]],3)</f>
        <v>BFA0510020000021</v>
      </c>
      <c r="L1611" s="1">
        <f>LEN(Table9[[#This Row],[rowcapcode3]])</f>
        <v>16</v>
      </c>
      <c r="M1611" s="1" t="str">
        <f>Table9[[#This Row],[ADM2_CODE]]</f>
        <v>BFA051002</v>
      </c>
      <c r="N1611" s="1" t="str">
        <f>Table9[[#This Row],[ADM1_CODE]]</f>
        <v>BFA051</v>
      </c>
    </row>
    <row r="1612" spans="1:14" x14ac:dyDescent="0.25">
      <c r="A1612" s="12">
        <v>11.066667000000001</v>
      </c>
      <c r="B1612" s="12">
        <v>-0.91666700000000001</v>
      </c>
      <c r="C1612" s="1" t="s">
        <v>57</v>
      </c>
      <c r="D1612" s="1" t="s">
        <v>58</v>
      </c>
      <c r="E1612" s="1" t="s">
        <v>132</v>
      </c>
      <c r="F1612" s="1" t="s">
        <v>133</v>
      </c>
      <c r="G1612" s="1" t="s">
        <v>3309</v>
      </c>
      <c r="H1612" s="1" t="s">
        <v>3310</v>
      </c>
      <c r="I1612" s="12">
        <v>0</v>
      </c>
      <c r="J1612" s="1" t="s">
        <v>166</v>
      </c>
      <c r="K1612" s="1" t="str">
        <f>LEFT(Table9[[#This Row],[PCODE]],9)&amp;"0000"&amp;RIGHT(Table9[[#This Row],[PCODE]],3)</f>
        <v>BFA0510020000042</v>
      </c>
      <c r="L1612" s="1">
        <f>LEN(Table9[[#This Row],[rowcapcode3]])</f>
        <v>16</v>
      </c>
      <c r="M1612" s="1" t="str">
        <f>Table9[[#This Row],[ADM2_CODE]]</f>
        <v>BFA051002</v>
      </c>
      <c r="N1612" s="1" t="str">
        <f>Table9[[#This Row],[ADM1_CODE]]</f>
        <v>BFA051</v>
      </c>
    </row>
    <row r="1613" spans="1:14" x14ac:dyDescent="0.25">
      <c r="A1613" s="12">
        <v>11.066667000000001</v>
      </c>
      <c r="B1613" s="12">
        <v>-0.6</v>
      </c>
      <c r="C1613" s="1" t="s">
        <v>49</v>
      </c>
      <c r="D1613" s="1" t="s">
        <v>50</v>
      </c>
      <c r="E1613" s="1" t="s">
        <v>134</v>
      </c>
      <c r="F1613" s="1" t="s">
        <v>135</v>
      </c>
      <c r="G1613" s="1" t="s">
        <v>3311</v>
      </c>
      <c r="H1613" s="1" t="s">
        <v>3312</v>
      </c>
      <c r="I1613" s="12">
        <v>0</v>
      </c>
      <c r="J1613" s="1" t="s">
        <v>166</v>
      </c>
      <c r="K1613" s="1" t="str">
        <f>LEFT(Table9[[#This Row],[PCODE]],9)&amp;"0000"&amp;RIGHT(Table9[[#This Row],[PCODE]],3)</f>
        <v>BFA0480010000091</v>
      </c>
      <c r="L1613" s="1">
        <f>LEN(Table9[[#This Row],[rowcapcode3]])</f>
        <v>16</v>
      </c>
      <c r="M1613" s="1" t="str">
        <f>Table9[[#This Row],[ADM2_CODE]]</f>
        <v>BFA048001</v>
      </c>
      <c r="N1613" s="1" t="str">
        <f>Table9[[#This Row],[ADM1_CODE]]</f>
        <v>BFA048</v>
      </c>
    </row>
    <row r="1614" spans="1:14" x14ac:dyDescent="0.25">
      <c r="A1614" s="12">
        <v>11.066667000000001</v>
      </c>
      <c r="B1614" s="12">
        <v>-0.55000000000000004</v>
      </c>
      <c r="C1614" s="1" t="s">
        <v>49</v>
      </c>
      <c r="D1614" s="1" t="s">
        <v>50</v>
      </c>
      <c r="E1614" s="1" t="s">
        <v>134</v>
      </c>
      <c r="F1614" s="1" t="s">
        <v>135</v>
      </c>
      <c r="G1614" s="1" t="s">
        <v>3313</v>
      </c>
      <c r="H1614" s="1" t="s">
        <v>3314</v>
      </c>
      <c r="I1614" s="12">
        <v>0</v>
      </c>
      <c r="J1614" s="1" t="s">
        <v>166</v>
      </c>
      <c r="K1614" s="1" t="str">
        <f>LEFT(Table9[[#This Row],[PCODE]],9)&amp;"0000"&amp;RIGHT(Table9[[#This Row],[PCODE]],3)</f>
        <v>BFA0480010000184</v>
      </c>
      <c r="L1614" s="1">
        <f>LEN(Table9[[#This Row],[rowcapcode3]])</f>
        <v>16</v>
      </c>
      <c r="M1614" s="1" t="str">
        <f>Table9[[#This Row],[ADM2_CODE]]</f>
        <v>BFA048001</v>
      </c>
      <c r="N1614" s="1" t="str">
        <f>Table9[[#This Row],[ADM1_CODE]]</f>
        <v>BFA048</v>
      </c>
    </row>
    <row r="1615" spans="1:14" x14ac:dyDescent="0.25">
      <c r="A1615" s="12">
        <v>11.066667000000001</v>
      </c>
      <c r="B1615" s="12">
        <v>-0.48333300000000001</v>
      </c>
      <c r="C1615" s="1" t="s">
        <v>49</v>
      </c>
      <c r="D1615" s="1" t="s">
        <v>50</v>
      </c>
      <c r="E1615" s="1" t="s">
        <v>134</v>
      </c>
      <c r="F1615" s="1" t="s">
        <v>135</v>
      </c>
      <c r="G1615" s="1" t="s">
        <v>3315</v>
      </c>
      <c r="H1615" s="1" t="s">
        <v>3316</v>
      </c>
      <c r="I1615" s="12">
        <v>0</v>
      </c>
      <c r="J1615" s="1" t="s">
        <v>166</v>
      </c>
      <c r="K1615" s="1" t="str">
        <f>LEFT(Table9[[#This Row],[PCODE]],9)&amp;"0000"&amp;RIGHT(Table9[[#This Row],[PCODE]],3)</f>
        <v>BFA0480010000222</v>
      </c>
      <c r="L1615" s="1">
        <f>LEN(Table9[[#This Row],[rowcapcode3]])</f>
        <v>16</v>
      </c>
      <c r="M1615" s="1" t="str">
        <f>Table9[[#This Row],[ADM2_CODE]]</f>
        <v>BFA048001</v>
      </c>
      <c r="N1615" s="1" t="str">
        <f>Table9[[#This Row],[ADM1_CODE]]</f>
        <v>BFA048</v>
      </c>
    </row>
    <row r="1616" spans="1:14" x14ac:dyDescent="0.25">
      <c r="A1616" s="12">
        <v>11.066909000000001</v>
      </c>
      <c r="B1616" s="12">
        <v>-4.2638410000000002</v>
      </c>
      <c r="C1616" s="1" t="s">
        <v>45</v>
      </c>
      <c r="D1616" s="1" t="s">
        <v>46</v>
      </c>
      <c r="E1616" s="1" t="s">
        <v>81</v>
      </c>
      <c r="F1616" s="1" t="s">
        <v>82</v>
      </c>
      <c r="G1616" s="1" t="s">
        <v>3317</v>
      </c>
      <c r="H1616" s="1" t="s">
        <v>3318</v>
      </c>
      <c r="I1616" s="12">
        <v>0</v>
      </c>
      <c r="J1616" s="1" t="s">
        <v>166</v>
      </c>
      <c r="K1616" s="1" t="str">
        <f>LEFT(Table9[[#This Row],[PCODE]],9)&amp;"0000"&amp;RIGHT(Table9[[#This Row],[PCODE]],3)</f>
        <v>BFA0530010000153</v>
      </c>
      <c r="L1616" s="1">
        <f>LEN(Table9[[#This Row],[rowcapcode3]])</f>
        <v>16</v>
      </c>
      <c r="M1616" s="1" t="str">
        <f>Table9[[#This Row],[ADM2_CODE]]</f>
        <v>BFA053001</v>
      </c>
      <c r="N1616" s="1" t="str">
        <f>Table9[[#This Row],[ADM1_CODE]]</f>
        <v>BFA053</v>
      </c>
    </row>
    <row r="1617" spans="1:14" x14ac:dyDescent="0.25">
      <c r="A1617" s="12">
        <v>11.068443</v>
      </c>
      <c r="B1617" s="12">
        <v>-4.0938650000000001</v>
      </c>
      <c r="C1617" s="1" t="s">
        <v>45</v>
      </c>
      <c r="D1617" s="1" t="s">
        <v>46</v>
      </c>
      <c r="E1617" s="1" t="s">
        <v>81</v>
      </c>
      <c r="F1617" s="1" t="s">
        <v>82</v>
      </c>
      <c r="G1617" s="1" t="s">
        <v>3319</v>
      </c>
      <c r="H1617" s="1" t="s">
        <v>3320</v>
      </c>
      <c r="I1617" s="12">
        <v>0</v>
      </c>
      <c r="J1617" s="1" t="s">
        <v>166</v>
      </c>
      <c r="K1617" s="1" t="str">
        <f>LEFT(Table9[[#This Row],[PCODE]],9)&amp;"0000"&amp;RIGHT(Table9[[#This Row],[PCODE]],3)</f>
        <v>BFA0530010000240</v>
      </c>
      <c r="L1617" s="1">
        <f>LEN(Table9[[#This Row],[rowcapcode3]])</f>
        <v>16</v>
      </c>
      <c r="M1617" s="1" t="str">
        <f>Table9[[#This Row],[ADM2_CODE]]</f>
        <v>BFA053001</v>
      </c>
      <c r="N1617" s="1" t="str">
        <f>Table9[[#This Row],[ADM1_CODE]]</f>
        <v>BFA053</v>
      </c>
    </row>
    <row r="1618" spans="1:14" x14ac:dyDescent="0.25">
      <c r="A1618" s="12">
        <v>11.072723</v>
      </c>
      <c r="B1618" s="12">
        <v>-5.3301400000000001</v>
      </c>
      <c r="C1618" s="1" t="s">
        <v>45</v>
      </c>
      <c r="D1618" s="1" t="s">
        <v>46</v>
      </c>
      <c r="E1618" s="1" t="s">
        <v>2722</v>
      </c>
      <c r="F1618" s="1" t="s">
        <v>119</v>
      </c>
      <c r="G1618" s="1" t="s">
        <v>3321</v>
      </c>
      <c r="H1618" s="1" t="s">
        <v>3322</v>
      </c>
      <c r="I1618" s="12">
        <v>0</v>
      </c>
      <c r="J1618" s="1" t="s">
        <v>166</v>
      </c>
      <c r="K1618" s="1" t="str">
        <f>LEFT(Table9[[#This Row],[PCODE]],9)&amp;"0000"&amp;RIGHT(Table9[[#This Row],[PCODE]],3)</f>
        <v>BFA0530020000186</v>
      </c>
      <c r="L1618" s="1">
        <f>LEN(Table9[[#This Row],[rowcapcode3]])</f>
        <v>16</v>
      </c>
      <c r="M1618" s="1" t="str">
        <f>Table9[[#This Row],[ADM2_CODE]]</f>
        <v>BFA053002</v>
      </c>
      <c r="N1618" s="1" t="str">
        <f>Table9[[#This Row],[ADM1_CODE]]</f>
        <v>BFA053</v>
      </c>
    </row>
    <row r="1619" spans="1:14" x14ac:dyDescent="0.25">
      <c r="A1619" s="12">
        <v>11.073850999999999</v>
      </c>
      <c r="B1619" s="12">
        <v>-4.7301039999999999</v>
      </c>
      <c r="C1619" s="1" t="s">
        <v>45</v>
      </c>
      <c r="D1619" s="1" t="s">
        <v>46</v>
      </c>
      <c r="E1619" s="1" t="s">
        <v>2722</v>
      </c>
      <c r="F1619" s="1" t="s">
        <v>119</v>
      </c>
      <c r="G1619" s="1" t="s">
        <v>3323</v>
      </c>
      <c r="H1619" s="1" t="s">
        <v>3324</v>
      </c>
      <c r="I1619" s="12">
        <v>0</v>
      </c>
      <c r="J1619" s="1" t="s">
        <v>166</v>
      </c>
      <c r="K1619" s="1" t="str">
        <f>LEFT(Table9[[#This Row],[PCODE]],9)&amp;"0000"&amp;RIGHT(Table9[[#This Row],[PCODE]],3)</f>
        <v>BFA0530020000078</v>
      </c>
      <c r="L1619" s="1">
        <f>LEN(Table9[[#This Row],[rowcapcode3]])</f>
        <v>16</v>
      </c>
      <c r="M1619" s="1" t="str">
        <f>Table9[[#This Row],[ADM2_CODE]]</f>
        <v>BFA053002</v>
      </c>
      <c r="N1619" s="1" t="str">
        <f>Table9[[#This Row],[ADM1_CODE]]</f>
        <v>BFA053</v>
      </c>
    </row>
    <row r="1620" spans="1:14" x14ac:dyDescent="0.25">
      <c r="A1620" s="12">
        <v>11.074211</v>
      </c>
      <c r="B1620" s="12">
        <v>-4.0605320000000003</v>
      </c>
      <c r="C1620" s="1" t="s">
        <v>45</v>
      </c>
      <c r="D1620" s="1" t="s">
        <v>46</v>
      </c>
      <c r="E1620" s="1" t="s">
        <v>81</v>
      </c>
      <c r="F1620" s="1" t="s">
        <v>82</v>
      </c>
      <c r="G1620" s="1" t="s">
        <v>3325</v>
      </c>
      <c r="H1620" s="1" t="s">
        <v>3326</v>
      </c>
      <c r="I1620" s="12">
        <v>0</v>
      </c>
      <c r="J1620" s="1" t="s">
        <v>166</v>
      </c>
      <c r="K1620" s="1" t="str">
        <f>LEFT(Table9[[#This Row],[PCODE]],9)&amp;"0000"&amp;RIGHT(Table9[[#This Row],[PCODE]],3)</f>
        <v>BFA0530010000147</v>
      </c>
      <c r="L1620" s="1">
        <f>LEN(Table9[[#This Row],[rowcapcode3]])</f>
        <v>16</v>
      </c>
      <c r="M1620" s="1" t="str">
        <f>Table9[[#This Row],[ADM2_CODE]]</f>
        <v>BFA053001</v>
      </c>
      <c r="N1620" s="1" t="str">
        <f>Table9[[#This Row],[ADM1_CODE]]</f>
        <v>BFA053</v>
      </c>
    </row>
    <row r="1621" spans="1:14" x14ac:dyDescent="0.25">
      <c r="A1621" s="12">
        <v>11.0778</v>
      </c>
      <c r="B1621" s="12">
        <v>-5.0110999999999999</v>
      </c>
      <c r="C1621" s="1" t="s">
        <v>45</v>
      </c>
      <c r="D1621" s="1" t="s">
        <v>46</v>
      </c>
      <c r="E1621" s="1" t="s">
        <v>2722</v>
      </c>
      <c r="F1621" s="1" t="s">
        <v>119</v>
      </c>
      <c r="G1621" s="1" t="s">
        <v>3327</v>
      </c>
      <c r="H1621" s="1" t="s">
        <v>3328</v>
      </c>
      <c r="I1621" s="12">
        <v>0</v>
      </c>
      <c r="J1621" s="1" t="s">
        <v>166</v>
      </c>
      <c r="K1621" s="1" t="str">
        <f>LEFT(Table9[[#This Row],[PCODE]],9)&amp;"0000"&amp;RIGHT(Table9[[#This Row],[PCODE]],3)</f>
        <v>BFA0530020000174</v>
      </c>
      <c r="L1621" s="1">
        <f>LEN(Table9[[#This Row],[rowcapcode3]])</f>
        <v>16</v>
      </c>
      <c r="M1621" s="1" t="str">
        <f>Table9[[#This Row],[ADM2_CODE]]</f>
        <v>BFA053002</v>
      </c>
      <c r="N1621" s="1" t="str">
        <f>Table9[[#This Row],[ADM1_CODE]]</f>
        <v>BFA053</v>
      </c>
    </row>
    <row r="1622" spans="1:14" x14ac:dyDescent="0.25">
      <c r="A1622" s="12">
        <v>11.078569999999999</v>
      </c>
      <c r="B1622" s="12">
        <v>-4.3753849999999996</v>
      </c>
      <c r="C1622" s="1" t="s">
        <v>45</v>
      </c>
      <c r="D1622" s="1" t="s">
        <v>46</v>
      </c>
      <c r="E1622" s="1" t="s">
        <v>81</v>
      </c>
      <c r="F1622" s="1" t="s">
        <v>82</v>
      </c>
      <c r="G1622" s="1" t="s">
        <v>3329</v>
      </c>
      <c r="H1622" s="1" t="s">
        <v>3330</v>
      </c>
      <c r="I1622" s="12">
        <v>0</v>
      </c>
      <c r="J1622" s="1" t="s">
        <v>166</v>
      </c>
      <c r="K1622" s="1" t="str">
        <f>LEFT(Table9[[#This Row],[PCODE]],9)&amp;"0000"&amp;RIGHT(Table9[[#This Row],[PCODE]],3)</f>
        <v>BFA0530010000204</v>
      </c>
      <c r="L1622" s="1">
        <f>LEN(Table9[[#This Row],[rowcapcode3]])</f>
        <v>16</v>
      </c>
      <c r="M1622" s="1" t="str">
        <f>Table9[[#This Row],[ADM2_CODE]]</f>
        <v>BFA053001</v>
      </c>
      <c r="N1622" s="1" t="str">
        <f>Table9[[#This Row],[ADM1_CODE]]</f>
        <v>BFA053</v>
      </c>
    </row>
    <row r="1623" spans="1:14" x14ac:dyDescent="0.25">
      <c r="A1623" s="12">
        <v>11.078811999999999</v>
      </c>
      <c r="B1623" s="12">
        <v>-4.7699769999999999</v>
      </c>
      <c r="C1623" s="1" t="s">
        <v>45</v>
      </c>
      <c r="D1623" s="1" t="s">
        <v>46</v>
      </c>
      <c r="E1623" s="1" t="s">
        <v>2722</v>
      </c>
      <c r="F1623" s="1" t="s">
        <v>119</v>
      </c>
      <c r="G1623" s="1" t="s">
        <v>3331</v>
      </c>
      <c r="H1623" s="1" t="s">
        <v>3332</v>
      </c>
      <c r="I1623" s="12">
        <v>0</v>
      </c>
      <c r="J1623" s="1" t="s">
        <v>166</v>
      </c>
      <c r="K1623" s="1" t="str">
        <f>LEFT(Table9[[#This Row],[PCODE]],9)&amp;"0000"&amp;RIGHT(Table9[[#This Row],[PCODE]],3)</f>
        <v>BFA0530020000226</v>
      </c>
      <c r="L1623" s="1">
        <f>LEN(Table9[[#This Row],[rowcapcode3]])</f>
        <v>16</v>
      </c>
      <c r="M1623" s="1" t="str">
        <f>Table9[[#This Row],[ADM2_CODE]]</f>
        <v>BFA053002</v>
      </c>
      <c r="N1623" s="1" t="str">
        <f>Table9[[#This Row],[ADM1_CODE]]</f>
        <v>BFA053</v>
      </c>
    </row>
    <row r="1624" spans="1:14" x14ac:dyDescent="0.25">
      <c r="A1624" s="12">
        <v>11.079319999999999</v>
      </c>
      <c r="B1624" s="12">
        <v>-4.5387490000000001</v>
      </c>
      <c r="C1624" s="1" t="s">
        <v>45</v>
      </c>
      <c r="D1624" s="1" t="s">
        <v>46</v>
      </c>
      <c r="E1624" s="1" t="s">
        <v>81</v>
      </c>
      <c r="F1624" s="1" t="s">
        <v>82</v>
      </c>
      <c r="G1624" s="1" t="s">
        <v>3333</v>
      </c>
      <c r="H1624" s="1" t="s">
        <v>3334</v>
      </c>
      <c r="I1624" s="12">
        <v>0</v>
      </c>
      <c r="J1624" s="1" t="s">
        <v>166</v>
      </c>
      <c r="K1624" s="1" t="str">
        <f>LEFT(Table9[[#This Row],[PCODE]],9)&amp;"0000"&amp;RIGHT(Table9[[#This Row],[PCODE]],3)</f>
        <v>BFA0530010000202</v>
      </c>
      <c r="L1624" s="1">
        <f>LEN(Table9[[#This Row],[rowcapcode3]])</f>
        <v>16</v>
      </c>
      <c r="M1624" s="1" t="str">
        <f>Table9[[#This Row],[ADM2_CODE]]</f>
        <v>BFA053001</v>
      </c>
      <c r="N1624" s="1" t="str">
        <f>Table9[[#This Row],[ADM1_CODE]]</f>
        <v>BFA053</v>
      </c>
    </row>
    <row r="1625" spans="1:14" x14ac:dyDescent="0.25">
      <c r="A1625" s="12">
        <v>11.080911</v>
      </c>
      <c r="B1625" s="12">
        <v>-4.1073459999999997</v>
      </c>
      <c r="C1625" s="1" t="s">
        <v>45</v>
      </c>
      <c r="D1625" s="1" t="s">
        <v>46</v>
      </c>
      <c r="E1625" s="1" t="s">
        <v>81</v>
      </c>
      <c r="F1625" s="1" t="s">
        <v>82</v>
      </c>
      <c r="G1625" s="1" t="s">
        <v>3335</v>
      </c>
      <c r="H1625" s="1" t="s">
        <v>3336</v>
      </c>
      <c r="I1625" s="12">
        <v>0</v>
      </c>
      <c r="J1625" s="1" t="s">
        <v>166</v>
      </c>
      <c r="K1625" s="1" t="str">
        <f>LEFT(Table9[[#This Row],[PCODE]],9)&amp;"0000"&amp;RIGHT(Table9[[#This Row],[PCODE]],3)</f>
        <v>BFA0530010000020</v>
      </c>
      <c r="L1625" s="1">
        <f>LEN(Table9[[#This Row],[rowcapcode3]])</f>
        <v>16</v>
      </c>
      <c r="M1625" s="1" t="str">
        <f>Table9[[#This Row],[ADM2_CODE]]</f>
        <v>BFA053001</v>
      </c>
      <c r="N1625" s="1" t="str">
        <f>Table9[[#This Row],[ADM1_CODE]]</f>
        <v>BFA053</v>
      </c>
    </row>
    <row r="1626" spans="1:14" x14ac:dyDescent="0.25">
      <c r="A1626" s="12">
        <v>11.081234</v>
      </c>
      <c r="B1626" s="12">
        <v>-4.8644059999999998</v>
      </c>
      <c r="C1626" s="1" t="s">
        <v>45</v>
      </c>
      <c r="D1626" s="1" t="s">
        <v>46</v>
      </c>
      <c r="E1626" s="1" t="s">
        <v>2722</v>
      </c>
      <c r="F1626" s="1" t="s">
        <v>119</v>
      </c>
      <c r="G1626" s="1" t="s">
        <v>3337</v>
      </c>
      <c r="H1626" s="1" t="s">
        <v>3338</v>
      </c>
      <c r="I1626" s="12">
        <v>0</v>
      </c>
      <c r="J1626" s="1" t="s">
        <v>166</v>
      </c>
      <c r="K1626" s="1" t="str">
        <f>LEFT(Table9[[#This Row],[PCODE]],9)&amp;"0000"&amp;RIGHT(Table9[[#This Row],[PCODE]],3)</f>
        <v>BFA0530020000100</v>
      </c>
      <c r="L1626" s="1">
        <f>LEN(Table9[[#This Row],[rowcapcode3]])</f>
        <v>16</v>
      </c>
      <c r="M1626" s="1" t="str">
        <f>Table9[[#This Row],[ADM2_CODE]]</f>
        <v>BFA053002</v>
      </c>
      <c r="N1626" s="1" t="str">
        <f>Table9[[#This Row],[ADM1_CODE]]</f>
        <v>BFA053</v>
      </c>
    </row>
    <row r="1627" spans="1:14" x14ac:dyDescent="0.25">
      <c r="A1627" s="12">
        <v>11.082100000000001</v>
      </c>
      <c r="B1627" s="12">
        <v>-5.3080999999999996</v>
      </c>
      <c r="C1627" s="1" t="s">
        <v>45</v>
      </c>
      <c r="D1627" s="1" t="s">
        <v>46</v>
      </c>
      <c r="E1627" s="1" t="s">
        <v>2722</v>
      </c>
      <c r="F1627" s="1" t="s">
        <v>119</v>
      </c>
      <c r="G1627" s="1" t="s">
        <v>3339</v>
      </c>
      <c r="H1627" s="1" t="s">
        <v>3340</v>
      </c>
      <c r="I1627" s="12">
        <v>4</v>
      </c>
      <c r="J1627" s="1" t="s">
        <v>288</v>
      </c>
      <c r="K1627" s="1" t="str">
        <f>LEFT(Table9[[#This Row],[PCODE]],9)&amp;"0000"&amp;RIGHT(Table9[[#This Row],[PCODE]],3)</f>
        <v>BFA0530020000113</v>
      </c>
      <c r="L1627" s="1">
        <f>LEN(Table9[[#This Row],[rowcapcode3]])</f>
        <v>16</v>
      </c>
      <c r="M1627" s="1" t="str">
        <f>Table9[[#This Row],[ADM2_CODE]]</f>
        <v>BFA053002</v>
      </c>
      <c r="N1627" s="1" t="str">
        <f>Table9[[#This Row],[ADM1_CODE]]</f>
        <v>BFA053</v>
      </c>
    </row>
    <row r="1628" spans="1:14" x14ac:dyDescent="0.25">
      <c r="A1628" s="12">
        <v>11.083333</v>
      </c>
      <c r="B1628" s="12">
        <v>-3.1833330000000002</v>
      </c>
      <c r="C1628" s="1" t="s">
        <v>43</v>
      </c>
      <c r="D1628" s="1" t="s">
        <v>44</v>
      </c>
      <c r="E1628" s="1" t="s">
        <v>128</v>
      </c>
      <c r="F1628" s="1" t="s">
        <v>129</v>
      </c>
      <c r="G1628" s="1" t="s">
        <v>3341</v>
      </c>
      <c r="H1628" s="1" t="s">
        <v>3342</v>
      </c>
      <c r="I1628" s="12">
        <v>0</v>
      </c>
      <c r="J1628" s="1" t="s">
        <v>166</v>
      </c>
      <c r="K1628" s="1" t="str">
        <f>LEFT(Table9[[#This Row],[PCODE]],9)&amp;"0000"&amp;RIGHT(Table9[[#This Row],[PCODE]],3)</f>
        <v>BFA0570020000106</v>
      </c>
      <c r="L1628" s="1">
        <f>LEN(Table9[[#This Row],[rowcapcode3]])</f>
        <v>16</v>
      </c>
      <c r="M1628" s="1" t="str">
        <f>Table9[[#This Row],[ADM2_CODE]]</f>
        <v>BFA057002</v>
      </c>
      <c r="N1628" s="1" t="str">
        <f>Table9[[#This Row],[ADM1_CODE]]</f>
        <v>BFA057</v>
      </c>
    </row>
    <row r="1629" spans="1:14" x14ac:dyDescent="0.25">
      <c r="A1629" s="12">
        <v>11.083333</v>
      </c>
      <c r="B1629" s="12">
        <v>-3.15</v>
      </c>
      <c r="C1629" s="1" t="s">
        <v>43</v>
      </c>
      <c r="D1629" s="1" t="s">
        <v>44</v>
      </c>
      <c r="E1629" s="1" t="s">
        <v>128</v>
      </c>
      <c r="F1629" s="1" t="s">
        <v>129</v>
      </c>
      <c r="G1629" s="1" t="s">
        <v>3343</v>
      </c>
      <c r="H1629" s="1" t="s">
        <v>3344</v>
      </c>
      <c r="I1629" s="12">
        <v>0</v>
      </c>
      <c r="J1629" s="1" t="s">
        <v>166</v>
      </c>
      <c r="K1629" s="1" t="str">
        <f>LEFT(Table9[[#This Row],[PCODE]],9)&amp;"0000"&amp;RIGHT(Table9[[#This Row],[PCODE]],3)</f>
        <v>BFA0570020000117</v>
      </c>
      <c r="L1629" s="1">
        <f>LEN(Table9[[#This Row],[rowcapcode3]])</f>
        <v>16</v>
      </c>
      <c r="M1629" s="1" t="str">
        <f>Table9[[#This Row],[ADM2_CODE]]</f>
        <v>BFA057002</v>
      </c>
      <c r="N1629" s="1" t="str">
        <f>Table9[[#This Row],[ADM1_CODE]]</f>
        <v>BFA057</v>
      </c>
    </row>
    <row r="1630" spans="1:14" x14ac:dyDescent="0.25">
      <c r="A1630" s="12">
        <v>11.083333</v>
      </c>
      <c r="B1630" s="12">
        <v>-3.1166670000000001</v>
      </c>
      <c r="C1630" s="1" t="s">
        <v>43</v>
      </c>
      <c r="D1630" s="1" t="s">
        <v>44</v>
      </c>
      <c r="E1630" s="1" t="s">
        <v>128</v>
      </c>
      <c r="F1630" s="1" t="s">
        <v>129</v>
      </c>
      <c r="G1630" s="1" t="s">
        <v>3345</v>
      </c>
      <c r="H1630" s="1" t="s">
        <v>3346</v>
      </c>
      <c r="I1630" s="12">
        <v>0</v>
      </c>
      <c r="J1630" s="1" t="s">
        <v>166</v>
      </c>
      <c r="K1630" s="1" t="str">
        <f>LEFT(Table9[[#This Row],[PCODE]],9)&amp;"0000"&amp;RIGHT(Table9[[#This Row],[PCODE]],3)</f>
        <v>BFA0570020000038</v>
      </c>
      <c r="L1630" s="1">
        <f>LEN(Table9[[#This Row],[rowcapcode3]])</f>
        <v>16</v>
      </c>
      <c r="M1630" s="1" t="str">
        <f>Table9[[#This Row],[ADM2_CODE]]</f>
        <v>BFA057002</v>
      </c>
      <c r="N1630" s="1" t="str">
        <f>Table9[[#This Row],[ADM1_CODE]]</f>
        <v>BFA057</v>
      </c>
    </row>
    <row r="1631" spans="1:14" x14ac:dyDescent="0.25">
      <c r="A1631" s="12">
        <v>11.083333</v>
      </c>
      <c r="B1631" s="12">
        <v>-3.0833330000000001</v>
      </c>
      <c r="C1631" s="1" t="s">
        <v>43</v>
      </c>
      <c r="D1631" s="1" t="s">
        <v>44</v>
      </c>
      <c r="E1631" s="1" t="s">
        <v>128</v>
      </c>
      <c r="F1631" s="1" t="s">
        <v>129</v>
      </c>
      <c r="G1631" s="1" t="s">
        <v>3347</v>
      </c>
      <c r="H1631" s="1" t="s">
        <v>128</v>
      </c>
      <c r="I1631" s="12">
        <v>0</v>
      </c>
      <c r="J1631" s="1" t="s">
        <v>166</v>
      </c>
      <c r="K1631" s="1" t="str">
        <f>LEFT(Table9[[#This Row],[PCODE]],9)&amp;"0000"&amp;RIGHT(Table9[[#This Row],[PCODE]],3)</f>
        <v>BFA0570020000079</v>
      </c>
      <c r="L1631" s="1">
        <f>LEN(Table9[[#This Row],[rowcapcode3]])</f>
        <v>16</v>
      </c>
      <c r="M1631" s="1" t="str">
        <f>Table9[[#This Row],[ADM2_CODE]]</f>
        <v>BFA057002</v>
      </c>
      <c r="N1631" s="1" t="str">
        <f>Table9[[#This Row],[ADM1_CODE]]</f>
        <v>BFA057</v>
      </c>
    </row>
    <row r="1632" spans="1:14" x14ac:dyDescent="0.25">
      <c r="A1632" s="12">
        <v>11.083333</v>
      </c>
      <c r="B1632" s="12">
        <v>-3.0333329999999998</v>
      </c>
      <c r="C1632" s="1" t="s">
        <v>43</v>
      </c>
      <c r="D1632" s="1" t="s">
        <v>44</v>
      </c>
      <c r="E1632" s="1" t="s">
        <v>128</v>
      </c>
      <c r="F1632" s="1" t="s">
        <v>129</v>
      </c>
      <c r="G1632" s="1" t="s">
        <v>3348</v>
      </c>
      <c r="H1632" s="1" t="s">
        <v>3349</v>
      </c>
      <c r="I1632" s="12">
        <v>0</v>
      </c>
      <c r="J1632" s="1" t="s">
        <v>166</v>
      </c>
      <c r="K1632" s="1" t="str">
        <f>LEFT(Table9[[#This Row],[PCODE]],9)&amp;"0000"&amp;RIGHT(Table9[[#This Row],[PCODE]],3)</f>
        <v>BFA0570020000157</v>
      </c>
      <c r="L1632" s="1">
        <f>LEN(Table9[[#This Row],[rowcapcode3]])</f>
        <v>16</v>
      </c>
      <c r="M1632" s="1" t="str">
        <f>Table9[[#This Row],[ADM2_CODE]]</f>
        <v>BFA057002</v>
      </c>
      <c r="N1632" s="1" t="str">
        <f>Table9[[#This Row],[ADM1_CODE]]</f>
        <v>BFA057</v>
      </c>
    </row>
    <row r="1633" spans="1:14" x14ac:dyDescent="0.25">
      <c r="A1633" s="12">
        <v>11.083333</v>
      </c>
      <c r="B1633" s="12">
        <v>-2.983333</v>
      </c>
      <c r="C1633" s="1" t="s">
        <v>43</v>
      </c>
      <c r="D1633" s="1" t="s">
        <v>44</v>
      </c>
      <c r="E1633" s="1" t="s">
        <v>128</v>
      </c>
      <c r="F1633" s="1" t="s">
        <v>129</v>
      </c>
      <c r="G1633" s="1" t="s">
        <v>3350</v>
      </c>
      <c r="H1633" s="1" t="s">
        <v>3351</v>
      </c>
      <c r="I1633" s="12">
        <v>0</v>
      </c>
      <c r="J1633" s="1" t="s">
        <v>166</v>
      </c>
      <c r="K1633" s="1" t="str">
        <f>LEFT(Table9[[#This Row],[PCODE]],9)&amp;"0000"&amp;RIGHT(Table9[[#This Row],[PCODE]],3)</f>
        <v>BFA0570020000016</v>
      </c>
      <c r="L1633" s="1">
        <f>LEN(Table9[[#This Row],[rowcapcode3]])</f>
        <v>16</v>
      </c>
      <c r="M1633" s="1" t="str">
        <f>Table9[[#This Row],[ADM2_CODE]]</f>
        <v>BFA057002</v>
      </c>
      <c r="N1633" s="1" t="str">
        <f>Table9[[#This Row],[ADM1_CODE]]</f>
        <v>BFA057</v>
      </c>
    </row>
    <row r="1634" spans="1:14" x14ac:dyDescent="0.25">
      <c r="A1634" s="12">
        <v>11.083333</v>
      </c>
      <c r="B1634" s="12">
        <v>-2.9333330000000002</v>
      </c>
      <c r="C1634" s="1" t="s">
        <v>43</v>
      </c>
      <c r="D1634" s="1" t="s">
        <v>44</v>
      </c>
      <c r="E1634" s="1" t="s">
        <v>128</v>
      </c>
      <c r="F1634" s="1" t="s">
        <v>129</v>
      </c>
      <c r="G1634" s="1" t="s">
        <v>3352</v>
      </c>
      <c r="H1634" s="1" t="s">
        <v>2054</v>
      </c>
      <c r="I1634" s="12">
        <v>0</v>
      </c>
      <c r="J1634" s="1" t="s">
        <v>166</v>
      </c>
      <c r="K1634" s="1" t="str">
        <f>LEFT(Table9[[#This Row],[PCODE]],9)&amp;"0000"&amp;RIGHT(Table9[[#This Row],[PCODE]],3)</f>
        <v>BFA0570020000023</v>
      </c>
      <c r="L1634" s="1">
        <f>LEN(Table9[[#This Row],[rowcapcode3]])</f>
        <v>16</v>
      </c>
      <c r="M1634" s="1" t="str">
        <f>Table9[[#This Row],[ADM2_CODE]]</f>
        <v>BFA057002</v>
      </c>
      <c r="N1634" s="1" t="str">
        <f>Table9[[#This Row],[ADM1_CODE]]</f>
        <v>BFA057</v>
      </c>
    </row>
    <row r="1635" spans="1:14" x14ac:dyDescent="0.25">
      <c r="A1635" s="12">
        <v>11.083333</v>
      </c>
      <c r="B1635" s="12">
        <v>-2.733333</v>
      </c>
      <c r="C1635" s="1" t="s">
        <v>43</v>
      </c>
      <c r="D1635" s="1" t="s">
        <v>44</v>
      </c>
      <c r="E1635" s="1" t="s">
        <v>128</v>
      </c>
      <c r="F1635" s="1" t="s">
        <v>129</v>
      </c>
      <c r="G1635" s="1" t="s">
        <v>3353</v>
      </c>
      <c r="H1635" s="1" t="s">
        <v>2882</v>
      </c>
      <c r="I1635" s="12">
        <v>0</v>
      </c>
      <c r="J1635" s="1" t="s">
        <v>166</v>
      </c>
      <c r="K1635" s="1" t="str">
        <f>LEFT(Table9[[#This Row],[PCODE]],9)&amp;"0000"&amp;RIGHT(Table9[[#This Row],[PCODE]],3)</f>
        <v>BFA0570020000041</v>
      </c>
      <c r="L1635" s="1">
        <f>LEN(Table9[[#This Row],[rowcapcode3]])</f>
        <v>16</v>
      </c>
      <c r="M1635" s="1" t="str">
        <f>Table9[[#This Row],[ADM2_CODE]]</f>
        <v>BFA057002</v>
      </c>
      <c r="N1635" s="1" t="str">
        <f>Table9[[#This Row],[ADM1_CODE]]</f>
        <v>BFA057</v>
      </c>
    </row>
    <row r="1636" spans="1:14" x14ac:dyDescent="0.25">
      <c r="A1636" s="12">
        <v>11.083333</v>
      </c>
      <c r="B1636" s="12">
        <v>-2.6333329999999999</v>
      </c>
      <c r="C1636" s="1" t="s">
        <v>43</v>
      </c>
      <c r="D1636" s="1" t="s">
        <v>44</v>
      </c>
      <c r="E1636" s="1" t="s">
        <v>128</v>
      </c>
      <c r="F1636" s="1" t="s">
        <v>129</v>
      </c>
      <c r="G1636" s="1" t="s">
        <v>3354</v>
      </c>
      <c r="H1636" s="1" t="s">
        <v>3355</v>
      </c>
      <c r="I1636" s="12">
        <v>0</v>
      </c>
      <c r="J1636" s="1" t="s">
        <v>166</v>
      </c>
      <c r="K1636" s="1" t="str">
        <f>LEFT(Table9[[#This Row],[PCODE]],9)&amp;"0000"&amp;RIGHT(Table9[[#This Row],[PCODE]],3)</f>
        <v>BFA0570020000007</v>
      </c>
      <c r="L1636" s="1">
        <f>LEN(Table9[[#This Row],[rowcapcode3]])</f>
        <v>16</v>
      </c>
      <c r="M1636" s="1" t="str">
        <f>Table9[[#This Row],[ADM2_CODE]]</f>
        <v>BFA057002</v>
      </c>
      <c r="N1636" s="1" t="str">
        <f>Table9[[#This Row],[ADM1_CODE]]</f>
        <v>BFA057</v>
      </c>
    </row>
    <row r="1637" spans="1:14" x14ac:dyDescent="0.25">
      <c r="A1637" s="12">
        <v>11.083333</v>
      </c>
      <c r="B1637" s="12">
        <v>-2.6</v>
      </c>
      <c r="C1637" s="1" t="s">
        <v>41</v>
      </c>
      <c r="D1637" s="1" t="s">
        <v>42</v>
      </c>
      <c r="E1637" s="1" t="s">
        <v>130</v>
      </c>
      <c r="F1637" s="1" t="s">
        <v>131</v>
      </c>
      <c r="G1637" s="1" t="s">
        <v>3356</v>
      </c>
      <c r="H1637" s="1" t="s">
        <v>3357</v>
      </c>
      <c r="I1637" s="12">
        <v>0</v>
      </c>
      <c r="J1637" s="1" t="s">
        <v>166</v>
      </c>
      <c r="K1637" s="1" t="str">
        <f>LEFT(Table9[[#This Row],[PCODE]],9)&amp;"0000"&amp;RIGHT(Table9[[#This Row],[PCODE]],3)</f>
        <v>BFA0500030000093</v>
      </c>
      <c r="L1637" s="1">
        <f>LEN(Table9[[#This Row],[rowcapcode3]])</f>
        <v>16</v>
      </c>
      <c r="M1637" s="1" t="str">
        <f>Table9[[#This Row],[ADM2_CODE]]</f>
        <v>BFA050003</v>
      </c>
      <c r="N1637" s="1" t="str">
        <f>Table9[[#This Row],[ADM1_CODE]]</f>
        <v>BFA050</v>
      </c>
    </row>
    <row r="1638" spans="1:14" x14ac:dyDescent="0.25">
      <c r="A1638" s="12">
        <v>11.083333</v>
      </c>
      <c r="B1638" s="12">
        <v>-2.0333329999999998</v>
      </c>
      <c r="C1638" s="1" t="s">
        <v>41</v>
      </c>
      <c r="D1638" s="1" t="s">
        <v>42</v>
      </c>
      <c r="E1638" s="1" t="s">
        <v>130</v>
      </c>
      <c r="F1638" s="1" t="s">
        <v>131</v>
      </c>
      <c r="G1638" s="1" t="s">
        <v>3358</v>
      </c>
      <c r="H1638" s="1" t="s">
        <v>3359</v>
      </c>
      <c r="I1638" s="12">
        <v>0</v>
      </c>
      <c r="J1638" s="1" t="s">
        <v>166</v>
      </c>
      <c r="K1638" s="1" t="str">
        <f>LEFT(Table9[[#This Row],[PCODE]],9)&amp;"0000"&amp;RIGHT(Table9[[#This Row],[PCODE]],3)</f>
        <v>BFA0500030000068</v>
      </c>
      <c r="L1638" s="1">
        <f>LEN(Table9[[#This Row],[rowcapcode3]])</f>
        <v>16</v>
      </c>
      <c r="M1638" s="1" t="str">
        <f>Table9[[#This Row],[ADM2_CODE]]</f>
        <v>BFA050003</v>
      </c>
      <c r="N1638" s="1" t="str">
        <f>Table9[[#This Row],[ADM1_CODE]]</f>
        <v>BFA050</v>
      </c>
    </row>
    <row r="1639" spans="1:14" x14ac:dyDescent="0.25">
      <c r="A1639" s="12">
        <v>11.083333</v>
      </c>
      <c r="B1639" s="12">
        <v>-1.8</v>
      </c>
      <c r="C1639" s="1" t="s">
        <v>41</v>
      </c>
      <c r="D1639" s="1" t="s">
        <v>42</v>
      </c>
      <c r="E1639" s="1" t="s">
        <v>130</v>
      </c>
      <c r="F1639" s="1" t="s">
        <v>131</v>
      </c>
      <c r="G1639" s="1" t="s">
        <v>3360</v>
      </c>
      <c r="H1639" s="1" t="s">
        <v>3361</v>
      </c>
      <c r="I1639" s="12">
        <v>0</v>
      </c>
      <c r="J1639" s="1" t="s">
        <v>166</v>
      </c>
      <c r="K1639" s="1" t="str">
        <f>LEFT(Table9[[#This Row],[PCODE]],9)&amp;"0000"&amp;RIGHT(Table9[[#This Row],[PCODE]],3)</f>
        <v>BFA0500030000129</v>
      </c>
      <c r="L1639" s="1">
        <f>LEN(Table9[[#This Row],[rowcapcode3]])</f>
        <v>16</v>
      </c>
      <c r="M1639" s="1" t="str">
        <f>Table9[[#This Row],[ADM2_CODE]]</f>
        <v>BFA050003</v>
      </c>
      <c r="N1639" s="1" t="str">
        <f>Table9[[#This Row],[ADM1_CODE]]</f>
        <v>BFA050</v>
      </c>
    </row>
    <row r="1640" spans="1:14" x14ac:dyDescent="0.25">
      <c r="A1640" s="12">
        <v>11.083333</v>
      </c>
      <c r="B1640" s="12">
        <v>-1.75</v>
      </c>
      <c r="C1640" s="1" t="s">
        <v>41</v>
      </c>
      <c r="D1640" s="1" t="s">
        <v>42</v>
      </c>
      <c r="E1640" s="1" t="s">
        <v>130</v>
      </c>
      <c r="F1640" s="1" t="s">
        <v>131</v>
      </c>
      <c r="G1640" s="1" t="s">
        <v>3362</v>
      </c>
      <c r="H1640" s="1" t="s">
        <v>3363</v>
      </c>
      <c r="I1640" s="12">
        <v>0</v>
      </c>
      <c r="J1640" s="1" t="s">
        <v>166</v>
      </c>
      <c r="K1640" s="1" t="str">
        <f>LEFT(Table9[[#This Row],[PCODE]],9)&amp;"0000"&amp;RIGHT(Table9[[#This Row],[PCODE]],3)</f>
        <v>BFA0500030000097</v>
      </c>
      <c r="L1640" s="1">
        <f>LEN(Table9[[#This Row],[rowcapcode3]])</f>
        <v>16</v>
      </c>
      <c r="M1640" s="1" t="str">
        <f>Table9[[#This Row],[ADM2_CODE]]</f>
        <v>BFA050003</v>
      </c>
      <c r="N1640" s="1" t="str">
        <f>Table9[[#This Row],[ADM1_CODE]]</f>
        <v>BFA050</v>
      </c>
    </row>
    <row r="1641" spans="1:14" x14ac:dyDescent="0.25">
      <c r="A1641" s="12">
        <v>11.083333</v>
      </c>
      <c r="B1641" s="12">
        <v>-1.6</v>
      </c>
      <c r="C1641" s="1" t="s">
        <v>41</v>
      </c>
      <c r="D1641" s="1" t="s">
        <v>42</v>
      </c>
      <c r="E1641" s="1" t="s">
        <v>130</v>
      </c>
      <c r="F1641" s="1" t="s">
        <v>131</v>
      </c>
      <c r="G1641" s="1" t="s">
        <v>3364</v>
      </c>
      <c r="H1641" s="1" t="s">
        <v>3365</v>
      </c>
      <c r="I1641" s="12">
        <v>0</v>
      </c>
      <c r="J1641" s="1" t="s">
        <v>166</v>
      </c>
      <c r="K1641" s="1" t="str">
        <f>LEFT(Table9[[#This Row],[PCODE]],9)&amp;"0000"&amp;RIGHT(Table9[[#This Row],[PCODE]],3)</f>
        <v>BFA0500030000183</v>
      </c>
      <c r="L1641" s="1">
        <f>LEN(Table9[[#This Row],[rowcapcode3]])</f>
        <v>16</v>
      </c>
      <c r="M1641" s="1" t="str">
        <f>Table9[[#This Row],[ADM2_CODE]]</f>
        <v>BFA050003</v>
      </c>
      <c r="N1641" s="1" t="str">
        <f>Table9[[#This Row],[ADM1_CODE]]</f>
        <v>BFA050</v>
      </c>
    </row>
    <row r="1642" spans="1:14" x14ac:dyDescent="0.25">
      <c r="A1642" s="12">
        <v>11.083333</v>
      </c>
      <c r="B1642" s="12">
        <v>-1.1666669999999999</v>
      </c>
      <c r="C1642" s="1" t="s">
        <v>57</v>
      </c>
      <c r="D1642" s="1" t="s">
        <v>58</v>
      </c>
      <c r="E1642" s="1" t="s">
        <v>132</v>
      </c>
      <c r="F1642" s="1" t="s">
        <v>133</v>
      </c>
      <c r="G1642" s="1" t="s">
        <v>3366</v>
      </c>
      <c r="H1642" s="1" t="s">
        <v>3367</v>
      </c>
      <c r="I1642" s="12">
        <v>0</v>
      </c>
      <c r="J1642" s="1" t="s">
        <v>166</v>
      </c>
      <c r="K1642" s="1" t="str">
        <f>LEFT(Table9[[#This Row],[PCODE]],9)&amp;"0000"&amp;RIGHT(Table9[[#This Row],[PCODE]],3)</f>
        <v>BFA0510020000012</v>
      </c>
      <c r="L1642" s="1">
        <f>LEN(Table9[[#This Row],[rowcapcode3]])</f>
        <v>16</v>
      </c>
      <c r="M1642" s="1" t="str">
        <f>Table9[[#This Row],[ADM2_CODE]]</f>
        <v>BFA051002</v>
      </c>
      <c r="N1642" s="1" t="str">
        <f>Table9[[#This Row],[ADM1_CODE]]</f>
        <v>BFA051</v>
      </c>
    </row>
    <row r="1643" spans="1:14" x14ac:dyDescent="0.25">
      <c r="A1643" s="12">
        <v>11.083333</v>
      </c>
      <c r="B1643" s="12">
        <v>-0.88333300000000003</v>
      </c>
      <c r="C1643" s="1" t="s">
        <v>57</v>
      </c>
      <c r="D1643" s="1" t="s">
        <v>58</v>
      </c>
      <c r="E1643" s="1" t="s">
        <v>132</v>
      </c>
      <c r="F1643" s="1" t="s">
        <v>133</v>
      </c>
      <c r="G1643" s="1" t="s">
        <v>3368</v>
      </c>
      <c r="H1643" s="1" t="s">
        <v>3369</v>
      </c>
      <c r="I1643" s="12">
        <v>0</v>
      </c>
      <c r="J1643" s="1" t="s">
        <v>166</v>
      </c>
      <c r="K1643" s="1" t="str">
        <f>LEFT(Table9[[#This Row],[PCODE]],9)&amp;"0000"&amp;RIGHT(Table9[[#This Row],[PCODE]],3)</f>
        <v>BFA0510020000028</v>
      </c>
      <c r="L1643" s="1">
        <f>LEN(Table9[[#This Row],[rowcapcode3]])</f>
        <v>16</v>
      </c>
      <c r="M1643" s="1" t="str">
        <f>Table9[[#This Row],[ADM2_CODE]]</f>
        <v>BFA051002</v>
      </c>
      <c r="N1643" s="1" t="str">
        <f>Table9[[#This Row],[ADM1_CODE]]</f>
        <v>BFA051</v>
      </c>
    </row>
    <row r="1644" spans="1:14" x14ac:dyDescent="0.25">
      <c r="A1644" s="12">
        <v>11.083333</v>
      </c>
      <c r="B1644" s="12">
        <v>-0.76666699999999999</v>
      </c>
      <c r="C1644" s="1" t="s">
        <v>57</v>
      </c>
      <c r="D1644" s="1" t="s">
        <v>58</v>
      </c>
      <c r="E1644" s="1" t="s">
        <v>132</v>
      </c>
      <c r="F1644" s="1" t="s">
        <v>133</v>
      </c>
      <c r="G1644" s="1" t="s">
        <v>3370</v>
      </c>
      <c r="H1644" s="1" t="s">
        <v>3371</v>
      </c>
      <c r="I1644" s="12">
        <v>0</v>
      </c>
      <c r="J1644" s="1" t="s">
        <v>166</v>
      </c>
      <c r="K1644" s="1" t="str">
        <f>LEFT(Table9[[#This Row],[PCODE]],9)&amp;"0000"&amp;RIGHT(Table9[[#This Row],[PCODE]],3)</f>
        <v>BFA0510020000076</v>
      </c>
      <c r="L1644" s="1">
        <f>LEN(Table9[[#This Row],[rowcapcode3]])</f>
        <v>16</v>
      </c>
      <c r="M1644" s="1" t="str">
        <f>Table9[[#This Row],[ADM2_CODE]]</f>
        <v>BFA051002</v>
      </c>
      <c r="N1644" s="1" t="str">
        <f>Table9[[#This Row],[ADM1_CODE]]</f>
        <v>BFA051</v>
      </c>
    </row>
    <row r="1645" spans="1:14" x14ac:dyDescent="0.25">
      <c r="A1645" s="12">
        <v>11.083333</v>
      </c>
      <c r="B1645" s="12">
        <v>-0.6</v>
      </c>
      <c r="C1645" s="1" t="s">
        <v>49</v>
      </c>
      <c r="D1645" s="1" t="s">
        <v>50</v>
      </c>
      <c r="E1645" s="1" t="s">
        <v>134</v>
      </c>
      <c r="F1645" s="1" t="s">
        <v>135</v>
      </c>
      <c r="G1645" s="1" t="s">
        <v>3372</v>
      </c>
      <c r="H1645" s="1" t="s">
        <v>3373</v>
      </c>
      <c r="I1645" s="12">
        <v>0</v>
      </c>
      <c r="J1645" s="1" t="s">
        <v>166</v>
      </c>
      <c r="K1645" s="1" t="str">
        <f>LEFT(Table9[[#This Row],[PCODE]],9)&amp;"0000"&amp;RIGHT(Table9[[#This Row],[PCODE]],3)</f>
        <v>BFA0480010000125</v>
      </c>
      <c r="L1645" s="1">
        <f>LEN(Table9[[#This Row],[rowcapcode3]])</f>
        <v>16</v>
      </c>
      <c r="M1645" s="1" t="str">
        <f>Table9[[#This Row],[ADM2_CODE]]</f>
        <v>BFA048001</v>
      </c>
      <c r="N1645" s="1" t="str">
        <f>Table9[[#This Row],[ADM1_CODE]]</f>
        <v>BFA048</v>
      </c>
    </row>
    <row r="1646" spans="1:14" x14ac:dyDescent="0.25">
      <c r="A1646" s="12">
        <v>11.083333</v>
      </c>
      <c r="B1646" s="12">
        <v>-0.56666700000000003</v>
      </c>
      <c r="C1646" s="1" t="s">
        <v>49</v>
      </c>
      <c r="D1646" s="1" t="s">
        <v>50</v>
      </c>
      <c r="E1646" s="1" t="s">
        <v>134</v>
      </c>
      <c r="F1646" s="1" t="s">
        <v>135</v>
      </c>
      <c r="G1646" s="1" t="s">
        <v>3374</v>
      </c>
      <c r="H1646" s="1" t="s">
        <v>3375</v>
      </c>
      <c r="I1646" s="12">
        <v>0</v>
      </c>
      <c r="J1646" s="1" t="s">
        <v>166</v>
      </c>
      <c r="K1646" s="1" t="str">
        <f>LEFT(Table9[[#This Row],[PCODE]],9)&amp;"0000"&amp;RIGHT(Table9[[#This Row],[PCODE]],3)</f>
        <v>BFA0480010000212</v>
      </c>
      <c r="L1646" s="1">
        <f>LEN(Table9[[#This Row],[rowcapcode3]])</f>
        <v>16</v>
      </c>
      <c r="M1646" s="1" t="str">
        <f>Table9[[#This Row],[ADM2_CODE]]</f>
        <v>BFA048001</v>
      </c>
      <c r="N1646" s="1" t="str">
        <f>Table9[[#This Row],[ADM1_CODE]]</f>
        <v>BFA048</v>
      </c>
    </row>
    <row r="1647" spans="1:14" x14ac:dyDescent="0.25">
      <c r="A1647" s="12">
        <v>11.083333</v>
      </c>
      <c r="B1647" s="12">
        <v>-0.53333299999999995</v>
      </c>
      <c r="C1647" s="1" t="s">
        <v>49</v>
      </c>
      <c r="D1647" s="1" t="s">
        <v>50</v>
      </c>
      <c r="E1647" s="1" t="s">
        <v>134</v>
      </c>
      <c r="F1647" s="1" t="s">
        <v>135</v>
      </c>
      <c r="G1647" s="1" t="s">
        <v>3376</v>
      </c>
      <c r="H1647" s="1" t="s">
        <v>3377</v>
      </c>
      <c r="I1647" s="12">
        <v>0</v>
      </c>
      <c r="J1647" s="1" t="s">
        <v>166</v>
      </c>
      <c r="K1647" s="1" t="str">
        <f>LEFT(Table9[[#This Row],[PCODE]],9)&amp;"0000"&amp;RIGHT(Table9[[#This Row],[PCODE]],3)</f>
        <v>BFA0480010000054</v>
      </c>
      <c r="L1647" s="1">
        <f>LEN(Table9[[#This Row],[rowcapcode3]])</f>
        <v>16</v>
      </c>
      <c r="M1647" s="1" t="str">
        <f>Table9[[#This Row],[ADM2_CODE]]</f>
        <v>BFA048001</v>
      </c>
      <c r="N1647" s="1" t="str">
        <f>Table9[[#This Row],[ADM1_CODE]]</f>
        <v>BFA048</v>
      </c>
    </row>
    <row r="1648" spans="1:14" x14ac:dyDescent="0.25">
      <c r="A1648" s="12">
        <v>11.083333</v>
      </c>
      <c r="B1648" s="12">
        <v>-0.48333300000000001</v>
      </c>
      <c r="C1648" s="1" t="s">
        <v>49</v>
      </c>
      <c r="D1648" s="1" t="s">
        <v>50</v>
      </c>
      <c r="E1648" s="1" t="s">
        <v>134</v>
      </c>
      <c r="F1648" s="1" t="s">
        <v>135</v>
      </c>
      <c r="G1648" s="1" t="s">
        <v>3378</v>
      </c>
      <c r="H1648" s="1" t="s">
        <v>3379</v>
      </c>
      <c r="I1648" s="12">
        <v>0</v>
      </c>
      <c r="J1648" s="1" t="s">
        <v>166</v>
      </c>
      <c r="K1648" s="1" t="str">
        <f>LEFT(Table9[[#This Row],[PCODE]],9)&amp;"0000"&amp;RIGHT(Table9[[#This Row],[PCODE]],3)</f>
        <v>BFA0480010000199</v>
      </c>
      <c r="L1648" s="1">
        <f>LEN(Table9[[#This Row],[rowcapcode3]])</f>
        <v>16</v>
      </c>
      <c r="M1648" s="1" t="str">
        <f>Table9[[#This Row],[ADM2_CODE]]</f>
        <v>BFA048001</v>
      </c>
      <c r="N1648" s="1" t="str">
        <f>Table9[[#This Row],[ADM1_CODE]]</f>
        <v>BFA048</v>
      </c>
    </row>
    <row r="1649" spans="1:14" x14ac:dyDescent="0.25">
      <c r="A1649" s="12">
        <v>11.083333</v>
      </c>
      <c r="B1649" s="12">
        <v>-0.35</v>
      </c>
      <c r="C1649" s="1" t="s">
        <v>49</v>
      </c>
      <c r="D1649" s="1" t="s">
        <v>50</v>
      </c>
      <c r="E1649" s="1" t="s">
        <v>134</v>
      </c>
      <c r="F1649" s="1" t="s">
        <v>135</v>
      </c>
      <c r="G1649" s="1" t="s">
        <v>3380</v>
      </c>
      <c r="H1649" s="1" t="s">
        <v>3381</v>
      </c>
      <c r="I1649" s="12">
        <v>0</v>
      </c>
      <c r="J1649" s="1" t="s">
        <v>166</v>
      </c>
      <c r="K1649" s="1" t="str">
        <f>LEFT(Table9[[#This Row],[PCODE]],9)&amp;"0000"&amp;RIGHT(Table9[[#This Row],[PCODE]],3)</f>
        <v>BFA0480010000126</v>
      </c>
      <c r="L1649" s="1">
        <f>LEN(Table9[[#This Row],[rowcapcode3]])</f>
        <v>16</v>
      </c>
      <c r="M1649" s="1" t="str">
        <f>Table9[[#This Row],[ADM2_CODE]]</f>
        <v>BFA048001</v>
      </c>
      <c r="N1649" s="1" t="str">
        <f>Table9[[#This Row],[ADM1_CODE]]</f>
        <v>BFA048</v>
      </c>
    </row>
    <row r="1650" spans="1:14" x14ac:dyDescent="0.25">
      <c r="A1650" s="12">
        <v>11.083333</v>
      </c>
      <c r="B1650" s="12">
        <v>-0.35</v>
      </c>
      <c r="C1650" s="1" t="s">
        <v>49</v>
      </c>
      <c r="D1650" s="1" t="s">
        <v>50</v>
      </c>
      <c r="E1650" s="1" t="s">
        <v>134</v>
      </c>
      <c r="F1650" s="1" t="s">
        <v>135</v>
      </c>
      <c r="G1650" s="1" t="s">
        <v>3382</v>
      </c>
      <c r="H1650" s="1" t="s">
        <v>3383</v>
      </c>
      <c r="I1650" s="12">
        <v>0</v>
      </c>
      <c r="J1650" s="1" t="s">
        <v>166</v>
      </c>
      <c r="K1650" s="1" t="str">
        <f>LEFT(Table9[[#This Row],[PCODE]],9)&amp;"0000"&amp;RIGHT(Table9[[#This Row],[PCODE]],3)</f>
        <v>BFA0480010000138</v>
      </c>
      <c r="L1650" s="1">
        <f>LEN(Table9[[#This Row],[rowcapcode3]])</f>
        <v>16</v>
      </c>
      <c r="M1650" s="1" t="str">
        <f>Table9[[#This Row],[ADM2_CODE]]</f>
        <v>BFA048001</v>
      </c>
      <c r="N1650" s="1" t="str">
        <f>Table9[[#This Row],[ADM1_CODE]]</f>
        <v>BFA048</v>
      </c>
    </row>
    <row r="1651" spans="1:14" x14ac:dyDescent="0.25">
      <c r="A1651" s="12">
        <v>11.083656</v>
      </c>
      <c r="B1651" s="12">
        <v>-4.687773</v>
      </c>
      <c r="C1651" s="1" t="s">
        <v>45</v>
      </c>
      <c r="D1651" s="1" t="s">
        <v>46</v>
      </c>
      <c r="E1651" s="1" t="s">
        <v>2722</v>
      </c>
      <c r="F1651" s="1" t="s">
        <v>119</v>
      </c>
      <c r="G1651" s="1" t="s">
        <v>3384</v>
      </c>
      <c r="H1651" s="1" t="s">
        <v>3385</v>
      </c>
      <c r="I1651" s="12">
        <v>0</v>
      </c>
      <c r="J1651" s="1" t="s">
        <v>166</v>
      </c>
      <c r="K1651" s="1" t="str">
        <f>LEFT(Table9[[#This Row],[PCODE]],9)&amp;"0000"&amp;RIGHT(Table9[[#This Row],[PCODE]],3)</f>
        <v>BFA0530020000258</v>
      </c>
      <c r="L1651" s="1">
        <f>LEN(Table9[[#This Row],[rowcapcode3]])</f>
        <v>16</v>
      </c>
      <c r="M1651" s="1" t="str">
        <f>Table9[[#This Row],[ADM2_CODE]]</f>
        <v>BFA053002</v>
      </c>
      <c r="N1651" s="1" t="str">
        <f>Table9[[#This Row],[ADM1_CODE]]</f>
        <v>BFA053</v>
      </c>
    </row>
    <row r="1652" spans="1:14" x14ac:dyDescent="0.25">
      <c r="A1652" s="12">
        <v>11.085380000000001</v>
      </c>
      <c r="B1652" s="12">
        <v>-5.3847120000000004</v>
      </c>
      <c r="C1652" s="1" t="s">
        <v>45</v>
      </c>
      <c r="D1652" s="1" t="s">
        <v>46</v>
      </c>
      <c r="E1652" s="1" t="s">
        <v>2722</v>
      </c>
      <c r="F1652" s="1" t="s">
        <v>119</v>
      </c>
      <c r="G1652" s="1" t="s">
        <v>3386</v>
      </c>
      <c r="H1652" s="1" t="s">
        <v>3387</v>
      </c>
      <c r="I1652" s="12">
        <v>0</v>
      </c>
      <c r="J1652" s="1" t="s">
        <v>166</v>
      </c>
      <c r="K1652" s="1" t="str">
        <f>LEFT(Table9[[#This Row],[PCODE]],9)&amp;"0000"&amp;RIGHT(Table9[[#This Row],[PCODE]],3)</f>
        <v>BFA0530020000164</v>
      </c>
      <c r="L1652" s="1">
        <f>LEN(Table9[[#This Row],[rowcapcode3]])</f>
        <v>16</v>
      </c>
      <c r="M1652" s="1" t="str">
        <f>Table9[[#This Row],[ADM2_CODE]]</f>
        <v>BFA053002</v>
      </c>
      <c r="N1652" s="1" t="str">
        <f>Table9[[#This Row],[ADM1_CODE]]</f>
        <v>BFA053</v>
      </c>
    </row>
    <row r="1653" spans="1:14" x14ac:dyDescent="0.25">
      <c r="A1653" s="12">
        <v>11.088096</v>
      </c>
      <c r="B1653" s="12">
        <v>-4.1935419999999999</v>
      </c>
      <c r="C1653" s="1" t="s">
        <v>45</v>
      </c>
      <c r="D1653" s="1" t="s">
        <v>46</v>
      </c>
      <c r="E1653" s="1" t="s">
        <v>81</v>
      </c>
      <c r="F1653" s="1" t="s">
        <v>82</v>
      </c>
      <c r="G1653" s="1" t="s">
        <v>3388</v>
      </c>
      <c r="H1653" s="1" t="s">
        <v>3389</v>
      </c>
      <c r="I1653" s="12">
        <v>0</v>
      </c>
      <c r="J1653" s="1" t="s">
        <v>166</v>
      </c>
      <c r="K1653" s="1" t="str">
        <f>LEFT(Table9[[#This Row],[PCODE]],9)&amp;"0000"&amp;RIGHT(Table9[[#This Row],[PCODE]],3)</f>
        <v>BFA0530010000091</v>
      </c>
      <c r="L1653" s="1">
        <f>LEN(Table9[[#This Row],[rowcapcode3]])</f>
        <v>16</v>
      </c>
      <c r="M1653" s="1" t="str">
        <f>Table9[[#This Row],[ADM2_CODE]]</f>
        <v>BFA053001</v>
      </c>
      <c r="N1653" s="1" t="str">
        <f>Table9[[#This Row],[ADM1_CODE]]</f>
        <v>BFA053</v>
      </c>
    </row>
    <row r="1654" spans="1:14" x14ac:dyDescent="0.25">
      <c r="A1654" s="12">
        <v>11.089065</v>
      </c>
      <c r="B1654" s="12">
        <v>-4.9556509999999996</v>
      </c>
      <c r="C1654" s="1" t="s">
        <v>45</v>
      </c>
      <c r="D1654" s="1" t="s">
        <v>46</v>
      </c>
      <c r="E1654" s="1" t="s">
        <v>2722</v>
      </c>
      <c r="F1654" s="1" t="s">
        <v>119</v>
      </c>
      <c r="G1654" s="1" t="s">
        <v>3390</v>
      </c>
      <c r="H1654" s="1" t="s">
        <v>3391</v>
      </c>
      <c r="I1654" s="12">
        <v>0</v>
      </c>
      <c r="J1654" s="1" t="s">
        <v>166</v>
      </c>
      <c r="K1654" s="1" t="str">
        <f>LEFT(Table9[[#This Row],[PCODE]],9)&amp;"0000"&amp;RIGHT(Table9[[#This Row],[PCODE]],3)</f>
        <v>BFA0530020000273</v>
      </c>
      <c r="L1654" s="1">
        <f>LEN(Table9[[#This Row],[rowcapcode3]])</f>
        <v>16</v>
      </c>
      <c r="M1654" s="1" t="str">
        <f>Table9[[#This Row],[ADM2_CODE]]</f>
        <v>BFA053002</v>
      </c>
      <c r="N1654" s="1" t="str">
        <f>Table9[[#This Row],[ADM1_CODE]]</f>
        <v>BFA053</v>
      </c>
    </row>
    <row r="1655" spans="1:14" x14ac:dyDescent="0.25">
      <c r="A1655" s="12">
        <v>11.092331</v>
      </c>
      <c r="B1655" s="12">
        <v>-4.6306690000000001</v>
      </c>
      <c r="C1655" s="1" t="s">
        <v>45</v>
      </c>
      <c r="D1655" s="1" t="s">
        <v>46</v>
      </c>
      <c r="E1655" s="1" t="s">
        <v>81</v>
      </c>
      <c r="F1655" s="1" t="s">
        <v>82</v>
      </c>
      <c r="G1655" s="1" t="s">
        <v>3392</v>
      </c>
      <c r="H1655" s="1" t="s">
        <v>3393</v>
      </c>
      <c r="I1655" s="12">
        <v>0</v>
      </c>
      <c r="J1655" s="1" t="s">
        <v>166</v>
      </c>
      <c r="K1655" s="1" t="str">
        <f>LEFT(Table9[[#This Row],[PCODE]],9)&amp;"0000"&amp;RIGHT(Table9[[#This Row],[PCODE]],3)</f>
        <v>BFA0530010000104</v>
      </c>
      <c r="L1655" s="1">
        <f>LEN(Table9[[#This Row],[rowcapcode3]])</f>
        <v>16</v>
      </c>
      <c r="M1655" s="1" t="str">
        <f>Table9[[#This Row],[ADM2_CODE]]</f>
        <v>BFA053001</v>
      </c>
      <c r="N1655" s="1" t="str">
        <f>Table9[[#This Row],[ADM1_CODE]]</f>
        <v>BFA053</v>
      </c>
    </row>
    <row r="1656" spans="1:14" x14ac:dyDescent="0.25">
      <c r="A1656" s="12">
        <v>11.094915</v>
      </c>
      <c r="B1656" s="12">
        <v>-4.333494</v>
      </c>
      <c r="C1656" s="1" t="s">
        <v>45</v>
      </c>
      <c r="D1656" s="1" t="s">
        <v>46</v>
      </c>
      <c r="E1656" s="1" t="s">
        <v>81</v>
      </c>
      <c r="F1656" s="1" t="s">
        <v>82</v>
      </c>
      <c r="G1656" s="1" t="s">
        <v>3394</v>
      </c>
      <c r="H1656" s="1" t="s">
        <v>3395</v>
      </c>
      <c r="I1656" s="12">
        <v>0</v>
      </c>
      <c r="J1656" s="1" t="s">
        <v>166</v>
      </c>
      <c r="K1656" s="1" t="str">
        <f>LEFT(Table9[[#This Row],[PCODE]],9)&amp;"0000"&amp;RIGHT(Table9[[#This Row],[PCODE]],3)</f>
        <v>BFA0530010000292</v>
      </c>
      <c r="L1656" s="1">
        <f>LEN(Table9[[#This Row],[rowcapcode3]])</f>
        <v>16</v>
      </c>
      <c r="M1656" s="1" t="str">
        <f>Table9[[#This Row],[ADM2_CODE]]</f>
        <v>BFA053001</v>
      </c>
      <c r="N1656" s="1" t="str">
        <f>Table9[[#This Row],[ADM1_CODE]]</f>
        <v>BFA053</v>
      </c>
    </row>
    <row r="1657" spans="1:14" x14ac:dyDescent="0.25">
      <c r="A1657" s="12">
        <v>11.095666</v>
      </c>
      <c r="B1657" s="12">
        <v>-5.0778429999999997</v>
      </c>
      <c r="C1657" s="1" t="s">
        <v>45</v>
      </c>
      <c r="D1657" s="1" t="s">
        <v>46</v>
      </c>
      <c r="E1657" s="1" t="s">
        <v>2722</v>
      </c>
      <c r="F1657" s="1" t="s">
        <v>119</v>
      </c>
      <c r="G1657" s="1" t="s">
        <v>3396</v>
      </c>
      <c r="H1657" s="1" t="s">
        <v>3397</v>
      </c>
      <c r="I1657" s="12">
        <v>0</v>
      </c>
      <c r="J1657" s="1" t="s">
        <v>166</v>
      </c>
      <c r="K1657" s="1" t="str">
        <f>LEFT(Table9[[#This Row],[PCODE]],9)&amp;"0000"&amp;RIGHT(Table9[[#This Row],[PCODE]],3)</f>
        <v>BFA0530020000275</v>
      </c>
      <c r="L1657" s="1">
        <f>LEN(Table9[[#This Row],[rowcapcode3]])</f>
        <v>16</v>
      </c>
      <c r="M1657" s="1" t="str">
        <f>Table9[[#This Row],[ADM2_CODE]]</f>
        <v>BFA053002</v>
      </c>
      <c r="N1657" s="1" t="str">
        <f>Table9[[#This Row],[ADM1_CODE]]</f>
        <v>BFA053</v>
      </c>
    </row>
    <row r="1658" spans="1:14" x14ac:dyDescent="0.25">
      <c r="A1658" s="12">
        <v>11.097222</v>
      </c>
      <c r="B1658" s="12">
        <v>-0.96555599999999997</v>
      </c>
      <c r="C1658" s="1" t="s">
        <v>57</v>
      </c>
      <c r="D1658" s="1" t="s">
        <v>58</v>
      </c>
      <c r="E1658" s="1" t="s">
        <v>132</v>
      </c>
      <c r="F1658" s="1" t="s">
        <v>133</v>
      </c>
      <c r="G1658" s="1" t="s">
        <v>3398</v>
      </c>
      <c r="H1658" s="1" t="s">
        <v>3399</v>
      </c>
      <c r="I1658" s="12">
        <v>4</v>
      </c>
      <c r="J1658" s="1" t="s">
        <v>288</v>
      </c>
      <c r="K1658" s="1" t="str">
        <f>LEFT(Table9[[#This Row],[PCODE]],9)&amp;"0000"&amp;RIGHT(Table9[[#This Row],[PCODE]],3)</f>
        <v>BFA0510020000099</v>
      </c>
      <c r="L1658" s="1">
        <f>LEN(Table9[[#This Row],[rowcapcode3]])</f>
        <v>16</v>
      </c>
      <c r="M1658" s="1" t="str">
        <f>Table9[[#This Row],[ADM2_CODE]]</f>
        <v>BFA051002</v>
      </c>
      <c r="N1658" s="1" t="str">
        <f>Table9[[#This Row],[ADM1_CODE]]</f>
        <v>BFA051</v>
      </c>
    </row>
    <row r="1659" spans="1:14" x14ac:dyDescent="0.25">
      <c r="A1659" s="12">
        <v>11.097579</v>
      </c>
      <c r="B1659" s="12">
        <v>-4.8631149999999996</v>
      </c>
      <c r="C1659" s="1" t="s">
        <v>45</v>
      </c>
      <c r="D1659" s="1" t="s">
        <v>46</v>
      </c>
      <c r="E1659" s="1" t="s">
        <v>2722</v>
      </c>
      <c r="F1659" s="1" t="s">
        <v>119</v>
      </c>
      <c r="G1659" s="1" t="s">
        <v>3400</v>
      </c>
      <c r="H1659" s="1" t="s">
        <v>3401</v>
      </c>
      <c r="I1659" s="12">
        <v>0</v>
      </c>
      <c r="J1659" s="1" t="s">
        <v>166</v>
      </c>
      <c r="K1659" s="1" t="str">
        <f>LEFT(Table9[[#This Row],[PCODE]],9)&amp;"0000"&amp;RIGHT(Table9[[#This Row],[PCODE]],3)</f>
        <v>BFA0530020000085</v>
      </c>
      <c r="L1659" s="1">
        <f>LEN(Table9[[#This Row],[rowcapcode3]])</f>
        <v>16</v>
      </c>
      <c r="M1659" s="1" t="str">
        <f>Table9[[#This Row],[ADM2_CODE]]</f>
        <v>BFA053002</v>
      </c>
      <c r="N1659" s="1" t="str">
        <f>Table9[[#This Row],[ADM1_CODE]]</f>
        <v>BFA053</v>
      </c>
    </row>
    <row r="1660" spans="1:14" x14ac:dyDescent="0.25">
      <c r="A1660" s="12">
        <v>11.097799999999999</v>
      </c>
      <c r="B1660" s="12">
        <v>-5.1466000000000003</v>
      </c>
      <c r="C1660" s="1" t="s">
        <v>45</v>
      </c>
      <c r="D1660" s="1" t="s">
        <v>46</v>
      </c>
      <c r="E1660" s="1" t="s">
        <v>2722</v>
      </c>
      <c r="F1660" s="1" t="s">
        <v>119</v>
      </c>
      <c r="G1660" s="1" t="s">
        <v>3402</v>
      </c>
      <c r="H1660" s="1" t="s">
        <v>3403</v>
      </c>
      <c r="I1660" s="12">
        <v>0</v>
      </c>
      <c r="J1660" s="1" t="s">
        <v>166</v>
      </c>
      <c r="K1660" s="1" t="str">
        <f>LEFT(Table9[[#This Row],[PCODE]],9)&amp;"0000"&amp;RIGHT(Table9[[#This Row],[PCODE]],3)</f>
        <v>BFA0530020000192</v>
      </c>
      <c r="L1660" s="1">
        <f>LEN(Table9[[#This Row],[rowcapcode3]])</f>
        <v>16</v>
      </c>
      <c r="M1660" s="1" t="str">
        <f>Table9[[#This Row],[ADM2_CODE]]</f>
        <v>BFA053002</v>
      </c>
      <c r="N1660" s="1" t="str">
        <f>Table9[[#This Row],[ADM1_CODE]]</f>
        <v>BFA053</v>
      </c>
    </row>
    <row r="1661" spans="1:14" x14ac:dyDescent="0.25">
      <c r="A1661" s="12">
        <v>11.099354999999999</v>
      </c>
      <c r="B1661" s="12">
        <v>-4.5950759999999997</v>
      </c>
      <c r="C1661" s="1" t="s">
        <v>45</v>
      </c>
      <c r="D1661" s="1" t="s">
        <v>46</v>
      </c>
      <c r="E1661" s="1" t="s">
        <v>81</v>
      </c>
      <c r="F1661" s="1" t="s">
        <v>82</v>
      </c>
      <c r="G1661" s="1" t="s">
        <v>3404</v>
      </c>
      <c r="H1661" s="1" t="s">
        <v>3171</v>
      </c>
      <c r="I1661" s="12">
        <v>0</v>
      </c>
      <c r="J1661" s="1" t="s">
        <v>166</v>
      </c>
      <c r="K1661" s="1" t="str">
        <f>LEFT(Table9[[#This Row],[PCODE]],9)&amp;"0000"&amp;RIGHT(Table9[[#This Row],[PCODE]],3)</f>
        <v>BFA0530010000307</v>
      </c>
      <c r="L1661" s="1">
        <f>LEN(Table9[[#This Row],[rowcapcode3]])</f>
        <v>16</v>
      </c>
      <c r="M1661" s="1" t="str">
        <f>Table9[[#This Row],[ADM2_CODE]]</f>
        <v>BFA053001</v>
      </c>
      <c r="N1661" s="1" t="str">
        <f>Table9[[#This Row],[ADM1_CODE]]</f>
        <v>BFA053</v>
      </c>
    </row>
    <row r="1662" spans="1:14" x14ac:dyDescent="0.25">
      <c r="A1662" s="12">
        <v>11.099919999999999</v>
      </c>
      <c r="B1662" s="12">
        <v>-4.0384190000000002</v>
      </c>
      <c r="C1662" s="1" t="s">
        <v>45</v>
      </c>
      <c r="D1662" s="1" t="s">
        <v>46</v>
      </c>
      <c r="E1662" s="1" t="s">
        <v>81</v>
      </c>
      <c r="F1662" s="1" t="s">
        <v>82</v>
      </c>
      <c r="G1662" s="1" t="s">
        <v>3405</v>
      </c>
      <c r="H1662" s="1" t="s">
        <v>3406</v>
      </c>
      <c r="I1662" s="12">
        <v>0</v>
      </c>
      <c r="J1662" s="1" t="s">
        <v>166</v>
      </c>
      <c r="K1662" s="1" t="str">
        <f>LEFT(Table9[[#This Row],[PCODE]],9)&amp;"0000"&amp;RIGHT(Table9[[#This Row],[PCODE]],3)</f>
        <v>BFA0530010000250</v>
      </c>
      <c r="L1662" s="1">
        <f>LEN(Table9[[#This Row],[rowcapcode3]])</f>
        <v>16</v>
      </c>
      <c r="M1662" s="1" t="str">
        <f>Table9[[#This Row],[ADM2_CODE]]</f>
        <v>BFA053001</v>
      </c>
      <c r="N1662" s="1" t="str">
        <f>Table9[[#This Row],[ADM1_CODE]]</f>
        <v>BFA053</v>
      </c>
    </row>
    <row r="1663" spans="1:14" x14ac:dyDescent="0.25">
      <c r="A1663" s="12">
        <v>11.1</v>
      </c>
      <c r="B1663" s="12">
        <v>-3.9333330000000002</v>
      </c>
      <c r="C1663" s="1" t="s">
        <v>45</v>
      </c>
      <c r="D1663" s="1" t="s">
        <v>46</v>
      </c>
      <c r="E1663" s="1" t="s">
        <v>81</v>
      </c>
      <c r="F1663" s="1" t="s">
        <v>82</v>
      </c>
      <c r="G1663" s="1" t="s">
        <v>3407</v>
      </c>
      <c r="H1663" s="1" t="s">
        <v>3408</v>
      </c>
      <c r="I1663" s="12">
        <v>0</v>
      </c>
      <c r="J1663" s="1" t="s">
        <v>166</v>
      </c>
      <c r="K1663" s="1" t="str">
        <f>LEFT(Table9[[#This Row],[PCODE]],9)&amp;"0000"&amp;RIGHT(Table9[[#This Row],[PCODE]],3)</f>
        <v>BFA0530010000056</v>
      </c>
      <c r="L1663" s="1">
        <f>LEN(Table9[[#This Row],[rowcapcode3]])</f>
        <v>16</v>
      </c>
      <c r="M1663" s="1" t="str">
        <f>Table9[[#This Row],[ADM2_CODE]]</f>
        <v>BFA053001</v>
      </c>
      <c r="N1663" s="1" t="str">
        <f>Table9[[#This Row],[ADM1_CODE]]</f>
        <v>BFA053</v>
      </c>
    </row>
    <row r="1664" spans="1:14" x14ac:dyDescent="0.25">
      <c r="A1664" s="12">
        <v>11.1</v>
      </c>
      <c r="B1664" s="12">
        <v>-3.8666670000000001</v>
      </c>
      <c r="C1664" s="1" t="s">
        <v>45</v>
      </c>
      <c r="D1664" s="1" t="s">
        <v>46</v>
      </c>
      <c r="E1664" s="1" t="s">
        <v>81</v>
      </c>
      <c r="F1664" s="1" t="s">
        <v>82</v>
      </c>
      <c r="G1664" s="1" t="s">
        <v>3409</v>
      </c>
      <c r="H1664" s="1" t="s">
        <v>3410</v>
      </c>
      <c r="I1664" s="12">
        <v>0</v>
      </c>
      <c r="J1664" s="1" t="s">
        <v>166</v>
      </c>
      <c r="K1664" s="1" t="str">
        <f>LEFT(Table9[[#This Row],[PCODE]],9)&amp;"0000"&amp;RIGHT(Table9[[#This Row],[PCODE]],3)</f>
        <v>BFA0530010000325</v>
      </c>
      <c r="L1664" s="1">
        <f>LEN(Table9[[#This Row],[rowcapcode3]])</f>
        <v>16</v>
      </c>
      <c r="M1664" s="1" t="str">
        <f>Table9[[#This Row],[ADM2_CODE]]</f>
        <v>BFA053001</v>
      </c>
      <c r="N1664" s="1" t="str">
        <f>Table9[[#This Row],[ADM1_CODE]]</f>
        <v>BFA053</v>
      </c>
    </row>
    <row r="1665" spans="1:14" x14ac:dyDescent="0.25">
      <c r="A1665" s="12">
        <v>11.1</v>
      </c>
      <c r="B1665" s="12">
        <v>-3.8333330000000001</v>
      </c>
      <c r="C1665" s="1" t="s">
        <v>45</v>
      </c>
      <c r="D1665" s="1" t="s">
        <v>46</v>
      </c>
      <c r="E1665" s="1" t="s">
        <v>81</v>
      </c>
      <c r="F1665" s="1" t="s">
        <v>82</v>
      </c>
      <c r="G1665" s="1" t="s">
        <v>3411</v>
      </c>
      <c r="H1665" s="1" t="s">
        <v>3412</v>
      </c>
      <c r="I1665" s="12">
        <v>0</v>
      </c>
      <c r="J1665" s="1" t="s">
        <v>166</v>
      </c>
      <c r="K1665" s="1" t="str">
        <f>LEFT(Table9[[#This Row],[PCODE]],9)&amp;"0000"&amp;RIGHT(Table9[[#This Row],[PCODE]],3)</f>
        <v>BFA0530010000326</v>
      </c>
      <c r="L1665" s="1">
        <f>LEN(Table9[[#This Row],[rowcapcode3]])</f>
        <v>16</v>
      </c>
      <c r="M1665" s="1" t="str">
        <f>Table9[[#This Row],[ADM2_CODE]]</f>
        <v>BFA053001</v>
      </c>
      <c r="N1665" s="1" t="str">
        <f>Table9[[#This Row],[ADM1_CODE]]</f>
        <v>BFA053</v>
      </c>
    </row>
    <row r="1666" spans="1:14" x14ac:dyDescent="0.25">
      <c r="A1666" s="12">
        <v>11.1</v>
      </c>
      <c r="B1666" s="12">
        <v>-3.5666669999999998</v>
      </c>
      <c r="C1666" s="1" t="s">
        <v>45</v>
      </c>
      <c r="D1666" s="1" t="s">
        <v>46</v>
      </c>
      <c r="E1666" s="1" t="s">
        <v>84</v>
      </c>
      <c r="F1666" s="1" t="s">
        <v>85</v>
      </c>
      <c r="G1666" s="1" t="s">
        <v>3413</v>
      </c>
      <c r="H1666" s="1" t="s">
        <v>3414</v>
      </c>
      <c r="I1666" s="12">
        <v>0</v>
      </c>
      <c r="J1666" s="1" t="s">
        <v>166</v>
      </c>
      <c r="K1666" s="1" t="str">
        <f>LEFT(Table9[[#This Row],[PCODE]],9)&amp;"0000"&amp;RIGHT(Table9[[#This Row],[PCODE]],3)</f>
        <v>BFA0530030000035</v>
      </c>
      <c r="L1666" s="1">
        <f>LEN(Table9[[#This Row],[rowcapcode3]])</f>
        <v>16</v>
      </c>
      <c r="M1666" s="1" t="str">
        <f>Table9[[#This Row],[ADM2_CODE]]</f>
        <v>BFA053003</v>
      </c>
      <c r="N1666" s="1" t="str">
        <f>Table9[[#This Row],[ADM1_CODE]]</f>
        <v>BFA053</v>
      </c>
    </row>
    <row r="1667" spans="1:14" x14ac:dyDescent="0.25">
      <c r="A1667" s="12">
        <v>11.1</v>
      </c>
      <c r="B1667" s="12">
        <v>-2.75</v>
      </c>
      <c r="C1667" s="1" t="s">
        <v>43</v>
      </c>
      <c r="D1667" s="1" t="s">
        <v>44</v>
      </c>
      <c r="E1667" s="1" t="s">
        <v>128</v>
      </c>
      <c r="F1667" s="1" t="s">
        <v>129</v>
      </c>
      <c r="G1667" s="1" t="s">
        <v>3415</v>
      </c>
      <c r="H1667" s="1" t="s">
        <v>3416</v>
      </c>
      <c r="I1667" s="12">
        <v>0</v>
      </c>
      <c r="J1667" s="1" t="s">
        <v>166</v>
      </c>
      <c r="K1667" s="1" t="str">
        <f>LEFT(Table9[[#This Row],[PCODE]],9)&amp;"0000"&amp;RIGHT(Table9[[#This Row],[PCODE]],3)</f>
        <v>BFA0570020000046</v>
      </c>
      <c r="L1667" s="1">
        <f>LEN(Table9[[#This Row],[rowcapcode3]])</f>
        <v>16</v>
      </c>
      <c r="M1667" s="1" t="str">
        <f>Table9[[#This Row],[ADM2_CODE]]</f>
        <v>BFA057002</v>
      </c>
      <c r="N1667" s="1" t="str">
        <f>Table9[[#This Row],[ADM1_CODE]]</f>
        <v>BFA057</v>
      </c>
    </row>
    <row r="1668" spans="1:14" x14ac:dyDescent="0.25">
      <c r="A1668" s="12">
        <v>11.1</v>
      </c>
      <c r="B1668" s="12">
        <v>-2.65</v>
      </c>
      <c r="C1668" s="1" t="s">
        <v>43</v>
      </c>
      <c r="D1668" s="1" t="s">
        <v>44</v>
      </c>
      <c r="E1668" s="1" t="s">
        <v>128</v>
      </c>
      <c r="F1668" s="1" t="s">
        <v>129</v>
      </c>
      <c r="G1668" s="1" t="s">
        <v>3417</v>
      </c>
      <c r="H1668" s="1" t="s">
        <v>3418</v>
      </c>
      <c r="I1668" s="12">
        <v>0</v>
      </c>
      <c r="J1668" s="1" t="s">
        <v>166</v>
      </c>
      <c r="K1668" s="1" t="str">
        <f>LEFT(Table9[[#This Row],[PCODE]],9)&amp;"0000"&amp;RIGHT(Table9[[#This Row],[PCODE]],3)</f>
        <v>BFA0570020000159</v>
      </c>
      <c r="L1668" s="1">
        <f>LEN(Table9[[#This Row],[rowcapcode3]])</f>
        <v>16</v>
      </c>
      <c r="M1668" s="1" t="str">
        <f>Table9[[#This Row],[ADM2_CODE]]</f>
        <v>BFA057002</v>
      </c>
      <c r="N1668" s="1" t="str">
        <f>Table9[[#This Row],[ADM1_CODE]]</f>
        <v>BFA057</v>
      </c>
    </row>
    <row r="1669" spans="1:14" x14ac:dyDescent="0.25">
      <c r="A1669" s="12">
        <v>11.1</v>
      </c>
      <c r="B1669" s="12">
        <v>-2.4333330000000002</v>
      </c>
      <c r="C1669" s="1" t="s">
        <v>41</v>
      </c>
      <c r="D1669" s="1" t="s">
        <v>42</v>
      </c>
      <c r="E1669" s="1" t="s">
        <v>130</v>
      </c>
      <c r="F1669" s="1" t="s">
        <v>131</v>
      </c>
      <c r="G1669" s="1" t="s">
        <v>3419</v>
      </c>
      <c r="H1669" s="1" t="s">
        <v>3420</v>
      </c>
      <c r="I1669" s="12">
        <v>0</v>
      </c>
      <c r="J1669" s="1" t="s">
        <v>166</v>
      </c>
      <c r="K1669" s="1" t="str">
        <f>LEFT(Table9[[#This Row],[PCODE]],9)&amp;"0000"&amp;RIGHT(Table9[[#This Row],[PCODE]],3)</f>
        <v>BFA0500030000038</v>
      </c>
      <c r="L1669" s="1">
        <f>LEN(Table9[[#This Row],[rowcapcode3]])</f>
        <v>16</v>
      </c>
      <c r="M1669" s="1" t="str">
        <f>Table9[[#This Row],[ADM2_CODE]]</f>
        <v>BFA050003</v>
      </c>
      <c r="N1669" s="1" t="str">
        <f>Table9[[#This Row],[ADM1_CODE]]</f>
        <v>BFA050</v>
      </c>
    </row>
    <row r="1670" spans="1:14" x14ac:dyDescent="0.25">
      <c r="A1670" s="12">
        <v>11.1</v>
      </c>
      <c r="B1670" s="12">
        <v>-2.2999999999999998</v>
      </c>
      <c r="C1670" s="1" t="s">
        <v>41</v>
      </c>
      <c r="D1670" s="1" t="s">
        <v>42</v>
      </c>
      <c r="E1670" s="1" t="s">
        <v>130</v>
      </c>
      <c r="F1670" s="1" t="s">
        <v>131</v>
      </c>
      <c r="G1670" s="1" t="s">
        <v>3421</v>
      </c>
      <c r="H1670" s="1" t="s">
        <v>3422</v>
      </c>
      <c r="I1670" s="12">
        <v>0</v>
      </c>
      <c r="J1670" s="1" t="s">
        <v>166</v>
      </c>
      <c r="K1670" s="1" t="str">
        <f>LEFT(Table9[[#This Row],[PCODE]],9)&amp;"0000"&amp;RIGHT(Table9[[#This Row],[PCODE]],3)</f>
        <v>BFA0500030000110</v>
      </c>
      <c r="L1670" s="1">
        <f>LEN(Table9[[#This Row],[rowcapcode3]])</f>
        <v>16</v>
      </c>
      <c r="M1670" s="1" t="str">
        <f>Table9[[#This Row],[ADM2_CODE]]</f>
        <v>BFA050003</v>
      </c>
      <c r="N1670" s="1" t="str">
        <f>Table9[[#This Row],[ADM1_CODE]]</f>
        <v>BFA050</v>
      </c>
    </row>
    <row r="1671" spans="1:14" x14ac:dyDescent="0.25">
      <c r="A1671" s="12">
        <v>11.1</v>
      </c>
      <c r="B1671" s="12">
        <v>-2.2000000000000002</v>
      </c>
      <c r="C1671" s="1" t="s">
        <v>41</v>
      </c>
      <c r="D1671" s="1" t="s">
        <v>42</v>
      </c>
      <c r="E1671" s="1" t="s">
        <v>130</v>
      </c>
      <c r="F1671" s="1" t="s">
        <v>131</v>
      </c>
      <c r="G1671" s="1" t="s">
        <v>3423</v>
      </c>
      <c r="H1671" s="1" t="s">
        <v>3424</v>
      </c>
      <c r="I1671" s="12">
        <v>0</v>
      </c>
      <c r="J1671" s="1" t="s">
        <v>166</v>
      </c>
      <c r="K1671" s="1" t="str">
        <f>LEFT(Table9[[#This Row],[PCODE]],9)&amp;"0000"&amp;RIGHT(Table9[[#This Row],[PCODE]],3)</f>
        <v>BFA0500030000228</v>
      </c>
      <c r="L1671" s="1">
        <f>LEN(Table9[[#This Row],[rowcapcode3]])</f>
        <v>16</v>
      </c>
      <c r="M1671" s="1" t="str">
        <f>Table9[[#This Row],[ADM2_CODE]]</f>
        <v>BFA050003</v>
      </c>
      <c r="N1671" s="1" t="str">
        <f>Table9[[#This Row],[ADM1_CODE]]</f>
        <v>BFA050</v>
      </c>
    </row>
    <row r="1672" spans="1:14" x14ac:dyDescent="0.25">
      <c r="A1672" s="12">
        <v>11.1</v>
      </c>
      <c r="B1672" s="12">
        <v>-2.1</v>
      </c>
      <c r="C1672" s="1" t="s">
        <v>41</v>
      </c>
      <c r="D1672" s="1" t="s">
        <v>42</v>
      </c>
      <c r="E1672" s="1" t="s">
        <v>130</v>
      </c>
      <c r="F1672" s="1" t="s">
        <v>131</v>
      </c>
      <c r="G1672" s="1" t="s">
        <v>3425</v>
      </c>
      <c r="H1672" s="1" t="s">
        <v>3426</v>
      </c>
      <c r="I1672" s="12">
        <v>3</v>
      </c>
      <c r="J1672" s="1" t="s">
        <v>166</v>
      </c>
      <c r="K1672" s="1" t="str">
        <f>LEFT(Table9[[#This Row],[PCODE]],9)&amp;"0000"&amp;RIGHT(Table9[[#This Row],[PCODE]],3)</f>
        <v>BFA0500030000130</v>
      </c>
      <c r="L1672" s="1">
        <f>LEN(Table9[[#This Row],[rowcapcode3]])</f>
        <v>16</v>
      </c>
      <c r="M1672" s="1" t="str">
        <f>Table9[[#This Row],[ADM2_CODE]]</f>
        <v>BFA050003</v>
      </c>
      <c r="N1672" s="1" t="str">
        <f>Table9[[#This Row],[ADM1_CODE]]</f>
        <v>BFA050</v>
      </c>
    </row>
    <row r="1673" spans="1:14" x14ac:dyDescent="0.25">
      <c r="A1673" s="12">
        <v>11.1</v>
      </c>
      <c r="B1673" s="12">
        <v>-2.0499999999999998</v>
      </c>
      <c r="C1673" s="1" t="s">
        <v>41</v>
      </c>
      <c r="D1673" s="1" t="s">
        <v>42</v>
      </c>
      <c r="E1673" s="1" t="s">
        <v>130</v>
      </c>
      <c r="F1673" s="1" t="s">
        <v>131</v>
      </c>
      <c r="G1673" s="1" t="s">
        <v>3427</v>
      </c>
      <c r="H1673" s="1" t="s">
        <v>3428</v>
      </c>
      <c r="I1673" s="12">
        <v>0</v>
      </c>
      <c r="J1673" s="1" t="s">
        <v>166</v>
      </c>
      <c r="K1673" s="1" t="str">
        <f>LEFT(Table9[[#This Row],[PCODE]],9)&amp;"0000"&amp;RIGHT(Table9[[#This Row],[PCODE]],3)</f>
        <v>BFA0500030000248</v>
      </c>
      <c r="L1673" s="1">
        <f>LEN(Table9[[#This Row],[rowcapcode3]])</f>
        <v>16</v>
      </c>
      <c r="M1673" s="1" t="str">
        <f>Table9[[#This Row],[ADM2_CODE]]</f>
        <v>BFA050003</v>
      </c>
      <c r="N1673" s="1" t="str">
        <f>Table9[[#This Row],[ADM1_CODE]]</f>
        <v>BFA050</v>
      </c>
    </row>
    <row r="1674" spans="1:14" x14ac:dyDescent="0.25">
      <c r="A1674" s="12">
        <v>11.1</v>
      </c>
      <c r="B1674" s="12">
        <v>-2.016667</v>
      </c>
      <c r="C1674" s="1" t="s">
        <v>41</v>
      </c>
      <c r="D1674" s="1" t="s">
        <v>42</v>
      </c>
      <c r="E1674" s="1" t="s">
        <v>130</v>
      </c>
      <c r="F1674" s="1" t="s">
        <v>131</v>
      </c>
      <c r="G1674" s="1" t="s">
        <v>3429</v>
      </c>
      <c r="H1674" s="1" t="s">
        <v>3430</v>
      </c>
      <c r="I1674" s="12">
        <v>0</v>
      </c>
      <c r="J1674" s="1" t="s">
        <v>166</v>
      </c>
      <c r="K1674" s="1" t="str">
        <f>LEFT(Table9[[#This Row],[PCODE]],9)&amp;"0000"&amp;RIGHT(Table9[[#This Row],[PCODE]],3)</f>
        <v>BFA0500030000199</v>
      </c>
      <c r="L1674" s="1">
        <f>LEN(Table9[[#This Row],[rowcapcode3]])</f>
        <v>16</v>
      </c>
      <c r="M1674" s="1" t="str">
        <f>Table9[[#This Row],[ADM2_CODE]]</f>
        <v>BFA050003</v>
      </c>
      <c r="N1674" s="1" t="str">
        <f>Table9[[#This Row],[ADM1_CODE]]</f>
        <v>BFA050</v>
      </c>
    </row>
    <row r="1675" spans="1:14" x14ac:dyDescent="0.25">
      <c r="A1675" s="12">
        <v>11.1</v>
      </c>
      <c r="B1675" s="12">
        <v>-1.85</v>
      </c>
      <c r="C1675" s="1" t="s">
        <v>41</v>
      </c>
      <c r="D1675" s="1" t="s">
        <v>42</v>
      </c>
      <c r="E1675" s="1" t="s">
        <v>130</v>
      </c>
      <c r="F1675" s="1" t="s">
        <v>131</v>
      </c>
      <c r="G1675" s="1" t="s">
        <v>3431</v>
      </c>
      <c r="H1675" s="1" t="s">
        <v>3432</v>
      </c>
      <c r="I1675" s="12">
        <v>0</v>
      </c>
      <c r="J1675" s="1" t="s">
        <v>166</v>
      </c>
      <c r="K1675" s="1" t="str">
        <f>LEFT(Table9[[#This Row],[PCODE]],9)&amp;"0000"&amp;RIGHT(Table9[[#This Row],[PCODE]],3)</f>
        <v>BFA0500030000180</v>
      </c>
      <c r="L1675" s="1">
        <f>LEN(Table9[[#This Row],[rowcapcode3]])</f>
        <v>16</v>
      </c>
      <c r="M1675" s="1" t="str">
        <f>Table9[[#This Row],[ADM2_CODE]]</f>
        <v>BFA050003</v>
      </c>
      <c r="N1675" s="1" t="str">
        <f>Table9[[#This Row],[ADM1_CODE]]</f>
        <v>BFA050</v>
      </c>
    </row>
    <row r="1676" spans="1:14" x14ac:dyDescent="0.25">
      <c r="A1676" s="12">
        <v>11.1</v>
      </c>
      <c r="B1676" s="12">
        <v>-1.8</v>
      </c>
      <c r="C1676" s="1" t="s">
        <v>41</v>
      </c>
      <c r="D1676" s="1" t="s">
        <v>42</v>
      </c>
      <c r="E1676" s="1" t="s">
        <v>130</v>
      </c>
      <c r="F1676" s="1" t="s">
        <v>131</v>
      </c>
      <c r="G1676" s="1" t="s">
        <v>3433</v>
      </c>
      <c r="H1676" s="1" t="s">
        <v>3434</v>
      </c>
      <c r="I1676" s="12">
        <v>0</v>
      </c>
      <c r="J1676" s="1" t="s">
        <v>166</v>
      </c>
      <c r="K1676" s="1" t="str">
        <f>LEFT(Table9[[#This Row],[PCODE]],9)&amp;"0000"&amp;RIGHT(Table9[[#This Row],[PCODE]],3)</f>
        <v>BFA0500030000148</v>
      </c>
      <c r="L1676" s="1">
        <f>LEN(Table9[[#This Row],[rowcapcode3]])</f>
        <v>16</v>
      </c>
      <c r="M1676" s="1" t="str">
        <f>Table9[[#This Row],[ADM2_CODE]]</f>
        <v>BFA050003</v>
      </c>
      <c r="N1676" s="1" t="str">
        <f>Table9[[#This Row],[ADM1_CODE]]</f>
        <v>BFA050</v>
      </c>
    </row>
    <row r="1677" spans="1:14" x14ac:dyDescent="0.25">
      <c r="A1677" s="12">
        <v>11.1</v>
      </c>
      <c r="B1677" s="12">
        <v>-1.733333</v>
      </c>
      <c r="C1677" s="1" t="s">
        <v>41</v>
      </c>
      <c r="D1677" s="1" t="s">
        <v>42</v>
      </c>
      <c r="E1677" s="1" t="s">
        <v>130</v>
      </c>
      <c r="F1677" s="1" t="s">
        <v>131</v>
      </c>
      <c r="G1677" s="1" t="s">
        <v>3435</v>
      </c>
      <c r="H1677" s="1" t="s">
        <v>3436</v>
      </c>
      <c r="I1677" s="12">
        <v>0</v>
      </c>
      <c r="J1677" s="1" t="s">
        <v>166</v>
      </c>
      <c r="K1677" s="1" t="str">
        <f>LEFT(Table9[[#This Row],[PCODE]],9)&amp;"0000"&amp;RIGHT(Table9[[#This Row],[PCODE]],3)</f>
        <v>BFA0500030000177</v>
      </c>
      <c r="L1677" s="1">
        <f>LEN(Table9[[#This Row],[rowcapcode3]])</f>
        <v>16</v>
      </c>
      <c r="M1677" s="1" t="str">
        <f>Table9[[#This Row],[ADM2_CODE]]</f>
        <v>BFA050003</v>
      </c>
      <c r="N1677" s="1" t="str">
        <f>Table9[[#This Row],[ADM1_CODE]]</f>
        <v>BFA050</v>
      </c>
    </row>
    <row r="1678" spans="1:14" x14ac:dyDescent="0.25">
      <c r="A1678" s="12">
        <v>11.1</v>
      </c>
      <c r="B1678" s="12">
        <v>-1.516667</v>
      </c>
      <c r="C1678" s="1" t="s">
        <v>57</v>
      </c>
      <c r="D1678" s="1" t="s">
        <v>58</v>
      </c>
      <c r="E1678" s="1" t="s">
        <v>132</v>
      </c>
      <c r="F1678" s="1" t="s">
        <v>133</v>
      </c>
      <c r="G1678" s="1" t="s">
        <v>3437</v>
      </c>
      <c r="H1678" s="1" t="s">
        <v>3438</v>
      </c>
      <c r="I1678" s="12">
        <v>0</v>
      </c>
      <c r="J1678" s="1" t="s">
        <v>166</v>
      </c>
      <c r="K1678" s="1" t="str">
        <f>LEFT(Table9[[#This Row],[PCODE]],9)&amp;"0000"&amp;RIGHT(Table9[[#This Row],[PCODE]],3)</f>
        <v>BFA0510020000018</v>
      </c>
      <c r="L1678" s="1">
        <f>LEN(Table9[[#This Row],[rowcapcode3]])</f>
        <v>16</v>
      </c>
      <c r="M1678" s="1" t="str">
        <f>Table9[[#This Row],[ADM2_CODE]]</f>
        <v>BFA051002</v>
      </c>
      <c r="N1678" s="1" t="str">
        <f>Table9[[#This Row],[ADM1_CODE]]</f>
        <v>BFA051</v>
      </c>
    </row>
    <row r="1679" spans="1:14" x14ac:dyDescent="0.25">
      <c r="A1679" s="12">
        <v>11.1</v>
      </c>
      <c r="B1679" s="12">
        <v>-1.1333329999999999</v>
      </c>
      <c r="C1679" s="1" t="s">
        <v>57</v>
      </c>
      <c r="D1679" s="1" t="s">
        <v>58</v>
      </c>
      <c r="E1679" s="1" t="s">
        <v>132</v>
      </c>
      <c r="F1679" s="1" t="s">
        <v>133</v>
      </c>
      <c r="G1679" s="1" t="s">
        <v>3439</v>
      </c>
      <c r="H1679" s="1" t="s">
        <v>3440</v>
      </c>
      <c r="I1679" s="12">
        <v>0</v>
      </c>
      <c r="J1679" s="1" t="s">
        <v>166</v>
      </c>
      <c r="K1679" s="1" t="str">
        <f>LEFT(Table9[[#This Row],[PCODE]],9)&amp;"0000"&amp;RIGHT(Table9[[#This Row],[PCODE]],3)</f>
        <v>BFA0510020000095</v>
      </c>
      <c r="L1679" s="1">
        <f>LEN(Table9[[#This Row],[rowcapcode3]])</f>
        <v>16</v>
      </c>
      <c r="M1679" s="1" t="str">
        <f>Table9[[#This Row],[ADM2_CODE]]</f>
        <v>BFA051002</v>
      </c>
      <c r="N1679" s="1" t="str">
        <f>Table9[[#This Row],[ADM1_CODE]]</f>
        <v>BFA051</v>
      </c>
    </row>
    <row r="1680" spans="1:14" x14ac:dyDescent="0.25">
      <c r="A1680" s="12">
        <v>11.1</v>
      </c>
      <c r="B1680" s="12">
        <v>-0.65</v>
      </c>
      <c r="C1680" s="1" t="s">
        <v>49</v>
      </c>
      <c r="D1680" s="1" t="s">
        <v>50</v>
      </c>
      <c r="E1680" s="1" t="s">
        <v>134</v>
      </c>
      <c r="F1680" s="1" t="s">
        <v>135</v>
      </c>
      <c r="G1680" s="1" t="s">
        <v>3441</v>
      </c>
      <c r="H1680" s="1" t="s">
        <v>3442</v>
      </c>
      <c r="I1680" s="12">
        <v>0</v>
      </c>
      <c r="J1680" s="1" t="s">
        <v>166</v>
      </c>
      <c r="K1680" s="1" t="str">
        <f>LEFT(Table9[[#This Row],[PCODE]],9)&amp;"0000"&amp;RIGHT(Table9[[#This Row],[PCODE]],3)</f>
        <v>BFA0480010000183</v>
      </c>
      <c r="L1680" s="1">
        <f>LEN(Table9[[#This Row],[rowcapcode3]])</f>
        <v>16</v>
      </c>
      <c r="M1680" s="1" t="str">
        <f>Table9[[#This Row],[ADM2_CODE]]</f>
        <v>BFA048001</v>
      </c>
      <c r="N1680" s="1" t="str">
        <f>Table9[[#This Row],[ADM1_CODE]]</f>
        <v>BFA048</v>
      </c>
    </row>
    <row r="1681" spans="1:14" x14ac:dyDescent="0.25">
      <c r="A1681" s="12">
        <v>11.1</v>
      </c>
      <c r="B1681" s="12">
        <v>-0.61666699999999997</v>
      </c>
      <c r="C1681" s="1" t="s">
        <v>49</v>
      </c>
      <c r="D1681" s="1" t="s">
        <v>50</v>
      </c>
      <c r="E1681" s="1" t="s">
        <v>134</v>
      </c>
      <c r="F1681" s="1" t="s">
        <v>135</v>
      </c>
      <c r="G1681" s="1" t="s">
        <v>3443</v>
      </c>
      <c r="H1681" s="1" t="s">
        <v>3444</v>
      </c>
      <c r="I1681" s="12">
        <v>0</v>
      </c>
      <c r="J1681" s="1" t="s">
        <v>166</v>
      </c>
      <c r="K1681" s="1" t="str">
        <f>LEFT(Table9[[#This Row],[PCODE]],9)&amp;"0000"&amp;RIGHT(Table9[[#This Row],[PCODE]],3)</f>
        <v>BFA0480010000110</v>
      </c>
      <c r="L1681" s="1">
        <f>LEN(Table9[[#This Row],[rowcapcode3]])</f>
        <v>16</v>
      </c>
      <c r="M1681" s="1" t="str">
        <f>Table9[[#This Row],[ADM2_CODE]]</f>
        <v>BFA048001</v>
      </c>
      <c r="N1681" s="1" t="str">
        <f>Table9[[#This Row],[ADM1_CODE]]</f>
        <v>BFA048</v>
      </c>
    </row>
    <row r="1682" spans="1:14" x14ac:dyDescent="0.25">
      <c r="A1682" s="12">
        <v>11.1</v>
      </c>
      <c r="B1682" s="12">
        <v>-0.53333299999999995</v>
      </c>
      <c r="C1682" s="1" t="s">
        <v>49</v>
      </c>
      <c r="D1682" s="1" t="s">
        <v>50</v>
      </c>
      <c r="E1682" s="1" t="s">
        <v>134</v>
      </c>
      <c r="F1682" s="1" t="s">
        <v>135</v>
      </c>
      <c r="G1682" s="1" t="s">
        <v>3445</v>
      </c>
      <c r="H1682" s="1" t="s">
        <v>3446</v>
      </c>
      <c r="I1682" s="12">
        <v>0</v>
      </c>
      <c r="J1682" s="1" t="s">
        <v>166</v>
      </c>
      <c r="K1682" s="1" t="str">
        <f>LEFT(Table9[[#This Row],[PCODE]],9)&amp;"0000"&amp;RIGHT(Table9[[#This Row],[PCODE]],3)</f>
        <v>BFA0480010000178</v>
      </c>
      <c r="L1682" s="1">
        <f>LEN(Table9[[#This Row],[rowcapcode3]])</f>
        <v>16</v>
      </c>
      <c r="M1682" s="1" t="str">
        <f>Table9[[#This Row],[ADM2_CODE]]</f>
        <v>BFA048001</v>
      </c>
      <c r="N1682" s="1" t="str">
        <f>Table9[[#This Row],[ADM1_CODE]]</f>
        <v>BFA048</v>
      </c>
    </row>
    <row r="1683" spans="1:14" x14ac:dyDescent="0.25">
      <c r="A1683" s="12">
        <v>11.1</v>
      </c>
      <c r="B1683" s="12">
        <v>-0.5</v>
      </c>
      <c r="C1683" s="1" t="s">
        <v>49</v>
      </c>
      <c r="D1683" s="1" t="s">
        <v>50</v>
      </c>
      <c r="E1683" s="1" t="s">
        <v>134</v>
      </c>
      <c r="F1683" s="1" t="s">
        <v>135</v>
      </c>
      <c r="G1683" s="1" t="s">
        <v>3447</v>
      </c>
      <c r="H1683" s="1" t="s">
        <v>3448</v>
      </c>
      <c r="I1683" s="12">
        <v>0</v>
      </c>
      <c r="J1683" s="1" t="s">
        <v>166</v>
      </c>
      <c r="K1683" s="1" t="str">
        <f>LEFT(Table9[[#This Row],[PCODE]],9)&amp;"0000"&amp;RIGHT(Table9[[#This Row],[PCODE]],3)</f>
        <v>BFA0480010000101</v>
      </c>
      <c r="L1683" s="1">
        <f>LEN(Table9[[#This Row],[rowcapcode3]])</f>
        <v>16</v>
      </c>
      <c r="M1683" s="1" t="str">
        <f>Table9[[#This Row],[ADM2_CODE]]</f>
        <v>BFA048001</v>
      </c>
      <c r="N1683" s="1" t="str">
        <f>Table9[[#This Row],[ADM1_CODE]]</f>
        <v>BFA048</v>
      </c>
    </row>
    <row r="1684" spans="1:14" x14ac:dyDescent="0.25">
      <c r="A1684" s="12">
        <v>11.1</v>
      </c>
      <c r="B1684" s="12">
        <v>-0.11666700000000001</v>
      </c>
      <c r="C1684" s="1" t="s">
        <v>49</v>
      </c>
      <c r="D1684" s="1" t="s">
        <v>50</v>
      </c>
      <c r="E1684" s="1" t="s">
        <v>134</v>
      </c>
      <c r="F1684" s="1" t="s">
        <v>135</v>
      </c>
      <c r="G1684" s="1" t="s">
        <v>3449</v>
      </c>
      <c r="H1684" s="1" t="s">
        <v>3450</v>
      </c>
      <c r="I1684" s="12">
        <v>0</v>
      </c>
      <c r="J1684" s="1" t="s">
        <v>166</v>
      </c>
      <c r="K1684" s="1" t="str">
        <f>LEFT(Table9[[#This Row],[PCODE]],9)&amp;"0000"&amp;RIGHT(Table9[[#This Row],[PCODE]],3)</f>
        <v>BFA0480010000225</v>
      </c>
      <c r="L1684" s="1">
        <f>LEN(Table9[[#This Row],[rowcapcode3]])</f>
        <v>16</v>
      </c>
      <c r="M1684" s="1" t="str">
        <f>Table9[[#This Row],[ADM2_CODE]]</f>
        <v>BFA048001</v>
      </c>
      <c r="N1684" s="1" t="str">
        <f>Table9[[#This Row],[ADM1_CODE]]</f>
        <v>BFA048</v>
      </c>
    </row>
    <row r="1685" spans="1:14" x14ac:dyDescent="0.25">
      <c r="A1685" s="12">
        <v>11.1</v>
      </c>
      <c r="B1685" s="12">
        <v>-0.1</v>
      </c>
      <c r="C1685" s="1" t="s">
        <v>49</v>
      </c>
      <c r="D1685" s="1" t="s">
        <v>50</v>
      </c>
      <c r="E1685" s="1" t="s">
        <v>136</v>
      </c>
      <c r="F1685" s="1" t="s">
        <v>137</v>
      </c>
      <c r="G1685" s="1" t="s">
        <v>3451</v>
      </c>
      <c r="H1685" s="1" t="s">
        <v>3452</v>
      </c>
      <c r="I1685" s="12">
        <v>0</v>
      </c>
      <c r="J1685" s="1" t="s">
        <v>166</v>
      </c>
      <c r="K1685" s="1" t="str">
        <f>LEFT(Table9[[#This Row],[PCODE]],9)&amp;"0000"&amp;RIGHT(Table9[[#This Row],[PCODE]],3)</f>
        <v>BFA0480020000042</v>
      </c>
      <c r="L1685" s="1">
        <f>LEN(Table9[[#This Row],[rowcapcode3]])</f>
        <v>16</v>
      </c>
      <c r="M1685" s="1" t="str">
        <f>Table9[[#This Row],[ADM2_CODE]]</f>
        <v>BFA048002</v>
      </c>
      <c r="N1685" s="1" t="str">
        <f>Table9[[#This Row],[ADM1_CODE]]</f>
        <v>BFA048</v>
      </c>
    </row>
    <row r="1686" spans="1:14" x14ac:dyDescent="0.25">
      <c r="A1686" s="12">
        <v>11.1043</v>
      </c>
      <c r="B1686" s="12">
        <v>-5.2257999999999996</v>
      </c>
      <c r="C1686" s="1" t="s">
        <v>45</v>
      </c>
      <c r="D1686" s="1" t="s">
        <v>46</v>
      </c>
      <c r="E1686" s="1" t="s">
        <v>2722</v>
      </c>
      <c r="F1686" s="1" t="s">
        <v>119</v>
      </c>
      <c r="G1686" s="1" t="s">
        <v>3453</v>
      </c>
      <c r="H1686" s="1" t="s">
        <v>3454</v>
      </c>
      <c r="I1686" s="12">
        <v>0</v>
      </c>
      <c r="J1686" s="1" t="s">
        <v>166</v>
      </c>
      <c r="K1686" s="1" t="str">
        <f>LEFT(Table9[[#This Row],[PCODE]],9)&amp;"0000"&amp;RIGHT(Table9[[#This Row],[PCODE]],3)</f>
        <v>BFA0530020000156</v>
      </c>
      <c r="L1686" s="1">
        <f>LEN(Table9[[#This Row],[rowcapcode3]])</f>
        <v>16</v>
      </c>
      <c r="M1686" s="1" t="str">
        <f>Table9[[#This Row],[ADM2_CODE]]</f>
        <v>BFA053002</v>
      </c>
      <c r="N1686" s="1" t="str">
        <f>Table9[[#This Row],[ADM1_CODE]]</f>
        <v>BFA053</v>
      </c>
    </row>
    <row r="1687" spans="1:14" x14ac:dyDescent="0.25">
      <c r="A1687" s="12">
        <v>11.107787</v>
      </c>
      <c r="B1687" s="12">
        <v>-4.0943490000000002</v>
      </c>
      <c r="C1687" s="1" t="s">
        <v>45</v>
      </c>
      <c r="D1687" s="1" t="s">
        <v>46</v>
      </c>
      <c r="E1687" s="1" t="s">
        <v>81</v>
      </c>
      <c r="F1687" s="1" t="s">
        <v>82</v>
      </c>
      <c r="G1687" s="1" t="s">
        <v>3455</v>
      </c>
      <c r="H1687" s="1" t="s">
        <v>3456</v>
      </c>
      <c r="I1687" s="12">
        <v>0</v>
      </c>
      <c r="J1687" s="1" t="s">
        <v>166</v>
      </c>
      <c r="K1687" s="1" t="str">
        <f>LEFT(Table9[[#This Row],[PCODE]],9)&amp;"0000"&amp;RIGHT(Table9[[#This Row],[PCODE]],3)</f>
        <v>BFA0530010000110</v>
      </c>
      <c r="L1687" s="1">
        <f>LEN(Table9[[#This Row],[rowcapcode3]])</f>
        <v>16</v>
      </c>
      <c r="M1687" s="1" t="str">
        <f>Table9[[#This Row],[ADM2_CODE]]</f>
        <v>BFA053001</v>
      </c>
      <c r="N1687" s="1" t="str">
        <f>Table9[[#This Row],[ADM1_CODE]]</f>
        <v>BFA053</v>
      </c>
    </row>
    <row r="1688" spans="1:14" x14ac:dyDescent="0.25">
      <c r="A1688" s="12">
        <v>11.10924</v>
      </c>
      <c r="B1688" s="12">
        <v>-4.2850279999999996</v>
      </c>
      <c r="C1688" s="1" t="s">
        <v>45</v>
      </c>
      <c r="D1688" s="1" t="s">
        <v>46</v>
      </c>
      <c r="E1688" s="1" t="s">
        <v>81</v>
      </c>
      <c r="F1688" s="1" t="s">
        <v>82</v>
      </c>
      <c r="G1688" s="1" t="s">
        <v>3457</v>
      </c>
      <c r="H1688" s="1" t="s">
        <v>3458</v>
      </c>
      <c r="I1688" s="12">
        <v>0</v>
      </c>
      <c r="J1688" s="1" t="s">
        <v>166</v>
      </c>
      <c r="K1688" s="1" t="str">
        <f>LEFT(Table9[[#This Row],[PCODE]],9)&amp;"0000"&amp;RIGHT(Table9[[#This Row],[PCODE]],3)</f>
        <v>BFA0530010000097</v>
      </c>
      <c r="L1688" s="1">
        <f>LEN(Table9[[#This Row],[rowcapcode3]])</f>
        <v>16</v>
      </c>
      <c r="M1688" s="1" t="str">
        <f>Table9[[#This Row],[ADM2_CODE]]</f>
        <v>BFA053001</v>
      </c>
      <c r="N1688" s="1" t="str">
        <f>Table9[[#This Row],[ADM1_CODE]]</f>
        <v>BFA053</v>
      </c>
    </row>
    <row r="1689" spans="1:14" x14ac:dyDescent="0.25">
      <c r="A1689" s="12">
        <v>11.110556000000001</v>
      </c>
      <c r="B1689" s="12">
        <v>-1.0633330000000001</v>
      </c>
      <c r="C1689" s="1" t="s">
        <v>57</v>
      </c>
      <c r="D1689" s="1" t="s">
        <v>58</v>
      </c>
      <c r="E1689" s="1" t="s">
        <v>132</v>
      </c>
      <c r="F1689" s="1" t="s">
        <v>133</v>
      </c>
      <c r="G1689" s="1" t="s">
        <v>3459</v>
      </c>
      <c r="H1689" s="1" t="s">
        <v>3460</v>
      </c>
      <c r="I1689" s="12">
        <v>0</v>
      </c>
      <c r="J1689" s="1" t="s">
        <v>166</v>
      </c>
      <c r="K1689" s="1" t="str">
        <f>LEFT(Table9[[#This Row],[PCODE]],9)&amp;"0000"&amp;RIGHT(Table9[[#This Row],[PCODE]],3)</f>
        <v>BFA0510020000037</v>
      </c>
      <c r="L1689" s="1">
        <f>LEN(Table9[[#This Row],[rowcapcode3]])</f>
        <v>16</v>
      </c>
      <c r="M1689" s="1" t="str">
        <f>Table9[[#This Row],[ADM2_CODE]]</f>
        <v>BFA051002</v>
      </c>
      <c r="N1689" s="1" t="str">
        <f>Table9[[#This Row],[ADM1_CODE]]</f>
        <v>BFA051</v>
      </c>
    </row>
    <row r="1690" spans="1:14" x14ac:dyDescent="0.25">
      <c r="A1690" s="12">
        <v>11.110612</v>
      </c>
      <c r="B1690" s="12">
        <v>-4.929862</v>
      </c>
      <c r="C1690" s="1" t="s">
        <v>45</v>
      </c>
      <c r="D1690" s="1" t="s">
        <v>46</v>
      </c>
      <c r="E1690" s="1" t="s">
        <v>2722</v>
      </c>
      <c r="F1690" s="1" t="s">
        <v>119</v>
      </c>
      <c r="G1690" s="1" t="s">
        <v>3461</v>
      </c>
      <c r="H1690" s="1" t="s">
        <v>3462</v>
      </c>
      <c r="I1690" s="12">
        <v>0</v>
      </c>
      <c r="J1690" s="1" t="s">
        <v>166</v>
      </c>
      <c r="K1690" s="1" t="str">
        <f>LEFT(Table9[[#This Row],[PCODE]],9)&amp;"0000"&amp;RIGHT(Table9[[#This Row],[PCODE]],3)</f>
        <v>BFA0530020000021</v>
      </c>
      <c r="L1690" s="1">
        <f>LEN(Table9[[#This Row],[rowcapcode3]])</f>
        <v>16</v>
      </c>
      <c r="M1690" s="1" t="str">
        <f>Table9[[#This Row],[ADM2_CODE]]</f>
        <v>BFA053002</v>
      </c>
      <c r="N1690" s="1" t="str">
        <f>Table9[[#This Row],[ADM1_CODE]]</f>
        <v>BFA053</v>
      </c>
    </row>
    <row r="1691" spans="1:14" x14ac:dyDescent="0.25">
      <c r="A1691" s="12">
        <v>11.112710999999999</v>
      </c>
      <c r="B1691" s="12">
        <v>-4.8930199999999999</v>
      </c>
      <c r="C1691" s="1" t="s">
        <v>45</v>
      </c>
      <c r="D1691" s="1" t="s">
        <v>46</v>
      </c>
      <c r="E1691" s="1" t="s">
        <v>2722</v>
      </c>
      <c r="F1691" s="1" t="s">
        <v>119</v>
      </c>
      <c r="G1691" s="1" t="s">
        <v>3463</v>
      </c>
      <c r="H1691" s="1" t="s">
        <v>3464</v>
      </c>
      <c r="I1691" s="12">
        <v>0</v>
      </c>
      <c r="J1691" s="1" t="s">
        <v>166</v>
      </c>
      <c r="K1691" s="1" t="str">
        <f>LEFT(Table9[[#This Row],[PCODE]],9)&amp;"0000"&amp;RIGHT(Table9[[#This Row],[PCODE]],3)</f>
        <v>BFA0530020000077</v>
      </c>
      <c r="L1691" s="1">
        <f>LEN(Table9[[#This Row],[rowcapcode3]])</f>
        <v>16</v>
      </c>
      <c r="M1691" s="1" t="str">
        <f>Table9[[#This Row],[ADM2_CODE]]</f>
        <v>BFA053002</v>
      </c>
      <c r="N1691" s="1" t="str">
        <f>Table9[[#This Row],[ADM1_CODE]]</f>
        <v>BFA053</v>
      </c>
    </row>
    <row r="1692" spans="1:14" x14ac:dyDescent="0.25">
      <c r="A1692" s="12">
        <v>11.114936999999999</v>
      </c>
      <c r="B1692" s="12">
        <v>-5.3618519999999998</v>
      </c>
      <c r="C1692" s="1" t="s">
        <v>45</v>
      </c>
      <c r="D1692" s="1" t="s">
        <v>46</v>
      </c>
      <c r="E1692" s="1" t="s">
        <v>2722</v>
      </c>
      <c r="F1692" s="1" t="s">
        <v>119</v>
      </c>
      <c r="G1692" s="1" t="s">
        <v>3465</v>
      </c>
      <c r="H1692" s="1" t="s">
        <v>3466</v>
      </c>
      <c r="I1692" s="12">
        <v>0</v>
      </c>
      <c r="J1692" s="1" t="s">
        <v>166</v>
      </c>
      <c r="K1692" s="1" t="str">
        <f>LEFT(Table9[[#This Row],[PCODE]],9)&amp;"0000"&amp;RIGHT(Table9[[#This Row],[PCODE]],3)</f>
        <v>BFA0530020000036</v>
      </c>
      <c r="L1692" s="1">
        <f>LEN(Table9[[#This Row],[rowcapcode3]])</f>
        <v>16</v>
      </c>
      <c r="M1692" s="1" t="str">
        <f>Table9[[#This Row],[ADM2_CODE]]</f>
        <v>BFA053002</v>
      </c>
      <c r="N1692" s="1" t="str">
        <f>Table9[[#This Row],[ADM1_CODE]]</f>
        <v>BFA053</v>
      </c>
    </row>
    <row r="1693" spans="1:14" x14ac:dyDescent="0.25">
      <c r="A1693" s="12">
        <v>11.114936999999999</v>
      </c>
      <c r="B1693" s="12">
        <v>-5.3618519999999998</v>
      </c>
      <c r="C1693" s="1" t="s">
        <v>45</v>
      </c>
      <c r="D1693" s="1" t="s">
        <v>46</v>
      </c>
      <c r="E1693" s="1" t="s">
        <v>2722</v>
      </c>
      <c r="F1693" s="1" t="s">
        <v>119</v>
      </c>
      <c r="G1693" s="1" t="s">
        <v>3467</v>
      </c>
      <c r="H1693" s="1" t="s">
        <v>3468</v>
      </c>
      <c r="I1693" s="12">
        <v>0</v>
      </c>
      <c r="J1693" s="1" t="s">
        <v>166</v>
      </c>
      <c r="K1693" s="1" t="str">
        <f>LEFT(Table9[[#This Row],[PCODE]],9)&amp;"0000"&amp;RIGHT(Table9[[#This Row],[PCODE]],3)</f>
        <v>BFA0530020000058</v>
      </c>
      <c r="L1693" s="1">
        <f>LEN(Table9[[#This Row],[rowcapcode3]])</f>
        <v>16</v>
      </c>
      <c r="M1693" s="1" t="str">
        <f>Table9[[#This Row],[ADM2_CODE]]</f>
        <v>BFA053002</v>
      </c>
      <c r="N1693" s="1" t="str">
        <f>Table9[[#This Row],[ADM1_CODE]]</f>
        <v>BFA053</v>
      </c>
    </row>
    <row r="1694" spans="1:14" x14ac:dyDescent="0.25">
      <c r="A1694" s="12">
        <v>11.115779</v>
      </c>
      <c r="B1694" s="12">
        <v>-4.4138419999999998</v>
      </c>
      <c r="C1694" s="1" t="s">
        <v>45</v>
      </c>
      <c r="D1694" s="1" t="s">
        <v>46</v>
      </c>
      <c r="E1694" s="1" t="s">
        <v>81</v>
      </c>
      <c r="F1694" s="1" t="s">
        <v>82</v>
      </c>
      <c r="G1694" s="1" t="s">
        <v>3469</v>
      </c>
      <c r="H1694" s="1" t="s">
        <v>3470</v>
      </c>
      <c r="I1694" s="12">
        <v>0</v>
      </c>
      <c r="J1694" s="1" t="s">
        <v>166</v>
      </c>
      <c r="K1694" s="1" t="str">
        <f>LEFT(Table9[[#This Row],[PCODE]],9)&amp;"0000"&amp;RIGHT(Table9[[#This Row],[PCODE]],3)</f>
        <v>BFA0530010000123</v>
      </c>
      <c r="L1694" s="1">
        <f>LEN(Table9[[#This Row],[rowcapcode3]])</f>
        <v>16</v>
      </c>
      <c r="M1694" s="1" t="str">
        <f>Table9[[#This Row],[ADM2_CODE]]</f>
        <v>BFA053001</v>
      </c>
      <c r="N1694" s="1" t="str">
        <f>Table9[[#This Row],[ADM1_CODE]]</f>
        <v>BFA053</v>
      </c>
    </row>
    <row r="1695" spans="1:14" x14ac:dyDescent="0.25">
      <c r="A1695" s="12">
        <v>11.116147</v>
      </c>
      <c r="B1695" s="12">
        <v>-4.4133690000000003</v>
      </c>
      <c r="C1695" s="1" t="s">
        <v>45</v>
      </c>
      <c r="D1695" s="1" t="s">
        <v>46</v>
      </c>
      <c r="E1695" s="1" t="s">
        <v>81</v>
      </c>
      <c r="F1695" s="1" t="s">
        <v>82</v>
      </c>
      <c r="G1695" s="1" t="s">
        <v>3471</v>
      </c>
      <c r="H1695" s="1" t="s">
        <v>3472</v>
      </c>
      <c r="I1695" s="12">
        <v>0</v>
      </c>
      <c r="J1695" s="1" t="s">
        <v>166</v>
      </c>
      <c r="K1695" s="1" t="str">
        <f>LEFT(Table9[[#This Row],[PCODE]],9)&amp;"0000"&amp;RIGHT(Table9[[#This Row],[PCODE]],3)</f>
        <v>BFA0530010000084</v>
      </c>
      <c r="L1695" s="1">
        <f>LEN(Table9[[#This Row],[rowcapcode3]])</f>
        <v>16</v>
      </c>
      <c r="M1695" s="1" t="str">
        <f>Table9[[#This Row],[ADM2_CODE]]</f>
        <v>BFA053001</v>
      </c>
      <c r="N1695" s="1" t="str">
        <f>Table9[[#This Row],[ADM1_CODE]]</f>
        <v>BFA053</v>
      </c>
    </row>
    <row r="1696" spans="1:14" x14ac:dyDescent="0.25">
      <c r="A1696" s="12">
        <v>11.116667</v>
      </c>
      <c r="B1696" s="12">
        <v>-3.516667</v>
      </c>
      <c r="C1696" s="1" t="s">
        <v>45</v>
      </c>
      <c r="D1696" s="1" t="s">
        <v>46</v>
      </c>
      <c r="E1696" s="1" t="s">
        <v>84</v>
      </c>
      <c r="F1696" s="1" t="s">
        <v>85</v>
      </c>
      <c r="G1696" s="1" t="s">
        <v>3473</v>
      </c>
      <c r="H1696" s="1" t="s">
        <v>3474</v>
      </c>
      <c r="I1696" s="12">
        <v>0</v>
      </c>
      <c r="J1696" s="1" t="s">
        <v>166</v>
      </c>
      <c r="K1696" s="1" t="str">
        <f>LEFT(Table9[[#This Row],[PCODE]],9)&amp;"0000"&amp;RIGHT(Table9[[#This Row],[PCODE]],3)</f>
        <v>BFA0530030000087</v>
      </c>
      <c r="L1696" s="1">
        <f>LEN(Table9[[#This Row],[rowcapcode3]])</f>
        <v>16</v>
      </c>
      <c r="M1696" s="1" t="str">
        <f>Table9[[#This Row],[ADM2_CODE]]</f>
        <v>BFA053003</v>
      </c>
      <c r="N1696" s="1" t="str">
        <f>Table9[[#This Row],[ADM1_CODE]]</f>
        <v>BFA053</v>
      </c>
    </row>
    <row r="1697" spans="1:14" x14ac:dyDescent="0.25">
      <c r="A1697" s="12">
        <v>11.116667</v>
      </c>
      <c r="B1697" s="12">
        <v>-3.4</v>
      </c>
      <c r="C1697" s="1" t="s">
        <v>43</v>
      </c>
      <c r="D1697" s="1" t="s">
        <v>44</v>
      </c>
      <c r="E1697" s="1" t="s">
        <v>128</v>
      </c>
      <c r="F1697" s="1" t="s">
        <v>129</v>
      </c>
      <c r="G1697" s="1" t="s">
        <v>3475</v>
      </c>
      <c r="H1697" s="1" t="s">
        <v>3476</v>
      </c>
      <c r="I1697" s="12">
        <v>0</v>
      </c>
      <c r="J1697" s="1" t="s">
        <v>166</v>
      </c>
      <c r="K1697" s="1" t="str">
        <f>LEFT(Table9[[#This Row],[PCODE]],9)&amp;"0000"&amp;RIGHT(Table9[[#This Row],[PCODE]],3)</f>
        <v>BFA0570020000163</v>
      </c>
      <c r="L1697" s="1">
        <f>LEN(Table9[[#This Row],[rowcapcode3]])</f>
        <v>16</v>
      </c>
      <c r="M1697" s="1" t="str">
        <f>Table9[[#This Row],[ADM2_CODE]]</f>
        <v>BFA057002</v>
      </c>
      <c r="N1697" s="1" t="str">
        <f>Table9[[#This Row],[ADM1_CODE]]</f>
        <v>BFA057</v>
      </c>
    </row>
    <row r="1698" spans="1:14" x14ac:dyDescent="0.25">
      <c r="A1698" s="12">
        <v>11.116667</v>
      </c>
      <c r="B1698" s="12">
        <v>-3.1833330000000002</v>
      </c>
      <c r="C1698" s="1" t="s">
        <v>43</v>
      </c>
      <c r="D1698" s="1" t="s">
        <v>44</v>
      </c>
      <c r="E1698" s="1" t="s">
        <v>128</v>
      </c>
      <c r="F1698" s="1" t="s">
        <v>129</v>
      </c>
      <c r="G1698" s="1" t="s">
        <v>3477</v>
      </c>
      <c r="H1698" s="1" t="s">
        <v>3478</v>
      </c>
      <c r="I1698" s="12">
        <v>0</v>
      </c>
      <c r="J1698" s="1" t="s">
        <v>166</v>
      </c>
      <c r="K1698" s="1" t="str">
        <f>LEFT(Table9[[#This Row],[PCODE]],9)&amp;"0000"&amp;RIGHT(Table9[[#This Row],[PCODE]],3)</f>
        <v>BFA0570020000070</v>
      </c>
      <c r="L1698" s="1">
        <f>LEN(Table9[[#This Row],[rowcapcode3]])</f>
        <v>16</v>
      </c>
      <c r="M1698" s="1" t="str">
        <f>Table9[[#This Row],[ADM2_CODE]]</f>
        <v>BFA057002</v>
      </c>
      <c r="N1698" s="1" t="str">
        <f>Table9[[#This Row],[ADM1_CODE]]</f>
        <v>BFA057</v>
      </c>
    </row>
    <row r="1699" spans="1:14" x14ac:dyDescent="0.25">
      <c r="A1699" s="12">
        <v>11.116667</v>
      </c>
      <c r="B1699" s="12">
        <v>-3.1666669999999999</v>
      </c>
      <c r="C1699" s="1" t="s">
        <v>43</v>
      </c>
      <c r="D1699" s="1" t="s">
        <v>44</v>
      </c>
      <c r="E1699" s="1" t="s">
        <v>128</v>
      </c>
      <c r="F1699" s="1" t="s">
        <v>129</v>
      </c>
      <c r="G1699" s="1" t="s">
        <v>3479</v>
      </c>
      <c r="H1699" s="1" t="s">
        <v>3480</v>
      </c>
      <c r="I1699" s="12">
        <v>0</v>
      </c>
      <c r="J1699" s="1" t="s">
        <v>166</v>
      </c>
      <c r="K1699" s="1" t="str">
        <f>LEFT(Table9[[#This Row],[PCODE]],9)&amp;"0000"&amp;RIGHT(Table9[[#This Row],[PCODE]],3)</f>
        <v>BFA0570020000013</v>
      </c>
      <c r="L1699" s="1">
        <f>LEN(Table9[[#This Row],[rowcapcode3]])</f>
        <v>16</v>
      </c>
      <c r="M1699" s="1" t="str">
        <f>Table9[[#This Row],[ADM2_CODE]]</f>
        <v>BFA057002</v>
      </c>
      <c r="N1699" s="1" t="str">
        <f>Table9[[#This Row],[ADM1_CODE]]</f>
        <v>BFA057</v>
      </c>
    </row>
    <row r="1700" spans="1:14" x14ac:dyDescent="0.25">
      <c r="A1700" s="12">
        <v>11.116667</v>
      </c>
      <c r="B1700" s="12">
        <v>-3.1166670000000001</v>
      </c>
      <c r="C1700" s="1" t="s">
        <v>43</v>
      </c>
      <c r="D1700" s="1" t="s">
        <v>44</v>
      </c>
      <c r="E1700" s="1" t="s">
        <v>128</v>
      </c>
      <c r="F1700" s="1" t="s">
        <v>129</v>
      </c>
      <c r="G1700" s="1" t="s">
        <v>3481</v>
      </c>
      <c r="H1700" s="1" t="s">
        <v>3482</v>
      </c>
      <c r="I1700" s="12">
        <v>0</v>
      </c>
      <c r="J1700" s="1" t="s">
        <v>166</v>
      </c>
      <c r="K1700" s="1" t="str">
        <f>LEFT(Table9[[#This Row],[PCODE]],9)&amp;"0000"&amp;RIGHT(Table9[[#This Row],[PCODE]],3)</f>
        <v>BFA0570020000148</v>
      </c>
      <c r="L1700" s="1">
        <f>LEN(Table9[[#This Row],[rowcapcode3]])</f>
        <v>16</v>
      </c>
      <c r="M1700" s="1" t="str">
        <f>Table9[[#This Row],[ADM2_CODE]]</f>
        <v>BFA057002</v>
      </c>
      <c r="N1700" s="1" t="str">
        <f>Table9[[#This Row],[ADM1_CODE]]</f>
        <v>BFA057</v>
      </c>
    </row>
    <row r="1701" spans="1:14" x14ac:dyDescent="0.25">
      <c r="A1701" s="12">
        <v>11.116667</v>
      </c>
      <c r="B1701" s="12">
        <v>-3.05</v>
      </c>
      <c r="C1701" s="1" t="s">
        <v>43</v>
      </c>
      <c r="D1701" s="1" t="s">
        <v>44</v>
      </c>
      <c r="E1701" s="1" t="s">
        <v>128</v>
      </c>
      <c r="F1701" s="1" t="s">
        <v>129</v>
      </c>
      <c r="G1701" s="1" t="s">
        <v>3483</v>
      </c>
      <c r="H1701" s="1" t="s">
        <v>3484</v>
      </c>
      <c r="I1701" s="12">
        <v>0</v>
      </c>
      <c r="J1701" s="1" t="s">
        <v>166</v>
      </c>
      <c r="K1701" s="1" t="str">
        <f>LEFT(Table9[[#This Row],[PCODE]],9)&amp;"0000"&amp;RIGHT(Table9[[#This Row],[PCODE]],3)</f>
        <v>BFA0570020000040</v>
      </c>
      <c r="L1701" s="1">
        <f>LEN(Table9[[#This Row],[rowcapcode3]])</f>
        <v>16</v>
      </c>
      <c r="M1701" s="1" t="str">
        <f>Table9[[#This Row],[ADM2_CODE]]</f>
        <v>BFA057002</v>
      </c>
      <c r="N1701" s="1" t="str">
        <f>Table9[[#This Row],[ADM1_CODE]]</f>
        <v>BFA057</v>
      </c>
    </row>
    <row r="1702" spans="1:14" x14ac:dyDescent="0.25">
      <c r="A1702" s="12">
        <v>11.116667</v>
      </c>
      <c r="B1702" s="12">
        <v>-2.9166669999999999</v>
      </c>
      <c r="C1702" s="1" t="s">
        <v>43</v>
      </c>
      <c r="D1702" s="1" t="s">
        <v>44</v>
      </c>
      <c r="E1702" s="1" t="s">
        <v>128</v>
      </c>
      <c r="F1702" s="1" t="s">
        <v>129</v>
      </c>
      <c r="G1702" s="1" t="s">
        <v>3485</v>
      </c>
      <c r="H1702" s="1" t="s">
        <v>3486</v>
      </c>
      <c r="I1702" s="12">
        <v>0</v>
      </c>
      <c r="J1702" s="1" t="s">
        <v>166</v>
      </c>
      <c r="K1702" s="1" t="str">
        <f>LEFT(Table9[[#This Row],[PCODE]],9)&amp;"0000"&amp;RIGHT(Table9[[#This Row],[PCODE]],3)</f>
        <v>BFA0570020000104</v>
      </c>
      <c r="L1702" s="1">
        <f>LEN(Table9[[#This Row],[rowcapcode3]])</f>
        <v>16</v>
      </c>
      <c r="M1702" s="1" t="str">
        <f>Table9[[#This Row],[ADM2_CODE]]</f>
        <v>BFA057002</v>
      </c>
      <c r="N1702" s="1" t="str">
        <f>Table9[[#This Row],[ADM1_CODE]]</f>
        <v>BFA057</v>
      </c>
    </row>
    <row r="1703" spans="1:14" x14ac:dyDescent="0.25">
      <c r="A1703" s="12">
        <v>11.116667</v>
      </c>
      <c r="B1703" s="12">
        <v>-2.9166669999999999</v>
      </c>
      <c r="C1703" s="1" t="s">
        <v>43</v>
      </c>
      <c r="D1703" s="1" t="s">
        <v>44</v>
      </c>
      <c r="E1703" s="1" t="s">
        <v>128</v>
      </c>
      <c r="F1703" s="1" t="s">
        <v>129</v>
      </c>
      <c r="G1703" s="1" t="s">
        <v>3487</v>
      </c>
      <c r="H1703" s="1" t="s">
        <v>3488</v>
      </c>
      <c r="I1703" s="12">
        <v>0</v>
      </c>
      <c r="J1703" s="1" t="s">
        <v>166</v>
      </c>
      <c r="K1703" s="1" t="str">
        <f>LEFT(Table9[[#This Row],[PCODE]],9)&amp;"0000"&amp;RIGHT(Table9[[#This Row],[PCODE]],3)</f>
        <v>BFA0570020000147</v>
      </c>
      <c r="L1703" s="1">
        <f>LEN(Table9[[#This Row],[rowcapcode3]])</f>
        <v>16</v>
      </c>
      <c r="M1703" s="1" t="str">
        <f>Table9[[#This Row],[ADM2_CODE]]</f>
        <v>BFA057002</v>
      </c>
      <c r="N1703" s="1" t="str">
        <f>Table9[[#This Row],[ADM1_CODE]]</f>
        <v>BFA057</v>
      </c>
    </row>
    <row r="1704" spans="1:14" x14ac:dyDescent="0.25">
      <c r="A1704" s="12">
        <v>11.116667</v>
      </c>
      <c r="B1704" s="12">
        <v>-2.9</v>
      </c>
      <c r="C1704" s="1" t="s">
        <v>43</v>
      </c>
      <c r="D1704" s="1" t="s">
        <v>44</v>
      </c>
      <c r="E1704" s="1" t="s">
        <v>128</v>
      </c>
      <c r="F1704" s="1" t="s">
        <v>129</v>
      </c>
      <c r="G1704" s="1" t="s">
        <v>3489</v>
      </c>
      <c r="H1704" s="1" t="s">
        <v>3490</v>
      </c>
      <c r="I1704" s="12">
        <v>0</v>
      </c>
      <c r="J1704" s="1" t="s">
        <v>166</v>
      </c>
      <c r="K1704" s="1" t="str">
        <f>LEFT(Table9[[#This Row],[PCODE]],9)&amp;"0000"&amp;RIGHT(Table9[[#This Row],[PCODE]],3)</f>
        <v>BFA0570020000071</v>
      </c>
      <c r="L1704" s="1">
        <f>LEN(Table9[[#This Row],[rowcapcode3]])</f>
        <v>16</v>
      </c>
      <c r="M1704" s="1" t="str">
        <f>Table9[[#This Row],[ADM2_CODE]]</f>
        <v>BFA057002</v>
      </c>
      <c r="N1704" s="1" t="str">
        <f>Table9[[#This Row],[ADM1_CODE]]</f>
        <v>BFA057</v>
      </c>
    </row>
    <row r="1705" spans="1:14" x14ac:dyDescent="0.25">
      <c r="A1705" s="12">
        <v>11.116667</v>
      </c>
      <c r="B1705" s="12">
        <v>-2.7833329999999998</v>
      </c>
      <c r="C1705" s="1" t="s">
        <v>43</v>
      </c>
      <c r="D1705" s="1" t="s">
        <v>44</v>
      </c>
      <c r="E1705" s="1" t="s">
        <v>128</v>
      </c>
      <c r="F1705" s="1" t="s">
        <v>129</v>
      </c>
      <c r="G1705" s="1" t="s">
        <v>3491</v>
      </c>
      <c r="H1705" s="1" t="s">
        <v>3492</v>
      </c>
      <c r="I1705" s="12">
        <v>0</v>
      </c>
      <c r="J1705" s="1" t="s">
        <v>166</v>
      </c>
      <c r="K1705" s="1" t="str">
        <f>LEFT(Table9[[#This Row],[PCODE]],9)&amp;"0000"&amp;RIGHT(Table9[[#This Row],[PCODE]],3)</f>
        <v>BFA0570020000083</v>
      </c>
      <c r="L1705" s="1">
        <f>LEN(Table9[[#This Row],[rowcapcode3]])</f>
        <v>16</v>
      </c>
      <c r="M1705" s="1" t="str">
        <f>Table9[[#This Row],[ADM2_CODE]]</f>
        <v>BFA057002</v>
      </c>
      <c r="N1705" s="1" t="str">
        <f>Table9[[#This Row],[ADM1_CODE]]</f>
        <v>BFA057</v>
      </c>
    </row>
    <row r="1706" spans="1:14" x14ac:dyDescent="0.25">
      <c r="A1706" s="12">
        <v>11.116667</v>
      </c>
      <c r="B1706" s="12">
        <v>-2.7</v>
      </c>
      <c r="C1706" s="1" t="s">
        <v>43</v>
      </c>
      <c r="D1706" s="1" t="s">
        <v>44</v>
      </c>
      <c r="E1706" s="1" t="s">
        <v>128</v>
      </c>
      <c r="F1706" s="1" t="s">
        <v>129</v>
      </c>
      <c r="G1706" s="1" t="s">
        <v>3493</v>
      </c>
      <c r="H1706" s="1" t="s">
        <v>3494</v>
      </c>
      <c r="I1706" s="12">
        <v>4</v>
      </c>
      <c r="J1706" s="1" t="s">
        <v>288</v>
      </c>
      <c r="K1706" s="1" t="str">
        <f>LEFT(Table9[[#This Row],[PCODE]],9)&amp;"0000"&amp;RIGHT(Table9[[#This Row],[PCODE]],3)</f>
        <v>BFA0570020000132</v>
      </c>
      <c r="L1706" s="1">
        <f>LEN(Table9[[#This Row],[rowcapcode3]])</f>
        <v>16</v>
      </c>
      <c r="M1706" s="1" t="str">
        <f>Table9[[#This Row],[ADM2_CODE]]</f>
        <v>BFA057002</v>
      </c>
      <c r="N1706" s="1" t="str">
        <f>Table9[[#This Row],[ADM1_CODE]]</f>
        <v>BFA057</v>
      </c>
    </row>
    <row r="1707" spans="1:14" x14ac:dyDescent="0.25">
      <c r="A1707" s="12">
        <v>11.116667</v>
      </c>
      <c r="B1707" s="12">
        <v>-2.65</v>
      </c>
      <c r="C1707" s="1" t="s">
        <v>43</v>
      </c>
      <c r="D1707" s="1" t="s">
        <v>44</v>
      </c>
      <c r="E1707" s="1" t="s">
        <v>128</v>
      </c>
      <c r="F1707" s="1" t="s">
        <v>129</v>
      </c>
      <c r="G1707" s="1" t="s">
        <v>3495</v>
      </c>
      <c r="H1707" s="1" t="s">
        <v>3496</v>
      </c>
      <c r="I1707" s="12">
        <v>0</v>
      </c>
      <c r="J1707" s="1" t="s">
        <v>166</v>
      </c>
      <c r="K1707" s="1" t="str">
        <f>LEFT(Table9[[#This Row],[PCODE]],9)&amp;"0000"&amp;RIGHT(Table9[[#This Row],[PCODE]],3)</f>
        <v>BFA0570020000175</v>
      </c>
      <c r="L1707" s="1">
        <f>LEN(Table9[[#This Row],[rowcapcode3]])</f>
        <v>16</v>
      </c>
      <c r="M1707" s="1" t="str">
        <f>Table9[[#This Row],[ADM2_CODE]]</f>
        <v>BFA057002</v>
      </c>
      <c r="N1707" s="1" t="str">
        <f>Table9[[#This Row],[ADM1_CODE]]</f>
        <v>BFA057</v>
      </c>
    </row>
    <row r="1708" spans="1:14" x14ac:dyDescent="0.25">
      <c r="A1708" s="12">
        <v>11.116667</v>
      </c>
      <c r="B1708" s="12">
        <v>-2.4</v>
      </c>
      <c r="C1708" s="1" t="s">
        <v>41</v>
      </c>
      <c r="D1708" s="1" t="s">
        <v>42</v>
      </c>
      <c r="E1708" s="1" t="s">
        <v>130</v>
      </c>
      <c r="F1708" s="1" t="s">
        <v>131</v>
      </c>
      <c r="G1708" s="1" t="s">
        <v>3497</v>
      </c>
      <c r="H1708" s="1" t="s">
        <v>3498</v>
      </c>
      <c r="I1708" s="12">
        <v>0</v>
      </c>
      <c r="J1708" s="1" t="s">
        <v>166</v>
      </c>
      <c r="K1708" s="1" t="str">
        <f>LEFT(Table9[[#This Row],[PCODE]],9)&amp;"0000"&amp;RIGHT(Table9[[#This Row],[PCODE]],3)</f>
        <v>BFA0500030000234</v>
      </c>
      <c r="L1708" s="1">
        <f>LEN(Table9[[#This Row],[rowcapcode3]])</f>
        <v>16</v>
      </c>
      <c r="M1708" s="1" t="str">
        <f>Table9[[#This Row],[ADM2_CODE]]</f>
        <v>BFA050003</v>
      </c>
      <c r="N1708" s="1" t="str">
        <f>Table9[[#This Row],[ADM1_CODE]]</f>
        <v>BFA050</v>
      </c>
    </row>
    <row r="1709" spans="1:14" x14ac:dyDescent="0.25">
      <c r="A1709" s="12">
        <v>11.116667</v>
      </c>
      <c r="B1709" s="12">
        <v>-1.983333</v>
      </c>
      <c r="C1709" s="1" t="s">
        <v>41</v>
      </c>
      <c r="D1709" s="1" t="s">
        <v>42</v>
      </c>
      <c r="E1709" s="1" t="s">
        <v>130</v>
      </c>
      <c r="F1709" s="1" t="s">
        <v>131</v>
      </c>
      <c r="G1709" s="1" t="s">
        <v>3499</v>
      </c>
      <c r="H1709" s="1" t="s">
        <v>3500</v>
      </c>
      <c r="I1709" s="12">
        <v>0</v>
      </c>
      <c r="J1709" s="1" t="s">
        <v>166</v>
      </c>
      <c r="K1709" s="1" t="str">
        <f>LEFT(Table9[[#This Row],[PCODE]],9)&amp;"0000"&amp;RIGHT(Table9[[#This Row],[PCODE]],3)</f>
        <v>BFA0500030000055</v>
      </c>
      <c r="L1709" s="1">
        <f>LEN(Table9[[#This Row],[rowcapcode3]])</f>
        <v>16</v>
      </c>
      <c r="M1709" s="1" t="str">
        <f>Table9[[#This Row],[ADM2_CODE]]</f>
        <v>BFA050003</v>
      </c>
      <c r="N1709" s="1" t="str">
        <f>Table9[[#This Row],[ADM1_CODE]]</f>
        <v>BFA050</v>
      </c>
    </row>
    <row r="1710" spans="1:14" x14ac:dyDescent="0.25">
      <c r="A1710" s="12">
        <v>11.116667</v>
      </c>
      <c r="B1710" s="12">
        <v>-1.85</v>
      </c>
      <c r="C1710" s="1" t="s">
        <v>41</v>
      </c>
      <c r="D1710" s="1" t="s">
        <v>42</v>
      </c>
      <c r="E1710" s="1" t="s">
        <v>130</v>
      </c>
      <c r="F1710" s="1" t="s">
        <v>131</v>
      </c>
      <c r="G1710" s="1" t="s">
        <v>3501</v>
      </c>
      <c r="H1710" s="1" t="s">
        <v>3502</v>
      </c>
      <c r="I1710" s="12">
        <v>0</v>
      </c>
      <c r="J1710" s="1" t="s">
        <v>166</v>
      </c>
      <c r="K1710" s="1" t="str">
        <f>LEFT(Table9[[#This Row],[PCODE]],9)&amp;"0000"&amp;RIGHT(Table9[[#This Row],[PCODE]],3)</f>
        <v>BFA0500030000144</v>
      </c>
      <c r="L1710" s="1">
        <f>LEN(Table9[[#This Row],[rowcapcode3]])</f>
        <v>16</v>
      </c>
      <c r="M1710" s="1" t="str">
        <f>Table9[[#This Row],[ADM2_CODE]]</f>
        <v>BFA050003</v>
      </c>
      <c r="N1710" s="1" t="str">
        <f>Table9[[#This Row],[ADM1_CODE]]</f>
        <v>BFA050</v>
      </c>
    </row>
    <row r="1711" spans="1:14" x14ac:dyDescent="0.25">
      <c r="A1711" s="12">
        <v>11.116667</v>
      </c>
      <c r="B1711" s="12">
        <v>-1.766667</v>
      </c>
      <c r="C1711" s="1" t="s">
        <v>41</v>
      </c>
      <c r="D1711" s="1" t="s">
        <v>42</v>
      </c>
      <c r="E1711" s="1" t="s">
        <v>130</v>
      </c>
      <c r="F1711" s="1" t="s">
        <v>131</v>
      </c>
      <c r="G1711" s="1" t="s">
        <v>3503</v>
      </c>
      <c r="H1711" s="1" t="s">
        <v>3504</v>
      </c>
      <c r="I1711" s="12">
        <v>0</v>
      </c>
      <c r="J1711" s="1" t="s">
        <v>166</v>
      </c>
      <c r="K1711" s="1" t="str">
        <f>LEFT(Table9[[#This Row],[PCODE]],9)&amp;"0000"&amp;RIGHT(Table9[[#This Row],[PCODE]],3)</f>
        <v>BFA0500030000020</v>
      </c>
      <c r="L1711" s="1">
        <f>LEN(Table9[[#This Row],[rowcapcode3]])</f>
        <v>16</v>
      </c>
      <c r="M1711" s="1" t="str">
        <f>Table9[[#This Row],[ADM2_CODE]]</f>
        <v>BFA050003</v>
      </c>
      <c r="N1711" s="1" t="str">
        <f>Table9[[#This Row],[ADM1_CODE]]</f>
        <v>BFA050</v>
      </c>
    </row>
    <row r="1712" spans="1:14" x14ac:dyDescent="0.25">
      <c r="A1712" s="12">
        <v>11.116667</v>
      </c>
      <c r="B1712" s="12">
        <v>-1.566667</v>
      </c>
      <c r="C1712" s="1" t="s">
        <v>57</v>
      </c>
      <c r="D1712" s="1" t="s">
        <v>58</v>
      </c>
      <c r="E1712" s="1" t="s">
        <v>132</v>
      </c>
      <c r="F1712" s="1" t="s">
        <v>133</v>
      </c>
      <c r="G1712" s="1" t="s">
        <v>3505</v>
      </c>
      <c r="H1712" s="1" t="s">
        <v>3506</v>
      </c>
      <c r="I1712" s="12">
        <v>0</v>
      </c>
      <c r="J1712" s="1" t="s">
        <v>166</v>
      </c>
      <c r="K1712" s="1" t="str">
        <f>LEFT(Table9[[#This Row],[PCODE]],9)&amp;"0000"&amp;RIGHT(Table9[[#This Row],[PCODE]],3)</f>
        <v>BFA0510020000019</v>
      </c>
      <c r="L1712" s="1">
        <f>LEN(Table9[[#This Row],[rowcapcode3]])</f>
        <v>16</v>
      </c>
      <c r="M1712" s="1" t="str">
        <f>Table9[[#This Row],[ADM2_CODE]]</f>
        <v>BFA051002</v>
      </c>
      <c r="N1712" s="1" t="str">
        <f>Table9[[#This Row],[ADM1_CODE]]</f>
        <v>BFA051</v>
      </c>
    </row>
    <row r="1713" spans="1:14" x14ac:dyDescent="0.25">
      <c r="A1713" s="12">
        <v>11.116667</v>
      </c>
      <c r="B1713" s="12">
        <v>-1.183333</v>
      </c>
      <c r="C1713" s="1" t="s">
        <v>57</v>
      </c>
      <c r="D1713" s="1" t="s">
        <v>58</v>
      </c>
      <c r="E1713" s="1" t="s">
        <v>132</v>
      </c>
      <c r="F1713" s="1" t="s">
        <v>133</v>
      </c>
      <c r="G1713" s="1" t="s">
        <v>3507</v>
      </c>
      <c r="H1713" s="1" t="s">
        <v>3508</v>
      </c>
      <c r="I1713" s="12">
        <v>0</v>
      </c>
      <c r="J1713" s="1" t="s">
        <v>166</v>
      </c>
      <c r="K1713" s="1" t="str">
        <f>LEFT(Table9[[#This Row],[PCODE]],9)&amp;"0000"&amp;RIGHT(Table9[[#This Row],[PCODE]],3)</f>
        <v>BFA0510020000040</v>
      </c>
      <c r="L1713" s="1">
        <f>LEN(Table9[[#This Row],[rowcapcode3]])</f>
        <v>16</v>
      </c>
      <c r="M1713" s="1" t="str">
        <f>Table9[[#This Row],[ADM2_CODE]]</f>
        <v>BFA051002</v>
      </c>
      <c r="N1713" s="1" t="str">
        <f>Table9[[#This Row],[ADM1_CODE]]</f>
        <v>BFA051</v>
      </c>
    </row>
    <row r="1714" spans="1:14" x14ac:dyDescent="0.25">
      <c r="A1714" s="12">
        <v>11.116667</v>
      </c>
      <c r="B1714" s="12">
        <v>-1.1666669999999999</v>
      </c>
      <c r="C1714" s="1" t="s">
        <v>57</v>
      </c>
      <c r="D1714" s="1" t="s">
        <v>58</v>
      </c>
      <c r="E1714" s="1" t="s">
        <v>132</v>
      </c>
      <c r="F1714" s="1" t="s">
        <v>133</v>
      </c>
      <c r="G1714" s="1" t="s">
        <v>3509</v>
      </c>
      <c r="H1714" s="1" t="s">
        <v>3510</v>
      </c>
      <c r="I1714" s="12">
        <v>0</v>
      </c>
      <c r="J1714" s="1" t="s">
        <v>166</v>
      </c>
      <c r="K1714" s="1" t="str">
        <f>LEFT(Table9[[#This Row],[PCODE]],9)&amp;"0000"&amp;RIGHT(Table9[[#This Row],[PCODE]],3)</f>
        <v>BFA0510020000005</v>
      </c>
      <c r="L1714" s="1">
        <f>LEN(Table9[[#This Row],[rowcapcode3]])</f>
        <v>16</v>
      </c>
      <c r="M1714" s="1" t="str">
        <f>Table9[[#This Row],[ADM2_CODE]]</f>
        <v>BFA051002</v>
      </c>
      <c r="N1714" s="1" t="str">
        <f>Table9[[#This Row],[ADM1_CODE]]</f>
        <v>BFA051</v>
      </c>
    </row>
    <row r="1715" spans="1:14" x14ac:dyDescent="0.25">
      <c r="A1715" s="12">
        <v>11.116667</v>
      </c>
      <c r="B1715" s="12">
        <v>-1.0833330000000001</v>
      </c>
      <c r="C1715" s="1" t="s">
        <v>57</v>
      </c>
      <c r="D1715" s="1" t="s">
        <v>58</v>
      </c>
      <c r="E1715" s="1" t="s">
        <v>132</v>
      </c>
      <c r="F1715" s="1" t="s">
        <v>133</v>
      </c>
      <c r="G1715" s="1" t="s">
        <v>3511</v>
      </c>
      <c r="H1715" s="1" t="s">
        <v>3512</v>
      </c>
      <c r="I1715" s="12">
        <v>0</v>
      </c>
      <c r="J1715" s="1" t="s">
        <v>166</v>
      </c>
      <c r="K1715" s="1" t="str">
        <f>LEFT(Table9[[#This Row],[PCODE]],9)&amp;"0000"&amp;RIGHT(Table9[[#This Row],[PCODE]],3)</f>
        <v>BFA0510020000071</v>
      </c>
      <c r="L1715" s="1">
        <f>LEN(Table9[[#This Row],[rowcapcode3]])</f>
        <v>16</v>
      </c>
      <c r="M1715" s="1" t="str">
        <f>Table9[[#This Row],[ADM2_CODE]]</f>
        <v>BFA051002</v>
      </c>
      <c r="N1715" s="1" t="str">
        <f>Table9[[#This Row],[ADM1_CODE]]</f>
        <v>BFA051</v>
      </c>
    </row>
    <row r="1716" spans="1:14" x14ac:dyDescent="0.25">
      <c r="A1716" s="12">
        <v>11.116667</v>
      </c>
      <c r="B1716" s="12">
        <v>-0.85</v>
      </c>
      <c r="C1716" s="1" t="s">
        <v>57</v>
      </c>
      <c r="D1716" s="1" t="s">
        <v>58</v>
      </c>
      <c r="E1716" s="1" t="s">
        <v>132</v>
      </c>
      <c r="F1716" s="1" t="s">
        <v>133</v>
      </c>
      <c r="G1716" s="1" t="s">
        <v>3513</v>
      </c>
      <c r="H1716" s="1" t="s">
        <v>3514</v>
      </c>
      <c r="I1716" s="12">
        <v>0</v>
      </c>
      <c r="J1716" s="1" t="s">
        <v>166</v>
      </c>
      <c r="K1716" s="1" t="str">
        <f>LEFT(Table9[[#This Row],[PCODE]],9)&amp;"0000"&amp;RIGHT(Table9[[#This Row],[PCODE]],3)</f>
        <v>BFA0510020000017</v>
      </c>
      <c r="L1716" s="1">
        <f>LEN(Table9[[#This Row],[rowcapcode3]])</f>
        <v>16</v>
      </c>
      <c r="M1716" s="1" t="str">
        <f>Table9[[#This Row],[ADM2_CODE]]</f>
        <v>BFA051002</v>
      </c>
      <c r="N1716" s="1" t="str">
        <f>Table9[[#This Row],[ADM1_CODE]]</f>
        <v>BFA051</v>
      </c>
    </row>
    <row r="1717" spans="1:14" x14ac:dyDescent="0.25">
      <c r="A1717" s="12">
        <v>11.116667</v>
      </c>
      <c r="B1717" s="12">
        <v>-0.7</v>
      </c>
      <c r="C1717" s="1" t="s">
        <v>49</v>
      </c>
      <c r="D1717" s="1" t="s">
        <v>50</v>
      </c>
      <c r="E1717" s="1" t="s">
        <v>134</v>
      </c>
      <c r="F1717" s="1" t="s">
        <v>135</v>
      </c>
      <c r="G1717" s="1" t="s">
        <v>3515</v>
      </c>
      <c r="H1717" s="1" t="s">
        <v>3516</v>
      </c>
      <c r="I1717" s="12">
        <v>0</v>
      </c>
      <c r="J1717" s="1" t="s">
        <v>166</v>
      </c>
      <c r="K1717" s="1" t="str">
        <f>LEFT(Table9[[#This Row],[PCODE]],9)&amp;"0000"&amp;RIGHT(Table9[[#This Row],[PCODE]],3)</f>
        <v>BFA0480010000098</v>
      </c>
      <c r="L1717" s="1">
        <f>LEN(Table9[[#This Row],[rowcapcode3]])</f>
        <v>16</v>
      </c>
      <c r="M1717" s="1" t="str">
        <f>Table9[[#This Row],[ADM2_CODE]]</f>
        <v>BFA048001</v>
      </c>
      <c r="N1717" s="1" t="str">
        <f>Table9[[#This Row],[ADM1_CODE]]</f>
        <v>BFA048</v>
      </c>
    </row>
    <row r="1718" spans="1:14" x14ac:dyDescent="0.25">
      <c r="A1718" s="12">
        <v>11.116667</v>
      </c>
      <c r="B1718" s="12">
        <v>-0.66666700000000001</v>
      </c>
      <c r="C1718" s="1" t="s">
        <v>49</v>
      </c>
      <c r="D1718" s="1" t="s">
        <v>50</v>
      </c>
      <c r="E1718" s="1" t="s">
        <v>134</v>
      </c>
      <c r="F1718" s="1" t="s">
        <v>135</v>
      </c>
      <c r="G1718" s="1" t="s">
        <v>3517</v>
      </c>
      <c r="H1718" s="1" t="s">
        <v>3518</v>
      </c>
      <c r="I1718" s="12">
        <v>0</v>
      </c>
      <c r="J1718" s="1" t="s">
        <v>166</v>
      </c>
      <c r="K1718" s="1" t="str">
        <f>LEFT(Table9[[#This Row],[PCODE]],9)&amp;"0000"&amp;RIGHT(Table9[[#This Row],[PCODE]],3)</f>
        <v>BFA0480010000176</v>
      </c>
      <c r="L1718" s="1">
        <f>LEN(Table9[[#This Row],[rowcapcode3]])</f>
        <v>16</v>
      </c>
      <c r="M1718" s="1" t="str">
        <f>Table9[[#This Row],[ADM2_CODE]]</f>
        <v>BFA048001</v>
      </c>
      <c r="N1718" s="1" t="str">
        <f>Table9[[#This Row],[ADM1_CODE]]</f>
        <v>BFA048</v>
      </c>
    </row>
    <row r="1719" spans="1:14" x14ac:dyDescent="0.25">
      <c r="A1719" s="12">
        <v>11.116667</v>
      </c>
      <c r="B1719" s="12">
        <v>-0.61666699999999997</v>
      </c>
      <c r="C1719" s="1" t="s">
        <v>49</v>
      </c>
      <c r="D1719" s="1" t="s">
        <v>50</v>
      </c>
      <c r="E1719" s="1" t="s">
        <v>134</v>
      </c>
      <c r="F1719" s="1" t="s">
        <v>135</v>
      </c>
      <c r="G1719" s="1" t="s">
        <v>3519</v>
      </c>
      <c r="H1719" s="1" t="s">
        <v>3520</v>
      </c>
      <c r="I1719" s="12">
        <v>0</v>
      </c>
      <c r="J1719" s="1" t="s">
        <v>166</v>
      </c>
      <c r="K1719" s="1" t="str">
        <f>LEFT(Table9[[#This Row],[PCODE]],9)&amp;"0000"&amp;RIGHT(Table9[[#This Row],[PCODE]],3)</f>
        <v>BFA0480010000004</v>
      </c>
      <c r="L1719" s="1">
        <f>LEN(Table9[[#This Row],[rowcapcode3]])</f>
        <v>16</v>
      </c>
      <c r="M1719" s="1" t="str">
        <f>Table9[[#This Row],[ADM2_CODE]]</f>
        <v>BFA048001</v>
      </c>
      <c r="N1719" s="1" t="str">
        <f>Table9[[#This Row],[ADM1_CODE]]</f>
        <v>BFA048</v>
      </c>
    </row>
    <row r="1720" spans="1:14" x14ac:dyDescent="0.25">
      <c r="A1720" s="12">
        <v>11.116667</v>
      </c>
      <c r="B1720" s="12">
        <v>-0.58333299999999999</v>
      </c>
      <c r="C1720" s="1" t="s">
        <v>49</v>
      </c>
      <c r="D1720" s="1" t="s">
        <v>50</v>
      </c>
      <c r="E1720" s="1" t="s">
        <v>134</v>
      </c>
      <c r="F1720" s="1" t="s">
        <v>135</v>
      </c>
      <c r="G1720" s="1" t="s">
        <v>3521</v>
      </c>
      <c r="H1720" s="1" t="s">
        <v>3522</v>
      </c>
      <c r="I1720" s="12">
        <v>0</v>
      </c>
      <c r="J1720" s="1" t="s">
        <v>166</v>
      </c>
      <c r="K1720" s="1" t="str">
        <f>LEFT(Table9[[#This Row],[PCODE]],9)&amp;"0000"&amp;RIGHT(Table9[[#This Row],[PCODE]],3)</f>
        <v>BFA0480010000043</v>
      </c>
      <c r="L1720" s="1">
        <f>LEN(Table9[[#This Row],[rowcapcode3]])</f>
        <v>16</v>
      </c>
      <c r="M1720" s="1" t="str">
        <f>Table9[[#This Row],[ADM2_CODE]]</f>
        <v>BFA048001</v>
      </c>
      <c r="N1720" s="1" t="str">
        <f>Table9[[#This Row],[ADM1_CODE]]</f>
        <v>BFA048</v>
      </c>
    </row>
    <row r="1721" spans="1:14" x14ac:dyDescent="0.25">
      <c r="A1721" s="12">
        <v>11.116667</v>
      </c>
      <c r="B1721" s="12">
        <v>-0.58333299999999999</v>
      </c>
      <c r="C1721" s="1" t="s">
        <v>49</v>
      </c>
      <c r="D1721" s="1" t="s">
        <v>50</v>
      </c>
      <c r="E1721" s="1" t="s">
        <v>134</v>
      </c>
      <c r="F1721" s="1" t="s">
        <v>135</v>
      </c>
      <c r="G1721" s="1" t="s">
        <v>3523</v>
      </c>
      <c r="H1721" s="1" t="s">
        <v>3524</v>
      </c>
      <c r="I1721" s="12">
        <v>0</v>
      </c>
      <c r="J1721" s="1" t="s">
        <v>166</v>
      </c>
      <c r="K1721" s="1" t="str">
        <f>LEFT(Table9[[#This Row],[PCODE]],9)&amp;"0000"&amp;RIGHT(Table9[[#This Row],[PCODE]],3)</f>
        <v>BFA0480010000206</v>
      </c>
      <c r="L1721" s="1">
        <f>LEN(Table9[[#This Row],[rowcapcode3]])</f>
        <v>16</v>
      </c>
      <c r="M1721" s="1" t="str">
        <f>Table9[[#This Row],[ADM2_CODE]]</f>
        <v>BFA048001</v>
      </c>
      <c r="N1721" s="1" t="str">
        <f>Table9[[#This Row],[ADM1_CODE]]</f>
        <v>BFA048</v>
      </c>
    </row>
    <row r="1722" spans="1:14" x14ac:dyDescent="0.25">
      <c r="A1722" s="12">
        <v>11.116667</v>
      </c>
      <c r="B1722" s="12">
        <v>-0.56666700000000003</v>
      </c>
      <c r="C1722" s="1" t="s">
        <v>49</v>
      </c>
      <c r="D1722" s="1" t="s">
        <v>50</v>
      </c>
      <c r="E1722" s="1" t="s">
        <v>134</v>
      </c>
      <c r="F1722" s="1" t="s">
        <v>135</v>
      </c>
      <c r="G1722" s="1" t="s">
        <v>3525</v>
      </c>
      <c r="H1722" s="1" t="s">
        <v>3526</v>
      </c>
      <c r="I1722" s="12">
        <v>0</v>
      </c>
      <c r="J1722" s="1" t="s">
        <v>166</v>
      </c>
      <c r="K1722" s="1" t="str">
        <f>LEFT(Table9[[#This Row],[PCODE]],9)&amp;"0000"&amp;RIGHT(Table9[[#This Row],[PCODE]],3)</f>
        <v>BFA0480010000140</v>
      </c>
      <c r="L1722" s="1">
        <f>LEN(Table9[[#This Row],[rowcapcode3]])</f>
        <v>16</v>
      </c>
      <c r="M1722" s="1" t="str">
        <f>Table9[[#This Row],[ADM2_CODE]]</f>
        <v>BFA048001</v>
      </c>
      <c r="N1722" s="1" t="str">
        <f>Table9[[#This Row],[ADM1_CODE]]</f>
        <v>BFA048</v>
      </c>
    </row>
    <row r="1723" spans="1:14" x14ac:dyDescent="0.25">
      <c r="A1723" s="12">
        <v>11.116667</v>
      </c>
      <c r="B1723" s="12">
        <v>-0.43333300000000002</v>
      </c>
      <c r="C1723" s="1" t="s">
        <v>49</v>
      </c>
      <c r="D1723" s="1" t="s">
        <v>50</v>
      </c>
      <c r="E1723" s="1" t="s">
        <v>134</v>
      </c>
      <c r="F1723" s="1" t="s">
        <v>135</v>
      </c>
      <c r="G1723" s="1" t="s">
        <v>3527</v>
      </c>
      <c r="H1723" s="1" t="s">
        <v>3528</v>
      </c>
      <c r="I1723" s="12">
        <v>0</v>
      </c>
      <c r="J1723" s="1" t="s">
        <v>166</v>
      </c>
      <c r="K1723" s="1" t="str">
        <f>LEFT(Table9[[#This Row],[PCODE]],9)&amp;"0000"&amp;RIGHT(Table9[[#This Row],[PCODE]],3)</f>
        <v>BFA0480010000139</v>
      </c>
      <c r="L1723" s="1">
        <f>LEN(Table9[[#This Row],[rowcapcode3]])</f>
        <v>16</v>
      </c>
      <c r="M1723" s="1" t="str">
        <f>Table9[[#This Row],[ADM2_CODE]]</f>
        <v>BFA048001</v>
      </c>
      <c r="N1723" s="1" t="str">
        <f>Table9[[#This Row],[ADM1_CODE]]</f>
        <v>BFA048</v>
      </c>
    </row>
    <row r="1724" spans="1:14" x14ac:dyDescent="0.25">
      <c r="A1724" s="12">
        <v>11.116667</v>
      </c>
      <c r="B1724" s="12">
        <v>-0.36666700000000002</v>
      </c>
      <c r="C1724" s="1" t="s">
        <v>49</v>
      </c>
      <c r="D1724" s="1" t="s">
        <v>50</v>
      </c>
      <c r="E1724" s="1" t="s">
        <v>134</v>
      </c>
      <c r="F1724" s="1" t="s">
        <v>135</v>
      </c>
      <c r="G1724" s="1" t="s">
        <v>3529</v>
      </c>
      <c r="H1724" s="1" t="s">
        <v>3530</v>
      </c>
      <c r="I1724" s="12">
        <v>0</v>
      </c>
      <c r="J1724" s="1" t="s">
        <v>166</v>
      </c>
      <c r="K1724" s="1" t="str">
        <f>LEFT(Table9[[#This Row],[PCODE]],9)&amp;"0000"&amp;RIGHT(Table9[[#This Row],[PCODE]],3)</f>
        <v>BFA0480010000015</v>
      </c>
      <c r="L1724" s="1">
        <f>LEN(Table9[[#This Row],[rowcapcode3]])</f>
        <v>16</v>
      </c>
      <c r="M1724" s="1" t="str">
        <f>Table9[[#This Row],[ADM2_CODE]]</f>
        <v>BFA048001</v>
      </c>
      <c r="N1724" s="1" t="str">
        <f>Table9[[#This Row],[ADM1_CODE]]</f>
        <v>BFA048</v>
      </c>
    </row>
    <row r="1725" spans="1:14" x14ac:dyDescent="0.25">
      <c r="A1725" s="12">
        <v>11.116667</v>
      </c>
      <c r="B1725" s="12">
        <v>-0.3</v>
      </c>
      <c r="C1725" s="1" t="s">
        <v>49</v>
      </c>
      <c r="D1725" s="1" t="s">
        <v>50</v>
      </c>
      <c r="E1725" s="1" t="s">
        <v>134</v>
      </c>
      <c r="F1725" s="1" t="s">
        <v>135</v>
      </c>
      <c r="G1725" s="1" t="s">
        <v>3531</v>
      </c>
      <c r="H1725" s="1" t="s">
        <v>3532</v>
      </c>
      <c r="I1725" s="12">
        <v>0</v>
      </c>
      <c r="J1725" s="1" t="s">
        <v>166</v>
      </c>
      <c r="K1725" s="1" t="str">
        <f>LEFT(Table9[[#This Row],[PCODE]],9)&amp;"0000"&amp;RIGHT(Table9[[#This Row],[PCODE]],3)</f>
        <v>BFA0480010000123</v>
      </c>
      <c r="L1725" s="1">
        <f>LEN(Table9[[#This Row],[rowcapcode3]])</f>
        <v>16</v>
      </c>
      <c r="M1725" s="1" t="str">
        <f>Table9[[#This Row],[ADM2_CODE]]</f>
        <v>BFA048001</v>
      </c>
      <c r="N1725" s="1" t="str">
        <f>Table9[[#This Row],[ADM1_CODE]]</f>
        <v>BFA048</v>
      </c>
    </row>
    <row r="1726" spans="1:14" x14ac:dyDescent="0.25">
      <c r="A1726" s="12">
        <v>11.117312999999999</v>
      </c>
      <c r="B1726" s="12">
        <v>-4.3788929999999997</v>
      </c>
      <c r="C1726" s="1" t="s">
        <v>45</v>
      </c>
      <c r="D1726" s="1" t="s">
        <v>46</v>
      </c>
      <c r="E1726" s="1" t="s">
        <v>81</v>
      </c>
      <c r="F1726" s="1" t="s">
        <v>82</v>
      </c>
      <c r="G1726" s="1" t="s">
        <v>3533</v>
      </c>
      <c r="H1726" s="1" t="s">
        <v>3534</v>
      </c>
      <c r="I1726" s="12">
        <v>0</v>
      </c>
      <c r="J1726" s="1" t="s">
        <v>166</v>
      </c>
      <c r="K1726" s="1" t="str">
        <f>LEFT(Table9[[#This Row],[PCODE]],9)&amp;"0000"&amp;RIGHT(Table9[[#This Row],[PCODE]],3)</f>
        <v>BFA0530010000197</v>
      </c>
      <c r="L1726" s="1">
        <f>LEN(Table9[[#This Row],[rowcapcode3]])</f>
        <v>16</v>
      </c>
      <c r="M1726" s="1" t="str">
        <f>Table9[[#This Row],[ADM2_CODE]]</f>
        <v>BFA053001</v>
      </c>
      <c r="N1726" s="1" t="str">
        <f>Table9[[#This Row],[ADM1_CODE]]</f>
        <v>BFA053</v>
      </c>
    </row>
    <row r="1727" spans="1:14" x14ac:dyDescent="0.25">
      <c r="A1727" s="12">
        <v>11.118281</v>
      </c>
      <c r="B1727" s="12">
        <v>-4.5035889999999998</v>
      </c>
      <c r="C1727" s="1" t="s">
        <v>45</v>
      </c>
      <c r="D1727" s="1" t="s">
        <v>46</v>
      </c>
      <c r="E1727" s="1" t="s">
        <v>81</v>
      </c>
      <c r="F1727" s="1" t="s">
        <v>82</v>
      </c>
      <c r="G1727" s="1" t="s">
        <v>3535</v>
      </c>
      <c r="H1727" s="1" t="s">
        <v>3536</v>
      </c>
      <c r="I1727" s="12">
        <v>0</v>
      </c>
      <c r="J1727" s="1" t="s">
        <v>166</v>
      </c>
      <c r="K1727" s="1" t="str">
        <f>LEFT(Table9[[#This Row],[PCODE]],9)&amp;"0000"&amp;RIGHT(Table9[[#This Row],[PCODE]],3)</f>
        <v>BFA0530010000206</v>
      </c>
      <c r="L1727" s="1">
        <f>LEN(Table9[[#This Row],[rowcapcode3]])</f>
        <v>16</v>
      </c>
      <c r="M1727" s="1" t="str">
        <f>Table9[[#This Row],[ADM2_CODE]]</f>
        <v>BFA053001</v>
      </c>
      <c r="N1727" s="1" t="str">
        <f>Table9[[#This Row],[ADM1_CODE]]</f>
        <v>BFA053</v>
      </c>
    </row>
    <row r="1728" spans="1:14" x14ac:dyDescent="0.25">
      <c r="A1728" s="12">
        <v>11.119166999999999</v>
      </c>
      <c r="B1728" s="12">
        <v>-1.9163889999999999</v>
      </c>
      <c r="C1728" s="1" t="s">
        <v>41</v>
      </c>
      <c r="D1728" s="1" t="s">
        <v>42</v>
      </c>
      <c r="E1728" s="1" t="s">
        <v>130</v>
      </c>
      <c r="F1728" s="1" t="s">
        <v>131</v>
      </c>
      <c r="G1728" s="1" t="s">
        <v>3537</v>
      </c>
      <c r="H1728" s="1" t="s">
        <v>3538</v>
      </c>
      <c r="I1728" s="12">
        <v>0</v>
      </c>
      <c r="J1728" s="1" t="s">
        <v>166</v>
      </c>
      <c r="K1728" s="1" t="str">
        <f>LEFT(Table9[[#This Row],[PCODE]],9)&amp;"0000"&amp;RIGHT(Table9[[#This Row],[PCODE]],3)</f>
        <v>BFA0500030000239</v>
      </c>
      <c r="L1728" s="1">
        <f>LEN(Table9[[#This Row],[rowcapcode3]])</f>
        <v>16</v>
      </c>
      <c r="M1728" s="1" t="str">
        <f>Table9[[#This Row],[ADM2_CODE]]</f>
        <v>BFA050003</v>
      </c>
      <c r="N1728" s="1" t="str">
        <f>Table9[[#This Row],[ADM1_CODE]]</f>
        <v>BFA050</v>
      </c>
    </row>
    <row r="1729" spans="1:14" x14ac:dyDescent="0.25">
      <c r="A1729" s="12">
        <v>11.1275</v>
      </c>
      <c r="B1729" s="12">
        <v>-5.1771000000000003</v>
      </c>
      <c r="C1729" s="1" t="s">
        <v>45</v>
      </c>
      <c r="D1729" s="1" t="s">
        <v>46</v>
      </c>
      <c r="E1729" s="1" t="s">
        <v>2722</v>
      </c>
      <c r="F1729" s="1" t="s">
        <v>119</v>
      </c>
      <c r="G1729" s="1" t="s">
        <v>3539</v>
      </c>
      <c r="H1729" s="1" t="s">
        <v>3540</v>
      </c>
      <c r="I1729" s="12">
        <v>0</v>
      </c>
      <c r="J1729" s="1" t="s">
        <v>166</v>
      </c>
      <c r="K1729" s="1" t="str">
        <f>LEFT(Table9[[#This Row],[PCODE]],9)&amp;"0000"&amp;RIGHT(Table9[[#This Row],[PCODE]],3)</f>
        <v>BFA0530020000106</v>
      </c>
      <c r="L1729" s="1">
        <f>LEN(Table9[[#This Row],[rowcapcode3]])</f>
        <v>16</v>
      </c>
      <c r="M1729" s="1" t="str">
        <f>Table9[[#This Row],[ADM2_CODE]]</f>
        <v>BFA053002</v>
      </c>
      <c r="N1729" s="1" t="str">
        <f>Table9[[#This Row],[ADM1_CODE]]</f>
        <v>BFA053</v>
      </c>
    </row>
    <row r="1730" spans="1:14" x14ac:dyDescent="0.25">
      <c r="A1730" s="12">
        <v>11.12857</v>
      </c>
      <c r="B1730" s="12">
        <v>-4.8695729999999999</v>
      </c>
      <c r="C1730" s="1" t="s">
        <v>45</v>
      </c>
      <c r="D1730" s="1" t="s">
        <v>46</v>
      </c>
      <c r="E1730" s="1" t="s">
        <v>2722</v>
      </c>
      <c r="F1730" s="1" t="s">
        <v>119</v>
      </c>
      <c r="G1730" s="1" t="s">
        <v>3541</v>
      </c>
      <c r="H1730" s="1" t="s">
        <v>3542</v>
      </c>
      <c r="I1730" s="12">
        <v>0</v>
      </c>
      <c r="J1730" s="1" t="s">
        <v>166</v>
      </c>
      <c r="K1730" s="1" t="str">
        <f>LEFT(Table9[[#This Row],[PCODE]],9)&amp;"0000"&amp;RIGHT(Table9[[#This Row],[PCODE]],3)</f>
        <v>BFA0530020000146</v>
      </c>
      <c r="L1730" s="1">
        <f>LEN(Table9[[#This Row],[rowcapcode3]])</f>
        <v>16</v>
      </c>
      <c r="M1730" s="1" t="str">
        <f>Table9[[#This Row],[ADM2_CODE]]</f>
        <v>BFA053002</v>
      </c>
      <c r="N1730" s="1" t="str">
        <f>Table9[[#This Row],[ADM1_CODE]]</f>
        <v>BFA053</v>
      </c>
    </row>
    <row r="1731" spans="1:14" x14ac:dyDescent="0.25">
      <c r="A1731" s="12">
        <v>11.130266000000001</v>
      </c>
      <c r="B1731" s="12">
        <v>-4.3426970000000003</v>
      </c>
      <c r="C1731" s="1" t="s">
        <v>45</v>
      </c>
      <c r="D1731" s="1" t="s">
        <v>46</v>
      </c>
      <c r="E1731" s="1" t="s">
        <v>81</v>
      </c>
      <c r="F1731" s="1" t="s">
        <v>82</v>
      </c>
      <c r="G1731" s="1" t="s">
        <v>3543</v>
      </c>
      <c r="H1731" s="1" t="s">
        <v>3544</v>
      </c>
      <c r="I1731" s="12">
        <v>0</v>
      </c>
      <c r="J1731" s="1" t="s">
        <v>166</v>
      </c>
      <c r="K1731" s="1" t="str">
        <f>LEFT(Table9[[#This Row],[PCODE]],9)&amp;"0000"&amp;RIGHT(Table9[[#This Row],[PCODE]],3)</f>
        <v>BFA0530010000249</v>
      </c>
      <c r="L1731" s="1">
        <f>LEN(Table9[[#This Row],[rowcapcode3]])</f>
        <v>16</v>
      </c>
      <c r="M1731" s="1" t="str">
        <f>Table9[[#This Row],[ADM2_CODE]]</f>
        <v>BFA053001</v>
      </c>
      <c r="N1731" s="1" t="str">
        <f>Table9[[#This Row],[ADM1_CODE]]</f>
        <v>BFA053</v>
      </c>
    </row>
    <row r="1732" spans="1:14" x14ac:dyDescent="0.25">
      <c r="A1732" s="12">
        <v>11.133333</v>
      </c>
      <c r="B1732" s="12">
        <v>-3.766667</v>
      </c>
      <c r="C1732" s="1" t="s">
        <v>45</v>
      </c>
      <c r="D1732" s="1" t="s">
        <v>46</v>
      </c>
      <c r="E1732" s="1" t="s">
        <v>84</v>
      </c>
      <c r="F1732" s="1" t="s">
        <v>85</v>
      </c>
      <c r="G1732" s="1" t="s">
        <v>3545</v>
      </c>
      <c r="H1732" s="1" t="s">
        <v>3546</v>
      </c>
      <c r="I1732" s="12">
        <v>0</v>
      </c>
      <c r="J1732" s="1" t="s">
        <v>166</v>
      </c>
      <c r="K1732" s="1" t="str">
        <f>LEFT(Table9[[#This Row],[PCODE]],9)&amp;"0000"&amp;RIGHT(Table9[[#This Row],[PCODE]],3)</f>
        <v>BFA0530030000139</v>
      </c>
      <c r="L1732" s="1">
        <f>LEN(Table9[[#This Row],[rowcapcode3]])</f>
        <v>16</v>
      </c>
      <c r="M1732" s="1" t="str">
        <f>Table9[[#This Row],[ADM2_CODE]]</f>
        <v>BFA053003</v>
      </c>
      <c r="N1732" s="1" t="str">
        <f>Table9[[#This Row],[ADM1_CODE]]</f>
        <v>BFA053</v>
      </c>
    </row>
    <row r="1733" spans="1:14" x14ac:dyDescent="0.25">
      <c r="A1733" s="12">
        <v>11.133333</v>
      </c>
      <c r="B1733" s="12">
        <v>-3.483333</v>
      </c>
      <c r="C1733" s="1" t="s">
        <v>43</v>
      </c>
      <c r="D1733" s="1" t="s">
        <v>44</v>
      </c>
      <c r="E1733" s="1" t="s">
        <v>79</v>
      </c>
      <c r="F1733" s="1" t="s">
        <v>80</v>
      </c>
      <c r="G1733" s="1" t="s">
        <v>3547</v>
      </c>
      <c r="H1733" s="1" t="s">
        <v>3548</v>
      </c>
      <c r="I1733" s="12">
        <v>0</v>
      </c>
      <c r="J1733" s="1" t="s">
        <v>166</v>
      </c>
      <c r="K1733" s="1" t="str">
        <f>LEFT(Table9[[#This Row],[PCODE]],9)&amp;"0000"&amp;RIGHT(Table9[[#This Row],[PCODE]],3)</f>
        <v>BFA0570010000063</v>
      </c>
      <c r="L1733" s="1">
        <f>LEN(Table9[[#This Row],[rowcapcode3]])</f>
        <v>16</v>
      </c>
      <c r="M1733" s="1" t="str">
        <f>Table9[[#This Row],[ADM2_CODE]]</f>
        <v>BFA057001</v>
      </c>
      <c r="N1733" s="1" t="str">
        <f>Table9[[#This Row],[ADM1_CODE]]</f>
        <v>BFA057</v>
      </c>
    </row>
    <row r="1734" spans="1:14" x14ac:dyDescent="0.25">
      <c r="A1734" s="12">
        <v>11.133333</v>
      </c>
      <c r="B1734" s="12">
        <v>-3.1833330000000002</v>
      </c>
      <c r="C1734" s="1" t="s">
        <v>43</v>
      </c>
      <c r="D1734" s="1" t="s">
        <v>44</v>
      </c>
      <c r="E1734" s="1" t="s">
        <v>128</v>
      </c>
      <c r="F1734" s="1" t="s">
        <v>129</v>
      </c>
      <c r="G1734" s="1" t="s">
        <v>3549</v>
      </c>
      <c r="H1734" s="1" t="s">
        <v>3550</v>
      </c>
      <c r="I1734" s="12">
        <v>4</v>
      </c>
      <c r="J1734" s="1" t="s">
        <v>288</v>
      </c>
      <c r="K1734" s="1" t="str">
        <f>LEFT(Table9[[#This Row],[PCODE]],9)&amp;"0000"&amp;RIGHT(Table9[[#This Row],[PCODE]],3)</f>
        <v>BFA0570020000075</v>
      </c>
      <c r="L1734" s="1">
        <f>LEN(Table9[[#This Row],[rowcapcode3]])</f>
        <v>16</v>
      </c>
      <c r="M1734" s="1" t="str">
        <f>Table9[[#This Row],[ADM2_CODE]]</f>
        <v>BFA057002</v>
      </c>
      <c r="N1734" s="1" t="str">
        <f>Table9[[#This Row],[ADM1_CODE]]</f>
        <v>BFA057</v>
      </c>
    </row>
    <row r="1735" spans="1:14" x14ac:dyDescent="0.25">
      <c r="A1735" s="12">
        <v>11.133333</v>
      </c>
      <c r="B1735" s="12">
        <v>-3.15</v>
      </c>
      <c r="C1735" s="1" t="s">
        <v>43</v>
      </c>
      <c r="D1735" s="1" t="s">
        <v>44</v>
      </c>
      <c r="E1735" s="1" t="s">
        <v>128</v>
      </c>
      <c r="F1735" s="1" t="s">
        <v>129</v>
      </c>
      <c r="G1735" s="1" t="s">
        <v>3551</v>
      </c>
      <c r="H1735" s="1" t="s">
        <v>3552</v>
      </c>
      <c r="I1735" s="12">
        <v>0</v>
      </c>
      <c r="J1735" s="1" t="s">
        <v>166</v>
      </c>
      <c r="K1735" s="1" t="str">
        <f>LEFT(Table9[[#This Row],[PCODE]],9)&amp;"0000"&amp;RIGHT(Table9[[#This Row],[PCODE]],3)</f>
        <v>BFA0570020000036</v>
      </c>
      <c r="L1735" s="1">
        <f>LEN(Table9[[#This Row],[rowcapcode3]])</f>
        <v>16</v>
      </c>
      <c r="M1735" s="1" t="str">
        <f>Table9[[#This Row],[ADM2_CODE]]</f>
        <v>BFA057002</v>
      </c>
      <c r="N1735" s="1" t="str">
        <f>Table9[[#This Row],[ADM1_CODE]]</f>
        <v>BFA057</v>
      </c>
    </row>
    <row r="1736" spans="1:14" x14ac:dyDescent="0.25">
      <c r="A1736" s="12">
        <v>11.133333</v>
      </c>
      <c r="B1736" s="12">
        <v>-3</v>
      </c>
      <c r="C1736" s="1" t="s">
        <v>43</v>
      </c>
      <c r="D1736" s="1" t="s">
        <v>44</v>
      </c>
      <c r="E1736" s="1" t="s">
        <v>128</v>
      </c>
      <c r="F1736" s="1" t="s">
        <v>129</v>
      </c>
      <c r="G1736" s="1" t="s">
        <v>3553</v>
      </c>
      <c r="H1736" s="1" t="s">
        <v>3554</v>
      </c>
      <c r="I1736" s="12">
        <v>0</v>
      </c>
      <c r="J1736" s="1" t="s">
        <v>166</v>
      </c>
      <c r="K1736" s="1" t="str">
        <f>LEFT(Table9[[#This Row],[PCODE]],9)&amp;"0000"&amp;RIGHT(Table9[[#This Row],[PCODE]],3)</f>
        <v>BFA0570020000160</v>
      </c>
      <c r="L1736" s="1">
        <f>LEN(Table9[[#This Row],[rowcapcode3]])</f>
        <v>16</v>
      </c>
      <c r="M1736" s="1" t="str">
        <f>Table9[[#This Row],[ADM2_CODE]]</f>
        <v>BFA057002</v>
      </c>
      <c r="N1736" s="1" t="str">
        <f>Table9[[#This Row],[ADM1_CODE]]</f>
        <v>BFA057</v>
      </c>
    </row>
    <row r="1737" spans="1:14" x14ac:dyDescent="0.25">
      <c r="A1737" s="12">
        <v>11.133333</v>
      </c>
      <c r="B1737" s="12">
        <v>-2.8666670000000001</v>
      </c>
      <c r="C1737" s="1" t="s">
        <v>43</v>
      </c>
      <c r="D1737" s="1" t="s">
        <v>44</v>
      </c>
      <c r="E1737" s="1" t="s">
        <v>128</v>
      </c>
      <c r="F1737" s="1" t="s">
        <v>129</v>
      </c>
      <c r="G1737" s="1" t="s">
        <v>3555</v>
      </c>
      <c r="H1737" s="1" t="s">
        <v>3556</v>
      </c>
      <c r="I1737" s="12">
        <v>0</v>
      </c>
      <c r="J1737" s="1" t="s">
        <v>166</v>
      </c>
      <c r="K1737" s="1" t="str">
        <f>LEFT(Table9[[#This Row],[PCODE]],9)&amp;"0000"&amp;RIGHT(Table9[[#This Row],[PCODE]],3)</f>
        <v>BFA0570020000171</v>
      </c>
      <c r="L1737" s="1">
        <f>LEN(Table9[[#This Row],[rowcapcode3]])</f>
        <v>16</v>
      </c>
      <c r="M1737" s="1" t="str">
        <f>Table9[[#This Row],[ADM2_CODE]]</f>
        <v>BFA057002</v>
      </c>
      <c r="N1737" s="1" t="str">
        <f>Table9[[#This Row],[ADM1_CODE]]</f>
        <v>BFA057</v>
      </c>
    </row>
    <row r="1738" spans="1:14" x14ac:dyDescent="0.25">
      <c r="A1738" s="12">
        <v>11.133333</v>
      </c>
      <c r="B1738" s="12">
        <v>-2.4333330000000002</v>
      </c>
      <c r="C1738" s="1" t="s">
        <v>41</v>
      </c>
      <c r="D1738" s="1" t="s">
        <v>42</v>
      </c>
      <c r="E1738" s="1" t="s">
        <v>130</v>
      </c>
      <c r="F1738" s="1" t="s">
        <v>131</v>
      </c>
      <c r="G1738" s="1" t="s">
        <v>3557</v>
      </c>
      <c r="H1738" s="1" t="s">
        <v>3558</v>
      </c>
      <c r="I1738" s="12">
        <v>0</v>
      </c>
      <c r="J1738" s="1" t="s">
        <v>166</v>
      </c>
      <c r="K1738" s="1" t="str">
        <f>LEFT(Table9[[#This Row],[PCODE]],9)&amp;"0000"&amp;RIGHT(Table9[[#This Row],[PCODE]],3)</f>
        <v>BFA0500030000078</v>
      </c>
      <c r="L1738" s="1">
        <f>LEN(Table9[[#This Row],[rowcapcode3]])</f>
        <v>16</v>
      </c>
      <c r="M1738" s="1" t="str">
        <f>Table9[[#This Row],[ADM2_CODE]]</f>
        <v>BFA050003</v>
      </c>
      <c r="N1738" s="1" t="str">
        <f>Table9[[#This Row],[ADM1_CODE]]</f>
        <v>BFA050</v>
      </c>
    </row>
    <row r="1739" spans="1:14" x14ac:dyDescent="0.25">
      <c r="A1739" s="12">
        <v>11.133333</v>
      </c>
      <c r="B1739" s="12">
        <v>-2.2166670000000002</v>
      </c>
      <c r="C1739" s="1" t="s">
        <v>41</v>
      </c>
      <c r="D1739" s="1" t="s">
        <v>42</v>
      </c>
      <c r="E1739" s="1" t="s">
        <v>130</v>
      </c>
      <c r="F1739" s="1" t="s">
        <v>131</v>
      </c>
      <c r="G1739" s="1" t="s">
        <v>3559</v>
      </c>
      <c r="H1739" s="1" t="s">
        <v>3560</v>
      </c>
      <c r="I1739" s="12">
        <v>0</v>
      </c>
      <c r="J1739" s="1" t="s">
        <v>166</v>
      </c>
      <c r="K1739" s="1" t="str">
        <f>LEFT(Table9[[#This Row],[PCODE]],9)&amp;"0000"&amp;RIGHT(Table9[[#This Row],[PCODE]],3)</f>
        <v>BFA0500030000145</v>
      </c>
      <c r="L1739" s="1">
        <f>LEN(Table9[[#This Row],[rowcapcode3]])</f>
        <v>16</v>
      </c>
      <c r="M1739" s="1" t="str">
        <f>Table9[[#This Row],[ADM2_CODE]]</f>
        <v>BFA050003</v>
      </c>
      <c r="N1739" s="1" t="str">
        <f>Table9[[#This Row],[ADM1_CODE]]</f>
        <v>BFA050</v>
      </c>
    </row>
    <row r="1740" spans="1:14" x14ac:dyDescent="0.25">
      <c r="A1740" s="12">
        <v>11.133333</v>
      </c>
      <c r="B1740" s="12">
        <v>-1.9666669999999999</v>
      </c>
      <c r="C1740" s="1" t="s">
        <v>41</v>
      </c>
      <c r="D1740" s="1" t="s">
        <v>42</v>
      </c>
      <c r="E1740" s="1" t="s">
        <v>130</v>
      </c>
      <c r="F1740" s="1" t="s">
        <v>131</v>
      </c>
      <c r="G1740" s="1" t="s">
        <v>3561</v>
      </c>
      <c r="H1740" s="1" t="s">
        <v>3562</v>
      </c>
      <c r="I1740" s="12">
        <v>0</v>
      </c>
      <c r="J1740" s="1" t="s">
        <v>166</v>
      </c>
      <c r="K1740" s="1" t="str">
        <f>LEFT(Table9[[#This Row],[PCODE]],9)&amp;"0000"&amp;RIGHT(Table9[[#This Row],[PCODE]],3)</f>
        <v>BFA0500030000056</v>
      </c>
      <c r="L1740" s="1">
        <f>LEN(Table9[[#This Row],[rowcapcode3]])</f>
        <v>16</v>
      </c>
      <c r="M1740" s="1" t="str">
        <f>Table9[[#This Row],[ADM2_CODE]]</f>
        <v>BFA050003</v>
      </c>
      <c r="N1740" s="1" t="str">
        <f>Table9[[#This Row],[ADM1_CODE]]</f>
        <v>BFA050</v>
      </c>
    </row>
    <row r="1741" spans="1:14" x14ac:dyDescent="0.25">
      <c r="A1741" s="12">
        <v>11.133333</v>
      </c>
      <c r="B1741" s="12">
        <v>-1.733333</v>
      </c>
      <c r="C1741" s="1" t="s">
        <v>41</v>
      </c>
      <c r="D1741" s="1" t="s">
        <v>42</v>
      </c>
      <c r="E1741" s="1" t="s">
        <v>130</v>
      </c>
      <c r="F1741" s="1" t="s">
        <v>131</v>
      </c>
      <c r="G1741" s="1" t="s">
        <v>3563</v>
      </c>
      <c r="H1741" s="1" t="s">
        <v>3564</v>
      </c>
      <c r="I1741" s="12">
        <v>0</v>
      </c>
      <c r="J1741" s="1" t="s">
        <v>166</v>
      </c>
      <c r="K1741" s="1" t="str">
        <f>LEFT(Table9[[#This Row],[PCODE]],9)&amp;"0000"&amp;RIGHT(Table9[[#This Row],[PCODE]],3)</f>
        <v>BFA0500030000204</v>
      </c>
      <c r="L1741" s="1">
        <f>LEN(Table9[[#This Row],[rowcapcode3]])</f>
        <v>16</v>
      </c>
      <c r="M1741" s="1" t="str">
        <f>Table9[[#This Row],[ADM2_CODE]]</f>
        <v>BFA050003</v>
      </c>
      <c r="N1741" s="1" t="str">
        <f>Table9[[#This Row],[ADM1_CODE]]</f>
        <v>BFA050</v>
      </c>
    </row>
    <row r="1742" spans="1:14" x14ac:dyDescent="0.25">
      <c r="A1742" s="12">
        <v>11.133333</v>
      </c>
      <c r="B1742" s="12">
        <v>-1.266667</v>
      </c>
      <c r="C1742" s="1" t="s">
        <v>57</v>
      </c>
      <c r="D1742" s="1" t="s">
        <v>58</v>
      </c>
      <c r="E1742" s="1" t="s">
        <v>132</v>
      </c>
      <c r="F1742" s="1" t="s">
        <v>133</v>
      </c>
      <c r="G1742" s="1" t="s">
        <v>3565</v>
      </c>
      <c r="H1742" s="1" t="s">
        <v>3566</v>
      </c>
      <c r="I1742" s="12">
        <v>0</v>
      </c>
      <c r="J1742" s="1" t="s">
        <v>166</v>
      </c>
      <c r="K1742" s="1" t="str">
        <f>LEFT(Table9[[#This Row],[PCODE]],9)&amp;"0000"&amp;RIGHT(Table9[[#This Row],[PCODE]],3)</f>
        <v>BFA0510020000065</v>
      </c>
      <c r="L1742" s="1">
        <f>LEN(Table9[[#This Row],[rowcapcode3]])</f>
        <v>16</v>
      </c>
      <c r="M1742" s="1" t="str">
        <f>Table9[[#This Row],[ADM2_CODE]]</f>
        <v>BFA051002</v>
      </c>
      <c r="N1742" s="1" t="str">
        <f>Table9[[#This Row],[ADM1_CODE]]</f>
        <v>BFA051</v>
      </c>
    </row>
    <row r="1743" spans="1:14" x14ac:dyDescent="0.25">
      <c r="A1743" s="12">
        <v>11.133333</v>
      </c>
      <c r="B1743" s="12">
        <v>-1.1499999999999999</v>
      </c>
      <c r="C1743" s="1" t="s">
        <v>57</v>
      </c>
      <c r="D1743" s="1" t="s">
        <v>58</v>
      </c>
      <c r="E1743" s="1" t="s">
        <v>132</v>
      </c>
      <c r="F1743" s="1" t="s">
        <v>133</v>
      </c>
      <c r="G1743" s="1" t="s">
        <v>3567</v>
      </c>
      <c r="H1743" s="1" t="s">
        <v>3568</v>
      </c>
      <c r="I1743" s="12">
        <v>0</v>
      </c>
      <c r="J1743" s="1" t="s">
        <v>166</v>
      </c>
      <c r="K1743" s="1" t="str">
        <f>LEFT(Table9[[#This Row],[PCODE]],9)&amp;"0000"&amp;RIGHT(Table9[[#This Row],[PCODE]],3)</f>
        <v>BFA0510020000094</v>
      </c>
      <c r="L1743" s="1">
        <f>LEN(Table9[[#This Row],[rowcapcode3]])</f>
        <v>16</v>
      </c>
      <c r="M1743" s="1" t="str">
        <f>Table9[[#This Row],[ADM2_CODE]]</f>
        <v>BFA051002</v>
      </c>
      <c r="N1743" s="1" t="str">
        <f>Table9[[#This Row],[ADM1_CODE]]</f>
        <v>BFA051</v>
      </c>
    </row>
    <row r="1744" spans="1:14" x14ac:dyDescent="0.25">
      <c r="A1744" s="12">
        <v>11.133333</v>
      </c>
      <c r="B1744" s="12">
        <v>-0.7</v>
      </c>
      <c r="C1744" s="1" t="s">
        <v>49</v>
      </c>
      <c r="D1744" s="1" t="s">
        <v>50</v>
      </c>
      <c r="E1744" s="1" t="s">
        <v>134</v>
      </c>
      <c r="F1744" s="1" t="s">
        <v>135</v>
      </c>
      <c r="G1744" s="1" t="s">
        <v>3569</v>
      </c>
      <c r="H1744" s="1" t="s">
        <v>3570</v>
      </c>
      <c r="I1744" s="12">
        <v>0</v>
      </c>
      <c r="J1744" s="1" t="s">
        <v>166</v>
      </c>
      <c r="K1744" s="1" t="str">
        <f>LEFT(Table9[[#This Row],[PCODE]],9)&amp;"0000"&amp;RIGHT(Table9[[#This Row],[PCODE]],3)</f>
        <v>BFA0480010000190</v>
      </c>
      <c r="L1744" s="1">
        <f>LEN(Table9[[#This Row],[rowcapcode3]])</f>
        <v>16</v>
      </c>
      <c r="M1744" s="1" t="str">
        <f>Table9[[#This Row],[ADM2_CODE]]</f>
        <v>BFA048001</v>
      </c>
      <c r="N1744" s="1" t="str">
        <f>Table9[[#This Row],[ADM1_CODE]]</f>
        <v>BFA048</v>
      </c>
    </row>
    <row r="1745" spans="1:14" x14ac:dyDescent="0.25">
      <c r="A1745" s="12">
        <v>11.133333</v>
      </c>
      <c r="B1745" s="12">
        <v>-0.68333299999999997</v>
      </c>
      <c r="C1745" s="1" t="s">
        <v>49</v>
      </c>
      <c r="D1745" s="1" t="s">
        <v>50</v>
      </c>
      <c r="E1745" s="1" t="s">
        <v>134</v>
      </c>
      <c r="F1745" s="1" t="s">
        <v>135</v>
      </c>
      <c r="G1745" s="1" t="s">
        <v>3571</v>
      </c>
      <c r="H1745" s="1" t="s">
        <v>3572</v>
      </c>
      <c r="I1745" s="12">
        <v>0</v>
      </c>
      <c r="J1745" s="1" t="s">
        <v>166</v>
      </c>
      <c r="K1745" s="1" t="str">
        <f>LEFT(Table9[[#This Row],[PCODE]],9)&amp;"0000"&amp;RIGHT(Table9[[#This Row],[PCODE]],3)</f>
        <v>BFA0480010000167</v>
      </c>
      <c r="L1745" s="1">
        <f>LEN(Table9[[#This Row],[rowcapcode3]])</f>
        <v>16</v>
      </c>
      <c r="M1745" s="1" t="str">
        <f>Table9[[#This Row],[ADM2_CODE]]</f>
        <v>BFA048001</v>
      </c>
      <c r="N1745" s="1" t="str">
        <f>Table9[[#This Row],[ADM1_CODE]]</f>
        <v>BFA048</v>
      </c>
    </row>
    <row r="1746" spans="1:14" x14ac:dyDescent="0.25">
      <c r="A1746" s="12">
        <v>11.133333</v>
      </c>
      <c r="B1746" s="12">
        <v>-0.63333300000000003</v>
      </c>
      <c r="C1746" s="1" t="s">
        <v>49</v>
      </c>
      <c r="D1746" s="1" t="s">
        <v>50</v>
      </c>
      <c r="E1746" s="1" t="s">
        <v>134</v>
      </c>
      <c r="F1746" s="1" t="s">
        <v>135</v>
      </c>
      <c r="G1746" s="1" t="s">
        <v>3573</v>
      </c>
      <c r="H1746" s="1" t="s">
        <v>3574</v>
      </c>
      <c r="I1746" s="12">
        <v>0</v>
      </c>
      <c r="J1746" s="1" t="s">
        <v>166</v>
      </c>
      <c r="K1746" s="1" t="str">
        <f>LEFT(Table9[[#This Row],[PCODE]],9)&amp;"0000"&amp;RIGHT(Table9[[#This Row],[PCODE]],3)</f>
        <v>BFA0480010000215</v>
      </c>
      <c r="L1746" s="1">
        <f>LEN(Table9[[#This Row],[rowcapcode3]])</f>
        <v>16</v>
      </c>
      <c r="M1746" s="1" t="str">
        <f>Table9[[#This Row],[ADM2_CODE]]</f>
        <v>BFA048001</v>
      </c>
      <c r="N1746" s="1" t="str">
        <f>Table9[[#This Row],[ADM1_CODE]]</f>
        <v>BFA048</v>
      </c>
    </row>
    <row r="1747" spans="1:14" x14ac:dyDescent="0.25">
      <c r="A1747" s="12">
        <v>11.133333</v>
      </c>
      <c r="B1747" s="12">
        <v>-0.56666700000000003</v>
      </c>
      <c r="C1747" s="1" t="s">
        <v>49</v>
      </c>
      <c r="D1747" s="1" t="s">
        <v>50</v>
      </c>
      <c r="E1747" s="1" t="s">
        <v>134</v>
      </c>
      <c r="F1747" s="1" t="s">
        <v>135</v>
      </c>
      <c r="G1747" s="1" t="s">
        <v>3575</v>
      </c>
      <c r="H1747" s="1" t="s">
        <v>3576</v>
      </c>
      <c r="I1747" s="12">
        <v>0</v>
      </c>
      <c r="J1747" s="1" t="s">
        <v>166</v>
      </c>
      <c r="K1747" s="1" t="str">
        <f>LEFT(Table9[[#This Row],[PCODE]],9)&amp;"0000"&amp;RIGHT(Table9[[#This Row],[PCODE]],3)</f>
        <v>BFA0480010000119</v>
      </c>
      <c r="L1747" s="1">
        <f>LEN(Table9[[#This Row],[rowcapcode3]])</f>
        <v>16</v>
      </c>
      <c r="M1747" s="1" t="str">
        <f>Table9[[#This Row],[ADM2_CODE]]</f>
        <v>BFA048001</v>
      </c>
      <c r="N1747" s="1" t="str">
        <f>Table9[[#This Row],[ADM1_CODE]]</f>
        <v>BFA048</v>
      </c>
    </row>
    <row r="1748" spans="1:14" x14ac:dyDescent="0.25">
      <c r="A1748" s="12">
        <v>11.133333</v>
      </c>
      <c r="B1748" s="12">
        <v>-0.466667</v>
      </c>
      <c r="C1748" s="1" t="s">
        <v>49</v>
      </c>
      <c r="D1748" s="1" t="s">
        <v>50</v>
      </c>
      <c r="E1748" s="1" t="s">
        <v>134</v>
      </c>
      <c r="F1748" s="1" t="s">
        <v>135</v>
      </c>
      <c r="G1748" s="1" t="s">
        <v>3577</v>
      </c>
      <c r="H1748" s="1" t="s">
        <v>3578</v>
      </c>
      <c r="I1748" s="12">
        <v>0</v>
      </c>
      <c r="J1748" s="1" t="s">
        <v>166</v>
      </c>
      <c r="K1748" s="1" t="str">
        <f>LEFT(Table9[[#This Row],[PCODE]],9)&amp;"0000"&amp;RIGHT(Table9[[#This Row],[PCODE]],3)</f>
        <v>BFA0480010000087</v>
      </c>
      <c r="L1748" s="1">
        <f>LEN(Table9[[#This Row],[rowcapcode3]])</f>
        <v>16</v>
      </c>
      <c r="M1748" s="1" t="str">
        <f>Table9[[#This Row],[ADM2_CODE]]</f>
        <v>BFA048001</v>
      </c>
      <c r="N1748" s="1" t="str">
        <f>Table9[[#This Row],[ADM1_CODE]]</f>
        <v>BFA048</v>
      </c>
    </row>
    <row r="1749" spans="1:14" x14ac:dyDescent="0.25">
      <c r="A1749" s="12">
        <v>11.133333</v>
      </c>
      <c r="B1749" s="12">
        <v>-0.41666700000000001</v>
      </c>
      <c r="C1749" s="1" t="s">
        <v>49</v>
      </c>
      <c r="D1749" s="1" t="s">
        <v>50</v>
      </c>
      <c r="E1749" s="1" t="s">
        <v>134</v>
      </c>
      <c r="F1749" s="1" t="s">
        <v>135</v>
      </c>
      <c r="G1749" s="1" t="s">
        <v>3579</v>
      </c>
      <c r="H1749" s="1" t="s">
        <v>3580</v>
      </c>
      <c r="I1749" s="12">
        <v>0</v>
      </c>
      <c r="J1749" s="1" t="s">
        <v>166</v>
      </c>
      <c r="K1749" s="1" t="str">
        <f>LEFT(Table9[[#This Row],[PCODE]],9)&amp;"0000"&amp;RIGHT(Table9[[#This Row],[PCODE]],3)</f>
        <v>BFA0480010000086</v>
      </c>
      <c r="L1749" s="1">
        <f>LEN(Table9[[#This Row],[rowcapcode3]])</f>
        <v>16</v>
      </c>
      <c r="M1749" s="1" t="str">
        <f>Table9[[#This Row],[ADM2_CODE]]</f>
        <v>BFA048001</v>
      </c>
      <c r="N1749" s="1" t="str">
        <f>Table9[[#This Row],[ADM1_CODE]]</f>
        <v>BFA048</v>
      </c>
    </row>
    <row r="1750" spans="1:14" x14ac:dyDescent="0.25">
      <c r="A1750" s="12">
        <v>11.133333</v>
      </c>
      <c r="B1750" s="12">
        <v>-0.38333299999999998</v>
      </c>
      <c r="C1750" s="1" t="s">
        <v>49</v>
      </c>
      <c r="D1750" s="1" t="s">
        <v>50</v>
      </c>
      <c r="E1750" s="1" t="s">
        <v>134</v>
      </c>
      <c r="F1750" s="1" t="s">
        <v>135</v>
      </c>
      <c r="G1750" s="1" t="s">
        <v>3581</v>
      </c>
      <c r="H1750" s="1" t="s">
        <v>3582</v>
      </c>
      <c r="I1750" s="12">
        <v>0</v>
      </c>
      <c r="J1750" s="1" t="s">
        <v>166</v>
      </c>
      <c r="K1750" s="1" t="str">
        <f>LEFT(Table9[[#This Row],[PCODE]],9)&amp;"0000"&amp;RIGHT(Table9[[#This Row],[PCODE]],3)</f>
        <v>BFA0480010000150</v>
      </c>
      <c r="L1750" s="1">
        <f>LEN(Table9[[#This Row],[rowcapcode3]])</f>
        <v>16</v>
      </c>
      <c r="M1750" s="1" t="str">
        <f>Table9[[#This Row],[ADM2_CODE]]</f>
        <v>BFA048001</v>
      </c>
      <c r="N1750" s="1" t="str">
        <f>Table9[[#This Row],[ADM1_CODE]]</f>
        <v>BFA048</v>
      </c>
    </row>
    <row r="1751" spans="1:14" x14ac:dyDescent="0.25">
      <c r="A1751" s="12">
        <v>11.133333</v>
      </c>
      <c r="B1751" s="12">
        <v>-0.33333299999999999</v>
      </c>
      <c r="C1751" s="1" t="s">
        <v>49</v>
      </c>
      <c r="D1751" s="1" t="s">
        <v>50</v>
      </c>
      <c r="E1751" s="1" t="s">
        <v>134</v>
      </c>
      <c r="F1751" s="1" t="s">
        <v>135</v>
      </c>
      <c r="G1751" s="1" t="s">
        <v>3583</v>
      </c>
      <c r="H1751" s="1" t="s">
        <v>3584</v>
      </c>
      <c r="I1751" s="12">
        <v>0</v>
      </c>
      <c r="J1751" s="1" t="s">
        <v>166</v>
      </c>
      <c r="K1751" s="1" t="str">
        <f>LEFT(Table9[[#This Row],[PCODE]],9)&amp;"0000"&amp;RIGHT(Table9[[#This Row],[PCODE]],3)</f>
        <v>BFA0480010000131</v>
      </c>
      <c r="L1751" s="1">
        <f>LEN(Table9[[#This Row],[rowcapcode3]])</f>
        <v>16</v>
      </c>
      <c r="M1751" s="1" t="str">
        <f>Table9[[#This Row],[ADM2_CODE]]</f>
        <v>BFA048001</v>
      </c>
      <c r="N1751" s="1" t="str">
        <f>Table9[[#This Row],[ADM1_CODE]]</f>
        <v>BFA048</v>
      </c>
    </row>
    <row r="1752" spans="1:14" x14ac:dyDescent="0.25">
      <c r="A1752" s="12">
        <v>11.133333</v>
      </c>
      <c r="B1752" s="12">
        <v>1.05</v>
      </c>
      <c r="C1752" s="1" t="s">
        <v>47</v>
      </c>
      <c r="D1752" s="1" t="s">
        <v>48</v>
      </c>
      <c r="E1752" s="1" t="s">
        <v>138</v>
      </c>
      <c r="F1752" s="1" t="s">
        <v>139</v>
      </c>
      <c r="G1752" s="1" t="s">
        <v>3585</v>
      </c>
      <c r="H1752" s="1" t="s">
        <v>3442</v>
      </c>
      <c r="I1752" s="12">
        <v>0</v>
      </c>
      <c r="J1752" s="1" t="s">
        <v>166</v>
      </c>
      <c r="K1752" s="1" t="str">
        <f>LEFT(Table9[[#This Row],[PCODE]],9)&amp;"0000"&amp;RIGHT(Table9[[#This Row],[PCODE]],3)</f>
        <v>BFA0520030000161</v>
      </c>
      <c r="L1752" s="1">
        <f>LEN(Table9[[#This Row],[rowcapcode3]])</f>
        <v>16</v>
      </c>
      <c r="M1752" s="1" t="str">
        <f>Table9[[#This Row],[ADM2_CODE]]</f>
        <v>BFA052004</v>
      </c>
      <c r="N1752" s="1" t="str">
        <f>Table9[[#This Row],[ADM1_CODE]]</f>
        <v>BFA052</v>
      </c>
    </row>
    <row r="1753" spans="1:14" x14ac:dyDescent="0.25">
      <c r="A1753" s="12">
        <v>11.134444</v>
      </c>
      <c r="B1753" s="12">
        <v>0.55111100000000002</v>
      </c>
      <c r="C1753" s="1" t="s">
        <v>47</v>
      </c>
      <c r="D1753" s="1" t="s">
        <v>48</v>
      </c>
      <c r="E1753" s="1" t="s">
        <v>138</v>
      </c>
      <c r="F1753" s="1" t="s">
        <v>139</v>
      </c>
      <c r="G1753" s="1" t="s">
        <v>3586</v>
      </c>
      <c r="H1753" s="1" t="s">
        <v>3587</v>
      </c>
      <c r="I1753" s="12">
        <v>0</v>
      </c>
      <c r="J1753" s="1" t="s">
        <v>166</v>
      </c>
      <c r="K1753" s="1" t="str">
        <f>LEFT(Table9[[#This Row],[PCODE]],9)&amp;"0000"&amp;RIGHT(Table9[[#This Row],[PCODE]],3)</f>
        <v>BFA0520030000133</v>
      </c>
      <c r="L1753" s="1">
        <f>LEN(Table9[[#This Row],[rowcapcode3]])</f>
        <v>16</v>
      </c>
      <c r="M1753" s="1" t="str">
        <f>Table9[[#This Row],[ADM2_CODE]]</f>
        <v>BFA052004</v>
      </c>
      <c r="N1753" s="1" t="str">
        <f>Table9[[#This Row],[ADM1_CODE]]</f>
        <v>BFA052</v>
      </c>
    </row>
    <row r="1754" spans="1:14" x14ac:dyDescent="0.25">
      <c r="A1754" s="12">
        <v>11.1351</v>
      </c>
      <c r="B1754" s="12">
        <v>-5.1946000000000003</v>
      </c>
      <c r="C1754" s="1" t="s">
        <v>45</v>
      </c>
      <c r="D1754" s="1" t="s">
        <v>46</v>
      </c>
      <c r="E1754" s="1" t="s">
        <v>2722</v>
      </c>
      <c r="F1754" s="1" t="s">
        <v>119</v>
      </c>
      <c r="G1754" s="1" t="s">
        <v>3588</v>
      </c>
      <c r="H1754" s="1" t="s">
        <v>3589</v>
      </c>
      <c r="I1754" s="12">
        <v>0</v>
      </c>
      <c r="J1754" s="1" t="s">
        <v>166</v>
      </c>
      <c r="K1754" s="1" t="str">
        <f>LEFT(Table9[[#This Row],[PCODE]],9)&amp;"0000"&amp;RIGHT(Table9[[#This Row],[PCODE]],3)</f>
        <v>BFA0530020000005</v>
      </c>
      <c r="L1754" s="1">
        <f>LEN(Table9[[#This Row],[rowcapcode3]])</f>
        <v>16</v>
      </c>
      <c r="M1754" s="1" t="str">
        <f>Table9[[#This Row],[ADM2_CODE]]</f>
        <v>BFA053002</v>
      </c>
      <c r="N1754" s="1" t="str">
        <f>Table9[[#This Row],[ADM1_CODE]]</f>
        <v>BFA053</v>
      </c>
    </row>
    <row r="1755" spans="1:14" x14ac:dyDescent="0.25">
      <c r="A1755" s="12">
        <v>11.136077999999999</v>
      </c>
      <c r="B1755" s="12">
        <v>-4.4302650000000003</v>
      </c>
      <c r="C1755" s="1" t="s">
        <v>45</v>
      </c>
      <c r="D1755" s="1" t="s">
        <v>46</v>
      </c>
      <c r="E1755" s="1" t="s">
        <v>81</v>
      </c>
      <c r="F1755" s="1" t="s">
        <v>82</v>
      </c>
      <c r="G1755" s="1" t="s">
        <v>3590</v>
      </c>
      <c r="H1755" s="1" t="s">
        <v>3591</v>
      </c>
      <c r="I1755" s="12">
        <v>0</v>
      </c>
      <c r="J1755" s="1" t="s">
        <v>166</v>
      </c>
      <c r="K1755" s="1" t="str">
        <f>LEFT(Table9[[#This Row],[PCODE]],9)&amp;"0000"&amp;RIGHT(Table9[[#This Row],[PCODE]],3)</f>
        <v>BFA0530010000170</v>
      </c>
      <c r="L1755" s="1">
        <f>LEN(Table9[[#This Row],[rowcapcode3]])</f>
        <v>16</v>
      </c>
      <c r="M1755" s="1" t="str">
        <f>Table9[[#This Row],[ADM2_CODE]]</f>
        <v>BFA053001</v>
      </c>
      <c r="N1755" s="1" t="str">
        <f>Table9[[#This Row],[ADM1_CODE]]</f>
        <v>BFA053</v>
      </c>
    </row>
    <row r="1756" spans="1:14" x14ac:dyDescent="0.25">
      <c r="A1756" s="12">
        <v>11.137778000000001</v>
      </c>
      <c r="B1756" s="12">
        <v>-9.8333000000000004E-2</v>
      </c>
      <c r="C1756" s="1" t="s">
        <v>49</v>
      </c>
      <c r="D1756" s="1" t="s">
        <v>50</v>
      </c>
      <c r="E1756" s="1" t="s">
        <v>136</v>
      </c>
      <c r="F1756" s="1" t="s">
        <v>137</v>
      </c>
      <c r="G1756" s="1" t="s">
        <v>3592</v>
      </c>
      <c r="H1756" s="1" t="s">
        <v>3593</v>
      </c>
      <c r="I1756" s="12">
        <v>0</v>
      </c>
      <c r="J1756" s="1" t="s">
        <v>166</v>
      </c>
      <c r="K1756" s="1" t="str">
        <f>LEFT(Table9[[#This Row],[PCODE]],9)&amp;"0000"&amp;RIGHT(Table9[[#This Row],[PCODE]],3)</f>
        <v>BFA0480020000014</v>
      </c>
      <c r="L1756" s="1">
        <f>LEN(Table9[[#This Row],[rowcapcode3]])</f>
        <v>16</v>
      </c>
      <c r="M1756" s="1" t="str">
        <f>Table9[[#This Row],[ADM2_CODE]]</f>
        <v>BFA048002</v>
      </c>
      <c r="N1756" s="1" t="str">
        <f>Table9[[#This Row],[ADM1_CODE]]</f>
        <v>BFA048</v>
      </c>
    </row>
    <row r="1757" spans="1:14" x14ac:dyDescent="0.25">
      <c r="A1757" s="12">
        <v>11.140555000000001</v>
      </c>
      <c r="B1757" s="12">
        <v>-4.7365620000000002</v>
      </c>
      <c r="C1757" s="1" t="s">
        <v>45</v>
      </c>
      <c r="D1757" s="1" t="s">
        <v>46</v>
      </c>
      <c r="E1757" s="1" t="s">
        <v>2722</v>
      </c>
      <c r="F1757" s="1" t="s">
        <v>119</v>
      </c>
      <c r="G1757" s="1" t="s">
        <v>3594</v>
      </c>
      <c r="H1757" s="1" t="s">
        <v>3595</v>
      </c>
      <c r="I1757" s="12">
        <v>0</v>
      </c>
      <c r="J1757" s="1" t="s">
        <v>166</v>
      </c>
      <c r="K1757" s="1" t="str">
        <f>LEFT(Table9[[#This Row],[PCODE]],9)&amp;"0000"&amp;RIGHT(Table9[[#This Row],[PCODE]],3)</f>
        <v>BFA0530020000010</v>
      </c>
      <c r="L1757" s="1">
        <f>LEN(Table9[[#This Row],[rowcapcode3]])</f>
        <v>16</v>
      </c>
      <c r="M1757" s="1" t="str">
        <f>Table9[[#This Row],[ADM2_CODE]]</f>
        <v>BFA053002</v>
      </c>
      <c r="N1757" s="1" t="str">
        <f>Table9[[#This Row],[ADM1_CODE]]</f>
        <v>BFA053</v>
      </c>
    </row>
    <row r="1758" spans="1:14" x14ac:dyDescent="0.25">
      <c r="A1758" s="12">
        <v>11.141280999999999</v>
      </c>
      <c r="B1758" s="12">
        <v>-3.9826069999999998</v>
      </c>
      <c r="C1758" s="1" t="s">
        <v>45</v>
      </c>
      <c r="D1758" s="1" t="s">
        <v>46</v>
      </c>
      <c r="E1758" s="1" t="s">
        <v>81</v>
      </c>
      <c r="F1758" s="1" t="s">
        <v>82</v>
      </c>
      <c r="G1758" s="1" t="s">
        <v>3596</v>
      </c>
      <c r="H1758" s="1" t="s">
        <v>3597</v>
      </c>
      <c r="I1758" s="12">
        <v>0</v>
      </c>
      <c r="J1758" s="1" t="s">
        <v>166</v>
      </c>
      <c r="K1758" s="1" t="str">
        <f>LEFT(Table9[[#This Row],[PCODE]],9)&amp;"0000"&amp;RIGHT(Table9[[#This Row],[PCODE]],3)</f>
        <v>BFA0530010000048</v>
      </c>
      <c r="L1758" s="1">
        <f>LEN(Table9[[#This Row],[rowcapcode3]])</f>
        <v>16</v>
      </c>
      <c r="M1758" s="1" t="str">
        <f>Table9[[#This Row],[ADM2_CODE]]</f>
        <v>BFA053001</v>
      </c>
      <c r="N1758" s="1" t="str">
        <f>Table9[[#This Row],[ADM1_CODE]]</f>
        <v>BFA053</v>
      </c>
    </row>
    <row r="1759" spans="1:14" x14ac:dyDescent="0.25">
      <c r="A1759" s="12">
        <v>11.142250000000001</v>
      </c>
      <c r="B1759" s="12">
        <v>-4.1996770000000003</v>
      </c>
      <c r="C1759" s="1" t="s">
        <v>45</v>
      </c>
      <c r="D1759" s="1" t="s">
        <v>46</v>
      </c>
      <c r="E1759" s="1" t="s">
        <v>81</v>
      </c>
      <c r="F1759" s="1" t="s">
        <v>82</v>
      </c>
      <c r="G1759" s="1" t="s">
        <v>3598</v>
      </c>
      <c r="H1759" s="1" t="s">
        <v>1267</v>
      </c>
      <c r="I1759" s="12">
        <v>0</v>
      </c>
      <c r="J1759" s="1" t="s">
        <v>166</v>
      </c>
      <c r="K1759" s="1" t="str">
        <f>LEFT(Table9[[#This Row],[PCODE]],9)&amp;"0000"&amp;RIGHT(Table9[[#This Row],[PCODE]],3)</f>
        <v>BFA0530010000145</v>
      </c>
      <c r="L1759" s="1">
        <f>LEN(Table9[[#This Row],[rowcapcode3]])</f>
        <v>16</v>
      </c>
      <c r="M1759" s="1" t="str">
        <f>Table9[[#This Row],[ADM2_CODE]]</f>
        <v>BFA053001</v>
      </c>
      <c r="N1759" s="1" t="str">
        <f>Table9[[#This Row],[ADM1_CODE]]</f>
        <v>BFA053</v>
      </c>
    </row>
    <row r="1760" spans="1:14" x14ac:dyDescent="0.25">
      <c r="A1760" s="12">
        <v>11.142815000000001</v>
      </c>
      <c r="B1760" s="12">
        <v>-4.1606560000000004</v>
      </c>
      <c r="C1760" s="1" t="s">
        <v>45</v>
      </c>
      <c r="D1760" s="1" t="s">
        <v>46</v>
      </c>
      <c r="E1760" s="1" t="s">
        <v>81</v>
      </c>
      <c r="F1760" s="1" t="s">
        <v>82</v>
      </c>
      <c r="G1760" s="1" t="s">
        <v>3599</v>
      </c>
      <c r="H1760" s="1" t="s">
        <v>3600</v>
      </c>
      <c r="I1760" s="12">
        <v>0</v>
      </c>
      <c r="J1760" s="1" t="s">
        <v>166</v>
      </c>
      <c r="K1760" s="1" t="str">
        <f>LEFT(Table9[[#This Row],[PCODE]],9)&amp;"0000"&amp;RIGHT(Table9[[#This Row],[PCODE]],3)</f>
        <v>BFA0530010000268</v>
      </c>
      <c r="L1760" s="1">
        <f>LEN(Table9[[#This Row],[rowcapcode3]])</f>
        <v>16</v>
      </c>
      <c r="M1760" s="1" t="str">
        <f>Table9[[#This Row],[ADM2_CODE]]</f>
        <v>BFA053001</v>
      </c>
      <c r="N1760" s="1" t="str">
        <f>Table9[[#This Row],[ADM1_CODE]]</f>
        <v>BFA053</v>
      </c>
    </row>
    <row r="1761" spans="1:14" x14ac:dyDescent="0.25">
      <c r="A1761" s="12">
        <v>11.144595000000001</v>
      </c>
      <c r="B1761" s="12">
        <v>-4.7341369999999996</v>
      </c>
      <c r="C1761" s="1" t="s">
        <v>45</v>
      </c>
      <c r="D1761" s="1" t="s">
        <v>46</v>
      </c>
      <c r="E1761" s="1" t="s">
        <v>2722</v>
      </c>
      <c r="F1761" s="1" t="s">
        <v>119</v>
      </c>
      <c r="G1761" s="1" t="s">
        <v>3601</v>
      </c>
      <c r="H1761" s="1" t="s">
        <v>3602</v>
      </c>
      <c r="I1761" s="12">
        <v>0</v>
      </c>
      <c r="J1761" s="1" t="s">
        <v>166</v>
      </c>
      <c r="K1761" s="1" t="str">
        <f>LEFT(Table9[[#This Row],[PCODE]],9)&amp;"0000"&amp;RIGHT(Table9[[#This Row],[PCODE]],3)</f>
        <v>BFA0530020000076</v>
      </c>
      <c r="L1761" s="1">
        <f>LEN(Table9[[#This Row],[rowcapcode3]])</f>
        <v>16</v>
      </c>
      <c r="M1761" s="1" t="str">
        <f>Table9[[#This Row],[ADM2_CODE]]</f>
        <v>BFA053002</v>
      </c>
      <c r="N1761" s="1" t="str">
        <f>Table9[[#This Row],[ADM1_CODE]]</f>
        <v>BFA053</v>
      </c>
    </row>
    <row r="1762" spans="1:14" x14ac:dyDescent="0.25">
      <c r="A1762" s="12">
        <v>11.145863</v>
      </c>
      <c r="B1762" s="12">
        <v>-5.254397</v>
      </c>
      <c r="C1762" s="1" t="s">
        <v>45</v>
      </c>
      <c r="D1762" s="1" t="s">
        <v>46</v>
      </c>
      <c r="E1762" s="1" t="s">
        <v>2722</v>
      </c>
      <c r="F1762" s="1" t="s">
        <v>119</v>
      </c>
      <c r="G1762" s="1" t="s">
        <v>3603</v>
      </c>
      <c r="H1762" s="1" t="s">
        <v>3604</v>
      </c>
      <c r="I1762" s="12">
        <v>0</v>
      </c>
      <c r="J1762" s="1" t="s">
        <v>166</v>
      </c>
      <c r="K1762" s="1" t="str">
        <f>LEFT(Table9[[#This Row],[PCODE]],9)&amp;"0000"&amp;RIGHT(Table9[[#This Row],[PCODE]],3)</f>
        <v>BFA0530020000093</v>
      </c>
      <c r="L1762" s="1">
        <f>LEN(Table9[[#This Row],[rowcapcode3]])</f>
        <v>16</v>
      </c>
      <c r="M1762" s="1" t="str">
        <f>Table9[[#This Row],[ADM2_CODE]]</f>
        <v>BFA053002</v>
      </c>
      <c r="N1762" s="1" t="str">
        <f>Table9[[#This Row],[ADM1_CODE]]</f>
        <v>BFA053</v>
      </c>
    </row>
    <row r="1763" spans="1:14" x14ac:dyDescent="0.25">
      <c r="A1763" s="12">
        <v>11.147</v>
      </c>
      <c r="B1763" s="12">
        <v>-5.2362000000000002</v>
      </c>
      <c r="C1763" s="1" t="s">
        <v>45</v>
      </c>
      <c r="D1763" s="1" t="s">
        <v>46</v>
      </c>
      <c r="E1763" s="1" t="s">
        <v>2722</v>
      </c>
      <c r="F1763" s="1" t="s">
        <v>119</v>
      </c>
      <c r="G1763" s="1" t="s">
        <v>3605</v>
      </c>
      <c r="H1763" s="1" t="s">
        <v>3606</v>
      </c>
      <c r="I1763" s="12">
        <v>0</v>
      </c>
      <c r="J1763" s="1" t="s">
        <v>166</v>
      </c>
      <c r="K1763" s="1" t="str">
        <f>LEFT(Table9[[#This Row],[PCODE]],9)&amp;"0000"&amp;RIGHT(Table9[[#This Row],[PCODE]],3)</f>
        <v>BFA0530020000080</v>
      </c>
      <c r="L1763" s="1">
        <f>LEN(Table9[[#This Row],[rowcapcode3]])</f>
        <v>16</v>
      </c>
      <c r="M1763" s="1" t="str">
        <f>Table9[[#This Row],[ADM2_CODE]]</f>
        <v>BFA053002</v>
      </c>
      <c r="N1763" s="1" t="str">
        <f>Table9[[#This Row],[ADM1_CODE]]</f>
        <v>BFA053</v>
      </c>
    </row>
    <row r="1764" spans="1:14" x14ac:dyDescent="0.25">
      <c r="A1764" s="12">
        <v>11.147093</v>
      </c>
      <c r="B1764" s="12">
        <v>-4.5776009999999996</v>
      </c>
      <c r="C1764" s="1" t="s">
        <v>45</v>
      </c>
      <c r="D1764" s="1" t="s">
        <v>46</v>
      </c>
      <c r="E1764" s="1" t="s">
        <v>81</v>
      </c>
      <c r="F1764" s="1" t="s">
        <v>82</v>
      </c>
      <c r="G1764" s="1" t="s">
        <v>3607</v>
      </c>
      <c r="H1764" s="1" t="s">
        <v>3608</v>
      </c>
      <c r="I1764" s="12">
        <v>0</v>
      </c>
      <c r="J1764" s="1" t="s">
        <v>166</v>
      </c>
      <c r="K1764" s="1" t="str">
        <f>LEFT(Table9[[#This Row],[PCODE]],9)&amp;"0000"&amp;RIGHT(Table9[[#This Row],[PCODE]],3)</f>
        <v>BFA0530010000315</v>
      </c>
      <c r="L1764" s="1">
        <f>LEN(Table9[[#This Row],[rowcapcode3]])</f>
        <v>16</v>
      </c>
      <c r="M1764" s="1" t="str">
        <f>Table9[[#This Row],[ADM2_CODE]]</f>
        <v>BFA053001</v>
      </c>
      <c r="N1764" s="1" t="str">
        <f>Table9[[#This Row],[ADM1_CODE]]</f>
        <v>BFA053</v>
      </c>
    </row>
    <row r="1765" spans="1:14" x14ac:dyDescent="0.25">
      <c r="A1765" s="12">
        <v>11.147500000000001</v>
      </c>
      <c r="B1765" s="12">
        <v>-5.0766</v>
      </c>
      <c r="C1765" s="1" t="s">
        <v>45</v>
      </c>
      <c r="D1765" s="1" t="s">
        <v>46</v>
      </c>
      <c r="E1765" s="1" t="s">
        <v>2722</v>
      </c>
      <c r="F1765" s="1" t="s">
        <v>119</v>
      </c>
      <c r="G1765" s="1" t="s">
        <v>3609</v>
      </c>
      <c r="H1765" s="1" t="s">
        <v>3610</v>
      </c>
      <c r="I1765" s="12">
        <v>0</v>
      </c>
      <c r="J1765" s="1" t="s">
        <v>166</v>
      </c>
      <c r="K1765" s="1" t="str">
        <f>LEFT(Table9[[#This Row],[PCODE]],9)&amp;"0000"&amp;RIGHT(Table9[[#This Row],[PCODE]],3)</f>
        <v>BFA0530020000261</v>
      </c>
      <c r="L1765" s="1">
        <f>LEN(Table9[[#This Row],[rowcapcode3]])</f>
        <v>16</v>
      </c>
      <c r="M1765" s="1" t="str">
        <f>Table9[[#This Row],[ADM2_CODE]]</f>
        <v>BFA053002</v>
      </c>
      <c r="N1765" s="1" t="str">
        <f>Table9[[#This Row],[ADM1_CODE]]</f>
        <v>BFA053</v>
      </c>
    </row>
    <row r="1766" spans="1:14" x14ac:dyDescent="0.25">
      <c r="A1766" s="12">
        <v>11.1488</v>
      </c>
      <c r="B1766" s="12">
        <v>-5.0136000000000003</v>
      </c>
      <c r="C1766" s="1" t="s">
        <v>45</v>
      </c>
      <c r="D1766" s="1" t="s">
        <v>46</v>
      </c>
      <c r="E1766" s="1" t="s">
        <v>2722</v>
      </c>
      <c r="F1766" s="1" t="s">
        <v>119</v>
      </c>
      <c r="G1766" s="1" t="s">
        <v>3611</v>
      </c>
      <c r="H1766" s="1" t="s">
        <v>3612</v>
      </c>
      <c r="I1766" s="12">
        <v>0</v>
      </c>
      <c r="J1766" s="1" t="s">
        <v>166</v>
      </c>
      <c r="K1766" s="1" t="str">
        <f>LEFT(Table9[[#This Row],[PCODE]],9)&amp;"0000"&amp;RIGHT(Table9[[#This Row],[PCODE]],3)</f>
        <v>BFA0530020000224</v>
      </c>
      <c r="L1766" s="1">
        <f>LEN(Table9[[#This Row],[rowcapcode3]])</f>
        <v>16</v>
      </c>
      <c r="M1766" s="1" t="str">
        <f>Table9[[#This Row],[ADM2_CODE]]</f>
        <v>BFA053002</v>
      </c>
      <c r="N1766" s="1" t="str">
        <f>Table9[[#This Row],[ADM1_CODE]]</f>
        <v>BFA053</v>
      </c>
    </row>
    <row r="1767" spans="1:14" x14ac:dyDescent="0.25">
      <c r="A1767" s="12">
        <v>11.149112000000001</v>
      </c>
      <c r="B1767" s="12">
        <v>-4.2346250000000003</v>
      </c>
      <c r="C1767" s="1" t="s">
        <v>45</v>
      </c>
      <c r="D1767" s="1" t="s">
        <v>46</v>
      </c>
      <c r="E1767" s="1" t="s">
        <v>81</v>
      </c>
      <c r="F1767" s="1" t="s">
        <v>82</v>
      </c>
      <c r="G1767" s="1" t="s">
        <v>3613</v>
      </c>
      <c r="H1767" s="1" t="s">
        <v>3614</v>
      </c>
      <c r="I1767" s="12">
        <v>0</v>
      </c>
      <c r="J1767" s="1" t="s">
        <v>166</v>
      </c>
      <c r="K1767" s="1" t="str">
        <f>LEFT(Table9[[#This Row],[PCODE]],9)&amp;"0000"&amp;RIGHT(Table9[[#This Row],[PCODE]],3)</f>
        <v>BFA0530010000231</v>
      </c>
      <c r="L1767" s="1">
        <f>LEN(Table9[[#This Row],[rowcapcode3]])</f>
        <v>16</v>
      </c>
      <c r="M1767" s="1" t="str">
        <f>Table9[[#This Row],[ADM2_CODE]]</f>
        <v>BFA053001</v>
      </c>
      <c r="N1767" s="1" t="str">
        <f>Table9[[#This Row],[ADM1_CODE]]</f>
        <v>BFA053</v>
      </c>
    </row>
    <row r="1768" spans="1:14" x14ac:dyDescent="0.25">
      <c r="A1768" s="12">
        <v>11.15</v>
      </c>
      <c r="B1768" s="12">
        <v>-3.7</v>
      </c>
      <c r="C1768" s="1" t="s">
        <v>45</v>
      </c>
      <c r="D1768" s="1" t="s">
        <v>46</v>
      </c>
      <c r="E1768" s="1" t="s">
        <v>84</v>
      </c>
      <c r="F1768" s="1" t="s">
        <v>85</v>
      </c>
      <c r="G1768" s="1" t="s">
        <v>3615</v>
      </c>
      <c r="H1768" s="1" t="s">
        <v>3616</v>
      </c>
      <c r="I1768" s="12">
        <v>0</v>
      </c>
      <c r="J1768" s="1" t="s">
        <v>166</v>
      </c>
      <c r="K1768" s="1" t="str">
        <f>LEFT(Table9[[#This Row],[PCODE]],9)&amp;"0000"&amp;RIGHT(Table9[[#This Row],[PCODE]],3)</f>
        <v>BFA0530030000148</v>
      </c>
      <c r="L1768" s="1">
        <f>LEN(Table9[[#This Row],[rowcapcode3]])</f>
        <v>16</v>
      </c>
      <c r="M1768" s="1" t="str">
        <f>Table9[[#This Row],[ADM2_CODE]]</f>
        <v>BFA053003</v>
      </c>
      <c r="N1768" s="1" t="str">
        <f>Table9[[#This Row],[ADM1_CODE]]</f>
        <v>BFA053</v>
      </c>
    </row>
    <row r="1769" spans="1:14" x14ac:dyDescent="0.25">
      <c r="A1769" s="12">
        <v>11.15</v>
      </c>
      <c r="B1769" s="12">
        <v>-3.2</v>
      </c>
      <c r="C1769" s="1" t="s">
        <v>43</v>
      </c>
      <c r="D1769" s="1" t="s">
        <v>44</v>
      </c>
      <c r="E1769" s="1" t="s">
        <v>128</v>
      </c>
      <c r="F1769" s="1" t="s">
        <v>129</v>
      </c>
      <c r="G1769" s="1" t="s">
        <v>3617</v>
      </c>
      <c r="H1769" s="1" t="s">
        <v>3618</v>
      </c>
      <c r="I1769" s="12">
        <v>0</v>
      </c>
      <c r="J1769" s="1" t="s">
        <v>166</v>
      </c>
      <c r="K1769" s="1" t="str">
        <f>LEFT(Table9[[#This Row],[PCODE]],9)&amp;"0000"&amp;RIGHT(Table9[[#This Row],[PCODE]],3)</f>
        <v>BFA0570020000033</v>
      </c>
      <c r="L1769" s="1">
        <f>LEN(Table9[[#This Row],[rowcapcode3]])</f>
        <v>16</v>
      </c>
      <c r="M1769" s="1" t="str">
        <f>Table9[[#This Row],[ADM2_CODE]]</f>
        <v>BFA057002</v>
      </c>
      <c r="N1769" s="1" t="str">
        <f>Table9[[#This Row],[ADM1_CODE]]</f>
        <v>BFA057</v>
      </c>
    </row>
    <row r="1770" spans="1:14" x14ac:dyDescent="0.25">
      <c r="A1770" s="12">
        <v>11.15</v>
      </c>
      <c r="B1770" s="12">
        <v>-3.15</v>
      </c>
      <c r="C1770" s="1" t="s">
        <v>43</v>
      </c>
      <c r="D1770" s="1" t="s">
        <v>44</v>
      </c>
      <c r="E1770" s="1" t="s">
        <v>128</v>
      </c>
      <c r="F1770" s="1" t="s">
        <v>129</v>
      </c>
      <c r="G1770" s="1" t="s">
        <v>3619</v>
      </c>
      <c r="H1770" s="1" t="s">
        <v>3620</v>
      </c>
      <c r="I1770" s="12">
        <v>0</v>
      </c>
      <c r="J1770" s="1" t="s">
        <v>166</v>
      </c>
      <c r="K1770" s="1" t="str">
        <f>LEFT(Table9[[#This Row],[PCODE]],9)&amp;"0000"&amp;RIGHT(Table9[[#This Row],[PCODE]],3)</f>
        <v>BFA0570020000164</v>
      </c>
      <c r="L1770" s="1">
        <f>LEN(Table9[[#This Row],[rowcapcode3]])</f>
        <v>16</v>
      </c>
      <c r="M1770" s="1" t="str">
        <f>Table9[[#This Row],[ADM2_CODE]]</f>
        <v>BFA057002</v>
      </c>
      <c r="N1770" s="1" t="str">
        <f>Table9[[#This Row],[ADM1_CODE]]</f>
        <v>BFA057</v>
      </c>
    </row>
    <row r="1771" spans="1:14" x14ac:dyDescent="0.25">
      <c r="A1771" s="12">
        <v>11.15</v>
      </c>
      <c r="B1771" s="12">
        <v>-3.0666669999999998</v>
      </c>
      <c r="C1771" s="1" t="s">
        <v>43</v>
      </c>
      <c r="D1771" s="1" t="s">
        <v>44</v>
      </c>
      <c r="E1771" s="1" t="s">
        <v>128</v>
      </c>
      <c r="F1771" s="1" t="s">
        <v>129</v>
      </c>
      <c r="G1771" s="1" t="s">
        <v>3621</v>
      </c>
      <c r="H1771" s="1" t="s">
        <v>3622</v>
      </c>
      <c r="I1771" s="12">
        <v>3</v>
      </c>
      <c r="J1771" s="1" t="s">
        <v>166</v>
      </c>
      <c r="K1771" s="1" t="str">
        <f>LEFT(Table9[[#This Row],[PCODE]],9)&amp;"0000"&amp;RIGHT(Table9[[#This Row],[PCODE]],3)</f>
        <v>BFA0570020000043</v>
      </c>
      <c r="L1771" s="1">
        <f>LEN(Table9[[#This Row],[rowcapcode3]])</f>
        <v>16</v>
      </c>
      <c r="M1771" s="1" t="str">
        <f>Table9[[#This Row],[ADM2_CODE]]</f>
        <v>BFA057002</v>
      </c>
      <c r="N1771" s="1" t="str">
        <f>Table9[[#This Row],[ADM1_CODE]]</f>
        <v>BFA057</v>
      </c>
    </row>
    <row r="1772" spans="1:14" x14ac:dyDescent="0.25">
      <c r="A1772" s="12">
        <v>11.15</v>
      </c>
      <c r="B1772" s="12">
        <v>-2.8833329999999999</v>
      </c>
      <c r="C1772" s="1" t="s">
        <v>43</v>
      </c>
      <c r="D1772" s="1" t="s">
        <v>44</v>
      </c>
      <c r="E1772" s="1" t="s">
        <v>128</v>
      </c>
      <c r="F1772" s="1" t="s">
        <v>129</v>
      </c>
      <c r="G1772" s="1" t="s">
        <v>3623</v>
      </c>
      <c r="H1772" s="1" t="s">
        <v>3624</v>
      </c>
      <c r="I1772" s="12">
        <v>0</v>
      </c>
      <c r="J1772" s="1" t="s">
        <v>166</v>
      </c>
      <c r="K1772" s="1" t="str">
        <f>LEFT(Table9[[#This Row],[PCODE]],9)&amp;"0000"&amp;RIGHT(Table9[[#This Row],[PCODE]],3)</f>
        <v>BFA0570020000114</v>
      </c>
      <c r="L1772" s="1">
        <f>LEN(Table9[[#This Row],[rowcapcode3]])</f>
        <v>16</v>
      </c>
      <c r="M1772" s="1" t="str">
        <f>Table9[[#This Row],[ADM2_CODE]]</f>
        <v>BFA057002</v>
      </c>
      <c r="N1772" s="1" t="str">
        <f>Table9[[#This Row],[ADM1_CODE]]</f>
        <v>BFA057</v>
      </c>
    </row>
    <row r="1773" spans="1:14" x14ac:dyDescent="0.25">
      <c r="A1773" s="12">
        <v>11.15</v>
      </c>
      <c r="B1773" s="12">
        <v>-2.8666670000000001</v>
      </c>
      <c r="C1773" s="1" t="s">
        <v>43</v>
      </c>
      <c r="D1773" s="1" t="s">
        <v>44</v>
      </c>
      <c r="E1773" s="1" t="s">
        <v>128</v>
      </c>
      <c r="F1773" s="1" t="s">
        <v>129</v>
      </c>
      <c r="G1773" s="1" t="s">
        <v>3625</v>
      </c>
      <c r="H1773" s="1" t="s">
        <v>3626</v>
      </c>
      <c r="I1773" s="12">
        <v>0</v>
      </c>
      <c r="J1773" s="1" t="s">
        <v>166</v>
      </c>
      <c r="K1773" s="1" t="str">
        <f>LEFT(Table9[[#This Row],[PCODE]],9)&amp;"0000"&amp;RIGHT(Table9[[#This Row],[PCODE]],3)</f>
        <v>BFA0570020000118</v>
      </c>
      <c r="L1773" s="1">
        <f>LEN(Table9[[#This Row],[rowcapcode3]])</f>
        <v>16</v>
      </c>
      <c r="M1773" s="1" t="str">
        <f>Table9[[#This Row],[ADM2_CODE]]</f>
        <v>BFA057002</v>
      </c>
      <c r="N1773" s="1" t="str">
        <f>Table9[[#This Row],[ADM1_CODE]]</f>
        <v>BFA057</v>
      </c>
    </row>
    <row r="1774" spans="1:14" x14ac:dyDescent="0.25">
      <c r="A1774" s="12">
        <v>11.15</v>
      </c>
      <c r="B1774" s="12">
        <v>-2.6833330000000002</v>
      </c>
      <c r="C1774" s="1" t="s">
        <v>43</v>
      </c>
      <c r="D1774" s="1" t="s">
        <v>44</v>
      </c>
      <c r="E1774" s="1" t="s">
        <v>128</v>
      </c>
      <c r="F1774" s="1" t="s">
        <v>129</v>
      </c>
      <c r="G1774" s="1" t="s">
        <v>3627</v>
      </c>
      <c r="H1774" s="1" t="s">
        <v>3628</v>
      </c>
      <c r="I1774" s="12">
        <v>0</v>
      </c>
      <c r="J1774" s="1" t="s">
        <v>166</v>
      </c>
      <c r="K1774" s="1" t="str">
        <f>LEFT(Table9[[#This Row],[PCODE]],9)&amp;"0000"&amp;RIGHT(Table9[[#This Row],[PCODE]],3)</f>
        <v>BFA0570020000034</v>
      </c>
      <c r="L1774" s="1">
        <f>LEN(Table9[[#This Row],[rowcapcode3]])</f>
        <v>16</v>
      </c>
      <c r="M1774" s="1" t="str">
        <f>Table9[[#This Row],[ADM2_CODE]]</f>
        <v>BFA057002</v>
      </c>
      <c r="N1774" s="1" t="str">
        <f>Table9[[#This Row],[ADM1_CODE]]</f>
        <v>BFA057</v>
      </c>
    </row>
    <row r="1775" spans="1:14" x14ac:dyDescent="0.25">
      <c r="A1775" s="12">
        <v>11.15</v>
      </c>
      <c r="B1775" s="12">
        <v>-2.65</v>
      </c>
      <c r="C1775" s="1" t="s">
        <v>43</v>
      </c>
      <c r="D1775" s="1" t="s">
        <v>44</v>
      </c>
      <c r="E1775" s="1" t="s">
        <v>128</v>
      </c>
      <c r="F1775" s="1" t="s">
        <v>129</v>
      </c>
      <c r="G1775" s="1" t="s">
        <v>3629</v>
      </c>
      <c r="H1775" s="1" t="s">
        <v>3630</v>
      </c>
      <c r="I1775" s="12">
        <v>0</v>
      </c>
      <c r="J1775" s="1" t="s">
        <v>166</v>
      </c>
      <c r="K1775" s="1" t="str">
        <f>LEFT(Table9[[#This Row],[PCODE]],9)&amp;"0000"&amp;RIGHT(Table9[[#This Row],[PCODE]],3)</f>
        <v>BFA0570020000096</v>
      </c>
      <c r="L1775" s="1">
        <f>LEN(Table9[[#This Row],[rowcapcode3]])</f>
        <v>16</v>
      </c>
      <c r="M1775" s="1" t="str">
        <f>Table9[[#This Row],[ADM2_CODE]]</f>
        <v>BFA057002</v>
      </c>
      <c r="N1775" s="1" t="str">
        <f>Table9[[#This Row],[ADM1_CODE]]</f>
        <v>BFA057</v>
      </c>
    </row>
    <row r="1776" spans="1:14" x14ac:dyDescent="0.25">
      <c r="A1776" s="12">
        <v>11.15</v>
      </c>
      <c r="B1776" s="12">
        <v>-2.6333329999999999</v>
      </c>
      <c r="C1776" s="1" t="s">
        <v>41</v>
      </c>
      <c r="D1776" s="1" t="s">
        <v>42</v>
      </c>
      <c r="E1776" s="1" t="s">
        <v>130</v>
      </c>
      <c r="F1776" s="1" t="s">
        <v>131</v>
      </c>
      <c r="G1776" s="1" t="s">
        <v>3631</v>
      </c>
      <c r="H1776" s="1" t="s">
        <v>3632</v>
      </c>
      <c r="I1776" s="12">
        <v>0</v>
      </c>
      <c r="J1776" s="1" t="s">
        <v>166</v>
      </c>
      <c r="K1776" s="1" t="str">
        <f>LEFT(Table9[[#This Row],[PCODE]],9)&amp;"0000"&amp;RIGHT(Table9[[#This Row],[PCODE]],3)</f>
        <v>BFA0500030000178</v>
      </c>
      <c r="L1776" s="1">
        <f>LEN(Table9[[#This Row],[rowcapcode3]])</f>
        <v>16</v>
      </c>
      <c r="M1776" s="1" t="str">
        <f>Table9[[#This Row],[ADM2_CODE]]</f>
        <v>BFA050003</v>
      </c>
      <c r="N1776" s="1" t="str">
        <f>Table9[[#This Row],[ADM1_CODE]]</f>
        <v>BFA050</v>
      </c>
    </row>
    <row r="1777" spans="1:14" x14ac:dyDescent="0.25">
      <c r="A1777" s="12">
        <v>11.15</v>
      </c>
      <c r="B1777" s="12">
        <v>-2.4666670000000002</v>
      </c>
      <c r="C1777" s="1" t="s">
        <v>41</v>
      </c>
      <c r="D1777" s="1" t="s">
        <v>42</v>
      </c>
      <c r="E1777" s="1" t="s">
        <v>130</v>
      </c>
      <c r="F1777" s="1" t="s">
        <v>131</v>
      </c>
      <c r="G1777" s="1" t="s">
        <v>3633</v>
      </c>
      <c r="H1777" s="1" t="s">
        <v>3634</v>
      </c>
      <c r="I1777" s="12">
        <v>0</v>
      </c>
      <c r="J1777" s="1" t="s">
        <v>166</v>
      </c>
      <c r="K1777" s="1" t="str">
        <f>LEFT(Table9[[#This Row],[PCODE]],9)&amp;"0000"&amp;RIGHT(Table9[[#This Row],[PCODE]],3)</f>
        <v>BFA0500030000033</v>
      </c>
      <c r="L1777" s="1">
        <f>LEN(Table9[[#This Row],[rowcapcode3]])</f>
        <v>16</v>
      </c>
      <c r="M1777" s="1" t="str">
        <f>Table9[[#This Row],[ADM2_CODE]]</f>
        <v>BFA050003</v>
      </c>
      <c r="N1777" s="1" t="str">
        <f>Table9[[#This Row],[ADM1_CODE]]</f>
        <v>BFA050</v>
      </c>
    </row>
    <row r="1778" spans="1:14" x14ac:dyDescent="0.25">
      <c r="A1778" s="12">
        <v>11.15</v>
      </c>
      <c r="B1778" s="12">
        <v>-2.3333330000000001</v>
      </c>
      <c r="C1778" s="1" t="s">
        <v>41</v>
      </c>
      <c r="D1778" s="1" t="s">
        <v>42</v>
      </c>
      <c r="E1778" s="1" t="s">
        <v>130</v>
      </c>
      <c r="F1778" s="1" t="s">
        <v>131</v>
      </c>
      <c r="G1778" s="1" t="s">
        <v>3635</v>
      </c>
      <c r="H1778" s="1" t="s">
        <v>3636</v>
      </c>
      <c r="I1778" s="12">
        <v>0</v>
      </c>
      <c r="J1778" s="1" t="s">
        <v>166</v>
      </c>
      <c r="K1778" s="1" t="str">
        <f>LEFT(Table9[[#This Row],[PCODE]],9)&amp;"0000"&amp;RIGHT(Table9[[#This Row],[PCODE]],3)</f>
        <v>BFA0500030000053</v>
      </c>
      <c r="L1778" s="1">
        <f>LEN(Table9[[#This Row],[rowcapcode3]])</f>
        <v>16</v>
      </c>
      <c r="M1778" s="1" t="str">
        <f>Table9[[#This Row],[ADM2_CODE]]</f>
        <v>BFA050003</v>
      </c>
      <c r="N1778" s="1" t="str">
        <f>Table9[[#This Row],[ADM1_CODE]]</f>
        <v>BFA050</v>
      </c>
    </row>
    <row r="1779" spans="1:14" x14ac:dyDescent="0.25">
      <c r="A1779" s="12">
        <v>11.15</v>
      </c>
      <c r="B1779" s="12">
        <v>-2.15</v>
      </c>
      <c r="C1779" s="1" t="s">
        <v>41</v>
      </c>
      <c r="D1779" s="1" t="s">
        <v>42</v>
      </c>
      <c r="E1779" s="1" t="s">
        <v>130</v>
      </c>
      <c r="F1779" s="1" t="s">
        <v>131</v>
      </c>
      <c r="G1779" s="1" t="s">
        <v>3637</v>
      </c>
      <c r="H1779" s="1" t="s">
        <v>3638</v>
      </c>
      <c r="I1779" s="12">
        <v>0</v>
      </c>
      <c r="J1779" s="1" t="s">
        <v>166</v>
      </c>
      <c r="K1779" s="1" t="str">
        <f>LEFT(Table9[[#This Row],[PCODE]],9)&amp;"0000"&amp;RIGHT(Table9[[#This Row],[PCODE]],3)</f>
        <v>BFA0500030000048</v>
      </c>
      <c r="L1779" s="1">
        <f>LEN(Table9[[#This Row],[rowcapcode3]])</f>
        <v>16</v>
      </c>
      <c r="M1779" s="1" t="str">
        <f>Table9[[#This Row],[ADM2_CODE]]</f>
        <v>BFA050003</v>
      </c>
      <c r="N1779" s="1" t="str">
        <f>Table9[[#This Row],[ADM1_CODE]]</f>
        <v>BFA050</v>
      </c>
    </row>
    <row r="1780" spans="1:14" x14ac:dyDescent="0.25">
      <c r="A1780" s="12">
        <v>11.15</v>
      </c>
      <c r="B1780" s="12">
        <v>-2.0833330000000001</v>
      </c>
      <c r="C1780" s="1" t="s">
        <v>41</v>
      </c>
      <c r="D1780" s="1" t="s">
        <v>42</v>
      </c>
      <c r="E1780" s="1" t="s">
        <v>130</v>
      </c>
      <c r="F1780" s="1" t="s">
        <v>131</v>
      </c>
      <c r="G1780" s="1" t="s">
        <v>3639</v>
      </c>
      <c r="H1780" s="1" t="s">
        <v>3640</v>
      </c>
      <c r="I1780" s="12">
        <v>0</v>
      </c>
      <c r="J1780" s="1" t="s">
        <v>166</v>
      </c>
      <c r="K1780" s="1" t="str">
        <f>LEFT(Table9[[#This Row],[PCODE]],9)&amp;"0000"&amp;RIGHT(Table9[[#This Row],[PCODE]],3)</f>
        <v>BFA0500030000141</v>
      </c>
      <c r="L1780" s="1">
        <f>LEN(Table9[[#This Row],[rowcapcode3]])</f>
        <v>16</v>
      </c>
      <c r="M1780" s="1" t="str">
        <f>Table9[[#This Row],[ADM2_CODE]]</f>
        <v>BFA050003</v>
      </c>
      <c r="N1780" s="1" t="str">
        <f>Table9[[#This Row],[ADM1_CODE]]</f>
        <v>BFA050</v>
      </c>
    </row>
    <row r="1781" spans="1:14" x14ac:dyDescent="0.25">
      <c r="A1781" s="12">
        <v>11.15</v>
      </c>
      <c r="B1781" s="12">
        <v>-2.0499999999999998</v>
      </c>
      <c r="C1781" s="1" t="s">
        <v>41</v>
      </c>
      <c r="D1781" s="1" t="s">
        <v>42</v>
      </c>
      <c r="E1781" s="1" t="s">
        <v>130</v>
      </c>
      <c r="F1781" s="1" t="s">
        <v>131</v>
      </c>
      <c r="G1781" s="1" t="s">
        <v>3641</v>
      </c>
      <c r="H1781" s="1" t="s">
        <v>3642</v>
      </c>
      <c r="I1781" s="12">
        <v>0</v>
      </c>
      <c r="J1781" s="1" t="s">
        <v>166</v>
      </c>
      <c r="K1781" s="1" t="str">
        <f>LEFT(Table9[[#This Row],[PCODE]],9)&amp;"0000"&amp;RIGHT(Table9[[#This Row],[PCODE]],3)</f>
        <v>BFA0500030000140</v>
      </c>
      <c r="L1781" s="1">
        <f>LEN(Table9[[#This Row],[rowcapcode3]])</f>
        <v>16</v>
      </c>
      <c r="M1781" s="1" t="str">
        <f>Table9[[#This Row],[ADM2_CODE]]</f>
        <v>BFA050003</v>
      </c>
      <c r="N1781" s="1" t="str">
        <f>Table9[[#This Row],[ADM1_CODE]]</f>
        <v>BFA050</v>
      </c>
    </row>
    <row r="1782" spans="1:14" x14ac:dyDescent="0.25">
      <c r="A1782" s="12">
        <v>11.15</v>
      </c>
      <c r="B1782" s="12">
        <v>-1.6333329999999999</v>
      </c>
      <c r="C1782" s="1" t="s">
        <v>41</v>
      </c>
      <c r="D1782" s="1" t="s">
        <v>42</v>
      </c>
      <c r="E1782" s="1" t="s">
        <v>130</v>
      </c>
      <c r="F1782" s="1" t="s">
        <v>131</v>
      </c>
      <c r="G1782" s="1" t="s">
        <v>3643</v>
      </c>
      <c r="H1782" s="1" t="s">
        <v>3644</v>
      </c>
      <c r="I1782" s="12">
        <v>0</v>
      </c>
      <c r="J1782" s="1" t="s">
        <v>166</v>
      </c>
      <c r="K1782" s="1" t="str">
        <f>LEFT(Table9[[#This Row],[PCODE]],9)&amp;"0000"&amp;RIGHT(Table9[[#This Row],[PCODE]],3)</f>
        <v>BFA0500030000012</v>
      </c>
      <c r="L1782" s="1">
        <f>LEN(Table9[[#This Row],[rowcapcode3]])</f>
        <v>16</v>
      </c>
      <c r="M1782" s="1" t="str">
        <f>Table9[[#This Row],[ADM2_CODE]]</f>
        <v>BFA050003</v>
      </c>
      <c r="N1782" s="1" t="str">
        <f>Table9[[#This Row],[ADM1_CODE]]</f>
        <v>BFA050</v>
      </c>
    </row>
    <row r="1783" spans="1:14" x14ac:dyDescent="0.25">
      <c r="A1783" s="12">
        <v>11.15</v>
      </c>
      <c r="B1783" s="12">
        <v>-1.1666669999999999</v>
      </c>
      <c r="C1783" s="1" t="s">
        <v>57</v>
      </c>
      <c r="D1783" s="1" t="s">
        <v>58</v>
      </c>
      <c r="E1783" s="1" t="s">
        <v>132</v>
      </c>
      <c r="F1783" s="1" t="s">
        <v>133</v>
      </c>
      <c r="G1783" s="1" t="s">
        <v>3645</v>
      </c>
      <c r="H1783" s="1" t="s">
        <v>3646</v>
      </c>
      <c r="I1783" s="12">
        <v>0</v>
      </c>
      <c r="J1783" s="1" t="s">
        <v>166</v>
      </c>
      <c r="K1783" s="1" t="str">
        <f>LEFT(Table9[[#This Row],[PCODE]],9)&amp;"0000"&amp;RIGHT(Table9[[#This Row],[PCODE]],3)</f>
        <v>BFA0510020000061</v>
      </c>
      <c r="L1783" s="1">
        <f>LEN(Table9[[#This Row],[rowcapcode3]])</f>
        <v>16</v>
      </c>
      <c r="M1783" s="1" t="str">
        <f>Table9[[#This Row],[ADM2_CODE]]</f>
        <v>BFA051002</v>
      </c>
      <c r="N1783" s="1" t="str">
        <f>Table9[[#This Row],[ADM1_CODE]]</f>
        <v>BFA051</v>
      </c>
    </row>
    <row r="1784" spans="1:14" x14ac:dyDescent="0.25">
      <c r="A1784" s="12">
        <v>11.15</v>
      </c>
      <c r="B1784" s="12">
        <v>-1</v>
      </c>
      <c r="C1784" s="1" t="s">
        <v>57</v>
      </c>
      <c r="D1784" s="1" t="s">
        <v>58</v>
      </c>
      <c r="E1784" s="1" t="s">
        <v>132</v>
      </c>
      <c r="F1784" s="1" t="s">
        <v>133</v>
      </c>
      <c r="G1784" s="1" t="s">
        <v>3647</v>
      </c>
      <c r="H1784" s="1" t="s">
        <v>3648</v>
      </c>
      <c r="I1784" s="12">
        <v>0</v>
      </c>
      <c r="J1784" s="1" t="s">
        <v>166</v>
      </c>
      <c r="K1784" s="1" t="str">
        <f>LEFT(Table9[[#This Row],[PCODE]],9)&amp;"0000"&amp;RIGHT(Table9[[#This Row],[PCODE]],3)</f>
        <v>BFA0510020000060</v>
      </c>
      <c r="L1784" s="1">
        <f>LEN(Table9[[#This Row],[rowcapcode3]])</f>
        <v>16</v>
      </c>
      <c r="M1784" s="1" t="str">
        <f>Table9[[#This Row],[ADM2_CODE]]</f>
        <v>BFA051002</v>
      </c>
      <c r="N1784" s="1" t="str">
        <f>Table9[[#This Row],[ADM1_CODE]]</f>
        <v>BFA051</v>
      </c>
    </row>
    <row r="1785" spans="1:14" x14ac:dyDescent="0.25">
      <c r="A1785" s="12">
        <v>11.15</v>
      </c>
      <c r="B1785" s="12">
        <v>-0.98333300000000001</v>
      </c>
      <c r="C1785" s="1" t="s">
        <v>57</v>
      </c>
      <c r="D1785" s="1" t="s">
        <v>58</v>
      </c>
      <c r="E1785" s="1" t="s">
        <v>132</v>
      </c>
      <c r="F1785" s="1" t="s">
        <v>133</v>
      </c>
      <c r="G1785" s="1" t="s">
        <v>3649</v>
      </c>
      <c r="H1785" s="1" t="s">
        <v>3650</v>
      </c>
      <c r="I1785" s="12">
        <v>0</v>
      </c>
      <c r="J1785" s="1" t="s">
        <v>166</v>
      </c>
      <c r="K1785" s="1" t="str">
        <f>LEFT(Table9[[#This Row],[PCODE]],9)&amp;"0000"&amp;RIGHT(Table9[[#This Row],[PCODE]],3)</f>
        <v>BFA0510020000035</v>
      </c>
      <c r="L1785" s="1">
        <f>LEN(Table9[[#This Row],[rowcapcode3]])</f>
        <v>16</v>
      </c>
      <c r="M1785" s="1" t="str">
        <f>Table9[[#This Row],[ADM2_CODE]]</f>
        <v>BFA051002</v>
      </c>
      <c r="N1785" s="1" t="str">
        <f>Table9[[#This Row],[ADM1_CODE]]</f>
        <v>BFA051</v>
      </c>
    </row>
    <row r="1786" spans="1:14" x14ac:dyDescent="0.25">
      <c r="A1786" s="12">
        <v>11.15</v>
      </c>
      <c r="B1786" s="12">
        <v>-0.68333299999999997</v>
      </c>
      <c r="C1786" s="1" t="s">
        <v>49</v>
      </c>
      <c r="D1786" s="1" t="s">
        <v>50</v>
      </c>
      <c r="E1786" s="1" t="s">
        <v>134</v>
      </c>
      <c r="F1786" s="1" t="s">
        <v>135</v>
      </c>
      <c r="G1786" s="1" t="s">
        <v>3651</v>
      </c>
      <c r="H1786" s="1" t="s">
        <v>3652</v>
      </c>
      <c r="I1786" s="12">
        <v>0</v>
      </c>
      <c r="J1786" s="1" t="s">
        <v>166</v>
      </c>
      <c r="K1786" s="1" t="str">
        <f>LEFT(Table9[[#This Row],[PCODE]],9)&amp;"0000"&amp;RIGHT(Table9[[#This Row],[PCODE]],3)</f>
        <v>BFA0480010000198</v>
      </c>
      <c r="L1786" s="1">
        <f>LEN(Table9[[#This Row],[rowcapcode3]])</f>
        <v>16</v>
      </c>
      <c r="M1786" s="1" t="str">
        <f>Table9[[#This Row],[ADM2_CODE]]</f>
        <v>BFA048001</v>
      </c>
      <c r="N1786" s="1" t="str">
        <f>Table9[[#This Row],[ADM1_CODE]]</f>
        <v>BFA048</v>
      </c>
    </row>
    <row r="1787" spans="1:14" x14ac:dyDescent="0.25">
      <c r="A1787" s="12">
        <v>11.15</v>
      </c>
      <c r="B1787" s="12">
        <v>-0.6</v>
      </c>
      <c r="C1787" s="1" t="s">
        <v>49</v>
      </c>
      <c r="D1787" s="1" t="s">
        <v>50</v>
      </c>
      <c r="E1787" s="1" t="s">
        <v>134</v>
      </c>
      <c r="F1787" s="1" t="s">
        <v>135</v>
      </c>
      <c r="G1787" s="1" t="s">
        <v>3653</v>
      </c>
      <c r="H1787" s="1" t="s">
        <v>3654</v>
      </c>
      <c r="I1787" s="12">
        <v>0</v>
      </c>
      <c r="J1787" s="1" t="s">
        <v>166</v>
      </c>
      <c r="K1787" s="1" t="str">
        <f>LEFT(Table9[[#This Row],[PCODE]],9)&amp;"0000"&amp;RIGHT(Table9[[#This Row],[PCODE]],3)</f>
        <v>BFA0480010000026</v>
      </c>
      <c r="L1787" s="1">
        <f>LEN(Table9[[#This Row],[rowcapcode3]])</f>
        <v>16</v>
      </c>
      <c r="M1787" s="1" t="str">
        <f>Table9[[#This Row],[ADM2_CODE]]</f>
        <v>BFA048001</v>
      </c>
      <c r="N1787" s="1" t="str">
        <f>Table9[[#This Row],[ADM1_CODE]]</f>
        <v>BFA048</v>
      </c>
    </row>
    <row r="1788" spans="1:14" x14ac:dyDescent="0.25">
      <c r="A1788" s="12">
        <v>11.15</v>
      </c>
      <c r="B1788" s="12">
        <v>-0.56666700000000003</v>
      </c>
      <c r="C1788" s="1" t="s">
        <v>49</v>
      </c>
      <c r="D1788" s="1" t="s">
        <v>50</v>
      </c>
      <c r="E1788" s="1" t="s">
        <v>134</v>
      </c>
      <c r="F1788" s="1" t="s">
        <v>135</v>
      </c>
      <c r="G1788" s="1" t="s">
        <v>3655</v>
      </c>
      <c r="H1788" s="1" t="s">
        <v>3656</v>
      </c>
      <c r="I1788" s="12">
        <v>0</v>
      </c>
      <c r="J1788" s="1" t="s">
        <v>166</v>
      </c>
      <c r="K1788" s="1" t="str">
        <f>LEFT(Table9[[#This Row],[PCODE]],9)&amp;"0000"&amp;RIGHT(Table9[[#This Row],[PCODE]],3)</f>
        <v>BFA0480010000050</v>
      </c>
      <c r="L1788" s="1">
        <f>LEN(Table9[[#This Row],[rowcapcode3]])</f>
        <v>16</v>
      </c>
      <c r="M1788" s="1" t="str">
        <f>Table9[[#This Row],[ADM2_CODE]]</f>
        <v>BFA048001</v>
      </c>
      <c r="N1788" s="1" t="str">
        <f>Table9[[#This Row],[ADM1_CODE]]</f>
        <v>BFA048</v>
      </c>
    </row>
    <row r="1789" spans="1:14" x14ac:dyDescent="0.25">
      <c r="A1789" s="12">
        <v>11.15</v>
      </c>
      <c r="B1789" s="12">
        <v>-0.5</v>
      </c>
      <c r="C1789" s="1" t="s">
        <v>49</v>
      </c>
      <c r="D1789" s="1" t="s">
        <v>50</v>
      </c>
      <c r="E1789" s="1" t="s">
        <v>134</v>
      </c>
      <c r="F1789" s="1" t="s">
        <v>135</v>
      </c>
      <c r="G1789" s="1" t="s">
        <v>3657</v>
      </c>
      <c r="H1789" s="1" t="s">
        <v>3658</v>
      </c>
      <c r="I1789" s="12">
        <v>0</v>
      </c>
      <c r="J1789" s="1" t="s">
        <v>166</v>
      </c>
      <c r="K1789" s="1" t="str">
        <f>LEFT(Table9[[#This Row],[PCODE]],9)&amp;"0000"&amp;RIGHT(Table9[[#This Row],[PCODE]],3)</f>
        <v>BFA0480010000007</v>
      </c>
      <c r="L1789" s="1">
        <f>LEN(Table9[[#This Row],[rowcapcode3]])</f>
        <v>16</v>
      </c>
      <c r="M1789" s="1" t="str">
        <f>Table9[[#This Row],[ADM2_CODE]]</f>
        <v>BFA048001</v>
      </c>
      <c r="N1789" s="1" t="str">
        <f>Table9[[#This Row],[ADM1_CODE]]</f>
        <v>BFA048</v>
      </c>
    </row>
    <row r="1790" spans="1:14" x14ac:dyDescent="0.25">
      <c r="A1790" s="12">
        <v>11.15</v>
      </c>
      <c r="B1790" s="12">
        <v>-0.5</v>
      </c>
      <c r="C1790" s="1" t="s">
        <v>49</v>
      </c>
      <c r="D1790" s="1" t="s">
        <v>50</v>
      </c>
      <c r="E1790" s="1" t="s">
        <v>134</v>
      </c>
      <c r="F1790" s="1" t="s">
        <v>135</v>
      </c>
      <c r="G1790" s="1" t="s">
        <v>3659</v>
      </c>
      <c r="H1790" s="1" t="s">
        <v>3660</v>
      </c>
      <c r="I1790" s="12">
        <v>0</v>
      </c>
      <c r="J1790" s="1" t="s">
        <v>166</v>
      </c>
      <c r="K1790" s="1" t="str">
        <f>LEFT(Table9[[#This Row],[PCODE]],9)&amp;"0000"&amp;RIGHT(Table9[[#This Row],[PCODE]],3)</f>
        <v>BFA0480010000084</v>
      </c>
      <c r="L1790" s="1">
        <f>LEN(Table9[[#This Row],[rowcapcode3]])</f>
        <v>16</v>
      </c>
      <c r="M1790" s="1" t="str">
        <f>Table9[[#This Row],[ADM2_CODE]]</f>
        <v>BFA048001</v>
      </c>
      <c r="N1790" s="1" t="str">
        <f>Table9[[#This Row],[ADM1_CODE]]</f>
        <v>BFA048</v>
      </c>
    </row>
    <row r="1791" spans="1:14" x14ac:dyDescent="0.25">
      <c r="A1791" s="12">
        <v>11.15</v>
      </c>
      <c r="B1791" s="12">
        <v>-0.3</v>
      </c>
      <c r="C1791" s="1" t="s">
        <v>49</v>
      </c>
      <c r="D1791" s="1" t="s">
        <v>50</v>
      </c>
      <c r="E1791" s="1" t="s">
        <v>134</v>
      </c>
      <c r="F1791" s="1" t="s">
        <v>135</v>
      </c>
      <c r="G1791" s="1" t="s">
        <v>3661</v>
      </c>
      <c r="H1791" s="1" t="s">
        <v>3662</v>
      </c>
      <c r="I1791" s="12">
        <v>0</v>
      </c>
      <c r="J1791" s="1" t="s">
        <v>166</v>
      </c>
      <c r="K1791" s="1" t="str">
        <f>LEFT(Table9[[#This Row],[PCODE]],9)&amp;"0000"&amp;RIGHT(Table9[[#This Row],[PCODE]],3)</f>
        <v>BFA0480010000213</v>
      </c>
      <c r="L1791" s="1">
        <f>LEN(Table9[[#This Row],[rowcapcode3]])</f>
        <v>16</v>
      </c>
      <c r="M1791" s="1" t="str">
        <f>Table9[[#This Row],[ADM2_CODE]]</f>
        <v>BFA048001</v>
      </c>
      <c r="N1791" s="1" t="str">
        <f>Table9[[#This Row],[ADM1_CODE]]</f>
        <v>BFA048</v>
      </c>
    </row>
    <row r="1792" spans="1:14" x14ac:dyDescent="0.25">
      <c r="A1792" s="12">
        <v>11.15</v>
      </c>
      <c r="B1792" s="12">
        <v>-0.15</v>
      </c>
      <c r="C1792" s="1" t="s">
        <v>49</v>
      </c>
      <c r="D1792" s="1" t="s">
        <v>50</v>
      </c>
      <c r="E1792" s="1" t="s">
        <v>134</v>
      </c>
      <c r="F1792" s="1" t="s">
        <v>135</v>
      </c>
      <c r="G1792" s="1" t="s">
        <v>3663</v>
      </c>
      <c r="H1792" s="1" t="s">
        <v>3664</v>
      </c>
      <c r="I1792" s="12">
        <v>0</v>
      </c>
      <c r="J1792" s="1" t="s">
        <v>166</v>
      </c>
      <c r="K1792" s="1" t="str">
        <f>LEFT(Table9[[#This Row],[PCODE]],9)&amp;"0000"&amp;RIGHT(Table9[[#This Row],[PCODE]],3)</f>
        <v>BFA0480010000082</v>
      </c>
      <c r="L1792" s="1">
        <f>LEN(Table9[[#This Row],[rowcapcode3]])</f>
        <v>16</v>
      </c>
      <c r="M1792" s="1" t="str">
        <f>Table9[[#This Row],[ADM2_CODE]]</f>
        <v>BFA048001</v>
      </c>
      <c r="N1792" s="1" t="str">
        <f>Table9[[#This Row],[ADM1_CODE]]</f>
        <v>BFA048</v>
      </c>
    </row>
    <row r="1793" spans="1:14" x14ac:dyDescent="0.25">
      <c r="A1793" s="12">
        <v>11.15</v>
      </c>
      <c r="B1793" s="12">
        <v>-1.6667000000000001E-2</v>
      </c>
      <c r="C1793" s="1" t="s">
        <v>49</v>
      </c>
      <c r="D1793" s="1" t="s">
        <v>50</v>
      </c>
      <c r="E1793" s="1" t="s">
        <v>136</v>
      </c>
      <c r="F1793" s="1" t="s">
        <v>137</v>
      </c>
      <c r="G1793" s="1" t="s">
        <v>3665</v>
      </c>
      <c r="H1793" s="1" t="s">
        <v>3666</v>
      </c>
      <c r="I1793" s="12">
        <v>0</v>
      </c>
      <c r="J1793" s="1" t="s">
        <v>166</v>
      </c>
      <c r="K1793" s="1" t="str">
        <f>LEFT(Table9[[#This Row],[PCODE]],9)&amp;"0000"&amp;RIGHT(Table9[[#This Row],[PCODE]],3)</f>
        <v>BFA0480020000001</v>
      </c>
      <c r="L1793" s="1">
        <f>LEN(Table9[[#This Row],[rowcapcode3]])</f>
        <v>16</v>
      </c>
      <c r="M1793" s="1" t="str">
        <f>Table9[[#This Row],[ADM2_CODE]]</f>
        <v>BFA048002</v>
      </c>
      <c r="N1793" s="1" t="str">
        <f>Table9[[#This Row],[ADM1_CODE]]</f>
        <v>BFA048</v>
      </c>
    </row>
    <row r="1794" spans="1:14" x14ac:dyDescent="0.25">
      <c r="A1794" s="12">
        <v>11.155004999999999</v>
      </c>
      <c r="B1794" s="12">
        <v>-4.1562159999999997</v>
      </c>
      <c r="C1794" s="1" t="s">
        <v>45</v>
      </c>
      <c r="D1794" s="1" t="s">
        <v>46</v>
      </c>
      <c r="E1794" s="1" t="s">
        <v>81</v>
      </c>
      <c r="F1794" s="1" t="s">
        <v>82</v>
      </c>
      <c r="G1794" s="1" t="s">
        <v>3667</v>
      </c>
      <c r="H1794" s="1" t="s">
        <v>3668</v>
      </c>
      <c r="I1794" s="12">
        <v>0</v>
      </c>
      <c r="J1794" s="1" t="s">
        <v>166</v>
      </c>
      <c r="K1794" s="1" t="str">
        <f>LEFT(Table9[[#This Row],[PCODE]],9)&amp;"0000"&amp;RIGHT(Table9[[#This Row],[PCODE]],3)</f>
        <v>BFA0530010000342</v>
      </c>
      <c r="L1794" s="1">
        <f>LEN(Table9[[#This Row],[rowcapcode3]])</f>
        <v>16</v>
      </c>
      <c r="M1794" s="1" t="str">
        <f>Table9[[#This Row],[ADM2_CODE]]</f>
        <v>BFA053001</v>
      </c>
      <c r="N1794" s="1" t="str">
        <f>Table9[[#This Row],[ADM1_CODE]]</f>
        <v>BFA053</v>
      </c>
    </row>
    <row r="1795" spans="1:14" x14ac:dyDescent="0.25">
      <c r="A1795" s="12">
        <v>11.156618999999999</v>
      </c>
      <c r="B1795" s="12">
        <v>-4.287369</v>
      </c>
      <c r="C1795" s="1" t="s">
        <v>45</v>
      </c>
      <c r="D1795" s="1" t="s">
        <v>46</v>
      </c>
      <c r="E1795" s="1" t="s">
        <v>81</v>
      </c>
      <c r="F1795" s="1" t="s">
        <v>82</v>
      </c>
      <c r="G1795" s="1" t="s">
        <v>3669</v>
      </c>
      <c r="H1795" s="1" t="s">
        <v>3670</v>
      </c>
      <c r="I1795" s="12">
        <v>0</v>
      </c>
      <c r="J1795" s="1" t="s">
        <v>166</v>
      </c>
      <c r="K1795" s="1" t="str">
        <f>LEFT(Table9[[#This Row],[PCODE]],9)&amp;"0000"&amp;RIGHT(Table9[[#This Row],[PCODE]],3)</f>
        <v>BFA0530010000166</v>
      </c>
      <c r="L1795" s="1">
        <f>LEN(Table9[[#This Row],[rowcapcode3]])</f>
        <v>16</v>
      </c>
      <c r="M1795" s="1" t="str">
        <f>Table9[[#This Row],[ADM2_CODE]]</f>
        <v>BFA053001</v>
      </c>
      <c r="N1795" s="1" t="str">
        <f>Table9[[#This Row],[ADM1_CODE]]</f>
        <v>BFA053</v>
      </c>
    </row>
    <row r="1796" spans="1:14" x14ac:dyDescent="0.25">
      <c r="A1796" s="12">
        <v>11.1572</v>
      </c>
      <c r="B1796" s="12">
        <v>-5.1007999999999996</v>
      </c>
      <c r="C1796" s="1" t="s">
        <v>45</v>
      </c>
      <c r="D1796" s="1" t="s">
        <v>46</v>
      </c>
      <c r="E1796" s="1" t="s">
        <v>2722</v>
      </c>
      <c r="F1796" s="1" t="s">
        <v>119</v>
      </c>
      <c r="G1796" s="1" t="s">
        <v>3671</v>
      </c>
      <c r="H1796" s="1" t="s">
        <v>3672</v>
      </c>
      <c r="I1796" s="12">
        <v>0</v>
      </c>
      <c r="J1796" s="1" t="s">
        <v>166</v>
      </c>
      <c r="K1796" s="1" t="str">
        <f>LEFT(Table9[[#This Row],[PCODE]],9)&amp;"0000"&amp;RIGHT(Table9[[#This Row],[PCODE]],3)</f>
        <v>BFA0530020000141</v>
      </c>
      <c r="L1796" s="1">
        <f>LEN(Table9[[#This Row],[rowcapcode3]])</f>
        <v>16</v>
      </c>
      <c r="M1796" s="1" t="str">
        <f>Table9[[#This Row],[ADM2_CODE]]</f>
        <v>BFA053002</v>
      </c>
      <c r="N1796" s="1" t="str">
        <f>Table9[[#This Row],[ADM1_CODE]]</f>
        <v>BFA053</v>
      </c>
    </row>
    <row r="1797" spans="1:14" x14ac:dyDescent="0.25">
      <c r="A1797" s="12">
        <v>11.157382999999999</v>
      </c>
      <c r="B1797" s="12">
        <v>-4.0926539999999996</v>
      </c>
      <c r="C1797" s="1" t="s">
        <v>45</v>
      </c>
      <c r="D1797" s="1" t="s">
        <v>46</v>
      </c>
      <c r="E1797" s="1" t="s">
        <v>81</v>
      </c>
      <c r="F1797" s="1" t="s">
        <v>82</v>
      </c>
      <c r="G1797" s="1" t="s">
        <v>3673</v>
      </c>
      <c r="H1797" s="1" t="s">
        <v>3674</v>
      </c>
      <c r="I1797" s="12">
        <v>0</v>
      </c>
      <c r="J1797" s="1" t="s">
        <v>166</v>
      </c>
      <c r="K1797" s="1" t="str">
        <f>LEFT(Table9[[#This Row],[PCODE]],9)&amp;"0000"&amp;RIGHT(Table9[[#This Row],[PCODE]],3)</f>
        <v>BFA0530010000023</v>
      </c>
      <c r="L1797" s="1">
        <f>LEN(Table9[[#This Row],[rowcapcode3]])</f>
        <v>16</v>
      </c>
      <c r="M1797" s="1" t="str">
        <f>Table9[[#This Row],[ADM2_CODE]]</f>
        <v>BFA053001</v>
      </c>
      <c r="N1797" s="1" t="str">
        <f>Table9[[#This Row],[ADM1_CODE]]</f>
        <v>BFA053</v>
      </c>
    </row>
    <row r="1798" spans="1:14" x14ac:dyDescent="0.25">
      <c r="A1798" s="12">
        <v>11.157601</v>
      </c>
      <c r="B1798" s="12">
        <v>-4.4962790000000004</v>
      </c>
      <c r="C1798" s="1" t="s">
        <v>45</v>
      </c>
      <c r="D1798" s="1" t="s">
        <v>46</v>
      </c>
      <c r="E1798" s="1" t="s">
        <v>81</v>
      </c>
      <c r="F1798" s="1" t="s">
        <v>82</v>
      </c>
      <c r="G1798" s="1" t="s">
        <v>3675</v>
      </c>
      <c r="H1798" s="1" t="s">
        <v>3676</v>
      </c>
      <c r="I1798" s="12">
        <v>0</v>
      </c>
      <c r="J1798" s="1" t="s">
        <v>166</v>
      </c>
      <c r="K1798" s="1" t="str">
        <f>LEFT(Table9[[#This Row],[PCODE]],9)&amp;"0000"&amp;RIGHT(Table9[[#This Row],[PCODE]],3)</f>
        <v>BFA0530010000043</v>
      </c>
      <c r="L1798" s="1">
        <f>LEN(Table9[[#This Row],[rowcapcode3]])</f>
        <v>16</v>
      </c>
      <c r="M1798" s="1" t="str">
        <f>Table9[[#This Row],[ADM2_CODE]]</f>
        <v>BFA053001</v>
      </c>
      <c r="N1798" s="1" t="str">
        <f>Table9[[#This Row],[ADM1_CODE]]</f>
        <v>BFA053</v>
      </c>
    </row>
    <row r="1799" spans="1:14" x14ac:dyDescent="0.25">
      <c r="A1799" s="12">
        <v>11.158433</v>
      </c>
      <c r="B1799" s="12">
        <v>-4.9847859999999997</v>
      </c>
      <c r="C1799" s="1" t="s">
        <v>45</v>
      </c>
      <c r="D1799" s="1" t="s">
        <v>46</v>
      </c>
      <c r="E1799" s="1" t="s">
        <v>2722</v>
      </c>
      <c r="F1799" s="1" t="s">
        <v>119</v>
      </c>
      <c r="G1799" s="1" t="s">
        <v>3677</v>
      </c>
      <c r="H1799" s="1" t="s">
        <v>3678</v>
      </c>
      <c r="I1799" s="12">
        <v>0</v>
      </c>
      <c r="J1799" s="1" t="s">
        <v>166</v>
      </c>
      <c r="K1799" s="1" t="str">
        <f>LEFT(Table9[[#This Row],[PCODE]],9)&amp;"0000"&amp;RIGHT(Table9[[#This Row],[PCODE]],3)</f>
        <v>BFA0530020000124</v>
      </c>
      <c r="L1799" s="1">
        <f>LEN(Table9[[#This Row],[rowcapcode3]])</f>
        <v>16</v>
      </c>
      <c r="M1799" s="1" t="str">
        <f>Table9[[#This Row],[ADM2_CODE]]</f>
        <v>BFA053002</v>
      </c>
      <c r="N1799" s="1" t="str">
        <f>Table9[[#This Row],[ADM1_CODE]]</f>
        <v>BFA053</v>
      </c>
    </row>
    <row r="1800" spans="1:14" x14ac:dyDescent="0.25">
      <c r="A1800" s="12">
        <v>11.159000000000001</v>
      </c>
      <c r="B1800" s="12">
        <v>-5.1875</v>
      </c>
      <c r="C1800" s="1" t="s">
        <v>45</v>
      </c>
      <c r="D1800" s="1" t="s">
        <v>46</v>
      </c>
      <c r="E1800" s="1" t="s">
        <v>2722</v>
      </c>
      <c r="F1800" s="1" t="s">
        <v>119</v>
      </c>
      <c r="G1800" s="1" t="s">
        <v>3679</v>
      </c>
      <c r="H1800" s="1" t="s">
        <v>3680</v>
      </c>
      <c r="I1800" s="12">
        <v>0</v>
      </c>
      <c r="J1800" s="1" t="s">
        <v>166</v>
      </c>
      <c r="K1800" s="1" t="str">
        <f>LEFT(Table9[[#This Row],[PCODE]],9)&amp;"0000"&amp;RIGHT(Table9[[#This Row],[PCODE]],3)</f>
        <v>BFA0530020000217</v>
      </c>
      <c r="L1800" s="1">
        <f>LEN(Table9[[#This Row],[rowcapcode3]])</f>
        <v>16</v>
      </c>
      <c r="M1800" s="1" t="str">
        <f>Table9[[#This Row],[ADM2_CODE]]</f>
        <v>BFA053002</v>
      </c>
      <c r="N1800" s="1" t="str">
        <f>Table9[[#This Row],[ADM1_CODE]]</f>
        <v>BFA053</v>
      </c>
    </row>
    <row r="1801" spans="1:14" x14ac:dyDescent="0.25">
      <c r="A1801" s="12">
        <v>11.16142</v>
      </c>
      <c r="B1801" s="12">
        <v>-4.2237710000000002</v>
      </c>
      <c r="C1801" s="1" t="s">
        <v>45</v>
      </c>
      <c r="D1801" s="1" t="s">
        <v>46</v>
      </c>
      <c r="E1801" s="1" t="s">
        <v>81</v>
      </c>
      <c r="F1801" s="1" t="s">
        <v>82</v>
      </c>
      <c r="G1801" s="1" t="s">
        <v>3681</v>
      </c>
      <c r="H1801" s="1" t="s">
        <v>3682</v>
      </c>
      <c r="I1801" s="12">
        <v>0</v>
      </c>
      <c r="J1801" s="1" t="s">
        <v>166</v>
      </c>
      <c r="K1801" s="1" t="str">
        <f>LEFT(Table9[[#This Row],[PCODE]],9)&amp;"0000"&amp;RIGHT(Table9[[#This Row],[PCODE]],3)</f>
        <v>BFA0530010000100</v>
      </c>
      <c r="L1801" s="1">
        <f>LEN(Table9[[#This Row],[rowcapcode3]])</f>
        <v>16</v>
      </c>
      <c r="M1801" s="1" t="str">
        <f>Table9[[#This Row],[ADM2_CODE]]</f>
        <v>BFA053001</v>
      </c>
      <c r="N1801" s="1" t="str">
        <f>Table9[[#This Row],[ADM1_CODE]]</f>
        <v>BFA053</v>
      </c>
    </row>
    <row r="1802" spans="1:14" x14ac:dyDescent="0.25">
      <c r="A1802" s="12">
        <v>11.164972000000001</v>
      </c>
      <c r="B1802" s="12">
        <v>-4.1768749999999999</v>
      </c>
      <c r="C1802" s="1" t="s">
        <v>45</v>
      </c>
      <c r="D1802" s="1" t="s">
        <v>46</v>
      </c>
      <c r="E1802" s="1" t="s">
        <v>81</v>
      </c>
      <c r="F1802" s="1" t="s">
        <v>82</v>
      </c>
      <c r="G1802" s="1" t="s">
        <v>3683</v>
      </c>
      <c r="H1802" s="1" t="s">
        <v>3684</v>
      </c>
      <c r="I1802" s="12">
        <v>0</v>
      </c>
      <c r="J1802" s="1" t="s">
        <v>166</v>
      </c>
      <c r="K1802" s="1" t="str">
        <f>LEFT(Table9[[#This Row],[PCODE]],9)&amp;"0000"&amp;RIGHT(Table9[[#This Row],[PCODE]],3)</f>
        <v>BFA0530010000029</v>
      </c>
      <c r="L1802" s="1">
        <f>LEN(Table9[[#This Row],[rowcapcode3]])</f>
        <v>16</v>
      </c>
      <c r="M1802" s="1" t="str">
        <f>Table9[[#This Row],[ADM2_CODE]]</f>
        <v>BFA053001</v>
      </c>
      <c r="N1802" s="1" t="str">
        <f>Table9[[#This Row],[ADM1_CODE]]</f>
        <v>BFA053</v>
      </c>
    </row>
    <row r="1803" spans="1:14" x14ac:dyDescent="0.25">
      <c r="A1803" s="12">
        <v>11.164972000000001</v>
      </c>
      <c r="B1803" s="12">
        <v>-4.1768749999999999</v>
      </c>
      <c r="C1803" s="1" t="s">
        <v>45</v>
      </c>
      <c r="D1803" s="1" t="s">
        <v>46</v>
      </c>
      <c r="E1803" s="1" t="s">
        <v>81</v>
      </c>
      <c r="F1803" s="1" t="s">
        <v>82</v>
      </c>
      <c r="G1803" s="1" t="s">
        <v>3685</v>
      </c>
      <c r="H1803" s="1" t="s">
        <v>3686</v>
      </c>
      <c r="I1803" s="12">
        <v>0</v>
      </c>
      <c r="J1803" s="1" t="s">
        <v>166</v>
      </c>
      <c r="K1803" s="1" t="str">
        <f>LEFT(Table9[[#This Row],[PCODE]],9)&amp;"0000"&amp;RIGHT(Table9[[#This Row],[PCODE]],3)</f>
        <v>BFA0530010000346</v>
      </c>
      <c r="L1803" s="1">
        <f>LEN(Table9[[#This Row],[rowcapcode3]])</f>
        <v>16</v>
      </c>
      <c r="M1803" s="1" t="str">
        <f>Table9[[#This Row],[ADM2_CODE]]</f>
        <v>BFA053001</v>
      </c>
      <c r="N1803" s="1" t="str">
        <f>Table9[[#This Row],[ADM1_CODE]]</f>
        <v>BFA053</v>
      </c>
    </row>
    <row r="1804" spans="1:14" x14ac:dyDescent="0.25">
      <c r="A1804" s="12">
        <v>11.166667</v>
      </c>
      <c r="B1804" s="12">
        <v>-3.8333330000000001</v>
      </c>
      <c r="C1804" s="1" t="s">
        <v>45</v>
      </c>
      <c r="D1804" s="1" t="s">
        <v>46</v>
      </c>
      <c r="E1804" s="1" t="s">
        <v>84</v>
      </c>
      <c r="F1804" s="1" t="s">
        <v>85</v>
      </c>
      <c r="G1804" s="1" t="s">
        <v>3687</v>
      </c>
      <c r="H1804" s="1" t="s">
        <v>3688</v>
      </c>
      <c r="I1804" s="12">
        <v>0</v>
      </c>
      <c r="J1804" s="1" t="s">
        <v>166</v>
      </c>
      <c r="K1804" s="1" t="str">
        <f>LEFT(Table9[[#This Row],[PCODE]],9)&amp;"0000"&amp;RIGHT(Table9[[#This Row],[PCODE]],3)</f>
        <v>BFA0530030000033</v>
      </c>
      <c r="L1804" s="1">
        <f>LEN(Table9[[#This Row],[rowcapcode3]])</f>
        <v>16</v>
      </c>
      <c r="M1804" s="1" t="str">
        <f>Table9[[#This Row],[ADM2_CODE]]</f>
        <v>BFA053003</v>
      </c>
      <c r="N1804" s="1" t="str">
        <f>Table9[[#This Row],[ADM1_CODE]]</f>
        <v>BFA053</v>
      </c>
    </row>
    <row r="1805" spans="1:14" x14ac:dyDescent="0.25">
      <c r="A1805" s="12">
        <v>11.166667</v>
      </c>
      <c r="B1805" s="12">
        <v>-3.8</v>
      </c>
      <c r="C1805" s="1" t="s">
        <v>45</v>
      </c>
      <c r="D1805" s="1" t="s">
        <v>46</v>
      </c>
      <c r="E1805" s="1" t="s">
        <v>84</v>
      </c>
      <c r="F1805" s="1" t="s">
        <v>85</v>
      </c>
      <c r="G1805" s="1" t="s">
        <v>3689</v>
      </c>
      <c r="H1805" s="1" t="s">
        <v>3690</v>
      </c>
      <c r="I1805" s="12">
        <v>0</v>
      </c>
      <c r="J1805" s="1" t="s">
        <v>166</v>
      </c>
      <c r="K1805" s="1" t="str">
        <f>LEFT(Table9[[#This Row],[PCODE]],9)&amp;"0000"&amp;RIGHT(Table9[[#This Row],[PCODE]],3)</f>
        <v>BFA0530030000155</v>
      </c>
      <c r="L1805" s="1">
        <f>LEN(Table9[[#This Row],[rowcapcode3]])</f>
        <v>16</v>
      </c>
      <c r="M1805" s="1" t="str">
        <f>Table9[[#This Row],[ADM2_CODE]]</f>
        <v>BFA053003</v>
      </c>
      <c r="N1805" s="1" t="str">
        <f>Table9[[#This Row],[ADM1_CODE]]</f>
        <v>BFA053</v>
      </c>
    </row>
    <row r="1806" spans="1:14" x14ac:dyDescent="0.25">
      <c r="A1806" s="12">
        <v>11.166667</v>
      </c>
      <c r="B1806" s="12">
        <v>-3.3166669999999998</v>
      </c>
      <c r="C1806" s="1" t="s">
        <v>43</v>
      </c>
      <c r="D1806" s="1" t="s">
        <v>44</v>
      </c>
      <c r="E1806" s="1" t="s">
        <v>128</v>
      </c>
      <c r="F1806" s="1" t="s">
        <v>129</v>
      </c>
      <c r="G1806" s="1" t="s">
        <v>3691</v>
      </c>
      <c r="H1806" s="1" t="s">
        <v>3692</v>
      </c>
      <c r="I1806" s="12">
        <v>0</v>
      </c>
      <c r="J1806" s="1" t="s">
        <v>166</v>
      </c>
      <c r="K1806" s="1" t="str">
        <f>LEFT(Table9[[#This Row],[PCODE]],9)&amp;"0000"&amp;RIGHT(Table9[[#This Row],[PCODE]],3)</f>
        <v>BFA0570020000030</v>
      </c>
      <c r="L1806" s="1">
        <f>LEN(Table9[[#This Row],[rowcapcode3]])</f>
        <v>16</v>
      </c>
      <c r="M1806" s="1" t="str">
        <f>Table9[[#This Row],[ADM2_CODE]]</f>
        <v>BFA057002</v>
      </c>
      <c r="N1806" s="1" t="str">
        <f>Table9[[#This Row],[ADM1_CODE]]</f>
        <v>BFA057</v>
      </c>
    </row>
    <row r="1807" spans="1:14" x14ac:dyDescent="0.25">
      <c r="A1807" s="12">
        <v>11.166667</v>
      </c>
      <c r="B1807" s="12">
        <v>-3.2833329999999998</v>
      </c>
      <c r="C1807" s="1" t="s">
        <v>43</v>
      </c>
      <c r="D1807" s="1" t="s">
        <v>44</v>
      </c>
      <c r="E1807" s="1" t="s">
        <v>128</v>
      </c>
      <c r="F1807" s="1" t="s">
        <v>129</v>
      </c>
      <c r="G1807" s="1" t="s">
        <v>3693</v>
      </c>
      <c r="H1807" s="1" t="s">
        <v>3694</v>
      </c>
      <c r="I1807" s="12">
        <v>0</v>
      </c>
      <c r="J1807" s="1" t="s">
        <v>166</v>
      </c>
      <c r="K1807" s="1" t="str">
        <f>LEFT(Table9[[#This Row],[PCODE]],9)&amp;"0000"&amp;RIGHT(Table9[[#This Row],[PCODE]],3)</f>
        <v>BFA0570020000039</v>
      </c>
      <c r="L1807" s="1">
        <f>LEN(Table9[[#This Row],[rowcapcode3]])</f>
        <v>16</v>
      </c>
      <c r="M1807" s="1" t="str">
        <f>Table9[[#This Row],[ADM2_CODE]]</f>
        <v>BFA057002</v>
      </c>
      <c r="N1807" s="1" t="str">
        <f>Table9[[#This Row],[ADM1_CODE]]</f>
        <v>BFA057</v>
      </c>
    </row>
    <row r="1808" spans="1:14" x14ac:dyDescent="0.25">
      <c r="A1808" s="12">
        <v>11.166667</v>
      </c>
      <c r="B1808" s="12">
        <v>-3.15</v>
      </c>
      <c r="C1808" s="1" t="s">
        <v>43</v>
      </c>
      <c r="D1808" s="1" t="s">
        <v>44</v>
      </c>
      <c r="E1808" s="1" t="s">
        <v>128</v>
      </c>
      <c r="F1808" s="1" t="s">
        <v>129</v>
      </c>
      <c r="G1808" s="1" t="s">
        <v>3695</v>
      </c>
      <c r="H1808" s="1" t="s">
        <v>3696</v>
      </c>
      <c r="I1808" s="12">
        <v>0</v>
      </c>
      <c r="J1808" s="1" t="s">
        <v>166</v>
      </c>
      <c r="K1808" s="1" t="str">
        <f>LEFT(Table9[[#This Row],[PCODE]],9)&amp;"0000"&amp;RIGHT(Table9[[#This Row],[PCODE]],3)</f>
        <v>BFA0570020000130</v>
      </c>
      <c r="L1808" s="1">
        <f>LEN(Table9[[#This Row],[rowcapcode3]])</f>
        <v>16</v>
      </c>
      <c r="M1808" s="1" t="str">
        <f>Table9[[#This Row],[ADM2_CODE]]</f>
        <v>BFA057002</v>
      </c>
      <c r="N1808" s="1" t="str">
        <f>Table9[[#This Row],[ADM1_CODE]]</f>
        <v>BFA057</v>
      </c>
    </row>
    <row r="1809" spans="1:14" x14ac:dyDescent="0.25">
      <c r="A1809" s="12">
        <v>11.166667</v>
      </c>
      <c r="B1809" s="12">
        <v>-3.05</v>
      </c>
      <c r="C1809" s="1" t="s">
        <v>43</v>
      </c>
      <c r="D1809" s="1" t="s">
        <v>44</v>
      </c>
      <c r="E1809" s="1" t="s">
        <v>128</v>
      </c>
      <c r="F1809" s="1" t="s">
        <v>129</v>
      </c>
      <c r="G1809" s="1" t="s">
        <v>3697</v>
      </c>
      <c r="H1809" s="1" t="s">
        <v>3698</v>
      </c>
      <c r="I1809" s="12">
        <v>0</v>
      </c>
      <c r="J1809" s="1" t="s">
        <v>166</v>
      </c>
      <c r="K1809" s="1" t="str">
        <f>LEFT(Table9[[#This Row],[PCODE]],9)&amp;"0000"&amp;RIGHT(Table9[[#This Row],[PCODE]],3)</f>
        <v>BFA0570020000065</v>
      </c>
      <c r="L1809" s="1">
        <f>LEN(Table9[[#This Row],[rowcapcode3]])</f>
        <v>16</v>
      </c>
      <c r="M1809" s="1" t="str">
        <f>Table9[[#This Row],[ADM2_CODE]]</f>
        <v>BFA057002</v>
      </c>
      <c r="N1809" s="1" t="str">
        <f>Table9[[#This Row],[ADM1_CODE]]</f>
        <v>BFA057</v>
      </c>
    </row>
    <row r="1810" spans="1:14" x14ac:dyDescent="0.25">
      <c r="A1810" s="12">
        <v>11.166667</v>
      </c>
      <c r="B1810" s="12">
        <v>-2.983333</v>
      </c>
      <c r="C1810" s="1" t="s">
        <v>43</v>
      </c>
      <c r="D1810" s="1" t="s">
        <v>44</v>
      </c>
      <c r="E1810" s="1" t="s">
        <v>128</v>
      </c>
      <c r="F1810" s="1" t="s">
        <v>129</v>
      </c>
      <c r="G1810" s="1" t="s">
        <v>3699</v>
      </c>
      <c r="H1810" s="1" t="s">
        <v>3700</v>
      </c>
      <c r="I1810" s="12">
        <v>0</v>
      </c>
      <c r="J1810" s="1" t="s">
        <v>166</v>
      </c>
      <c r="K1810" s="1" t="str">
        <f>LEFT(Table9[[#This Row],[PCODE]],9)&amp;"0000"&amp;RIGHT(Table9[[#This Row],[PCODE]],3)</f>
        <v>BFA0570020000044</v>
      </c>
      <c r="L1810" s="1">
        <f>LEN(Table9[[#This Row],[rowcapcode3]])</f>
        <v>16</v>
      </c>
      <c r="M1810" s="1" t="str">
        <f>Table9[[#This Row],[ADM2_CODE]]</f>
        <v>BFA057002</v>
      </c>
      <c r="N1810" s="1" t="str">
        <f>Table9[[#This Row],[ADM1_CODE]]</f>
        <v>BFA057</v>
      </c>
    </row>
    <row r="1811" spans="1:14" x14ac:dyDescent="0.25">
      <c r="A1811" s="12">
        <v>11.166667</v>
      </c>
      <c r="B1811" s="12">
        <v>-2.983333</v>
      </c>
      <c r="C1811" s="1" t="s">
        <v>43</v>
      </c>
      <c r="D1811" s="1" t="s">
        <v>44</v>
      </c>
      <c r="E1811" s="1" t="s">
        <v>128</v>
      </c>
      <c r="F1811" s="1" t="s">
        <v>129</v>
      </c>
      <c r="G1811" s="1" t="s">
        <v>3701</v>
      </c>
      <c r="H1811" s="1" t="s">
        <v>3702</v>
      </c>
      <c r="I1811" s="12">
        <v>0</v>
      </c>
      <c r="J1811" s="1" t="s">
        <v>166</v>
      </c>
      <c r="K1811" s="1" t="str">
        <f>LEFT(Table9[[#This Row],[PCODE]],9)&amp;"0000"&amp;RIGHT(Table9[[#This Row],[PCODE]],3)</f>
        <v>BFA0570020000161</v>
      </c>
      <c r="L1811" s="1">
        <f>LEN(Table9[[#This Row],[rowcapcode3]])</f>
        <v>16</v>
      </c>
      <c r="M1811" s="1" t="str">
        <f>Table9[[#This Row],[ADM2_CODE]]</f>
        <v>BFA057002</v>
      </c>
      <c r="N1811" s="1" t="str">
        <f>Table9[[#This Row],[ADM1_CODE]]</f>
        <v>BFA057</v>
      </c>
    </row>
    <row r="1812" spans="1:14" x14ac:dyDescent="0.25">
      <c r="A1812" s="12">
        <v>11.166667</v>
      </c>
      <c r="B1812" s="12">
        <v>-2.9333330000000002</v>
      </c>
      <c r="C1812" s="1" t="s">
        <v>43</v>
      </c>
      <c r="D1812" s="1" t="s">
        <v>44</v>
      </c>
      <c r="E1812" s="1" t="s">
        <v>128</v>
      </c>
      <c r="F1812" s="1" t="s">
        <v>129</v>
      </c>
      <c r="G1812" s="1" t="s">
        <v>3703</v>
      </c>
      <c r="H1812" s="1" t="s">
        <v>3704</v>
      </c>
      <c r="I1812" s="12">
        <v>0</v>
      </c>
      <c r="J1812" s="1" t="s">
        <v>166</v>
      </c>
      <c r="K1812" s="1" t="str">
        <f>LEFT(Table9[[#This Row],[PCODE]],9)&amp;"0000"&amp;RIGHT(Table9[[#This Row],[PCODE]],3)</f>
        <v>BFA0570020000014</v>
      </c>
      <c r="L1812" s="1">
        <f>LEN(Table9[[#This Row],[rowcapcode3]])</f>
        <v>16</v>
      </c>
      <c r="M1812" s="1" t="str">
        <f>Table9[[#This Row],[ADM2_CODE]]</f>
        <v>BFA057002</v>
      </c>
      <c r="N1812" s="1" t="str">
        <f>Table9[[#This Row],[ADM1_CODE]]</f>
        <v>BFA057</v>
      </c>
    </row>
    <row r="1813" spans="1:14" x14ac:dyDescent="0.25">
      <c r="A1813" s="12">
        <v>11.166667</v>
      </c>
      <c r="B1813" s="12">
        <v>-2.8833329999999999</v>
      </c>
      <c r="C1813" s="1" t="s">
        <v>43</v>
      </c>
      <c r="D1813" s="1" t="s">
        <v>44</v>
      </c>
      <c r="E1813" s="1" t="s">
        <v>128</v>
      </c>
      <c r="F1813" s="1" t="s">
        <v>129</v>
      </c>
      <c r="G1813" s="1" t="s">
        <v>3705</v>
      </c>
      <c r="H1813" s="1" t="s">
        <v>3706</v>
      </c>
      <c r="I1813" s="12">
        <v>0</v>
      </c>
      <c r="J1813" s="1" t="s">
        <v>166</v>
      </c>
      <c r="K1813" s="1" t="str">
        <f>LEFT(Table9[[#This Row],[PCODE]],9)&amp;"0000"&amp;RIGHT(Table9[[#This Row],[PCODE]],3)</f>
        <v>BFA0570020000108</v>
      </c>
      <c r="L1813" s="1">
        <f>LEN(Table9[[#This Row],[rowcapcode3]])</f>
        <v>16</v>
      </c>
      <c r="M1813" s="1" t="str">
        <f>Table9[[#This Row],[ADM2_CODE]]</f>
        <v>BFA057002</v>
      </c>
      <c r="N1813" s="1" t="str">
        <f>Table9[[#This Row],[ADM1_CODE]]</f>
        <v>BFA057</v>
      </c>
    </row>
    <row r="1814" spans="1:14" x14ac:dyDescent="0.25">
      <c r="A1814" s="12">
        <v>11.166667</v>
      </c>
      <c r="B1814" s="12">
        <v>-2.7833329999999998</v>
      </c>
      <c r="C1814" s="1" t="s">
        <v>41</v>
      </c>
      <c r="D1814" s="1" t="s">
        <v>42</v>
      </c>
      <c r="E1814" s="1" t="s">
        <v>130</v>
      </c>
      <c r="F1814" s="1" t="s">
        <v>131</v>
      </c>
      <c r="G1814" s="1" t="s">
        <v>3707</v>
      </c>
      <c r="H1814" s="1" t="s">
        <v>3708</v>
      </c>
      <c r="I1814" s="12">
        <v>0</v>
      </c>
      <c r="J1814" s="1" t="s">
        <v>166</v>
      </c>
      <c r="K1814" s="1" t="str">
        <f>LEFT(Table9[[#This Row],[PCODE]],9)&amp;"0000"&amp;RIGHT(Table9[[#This Row],[PCODE]],3)</f>
        <v>BFA0500030000034</v>
      </c>
      <c r="L1814" s="1">
        <f>LEN(Table9[[#This Row],[rowcapcode3]])</f>
        <v>16</v>
      </c>
      <c r="M1814" s="1" t="str">
        <f>Table9[[#This Row],[ADM2_CODE]]</f>
        <v>BFA050003</v>
      </c>
      <c r="N1814" s="1" t="str">
        <f>Table9[[#This Row],[ADM1_CODE]]</f>
        <v>BFA050</v>
      </c>
    </row>
    <row r="1815" spans="1:14" x14ac:dyDescent="0.25">
      <c r="A1815" s="12">
        <v>11.166667</v>
      </c>
      <c r="B1815" s="12">
        <v>-2.6333329999999999</v>
      </c>
      <c r="C1815" s="1" t="s">
        <v>41</v>
      </c>
      <c r="D1815" s="1" t="s">
        <v>42</v>
      </c>
      <c r="E1815" s="1" t="s">
        <v>130</v>
      </c>
      <c r="F1815" s="1" t="s">
        <v>131</v>
      </c>
      <c r="G1815" s="1" t="s">
        <v>3709</v>
      </c>
      <c r="H1815" s="1" t="s">
        <v>3288</v>
      </c>
      <c r="I1815" s="12">
        <v>0</v>
      </c>
      <c r="J1815" s="1" t="s">
        <v>166</v>
      </c>
      <c r="K1815" s="1" t="str">
        <f>LEFT(Table9[[#This Row],[PCODE]],9)&amp;"0000"&amp;RIGHT(Table9[[#This Row],[PCODE]],3)</f>
        <v>BFA0500030000057</v>
      </c>
      <c r="L1815" s="1">
        <f>LEN(Table9[[#This Row],[rowcapcode3]])</f>
        <v>16</v>
      </c>
      <c r="M1815" s="1" t="str">
        <f>Table9[[#This Row],[ADM2_CODE]]</f>
        <v>BFA050003</v>
      </c>
      <c r="N1815" s="1" t="str">
        <f>Table9[[#This Row],[ADM1_CODE]]</f>
        <v>BFA050</v>
      </c>
    </row>
    <row r="1816" spans="1:14" x14ac:dyDescent="0.25">
      <c r="A1816" s="12">
        <v>11.166667</v>
      </c>
      <c r="B1816" s="12">
        <v>-2.5333329999999998</v>
      </c>
      <c r="C1816" s="1" t="s">
        <v>41</v>
      </c>
      <c r="D1816" s="1" t="s">
        <v>42</v>
      </c>
      <c r="E1816" s="1" t="s">
        <v>130</v>
      </c>
      <c r="F1816" s="1" t="s">
        <v>131</v>
      </c>
      <c r="G1816" s="1" t="s">
        <v>3710</v>
      </c>
      <c r="H1816" s="1" t="s">
        <v>3711</v>
      </c>
      <c r="I1816" s="12">
        <v>0</v>
      </c>
      <c r="J1816" s="1" t="s">
        <v>166</v>
      </c>
      <c r="K1816" s="1" t="str">
        <f>LEFT(Table9[[#This Row],[PCODE]],9)&amp;"0000"&amp;RIGHT(Table9[[#This Row],[PCODE]],3)</f>
        <v>BFA0500030000198</v>
      </c>
      <c r="L1816" s="1">
        <f>LEN(Table9[[#This Row],[rowcapcode3]])</f>
        <v>16</v>
      </c>
      <c r="M1816" s="1" t="str">
        <f>Table9[[#This Row],[ADM2_CODE]]</f>
        <v>BFA050003</v>
      </c>
      <c r="N1816" s="1" t="str">
        <f>Table9[[#This Row],[ADM1_CODE]]</f>
        <v>BFA050</v>
      </c>
    </row>
    <row r="1817" spans="1:14" x14ac:dyDescent="0.25">
      <c r="A1817" s="12">
        <v>11.166667</v>
      </c>
      <c r="B1817" s="12">
        <v>-2.266667</v>
      </c>
      <c r="C1817" s="1" t="s">
        <v>41</v>
      </c>
      <c r="D1817" s="1" t="s">
        <v>42</v>
      </c>
      <c r="E1817" s="1" t="s">
        <v>130</v>
      </c>
      <c r="F1817" s="1" t="s">
        <v>131</v>
      </c>
      <c r="G1817" s="1" t="s">
        <v>3712</v>
      </c>
      <c r="H1817" s="1" t="s">
        <v>3713</v>
      </c>
      <c r="I1817" s="12">
        <v>0</v>
      </c>
      <c r="J1817" s="1" t="s">
        <v>166</v>
      </c>
      <c r="K1817" s="1" t="str">
        <f>LEFT(Table9[[#This Row],[PCODE]],9)&amp;"0000"&amp;RIGHT(Table9[[#This Row],[PCODE]],3)</f>
        <v>BFA0500030000237</v>
      </c>
      <c r="L1817" s="1">
        <f>LEN(Table9[[#This Row],[rowcapcode3]])</f>
        <v>16</v>
      </c>
      <c r="M1817" s="1" t="str">
        <f>Table9[[#This Row],[ADM2_CODE]]</f>
        <v>BFA050003</v>
      </c>
      <c r="N1817" s="1" t="str">
        <f>Table9[[#This Row],[ADM1_CODE]]</f>
        <v>BFA050</v>
      </c>
    </row>
    <row r="1818" spans="1:14" x14ac:dyDescent="0.25">
      <c r="A1818" s="12">
        <v>11.166667</v>
      </c>
      <c r="B1818" s="12">
        <v>-2.2000000000000002</v>
      </c>
      <c r="C1818" s="1" t="s">
        <v>41</v>
      </c>
      <c r="D1818" s="1" t="s">
        <v>42</v>
      </c>
      <c r="E1818" s="1" t="s">
        <v>130</v>
      </c>
      <c r="F1818" s="1" t="s">
        <v>131</v>
      </c>
      <c r="G1818" s="1" t="s">
        <v>3714</v>
      </c>
      <c r="H1818" s="1" t="s">
        <v>2872</v>
      </c>
      <c r="I1818" s="12">
        <v>0</v>
      </c>
      <c r="J1818" s="1" t="s">
        <v>166</v>
      </c>
      <c r="K1818" s="1" t="str">
        <f>LEFT(Table9[[#This Row],[PCODE]],9)&amp;"0000"&amp;RIGHT(Table9[[#This Row],[PCODE]],3)</f>
        <v>BFA0500030000218</v>
      </c>
      <c r="L1818" s="1">
        <f>LEN(Table9[[#This Row],[rowcapcode3]])</f>
        <v>16</v>
      </c>
      <c r="M1818" s="1" t="str">
        <f>Table9[[#This Row],[ADM2_CODE]]</f>
        <v>BFA050003</v>
      </c>
      <c r="N1818" s="1" t="str">
        <f>Table9[[#This Row],[ADM1_CODE]]</f>
        <v>BFA050</v>
      </c>
    </row>
    <row r="1819" spans="1:14" x14ac:dyDescent="0.25">
      <c r="A1819" s="12">
        <v>11.166667</v>
      </c>
      <c r="B1819" s="12">
        <v>-1.95</v>
      </c>
      <c r="C1819" s="1" t="s">
        <v>41</v>
      </c>
      <c r="D1819" s="1" t="s">
        <v>42</v>
      </c>
      <c r="E1819" s="1" t="s">
        <v>130</v>
      </c>
      <c r="F1819" s="1" t="s">
        <v>131</v>
      </c>
      <c r="G1819" s="1" t="s">
        <v>3715</v>
      </c>
      <c r="H1819" s="1" t="s">
        <v>3716</v>
      </c>
      <c r="I1819" s="12">
        <v>0</v>
      </c>
      <c r="J1819" s="1" t="s">
        <v>166</v>
      </c>
      <c r="K1819" s="1" t="str">
        <f>LEFT(Table9[[#This Row],[PCODE]],9)&amp;"0000"&amp;RIGHT(Table9[[#This Row],[PCODE]],3)</f>
        <v>BFA0500030000052</v>
      </c>
      <c r="L1819" s="1">
        <f>LEN(Table9[[#This Row],[rowcapcode3]])</f>
        <v>16</v>
      </c>
      <c r="M1819" s="1" t="str">
        <f>Table9[[#This Row],[ADM2_CODE]]</f>
        <v>BFA050003</v>
      </c>
      <c r="N1819" s="1" t="str">
        <f>Table9[[#This Row],[ADM1_CODE]]</f>
        <v>BFA050</v>
      </c>
    </row>
    <row r="1820" spans="1:14" x14ac:dyDescent="0.25">
      <c r="A1820" s="12">
        <v>11.166667</v>
      </c>
      <c r="B1820" s="12">
        <v>-1.683333</v>
      </c>
      <c r="C1820" s="1" t="s">
        <v>41</v>
      </c>
      <c r="D1820" s="1" t="s">
        <v>42</v>
      </c>
      <c r="E1820" s="1" t="s">
        <v>130</v>
      </c>
      <c r="F1820" s="1" t="s">
        <v>131</v>
      </c>
      <c r="G1820" s="1" t="s">
        <v>3717</v>
      </c>
      <c r="H1820" s="1" t="s">
        <v>3718</v>
      </c>
      <c r="I1820" s="12">
        <v>0</v>
      </c>
      <c r="J1820" s="1" t="s">
        <v>166</v>
      </c>
      <c r="K1820" s="1" t="str">
        <f>LEFT(Table9[[#This Row],[PCODE]],9)&amp;"0000"&amp;RIGHT(Table9[[#This Row],[PCODE]],3)</f>
        <v>BFA0500030000025</v>
      </c>
      <c r="L1820" s="1">
        <f>LEN(Table9[[#This Row],[rowcapcode3]])</f>
        <v>16</v>
      </c>
      <c r="M1820" s="1" t="str">
        <f>Table9[[#This Row],[ADM2_CODE]]</f>
        <v>BFA050003</v>
      </c>
      <c r="N1820" s="1" t="str">
        <f>Table9[[#This Row],[ADM1_CODE]]</f>
        <v>BFA050</v>
      </c>
    </row>
    <row r="1821" spans="1:14" x14ac:dyDescent="0.25">
      <c r="A1821" s="12">
        <v>11.166667</v>
      </c>
      <c r="B1821" s="12">
        <v>-1.4166669999999999</v>
      </c>
      <c r="C1821" s="1" t="s">
        <v>57</v>
      </c>
      <c r="D1821" s="1" t="s">
        <v>58</v>
      </c>
      <c r="E1821" s="1" t="s">
        <v>132</v>
      </c>
      <c r="F1821" s="1" t="s">
        <v>133</v>
      </c>
      <c r="G1821" s="1" t="s">
        <v>3719</v>
      </c>
      <c r="H1821" s="1" t="s">
        <v>3720</v>
      </c>
      <c r="I1821" s="12">
        <v>0</v>
      </c>
      <c r="J1821" s="1" t="s">
        <v>166</v>
      </c>
      <c r="K1821" s="1" t="str">
        <f>LEFT(Table9[[#This Row],[PCODE]],9)&amp;"0000"&amp;RIGHT(Table9[[#This Row],[PCODE]],3)</f>
        <v>BFA0510020000023</v>
      </c>
      <c r="L1821" s="1">
        <f>LEN(Table9[[#This Row],[rowcapcode3]])</f>
        <v>16</v>
      </c>
      <c r="M1821" s="1" t="str">
        <f>Table9[[#This Row],[ADM2_CODE]]</f>
        <v>BFA051002</v>
      </c>
      <c r="N1821" s="1" t="str">
        <f>Table9[[#This Row],[ADM1_CODE]]</f>
        <v>BFA051</v>
      </c>
    </row>
    <row r="1822" spans="1:14" x14ac:dyDescent="0.25">
      <c r="A1822" s="12">
        <v>11.166667</v>
      </c>
      <c r="B1822" s="12">
        <v>-0.88333300000000003</v>
      </c>
      <c r="C1822" s="1" t="s">
        <v>57</v>
      </c>
      <c r="D1822" s="1" t="s">
        <v>58</v>
      </c>
      <c r="E1822" s="1" t="s">
        <v>132</v>
      </c>
      <c r="F1822" s="1" t="s">
        <v>133</v>
      </c>
      <c r="G1822" s="1" t="s">
        <v>3721</v>
      </c>
      <c r="H1822" s="1" t="s">
        <v>3310</v>
      </c>
      <c r="I1822" s="12">
        <v>0</v>
      </c>
      <c r="J1822" s="1" t="s">
        <v>166</v>
      </c>
      <c r="K1822" s="1" t="str">
        <f>LEFT(Table9[[#This Row],[PCODE]],9)&amp;"0000"&amp;RIGHT(Table9[[#This Row],[PCODE]],3)</f>
        <v>BFA0510020000041</v>
      </c>
      <c r="L1822" s="1">
        <f>LEN(Table9[[#This Row],[rowcapcode3]])</f>
        <v>16</v>
      </c>
      <c r="M1822" s="1" t="str">
        <f>Table9[[#This Row],[ADM2_CODE]]</f>
        <v>BFA051002</v>
      </c>
      <c r="N1822" s="1" t="str">
        <f>Table9[[#This Row],[ADM1_CODE]]</f>
        <v>BFA051</v>
      </c>
    </row>
    <row r="1823" spans="1:14" x14ac:dyDescent="0.25">
      <c r="A1823" s="12">
        <v>11.166667</v>
      </c>
      <c r="B1823" s="12">
        <v>-0.6</v>
      </c>
      <c r="C1823" s="1" t="s">
        <v>49</v>
      </c>
      <c r="D1823" s="1" t="s">
        <v>50</v>
      </c>
      <c r="E1823" s="1" t="s">
        <v>134</v>
      </c>
      <c r="F1823" s="1" t="s">
        <v>135</v>
      </c>
      <c r="G1823" s="1" t="s">
        <v>3722</v>
      </c>
      <c r="H1823" s="1" t="s">
        <v>3723</v>
      </c>
      <c r="I1823" s="12">
        <v>0</v>
      </c>
      <c r="J1823" s="1" t="s">
        <v>166</v>
      </c>
      <c r="K1823" s="1" t="str">
        <f>LEFT(Table9[[#This Row],[PCODE]],9)&amp;"0000"&amp;RIGHT(Table9[[#This Row],[PCODE]],3)</f>
        <v>BFA0480010000187</v>
      </c>
      <c r="L1823" s="1">
        <f>LEN(Table9[[#This Row],[rowcapcode3]])</f>
        <v>16</v>
      </c>
      <c r="M1823" s="1" t="str">
        <f>Table9[[#This Row],[ADM2_CODE]]</f>
        <v>BFA048001</v>
      </c>
      <c r="N1823" s="1" t="str">
        <f>Table9[[#This Row],[ADM1_CODE]]</f>
        <v>BFA048</v>
      </c>
    </row>
    <row r="1824" spans="1:14" x14ac:dyDescent="0.25">
      <c r="A1824" s="12">
        <v>11.166667</v>
      </c>
      <c r="B1824" s="12">
        <v>-0.58333299999999999</v>
      </c>
      <c r="C1824" s="1" t="s">
        <v>49</v>
      </c>
      <c r="D1824" s="1" t="s">
        <v>50</v>
      </c>
      <c r="E1824" s="1" t="s">
        <v>134</v>
      </c>
      <c r="F1824" s="1" t="s">
        <v>135</v>
      </c>
      <c r="G1824" s="1" t="s">
        <v>3724</v>
      </c>
      <c r="H1824" s="1" t="s">
        <v>3725</v>
      </c>
      <c r="I1824" s="12">
        <v>0</v>
      </c>
      <c r="J1824" s="1" t="s">
        <v>166</v>
      </c>
      <c r="K1824" s="1" t="str">
        <f>LEFT(Table9[[#This Row],[PCODE]],9)&amp;"0000"&amp;RIGHT(Table9[[#This Row],[PCODE]],3)</f>
        <v>BFA0480010000058</v>
      </c>
      <c r="L1824" s="1">
        <f>LEN(Table9[[#This Row],[rowcapcode3]])</f>
        <v>16</v>
      </c>
      <c r="M1824" s="1" t="str">
        <f>Table9[[#This Row],[ADM2_CODE]]</f>
        <v>BFA048001</v>
      </c>
      <c r="N1824" s="1" t="str">
        <f>Table9[[#This Row],[ADM1_CODE]]</f>
        <v>BFA048</v>
      </c>
    </row>
    <row r="1825" spans="1:14" x14ac:dyDescent="0.25">
      <c r="A1825" s="12">
        <v>11.166667</v>
      </c>
      <c r="B1825" s="12">
        <v>-0.51666699999999999</v>
      </c>
      <c r="C1825" s="1" t="s">
        <v>49</v>
      </c>
      <c r="D1825" s="1" t="s">
        <v>50</v>
      </c>
      <c r="E1825" s="1" t="s">
        <v>134</v>
      </c>
      <c r="F1825" s="1" t="s">
        <v>135</v>
      </c>
      <c r="G1825" s="1" t="s">
        <v>3726</v>
      </c>
      <c r="H1825" s="1" t="s">
        <v>3727</v>
      </c>
      <c r="I1825" s="12">
        <v>0</v>
      </c>
      <c r="J1825" s="1" t="s">
        <v>166</v>
      </c>
      <c r="K1825" s="1" t="str">
        <f>LEFT(Table9[[#This Row],[PCODE]],9)&amp;"0000"&amp;RIGHT(Table9[[#This Row],[PCODE]],3)</f>
        <v>BFA0480010000008</v>
      </c>
      <c r="L1825" s="1">
        <f>LEN(Table9[[#This Row],[rowcapcode3]])</f>
        <v>16</v>
      </c>
      <c r="M1825" s="1" t="str">
        <f>Table9[[#This Row],[ADM2_CODE]]</f>
        <v>BFA048001</v>
      </c>
      <c r="N1825" s="1" t="str">
        <f>Table9[[#This Row],[ADM1_CODE]]</f>
        <v>BFA048</v>
      </c>
    </row>
    <row r="1826" spans="1:14" x14ac:dyDescent="0.25">
      <c r="A1826" s="12">
        <v>11.166667</v>
      </c>
      <c r="B1826" s="12">
        <v>-0.466667</v>
      </c>
      <c r="C1826" s="1" t="s">
        <v>49</v>
      </c>
      <c r="D1826" s="1" t="s">
        <v>50</v>
      </c>
      <c r="E1826" s="1" t="s">
        <v>134</v>
      </c>
      <c r="F1826" s="1" t="s">
        <v>135</v>
      </c>
      <c r="G1826" s="1" t="s">
        <v>3728</v>
      </c>
      <c r="H1826" s="1" t="s">
        <v>3729</v>
      </c>
      <c r="I1826" s="12">
        <v>0</v>
      </c>
      <c r="J1826" s="1" t="s">
        <v>166</v>
      </c>
      <c r="K1826" s="1" t="str">
        <f>LEFT(Table9[[#This Row],[PCODE]],9)&amp;"0000"&amp;RIGHT(Table9[[#This Row],[PCODE]],3)</f>
        <v>BFA0480010000113</v>
      </c>
      <c r="L1826" s="1">
        <f>LEN(Table9[[#This Row],[rowcapcode3]])</f>
        <v>16</v>
      </c>
      <c r="M1826" s="1" t="str">
        <f>Table9[[#This Row],[ADM2_CODE]]</f>
        <v>BFA048001</v>
      </c>
      <c r="N1826" s="1" t="str">
        <f>Table9[[#This Row],[ADM1_CODE]]</f>
        <v>BFA048</v>
      </c>
    </row>
    <row r="1827" spans="1:14" x14ac:dyDescent="0.25">
      <c r="A1827" s="12">
        <v>11.166667</v>
      </c>
      <c r="B1827" s="12">
        <v>-0.41666700000000001</v>
      </c>
      <c r="C1827" s="1" t="s">
        <v>49</v>
      </c>
      <c r="D1827" s="1" t="s">
        <v>50</v>
      </c>
      <c r="E1827" s="1" t="s">
        <v>134</v>
      </c>
      <c r="F1827" s="1" t="s">
        <v>135</v>
      </c>
      <c r="G1827" s="1" t="s">
        <v>3730</v>
      </c>
      <c r="H1827" s="1" t="s">
        <v>3731</v>
      </c>
      <c r="I1827" s="12">
        <v>0</v>
      </c>
      <c r="J1827" s="1" t="s">
        <v>166</v>
      </c>
      <c r="K1827" s="1" t="str">
        <f>LEFT(Table9[[#This Row],[PCODE]],9)&amp;"0000"&amp;RIGHT(Table9[[#This Row],[PCODE]],3)</f>
        <v>BFA0480010000005</v>
      </c>
      <c r="L1827" s="1">
        <f>LEN(Table9[[#This Row],[rowcapcode3]])</f>
        <v>16</v>
      </c>
      <c r="M1827" s="1" t="str">
        <f>Table9[[#This Row],[ADM2_CODE]]</f>
        <v>BFA048001</v>
      </c>
      <c r="N1827" s="1" t="str">
        <f>Table9[[#This Row],[ADM1_CODE]]</f>
        <v>BFA048</v>
      </c>
    </row>
    <row r="1828" spans="1:14" x14ac:dyDescent="0.25">
      <c r="A1828" s="12">
        <v>11.166667</v>
      </c>
      <c r="B1828" s="12">
        <v>-0.26666699999999999</v>
      </c>
      <c r="C1828" s="1" t="s">
        <v>49</v>
      </c>
      <c r="D1828" s="1" t="s">
        <v>50</v>
      </c>
      <c r="E1828" s="1" t="s">
        <v>134</v>
      </c>
      <c r="F1828" s="1" t="s">
        <v>135</v>
      </c>
      <c r="G1828" s="1" t="s">
        <v>3732</v>
      </c>
      <c r="H1828" s="1" t="s">
        <v>3733</v>
      </c>
      <c r="I1828" s="12">
        <v>0</v>
      </c>
      <c r="J1828" s="1" t="s">
        <v>166</v>
      </c>
      <c r="K1828" s="1" t="str">
        <f>LEFT(Table9[[#This Row],[PCODE]],9)&amp;"0000"&amp;RIGHT(Table9[[#This Row],[PCODE]],3)</f>
        <v>BFA0480010000064</v>
      </c>
      <c r="L1828" s="1">
        <f>LEN(Table9[[#This Row],[rowcapcode3]])</f>
        <v>16</v>
      </c>
      <c r="M1828" s="1" t="str">
        <f>Table9[[#This Row],[ADM2_CODE]]</f>
        <v>BFA048001</v>
      </c>
      <c r="N1828" s="1" t="str">
        <f>Table9[[#This Row],[ADM1_CODE]]</f>
        <v>BFA048</v>
      </c>
    </row>
    <row r="1829" spans="1:14" x14ac:dyDescent="0.25">
      <c r="A1829" s="12">
        <v>11.166667</v>
      </c>
      <c r="B1829" s="12">
        <v>-6.6667000000000004E-2</v>
      </c>
      <c r="C1829" s="1" t="s">
        <v>49</v>
      </c>
      <c r="D1829" s="1" t="s">
        <v>50</v>
      </c>
      <c r="E1829" s="1" t="s">
        <v>136</v>
      </c>
      <c r="F1829" s="1" t="s">
        <v>137</v>
      </c>
      <c r="G1829" s="1" t="s">
        <v>3734</v>
      </c>
      <c r="H1829" s="1" t="s">
        <v>3735</v>
      </c>
      <c r="I1829" s="12">
        <v>0</v>
      </c>
      <c r="J1829" s="1" t="s">
        <v>166</v>
      </c>
      <c r="K1829" s="1" t="str">
        <f>LEFT(Table9[[#This Row],[PCODE]],9)&amp;"0000"&amp;RIGHT(Table9[[#This Row],[PCODE]],3)</f>
        <v>BFA0480020000024</v>
      </c>
      <c r="L1829" s="1">
        <f>LEN(Table9[[#This Row],[rowcapcode3]])</f>
        <v>16</v>
      </c>
      <c r="M1829" s="1" t="str">
        <f>Table9[[#This Row],[ADM2_CODE]]</f>
        <v>BFA048002</v>
      </c>
      <c r="N1829" s="1" t="str">
        <f>Table9[[#This Row],[ADM1_CODE]]</f>
        <v>BFA048</v>
      </c>
    </row>
    <row r="1830" spans="1:14" x14ac:dyDescent="0.25">
      <c r="A1830" s="12">
        <v>11.166667</v>
      </c>
      <c r="B1830" s="12">
        <v>-1.6667000000000001E-2</v>
      </c>
      <c r="C1830" s="1" t="s">
        <v>49</v>
      </c>
      <c r="D1830" s="1" t="s">
        <v>50</v>
      </c>
      <c r="E1830" s="1" t="s">
        <v>136</v>
      </c>
      <c r="F1830" s="1" t="s">
        <v>137</v>
      </c>
      <c r="G1830" s="1" t="s">
        <v>3736</v>
      </c>
      <c r="H1830" s="1" t="s">
        <v>3737</v>
      </c>
      <c r="I1830" s="12">
        <v>0</v>
      </c>
      <c r="J1830" s="1" t="s">
        <v>166</v>
      </c>
      <c r="K1830" s="1" t="str">
        <f>LEFT(Table9[[#This Row],[PCODE]],9)&amp;"0000"&amp;RIGHT(Table9[[#This Row],[PCODE]],3)</f>
        <v>BFA0480020000070</v>
      </c>
      <c r="L1830" s="1">
        <f>LEN(Table9[[#This Row],[rowcapcode3]])</f>
        <v>16</v>
      </c>
      <c r="M1830" s="1" t="str">
        <f>Table9[[#This Row],[ADM2_CODE]]</f>
        <v>BFA048002</v>
      </c>
      <c r="N1830" s="1" t="str">
        <f>Table9[[#This Row],[ADM1_CODE]]</f>
        <v>BFA048</v>
      </c>
    </row>
    <row r="1831" spans="1:14" x14ac:dyDescent="0.25">
      <c r="A1831" s="12">
        <v>11.166667</v>
      </c>
      <c r="B1831" s="12">
        <v>0.63333300000000003</v>
      </c>
      <c r="C1831" s="1" t="s">
        <v>47</v>
      </c>
      <c r="D1831" s="1" t="s">
        <v>48</v>
      </c>
      <c r="E1831" s="1" t="s">
        <v>138</v>
      </c>
      <c r="F1831" s="1" t="s">
        <v>139</v>
      </c>
      <c r="G1831" s="1" t="s">
        <v>3738</v>
      </c>
      <c r="H1831" s="1" t="s">
        <v>3739</v>
      </c>
      <c r="I1831" s="12">
        <v>0</v>
      </c>
      <c r="J1831" s="1" t="s">
        <v>166</v>
      </c>
      <c r="K1831" s="1" t="str">
        <f>LEFT(Table9[[#This Row],[PCODE]],9)&amp;"0000"&amp;RIGHT(Table9[[#This Row],[PCODE]],3)</f>
        <v>BFA0520030000162</v>
      </c>
      <c r="L1831" s="1">
        <f>LEN(Table9[[#This Row],[rowcapcode3]])</f>
        <v>16</v>
      </c>
      <c r="M1831" s="1" t="str">
        <f>Table9[[#This Row],[ADM2_CODE]]</f>
        <v>BFA052004</v>
      </c>
      <c r="N1831" s="1" t="str">
        <f>Table9[[#This Row],[ADM1_CODE]]</f>
        <v>BFA052</v>
      </c>
    </row>
    <row r="1832" spans="1:14" x14ac:dyDescent="0.25">
      <c r="A1832" s="12">
        <v>11.166667</v>
      </c>
      <c r="B1832" s="12">
        <v>0.83333299999999999</v>
      </c>
      <c r="C1832" s="1" t="s">
        <v>47</v>
      </c>
      <c r="D1832" s="1" t="s">
        <v>48</v>
      </c>
      <c r="E1832" s="1" t="s">
        <v>138</v>
      </c>
      <c r="F1832" s="1" t="s">
        <v>139</v>
      </c>
      <c r="G1832" s="1" t="s">
        <v>3740</v>
      </c>
      <c r="H1832" s="1" t="s">
        <v>3741</v>
      </c>
      <c r="I1832" s="12">
        <v>0</v>
      </c>
      <c r="J1832" s="1" t="s">
        <v>166</v>
      </c>
      <c r="K1832" s="1" t="str">
        <f>LEFT(Table9[[#This Row],[PCODE]],9)&amp;"0000"&amp;RIGHT(Table9[[#This Row],[PCODE]],3)</f>
        <v>BFA0520030000141</v>
      </c>
      <c r="L1832" s="1">
        <f>LEN(Table9[[#This Row],[rowcapcode3]])</f>
        <v>16</v>
      </c>
      <c r="M1832" s="1" t="str">
        <f>Table9[[#This Row],[ADM2_CODE]]</f>
        <v>BFA052004</v>
      </c>
      <c r="N1832" s="1" t="str">
        <f>Table9[[#This Row],[ADM1_CODE]]</f>
        <v>BFA052</v>
      </c>
    </row>
    <row r="1833" spans="1:14" x14ac:dyDescent="0.25">
      <c r="A1833" s="12">
        <v>11.167878</v>
      </c>
      <c r="B1833" s="12">
        <v>-4.8798620000000001</v>
      </c>
      <c r="C1833" s="1" t="s">
        <v>45</v>
      </c>
      <c r="D1833" s="1" t="s">
        <v>46</v>
      </c>
      <c r="E1833" s="1" t="s">
        <v>2722</v>
      </c>
      <c r="F1833" s="1" t="s">
        <v>119</v>
      </c>
      <c r="G1833" s="1" t="s">
        <v>3742</v>
      </c>
      <c r="H1833" s="1" t="s">
        <v>3743</v>
      </c>
      <c r="I1833" s="12">
        <v>0</v>
      </c>
      <c r="J1833" s="1" t="s">
        <v>166</v>
      </c>
      <c r="K1833" s="1" t="str">
        <f>LEFT(Table9[[#This Row],[PCODE]],9)&amp;"0000"&amp;RIGHT(Table9[[#This Row],[PCODE]],3)</f>
        <v>BFA0530020000035</v>
      </c>
      <c r="L1833" s="1">
        <f>LEN(Table9[[#This Row],[rowcapcode3]])</f>
        <v>16</v>
      </c>
      <c r="M1833" s="1" t="str">
        <f>Table9[[#This Row],[ADM2_CODE]]</f>
        <v>BFA053002</v>
      </c>
      <c r="N1833" s="1" t="str">
        <f>Table9[[#This Row],[ADM1_CODE]]</f>
        <v>BFA053</v>
      </c>
    </row>
    <row r="1834" spans="1:14" x14ac:dyDescent="0.25">
      <c r="A1834" s="12">
        <v>11.169331</v>
      </c>
      <c r="B1834" s="12">
        <v>-4.0025029999999999</v>
      </c>
      <c r="C1834" s="1" t="s">
        <v>45</v>
      </c>
      <c r="D1834" s="1" t="s">
        <v>46</v>
      </c>
      <c r="E1834" s="1" t="s">
        <v>81</v>
      </c>
      <c r="F1834" s="1" t="s">
        <v>82</v>
      </c>
      <c r="G1834" s="1" t="s">
        <v>3744</v>
      </c>
      <c r="H1834" s="1" t="s">
        <v>3745</v>
      </c>
      <c r="I1834" s="12">
        <v>0</v>
      </c>
      <c r="J1834" s="1" t="s">
        <v>166</v>
      </c>
      <c r="K1834" s="1" t="str">
        <f>LEFT(Table9[[#This Row],[PCODE]],9)&amp;"0000"&amp;RIGHT(Table9[[#This Row],[PCODE]],3)</f>
        <v>BFA0530010000028</v>
      </c>
      <c r="L1834" s="1">
        <f>LEN(Table9[[#This Row],[rowcapcode3]])</f>
        <v>16</v>
      </c>
      <c r="M1834" s="1" t="str">
        <f>Table9[[#This Row],[ADM2_CODE]]</f>
        <v>BFA053001</v>
      </c>
      <c r="N1834" s="1" t="str">
        <f>Table9[[#This Row],[ADM1_CODE]]</f>
        <v>BFA053</v>
      </c>
    </row>
    <row r="1835" spans="1:14" x14ac:dyDescent="0.25">
      <c r="A1835" s="12">
        <v>11.169722</v>
      </c>
      <c r="B1835" s="12">
        <v>-1.145</v>
      </c>
      <c r="C1835" s="1" t="s">
        <v>57</v>
      </c>
      <c r="D1835" s="1" t="s">
        <v>58</v>
      </c>
      <c r="E1835" s="1" t="s">
        <v>132</v>
      </c>
      <c r="F1835" s="1" t="s">
        <v>133</v>
      </c>
      <c r="G1835" s="1" t="s">
        <v>3746</v>
      </c>
      <c r="H1835" s="1" t="s">
        <v>3747</v>
      </c>
      <c r="I1835" s="12">
        <v>3</v>
      </c>
      <c r="J1835" s="1" t="s">
        <v>166</v>
      </c>
      <c r="K1835" s="1" t="str">
        <f>LEFT(Table9[[#This Row],[PCODE]],9)&amp;"0000"&amp;RIGHT(Table9[[#This Row],[PCODE]],3)</f>
        <v>BFA0510020000081</v>
      </c>
      <c r="L1835" s="1">
        <f>LEN(Table9[[#This Row],[rowcapcode3]])</f>
        <v>16</v>
      </c>
      <c r="M1835" s="1" t="str">
        <f>Table9[[#This Row],[ADM2_CODE]]</f>
        <v>BFA051002</v>
      </c>
      <c r="N1835" s="1" t="str">
        <f>Table9[[#This Row],[ADM1_CODE]]</f>
        <v>BFA051</v>
      </c>
    </row>
    <row r="1836" spans="1:14" x14ac:dyDescent="0.25">
      <c r="A1836" s="12">
        <v>11.170461</v>
      </c>
      <c r="B1836" s="12">
        <v>-4.2631959999999998</v>
      </c>
      <c r="C1836" s="1" t="s">
        <v>45</v>
      </c>
      <c r="D1836" s="1" t="s">
        <v>46</v>
      </c>
      <c r="E1836" s="1" t="s">
        <v>81</v>
      </c>
      <c r="F1836" s="1" t="s">
        <v>82</v>
      </c>
      <c r="G1836" s="1" t="s">
        <v>3748</v>
      </c>
      <c r="H1836" s="1" t="s">
        <v>3749</v>
      </c>
      <c r="I1836" s="12">
        <v>0</v>
      </c>
      <c r="J1836" s="1" t="s">
        <v>166</v>
      </c>
      <c r="K1836" s="1" t="str">
        <f>LEFT(Table9[[#This Row],[PCODE]],9)&amp;"0000"&amp;RIGHT(Table9[[#This Row],[PCODE]],3)</f>
        <v>BFA0530010000152</v>
      </c>
      <c r="L1836" s="1">
        <f>LEN(Table9[[#This Row],[rowcapcode3]])</f>
        <v>16</v>
      </c>
      <c r="M1836" s="1" t="str">
        <f>Table9[[#This Row],[ADM2_CODE]]</f>
        <v>BFA053001</v>
      </c>
      <c r="N1836" s="1" t="str">
        <f>Table9[[#This Row],[ADM1_CODE]]</f>
        <v>BFA053</v>
      </c>
    </row>
    <row r="1837" spans="1:14" x14ac:dyDescent="0.25">
      <c r="A1837" s="12">
        <v>11.170541999999999</v>
      </c>
      <c r="B1837" s="12">
        <v>-4.6479010000000001</v>
      </c>
      <c r="C1837" s="1" t="s">
        <v>45</v>
      </c>
      <c r="D1837" s="1" t="s">
        <v>46</v>
      </c>
      <c r="E1837" s="1" t="s">
        <v>81</v>
      </c>
      <c r="F1837" s="1" t="s">
        <v>82</v>
      </c>
      <c r="G1837" s="1" t="s">
        <v>3750</v>
      </c>
      <c r="H1837" s="1" t="s">
        <v>3751</v>
      </c>
      <c r="I1837" s="12">
        <v>0</v>
      </c>
      <c r="J1837" s="1" t="s">
        <v>166</v>
      </c>
      <c r="K1837" s="1" t="str">
        <f>LEFT(Table9[[#This Row],[PCODE]],9)&amp;"0000"&amp;RIGHT(Table9[[#This Row],[PCODE]],3)</f>
        <v>BFA0530010000142</v>
      </c>
      <c r="L1837" s="1">
        <f>LEN(Table9[[#This Row],[rowcapcode3]])</f>
        <v>16</v>
      </c>
      <c r="M1837" s="1" t="str">
        <f>Table9[[#This Row],[ADM2_CODE]]</f>
        <v>BFA053001</v>
      </c>
      <c r="N1837" s="1" t="str">
        <f>Table9[[#This Row],[ADM1_CODE]]</f>
        <v>BFA053</v>
      </c>
    </row>
    <row r="1838" spans="1:14" x14ac:dyDescent="0.25">
      <c r="A1838" s="12">
        <v>11.1716</v>
      </c>
      <c r="B1838" s="12">
        <v>-5.3010000000000002</v>
      </c>
      <c r="C1838" s="1" t="s">
        <v>45</v>
      </c>
      <c r="D1838" s="1" t="s">
        <v>46</v>
      </c>
      <c r="E1838" s="1" t="s">
        <v>2722</v>
      </c>
      <c r="F1838" s="1" t="s">
        <v>119</v>
      </c>
      <c r="G1838" s="1" t="s">
        <v>3752</v>
      </c>
      <c r="H1838" s="1" t="s">
        <v>3753</v>
      </c>
      <c r="I1838" s="12">
        <v>0</v>
      </c>
      <c r="J1838" s="1" t="s">
        <v>166</v>
      </c>
      <c r="K1838" s="1" t="str">
        <f>LEFT(Table9[[#This Row],[PCODE]],9)&amp;"0000"&amp;RIGHT(Table9[[#This Row],[PCODE]],3)</f>
        <v>BFA0530020000235</v>
      </c>
      <c r="L1838" s="1">
        <f>LEN(Table9[[#This Row],[rowcapcode3]])</f>
        <v>16</v>
      </c>
      <c r="M1838" s="1" t="str">
        <f>Table9[[#This Row],[ADM2_CODE]]</f>
        <v>BFA053002</v>
      </c>
      <c r="N1838" s="1" t="str">
        <f>Table9[[#This Row],[ADM1_CODE]]</f>
        <v>BFA053</v>
      </c>
    </row>
    <row r="1839" spans="1:14" x14ac:dyDescent="0.25">
      <c r="A1839" s="12">
        <v>11.172274</v>
      </c>
      <c r="B1839" s="12">
        <v>-4.9141640000000004</v>
      </c>
      <c r="C1839" s="1" t="s">
        <v>45</v>
      </c>
      <c r="D1839" s="1" t="s">
        <v>46</v>
      </c>
      <c r="E1839" s="1" t="s">
        <v>2722</v>
      </c>
      <c r="F1839" s="1" t="s">
        <v>119</v>
      </c>
      <c r="G1839" s="1" t="s">
        <v>3754</v>
      </c>
      <c r="H1839" s="1" t="s">
        <v>3755</v>
      </c>
      <c r="I1839" s="12">
        <v>4</v>
      </c>
      <c r="J1839" s="1" t="s">
        <v>288</v>
      </c>
      <c r="K1839" s="1" t="str">
        <f>LEFT(Table9[[#This Row],[PCODE]],9)&amp;"0000"&amp;RIGHT(Table9[[#This Row],[PCODE]],3)</f>
        <v>BFA0530020000052</v>
      </c>
      <c r="L1839" s="1">
        <f>LEN(Table9[[#This Row],[rowcapcode3]])</f>
        <v>16</v>
      </c>
      <c r="M1839" s="1" t="str">
        <f>Table9[[#This Row],[ADM2_CODE]]</f>
        <v>BFA053002</v>
      </c>
      <c r="N1839" s="1" t="str">
        <f>Table9[[#This Row],[ADM1_CODE]]</f>
        <v>BFA053</v>
      </c>
    </row>
    <row r="1840" spans="1:14" x14ac:dyDescent="0.25">
      <c r="A1840" s="12">
        <v>11.173727</v>
      </c>
      <c r="B1840" s="12">
        <v>-4.4438649999999997</v>
      </c>
      <c r="C1840" s="1" t="s">
        <v>45</v>
      </c>
      <c r="D1840" s="1" t="s">
        <v>46</v>
      </c>
      <c r="E1840" s="1" t="s">
        <v>81</v>
      </c>
      <c r="F1840" s="1" t="s">
        <v>82</v>
      </c>
      <c r="G1840" s="1" t="s">
        <v>3756</v>
      </c>
      <c r="H1840" s="1" t="s">
        <v>3757</v>
      </c>
      <c r="I1840" s="12">
        <v>0</v>
      </c>
      <c r="J1840" s="1" t="s">
        <v>166</v>
      </c>
      <c r="K1840" s="1" t="str">
        <f>LEFT(Table9[[#This Row],[PCODE]],9)&amp;"0000"&amp;RIGHT(Table9[[#This Row],[PCODE]],3)</f>
        <v>BFA0530010000140</v>
      </c>
      <c r="L1840" s="1">
        <f>LEN(Table9[[#This Row],[rowcapcode3]])</f>
        <v>16</v>
      </c>
      <c r="M1840" s="1" t="str">
        <f>Table9[[#This Row],[ADM2_CODE]]</f>
        <v>BFA053001</v>
      </c>
      <c r="N1840" s="1" t="str">
        <f>Table9[[#This Row],[ADM1_CODE]]</f>
        <v>BFA053</v>
      </c>
    </row>
    <row r="1841" spans="1:14" x14ac:dyDescent="0.25">
      <c r="A1841" s="12">
        <v>11.174372999999999</v>
      </c>
      <c r="B1841" s="12">
        <v>-4.7101709999999999</v>
      </c>
      <c r="C1841" s="1" t="s">
        <v>45</v>
      </c>
      <c r="D1841" s="1" t="s">
        <v>46</v>
      </c>
      <c r="E1841" s="1" t="s">
        <v>2722</v>
      </c>
      <c r="F1841" s="1" t="s">
        <v>119</v>
      </c>
      <c r="G1841" s="1" t="s">
        <v>3758</v>
      </c>
      <c r="H1841" s="1" t="s">
        <v>3759</v>
      </c>
      <c r="I1841" s="12">
        <v>0</v>
      </c>
      <c r="J1841" s="1" t="s">
        <v>166</v>
      </c>
      <c r="K1841" s="1" t="str">
        <f>LEFT(Table9[[#This Row],[PCODE]],9)&amp;"0000"&amp;RIGHT(Table9[[#This Row],[PCODE]],3)</f>
        <v>BFA0530020000033</v>
      </c>
      <c r="L1841" s="1">
        <f>LEN(Table9[[#This Row],[rowcapcode3]])</f>
        <v>16</v>
      </c>
      <c r="M1841" s="1" t="str">
        <f>Table9[[#This Row],[ADM2_CODE]]</f>
        <v>BFA053002</v>
      </c>
      <c r="N1841" s="1" t="str">
        <f>Table9[[#This Row],[ADM1_CODE]]</f>
        <v>BFA053</v>
      </c>
    </row>
    <row r="1842" spans="1:14" x14ac:dyDescent="0.25">
      <c r="A1842" s="12">
        <v>11.175744999999999</v>
      </c>
      <c r="B1842" s="12">
        <v>-4.1530680000000002</v>
      </c>
      <c r="C1842" s="1" t="s">
        <v>45</v>
      </c>
      <c r="D1842" s="1" t="s">
        <v>46</v>
      </c>
      <c r="E1842" s="1" t="s">
        <v>81</v>
      </c>
      <c r="F1842" s="1" t="s">
        <v>82</v>
      </c>
      <c r="G1842" s="1" t="s">
        <v>3760</v>
      </c>
      <c r="H1842" s="1" t="s">
        <v>3761</v>
      </c>
      <c r="I1842" s="12">
        <v>0</v>
      </c>
      <c r="J1842" s="1" t="s">
        <v>166</v>
      </c>
      <c r="K1842" s="1" t="str">
        <f>LEFT(Table9[[#This Row],[PCODE]],9)&amp;"0000"&amp;RIGHT(Table9[[#This Row],[PCODE]],3)</f>
        <v>BFA0530010000217</v>
      </c>
      <c r="L1842" s="1">
        <f>LEN(Table9[[#This Row],[rowcapcode3]])</f>
        <v>16</v>
      </c>
      <c r="M1842" s="1" t="str">
        <f>Table9[[#This Row],[ADM2_CODE]]</f>
        <v>BFA053001</v>
      </c>
      <c r="N1842" s="1" t="str">
        <f>Table9[[#This Row],[ADM1_CODE]]</f>
        <v>BFA053</v>
      </c>
    </row>
    <row r="1843" spans="1:14" x14ac:dyDescent="0.25">
      <c r="A1843" s="12">
        <v>11.175744999999999</v>
      </c>
      <c r="B1843" s="12">
        <v>-4.1530680000000002</v>
      </c>
      <c r="C1843" s="1" t="s">
        <v>45</v>
      </c>
      <c r="D1843" s="1" t="s">
        <v>46</v>
      </c>
      <c r="E1843" s="1" t="s">
        <v>81</v>
      </c>
      <c r="F1843" s="1" t="s">
        <v>82</v>
      </c>
      <c r="G1843" s="1" t="s">
        <v>3762</v>
      </c>
      <c r="H1843" s="1" t="s">
        <v>3763</v>
      </c>
      <c r="I1843" s="12">
        <v>0</v>
      </c>
      <c r="J1843" s="1" t="s">
        <v>166</v>
      </c>
      <c r="K1843" s="1" t="str">
        <f>LEFT(Table9[[#This Row],[PCODE]],9)&amp;"0000"&amp;RIGHT(Table9[[#This Row],[PCODE]],3)</f>
        <v>BFA0530010000230</v>
      </c>
      <c r="L1843" s="1">
        <f>LEN(Table9[[#This Row],[rowcapcode3]])</f>
        <v>16</v>
      </c>
      <c r="M1843" s="1" t="str">
        <f>Table9[[#This Row],[ADM2_CODE]]</f>
        <v>BFA053001</v>
      </c>
      <c r="N1843" s="1" t="str">
        <f>Table9[[#This Row],[ADM1_CODE]]</f>
        <v>BFA053</v>
      </c>
    </row>
    <row r="1844" spans="1:14" x14ac:dyDescent="0.25">
      <c r="A1844" s="12">
        <v>11.177154</v>
      </c>
      <c r="B1844" s="12">
        <v>-4.2979010000000004</v>
      </c>
      <c r="C1844" s="1" t="s">
        <v>45</v>
      </c>
      <c r="D1844" s="1" t="s">
        <v>46</v>
      </c>
      <c r="E1844" s="1" t="s">
        <v>81</v>
      </c>
      <c r="F1844" s="1" t="s">
        <v>82</v>
      </c>
      <c r="G1844" s="1" t="s">
        <v>3764</v>
      </c>
      <c r="H1844" s="1" t="s">
        <v>3765</v>
      </c>
      <c r="I1844" s="12">
        <v>2</v>
      </c>
      <c r="J1844" s="1" t="s">
        <v>166</v>
      </c>
      <c r="K1844" s="1" t="str">
        <f>LEFT(Table9[[#This Row],[PCODE]],9)&amp;"0000"&amp;RIGHT(Table9[[#This Row],[PCODE]],3)</f>
        <v>BFA0530010000025</v>
      </c>
      <c r="L1844" s="1">
        <f>LEN(Table9[[#This Row],[rowcapcode3]])</f>
        <v>16</v>
      </c>
      <c r="M1844" s="1" t="str">
        <f>Table9[[#This Row],[ADM2_CODE]]</f>
        <v>BFA053001</v>
      </c>
      <c r="N1844" s="1" t="str">
        <f>Table9[[#This Row],[ADM1_CODE]]</f>
        <v>BFA053</v>
      </c>
    </row>
    <row r="1845" spans="1:14" x14ac:dyDescent="0.25">
      <c r="A1845" s="12">
        <v>11.178328</v>
      </c>
      <c r="B1845" s="12">
        <v>-4.6142450000000004</v>
      </c>
      <c r="C1845" s="1" t="s">
        <v>45</v>
      </c>
      <c r="D1845" s="1" t="s">
        <v>46</v>
      </c>
      <c r="E1845" s="1" t="s">
        <v>81</v>
      </c>
      <c r="F1845" s="1" t="s">
        <v>82</v>
      </c>
      <c r="G1845" s="1" t="s">
        <v>3766</v>
      </c>
      <c r="H1845" s="1" t="s">
        <v>3767</v>
      </c>
      <c r="I1845" s="12">
        <v>0</v>
      </c>
      <c r="J1845" s="1" t="s">
        <v>166</v>
      </c>
      <c r="K1845" s="1" t="str">
        <f>LEFT(Table9[[#This Row],[PCODE]],9)&amp;"0000"&amp;RIGHT(Table9[[#This Row],[PCODE]],3)</f>
        <v>BFA0530010000032</v>
      </c>
      <c r="L1845" s="1">
        <f>LEN(Table9[[#This Row],[rowcapcode3]])</f>
        <v>16</v>
      </c>
      <c r="M1845" s="1" t="str">
        <f>Table9[[#This Row],[ADM2_CODE]]</f>
        <v>BFA053001</v>
      </c>
      <c r="N1845" s="1" t="str">
        <f>Table9[[#This Row],[ADM1_CODE]]</f>
        <v>BFA053</v>
      </c>
    </row>
    <row r="1846" spans="1:14" x14ac:dyDescent="0.25">
      <c r="A1846" s="12">
        <v>11.178328</v>
      </c>
      <c r="B1846" s="12">
        <v>-4.6142450000000004</v>
      </c>
      <c r="C1846" s="1" t="s">
        <v>45</v>
      </c>
      <c r="D1846" s="1" t="s">
        <v>46</v>
      </c>
      <c r="E1846" s="1" t="s">
        <v>81</v>
      </c>
      <c r="F1846" s="1" t="s">
        <v>82</v>
      </c>
      <c r="G1846" s="1" t="s">
        <v>3768</v>
      </c>
      <c r="H1846" s="1" t="s">
        <v>3769</v>
      </c>
      <c r="I1846" s="12">
        <v>0</v>
      </c>
      <c r="J1846" s="1" t="s">
        <v>166</v>
      </c>
      <c r="K1846" s="1" t="str">
        <f>LEFT(Table9[[#This Row],[PCODE]],9)&amp;"0000"&amp;RIGHT(Table9[[#This Row],[PCODE]],3)</f>
        <v>BFA0530010000035</v>
      </c>
      <c r="L1846" s="1">
        <f>LEN(Table9[[#This Row],[rowcapcode3]])</f>
        <v>16</v>
      </c>
      <c r="M1846" s="1" t="str">
        <f>Table9[[#This Row],[ADM2_CODE]]</f>
        <v>BFA053001</v>
      </c>
      <c r="N1846" s="1" t="str">
        <f>Table9[[#This Row],[ADM1_CODE]]</f>
        <v>BFA053</v>
      </c>
    </row>
    <row r="1847" spans="1:14" x14ac:dyDescent="0.25">
      <c r="A1847" s="12">
        <v>11.178571</v>
      </c>
      <c r="B1847" s="12">
        <v>-4.2815570000000003</v>
      </c>
      <c r="C1847" s="1" t="s">
        <v>45</v>
      </c>
      <c r="D1847" s="1" t="s">
        <v>46</v>
      </c>
      <c r="E1847" s="1" t="s">
        <v>81</v>
      </c>
      <c r="F1847" s="1" t="s">
        <v>82</v>
      </c>
      <c r="G1847" s="1" t="s">
        <v>3770</v>
      </c>
      <c r="H1847" s="1" t="s">
        <v>3771</v>
      </c>
      <c r="I1847" s="12">
        <v>0</v>
      </c>
      <c r="J1847" s="1" t="s">
        <v>166</v>
      </c>
      <c r="K1847" s="1" t="str">
        <f>LEFT(Table9[[#This Row],[PCODE]],9)&amp;"0000"&amp;RIGHT(Table9[[#This Row],[PCODE]],3)</f>
        <v>BFA0530010000320</v>
      </c>
      <c r="L1847" s="1">
        <f>LEN(Table9[[#This Row],[rowcapcode3]])</f>
        <v>16</v>
      </c>
      <c r="M1847" s="1" t="str">
        <f>Table9[[#This Row],[ADM2_CODE]]</f>
        <v>BFA053001</v>
      </c>
      <c r="N1847" s="1" t="str">
        <f>Table9[[#This Row],[ADM1_CODE]]</f>
        <v>BFA053</v>
      </c>
    </row>
    <row r="1848" spans="1:14" x14ac:dyDescent="0.25">
      <c r="A1848" s="12">
        <v>11.178599999999999</v>
      </c>
      <c r="B1848" s="12">
        <v>-5.0972</v>
      </c>
      <c r="C1848" s="1" t="s">
        <v>45</v>
      </c>
      <c r="D1848" s="1" t="s">
        <v>46</v>
      </c>
      <c r="E1848" s="1" t="s">
        <v>2722</v>
      </c>
      <c r="F1848" s="1" t="s">
        <v>119</v>
      </c>
      <c r="G1848" s="1" t="s">
        <v>3772</v>
      </c>
      <c r="H1848" s="1" t="s">
        <v>3773</v>
      </c>
      <c r="I1848" s="12">
        <v>0</v>
      </c>
      <c r="J1848" s="1" t="s">
        <v>166</v>
      </c>
      <c r="K1848" s="1" t="str">
        <f>LEFT(Table9[[#This Row],[PCODE]],9)&amp;"0000"&amp;RIGHT(Table9[[#This Row],[PCODE]],3)</f>
        <v>BFA0530020000121</v>
      </c>
      <c r="L1848" s="1">
        <f>LEN(Table9[[#This Row],[rowcapcode3]])</f>
        <v>16</v>
      </c>
      <c r="M1848" s="1" t="str">
        <f>Table9[[#This Row],[ADM2_CODE]]</f>
        <v>BFA053002</v>
      </c>
      <c r="N1848" s="1" t="str">
        <f>Table9[[#This Row],[ADM1_CODE]]</f>
        <v>BFA053</v>
      </c>
    </row>
    <row r="1849" spans="1:14" x14ac:dyDescent="0.25">
      <c r="A1849" s="12">
        <v>11.1793</v>
      </c>
      <c r="B1849" s="12">
        <v>-5.1071</v>
      </c>
      <c r="C1849" s="1" t="s">
        <v>45</v>
      </c>
      <c r="D1849" s="1" t="s">
        <v>46</v>
      </c>
      <c r="E1849" s="1" t="s">
        <v>2722</v>
      </c>
      <c r="F1849" s="1" t="s">
        <v>119</v>
      </c>
      <c r="G1849" s="1" t="s">
        <v>3774</v>
      </c>
      <c r="H1849" s="1" t="s">
        <v>3775</v>
      </c>
      <c r="I1849" s="12">
        <v>0</v>
      </c>
      <c r="J1849" s="1" t="s">
        <v>166</v>
      </c>
      <c r="K1849" s="1" t="str">
        <f>LEFT(Table9[[#This Row],[PCODE]],9)&amp;"0000"&amp;RIGHT(Table9[[#This Row],[PCODE]],3)</f>
        <v>BFA0530020000007</v>
      </c>
      <c r="L1849" s="1">
        <f>LEN(Table9[[#This Row],[rowcapcode3]])</f>
        <v>16</v>
      </c>
      <c r="M1849" s="1" t="str">
        <f>Table9[[#This Row],[ADM2_CODE]]</f>
        <v>BFA053002</v>
      </c>
      <c r="N1849" s="1" t="str">
        <f>Table9[[#This Row],[ADM1_CODE]]</f>
        <v>BFA053</v>
      </c>
    </row>
    <row r="1850" spans="1:14" x14ac:dyDescent="0.25">
      <c r="A1850" s="12">
        <v>11.180555999999999</v>
      </c>
      <c r="B1850" s="12">
        <v>0.159444</v>
      </c>
      <c r="C1850" s="1" t="s">
        <v>49</v>
      </c>
      <c r="D1850" s="1" t="s">
        <v>50</v>
      </c>
      <c r="E1850" s="1" t="s">
        <v>136</v>
      </c>
      <c r="F1850" s="1" t="s">
        <v>137</v>
      </c>
      <c r="G1850" s="1" t="s">
        <v>3776</v>
      </c>
      <c r="H1850" s="1" t="s">
        <v>3777</v>
      </c>
      <c r="I1850" s="12">
        <v>4</v>
      </c>
      <c r="J1850" s="1" t="s">
        <v>288</v>
      </c>
      <c r="K1850" s="1" t="str">
        <f>LEFT(Table9[[#This Row],[PCODE]],9)&amp;"0000"&amp;RIGHT(Table9[[#This Row],[PCODE]],3)</f>
        <v>BFA0480020000053</v>
      </c>
      <c r="L1850" s="1">
        <f>LEN(Table9[[#This Row],[rowcapcode3]])</f>
        <v>16</v>
      </c>
      <c r="M1850" s="1" t="str">
        <f>Table9[[#This Row],[ADM2_CODE]]</f>
        <v>BFA048002</v>
      </c>
      <c r="N1850" s="1" t="str">
        <f>Table9[[#This Row],[ADM1_CODE]]</f>
        <v>BFA048</v>
      </c>
    </row>
    <row r="1851" spans="1:14" x14ac:dyDescent="0.25">
      <c r="A1851" s="12">
        <v>11.180588999999999</v>
      </c>
      <c r="B1851" s="12">
        <v>-4.7662630000000004</v>
      </c>
      <c r="C1851" s="1" t="s">
        <v>45</v>
      </c>
      <c r="D1851" s="1" t="s">
        <v>46</v>
      </c>
      <c r="E1851" s="1" t="s">
        <v>2722</v>
      </c>
      <c r="F1851" s="1" t="s">
        <v>119</v>
      </c>
      <c r="G1851" s="1" t="s">
        <v>3778</v>
      </c>
      <c r="H1851" s="1" t="s">
        <v>3779</v>
      </c>
      <c r="I1851" s="12">
        <v>0</v>
      </c>
      <c r="J1851" s="1" t="s">
        <v>166</v>
      </c>
      <c r="K1851" s="1" t="str">
        <f>LEFT(Table9[[#This Row],[PCODE]],9)&amp;"0000"&amp;RIGHT(Table9[[#This Row],[PCODE]],3)</f>
        <v>BFA0530020000072</v>
      </c>
      <c r="L1851" s="1">
        <f>LEN(Table9[[#This Row],[rowcapcode3]])</f>
        <v>16</v>
      </c>
      <c r="M1851" s="1" t="str">
        <f>Table9[[#This Row],[ADM2_CODE]]</f>
        <v>BFA053002</v>
      </c>
      <c r="N1851" s="1" t="str">
        <f>Table9[[#This Row],[ADM1_CODE]]</f>
        <v>BFA053</v>
      </c>
    </row>
    <row r="1852" spans="1:14" x14ac:dyDescent="0.25">
      <c r="A1852" s="12">
        <v>11.181111</v>
      </c>
      <c r="B1852" s="12">
        <v>0.83</v>
      </c>
      <c r="C1852" s="1" t="s">
        <v>47</v>
      </c>
      <c r="D1852" s="1" t="s">
        <v>48</v>
      </c>
      <c r="E1852" s="1" t="s">
        <v>138</v>
      </c>
      <c r="F1852" s="1" t="s">
        <v>139</v>
      </c>
      <c r="G1852" s="1" t="s">
        <v>3780</v>
      </c>
      <c r="H1852" s="1" t="s">
        <v>3781</v>
      </c>
      <c r="I1852" s="12">
        <v>0</v>
      </c>
      <c r="J1852" s="1" t="s">
        <v>166</v>
      </c>
      <c r="K1852" s="1" t="str">
        <f>LEFT(Table9[[#This Row],[PCODE]],9)&amp;"0000"&amp;RIGHT(Table9[[#This Row],[PCODE]],3)</f>
        <v>BFA0520030000166</v>
      </c>
      <c r="L1852" s="1">
        <f>LEN(Table9[[#This Row],[rowcapcode3]])</f>
        <v>16</v>
      </c>
      <c r="M1852" s="1" t="str">
        <f>Table9[[#This Row],[ADM2_CODE]]</f>
        <v>BFA052004</v>
      </c>
      <c r="N1852" s="1" t="str">
        <f>Table9[[#This Row],[ADM1_CODE]]</f>
        <v>BFA052</v>
      </c>
    </row>
    <row r="1853" spans="1:14" x14ac:dyDescent="0.25">
      <c r="A1853" s="12">
        <v>11.1823</v>
      </c>
      <c r="B1853" s="12">
        <v>-5.0952999999999999</v>
      </c>
      <c r="C1853" s="1" t="s">
        <v>45</v>
      </c>
      <c r="D1853" s="1" t="s">
        <v>46</v>
      </c>
      <c r="E1853" s="1" t="s">
        <v>2722</v>
      </c>
      <c r="F1853" s="1" t="s">
        <v>119</v>
      </c>
      <c r="G1853" s="1" t="s">
        <v>3782</v>
      </c>
      <c r="H1853" s="1" t="s">
        <v>3783</v>
      </c>
      <c r="I1853" s="12">
        <v>0</v>
      </c>
      <c r="J1853" s="1" t="s">
        <v>166</v>
      </c>
      <c r="K1853" s="1" t="str">
        <f>LEFT(Table9[[#This Row],[PCODE]],9)&amp;"0000"&amp;RIGHT(Table9[[#This Row],[PCODE]],3)</f>
        <v>BFA0530020000020</v>
      </c>
      <c r="L1853" s="1">
        <f>LEN(Table9[[#This Row],[rowcapcode3]])</f>
        <v>16</v>
      </c>
      <c r="M1853" s="1" t="str">
        <f>Table9[[#This Row],[ADM2_CODE]]</f>
        <v>BFA053002</v>
      </c>
      <c r="N1853" s="1" t="str">
        <f>Table9[[#This Row],[ADM1_CODE]]</f>
        <v>BFA053</v>
      </c>
    </row>
    <row r="1854" spans="1:14" x14ac:dyDescent="0.25">
      <c r="A1854" s="12">
        <v>11.182499999999999</v>
      </c>
      <c r="B1854" s="12">
        <v>-0.63222199999999995</v>
      </c>
      <c r="C1854" s="1" t="s">
        <v>49</v>
      </c>
      <c r="D1854" s="1" t="s">
        <v>50</v>
      </c>
      <c r="E1854" s="1" t="s">
        <v>134</v>
      </c>
      <c r="F1854" s="1" t="s">
        <v>135</v>
      </c>
      <c r="G1854" s="1" t="s">
        <v>3784</v>
      </c>
      <c r="H1854" s="1" t="s">
        <v>3785</v>
      </c>
      <c r="I1854" s="12">
        <v>4</v>
      </c>
      <c r="J1854" s="1" t="s">
        <v>288</v>
      </c>
      <c r="K1854" s="1" t="str">
        <f>LEFT(Table9[[#This Row],[PCODE]],9)&amp;"0000"&amp;RIGHT(Table9[[#This Row],[PCODE]],3)</f>
        <v>BFA0480010000208</v>
      </c>
      <c r="L1854" s="1">
        <f>LEN(Table9[[#This Row],[rowcapcode3]])</f>
        <v>16</v>
      </c>
      <c r="M1854" s="1" t="str">
        <f>Table9[[#This Row],[ADM2_CODE]]</f>
        <v>BFA048001</v>
      </c>
      <c r="N1854" s="1" t="str">
        <f>Table9[[#This Row],[ADM1_CODE]]</f>
        <v>BFA048</v>
      </c>
    </row>
    <row r="1855" spans="1:14" x14ac:dyDescent="0.25">
      <c r="A1855" s="12">
        <v>11.183332999999999</v>
      </c>
      <c r="B1855" s="12">
        <v>-3.55</v>
      </c>
      <c r="C1855" s="1" t="s">
        <v>45</v>
      </c>
      <c r="D1855" s="1" t="s">
        <v>46</v>
      </c>
      <c r="E1855" s="1" t="s">
        <v>84</v>
      </c>
      <c r="F1855" s="1" t="s">
        <v>85</v>
      </c>
      <c r="G1855" s="1" t="s">
        <v>3786</v>
      </c>
      <c r="H1855" s="1" t="s">
        <v>3787</v>
      </c>
      <c r="I1855" s="12">
        <v>0</v>
      </c>
      <c r="J1855" s="1" t="s">
        <v>166</v>
      </c>
      <c r="K1855" s="1" t="str">
        <f>LEFT(Table9[[#This Row],[PCODE]],9)&amp;"0000"&amp;RIGHT(Table9[[#This Row],[PCODE]],3)</f>
        <v>BFA0530030000028</v>
      </c>
      <c r="L1855" s="1">
        <f>LEN(Table9[[#This Row],[rowcapcode3]])</f>
        <v>16</v>
      </c>
      <c r="M1855" s="1" t="str">
        <f>Table9[[#This Row],[ADM2_CODE]]</f>
        <v>BFA053003</v>
      </c>
      <c r="N1855" s="1" t="str">
        <f>Table9[[#This Row],[ADM1_CODE]]</f>
        <v>BFA053</v>
      </c>
    </row>
    <row r="1856" spans="1:14" x14ac:dyDescent="0.25">
      <c r="A1856" s="12">
        <v>11.183332999999999</v>
      </c>
      <c r="B1856" s="12">
        <v>-3.25</v>
      </c>
      <c r="C1856" s="1" t="s">
        <v>43</v>
      </c>
      <c r="D1856" s="1" t="s">
        <v>44</v>
      </c>
      <c r="E1856" s="1" t="s">
        <v>128</v>
      </c>
      <c r="F1856" s="1" t="s">
        <v>129</v>
      </c>
      <c r="G1856" s="1" t="s">
        <v>3788</v>
      </c>
      <c r="H1856" s="1" t="s">
        <v>3789</v>
      </c>
      <c r="I1856" s="12">
        <v>0</v>
      </c>
      <c r="J1856" s="1" t="s">
        <v>166</v>
      </c>
      <c r="K1856" s="1" t="str">
        <f>LEFT(Table9[[#This Row],[PCODE]],9)&amp;"0000"&amp;RIGHT(Table9[[#This Row],[PCODE]],3)</f>
        <v>BFA0570020000122</v>
      </c>
      <c r="L1856" s="1">
        <f>LEN(Table9[[#This Row],[rowcapcode3]])</f>
        <v>16</v>
      </c>
      <c r="M1856" s="1" t="str">
        <f>Table9[[#This Row],[ADM2_CODE]]</f>
        <v>BFA057002</v>
      </c>
      <c r="N1856" s="1" t="str">
        <f>Table9[[#This Row],[ADM1_CODE]]</f>
        <v>BFA057</v>
      </c>
    </row>
    <row r="1857" spans="1:14" x14ac:dyDescent="0.25">
      <c r="A1857" s="12">
        <v>11.183332999999999</v>
      </c>
      <c r="B1857" s="12">
        <v>-3.2166670000000002</v>
      </c>
      <c r="C1857" s="1" t="s">
        <v>43</v>
      </c>
      <c r="D1857" s="1" t="s">
        <v>44</v>
      </c>
      <c r="E1857" s="1" t="s">
        <v>128</v>
      </c>
      <c r="F1857" s="1" t="s">
        <v>129</v>
      </c>
      <c r="G1857" s="1" t="s">
        <v>3790</v>
      </c>
      <c r="H1857" s="1" t="s">
        <v>2123</v>
      </c>
      <c r="I1857" s="12">
        <v>0</v>
      </c>
      <c r="J1857" s="1" t="s">
        <v>166</v>
      </c>
      <c r="K1857" s="1" t="str">
        <f>LEFT(Table9[[#This Row],[PCODE]],9)&amp;"0000"&amp;RIGHT(Table9[[#This Row],[PCODE]],3)</f>
        <v>BFA0570020000127</v>
      </c>
      <c r="L1857" s="1">
        <f>LEN(Table9[[#This Row],[rowcapcode3]])</f>
        <v>16</v>
      </c>
      <c r="M1857" s="1" t="str">
        <f>Table9[[#This Row],[ADM2_CODE]]</f>
        <v>BFA057002</v>
      </c>
      <c r="N1857" s="1" t="str">
        <f>Table9[[#This Row],[ADM1_CODE]]</f>
        <v>BFA057</v>
      </c>
    </row>
    <row r="1858" spans="1:14" x14ac:dyDescent="0.25">
      <c r="A1858" s="12">
        <v>11.183332999999999</v>
      </c>
      <c r="B1858" s="12">
        <v>-2.8833329999999999</v>
      </c>
      <c r="C1858" s="1" t="s">
        <v>43</v>
      </c>
      <c r="D1858" s="1" t="s">
        <v>44</v>
      </c>
      <c r="E1858" s="1" t="s">
        <v>128</v>
      </c>
      <c r="F1858" s="1" t="s">
        <v>129</v>
      </c>
      <c r="G1858" s="1" t="s">
        <v>3791</v>
      </c>
      <c r="H1858" s="1" t="s">
        <v>3792</v>
      </c>
      <c r="I1858" s="12">
        <v>0</v>
      </c>
      <c r="J1858" s="1" t="s">
        <v>166</v>
      </c>
      <c r="K1858" s="1" t="str">
        <f>LEFT(Table9[[#This Row],[PCODE]],9)&amp;"0000"&amp;RIGHT(Table9[[#This Row],[PCODE]],3)</f>
        <v>BFA0570020000169</v>
      </c>
      <c r="L1858" s="1">
        <f>LEN(Table9[[#This Row],[rowcapcode3]])</f>
        <v>16</v>
      </c>
      <c r="M1858" s="1" t="str">
        <f>Table9[[#This Row],[ADM2_CODE]]</f>
        <v>BFA057002</v>
      </c>
      <c r="N1858" s="1" t="str">
        <f>Table9[[#This Row],[ADM1_CODE]]</f>
        <v>BFA057</v>
      </c>
    </row>
    <row r="1859" spans="1:14" x14ac:dyDescent="0.25">
      <c r="A1859" s="12">
        <v>11.183332999999999</v>
      </c>
      <c r="B1859" s="12">
        <v>-2.75</v>
      </c>
      <c r="C1859" s="1" t="s">
        <v>41</v>
      </c>
      <c r="D1859" s="1" t="s">
        <v>42</v>
      </c>
      <c r="E1859" s="1" t="s">
        <v>130</v>
      </c>
      <c r="F1859" s="1" t="s">
        <v>131</v>
      </c>
      <c r="G1859" s="1" t="s">
        <v>3793</v>
      </c>
      <c r="H1859" s="1" t="s">
        <v>3794</v>
      </c>
      <c r="I1859" s="12">
        <v>0</v>
      </c>
      <c r="J1859" s="1" t="s">
        <v>166</v>
      </c>
      <c r="K1859" s="1" t="str">
        <f>LEFT(Table9[[#This Row],[PCODE]],9)&amp;"0000"&amp;RIGHT(Table9[[#This Row],[PCODE]],3)</f>
        <v>BFA0500030000028</v>
      </c>
      <c r="L1859" s="1">
        <f>LEN(Table9[[#This Row],[rowcapcode3]])</f>
        <v>16</v>
      </c>
      <c r="M1859" s="1" t="str">
        <f>Table9[[#This Row],[ADM2_CODE]]</f>
        <v>BFA050003</v>
      </c>
      <c r="N1859" s="1" t="str">
        <f>Table9[[#This Row],[ADM1_CODE]]</f>
        <v>BFA050</v>
      </c>
    </row>
    <row r="1860" spans="1:14" x14ac:dyDescent="0.25">
      <c r="A1860" s="12">
        <v>11.183332999999999</v>
      </c>
      <c r="B1860" s="12">
        <v>-2.516667</v>
      </c>
      <c r="C1860" s="1" t="s">
        <v>41</v>
      </c>
      <c r="D1860" s="1" t="s">
        <v>42</v>
      </c>
      <c r="E1860" s="1" t="s">
        <v>130</v>
      </c>
      <c r="F1860" s="1" t="s">
        <v>131</v>
      </c>
      <c r="G1860" s="1" t="s">
        <v>3795</v>
      </c>
      <c r="H1860" s="1" t="s">
        <v>3796</v>
      </c>
      <c r="I1860" s="12">
        <v>0</v>
      </c>
      <c r="J1860" s="1" t="s">
        <v>166</v>
      </c>
      <c r="K1860" s="1" t="str">
        <f>LEFT(Table9[[#This Row],[PCODE]],9)&amp;"0000"&amp;RIGHT(Table9[[#This Row],[PCODE]],3)</f>
        <v>BFA0500030000133</v>
      </c>
      <c r="L1860" s="1">
        <f>LEN(Table9[[#This Row],[rowcapcode3]])</f>
        <v>16</v>
      </c>
      <c r="M1860" s="1" t="str">
        <f>Table9[[#This Row],[ADM2_CODE]]</f>
        <v>BFA050003</v>
      </c>
      <c r="N1860" s="1" t="str">
        <f>Table9[[#This Row],[ADM1_CODE]]</f>
        <v>BFA050</v>
      </c>
    </row>
    <row r="1861" spans="1:14" x14ac:dyDescent="0.25">
      <c r="A1861" s="12">
        <v>11.183332999999999</v>
      </c>
      <c r="B1861" s="12">
        <v>-2.4333330000000002</v>
      </c>
      <c r="C1861" s="1" t="s">
        <v>41</v>
      </c>
      <c r="D1861" s="1" t="s">
        <v>42</v>
      </c>
      <c r="E1861" s="1" t="s">
        <v>130</v>
      </c>
      <c r="F1861" s="1" t="s">
        <v>131</v>
      </c>
      <c r="G1861" s="1" t="s">
        <v>3797</v>
      </c>
      <c r="H1861" s="1" t="s">
        <v>3798</v>
      </c>
      <c r="I1861" s="12">
        <v>0</v>
      </c>
      <c r="J1861" s="1" t="s">
        <v>166</v>
      </c>
      <c r="K1861" s="1" t="str">
        <f>LEFT(Table9[[#This Row],[PCODE]],9)&amp;"0000"&amp;RIGHT(Table9[[#This Row],[PCODE]],3)</f>
        <v>BFA0500030000043</v>
      </c>
      <c r="L1861" s="1">
        <f>LEN(Table9[[#This Row],[rowcapcode3]])</f>
        <v>16</v>
      </c>
      <c r="M1861" s="1" t="str">
        <f>Table9[[#This Row],[ADM2_CODE]]</f>
        <v>BFA050003</v>
      </c>
      <c r="N1861" s="1" t="str">
        <f>Table9[[#This Row],[ADM1_CODE]]</f>
        <v>BFA050</v>
      </c>
    </row>
    <row r="1862" spans="1:14" x14ac:dyDescent="0.25">
      <c r="A1862" s="12">
        <v>11.183332999999999</v>
      </c>
      <c r="B1862" s="12">
        <v>-2.2833329999999998</v>
      </c>
      <c r="C1862" s="1" t="s">
        <v>41</v>
      </c>
      <c r="D1862" s="1" t="s">
        <v>42</v>
      </c>
      <c r="E1862" s="1" t="s">
        <v>130</v>
      </c>
      <c r="F1862" s="1" t="s">
        <v>131</v>
      </c>
      <c r="G1862" s="1" t="s">
        <v>3799</v>
      </c>
      <c r="H1862" s="1" t="s">
        <v>3800</v>
      </c>
      <c r="I1862" s="12">
        <v>0</v>
      </c>
      <c r="J1862" s="1" t="s">
        <v>166</v>
      </c>
      <c r="K1862" s="1" t="str">
        <f>LEFT(Table9[[#This Row],[PCODE]],9)&amp;"0000"&amp;RIGHT(Table9[[#This Row],[PCODE]],3)</f>
        <v>BFA0500030000009</v>
      </c>
      <c r="L1862" s="1">
        <f>LEN(Table9[[#This Row],[rowcapcode3]])</f>
        <v>16</v>
      </c>
      <c r="M1862" s="1" t="str">
        <f>Table9[[#This Row],[ADM2_CODE]]</f>
        <v>BFA050003</v>
      </c>
      <c r="N1862" s="1" t="str">
        <f>Table9[[#This Row],[ADM1_CODE]]</f>
        <v>BFA050</v>
      </c>
    </row>
    <row r="1863" spans="1:14" x14ac:dyDescent="0.25">
      <c r="A1863" s="12">
        <v>11.183332999999999</v>
      </c>
      <c r="B1863" s="12">
        <v>-2.1666669999999999</v>
      </c>
      <c r="C1863" s="1" t="s">
        <v>41</v>
      </c>
      <c r="D1863" s="1" t="s">
        <v>42</v>
      </c>
      <c r="E1863" s="1" t="s">
        <v>130</v>
      </c>
      <c r="F1863" s="1" t="s">
        <v>131</v>
      </c>
      <c r="G1863" s="1" t="s">
        <v>3801</v>
      </c>
      <c r="H1863" s="1" t="s">
        <v>3802</v>
      </c>
      <c r="I1863" s="12">
        <v>0</v>
      </c>
      <c r="J1863" s="1" t="s">
        <v>166</v>
      </c>
      <c r="K1863" s="1" t="str">
        <f>LEFT(Table9[[#This Row],[PCODE]],9)&amp;"0000"&amp;RIGHT(Table9[[#This Row],[PCODE]],3)</f>
        <v>BFA0500030000041</v>
      </c>
      <c r="L1863" s="1">
        <f>LEN(Table9[[#This Row],[rowcapcode3]])</f>
        <v>16</v>
      </c>
      <c r="M1863" s="1" t="str">
        <f>Table9[[#This Row],[ADM2_CODE]]</f>
        <v>BFA050003</v>
      </c>
      <c r="N1863" s="1" t="str">
        <f>Table9[[#This Row],[ADM1_CODE]]</f>
        <v>BFA050</v>
      </c>
    </row>
    <row r="1864" spans="1:14" x14ac:dyDescent="0.25">
      <c r="A1864" s="12">
        <v>11.183332999999999</v>
      </c>
      <c r="B1864" s="12">
        <v>-1.766667</v>
      </c>
      <c r="C1864" s="1" t="s">
        <v>41</v>
      </c>
      <c r="D1864" s="1" t="s">
        <v>42</v>
      </c>
      <c r="E1864" s="1" t="s">
        <v>130</v>
      </c>
      <c r="F1864" s="1" t="s">
        <v>131</v>
      </c>
      <c r="G1864" s="1" t="s">
        <v>3803</v>
      </c>
      <c r="H1864" s="1" t="s">
        <v>3804</v>
      </c>
      <c r="I1864" s="12">
        <v>0</v>
      </c>
      <c r="J1864" s="1" t="s">
        <v>166</v>
      </c>
      <c r="K1864" s="1" t="str">
        <f>LEFT(Table9[[#This Row],[PCODE]],9)&amp;"0000"&amp;RIGHT(Table9[[#This Row],[PCODE]],3)</f>
        <v>BFA0500030000042</v>
      </c>
      <c r="L1864" s="1">
        <f>LEN(Table9[[#This Row],[rowcapcode3]])</f>
        <v>16</v>
      </c>
      <c r="M1864" s="1" t="str">
        <f>Table9[[#This Row],[ADM2_CODE]]</f>
        <v>BFA050003</v>
      </c>
      <c r="N1864" s="1" t="str">
        <f>Table9[[#This Row],[ADM1_CODE]]</f>
        <v>BFA050</v>
      </c>
    </row>
    <row r="1865" spans="1:14" x14ac:dyDescent="0.25">
      <c r="A1865" s="12">
        <v>11.183332999999999</v>
      </c>
      <c r="B1865" s="12">
        <v>-1.6333329999999999</v>
      </c>
      <c r="C1865" s="1" t="s">
        <v>57</v>
      </c>
      <c r="D1865" s="1" t="s">
        <v>58</v>
      </c>
      <c r="E1865" s="1" t="s">
        <v>132</v>
      </c>
      <c r="F1865" s="1" t="s">
        <v>133</v>
      </c>
      <c r="G1865" s="1" t="s">
        <v>3805</v>
      </c>
      <c r="H1865" s="1" t="s">
        <v>3137</v>
      </c>
      <c r="I1865" s="12">
        <v>0</v>
      </c>
      <c r="J1865" s="1" t="s">
        <v>166</v>
      </c>
      <c r="K1865" s="1" t="str">
        <f>LEFT(Table9[[#This Row],[PCODE]],9)&amp;"0000"&amp;RIGHT(Table9[[#This Row],[PCODE]],3)</f>
        <v>BFA0510020000090</v>
      </c>
      <c r="L1865" s="1">
        <f>LEN(Table9[[#This Row],[rowcapcode3]])</f>
        <v>16</v>
      </c>
      <c r="M1865" s="1" t="str">
        <f>Table9[[#This Row],[ADM2_CODE]]</f>
        <v>BFA051002</v>
      </c>
      <c r="N1865" s="1" t="str">
        <f>Table9[[#This Row],[ADM1_CODE]]</f>
        <v>BFA051</v>
      </c>
    </row>
    <row r="1866" spans="1:14" x14ac:dyDescent="0.25">
      <c r="A1866" s="12">
        <v>11.183332999999999</v>
      </c>
      <c r="B1866" s="12">
        <v>-1.2</v>
      </c>
      <c r="C1866" s="1" t="s">
        <v>57</v>
      </c>
      <c r="D1866" s="1" t="s">
        <v>58</v>
      </c>
      <c r="E1866" s="1" t="s">
        <v>132</v>
      </c>
      <c r="F1866" s="1" t="s">
        <v>133</v>
      </c>
      <c r="G1866" s="1" t="s">
        <v>3806</v>
      </c>
      <c r="H1866" s="1" t="s">
        <v>3807</v>
      </c>
      <c r="I1866" s="12">
        <v>0</v>
      </c>
      <c r="J1866" s="1" t="s">
        <v>166</v>
      </c>
      <c r="K1866" s="1" t="str">
        <f>LEFT(Table9[[#This Row],[PCODE]],9)&amp;"0000"&amp;RIGHT(Table9[[#This Row],[PCODE]],3)</f>
        <v>BFA0510020000098</v>
      </c>
      <c r="L1866" s="1">
        <f>LEN(Table9[[#This Row],[rowcapcode3]])</f>
        <v>16</v>
      </c>
      <c r="M1866" s="1" t="str">
        <f>Table9[[#This Row],[ADM2_CODE]]</f>
        <v>BFA051002</v>
      </c>
      <c r="N1866" s="1" t="str">
        <f>Table9[[#This Row],[ADM1_CODE]]</f>
        <v>BFA051</v>
      </c>
    </row>
    <row r="1867" spans="1:14" x14ac:dyDescent="0.25">
      <c r="A1867" s="12">
        <v>11.183332999999999</v>
      </c>
      <c r="B1867" s="12">
        <v>-1.1000000000000001</v>
      </c>
      <c r="C1867" s="1" t="s">
        <v>57</v>
      </c>
      <c r="D1867" s="1" t="s">
        <v>58</v>
      </c>
      <c r="E1867" s="1" t="s">
        <v>132</v>
      </c>
      <c r="F1867" s="1" t="s">
        <v>133</v>
      </c>
      <c r="G1867" s="1" t="s">
        <v>3808</v>
      </c>
      <c r="H1867" s="1" t="s">
        <v>3809</v>
      </c>
      <c r="I1867" s="12">
        <v>0</v>
      </c>
      <c r="J1867" s="1" t="s">
        <v>166</v>
      </c>
      <c r="K1867" s="1" t="str">
        <f>LEFT(Table9[[#This Row],[PCODE]],9)&amp;"0000"&amp;RIGHT(Table9[[#This Row],[PCODE]],3)</f>
        <v>BFA0510020000006</v>
      </c>
      <c r="L1867" s="1">
        <f>LEN(Table9[[#This Row],[rowcapcode3]])</f>
        <v>16</v>
      </c>
      <c r="M1867" s="1" t="str">
        <f>Table9[[#This Row],[ADM2_CODE]]</f>
        <v>BFA051002</v>
      </c>
      <c r="N1867" s="1" t="str">
        <f>Table9[[#This Row],[ADM1_CODE]]</f>
        <v>BFA051</v>
      </c>
    </row>
    <row r="1868" spans="1:14" x14ac:dyDescent="0.25">
      <c r="A1868" s="12">
        <v>11.183332999999999</v>
      </c>
      <c r="B1868" s="12">
        <v>-1.05</v>
      </c>
      <c r="C1868" s="1" t="s">
        <v>57</v>
      </c>
      <c r="D1868" s="1" t="s">
        <v>58</v>
      </c>
      <c r="E1868" s="1" t="s">
        <v>132</v>
      </c>
      <c r="F1868" s="1" t="s">
        <v>133</v>
      </c>
      <c r="G1868" s="1" t="s">
        <v>3810</v>
      </c>
      <c r="H1868" s="1" t="s">
        <v>3811</v>
      </c>
      <c r="I1868" s="12">
        <v>0</v>
      </c>
      <c r="J1868" s="1" t="s">
        <v>166</v>
      </c>
      <c r="K1868" s="1" t="str">
        <f>LEFT(Table9[[#This Row],[PCODE]],9)&amp;"0000"&amp;RIGHT(Table9[[#This Row],[PCODE]],3)</f>
        <v>BFA0510020000058</v>
      </c>
      <c r="L1868" s="1">
        <f>LEN(Table9[[#This Row],[rowcapcode3]])</f>
        <v>16</v>
      </c>
      <c r="M1868" s="1" t="str">
        <f>Table9[[#This Row],[ADM2_CODE]]</f>
        <v>BFA051002</v>
      </c>
      <c r="N1868" s="1" t="str">
        <f>Table9[[#This Row],[ADM1_CODE]]</f>
        <v>BFA051</v>
      </c>
    </row>
    <row r="1869" spans="1:14" x14ac:dyDescent="0.25">
      <c r="A1869" s="12">
        <v>11.183332999999999</v>
      </c>
      <c r="B1869" s="12">
        <v>-0.96666700000000005</v>
      </c>
      <c r="C1869" s="1" t="s">
        <v>57</v>
      </c>
      <c r="D1869" s="1" t="s">
        <v>58</v>
      </c>
      <c r="E1869" s="1" t="s">
        <v>132</v>
      </c>
      <c r="F1869" s="1" t="s">
        <v>133</v>
      </c>
      <c r="G1869" s="1" t="s">
        <v>3812</v>
      </c>
      <c r="H1869" s="1" t="s">
        <v>3510</v>
      </c>
      <c r="I1869" s="12">
        <v>0</v>
      </c>
      <c r="J1869" s="1" t="s">
        <v>166</v>
      </c>
      <c r="K1869" s="1" t="str">
        <f>LEFT(Table9[[#This Row],[PCODE]],9)&amp;"0000"&amp;RIGHT(Table9[[#This Row],[PCODE]],3)</f>
        <v>BFA0510020000004</v>
      </c>
      <c r="L1869" s="1">
        <f>LEN(Table9[[#This Row],[rowcapcode3]])</f>
        <v>16</v>
      </c>
      <c r="M1869" s="1" t="str">
        <f>Table9[[#This Row],[ADM2_CODE]]</f>
        <v>BFA051002</v>
      </c>
      <c r="N1869" s="1" t="str">
        <f>Table9[[#This Row],[ADM1_CODE]]</f>
        <v>BFA051</v>
      </c>
    </row>
    <row r="1870" spans="1:14" x14ac:dyDescent="0.25">
      <c r="A1870" s="12">
        <v>11.183332999999999</v>
      </c>
      <c r="B1870" s="12">
        <v>-0.31666699999999998</v>
      </c>
      <c r="C1870" s="1" t="s">
        <v>49</v>
      </c>
      <c r="D1870" s="1" t="s">
        <v>50</v>
      </c>
      <c r="E1870" s="1" t="s">
        <v>134</v>
      </c>
      <c r="F1870" s="1" t="s">
        <v>135</v>
      </c>
      <c r="G1870" s="1" t="s">
        <v>3813</v>
      </c>
      <c r="H1870" s="1" t="s">
        <v>3814</v>
      </c>
      <c r="I1870" s="12">
        <v>0</v>
      </c>
      <c r="J1870" s="1" t="s">
        <v>166</v>
      </c>
      <c r="K1870" s="1" t="str">
        <f>LEFT(Table9[[#This Row],[PCODE]],9)&amp;"0000"&amp;RIGHT(Table9[[#This Row],[PCODE]],3)</f>
        <v>BFA0480010000002</v>
      </c>
      <c r="L1870" s="1">
        <f>LEN(Table9[[#This Row],[rowcapcode3]])</f>
        <v>16</v>
      </c>
      <c r="M1870" s="1" t="str">
        <f>Table9[[#This Row],[ADM2_CODE]]</f>
        <v>BFA048001</v>
      </c>
      <c r="N1870" s="1" t="str">
        <f>Table9[[#This Row],[ADM1_CODE]]</f>
        <v>BFA048</v>
      </c>
    </row>
    <row r="1871" spans="1:14" x14ac:dyDescent="0.25">
      <c r="A1871" s="12">
        <v>11.183332999999999</v>
      </c>
      <c r="B1871" s="12">
        <v>-0.25</v>
      </c>
      <c r="C1871" s="1" t="s">
        <v>49</v>
      </c>
      <c r="D1871" s="1" t="s">
        <v>50</v>
      </c>
      <c r="E1871" s="1" t="s">
        <v>134</v>
      </c>
      <c r="F1871" s="1" t="s">
        <v>135</v>
      </c>
      <c r="G1871" s="1" t="s">
        <v>3815</v>
      </c>
      <c r="H1871" s="1" t="s">
        <v>3816</v>
      </c>
      <c r="I1871" s="12">
        <v>0</v>
      </c>
      <c r="J1871" s="1" t="s">
        <v>166</v>
      </c>
      <c r="K1871" s="1" t="str">
        <f>LEFT(Table9[[#This Row],[PCODE]],9)&amp;"0000"&amp;RIGHT(Table9[[#This Row],[PCODE]],3)</f>
        <v>BFA0480010000081</v>
      </c>
      <c r="L1871" s="1">
        <f>LEN(Table9[[#This Row],[rowcapcode3]])</f>
        <v>16</v>
      </c>
      <c r="M1871" s="1" t="str">
        <f>Table9[[#This Row],[ADM2_CODE]]</f>
        <v>BFA048001</v>
      </c>
      <c r="N1871" s="1" t="str">
        <f>Table9[[#This Row],[ADM1_CODE]]</f>
        <v>BFA048</v>
      </c>
    </row>
    <row r="1872" spans="1:14" x14ac:dyDescent="0.25">
      <c r="A1872" s="12">
        <v>11.183332999999999</v>
      </c>
      <c r="B1872" s="12">
        <v>-8.3333000000000004E-2</v>
      </c>
      <c r="C1872" s="1" t="s">
        <v>49</v>
      </c>
      <c r="D1872" s="1" t="s">
        <v>50</v>
      </c>
      <c r="E1872" s="1" t="s">
        <v>136</v>
      </c>
      <c r="F1872" s="1" t="s">
        <v>137</v>
      </c>
      <c r="G1872" s="1" t="s">
        <v>3817</v>
      </c>
      <c r="H1872" s="1" t="s">
        <v>3818</v>
      </c>
      <c r="I1872" s="12">
        <v>0</v>
      </c>
      <c r="J1872" s="1" t="s">
        <v>166</v>
      </c>
      <c r="K1872" s="1" t="str">
        <f>LEFT(Table9[[#This Row],[PCODE]],9)&amp;"0000"&amp;RIGHT(Table9[[#This Row],[PCODE]],3)</f>
        <v>BFA0480020000054</v>
      </c>
      <c r="L1872" s="1">
        <f>LEN(Table9[[#This Row],[rowcapcode3]])</f>
        <v>16</v>
      </c>
      <c r="M1872" s="1" t="str">
        <f>Table9[[#This Row],[ADM2_CODE]]</f>
        <v>BFA048002</v>
      </c>
      <c r="N1872" s="1" t="str">
        <f>Table9[[#This Row],[ADM1_CODE]]</f>
        <v>BFA048</v>
      </c>
    </row>
    <row r="1873" spans="1:14" x14ac:dyDescent="0.25">
      <c r="A1873" s="12">
        <v>11.183332999999999</v>
      </c>
      <c r="B1873" s="12">
        <v>-1.6667000000000001E-2</v>
      </c>
      <c r="C1873" s="1" t="s">
        <v>49</v>
      </c>
      <c r="D1873" s="1" t="s">
        <v>50</v>
      </c>
      <c r="E1873" s="1" t="s">
        <v>136</v>
      </c>
      <c r="F1873" s="1" t="s">
        <v>137</v>
      </c>
      <c r="G1873" s="1" t="s">
        <v>3819</v>
      </c>
      <c r="H1873" s="1" t="s">
        <v>3820</v>
      </c>
      <c r="I1873" s="12">
        <v>0</v>
      </c>
      <c r="J1873" s="1" t="s">
        <v>166</v>
      </c>
      <c r="K1873" s="1" t="str">
        <f>LEFT(Table9[[#This Row],[PCODE]],9)&amp;"0000"&amp;RIGHT(Table9[[#This Row],[PCODE]],3)</f>
        <v>BFA0480020000068</v>
      </c>
      <c r="L1873" s="1">
        <f>LEN(Table9[[#This Row],[rowcapcode3]])</f>
        <v>16</v>
      </c>
      <c r="M1873" s="1" t="str">
        <f>Table9[[#This Row],[ADM2_CODE]]</f>
        <v>BFA048002</v>
      </c>
      <c r="N1873" s="1" t="str">
        <f>Table9[[#This Row],[ADM1_CODE]]</f>
        <v>BFA048</v>
      </c>
    </row>
    <row r="1874" spans="1:14" x14ac:dyDescent="0.25">
      <c r="A1874" s="12">
        <v>11.186199999999999</v>
      </c>
      <c r="B1874" s="12">
        <v>-5.2119</v>
      </c>
      <c r="C1874" s="1" t="s">
        <v>45</v>
      </c>
      <c r="D1874" s="1" t="s">
        <v>46</v>
      </c>
      <c r="E1874" s="1" t="s">
        <v>2722</v>
      </c>
      <c r="F1874" s="1" t="s">
        <v>119</v>
      </c>
      <c r="G1874" s="1" t="s">
        <v>3821</v>
      </c>
      <c r="H1874" s="1" t="s">
        <v>3822</v>
      </c>
      <c r="I1874" s="12">
        <v>0</v>
      </c>
      <c r="J1874" s="1" t="s">
        <v>166</v>
      </c>
      <c r="K1874" s="1" t="str">
        <f>LEFT(Table9[[#This Row],[PCODE]],9)&amp;"0000"&amp;RIGHT(Table9[[#This Row],[PCODE]],3)</f>
        <v>BFA0530020000034</v>
      </c>
      <c r="L1874" s="1">
        <f>LEN(Table9[[#This Row],[rowcapcode3]])</f>
        <v>16</v>
      </c>
      <c r="M1874" s="1" t="str">
        <f>Table9[[#This Row],[ADM2_CODE]]</f>
        <v>BFA053002</v>
      </c>
      <c r="N1874" s="1" t="str">
        <f>Table9[[#This Row],[ADM1_CODE]]</f>
        <v>BFA053</v>
      </c>
    </row>
    <row r="1875" spans="1:14" x14ac:dyDescent="0.25">
      <c r="A1875" s="12">
        <v>11.1867</v>
      </c>
      <c r="B1875" s="12">
        <v>-5.1561000000000003</v>
      </c>
      <c r="C1875" s="1" t="s">
        <v>45</v>
      </c>
      <c r="D1875" s="1" t="s">
        <v>46</v>
      </c>
      <c r="E1875" s="1" t="s">
        <v>2722</v>
      </c>
      <c r="F1875" s="1" t="s">
        <v>119</v>
      </c>
      <c r="G1875" s="1" t="s">
        <v>3823</v>
      </c>
      <c r="H1875" s="1" t="s">
        <v>3824</v>
      </c>
      <c r="I1875" s="12">
        <v>0</v>
      </c>
      <c r="J1875" s="1" t="s">
        <v>166</v>
      </c>
      <c r="K1875" s="1" t="str">
        <f>LEFT(Table9[[#This Row],[PCODE]],9)&amp;"0000"&amp;RIGHT(Table9[[#This Row],[PCODE]],3)</f>
        <v>BFA0530020000023</v>
      </c>
      <c r="L1875" s="1">
        <f>LEN(Table9[[#This Row],[rowcapcode3]])</f>
        <v>16</v>
      </c>
      <c r="M1875" s="1" t="str">
        <f>Table9[[#This Row],[ADM2_CODE]]</f>
        <v>BFA053002</v>
      </c>
      <c r="N1875" s="1" t="str">
        <f>Table9[[#This Row],[ADM1_CODE]]</f>
        <v>BFA053</v>
      </c>
    </row>
    <row r="1876" spans="1:14" x14ac:dyDescent="0.25">
      <c r="A1876" s="12">
        <v>11.186966</v>
      </c>
      <c r="B1876" s="12">
        <v>-4.8698959999999998</v>
      </c>
      <c r="C1876" s="1" t="s">
        <v>45</v>
      </c>
      <c r="D1876" s="1" t="s">
        <v>46</v>
      </c>
      <c r="E1876" s="1" t="s">
        <v>2722</v>
      </c>
      <c r="F1876" s="1" t="s">
        <v>119</v>
      </c>
      <c r="G1876" s="1" t="s">
        <v>3825</v>
      </c>
      <c r="H1876" s="1" t="s">
        <v>1804</v>
      </c>
      <c r="I1876" s="12">
        <v>0</v>
      </c>
      <c r="J1876" s="1" t="s">
        <v>166</v>
      </c>
      <c r="K1876" s="1" t="str">
        <f>LEFT(Table9[[#This Row],[PCODE]],9)&amp;"0000"&amp;RIGHT(Table9[[#This Row],[PCODE]],3)</f>
        <v>BFA0530020000248</v>
      </c>
      <c r="L1876" s="1">
        <f>LEN(Table9[[#This Row],[rowcapcode3]])</f>
        <v>16</v>
      </c>
      <c r="M1876" s="1" t="str">
        <f>Table9[[#This Row],[ADM2_CODE]]</f>
        <v>BFA053002</v>
      </c>
      <c r="N1876" s="1" t="str">
        <f>Table9[[#This Row],[ADM1_CODE]]</f>
        <v>BFA053</v>
      </c>
    </row>
    <row r="1877" spans="1:14" x14ac:dyDescent="0.25">
      <c r="A1877" s="12">
        <v>11.187128</v>
      </c>
      <c r="B1877" s="12">
        <v>-4.5482240000000003</v>
      </c>
      <c r="C1877" s="1" t="s">
        <v>45</v>
      </c>
      <c r="D1877" s="1" t="s">
        <v>46</v>
      </c>
      <c r="E1877" s="1" t="s">
        <v>81</v>
      </c>
      <c r="F1877" s="1" t="s">
        <v>82</v>
      </c>
      <c r="G1877" s="1" t="s">
        <v>3826</v>
      </c>
      <c r="H1877" s="1" t="s">
        <v>1616</v>
      </c>
      <c r="I1877" s="12">
        <v>0</v>
      </c>
      <c r="J1877" s="1" t="s">
        <v>166</v>
      </c>
      <c r="K1877" s="1" t="str">
        <f>LEFT(Table9[[#This Row],[PCODE]],9)&amp;"0000"&amp;RIGHT(Table9[[#This Row],[PCODE]],3)</f>
        <v>BFA0530010000317</v>
      </c>
      <c r="L1877" s="1">
        <f>LEN(Table9[[#This Row],[rowcapcode3]])</f>
        <v>16</v>
      </c>
      <c r="M1877" s="1" t="str">
        <f>Table9[[#This Row],[ADM2_CODE]]</f>
        <v>BFA053001</v>
      </c>
      <c r="N1877" s="1" t="str">
        <f>Table9[[#This Row],[ADM1_CODE]]</f>
        <v>BFA053</v>
      </c>
    </row>
    <row r="1878" spans="1:14" x14ac:dyDescent="0.25">
      <c r="A1878" s="12">
        <v>11.187526999999999</v>
      </c>
      <c r="B1878" s="12">
        <v>-4.4590880000000004</v>
      </c>
      <c r="C1878" s="1" t="s">
        <v>45</v>
      </c>
      <c r="D1878" s="1" t="s">
        <v>46</v>
      </c>
      <c r="E1878" s="1" t="s">
        <v>81</v>
      </c>
      <c r="F1878" s="1" t="s">
        <v>82</v>
      </c>
      <c r="G1878" s="1" t="s">
        <v>3827</v>
      </c>
      <c r="H1878" s="1" t="s">
        <v>3828</v>
      </c>
      <c r="I1878" s="12">
        <v>0</v>
      </c>
      <c r="J1878" s="1" t="s">
        <v>166</v>
      </c>
      <c r="K1878" s="1" t="str">
        <f>LEFT(Table9[[#This Row],[PCODE]],9)&amp;"0000"&amp;RIGHT(Table9[[#This Row],[PCODE]],3)</f>
        <v>BFA0530010000096</v>
      </c>
      <c r="L1878" s="1">
        <f>LEN(Table9[[#This Row],[rowcapcode3]])</f>
        <v>16</v>
      </c>
      <c r="M1878" s="1" t="str">
        <f>Table9[[#This Row],[ADM2_CODE]]</f>
        <v>BFA053001</v>
      </c>
      <c r="N1878" s="1" t="str">
        <f>Table9[[#This Row],[ADM1_CODE]]</f>
        <v>BFA053</v>
      </c>
    </row>
    <row r="1879" spans="1:14" x14ac:dyDescent="0.25">
      <c r="A1879" s="12">
        <v>11.190555</v>
      </c>
      <c r="B1879" s="12">
        <v>-4.040152</v>
      </c>
      <c r="C1879" s="1" t="s">
        <v>45</v>
      </c>
      <c r="D1879" s="1" t="s">
        <v>46</v>
      </c>
      <c r="E1879" s="1" t="s">
        <v>81</v>
      </c>
      <c r="F1879" s="1" t="s">
        <v>82</v>
      </c>
      <c r="G1879" s="1" t="s">
        <v>3829</v>
      </c>
      <c r="H1879" s="1" t="s">
        <v>3830</v>
      </c>
      <c r="I1879" s="12">
        <v>0</v>
      </c>
      <c r="J1879" s="1" t="s">
        <v>166</v>
      </c>
      <c r="K1879" s="1" t="str">
        <f>LEFT(Table9[[#This Row],[PCODE]],9)&amp;"0000"&amp;RIGHT(Table9[[#This Row],[PCODE]],3)</f>
        <v>BFA0530010000277</v>
      </c>
      <c r="L1879" s="1">
        <f>LEN(Table9[[#This Row],[rowcapcode3]])</f>
        <v>16</v>
      </c>
      <c r="M1879" s="1" t="str">
        <f>Table9[[#This Row],[ADM2_CODE]]</f>
        <v>BFA053001</v>
      </c>
      <c r="N1879" s="1" t="str">
        <f>Table9[[#This Row],[ADM1_CODE]]</f>
        <v>BFA053</v>
      </c>
    </row>
    <row r="1880" spans="1:14" x14ac:dyDescent="0.25">
      <c r="A1880" s="12">
        <v>11.191110999999999</v>
      </c>
      <c r="B1880" s="12">
        <v>-0.58777800000000002</v>
      </c>
      <c r="C1880" s="1" t="s">
        <v>49</v>
      </c>
      <c r="D1880" s="1" t="s">
        <v>50</v>
      </c>
      <c r="E1880" s="1" t="s">
        <v>134</v>
      </c>
      <c r="F1880" s="1" t="s">
        <v>135</v>
      </c>
      <c r="G1880" s="1" t="s">
        <v>3831</v>
      </c>
      <c r="H1880" s="1" t="s">
        <v>3832</v>
      </c>
      <c r="I1880" s="12">
        <v>0</v>
      </c>
      <c r="J1880" s="1" t="s">
        <v>166</v>
      </c>
      <c r="K1880" s="1" t="str">
        <f>LEFT(Table9[[#This Row],[PCODE]],9)&amp;"0000"&amp;RIGHT(Table9[[#This Row],[PCODE]],3)</f>
        <v>BFA0480010000014</v>
      </c>
      <c r="L1880" s="1">
        <f>LEN(Table9[[#This Row],[rowcapcode3]])</f>
        <v>16</v>
      </c>
      <c r="M1880" s="1" t="str">
        <f>Table9[[#This Row],[ADM2_CODE]]</f>
        <v>BFA048001</v>
      </c>
      <c r="N1880" s="1" t="str">
        <f>Table9[[#This Row],[ADM1_CODE]]</f>
        <v>BFA048</v>
      </c>
    </row>
    <row r="1881" spans="1:14" x14ac:dyDescent="0.25">
      <c r="A1881" s="12">
        <v>11.191523999999999</v>
      </c>
      <c r="B1881" s="12">
        <v>-4.7529870000000001</v>
      </c>
      <c r="C1881" s="1" t="s">
        <v>45</v>
      </c>
      <c r="D1881" s="1" t="s">
        <v>46</v>
      </c>
      <c r="E1881" s="1" t="s">
        <v>2722</v>
      </c>
      <c r="F1881" s="1" t="s">
        <v>119</v>
      </c>
      <c r="G1881" s="1" t="s">
        <v>3833</v>
      </c>
      <c r="H1881" s="1" t="s">
        <v>2971</v>
      </c>
      <c r="I1881" s="12">
        <v>0</v>
      </c>
      <c r="J1881" s="1" t="s">
        <v>166</v>
      </c>
      <c r="K1881" s="1" t="str">
        <f>LEFT(Table9[[#This Row],[PCODE]],9)&amp;"0000"&amp;RIGHT(Table9[[#This Row],[PCODE]],3)</f>
        <v>BFA0530020000108</v>
      </c>
      <c r="L1881" s="1">
        <f>LEN(Table9[[#This Row],[rowcapcode3]])</f>
        <v>16</v>
      </c>
      <c r="M1881" s="1" t="str">
        <f>Table9[[#This Row],[ADM2_CODE]]</f>
        <v>BFA053002</v>
      </c>
      <c r="N1881" s="1" t="str">
        <f>Table9[[#This Row],[ADM1_CODE]]</f>
        <v>BFA053</v>
      </c>
    </row>
    <row r="1882" spans="1:14" x14ac:dyDescent="0.25">
      <c r="A1882" s="12">
        <v>11.196771</v>
      </c>
      <c r="B1882" s="12">
        <v>-4.8921320000000001</v>
      </c>
      <c r="C1882" s="1" t="s">
        <v>45</v>
      </c>
      <c r="D1882" s="1" t="s">
        <v>46</v>
      </c>
      <c r="E1882" s="1" t="s">
        <v>2722</v>
      </c>
      <c r="F1882" s="1" t="s">
        <v>119</v>
      </c>
      <c r="G1882" s="1" t="s">
        <v>3834</v>
      </c>
      <c r="H1882" s="1" t="s">
        <v>3835</v>
      </c>
      <c r="I1882" s="12">
        <v>0</v>
      </c>
      <c r="J1882" s="1" t="s">
        <v>166</v>
      </c>
      <c r="K1882" s="1" t="str">
        <f>LEFT(Table9[[#This Row],[PCODE]],9)&amp;"0000"&amp;RIGHT(Table9[[#This Row],[PCODE]],3)</f>
        <v>BFA0530020000095</v>
      </c>
      <c r="L1882" s="1">
        <f>LEN(Table9[[#This Row],[rowcapcode3]])</f>
        <v>16</v>
      </c>
      <c r="M1882" s="1" t="str">
        <f>Table9[[#This Row],[ADM2_CODE]]</f>
        <v>BFA053002</v>
      </c>
      <c r="N1882" s="1" t="str">
        <f>Table9[[#This Row],[ADM1_CODE]]</f>
        <v>BFA053</v>
      </c>
    </row>
    <row r="1883" spans="1:14" x14ac:dyDescent="0.25">
      <c r="A1883" s="12">
        <v>11.1997</v>
      </c>
      <c r="B1883" s="12">
        <v>-5.2191000000000001</v>
      </c>
      <c r="C1883" s="1" t="s">
        <v>45</v>
      </c>
      <c r="D1883" s="1" t="s">
        <v>46</v>
      </c>
      <c r="E1883" s="1" t="s">
        <v>2722</v>
      </c>
      <c r="F1883" s="1" t="s">
        <v>119</v>
      </c>
      <c r="G1883" s="1" t="s">
        <v>3836</v>
      </c>
      <c r="H1883" s="1" t="s">
        <v>3837</v>
      </c>
      <c r="I1883" s="12">
        <v>0</v>
      </c>
      <c r="J1883" s="1" t="s">
        <v>166</v>
      </c>
      <c r="K1883" s="1" t="str">
        <f>LEFT(Table9[[#This Row],[PCODE]],9)&amp;"0000"&amp;RIGHT(Table9[[#This Row],[PCODE]],3)</f>
        <v>BFA0530020000094</v>
      </c>
      <c r="L1883" s="1">
        <f>LEN(Table9[[#This Row],[rowcapcode3]])</f>
        <v>16</v>
      </c>
      <c r="M1883" s="1" t="str">
        <f>Table9[[#This Row],[ADM2_CODE]]</f>
        <v>BFA053002</v>
      </c>
      <c r="N1883" s="1" t="str">
        <f>Table9[[#This Row],[ADM1_CODE]]</f>
        <v>BFA053</v>
      </c>
    </row>
    <row r="1884" spans="1:14" x14ac:dyDescent="0.25">
      <c r="A1884" s="12">
        <v>11.2</v>
      </c>
      <c r="B1884" s="12">
        <v>-3.9666670000000002</v>
      </c>
      <c r="C1884" s="1" t="s">
        <v>45</v>
      </c>
      <c r="D1884" s="1" t="s">
        <v>46</v>
      </c>
      <c r="E1884" s="1" t="s">
        <v>81</v>
      </c>
      <c r="F1884" s="1" t="s">
        <v>82</v>
      </c>
      <c r="G1884" s="1" t="s">
        <v>3838</v>
      </c>
      <c r="H1884" s="1" t="s">
        <v>3839</v>
      </c>
      <c r="I1884" s="12">
        <v>0</v>
      </c>
      <c r="J1884" s="1" t="s">
        <v>166</v>
      </c>
      <c r="K1884" s="1" t="str">
        <f>LEFT(Table9[[#This Row],[PCODE]],9)&amp;"0000"&amp;RIGHT(Table9[[#This Row],[PCODE]],3)</f>
        <v>BFA0530010000033</v>
      </c>
      <c r="L1884" s="1">
        <f>LEN(Table9[[#This Row],[rowcapcode3]])</f>
        <v>16</v>
      </c>
      <c r="M1884" s="1" t="str">
        <f>Table9[[#This Row],[ADM2_CODE]]</f>
        <v>BFA053001</v>
      </c>
      <c r="N1884" s="1" t="str">
        <f>Table9[[#This Row],[ADM1_CODE]]</f>
        <v>BFA053</v>
      </c>
    </row>
    <row r="1885" spans="1:14" x14ac:dyDescent="0.25">
      <c r="A1885" s="12">
        <v>11.2</v>
      </c>
      <c r="B1885" s="12">
        <v>-3.9</v>
      </c>
      <c r="C1885" s="1" t="s">
        <v>45</v>
      </c>
      <c r="D1885" s="1" t="s">
        <v>46</v>
      </c>
      <c r="E1885" s="1" t="s">
        <v>81</v>
      </c>
      <c r="F1885" s="1" t="s">
        <v>82</v>
      </c>
      <c r="G1885" s="1" t="s">
        <v>3840</v>
      </c>
      <c r="H1885" s="1" t="s">
        <v>3841</v>
      </c>
      <c r="I1885" s="12">
        <v>0</v>
      </c>
      <c r="J1885" s="1" t="s">
        <v>166</v>
      </c>
      <c r="K1885" s="1" t="str">
        <f>LEFT(Table9[[#This Row],[PCODE]],9)&amp;"0000"&amp;RIGHT(Table9[[#This Row],[PCODE]],3)</f>
        <v>BFA0530010000337</v>
      </c>
      <c r="L1885" s="1">
        <f>LEN(Table9[[#This Row],[rowcapcode3]])</f>
        <v>16</v>
      </c>
      <c r="M1885" s="1" t="str">
        <f>Table9[[#This Row],[ADM2_CODE]]</f>
        <v>BFA053001</v>
      </c>
      <c r="N1885" s="1" t="str">
        <f>Table9[[#This Row],[ADM1_CODE]]</f>
        <v>BFA053</v>
      </c>
    </row>
    <row r="1886" spans="1:14" x14ac:dyDescent="0.25">
      <c r="A1886" s="12">
        <v>11.2</v>
      </c>
      <c r="B1886" s="12">
        <v>-3.233333</v>
      </c>
      <c r="C1886" s="1" t="s">
        <v>43</v>
      </c>
      <c r="D1886" s="1" t="s">
        <v>44</v>
      </c>
      <c r="E1886" s="1" t="s">
        <v>128</v>
      </c>
      <c r="F1886" s="1" t="s">
        <v>129</v>
      </c>
      <c r="G1886" s="1" t="s">
        <v>3842</v>
      </c>
      <c r="H1886" s="1" t="s">
        <v>3843</v>
      </c>
      <c r="I1886" s="12">
        <v>0</v>
      </c>
      <c r="J1886" s="1" t="s">
        <v>166</v>
      </c>
      <c r="K1886" s="1" t="str">
        <f>LEFT(Table9[[#This Row],[PCODE]],9)&amp;"0000"&amp;RIGHT(Table9[[#This Row],[PCODE]],3)</f>
        <v>BFA0570020000152</v>
      </c>
      <c r="L1886" s="1">
        <f>LEN(Table9[[#This Row],[rowcapcode3]])</f>
        <v>16</v>
      </c>
      <c r="M1886" s="1" t="str">
        <f>Table9[[#This Row],[ADM2_CODE]]</f>
        <v>BFA057002</v>
      </c>
      <c r="N1886" s="1" t="str">
        <f>Table9[[#This Row],[ADM1_CODE]]</f>
        <v>BFA057</v>
      </c>
    </row>
    <row r="1887" spans="1:14" x14ac:dyDescent="0.25">
      <c r="A1887" s="12">
        <v>11.2</v>
      </c>
      <c r="B1887" s="12">
        <v>-3.2166670000000002</v>
      </c>
      <c r="C1887" s="1" t="s">
        <v>43</v>
      </c>
      <c r="D1887" s="1" t="s">
        <v>44</v>
      </c>
      <c r="E1887" s="1" t="s">
        <v>128</v>
      </c>
      <c r="F1887" s="1" t="s">
        <v>129</v>
      </c>
      <c r="G1887" s="1" t="s">
        <v>3844</v>
      </c>
      <c r="H1887" s="1" t="s">
        <v>3845</v>
      </c>
      <c r="I1887" s="12">
        <v>0</v>
      </c>
      <c r="J1887" s="1" t="s">
        <v>166</v>
      </c>
      <c r="K1887" s="1" t="str">
        <f>LEFT(Table9[[#This Row],[PCODE]],9)&amp;"0000"&amp;RIGHT(Table9[[#This Row],[PCODE]],3)</f>
        <v>BFA0570020000101</v>
      </c>
      <c r="L1887" s="1">
        <f>LEN(Table9[[#This Row],[rowcapcode3]])</f>
        <v>16</v>
      </c>
      <c r="M1887" s="1" t="str">
        <f>Table9[[#This Row],[ADM2_CODE]]</f>
        <v>BFA057002</v>
      </c>
      <c r="N1887" s="1" t="str">
        <f>Table9[[#This Row],[ADM1_CODE]]</f>
        <v>BFA057</v>
      </c>
    </row>
    <row r="1888" spans="1:14" x14ac:dyDescent="0.25">
      <c r="A1888" s="12">
        <v>11.2</v>
      </c>
      <c r="B1888" s="12">
        <v>-3.1833330000000002</v>
      </c>
      <c r="C1888" s="1" t="s">
        <v>43</v>
      </c>
      <c r="D1888" s="1" t="s">
        <v>44</v>
      </c>
      <c r="E1888" s="1" t="s">
        <v>128</v>
      </c>
      <c r="F1888" s="1" t="s">
        <v>129</v>
      </c>
      <c r="G1888" s="1" t="s">
        <v>3846</v>
      </c>
      <c r="H1888" s="1" t="s">
        <v>3014</v>
      </c>
      <c r="I1888" s="12">
        <v>0</v>
      </c>
      <c r="J1888" s="1" t="s">
        <v>166</v>
      </c>
      <c r="K1888" s="1" t="str">
        <f>LEFT(Table9[[#This Row],[PCODE]],9)&amp;"0000"&amp;RIGHT(Table9[[#This Row],[PCODE]],3)</f>
        <v>BFA0570020000004</v>
      </c>
      <c r="L1888" s="1">
        <f>LEN(Table9[[#This Row],[rowcapcode3]])</f>
        <v>16</v>
      </c>
      <c r="M1888" s="1" t="str">
        <f>Table9[[#This Row],[ADM2_CODE]]</f>
        <v>BFA057002</v>
      </c>
      <c r="N1888" s="1" t="str">
        <f>Table9[[#This Row],[ADM1_CODE]]</f>
        <v>BFA057</v>
      </c>
    </row>
    <row r="1889" spans="1:14" x14ac:dyDescent="0.25">
      <c r="A1889" s="12">
        <v>11.2</v>
      </c>
      <c r="B1889" s="12">
        <v>-3.1666669999999999</v>
      </c>
      <c r="C1889" s="1" t="s">
        <v>43</v>
      </c>
      <c r="D1889" s="1" t="s">
        <v>44</v>
      </c>
      <c r="E1889" s="1" t="s">
        <v>128</v>
      </c>
      <c r="F1889" s="1" t="s">
        <v>129</v>
      </c>
      <c r="G1889" s="1" t="s">
        <v>3847</v>
      </c>
      <c r="H1889" s="1" t="s">
        <v>3848</v>
      </c>
      <c r="I1889" s="12">
        <v>0</v>
      </c>
      <c r="J1889" s="1" t="s">
        <v>166</v>
      </c>
      <c r="K1889" s="1" t="str">
        <f>LEFT(Table9[[#This Row],[PCODE]],9)&amp;"0000"&amp;RIGHT(Table9[[#This Row],[PCODE]],3)</f>
        <v>BFA0570020000001</v>
      </c>
      <c r="L1889" s="1">
        <f>LEN(Table9[[#This Row],[rowcapcode3]])</f>
        <v>16</v>
      </c>
      <c r="M1889" s="1" t="str">
        <f>Table9[[#This Row],[ADM2_CODE]]</f>
        <v>BFA057002</v>
      </c>
      <c r="N1889" s="1" t="str">
        <f>Table9[[#This Row],[ADM1_CODE]]</f>
        <v>BFA057</v>
      </c>
    </row>
    <row r="1890" spans="1:14" x14ac:dyDescent="0.25">
      <c r="A1890" s="12">
        <v>11.2</v>
      </c>
      <c r="B1890" s="12">
        <v>-3.15</v>
      </c>
      <c r="C1890" s="1" t="s">
        <v>43</v>
      </c>
      <c r="D1890" s="1" t="s">
        <v>44</v>
      </c>
      <c r="E1890" s="1" t="s">
        <v>128</v>
      </c>
      <c r="F1890" s="1" t="s">
        <v>129</v>
      </c>
      <c r="G1890" s="1" t="s">
        <v>3849</v>
      </c>
      <c r="H1890" s="1" t="s">
        <v>3850</v>
      </c>
      <c r="I1890" s="12">
        <v>0</v>
      </c>
      <c r="J1890" s="1" t="s">
        <v>166</v>
      </c>
      <c r="K1890" s="1" t="str">
        <f>LEFT(Table9[[#This Row],[PCODE]],9)&amp;"0000"&amp;RIGHT(Table9[[#This Row],[PCODE]],3)</f>
        <v>BFA0570020000136</v>
      </c>
      <c r="L1890" s="1">
        <f>LEN(Table9[[#This Row],[rowcapcode3]])</f>
        <v>16</v>
      </c>
      <c r="M1890" s="1" t="str">
        <f>Table9[[#This Row],[ADM2_CODE]]</f>
        <v>BFA057002</v>
      </c>
      <c r="N1890" s="1" t="str">
        <f>Table9[[#This Row],[ADM1_CODE]]</f>
        <v>BFA057</v>
      </c>
    </row>
    <row r="1891" spans="1:14" x14ac:dyDescent="0.25">
      <c r="A1891" s="12">
        <v>11.2</v>
      </c>
      <c r="B1891" s="12">
        <v>-3.1333329999999999</v>
      </c>
      <c r="C1891" s="1" t="s">
        <v>43</v>
      </c>
      <c r="D1891" s="1" t="s">
        <v>44</v>
      </c>
      <c r="E1891" s="1" t="s">
        <v>128</v>
      </c>
      <c r="F1891" s="1" t="s">
        <v>129</v>
      </c>
      <c r="G1891" s="1" t="s">
        <v>3851</v>
      </c>
      <c r="H1891" s="1" t="s">
        <v>2826</v>
      </c>
      <c r="I1891" s="12">
        <v>0</v>
      </c>
      <c r="J1891" s="1" t="s">
        <v>166</v>
      </c>
      <c r="K1891" s="1" t="str">
        <f>LEFT(Table9[[#This Row],[PCODE]],9)&amp;"0000"&amp;RIGHT(Table9[[#This Row],[PCODE]],3)</f>
        <v>BFA0570020000165</v>
      </c>
      <c r="L1891" s="1">
        <f>LEN(Table9[[#This Row],[rowcapcode3]])</f>
        <v>16</v>
      </c>
      <c r="M1891" s="1" t="str">
        <f>Table9[[#This Row],[ADM2_CODE]]</f>
        <v>BFA057002</v>
      </c>
      <c r="N1891" s="1" t="str">
        <f>Table9[[#This Row],[ADM1_CODE]]</f>
        <v>BFA057</v>
      </c>
    </row>
    <row r="1892" spans="1:14" x14ac:dyDescent="0.25">
      <c r="A1892" s="12">
        <v>11.2</v>
      </c>
      <c r="B1892" s="12">
        <v>-3.05</v>
      </c>
      <c r="C1892" s="1" t="s">
        <v>43</v>
      </c>
      <c r="D1892" s="1" t="s">
        <v>44</v>
      </c>
      <c r="E1892" s="1" t="s">
        <v>128</v>
      </c>
      <c r="F1892" s="1" t="s">
        <v>129</v>
      </c>
      <c r="G1892" s="1" t="s">
        <v>3852</v>
      </c>
      <c r="H1892" s="1" t="s">
        <v>1011</v>
      </c>
      <c r="I1892" s="12">
        <v>0</v>
      </c>
      <c r="J1892" s="1" t="s">
        <v>166</v>
      </c>
      <c r="K1892" s="1" t="str">
        <f>LEFT(Table9[[#This Row],[PCODE]],9)&amp;"0000"&amp;RIGHT(Table9[[#This Row],[PCODE]],3)</f>
        <v>BFA0570020000113</v>
      </c>
      <c r="L1892" s="1">
        <f>LEN(Table9[[#This Row],[rowcapcode3]])</f>
        <v>16</v>
      </c>
      <c r="M1892" s="1" t="str">
        <f>Table9[[#This Row],[ADM2_CODE]]</f>
        <v>BFA057002</v>
      </c>
      <c r="N1892" s="1" t="str">
        <f>Table9[[#This Row],[ADM1_CODE]]</f>
        <v>BFA057</v>
      </c>
    </row>
    <row r="1893" spans="1:14" x14ac:dyDescent="0.25">
      <c r="A1893" s="12">
        <v>11.2</v>
      </c>
      <c r="B1893" s="12">
        <v>-3.05</v>
      </c>
      <c r="C1893" s="1" t="s">
        <v>43</v>
      </c>
      <c r="D1893" s="1" t="s">
        <v>44</v>
      </c>
      <c r="E1893" s="1" t="s">
        <v>128</v>
      </c>
      <c r="F1893" s="1" t="s">
        <v>129</v>
      </c>
      <c r="G1893" s="1" t="s">
        <v>3853</v>
      </c>
      <c r="H1893" s="1" t="s">
        <v>3854</v>
      </c>
      <c r="I1893" s="12">
        <v>0</v>
      </c>
      <c r="J1893" s="1" t="s">
        <v>166</v>
      </c>
      <c r="K1893" s="1" t="str">
        <f>LEFT(Table9[[#This Row],[PCODE]],9)&amp;"0000"&amp;RIGHT(Table9[[#This Row],[PCODE]],3)</f>
        <v>BFA0570020000183</v>
      </c>
      <c r="L1893" s="1">
        <f>LEN(Table9[[#This Row],[rowcapcode3]])</f>
        <v>16</v>
      </c>
      <c r="M1893" s="1" t="str">
        <f>Table9[[#This Row],[ADM2_CODE]]</f>
        <v>BFA057002</v>
      </c>
      <c r="N1893" s="1" t="str">
        <f>Table9[[#This Row],[ADM1_CODE]]</f>
        <v>BFA057</v>
      </c>
    </row>
    <row r="1894" spans="1:14" x14ac:dyDescent="0.25">
      <c r="A1894" s="12">
        <v>11.2</v>
      </c>
      <c r="B1894" s="12">
        <v>-3.016667</v>
      </c>
      <c r="C1894" s="1" t="s">
        <v>43</v>
      </c>
      <c r="D1894" s="1" t="s">
        <v>44</v>
      </c>
      <c r="E1894" s="1" t="s">
        <v>128</v>
      </c>
      <c r="F1894" s="1" t="s">
        <v>129</v>
      </c>
      <c r="G1894" s="1" t="s">
        <v>3855</v>
      </c>
      <c r="H1894" s="1" t="s">
        <v>3856</v>
      </c>
      <c r="I1894" s="12">
        <v>0</v>
      </c>
      <c r="J1894" s="1" t="s">
        <v>166</v>
      </c>
      <c r="K1894" s="1" t="str">
        <f>LEFT(Table9[[#This Row],[PCODE]],9)&amp;"0000"&amp;RIGHT(Table9[[#This Row],[PCODE]],3)</f>
        <v>BFA0570020000005</v>
      </c>
      <c r="L1894" s="1">
        <f>LEN(Table9[[#This Row],[rowcapcode3]])</f>
        <v>16</v>
      </c>
      <c r="M1894" s="1" t="str">
        <f>Table9[[#This Row],[ADM2_CODE]]</f>
        <v>BFA057002</v>
      </c>
      <c r="N1894" s="1" t="str">
        <f>Table9[[#This Row],[ADM1_CODE]]</f>
        <v>BFA057</v>
      </c>
    </row>
    <row r="1895" spans="1:14" x14ac:dyDescent="0.25">
      <c r="A1895" s="12">
        <v>11.2</v>
      </c>
      <c r="B1895" s="12">
        <v>-3.016667</v>
      </c>
      <c r="C1895" s="1" t="s">
        <v>43</v>
      </c>
      <c r="D1895" s="1" t="s">
        <v>44</v>
      </c>
      <c r="E1895" s="1" t="s">
        <v>128</v>
      </c>
      <c r="F1895" s="1" t="s">
        <v>129</v>
      </c>
      <c r="G1895" s="1" t="s">
        <v>3857</v>
      </c>
      <c r="H1895" s="1" t="s">
        <v>3858</v>
      </c>
      <c r="I1895" s="12">
        <v>0</v>
      </c>
      <c r="J1895" s="1" t="s">
        <v>166</v>
      </c>
      <c r="K1895" s="1" t="str">
        <f>LEFT(Table9[[#This Row],[PCODE]],9)&amp;"0000"&amp;RIGHT(Table9[[#This Row],[PCODE]],3)</f>
        <v>BFA0570020000076</v>
      </c>
      <c r="L1895" s="1">
        <f>LEN(Table9[[#This Row],[rowcapcode3]])</f>
        <v>16</v>
      </c>
      <c r="M1895" s="1" t="str">
        <f>Table9[[#This Row],[ADM2_CODE]]</f>
        <v>BFA057002</v>
      </c>
      <c r="N1895" s="1" t="str">
        <f>Table9[[#This Row],[ADM1_CODE]]</f>
        <v>BFA057</v>
      </c>
    </row>
    <row r="1896" spans="1:14" x14ac:dyDescent="0.25">
      <c r="A1896" s="12">
        <v>11.2</v>
      </c>
      <c r="B1896" s="12">
        <v>-2.9666670000000002</v>
      </c>
      <c r="C1896" s="1" t="s">
        <v>43</v>
      </c>
      <c r="D1896" s="1" t="s">
        <v>44</v>
      </c>
      <c r="E1896" s="1" t="s">
        <v>128</v>
      </c>
      <c r="F1896" s="1" t="s">
        <v>129</v>
      </c>
      <c r="G1896" s="1" t="s">
        <v>3859</v>
      </c>
      <c r="H1896" s="1" t="s">
        <v>3860</v>
      </c>
      <c r="I1896" s="12">
        <v>0</v>
      </c>
      <c r="J1896" s="1" t="s">
        <v>166</v>
      </c>
      <c r="K1896" s="1" t="str">
        <f>LEFT(Table9[[#This Row],[PCODE]],9)&amp;"0000"&amp;RIGHT(Table9[[#This Row],[PCODE]],3)</f>
        <v>BFA0570020000012</v>
      </c>
      <c r="L1896" s="1">
        <f>LEN(Table9[[#This Row],[rowcapcode3]])</f>
        <v>16</v>
      </c>
      <c r="M1896" s="1" t="str">
        <f>Table9[[#This Row],[ADM2_CODE]]</f>
        <v>BFA057002</v>
      </c>
      <c r="N1896" s="1" t="str">
        <f>Table9[[#This Row],[ADM1_CODE]]</f>
        <v>BFA057</v>
      </c>
    </row>
    <row r="1897" spans="1:14" x14ac:dyDescent="0.25">
      <c r="A1897" s="12">
        <v>11.2</v>
      </c>
      <c r="B1897" s="12">
        <v>-2.5666669999999998</v>
      </c>
      <c r="C1897" s="1" t="s">
        <v>41</v>
      </c>
      <c r="D1897" s="1" t="s">
        <v>42</v>
      </c>
      <c r="E1897" s="1" t="s">
        <v>130</v>
      </c>
      <c r="F1897" s="1" t="s">
        <v>131</v>
      </c>
      <c r="G1897" s="1" t="s">
        <v>3861</v>
      </c>
      <c r="H1897" s="1" t="s">
        <v>3862</v>
      </c>
      <c r="I1897" s="12">
        <v>0</v>
      </c>
      <c r="J1897" s="1" t="s">
        <v>166</v>
      </c>
      <c r="K1897" s="1" t="str">
        <f>LEFT(Table9[[#This Row],[PCODE]],9)&amp;"0000"&amp;RIGHT(Table9[[#This Row],[PCODE]],3)</f>
        <v>BFA0500030000127</v>
      </c>
      <c r="L1897" s="1">
        <f>LEN(Table9[[#This Row],[rowcapcode3]])</f>
        <v>16</v>
      </c>
      <c r="M1897" s="1" t="str">
        <f>Table9[[#This Row],[ADM2_CODE]]</f>
        <v>BFA050003</v>
      </c>
      <c r="N1897" s="1" t="str">
        <f>Table9[[#This Row],[ADM1_CODE]]</f>
        <v>BFA050</v>
      </c>
    </row>
    <row r="1898" spans="1:14" x14ac:dyDescent="0.25">
      <c r="A1898" s="12">
        <v>11.2</v>
      </c>
      <c r="B1898" s="12">
        <v>-2.4666670000000002</v>
      </c>
      <c r="C1898" s="1" t="s">
        <v>41</v>
      </c>
      <c r="D1898" s="1" t="s">
        <v>42</v>
      </c>
      <c r="E1898" s="1" t="s">
        <v>130</v>
      </c>
      <c r="F1898" s="1" t="s">
        <v>131</v>
      </c>
      <c r="G1898" s="1" t="s">
        <v>3863</v>
      </c>
      <c r="H1898" s="1" t="s">
        <v>3864</v>
      </c>
      <c r="I1898" s="12">
        <v>0</v>
      </c>
      <c r="J1898" s="1" t="s">
        <v>166</v>
      </c>
      <c r="K1898" s="1" t="str">
        <f>LEFT(Table9[[#This Row],[PCODE]],9)&amp;"0000"&amp;RIGHT(Table9[[#This Row],[PCODE]],3)</f>
        <v>BFA0500030000245</v>
      </c>
      <c r="L1898" s="1">
        <f>LEN(Table9[[#This Row],[rowcapcode3]])</f>
        <v>16</v>
      </c>
      <c r="M1898" s="1" t="str">
        <f>Table9[[#This Row],[ADM2_CODE]]</f>
        <v>BFA050003</v>
      </c>
      <c r="N1898" s="1" t="str">
        <f>Table9[[#This Row],[ADM1_CODE]]</f>
        <v>BFA050</v>
      </c>
    </row>
    <row r="1899" spans="1:14" x14ac:dyDescent="0.25">
      <c r="A1899" s="12">
        <v>11.2</v>
      </c>
      <c r="B1899" s="12">
        <v>-2.3333330000000001</v>
      </c>
      <c r="C1899" s="1" t="s">
        <v>41</v>
      </c>
      <c r="D1899" s="1" t="s">
        <v>42</v>
      </c>
      <c r="E1899" s="1" t="s">
        <v>130</v>
      </c>
      <c r="F1899" s="1" t="s">
        <v>131</v>
      </c>
      <c r="G1899" s="1" t="s">
        <v>3865</v>
      </c>
      <c r="H1899" s="1" t="s">
        <v>3866</v>
      </c>
      <c r="I1899" s="12">
        <v>0</v>
      </c>
      <c r="J1899" s="1" t="s">
        <v>166</v>
      </c>
      <c r="K1899" s="1" t="str">
        <f>LEFT(Table9[[#This Row],[PCODE]],9)&amp;"0000"&amp;RIGHT(Table9[[#This Row],[PCODE]],3)</f>
        <v>BFA0500030000112</v>
      </c>
      <c r="L1899" s="1">
        <f>LEN(Table9[[#This Row],[rowcapcode3]])</f>
        <v>16</v>
      </c>
      <c r="M1899" s="1" t="str">
        <f>Table9[[#This Row],[ADM2_CODE]]</f>
        <v>BFA050003</v>
      </c>
      <c r="N1899" s="1" t="str">
        <f>Table9[[#This Row],[ADM1_CODE]]</f>
        <v>BFA050</v>
      </c>
    </row>
    <row r="1900" spans="1:14" x14ac:dyDescent="0.25">
      <c r="A1900" s="12">
        <v>11.2</v>
      </c>
      <c r="B1900" s="12">
        <v>-2.25</v>
      </c>
      <c r="C1900" s="1" t="s">
        <v>41</v>
      </c>
      <c r="D1900" s="1" t="s">
        <v>42</v>
      </c>
      <c r="E1900" s="1" t="s">
        <v>130</v>
      </c>
      <c r="F1900" s="1" t="s">
        <v>131</v>
      </c>
      <c r="G1900" s="1" t="s">
        <v>3867</v>
      </c>
      <c r="H1900" s="1" t="s">
        <v>3868</v>
      </c>
      <c r="I1900" s="12">
        <v>0</v>
      </c>
      <c r="J1900" s="1" t="s">
        <v>166</v>
      </c>
      <c r="K1900" s="1" t="str">
        <f>LEFT(Table9[[#This Row],[PCODE]],9)&amp;"0000"&amp;RIGHT(Table9[[#This Row],[PCODE]],3)</f>
        <v>BFA0500030000135</v>
      </c>
      <c r="L1900" s="1">
        <f>LEN(Table9[[#This Row],[rowcapcode3]])</f>
        <v>16</v>
      </c>
      <c r="M1900" s="1" t="str">
        <f>Table9[[#This Row],[ADM2_CODE]]</f>
        <v>BFA050003</v>
      </c>
      <c r="N1900" s="1" t="str">
        <f>Table9[[#This Row],[ADM1_CODE]]</f>
        <v>BFA050</v>
      </c>
    </row>
    <row r="1901" spans="1:14" x14ac:dyDescent="0.25">
      <c r="A1901" s="12">
        <v>11.2</v>
      </c>
      <c r="B1901" s="12">
        <v>-2.016667</v>
      </c>
      <c r="C1901" s="1" t="s">
        <v>41</v>
      </c>
      <c r="D1901" s="1" t="s">
        <v>42</v>
      </c>
      <c r="E1901" s="1" t="s">
        <v>130</v>
      </c>
      <c r="F1901" s="1" t="s">
        <v>131</v>
      </c>
      <c r="G1901" s="1" t="s">
        <v>3869</v>
      </c>
      <c r="H1901" s="1" t="s">
        <v>3870</v>
      </c>
      <c r="I1901" s="12">
        <v>0</v>
      </c>
      <c r="J1901" s="1" t="s">
        <v>166</v>
      </c>
      <c r="K1901" s="1" t="str">
        <f>LEFT(Table9[[#This Row],[PCODE]],9)&amp;"0000"&amp;RIGHT(Table9[[#This Row],[PCODE]],3)</f>
        <v>BFA0500030000211</v>
      </c>
      <c r="L1901" s="1">
        <f>LEN(Table9[[#This Row],[rowcapcode3]])</f>
        <v>16</v>
      </c>
      <c r="M1901" s="1" t="str">
        <f>Table9[[#This Row],[ADM2_CODE]]</f>
        <v>BFA050003</v>
      </c>
      <c r="N1901" s="1" t="str">
        <f>Table9[[#This Row],[ADM1_CODE]]</f>
        <v>BFA050</v>
      </c>
    </row>
    <row r="1902" spans="1:14" x14ac:dyDescent="0.25">
      <c r="A1902" s="12">
        <v>11.2</v>
      </c>
      <c r="B1902" s="12">
        <v>-1.516667</v>
      </c>
      <c r="C1902" s="1" t="s">
        <v>57</v>
      </c>
      <c r="D1902" s="1" t="s">
        <v>58</v>
      </c>
      <c r="E1902" s="1" t="s">
        <v>132</v>
      </c>
      <c r="F1902" s="1" t="s">
        <v>133</v>
      </c>
      <c r="G1902" s="1" t="s">
        <v>3871</v>
      </c>
      <c r="H1902" s="1" t="s">
        <v>3872</v>
      </c>
      <c r="I1902" s="12">
        <v>0</v>
      </c>
      <c r="J1902" s="1" t="s">
        <v>166</v>
      </c>
      <c r="K1902" s="1" t="str">
        <f>LEFT(Table9[[#This Row],[PCODE]],9)&amp;"0000"&amp;RIGHT(Table9[[#This Row],[PCODE]],3)</f>
        <v>BFA0510020000048</v>
      </c>
      <c r="L1902" s="1">
        <f>LEN(Table9[[#This Row],[rowcapcode3]])</f>
        <v>16</v>
      </c>
      <c r="M1902" s="1" t="str">
        <f>Table9[[#This Row],[ADM2_CODE]]</f>
        <v>BFA051002</v>
      </c>
      <c r="N1902" s="1" t="str">
        <f>Table9[[#This Row],[ADM1_CODE]]</f>
        <v>BFA051</v>
      </c>
    </row>
    <row r="1903" spans="1:14" x14ac:dyDescent="0.25">
      <c r="A1903" s="12">
        <v>11.2</v>
      </c>
      <c r="B1903" s="12">
        <v>-1.066667</v>
      </c>
      <c r="C1903" s="1" t="s">
        <v>57</v>
      </c>
      <c r="D1903" s="1" t="s">
        <v>58</v>
      </c>
      <c r="E1903" s="1" t="s">
        <v>132</v>
      </c>
      <c r="F1903" s="1" t="s">
        <v>133</v>
      </c>
      <c r="G1903" s="1" t="s">
        <v>3873</v>
      </c>
      <c r="H1903" s="1" t="s">
        <v>3874</v>
      </c>
      <c r="I1903" s="12">
        <v>0</v>
      </c>
      <c r="J1903" s="1" t="s">
        <v>166</v>
      </c>
      <c r="K1903" s="1" t="str">
        <f>LEFT(Table9[[#This Row],[PCODE]],9)&amp;"0000"&amp;RIGHT(Table9[[#This Row],[PCODE]],3)</f>
        <v>BFA0510020000083</v>
      </c>
      <c r="L1903" s="1">
        <f>LEN(Table9[[#This Row],[rowcapcode3]])</f>
        <v>16</v>
      </c>
      <c r="M1903" s="1" t="str">
        <f>Table9[[#This Row],[ADM2_CODE]]</f>
        <v>BFA051002</v>
      </c>
      <c r="N1903" s="1" t="str">
        <f>Table9[[#This Row],[ADM1_CODE]]</f>
        <v>BFA051</v>
      </c>
    </row>
    <row r="1904" spans="1:14" x14ac:dyDescent="0.25">
      <c r="A1904" s="12">
        <v>11.2</v>
      </c>
      <c r="B1904" s="12">
        <v>-1.016667</v>
      </c>
      <c r="C1904" s="1" t="s">
        <v>57</v>
      </c>
      <c r="D1904" s="1" t="s">
        <v>58</v>
      </c>
      <c r="E1904" s="1" t="s">
        <v>132</v>
      </c>
      <c r="F1904" s="1" t="s">
        <v>133</v>
      </c>
      <c r="G1904" s="1" t="s">
        <v>3875</v>
      </c>
      <c r="H1904" s="1" t="s">
        <v>3876</v>
      </c>
      <c r="I1904" s="12">
        <v>0</v>
      </c>
      <c r="J1904" s="1" t="s">
        <v>166</v>
      </c>
      <c r="K1904" s="1" t="str">
        <f>LEFT(Table9[[#This Row],[PCODE]],9)&amp;"0000"&amp;RIGHT(Table9[[#This Row],[PCODE]],3)</f>
        <v>BFA0510020000030</v>
      </c>
      <c r="L1904" s="1">
        <f>LEN(Table9[[#This Row],[rowcapcode3]])</f>
        <v>16</v>
      </c>
      <c r="M1904" s="1" t="str">
        <f>Table9[[#This Row],[ADM2_CODE]]</f>
        <v>BFA051002</v>
      </c>
      <c r="N1904" s="1" t="str">
        <f>Table9[[#This Row],[ADM1_CODE]]</f>
        <v>BFA051</v>
      </c>
    </row>
    <row r="1905" spans="1:14" x14ac:dyDescent="0.25">
      <c r="A1905" s="12">
        <v>11.2</v>
      </c>
      <c r="B1905" s="12">
        <v>-0.65</v>
      </c>
      <c r="C1905" s="1" t="s">
        <v>49</v>
      </c>
      <c r="D1905" s="1" t="s">
        <v>50</v>
      </c>
      <c r="E1905" s="1" t="s">
        <v>134</v>
      </c>
      <c r="F1905" s="1" t="s">
        <v>135</v>
      </c>
      <c r="G1905" s="1" t="s">
        <v>3877</v>
      </c>
      <c r="H1905" s="1" t="s">
        <v>3878</v>
      </c>
      <c r="I1905" s="12">
        <v>0</v>
      </c>
      <c r="J1905" s="1" t="s">
        <v>166</v>
      </c>
      <c r="K1905" s="1" t="str">
        <f>LEFT(Table9[[#This Row],[PCODE]],9)&amp;"0000"&amp;RIGHT(Table9[[#This Row],[PCODE]],3)</f>
        <v>BFA0480010000063</v>
      </c>
      <c r="L1905" s="1">
        <f>LEN(Table9[[#This Row],[rowcapcode3]])</f>
        <v>16</v>
      </c>
      <c r="M1905" s="1" t="str">
        <f>Table9[[#This Row],[ADM2_CODE]]</f>
        <v>BFA048001</v>
      </c>
      <c r="N1905" s="1" t="str">
        <f>Table9[[#This Row],[ADM1_CODE]]</f>
        <v>BFA048</v>
      </c>
    </row>
    <row r="1906" spans="1:14" x14ac:dyDescent="0.25">
      <c r="A1906" s="12">
        <v>11.2</v>
      </c>
      <c r="B1906" s="12">
        <v>-0.35</v>
      </c>
      <c r="C1906" s="1" t="s">
        <v>49</v>
      </c>
      <c r="D1906" s="1" t="s">
        <v>50</v>
      </c>
      <c r="E1906" s="1" t="s">
        <v>134</v>
      </c>
      <c r="F1906" s="1" t="s">
        <v>135</v>
      </c>
      <c r="G1906" s="1" t="s">
        <v>3879</v>
      </c>
      <c r="H1906" s="1" t="s">
        <v>3880</v>
      </c>
      <c r="I1906" s="12">
        <v>0</v>
      </c>
      <c r="J1906" s="1" t="s">
        <v>166</v>
      </c>
      <c r="K1906" s="1" t="str">
        <f>LEFT(Table9[[#This Row],[PCODE]],9)&amp;"0000"&amp;RIGHT(Table9[[#This Row],[PCODE]],3)</f>
        <v>BFA0480010000209</v>
      </c>
      <c r="L1906" s="1">
        <f>LEN(Table9[[#This Row],[rowcapcode3]])</f>
        <v>16</v>
      </c>
      <c r="M1906" s="1" t="str">
        <f>Table9[[#This Row],[ADM2_CODE]]</f>
        <v>BFA048001</v>
      </c>
      <c r="N1906" s="1" t="str">
        <f>Table9[[#This Row],[ADM1_CODE]]</f>
        <v>BFA048</v>
      </c>
    </row>
    <row r="1907" spans="1:14" x14ac:dyDescent="0.25">
      <c r="A1907" s="12">
        <v>11.2</v>
      </c>
      <c r="B1907" s="12">
        <v>-0.26666699999999999</v>
      </c>
      <c r="C1907" s="1" t="s">
        <v>49</v>
      </c>
      <c r="D1907" s="1" t="s">
        <v>50</v>
      </c>
      <c r="E1907" s="1" t="s">
        <v>134</v>
      </c>
      <c r="F1907" s="1" t="s">
        <v>135</v>
      </c>
      <c r="G1907" s="1" t="s">
        <v>3881</v>
      </c>
      <c r="H1907" s="1" t="s">
        <v>3816</v>
      </c>
      <c r="I1907" s="12">
        <v>0</v>
      </c>
      <c r="J1907" s="1" t="s">
        <v>166</v>
      </c>
      <c r="K1907" s="1" t="str">
        <f>LEFT(Table9[[#This Row],[PCODE]],9)&amp;"0000"&amp;RIGHT(Table9[[#This Row],[PCODE]],3)</f>
        <v>BFA0480010000080</v>
      </c>
      <c r="L1907" s="1">
        <f>LEN(Table9[[#This Row],[rowcapcode3]])</f>
        <v>16</v>
      </c>
      <c r="M1907" s="1" t="str">
        <f>Table9[[#This Row],[ADM2_CODE]]</f>
        <v>BFA048001</v>
      </c>
      <c r="N1907" s="1" t="str">
        <f>Table9[[#This Row],[ADM1_CODE]]</f>
        <v>BFA048</v>
      </c>
    </row>
    <row r="1908" spans="1:14" x14ac:dyDescent="0.25">
      <c r="A1908" s="12">
        <v>11.2</v>
      </c>
      <c r="B1908" s="12">
        <v>-0.26666699999999999</v>
      </c>
      <c r="C1908" s="1" t="s">
        <v>49</v>
      </c>
      <c r="D1908" s="1" t="s">
        <v>50</v>
      </c>
      <c r="E1908" s="1" t="s">
        <v>134</v>
      </c>
      <c r="F1908" s="1" t="s">
        <v>135</v>
      </c>
      <c r="G1908" s="1" t="s">
        <v>3882</v>
      </c>
      <c r="H1908" s="1" t="s">
        <v>3883</v>
      </c>
      <c r="I1908" s="12">
        <v>0</v>
      </c>
      <c r="J1908" s="1" t="s">
        <v>166</v>
      </c>
      <c r="K1908" s="1" t="str">
        <f>LEFT(Table9[[#This Row],[PCODE]],9)&amp;"0000"&amp;RIGHT(Table9[[#This Row],[PCODE]],3)</f>
        <v>BFA0480010000210</v>
      </c>
      <c r="L1908" s="1">
        <f>LEN(Table9[[#This Row],[rowcapcode3]])</f>
        <v>16</v>
      </c>
      <c r="M1908" s="1" t="str">
        <f>Table9[[#This Row],[ADM2_CODE]]</f>
        <v>BFA048001</v>
      </c>
      <c r="N1908" s="1" t="str">
        <f>Table9[[#This Row],[ADM1_CODE]]</f>
        <v>BFA048</v>
      </c>
    </row>
    <row r="1909" spans="1:14" x14ac:dyDescent="0.25">
      <c r="A1909" s="12">
        <v>11.2</v>
      </c>
      <c r="B1909" s="12">
        <v>-0.2</v>
      </c>
      <c r="C1909" s="1" t="s">
        <v>49</v>
      </c>
      <c r="D1909" s="1" t="s">
        <v>50</v>
      </c>
      <c r="E1909" s="1" t="s">
        <v>134</v>
      </c>
      <c r="F1909" s="1" t="s">
        <v>135</v>
      </c>
      <c r="G1909" s="1" t="s">
        <v>3884</v>
      </c>
      <c r="H1909" s="1" t="s">
        <v>3885</v>
      </c>
      <c r="I1909" s="12">
        <v>0</v>
      </c>
      <c r="J1909" s="1" t="s">
        <v>166</v>
      </c>
      <c r="K1909" s="1" t="str">
        <f>LEFT(Table9[[#This Row],[PCODE]],9)&amp;"0000"&amp;RIGHT(Table9[[#This Row],[PCODE]],3)</f>
        <v>BFA0480010000027</v>
      </c>
      <c r="L1909" s="1">
        <f>LEN(Table9[[#This Row],[rowcapcode3]])</f>
        <v>16</v>
      </c>
      <c r="M1909" s="1" t="str">
        <f>Table9[[#This Row],[ADM2_CODE]]</f>
        <v>BFA048001</v>
      </c>
      <c r="N1909" s="1" t="str">
        <f>Table9[[#This Row],[ADM1_CODE]]</f>
        <v>BFA048</v>
      </c>
    </row>
    <row r="1910" spans="1:14" x14ac:dyDescent="0.25">
      <c r="A1910" s="12">
        <v>11.2</v>
      </c>
      <c r="B1910" s="12">
        <v>-0.16666700000000001</v>
      </c>
      <c r="C1910" s="1" t="s">
        <v>49</v>
      </c>
      <c r="D1910" s="1" t="s">
        <v>50</v>
      </c>
      <c r="E1910" s="1" t="s">
        <v>134</v>
      </c>
      <c r="F1910" s="1" t="s">
        <v>135</v>
      </c>
      <c r="G1910" s="1" t="s">
        <v>3886</v>
      </c>
      <c r="H1910" s="1" t="s">
        <v>3887</v>
      </c>
      <c r="I1910" s="12">
        <v>0</v>
      </c>
      <c r="J1910" s="1" t="s">
        <v>166</v>
      </c>
      <c r="K1910" s="1" t="str">
        <f>LEFT(Table9[[#This Row],[PCODE]],9)&amp;"0000"&amp;RIGHT(Table9[[#This Row],[PCODE]],3)</f>
        <v>BFA0480010000034</v>
      </c>
      <c r="L1910" s="1">
        <f>LEN(Table9[[#This Row],[rowcapcode3]])</f>
        <v>16</v>
      </c>
      <c r="M1910" s="1" t="str">
        <f>Table9[[#This Row],[ADM2_CODE]]</f>
        <v>BFA048001</v>
      </c>
      <c r="N1910" s="1" t="str">
        <f>Table9[[#This Row],[ADM1_CODE]]</f>
        <v>BFA048</v>
      </c>
    </row>
    <row r="1911" spans="1:14" x14ac:dyDescent="0.25">
      <c r="A1911" s="12">
        <v>11.200367</v>
      </c>
      <c r="B1911" s="12">
        <v>-4.7828790000000003</v>
      </c>
      <c r="C1911" s="1" t="s">
        <v>45</v>
      </c>
      <c r="D1911" s="1" t="s">
        <v>46</v>
      </c>
      <c r="E1911" s="1" t="s">
        <v>2722</v>
      </c>
      <c r="F1911" s="1" t="s">
        <v>119</v>
      </c>
      <c r="G1911" s="1" t="s">
        <v>3888</v>
      </c>
      <c r="H1911" s="1" t="s">
        <v>3889</v>
      </c>
      <c r="I1911" s="12">
        <v>0</v>
      </c>
      <c r="J1911" s="1" t="s">
        <v>166</v>
      </c>
      <c r="K1911" s="1" t="str">
        <f>LEFT(Table9[[#This Row],[PCODE]],9)&amp;"0000"&amp;RIGHT(Table9[[#This Row],[PCODE]],3)</f>
        <v>BFA0530020000234</v>
      </c>
      <c r="L1911" s="1">
        <f>LEN(Table9[[#This Row],[rowcapcode3]])</f>
        <v>16</v>
      </c>
      <c r="M1911" s="1" t="str">
        <f>Table9[[#This Row],[ADM2_CODE]]</f>
        <v>BFA053002</v>
      </c>
      <c r="N1911" s="1" t="str">
        <f>Table9[[#This Row],[ADM1_CODE]]</f>
        <v>BFA053</v>
      </c>
    </row>
    <row r="1912" spans="1:14" x14ac:dyDescent="0.25">
      <c r="A1912" s="12">
        <v>11.201667</v>
      </c>
      <c r="B1912" s="12">
        <v>0.32361099999999998</v>
      </c>
      <c r="C1912" s="1" t="s">
        <v>49</v>
      </c>
      <c r="D1912" s="1" t="s">
        <v>50</v>
      </c>
      <c r="E1912" s="1" t="s">
        <v>136</v>
      </c>
      <c r="F1912" s="1" t="s">
        <v>137</v>
      </c>
      <c r="G1912" s="1" t="s">
        <v>3890</v>
      </c>
      <c r="H1912" s="1" t="s">
        <v>3891</v>
      </c>
      <c r="I1912" s="12">
        <v>4</v>
      </c>
      <c r="J1912" s="1" t="s">
        <v>288</v>
      </c>
      <c r="K1912" s="1" t="str">
        <f>LEFT(Table9[[#This Row],[PCODE]],9)&amp;"0000"&amp;RIGHT(Table9[[#This Row],[PCODE]],3)</f>
        <v>BFA0480020000058</v>
      </c>
      <c r="L1912" s="1">
        <f>LEN(Table9[[#This Row],[rowcapcode3]])</f>
        <v>16</v>
      </c>
      <c r="M1912" s="1" t="str">
        <f>Table9[[#This Row],[ADM2_CODE]]</f>
        <v>BFA048002</v>
      </c>
      <c r="N1912" s="1" t="str">
        <f>Table9[[#This Row],[ADM1_CODE]]</f>
        <v>BFA048</v>
      </c>
    </row>
    <row r="1913" spans="1:14" x14ac:dyDescent="0.25">
      <c r="A1913" s="12">
        <v>11.201695000000001</v>
      </c>
      <c r="B1913" s="12">
        <v>-4.1333330000000004</v>
      </c>
      <c r="C1913" s="1" t="s">
        <v>45</v>
      </c>
      <c r="D1913" s="1" t="s">
        <v>46</v>
      </c>
      <c r="E1913" s="1" t="s">
        <v>81</v>
      </c>
      <c r="F1913" s="1" t="s">
        <v>82</v>
      </c>
      <c r="G1913" s="1" t="s">
        <v>3892</v>
      </c>
      <c r="H1913" s="1" t="s">
        <v>3893</v>
      </c>
      <c r="I1913" s="12">
        <v>0</v>
      </c>
      <c r="J1913" s="1" t="s">
        <v>166</v>
      </c>
      <c r="K1913" s="1" t="str">
        <f>LEFT(Table9[[#This Row],[PCODE]],9)&amp;"0000"&amp;RIGHT(Table9[[#This Row],[PCODE]],3)</f>
        <v>BFA0530010000150</v>
      </c>
      <c r="L1913" s="1">
        <f>LEN(Table9[[#This Row],[rowcapcode3]])</f>
        <v>16</v>
      </c>
      <c r="M1913" s="1" t="str">
        <f>Table9[[#This Row],[ADM2_CODE]]</f>
        <v>BFA053001</v>
      </c>
      <c r="N1913" s="1" t="str">
        <f>Table9[[#This Row],[ADM1_CODE]]</f>
        <v>BFA053</v>
      </c>
    </row>
    <row r="1914" spans="1:14" x14ac:dyDescent="0.25">
      <c r="A1914" s="12">
        <v>11.201695000000001</v>
      </c>
      <c r="B1914" s="12">
        <v>-4.1333330000000004</v>
      </c>
      <c r="C1914" s="1" t="s">
        <v>45</v>
      </c>
      <c r="D1914" s="1" t="s">
        <v>46</v>
      </c>
      <c r="E1914" s="1" t="s">
        <v>81</v>
      </c>
      <c r="F1914" s="1" t="s">
        <v>82</v>
      </c>
      <c r="G1914" s="1" t="s">
        <v>3894</v>
      </c>
      <c r="H1914" s="1" t="s">
        <v>3895</v>
      </c>
      <c r="I1914" s="12">
        <v>0</v>
      </c>
      <c r="J1914" s="1" t="s">
        <v>166</v>
      </c>
      <c r="K1914" s="1" t="str">
        <f>LEFT(Table9[[#This Row],[PCODE]],9)&amp;"0000"&amp;RIGHT(Table9[[#This Row],[PCODE]],3)</f>
        <v>BFA0530010000163</v>
      </c>
      <c r="L1914" s="1">
        <f>LEN(Table9[[#This Row],[rowcapcode3]])</f>
        <v>16</v>
      </c>
      <c r="M1914" s="1" t="str">
        <f>Table9[[#This Row],[ADM2_CODE]]</f>
        <v>BFA053001</v>
      </c>
      <c r="N1914" s="1" t="str">
        <f>Table9[[#This Row],[ADM1_CODE]]</f>
        <v>BFA053</v>
      </c>
    </row>
    <row r="1915" spans="1:14" x14ac:dyDescent="0.25">
      <c r="A1915" s="12">
        <v>11.204763</v>
      </c>
      <c r="B1915" s="12">
        <v>-4.2803459999999998</v>
      </c>
      <c r="C1915" s="1" t="s">
        <v>45</v>
      </c>
      <c r="D1915" s="1" t="s">
        <v>46</v>
      </c>
      <c r="E1915" s="1" t="s">
        <v>81</v>
      </c>
      <c r="F1915" s="1" t="s">
        <v>82</v>
      </c>
      <c r="G1915" s="1" t="s">
        <v>3896</v>
      </c>
      <c r="H1915" s="1" t="s">
        <v>3897</v>
      </c>
      <c r="I1915" s="12">
        <v>0</v>
      </c>
      <c r="J1915" s="1" t="s">
        <v>166</v>
      </c>
      <c r="K1915" s="1" t="str">
        <f>LEFT(Table9[[#This Row],[PCODE]],9)&amp;"0000"&amp;RIGHT(Table9[[#This Row],[PCODE]],3)</f>
        <v>BFA0530010000075</v>
      </c>
      <c r="L1915" s="1">
        <f>LEN(Table9[[#This Row],[rowcapcode3]])</f>
        <v>16</v>
      </c>
      <c r="M1915" s="1" t="str">
        <f>Table9[[#This Row],[ADM2_CODE]]</f>
        <v>BFA053001</v>
      </c>
      <c r="N1915" s="1" t="str">
        <f>Table9[[#This Row],[ADM1_CODE]]</f>
        <v>BFA053</v>
      </c>
    </row>
    <row r="1916" spans="1:14" x14ac:dyDescent="0.25">
      <c r="A1916" s="12">
        <v>11.207222</v>
      </c>
      <c r="B1916" s="12">
        <v>-4.8958459999999997</v>
      </c>
      <c r="C1916" s="1" t="s">
        <v>45</v>
      </c>
      <c r="D1916" s="1" t="s">
        <v>46</v>
      </c>
      <c r="E1916" s="1" t="s">
        <v>2722</v>
      </c>
      <c r="F1916" s="1" t="s">
        <v>119</v>
      </c>
      <c r="G1916" s="1" t="s">
        <v>3898</v>
      </c>
      <c r="H1916" s="1" t="s">
        <v>3899</v>
      </c>
      <c r="I1916" s="12">
        <v>0</v>
      </c>
      <c r="J1916" s="1" t="s">
        <v>166</v>
      </c>
      <c r="K1916" s="1" t="str">
        <f>LEFT(Table9[[#This Row],[PCODE]],9)&amp;"0000"&amp;RIGHT(Table9[[#This Row],[PCODE]],3)</f>
        <v>BFA0530020000112</v>
      </c>
      <c r="L1916" s="1">
        <f>LEN(Table9[[#This Row],[rowcapcode3]])</f>
        <v>16</v>
      </c>
      <c r="M1916" s="1" t="str">
        <f>Table9[[#This Row],[ADM2_CODE]]</f>
        <v>BFA053002</v>
      </c>
      <c r="N1916" s="1" t="str">
        <f>Table9[[#This Row],[ADM1_CODE]]</f>
        <v>BFA053</v>
      </c>
    </row>
    <row r="1917" spans="1:14" x14ac:dyDescent="0.25">
      <c r="A1917" s="12">
        <v>11.207625999999999</v>
      </c>
      <c r="B1917" s="12">
        <v>-4.8711869999999999</v>
      </c>
      <c r="C1917" s="1" t="s">
        <v>45</v>
      </c>
      <c r="D1917" s="1" t="s">
        <v>46</v>
      </c>
      <c r="E1917" s="1" t="s">
        <v>2722</v>
      </c>
      <c r="F1917" s="1" t="s">
        <v>119</v>
      </c>
      <c r="G1917" s="1" t="s">
        <v>3900</v>
      </c>
      <c r="H1917" s="1" t="s">
        <v>3901</v>
      </c>
      <c r="I1917" s="12">
        <v>0</v>
      </c>
      <c r="J1917" s="1" t="s">
        <v>166</v>
      </c>
      <c r="K1917" s="1" t="str">
        <f>LEFT(Table9[[#This Row],[PCODE]],9)&amp;"0000"&amp;RIGHT(Table9[[#This Row],[PCODE]],3)</f>
        <v>BFA0530020000053</v>
      </c>
      <c r="L1917" s="1">
        <f>LEN(Table9[[#This Row],[rowcapcode3]])</f>
        <v>16</v>
      </c>
      <c r="M1917" s="1" t="str">
        <f>Table9[[#This Row],[ADM2_CODE]]</f>
        <v>BFA053002</v>
      </c>
      <c r="N1917" s="1" t="str">
        <f>Table9[[#This Row],[ADM1_CODE]]</f>
        <v>BFA053</v>
      </c>
    </row>
    <row r="1918" spans="1:14" x14ac:dyDescent="0.25">
      <c r="A1918" s="12">
        <v>11.207787</v>
      </c>
      <c r="B1918" s="12">
        <v>-4.441325</v>
      </c>
      <c r="C1918" s="1" t="s">
        <v>45</v>
      </c>
      <c r="D1918" s="1" t="s">
        <v>46</v>
      </c>
      <c r="E1918" s="1" t="s">
        <v>81</v>
      </c>
      <c r="F1918" s="1" t="s">
        <v>82</v>
      </c>
      <c r="G1918" s="1" t="s">
        <v>3902</v>
      </c>
      <c r="H1918" s="1" t="s">
        <v>3903</v>
      </c>
      <c r="I1918" s="12">
        <v>0</v>
      </c>
      <c r="J1918" s="1" t="s">
        <v>166</v>
      </c>
      <c r="K1918" s="1" t="str">
        <f>LEFT(Table9[[#This Row],[PCODE]],9)&amp;"0000"&amp;RIGHT(Table9[[#This Row],[PCODE]],3)</f>
        <v>BFA0530010000344</v>
      </c>
      <c r="L1918" s="1">
        <f>LEN(Table9[[#This Row],[rowcapcode3]])</f>
        <v>16</v>
      </c>
      <c r="M1918" s="1" t="str">
        <f>Table9[[#This Row],[ADM2_CODE]]</f>
        <v>BFA053001</v>
      </c>
      <c r="N1918" s="1" t="str">
        <f>Table9[[#This Row],[ADM1_CODE]]</f>
        <v>BFA053</v>
      </c>
    </row>
    <row r="1919" spans="1:14" x14ac:dyDescent="0.25">
      <c r="A1919" s="12">
        <v>11.2125</v>
      </c>
      <c r="B1919" s="12">
        <v>5.2779999999999997E-3</v>
      </c>
      <c r="C1919" s="1" t="s">
        <v>49</v>
      </c>
      <c r="D1919" s="1" t="s">
        <v>50</v>
      </c>
      <c r="E1919" s="1" t="s">
        <v>136</v>
      </c>
      <c r="F1919" s="1" t="s">
        <v>137</v>
      </c>
      <c r="G1919" s="1" t="s">
        <v>3904</v>
      </c>
      <c r="H1919" s="1" t="s">
        <v>3905</v>
      </c>
      <c r="I1919" s="12">
        <v>4</v>
      </c>
      <c r="J1919" s="1" t="s">
        <v>288</v>
      </c>
      <c r="K1919" s="1" t="str">
        <f>LEFT(Table9[[#This Row],[PCODE]],9)&amp;"0000"&amp;RIGHT(Table9[[#This Row],[PCODE]],3)</f>
        <v>BFA0480020000065</v>
      </c>
      <c r="L1919" s="1">
        <f>LEN(Table9[[#This Row],[rowcapcode3]])</f>
        <v>16</v>
      </c>
      <c r="M1919" s="1" t="str">
        <f>Table9[[#This Row],[ADM2_CODE]]</f>
        <v>BFA048002</v>
      </c>
      <c r="N1919" s="1" t="str">
        <f>Table9[[#This Row],[ADM1_CODE]]</f>
        <v>BFA048</v>
      </c>
    </row>
    <row r="1920" spans="1:14" x14ac:dyDescent="0.25">
      <c r="A1920" s="12">
        <v>11.213357</v>
      </c>
      <c r="B1920" s="12">
        <v>-4.4380959999999998</v>
      </c>
      <c r="C1920" s="1" t="s">
        <v>45</v>
      </c>
      <c r="D1920" s="1" t="s">
        <v>46</v>
      </c>
      <c r="E1920" s="1" t="s">
        <v>81</v>
      </c>
      <c r="F1920" s="1" t="s">
        <v>82</v>
      </c>
      <c r="G1920" s="1" t="s">
        <v>3906</v>
      </c>
      <c r="H1920" s="1" t="s">
        <v>3907</v>
      </c>
      <c r="I1920" s="12">
        <v>0</v>
      </c>
      <c r="J1920" s="1" t="s">
        <v>166</v>
      </c>
      <c r="K1920" s="1" t="str">
        <f>LEFT(Table9[[#This Row],[PCODE]],9)&amp;"0000"&amp;RIGHT(Table9[[#This Row],[PCODE]],3)</f>
        <v>BFA0530010000215</v>
      </c>
      <c r="L1920" s="1">
        <f>LEN(Table9[[#This Row],[rowcapcode3]])</f>
        <v>16</v>
      </c>
      <c r="M1920" s="1" t="str">
        <f>Table9[[#This Row],[ADM2_CODE]]</f>
        <v>BFA053001</v>
      </c>
      <c r="N1920" s="1" t="str">
        <f>Table9[[#This Row],[ADM1_CODE]]</f>
        <v>BFA053</v>
      </c>
    </row>
    <row r="1921" spans="1:14" x14ac:dyDescent="0.25">
      <c r="A1921" s="12">
        <v>11.213761</v>
      </c>
      <c r="B1921" s="12">
        <v>-4.2839790000000004</v>
      </c>
      <c r="C1921" s="1" t="s">
        <v>45</v>
      </c>
      <c r="D1921" s="1" t="s">
        <v>46</v>
      </c>
      <c r="E1921" s="1" t="s">
        <v>81</v>
      </c>
      <c r="F1921" s="1" t="s">
        <v>82</v>
      </c>
      <c r="G1921" s="1" t="s">
        <v>3908</v>
      </c>
      <c r="H1921" s="1" t="s">
        <v>3909</v>
      </c>
      <c r="I1921" s="12">
        <v>0</v>
      </c>
      <c r="J1921" s="1" t="s">
        <v>166</v>
      </c>
      <c r="K1921" s="1" t="str">
        <f>LEFT(Table9[[#This Row],[PCODE]],9)&amp;"0000"&amp;RIGHT(Table9[[#This Row],[PCODE]],3)</f>
        <v>BFA0530010000245</v>
      </c>
      <c r="L1921" s="1">
        <f>LEN(Table9[[#This Row],[rowcapcode3]])</f>
        <v>16</v>
      </c>
      <c r="M1921" s="1" t="str">
        <f>Table9[[#This Row],[ADM2_CODE]]</f>
        <v>BFA053001</v>
      </c>
      <c r="N1921" s="1" t="str">
        <f>Table9[[#This Row],[ADM1_CODE]]</f>
        <v>BFA053</v>
      </c>
    </row>
    <row r="1922" spans="1:14" x14ac:dyDescent="0.25">
      <c r="A1922" s="12">
        <v>11.216666999999999</v>
      </c>
      <c r="B1922" s="12">
        <v>-3.8166669999999998</v>
      </c>
      <c r="C1922" s="1" t="s">
        <v>45</v>
      </c>
      <c r="D1922" s="1" t="s">
        <v>46</v>
      </c>
      <c r="E1922" s="1" t="s">
        <v>84</v>
      </c>
      <c r="F1922" s="1" t="s">
        <v>85</v>
      </c>
      <c r="G1922" s="1" t="s">
        <v>3910</v>
      </c>
      <c r="H1922" s="1" t="s">
        <v>3911</v>
      </c>
      <c r="I1922" s="12">
        <v>0</v>
      </c>
      <c r="J1922" s="1" t="s">
        <v>166</v>
      </c>
      <c r="K1922" s="1" t="str">
        <f>LEFT(Table9[[#This Row],[PCODE]],9)&amp;"0000"&amp;RIGHT(Table9[[#This Row],[PCODE]],3)</f>
        <v>BFA0530030000075</v>
      </c>
      <c r="L1922" s="1">
        <f>LEN(Table9[[#This Row],[rowcapcode3]])</f>
        <v>16</v>
      </c>
      <c r="M1922" s="1" t="str">
        <f>Table9[[#This Row],[ADM2_CODE]]</f>
        <v>BFA053003</v>
      </c>
      <c r="N1922" s="1" t="str">
        <f>Table9[[#This Row],[ADM1_CODE]]</f>
        <v>BFA053</v>
      </c>
    </row>
    <row r="1923" spans="1:14" x14ac:dyDescent="0.25">
      <c r="A1923" s="12">
        <v>11.216666999999999</v>
      </c>
      <c r="B1923" s="12">
        <v>-3.8166669999999998</v>
      </c>
      <c r="C1923" s="1" t="s">
        <v>45</v>
      </c>
      <c r="D1923" s="1" t="s">
        <v>46</v>
      </c>
      <c r="E1923" s="1" t="s">
        <v>84</v>
      </c>
      <c r="F1923" s="1" t="s">
        <v>85</v>
      </c>
      <c r="G1923" s="1" t="s">
        <v>3912</v>
      </c>
      <c r="H1923" s="1" t="s">
        <v>3913</v>
      </c>
      <c r="I1923" s="12">
        <v>0</v>
      </c>
      <c r="J1923" s="1" t="s">
        <v>166</v>
      </c>
      <c r="K1923" s="1" t="str">
        <f>LEFT(Table9[[#This Row],[PCODE]],9)&amp;"0000"&amp;RIGHT(Table9[[#This Row],[PCODE]],3)</f>
        <v>BFA0530030000147</v>
      </c>
      <c r="L1923" s="1">
        <f>LEN(Table9[[#This Row],[rowcapcode3]])</f>
        <v>16</v>
      </c>
      <c r="M1923" s="1" t="str">
        <f>Table9[[#This Row],[ADM2_CODE]]</f>
        <v>BFA053003</v>
      </c>
      <c r="N1923" s="1" t="str">
        <f>Table9[[#This Row],[ADM1_CODE]]</f>
        <v>BFA053</v>
      </c>
    </row>
    <row r="1924" spans="1:14" x14ac:dyDescent="0.25">
      <c r="A1924" s="12">
        <v>11.216666999999999</v>
      </c>
      <c r="B1924" s="12">
        <v>-3.766667</v>
      </c>
      <c r="C1924" s="1" t="s">
        <v>45</v>
      </c>
      <c r="D1924" s="1" t="s">
        <v>46</v>
      </c>
      <c r="E1924" s="1" t="s">
        <v>84</v>
      </c>
      <c r="F1924" s="1" t="s">
        <v>85</v>
      </c>
      <c r="G1924" s="1" t="s">
        <v>3914</v>
      </c>
      <c r="H1924" s="1" t="s">
        <v>3915</v>
      </c>
      <c r="I1924" s="12">
        <v>0</v>
      </c>
      <c r="J1924" s="1" t="s">
        <v>166</v>
      </c>
      <c r="K1924" s="1" t="str">
        <f>LEFT(Table9[[#This Row],[PCODE]],9)&amp;"0000"&amp;RIGHT(Table9[[#This Row],[PCODE]],3)</f>
        <v>BFA0530030000058</v>
      </c>
      <c r="L1924" s="1">
        <f>LEN(Table9[[#This Row],[rowcapcode3]])</f>
        <v>16</v>
      </c>
      <c r="M1924" s="1" t="str">
        <f>Table9[[#This Row],[ADM2_CODE]]</f>
        <v>BFA053003</v>
      </c>
      <c r="N1924" s="1" t="str">
        <f>Table9[[#This Row],[ADM1_CODE]]</f>
        <v>BFA053</v>
      </c>
    </row>
    <row r="1925" spans="1:14" x14ac:dyDescent="0.25">
      <c r="A1925" s="12">
        <v>11.216666999999999</v>
      </c>
      <c r="B1925" s="12">
        <v>-3.75</v>
      </c>
      <c r="C1925" s="1" t="s">
        <v>45</v>
      </c>
      <c r="D1925" s="1" t="s">
        <v>46</v>
      </c>
      <c r="E1925" s="1" t="s">
        <v>84</v>
      </c>
      <c r="F1925" s="1" t="s">
        <v>85</v>
      </c>
      <c r="G1925" s="1" t="s">
        <v>3916</v>
      </c>
      <c r="H1925" s="1" t="s">
        <v>3751</v>
      </c>
      <c r="I1925" s="12">
        <v>0</v>
      </c>
      <c r="J1925" s="1" t="s">
        <v>166</v>
      </c>
      <c r="K1925" s="1" t="str">
        <f>LEFT(Table9[[#This Row],[PCODE]],9)&amp;"0000"&amp;RIGHT(Table9[[#This Row],[PCODE]],3)</f>
        <v>BFA0530030000102</v>
      </c>
      <c r="L1925" s="1">
        <f>LEN(Table9[[#This Row],[rowcapcode3]])</f>
        <v>16</v>
      </c>
      <c r="M1925" s="1" t="str">
        <f>Table9[[#This Row],[ADM2_CODE]]</f>
        <v>BFA053003</v>
      </c>
      <c r="N1925" s="1" t="str">
        <f>Table9[[#This Row],[ADM1_CODE]]</f>
        <v>BFA053</v>
      </c>
    </row>
    <row r="1926" spans="1:14" x14ac:dyDescent="0.25">
      <c r="A1926" s="12">
        <v>11.216666999999999</v>
      </c>
      <c r="B1926" s="12">
        <v>-3.7</v>
      </c>
      <c r="C1926" s="1" t="s">
        <v>45</v>
      </c>
      <c r="D1926" s="1" t="s">
        <v>46</v>
      </c>
      <c r="E1926" s="1" t="s">
        <v>84</v>
      </c>
      <c r="F1926" s="1" t="s">
        <v>85</v>
      </c>
      <c r="G1926" s="1" t="s">
        <v>3917</v>
      </c>
      <c r="H1926" s="1" t="s">
        <v>3918</v>
      </c>
      <c r="I1926" s="12">
        <v>0</v>
      </c>
      <c r="J1926" s="1" t="s">
        <v>166</v>
      </c>
      <c r="K1926" s="1" t="str">
        <f>LEFT(Table9[[#This Row],[PCODE]],9)&amp;"0000"&amp;RIGHT(Table9[[#This Row],[PCODE]],3)</f>
        <v>BFA0530030000165</v>
      </c>
      <c r="L1926" s="1">
        <f>LEN(Table9[[#This Row],[rowcapcode3]])</f>
        <v>16</v>
      </c>
      <c r="M1926" s="1" t="str">
        <f>Table9[[#This Row],[ADM2_CODE]]</f>
        <v>BFA053003</v>
      </c>
      <c r="N1926" s="1" t="str">
        <f>Table9[[#This Row],[ADM1_CODE]]</f>
        <v>BFA053</v>
      </c>
    </row>
    <row r="1927" spans="1:14" x14ac:dyDescent="0.25">
      <c r="A1927" s="12">
        <v>11.216666999999999</v>
      </c>
      <c r="B1927" s="12">
        <v>-3.3666670000000001</v>
      </c>
      <c r="C1927" s="1" t="s">
        <v>45</v>
      </c>
      <c r="D1927" s="1" t="s">
        <v>46</v>
      </c>
      <c r="E1927" s="1" t="s">
        <v>84</v>
      </c>
      <c r="F1927" s="1" t="s">
        <v>85</v>
      </c>
      <c r="G1927" s="1" t="s">
        <v>3919</v>
      </c>
      <c r="H1927" s="1" t="s">
        <v>3920</v>
      </c>
      <c r="I1927" s="12">
        <v>0</v>
      </c>
      <c r="J1927" s="1" t="s">
        <v>166</v>
      </c>
      <c r="K1927" s="1" t="str">
        <f>LEFT(Table9[[#This Row],[PCODE]],9)&amp;"0000"&amp;RIGHT(Table9[[#This Row],[PCODE]],3)</f>
        <v>BFA0530030000006</v>
      </c>
      <c r="L1927" s="1">
        <f>LEN(Table9[[#This Row],[rowcapcode3]])</f>
        <v>16</v>
      </c>
      <c r="M1927" s="1" t="str">
        <f>Table9[[#This Row],[ADM2_CODE]]</f>
        <v>BFA053003</v>
      </c>
      <c r="N1927" s="1" t="str">
        <f>Table9[[#This Row],[ADM1_CODE]]</f>
        <v>BFA053</v>
      </c>
    </row>
    <row r="1928" spans="1:14" x14ac:dyDescent="0.25">
      <c r="A1928" s="12">
        <v>11.216666999999999</v>
      </c>
      <c r="B1928" s="12">
        <v>-3.2833329999999998</v>
      </c>
      <c r="C1928" s="1" t="s">
        <v>43</v>
      </c>
      <c r="D1928" s="1" t="s">
        <v>44</v>
      </c>
      <c r="E1928" s="1" t="s">
        <v>128</v>
      </c>
      <c r="F1928" s="1" t="s">
        <v>129</v>
      </c>
      <c r="G1928" s="1" t="s">
        <v>3921</v>
      </c>
      <c r="H1928" s="1" t="s">
        <v>3922</v>
      </c>
      <c r="I1928" s="12">
        <v>0</v>
      </c>
      <c r="J1928" s="1" t="s">
        <v>166</v>
      </c>
      <c r="K1928" s="1" t="str">
        <f>LEFT(Table9[[#This Row],[PCODE]],9)&amp;"0000"&amp;RIGHT(Table9[[#This Row],[PCODE]],3)</f>
        <v>BFA0570020000054</v>
      </c>
      <c r="L1928" s="1">
        <f>LEN(Table9[[#This Row],[rowcapcode3]])</f>
        <v>16</v>
      </c>
      <c r="M1928" s="1" t="str">
        <f>Table9[[#This Row],[ADM2_CODE]]</f>
        <v>BFA057002</v>
      </c>
      <c r="N1928" s="1" t="str">
        <f>Table9[[#This Row],[ADM1_CODE]]</f>
        <v>BFA057</v>
      </c>
    </row>
    <row r="1929" spans="1:14" x14ac:dyDescent="0.25">
      <c r="A1929" s="12">
        <v>11.216666999999999</v>
      </c>
      <c r="B1929" s="12">
        <v>-3.1333329999999999</v>
      </c>
      <c r="C1929" s="1" t="s">
        <v>43</v>
      </c>
      <c r="D1929" s="1" t="s">
        <v>44</v>
      </c>
      <c r="E1929" s="1" t="s">
        <v>128</v>
      </c>
      <c r="F1929" s="1" t="s">
        <v>129</v>
      </c>
      <c r="G1929" s="1" t="s">
        <v>3923</v>
      </c>
      <c r="H1929" s="1" t="s">
        <v>3924</v>
      </c>
      <c r="I1929" s="12">
        <v>0</v>
      </c>
      <c r="J1929" s="1" t="s">
        <v>166</v>
      </c>
      <c r="K1929" s="1" t="str">
        <f>LEFT(Table9[[#This Row],[PCODE]],9)&amp;"0000"&amp;RIGHT(Table9[[#This Row],[PCODE]],3)</f>
        <v>BFA0570020000126</v>
      </c>
      <c r="L1929" s="1">
        <f>LEN(Table9[[#This Row],[rowcapcode3]])</f>
        <v>16</v>
      </c>
      <c r="M1929" s="1" t="str">
        <f>Table9[[#This Row],[ADM2_CODE]]</f>
        <v>BFA057002</v>
      </c>
      <c r="N1929" s="1" t="str">
        <f>Table9[[#This Row],[ADM1_CODE]]</f>
        <v>BFA057</v>
      </c>
    </row>
    <row r="1930" spans="1:14" x14ac:dyDescent="0.25">
      <c r="A1930" s="12">
        <v>11.216666999999999</v>
      </c>
      <c r="B1930" s="12">
        <v>-3.1333329999999999</v>
      </c>
      <c r="C1930" s="1" t="s">
        <v>43</v>
      </c>
      <c r="D1930" s="1" t="s">
        <v>44</v>
      </c>
      <c r="E1930" s="1" t="s">
        <v>128</v>
      </c>
      <c r="F1930" s="1" t="s">
        <v>129</v>
      </c>
      <c r="G1930" s="1" t="s">
        <v>3925</v>
      </c>
      <c r="H1930" s="1" t="s">
        <v>3926</v>
      </c>
      <c r="I1930" s="12">
        <v>0</v>
      </c>
      <c r="J1930" s="1" t="s">
        <v>166</v>
      </c>
      <c r="K1930" s="1" t="str">
        <f>LEFT(Table9[[#This Row],[PCODE]],9)&amp;"0000"&amp;RIGHT(Table9[[#This Row],[PCODE]],3)</f>
        <v>BFA0570020000143</v>
      </c>
      <c r="L1930" s="1">
        <f>LEN(Table9[[#This Row],[rowcapcode3]])</f>
        <v>16</v>
      </c>
      <c r="M1930" s="1" t="str">
        <f>Table9[[#This Row],[ADM2_CODE]]</f>
        <v>BFA057002</v>
      </c>
      <c r="N1930" s="1" t="str">
        <f>Table9[[#This Row],[ADM1_CODE]]</f>
        <v>BFA057</v>
      </c>
    </row>
    <row r="1931" spans="1:14" x14ac:dyDescent="0.25">
      <c r="A1931" s="12">
        <v>11.216666999999999</v>
      </c>
      <c r="B1931" s="12">
        <v>-2.8333330000000001</v>
      </c>
      <c r="C1931" s="1" t="s">
        <v>43</v>
      </c>
      <c r="D1931" s="1" t="s">
        <v>44</v>
      </c>
      <c r="E1931" s="1" t="s">
        <v>128</v>
      </c>
      <c r="F1931" s="1" t="s">
        <v>129</v>
      </c>
      <c r="G1931" s="1" t="s">
        <v>3927</v>
      </c>
      <c r="H1931" s="1" t="s">
        <v>3928</v>
      </c>
      <c r="I1931" s="12">
        <v>0</v>
      </c>
      <c r="J1931" s="1" t="s">
        <v>166</v>
      </c>
      <c r="K1931" s="1" t="str">
        <f>LEFT(Table9[[#This Row],[PCODE]],9)&amp;"0000"&amp;RIGHT(Table9[[#This Row],[PCODE]],3)</f>
        <v>BFA0570020000192</v>
      </c>
      <c r="L1931" s="1">
        <f>LEN(Table9[[#This Row],[rowcapcode3]])</f>
        <v>16</v>
      </c>
      <c r="M1931" s="1" t="str">
        <f>Table9[[#This Row],[ADM2_CODE]]</f>
        <v>BFA057002</v>
      </c>
      <c r="N1931" s="1" t="str">
        <f>Table9[[#This Row],[ADM1_CODE]]</f>
        <v>BFA057</v>
      </c>
    </row>
    <row r="1932" spans="1:14" x14ac:dyDescent="0.25">
      <c r="A1932" s="12">
        <v>11.216666999999999</v>
      </c>
      <c r="B1932" s="12">
        <v>-2.8</v>
      </c>
      <c r="C1932" s="1" t="s">
        <v>43</v>
      </c>
      <c r="D1932" s="1" t="s">
        <v>44</v>
      </c>
      <c r="E1932" s="1" t="s">
        <v>128</v>
      </c>
      <c r="F1932" s="1" t="s">
        <v>129</v>
      </c>
      <c r="G1932" s="1" t="s">
        <v>3929</v>
      </c>
      <c r="H1932" s="1" t="s">
        <v>3930</v>
      </c>
      <c r="I1932" s="12">
        <v>0</v>
      </c>
      <c r="J1932" s="1" t="s">
        <v>166</v>
      </c>
      <c r="K1932" s="1" t="str">
        <f>LEFT(Table9[[#This Row],[PCODE]],9)&amp;"0000"&amp;RIGHT(Table9[[#This Row],[PCODE]],3)</f>
        <v>BFA0570020000084</v>
      </c>
      <c r="L1932" s="1">
        <f>LEN(Table9[[#This Row],[rowcapcode3]])</f>
        <v>16</v>
      </c>
      <c r="M1932" s="1" t="str">
        <f>Table9[[#This Row],[ADM2_CODE]]</f>
        <v>BFA057002</v>
      </c>
      <c r="N1932" s="1" t="str">
        <f>Table9[[#This Row],[ADM1_CODE]]</f>
        <v>BFA057</v>
      </c>
    </row>
    <row r="1933" spans="1:14" x14ac:dyDescent="0.25">
      <c r="A1933" s="12">
        <v>11.216666999999999</v>
      </c>
      <c r="B1933" s="12">
        <v>-2.7</v>
      </c>
      <c r="C1933" s="1" t="s">
        <v>41</v>
      </c>
      <c r="D1933" s="1" t="s">
        <v>42</v>
      </c>
      <c r="E1933" s="1" t="s">
        <v>130</v>
      </c>
      <c r="F1933" s="1" t="s">
        <v>131</v>
      </c>
      <c r="G1933" s="1" t="s">
        <v>3931</v>
      </c>
      <c r="H1933" s="1" t="s">
        <v>3932</v>
      </c>
      <c r="I1933" s="12">
        <v>0</v>
      </c>
      <c r="J1933" s="1" t="s">
        <v>166</v>
      </c>
      <c r="K1933" s="1" t="str">
        <f>LEFT(Table9[[#This Row],[PCODE]],9)&amp;"0000"&amp;RIGHT(Table9[[#This Row],[PCODE]],3)</f>
        <v>BFA0500030000215</v>
      </c>
      <c r="L1933" s="1">
        <f>LEN(Table9[[#This Row],[rowcapcode3]])</f>
        <v>16</v>
      </c>
      <c r="M1933" s="1" t="str">
        <f>Table9[[#This Row],[ADM2_CODE]]</f>
        <v>BFA050003</v>
      </c>
      <c r="N1933" s="1" t="str">
        <f>Table9[[#This Row],[ADM1_CODE]]</f>
        <v>BFA050</v>
      </c>
    </row>
    <row r="1934" spans="1:14" x14ac:dyDescent="0.25">
      <c r="A1934" s="12">
        <v>11.216666999999999</v>
      </c>
      <c r="B1934" s="12">
        <v>-2.4166669999999999</v>
      </c>
      <c r="C1934" s="1" t="s">
        <v>41</v>
      </c>
      <c r="D1934" s="1" t="s">
        <v>42</v>
      </c>
      <c r="E1934" s="1" t="s">
        <v>130</v>
      </c>
      <c r="F1934" s="1" t="s">
        <v>131</v>
      </c>
      <c r="G1934" s="1" t="s">
        <v>3933</v>
      </c>
      <c r="H1934" s="1" t="s">
        <v>3934</v>
      </c>
      <c r="I1934" s="12">
        <v>0</v>
      </c>
      <c r="J1934" s="1" t="s">
        <v>166</v>
      </c>
      <c r="K1934" s="1" t="str">
        <f>LEFT(Table9[[#This Row],[PCODE]],9)&amp;"0000"&amp;RIGHT(Table9[[#This Row],[PCODE]],3)</f>
        <v>BFA0500030000098</v>
      </c>
      <c r="L1934" s="1">
        <f>LEN(Table9[[#This Row],[rowcapcode3]])</f>
        <v>16</v>
      </c>
      <c r="M1934" s="1" t="str">
        <f>Table9[[#This Row],[ADM2_CODE]]</f>
        <v>BFA050003</v>
      </c>
      <c r="N1934" s="1" t="str">
        <f>Table9[[#This Row],[ADM1_CODE]]</f>
        <v>BFA050</v>
      </c>
    </row>
    <row r="1935" spans="1:14" x14ac:dyDescent="0.25">
      <c r="A1935" s="12">
        <v>11.216666999999999</v>
      </c>
      <c r="B1935" s="12">
        <v>-2.2833329999999998</v>
      </c>
      <c r="C1935" s="1" t="s">
        <v>41</v>
      </c>
      <c r="D1935" s="1" t="s">
        <v>42</v>
      </c>
      <c r="E1935" s="1" t="s">
        <v>130</v>
      </c>
      <c r="F1935" s="1" t="s">
        <v>131</v>
      </c>
      <c r="G1935" s="1" t="s">
        <v>3935</v>
      </c>
      <c r="H1935" s="1" t="s">
        <v>3936</v>
      </c>
      <c r="I1935" s="12">
        <v>0</v>
      </c>
      <c r="J1935" s="1" t="s">
        <v>166</v>
      </c>
      <c r="K1935" s="1" t="str">
        <f>LEFT(Table9[[#This Row],[PCODE]],9)&amp;"0000"&amp;RIGHT(Table9[[#This Row],[PCODE]],3)</f>
        <v>BFA0500030000202</v>
      </c>
      <c r="L1935" s="1">
        <f>LEN(Table9[[#This Row],[rowcapcode3]])</f>
        <v>16</v>
      </c>
      <c r="M1935" s="1" t="str">
        <f>Table9[[#This Row],[ADM2_CODE]]</f>
        <v>BFA050003</v>
      </c>
      <c r="N1935" s="1" t="str">
        <f>Table9[[#This Row],[ADM1_CODE]]</f>
        <v>BFA050</v>
      </c>
    </row>
    <row r="1936" spans="1:14" x14ac:dyDescent="0.25">
      <c r="A1936" s="12">
        <v>11.216666999999999</v>
      </c>
      <c r="B1936" s="12">
        <v>-2.0666669999999998</v>
      </c>
      <c r="C1936" s="1" t="s">
        <v>41</v>
      </c>
      <c r="D1936" s="1" t="s">
        <v>42</v>
      </c>
      <c r="E1936" s="1" t="s">
        <v>130</v>
      </c>
      <c r="F1936" s="1" t="s">
        <v>131</v>
      </c>
      <c r="G1936" s="1" t="s">
        <v>3937</v>
      </c>
      <c r="H1936" s="1" t="s">
        <v>3938</v>
      </c>
      <c r="I1936" s="12">
        <v>0</v>
      </c>
      <c r="J1936" s="1" t="s">
        <v>166</v>
      </c>
      <c r="K1936" s="1" t="str">
        <f>LEFT(Table9[[#This Row],[PCODE]],9)&amp;"0000"&amp;RIGHT(Table9[[#This Row],[PCODE]],3)</f>
        <v>BFA0500030000101</v>
      </c>
      <c r="L1936" s="1">
        <f>LEN(Table9[[#This Row],[rowcapcode3]])</f>
        <v>16</v>
      </c>
      <c r="M1936" s="1" t="str">
        <f>Table9[[#This Row],[ADM2_CODE]]</f>
        <v>BFA050003</v>
      </c>
      <c r="N1936" s="1" t="str">
        <f>Table9[[#This Row],[ADM1_CODE]]</f>
        <v>BFA050</v>
      </c>
    </row>
    <row r="1937" spans="1:14" x14ac:dyDescent="0.25">
      <c r="A1937" s="12">
        <v>11.216666999999999</v>
      </c>
      <c r="B1937" s="12">
        <v>-1.6166670000000001</v>
      </c>
      <c r="C1937" s="1" t="s">
        <v>57</v>
      </c>
      <c r="D1937" s="1" t="s">
        <v>58</v>
      </c>
      <c r="E1937" s="1" t="s">
        <v>132</v>
      </c>
      <c r="F1937" s="1" t="s">
        <v>133</v>
      </c>
      <c r="G1937" s="1" t="s">
        <v>3939</v>
      </c>
      <c r="H1937" s="1" t="s">
        <v>3940</v>
      </c>
      <c r="I1937" s="12">
        <v>0</v>
      </c>
      <c r="J1937" s="1" t="s">
        <v>166</v>
      </c>
      <c r="K1937" s="1" t="str">
        <f>LEFT(Table9[[#This Row],[PCODE]],9)&amp;"0000"&amp;RIGHT(Table9[[#This Row],[PCODE]],3)</f>
        <v>BFA0510020000106</v>
      </c>
      <c r="L1937" s="1">
        <f>LEN(Table9[[#This Row],[rowcapcode3]])</f>
        <v>16</v>
      </c>
      <c r="M1937" s="1" t="str">
        <f>Table9[[#This Row],[ADM2_CODE]]</f>
        <v>BFA051002</v>
      </c>
      <c r="N1937" s="1" t="str">
        <f>Table9[[#This Row],[ADM1_CODE]]</f>
        <v>BFA051</v>
      </c>
    </row>
    <row r="1938" spans="1:14" x14ac:dyDescent="0.25">
      <c r="A1938" s="12">
        <v>11.216666999999999</v>
      </c>
      <c r="B1938" s="12">
        <v>-1.3</v>
      </c>
      <c r="C1938" s="1" t="s">
        <v>57</v>
      </c>
      <c r="D1938" s="1" t="s">
        <v>58</v>
      </c>
      <c r="E1938" s="1" t="s">
        <v>132</v>
      </c>
      <c r="F1938" s="1" t="s">
        <v>133</v>
      </c>
      <c r="G1938" s="1" t="s">
        <v>3941</v>
      </c>
      <c r="H1938" s="1" t="s">
        <v>3942</v>
      </c>
      <c r="I1938" s="12">
        <v>0</v>
      </c>
      <c r="J1938" s="1" t="s">
        <v>166</v>
      </c>
      <c r="K1938" s="1" t="str">
        <f>LEFT(Table9[[#This Row],[PCODE]],9)&amp;"0000"&amp;RIGHT(Table9[[#This Row],[PCODE]],3)</f>
        <v>BFA0510020000050</v>
      </c>
      <c r="L1938" s="1">
        <f>LEN(Table9[[#This Row],[rowcapcode3]])</f>
        <v>16</v>
      </c>
      <c r="M1938" s="1" t="str">
        <f>Table9[[#This Row],[ADM2_CODE]]</f>
        <v>BFA051002</v>
      </c>
      <c r="N1938" s="1" t="str">
        <f>Table9[[#This Row],[ADM1_CODE]]</f>
        <v>BFA051</v>
      </c>
    </row>
    <row r="1939" spans="1:14" x14ac:dyDescent="0.25">
      <c r="A1939" s="12">
        <v>11.216666999999999</v>
      </c>
      <c r="B1939" s="12">
        <v>-1.3</v>
      </c>
      <c r="C1939" s="1" t="s">
        <v>57</v>
      </c>
      <c r="D1939" s="1" t="s">
        <v>58</v>
      </c>
      <c r="E1939" s="1" t="s">
        <v>132</v>
      </c>
      <c r="F1939" s="1" t="s">
        <v>133</v>
      </c>
      <c r="G1939" s="1" t="s">
        <v>3943</v>
      </c>
      <c r="H1939" s="1" t="s">
        <v>3944</v>
      </c>
      <c r="I1939" s="12">
        <v>0</v>
      </c>
      <c r="J1939" s="1" t="s">
        <v>166</v>
      </c>
      <c r="K1939" s="1" t="str">
        <f>LEFT(Table9[[#This Row],[PCODE]],9)&amp;"0000"&amp;RIGHT(Table9[[#This Row],[PCODE]],3)</f>
        <v>BFA0510020000105</v>
      </c>
      <c r="L1939" s="1">
        <f>LEN(Table9[[#This Row],[rowcapcode3]])</f>
        <v>16</v>
      </c>
      <c r="M1939" s="1" t="str">
        <f>Table9[[#This Row],[ADM2_CODE]]</f>
        <v>BFA051002</v>
      </c>
      <c r="N1939" s="1" t="str">
        <f>Table9[[#This Row],[ADM1_CODE]]</f>
        <v>BFA051</v>
      </c>
    </row>
    <row r="1940" spans="1:14" x14ac:dyDescent="0.25">
      <c r="A1940" s="12">
        <v>11.216666999999999</v>
      </c>
      <c r="B1940" s="12">
        <v>-1.183333</v>
      </c>
      <c r="C1940" s="1" t="s">
        <v>57</v>
      </c>
      <c r="D1940" s="1" t="s">
        <v>58</v>
      </c>
      <c r="E1940" s="1" t="s">
        <v>132</v>
      </c>
      <c r="F1940" s="1" t="s">
        <v>133</v>
      </c>
      <c r="G1940" s="1" t="s">
        <v>3945</v>
      </c>
      <c r="H1940" s="1" t="s">
        <v>3946</v>
      </c>
      <c r="I1940" s="12">
        <v>0</v>
      </c>
      <c r="J1940" s="1" t="s">
        <v>166</v>
      </c>
      <c r="K1940" s="1" t="str">
        <f>LEFT(Table9[[#This Row],[PCODE]],9)&amp;"0000"&amp;RIGHT(Table9[[#This Row],[PCODE]],3)</f>
        <v>BFA0510020000103</v>
      </c>
      <c r="L1940" s="1">
        <f>LEN(Table9[[#This Row],[rowcapcode3]])</f>
        <v>16</v>
      </c>
      <c r="M1940" s="1" t="str">
        <f>Table9[[#This Row],[ADM2_CODE]]</f>
        <v>BFA051002</v>
      </c>
      <c r="N1940" s="1" t="str">
        <f>Table9[[#This Row],[ADM1_CODE]]</f>
        <v>BFA051</v>
      </c>
    </row>
    <row r="1941" spans="1:14" x14ac:dyDescent="0.25">
      <c r="A1941" s="12">
        <v>11.216666999999999</v>
      </c>
      <c r="B1941" s="12">
        <v>-1.016667</v>
      </c>
      <c r="C1941" s="1" t="s">
        <v>57</v>
      </c>
      <c r="D1941" s="1" t="s">
        <v>58</v>
      </c>
      <c r="E1941" s="1" t="s">
        <v>132</v>
      </c>
      <c r="F1941" s="1" t="s">
        <v>133</v>
      </c>
      <c r="G1941" s="1" t="s">
        <v>3947</v>
      </c>
      <c r="H1941" s="1" t="s">
        <v>3948</v>
      </c>
      <c r="I1941" s="12">
        <v>0</v>
      </c>
      <c r="J1941" s="1" t="s">
        <v>166</v>
      </c>
      <c r="K1941" s="1" t="str">
        <f>LEFT(Table9[[#This Row],[PCODE]],9)&amp;"0000"&amp;RIGHT(Table9[[#This Row],[PCODE]],3)</f>
        <v>BFA0510020000020</v>
      </c>
      <c r="L1941" s="1">
        <f>LEN(Table9[[#This Row],[rowcapcode3]])</f>
        <v>16</v>
      </c>
      <c r="M1941" s="1" t="str">
        <f>Table9[[#This Row],[ADM2_CODE]]</f>
        <v>BFA051002</v>
      </c>
      <c r="N1941" s="1" t="str">
        <f>Table9[[#This Row],[ADM1_CODE]]</f>
        <v>BFA051</v>
      </c>
    </row>
    <row r="1942" spans="1:14" x14ac:dyDescent="0.25">
      <c r="A1942" s="12">
        <v>11.216666999999999</v>
      </c>
      <c r="B1942" s="12">
        <v>-6.6667000000000004E-2</v>
      </c>
      <c r="C1942" s="1" t="s">
        <v>49</v>
      </c>
      <c r="D1942" s="1" t="s">
        <v>50</v>
      </c>
      <c r="E1942" s="1" t="s">
        <v>136</v>
      </c>
      <c r="F1942" s="1" t="s">
        <v>137</v>
      </c>
      <c r="G1942" s="1" t="s">
        <v>3949</v>
      </c>
      <c r="H1942" s="1" t="s">
        <v>3950</v>
      </c>
      <c r="I1942" s="12">
        <v>0</v>
      </c>
      <c r="J1942" s="1" t="s">
        <v>166</v>
      </c>
      <c r="K1942" s="1" t="str">
        <f>LEFT(Table9[[#This Row],[PCODE]],9)&amp;"0000"&amp;RIGHT(Table9[[#This Row],[PCODE]],3)</f>
        <v>BFA0480020000015</v>
      </c>
      <c r="L1942" s="1">
        <f>LEN(Table9[[#This Row],[rowcapcode3]])</f>
        <v>16</v>
      </c>
      <c r="M1942" s="1" t="str">
        <f>Table9[[#This Row],[ADM2_CODE]]</f>
        <v>BFA048002</v>
      </c>
      <c r="N1942" s="1" t="str">
        <f>Table9[[#This Row],[ADM1_CODE]]</f>
        <v>BFA048</v>
      </c>
    </row>
    <row r="1943" spans="1:14" x14ac:dyDescent="0.25">
      <c r="A1943" s="12">
        <v>11.216666999999999</v>
      </c>
      <c r="B1943" s="12">
        <v>-1.6667000000000001E-2</v>
      </c>
      <c r="C1943" s="1" t="s">
        <v>49</v>
      </c>
      <c r="D1943" s="1" t="s">
        <v>50</v>
      </c>
      <c r="E1943" s="1" t="s">
        <v>136</v>
      </c>
      <c r="F1943" s="1" t="s">
        <v>137</v>
      </c>
      <c r="G1943" s="1" t="s">
        <v>3951</v>
      </c>
      <c r="H1943" s="1" t="s">
        <v>3952</v>
      </c>
      <c r="I1943" s="12">
        <v>0</v>
      </c>
      <c r="J1943" s="1" t="s">
        <v>166</v>
      </c>
      <c r="K1943" s="1" t="str">
        <f>LEFT(Table9[[#This Row],[PCODE]],9)&amp;"0000"&amp;RIGHT(Table9[[#This Row],[PCODE]],3)</f>
        <v>BFA0480020000009</v>
      </c>
      <c r="L1943" s="1">
        <f>LEN(Table9[[#This Row],[rowcapcode3]])</f>
        <v>16</v>
      </c>
      <c r="M1943" s="1" t="str">
        <f>Table9[[#This Row],[ADM2_CODE]]</f>
        <v>BFA048002</v>
      </c>
      <c r="N1943" s="1" t="str">
        <f>Table9[[#This Row],[ADM1_CODE]]</f>
        <v>BFA048</v>
      </c>
    </row>
    <row r="1944" spans="1:14" x14ac:dyDescent="0.25">
      <c r="A1944" s="12">
        <v>11.216666999999999</v>
      </c>
      <c r="B1944" s="12">
        <v>0.38333299999999998</v>
      </c>
      <c r="C1944" s="1" t="s">
        <v>49</v>
      </c>
      <c r="D1944" s="1" t="s">
        <v>50</v>
      </c>
      <c r="E1944" s="1" t="s">
        <v>136</v>
      </c>
      <c r="F1944" s="1" t="s">
        <v>137</v>
      </c>
      <c r="G1944" s="1" t="s">
        <v>3953</v>
      </c>
      <c r="H1944" s="1" t="s">
        <v>3954</v>
      </c>
      <c r="I1944" s="12">
        <v>0</v>
      </c>
      <c r="J1944" s="1" t="s">
        <v>166</v>
      </c>
      <c r="K1944" s="1" t="str">
        <f>LEFT(Table9[[#This Row],[PCODE]],9)&amp;"0000"&amp;RIGHT(Table9[[#This Row],[PCODE]],3)</f>
        <v>BFA0480020000039</v>
      </c>
      <c r="L1944" s="1">
        <f>LEN(Table9[[#This Row],[rowcapcode3]])</f>
        <v>16</v>
      </c>
      <c r="M1944" s="1" t="str">
        <f>Table9[[#This Row],[ADM2_CODE]]</f>
        <v>BFA048002</v>
      </c>
      <c r="N1944" s="1" t="str">
        <f>Table9[[#This Row],[ADM1_CODE]]</f>
        <v>BFA048</v>
      </c>
    </row>
    <row r="1945" spans="1:14" x14ac:dyDescent="0.25">
      <c r="A1945" s="12">
        <v>11.218843</v>
      </c>
      <c r="B1945" s="12">
        <v>-5.0762720000000003</v>
      </c>
      <c r="C1945" s="1" t="s">
        <v>45</v>
      </c>
      <c r="D1945" s="1" t="s">
        <v>46</v>
      </c>
      <c r="E1945" s="1" t="s">
        <v>2722</v>
      </c>
      <c r="F1945" s="1" t="s">
        <v>119</v>
      </c>
      <c r="G1945" s="1" t="s">
        <v>3955</v>
      </c>
      <c r="H1945" s="1" t="s">
        <v>3956</v>
      </c>
      <c r="I1945" s="12">
        <v>0</v>
      </c>
      <c r="J1945" s="1" t="s">
        <v>166</v>
      </c>
      <c r="K1945" s="1" t="str">
        <f>LEFT(Table9[[#This Row],[PCODE]],9)&amp;"0000"&amp;RIGHT(Table9[[#This Row],[PCODE]],3)</f>
        <v>BFA0530020000253</v>
      </c>
      <c r="L1945" s="1">
        <f>LEN(Table9[[#This Row],[rowcapcode3]])</f>
        <v>16</v>
      </c>
      <c r="M1945" s="1" t="str">
        <f>Table9[[#This Row],[ADM2_CODE]]</f>
        <v>BFA053002</v>
      </c>
      <c r="N1945" s="1" t="str">
        <f>Table9[[#This Row],[ADM1_CODE]]</f>
        <v>BFA053</v>
      </c>
    </row>
    <row r="1946" spans="1:14" x14ac:dyDescent="0.25">
      <c r="A1946" s="12">
        <v>11.2193</v>
      </c>
      <c r="B1946" s="12">
        <v>-5.1618000000000004</v>
      </c>
      <c r="C1946" s="1" t="s">
        <v>45</v>
      </c>
      <c r="D1946" s="1" t="s">
        <v>46</v>
      </c>
      <c r="E1946" s="1" t="s">
        <v>2722</v>
      </c>
      <c r="F1946" s="1" t="s">
        <v>119</v>
      </c>
      <c r="G1946" s="1" t="s">
        <v>3957</v>
      </c>
      <c r="H1946" s="1" t="s">
        <v>3958</v>
      </c>
      <c r="I1946" s="12">
        <v>0</v>
      </c>
      <c r="J1946" s="1" t="s">
        <v>166</v>
      </c>
      <c r="K1946" s="1" t="str">
        <f>LEFT(Table9[[#This Row],[PCODE]],9)&amp;"0000"&amp;RIGHT(Table9[[#This Row],[PCODE]],3)</f>
        <v>BFA0530020000185</v>
      </c>
      <c r="L1946" s="1">
        <f>LEN(Table9[[#This Row],[rowcapcode3]])</f>
        <v>16</v>
      </c>
      <c r="M1946" s="1" t="str">
        <f>Table9[[#This Row],[ADM2_CODE]]</f>
        <v>BFA053002</v>
      </c>
      <c r="N1946" s="1" t="str">
        <f>Table9[[#This Row],[ADM1_CODE]]</f>
        <v>BFA053</v>
      </c>
    </row>
    <row r="1947" spans="1:14" x14ac:dyDescent="0.25">
      <c r="A1947" s="12">
        <v>11.221914</v>
      </c>
      <c r="B1947" s="12">
        <v>-4.6442310000000004</v>
      </c>
      <c r="C1947" s="1" t="s">
        <v>45</v>
      </c>
      <c r="D1947" s="1" t="s">
        <v>46</v>
      </c>
      <c r="E1947" s="1" t="s">
        <v>81</v>
      </c>
      <c r="F1947" s="1" t="s">
        <v>82</v>
      </c>
      <c r="G1947" s="1" t="s">
        <v>3959</v>
      </c>
      <c r="H1947" s="1" t="s">
        <v>3960</v>
      </c>
      <c r="I1947" s="12">
        <v>4</v>
      </c>
      <c r="J1947" s="1" t="s">
        <v>288</v>
      </c>
      <c r="K1947" s="1" t="str">
        <f>LEFT(Table9[[#This Row],[PCODE]],9)&amp;"0000"&amp;RIGHT(Table9[[#This Row],[PCODE]],3)</f>
        <v>BFA0530010000113</v>
      </c>
      <c r="L1947" s="1">
        <f>LEN(Table9[[#This Row],[rowcapcode3]])</f>
        <v>16</v>
      </c>
      <c r="M1947" s="1" t="str">
        <f>Table9[[#This Row],[ADM2_CODE]]</f>
        <v>BFA053001</v>
      </c>
      <c r="N1947" s="1" t="str">
        <f>Table9[[#This Row],[ADM1_CODE]]</f>
        <v>BFA053</v>
      </c>
    </row>
    <row r="1948" spans="1:14" x14ac:dyDescent="0.25">
      <c r="A1948" s="12">
        <v>11.222837999999999</v>
      </c>
      <c r="B1948" s="12">
        <v>-4.4302650000000003</v>
      </c>
      <c r="C1948" s="1" t="s">
        <v>45</v>
      </c>
      <c r="D1948" s="1" t="s">
        <v>46</v>
      </c>
      <c r="E1948" s="1" t="s">
        <v>81</v>
      </c>
      <c r="F1948" s="1" t="s">
        <v>82</v>
      </c>
      <c r="G1948" s="1" t="s">
        <v>3961</v>
      </c>
      <c r="H1948" s="1" t="s">
        <v>3962</v>
      </c>
      <c r="I1948" s="12">
        <v>0</v>
      </c>
      <c r="J1948" s="1" t="s">
        <v>166</v>
      </c>
      <c r="K1948" s="1" t="str">
        <f>LEFT(Table9[[#This Row],[PCODE]],9)&amp;"0000"&amp;RIGHT(Table9[[#This Row],[PCODE]],3)</f>
        <v>BFA0530010000063</v>
      </c>
      <c r="L1948" s="1">
        <f>LEN(Table9[[#This Row],[rowcapcode3]])</f>
        <v>16</v>
      </c>
      <c r="M1948" s="1" t="str">
        <f>Table9[[#This Row],[ADM2_CODE]]</f>
        <v>BFA053001</v>
      </c>
      <c r="N1948" s="1" t="str">
        <f>Table9[[#This Row],[ADM1_CODE]]</f>
        <v>BFA053</v>
      </c>
    </row>
    <row r="1949" spans="1:14" x14ac:dyDescent="0.25">
      <c r="A1949" s="12">
        <v>11.2233</v>
      </c>
      <c r="B1949" s="12">
        <v>-5.1940999999999997</v>
      </c>
      <c r="C1949" s="1" t="s">
        <v>45</v>
      </c>
      <c r="D1949" s="1" t="s">
        <v>46</v>
      </c>
      <c r="E1949" s="1" t="s">
        <v>2722</v>
      </c>
      <c r="F1949" s="1" t="s">
        <v>119</v>
      </c>
      <c r="G1949" s="1" t="s">
        <v>3963</v>
      </c>
      <c r="H1949" s="1" t="s">
        <v>3964</v>
      </c>
      <c r="I1949" s="12">
        <v>0</v>
      </c>
      <c r="J1949" s="1" t="s">
        <v>166</v>
      </c>
      <c r="K1949" s="1" t="str">
        <f>LEFT(Table9[[#This Row],[PCODE]],9)&amp;"0000"&amp;RIGHT(Table9[[#This Row],[PCODE]],3)</f>
        <v>BFA0530020000054</v>
      </c>
      <c r="L1949" s="1">
        <f>LEN(Table9[[#This Row],[rowcapcode3]])</f>
        <v>16</v>
      </c>
      <c r="M1949" s="1" t="str">
        <f>Table9[[#This Row],[ADM2_CODE]]</f>
        <v>BFA053002</v>
      </c>
      <c r="N1949" s="1" t="str">
        <f>Table9[[#This Row],[ADM1_CODE]]</f>
        <v>BFA053</v>
      </c>
    </row>
    <row r="1950" spans="1:14" x14ac:dyDescent="0.25">
      <c r="A1950" s="12">
        <v>11.223528999999999</v>
      </c>
      <c r="B1950" s="12">
        <v>-4.0715110000000001</v>
      </c>
      <c r="C1950" s="1" t="s">
        <v>45</v>
      </c>
      <c r="D1950" s="1" t="s">
        <v>46</v>
      </c>
      <c r="E1950" s="1" t="s">
        <v>81</v>
      </c>
      <c r="F1950" s="1" t="s">
        <v>82</v>
      </c>
      <c r="G1950" s="1" t="s">
        <v>3965</v>
      </c>
      <c r="H1950" s="1" t="s">
        <v>3966</v>
      </c>
      <c r="I1950" s="12">
        <v>0</v>
      </c>
      <c r="J1950" s="1" t="s">
        <v>166</v>
      </c>
      <c r="K1950" s="1" t="str">
        <f>LEFT(Table9[[#This Row],[PCODE]],9)&amp;"0000"&amp;RIGHT(Table9[[#This Row],[PCODE]],3)</f>
        <v>BFA0530010000171</v>
      </c>
      <c r="L1950" s="1">
        <f>LEN(Table9[[#This Row],[rowcapcode3]])</f>
        <v>16</v>
      </c>
      <c r="M1950" s="1" t="str">
        <f>Table9[[#This Row],[ADM2_CODE]]</f>
        <v>BFA053001</v>
      </c>
      <c r="N1950" s="1" t="str">
        <f>Table9[[#This Row],[ADM1_CODE]]</f>
        <v>BFA053</v>
      </c>
    </row>
    <row r="1951" spans="1:14" x14ac:dyDescent="0.25">
      <c r="A1951" s="12">
        <v>11.232041000000001</v>
      </c>
      <c r="B1951" s="12">
        <v>-4.4750629999999996</v>
      </c>
      <c r="C1951" s="1" t="s">
        <v>45</v>
      </c>
      <c r="D1951" s="1" t="s">
        <v>46</v>
      </c>
      <c r="E1951" s="1" t="s">
        <v>81</v>
      </c>
      <c r="F1951" s="1" t="s">
        <v>82</v>
      </c>
      <c r="G1951" s="1" t="s">
        <v>3967</v>
      </c>
      <c r="H1951" s="1" t="s">
        <v>3968</v>
      </c>
      <c r="I1951" s="12">
        <v>0</v>
      </c>
      <c r="J1951" s="1" t="s">
        <v>166</v>
      </c>
      <c r="K1951" s="1" t="str">
        <f>LEFT(Table9[[#This Row],[PCODE]],9)&amp;"0000"&amp;RIGHT(Table9[[#This Row],[PCODE]],3)</f>
        <v>BFA0530010000010</v>
      </c>
      <c r="L1951" s="1">
        <f>LEN(Table9[[#This Row],[rowcapcode3]])</f>
        <v>16</v>
      </c>
      <c r="M1951" s="1" t="str">
        <f>Table9[[#This Row],[ADM2_CODE]]</f>
        <v>BFA053001</v>
      </c>
      <c r="N1951" s="1" t="str">
        <f>Table9[[#This Row],[ADM1_CODE]]</f>
        <v>BFA053</v>
      </c>
    </row>
    <row r="1952" spans="1:14" x14ac:dyDescent="0.25">
      <c r="A1952" s="12">
        <v>11.232848000000001</v>
      </c>
      <c r="B1952" s="12">
        <v>-4.5384989999999998</v>
      </c>
      <c r="C1952" s="1" t="s">
        <v>45</v>
      </c>
      <c r="D1952" s="1" t="s">
        <v>46</v>
      </c>
      <c r="E1952" s="1" t="s">
        <v>81</v>
      </c>
      <c r="F1952" s="1" t="s">
        <v>82</v>
      </c>
      <c r="G1952" s="1" t="s">
        <v>3969</v>
      </c>
      <c r="H1952" s="1" t="s">
        <v>770</v>
      </c>
      <c r="I1952" s="12">
        <v>0</v>
      </c>
      <c r="J1952" s="1" t="s">
        <v>166</v>
      </c>
      <c r="K1952" s="1" t="str">
        <f>LEFT(Table9[[#This Row],[PCODE]],9)&amp;"0000"&amp;RIGHT(Table9[[#This Row],[PCODE]],3)</f>
        <v>BFA0530010000287</v>
      </c>
      <c r="L1952" s="1">
        <f>LEN(Table9[[#This Row],[rowcapcode3]])</f>
        <v>16</v>
      </c>
      <c r="M1952" s="1" t="str">
        <f>Table9[[#This Row],[ADM2_CODE]]</f>
        <v>BFA053001</v>
      </c>
      <c r="N1952" s="1" t="str">
        <f>Table9[[#This Row],[ADM1_CODE]]</f>
        <v>BFA053</v>
      </c>
    </row>
    <row r="1953" spans="1:14" x14ac:dyDescent="0.25">
      <c r="A1953" s="12">
        <v>11.232929</v>
      </c>
      <c r="B1953" s="12">
        <v>-4.1720759999999997</v>
      </c>
      <c r="C1953" s="1" t="s">
        <v>45</v>
      </c>
      <c r="D1953" s="1" t="s">
        <v>46</v>
      </c>
      <c r="E1953" s="1" t="s">
        <v>81</v>
      </c>
      <c r="F1953" s="1" t="s">
        <v>82</v>
      </c>
      <c r="G1953" s="1" t="s">
        <v>3970</v>
      </c>
      <c r="H1953" s="1" t="s">
        <v>3971</v>
      </c>
      <c r="I1953" s="12">
        <v>0</v>
      </c>
      <c r="J1953" s="1" t="s">
        <v>166</v>
      </c>
      <c r="K1953" s="1" t="str">
        <f>LEFT(Table9[[#This Row],[PCODE]],9)&amp;"0000"&amp;RIGHT(Table9[[#This Row],[PCODE]],3)</f>
        <v>BFA0530010000191</v>
      </c>
      <c r="L1953" s="1">
        <f>LEN(Table9[[#This Row],[rowcapcode3]])</f>
        <v>16</v>
      </c>
      <c r="M1953" s="1" t="str">
        <f>Table9[[#This Row],[ADM2_CODE]]</f>
        <v>BFA053001</v>
      </c>
      <c r="N1953" s="1" t="str">
        <f>Table9[[#This Row],[ADM1_CODE]]</f>
        <v>BFA053</v>
      </c>
    </row>
    <row r="1954" spans="1:14" x14ac:dyDescent="0.25">
      <c r="A1954" s="12">
        <v>11.233333</v>
      </c>
      <c r="B1954" s="12">
        <v>-3.7</v>
      </c>
      <c r="C1954" s="1" t="s">
        <v>45</v>
      </c>
      <c r="D1954" s="1" t="s">
        <v>46</v>
      </c>
      <c r="E1954" s="1" t="s">
        <v>84</v>
      </c>
      <c r="F1954" s="1" t="s">
        <v>85</v>
      </c>
      <c r="G1954" s="1" t="s">
        <v>3972</v>
      </c>
      <c r="H1954" s="1" t="s">
        <v>3973</v>
      </c>
      <c r="I1954" s="12">
        <v>4</v>
      </c>
      <c r="J1954" s="1" t="s">
        <v>288</v>
      </c>
      <c r="K1954" s="1" t="str">
        <f>LEFT(Table9[[#This Row],[PCODE]],9)&amp;"0000"&amp;RIGHT(Table9[[#This Row],[PCODE]],3)</f>
        <v>BFA0530030000108</v>
      </c>
      <c r="L1954" s="1">
        <f>LEN(Table9[[#This Row],[rowcapcode3]])</f>
        <v>16</v>
      </c>
      <c r="M1954" s="1" t="str">
        <f>Table9[[#This Row],[ADM2_CODE]]</f>
        <v>BFA053003</v>
      </c>
      <c r="N1954" s="1" t="str">
        <f>Table9[[#This Row],[ADM1_CODE]]</f>
        <v>BFA053</v>
      </c>
    </row>
    <row r="1955" spans="1:14" x14ac:dyDescent="0.25">
      <c r="A1955" s="12">
        <v>11.233333</v>
      </c>
      <c r="B1955" s="12">
        <v>-3.233333</v>
      </c>
      <c r="C1955" s="1" t="s">
        <v>43</v>
      </c>
      <c r="D1955" s="1" t="s">
        <v>44</v>
      </c>
      <c r="E1955" s="1" t="s">
        <v>128</v>
      </c>
      <c r="F1955" s="1" t="s">
        <v>129</v>
      </c>
      <c r="G1955" s="1" t="s">
        <v>3974</v>
      </c>
      <c r="H1955" s="1" t="s">
        <v>3975</v>
      </c>
      <c r="I1955" s="12">
        <v>0</v>
      </c>
      <c r="J1955" s="1" t="s">
        <v>166</v>
      </c>
      <c r="K1955" s="1" t="str">
        <f>LEFT(Table9[[#This Row],[PCODE]],9)&amp;"0000"&amp;RIGHT(Table9[[#This Row],[PCODE]],3)</f>
        <v>BFA0570020000048</v>
      </c>
      <c r="L1955" s="1">
        <f>LEN(Table9[[#This Row],[rowcapcode3]])</f>
        <v>16</v>
      </c>
      <c r="M1955" s="1" t="str">
        <f>Table9[[#This Row],[ADM2_CODE]]</f>
        <v>BFA057002</v>
      </c>
      <c r="N1955" s="1" t="str">
        <f>Table9[[#This Row],[ADM1_CODE]]</f>
        <v>BFA057</v>
      </c>
    </row>
    <row r="1956" spans="1:14" x14ac:dyDescent="0.25">
      <c r="A1956" s="12">
        <v>11.233333</v>
      </c>
      <c r="B1956" s="12">
        <v>-3.0333329999999998</v>
      </c>
      <c r="C1956" s="1" t="s">
        <v>43</v>
      </c>
      <c r="D1956" s="1" t="s">
        <v>44</v>
      </c>
      <c r="E1956" s="1" t="s">
        <v>128</v>
      </c>
      <c r="F1956" s="1" t="s">
        <v>129</v>
      </c>
      <c r="G1956" s="1" t="s">
        <v>3976</v>
      </c>
      <c r="H1956" s="1" t="s">
        <v>2746</v>
      </c>
      <c r="I1956" s="12">
        <v>0</v>
      </c>
      <c r="J1956" s="1" t="s">
        <v>166</v>
      </c>
      <c r="K1956" s="1" t="str">
        <f>LEFT(Table9[[#This Row],[PCODE]],9)&amp;"0000"&amp;RIGHT(Table9[[#This Row],[PCODE]],3)</f>
        <v>BFA0570020000158</v>
      </c>
      <c r="L1956" s="1">
        <f>LEN(Table9[[#This Row],[rowcapcode3]])</f>
        <v>16</v>
      </c>
      <c r="M1956" s="1" t="str">
        <f>Table9[[#This Row],[ADM2_CODE]]</f>
        <v>BFA057002</v>
      </c>
      <c r="N1956" s="1" t="str">
        <f>Table9[[#This Row],[ADM1_CODE]]</f>
        <v>BFA057</v>
      </c>
    </row>
    <row r="1957" spans="1:14" x14ac:dyDescent="0.25">
      <c r="A1957" s="12">
        <v>11.233333</v>
      </c>
      <c r="B1957" s="12">
        <v>-2.8833329999999999</v>
      </c>
      <c r="C1957" s="1" t="s">
        <v>43</v>
      </c>
      <c r="D1957" s="1" t="s">
        <v>44</v>
      </c>
      <c r="E1957" s="1" t="s">
        <v>128</v>
      </c>
      <c r="F1957" s="1" t="s">
        <v>129</v>
      </c>
      <c r="G1957" s="1" t="s">
        <v>3977</v>
      </c>
      <c r="H1957" s="1" t="s">
        <v>3978</v>
      </c>
      <c r="I1957" s="12">
        <v>0</v>
      </c>
      <c r="J1957" s="1" t="s">
        <v>166</v>
      </c>
      <c r="K1957" s="1" t="str">
        <f>LEFT(Table9[[#This Row],[PCODE]],9)&amp;"0000"&amp;RIGHT(Table9[[#This Row],[PCODE]],3)</f>
        <v>BFA0570020000059</v>
      </c>
      <c r="L1957" s="1">
        <f>LEN(Table9[[#This Row],[rowcapcode3]])</f>
        <v>16</v>
      </c>
      <c r="M1957" s="1" t="str">
        <f>Table9[[#This Row],[ADM2_CODE]]</f>
        <v>BFA057002</v>
      </c>
      <c r="N1957" s="1" t="str">
        <f>Table9[[#This Row],[ADM1_CODE]]</f>
        <v>BFA057</v>
      </c>
    </row>
    <row r="1958" spans="1:14" x14ac:dyDescent="0.25">
      <c r="A1958" s="12">
        <v>11.233333</v>
      </c>
      <c r="B1958" s="12">
        <v>-2.85</v>
      </c>
      <c r="C1958" s="1" t="s">
        <v>43</v>
      </c>
      <c r="D1958" s="1" t="s">
        <v>44</v>
      </c>
      <c r="E1958" s="1" t="s">
        <v>128</v>
      </c>
      <c r="F1958" s="1" t="s">
        <v>129</v>
      </c>
      <c r="G1958" s="1" t="s">
        <v>3979</v>
      </c>
      <c r="H1958" s="1" t="s">
        <v>3980</v>
      </c>
      <c r="I1958" s="12">
        <v>0</v>
      </c>
      <c r="J1958" s="1" t="s">
        <v>166</v>
      </c>
      <c r="K1958" s="1" t="str">
        <f>LEFT(Table9[[#This Row],[PCODE]],9)&amp;"0000"&amp;RIGHT(Table9[[#This Row],[PCODE]],3)</f>
        <v>BFA0570020000155</v>
      </c>
      <c r="L1958" s="1">
        <f>LEN(Table9[[#This Row],[rowcapcode3]])</f>
        <v>16</v>
      </c>
      <c r="M1958" s="1" t="str">
        <f>Table9[[#This Row],[ADM2_CODE]]</f>
        <v>BFA057002</v>
      </c>
      <c r="N1958" s="1" t="str">
        <f>Table9[[#This Row],[ADM1_CODE]]</f>
        <v>BFA057</v>
      </c>
    </row>
    <row r="1959" spans="1:14" x14ac:dyDescent="0.25">
      <c r="A1959" s="12">
        <v>11.233333</v>
      </c>
      <c r="B1959" s="12">
        <v>-2.3333330000000001</v>
      </c>
      <c r="C1959" s="1" t="s">
        <v>41</v>
      </c>
      <c r="D1959" s="1" t="s">
        <v>42</v>
      </c>
      <c r="E1959" s="1" t="s">
        <v>130</v>
      </c>
      <c r="F1959" s="1" t="s">
        <v>131</v>
      </c>
      <c r="G1959" s="1" t="s">
        <v>3981</v>
      </c>
      <c r="H1959" s="1" t="s">
        <v>1973</v>
      </c>
      <c r="I1959" s="12">
        <v>0</v>
      </c>
      <c r="J1959" s="1" t="s">
        <v>166</v>
      </c>
      <c r="K1959" s="1" t="str">
        <f>LEFT(Table9[[#This Row],[PCODE]],9)&amp;"0000"&amp;RIGHT(Table9[[#This Row],[PCODE]],3)</f>
        <v>BFA0500030000031</v>
      </c>
      <c r="L1959" s="1">
        <f>LEN(Table9[[#This Row],[rowcapcode3]])</f>
        <v>16</v>
      </c>
      <c r="M1959" s="1" t="str">
        <f>Table9[[#This Row],[ADM2_CODE]]</f>
        <v>BFA050003</v>
      </c>
      <c r="N1959" s="1" t="str">
        <f>Table9[[#This Row],[ADM1_CODE]]</f>
        <v>BFA050</v>
      </c>
    </row>
    <row r="1960" spans="1:14" x14ac:dyDescent="0.25">
      <c r="A1960" s="12">
        <v>11.233333</v>
      </c>
      <c r="B1960" s="12">
        <v>-2.233333</v>
      </c>
      <c r="C1960" s="1" t="s">
        <v>41</v>
      </c>
      <c r="D1960" s="1" t="s">
        <v>42</v>
      </c>
      <c r="E1960" s="1" t="s">
        <v>130</v>
      </c>
      <c r="F1960" s="1" t="s">
        <v>131</v>
      </c>
      <c r="G1960" s="1" t="s">
        <v>3982</v>
      </c>
      <c r="H1960" s="1" t="s">
        <v>3983</v>
      </c>
      <c r="I1960" s="12">
        <v>0</v>
      </c>
      <c r="J1960" s="1" t="s">
        <v>166</v>
      </c>
      <c r="K1960" s="1" t="str">
        <f>LEFT(Table9[[#This Row],[PCODE]],9)&amp;"0000"&amp;RIGHT(Table9[[#This Row],[PCODE]],3)</f>
        <v>BFA0500030000121</v>
      </c>
      <c r="L1960" s="1">
        <f>LEN(Table9[[#This Row],[rowcapcode3]])</f>
        <v>16</v>
      </c>
      <c r="M1960" s="1" t="str">
        <f>Table9[[#This Row],[ADM2_CODE]]</f>
        <v>BFA050003</v>
      </c>
      <c r="N1960" s="1" t="str">
        <f>Table9[[#This Row],[ADM1_CODE]]</f>
        <v>BFA050</v>
      </c>
    </row>
    <row r="1961" spans="1:14" x14ac:dyDescent="0.25">
      <c r="A1961" s="12">
        <v>11.233333</v>
      </c>
      <c r="B1961" s="12">
        <v>-2.0499999999999998</v>
      </c>
      <c r="C1961" s="1" t="s">
        <v>41</v>
      </c>
      <c r="D1961" s="1" t="s">
        <v>42</v>
      </c>
      <c r="E1961" s="1" t="s">
        <v>130</v>
      </c>
      <c r="F1961" s="1" t="s">
        <v>131</v>
      </c>
      <c r="G1961" s="1" t="s">
        <v>3984</v>
      </c>
      <c r="H1961" s="1" t="s">
        <v>3985</v>
      </c>
      <c r="I1961" s="12">
        <v>0</v>
      </c>
      <c r="J1961" s="1" t="s">
        <v>166</v>
      </c>
      <c r="K1961" s="1" t="str">
        <f>LEFT(Table9[[#This Row],[PCODE]],9)&amp;"0000"&amp;RIGHT(Table9[[#This Row],[PCODE]],3)</f>
        <v>BFA0500030000100</v>
      </c>
      <c r="L1961" s="1">
        <f>LEN(Table9[[#This Row],[rowcapcode3]])</f>
        <v>16</v>
      </c>
      <c r="M1961" s="1" t="str">
        <f>Table9[[#This Row],[ADM2_CODE]]</f>
        <v>BFA050003</v>
      </c>
      <c r="N1961" s="1" t="str">
        <f>Table9[[#This Row],[ADM1_CODE]]</f>
        <v>BFA050</v>
      </c>
    </row>
    <row r="1962" spans="1:14" x14ac:dyDescent="0.25">
      <c r="A1962" s="12">
        <v>11.233333</v>
      </c>
      <c r="B1962" s="12">
        <v>-1.9666669999999999</v>
      </c>
      <c r="C1962" s="1" t="s">
        <v>41</v>
      </c>
      <c r="D1962" s="1" t="s">
        <v>42</v>
      </c>
      <c r="E1962" s="1" t="s">
        <v>130</v>
      </c>
      <c r="F1962" s="1" t="s">
        <v>131</v>
      </c>
      <c r="G1962" s="1" t="s">
        <v>3986</v>
      </c>
      <c r="H1962" s="1" t="s">
        <v>3987</v>
      </c>
      <c r="I1962" s="12">
        <v>0</v>
      </c>
      <c r="J1962" s="1" t="s">
        <v>166</v>
      </c>
      <c r="K1962" s="1" t="str">
        <f>LEFT(Table9[[#This Row],[PCODE]],9)&amp;"0000"&amp;RIGHT(Table9[[#This Row],[PCODE]],3)</f>
        <v>BFA0500030000240</v>
      </c>
      <c r="L1962" s="1">
        <f>LEN(Table9[[#This Row],[rowcapcode3]])</f>
        <v>16</v>
      </c>
      <c r="M1962" s="1" t="str">
        <f>Table9[[#This Row],[ADM2_CODE]]</f>
        <v>BFA050003</v>
      </c>
      <c r="N1962" s="1" t="str">
        <f>Table9[[#This Row],[ADM1_CODE]]</f>
        <v>BFA050</v>
      </c>
    </row>
    <row r="1963" spans="1:14" x14ac:dyDescent="0.25">
      <c r="A1963" s="12">
        <v>11.233333</v>
      </c>
      <c r="B1963" s="12">
        <v>-1.8666670000000001</v>
      </c>
      <c r="C1963" s="1" t="s">
        <v>41</v>
      </c>
      <c r="D1963" s="1" t="s">
        <v>42</v>
      </c>
      <c r="E1963" s="1" t="s">
        <v>130</v>
      </c>
      <c r="F1963" s="1" t="s">
        <v>131</v>
      </c>
      <c r="G1963" s="1" t="s">
        <v>3988</v>
      </c>
      <c r="H1963" s="1" t="s">
        <v>3989</v>
      </c>
      <c r="I1963" s="12">
        <v>0</v>
      </c>
      <c r="J1963" s="1" t="s">
        <v>166</v>
      </c>
      <c r="K1963" s="1" t="str">
        <f>LEFT(Table9[[#This Row],[PCODE]],9)&amp;"0000"&amp;RIGHT(Table9[[#This Row],[PCODE]],3)</f>
        <v>BFA0500030000150</v>
      </c>
      <c r="L1963" s="1">
        <f>LEN(Table9[[#This Row],[rowcapcode3]])</f>
        <v>16</v>
      </c>
      <c r="M1963" s="1" t="str">
        <f>Table9[[#This Row],[ADM2_CODE]]</f>
        <v>BFA050003</v>
      </c>
      <c r="N1963" s="1" t="str">
        <f>Table9[[#This Row],[ADM1_CODE]]</f>
        <v>BFA050</v>
      </c>
    </row>
    <row r="1964" spans="1:14" x14ac:dyDescent="0.25">
      <c r="A1964" s="12">
        <v>11.233333</v>
      </c>
      <c r="B1964" s="12">
        <v>-1.7833330000000001</v>
      </c>
      <c r="C1964" s="1" t="s">
        <v>41</v>
      </c>
      <c r="D1964" s="1" t="s">
        <v>42</v>
      </c>
      <c r="E1964" s="1" t="s">
        <v>130</v>
      </c>
      <c r="F1964" s="1" t="s">
        <v>131</v>
      </c>
      <c r="G1964" s="1" t="s">
        <v>3990</v>
      </c>
      <c r="H1964" s="1" t="s">
        <v>3991</v>
      </c>
      <c r="I1964" s="12">
        <v>0</v>
      </c>
      <c r="J1964" s="1" t="s">
        <v>166</v>
      </c>
      <c r="K1964" s="1" t="str">
        <f>LEFT(Table9[[#This Row],[PCODE]],9)&amp;"0000"&amp;RIGHT(Table9[[#This Row],[PCODE]],3)</f>
        <v>BFA0500030000088</v>
      </c>
      <c r="L1964" s="1">
        <f>LEN(Table9[[#This Row],[rowcapcode3]])</f>
        <v>16</v>
      </c>
      <c r="M1964" s="1" t="str">
        <f>Table9[[#This Row],[ADM2_CODE]]</f>
        <v>BFA050003</v>
      </c>
      <c r="N1964" s="1" t="str">
        <f>Table9[[#This Row],[ADM1_CODE]]</f>
        <v>BFA050</v>
      </c>
    </row>
    <row r="1965" spans="1:14" x14ac:dyDescent="0.25">
      <c r="A1965" s="12">
        <v>11.233333</v>
      </c>
      <c r="B1965" s="12">
        <v>-1.7833330000000001</v>
      </c>
      <c r="C1965" s="1" t="s">
        <v>41</v>
      </c>
      <c r="D1965" s="1" t="s">
        <v>42</v>
      </c>
      <c r="E1965" s="1" t="s">
        <v>130</v>
      </c>
      <c r="F1965" s="1" t="s">
        <v>131</v>
      </c>
      <c r="G1965" s="1" t="s">
        <v>3992</v>
      </c>
      <c r="H1965" s="1" t="s">
        <v>3993</v>
      </c>
      <c r="I1965" s="12">
        <v>0</v>
      </c>
      <c r="J1965" s="1" t="s">
        <v>166</v>
      </c>
      <c r="K1965" s="1" t="str">
        <f>LEFT(Table9[[#This Row],[PCODE]],9)&amp;"0000"&amp;RIGHT(Table9[[#This Row],[PCODE]],3)</f>
        <v>BFA0500030000203</v>
      </c>
      <c r="L1965" s="1">
        <f>LEN(Table9[[#This Row],[rowcapcode3]])</f>
        <v>16</v>
      </c>
      <c r="M1965" s="1" t="str">
        <f>Table9[[#This Row],[ADM2_CODE]]</f>
        <v>BFA050003</v>
      </c>
      <c r="N1965" s="1" t="str">
        <f>Table9[[#This Row],[ADM1_CODE]]</f>
        <v>BFA050</v>
      </c>
    </row>
    <row r="1966" spans="1:14" x14ac:dyDescent="0.25">
      <c r="A1966" s="12">
        <v>11.233333</v>
      </c>
      <c r="B1966" s="12">
        <v>-1.6</v>
      </c>
      <c r="C1966" s="1" t="s">
        <v>57</v>
      </c>
      <c r="D1966" s="1" t="s">
        <v>58</v>
      </c>
      <c r="E1966" s="1" t="s">
        <v>132</v>
      </c>
      <c r="F1966" s="1" t="s">
        <v>133</v>
      </c>
      <c r="G1966" s="1" t="s">
        <v>3994</v>
      </c>
      <c r="H1966" s="1" t="s">
        <v>3995</v>
      </c>
      <c r="I1966" s="12">
        <v>0</v>
      </c>
      <c r="J1966" s="1" t="s">
        <v>166</v>
      </c>
      <c r="K1966" s="1" t="str">
        <f>LEFT(Table9[[#This Row],[PCODE]],9)&amp;"0000"&amp;RIGHT(Table9[[#This Row],[PCODE]],3)</f>
        <v>BFA0510020000046</v>
      </c>
      <c r="L1966" s="1">
        <f>LEN(Table9[[#This Row],[rowcapcode3]])</f>
        <v>16</v>
      </c>
      <c r="M1966" s="1" t="str">
        <f>Table9[[#This Row],[ADM2_CODE]]</f>
        <v>BFA051002</v>
      </c>
      <c r="N1966" s="1" t="str">
        <f>Table9[[#This Row],[ADM1_CODE]]</f>
        <v>BFA051</v>
      </c>
    </row>
    <row r="1967" spans="1:14" x14ac:dyDescent="0.25">
      <c r="A1967" s="12">
        <v>11.233333</v>
      </c>
      <c r="B1967" s="12">
        <v>-1.566667</v>
      </c>
      <c r="C1967" s="1" t="s">
        <v>57</v>
      </c>
      <c r="D1967" s="1" t="s">
        <v>58</v>
      </c>
      <c r="E1967" s="1" t="s">
        <v>132</v>
      </c>
      <c r="F1967" s="1" t="s">
        <v>133</v>
      </c>
      <c r="G1967" s="1" t="s">
        <v>3996</v>
      </c>
      <c r="H1967" s="1" t="s">
        <v>3997</v>
      </c>
      <c r="I1967" s="12">
        <v>0</v>
      </c>
      <c r="J1967" s="1" t="s">
        <v>166</v>
      </c>
      <c r="K1967" s="1" t="str">
        <f>LEFT(Table9[[#This Row],[PCODE]],9)&amp;"0000"&amp;RIGHT(Table9[[#This Row],[PCODE]],3)</f>
        <v>BFA0510020000075</v>
      </c>
      <c r="L1967" s="1">
        <f>LEN(Table9[[#This Row],[rowcapcode3]])</f>
        <v>16</v>
      </c>
      <c r="M1967" s="1" t="str">
        <f>Table9[[#This Row],[ADM2_CODE]]</f>
        <v>BFA051002</v>
      </c>
      <c r="N1967" s="1" t="str">
        <f>Table9[[#This Row],[ADM1_CODE]]</f>
        <v>BFA051</v>
      </c>
    </row>
    <row r="1968" spans="1:14" x14ac:dyDescent="0.25">
      <c r="A1968" s="12">
        <v>11.233333</v>
      </c>
      <c r="B1968" s="12">
        <v>-0.8</v>
      </c>
      <c r="C1968" s="1" t="s">
        <v>57</v>
      </c>
      <c r="D1968" s="1" t="s">
        <v>58</v>
      </c>
      <c r="E1968" s="1" t="s">
        <v>110</v>
      </c>
      <c r="F1968" s="1" t="s">
        <v>111</v>
      </c>
      <c r="G1968" s="1" t="s">
        <v>3998</v>
      </c>
      <c r="H1968" s="1" t="s">
        <v>3999</v>
      </c>
      <c r="I1968" s="12">
        <v>0</v>
      </c>
      <c r="J1968" s="1" t="s">
        <v>166</v>
      </c>
      <c r="K1968" s="1" t="str">
        <f>LEFT(Table9[[#This Row],[PCODE]],9)&amp;"0000"&amp;RIGHT(Table9[[#This Row],[PCODE]],3)</f>
        <v>BFA0510030000095</v>
      </c>
      <c r="L1968" s="1">
        <f>LEN(Table9[[#This Row],[rowcapcode3]])</f>
        <v>16</v>
      </c>
      <c r="M1968" s="1" t="str">
        <f>Table9[[#This Row],[ADM2_CODE]]</f>
        <v>BFA051003</v>
      </c>
      <c r="N1968" s="1" t="str">
        <f>Table9[[#This Row],[ADM1_CODE]]</f>
        <v>BFA051</v>
      </c>
    </row>
    <row r="1969" spans="1:14" x14ac:dyDescent="0.25">
      <c r="A1969" s="12">
        <v>11.233333</v>
      </c>
      <c r="B1969" s="12">
        <v>-0.65</v>
      </c>
      <c r="C1969" s="1" t="s">
        <v>49</v>
      </c>
      <c r="D1969" s="1" t="s">
        <v>50</v>
      </c>
      <c r="E1969" s="1" t="s">
        <v>134</v>
      </c>
      <c r="F1969" s="1" t="s">
        <v>135</v>
      </c>
      <c r="G1969" s="1" t="s">
        <v>4000</v>
      </c>
      <c r="H1969" s="1" t="s">
        <v>4001</v>
      </c>
      <c r="I1969" s="12">
        <v>0</v>
      </c>
      <c r="J1969" s="1" t="s">
        <v>166</v>
      </c>
      <c r="K1969" s="1" t="str">
        <f>LEFT(Table9[[#This Row],[PCODE]],9)&amp;"0000"&amp;RIGHT(Table9[[#This Row],[PCODE]],3)</f>
        <v>BFA0480010000220</v>
      </c>
      <c r="L1969" s="1">
        <f>LEN(Table9[[#This Row],[rowcapcode3]])</f>
        <v>16</v>
      </c>
      <c r="M1969" s="1" t="str">
        <f>Table9[[#This Row],[ADM2_CODE]]</f>
        <v>BFA048001</v>
      </c>
      <c r="N1969" s="1" t="str">
        <f>Table9[[#This Row],[ADM1_CODE]]</f>
        <v>BFA048</v>
      </c>
    </row>
    <row r="1970" spans="1:14" x14ac:dyDescent="0.25">
      <c r="A1970" s="12">
        <v>11.233333</v>
      </c>
      <c r="B1970" s="12">
        <v>-0.55000000000000004</v>
      </c>
      <c r="C1970" s="1" t="s">
        <v>49</v>
      </c>
      <c r="D1970" s="1" t="s">
        <v>50</v>
      </c>
      <c r="E1970" s="1" t="s">
        <v>134</v>
      </c>
      <c r="F1970" s="1" t="s">
        <v>135</v>
      </c>
      <c r="G1970" s="1" t="s">
        <v>4002</v>
      </c>
      <c r="H1970" s="1" t="s">
        <v>4003</v>
      </c>
      <c r="I1970" s="12">
        <v>0</v>
      </c>
      <c r="J1970" s="1" t="s">
        <v>166</v>
      </c>
      <c r="K1970" s="1" t="str">
        <f>LEFT(Table9[[#This Row],[PCODE]],9)&amp;"0000"&amp;RIGHT(Table9[[#This Row],[PCODE]],3)</f>
        <v>BFA0480010000201</v>
      </c>
      <c r="L1970" s="1">
        <f>LEN(Table9[[#This Row],[rowcapcode3]])</f>
        <v>16</v>
      </c>
      <c r="M1970" s="1" t="str">
        <f>Table9[[#This Row],[ADM2_CODE]]</f>
        <v>BFA048001</v>
      </c>
      <c r="N1970" s="1" t="str">
        <f>Table9[[#This Row],[ADM1_CODE]]</f>
        <v>BFA048</v>
      </c>
    </row>
    <row r="1971" spans="1:14" x14ac:dyDescent="0.25">
      <c r="A1971" s="12">
        <v>11.233333</v>
      </c>
      <c r="B1971" s="12">
        <v>-0.43333300000000002</v>
      </c>
      <c r="C1971" s="1" t="s">
        <v>49</v>
      </c>
      <c r="D1971" s="1" t="s">
        <v>50</v>
      </c>
      <c r="E1971" s="1" t="s">
        <v>134</v>
      </c>
      <c r="F1971" s="1" t="s">
        <v>135</v>
      </c>
      <c r="G1971" s="1" t="s">
        <v>4004</v>
      </c>
      <c r="H1971" s="1" t="s">
        <v>4005</v>
      </c>
      <c r="I1971" s="12">
        <v>0</v>
      </c>
      <c r="J1971" s="1" t="s">
        <v>166</v>
      </c>
      <c r="K1971" s="1" t="str">
        <f>LEFT(Table9[[#This Row],[PCODE]],9)&amp;"0000"&amp;RIGHT(Table9[[#This Row],[PCODE]],3)</f>
        <v>BFA0480010000115</v>
      </c>
      <c r="L1971" s="1">
        <f>LEN(Table9[[#This Row],[rowcapcode3]])</f>
        <v>16</v>
      </c>
      <c r="M1971" s="1" t="str">
        <f>Table9[[#This Row],[ADM2_CODE]]</f>
        <v>BFA048001</v>
      </c>
      <c r="N1971" s="1" t="str">
        <f>Table9[[#This Row],[ADM1_CODE]]</f>
        <v>BFA048</v>
      </c>
    </row>
    <row r="1972" spans="1:14" x14ac:dyDescent="0.25">
      <c r="A1972" s="12">
        <v>11.233333</v>
      </c>
      <c r="B1972" s="12">
        <v>-0.41666700000000001</v>
      </c>
      <c r="C1972" s="1" t="s">
        <v>49</v>
      </c>
      <c r="D1972" s="1" t="s">
        <v>50</v>
      </c>
      <c r="E1972" s="1" t="s">
        <v>134</v>
      </c>
      <c r="F1972" s="1" t="s">
        <v>135</v>
      </c>
      <c r="G1972" s="1" t="s">
        <v>4006</v>
      </c>
      <c r="H1972" s="1" t="s">
        <v>4007</v>
      </c>
      <c r="I1972" s="12">
        <v>0</v>
      </c>
      <c r="J1972" s="1" t="s">
        <v>166</v>
      </c>
      <c r="K1972" s="1" t="str">
        <f>LEFT(Table9[[#This Row],[PCODE]],9)&amp;"0000"&amp;RIGHT(Table9[[#This Row],[PCODE]],3)</f>
        <v>BFA0480010000104</v>
      </c>
      <c r="L1972" s="1">
        <f>LEN(Table9[[#This Row],[rowcapcode3]])</f>
        <v>16</v>
      </c>
      <c r="M1972" s="1" t="str">
        <f>Table9[[#This Row],[ADM2_CODE]]</f>
        <v>BFA048001</v>
      </c>
      <c r="N1972" s="1" t="str">
        <f>Table9[[#This Row],[ADM1_CODE]]</f>
        <v>BFA048</v>
      </c>
    </row>
    <row r="1973" spans="1:14" x14ac:dyDescent="0.25">
      <c r="A1973" s="12">
        <v>11.233333</v>
      </c>
      <c r="B1973" s="12">
        <v>-0.38333299999999998</v>
      </c>
      <c r="C1973" s="1" t="s">
        <v>49</v>
      </c>
      <c r="D1973" s="1" t="s">
        <v>50</v>
      </c>
      <c r="E1973" s="1" t="s">
        <v>134</v>
      </c>
      <c r="F1973" s="1" t="s">
        <v>135</v>
      </c>
      <c r="G1973" s="1" t="s">
        <v>4008</v>
      </c>
      <c r="H1973" s="1" t="s">
        <v>1021</v>
      </c>
      <c r="I1973" s="12">
        <v>0</v>
      </c>
      <c r="J1973" s="1" t="s">
        <v>166</v>
      </c>
      <c r="K1973" s="1" t="str">
        <f>LEFT(Table9[[#This Row],[PCODE]],9)&amp;"0000"&amp;RIGHT(Table9[[#This Row],[PCODE]],3)</f>
        <v>BFA0480010000030</v>
      </c>
      <c r="L1973" s="1">
        <f>LEN(Table9[[#This Row],[rowcapcode3]])</f>
        <v>16</v>
      </c>
      <c r="M1973" s="1" t="str">
        <f>Table9[[#This Row],[ADM2_CODE]]</f>
        <v>BFA048001</v>
      </c>
      <c r="N1973" s="1" t="str">
        <f>Table9[[#This Row],[ADM1_CODE]]</f>
        <v>BFA048</v>
      </c>
    </row>
    <row r="1974" spans="1:14" x14ac:dyDescent="0.25">
      <c r="A1974" s="12">
        <v>11.235593</v>
      </c>
      <c r="B1974" s="12">
        <v>-4.0864010000000004</v>
      </c>
      <c r="C1974" s="1" t="s">
        <v>45</v>
      </c>
      <c r="D1974" s="1" t="s">
        <v>46</v>
      </c>
      <c r="E1974" s="1" t="s">
        <v>81</v>
      </c>
      <c r="F1974" s="1" t="s">
        <v>82</v>
      </c>
      <c r="G1974" s="1" t="s">
        <v>4009</v>
      </c>
      <c r="H1974" s="1" t="s">
        <v>4010</v>
      </c>
      <c r="I1974" s="12">
        <v>0</v>
      </c>
      <c r="J1974" s="1" t="s">
        <v>166</v>
      </c>
      <c r="K1974" s="1" t="str">
        <f>LEFT(Table9[[#This Row],[PCODE]],9)&amp;"0000"&amp;RIGHT(Table9[[#This Row],[PCODE]],3)</f>
        <v>BFA0530010000172</v>
      </c>
      <c r="L1974" s="1">
        <f>LEN(Table9[[#This Row],[rowcapcode3]])</f>
        <v>16</v>
      </c>
      <c r="M1974" s="1" t="str">
        <f>Table9[[#This Row],[ADM2_CODE]]</f>
        <v>BFA053001</v>
      </c>
      <c r="N1974" s="1" t="str">
        <f>Table9[[#This Row],[ADM1_CODE]]</f>
        <v>BFA053</v>
      </c>
    </row>
    <row r="1975" spans="1:14" x14ac:dyDescent="0.25">
      <c r="A1975" s="12">
        <v>11.239710000000001</v>
      </c>
      <c r="B1975" s="12">
        <v>-4.03301</v>
      </c>
      <c r="C1975" s="1" t="s">
        <v>45</v>
      </c>
      <c r="D1975" s="1" t="s">
        <v>46</v>
      </c>
      <c r="E1975" s="1" t="s">
        <v>81</v>
      </c>
      <c r="F1975" s="1" t="s">
        <v>82</v>
      </c>
      <c r="G1975" s="1" t="s">
        <v>4011</v>
      </c>
      <c r="H1975" s="1" t="s">
        <v>4012</v>
      </c>
      <c r="I1975" s="12">
        <v>0</v>
      </c>
      <c r="J1975" s="1" t="s">
        <v>166</v>
      </c>
      <c r="K1975" s="1" t="str">
        <f>LEFT(Table9[[#This Row],[PCODE]],9)&amp;"0000"&amp;RIGHT(Table9[[#This Row],[PCODE]],3)</f>
        <v>BFA0530010000159</v>
      </c>
      <c r="L1975" s="1">
        <f>LEN(Table9[[#This Row],[rowcapcode3]])</f>
        <v>16</v>
      </c>
      <c r="M1975" s="1" t="str">
        <f>Table9[[#This Row],[ADM2_CODE]]</f>
        <v>BFA053001</v>
      </c>
      <c r="N1975" s="1" t="str">
        <f>Table9[[#This Row],[ADM1_CODE]]</f>
        <v>BFA053</v>
      </c>
    </row>
    <row r="1976" spans="1:14" x14ac:dyDescent="0.25">
      <c r="A1976" s="12">
        <v>11.249722</v>
      </c>
      <c r="B1976" s="12">
        <v>0.70750000000000002</v>
      </c>
      <c r="C1976" s="1" t="s">
        <v>47</v>
      </c>
      <c r="D1976" s="1" t="s">
        <v>48</v>
      </c>
      <c r="E1976" s="1" t="s">
        <v>138</v>
      </c>
      <c r="F1976" s="1" t="s">
        <v>139</v>
      </c>
      <c r="G1976" s="1" t="s">
        <v>4013</v>
      </c>
      <c r="H1976" s="1" t="s">
        <v>4014</v>
      </c>
      <c r="I1976" s="12">
        <v>3</v>
      </c>
      <c r="J1976" s="1" t="s">
        <v>166</v>
      </c>
      <c r="K1976" s="1" t="str">
        <f>LEFT(Table9[[#This Row],[PCODE]],9)&amp;"0000"&amp;RIGHT(Table9[[#This Row],[PCODE]],3)</f>
        <v>BFA0520030000153</v>
      </c>
      <c r="L1976" s="1">
        <f>LEN(Table9[[#This Row],[rowcapcode3]])</f>
        <v>16</v>
      </c>
      <c r="M1976" s="1" t="str">
        <f>Table9[[#This Row],[ADM2_CODE]]</f>
        <v>BFA052004</v>
      </c>
      <c r="N1976" s="1" t="str">
        <f>Table9[[#This Row],[ADM1_CODE]]</f>
        <v>BFA052</v>
      </c>
    </row>
    <row r="1977" spans="1:14" x14ac:dyDescent="0.25">
      <c r="A1977" s="12">
        <v>11.25</v>
      </c>
      <c r="B1977" s="12">
        <v>-3.8666670000000001</v>
      </c>
      <c r="C1977" s="1" t="s">
        <v>45</v>
      </c>
      <c r="D1977" s="1" t="s">
        <v>46</v>
      </c>
      <c r="E1977" s="1" t="s">
        <v>84</v>
      </c>
      <c r="F1977" s="1" t="s">
        <v>85</v>
      </c>
      <c r="G1977" s="1" t="s">
        <v>4015</v>
      </c>
      <c r="H1977" s="1" t="s">
        <v>4016</v>
      </c>
      <c r="I1977" s="12">
        <v>0</v>
      </c>
      <c r="J1977" s="1" t="s">
        <v>166</v>
      </c>
      <c r="K1977" s="1" t="str">
        <f>LEFT(Table9[[#This Row],[PCODE]],9)&amp;"0000"&amp;RIGHT(Table9[[#This Row],[PCODE]],3)</f>
        <v>BFA0530030000113</v>
      </c>
      <c r="L1977" s="1">
        <f>LEN(Table9[[#This Row],[rowcapcode3]])</f>
        <v>16</v>
      </c>
      <c r="M1977" s="1" t="str">
        <f>Table9[[#This Row],[ADM2_CODE]]</f>
        <v>BFA053003</v>
      </c>
      <c r="N1977" s="1" t="str">
        <f>Table9[[#This Row],[ADM1_CODE]]</f>
        <v>BFA053</v>
      </c>
    </row>
    <row r="1978" spans="1:14" x14ac:dyDescent="0.25">
      <c r="A1978" s="12">
        <v>11.25</v>
      </c>
      <c r="B1978" s="12">
        <v>-3.35</v>
      </c>
      <c r="C1978" s="1" t="s">
        <v>45</v>
      </c>
      <c r="D1978" s="1" t="s">
        <v>46</v>
      </c>
      <c r="E1978" s="1" t="s">
        <v>84</v>
      </c>
      <c r="F1978" s="1" t="s">
        <v>85</v>
      </c>
      <c r="G1978" s="1" t="s">
        <v>4017</v>
      </c>
      <c r="H1978" s="1" t="s">
        <v>4018</v>
      </c>
      <c r="I1978" s="12">
        <v>0</v>
      </c>
      <c r="J1978" s="1" t="s">
        <v>166</v>
      </c>
      <c r="K1978" s="1" t="str">
        <f>LEFT(Table9[[#This Row],[PCODE]],9)&amp;"0000"&amp;RIGHT(Table9[[#This Row],[PCODE]],3)</f>
        <v>BFA0530030000122</v>
      </c>
      <c r="L1978" s="1">
        <f>LEN(Table9[[#This Row],[rowcapcode3]])</f>
        <v>16</v>
      </c>
      <c r="M1978" s="1" t="str">
        <f>Table9[[#This Row],[ADM2_CODE]]</f>
        <v>BFA053003</v>
      </c>
      <c r="N1978" s="1" t="str">
        <f>Table9[[#This Row],[ADM1_CODE]]</f>
        <v>BFA053</v>
      </c>
    </row>
    <row r="1979" spans="1:14" x14ac:dyDescent="0.25">
      <c r="A1979" s="12">
        <v>11.25</v>
      </c>
      <c r="B1979" s="12">
        <v>-3.35</v>
      </c>
      <c r="C1979" s="1" t="s">
        <v>45</v>
      </c>
      <c r="D1979" s="1" t="s">
        <v>46</v>
      </c>
      <c r="E1979" s="1" t="s">
        <v>84</v>
      </c>
      <c r="F1979" s="1" t="s">
        <v>85</v>
      </c>
      <c r="G1979" s="1" t="s">
        <v>4019</v>
      </c>
      <c r="H1979" s="1" t="s">
        <v>4020</v>
      </c>
      <c r="I1979" s="12">
        <v>0</v>
      </c>
      <c r="J1979" s="1" t="s">
        <v>166</v>
      </c>
      <c r="K1979" s="1" t="str">
        <f>LEFT(Table9[[#This Row],[PCODE]],9)&amp;"0000"&amp;RIGHT(Table9[[#This Row],[PCODE]],3)</f>
        <v>BFA0530030000124</v>
      </c>
      <c r="L1979" s="1">
        <f>LEN(Table9[[#This Row],[rowcapcode3]])</f>
        <v>16</v>
      </c>
      <c r="M1979" s="1" t="str">
        <f>Table9[[#This Row],[ADM2_CODE]]</f>
        <v>BFA053003</v>
      </c>
      <c r="N1979" s="1" t="str">
        <f>Table9[[#This Row],[ADM1_CODE]]</f>
        <v>BFA053</v>
      </c>
    </row>
    <row r="1980" spans="1:14" x14ac:dyDescent="0.25">
      <c r="A1980" s="12">
        <v>11.25</v>
      </c>
      <c r="B1980" s="12">
        <v>-3.35</v>
      </c>
      <c r="C1980" s="1" t="s">
        <v>45</v>
      </c>
      <c r="D1980" s="1" t="s">
        <v>46</v>
      </c>
      <c r="E1980" s="1" t="s">
        <v>84</v>
      </c>
      <c r="F1980" s="1" t="s">
        <v>85</v>
      </c>
      <c r="G1980" s="1" t="s">
        <v>4021</v>
      </c>
      <c r="H1980" s="1" t="s">
        <v>3747</v>
      </c>
      <c r="I1980" s="12">
        <v>0</v>
      </c>
      <c r="J1980" s="1" t="s">
        <v>166</v>
      </c>
      <c r="K1980" s="1" t="str">
        <f>LEFT(Table9[[#This Row],[PCODE]],9)&amp;"0000"&amp;RIGHT(Table9[[#This Row],[PCODE]],3)</f>
        <v>BFA0530030000132</v>
      </c>
      <c r="L1980" s="1">
        <f>LEN(Table9[[#This Row],[rowcapcode3]])</f>
        <v>16</v>
      </c>
      <c r="M1980" s="1" t="str">
        <f>Table9[[#This Row],[ADM2_CODE]]</f>
        <v>BFA053003</v>
      </c>
      <c r="N1980" s="1" t="str">
        <f>Table9[[#This Row],[ADM1_CODE]]</f>
        <v>BFA053</v>
      </c>
    </row>
    <row r="1981" spans="1:14" x14ac:dyDescent="0.25">
      <c r="A1981" s="12">
        <v>11.25</v>
      </c>
      <c r="B1981" s="12">
        <v>-3.1833330000000002</v>
      </c>
      <c r="C1981" s="1" t="s">
        <v>43</v>
      </c>
      <c r="D1981" s="1" t="s">
        <v>44</v>
      </c>
      <c r="E1981" s="1" t="s">
        <v>128</v>
      </c>
      <c r="F1981" s="1" t="s">
        <v>129</v>
      </c>
      <c r="G1981" s="1" t="s">
        <v>4022</v>
      </c>
      <c r="H1981" s="1" t="s">
        <v>4023</v>
      </c>
      <c r="I1981" s="12">
        <v>0</v>
      </c>
      <c r="J1981" s="1" t="s">
        <v>166</v>
      </c>
      <c r="K1981" s="1" t="str">
        <f>LEFT(Table9[[#This Row],[PCODE]],9)&amp;"0000"&amp;RIGHT(Table9[[#This Row],[PCODE]],3)</f>
        <v>BFA0570020000085</v>
      </c>
      <c r="L1981" s="1">
        <f>LEN(Table9[[#This Row],[rowcapcode3]])</f>
        <v>16</v>
      </c>
      <c r="M1981" s="1" t="str">
        <f>Table9[[#This Row],[ADM2_CODE]]</f>
        <v>BFA057002</v>
      </c>
      <c r="N1981" s="1" t="str">
        <f>Table9[[#This Row],[ADM1_CODE]]</f>
        <v>BFA057</v>
      </c>
    </row>
    <row r="1982" spans="1:14" x14ac:dyDescent="0.25">
      <c r="A1982" s="12">
        <v>11.25</v>
      </c>
      <c r="B1982" s="12">
        <v>-3.1</v>
      </c>
      <c r="C1982" s="1" t="s">
        <v>43</v>
      </c>
      <c r="D1982" s="1" t="s">
        <v>44</v>
      </c>
      <c r="E1982" s="1" t="s">
        <v>128</v>
      </c>
      <c r="F1982" s="1" t="s">
        <v>129</v>
      </c>
      <c r="G1982" s="1" t="s">
        <v>4024</v>
      </c>
      <c r="H1982" s="1" t="s">
        <v>4025</v>
      </c>
      <c r="I1982" s="12">
        <v>0</v>
      </c>
      <c r="J1982" s="1" t="s">
        <v>166</v>
      </c>
      <c r="K1982" s="1" t="str">
        <f>LEFT(Table9[[#This Row],[PCODE]],9)&amp;"0000"&amp;RIGHT(Table9[[#This Row],[PCODE]],3)</f>
        <v>BFA0570020000063</v>
      </c>
      <c r="L1982" s="1">
        <f>LEN(Table9[[#This Row],[rowcapcode3]])</f>
        <v>16</v>
      </c>
      <c r="M1982" s="1" t="str">
        <f>Table9[[#This Row],[ADM2_CODE]]</f>
        <v>BFA057002</v>
      </c>
      <c r="N1982" s="1" t="str">
        <f>Table9[[#This Row],[ADM1_CODE]]</f>
        <v>BFA057</v>
      </c>
    </row>
    <row r="1983" spans="1:14" x14ac:dyDescent="0.25">
      <c r="A1983" s="12">
        <v>11.25</v>
      </c>
      <c r="B1983" s="12">
        <v>-3.0666669999999998</v>
      </c>
      <c r="C1983" s="1" t="s">
        <v>43</v>
      </c>
      <c r="D1983" s="1" t="s">
        <v>44</v>
      </c>
      <c r="E1983" s="1" t="s">
        <v>128</v>
      </c>
      <c r="F1983" s="1" t="s">
        <v>129</v>
      </c>
      <c r="G1983" s="1" t="s">
        <v>4026</v>
      </c>
      <c r="H1983" s="1" t="s">
        <v>4027</v>
      </c>
      <c r="I1983" s="12">
        <v>0</v>
      </c>
      <c r="J1983" s="1" t="s">
        <v>166</v>
      </c>
      <c r="K1983" s="1" t="str">
        <f>LEFT(Table9[[#This Row],[PCODE]],9)&amp;"0000"&amp;RIGHT(Table9[[#This Row],[PCODE]],3)</f>
        <v>BFA0570020000010</v>
      </c>
      <c r="L1983" s="1">
        <f>LEN(Table9[[#This Row],[rowcapcode3]])</f>
        <v>16</v>
      </c>
      <c r="M1983" s="1" t="str">
        <f>Table9[[#This Row],[ADM2_CODE]]</f>
        <v>BFA057002</v>
      </c>
      <c r="N1983" s="1" t="str">
        <f>Table9[[#This Row],[ADM1_CODE]]</f>
        <v>BFA057</v>
      </c>
    </row>
    <row r="1984" spans="1:14" x14ac:dyDescent="0.25">
      <c r="A1984" s="12">
        <v>11.25</v>
      </c>
      <c r="B1984" s="12">
        <v>-3.05</v>
      </c>
      <c r="C1984" s="1" t="s">
        <v>43</v>
      </c>
      <c r="D1984" s="1" t="s">
        <v>44</v>
      </c>
      <c r="E1984" s="1" t="s">
        <v>128</v>
      </c>
      <c r="F1984" s="1" t="s">
        <v>129</v>
      </c>
      <c r="G1984" s="1" t="s">
        <v>4028</v>
      </c>
      <c r="H1984" s="1" t="s">
        <v>4029</v>
      </c>
      <c r="I1984" s="12">
        <v>0</v>
      </c>
      <c r="J1984" s="1" t="s">
        <v>166</v>
      </c>
      <c r="K1984" s="1" t="str">
        <f>LEFT(Table9[[#This Row],[PCODE]],9)&amp;"0000"&amp;RIGHT(Table9[[#This Row],[PCODE]],3)</f>
        <v>BFA0570020000138</v>
      </c>
      <c r="L1984" s="1">
        <f>LEN(Table9[[#This Row],[rowcapcode3]])</f>
        <v>16</v>
      </c>
      <c r="M1984" s="1" t="str">
        <f>Table9[[#This Row],[ADM2_CODE]]</f>
        <v>BFA057002</v>
      </c>
      <c r="N1984" s="1" t="str">
        <f>Table9[[#This Row],[ADM1_CODE]]</f>
        <v>BFA057</v>
      </c>
    </row>
    <row r="1985" spans="1:14" x14ac:dyDescent="0.25">
      <c r="A1985" s="12">
        <v>11.25</v>
      </c>
      <c r="B1985" s="12">
        <v>-2.9666670000000002</v>
      </c>
      <c r="C1985" s="1" t="s">
        <v>43</v>
      </c>
      <c r="D1985" s="1" t="s">
        <v>44</v>
      </c>
      <c r="E1985" s="1" t="s">
        <v>128</v>
      </c>
      <c r="F1985" s="1" t="s">
        <v>129</v>
      </c>
      <c r="G1985" s="1" t="s">
        <v>4030</v>
      </c>
      <c r="H1985" s="1" t="s">
        <v>4031</v>
      </c>
      <c r="I1985" s="12">
        <v>0</v>
      </c>
      <c r="J1985" s="1" t="s">
        <v>166</v>
      </c>
      <c r="K1985" s="1" t="str">
        <f>LEFT(Table9[[#This Row],[PCODE]],9)&amp;"0000"&amp;RIGHT(Table9[[#This Row],[PCODE]],3)</f>
        <v>BFA0570020000139</v>
      </c>
      <c r="L1985" s="1">
        <f>LEN(Table9[[#This Row],[rowcapcode3]])</f>
        <v>16</v>
      </c>
      <c r="M1985" s="1" t="str">
        <f>Table9[[#This Row],[ADM2_CODE]]</f>
        <v>BFA057002</v>
      </c>
      <c r="N1985" s="1" t="str">
        <f>Table9[[#This Row],[ADM1_CODE]]</f>
        <v>BFA057</v>
      </c>
    </row>
    <row r="1986" spans="1:14" x14ac:dyDescent="0.25">
      <c r="A1986" s="12">
        <v>11.25</v>
      </c>
      <c r="B1986" s="12">
        <v>-2.6166670000000001</v>
      </c>
      <c r="C1986" s="1" t="s">
        <v>41</v>
      </c>
      <c r="D1986" s="1" t="s">
        <v>42</v>
      </c>
      <c r="E1986" s="1" t="s">
        <v>130</v>
      </c>
      <c r="F1986" s="1" t="s">
        <v>131</v>
      </c>
      <c r="G1986" s="1" t="s">
        <v>4032</v>
      </c>
      <c r="H1986" s="1" t="s">
        <v>4033</v>
      </c>
      <c r="I1986" s="12">
        <v>0</v>
      </c>
      <c r="J1986" s="1" t="s">
        <v>166</v>
      </c>
      <c r="K1986" s="1" t="str">
        <f>LEFT(Table9[[#This Row],[PCODE]],9)&amp;"0000"&amp;RIGHT(Table9[[#This Row],[PCODE]],3)</f>
        <v>BFA0500030000051</v>
      </c>
      <c r="L1986" s="1">
        <f>LEN(Table9[[#This Row],[rowcapcode3]])</f>
        <v>16</v>
      </c>
      <c r="M1986" s="1" t="str">
        <f>Table9[[#This Row],[ADM2_CODE]]</f>
        <v>BFA050003</v>
      </c>
      <c r="N1986" s="1" t="str">
        <f>Table9[[#This Row],[ADM1_CODE]]</f>
        <v>BFA050</v>
      </c>
    </row>
    <row r="1987" spans="1:14" x14ac:dyDescent="0.25">
      <c r="A1987" s="12">
        <v>11.25</v>
      </c>
      <c r="B1987" s="12">
        <v>-2.5499999999999998</v>
      </c>
      <c r="C1987" s="1" t="s">
        <v>41</v>
      </c>
      <c r="D1987" s="1" t="s">
        <v>42</v>
      </c>
      <c r="E1987" s="1" t="s">
        <v>130</v>
      </c>
      <c r="F1987" s="1" t="s">
        <v>131</v>
      </c>
      <c r="G1987" s="1" t="s">
        <v>4034</v>
      </c>
      <c r="H1987" s="1" t="s">
        <v>4035</v>
      </c>
      <c r="I1987" s="12">
        <v>0</v>
      </c>
      <c r="J1987" s="1" t="s">
        <v>166</v>
      </c>
      <c r="K1987" s="1" t="str">
        <f>LEFT(Table9[[#This Row],[PCODE]],9)&amp;"0000"&amp;RIGHT(Table9[[#This Row],[PCODE]],3)</f>
        <v>BFA0500030000128</v>
      </c>
      <c r="L1987" s="1">
        <f>LEN(Table9[[#This Row],[rowcapcode3]])</f>
        <v>16</v>
      </c>
      <c r="M1987" s="1" t="str">
        <f>Table9[[#This Row],[ADM2_CODE]]</f>
        <v>BFA050003</v>
      </c>
      <c r="N1987" s="1" t="str">
        <f>Table9[[#This Row],[ADM1_CODE]]</f>
        <v>BFA050</v>
      </c>
    </row>
    <row r="1988" spans="1:14" x14ac:dyDescent="0.25">
      <c r="A1988" s="12">
        <v>11.25</v>
      </c>
      <c r="B1988" s="12">
        <v>-1.4666669999999999</v>
      </c>
      <c r="C1988" s="1" t="s">
        <v>57</v>
      </c>
      <c r="D1988" s="1" t="s">
        <v>58</v>
      </c>
      <c r="E1988" s="1" t="s">
        <v>132</v>
      </c>
      <c r="F1988" s="1" t="s">
        <v>133</v>
      </c>
      <c r="G1988" s="1" t="s">
        <v>4036</v>
      </c>
      <c r="H1988" s="1" t="s">
        <v>4037</v>
      </c>
      <c r="I1988" s="12">
        <v>0</v>
      </c>
      <c r="J1988" s="1" t="s">
        <v>166</v>
      </c>
      <c r="K1988" s="1" t="str">
        <f>LEFT(Table9[[#This Row],[PCODE]],9)&amp;"0000"&amp;RIGHT(Table9[[#This Row],[PCODE]],3)</f>
        <v>BFA0510020000053</v>
      </c>
      <c r="L1988" s="1">
        <f>LEN(Table9[[#This Row],[rowcapcode3]])</f>
        <v>16</v>
      </c>
      <c r="M1988" s="1" t="str">
        <f>Table9[[#This Row],[ADM2_CODE]]</f>
        <v>BFA051002</v>
      </c>
      <c r="N1988" s="1" t="str">
        <f>Table9[[#This Row],[ADM1_CODE]]</f>
        <v>BFA051</v>
      </c>
    </row>
    <row r="1989" spans="1:14" x14ac:dyDescent="0.25">
      <c r="A1989" s="12">
        <v>11.25</v>
      </c>
      <c r="B1989" s="12">
        <v>-1.25</v>
      </c>
      <c r="C1989" s="1" t="s">
        <v>57</v>
      </c>
      <c r="D1989" s="1" t="s">
        <v>58</v>
      </c>
      <c r="E1989" s="1" t="s">
        <v>132</v>
      </c>
      <c r="F1989" s="1" t="s">
        <v>133</v>
      </c>
      <c r="G1989" s="1" t="s">
        <v>4038</v>
      </c>
      <c r="H1989" s="1" t="s">
        <v>132</v>
      </c>
      <c r="I1989" s="12">
        <v>0</v>
      </c>
      <c r="J1989" s="1" t="s">
        <v>166</v>
      </c>
      <c r="K1989" s="1" t="str">
        <f>LEFT(Table9[[#This Row],[PCODE]],9)&amp;"0000"&amp;RIGHT(Table9[[#This Row],[PCODE]],3)</f>
        <v>BFA0510020000063</v>
      </c>
      <c r="L1989" s="1">
        <f>LEN(Table9[[#This Row],[rowcapcode3]])</f>
        <v>16</v>
      </c>
      <c r="M1989" s="1" t="str">
        <f>Table9[[#This Row],[ADM2_CODE]]</f>
        <v>BFA051002</v>
      </c>
      <c r="N1989" s="1" t="str">
        <f>Table9[[#This Row],[ADM1_CODE]]</f>
        <v>BFA051</v>
      </c>
    </row>
    <row r="1990" spans="1:14" x14ac:dyDescent="0.25">
      <c r="A1990" s="12">
        <v>11.25</v>
      </c>
      <c r="B1990" s="12">
        <v>-1.2</v>
      </c>
      <c r="C1990" s="1" t="s">
        <v>57</v>
      </c>
      <c r="D1990" s="1" t="s">
        <v>58</v>
      </c>
      <c r="E1990" s="1" t="s">
        <v>132</v>
      </c>
      <c r="F1990" s="1" t="s">
        <v>133</v>
      </c>
      <c r="G1990" s="1" t="s">
        <v>4039</v>
      </c>
      <c r="H1990" s="1" t="s">
        <v>2681</v>
      </c>
      <c r="I1990" s="12">
        <v>0</v>
      </c>
      <c r="J1990" s="1" t="s">
        <v>166</v>
      </c>
      <c r="K1990" s="1" t="str">
        <f>LEFT(Table9[[#This Row],[PCODE]],9)&amp;"0000"&amp;RIGHT(Table9[[#This Row],[PCODE]],3)</f>
        <v>BFA0510020000107</v>
      </c>
      <c r="L1990" s="1">
        <f>LEN(Table9[[#This Row],[rowcapcode3]])</f>
        <v>16</v>
      </c>
      <c r="M1990" s="1" t="str">
        <f>Table9[[#This Row],[ADM2_CODE]]</f>
        <v>BFA051002</v>
      </c>
      <c r="N1990" s="1" t="str">
        <f>Table9[[#This Row],[ADM1_CODE]]</f>
        <v>BFA051</v>
      </c>
    </row>
    <row r="1991" spans="1:14" x14ac:dyDescent="0.25">
      <c r="A1991" s="12">
        <v>11.25</v>
      </c>
      <c r="B1991" s="12">
        <v>-1.1333329999999999</v>
      </c>
      <c r="C1991" s="1" t="s">
        <v>57</v>
      </c>
      <c r="D1991" s="1" t="s">
        <v>58</v>
      </c>
      <c r="E1991" s="1" t="s">
        <v>132</v>
      </c>
      <c r="F1991" s="1" t="s">
        <v>133</v>
      </c>
      <c r="G1991" s="1" t="s">
        <v>4040</v>
      </c>
      <c r="H1991" s="1" t="s">
        <v>4041</v>
      </c>
      <c r="I1991" s="12">
        <v>0</v>
      </c>
      <c r="J1991" s="1" t="s">
        <v>166</v>
      </c>
      <c r="K1991" s="1" t="str">
        <f>LEFT(Table9[[#This Row],[PCODE]],9)&amp;"0000"&amp;RIGHT(Table9[[#This Row],[PCODE]],3)</f>
        <v>BFA0510020000080</v>
      </c>
      <c r="L1991" s="1">
        <f>LEN(Table9[[#This Row],[rowcapcode3]])</f>
        <v>16</v>
      </c>
      <c r="M1991" s="1" t="str">
        <f>Table9[[#This Row],[ADM2_CODE]]</f>
        <v>BFA051002</v>
      </c>
      <c r="N1991" s="1" t="str">
        <f>Table9[[#This Row],[ADM1_CODE]]</f>
        <v>BFA051</v>
      </c>
    </row>
    <row r="1992" spans="1:14" x14ac:dyDescent="0.25">
      <c r="A1992" s="12">
        <v>11.25</v>
      </c>
      <c r="B1992" s="12">
        <v>-0.96666700000000005</v>
      </c>
      <c r="C1992" s="1" t="s">
        <v>57</v>
      </c>
      <c r="D1992" s="1" t="s">
        <v>58</v>
      </c>
      <c r="E1992" s="1" t="s">
        <v>132</v>
      </c>
      <c r="F1992" s="1" t="s">
        <v>133</v>
      </c>
      <c r="G1992" s="1" t="s">
        <v>4042</v>
      </c>
      <c r="H1992" s="1" t="s">
        <v>3211</v>
      </c>
      <c r="I1992" s="12">
        <v>0</v>
      </c>
      <c r="J1992" s="1" t="s">
        <v>166</v>
      </c>
      <c r="K1992" s="1" t="str">
        <f>LEFT(Table9[[#This Row],[PCODE]],9)&amp;"0000"&amp;RIGHT(Table9[[#This Row],[PCODE]],3)</f>
        <v>BFA0510020000110</v>
      </c>
      <c r="L1992" s="1">
        <f>LEN(Table9[[#This Row],[rowcapcode3]])</f>
        <v>16</v>
      </c>
      <c r="M1992" s="1" t="str">
        <f>Table9[[#This Row],[ADM2_CODE]]</f>
        <v>BFA051002</v>
      </c>
      <c r="N1992" s="1" t="str">
        <f>Table9[[#This Row],[ADM1_CODE]]</f>
        <v>BFA051</v>
      </c>
    </row>
    <row r="1993" spans="1:14" x14ac:dyDescent="0.25">
      <c r="A1993" s="12">
        <v>11.25</v>
      </c>
      <c r="B1993" s="12">
        <v>-0.8</v>
      </c>
      <c r="C1993" s="1" t="s">
        <v>57</v>
      </c>
      <c r="D1993" s="1" t="s">
        <v>58</v>
      </c>
      <c r="E1993" s="1" t="s">
        <v>110</v>
      </c>
      <c r="F1993" s="1" t="s">
        <v>111</v>
      </c>
      <c r="G1993" s="1" t="s">
        <v>4043</v>
      </c>
      <c r="H1993" s="1" t="s">
        <v>4044</v>
      </c>
      <c r="I1993" s="12">
        <v>0</v>
      </c>
      <c r="J1993" s="1" t="s">
        <v>166</v>
      </c>
      <c r="K1993" s="1" t="str">
        <f>LEFT(Table9[[#This Row],[PCODE]],9)&amp;"0000"&amp;RIGHT(Table9[[#This Row],[PCODE]],3)</f>
        <v>BFA0510030000106</v>
      </c>
      <c r="L1993" s="1">
        <f>LEN(Table9[[#This Row],[rowcapcode3]])</f>
        <v>16</v>
      </c>
      <c r="M1993" s="1" t="str">
        <f>Table9[[#This Row],[ADM2_CODE]]</f>
        <v>BFA051003</v>
      </c>
      <c r="N1993" s="1" t="str">
        <f>Table9[[#This Row],[ADM1_CODE]]</f>
        <v>BFA051</v>
      </c>
    </row>
    <row r="1994" spans="1:14" x14ac:dyDescent="0.25">
      <c r="A1994" s="12">
        <v>11.25</v>
      </c>
      <c r="B1994" s="12">
        <v>-0.68333299999999997</v>
      </c>
      <c r="C1994" s="1" t="s">
        <v>49</v>
      </c>
      <c r="D1994" s="1" t="s">
        <v>50</v>
      </c>
      <c r="E1994" s="1" t="s">
        <v>134</v>
      </c>
      <c r="F1994" s="1" t="s">
        <v>135</v>
      </c>
      <c r="G1994" s="1" t="s">
        <v>4045</v>
      </c>
      <c r="H1994" s="1" t="s">
        <v>4046</v>
      </c>
      <c r="I1994" s="12">
        <v>0</v>
      </c>
      <c r="J1994" s="1" t="s">
        <v>166</v>
      </c>
      <c r="K1994" s="1" t="str">
        <f>LEFT(Table9[[#This Row],[PCODE]],9)&amp;"0000"&amp;RIGHT(Table9[[#This Row],[PCODE]],3)</f>
        <v>BFA0480010000141</v>
      </c>
      <c r="L1994" s="1">
        <f>LEN(Table9[[#This Row],[rowcapcode3]])</f>
        <v>16</v>
      </c>
      <c r="M1994" s="1" t="str">
        <f>Table9[[#This Row],[ADM2_CODE]]</f>
        <v>BFA048001</v>
      </c>
      <c r="N1994" s="1" t="str">
        <f>Table9[[#This Row],[ADM1_CODE]]</f>
        <v>BFA048</v>
      </c>
    </row>
    <row r="1995" spans="1:14" x14ac:dyDescent="0.25">
      <c r="A1995" s="12">
        <v>11.25</v>
      </c>
      <c r="B1995" s="12">
        <v>-8.3333000000000004E-2</v>
      </c>
      <c r="C1995" s="1" t="s">
        <v>49</v>
      </c>
      <c r="D1995" s="1" t="s">
        <v>50</v>
      </c>
      <c r="E1995" s="1" t="s">
        <v>134</v>
      </c>
      <c r="F1995" s="1" t="s">
        <v>135</v>
      </c>
      <c r="G1995" s="1" t="s">
        <v>4047</v>
      </c>
      <c r="H1995" s="1" t="s">
        <v>4048</v>
      </c>
      <c r="I1995" s="12">
        <v>0</v>
      </c>
      <c r="J1995" s="1" t="s">
        <v>166</v>
      </c>
      <c r="K1995" s="1" t="str">
        <f>LEFT(Table9[[#This Row],[PCODE]],9)&amp;"0000"&amp;RIGHT(Table9[[#This Row],[PCODE]],3)</f>
        <v>BFA0480010000117</v>
      </c>
      <c r="L1995" s="1">
        <f>LEN(Table9[[#This Row],[rowcapcode3]])</f>
        <v>16</v>
      </c>
      <c r="M1995" s="1" t="str">
        <f>Table9[[#This Row],[ADM2_CODE]]</f>
        <v>BFA048001</v>
      </c>
      <c r="N1995" s="1" t="str">
        <f>Table9[[#This Row],[ADM1_CODE]]</f>
        <v>BFA048</v>
      </c>
    </row>
    <row r="1996" spans="1:14" x14ac:dyDescent="0.25">
      <c r="A1996" s="12">
        <v>11.253296000000001</v>
      </c>
      <c r="B1996" s="12">
        <v>-4.8055269999999997</v>
      </c>
      <c r="C1996" s="1" t="s">
        <v>45</v>
      </c>
      <c r="D1996" s="1" t="s">
        <v>46</v>
      </c>
      <c r="E1996" s="1" t="s">
        <v>2722</v>
      </c>
      <c r="F1996" s="1" t="s">
        <v>119</v>
      </c>
      <c r="G1996" s="1" t="s">
        <v>4049</v>
      </c>
      <c r="H1996" s="1" t="s">
        <v>4050</v>
      </c>
      <c r="I1996" s="12">
        <v>0</v>
      </c>
      <c r="J1996" s="1" t="s">
        <v>166</v>
      </c>
      <c r="K1996" s="1" t="str">
        <f>LEFT(Table9[[#This Row],[PCODE]],9)&amp;"0000"&amp;RIGHT(Table9[[#This Row],[PCODE]],3)</f>
        <v>BFA0530020000039</v>
      </c>
      <c r="L1996" s="1">
        <f>LEN(Table9[[#This Row],[rowcapcode3]])</f>
        <v>16</v>
      </c>
      <c r="M1996" s="1" t="str">
        <f>Table9[[#This Row],[ADM2_CODE]]</f>
        <v>BFA053002</v>
      </c>
      <c r="N1996" s="1" t="str">
        <f>Table9[[#This Row],[ADM1_CODE]]</f>
        <v>BFA053</v>
      </c>
    </row>
    <row r="1997" spans="1:14" x14ac:dyDescent="0.25">
      <c r="A1997" s="12">
        <v>11.2553</v>
      </c>
      <c r="B1997" s="12">
        <v>-5.1352000000000002</v>
      </c>
      <c r="C1997" s="1" t="s">
        <v>45</v>
      </c>
      <c r="D1997" s="1" t="s">
        <v>46</v>
      </c>
      <c r="E1997" s="1" t="s">
        <v>2722</v>
      </c>
      <c r="F1997" s="1" t="s">
        <v>119</v>
      </c>
      <c r="G1997" s="1" t="s">
        <v>4051</v>
      </c>
      <c r="H1997" s="1" t="s">
        <v>4052</v>
      </c>
      <c r="I1997" s="12">
        <v>0</v>
      </c>
      <c r="J1997" s="1" t="s">
        <v>166</v>
      </c>
      <c r="K1997" s="1" t="str">
        <f>LEFT(Table9[[#This Row],[PCODE]],9)&amp;"0000"&amp;RIGHT(Table9[[#This Row],[PCODE]],3)</f>
        <v>BFA0530020000252</v>
      </c>
      <c r="L1997" s="1">
        <f>LEN(Table9[[#This Row],[rowcapcode3]])</f>
        <v>16</v>
      </c>
      <c r="M1997" s="1" t="str">
        <f>Table9[[#This Row],[ADM2_CODE]]</f>
        <v>BFA053002</v>
      </c>
      <c r="N1997" s="1" t="str">
        <f>Table9[[#This Row],[ADM1_CODE]]</f>
        <v>BFA053</v>
      </c>
    </row>
    <row r="1998" spans="1:14" x14ac:dyDescent="0.25">
      <c r="A1998" s="12">
        <v>11.257</v>
      </c>
      <c r="B1998" s="12">
        <v>-5.0403000000000002</v>
      </c>
      <c r="C1998" s="1" t="s">
        <v>45</v>
      </c>
      <c r="D1998" s="1" t="s">
        <v>46</v>
      </c>
      <c r="E1998" s="1" t="s">
        <v>2722</v>
      </c>
      <c r="F1998" s="1" t="s">
        <v>119</v>
      </c>
      <c r="G1998" s="1" t="s">
        <v>4053</v>
      </c>
      <c r="H1998" s="1" t="s">
        <v>4054</v>
      </c>
      <c r="I1998" s="12">
        <v>0</v>
      </c>
      <c r="J1998" s="1" t="s">
        <v>166</v>
      </c>
      <c r="K1998" s="1" t="str">
        <f>LEFT(Table9[[#This Row],[PCODE]],9)&amp;"0000"&amp;RIGHT(Table9[[#This Row],[PCODE]],3)</f>
        <v>BFA0530020000142</v>
      </c>
      <c r="L1998" s="1">
        <f>LEN(Table9[[#This Row],[rowcapcode3]])</f>
        <v>16</v>
      </c>
      <c r="M1998" s="1" t="str">
        <f>Table9[[#This Row],[ADM2_CODE]]</f>
        <v>BFA053002</v>
      </c>
      <c r="N1998" s="1" t="str">
        <f>Table9[[#This Row],[ADM1_CODE]]</f>
        <v>BFA053</v>
      </c>
    </row>
    <row r="1999" spans="1:14" x14ac:dyDescent="0.25">
      <c r="A1999" s="12">
        <v>11.258056</v>
      </c>
      <c r="B1999" s="12">
        <v>-0.30611100000000002</v>
      </c>
      <c r="C1999" s="1" t="s">
        <v>49</v>
      </c>
      <c r="D1999" s="1" t="s">
        <v>50</v>
      </c>
      <c r="E1999" s="1" t="s">
        <v>134</v>
      </c>
      <c r="F1999" s="1" t="s">
        <v>135</v>
      </c>
      <c r="G1999" s="1" t="s">
        <v>4055</v>
      </c>
      <c r="H1999" s="1" t="s">
        <v>4056</v>
      </c>
      <c r="I1999" s="12">
        <v>4</v>
      </c>
      <c r="J1999" s="1" t="s">
        <v>288</v>
      </c>
      <c r="K1999" s="1" t="str">
        <f>LEFT(Table9[[#This Row],[PCODE]],9)&amp;"0000"&amp;RIGHT(Table9[[#This Row],[PCODE]],3)</f>
        <v>BFA0480010000024</v>
      </c>
      <c r="L1999" s="1">
        <f>LEN(Table9[[#This Row],[rowcapcode3]])</f>
        <v>16</v>
      </c>
      <c r="M1999" s="1" t="str">
        <f>Table9[[#This Row],[ADM2_CODE]]</f>
        <v>BFA048001</v>
      </c>
      <c r="N1999" s="1" t="str">
        <f>Table9[[#This Row],[ADM1_CODE]]</f>
        <v>BFA048</v>
      </c>
    </row>
    <row r="2000" spans="1:14" x14ac:dyDescent="0.25">
      <c r="A2000" s="12">
        <v>11.259644</v>
      </c>
      <c r="B2000" s="12">
        <v>-4.4899529999999999</v>
      </c>
      <c r="C2000" s="1" t="s">
        <v>45</v>
      </c>
      <c r="D2000" s="1" t="s">
        <v>46</v>
      </c>
      <c r="E2000" s="1" t="s">
        <v>81</v>
      </c>
      <c r="F2000" s="1" t="s">
        <v>82</v>
      </c>
      <c r="G2000" s="1" t="s">
        <v>4057</v>
      </c>
      <c r="H2000" s="1" t="s">
        <v>3385</v>
      </c>
      <c r="I2000" s="12">
        <v>0</v>
      </c>
      <c r="J2000" s="1" t="s">
        <v>166</v>
      </c>
      <c r="K2000" s="1" t="str">
        <f>LEFT(Table9[[#This Row],[PCODE]],9)&amp;"0000"&amp;RIGHT(Table9[[#This Row],[PCODE]],3)</f>
        <v>BFA0530010000294</v>
      </c>
      <c r="L2000" s="1">
        <f>LEN(Table9[[#This Row],[rowcapcode3]])</f>
        <v>16</v>
      </c>
      <c r="M2000" s="1" t="str">
        <f>Table9[[#This Row],[ADM2_CODE]]</f>
        <v>BFA053001</v>
      </c>
      <c r="N2000" s="1" t="str">
        <f>Table9[[#This Row],[ADM1_CODE]]</f>
        <v>BFA053</v>
      </c>
    </row>
    <row r="2001" spans="1:14" x14ac:dyDescent="0.25">
      <c r="A2001" s="12">
        <v>11.262631000000001</v>
      </c>
      <c r="B2001" s="12">
        <v>-4.1211869999999999</v>
      </c>
      <c r="C2001" s="1" t="s">
        <v>45</v>
      </c>
      <c r="D2001" s="1" t="s">
        <v>46</v>
      </c>
      <c r="E2001" s="1" t="s">
        <v>81</v>
      </c>
      <c r="F2001" s="1" t="s">
        <v>82</v>
      </c>
      <c r="G2001" s="1" t="s">
        <v>4058</v>
      </c>
      <c r="H2001" s="1" t="s">
        <v>4059</v>
      </c>
      <c r="I2001" s="12">
        <v>0</v>
      </c>
      <c r="J2001" s="1" t="s">
        <v>166</v>
      </c>
      <c r="K2001" s="1" t="str">
        <f>LEFT(Table9[[#This Row],[PCODE]],9)&amp;"0000"&amp;RIGHT(Table9[[#This Row],[PCODE]],3)</f>
        <v>BFA0530010000141</v>
      </c>
      <c r="L2001" s="1">
        <f>LEN(Table9[[#This Row],[rowcapcode3]])</f>
        <v>16</v>
      </c>
      <c r="M2001" s="1" t="str">
        <f>Table9[[#This Row],[ADM2_CODE]]</f>
        <v>BFA053001</v>
      </c>
      <c r="N2001" s="1" t="str">
        <f>Table9[[#This Row],[ADM1_CODE]]</f>
        <v>BFA053</v>
      </c>
    </row>
    <row r="2002" spans="1:14" x14ac:dyDescent="0.25">
      <c r="A2002" s="12">
        <v>11.262631000000001</v>
      </c>
      <c r="B2002" s="12">
        <v>-4.1211869999999999</v>
      </c>
      <c r="C2002" s="1" t="s">
        <v>45</v>
      </c>
      <c r="D2002" s="1" t="s">
        <v>46</v>
      </c>
      <c r="E2002" s="1" t="s">
        <v>81</v>
      </c>
      <c r="F2002" s="1" t="s">
        <v>82</v>
      </c>
      <c r="G2002" s="1" t="s">
        <v>4060</v>
      </c>
      <c r="H2002" s="1" t="s">
        <v>2726</v>
      </c>
      <c r="I2002" s="12">
        <v>0</v>
      </c>
      <c r="J2002" s="1" t="s">
        <v>166</v>
      </c>
      <c r="K2002" s="1" t="str">
        <f>LEFT(Table9[[#This Row],[PCODE]],9)&amp;"0000"&amp;RIGHT(Table9[[#This Row],[PCODE]],3)</f>
        <v>BFA0530010000213</v>
      </c>
      <c r="L2002" s="1">
        <f>LEN(Table9[[#This Row],[rowcapcode3]])</f>
        <v>16</v>
      </c>
      <c r="M2002" s="1" t="str">
        <f>Table9[[#This Row],[ADM2_CODE]]</f>
        <v>BFA053001</v>
      </c>
      <c r="N2002" s="1" t="str">
        <f>Table9[[#This Row],[ADM1_CODE]]</f>
        <v>BFA053</v>
      </c>
    </row>
    <row r="2003" spans="1:14" x14ac:dyDescent="0.25">
      <c r="A2003" s="12">
        <v>11.265295</v>
      </c>
      <c r="B2003" s="12">
        <v>-4.4859159999999996</v>
      </c>
      <c r="C2003" s="1" t="s">
        <v>45</v>
      </c>
      <c r="D2003" s="1" t="s">
        <v>46</v>
      </c>
      <c r="E2003" s="1" t="s">
        <v>81</v>
      </c>
      <c r="F2003" s="1" t="s">
        <v>82</v>
      </c>
      <c r="G2003" s="1" t="s">
        <v>4061</v>
      </c>
      <c r="H2003" s="1" t="s">
        <v>4062</v>
      </c>
      <c r="I2003" s="12">
        <v>0</v>
      </c>
      <c r="J2003" s="1" t="s">
        <v>166</v>
      </c>
      <c r="K2003" s="1" t="str">
        <f>LEFT(Table9[[#This Row],[PCODE]],9)&amp;"0000"&amp;RIGHT(Table9[[#This Row],[PCODE]],3)</f>
        <v>BFA0530010000271</v>
      </c>
      <c r="L2003" s="1">
        <f>LEN(Table9[[#This Row],[rowcapcode3]])</f>
        <v>16</v>
      </c>
      <c r="M2003" s="1" t="str">
        <f>Table9[[#This Row],[ADM2_CODE]]</f>
        <v>BFA053001</v>
      </c>
      <c r="N2003" s="1" t="str">
        <f>Table9[[#This Row],[ADM1_CODE]]</f>
        <v>BFA053</v>
      </c>
    </row>
    <row r="2004" spans="1:14" x14ac:dyDescent="0.25">
      <c r="A2004" s="12">
        <v>11.266667</v>
      </c>
      <c r="B2004" s="12">
        <v>-3.6</v>
      </c>
      <c r="C2004" s="1" t="s">
        <v>45</v>
      </c>
      <c r="D2004" s="1" t="s">
        <v>46</v>
      </c>
      <c r="E2004" s="1" t="s">
        <v>84</v>
      </c>
      <c r="F2004" s="1" t="s">
        <v>85</v>
      </c>
      <c r="G2004" s="1" t="s">
        <v>4063</v>
      </c>
      <c r="H2004" s="1" t="s">
        <v>4064</v>
      </c>
      <c r="I2004" s="12">
        <v>0</v>
      </c>
      <c r="J2004" s="1" t="s">
        <v>166</v>
      </c>
      <c r="K2004" s="1" t="str">
        <f>LEFT(Table9[[#This Row],[PCODE]],9)&amp;"0000"&amp;RIGHT(Table9[[#This Row],[PCODE]],3)</f>
        <v>BFA0530030000144</v>
      </c>
      <c r="L2004" s="1">
        <f>LEN(Table9[[#This Row],[rowcapcode3]])</f>
        <v>16</v>
      </c>
      <c r="M2004" s="1" t="str">
        <f>Table9[[#This Row],[ADM2_CODE]]</f>
        <v>BFA053003</v>
      </c>
      <c r="N2004" s="1" t="str">
        <f>Table9[[#This Row],[ADM1_CODE]]</f>
        <v>BFA053</v>
      </c>
    </row>
    <row r="2005" spans="1:14" x14ac:dyDescent="0.25">
      <c r="A2005" s="12">
        <v>11.266667</v>
      </c>
      <c r="B2005" s="12">
        <v>-3.4333330000000002</v>
      </c>
      <c r="C2005" s="1" t="s">
        <v>45</v>
      </c>
      <c r="D2005" s="1" t="s">
        <v>46</v>
      </c>
      <c r="E2005" s="1" t="s">
        <v>84</v>
      </c>
      <c r="F2005" s="1" t="s">
        <v>85</v>
      </c>
      <c r="G2005" s="1" t="s">
        <v>4065</v>
      </c>
      <c r="H2005" s="1" t="s">
        <v>4066</v>
      </c>
      <c r="I2005" s="12">
        <v>0</v>
      </c>
      <c r="J2005" s="1" t="s">
        <v>166</v>
      </c>
      <c r="K2005" s="1" t="str">
        <f>LEFT(Table9[[#This Row],[PCODE]],9)&amp;"0000"&amp;RIGHT(Table9[[#This Row],[PCODE]],3)</f>
        <v>BFA0530030000119</v>
      </c>
      <c r="L2005" s="1">
        <f>LEN(Table9[[#This Row],[rowcapcode3]])</f>
        <v>16</v>
      </c>
      <c r="M2005" s="1" t="str">
        <f>Table9[[#This Row],[ADM2_CODE]]</f>
        <v>BFA053003</v>
      </c>
      <c r="N2005" s="1" t="str">
        <f>Table9[[#This Row],[ADM1_CODE]]</f>
        <v>BFA053</v>
      </c>
    </row>
    <row r="2006" spans="1:14" x14ac:dyDescent="0.25">
      <c r="A2006" s="12">
        <v>11.266667</v>
      </c>
      <c r="B2006" s="12">
        <v>-3.3</v>
      </c>
      <c r="C2006" s="1" t="s">
        <v>45</v>
      </c>
      <c r="D2006" s="1" t="s">
        <v>46</v>
      </c>
      <c r="E2006" s="1" t="s">
        <v>84</v>
      </c>
      <c r="F2006" s="1" t="s">
        <v>85</v>
      </c>
      <c r="G2006" s="1" t="s">
        <v>4067</v>
      </c>
      <c r="H2006" s="1" t="s">
        <v>4068</v>
      </c>
      <c r="I2006" s="12">
        <v>0</v>
      </c>
      <c r="J2006" s="1" t="s">
        <v>166</v>
      </c>
      <c r="K2006" s="1" t="str">
        <f>LEFT(Table9[[#This Row],[PCODE]],9)&amp;"0000"&amp;RIGHT(Table9[[#This Row],[PCODE]],3)</f>
        <v>BFA0530030000137</v>
      </c>
      <c r="L2006" s="1">
        <f>LEN(Table9[[#This Row],[rowcapcode3]])</f>
        <v>16</v>
      </c>
      <c r="M2006" s="1" t="str">
        <f>Table9[[#This Row],[ADM2_CODE]]</f>
        <v>BFA053003</v>
      </c>
      <c r="N2006" s="1" t="str">
        <f>Table9[[#This Row],[ADM1_CODE]]</f>
        <v>BFA053</v>
      </c>
    </row>
    <row r="2007" spans="1:14" x14ac:dyDescent="0.25">
      <c r="A2007" s="12">
        <v>11.266667</v>
      </c>
      <c r="B2007" s="12">
        <v>-3.25</v>
      </c>
      <c r="C2007" s="1" t="s">
        <v>43</v>
      </c>
      <c r="D2007" s="1" t="s">
        <v>44</v>
      </c>
      <c r="E2007" s="1" t="s">
        <v>128</v>
      </c>
      <c r="F2007" s="1" t="s">
        <v>129</v>
      </c>
      <c r="G2007" s="1" t="s">
        <v>4069</v>
      </c>
      <c r="H2007" s="1" t="s">
        <v>4070</v>
      </c>
      <c r="I2007" s="12">
        <v>0</v>
      </c>
      <c r="J2007" s="1" t="s">
        <v>166</v>
      </c>
      <c r="K2007" s="1" t="str">
        <f>LEFT(Table9[[#This Row],[PCODE]],9)&amp;"0000"&amp;RIGHT(Table9[[#This Row],[PCODE]],3)</f>
        <v>BFA0570020000022</v>
      </c>
      <c r="L2007" s="1">
        <f>LEN(Table9[[#This Row],[rowcapcode3]])</f>
        <v>16</v>
      </c>
      <c r="M2007" s="1" t="str">
        <f>Table9[[#This Row],[ADM2_CODE]]</f>
        <v>BFA057002</v>
      </c>
      <c r="N2007" s="1" t="str">
        <f>Table9[[#This Row],[ADM1_CODE]]</f>
        <v>BFA057</v>
      </c>
    </row>
    <row r="2008" spans="1:14" x14ac:dyDescent="0.25">
      <c r="A2008" s="12">
        <v>11.266667</v>
      </c>
      <c r="B2008" s="12">
        <v>-3.1666669999999999</v>
      </c>
      <c r="C2008" s="1" t="s">
        <v>43</v>
      </c>
      <c r="D2008" s="1" t="s">
        <v>44</v>
      </c>
      <c r="E2008" s="1" t="s">
        <v>128</v>
      </c>
      <c r="F2008" s="1" t="s">
        <v>129</v>
      </c>
      <c r="G2008" s="1" t="s">
        <v>4071</v>
      </c>
      <c r="H2008" s="1" t="s">
        <v>4072</v>
      </c>
      <c r="I2008" s="12">
        <v>0</v>
      </c>
      <c r="J2008" s="1" t="s">
        <v>166</v>
      </c>
      <c r="K2008" s="1" t="str">
        <f>LEFT(Table9[[#This Row],[PCODE]],9)&amp;"0000"&amp;RIGHT(Table9[[#This Row],[PCODE]],3)</f>
        <v>BFA0570020000133</v>
      </c>
      <c r="L2008" s="1">
        <f>LEN(Table9[[#This Row],[rowcapcode3]])</f>
        <v>16</v>
      </c>
      <c r="M2008" s="1" t="str">
        <f>Table9[[#This Row],[ADM2_CODE]]</f>
        <v>BFA057002</v>
      </c>
      <c r="N2008" s="1" t="str">
        <f>Table9[[#This Row],[ADM1_CODE]]</f>
        <v>BFA057</v>
      </c>
    </row>
    <row r="2009" spans="1:14" x14ac:dyDescent="0.25">
      <c r="A2009" s="12">
        <v>11.266667</v>
      </c>
      <c r="B2009" s="12">
        <v>-2.9666670000000002</v>
      </c>
      <c r="C2009" s="1" t="s">
        <v>43</v>
      </c>
      <c r="D2009" s="1" t="s">
        <v>44</v>
      </c>
      <c r="E2009" s="1" t="s">
        <v>128</v>
      </c>
      <c r="F2009" s="1" t="s">
        <v>129</v>
      </c>
      <c r="G2009" s="1" t="s">
        <v>4073</v>
      </c>
      <c r="H2009" s="1" t="s">
        <v>4074</v>
      </c>
      <c r="I2009" s="12">
        <v>0</v>
      </c>
      <c r="J2009" s="1" t="s">
        <v>166</v>
      </c>
      <c r="K2009" s="1" t="str">
        <f>LEFT(Table9[[#This Row],[PCODE]],9)&amp;"0000"&amp;RIGHT(Table9[[#This Row],[PCODE]],3)</f>
        <v>BFA0570020000081</v>
      </c>
      <c r="L2009" s="1">
        <f>LEN(Table9[[#This Row],[rowcapcode3]])</f>
        <v>16</v>
      </c>
      <c r="M2009" s="1" t="str">
        <f>Table9[[#This Row],[ADM2_CODE]]</f>
        <v>BFA057002</v>
      </c>
      <c r="N2009" s="1" t="str">
        <f>Table9[[#This Row],[ADM1_CODE]]</f>
        <v>BFA057</v>
      </c>
    </row>
    <row r="2010" spans="1:14" x14ac:dyDescent="0.25">
      <c r="A2010" s="12">
        <v>11.266667</v>
      </c>
      <c r="B2010" s="12">
        <v>-2.6333329999999999</v>
      </c>
      <c r="C2010" s="1" t="s">
        <v>41</v>
      </c>
      <c r="D2010" s="1" t="s">
        <v>42</v>
      </c>
      <c r="E2010" s="1" t="s">
        <v>130</v>
      </c>
      <c r="F2010" s="1" t="s">
        <v>131</v>
      </c>
      <c r="G2010" s="1" t="s">
        <v>4075</v>
      </c>
      <c r="H2010" s="1" t="s">
        <v>4076</v>
      </c>
      <c r="I2010" s="12">
        <v>4</v>
      </c>
      <c r="J2010" s="1" t="s">
        <v>288</v>
      </c>
      <c r="K2010" s="1" t="str">
        <f>LEFT(Table9[[#This Row],[PCODE]],9)&amp;"0000"&amp;RIGHT(Table9[[#This Row],[PCODE]],3)</f>
        <v>BFA0500030000161</v>
      </c>
      <c r="L2010" s="1">
        <f>LEN(Table9[[#This Row],[rowcapcode3]])</f>
        <v>16</v>
      </c>
      <c r="M2010" s="1" t="str">
        <f>Table9[[#This Row],[ADM2_CODE]]</f>
        <v>BFA050003</v>
      </c>
      <c r="N2010" s="1" t="str">
        <f>Table9[[#This Row],[ADM1_CODE]]</f>
        <v>BFA050</v>
      </c>
    </row>
    <row r="2011" spans="1:14" x14ac:dyDescent="0.25">
      <c r="A2011" s="12">
        <v>11.266667</v>
      </c>
      <c r="B2011" s="12">
        <v>-2.6166670000000001</v>
      </c>
      <c r="C2011" s="1" t="s">
        <v>41</v>
      </c>
      <c r="D2011" s="1" t="s">
        <v>42</v>
      </c>
      <c r="E2011" s="1" t="s">
        <v>130</v>
      </c>
      <c r="F2011" s="1" t="s">
        <v>131</v>
      </c>
      <c r="G2011" s="1" t="s">
        <v>4077</v>
      </c>
      <c r="H2011" s="1" t="s">
        <v>4078</v>
      </c>
      <c r="I2011" s="12">
        <v>0</v>
      </c>
      <c r="J2011" s="1" t="s">
        <v>166</v>
      </c>
      <c r="K2011" s="1" t="str">
        <f>LEFT(Table9[[#This Row],[PCODE]],9)&amp;"0000"&amp;RIGHT(Table9[[#This Row],[PCODE]],3)</f>
        <v>BFA0500030000062</v>
      </c>
      <c r="L2011" s="1">
        <f>LEN(Table9[[#This Row],[rowcapcode3]])</f>
        <v>16</v>
      </c>
      <c r="M2011" s="1" t="str">
        <f>Table9[[#This Row],[ADM2_CODE]]</f>
        <v>BFA050003</v>
      </c>
      <c r="N2011" s="1" t="str">
        <f>Table9[[#This Row],[ADM1_CODE]]</f>
        <v>BFA050</v>
      </c>
    </row>
    <row r="2012" spans="1:14" x14ac:dyDescent="0.25">
      <c r="A2012" s="12">
        <v>11.266667</v>
      </c>
      <c r="B2012" s="12">
        <v>-2.5333329999999998</v>
      </c>
      <c r="C2012" s="1" t="s">
        <v>41</v>
      </c>
      <c r="D2012" s="1" t="s">
        <v>42</v>
      </c>
      <c r="E2012" s="1" t="s">
        <v>130</v>
      </c>
      <c r="F2012" s="1" t="s">
        <v>131</v>
      </c>
      <c r="G2012" s="1" t="s">
        <v>4079</v>
      </c>
      <c r="H2012" s="1" t="s">
        <v>4080</v>
      </c>
      <c r="I2012" s="12">
        <v>0</v>
      </c>
      <c r="J2012" s="1" t="s">
        <v>166</v>
      </c>
      <c r="K2012" s="1" t="str">
        <f>LEFT(Table9[[#This Row],[PCODE]],9)&amp;"0000"&amp;RIGHT(Table9[[#This Row],[PCODE]],3)</f>
        <v>BFA0500030000222</v>
      </c>
      <c r="L2012" s="1">
        <f>LEN(Table9[[#This Row],[rowcapcode3]])</f>
        <v>16</v>
      </c>
      <c r="M2012" s="1" t="str">
        <f>Table9[[#This Row],[ADM2_CODE]]</f>
        <v>BFA050003</v>
      </c>
      <c r="N2012" s="1" t="str">
        <f>Table9[[#This Row],[ADM1_CODE]]</f>
        <v>BFA050</v>
      </c>
    </row>
    <row r="2013" spans="1:14" x14ac:dyDescent="0.25">
      <c r="A2013" s="12">
        <v>11.266667</v>
      </c>
      <c r="B2013" s="12">
        <v>-2.4666670000000002</v>
      </c>
      <c r="C2013" s="1" t="s">
        <v>41</v>
      </c>
      <c r="D2013" s="1" t="s">
        <v>42</v>
      </c>
      <c r="E2013" s="1" t="s">
        <v>130</v>
      </c>
      <c r="F2013" s="1" t="s">
        <v>131</v>
      </c>
      <c r="G2013" s="1" t="s">
        <v>4081</v>
      </c>
      <c r="H2013" s="1" t="s">
        <v>4082</v>
      </c>
      <c r="I2013" s="12">
        <v>0</v>
      </c>
      <c r="J2013" s="1" t="s">
        <v>166</v>
      </c>
      <c r="K2013" s="1" t="str">
        <f>LEFT(Table9[[#This Row],[PCODE]],9)&amp;"0000"&amp;RIGHT(Table9[[#This Row],[PCODE]],3)</f>
        <v>BFA0500030000138</v>
      </c>
      <c r="L2013" s="1">
        <f>LEN(Table9[[#This Row],[rowcapcode3]])</f>
        <v>16</v>
      </c>
      <c r="M2013" s="1" t="str">
        <f>Table9[[#This Row],[ADM2_CODE]]</f>
        <v>BFA050003</v>
      </c>
      <c r="N2013" s="1" t="str">
        <f>Table9[[#This Row],[ADM1_CODE]]</f>
        <v>BFA050</v>
      </c>
    </row>
    <row r="2014" spans="1:14" x14ac:dyDescent="0.25">
      <c r="A2014" s="12">
        <v>11.266667</v>
      </c>
      <c r="B2014" s="12">
        <v>-2.4333330000000002</v>
      </c>
      <c r="C2014" s="1" t="s">
        <v>41</v>
      </c>
      <c r="D2014" s="1" t="s">
        <v>42</v>
      </c>
      <c r="E2014" s="1" t="s">
        <v>130</v>
      </c>
      <c r="F2014" s="1" t="s">
        <v>131</v>
      </c>
      <c r="G2014" s="1" t="s">
        <v>4083</v>
      </c>
      <c r="H2014" s="1" t="s">
        <v>4084</v>
      </c>
      <c r="I2014" s="12">
        <v>0</v>
      </c>
      <c r="J2014" s="1" t="s">
        <v>166</v>
      </c>
      <c r="K2014" s="1" t="str">
        <f>LEFT(Table9[[#This Row],[PCODE]],9)&amp;"0000"&amp;RIGHT(Table9[[#This Row],[PCODE]],3)</f>
        <v>BFA0500030000061</v>
      </c>
      <c r="L2014" s="1">
        <f>LEN(Table9[[#This Row],[rowcapcode3]])</f>
        <v>16</v>
      </c>
      <c r="M2014" s="1" t="str">
        <f>Table9[[#This Row],[ADM2_CODE]]</f>
        <v>BFA050003</v>
      </c>
      <c r="N2014" s="1" t="str">
        <f>Table9[[#This Row],[ADM1_CODE]]</f>
        <v>BFA050</v>
      </c>
    </row>
    <row r="2015" spans="1:14" x14ac:dyDescent="0.25">
      <c r="A2015" s="12">
        <v>11.266667</v>
      </c>
      <c r="B2015" s="12">
        <v>-2.2999999999999998</v>
      </c>
      <c r="C2015" s="1" t="s">
        <v>41</v>
      </c>
      <c r="D2015" s="1" t="s">
        <v>42</v>
      </c>
      <c r="E2015" s="1" t="s">
        <v>130</v>
      </c>
      <c r="F2015" s="1" t="s">
        <v>131</v>
      </c>
      <c r="G2015" s="1" t="s">
        <v>4085</v>
      </c>
      <c r="H2015" s="1" t="s">
        <v>4086</v>
      </c>
      <c r="I2015" s="12">
        <v>0</v>
      </c>
      <c r="J2015" s="1" t="s">
        <v>166</v>
      </c>
      <c r="K2015" s="1" t="str">
        <f>LEFT(Table9[[#This Row],[PCODE]],9)&amp;"0000"&amp;RIGHT(Table9[[#This Row],[PCODE]],3)</f>
        <v>BFA0500030000095</v>
      </c>
      <c r="L2015" s="1">
        <f>LEN(Table9[[#This Row],[rowcapcode3]])</f>
        <v>16</v>
      </c>
      <c r="M2015" s="1" t="str">
        <f>Table9[[#This Row],[ADM2_CODE]]</f>
        <v>BFA050003</v>
      </c>
      <c r="N2015" s="1" t="str">
        <f>Table9[[#This Row],[ADM1_CODE]]</f>
        <v>BFA050</v>
      </c>
    </row>
    <row r="2016" spans="1:14" x14ac:dyDescent="0.25">
      <c r="A2016" s="12">
        <v>11.266667</v>
      </c>
      <c r="B2016" s="12">
        <v>-2.266667</v>
      </c>
      <c r="C2016" s="1" t="s">
        <v>41</v>
      </c>
      <c r="D2016" s="1" t="s">
        <v>42</v>
      </c>
      <c r="E2016" s="1" t="s">
        <v>130</v>
      </c>
      <c r="F2016" s="1" t="s">
        <v>131</v>
      </c>
      <c r="G2016" s="1" t="s">
        <v>4087</v>
      </c>
      <c r="H2016" s="1" t="s">
        <v>4088</v>
      </c>
      <c r="I2016" s="12">
        <v>0</v>
      </c>
      <c r="J2016" s="1" t="s">
        <v>166</v>
      </c>
      <c r="K2016" s="1" t="str">
        <f>LEFT(Table9[[#This Row],[PCODE]],9)&amp;"0000"&amp;RIGHT(Table9[[#This Row],[PCODE]],3)</f>
        <v>BFA0500030000018</v>
      </c>
      <c r="L2016" s="1">
        <f>LEN(Table9[[#This Row],[rowcapcode3]])</f>
        <v>16</v>
      </c>
      <c r="M2016" s="1" t="str">
        <f>Table9[[#This Row],[ADM2_CODE]]</f>
        <v>BFA050003</v>
      </c>
      <c r="N2016" s="1" t="str">
        <f>Table9[[#This Row],[ADM1_CODE]]</f>
        <v>BFA050</v>
      </c>
    </row>
    <row r="2017" spans="1:14" x14ac:dyDescent="0.25">
      <c r="A2017" s="12">
        <v>11.266667</v>
      </c>
      <c r="B2017" s="12">
        <v>-2.266667</v>
      </c>
      <c r="C2017" s="1" t="s">
        <v>41</v>
      </c>
      <c r="D2017" s="1" t="s">
        <v>42</v>
      </c>
      <c r="E2017" s="1" t="s">
        <v>130</v>
      </c>
      <c r="F2017" s="1" t="s">
        <v>131</v>
      </c>
      <c r="G2017" s="1" t="s">
        <v>4089</v>
      </c>
      <c r="H2017" s="1" t="s">
        <v>3794</v>
      </c>
      <c r="I2017" s="12">
        <v>0</v>
      </c>
      <c r="J2017" s="1" t="s">
        <v>166</v>
      </c>
      <c r="K2017" s="1" t="str">
        <f>LEFT(Table9[[#This Row],[PCODE]],9)&amp;"0000"&amp;RIGHT(Table9[[#This Row],[PCODE]],3)</f>
        <v>BFA0500030000027</v>
      </c>
      <c r="L2017" s="1">
        <f>LEN(Table9[[#This Row],[rowcapcode3]])</f>
        <v>16</v>
      </c>
      <c r="M2017" s="1" t="str">
        <f>Table9[[#This Row],[ADM2_CODE]]</f>
        <v>BFA050003</v>
      </c>
      <c r="N2017" s="1" t="str">
        <f>Table9[[#This Row],[ADM1_CODE]]</f>
        <v>BFA050</v>
      </c>
    </row>
    <row r="2018" spans="1:14" x14ac:dyDescent="0.25">
      <c r="A2018" s="12">
        <v>11.266667</v>
      </c>
      <c r="B2018" s="12">
        <v>-2.1</v>
      </c>
      <c r="C2018" s="1" t="s">
        <v>41</v>
      </c>
      <c r="D2018" s="1" t="s">
        <v>42</v>
      </c>
      <c r="E2018" s="1" t="s">
        <v>130</v>
      </c>
      <c r="F2018" s="1" t="s">
        <v>131</v>
      </c>
      <c r="G2018" s="1" t="s">
        <v>4090</v>
      </c>
      <c r="H2018" s="1" t="s">
        <v>4091</v>
      </c>
      <c r="I2018" s="12">
        <v>0</v>
      </c>
      <c r="J2018" s="1" t="s">
        <v>166</v>
      </c>
      <c r="K2018" s="1" t="str">
        <f>LEFT(Table9[[#This Row],[PCODE]],9)&amp;"0000"&amp;RIGHT(Table9[[#This Row],[PCODE]],3)</f>
        <v>BFA0500030000137</v>
      </c>
      <c r="L2018" s="1">
        <f>LEN(Table9[[#This Row],[rowcapcode3]])</f>
        <v>16</v>
      </c>
      <c r="M2018" s="1" t="str">
        <f>Table9[[#This Row],[ADM2_CODE]]</f>
        <v>BFA050003</v>
      </c>
      <c r="N2018" s="1" t="str">
        <f>Table9[[#This Row],[ADM1_CODE]]</f>
        <v>BFA050</v>
      </c>
    </row>
    <row r="2019" spans="1:14" x14ac:dyDescent="0.25">
      <c r="A2019" s="12">
        <v>11.266667</v>
      </c>
      <c r="B2019" s="12">
        <v>-1.6</v>
      </c>
      <c r="C2019" s="1" t="s">
        <v>57</v>
      </c>
      <c r="D2019" s="1" t="s">
        <v>58</v>
      </c>
      <c r="E2019" s="1" t="s">
        <v>132</v>
      </c>
      <c r="F2019" s="1" t="s">
        <v>133</v>
      </c>
      <c r="G2019" s="1" t="s">
        <v>4092</v>
      </c>
      <c r="H2019" s="1" t="s">
        <v>4093</v>
      </c>
      <c r="I2019" s="12">
        <v>0</v>
      </c>
      <c r="J2019" s="1" t="s">
        <v>166</v>
      </c>
      <c r="K2019" s="1" t="str">
        <f>LEFT(Table9[[#This Row],[PCODE]],9)&amp;"0000"&amp;RIGHT(Table9[[#This Row],[PCODE]],3)</f>
        <v>BFA0510020000051</v>
      </c>
      <c r="L2019" s="1">
        <f>LEN(Table9[[#This Row],[rowcapcode3]])</f>
        <v>16</v>
      </c>
      <c r="M2019" s="1" t="str">
        <f>Table9[[#This Row],[ADM2_CODE]]</f>
        <v>BFA051002</v>
      </c>
      <c r="N2019" s="1" t="str">
        <f>Table9[[#This Row],[ADM1_CODE]]</f>
        <v>BFA051</v>
      </c>
    </row>
    <row r="2020" spans="1:14" x14ac:dyDescent="0.25">
      <c r="A2020" s="12">
        <v>11.266667</v>
      </c>
      <c r="B2020" s="12">
        <v>-0.51666699999999999</v>
      </c>
      <c r="C2020" s="1" t="s">
        <v>49</v>
      </c>
      <c r="D2020" s="1" t="s">
        <v>50</v>
      </c>
      <c r="E2020" s="1" t="s">
        <v>134</v>
      </c>
      <c r="F2020" s="1" t="s">
        <v>135</v>
      </c>
      <c r="G2020" s="1" t="s">
        <v>4094</v>
      </c>
      <c r="H2020" s="1" t="s">
        <v>4095</v>
      </c>
      <c r="I2020" s="12">
        <v>0</v>
      </c>
      <c r="J2020" s="1" t="s">
        <v>166</v>
      </c>
      <c r="K2020" s="1" t="str">
        <f>LEFT(Table9[[#This Row],[PCODE]],9)&amp;"0000"&amp;RIGHT(Table9[[#This Row],[PCODE]],3)</f>
        <v>BFA0480010000165</v>
      </c>
      <c r="L2020" s="1">
        <f>LEN(Table9[[#This Row],[rowcapcode3]])</f>
        <v>16</v>
      </c>
      <c r="M2020" s="1" t="str">
        <f>Table9[[#This Row],[ADM2_CODE]]</f>
        <v>BFA048001</v>
      </c>
      <c r="N2020" s="1" t="str">
        <f>Table9[[#This Row],[ADM1_CODE]]</f>
        <v>BFA048</v>
      </c>
    </row>
    <row r="2021" spans="1:14" x14ac:dyDescent="0.25">
      <c r="A2021" s="12">
        <v>11.266667</v>
      </c>
      <c r="B2021" s="12">
        <v>-0.13333300000000001</v>
      </c>
      <c r="C2021" s="1" t="s">
        <v>49</v>
      </c>
      <c r="D2021" s="1" t="s">
        <v>50</v>
      </c>
      <c r="E2021" s="1" t="s">
        <v>134</v>
      </c>
      <c r="F2021" s="1" t="s">
        <v>135</v>
      </c>
      <c r="G2021" s="1" t="s">
        <v>4096</v>
      </c>
      <c r="H2021" s="1" t="s">
        <v>4097</v>
      </c>
      <c r="I2021" s="12">
        <v>0</v>
      </c>
      <c r="J2021" s="1" t="s">
        <v>166</v>
      </c>
      <c r="K2021" s="1" t="str">
        <f>LEFT(Table9[[#This Row],[PCODE]],9)&amp;"0000"&amp;RIGHT(Table9[[#This Row],[PCODE]],3)</f>
        <v>BFA0480010000056</v>
      </c>
      <c r="L2021" s="1">
        <f>LEN(Table9[[#This Row],[rowcapcode3]])</f>
        <v>16</v>
      </c>
      <c r="M2021" s="1" t="str">
        <f>Table9[[#This Row],[ADM2_CODE]]</f>
        <v>BFA048001</v>
      </c>
      <c r="N2021" s="1" t="str">
        <f>Table9[[#This Row],[ADM1_CODE]]</f>
        <v>BFA048</v>
      </c>
    </row>
    <row r="2022" spans="1:14" x14ac:dyDescent="0.25">
      <c r="A2022" s="12">
        <v>11.268363000000001</v>
      </c>
      <c r="B2022" s="12">
        <v>-4.5901139999999998</v>
      </c>
      <c r="C2022" s="1" t="s">
        <v>45</v>
      </c>
      <c r="D2022" s="1" t="s">
        <v>46</v>
      </c>
      <c r="E2022" s="1" t="s">
        <v>81</v>
      </c>
      <c r="F2022" s="1" t="s">
        <v>82</v>
      </c>
      <c r="G2022" s="1" t="s">
        <v>4098</v>
      </c>
      <c r="H2022" s="1" t="s">
        <v>4099</v>
      </c>
      <c r="I2022" s="12">
        <v>0</v>
      </c>
      <c r="J2022" s="1" t="s">
        <v>166</v>
      </c>
      <c r="K2022" s="1" t="str">
        <f>LEFT(Table9[[#This Row],[PCODE]],9)&amp;"0000"&amp;RIGHT(Table9[[#This Row],[PCODE]],3)</f>
        <v>BFA0530010000169</v>
      </c>
      <c r="L2022" s="1">
        <f>LEN(Table9[[#This Row],[rowcapcode3]])</f>
        <v>16</v>
      </c>
      <c r="M2022" s="1" t="str">
        <f>Table9[[#This Row],[ADM2_CODE]]</f>
        <v>BFA053001</v>
      </c>
      <c r="N2022" s="1" t="str">
        <f>Table9[[#This Row],[ADM1_CODE]]</f>
        <v>BFA053</v>
      </c>
    </row>
    <row r="2023" spans="1:14" x14ac:dyDescent="0.25">
      <c r="A2023" s="12">
        <v>11.268443</v>
      </c>
      <c r="B2023" s="12">
        <v>-4.6873690000000003</v>
      </c>
      <c r="C2023" s="1" t="s">
        <v>45</v>
      </c>
      <c r="D2023" s="1" t="s">
        <v>46</v>
      </c>
      <c r="E2023" s="1" t="s">
        <v>81</v>
      </c>
      <c r="F2023" s="1" t="s">
        <v>82</v>
      </c>
      <c r="G2023" s="1" t="s">
        <v>4100</v>
      </c>
      <c r="H2023" s="1" t="s">
        <v>4101</v>
      </c>
      <c r="I2023" s="12">
        <v>0</v>
      </c>
      <c r="J2023" s="1" t="s">
        <v>166</v>
      </c>
      <c r="K2023" s="1" t="str">
        <f>LEFT(Table9[[#This Row],[PCODE]],9)&amp;"0000"&amp;RIGHT(Table9[[#This Row],[PCODE]],3)</f>
        <v>BFA0530010000232</v>
      </c>
      <c r="L2023" s="1">
        <f>LEN(Table9[[#This Row],[rowcapcode3]])</f>
        <v>16</v>
      </c>
      <c r="M2023" s="1" t="str">
        <f>Table9[[#This Row],[ADM2_CODE]]</f>
        <v>BFA053001</v>
      </c>
      <c r="N2023" s="1" t="str">
        <f>Table9[[#This Row],[ADM1_CODE]]</f>
        <v>BFA053</v>
      </c>
    </row>
    <row r="2024" spans="1:14" x14ac:dyDescent="0.25">
      <c r="A2024" s="12">
        <v>11.268765999999999</v>
      </c>
      <c r="B2024" s="12">
        <v>-4.687773</v>
      </c>
      <c r="C2024" s="1" t="s">
        <v>45</v>
      </c>
      <c r="D2024" s="1" t="s">
        <v>46</v>
      </c>
      <c r="E2024" s="1" t="s">
        <v>81</v>
      </c>
      <c r="F2024" s="1" t="s">
        <v>82</v>
      </c>
      <c r="G2024" s="1" t="s">
        <v>4102</v>
      </c>
      <c r="H2024" s="1" t="s">
        <v>4103</v>
      </c>
      <c r="I2024" s="12">
        <v>0</v>
      </c>
      <c r="J2024" s="1" t="s">
        <v>166</v>
      </c>
      <c r="K2024" s="1" t="str">
        <f>LEFT(Table9[[#This Row],[PCODE]],9)&amp;"0000"&amp;RIGHT(Table9[[#This Row],[PCODE]],3)</f>
        <v>BFA0530010000290</v>
      </c>
      <c r="L2024" s="1">
        <f>LEN(Table9[[#This Row],[rowcapcode3]])</f>
        <v>16</v>
      </c>
      <c r="M2024" s="1" t="str">
        <f>Table9[[#This Row],[ADM2_CODE]]</f>
        <v>BFA053001</v>
      </c>
      <c r="N2024" s="1" t="str">
        <f>Table9[[#This Row],[ADM1_CODE]]</f>
        <v>BFA053</v>
      </c>
    </row>
    <row r="2025" spans="1:14" x14ac:dyDescent="0.25">
      <c r="A2025" s="12">
        <v>11.269166999999999</v>
      </c>
      <c r="B2025" s="12">
        <v>0.58944399999999997</v>
      </c>
      <c r="C2025" s="1" t="s">
        <v>47</v>
      </c>
      <c r="D2025" s="1" t="s">
        <v>48</v>
      </c>
      <c r="E2025" s="1" t="s">
        <v>138</v>
      </c>
      <c r="F2025" s="1" t="s">
        <v>139</v>
      </c>
      <c r="G2025" s="1" t="s">
        <v>4104</v>
      </c>
      <c r="H2025" s="1" t="s">
        <v>4105</v>
      </c>
      <c r="I2025" s="12">
        <v>0</v>
      </c>
      <c r="J2025" s="1" t="s">
        <v>166</v>
      </c>
      <c r="K2025" s="1" t="str">
        <f>LEFT(Table9[[#This Row],[PCODE]],9)&amp;"0000"&amp;RIGHT(Table9[[#This Row],[PCODE]],3)</f>
        <v>BFA0520030000137</v>
      </c>
      <c r="L2025" s="1">
        <f>LEN(Table9[[#This Row],[rowcapcode3]])</f>
        <v>16</v>
      </c>
      <c r="M2025" s="1" t="str">
        <f>Table9[[#This Row],[ADM2_CODE]]</f>
        <v>BFA052004</v>
      </c>
      <c r="N2025" s="1" t="str">
        <f>Table9[[#This Row],[ADM1_CODE]]</f>
        <v>BFA052</v>
      </c>
    </row>
    <row r="2026" spans="1:14" x14ac:dyDescent="0.25">
      <c r="A2026" s="12">
        <v>11.272354</v>
      </c>
      <c r="B2026" s="12">
        <v>-4.2300230000000001</v>
      </c>
      <c r="C2026" s="1" t="s">
        <v>45</v>
      </c>
      <c r="D2026" s="1" t="s">
        <v>46</v>
      </c>
      <c r="E2026" s="1" t="s">
        <v>81</v>
      </c>
      <c r="F2026" s="1" t="s">
        <v>82</v>
      </c>
      <c r="G2026" s="1" t="s">
        <v>4106</v>
      </c>
      <c r="H2026" s="1" t="s">
        <v>4107</v>
      </c>
      <c r="I2026" s="12">
        <v>0</v>
      </c>
      <c r="J2026" s="1" t="s">
        <v>166</v>
      </c>
      <c r="K2026" s="1" t="str">
        <f>LEFT(Table9[[#This Row],[PCODE]],9)&amp;"0000"&amp;RIGHT(Table9[[#This Row],[PCODE]],3)</f>
        <v>BFA0530010000041</v>
      </c>
      <c r="L2026" s="1">
        <f>LEN(Table9[[#This Row],[rowcapcode3]])</f>
        <v>16</v>
      </c>
      <c r="M2026" s="1" t="str">
        <f>Table9[[#This Row],[ADM2_CODE]]</f>
        <v>BFA053001</v>
      </c>
      <c r="N2026" s="1" t="str">
        <f>Table9[[#This Row],[ADM1_CODE]]</f>
        <v>BFA053</v>
      </c>
    </row>
    <row r="2027" spans="1:14" x14ac:dyDescent="0.25">
      <c r="A2027" s="12">
        <v>11.272919</v>
      </c>
      <c r="B2027" s="12">
        <v>-4.8449949999999999</v>
      </c>
      <c r="C2027" s="1" t="s">
        <v>45</v>
      </c>
      <c r="D2027" s="1" t="s">
        <v>46</v>
      </c>
      <c r="E2027" s="1" t="s">
        <v>2722</v>
      </c>
      <c r="F2027" s="1" t="s">
        <v>119</v>
      </c>
      <c r="G2027" s="1" t="s">
        <v>4108</v>
      </c>
      <c r="H2027" s="1" t="s">
        <v>4109</v>
      </c>
      <c r="I2027" s="12">
        <v>0</v>
      </c>
      <c r="J2027" s="1" t="s">
        <v>166</v>
      </c>
      <c r="K2027" s="1" t="str">
        <f>LEFT(Table9[[#This Row],[PCODE]],9)&amp;"0000"&amp;RIGHT(Table9[[#This Row],[PCODE]],3)</f>
        <v>BFA0530020000181</v>
      </c>
      <c r="L2027" s="1">
        <f>LEN(Table9[[#This Row],[rowcapcode3]])</f>
        <v>16</v>
      </c>
      <c r="M2027" s="1" t="str">
        <f>Table9[[#This Row],[ADM2_CODE]]</f>
        <v>BFA053002</v>
      </c>
      <c r="N2027" s="1" t="str">
        <f>Table9[[#This Row],[ADM1_CODE]]</f>
        <v>BFA053</v>
      </c>
    </row>
    <row r="2028" spans="1:14" x14ac:dyDescent="0.25">
      <c r="A2028" s="12">
        <v>11.277545999999999</v>
      </c>
      <c r="B2028" s="12">
        <v>-5.2268800000000004</v>
      </c>
      <c r="C2028" s="1" t="s">
        <v>45</v>
      </c>
      <c r="D2028" s="1" t="s">
        <v>46</v>
      </c>
      <c r="E2028" s="1" t="s">
        <v>2722</v>
      </c>
      <c r="F2028" s="1" t="s">
        <v>119</v>
      </c>
      <c r="G2028" s="1" t="s">
        <v>4110</v>
      </c>
      <c r="H2028" s="1" t="s">
        <v>4111</v>
      </c>
      <c r="I2028" s="12">
        <v>0</v>
      </c>
      <c r="J2028" s="1" t="s">
        <v>166</v>
      </c>
      <c r="K2028" s="1" t="str">
        <f>LEFT(Table9[[#This Row],[PCODE]],9)&amp;"0000"&amp;RIGHT(Table9[[#This Row],[PCODE]],3)</f>
        <v>BFA0530020000286</v>
      </c>
      <c r="L2028" s="1">
        <f>LEN(Table9[[#This Row],[rowcapcode3]])</f>
        <v>16</v>
      </c>
      <c r="M2028" s="1" t="str">
        <f>Table9[[#This Row],[ADM2_CODE]]</f>
        <v>BFA053002</v>
      </c>
      <c r="N2028" s="1" t="str">
        <f>Table9[[#This Row],[ADM1_CODE]]</f>
        <v>BFA053</v>
      </c>
    </row>
    <row r="2029" spans="1:14" x14ac:dyDescent="0.25">
      <c r="A2029" s="12">
        <v>11.278651</v>
      </c>
      <c r="B2029" s="12">
        <v>-4.9246590000000001</v>
      </c>
      <c r="C2029" s="1" t="s">
        <v>45</v>
      </c>
      <c r="D2029" s="1" t="s">
        <v>46</v>
      </c>
      <c r="E2029" s="1" t="s">
        <v>2722</v>
      </c>
      <c r="F2029" s="1" t="s">
        <v>119</v>
      </c>
      <c r="G2029" s="1" t="s">
        <v>4112</v>
      </c>
      <c r="H2029" s="1" t="s">
        <v>4113</v>
      </c>
      <c r="I2029" s="12">
        <v>0</v>
      </c>
      <c r="J2029" s="1" t="s">
        <v>166</v>
      </c>
      <c r="K2029" s="1" t="str">
        <f>LEFT(Table9[[#This Row],[PCODE]],9)&amp;"0000"&amp;RIGHT(Table9[[#This Row],[PCODE]],3)</f>
        <v>BFA0530020000135</v>
      </c>
      <c r="L2029" s="1">
        <f>LEN(Table9[[#This Row],[rowcapcode3]])</f>
        <v>16</v>
      </c>
      <c r="M2029" s="1" t="str">
        <f>Table9[[#This Row],[ADM2_CODE]]</f>
        <v>BFA053002</v>
      </c>
      <c r="N2029" s="1" t="str">
        <f>Table9[[#This Row],[ADM1_CODE]]</f>
        <v>BFA053</v>
      </c>
    </row>
    <row r="2030" spans="1:14" x14ac:dyDescent="0.25">
      <c r="A2030" s="12">
        <v>11.28083</v>
      </c>
      <c r="B2030" s="12">
        <v>-4.7566199999999998</v>
      </c>
      <c r="C2030" s="1" t="s">
        <v>45</v>
      </c>
      <c r="D2030" s="1" t="s">
        <v>46</v>
      </c>
      <c r="E2030" s="1" t="s">
        <v>81</v>
      </c>
      <c r="F2030" s="1" t="s">
        <v>82</v>
      </c>
      <c r="G2030" s="1" t="s">
        <v>4114</v>
      </c>
      <c r="H2030" s="1" t="s">
        <v>4115</v>
      </c>
      <c r="I2030" s="12">
        <v>0</v>
      </c>
      <c r="J2030" s="1" t="s">
        <v>166</v>
      </c>
      <c r="K2030" s="1" t="str">
        <f>LEFT(Table9[[#This Row],[PCODE]],9)&amp;"0000"&amp;RIGHT(Table9[[#This Row],[PCODE]],3)</f>
        <v>BFA0530010000175</v>
      </c>
      <c r="L2030" s="1">
        <f>LEN(Table9[[#This Row],[rowcapcode3]])</f>
        <v>16</v>
      </c>
      <c r="M2030" s="1" t="str">
        <f>Table9[[#This Row],[ADM2_CODE]]</f>
        <v>BFA053001</v>
      </c>
      <c r="N2030" s="1" t="str">
        <f>Table9[[#This Row],[ADM1_CODE]]</f>
        <v>BFA053</v>
      </c>
    </row>
    <row r="2031" spans="1:14" x14ac:dyDescent="0.25">
      <c r="A2031" s="12">
        <v>11.281637999999999</v>
      </c>
      <c r="B2031" s="12">
        <v>-3.9796999999999998</v>
      </c>
      <c r="C2031" s="1" t="s">
        <v>45</v>
      </c>
      <c r="D2031" s="1" t="s">
        <v>46</v>
      </c>
      <c r="E2031" s="1" t="s">
        <v>81</v>
      </c>
      <c r="F2031" s="1" t="s">
        <v>82</v>
      </c>
      <c r="G2031" s="1" t="s">
        <v>4116</v>
      </c>
      <c r="H2031" s="1" t="s">
        <v>4117</v>
      </c>
      <c r="I2031" s="12">
        <v>0</v>
      </c>
      <c r="J2031" s="1" t="s">
        <v>166</v>
      </c>
      <c r="K2031" s="1" t="str">
        <f>LEFT(Table9[[#This Row],[PCODE]],9)&amp;"0000"&amp;RIGHT(Table9[[#This Row],[PCODE]],3)</f>
        <v>BFA0530010000001</v>
      </c>
      <c r="L2031" s="1">
        <f>LEN(Table9[[#This Row],[rowcapcode3]])</f>
        <v>16</v>
      </c>
      <c r="M2031" s="1" t="str">
        <f>Table9[[#This Row],[ADM2_CODE]]</f>
        <v>BFA053001</v>
      </c>
      <c r="N2031" s="1" t="str">
        <f>Table9[[#This Row],[ADM1_CODE]]</f>
        <v>BFA053</v>
      </c>
    </row>
    <row r="2032" spans="1:14" x14ac:dyDescent="0.25">
      <c r="A2032" s="12">
        <v>11.283333000000001</v>
      </c>
      <c r="B2032" s="12">
        <v>-3.9166669999999999</v>
      </c>
      <c r="C2032" s="1" t="s">
        <v>45</v>
      </c>
      <c r="D2032" s="1" t="s">
        <v>46</v>
      </c>
      <c r="E2032" s="1" t="s">
        <v>81</v>
      </c>
      <c r="F2032" s="1" t="s">
        <v>82</v>
      </c>
      <c r="G2032" s="1" t="s">
        <v>4118</v>
      </c>
      <c r="H2032" s="1" t="s">
        <v>3117</v>
      </c>
      <c r="I2032" s="12">
        <v>0</v>
      </c>
      <c r="J2032" s="1" t="s">
        <v>166</v>
      </c>
      <c r="K2032" s="1" t="str">
        <f>LEFT(Table9[[#This Row],[PCODE]],9)&amp;"0000"&amp;RIGHT(Table9[[#This Row],[PCODE]],3)</f>
        <v>BFA0530010000226</v>
      </c>
      <c r="L2032" s="1">
        <f>LEN(Table9[[#This Row],[rowcapcode3]])</f>
        <v>16</v>
      </c>
      <c r="M2032" s="1" t="str">
        <f>Table9[[#This Row],[ADM2_CODE]]</f>
        <v>BFA053001</v>
      </c>
      <c r="N2032" s="1" t="str">
        <f>Table9[[#This Row],[ADM1_CODE]]</f>
        <v>BFA053</v>
      </c>
    </row>
    <row r="2033" spans="1:14" x14ac:dyDescent="0.25">
      <c r="A2033" s="12">
        <v>11.283333000000001</v>
      </c>
      <c r="B2033" s="12">
        <v>-3.5833330000000001</v>
      </c>
      <c r="C2033" s="1" t="s">
        <v>45</v>
      </c>
      <c r="D2033" s="1" t="s">
        <v>46</v>
      </c>
      <c r="E2033" s="1" t="s">
        <v>84</v>
      </c>
      <c r="F2033" s="1" t="s">
        <v>85</v>
      </c>
      <c r="G2033" s="1" t="s">
        <v>4119</v>
      </c>
      <c r="H2033" s="1" t="s">
        <v>4120</v>
      </c>
      <c r="I2033" s="12">
        <v>0</v>
      </c>
      <c r="J2033" s="1" t="s">
        <v>166</v>
      </c>
      <c r="K2033" s="1" t="str">
        <f>LEFT(Table9[[#This Row],[PCODE]],9)&amp;"0000"&amp;RIGHT(Table9[[#This Row],[PCODE]],3)</f>
        <v>BFA0530030000149</v>
      </c>
      <c r="L2033" s="1">
        <f>LEN(Table9[[#This Row],[rowcapcode3]])</f>
        <v>16</v>
      </c>
      <c r="M2033" s="1" t="str">
        <f>Table9[[#This Row],[ADM2_CODE]]</f>
        <v>BFA053003</v>
      </c>
      <c r="N2033" s="1" t="str">
        <f>Table9[[#This Row],[ADM1_CODE]]</f>
        <v>BFA053</v>
      </c>
    </row>
    <row r="2034" spans="1:14" x14ac:dyDescent="0.25">
      <c r="A2034" s="12">
        <v>11.283333000000001</v>
      </c>
      <c r="B2034" s="12">
        <v>-3.5666669999999998</v>
      </c>
      <c r="C2034" s="1" t="s">
        <v>45</v>
      </c>
      <c r="D2034" s="1" t="s">
        <v>46</v>
      </c>
      <c r="E2034" s="1" t="s">
        <v>84</v>
      </c>
      <c r="F2034" s="1" t="s">
        <v>85</v>
      </c>
      <c r="G2034" s="1" t="s">
        <v>4121</v>
      </c>
      <c r="H2034" s="1" t="s">
        <v>4122</v>
      </c>
      <c r="I2034" s="12">
        <v>0</v>
      </c>
      <c r="J2034" s="1" t="s">
        <v>166</v>
      </c>
      <c r="K2034" s="1" t="str">
        <f>LEFT(Table9[[#This Row],[PCODE]],9)&amp;"0000"&amp;RIGHT(Table9[[#This Row],[PCODE]],3)</f>
        <v>BFA0530030000004</v>
      </c>
      <c r="L2034" s="1">
        <f>LEN(Table9[[#This Row],[rowcapcode3]])</f>
        <v>16</v>
      </c>
      <c r="M2034" s="1" t="str">
        <f>Table9[[#This Row],[ADM2_CODE]]</f>
        <v>BFA053003</v>
      </c>
      <c r="N2034" s="1" t="str">
        <f>Table9[[#This Row],[ADM1_CODE]]</f>
        <v>BFA053</v>
      </c>
    </row>
    <row r="2035" spans="1:14" x14ac:dyDescent="0.25">
      <c r="A2035" s="12">
        <v>11.283333000000001</v>
      </c>
      <c r="B2035" s="12">
        <v>-3.1</v>
      </c>
      <c r="C2035" s="1" t="s">
        <v>43</v>
      </c>
      <c r="D2035" s="1" t="s">
        <v>44</v>
      </c>
      <c r="E2035" s="1" t="s">
        <v>128</v>
      </c>
      <c r="F2035" s="1" t="s">
        <v>129</v>
      </c>
      <c r="G2035" s="1" t="s">
        <v>4123</v>
      </c>
      <c r="H2035" s="1" t="s">
        <v>4124</v>
      </c>
      <c r="I2035" s="12">
        <v>4</v>
      </c>
      <c r="J2035" s="1" t="s">
        <v>288</v>
      </c>
      <c r="K2035" s="1" t="str">
        <f>LEFT(Table9[[#This Row],[PCODE]],9)&amp;"0000"&amp;RIGHT(Table9[[#This Row],[PCODE]],3)</f>
        <v>BFA0570020000140</v>
      </c>
      <c r="L2035" s="1">
        <f>LEN(Table9[[#This Row],[rowcapcode3]])</f>
        <v>16</v>
      </c>
      <c r="M2035" s="1" t="str">
        <f>Table9[[#This Row],[ADM2_CODE]]</f>
        <v>BFA057002</v>
      </c>
      <c r="N2035" s="1" t="str">
        <f>Table9[[#This Row],[ADM1_CODE]]</f>
        <v>BFA057</v>
      </c>
    </row>
    <row r="2036" spans="1:14" x14ac:dyDescent="0.25">
      <c r="A2036" s="12">
        <v>11.283333000000001</v>
      </c>
      <c r="B2036" s="12">
        <v>-2.8333330000000001</v>
      </c>
      <c r="C2036" s="1" t="s">
        <v>39</v>
      </c>
      <c r="D2036" s="1" t="s">
        <v>40</v>
      </c>
      <c r="E2036" s="1" t="s">
        <v>67</v>
      </c>
      <c r="F2036" s="1" t="s">
        <v>68</v>
      </c>
      <c r="G2036" s="1" t="s">
        <v>4125</v>
      </c>
      <c r="H2036" s="1" t="s">
        <v>4126</v>
      </c>
      <c r="I2036" s="12">
        <v>0</v>
      </c>
      <c r="J2036" s="1" t="s">
        <v>166</v>
      </c>
      <c r="K2036" s="1" t="str">
        <f>LEFT(Table9[[#This Row],[PCODE]],9)&amp;"0000"&amp;RIGHT(Table9[[#This Row],[PCODE]],3)</f>
        <v>BFA0460010000090</v>
      </c>
      <c r="L2036" s="1">
        <f>LEN(Table9[[#This Row],[rowcapcode3]])</f>
        <v>16</v>
      </c>
      <c r="M2036" s="1" t="str">
        <f>Table9[[#This Row],[ADM2_CODE]]</f>
        <v>BFA046001</v>
      </c>
      <c r="N2036" s="1" t="str">
        <f>Table9[[#This Row],[ADM1_CODE]]</f>
        <v>BFA046</v>
      </c>
    </row>
    <row r="2037" spans="1:14" x14ac:dyDescent="0.25">
      <c r="A2037" s="12">
        <v>11.283333000000001</v>
      </c>
      <c r="B2037" s="12">
        <v>-2.7833329999999998</v>
      </c>
      <c r="C2037" s="1" t="s">
        <v>41</v>
      </c>
      <c r="D2037" s="1" t="s">
        <v>42</v>
      </c>
      <c r="E2037" s="1" t="s">
        <v>130</v>
      </c>
      <c r="F2037" s="1" t="s">
        <v>131</v>
      </c>
      <c r="G2037" s="1" t="s">
        <v>4127</v>
      </c>
      <c r="H2037" s="1" t="s">
        <v>4128</v>
      </c>
      <c r="I2037" s="12">
        <v>0</v>
      </c>
      <c r="J2037" s="1" t="s">
        <v>166</v>
      </c>
      <c r="K2037" s="1" t="str">
        <f>LEFT(Table9[[#This Row],[PCODE]],9)&amp;"0000"&amp;RIGHT(Table9[[#This Row],[PCODE]],3)</f>
        <v>BFA0500030000173</v>
      </c>
      <c r="L2037" s="1">
        <f>LEN(Table9[[#This Row],[rowcapcode3]])</f>
        <v>16</v>
      </c>
      <c r="M2037" s="1" t="str">
        <f>Table9[[#This Row],[ADM2_CODE]]</f>
        <v>BFA050003</v>
      </c>
      <c r="N2037" s="1" t="str">
        <f>Table9[[#This Row],[ADM1_CODE]]</f>
        <v>BFA050</v>
      </c>
    </row>
    <row r="2038" spans="1:14" x14ac:dyDescent="0.25">
      <c r="A2038" s="12">
        <v>11.283333000000001</v>
      </c>
      <c r="B2038" s="12">
        <v>-2.733333</v>
      </c>
      <c r="C2038" s="1" t="s">
        <v>41</v>
      </c>
      <c r="D2038" s="1" t="s">
        <v>42</v>
      </c>
      <c r="E2038" s="1" t="s">
        <v>130</v>
      </c>
      <c r="F2038" s="1" t="s">
        <v>131</v>
      </c>
      <c r="G2038" s="1" t="s">
        <v>4129</v>
      </c>
      <c r="H2038" s="1" t="s">
        <v>4130</v>
      </c>
      <c r="I2038" s="12">
        <v>0</v>
      </c>
      <c r="J2038" s="1" t="s">
        <v>166</v>
      </c>
      <c r="K2038" s="1" t="str">
        <f>LEFT(Table9[[#This Row],[PCODE]],9)&amp;"0000"&amp;RIGHT(Table9[[#This Row],[PCODE]],3)</f>
        <v>BFA0500030000186</v>
      </c>
      <c r="L2038" s="1">
        <f>LEN(Table9[[#This Row],[rowcapcode3]])</f>
        <v>16</v>
      </c>
      <c r="M2038" s="1" t="str">
        <f>Table9[[#This Row],[ADM2_CODE]]</f>
        <v>BFA050003</v>
      </c>
      <c r="N2038" s="1" t="str">
        <f>Table9[[#This Row],[ADM1_CODE]]</f>
        <v>BFA050</v>
      </c>
    </row>
    <row r="2039" spans="1:14" x14ac:dyDescent="0.25">
      <c r="A2039" s="12">
        <v>11.283333000000001</v>
      </c>
      <c r="B2039" s="12">
        <v>-2.5499999999999998</v>
      </c>
      <c r="C2039" s="1" t="s">
        <v>41</v>
      </c>
      <c r="D2039" s="1" t="s">
        <v>42</v>
      </c>
      <c r="E2039" s="1" t="s">
        <v>130</v>
      </c>
      <c r="F2039" s="1" t="s">
        <v>131</v>
      </c>
      <c r="G2039" s="1" t="s">
        <v>4131</v>
      </c>
      <c r="H2039" s="1" t="s">
        <v>4132</v>
      </c>
      <c r="I2039" s="12">
        <v>0</v>
      </c>
      <c r="J2039" s="1" t="s">
        <v>166</v>
      </c>
      <c r="K2039" s="1" t="str">
        <f>LEFT(Table9[[#This Row],[PCODE]],9)&amp;"0000"&amp;RIGHT(Table9[[#This Row],[PCODE]],3)</f>
        <v>BFA0500030000192</v>
      </c>
      <c r="L2039" s="1">
        <f>LEN(Table9[[#This Row],[rowcapcode3]])</f>
        <v>16</v>
      </c>
      <c r="M2039" s="1" t="str">
        <f>Table9[[#This Row],[ADM2_CODE]]</f>
        <v>BFA050003</v>
      </c>
      <c r="N2039" s="1" t="str">
        <f>Table9[[#This Row],[ADM1_CODE]]</f>
        <v>BFA050</v>
      </c>
    </row>
    <row r="2040" spans="1:14" x14ac:dyDescent="0.25">
      <c r="A2040" s="12">
        <v>11.283333000000001</v>
      </c>
      <c r="B2040" s="12">
        <v>-2.233333</v>
      </c>
      <c r="C2040" s="1" t="s">
        <v>41</v>
      </c>
      <c r="D2040" s="1" t="s">
        <v>42</v>
      </c>
      <c r="E2040" s="1" t="s">
        <v>130</v>
      </c>
      <c r="F2040" s="1" t="s">
        <v>131</v>
      </c>
      <c r="G2040" s="1" t="s">
        <v>4133</v>
      </c>
      <c r="H2040" s="1" t="s">
        <v>4134</v>
      </c>
      <c r="I2040" s="12">
        <v>0</v>
      </c>
      <c r="J2040" s="1" t="s">
        <v>166</v>
      </c>
      <c r="K2040" s="1" t="str">
        <f>LEFT(Table9[[#This Row],[PCODE]],9)&amp;"0000"&amp;RIGHT(Table9[[#This Row],[PCODE]],3)</f>
        <v>BFA0500030000004</v>
      </c>
      <c r="L2040" s="1">
        <f>LEN(Table9[[#This Row],[rowcapcode3]])</f>
        <v>16</v>
      </c>
      <c r="M2040" s="1" t="str">
        <f>Table9[[#This Row],[ADM2_CODE]]</f>
        <v>BFA050003</v>
      </c>
      <c r="N2040" s="1" t="str">
        <f>Table9[[#This Row],[ADM1_CODE]]</f>
        <v>BFA050</v>
      </c>
    </row>
    <row r="2041" spans="1:14" x14ac:dyDescent="0.25">
      <c r="A2041" s="12">
        <v>11.283333000000001</v>
      </c>
      <c r="B2041" s="12">
        <v>-2.1833330000000002</v>
      </c>
      <c r="C2041" s="1" t="s">
        <v>41</v>
      </c>
      <c r="D2041" s="1" t="s">
        <v>42</v>
      </c>
      <c r="E2041" s="1" t="s">
        <v>130</v>
      </c>
      <c r="F2041" s="1" t="s">
        <v>131</v>
      </c>
      <c r="G2041" s="1" t="s">
        <v>4135</v>
      </c>
      <c r="H2041" s="1" t="s">
        <v>4136</v>
      </c>
      <c r="I2041" s="12">
        <v>0</v>
      </c>
      <c r="J2041" s="1" t="s">
        <v>166</v>
      </c>
      <c r="K2041" s="1" t="str">
        <f>LEFT(Table9[[#This Row],[PCODE]],9)&amp;"0000"&amp;RIGHT(Table9[[#This Row],[PCODE]],3)</f>
        <v>BFA0500030000005</v>
      </c>
      <c r="L2041" s="1">
        <f>LEN(Table9[[#This Row],[rowcapcode3]])</f>
        <v>16</v>
      </c>
      <c r="M2041" s="1" t="str">
        <f>Table9[[#This Row],[ADM2_CODE]]</f>
        <v>BFA050003</v>
      </c>
      <c r="N2041" s="1" t="str">
        <f>Table9[[#This Row],[ADM1_CODE]]</f>
        <v>BFA050</v>
      </c>
    </row>
    <row r="2042" spans="1:14" x14ac:dyDescent="0.25">
      <c r="A2042" s="12">
        <v>11.283333000000001</v>
      </c>
      <c r="B2042" s="12">
        <v>-2.016667</v>
      </c>
      <c r="C2042" s="1" t="s">
        <v>41</v>
      </c>
      <c r="D2042" s="1" t="s">
        <v>42</v>
      </c>
      <c r="E2042" s="1" t="s">
        <v>130</v>
      </c>
      <c r="F2042" s="1" t="s">
        <v>131</v>
      </c>
      <c r="G2042" s="1" t="s">
        <v>4137</v>
      </c>
      <c r="H2042" s="1" t="s">
        <v>4138</v>
      </c>
      <c r="I2042" s="12">
        <v>0</v>
      </c>
      <c r="J2042" s="1" t="s">
        <v>166</v>
      </c>
      <c r="K2042" s="1" t="str">
        <f>LEFT(Table9[[#This Row],[PCODE]],9)&amp;"0000"&amp;RIGHT(Table9[[#This Row],[PCODE]],3)</f>
        <v>BFA0500030000032</v>
      </c>
      <c r="L2042" s="1">
        <f>LEN(Table9[[#This Row],[rowcapcode3]])</f>
        <v>16</v>
      </c>
      <c r="M2042" s="1" t="str">
        <f>Table9[[#This Row],[ADM2_CODE]]</f>
        <v>BFA050003</v>
      </c>
      <c r="N2042" s="1" t="str">
        <f>Table9[[#This Row],[ADM1_CODE]]</f>
        <v>BFA050</v>
      </c>
    </row>
    <row r="2043" spans="1:14" x14ac:dyDescent="0.25">
      <c r="A2043" s="12">
        <v>11.283333000000001</v>
      </c>
      <c r="B2043" s="12">
        <v>-1.45</v>
      </c>
      <c r="C2043" s="1" t="s">
        <v>57</v>
      </c>
      <c r="D2043" s="1" t="s">
        <v>58</v>
      </c>
      <c r="E2043" s="1" t="s">
        <v>132</v>
      </c>
      <c r="F2043" s="1" t="s">
        <v>133</v>
      </c>
      <c r="G2043" s="1" t="s">
        <v>4139</v>
      </c>
      <c r="H2043" s="1" t="s">
        <v>4140</v>
      </c>
      <c r="I2043" s="12">
        <v>0</v>
      </c>
      <c r="J2043" s="1" t="s">
        <v>166</v>
      </c>
      <c r="K2043" s="1" t="str">
        <f>LEFT(Table9[[#This Row],[PCODE]],9)&amp;"0000"&amp;RIGHT(Table9[[#This Row],[PCODE]],3)</f>
        <v>BFA0510020000013</v>
      </c>
      <c r="L2043" s="1">
        <f>LEN(Table9[[#This Row],[rowcapcode3]])</f>
        <v>16</v>
      </c>
      <c r="M2043" s="1" t="str">
        <f>Table9[[#This Row],[ADM2_CODE]]</f>
        <v>BFA051002</v>
      </c>
      <c r="N2043" s="1" t="str">
        <f>Table9[[#This Row],[ADM1_CODE]]</f>
        <v>BFA051</v>
      </c>
    </row>
    <row r="2044" spans="1:14" x14ac:dyDescent="0.25">
      <c r="A2044" s="12">
        <v>11.283333000000001</v>
      </c>
      <c r="B2044" s="12">
        <v>-1.4166669999999999</v>
      </c>
      <c r="C2044" s="1" t="s">
        <v>57</v>
      </c>
      <c r="D2044" s="1" t="s">
        <v>58</v>
      </c>
      <c r="E2044" s="1" t="s">
        <v>132</v>
      </c>
      <c r="F2044" s="1" t="s">
        <v>133</v>
      </c>
      <c r="G2044" s="1" t="s">
        <v>4141</v>
      </c>
      <c r="H2044" s="1" t="s">
        <v>4142</v>
      </c>
      <c r="I2044" s="12">
        <v>0</v>
      </c>
      <c r="J2044" s="1" t="s">
        <v>166</v>
      </c>
      <c r="K2044" s="1" t="str">
        <f>LEFT(Table9[[#This Row],[PCODE]],9)&amp;"0000"&amp;RIGHT(Table9[[#This Row],[PCODE]],3)</f>
        <v>BFA0510020000087</v>
      </c>
      <c r="L2044" s="1">
        <f>LEN(Table9[[#This Row],[rowcapcode3]])</f>
        <v>16</v>
      </c>
      <c r="M2044" s="1" t="str">
        <f>Table9[[#This Row],[ADM2_CODE]]</f>
        <v>BFA051002</v>
      </c>
      <c r="N2044" s="1" t="str">
        <f>Table9[[#This Row],[ADM1_CODE]]</f>
        <v>BFA051</v>
      </c>
    </row>
    <row r="2045" spans="1:14" x14ac:dyDescent="0.25">
      <c r="A2045" s="12">
        <v>11.283333000000001</v>
      </c>
      <c r="B2045" s="12">
        <v>-1.4</v>
      </c>
      <c r="C2045" s="1" t="s">
        <v>57</v>
      </c>
      <c r="D2045" s="1" t="s">
        <v>58</v>
      </c>
      <c r="E2045" s="1" t="s">
        <v>132</v>
      </c>
      <c r="F2045" s="1" t="s">
        <v>133</v>
      </c>
      <c r="G2045" s="1" t="s">
        <v>4143</v>
      </c>
      <c r="H2045" s="1" t="s">
        <v>4144</v>
      </c>
      <c r="I2045" s="12">
        <v>0</v>
      </c>
      <c r="J2045" s="1" t="s">
        <v>166</v>
      </c>
      <c r="K2045" s="1" t="str">
        <f>LEFT(Table9[[#This Row],[PCODE]],9)&amp;"0000"&amp;RIGHT(Table9[[#This Row],[PCODE]],3)</f>
        <v>BFA0510020000116</v>
      </c>
      <c r="L2045" s="1">
        <f>LEN(Table9[[#This Row],[rowcapcode3]])</f>
        <v>16</v>
      </c>
      <c r="M2045" s="1" t="str">
        <f>Table9[[#This Row],[ADM2_CODE]]</f>
        <v>BFA051002</v>
      </c>
      <c r="N2045" s="1" t="str">
        <f>Table9[[#This Row],[ADM1_CODE]]</f>
        <v>BFA051</v>
      </c>
    </row>
    <row r="2046" spans="1:14" x14ac:dyDescent="0.25">
      <c r="A2046" s="12">
        <v>11.283333000000001</v>
      </c>
      <c r="B2046" s="12">
        <v>-1.3333330000000001</v>
      </c>
      <c r="C2046" s="1" t="s">
        <v>57</v>
      </c>
      <c r="D2046" s="1" t="s">
        <v>58</v>
      </c>
      <c r="E2046" s="1" t="s">
        <v>132</v>
      </c>
      <c r="F2046" s="1" t="s">
        <v>133</v>
      </c>
      <c r="G2046" s="1" t="s">
        <v>4145</v>
      </c>
      <c r="H2046" s="1" t="s">
        <v>4146</v>
      </c>
      <c r="I2046" s="12">
        <v>0</v>
      </c>
      <c r="J2046" s="1" t="s">
        <v>166</v>
      </c>
      <c r="K2046" s="1" t="str">
        <f>LEFT(Table9[[#This Row],[PCODE]],9)&amp;"0000"&amp;RIGHT(Table9[[#This Row],[PCODE]],3)</f>
        <v>BFA0510020000088</v>
      </c>
      <c r="L2046" s="1">
        <f>LEN(Table9[[#This Row],[rowcapcode3]])</f>
        <v>16</v>
      </c>
      <c r="M2046" s="1" t="str">
        <f>Table9[[#This Row],[ADM2_CODE]]</f>
        <v>BFA051002</v>
      </c>
      <c r="N2046" s="1" t="str">
        <f>Table9[[#This Row],[ADM1_CODE]]</f>
        <v>BFA051</v>
      </c>
    </row>
    <row r="2047" spans="1:14" x14ac:dyDescent="0.25">
      <c r="A2047" s="12">
        <v>11.283333000000001</v>
      </c>
      <c r="B2047" s="12">
        <v>-1</v>
      </c>
      <c r="C2047" s="1" t="s">
        <v>57</v>
      </c>
      <c r="D2047" s="1" t="s">
        <v>58</v>
      </c>
      <c r="E2047" s="1" t="s">
        <v>132</v>
      </c>
      <c r="F2047" s="1" t="s">
        <v>133</v>
      </c>
      <c r="G2047" s="1" t="s">
        <v>4147</v>
      </c>
      <c r="H2047" s="1" t="s">
        <v>4148</v>
      </c>
      <c r="I2047" s="12">
        <v>0</v>
      </c>
      <c r="J2047" s="1" t="s">
        <v>166</v>
      </c>
      <c r="K2047" s="1" t="str">
        <f>LEFT(Table9[[#This Row],[PCODE]],9)&amp;"0000"&amp;RIGHT(Table9[[#This Row],[PCODE]],3)</f>
        <v>BFA0510020000026</v>
      </c>
      <c r="L2047" s="1">
        <f>LEN(Table9[[#This Row],[rowcapcode3]])</f>
        <v>16</v>
      </c>
      <c r="M2047" s="1" t="str">
        <f>Table9[[#This Row],[ADM2_CODE]]</f>
        <v>BFA051002</v>
      </c>
      <c r="N2047" s="1" t="str">
        <f>Table9[[#This Row],[ADM1_CODE]]</f>
        <v>BFA051</v>
      </c>
    </row>
    <row r="2048" spans="1:14" x14ac:dyDescent="0.25">
      <c r="A2048" s="12">
        <v>11.283333000000001</v>
      </c>
      <c r="B2048" s="12">
        <v>-0.5</v>
      </c>
      <c r="C2048" s="1" t="s">
        <v>49</v>
      </c>
      <c r="D2048" s="1" t="s">
        <v>50</v>
      </c>
      <c r="E2048" s="1" t="s">
        <v>134</v>
      </c>
      <c r="F2048" s="1" t="s">
        <v>135</v>
      </c>
      <c r="G2048" s="1" t="s">
        <v>4149</v>
      </c>
      <c r="H2048" s="1" t="s">
        <v>4150</v>
      </c>
      <c r="I2048" s="12">
        <v>0</v>
      </c>
      <c r="J2048" s="1" t="s">
        <v>166</v>
      </c>
      <c r="K2048" s="1" t="str">
        <f>LEFT(Table9[[#This Row],[PCODE]],9)&amp;"0000"&amp;RIGHT(Table9[[#This Row],[PCODE]],3)</f>
        <v>BFA0480010000158</v>
      </c>
      <c r="L2048" s="1">
        <f>LEN(Table9[[#This Row],[rowcapcode3]])</f>
        <v>16</v>
      </c>
      <c r="M2048" s="1" t="str">
        <f>Table9[[#This Row],[ADM2_CODE]]</f>
        <v>BFA048001</v>
      </c>
      <c r="N2048" s="1" t="str">
        <f>Table9[[#This Row],[ADM1_CODE]]</f>
        <v>BFA048</v>
      </c>
    </row>
    <row r="2049" spans="1:14" x14ac:dyDescent="0.25">
      <c r="A2049" s="12">
        <v>11.283333000000001</v>
      </c>
      <c r="B2049" s="12">
        <v>-0.23333300000000001</v>
      </c>
      <c r="C2049" s="1" t="s">
        <v>49</v>
      </c>
      <c r="D2049" s="1" t="s">
        <v>50</v>
      </c>
      <c r="E2049" s="1" t="s">
        <v>134</v>
      </c>
      <c r="F2049" s="1" t="s">
        <v>135</v>
      </c>
      <c r="G2049" s="1" t="s">
        <v>4151</v>
      </c>
      <c r="H2049" s="1" t="s">
        <v>4152</v>
      </c>
      <c r="I2049" s="12">
        <v>0</v>
      </c>
      <c r="J2049" s="1" t="s">
        <v>166</v>
      </c>
      <c r="K2049" s="1" t="str">
        <f>LEFT(Table9[[#This Row],[PCODE]],9)&amp;"0000"&amp;RIGHT(Table9[[#This Row],[PCODE]],3)</f>
        <v>BFA0480010000142</v>
      </c>
      <c r="L2049" s="1">
        <f>LEN(Table9[[#This Row],[rowcapcode3]])</f>
        <v>16</v>
      </c>
      <c r="M2049" s="1" t="str">
        <f>Table9[[#This Row],[ADM2_CODE]]</f>
        <v>BFA048001</v>
      </c>
      <c r="N2049" s="1" t="str">
        <f>Table9[[#This Row],[ADM1_CODE]]</f>
        <v>BFA048</v>
      </c>
    </row>
    <row r="2050" spans="1:14" x14ac:dyDescent="0.25">
      <c r="A2050" s="12">
        <v>11.2852</v>
      </c>
      <c r="B2050" s="12">
        <v>-5.1151999999999997</v>
      </c>
      <c r="C2050" s="1" t="s">
        <v>45</v>
      </c>
      <c r="D2050" s="1" t="s">
        <v>46</v>
      </c>
      <c r="E2050" s="1" t="s">
        <v>2722</v>
      </c>
      <c r="F2050" s="1" t="s">
        <v>119</v>
      </c>
      <c r="G2050" s="1" t="s">
        <v>4153</v>
      </c>
      <c r="H2050" s="1" t="s">
        <v>4154</v>
      </c>
      <c r="I2050" s="12">
        <v>0</v>
      </c>
      <c r="J2050" s="1" t="s">
        <v>166</v>
      </c>
      <c r="K2050" s="1" t="str">
        <f>LEFT(Table9[[#This Row],[PCODE]],9)&amp;"0000"&amp;RIGHT(Table9[[#This Row],[PCODE]],3)</f>
        <v>BFA0530020000017</v>
      </c>
      <c r="L2050" s="1">
        <f>LEN(Table9[[#This Row],[rowcapcode3]])</f>
        <v>16</v>
      </c>
      <c r="M2050" s="1" t="str">
        <f>Table9[[#This Row],[ADM2_CODE]]</f>
        <v>BFA053002</v>
      </c>
      <c r="N2050" s="1" t="str">
        <f>Table9[[#This Row],[ADM1_CODE]]</f>
        <v>BFA053</v>
      </c>
    </row>
    <row r="2051" spans="1:14" x14ac:dyDescent="0.25">
      <c r="A2051" s="12">
        <v>11.287369</v>
      </c>
      <c r="B2051" s="12">
        <v>-4.2172320000000001</v>
      </c>
      <c r="C2051" s="1" t="s">
        <v>45</v>
      </c>
      <c r="D2051" s="1" t="s">
        <v>46</v>
      </c>
      <c r="E2051" s="1" t="s">
        <v>81</v>
      </c>
      <c r="F2051" s="1" t="s">
        <v>82</v>
      </c>
      <c r="G2051" s="1" t="s">
        <v>4155</v>
      </c>
      <c r="H2051" s="1" t="s">
        <v>4156</v>
      </c>
      <c r="I2051" s="12">
        <v>0</v>
      </c>
      <c r="J2051" s="1" t="s">
        <v>166</v>
      </c>
      <c r="K2051" s="1" t="str">
        <f>LEFT(Table9[[#This Row],[PCODE]],9)&amp;"0000"&amp;RIGHT(Table9[[#This Row],[PCODE]],3)</f>
        <v>BFA0530010000255</v>
      </c>
      <c r="L2051" s="1">
        <f>LEN(Table9[[#This Row],[rowcapcode3]])</f>
        <v>16</v>
      </c>
      <c r="M2051" s="1" t="str">
        <f>Table9[[#This Row],[ADM2_CODE]]</f>
        <v>BFA053001</v>
      </c>
      <c r="N2051" s="1" t="str">
        <f>Table9[[#This Row],[ADM1_CODE]]</f>
        <v>BFA053</v>
      </c>
    </row>
    <row r="2052" spans="1:14" x14ac:dyDescent="0.25">
      <c r="A2052" s="12">
        <v>11.289667</v>
      </c>
      <c r="B2052" s="12">
        <v>-4.6155369999999998</v>
      </c>
      <c r="C2052" s="1" t="s">
        <v>45</v>
      </c>
      <c r="D2052" s="1" t="s">
        <v>46</v>
      </c>
      <c r="E2052" s="1" t="s">
        <v>81</v>
      </c>
      <c r="F2052" s="1" t="s">
        <v>82</v>
      </c>
      <c r="G2052" s="1" t="s">
        <v>4157</v>
      </c>
      <c r="H2052" s="1" t="s">
        <v>4158</v>
      </c>
      <c r="I2052" s="12">
        <v>0</v>
      </c>
      <c r="J2052" s="1" t="s">
        <v>166</v>
      </c>
      <c r="K2052" s="1" t="str">
        <f>LEFT(Table9[[#This Row],[PCODE]],9)&amp;"0000"&amp;RIGHT(Table9[[#This Row],[PCODE]],3)</f>
        <v>BFA0530010000198</v>
      </c>
      <c r="L2052" s="1">
        <f>LEN(Table9[[#This Row],[rowcapcode3]])</f>
        <v>16</v>
      </c>
      <c r="M2052" s="1" t="str">
        <f>Table9[[#This Row],[ADM2_CODE]]</f>
        <v>BFA053001</v>
      </c>
      <c r="N2052" s="1" t="str">
        <f>Table9[[#This Row],[ADM1_CODE]]</f>
        <v>BFA053</v>
      </c>
    </row>
    <row r="2053" spans="1:14" x14ac:dyDescent="0.25">
      <c r="A2053" s="12">
        <v>11.289872000000001</v>
      </c>
      <c r="B2053" s="12">
        <v>-4.3686850000000002</v>
      </c>
      <c r="C2053" s="1" t="s">
        <v>45</v>
      </c>
      <c r="D2053" s="1" t="s">
        <v>46</v>
      </c>
      <c r="E2053" s="1" t="s">
        <v>81</v>
      </c>
      <c r="F2053" s="1" t="s">
        <v>82</v>
      </c>
      <c r="G2053" s="1" t="s">
        <v>4159</v>
      </c>
      <c r="H2053" s="1" t="s">
        <v>4160</v>
      </c>
      <c r="I2053" s="12">
        <v>0</v>
      </c>
      <c r="J2053" s="1" t="s">
        <v>166</v>
      </c>
      <c r="K2053" s="1" t="str">
        <f>LEFT(Table9[[#This Row],[PCODE]],9)&amp;"0000"&amp;RIGHT(Table9[[#This Row],[PCODE]],3)</f>
        <v>BFA0530010000333</v>
      </c>
      <c r="L2053" s="1">
        <f>LEN(Table9[[#This Row],[rowcapcode3]])</f>
        <v>16</v>
      </c>
      <c r="M2053" s="1" t="str">
        <f>Table9[[#This Row],[ADM2_CODE]]</f>
        <v>BFA053001</v>
      </c>
      <c r="N2053" s="1" t="str">
        <f>Table9[[#This Row],[ADM1_CODE]]</f>
        <v>BFA053</v>
      </c>
    </row>
    <row r="2054" spans="1:14" x14ac:dyDescent="0.25">
      <c r="A2054" s="12">
        <v>11.290797</v>
      </c>
      <c r="B2054" s="12">
        <v>-4.6428960000000004</v>
      </c>
      <c r="C2054" s="1" t="s">
        <v>45</v>
      </c>
      <c r="D2054" s="1" t="s">
        <v>46</v>
      </c>
      <c r="E2054" s="1" t="s">
        <v>81</v>
      </c>
      <c r="F2054" s="1" t="s">
        <v>82</v>
      </c>
      <c r="G2054" s="1" t="s">
        <v>4161</v>
      </c>
      <c r="H2054" s="1" t="s">
        <v>4162</v>
      </c>
      <c r="I2054" s="12">
        <v>0</v>
      </c>
      <c r="J2054" s="1" t="s">
        <v>166</v>
      </c>
      <c r="K2054" s="1" t="str">
        <f>LEFT(Table9[[#This Row],[PCODE]],9)&amp;"0000"&amp;RIGHT(Table9[[#This Row],[PCODE]],3)</f>
        <v>BFA0530010000293</v>
      </c>
      <c r="L2054" s="1">
        <f>LEN(Table9[[#This Row],[rowcapcode3]])</f>
        <v>16</v>
      </c>
      <c r="M2054" s="1" t="str">
        <f>Table9[[#This Row],[ADM2_CODE]]</f>
        <v>BFA053001</v>
      </c>
      <c r="N2054" s="1" t="str">
        <f>Table9[[#This Row],[ADM1_CODE]]</f>
        <v>BFA053</v>
      </c>
    </row>
    <row r="2055" spans="1:14" x14ac:dyDescent="0.25">
      <c r="A2055" s="12">
        <v>11.293219000000001</v>
      </c>
      <c r="B2055" s="12">
        <v>-4.3036329999999996</v>
      </c>
      <c r="C2055" s="1" t="s">
        <v>45</v>
      </c>
      <c r="D2055" s="1" t="s">
        <v>46</v>
      </c>
      <c r="E2055" s="1" t="s">
        <v>81</v>
      </c>
      <c r="F2055" s="1" t="s">
        <v>82</v>
      </c>
      <c r="G2055" s="1" t="s">
        <v>4163</v>
      </c>
      <c r="H2055" s="1" t="s">
        <v>4164</v>
      </c>
      <c r="I2055" s="12">
        <v>0</v>
      </c>
      <c r="J2055" s="1" t="s">
        <v>166</v>
      </c>
      <c r="K2055" s="1" t="str">
        <f>LEFT(Table9[[#This Row],[PCODE]],9)&amp;"0000"&amp;RIGHT(Table9[[#This Row],[PCODE]],3)</f>
        <v>BFA0530010000256</v>
      </c>
      <c r="L2055" s="1">
        <f>LEN(Table9[[#This Row],[rowcapcode3]])</f>
        <v>16</v>
      </c>
      <c r="M2055" s="1" t="str">
        <f>Table9[[#This Row],[ADM2_CODE]]</f>
        <v>BFA053001</v>
      </c>
      <c r="N2055" s="1" t="str">
        <f>Table9[[#This Row],[ADM1_CODE]]</f>
        <v>BFA053</v>
      </c>
    </row>
    <row r="2056" spans="1:14" x14ac:dyDescent="0.25">
      <c r="A2056" s="12">
        <v>11.296200000000001</v>
      </c>
      <c r="B2056" s="12">
        <v>-5.1242000000000001</v>
      </c>
      <c r="C2056" s="1" t="s">
        <v>45</v>
      </c>
      <c r="D2056" s="1" t="s">
        <v>46</v>
      </c>
      <c r="E2056" s="1" t="s">
        <v>2722</v>
      </c>
      <c r="F2056" s="1" t="s">
        <v>119</v>
      </c>
      <c r="G2056" s="1" t="s">
        <v>4165</v>
      </c>
      <c r="H2056" s="1" t="s">
        <v>4166</v>
      </c>
      <c r="I2056" s="12">
        <v>0</v>
      </c>
      <c r="J2056" s="1" t="s">
        <v>166</v>
      </c>
      <c r="K2056" s="1" t="str">
        <f>LEFT(Table9[[#This Row],[PCODE]],9)&amp;"0000"&amp;RIGHT(Table9[[#This Row],[PCODE]],3)</f>
        <v>BFA0530020000173</v>
      </c>
      <c r="L2056" s="1">
        <f>LEN(Table9[[#This Row],[rowcapcode3]])</f>
        <v>16</v>
      </c>
      <c r="M2056" s="1" t="str">
        <f>Table9[[#This Row],[ADM2_CODE]]</f>
        <v>BFA053002</v>
      </c>
      <c r="N2056" s="1" t="str">
        <f>Table9[[#This Row],[ADM1_CODE]]</f>
        <v>BFA053</v>
      </c>
    </row>
    <row r="2057" spans="1:14" x14ac:dyDescent="0.25">
      <c r="A2057" s="12">
        <v>11.297578</v>
      </c>
      <c r="B2057" s="12">
        <v>-4.2361589999999998</v>
      </c>
      <c r="C2057" s="1" t="s">
        <v>45</v>
      </c>
      <c r="D2057" s="1" t="s">
        <v>46</v>
      </c>
      <c r="E2057" s="1" t="s">
        <v>81</v>
      </c>
      <c r="F2057" s="1" t="s">
        <v>82</v>
      </c>
      <c r="G2057" s="1" t="s">
        <v>4167</v>
      </c>
      <c r="H2057" s="1" t="s">
        <v>4168</v>
      </c>
      <c r="I2057" s="12">
        <v>0</v>
      </c>
      <c r="J2057" s="1" t="s">
        <v>166</v>
      </c>
      <c r="K2057" s="1" t="str">
        <f>LEFT(Table9[[#This Row],[PCODE]],9)&amp;"0000"&amp;RIGHT(Table9[[#This Row],[PCODE]],3)</f>
        <v>BFA0530010000125</v>
      </c>
      <c r="L2057" s="1">
        <f>LEN(Table9[[#This Row],[rowcapcode3]])</f>
        <v>16</v>
      </c>
      <c r="M2057" s="1" t="str">
        <f>Table9[[#This Row],[ADM2_CODE]]</f>
        <v>BFA053001</v>
      </c>
      <c r="N2057" s="1" t="str">
        <f>Table9[[#This Row],[ADM1_CODE]]</f>
        <v>BFA053</v>
      </c>
    </row>
    <row r="2058" spans="1:14" x14ac:dyDescent="0.25">
      <c r="A2058" s="12">
        <v>11.298143</v>
      </c>
      <c r="B2058" s="12">
        <v>-4.4351900000000004</v>
      </c>
      <c r="C2058" s="1" t="s">
        <v>45</v>
      </c>
      <c r="D2058" s="1" t="s">
        <v>46</v>
      </c>
      <c r="E2058" s="1" t="s">
        <v>81</v>
      </c>
      <c r="F2058" s="1" t="s">
        <v>82</v>
      </c>
      <c r="G2058" s="1" t="s">
        <v>4169</v>
      </c>
      <c r="H2058" s="1" t="s">
        <v>4170</v>
      </c>
      <c r="I2058" s="12">
        <v>0</v>
      </c>
      <c r="J2058" s="1" t="s">
        <v>166</v>
      </c>
      <c r="K2058" s="1" t="str">
        <f>LEFT(Table9[[#This Row],[PCODE]],9)&amp;"0000"&amp;RIGHT(Table9[[#This Row],[PCODE]],3)</f>
        <v>BFA0530010000058</v>
      </c>
      <c r="L2058" s="1">
        <f>LEN(Table9[[#This Row],[rowcapcode3]])</f>
        <v>16</v>
      </c>
      <c r="M2058" s="1" t="str">
        <f>Table9[[#This Row],[ADM2_CODE]]</f>
        <v>BFA053001</v>
      </c>
      <c r="N2058" s="1" t="str">
        <f>Table9[[#This Row],[ADM1_CODE]]</f>
        <v>BFA053</v>
      </c>
    </row>
    <row r="2059" spans="1:14" x14ac:dyDescent="0.25">
      <c r="A2059" s="12">
        <v>11.298333</v>
      </c>
      <c r="B2059" s="12">
        <v>-1.4483330000000001</v>
      </c>
      <c r="C2059" s="1" t="s">
        <v>57</v>
      </c>
      <c r="D2059" s="1" t="s">
        <v>58</v>
      </c>
      <c r="E2059" s="1" t="s">
        <v>132</v>
      </c>
      <c r="F2059" s="1" t="s">
        <v>133</v>
      </c>
      <c r="G2059" s="1" t="s">
        <v>4171</v>
      </c>
      <c r="H2059" s="1" t="s">
        <v>4172</v>
      </c>
      <c r="I2059" s="12">
        <v>0</v>
      </c>
      <c r="J2059" s="1" t="s">
        <v>166</v>
      </c>
      <c r="K2059" s="1" t="str">
        <f>LEFT(Table9[[#This Row],[PCODE]],9)&amp;"0000"&amp;RIGHT(Table9[[#This Row],[PCODE]],3)</f>
        <v>BFA0510020000054</v>
      </c>
      <c r="L2059" s="1">
        <f>LEN(Table9[[#This Row],[rowcapcode3]])</f>
        <v>16</v>
      </c>
      <c r="M2059" s="1" t="str">
        <f>Table9[[#This Row],[ADM2_CODE]]</f>
        <v>BFA051002</v>
      </c>
      <c r="N2059" s="1" t="str">
        <f>Table9[[#This Row],[ADM1_CODE]]</f>
        <v>BFA051</v>
      </c>
    </row>
    <row r="2060" spans="1:14" x14ac:dyDescent="0.25">
      <c r="A2060" s="12">
        <v>11.299353999999999</v>
      </c>
      <c r="B2060" s="12">
        <v>-4.1248570000000004</v>
      </c>
      <c r="C2060" s="1" t="s">
        <v>45</v>
      </c>
      <c r="D2060" s="1" t="s">
        <v>46</v>
      </c>
      <c r="E2060" s="1" t="s">
        <v>81</v>
      </c>
      <c r="F2060" s="1" t="s">
        <v>82</v>
      </c>
      <c r="G2060" s="1" t="s">
        <v>4173</v>
      </c>
      <c r="H2060" s="1" t="s">
        <v>4174</v>
      </c>
      <c r="I2060" s="12">
        <v>0</v>
      </c>
      <c r="J2060" s="1" t="s">
        <v>166</v>
      </c>
      <c r="K2060" s="1" t="str">
        <f>LEFT(Table9[[#This Row],[PCODE]],9)&amp;"0000"&amp;RIGHT(Table9[[#This Row],[PCODE]],3)</f>
        <v>BFA0530010000118</v>
      </c>
      <c r="L2060" s="1">
        <f>LEN(Table9[[#This Row],[rowcapcode3]])</f>
        <v>16</v>
      </c>
      <c r="M2060" s="1" t="str">
        <f>Table9[[#This Row],[ADM2_CODE]]</f>
        <v>BFA053001</v>
      </c>
      <c r="N2060" s="1" t="str">
        <f>Table9[[#This Row],[ADM1_CODE]]</f>
        <v>BFA053</v>
      </c>
    </row>
    <row r="2061" spans="1:14" x14ac:dyDescent="0.25">
      <c r="A2061" s="12">
        <v>11.299353999999999</v>
      </c>
      <c r="B2061" s="12">
        <v>-4.1248570000000004</v>
      </c>
      <c r="C2061" s="1" t="s">
        <v>45</v>
      </c>
      <c r="D2061" s="1" t="s">
        <v>46</v>
      </c>
      <c r="E2061" s="1" t="s">
        <v>81</v>
      </c>
      <c r="F2061" s="1" t="s">
        <v>82</v>
      </c>
      <c r="G2061" s="1" t="s">
        <v>4175</v>
      </c>
      <c r="H2061" s="1" t="s">
        <v>4176</v>
      </c>
      <c r="I2061" s="12">
        <v>0</v>
      </c>
      <c r="J2061" s="1" t="s">
        <v>166</v>
      </c>
      <c r="K2061" s="1" t="str">
        <f>LEFT(Table9[[#This Row],[PCODE]],9)&amp;"0000"&amp;RIGHT(Table9[[#This Row],[PCODE]],3)</f>
        <v>BFA0530010000132</v>
      </c>
      <c r="L2061" s="1">
        <f>LEN(Table9[[#This Row],[rowcapcode3]])</f>
        <v>16</v>
      </c>
      <c r="M2061" s="1" t="str">
        <f>Table9[[#This Row],[ADM2_CODE]]</f>
        <v>BFA053001</v>
      </c>
      <c r="N2061" s="1" t="str">
        <f>Table9[[#This Row],[ADM1_CODE]]</f>
        <v>BFA053</v>
      </c>
    </row>
    <row r="2062" spans="1:14" x14ac:dyDescent="0.25">
      <c r="A2062" s="12">
        <v>11.3</v>
      </c>
      <c r="B2062" s="12">
        <v>-3.95</v>
      </c>
      <c r="C2062" s="1" t="s">
        <v>45</v>
      </c>
      <c r="D2062" s="1" t="s">
        <v>46</v>
      </c>
      <c r="E2062" s="1" t="s">
        <v>81</v>
      </c>
      <c r="F2062" s="1" t="s">
        <v>82</v>
      </c>
      <c r="G2062" s="1" t="s">
        <v>4177</v>
      </c>
      <c r="H2062" s="1" t="s">
        <v>4178</v>
      </c>
      <c r="I2062" s="12">
        <v>0</v>
      </c>
      <c r="J2062" s="1" t="s">
        <v>166</v>
      </c>
      <c r="K2062" s="1" t="str">
        <f>LEFT(Table9[[#This Row],[PCODE]],9)&amp;"0000"&amp;RIGHT(Table9[[#This Row],[PCODE]],3)</f>
        <v>BFA0530010000319</v>
      </c>
      <c r="L2062" s="1">
        <f>LEN(Table9[[#This Row],[rowcapcode3]])</f>
        <v>16</v>
      </c>
      <c r="M2062" s="1" t="str">
        <f>Table9[[#This Row],[ADM2_CODE]]</f>
        <v>BFA053001</v>
      </c>
      <c r="N2062" s="1" t="str">
        <f>Table9[[#This Row],[ADM1_CODE]]</f>
        <v>BFA053</v>
      </c>
    </row>
    <row r="2063" spans="1:14" x14ac:dyDescent="0.25">
      <c r="A2063" s="12">
        <v>11.3</v>
      </c>
      <c r="B2063" s="12">
        <v>-3.95</v>
      </c>
      <c r="C2063" s="1" t="s">
        <v>45</v>
      </c>
      <c r="D2063" s="1" t="s">
        <v>46</v>
      </c>
      <c r="E2063" s="1" t="s">
        <v>81</v>
      </c>
      <c r="F2063" s="1" t="s">
        <v>82</v>
      </c>
      <c r="G2063" s="1" t="s">
        <v>4179</v>
      </c>
      <c r="H2063" s="1" t="s">
        <v>4180</v>
      </c>
      <c r="I2063" s="12">
        <v>0</v>
      </c>
      <c r="J2063" s="1" t="s">
        <v>166</v>
      </c>
      <c r="K2063" s="1" t="str">
        <f>LEFT(Table9[[#This Row],[PCODE]],9)&amp;"0000"&amp;RIGHT(Table9[[#This Row],[PCODE]],3)</f>
        <v>BFA0530010000347</v>
      </c>
      <c r="L2063" s="1">
        <f>LEN(Table9[[#This Row],[rowcapcode3]])</f>
        <v>16</v>
      </c>
      <c r="M2063" s="1" t="str">
        <f>Table9[[#This Row],[ADM2_CODE]]</f>
        <v>BFA053001</v>
      </c>
      <c r="N2063" s="1" t="str">
        <f>Table9[[#This Row],[ADM1_CODE]]</f>
        <v>BFA053</v>
      </c>
    </row>
    <row r="2064" spans="1:14" x14ac:dyDescent="0.25">
      <c r="A2064" s="12">
        <v>11.3</v>
      </c>
      <c r="B2064" s="12">
        <v>-3.9333330000000002</v>
      </c>
      <c r="C2064" s="1" t="s">
        <v>45</v>
      </c>
      <c r="D2064" s="1" t="s">
        <v>46</v>
      </c>
      <c r="E2064" s="1" t="s">
        <v>81</v>
      </c>
      <c r="F2064" s="1" t="s">
        <v>82</v>
      </c>
      <c r="G2064" s="1" t="s">
        <v>4181</v>
      </c>
      <c r="H2064" s="1" t="s">
        <v>4182</v>
      </c>
      <c r="I2064" s="12">
        <v>0</v>
      </c>
      <c r="J2064" s="1" t="s">
        <v>166</v>
      </c>
      <c r="K2064" s="1" t="str">
        <f>LEFT(Table9[[#This Row],[PCODE]],9)&amp;"0000"&amp;RIGHT(Table9[[#This Row],[PCODE]],3)</f>
        <v>BFA0530010000228</v>
      </c>
      <c r="L2064" s="1">
        <f>LEN(Table9[[#This Row],[rowcapcode3]])</f>
        <v>16</v>
      </c>
      <c r="M2064" s="1" t="str">
        <f>Table9[[#This Row],[ADM2_CODE]]</f>
        <v>BFA053001</v>
      </c>
      <c r="N2064" s="1" t="str">
        <f>Table9[[#This Row],[ADM1_CODE]]</f>
        <v>BFA053</v>
      </c>
    </row>
    <row r="2065" spans="1:14" x14ac:dyDescent="0.25">
      <c r="A2065" s="12">
        <v>11.3</v>
      </c>
      <c r="B2065" s="12">
        <v>-3.9166669999999999</v>
      </c>
      <c r="C2065" s="1" t="s">
        <v>45</v>
      </c>
      <c r="D2065" s="1" t="s">
        <v>46</v>
      </c>
      <c r="E2065" s="1" t="s">
        <v>81</v>
      </c>
      <c r="F2065" s="1" t="s">
        <v>82</v>
      </c>
      <c r="G2065" s="1" t="s">
        <v>4183</v>
      </c>
      <c r="H2065" s="1" t="s">
        <v>4184</v>
      </c>
      <c r="I2065" s="12">
        <v>0</v>
      </c>
      <c r="J2065" s="1" t="s">
        <v>166</v>
      </c>
      <c r="K2065" s="1" t="str">
        <f>LEFT(Table9[[#This Row],[PCODE]],9)&amp;"0000"&amp;RIGHT(Table9[[#This Row],[PCODE]],3)</f>
        <v>BFA0530010000328</v>
      </c>
      <c r="L2065" s="1">
        <f>LEN(Table9[[#This Row],[rowcapcode3]])</f>
        <v>16</v>
      </c>
      <c r="M2065" s="1" t="str">
        <f>Table9[[#This Row],[ADM2_CODE]]</f>
        <v>BFA053001</v>
      </c>
      <c r="N2065" s="1" t="str">
        <f>Table9[[#This Row],[ADM1_CODE]]</f>
        <v>BFA053</v>
      </c>
    </row>
    <row r="2066" spans="1:14" x14ac:dyDescent="0.25">
      <c r="A2066" s="12">
        <v>11.3</v>
      </c>
      <c r="B2066" s="12">
        <v>-3.9</v>
      </c>
      <c r="C2066" s="1" t="s">
        <v>45</v>
      </c>
      <c r="D2066" s="1" t="s">
        <v>46</v>
      </c>
      <c r="E2066" s="1" t="s">
        <v>81</v>
      </c>
      <c r="F2066" s="1" t="s">
        <v>82</v>
      </c>
      <c r="G2066" s="1" t="s">
        <v>4185</v>
      </c>
      <c r="H2066" s="1" t="s">
        <v>3361</v>
      </c>
      <c r="I2066" s="12">
        <v>4</v>
      </c>
      <c r="J2066" s="1" t="s">
        <v>288</v>
      </c>
      <c r="K2066" s="1" t="str">
        <f>LEFT(Table9[[#This Row],[PCODE]],9)&amp;"0000"&amp;RIGHT(Table9[[#This Row],[PCODE]],3)</f>
        <v>BFA0530010000193</v>
      </c>
      <c r="L2066" s="1">
        <f>LEN(Table9[[#This Row],[rowcapcode3]])</f>
        <v>16</v>
      </c>
      <c r="M2066" s="1" t="str">
        <f>Table9[[#This Row],[ADM2_CODE]]</f>
        <v>BFA053001</v>
      </c>
      <c r="N2066" s="1" t="str">
        <f>Table9[[#This Row],[ADM1_CODE]]</f>
        <v>BFA053</v>
      </c>
    </row>
    <row r="2067" spans="1:14" x14ac:dyDescent="0.25">
      <c r="A2067" s="12">
        <v>11.3</v>
      </c>
      <c r="B2067" s="12">
        <v>-3.5333329999999998</v>
      </c>
      <c r="C2067" s="1" t="s">
        <v>45</v>
      </c>
      <c r="D2067" s="1" t="s">
        <v>46</v>
      </c>
      <c r="E2067" s="1" t="s">
        <v>84</v>
      </c>
      <c r="F2067" s="1" t="s">
        <v>85</v>
      </c>
      <c r="G2067" s="1" t="s">
        <v>4186</v>
      </c>
      <c r="H2067" s="1" t="s">
        <v>4187</v>
      </c>
      <c r="I2067" s="12">
        <v>0</v>
      </c>
      <c r="J2067" s="1" t="s">
        <v>166</v>
      </c>
      <c r="K2067" s="1" t="str">
        <f>LEFT(Table9[[#This Row],[PCODE]],9)&amp;"0000"&amp;RIGHT(Table9[[#This Row],[PCODE]],3)</f>
        <v>BFA0530030000130</v>
      </c>
      <c r="L2067" s="1">
        <f>LEN(Table9[[#This Row],[rowcapcode3]])</f>
        <v>16</v>
      </c>
      <c r="M2067" s="1" t="str">
        <f>Table9[[#This Row],[ADM2_CODE]]</f>
        <v>BFA053003</v>
      </c>
      <c r="N2067" s="1" t="str">
        <f>Table9[[#This Row],[ADM1_CODE]]</f>
        <v>BFA053</v>
      </c>
    </row>
    <row r="2068" spans="1:14" x14ac:dyDescent="0.25">
      <c r="A2068" s="12">
        <v>11.3</v>
      </c>
      <c r="B2068" s="12">
        <v>-3.5</v>
      </c>
      <c r="C2068" s="1" t="s">
        <v>45</v>
      </c>
      <c r="D2068" s="1" t="s">
        <v>46</v>
      </c>
      <c r="E2068" s="1" t="s">
        <v>84</v>
      </c>
      <c r="F2068" s="1" t="s">
        <v>85</v>
      </c>
      <c r="G2068" s="1" t="s">
        <v>4188</v>
      </c>
      <c r="H2068" s="1" t="s">
        <v>4066</v>
      </c>
      <c r="I2068" s="12">
        <v>0</v>
      </c>
      <c r="J2068" s="1" t="s">
        <v>166</v>
      </c>
      <c r="K2068" s="1" t="str">
        <f>LEFT(Table9[[#This Row],[PCODE]],9)&amp;"0000"&amp;RIGHT(Table9[[#This Row],[PCODE]],3)</f>
        <v>BFA0530030000120</v>
      </c>
      <c r="L2068" s="1">
        <f>LEN(Table9[[#This Row],[rowcapcode3]])</f>
        <v>16</v>
      </c>
      <c r="M2068" s="1" t="str">
        <f>Table9[[#This Row],[ADM2_CODE]]</f>
        <v>BFA053003</v>
      </c>
      <c r="N2068" s="1" t="str">
        <f>Table9[[#This Row],[ADM1_CODE]]</f>
        <v>BFA053</v>
      </c>
    </row>
    <row r="2069" spans="1:14" x14ac:dyDescent="0.25">
      <c r="A2069" s="12">
        <v>11.3</v>
      </c>
      <c r="B2069" s="12">
        <v>-3.4666670000000002</v>
      </c>
      <c r="C2069" s="1" t="s">
        <v>45</v>
      </c>
      <c r="D2069" s="1" t="s">
        <v>46</v>
      </c>
      <c r="E2069" s="1" t="s">
        <v>84</v>
      </c>
      <c r="F2069" s="1" t="s">
        <v>85</v>
      </c>
      <c r="G2069" s="1" t="s">
        <v>4189</v>
      </c>
      <c r="H2069" s="1" t="s">
        <v>4190</v>
      </c>
      <c r="I2069" s="12">
        <v>0</v>
      </c>
      <c r="J2069" s="1" t="s">
        <v>166</v>
      </c>
      <c r="K2069" s="1" t="str">
        <f>LEFT(Table9[[#This Row],[PCODE]],9)&amp;"0000"&amp;RIGHT(Table9[[#This Row],[PCODE]],3)</f>
        <v>BFA0530030000106</v>
      </c>
      <c r="L2069" s="1">
        <f>LEN(Table9[[#This Row],[rowcapcode3]])</f>
        <v>16</v>
      </c>
      <c r="M2069" s="1" t="str">
        <f>Table9[[#This Row],[ADM2_CODE]]</f>
        <v>BFA053003</v>
      </c>
      <c r="N2069" s="1" t="str">
        <f>Table9[[#This Row],[ADM1_CODE]]</f>
        <v>BFA053</v>
      </c>
    </row>
    <row r="2070" spans="1:14" x14ac:dyDescent="0.25">
      <c r="A2070" s="12">
        <v>11.3</v>
      </c>
      <c r="B2070" s="12">
        <v>-3.4</v>
      </c>
      <c r="C2070" s="1" t="s">
        <v>45</v>
      </c>
      <c r="D2070" s="1" t="s">
        <v>46</v>
      </c>
      <c r="E2070" s="1" t="s">
        <v>84</v>
      </c>
      <c r="F2070" s="1" t="s">
        <v>85</v>
      </c>
      <c r="G2070" s="1" t="s">
        <v>4191</v>
      </c>
      <c r="H2070" s="1" t="s">
        <v>4192</v>
      </c>
      <c r="I2070" s="12">
        <v>0</v>
      </c>
      <c r="J2070" s="1" t="s">
        <v>166</v>
      </c>
      <c r="K2070" s="1" t="str">
        <f>LEFT(Table9[[#This Row],[PCODE]],9)&amp;"0000"&amp;RIGHT(Table9[[#This Row],[PCODE]],3)</f>
        <v>BFA0530030000169</v>
      </c>
      <c r="L2070" s="1">
        <f>LEN(Table9[[#This Row],[rowcapcode3]])</f>
        <v>16</v>
      </c>
      <c r="M2070" s="1" t="str">
        <f>Table9[[#This Row],[ADM2_CODE]]</f>
        <v>BFA053003</v>
      </c>
      <c r="N2070" s="1" t="str">
        <f>Table9[[#This Row],[ADM1_CODE]]</f>
        <v>BFA053</v>
      </c>
    </row>
    <row r="2071" spans="1:14" x14ac:dyDescent="0.25">
      <c r="A2071" s="12">
        <v>11.3</v>
      </c>
      <c r="B2071" s="12">
        <v>-3.266667</v>
      </c>
      <c r="C2071" s="1" t="s">
        <v>45</v>
      </c>
      <c r="D2071" s="1" t="s">
        <v>46</v>
      </c>
      <c r="E2071" s="1" t="s">
        <v>84</v>
      </c>
      <c r="F2071" s="1" t="s">
        <v>85</v>
      </c>
      <c r="G2071" s="1" t="s">
        <v>4193</v>
      </c>
      <c r="H2071" s="1" t="s">
        <v>4194</v>
      </c>
      <c r="I2071" s="12">
        <v>0</v>
      </c>
      <c r="J2071" s="1" t="s">
        <v>166</v>
      </c>
      <c r="K2071" s="1" t="str">
        <f>LEFT(Table9[[#This Row],[PCODE]],9)&amp;"0000"&amp;RIGHT(Table9[[#This Row],[PCODE]],3)</f>
        <v>BFA0530030000123</v>
      </c>
      <c r="L2071" s="1">
        <f>LEN(Table9[[#This Row],[rowcapcode3]])</f>
        <v>16</v>
      </c>
      <c r="M2071" s="1" t="str">
        <f>Table9[[#This Row],[ADM2_CODE]]</f>
        <v>BFA053003</v>
      </c>
      <c r="N2071" s="1" t="str">
        <f>Table9[[#This Row],[ADM1_CODE]]</f>
        <v>BFA053</v>
      </c>
    </row>
    <row r="2072" spans="1:14" x14ac:dyDescent="0.25">
      <c r="A2072" s="12">
        <v>11.3</v>
      </c>
      <c r="B2072" s="12">
        <v>-3.233333</v>
      </c>
      <c r="C2072" s="1" t="s">
        <v>43</v>
      </c>
      <c r="D2072" s="1" t="s">
        <v>44</v>
      </c>
      <c r="E2072" s="1" t="s">
        <v>128</v>
      </c>
      <c r="F2072" s="1" t="s">
        <v>129</v>
      </c>
      <c r="G2072" s="1" t="s">
        <v>4195</v>
      </c>
      <c r="H2072" s="1" t="s">
        <v>4196</v>
      </c>
      <c r="I2072" s="12">
        <v>0</v>
      </c>
      <c r="J2072" s="1" t="s">
        <v>166</v>
      </c>
      <c r="K2072" s="1" t="str">
        <f>LEFT(Table9[[#This Row],[PCODE]],9)&amp;"0000"&amp;RIGHT(Table9[[#This Row],[PCODE]],3)</f>
        <v>BFA0570020000073</v>
      </c>
      <c r="L2072" s="1">
        <f>LEN(Table9[[#This Row],[rowcapcode3]])</f>
        <v>16</v>
      </c>
      <c r="M2072" s="1" t="str">
        <f>Table9[[#This Row],[ADM2_CODE]]</f>
        <v>BFA057002</v>
      </c>
      <c r="N2072" s="1" t="str">
        <f>Table9[[#This Row],[ADM1_CODE]]</f>
        <v>BFA057</v>
      </c>
    </row>
    <row r="2073" spans="1:14" x14ac:dyDescent="0.25">
      <c r="A2073" s="12">
        <v>11.3</v>
      </c>
      <c r="B2073" s="12">
        <v>-3.1833330000000002</v>
      </c>
      <c r="C2073" s="1" t="s">
        <v>43</v>
      </c>
      <c r="D2073" s="1" t="s">
        <v>44</v>
      </c>
      <c r="E2073" s="1" t="s">
        <v>128</v>
      </c>
      <c r="F2073" s="1" t="s">
        <v>129</v>
      </c>
      <c r="G2073" s="1" t="s">
        <v>4197</v>
      </c>
      <c r="H2073" s="1" t="s">
        <v>4198</v>
      </c>
      <c r="I2073" s="12">
        <v>0</v>
      </c>
      <c r="J2073" s="1" t="s">
        <v>166</v>
      </c>
      <c r="K2073" s="1" t="str">
        <f>LEFT(Table9[[#This Row],[PCODE]],9)&amp;"0000"&amp;RIGHT(Table9[[#This Row],[PCODE]],3)</f>
        <v>BFA0570020000149</v>
      </c>
      <c r="L2073" s="1">
        <f>LEN(Table9[[#This Row],[rowcapcode3]])</f>
        <v>16</v>
      </c>
      <c r="M2073" s="1" t="str">
        <f>Table9[[#This Row],[ADM2_CODE]]</f>
        <v>BFA057002</v>
      </c>
      <c r="N2073" s="1" t="str">
        <f>Table9[[#This Row],[ADM1_CODE]]</f>
        <v>BFA057</v>
      </c>
    </row>
    <row r="2074" spans="1:14" x14ac:dyDescent="0.25">
      <c r="A2074" s="12">
        <v>11.3</v>
      </c>
      <c r="B2074" s="12">
        <v>-3.0333329999999998</v>
      </c>
      <c r="C2074" s="1" t="s">
        <v>43</v>
      </c>
      <c r="D2074" s="1" t="s">
        <v>44</v>
      </c>
      <c r="E2074" s="1" t="s">
        <v>128</v>
      </c>
      <c r="F2074" s="1" t="s">
        <v>129</v>
      </c>
      <c r="G2074" s="1" t="s">
        <v>4199</v>
      </c>
      <c r="H2074" s="1" t="s">
        <v>4200</v>
      </c>
      <c r="I2074" s="12">
        <v>0</v>
      </c>
      <c r="J2074" s="1" t="s">
        <v>166</v>
      </c>
      <c r="K2074" s="1" t="str">
        <f>LEFT(Table9[[#This Row],[PCODE]],9)&amp;"0000"&amp;RIGHT(Table9[[#This Row],[PCODE]],3)</f>
        <v>BFA0570020000135</v>
      </c>
      <c r="L2074" s="1">
        <f>LEN(Table9[[#This Row],[rowcapcode3]])</f>
        <v>16</v>
      </c>
      <c r="M2074" s="1" t="str">
        <f>Table9[[#This Row],[ADM2_CODE]]</f>
        <v>BFA057002</v>
      </c>
      <c r="N2074" s="1" t="str">
        <f>Table9[[#This Row],[ADM1_CODE]]</f>
        <v>BFA057</v>
      </c>
    </row>
    <row r="2075" spans="1:14" x14ac:dyDescent="0.25">
      <c r="A2075" s="12">
        <v>11.3</v>
      </c>
      <c r="B2075" s="12">
        <v>-2.9333330000000002</v>
      </c>
      <c r="C2075" s="1" t="s">
        <v>43</v>
      </c>
      <c r="D2075" s="1" t="s">
        <v>44</v>
      </c>
      <c r="E2075" s="1" t="s">
        <v>128</v>
      </c>
      <c r="F2075" s="1" t="s">
        <v>129</v>
      </c>
      <c r="G2075" s="1" t="s">
        <v>4201</v>
      </c>
      <c r="H2075" s="1" t="s">
        <v>4202</v>
      </c>
      <c r="I2075" s="12">
        <v>0</v>
      </c>
      <c r="J2075" s="1" t="s">
        <v>166</v>
      </c>
      <c r="K2075" s="1" t="str">
        <f>LEFT(Table9[[#This Row],[PCODE]],9)&amp;"0000"&amp;RIGHT(Table9[[#This Row],[PCODE]],3)</f>
        <v>BFA0570020000020</v>
      </c>
      <c r="L2075" s="1">
        <f>LEN(Table9[[#This Row],[rowcapcode3]])</f>
        <v>16</v>
      </c>
      <c r="M2075" s="1" t="str">
        <f>Table9[[#This Row],[ADM2_CODE]]</f>
        <v>BFA057002</v>
      </c>
      <c r="N2075" s="1" t="str">
        <f>Table9[[#This Row],[ADM1_CODE]]</f>
        <v>BFA057</v>
      </c>
    </row>
    <row r="2076" spans="1:14" x14ac:dyDescent="0.25">
      <c r="A2076" s="12">
        <v>11.3</v>
      </c>
      <c r="B2076" s="12">
        <v>-2.3666670000000001</v>
      </c>
      <c r="C2076" s="1" t="s">
        <v>41</v>
      </c>
      <c r="D2076" s="1" t="s">
        <v>42</v>
      </c>
      <c r="E2076" s="1" t="s">
        <v>130</v>
      </c>
      <c r="F2076" s="1" t="s">
        <v>131</v>
      </c>
      <c r="G2076" s="1" t="s">
        <v>4203</v>
      </c>
      <c r="H2076" s="1" t="s">
        <v>4204</v>
      </c>
      <c r="I2076" s="12">
        <v>0</v>
      </c>
      <c r="J2076" s="1" t="s">
        <v>166</v>
      </c>
      <c r="K2076" s="1" t="str">
        <f>LEFT(Table9[[#This Row],[PCODE]],9)&amp;"0000"&amp;RIGHT(Table9[[#This Row],[PCODE]],3)</f>
        <v>BFA0500030000086</v>
      </c>
      <c r="L2076" s="1">
        <f>LEN(Table9[[#This Row],[rowcapcode3]])</f>
        <v>16</v>
      </c>
      <c r="M2076" s="1" t="str">
        <f>Table9[[#This Row],[ADM2_CODE]]</f>
        <v>BFA050003</v>
      </c>
      <c r="N2076" s="1" t="str">
        <f>Table9[[#This Row],[ADM1_CODE]]</f>
        <v>BFA050</v>
      </c>
    </row>
    <row r="2077" spans="1:14" x14ac:dyDescent="0.25">
      <c r="A2077" s="12">
        <v>11.3</v>
      </c>
      <c r="B2077" s="12">
        <v>-1.75</v>
      </c>
      <c r="C2077" s="1" t="s">
        <v>41</v>
      </c>
      <c r="D2077" s="1" t="s">
        <v>42</v>
      </c>
      <c r="E2077" s="1" t="s">
        <v>130</v>
      </c>
      <c r="F2077" s="1" t="s">
        <v>131</v>
      </c>
      <c r="G2077" s="1" t="s">
        <v>4205</v>
      </c>
      <c r="H2077" s="1" t="s">
        <v>4206</v>
      </c>
      <c r="I2077" s="12">
        <v>0</v>
      </c>
      <c r="J2077" s="1" t="s">
        <v>166</v>
      </c>
      <c r="K2077" s="1" t="str">
        <f>LEFT(Table9[[#This Row],[PCODE]],9)&amp;"0000"&amp;RIGHT(Table9[[#This Row],[PCODE]],3)</f>
        <v>BFA0500030000030</v>
      </c>
      <c r="L2077" s="1">
        <f>LEN(Table9[[#This Row],[rowcapcode3]])</f>
        <v>16</v>
      </c>
      <c r="M2077" s="1" t="str">
        <f>Table9[[#This Row],[ADM2_CODE]]</f>
        <v>BFA050003</v>
      </c>
      <c r="N2077" s="1" t="str">
        <f>Table9[[#This Row],[ADM1_CODE]]</f>
        <v>BFA050</v>
      </c>
    </row>
    <row r="2078" spans="1:14" x14ac:dyDescent="0.25">
      <c r="A2078" s="12">
        <v>11.3</v>
      </c>
      <c r="B2078" s="12">
        <v>-1.65</v>
      </c>
      <c r="C2078" s="1" t="s">
        <v>41</v>
      </c>
      <c r="D2078" s="1" t="s">
        <v>42</v>
      </c>
      <c r="E2078" s="1" t="s">
        <v>130</v>
      </c>
      <c r="F2078" s="1" t="s">
        <v>131</v>
      </c>
      <c r="G2078" s="1" t="s">
        <v>4207</v>
      </c>
      <c r="H2078" s="1" t="s">
        <v>4208</v>
      </c>
      <c r="I2078" s="12">
        <v>0</v>
      </c>
      <c r="J2078" s="1" t="s">
        <v>166</v>
      </c>
      <c r="K2078" s="1" t="str">
        <f>LEFT(Table9[[#This Row],[PCODE]],9)&amp;"0000"&amp;RIGHT(Table9[[#This Row],[PCODE]],3)</f>
        <v>BFA0500030000164</v>
      </c>
      <c r="L2078" s="1">
        <f>LEN(Table9[[#This Row],[rowcapcode3]])</f>
        <v>16</v>
      </c>
      <c r="M2078" s="1" t="str">
        <f>Table9[[#This Row],[ADM2_CODE]]</f>
        <v>BFA050003</v>
      </c>
      <c r="N2078" s="1" t="str">
        <f>Table9[[#This Row],[ADM1_CODE]]</f>
        <v>BFA050</v>
      </c>
    </row>
    <row r="2079" spans="1:14" x14ac:dyDescent="0.25">
      <c r="A2079" s="12">
        <v>11.3</v>
      </c>
      <c r="B2079" s="12">
        <v>-1.6</v>
      </c>
      <c r="C2079" s="1" t="s">
        <v>41</v>
      </c>
      <c r="D2079" s="1" t="s">
        <v>42</v>
      </c>
      <c r="E2079" s="1" t="s">
        <v>130</v>
      </c>
      <c r="F2079" s="1" t="s">
        <v>131</v>
      </c>
      <c r="G2079" s="1" t="s">
        <v>4209</v>
      </c>
      <c r="H2079" s="1" t="s">
        <v>4210</v>
      </c>
      <c r="I2079" s="12">
        <v>0</v>
      </c>
      <c r="J2079" s="1" t="s">
        <v>166</v>
      </c>
      <c r="K2079" s="1" t="str">
        <f>LEFT(Table9[[#This Row],[PCODE]],9)&amp;"0000"&amp;RIGHT(Table9[[#This Row],[PCODE]],3)</f>
        <v>BFA0500030000090</v>
      </c>
      <c r="L2079" s="1">
        <f>LEN(Table9[[#This Row],[rowcapcode3]])</f>
        <v>16</v>
      </c>
      <c r="M2079" s="1" t="str">
        <f>Table9[[#This Row],[ADM2_CODE]]</f>
        <v>BFA050003</v>
      </c>
      <c r="N2079" s="1" t="str">
        <f>Table9[[#This Row],[ADM1_CODE]]</f>
        <v>BFA050</v>
      </c>
    </row>
    <row r="2080" spans="1:14" x14ac:dyDescent="0.25">
      <c r="A2080" s="12">
        <v>11.3</v>
      </c>
      <c r="B2080" s="12">
        <v>-1.4</v>
      </c>
      <c r="C2080" s="1" t="s">
        <v>57</v>
      </c>
      <c r="D2080" s="1" t="s">
        <v>58</v>
      </c>
      <c r="E2080" s="1" t="s">
        <v>132</v>
      </c>
      <c r="F2080" s="1" t="s">
        <v>133</v>
      </c>
      <c r="G2080" s="1" t="s">
        <v>4211</v>
      </c>
      <c r="H2080" s="1" t="s">
        <v>4212</v>
      </c>
      <c r="I2080" s="12">
        <v>0</v>
      </c>
      <c r="J2080" s="1" t="s">
        <v>166</v>
      </c>
      <c r="K2080" s="1" t="str">
        <f>LEFT(Table9[[#This Row],[PCODE]],9)&amp;"0000"&amp;RIGHT(Table9[[#This Row],[PCODE]],3)</f>
        <v>BFA0510020000007</v>
      </c>
      <c r="L2080" s="1">
        <f>LEN(Table9[[#This Row],[rowcapcode3]])</f>
        <v>16</v>
      </c>
      <c r="M2080" s="1" t="str">
        <f>Table9[[#This Row],[ADM2_CODE]]</f>
        <v>BFA051002</v>
      </c>
      <c r="N2080" s="1" t="str">
        <f>Table9[[#This Row],[ADM1_CODE]]</f>
        <v>BFA051</v>
      </c>
    </row>
    <row r="2081" spans="1:14" x14ac:dyDescent="0.25">
      <c r="A2081" s="12">
        <v>11.3</v>
      </c>
      <c r="B2081" s="12">
        <v>-1.2833330000000001</v>
      </c>
      <c r="C2081" s="1" t="s">
        <v>57</v>
      </c>
      <c r="D2081" s="1" t="s">
        <v>58</v>
      </c>
      <c r="E2081" s="1" t="s">
        <v>132</v>
      </c>
      <c r="F2081" s="1" t="s">
        <v>133</v>
      </c>
      <c r="G2081" s="1" t="s">
        <v>4213</v>
      </c>
      <c r="H2081" s="1" t="s">
        <v>4214</v>
      </c>
      <c r="I2081" s="12">
        <v>0</v>
      </c>
      <c r="J2081" s="1" t="s">
        <v>166</v>
      </c>
      <c r="K2081" s="1" t="str">
        <f>LEFT(Table9[[#This Row],[PCODE]],9)&amp;"0000"&amp;RIGHT(Table9[[#This Row],[PCODE]],3)</f>
        <v>BFA0510020000008</v>
      </c>
      <c r="L2081" s="1">
        <f>LEN(Table9[[#This Row],[rowcapcode3]])</f>
        <v>16</v>
      </c>
      <c r="M2081" s="1" t="str">
        <f>Table9[[#This Row],[ADM2_CODE]]</f>
        <v>BFA051002</v>
      </c>
      <c r="N2081" s="1" t="str">
        <f>Table9[[#This Row],[ADM1_CODE]]</f>
        <v>BFA051</v>
      </c>
    </row>
    <row r="2082" spans="1:14" x14ac:dyDescent="0.25">
      <c r="A2082" s="12">
        <v>11.3</v>
      </c>
      <c r="B2082" s="12">
        <v>-1.2166669999999999</v>
      </c>
      <c r="C2082" s="1" t="s">
        <v>57</v>
      </c>
      <c r="D2082" s="1" t="s">
        <v>58</v>
      </c>
      <c r="E2082" s="1" t="s">
        <v>132</v>
      </c>
      <c r="F2082" s="1" t="s">
        <v>133</v>
      </c>
      <c r="G2082" s="1" t="s">
        <v>4215</v>
      </c>
      <c r="H2082" s="1" t="s">
        <v>4216</v>
      </c>
      <c r="I2082" s="12">
        <v>0</v>
      </c>
      <c r="J2082" s="1" t="s">
        <v>166</v>
      </c>
      <c r="K2082" s="1" t="str">
        <f>LEFT(Table9[[#This Row],[PCODE]],9)&amp;"0000"&amp;RIGHT(Table9[[#This Row],[PCODE]],3)</f>
        <v>BFA0510020000015</v>
      </c>
      <c r="L2082" s="1">
        <f>LEN(Table9[[#This Row],[rowcapcode3]])</f>
        <v>16</v>
      </c>
      <c r="M2082" s="1" t="str">
        <f>Table9[[#This Row],[ADM2_CODE]]</f>
        <v>BFA051002</v>
      </c>
      <c r="N2082" s="1" t="str">
        <f>Table9[[#This Row],[ADM1_CODE]]</f>
        <v>BFA051</v>
      </c>
    </row>
    <row r="2083" spans="1:14" x14ac:dyDescent="0.25">
      <c r="A2083" s="12">
        <v>11.3</v>
      </c>
      <c r="B2083" s="12">
        <v>-1.2</v>
      </c>
      <c r="C2083" s="1" t="s">
        <v>57</v>
      </c>
      <c r="D2083" s="1" t="s">
        <v>58</v>
      </c>
      <c r="E2083" s="1" t="s">
        <v>132</v>
      </c>
      <c r="F2083" s="1" t="s">
        <v>133</v>
      </c>
      <c r="G2083" s="1" t="s">
        <v>4217</v>
      </c>
      <c r="H2083" s="1" t="s">
        <v>4218</v>
      </c>
      <c r="I2083" s="12">
        <v>0</v>
      </c>
      <c r="J2083" s="1" t="s">
        <v>166</v>
      </c>
      <c r="K2083" s="1" t="str">
        <f>LEFT(Table9[[#This Row],[PCODE]],9)&amp;"0000"&amp;RIGHT(Table9[[#This Row],[PCODE]],3)</f>
        <v>BFA0510020000044</v>
      </c>
      <c r="L2083" s="1">
        <f>LEN(Table9[[#This Row],[rowcapcode3]])</f>
        <v>16</v>
      </c>
      <c r="M2083" s="1" t="str">
        <f>Table9[[#This Row],[ADM2_CODE]]</f>
        <v>BFA051002</v>
      </c>
      <c r="N2083" s="1" t="str">
        <f>Table9[[#This Row],[ADM1_CODE]]</f>
        <v>BFA051</v>
      </c>
    </row>
    <row r="2084" spans="1:14" x14ac:dyDescent="0.25">
      <c r="A2084" s="12">
        <v>11.3</v>
      </c>
      <c r="B2084" s="12">
        <v>-1</v>
      </c>
      <c r="C2084" s="1" t="s">
        <v>57</v>
      </c>
      <c r="D2084" s="1" t="s">
        <v>58</v>
      </c>
      <c r="E2084" s="1" t="s">
        <v>132</v>
      </c>
      <c r="F2084" s="1" t="s">
        <v>133</v>
      </c>
      <c r="G2084" s="1" t="s">
        <v>4219</v>
      </c>
      <c r="H2084" s="1" t="s">
        <v>3211</v>
      </c>
      <c r="I2084" s="12">
        <v>0</v>
      </c>
      <c r="J2084" s="1" t="s">
        <v>166</v>
      </c>
      <c r="K2084" s="1" t="str">
        <f>LEFT(Table9[[#This Row],[PCODE]],9)&amp;"0000"&amp;RIGHT(Table9[[#This Row],[PCODE]],3)</f>
        <v>BFA0510020000111</v>
      </c>
      <c r="L2084" s="1">
        <f>LEN(Table9[[#This Row],[rowcapcode3]])</f>
        <v>16</v>
      </c>
      <c r="M2084" s="1" t="str">
        <f>Table9[[#This Row],[ADM2_CODE]]</f>
        <v>BFA051002</v>
      </c>
      <c r="N2084" s="1" t="str">
        <f>Table9[[#This Row],[ADM1_CODE]]</f>
        <v>BFA051</v>
      </c>
    </row>
    <row r="2085" spans="1:14" x14ac:dyDescent="0.25">
      <c r="A2085" s="12">
        <v>11.3</v>
      </c>
      <c r="B2085" s="12">
        <v>-0.78333299999999995</v>
      </c>
      <c r="C2085" s="1" t="s">
        <v>57</v>
      </c>
      <c r="D2085" s="1" t="s">
        <v>58</v>
      </c>
      <c r="E2085" s="1" t="s">
        <v>110</v>
      </c>
      <c r="F2085" s="1" t="s">
        <v>111</v>
      </c>
      <c r="G2085" s="1" t="s">
        <v>4220</v>
      </c>
      <c r="H2085" s="1" t="s">
        <v>4221</v>
      </c>
      <c r="I2085" s="12">
        <v>0</v>
      </c>
      <c r="J2085" s="1" t="s">
        <v>166</v>
      </c>
      <c r="K2085" s="1" t="str">
        <f>LEFT(Table9[[#This Row],[PCODE]],9)&amp;"0000"&amp;RIGHT(Table9[[#This Row],[PCODE]],3)</f>
        <v>BFA0510030000036</v>
      </c>
      <c r="L2085" s="1">
        <f>LEN(Table9[[#This Row],[rowcapcode3]])</f>
        <v>16</v>
      </c>
      <c r="M2085" s="1" t="str">
        <f>Table9[[#This Row],[ADM2_CODE]]</f>
        <v>BFA051003</v>
      </c>
      <c r="N2085" s="1" t="str">
        <f>Table9[[#This Row],[ADM1_CODE]]</f>
        <v>BFA051</v>
      </c>
    </row>
    <row r="2086" spans="1:14" x14ac:dyDescent="0.25">
      <c r="A2086" s="12">
        <v>11.3</v>
      </c>
      <c r="B2086" s="12">
        <v>-0.7</v>
      </c>
      <c r="C2086" s="1" t="s">
        <v>49</v>
      </c>
      <c r="D2086" s="1" t="s">
        <v>50</v>
      </c>
      <c r="E2086" s="1" t="s">
        <v>134</v>
      </c>
      <c r="F2086" s="1" t="s">
        <v>135</v>
      </c>
      <c r="G2086" s="1" t="s">
        <v>4222</v>
      </c>
      <c r="H2086" s="1" t="s">
        <v>4223</v>
      </c>
      <c r="I2086" s="12">
        <v>0</v>
      </c>
      <c r="J2086" s="1" t="s">
        <v>166</v>
      </c>
      <c r="K2086" s="1" t="str">
        <f>LEFT(Table9[[#This Row],[PCODE]],9)&amp;"0000"&amp;RIGHT(Table9[[#This Row],[PCODE]],3)</f>
        <v>BFA0480010000076</v>
      </c>
      <c r="L2086" s="1">
        <f>LEN(Table9[[#This Row],[rowcapcode3]])</f>
        <v>16</v>
      </c>
      <c r="M2086" s="1" t="str">
        <f>Table9[[#This Row],[ADM2_CODE]]</f>
        <v>BFA048001</v>
      </c>
      <c r="N2086" s="1" t="str">
        <f>Table9[[#This Row],[ADM1_CODE]]</f>
        <v>BFA048</v>
      </c>
    </row>
    <row r="2087" spans="1:14" x14ac:dyDescent="0.25">
      <c r="A2087" s="12">
        <v>11.3</v>
      </c>
      <c r="B2087" s="12">
        <v>-0.63333300000000003</v>
      </c>
      <c r="C2087" s="1" t="s">
        <v>49</v>
      </c>
      <c r="D2087" s="1" t="s">
        <v>50</v>
      </c>
      <c r="E2087" s="1" t="s">
        <v>134</v>
      </c>
      <c r="F2087" s="1" t="s">
        <v>135</v>
      </c>
      <c r="G2087" s="1" t="s">
        <v>4224</v>
      </c>
      <c r="H2087" s="1" t="s">
        <v>4225</v>
      </c>
      <c r="I2087" s="12">
        <v>0</v>
      </c>
      <c r="J2087" s="1" t="s">
        <v>166</v>
      </c>
      <c r="K2087" s="1" t="str">
        <f>LEFT(Table9[[#This Row],[PCODE]],9)&amp;"0000"&amp;RIGHT(Table9[[#This Row],[PCODE]],3)</f>
        <v>BFA0480010000046</v>
      </c>
      <c r="L2087" s="1">
        <f>LEN(Table9[[#This Row],[rowcapcode3]])</f>
        <v>16</v>
      </c>
      <c r="M2087" s="1" t="str">
        <f>Table9[[#This Row],[ADM2_CODE]]</f>
        <v>BFA048001</v>
      </c>
      <c r="N2087" s="1" t="str">
        <f>Table9[[#This Row],[ADM1_CODE]]</f>
        <v>BFA048</v>
      </c>
    </row>
    <row r="2088" spans="1:14" x14ac:dyDescent="0.25">
      <c r="A2088" s="12">
        <v>11.3</v>
      </c>
      <c r="B2088" s="12">
        <v>-0.5</v>
      </c>
      <c r="C2088" s="1" t="s">
        <v>49</v>
      </c>
      <c r="D2088" s="1" t="s">
        <v>50</v>
      </c>
      <c r="E2088" s="1" t="s">
        <v>134</v>
      </c>
      <c r="F2088" s="1" t="s">
        <v>135</v>
      </c>
      <c r="G2088" s="1" t="s">
        <v>4226</v>
      </c>
      <c r="H2088" s="1" t="s">
        <v>4227</v>
      </c>
      <c r="I2088" s="12">
        <v>0</v>
      </c>
      <c r="J2088" s="1" t="s">
        <v>166</v>
      </c>
      <c r="K2088" s="1" t="str">
        <f>LEFT(Table9[[#This Row],[PCODE]],9)&amp;"0000"&amp;RIGHT(Table9[[#This Row],[PCODE]],3)</f>
        <v>BFA0480010000129</v>
      </c>
      <c r="L2088" s="1">
        <f>LEN(Table9[[#This Row],[rowcapcode3]])</f>
        <v>16</v>
      </c>
      <c r="M2088" s="1" t="str">
        <f>Table9[[#This Row],[ADM2_CODE]]</f>
        <v>BFA048001</v>
      </c>
      <c r="N2088" s="1" t="str">
        <f>Table9[[#This Row],[ADM1_CODE]]</f>
        <v>BFA048</v>
      </c>
    </row>
    <row r="2089" spans="1:14" x14ac:dyDescent="0.25">
      <c r="A2089" s="12">
        <v>11.3</v>
      </c>
      <c r="B2089" s="12">
        <v>0.11666700000000001</v>
      </c>
      <c r="C2089" s="1" t="s">
        <v>49</v>
      </c>
      <c r="D2089" s="1" t="s">
        <v>50</v>
      </c>
      <c r="E2089" s="1" t="s">
        <v>136</v>
      </c>
      <c r="F2089" s="1" t="s">
        <v>137</v>
      </c>
      <c r="G2089" s="1" t="s">
        <v>4228</v>
      </c>
      <c r="H2089" s="1" t="s">
        <v>4229</v>
      </c>
      <c r="I2089" s="12">
        <v>0</v>
      </c>
      <c r="J2089" s="1" t="s">
        <v>166</v>
      </c>
      <c r="K2089" s="1" t="str">
        <f>LEFT(Table9[[#This Row],[PCODE]],9)&amp;"0000"&amp;RIGHT(Table9[[#This Row],[PCODE]],3)</f>
        <v>BFA0480020000035</v>
      </c>
      <c r="L2089" s="1">
        <f>LEN(Table9[[#This Row],[rowcapcode3]])</f>
        <v>16</v>
      </c>
      <c r="M2089" s="1" t="str">
        <f>Table9[[#This Row],[ADM2_CODE]]</f>
        <v>BFA048002</v>
      </c>
      <c r="N2089" s="1" t="str">
        <f>Table9[[#This Row],[ADM1_CODE]]</f>
        <v>BFA048</v>
      </c>
    </row>
    <row r="2090" spans="1:14" x14ac:dyDescent="0.25">
      <c r="A2090" s="12">
        <v>11.3</v>
      </c>
      <c r="B2090" s="12">
        <v>1.0333330000000001</v>
      </c>
      <c r="C2090" s="1" t="s">
        <v>47</v>
      </c>
      <c r="D2090" s="1" t="s">
        <v>48</v>
      </c>
      <c r="E2090" s="1" t="s">
        <v>138</v>
      </c>
      <c r="F2090" s="1" t="s">
        <v>139</v>
      </c>
      <c r="G2090" s="1" t="s">
        <v>4230</v>
      </c>
      <c r="H2090" s="1" t="s">
        <v>3442</v>
      </c>
      <c r="I2090" s="12">
        <v>0</v>
      </c>
      <c r="J2090" s="1" t="s">
        <v>166</v>
      </c>
      <c r="K2090" s="1" t="str">
        <f>LEFT(Table9[[#This Row],[PCODE]],9)&amp;"0000"&amp;RIGHT(Table9[[#This Row],[PCODE]],3)</f>
        <v>BFA0520030000160</v>
      </c>
      <c r="L2090" s="1">
        <f>LEN(Table9[[#This Row],[rowcapcode3]])</f>
        <v>16</v>
      </c>
      <c r="M2090" s="1" t="str">
        <f>Table9[[#This Row],[ADM2_CODE]]</f>
        <v>BFA052004</v>
      </c>
      <c r="N2090" s="1" t="str">
        <f>Table9[[#This Row],[ADM1_CODE]]</f>
        <v>BFA052</v>
      </c>
    </row>
    <row r="2091" spans="1:14" x14ac:dyDescent="0.25">
      <c r="A2091" s="12">
        <v>11.302261</v>
      </c>
      <c r="B2091" s="12">
        <v>-4.6307499999999999</v>
      </c>
      <c r="C2091" s="1" t="s">
        <v>45</v>
      </c>
      <c r="D2091" s="1" t="s">
        <v>46</v>
      </c>
      <c r="E2091" s="1" t="s">
        <v>81</v>
      </c>
      <c r="F2091" s="1" t="s">
        <v>82</v>
      </c>
      <c r="G2091" s="1" t="s">
        <v>4231</v>
      </c>
      <c r="H2091" s="1" t="s">
        <v>4232</v>
      </c>
      <c r="I2091" s="12">
        <v>0</v>
      </c>
      <c r="J2091" s="1" t="s">
        <v>166</v>
      </c>
      <c r="K2091" s="1" t="str">
        <f>LEFT(Table9[[#This Row],[PCODE]],9)&amp;"0000"&amp;RIGHT(Table9[[#This Row],[PCODE]],3)</f>
        <v>BFA0530010000267</v>
      </c>
      <c r="L2091" s="1">
        <f>LEN(Table9[[#This Row],[rowcapcode3]])</f>
        <v>16</v>
      </c>
      <c r="M2091" s="1" t="str">
        <f>Table9[[#This Row],[ADM2_CODE]]</f>
        <v>BFA053001</v>
      </c>
      <c r="N2091" s="1" t="str">
        <f>Table9[[#This Row],[ADM1_CODE]]</f>
        <v>BFA053</v>
      </c>
    </row>
    <row r="2092" spans="1:14" x14ac:dyDescent="0.25">
      <c r="A2092" s="12">
        <v>11.302583</v>
      </c>
      <c r="B2092" s="12">
        <v>-4.6313959999999996</v>
      </c>
      <c r="C2092" s="1" t="s">
        <v>45</v>
      </c>
      <c r="D2092" s="1" t="s">
        <v>46</v>
      </c>
      <c r="E2092" s="1" t="s">
        <v>81</v>
      </c>
      <c r="F2092" s="1" t="s">
        <v>82</v>
      </c>
      <c r="G2092" s="1" t="s">
        <v>4233</v>
      </c>
      <c r="H2092" s="1" t="s">
        <v>4234</v>
      </c>
      <c r="I2092" s="12">
        <v>0</v>
      </c>
      <c r="J2092" s="1" t="s">
        <v>166</v>
      </c>
      <c r="K2092" s="1" t="str">
        <f>LEFT(Table9[[#This Row],[PCODE]],9)&amp;"0000"&amp;RIGHT(Table9[[#This Row],[PCODE]],3)</f>
        <v>BFA0530010000304</v>
      </c>
      <c r="L2092" s="1">
        <f>LEN(Table9[[#This Row],[rowcapcode3]])</f>
        <v>16</v>
      </c>
      <c r="M2092" s="1" t="str">
        <f>Table9[[#This Row],[ADM2_CODE]]</f>
        <v>BFA053001</v>
      </c>
      <c r="N2092" s="1" t="str">
        <f>Table9[[#This Row],[ADM1_CODE]]</f>
        <v>BFA053</v>
      </c>
    </row>
    <row r="2093" spans="1:14" x14ac:dyDescent="0.25">
      <c r="A2093" s="12">
        <v>11.303552</v>
      </c>
      <c r="B2093" s="12">
        <v>-4.0819609999999997</v>
      </c>
      <c r="C2093" s="1" t="s">
        <v>45</v>
      </c>
      <c r="D2093" s="1" t="s">
        <v>46</v>
      </c>
      <c r="E2093" s="1" t="s">
        <v>81</v>
      </c>
      <c r="F2093" s="1" t="s">
        <v>82</v>
      </c>
      <c r="G2093" s="1" t="s">
        <v>4235</v>
      </c>
      <c r="H2093" s="1" t="s">
        <v>4236</v>
      </c>
      <c r="I2093" s="12">
        <v>0</v>
      </c>
      <c r="J2093" s="1" t="s">
        <v>166</v>
      </c>
      <c r="K2093" s="1" t="str">
        <f>LEFT(Table9[[#This Row],[PCODE]],9)&amp;"0000"&amp;RIGHT(Table9[[#This Row],[PCODE]],3)</f>
        <v>BFA0530010000224</v>
      </c>
      <c r="L2093" s="1">
        <f>LEN(Table9[[#This Row],[rowcapcode3]])</f>
        <v>16</v>
      </c>
      <c r="M2093" s="1" t="str">
        <f>Table9[[#This Row],[ADM2_CODE]]</f>
        <v>BFA053001</v>
      </c>
      <c r="N2093" s="1" t="str">
        <f>Table9[[#This Row],[ADM1_CODE]]</f>
        <v>BFA053</v>
      </c>
    </row>
    <row r="2094" spans="1:14" x14ac:dyDescent="0.25">
      <c r="A2094" s="12">
        <v>11.310854000000001</v>
      </c>
      <c r="B2094" s="12">
        <v>-4.8211069999999996</v>
      </c>
      <c r="C2094" s="1" t="s">
        <v>45</v>
      </c>
      <c r="D2094" s="1" t="s">
        <v>46</v>
      </c>
      <c r="E2094" s="1" t="s">
        <v>2722</v>
      </c>
      <c r="F2094" s="1" t="s">
        <v>119</v>
      </c>
      <c r="G2094" s="1" t="s">
        <v>4237</v>
      </c>
      <c r="H2094" s="1" t="s">
        <v>4238</v>
      </c>
      <c r="I2094" s="12">
        <v>0</v>
      </c>
      <c r="J2094" s="1" t="s">
        <v>166</v>
      </c>
      <c r="K2094" s="1" t="str">
        <f>LEFT(Table9[[#This Row],[PCODE]],9)&amp;"0000"&amp;RIGHT(Table9[[#This Row],[PCODE]],3)</f>
        <v>BFA0530020000196</v>
      </c>
      <c r="L2094" s="1">
        <f>LEN(Table9[[#This Row],[rowcapcode3]])</f>
        <v>16</v>
      </c>
      <c r="M2094" s="1" t="str">
        <f>Table9[[#This Row],[ADM2_CODE]]</f>
        <v>BFA053002</v>
      </c>
      <c r="N2094" s="1" t="str">
        <f>Table9[[#This Row],[ADM1_CODE]]</f>
        <v>BFA053</v>
      </c>
    </row>
    <row r="2095" spans="1:14" x14ac:dyDescent="0.25">
      <c r="A2095" s="12">
        <v>11.3125</v>
      </c>
      <c r="B2095" s="12">
        <v>-1.8772219999999999</v>
      </c>
      <c r="C2095" s="1" t="s">
        <v>41</v>
      </c>
      <c r="D2095" s="1" t="s">
        <v>42</v>
      </c>
      <c r="E2095" s="1" t="s">
        <v>130</v>
      </c>
      <c r="F2095" s="1" t="s">
        <v>131</v>
      </c>
      <c r="G2095" s="1" t="s">
        <v>4239</v>
      </c>
      <c r="H2095" s="1" t="s">
        <v>4240</v>
      </c>
      <c r="I2095" s="12">
        <v>0</v>
      </c>
      <c r="J2095" s="1" t="s">
        <v>166</v>
      </c>
      <c r="K2095" s="1" t="str">
        <f>LEFT(Table9[[#This Row],[PCODE]],9)&amp;"0000"&amp;RIGHT(Table9[[#This Row],[PCODE]],3)</f>
        <v>BFA0500030000049</v>
      </c>
      <c r="L2095" s="1">
        <f>LEN(Table9[[#This Row],[rowcapcode3]])</f>
        <v>16</v>
      </c>
      <c r="M2095" s="1" t="str">
        <f>Table9[[#This Row],[ADM2_CODE]]</f>
        <v>BFA050003</v>
      </c>
      <c r="N2095" s="1" t="str">
        <f>Table9[[#This Row],[ADM1_CODE]]</f>
        <v>BFA050</v>
      </c>
    </row>
    <row r="2096" spans="1:14" x14ac:dyDescent="0.25">
      <c r="A2096" s="12">
        <v>11.312953</v>
      </c>
      <c r="B2096" s="12">
        <v>-4.40557</v>
      </c>
      <c r="C2096" s="1" t="s">
        <v>45</v>
      </c>
      <c r="D2096" s="1" t="s">
        <v>46</v>
      </c>
      <c r="E2096" s="1" t="s">
        <v>81</v>
      </c>
      <c r="F2096" s="1" t="s">
        <v>82</v>
      </c>
      <c r="G2096" s="1" t="s">
        <v>4241</v>
      </c>
      <c r="H2096" s="1" t="s">
        <v>4242</v>
      </c>
      <c r="I2096" s="12">
        <v>0</v>
      </c>
      <c r="J2096" s="1" t="s">
        <v>166</v>
      </c>
      <c r="K2096" s="1" t="str">
        <f>LEFT(Table9[[#This Row],[PCODE]],9)&amp;"0000"&amp;RIGHT(Table9[[#This Row],[PCODE]],3)</f>
        <v>BFA0530010000251</v>
      </c>
      <c r="L2096" s="1">
        <f>LEN(Table9[[#This Row],[rowcapcode3]])</f>
        <v>16</v>
      </c>
      <c r="M2096" s="1" t="str">
        <f>Table9[[#This Row],[ADM2_CODE]]</f>
        <v>BFA053001</v>
      </c>
      <c r="N2096" s="1" t="str">
        <f>Table9[[#This Row],[ADM1_CODE]]</f>
        <v>BFA053</v>
      </c>
    </row>
    <row r="2097" spans="1:14" x14ac:dyDescent="0.25">
      <c r="A2097" s="12">
        <v>11.316667000000001</v>
      </c>
      <c r="B2097" s="12">
        <v>-4.8166669999999998</v>
      </c>
      <c r="C2097" s="1" t="s">
        <v>45</v>
      </c>
      <c r="D2097" s="1" t="s">
        <v>46</v>
      </c>
      <c r="E2097" s="1" t="s">
        <v>2722</v>
      </c>
      <c r="F2097" s="1" t="s">
        <v>119</v>
      </c>
      <c r="G2097" s="1" t="s">
        <v>4243</v>
      </c>
      <c r="H2097" s="1" t="s">
        <v>4244</v>
      </c>
      <c r="I2097" s="12">
        <v>0</v>
      </c>
      <c r="J2097" s="1" t="s">
        <v>166</v>
      </c>
      <c r="K2097" s="1" t="str">
        <f>LEFT(Table9[[#This Row],[PCODE]],9)&amp;"0000"&amp;RIGHT(Table9[[#This Row],[PCODE]],3)</f>
        <v>BFA0530020000195</v>
      </c>
      <c r="L2097" s="1">
        <f>LEN(Table9[[#This Row],[rowcapcode3]])</f>
        <v>16</v>
      </c>
      <c r="M2097" s="1" t="str">
        <f>Table9[[#This Row],[ADM2_CODE]]</f>
        <v>BFA053002</v>
      </c>
      <c r="N2097" s="1" t="str">
        <f>Table9[[#This Row],[ADM1_CODE]]</f>
        <v>BFA053</v>
      </c>
    </row>
    <row r="2098" spans="1:14" x14ac:dyDescent="0.25">
      <c r="A2098" s="12">
        <v>11.316667000000001</v>
      </c>
      <c r="B2098" s="12">
        <v>-3.6166670000000001</v>
      </c>
      <c r="C2098" s="1" t="s">
        <v>45</v>
      </c>
      <c r="D2098" s="1" t="s">
        <v>46</v>
      </c>
      <c r="E2098" s="1" t="s">
        <v>84</v>
      </c>
      <c r="F2098" s="1" t="s">
        <v>85</v>
      </c>
      <c r="G2098" s="1" t="s">
        <v>4245</v>
      </c>
      <c r="H2098" s="1" t="s">
        <v>4246</v>
      </c>
      <c r="I2098" s="12">
        <v>0</v>
      </c>
      <c r="J2098" s="1" t="s">
        <v>166</v>
      </c>
      <c r="K2098" s="1" t="str">
        <f>LEFT(Table9[[#This Row],[PCODE]],9)&amp;"0000"&amp;RIGHT(Table9[[#This Row],[PCODE]],3)</f>
        <v>BFA0530030000067</v>
      </c>
      <c r="L2098" s="1">
        <f>LEN(Table9[[#This Row],[rowcapcode3]])</f>
        <v>16</v>
      </c>
      <c r="M2098" s="1" t="str">
        <f>Table9[[#This Row],[ADM2_CODE]]</f>
        <v>BFA053003</v>
      </c>
      <c r="N2098" s="1" t="str">
        <f>Table9[[#This Row],[ADM1_CODE]]</f>
        <v>BFA053</v>
      </c>
    </row>
    <row r="2099" spans="1:14" x14ac:dyDescent="0.25">
      <c r="A2099" s="12">
        <v>11.316667000000001</v>
      </c>
      <c r="B2099" s="12">
        <v>-3.5</v>
      </c>
      <c r="C2099" s="1" t="s">
        <v>45</v>
      </c>
      <c r="D2099" s="1" t="s">
        <v>46</v>
      </c>
      <c r="E2099" s="1" t="s">
        <v>84</v>
      </c>
      <c r="F2099" s="1" t="s">
        <v>85</v>
      </c>
      <c r="G2099" s="1" t="s">
        <v>4247</v>
      </c>
      <c r="H2099" s="1" t="s">
        <v>4248</v>
      </c>
      <c r="I2099" s="12">
        <v>0</v>
      </c>
      <c r="J2099" s="1" t="s">
        <v>166</v>
      </c>
      <c r="K2099" s="1" t="str">
        <f>LEFT(Table9[[#This Row],[PCODE]],9)&amp;"0000"&amp;RIGHT(Table9[[#This Row],[PCODE]],3)</f>
        <v>BFA0530030000023</v>
      </c>
      <c r="L2099" s="1">
        <f>LEN(Table9[[#This Row],[rowcapcode3]])</f>
        <v>16</v>
      </c>
      <c r="M2099" s="1" t="str">
        <f>Table9[[#This Row],[ADM2_CODE]]</f>
        <v>BFA053003</v>
      </c>
      <c r="N2099" s="1" t="str">
        <f>Table9[[#This Row],[ADM1_CODE]]</f>
        <v>BFA053</v>
      </c>
    </row>
    <row r="2100" spans="1:14" x14ac:dyDescent="0.25">
      <c r="A2100" s="12">
        <v>11.316667000000001</v>
      </c>
      <c r="B2100" s="12">
        <v>-3.2</v>
      </c>
      <c r="C2100" s="1" t="s">
        <v>43</v>
      </c>
      <c r="D2100" s="1" t="s">
        <v>44</v>
      </c>
      <c r="E2100" s="1" t="s">
        <v>128</v>
      </c>
      <c r="F2100" s="1" t="s">
        <v>129</v>
      </c>
      <c r="G2100" s="1" t="s">
        <v>4249</v>
      </c>
      <c r="H2100" s="1" t="s">
        <v>4250</v>
      </c>
      <c r="I2100" s="12">
        <v>0</v>
      </c>
      <c r="J2100" s="1" t="s">
        <v>166</v>
      </c>
      <c r="K2100" s="1" t="str">
        <f>LEFT(Table9[[#This Row],[PCODE]],9)&amp;"0000"&amp;RIGHT(Table9[[#This Row],[PCODE]],3)</f>
        <v>BFA0570020000189</v>
      </c>
      <c r="L2100" s="1">
        <f>LEN(Table9[[#This Row],[rowcapcode3]])</f>
        <v>16</v>
      </c>
      <c r="M2100" s="1" t="str">
        <f>Table9[[#This Row],[ADM2_CODE]]</f>
        <v>BFA057002</v>
      </c>
      <c r="N2100" s="1" t="str">
        <f>Table9[[#This Row],[ADM1_CODE]]</f>
        <v>BFA057</v>
      </c>
    </row>
    <row r="2101" spans="1:14" x14ac:dyDescent="0.25">
      <c r="A2101" s="12">
        <v>11.316667000000001</v>
      </c>
      <c r="B2101" s="12">
        <v>-3.15</v>
      </c>
      <c r="C2101" s="1" t="s">
        <v>43</v>
      </c>
      <c r="D2101" s="1" t="s">
        <v>44</v>
      </c>
      <c r="E2101" s="1" t="s">
        <v>128</v>
      </c>
      <c r="F2101" s="1" t="s">
        <v>129</v>
      </c>
      <c r="G2101" s="1" t="s">
        <v>4251</v>
      </c>
      <c r="H2101" s="1" t="s">
        <v>4252</v>
      </c>
      <c r="I2101" s="12">
        <v>0</v>
      </c>
      <c r="J2101" s="1" t="s">
        <v>166</v>
      </c>
      <c r="K2101" s="1" t="str">
        <f>LEFT(Table9[[#This Row],[PCODE]],9)&amp;"0000"&amp;RIGHT(Table9[[#This Row],[PCODE]],3)</f>
        <v>BFA0570020000061</v>
      </c>
      <c r="L2101" s="1">
        <f>LEN(Table9[[#This Row],[rowcapcode3]])</f>
        <v>16</v>
      </c>
      <c r="M2101" s="1" t="str">
        <f>Table9[[#This Row],[ADM2_CODE]]</f>
        <v>BFA057002</v>
      </c>
      <c r="N2101" s="1" t="str">
        <f>Table9[[#This Row],[ADM1_CODE]]</f>
        <v>BFA057</v>
      </c>
    </row>
    <row r="2102" spans="1:14" x14ac:dyDescent="0.25">
      <c r="A2102" s="12">
        <v>11.316667000000001</v>
      </c>
      <c r="B2102" s="12">
        <v>-3.0666669999999998</v>
      </c>
      <c r="C2102" s="1" t="s">
        <v>43</v>
      </c>
      <c r="D2102" s="1" t="s">
        <v>44</v>
      </c>
      <c r="E2102" s="1" t="s">
        <v>128</v>
      </c>
      <c r="F2102" s="1" t="s">
        <v>129</v>
      </c>
      <c r="G2102" s="1" t="s">
        <v>4253</v>
      </c>
      <c r="H2102" s="1" t="s">
        <v>4254</v>
      </c>
      <c r="I2102" s="12">
        <v>0</v>
      </c>
      <c r="J2102" s="1" t="s">
        <v>166</v>
      </c>
      <c r="K2102" s="1" t="str">
        <f>LEFT(Table9[[#This Row],[PCODE]],9)&amp;"0000"&amp;RIGHT(Table9[[#This Row],[PCODE]],3)</f>
        <v>BFA0570020000174</v>
      </c>
      <c r="L2102" s="1">
        <f>LEN(Table9[[#This Row],[rowcapcode3]])</f>
        <v>16</v>
      </c>
      <c r="M2102" s="1" t="str">
        <f>Table9[[#This Row],[ADM2_CODE]]</f>
        <v>BFA057002</v>
      </c>
      <c r="N2102" s="1" t="str">
        <f>Table9[[#This Row],[ADM1_CODE]]</f>
        <v>BFA057</v>
      </c>
    </row>
    <row r="2103" spans="1:14" x14ac:dyDescent="0.25">
      <c r="A2103" s="12">
        <v>11.316667000000001</v>
      </c>
      <c r="B2103" s="12">
        <v>-3.0333329999999998</v>
      </c>
      <c r="C2103" s="1" t="s">
        <v>43</v>
      </c>
      <c r="D2103" s="1" t="s">
        <v>44</v>
      </c>
      <c r="E2103" s="1" t="s">
        <v>128</v>
      </c>
      <c r="F2103" s="1" t="s">
        <v>129</v>
      </c>
      <c r="G2103" s="1" t="s">
        <v>4255</v>
      </c>
      <c r="H2103" s="1" t="s">
        <v>4256</v>
      </c>
      <c r="I2103" s="12">
        <v>0</v>
      </c>
      <c r="J2103" s="1" t="s">
        <v>166</v>
      </c>
      <c r="K2103" s="1" t="str">
        <f>LEFT(Table9[[#This Row],[PCODE]],9)&amp;"0000"&amp;RIGHT(Table9[[#This Row],[PCODE]],3)</f>
        <v>BFA0570020000134</v>
      </c>
      <c r="L2103" s="1">
        <f>LEN(Table9[[#This Row],[rowcapcode3]])</f>
        <v>16</v>
      </c>
      <c r="M2103" s="1" t="str">
        <f>Table9[[#This Row],[ADM2_CODE]]</f>
        <v>BFA057002</v>
      </c>
      <c r="N2103" s="1" t="str">
        <f>Table9[[#This Row],[ADM1_CODE]]</f>
        <v>BFA057</v>
      </c>
    </row>
    <row r="2104" spans="1:14" x14ac:dyDescent="0.25">
      <c r="A2104" s="12">
        <v>11.316667000000001</v>
      </c>
      <c r="B2104" s="12">
        <v>-2.75</v>
      </c>
      <c r="C2104" s="1" t="s">
        <v>41</v>
      </c>
      <c r="D2104" s="1" t="s">
        <v>42</v>
      </c>
      <c r="E2104" s="1" t="s">
        <v>130</v>
      </c>
      <c r="F2104" s="1" t="s">
        <v>131</v>
      </c>
      <c r="G2104" s="1" t="s">
        <v>4257</v>
      </c>
      <c r="H2104" s="1" t="s">
        <v>4258</v>
      </c>
      <c r="I2104" s="12">
        <v>0</v>
      </c>
      <c r="J2104" s="1" t="s">
        <v>166</v>
      </c>
      <c r="K2104" s="1" t="str">
        <f>LEFT(Table9[[#This Row],[PCODE]],9)&amp;"0000"&amp;RIGHT(Table9[[#This Row],[PCODE]],3)</f>
        <v>BFA0500030000059</v>
      </c>
      <c r="L2104" s="1">
        <f>LEN(Table9[[#This Row],[rowcapcode3]])</f>
        <v>16</v>
      </c>
      <c r="M2104" s="1" t="str">
        <f>Table9[[#This Row],[ADM2_CODE]]</f>
        <v>BFA050003</v>
      </c>
      <c r="N2104" s="1" t="str">
        <f>Table9[[#This Row],[ADM1_CODE]]</f>
        <v>BFA050</v>
      </c>
    </row>
    <row r="2105" spans="1:14" x14ac:dyDescent="0.25">
      <c r="A2105" s="12">
        <v>11.316667000000001</v>
      </c>
      <c r="B2105" s="12">
        <v>-2.483333</v>
      </c>
      <c r="C2105" s="1" t="s">
        <v>41</v>
      </c>
      <c r="D2105" s="1" t="s">
        <v>42</v>
      </c>
      <c r="E2105" s="1" t="s">
        <v>130</v>
      </c>
      <c r="F2105" s="1" t="s">
        <v>131</v>
      </c>
      <c r="G2105" s="1" t="s">
        <v>4259</v>
      </c>
      <c r="H2105" s="1" t="s">
        <v>3759</v>
      </c>
      <c r="I2105" s="12">
        <v>0</v>
      </c>
      <c r="J2105" s="1" t="s">
        <v>166</v>
      </c>
      <c r="K2105" s="1" t="str">
        <f>LEFT(Table9[[#This Row],[PCODE]],9)&amp;"0000"&amp;RIGHT(Table9[[#This Row],[PCODE]],3)</f>
        <v>BFA0500030000054</v>
      </c>
      <c r="L2105" s="1">
        <f>LEN(Table9[[#This Row],[rowcapcode3]])</f>
        <v>16</v>
      </c>
      <c r="M2105" s="1" t="str">
        <f>Table9[[#This Row],[ADM2_CODE]]</f>
        <v>BFA050003</v>
      </c>
      <c r="N2105" s="1" t="str">
        <f>Table9[[#This Row],[ADM1_CODE]]</f>
        <v>BFA050</v>
      </c>
    </row>
    <row r="2106" spans="1:14" x14ac:dyDescent="0.25">
      <c r="A2106" s="12">
        <v>11.316667000000001</v>
      </c>
      <c r="B2106" s="12">
        <v>-2.35</v>
      </c>
      <c r="C2106" s="1" t="s">
        <v>41</v>
      </c>
      <c r="D2106" s="1" t="s">
        <v>42</v>
      </c>
      <c r="E2106" s="1" t="s">
        <v>130</v>
      </c>
      <c r="F2106" s="1" t="s">
        <v>131</v>
      </c>
      <c r="G2106" s="1" t="s">
        <v>4260</v>
      </c>
      <c r="H2106" s="1" t="s">
        <v>4261</v>
      </c>
      <c r="I2106" s="12">
        <v>0</v>
      </c>
      <c r="J2106" s="1" t="s">
        <v>166</v>
      </c>
      <c r="K2106" s="1" t="str">
        <f>LEFT(Table9[[#This Row],[PCODE]],9)&amp;"0000"&amp;RIGHT(Table9[[#This Row],[PCODE]],3)</f>
        <v>BFA0500030000201</v>
      </c>
      <c r="L2106" s="1">
        <f>LEN(Table9[[#This Row],[rowcapcode3]])</f>
        <v>16</v>
      </c>
      <c r="M2106" s="1" t="str">
        <f>Table9[[#This Row],[ADM2_CODE]]</f>
        <v>BFA050003</v>
      </c>
      <c r="N2106" s="1" t="str">
        <f>Table9[[#This Row],[ADM1_CODE]]</f>
        <v>BFA050</v>
      </c>
    </row>
    <row r="2107" spans="1:14" x14ac:dyDescent="0.25">
      <c r="A2107" s="12">
        <v>11.316667000000001</v>
      </c>
      <c r="B2107" s="12">
        <v>-2.2166670000000002</v>
      </c>
      <c r="C2107" s="1" t="s">
        <v>41</v>
      </c>
      <c r="D2107" s="1" t="s">
        <v>42</v>
      </c>
      <c r="E2107" s="1" t="s">
        <v>130</v>
      </c>
      <c r="F2107" s="1" t="s">
        <v>131</v>
      </c>
      <c r="G2107" s="1" t="s">
        <v>4262</v>
      </c>
      <c r="H2107" s="1" t="s">
        <v>4263</v>
      </c>
      <c r="I2107" s="12">
        <v>0</v>
      </c>
      <c r="J2107" s="1" t="s">
        <v>166</v>
      </c>
      <c r="K2107" s="1" t="str">
        <f>LEFT(Table9[[#This Row],[PCODE]],9)&amp;"0000"&amp;RIGHT(Table9[[#This Row],[PCODE]],3)</f>
        <v>BFA0500030000233</v>
      </c>
      <c r="L2107" s="1">
        <f>LEN(Table9[[#This Row],[rowcapcode3]])</f>
        <v>16</v>
      </c>
      <c r="M2107" s="1" t="str">
        <f>Table9[[#This Row],[ADM2_CODE]]</f>
        <v>BFA050003</v>
      </c>
      <c r="N2107" s="1" t="str">
        <f>Table9[[#This Row],[ADM1_CODE]]</f>
        <v>BFA050</v>
      </c>
    </row>
    <row r="2108" spans="1:14" x14ac:dyDescent="0.25">
      <c r="A2108" s="12">
        <v>11.316667000000001</v>
      </c>
      <c r="B2108" s="12">
        <v>-2.0833330000000001</v>
      </c>
      <c r="C2108" s="1" t="s">
        <v>41</v>
      </c>
      <c r="D2108" s="1" t="s">
        <v>42</v>
      </c>
      <c r="E2108" s="1" t="s">
        <v>130</v>
      </c>
      <c r="F2108" s="1" t="s">
        <v>131</v>
      </c>
      <c r="G2108" s="1" t="s">
        <v>4264</v>
      </c>
      <c r="H2108" s="1" t="s">
        <v>4265</v>
      </c>
      <c r="I2108" s="12">
        <v>0</v>
      </c>
      <c r="J2108" s="1" t="s">
        <v>166</v>
      </c>
      <c r="K2108" s="1" t="str">
        <f>LEFT(Table9[[#This Row],[PCODE]],9)&amp;"0000"&amp;RIGHT(Table9[[#This Row],[PCODE]],3)</f>
        <v>BFA0500030000002</v>
      </c>
      <c r="L2108" s="1">
        <f>LEN(Table9[[#This Row],[rowcapcode3]])</f>
        <v>16</v>
      </c>
      <c r="M2108" s="1" t="str">
        <f>Table9[[#This Row],[ADM2_CODE]]</f>
        <v>BFA050003</v>
      </c>
      <c r="N2108" s="1" t="str">
        <f>Table9[[#This Row],[ADM1_CODE]]</f>
        <v>BFA050</v>
      </c>
    </row>
    <row r="2109" spans="1:14" x14ac:dyDescent="0.25">
      <c r="A2109" s="12">
        <v>11.316667000000001</v>
      </c>
      <c r="B2109" s="12">
        <v>-2.0833330000000001</v>
      </c>
      <c r="C2109" s="1" t="s">
        <v>41</v>
      </c>
      <c r="D2109" s="1" t="s">
        <v>42</v>
      </c>
      <c r="E2109" s="1" t="s">
        <v>130</v>
      </c>
      <c r="F2109" s="1" t="s">
        <v>131</v>
      </c>
      <c r="G2109" s="1" t="s">
        <v>4266</v>
      </c>
      <c r="H2109" s="1" t="s">
        <v>4267</v>
      </c>
      <c r="I2109" s="12">
        <v>0</v>
      </c>
      <c r="J2109" s="1" t="s">
        <v>166</v>
      </c>
      <c r="K2109" s="1" t="str">
        <f>LEFT(Table9[[#This Row],[PCODE]],9)&amp;"0000"&amp;RIGHT(Table9[[#This Row],[PCODE]],3)</f>
        <v>BFA0500030000087</v>
      </c>
      <c r="L2109" s="1">
        <f>LEN(Table9[[#This Row],[rowcapcode3]])</f>
        <v>16</v>
      </c>
      <c r="M2109" s="1" t="str">
        <f>Table9[[#This Row],[ADM2_CODE]]</f>
        <v>BFA050003</v>
      </c>
      <c r="N2109" s="1" t="str">
        <f>Table9[[#This Row],[ADM1_CODE]]</f>
        <v>BFA050</v>
      </c>
    </row>
    <row r="2110" spans="1:14" x14ac:dyDescent="0.25">
      <c r="A2110" s="12">
        <v>11.316667000000001</v>
      </c>
      <c r="B2110" s="12">
        <v>-2.0666669999999998</v>
      </c>
      <c r="C2110" s="1" t="s">
        <v>41</v>
      </c>
      <c r="D2110" s="1" t="s">
        <v>42</v>
      </c>
      <c r="E2110" s="1" t="s">
        <v>130</v>
      </c>
      <c r="F2110" s="1" t="s">
        <v>131</v>
      </c>
      <c r="G2110" s="1" t="s">
        <v>4268</v>
      </c>
      <c r="H2110" s="1" t="s">
        <v>4269</v>
      </c>
      <c r="I2110" s="12">
        <v>0</v>
      </c>
      <c r="J2110" s="1" t="s">
        <v>166</v>
      </c>
      <c r="K2110" s="1" t="str">
        <f>LEFT(Table9[[#This Row],[PCODE]],9)&amp;"0000"&amp;RIGHT(Table9[[#This Row],[PCODE]],3)</f>
        <v>BFA0500030000122</v>
      </c>
      <c r="L2110" s="1">
        <f>LEN(Table9[[#This Row],[rowcapcode3]])</f>
        <v>16</v>
      </c>
      <c r="M2110" s="1" t="str">
        <f>Table9[[#This Row],[ADM2_CODE]]</f>
        <v>BFA050003</v>
      </c>
      <c r="N2110" s="1" t="str">
        <f>Table9[[#This Row],[ADM1_CODE]]</f>
        <v>BFA050</v>
      </c>
    </row>
    <row r="2111" spans="1:14" x14ac:dyDescent="0.25">
      <c r="A2111" s="12">
        <v>11.316667000000001</v>
      </c>
      <c r="B2111" s="12">
        <v>-2.016667</v>
      </c>
      <c r="C2111" s="1" t="s">
        <v>41</v>
      </c>
      <c r="D2111" s="1" t="s">
        <v>42</v>
      </c>
      <c r="E2111" s="1" t="s">
        <v>77</v>
      </c>
      <c r="F2111" s="1" t="s">
        <v>78</v>
      </c>
      <c r="G2111" s="1" t="s">
        <v>4270</v>
      </c>
      <c r="H2111" s="1" t="s">
        <v>4271</v>
      </c>
      <c r="I2111" s="12">
        <v>0</v>
      </c>
      <c r="J2111" s="1" t="s">
        <v>166</v>
      </c>
      <c r="K2111" s="1" t="str">
        <f>LEFT(Table9[[#This Row],[PCODE]],9)&amp;"0000"&amp;RIGHT(Table9[[#This Row],[PCODE]],3)</f>
        <v>BFA0500040000105</v>
      </c>
      <c r="L2111" s="1">
        <f>LEN(Table9[[#This Row],[rowcapcode3]])</f>
        <v>16</v>
      </c>
      <c r="M2111" s="1" t="str">
        <f>Table9[[#This Row],[ADM2_CODE]]</f>
        <v>BFA050004</v>
      </c>
      <c r="N2111" s="1" t="str">
        <f>Table9[[#This Row],[ADM1_CODE]]</f>
        <v>BFA050</v>
      </c>
    </row>
    <row r="2112" spans="1:14" x14ac:dyDescent="0.25">
      <c r="A2112" s="12">
        <v>11.316667000000001</v>
      </c>
      <c r="B2112" s="12">
        <v>-1.95</v>
      </c>
      <c r="C2112" s="1" t="s">
        <v>41</v>
      </c>
      <c r="D2112" s="1" t="s">
        <v>42</v>
      </c>
      <c r="E2112" s="1" t="s">
        <v>130</v>
      </c>
      <c r="F2112" s="1" t="s">
        <v>131</v>
      </c>
      <c r="G2112" s="1" t="s">
        <v>4272</v>
      </c>
      <c r="H2112" s="1" t="s">
        <v>4273</v>
      </c>
      <c r="I2112" s="12">
        <v>0</v>
      </c>
      <c r="J2112" s="1" t="s">
        <v>166</v>
      </c>
      <c r="K2112" s="1" t="str">
        <f>LEFT(Table9[[#This Row],[PCODE]],9)&amp;"0000"&amp;RIGHT(Table9[[#This Row],[PCODE]],3)</f>
        <v>BFA0500030000014</v>
      </c>
      <c r="L2112" s="1">
        <f>LEN(Table9[[#This Row],[rowcapcode3]])</f>
        <v>16</v>
      </c>
      <c r="M2112" s="1" t="str">
        <f>Table9[[#This Row],[ADM2_CODE]]</f>
        <v>BFA050003</v>
      </c>
      <c r="N2112" s="1" t="str">
        <f>Table9[[#This Row],[ADM1_CODE]]</f>
        <v>BFA050</v>
      </c>
    </row>
    <row r="2113" spans="1:14" x14ac:dyDescent="0.25">
      <c r="A2113" s="12">
        <v>11.316667000000001</v>
      </c>
      <c r="B2113" s="12">
        <v>-1.683333</v>
      </c>
      <c r="C2113" s="1" t="s">
        <v>41</v>
      </c>
      <c r="D2113" s="1" t="s">
        <v>42</v>
      </c>
      <c r="E2113" s="1" t="s">
        <v>130</v>
      </c>
      <c r="F2113" s="1" t="s">
        <v>131</v>
      </c>
      <c r="G2113" s="1" t="s">
        <v>4274</v>
      </c>
      <c r="H2113" s="1" t="s">
        <v>4275</v>
      </c>
      <c r="I2113" s="12">
        <v>0</v>
      </c>
      <c r="J2113" s="1" t="s">
        <v>166</v>
      </c>
      <c r="K2113" s="1" t="str">
        <f>LEFT(Table9[[#This Row],[PCODE]],9)&amp;"0000"&amp;RIGHT(Table9[[#This Row],[PCODE]],3)</f>
        <v>BFA0500030000185</v>
      </c>
      <c r="L2113" s="1">
        <f>LEN(Table9[[#This Row],[rowcapcode3]])</f>
        <v>16</v>
      </c>
      <c r="M2113" s="1" t="str">
        <f>Table9[[#This Row],[ADM2_CODE]]</f>
        <v>BFA050003</v>
      </c>
      <c r="N2113" s="1" t="str">
        <f>Table9[[#This Row],[ADM1_CODE]]</f>
        <v>BFA050</v>
      </c>
    </row>
    <row r="2114" spans="1:14" x14ac:dyDescent="0.25">
      <c r="A2114" s="12">
        <v>11.316667000000001</v>
      </c>
      <c r="B2114" s="12">
        <v>-0.31666699999999998</v>
      </c>
      <c r="C2114" s="1" t="s">
        <v>49</v>
      </c>
      <c r="D2114" s="1" t="s">
        <v>50</v>
      </c>
      <c r="E2114" s="1" t="s">
        <v>134</v>
      </c>
      <c r="F2114" s="1" t="s">
        <v>135</v>
      </c>
      <c r="G2114" s="1" t="s">
        <v>4276</v>
      </c>
      <c r="H2114" s="1" t="s">
        <v>3883</v>
      </c>
      <c r="I2114" s="12">
        <v>0</v>
      </c>
      <c r="J2114" s="1" t="s">
        <v>166</v>
      </c>
      <c r="K2114" s="1" t="str">
        <f>LEFT(Table9[[#This Row],[PCODE]],9)&amp;"0000"&amp;RIGHT(Table9[[#This Row],[PCODE]],3)</f>
        <v>BFA0480010000211</v>
      </c>
      <c r="L2114" s="1">
        <f>LEN(Table9[[#This Row],[rowcapcode3]])</f>
        <v>16</v>
      </c>
      <c r="M2114" s="1" t="str">
        <f>Table9[[#This Row],[ADM2_CODE]]</f>
        <v>BFA048001</v>
      </c>
      <c r="N2114" s="1" t="str">
        <f>Table9[[#This Row],[ADM1_CODE]]</f>
        <v>BFA048</v>
      </c>
    </row>
    <row r="2115" spans="1:14" x14ac:dyDescent="0.25">
      <c r="A2115" s="12">
        <v>11.317797000000001</v>
      </c>
      <c r="B2115" s="12">
        <v>-4.3284890000000003</v>
      </c>
      <c r="C2115" s="1" t="s">
        <v>45</v>
      </c>
      <c r="D2115" s="1" t="s">
        <v>46</v>
      </c>
      <c r="E2115" s="1" t="s">
        <v>81</v>
      </c>
      <c r="F2115" s="1" t="s">
        <v>82</v>
      </c>
      <c r="G2115" s="1" t="s">
        <v>4277</v>
      </c>
      <c r="H2115" s="1" t="s">
        <v>4278</v>
      </c>
      <c r="I2115" s="12">
        <v>0</v>
      </c>
      <c r="J2115" s="1" t="s">
        <v>166</v>
      </c>
      <c r="K2115" s="1" t="str">
        <f>LEFT(Table9[[#This Row],[PCODE]],9)&amp;"0000"&amp;RIGHT(Table9[[#This Row],[PCODE]],3)</f>
        <v>BFA0530010000011</v>
      </c>
      <c r="L2115" s="1">
        <f>LEN(Table9[[#This Row],[rowcapcode3]])</f>
        <v>16</v>
      </c>
      <c r="M2115" s="1" t="str">
        <f>Table9[[#This Row],[ADM2_CODE]]</f>
        <v>BFA053001</v>
      </c>
      <c r="N2115" s="1" t="str">
        <f>Table9[[#This Row],[ADM1_CODE]]</f>
        <v>BFA053</v>
      </c>
    </row>
    <row r="2116" spans="1:14" x14ac:dyDescent="0.25">
      <c r="A2116" s="12">
        <v>11.319654</v>
      </c>
      <c r="B2116" s="12">
        <v>-4.2620649999999998</v>
      </c>
      <c r="C2116" s="1" t="s">
        <v>45</v>
      </c>
      <c r="D2116" s="1" t="s">
        <v>46</v>
      </c>
      <c r="E2116" s="1" t="s">
        <v>81</v>
      </c>
      <c r="F2116" s="1" t="s">
        <v>82</v>
      </c>
      <c r="G2116" s="1" t="s">
        <v>4279</v>
      </c>
      <c r="H2116" s="1" t="s">
        <v>4280</v>
      </c>
      <c r="I2116" s="12">
        <v>0</v>
      </c>
      <c r="J2116" s="1" t="s">
        <v>166</v>
      </c>
      <c r="K2116" s="1" t="str">
        <f>LEFT(Table9[[#This Row],[PCODE]],9)&amp;"0000"&amp;RIGHT(Table9[[#This Row],[PCODE]],3)</f>
        <v>BFA0530010000239</v>
      </c>
      <c r="L2116" s="1">
        <f>LEN(Table9[[#This Row],[rowcapcode3]])</f>
        <v>16</v>
      </c>
      <c r="M2116" s="1" t="str">
        <f>Table9[[#This Row],[ADM2_CODE]]</f>
        <v>BFA053001</v>
      </c>
      <c r="N2116" s="1" t="str">
        <f>Table9[[#This Row],[ADM1_CODE]]</f>
        <v>BFA053</v>
      </c>
    </row>
    <row r="2117" spans="1:14" x14ac:dyDescent="0.25">
      <c r="A2117" s="12">
        <v>11.319976</v>
      </c>
      <c r="B2117" s="12">
        <v>-4.9368850000000002</v>
      </c>
      <c r="C2117" s="1" t="s">
        <v>45</v>
      </c>
      <c r="D2117" s="1" t="s">
        <v>46</v>
      </c>
      <c r="E2117" s="1" t="s">
        <v>2722</v>
      </c>
      <c r="F2117" s="1" t="s">
        <v>119</v>
      </c>
      <c r="G2117" s="1" t="s">
        <v>4281</v>
      </c>
      <c r="H2117" s="1" t="s">
        <v>4282</v>
      </c>
      <c r="I2117" s="12">
        <v>0</v>
      </c>
      <c r="J2117" s="1" t="s">
        <v>166</v>
      </c>
      <c r="K2117" s="1" t="str">
        <f>LEFT(Table9[[#This Row],[PCODE]],9)&amp;"0000"&amp;RIGHT(Table9[[#This Row],[PCODE]],3)</f>
        <v>BFA0530020000265</v>
      </c>
      <c r="L2117" s="1">
        <f>LEN(Table9[[#This Row],[rowcapcode3]])</f>
        <v>16</v>
      </c>
      <c r="M2117" s="1" t="str">
        <f>Table9[[#This Row],[ADM2_CODE]]</f>
        <v>BFA053002</v>
      </c>
      <c r="N2117" s="1" t="str">
        <f>Table9[[#This Row],[ADM1_CODE]]</f>
        <v>BFA053</v>
      </c>
    </row>
    <row r="2118" spans="1:14" x14ac:dyDescent="0.25">
      <c r="A2118" s="12">
        <v>11.324937</v>
      </c>
      <c r="B2118" s="12">
        <v>-4.5618230000000004</v>
      </c>
      <c r="C2118" s="1" t="s">
        <v>45</v>
      </c>
      <c r="D2118" s="1" t="s">
        <v>46</v>
      </c>
      <c r="E2118" s="1" t="s">
        <v>81</v>
      </c>
      <c r="F2118" s="1" t="s">
        <v>82</v>
      </c>
      <c r="G2118" s="1" t="s">
        <v>4283</v>
      </c>
      <c r="H2118" s="1" t="s">
        <v>4284</v>
      </c>
      <c r="I2118" s="12">
        <v>0</v>
      </c>
      <c r="J2118" s="1" t="s">
        <v>166</v>
      </c>
      <c r="K2118" s="1" t="str">
        <f>LEFT(Table9[[#This Row],[PCODE]],9)&amp;"0000"&amp;RIGHT(Table9[[#This Row],[PCODE]],3)</f>
        <v>BFA0530010000283</v>
      </c>
      <c r="L2118" s="1">
        <f>LEN(Table9[[#This Row],[rowcapcode3]])</f>
        <v>16</v>
      </c>
      <c r="M2118" s="1" t="str">
        <f>Table9[[#This Row],[ADM2_CODE]]</f>
        <v>BFA053001</v>
      </c>
      <c r="N2118" s="1" t="str">
        <f>Table9[[#This Row],[ADM1_CODE]]</f>
        <v>BFA053</v>
      </c>
    </row>
    <row r="2119" spans="1:14" x14ac:dyDescent="0.25">
      <c r="A2119" s="12">
        <v>11.3253</v>
      </c>
      <c r="B2119" s="12">
        <v>-5.1276000000000002</v>
      </c>
      <c r="C2119" s="1" t="s">
        <v>45</v>
      </c>
      <c r="D2119" s="1" t="s">
        <v>46</v>
      </c>
      <c r="E2119" s="1" t="s">
        <v>2722</v>
      </c>
      <c r="F2119" s="1" t="s">
        <v>119</v>
      </c>
      <c r="G2119" s="1" t="s">
        <v>4285</v>
      </c>
      <c r="H2119" s="1" t="s">
        <v>3363</v>
      </c>
      <c r="I2119" s="12">
        <v>0</v>
      </c>
      <c r="J2119" s="1" t="s">
        <v>166</v>
      </c>
      <c r="K2119" s="1" t="str">
        <f>LEFT(Table9[[#This Row],[PCODE]],9)&amp;"0000"&amp;RIGHT(Table9[[#This Row],[PCODE]],3)</f>
        <v>BFA0530020000098</v>
      </c>
      <c r="L2119" s="1">
        <f>LEN(Table9[[#This Row],[rowcapcode3]])</f>
        <v>16</v>
      </c>
      <c r="M2119" s="1" t="str">
        <f>Table9[[#This Row],[ADM2_CODE]]</f>
        <v>BFA053002</v>
      </c>
      <c r="N2119" s="1" t="str">
        <f>Table9[[#This Row],[ADM1_CODE]]</f>
        <v>BFA053</v>
      </c>
    </row>
    <row r="2120" spans="1:14" x14ac:dyDescent="0.25">
      <c r="A2120" s="12">
        <v>11.325583</v>
      </c>
      <c r="B2120" s="12">
        <v>-4.1222370000000002</v>
      </c>
      <c r="C2120" s="1" t="s">
        <v>45</v>
      </c>
      <c r="D2120" s="1" t="s">
        <v>46</v>
      </c>
      <c r="E2120" s="1" t="s">
        <v>81</v>
      </c>
      <c r="F2120" s="1" t="s">
        <v>82</v>
      </c>
      <c r="G2120" s="1" t="s">
        <v>4286</v>
      </c>
      <c r="H2120" s="1" t="s">
        <v>4287</v>
      </c>
      <c r="I2120" s="12">
        <v>0</v>
      </c>
      <c r="J2120" s="1" t="s">
        <v>166</v>
      </c>
      <c r="K2120" s="1" t="str">
        <f>LEFT(Table9[[#This Row],[PCODE]],9)&amp;"0000"&amp;RIGHT(Table9[[#This Row],[PCODE]],3)</f>
        <v>BFA0530010000161</v>
      </c>
      <c r="L2120" s="1">
        <f>LEN(Table9[[#This Row],[rowcapcode3]])</f>
        <v>16</v>
      </c>
      <c r="M2120" s="1" t="str">
        <f>Table9[[#This Row],[ADM2_CODE]]</f>
        <v>BFA053001</v>
      </c>
      <c r="N2120" s="1" t="str">
        <f>Table9[[#This Row],[ADM1_CODE]]</f>
        <v>BFA053</v>
      </c>
    </row>
    <row r="2121" spans="1:14" x14ac:dyDescent="0.25">
      <c r="A2121" s="12">
        <v>11.326677</v>
      </c>
      <c r="B2121" s="12">
        <v>-4.7995159999999997</v>
      </c>
      <c r="C2121" s="1" t="s">
        <v>45</v>
      </c>
      <c r="D2121" s="1" t="s">
        <v>46</v>
      </c>
      <c r="E2121" s="1" t="s">
        <v>2722</v>
      </c>
      <c r="F2121" s="1" t="s">
        <v>119</v>
      </c>
      <c r="G2121" s="1" t="s">
        <v>4288</v>
      </c>
      <c r="H2121" s="1" t="s">
        <v>4289</v>
      </c>
      <c r="I2121" s="12">
        <v>4</v>
      </c>
      <c r="J2121" s="1" t="s">
        <v>288</v>
      </c>
      <c r="K2121" s="1" t="str">
        <f>LEFT(Table9[[#This Row],[PCODE]],9)&amp;"0000"&amp;RIGHT(Table9[[#This Row],[PCODE]],3)</f>
        <v>BFA0530020000014</v>
      </c>
      <c r="L2121" s="1">
        <f>LEN(Table9[[#This Row],[rowcapcode3]])</f>
        <v>16</v>
      </c>
      <c r="M2121" s="1" t="str">
        <f>Table9[[#This Row],[ADM2_CODE]]</f>
        <v>BFA053002</v>
      </c>
      <c r="N2121" s="1" t="str">
        <f>Table9[[#This Row],[ADM1_CODE]]</f>
        <v>BFA053</v>
      </c>
    </row>
    <row r="2122" spans="1:14" x14ac:dyDescent="0.25">
      <c r="A2122" s="12">
        <v>11.329499999999999</v>
      </c>
      <c r="B2122" s="12">
        <v>-5.2511000000000001</v>
      </c>
      <c r="C2122" s="1" t="s">
        <v>45</v>
      </c>
      <c r="D2122" s="1" t="s">
        <v>46</v>
      </c>
      <c r="E2122" s="1" t="s">
        <v>2722</v>
      </c>
      <c r="F2122" s="1" t="s">
        <v>119</v>
      </c>
      <c r="G2122" s="1" t="s">
        <v>4290</v>
      </c>
      <c r="H2122" s="1" t="s">
        <v>4291</v>
      </c>
      <c r="I2122" s="12">
        <v>0</v>
      </c>
      <c r="J2122" s="1" t="s">
        <v>166</v>
      </c>
      <c r="K2122" s="1" t="str">
        <f>LEFT(Table9[[#This Row],[PCODE]],9)&amp;"0000"&amp;RIGHT(Table9[[#This Row],[PCODE]],3)</f>
        <v>BFA0530020000074</v>
      </c>
      <c r="L2122" s="1">
        <f>LEN(Table9[[#This Row],[rowcapcode3]])</f>
        <v>16</v>
      </c>
      <c r="M2122" s="1" t="str">
        <f>Table9[[#This Row],[ADM2_CODE]]</f>
        <v>BFA053002</v>
      </c>
      <c r="N2122" s="1" t="str">
        <f>Table9[[#This Row],[ADM1_CODE]]</f>
        <v>BFA053</v>
      </c>
    </row>
    <row r="2123" spans="1:14" x14ac:dyDescent="0.25">
      <c r="A2123" s="12">
        <v>11.331961</v>
      </c>
      <c r="B2123" s="12">
        <v>-4.3382569999999996</v>
      </c>
      <c r="C2123" s="1" t="s">
        <v>45</v>
      </c>
      <c r="D2123" s="1" t="s">
        <v>46</v>
      </c>
      <c r="E2123" s="1" t="s">
        <v>81</v>
      </c>
      <c r="F2123" s="1" t="s">
        <v>82</v>
      </c>
      <c r="G2123" s="1" t="s">
        <v>4292</v>
      </c>
      <c r="H2123" s="1" t="s">
        <v>4293</v>
      </c>
      <c r="I2123" s="12">
        <v>0</v>
      </c>
      <c r="J2123" s="1" t="s">
        <v>166</v>
      </c>
      <c r="K2123" s="1" t="str">
        <f>LEFT(Table9[[#This Row],[PCODE]],9)&amp;"0000"&amp;RIGHT(Table9[[#This Row],[PCODE]],3)</f>
        <v>BFA0530010000286</v>
      </c>
      <c r="L2123" s="1">
        <f>LEN(Table9[[#This Row],[rowcapcode3]])</f>
        <v>16</v>
      </c>
      <c r="M2123" s="1" t="str">
        <f>Table9[[#This Row],[ADM2_CODE]]</f>
        <v>BFA053001</v>
      </c>
      <c r="N2123" s="1" t="str">
        <f>Table9[[#This Row],[ADM1_CODE]]</f>
        <v>BFA053</v>
      </c>
    </row>
    <row r="2124" spans="1:14" x14ac:dyDescent="0.25">
      <c r="A2124" s="12">
        <v>11.3325</v>
      </c>
      <c r="B2124" s="12">
        <v>-1.6625000000000001</v>
      </c>
      <c r="C2124" s="1" t="s">
        <v>41</v>
      </c>
      <c r="D2124" s="1" t="s">
        <v>42</v>
      </c>
      <c r="E2124" s="1" t="s">
        <v>130</v>
      </c>
      <c r="F2124" s="1" t="s">
        <v>131</v>
      </c>
      <c r="G2124" s="1" t="s">
        <v>4294</v>
      </c>
      <c r="H2124" s="1" t="s">
        <v>4295</v>
      </c>
      <c r="I2124" s="12">
        <v>0</v>
      </c>
      <c r="J2124" s="1" t="s">
        <v>166</v>
      </c>
      <c r="K2124" s="1" t="str">
        <f>LEFT(Table9[[#This Row],[PCODE]],9)&amp;"0000"&amp;RIGHT(Table9[[#This Row],[PCODE]],3)</f>
        <v>BFA0500030000077</v>
      </c>
      <c r="L2124" s="1">
        <f>LEN(Table9[[#This Row],[rowcapcode3]])</f>
        <v>16</v>
      </c>
      <c r="M2124" s="1" t="str">
        <f>Table9[[#This Row],[ADM2_CODE]]</f>
        <v>BFA050003</v>
      </c>
      <c r="N2124" s="1" t="str">
        <f>Table9[[#This Row],[ADM1_CODE]]</f>
        <v>BFA050</v>
      </c>
    </row>
    <row r="2125" spans="1:14" x14ac:dyDescent="0.25">
      <c r="A2125" s="12">
        <v>11.333333</v>
      </c>
      <c r="B2125" s="12">
        <v>-4.25</v>
      </c>
      <c r="C2125" s="1" t="s">
        <v>45</v>
      </c>
      <c r="D2125" s="1" t="s">
        <v>46</v>
      </c>
      <c r="E2125" s="1" t="s">
        <v>81</v>
      </c>
      <c r="F2125" s="1" t="s">
        <v>82</v>
      </c>
      <c r="G2125" s="1" t="s">
        <v>4296</v>
      </c>
      <c r="H2125" s="1" t="s">
        <v>81</v>
      </c>
      <c r="I2125" s="12">
        <v>0</v>
      </c>
      <c r="J2125" s="1" t="s">
        <v>166</v>
      </c>
      <c r="K2125" s="1" t="str">
        <f>LEFT(Table9[[#This Row],[PCODE]],9)&amp;"0000"&amp;RIGHT(Table9[[#This Row],[PCODE]],3)</f>
        <v>BFA0530010000106</v>
      </c>
      <c r="L2125" s="1">
        <f>LEN(Table9[[#This Row],[rowcapcode3]])</f>
        <v>16</v>
      </c>
      <c r="M2125" s="1" t="str">
        <f>Table9[[#This Row],[ADM2_CODE]]</f>
        <v>BFA053001</v>
      </c>
      <c r="N2125" s="1" t="str">
        <f>Table9[[#This Row],[ADM1_CODE]]</f>
        <v>BFA053</v>
      </c>
    </row>
    <row r="2126" spans="1:14" x14ac:dyDescent="0.25">
      <c r="A2126" s="12">
        <v>11.333333</v>
      </c>
      <c r="B2126" s="12">
        <v>-3.9166669999999999</v>
      </c>
      <c r="C2126" s="1" t="s">
        <v>45</v>
      </c>
      <c r="D2126" s="1" t="s">
        <v>46</v>
      </c>
      <c r="E2126" s="1" t="s">
        <v>81</v>
      </c>
      <c r="F2126" s="1" t="s">
        <v>82</v>
      </c>
      <c r="G2126" s="1" t="s">
        <v>4297</v>
      </c>
      <c r="H2126" s="1" t="s">
        <v>4298</v>
      </c>
      <c r="I2126" s="12">
        <v>0</v>
      </c>
      <c r="J2126" s="1" t="s">
        <v>166</v>
      </c>
      <c r="K2126" s="1" t="str">
        <f>LEFT(Table9[[#This Row],[PCODE]],9)&amp;"0000"&amp;RIGHT(Table9[[#This Row],[PCODE]],3)</f>
        <v>BFA0530010000148</v>
      </c>
      <c r="L2126" s="1">
        <f>LEN(Table9[[#This Row],[rowcapcode3]])</f>
        <v>16</v>
      </c>
      <c r="M2126" s="1" t="str">
        <f>Table9[[#This Row],[ADM2_CODE]]</f>
        <v>BFA053001</v>
      </c>
      <c r="N2126" s="1" t="str">
        <f>Table9[[#This Row],[ADM1_CODE]]</f>
        <v>BFA053</v>
      </c>
    </row>
    <row r="2127" spans="1:14" x14ac:dyDescent="0.25">
      <c r="A2127" s="12">
        <v>11.333333</v>
      </c>
      <c r="B2127" s="12">
        <v>-3.2833329999999998</v>
      </c>
      <c r="C2127" s="1" t="s">
        <v>45</v>
      </c>
      <c r="D2127" s="1" t="s">
        <v>46</v>
      </c>
      <c r="E2127" s="1" t="s">
        <v>84</v>
      </c>
      <c r="F2127" s="1" t="s">
        <v>85</v>
      </c>
      <c r="G2127" s="1" t="s">
        <v>4299</v>
      </c>
      <c r="H2127" s="1" t="s">
        <v>4300</v>
      </c>
      <c r="I2127" s="12">
        <v>0</v>
      </c>
      <c r="J2127" s="1" t="s">
        <v>166</v>
      </c>
      <c r="K2127" s="1" t="str">
        <f>LEFT(Table9[[#This Row],[PCODE]],9)&amp;"0000"&amp;RIGHT(Table9[[#This Row],[PCODE]],3)</f>
        <v>BFA0530030000064</v>
      </c>
      <c r="L2127" s="1">
        <f>LEN(Table9[[#This Row],[rowcapcode3]])</f>
        <v>16</v>
      </c>
      <c r="M2127" s="1" t="str">
        <f>Table9[[#This Row],[ADM2_CODE]]</f>
        <v>BFA053003</v>
      </c>
      <c r="N2127" s="1" t="str">
        <f>Table9[[#This Row],[ADM1_CODE]]</f>
        <v>BFA053</v>
      </c>
    </row>
    <row r="2128" spans="1:14" x14ac:dyDescent="0.25">
      <c r="A2128" s="12">
        <v>11.333333</v>
      </c>
      <c r="B2128" s="12">
        <v>-3.0333329999999998</v>
      </c>
      <c r="C2128" s="1" t="s">
        <v>43</v>
      </c>
      <c r="D2128" s="1" t="s">
        <v>44</v>
      </c>
      <c r="E2128" s="1" t="s">
        <v>128</v>
      </c>
      <c r="F2128" s="1" t="s">
        <v>129</v>
      </c>
      <c r="G2128" s="1" t="s">
        <v>4301</v>
      </c>
      <c r="H2128" s="1" t="s">
        <v>4302</v>
      </c>
      <c r="I2128" s="12">
        <v>0</v>
      </c>
      <c r="J2128" s="1" t="s">
        <v>166</v>
      </c>
      <c r="K2128" s="1" t="str">
        <f>LEFT(Table9[[#This Row],[PCODE]],9)&amp;"0000"&amp;RIGHT(Table9[[#This Row],[PCODE]],3)</f>
        <v>BFA0570020000182</v>
      </c>
      <c r="L2128" s="1">
        <f>LEN(Table9[[#This Row],[rowcapcode3]])</f>
        <v>16</v>
      </c>
      <c r="M2128" s="1" t="str">
        <f>Table9[[#This Row],[ADM2_CODE]]</f>
        <v>BFA057002</v>
      </c>
      <c r="N2128" s="1" t="str">
        <f>Table9[[#This Row],[ADM1_CODE]]</f>
        <v>BFA057</v>
      </c>
    </row>
    <row r="2129" spans="1:14" x14ac:dyDescent="0.25">
      <c r="A2129" s="12">
        <v>11.333333</v>
      </c>
      <c r="B2129" s="12">
        <v>-3.016667</v>
      </c>
      <c r="C2129" s="1" t="s">
        <v>43</v>
      </c>
      <c r="D2129" s="1" t="s">
        <v>44</v>
      </c>
      <c r="E2129" s="1" t="s">
        <v>128</v>
      </c>
      <c r="F2129" s="1" t="s">
        <v>129</v>
      </c>
      <c r="G2129" s="1" t="s">
        <v>4303</v>
      </c>
      <c r="H2129" s="1" t="s">
        <v>4304</v>
      </c>
      <c r="I2129" s="12">
        <v>0</v>
      </c>
      <c r="J2129" s="1" t="s">
        <v>166</v>
      </c>
      <c r="K2129" s="1" t="str">
        <f>LEFT(Table9[[#This Row],[PCODE]],9)&amp;"0000"&amp;RIGHT(Table9[[#This Row],[PCODE]],3)</f>
        <v>BFA0570020000056</v>
      </c>
      <c r="L2129" s="1">
        <f>LEN(Table9[[#This Row],[rowcapcode3]])</f>
        <v>16</v>
      </c>
      <c r="M2129" s="1" t="str">
        <f>Table9[[#This Row],[ADM2_CODE]]</f>
        <v>BFA057002</v>
      </c>
      <c r="N2129" s="1" t="str">
        <f>Table9[[#This Row],[ADM1_CODE]]</f>
        <v>BFA057</v>
      </c>
    </row>
    <row r="2130" spans="1:14" x14ac:dyDescent="0.25">
      <c r="A2130" s="12">
        <v>11.333333</v>
      </c>
      <c r="B2130" s="12">
        <v>-2.8333330000000001</v>
      </c>
      <c r="C2130" s="1" t="s">
        <v>39</v>
      </c>
      <c r="D2130" s="1" t="s">
        <v>40</v>
      </c>
      <c r="E2130" s="1" t="s">
        <v>67</v>
      </c>
      <c r="F2130" s="1" t="s">
        <v>68</v>
      </c>
      <c r="G2130" s="1" t="s">
        <v>4305</v>
      </c>
      <c r="H2130" s="1" t="s">
        <v>4306</v>
      </c>
      <c r="I2130" s="12">
        <v>0</v>
      </c>
      <c r="J2130" s="1" t="s">
        <v>166</v>
      </c>
      <c r="K2130" s="1" t="str">
        <f>LEFT(Table9[[#This Row],[PCODE]],9)&amp;"0000"&amp;RIGHT(Table9[[#This Row],[PCODE]],3)</f>
        <v>BFA0460010000085</v>
      </c>
      <c r="L2130" s="1">
        <f>LEN(Table9[[#This Row],[rowcapcode3]])</f>
        <v>16</v>
      </c>
      <c r="M2130" s="1" t="str">
        <f>Table9[[#This Row],[ADM2_CODE]]</f>
        <v>BFA046001</v>
      </c>
      <c r="N2130" s="1" t="str">
        <f>Table9[[#This Row],[ADM1_CODE]]</f>
        <v>BFA046</v>
      </c>
    </row>
    <row r="2131" spans="1:14" x14ac:dyDescent="0.25">
      <c r="A2131" s="12">
        <v>11.333333</v>
      </c>
      <c r="B2131" s="12">
        <v>-2.8166669999999998</v>
      </c>
      <c r="C2131" s="1" t="s">
        <v>39</v>
      </c>
      <c r="D2131" s="1" t="s">
        <v>40</v>
      </c>
      <c r="E2131" s="1" t="s">
        <v>67</v>
      </c>
      <c r="F2131" s="1" t="s">
        <v>68</v>
      </c>
      <c r="G2131" s="1" t="s">
        <v>4307</v>
      </c>
      <c r="H2131" s="1" t="s">
        <v>4308</v>
      </c>
      <c r="I2131" s="12">
        <v>0</v>
      </c>
      <c r="J2131" s="1" t="s">
        <v>166</v>
      </c>
      <c r="K2131" s="1" t="str">
        <f>LEFT(Table9[[#This Row],[PCODE]],9)&amp;"0000"&amp;RIGHT(Table9[[#This Row],[PCODE]],3)</f>
        <v>BFA0460010000108</v>
      </c>
      <c r="L2131" s="1">
        <f>LEN(Table9[[#This Row],[rowcapcode3]])</f>
        <v>16</v>
      </c>
      <c r="M2131" s="1" t="str">
        <f>Table9[[#This Row],[ADM2_CODE]]</f>
        <v>BFA046001</v>
      </c>
      <c r="N2131" s="1" t="str">
        <f>Table9[[#This Row],[ADM1_CODE]]</f>
        <v>BFA046</v>
      </c>
    </row>
    <row r="2132" spans="1:14" x14ac:dyDescent="0.25">
      <c r="A2132" s="12">
        <v>11.333333</v>
      </c>
      <c r="B2132" s="12">
        <v>-2.6666669999999999</v>
      </c>
      <c r="C2132" s="1" t="s">
        <v>39</v>
      </c>
      <c r="D2132" s="1" t="s">
        <v>40</v>
      </c>
      <c r="E2132" s="1" t="s">
        <v>67</v>
      </c>
      <c r="F2132" s="1" t="s">
        <v>68</v>
      </c>
      <c r="G2132" s="1" t="s">
        <v>4309</v>
      </c>
      <c r="H2132" s="1" t="s">
        <v>4310</v>
      </c>
      <c r="I2132" s="12">
        <v>0</v>
      </c>
      <c r="J2132" s="1" t="s">
        <v>166</v>
      </c>
      <c r="K2132" s="1" t="str">
        <f>LEFT(Table9[[#This Row],[PCODE]],9)&amp;"0000"&amp;RIGHT(Table9[[#This Row],[PCODE]],3)</f>
        <v>BFA0460010000021</v>
      </c>
      <c r="L2132" s="1">
        <f>LEN(Table9[[#This Row],[rowcapcode3]])</f>
        <v>16</v>
      </c>
      <c r="M2132" s="1" t="str">
        <f>Table9[[#This Row],[ADM2_CODE]]</f>
        <v>BFA046001</v>
      </c>
      <c r="N2132" s="1" t="str">
        <f>Table9[[#This Row],[ADM1_CODE]]</f>
        <v>BFA046</v>
      </c>
    </row>
    <row r="2133" spans="1:14" x14ac:dyDescent="0.25">
      <c r="A2133" s="12">
        <v>11.333333</v>
      </c>
      <c r="B2133" s="12">
        <v>-2.3666670000000001</v>
      </c>
      <c r="C2133" s="1" t="s">
        <v>41</v>
      </c>
      <c r="D2133" s="1" t="s">
        <v>42</v>
      </c>
      <c r="E2133" s="1" t="s">
        <v>130</v>
      </c>
      <c r="F2133" s="1" t="s">
        <v>131</v>
      </c>
      <c r="G2133" s="1" t="s">
        <v>4311</v>
      </c>
      <c r="H2133" s="1" t="s">
        <v>4312</v>
      </c>
      <c r="I2133" s="12">
        <v>0</v>
      </c>
      <c r="J2133" s="1" t="s">
        <v>166</v>
      </c>
      <c r="K2133" s="1" t="str">
        <f>LEFT(Table9[[#This Row],[PCODE]],9)&amp;"0000"&amp;RIGHT(Table9[[#This Row],[PCODE]],3)</f>
        <v>BFA0500030000132</v>
      </c>
      <c r="L2133" s="1">
        <f>LEN(Table9[[#This Row],[rowcapcode3]])</f>
        <v>16</v>
      </c>
      <c r="M2133" s="1" t="str">
        <f>Table9[[#This Row],[ADM2_CODE]]</f>
        <v>BFA050003</v>
      </c>
      <c r="N2133" s="1" t="str">
        <f>Table9[[#This Row],[ADM1_CODE]]</f>
        <v>BFA050</v>
      </c>
    </row>
    <row r="2134" spans="1:14" x14ac:dyDescent="0.25">
      <c r="A2134" s="12">
        <v>11.333333</v>
      </c>
      <c r="B2134" s="12">
        <v>-2.3333330000000001</v>
      </c>
      <c r="C2134" s="1" t="s">
        <v>41</v>
      </c>
      <c r="D2134" s="1" t="s">
        <v>42</v>
      </c>
      <c r="E2134" s="1" t="s">
        <v>130</v>
      </c>
      <c r="F2134" s="1" t="s">
        <v>131</v>
      </c>
      <c r="G2134" s="1" t="s">
        <v>4313</v>
      </c>
      <c r="H2134" s="1" t="s">
        <v>4314</v>
      </c>
      <c r="I2134" s="12">
        <v>0</v>
      </c>
      <c r="J2134" s="1" t="s">
        <v>166</v>
      </c>
      <c r="K2134" s="1" t="str">
        <f>LEFT(Table9[[#This Row],[PCODE]],9)&amp;"0000"&amp;RIGHT(Table9[[#This Row],[PCODE]],3)</f>
        <v>BFA0500030000108</v>
      </c>
      <c r="L2134" s="1">
        <f>LEN(Table9[[#This Row],[rowcapcode3]])</f>
        <v>16</v>
      </c>
      <c r="M2134" s="1" t="str">
        <f>Table9[[#This Row],[ADM2_CODE]]</f>
        <v>BFA050003</v>
      </c>
      <c r="N2134" s="1" t="str">
        <f>Table9[[#This Row],[ADM1_CODE]]</f>
        <v>BFA050</v>
      </c>
    </row>
    <row r="2135" spans="1:14" x14ac:dyDescent="0.25">
      <c r="A2135" s="12">
        <v>11.333333</v>
      </c>
      <c r="B2135" s="12">
        <v>-2.25</v>
      </c>
      <c r="C2135" s="1" t="s">
        <v>41</v>
      </c>
      <c r="D2135" s="1" t="s">
        <v>42</v>
      </c>
      <c r="E2135" s="1" t="s">
        <v>130</v>
      </c>
      <c r="F2135" s="1" t="s">
        <v>131</v>
      </c>
      <c r="G2135" s="1" t="s">
        <v>4315</v>
      </c>
      <c r="H2135" s="1" t="s">
        <v>130</v>
      </c>
      <c r="I2135" s="12">
        <v>0</v>
      </c>
      <c r="J2135" s="1" t="s">
        <v>166</v>
      </c>
      <c r="K2135" s="1" t="str">
        <f>LEFT(Table9[[#This Row],[PCODE]],9)&amp;"0000"&amp;RIGHT(Table9[[#This Row],[PCODE]],3)</f>
        <v>BFA0500030000213</v>
      </c>
      <c r="L2135" s="1">
        <f>LEN(Table9[[#This Row],[rowcapcode3]])</f>
        <v>16</v>
      </c>
      <c r="M2135" s="1" t="str">
        <f>Table9[[#This Row],[ADM2_CODE]]</f>
        <v>BFA050003</v>
      </c>
      <c r="N2135" s="1" t="str">
        <f>Table9[[#This Row],[ADM1_CODE]]</f>
        <v>BFA050</v>
      </c>
    </row>
    <row r="2136" spans="1:14" x14ac:dyDescent="0.25">
      <c r="A2136" s="12">
        <v>11.333333</v>
      </c>
      <c r="B2136" s="12">
        <v>-2.15</v>
      </c>
      <c r="C2136" s="1" t="s">
        <v>41</v>
      </c>
      <c r="D2136" s="1" t="s">
        <v>42</v>
      </c>
      <c r="E2136" s="1" t="s">
        <v>130</v>
      </c>
      <c r="F2136" s="1" t="s">
        <v>131</v>
      </c>
      <c r="G2136" s="1" t="s">
        <v>4316</v>
      </c>
      <c r="H2136" s="1" t="s">
        <v>4317</v>
      </c>
      <c r="I2136" s="12">
        <v>0</v>
      </c>
      <c r="J2136" s="1" t="s">
        <v>166</v>
      </c>
      <c r="K2136" s="1" t="str">
        <f>LEFT(Table9[[#This Row],[PCODE]],9)&amp;"0000"&amp;RIGHT(Table9[[#This Row],[PCODE]],3)</f>
        <v>BFA0500030000149</v>
      </c>
      <c r="L2136" s="1">
        <f>LEN(Table9[[#This Row],[rowcapcode3]])</f>
        <v>16</v>
      </c>
      <c r="M2136" s="1" t="str">
        <f>Table9[[#This Row],[ADM2_CODE]]</f>
        <v>BFA050003</v>
      </c>
      <c r="N2136" s="1" t="str">
        <f>Table9[[#This Row],[ADM1_CODE]]</f>
        <v>BFA050</v>
      </c>
    </row>
    <row r="2137" spans="1:14" x14ac:dyDescent="0.25">
      <c r="A2137" s="12">
        <v>11.333333</v>
      </c>
      <c r="B2137" s="12">
        <v>-2.1</v>
      </c>
      <c r="C2137" s="1" t="s">
        <v>41</v>
      </c>
      <c r="D2137" s="1" t="s">
        <v>42</v>
      </c>
      <c r="E2137" s="1" t="s">
        <v>130</v>
      </c>
      <c r="F2137" s="1" t="s">
        <v>131</v>
      </c>
      <c r="G2137" s="1" t="s">
        <v>4318</v>
      </c>
      <c r="H2137" s="1" t="s">
        <v>4319</v>
      </c>
      <c r="I2137" s="12">
        <v>0</v>
      </c>
      <c r="J2137" s="1" t="s">
        <v>166</v>
      </c>
      <c r="K2137" s="1" t="str">
        <f>LEFT(Table9[[#This Row],[PCODE]],9)&amp;"0000"&amp;RIGHT(Table9[[#This Row],[PCODE]],3)</f>
        <v>BFA0500030000210</v>
      </c>
      <c r="L2137" s="1">
        <f>LEN(Table9[[#This Row],[rowcapcode3]])</f>
        <v>16</v>
      </c>
      <c r="M2137" s="1" t="str">
        <f>Table9[[#This Row],[ADM2_CODE]]</f>
        <v>BFA050003</v>
      </c>
      <c r="N2137" s="1" t="str">
        <f>Table9[[#This Row],[ADM1_CODE]]</f>
        <v>BFA050</v>
      </c>
    </row>
    <row r="2138" spans="1:14" x14ac:dyDescent="0.25">
      <c r="A2138" s="12">
        <v>11.333333</v>
      </c>
      <c r="B2138" s="12">
        <v>-1.9166669999999999</v>
      </c>
      <c r="C2138" s="1" t="s">
        <v>41</v>
      </c>
      <c r="D2138" s="1" t="s">
        <v>42</v>
      </c>
      <c r="E2138" s="1" t="s">
        <v>130</v>
      </c>
      <c r="F2138" s="1" t="s">
        <v>131</v>
      </c>
      <c r="G2138" s="1" t="s">
        <v>4320</v>
      </c>
      <c r="H2138" s="1" t="s">
        <v>4321</v>
      </c>
      <c r="I2138" s="12">
        <v>0</v>
      </c>
      <c r="J2138" s="1" t="s">
        <v>166</v>
      </c>
      <c r="K2138" s="1" t="str">
        <f>LEFT(Table9[[#This Row],[PCODE]],9)&amp;"0000"&amp;RIGHT(Table9[[#This Row],[PCODE]],3)</f>
        <v>BFA0500030000131</v>
      </c>
      <c r="L2138" s="1">
        <f>LEN(Table9[[#This Row],[rowcapcode3]])</f>
        <v>16</v>
      </c>
      <c r="M2138" s="1" t="str">
        <f>Table9[[#This Row],[ADM2_CODE]]</f>
        <v>BFA050003</v>
      </c>
      <c r="N2138" s="1" t="str">
        <f>Table9[[#This Row],[ADM1_CODE]]</f>
        <v>BFA050</v>
      </c>
    </row>
    <row r="2139" spans="1:14" x14ac:dyDescent="0.25">
      <c r="A2139" s="12">
        <v>11.333333</v>
      </c>
      <c r="B2139" s="12">
        <v>-1.566667</v>
      </c>
      <c r="C2139" s="1" t="s">
        <v>57</v>
      </c>
      <c r="D2139" s="1" t="s">
        <v>58</v>
      </c>
      <c r="E2139" s="1" t="s">
        <v>132</v>
      </c>
      <c r="F2139" s="1" t="s">
        <v>133</v>
      </c>
      <c r="G2139" s="1" t="s">
        <v>4322</v>
      </c>
      <c r="H2139" s="1" t="s">
        <v>4323</v>
      </c>
      <c r="I2139" s="12">
        <v>0</v>
      </c>
      <c r="J2139" s="1" t="s">
        <v>166</v>
      </c>
      <c r="K2139" s="1" t="str">
        <f>LEFT(Table9[[#This Row],[PCODE]],9)&amp;"0000"&amp;RIGHT(Table9[[#This Row],[PCODE]],3)</f>
        <v>BFA0510020000059</v>
      </c>
      <c r="L2139" s="1">
        <f>LEN(Table9[[#This Row],[rowcapcode3]])</f>
        <v>16</v>
      </c>
      <c r="M2139" s="1" t="str">
        <f>Table9[[#This Row],[ADM2_CODE]]</f>
        <v>BFA051002</v>
      </c>
      <c r="N2139" s="1" t="str">
        <f>Table9[[#This Row],[ADM1_CODE]]</f>
        <v>BFA051</v>
      </c>
    </row>
    <row r="2140" spans="1:14" x14ac:dyDescent="0.25">
      <c r="A2140" s="12">
        <v>11.333333</v>
      </c>
      <c r="B2140" s="12">
        <v>-1.1666669999999999</v>
      </c>
      <c r="C2140" s="1" t="s">
        <v>57</v>
      </c>
      <c r="D2140" s="1" t="s">
        <v>58</v>
      </c>
      <c r="E2140" s="1" t="s">
        <v>132</v>
      </c>
      <c r="F2140" s="1" t="s">
        <v>133</v>
      </c>
      <c r="G2140" s="1" t="s">
        <v>4324</v>
      </c>
      <c r="H2140" s="1" t="s">
        <v>4325</v>
      </c>
      <c r="I2140" s="12">
        <v>0</v>
      </c>
      <c r="J2140" s="1" t="s">
        <v>166</v>
      </c>
      <c r="K2140" s="1" t="str">
        <f>LEFT(Table9[[#This Row],[PCODE]],9)&amp;"0000"&amp;RIGHT(Table9[[#This Row],[PCODE]],3)</f>
        <v>BFA0510020000024</v>
      </c>
      <c r="L2140" s="1">
        <f>LEN(Table9[[#This Row],[rowcapcode3]])</f>
        <v>16</v>
      </c>
      <c r="M2140" s="1" t="str">
        <f>Table9[[#This Row],[ADM2_CODE]]</f>
        <v>BFA051002</v>
      </c>
      <c r="N2140" s="1" t="str">
        <f>Table9[[#This Row],[ADM1_CODE]]</f>
        <v>BFA051</v>
      </c>
    </row>
    <row r="2141" spans="1:14" x14ac:dyDescent="0.25">
      <c r="A2141" s="12">
        <v>11.336078000000001</v>
      </c>
      <c r="B2141" s="12">
        <v>-4.3343020000000001</v>
      </c>
      <c r="C2141" s="1" t="s">
        <v>45</v>
      </c>
      <c r="D2141" s="1" t="s">
        <v>46</v>
      </c>
      <c r="E2141" s="1" t="s">
        <v>81</v>
      </c>
      <c r="F2141" s="1" t="s">
        <v>82</v>
      </c>
      <c r="G2141" s="1" t="s">
        <v>4326</v>
      </c>
      <c r="H2141" s="1" t="s">
        <v>4327</v>
      </c>
      <c r="I2141" s="12">
        <v>0</v>
      </c>
      <c r="J2141" s="1" t="s">
        <v>166</v>
      </c>
      <c r="K2141" s="1" t="str">
        <f>LEFT(Table9[[#This Row],[PCODE]],9)&amp;"0000"&amp;RIGHT(Table9[[#This Row],[PCODE]],3)</f>
        <v>BFA0530010000329</v>
      </c>
      <c r="L2141" s="1">
        <f>LEN(Table9[[#This Row],[rowcapcode3]])</f>
        <v>16</v>
      </c>
      <c r="M2141" s="1" t="str">
        <f>Table9[[#This Row],[ADM2_CODE]]</f>
        <v>BFA053001</v>
      </c>
      <c r="N2141" s="1" t="str">
        <f>Table9[[#This Row],[ADM1_CODE]]</f>
        <v>BFA053</v>
      </c>
    </row>
    <row r="2142" spans="1:14" x14ac:dyDescent="0.25">
      <c r="A2142" s="12">
        <v>11.336885000000001</v>
      </c>
      <c r="B2142" s="12">
        <v>-4.3404740000000004</v>
      </c>
      <c r="C2142" s="1" t="s">
        <v>45</v>
      </c>
      <c r="D2142" s="1" t="s">
        <v>46</v>
      </c>
      <c r="E2142" s="1" t="s">
        <v>81</v>
      </c>
      <c r="F2142" s="1" t="s">
        <v>82</v>
      </c>
      <c r="G2142" s="1" t="s">
        <v>4328</v>
      </c>
      <c r="H2142" s="1" t="s">
        <v>4329</v>
      </c>
      <c r="I2142" s="12">
        <v>0</v>
      </c>
      <c r="J2142" s="1" t="s">
        <v>166</v>
      </c>
      <c r="K2142" s="1" t="str">
        <f>LEFT(Table9[[#This Row],[PCODE]],9)&amp;"0000"&amp;RIGHT(Table9[[#This Row],[PCODE]],3)</f>
        <v>BFA0530010000012</v>
      </c>
      <c r="L2142" s="1">
        <f>LEN(Table9[[#This Row],[rowcapcode3]])</f>
        <v>16</v>
      </c>
      <c r="M2142" s="1" t="str">
        <f>Table9[[#This Row],[ADM2_CODE]]</f>
        <v>BFA053001</v>
      </c>
      <c r="N2142" s="1" t="str">
        <f>Table9[[#This Row],[ADM1_CODE]]</f>
        <v>BFA053</v>
      </c>
    </row>
    <row r="2143" spans="1:14" x14ac:dyDescent="0.25">
      <c r="A2143" s="12">
        <v>11.339065</v>
      </c>
      <c r="B2143" s="12">
        <v>-4.0336559999999997</v>
      </c>
      <c r="C2143" s="1" t="s">
        <v>45</v>
      </c>
      <c r="D2143" s="1" t="s">
        <v>46</v>
      </c>
      <c r="E2143" s="1" t="s">
        <v>81</v>
      </c>
      <c r="F2143" s="1" t="s">
        <v>82</v>
      </c>
      <c r="G2143" s="1" t="s">
        <v>4330</v>
      </c>
      <c r="H2143" s="1" t="s">
        <v>4331</v>
      </c>
      <c r="I2143" s="12">
        <v>0</v>
      </c>
      <c r="J2143" s="1" t="s">
        <v>166</v>
      </c>
      <c r="K2143" s="1" t="str">
        <f>LEFT(Table9[[#This Row],[PCODE]],9)&amp;"0000"&amp;RIGHT(Table9[[#This Row],[PCODE]],3)</f>
        <v>BFA0530010000146</v>
      </c>
      <c r="L2143" s="1">
        <f>LEN(Table9[[#This Row],[rowcapcode3]])</f>
        <v>16</v>
      </c>
      <c r="M2143" s="1" t="str">
        <f>Table9[[#This Row],[ADM2_CODE]]</f>
        <v>BFA053001</v>
      </c>
      <c r="N2143" s="1" t="str">
        <f>Table9[[#This Row],[ADM1_CODE]]</f>
        <v>BFA053</v>
      </c>
    </row>
    <row r="2144" spans="1:14" x14ac:dyDescent="0.25">
      <c r="A2144" s="12">
        <v>11.339872</v>
      </c>
      <c r="B2144" s="12">
        <v>-4.0961249999999998</v>
      </c>
      <c r="C2144" s="1" t="s">
        <v>45</v>
      </c>
      <c r="D2144" s="1" t="s">
        <v>46</v>
      </c>
      <c r="E2144" s="1" t="s">
        <v>81</v>
      </c>
      <c r="F2144" s="1" t="s">
        <v>82</v>
      </c>
      <c r="G2144" s="1" t="s">
        <v>4332</v>
      </c>
      <c r="H2144" s="1" t="s">
        <v>4333</v>
      </c>
      <c r="I2144" s="12">
        <v>0</v>
      </c>
      <c r="J2144" s="1" t="s">
        <v>166</v>
      </c>
      <c r="K2144" s="1" t="str">
        <f>LEFT(Table9[[#This Row],[PCODE]],9)&amp;"0000"&amp;RIGHT(Table9[[#This Row],[PCODE]],3)</f>
        <v>BFA0530010000138</v>
      </c>
      <c r="L2144" s="1">
        <f>LEN(Table9[[#This Row],[rowcapcode3]])</f>
        <v>16</v>
      </c>
      <c r="M2144" s="1" t="str">
        <f>Table9[[#This Row],[ADM2_CODE]]</f>
        <v>BFA053001</v>
      </c>
      <c r="N2144" s="1" t="str">
        <f>Table9[[#This Row],[ADM1_CODE]]</f>
        <v>BFA053</v>
      </c>
    </row>
    <row r="2145" spans="1:14" x14ac:dyDescent="0.25">
      <c r="A2145" s="12">
        <v>11.343946000000001</v>
      </c>
      <c r="B2145" s="12">
        <v>-4.621753</v>
      </c>
      <c r="C2145" s="1" t="s">
        <v>45</v>
      </c>
      <c r="D2145" s="1" t="s">
        <v>46</v>
      </c>
      <c r="E2145" s="1" t="s">
        <v>81</v>
      </c>
      <c r="F2145" s="1" t="s">
        <v>82</v>
      </c>
      <c r="G2145" s="1" t="s">
        <v>4334</v>
      </c>
      <c r="H2145" s="1" t="s">
        <v>1439</v>
      </c>
      <c r="I2145" s="12">
        <v>0</v>
      </c>
      <c r="J2145" s="1" t="s">
        <v>166</v>
      </c>
      <c r="K2145" s="1" t="str">
        <f>LEFT(Table9[[#This Row],[PCODE]],9)&amp;"0000"&amp;RIGHT(Table9[[#This Row],[PCODE]],3)</f>
        <v>BFA0530010000167</v>
      </c>
      <c r="L2145" s="1">
        <f>LEN(Table9[[#This Row],[rowcapcode3]])</f>
        <v>16</v>
      </c>
      <c r="M2145" s="1" t="str">
        <f>Table9[[#This Row],[ADM2_CODE]]</f>
        <v>BFA053001</v>
      </c>
      <c r="N2145" s="1" t="str">
        <f>Table9[[#This Row],[ADM1_CODE]]</f>
        <v>BFA053</v>
      </c>
    </row>
    <row r="2146" spans="1:14" x14ac:dyDescent="0.25">
      <c r="A2146" s="12">
        <v>11.344269000000001</v>
      </c>
      <c r="B2146" s="12">
        <v>-4.7893869999999996</v>
      </c>
      <c r="C2146" s="1" t="s">
        <v>45</v>
      </c>
      <c r="D2146" s="1" t="s">
        <v>46</v>
      </c>
      <c r="E2146" s="1" t="s">
        <v>2722</v>
      </c>
      <c r="F2146" s="1" t="s">
        <v>119</v>
      </c>
      <c r="G2146" s="1" t="s">
        <v>4335</v>
      </c>
      <c r="H2146" s="1" t="s">
        <v>4336</v>
      </c>
      <c r="I2146" s="12">
        <v>0</v>
      </c>
      <c r="J2146" s="1" t="s">
        <v>166</v>
      </c>
      <c r="K2146" s="1" t="str">
        <f>LEFT(Table9[[#This Row],[PCODE]],9)&amp;"0000"&amp;RIGHT(Table9[[#This Row],[PCODE]],3)</f>
        <v>BFA0530020000019</v>
      </c>
      <c r="L2146" s="1">
        <f>LEN(Table9[[#This Row],[rowcapcode3]])</f>
        <v>16</v>
      </c>
      <c r="M2146" s="1" t="str">
        <f>Table9[[#This Row],[ADM2_CODE]]</f>
        <v>BFA053002</v>
      </c>
      <c r="N2146" s="1" t="str">
        <f>Table9[[#This Row],[ADM1_CODE]]</f>
        <v>BFA053</v>
      </c>
    </row>
    <row r="2147" spans="1:14" x14ac:dyDescent="0.25">
      <c r="A2147" s="12">
        <v>11.346287</v>
      </c>
      <c r="B2147" s="12">
        <v>-4.8088800000000003</v>
      </c>
      <c r="C2147" s="1" t="s">
        <v>45</v>
      </c>
      <c r="D2147" s="1" t="s">
        <v>46</v>
      </c>
      <c r="E2147" s="1" t="s">
        <v>2722</v>
      </c>
      <c r="F2147" s="1" t="s">
        <v>119</v>
      </c>
      <c r="G2147" s="1" t="s">
        <v>4337</v>
      </c>
      <c r="H2147" s="1" t="s">
        <v>4338</v>
      </c>
      <c r="I2147" s="12">
        <v>0</v>
      </c>
      <c r="J2147" s="1" t="s">
        <v>166</v>
      </c>
      <c r="K2147" s="1" t="str">
        <f>LEFT(Table9[[#This Row],[PCODE]],9)&amp;"0000"&amp;RIGHT(Table9[[#This Row],[PCODE]],3)</f>
        <v>BFA0530020000059</v>
      </c>
      <c r="L2147" s="1">
        <f>LEN(Table9[[#This Row],[rowcapcode3]])</f>
        <v>16</v>
      </c>
      <c r="M2147" s="1" t="str">
        <f>Table9[[#This Row],[ADM2_CODE]]</f>
        <v>BFA053002</v>
      </c>
      <c r="N2147" s="1" t="str">
        <f>Table9[[#This Row],[ADM1_CODE]]</f>
        <v>BFA053</v>
      </c>
    </row>
    <row r="2148" spans="1:14" x14ac:dyDescent="0.25">
      <c r="A2148" s="12">
        <v>11.346771</v>
      </c>
      <c r="B2148" s="12">
        <v>-4.2344629999999999</v>
      </c>
      <c r="C2148" s="1" t="s">
        <v>45</v>
      </c>
      <c r="D2148" s="1" t="s">
        <v>46</v>
      </c>
      <c r="E2148" s="1" t="s">
        <v>81</v>
      </c>
      <c r="F2148" s="1" t="s">
        <v>82</v>
      </c>
      <c r="G2148" s="1" t="s">
        <v>4339</v>
      </c>
      <c r="H2148" s="1" t="s">
        <v>4340</v>
      </c>
      <c r="I2148" s="12">
        <v>0</v>
      </c>
      <c r="J2148" s="1" t="s">
        <v>166</v>
      </c>
      <c r="K2148" s="1" t="str">
        <f>LEFT(Table9[[#This Row],[PCODE]],9)&amp;"0000"&amp;RIGHT(Table9[[#This Row],[PCODE]],3)</f>
        <v>BFA0530010000111</v>
      </c>
      <c r="L2148" s="1">
        <f>LEN(Table9[[#This Row],[rowcapcode3]])</f>
        <v>16</v>
      </c>
      <c r="M2148" s="1" t="str">
        <f>Table9[[#This Row],[ADM2_CODE]]</f>
        <v>BFA053001</v>
      </c>
      <c r="N2148" s="1" t="str">
        <f>Table9[[#This Row],[ADM1_CODE]]</f>
        <v>BFA053</v>
      </c>
    </row>
    <row r="2149" spans="1:14" x14ac:dyDescent="0.25">
      <c r="A2149" s="12">
        <v>11.35</v>
      </c>
      <c r="B2149" s="12">
        <v>-3.6333329999999999</v>
      </c>
      <c r="C2149" s="1" t="s">
        <v>45</v>
      </c>
      <c r="D2149" s="1" t="s">
        <v>46</v>
      </c>
      <c r="E2149" s="1" t="s">
        <v>84</v>
      </c>
      <c r="F2149" s="1" t="s">
        <v>85</v>
      </c>
      <c r="G2149" s="1" t="s">
        <v>4341</v>
      </c>
      <c r="H2149" s="1" t="s">
        <v>4342</v>
      </c>
      <c r="I2149" s="12">
        <v>0</v>
      </c>
      <c r="J2149" s="1" t="s">
        <v>166</v>
      </c>
      <c r="K2149" s="1" t="str">
        <f>LEFT(Table9[[#This Row],[PCODE]],9)&amp;"0000"&amp;RIGHT(Table9[[#This Row],[PCODE]],3)</f>
        <v>BFA0530030000039</v>
      </c>
      <c r="L2149" s="1">
        <f>LEN(Table9[[#This Row],[rowcapcode3]])</f>
        <v>16</v>
      </c>
      <c r="M2149" s="1" t="str">
        <f>Table9[[#This Row],[ADM2_CODE]]</f>
        <v>BFA053003</v>
      </c>
      <c r="N2149" s="1" t="str">
        <f>Table9[[#This Row],[ADM1_CODE]]</f>
        <v>BFA053</v>
      </c>
    </row>
    <row r="2150" spans="1:14" x14ac:dyDescent="0.25">
      <c r="A2150" s="12">
        <v>11.35</v>
      </c>
      <c r="B2150" s="12">
        <v>-3.1166670000000001</v>
      </c>
      <c r="C2150" s="1" t="s">
        <v>45</v>
      </c>
      <c r="D2150" s="1" t="s">
        <v>46</v>
      </c>
      <c r="E2150" s="1" t="s">
        <v>84</v>
      </c>
      <c r="F2150" s="1" t="s">
        <v>85</v>
      </c>
      <c r="G2150" s="1" t="s">
        <v>4343</v>
      </c>
      <c r="H2150" s="1" t="s">
        <v>4344</v>
      </c>
      <c r="I2150" s="12">
        <v>0</v>
      </c>
      <c r="J2150" s="1" t="s">
        <v>166</v>
      </c>
      <c r="K2150" s="1" t="str">
        <f>LEFT(Table9[[#This Row],[PCODE]],9)&amp;"0000"&amp;RIGHT(Table9[[#This Row],[PCODE]],3)</f>
        <v>BFA0530030000025</v>
      </c>
      <c r="L2150" s="1">
        <f>LEN(Table9[[#This Row],[rowcapcode3]])</f>
        <v>16</v>
      </c>
      <c r="M2150" s="1" t="str">
        <f>Table9[[#This Row],[ADM2_CODE]]</f>
        <v>BFA053003</v>
      </c>
      <c r="N2150" s="1" t="str">
        <f>Table9[[#This Row],[ADM1_CODE]]</f>
        <v>BFA053</v>
      </c>
    </row>
    <row r="2151" spans="1:14" x14ac:dyDescent="0.25">
      <c r="A2151" s="12">
        <v>11.35</v>
      </c>
      <c r="B2151" s="12">
        <v>-2.8833329999999999</v>
      </c>
      <c r="C2151" s="1" t="s">
        <v>45</v>
      </c>
      <c r="D2151" s="1" t="s">
        <v>46</v>
      </c>
      <c r="E2151" s="1" t="s">
        <v>84</v>
      </c>
      <c r="F2151" s="1" t="s">
        <v>85</v>
      </c>
      <c r="G2151" s="1" t="s">
        <v>4345</v>
      </c>
      <c r="H2151" s="1" t="s">
        <v>4346</v>
      </c>
      <c r="I2151" s="12">
        <v>0</v>
      </c>
      <c r="J2151" s="1" t="s">
        <v>166</v>
      </c>
      <c r="K2151" s="1" t="str">
        <f>LEFT(Table9[[#This Row],[PCODE]],9)&amp;"0000"&amp;RIGHT(Table9[[#This Row],[PCODE]],3)</f>
        <v>BFA0530030000098</v>
      </c>
      <c r="L2151" s="1">
        <f>LEN(Table9[[#This Row],[rowcapcode3]])</f>
        <v>16</v>
      </c>
      <c r="M2151" s="1" t="str">
        <f>Table9[[#This Row],[ADM2_CODE]]</f>
        <v>BFA053003</v>
      </c>
      <c r="N2151" s="1" t="str">
        <f>Table9[[#This Row],[ADM1_CODE]]</f>
        <v>BFA053</v>
      </c>
    </row>
    <row r="2152" spans="1:14" x14ac:dyDescent="0.25">
      <c r="A2152" s="12">
        <v>11.35</v>
      </c>
      <c r="B2152" s="12">
        <v>-2.6833330000000002</v>
      </c>
      <c r="C2152" s="1" t="s">
        <v>39</v>
      </c>
      <c r="D2152" s="1" t="s">
        <v>40</v>
      </c>
      <c r="E2152" s="1" t="s">
        <v>67</v>
      </c>
      <c r="F2152" s="1" t="s">
        <v>68</v>
      </c>
      <c r="G2152" s="1" t="s">
        <v>4347</v>
      </c>
      <c r="H2152" s="1" t="s">
        <v>325</v>
      </c>
      <c r="I2152" s="12">
        <v>0</v>
      </c>
      <c r="J2152" s="1" t="s">
        <v>166</v>
      </c>
      <c r="K2152" s="1" t="str">
        <f>LEFT(Table9[[#This Row],[PCODE]],9)&amp;"0000"&amp;RIGHT(Table9[[#This Row],[PCODE]],3)</f>
        <v>BFA0460010000084</v>
      </c>
      <c r="L2152" s="1">
        <f>LEN(Table9[[#This Row],[rowcapcode3]])</f>
        <v>16</v>
      </c>
      <c r="M2152" s="1" t="str">
        <f>Table9[[#This Row],[ADM2_CODE]]</f>
        <v>BFA046001</v>
      </c>
      <c r="N2152" s="1" t="str">
        <f>Table9[[#This Row],[ADM1_CODE]]</f>
        <v>BFA046</v>
      </c>
    </row>
    <row r="2153" spans="1:14" x14ac:dyDescent="0.25">
      <c r="A2153" s="12">
        <v>11.35</v>
      </c>
      <c r="B2153" s="12">
        <v>-2.25</v>
      </c>
      <c r="C2153" s="1" t="s">
        <v>41</v>
      </c>
      <c r="D2153" s="1" t="s">
        <v>42</v>
      </c>
      <c r="E2153" s="1" t="s">
        <v>130</v>
      </c>
      <c r="F2153" s="1" t="s">
        <v>131</v>
      </c>
      <c r="G2153" s="1" t="s">
        <v>4348</v>
      </c>
      <c r="H2153" s="1" t="s">
        <v>4349</v>
      </c>
      <c r="I2153" s="12">
        <v>0</v>
      </c>
      <c r="J2153" s="1" t="s">
        <v>166</v>
      </c>
      <c r="K2153" s="1" t="str">
        <f>LEFT(Table9[[#This Row],[PCODE]],9)&amp;"0000"&amp;RIGHT(Table9[[#This Row],[PCODE]],3)</f>
        <v>BFA0500030000115</v>
      </c>
      <c r="L2153" s="1">
        <f>LEN(Table9[[#This Row],[rowcapcode3]])</f>
        <v>16</v>
      </c>
      <c r="M2153" s="1" t="str">
        <f>Table9[[#This Row],[ADM2_CODE]]</f>
        <v>BFA050003</v>
      </c>
      <c r="N2153" s="1" t="str">
        <f>Table9[[#This Row],[ADM1_CODE]]</f>
        <v>BFA050</v>
      </c>
    </row>
    <row r="2154" spans="1:14" x14ac:dyDescent="0.25">
      <c r="A2154" s="12">
        <v>11.35</v>
      </c>
      <c r="B2154" s="12">
        <v>-2.15</v>
      </c>
      <c r="C2154" s="1" t="s">
        <v>41</v>
      </c>
      <c r="D2154" s="1" t="s">
        <v>42</v>
      </c>
      <c r="E2154" s="1" t="s">
        <v>130</v>
      </c>
      <c r="F2154" s="1" t="s">
        <v>131</v>
      </c>
      <c r="G2154" s="1" t="s">
        <v>4350</v>
      </c>
      <c r="H2154" s="1" t="s">
        <v>2066</v>
      </c>
      <c r="I2154" s="12">
        <v>0</v>
      </c>
      <c r="J2154" s="1" t="s">
        <v>166</v>
      </c>
      <c r="K2154" s="1" t="str">
        <f>LEFT(Table9[[#This Row],[PCODE]],9)&amp;"0000"&amp;RIGHT(Table9[[#This Row],[PCODE]],3)</f>
        <v>BFA0500030000216</v>
      </c>
      <c r="L2154" s="1">
        <f>LEN(Table9[[#This Row],[rowcapcode3]])</f>
        <v>16</v>
      </c>
      <c r="M2154" s="1" t="str">
        <f>Table9[[#This Row],[ADM2_CODE]]</f>
        <v>BFA050003</v>
      </c>
      <c r="N2154" s="1" t="str">
        <f>Table9[[#This Row],[ADM1_CODE]]</f>
        <v>BFA050</v>
      </c>
    </row>
    <row r="2155" spans="1:14" x14ac:dyDescent="0.25">
      <c r="A2155" s="12">
        <v>11.35</v>
      </c>
      <c r="B2155" s="12">
        <v>-1.816667</v>
      </c>
      <c r="C2155" s="1" t="s">
        <v>41</v>
      </c>
      <c r="D2155" s="1" t="s">
        <v>42</v>
      </c>
      <c r="E2155" s="1" t="s">
        <v>77</v>
      </c>
      <c r="F2155" s="1" t="s">
        <v>78</v>
      </c>
      <c r="G2155" s="1" t="s">
        <v>4351</v>
      </c>
      <c r="H2155" s="1" t="s">
        <v>4352</v>
      </c>
      <c r="I2155" s="12">
        <v>0</v>
      </c>
      <c r="J2155" s="1" t="s">
        <v>166</v>
      </c>
      <c r="K2155" s="1" t="str">
        <f>LEFT(Table9[[#This Row],[PCODE]],9)&amp;"0000"&amp;RIGHT(Table9[[#This Row],[PCODE]],3)</f>
        <v>BFA0500040000041</v>
      </c>
      <c r="L2155" s="1">
        <f>LEN(Table9[[#This Row],[rowcapcode3]])</f>
        <v>16</v>
      </c>
      <c r="M2155" s="1" t="str">
        <f>Table9[[#This Row],[ADM2_CODE]]</f>
        <v>BFA050004</v>
      </c>
      <c r="N2155" s="1" t="str">
        <f>Table9[[#This Row],[ADM1_CODE]]</f>
        <v>BFA050</v>
      </c>
    </row>
    <row r="2156" spans="1:14" x14ac:dyDescent="0.25">
      <c r="A2156" s="12">
        <v>11.35</v>
      </c>
      <c r="B2156" s="12">
        <v>-1.7166669999999999</v>
      </c>
      <c r="C2156" s="1" t="s">
        <v>41</v>
      </c>
      <c r="D2156" s="1" t="s">
        <v>42</v>
      </c>
      <c r="E2156" s="1" t="s">
        <v>130</v>
      </c>
      <c r="F2156" s="1" t="s">
        <v>131</v>
      </c>
      <c r="G2156" s="1" t="s">
        <v>4353</v>
      </c>
      <c r="H2156" s="1" t="s">
        <v>4354</v>
      </c>
      <c r="I2156" s="12">
        <v>0</v>
      </c>
      <c r="J2156" s="1" t="s">
        <v>166</v>
      </c>
      <c r="K2156" s="1" t="str">
        <f>LEFT(Table9[[#This Row],[PCODE]],9)&amp;"0000"&amp;RIGHT(Table9[[#This Row],[PCODE]],3)</f>
        <v>BFA0500030000236</v>
      </c>
      <c r="L2156" s="1">
        <f>LEN(Table9[[#This Row],[rowcapcode3]])</f>
        <v>16</v>
      </c>
      <c r="M2156" s="1" t="str">
        <f>Table9[[#This Row],[ADM2_CODE]]</f>
        <v>BFA050003</v>
      </c>
      <c r="N2156" s="1" t="str">
        <f>Table9[[#This Row],[ADM1_CODE]]</f>
        <v>BFA050</v>
      </c>
    </row>
    <row r="2157" spans="1:14" x14ac:dyDescent="0.25">
      <c r="A2157" s="12">
        <v>11.350726999999999</v>
      </c>
      <c r="B2157" s="12">
        <v>-4.2887409999999999</v>
      </c>
      <c r="C2157" s="1" t="s">
        <v>45</v>
      </c>
      <c r="D2157" s="1" t="s">
        <v>46</v>
      </c>
      <c r="E2157" s="1" t="s">
        <v>81</v>
      </c>
      <c r="F2157" s="1" t="s">
        <v>82</v>
      </c>
      <c r="G2157" s="1" t="s">
        <v>4355</v>
      </c>
      <c r="H2157" s="1" t="s">
        <v>4356</v>
      </c>
      <c r="I2157" s="12">
        <v>0</v>
      </c>
      <c r="J2157" s="1" t="s">
        <v>166</v>
      </c>
      <c r="K2157" s="1" t="str">
        <f>LEFT(Table9[[#This Row],[PCODE]],9)&amp;"0000"&amp;RIGHT(Table9[[#This Row],[PCODE]],3)</f>
        <v>BFA0530010000057</v>
      </c>
      <c r="L2157" s="1">
        <f>LEN(Table9[[#This Row],[rowcapcode3]])</f>
        <v>16</v>
      </c>
      <c r="M2157" s="1" t="str">
        <f>Table9[[#This Row],[ADM2_CODE]]</f>
        <v>BFA053001</v>
      </c>
      <c r="N2157" s="1" t="str">
        <f>Table9[[#This Row],[ADM1_CODE]]</f>
        <v>BFA053</v>
      </c>
    </row>
    <row r="2158" spans="1:14" x14ac:dyDescent="0.25">
      <c r="A2158" s="12">
        <v>11.353795</v>
      </c>
      <c r="B2158" s="12">
        <v>-4.1830910000000001</v>
      </c>
      <c r="C2158" s="1" t="s">
        <v>45</v>
      </c>
      <c r="D2158" s="1" t="s">
        <v>46</v>
      </c>
      <c r="E2158" s="1" t="s">
        <v>81</v>
      </c>
      <c r="F2158" s="1" t="s">
        <v>82</v>
      </c>
      <c r="G2158" s="1" t="s">
        <v>4357</v>
      </c>
      <c r="H2158" s="1" t="s">
        <v>4358</v>
      </c>
      <c r="I2158" s="12">
        <v>0</v>
      </c>
      <c r="J2158" s="1" t="s">
        <v>166</v>
      </c>
      <c r="K2158" s="1" t="str">
        <f>LEFT(Table9[[#This Row],[PCODE]],9)&amp;"0000"&amp;RIGHT(Table9[[#This Row],[PCODE]],3)</f>
        <v>BFA0530010000073</v>
      </c>
      <c r="L2158" s="1">
        <f>LEN(Table9[[#This Row],[rowcapcode3]])</f>
        <v>16</v>
      </c>
      <c r="M2158" s="1" t="str">
        <f>Table9[[#This Row],[ADM2_CODE]]</f>
        <v>BFA053001</v>
      </c>
      <c r="N2158" s="1" t="str">
        <f>Table9[[#This Row],[ADM1_CODE]]</f>
        <v>BFA053</v>
      </c>
    </row>
    <row r="2159" spans="1:14" x14ac:dyDescent="0.25">
      <c r="A2159" s="12">
        <v>11.3575</v>
      </c>
      <c r="B2159" s="12">
        <v>-0.69916699999999998</v>
      </c>
      <c r="C2159" s="1" t="s">
        <v>57</v>
      </c>
      <c r="D2159" s="1" t="s">
        <v>58</v>
      </c>
      <c r="E2159" s="1" t="s">
        <v>110</v>
      </c>
      <c r="F2159" s="1" t="s">
        <v>111</v>
      </c>
      <c r="G2159" s="1" t="s">
        <v>4359</v>
      </c>
      <c r="H2159" s="1" t="s">
        <v>4360</v>
      </c>
      <c r="I2159" s="12">
        <v>0</v>
      </c>
      <c r="J2159" s="1" t="s">
        <v>166</v>
      </c>
      <c r="K2159" s="1" t="str">
        <f>LEFT(Table9[[#This Row],[PCODE]],9)&amp;"0000"&amp;RIGHT(Table9[[#This Row],[PCODE]],3)</f>
        <v>BFA0510030000089</v>
      </c>
      <c r="L2159" s="1">
        <f>LEN(Table9[[#This Row],[rowcapcode3]])</f>
        <v>16</v>
      </c>
      <c r="M2159" s="1" t="str">
        <f>Table9[[#This Row],[ADM2_CODE]]</f>
        <v>BFA051003</v>
      </c>
      <c r="N2159" s="1" t="str">
        <f>Table9[[#This Row],[ADM1_CODE]]</f>
        <v>BFA051</v>
      </c>
    </row>
    <row r="2160" spans="1:14" x14ac:dyDescent="0.25">
      <c r="A2160" s="12">
        <v>11.360450999999999</v>
      </c>
      <c r="B2160" s="12">
        <v>-4.1027449999999996</v>
      </c>
      <c r="C2160" s="1" t="s">
        <v>45</v>
      </c>
      <c r="D2160" s="1" t="s">
        <v>46</v>
      </c>
      <c r="E2160" s="1" t="s">
        <v>81</v>
      </c>
      <c r="F2160" s="1" t="s">
        <v>82</v>
      </c>
      <c r="G2160" s="1" t="s">
        <v>4361</v>
      </c>
      <c r="H2160" s="1" t="s">
        <v>4362</v>
      </c>
      <c r="I2160" s="12">
        <v>0</v>
      </c>
      <c r="J2160" s="1" t="s">
        <v>166</v>
      </c>
      <c r="K2160" s="1" t="str">
        <f>LEFT(Table9[[#This Row],[PCODE]],9)&amp;"0000"&amp;RIGHT(Table9[[#This Row],[PCODE]],3)</f>
        <v>BFA0530010000246</v>
      </c>
      <c r="L2160" s="1">
        <f>LEN(Table9[[#This Row],[rowcapcode3]])</f>
        <v>16</v>
      </c>
      <c r="M2160" s="1" t="str">
        <f>Table9[[#This Row],[ADM2_CODE]]</f>
        <v>BFA053001</v>
      </c>
      <c r="N2160" s="1" t="str">
        <f>Table9[[#This Row],[ADM1_CODE]]</f>
        <v>BFA053</v>
      </c>
    </row>
    <row r="2161" spans="1:14" x14ac:dyDescent="0.25">
      <c r="A2161" s="12">
        <v>11.366667</v>
      </c>
      <c r="B2161" s="12">
        <v>-3.85</v>
      </c>
      <c r="C2161" s="1" t="s">
        <v>45</v>
      </c>
      <c r="D2161" s="1" t="s">
        <v>46</v>
      </c>
      <c r="E2161" s="1" t="s">
        <v>81</v>
      </c>
      <c r="F2161" s="1" t="s">
        <v>82</v>
      </c>
      <c r="G2161" s="1" t="s">
        <v>4363</v>
      </c>
      <c r="H2161" s="1" t="s">
        <v>4364</v>
      </c>
      <c r="I2161" s="12">
        <v>0</v>
      </c>
      <c r="J2161" s="1" t="s">
        <v>166</v>
      </c>
      <c r="K2161" s="1" t="str">
        <f>LEFT(Table9[[#This Row],[PCODE]],9)&amp;"0000"&amp;RIGHT(Table9[[#This Row],[PCODE]],3)</f>
        <v>BFA0530010000345</v>
      </c>
      <c r="L2161" s="1">
        <f>LEN(Table9[[#This Row],[rowcapcode3]])</f>
        <v>16</v>
      </c>
      <c r="M2161" s="1" t="str">
        <f>Table9[[#This Row],[ADM2_CODE]]</f>
        <v>BFA053001</v>
      </c>
      <c r="N2161" s="1" t="str">
        <f>Table9[[#This Row],[ADM1_CODE]]</f>
        <v>BFA053</v>
      </c>
    </row>
    <row r="2162" spans="1:14" x14ac:dyDescent="0.25">
      <c r="A2162" s="12">
        <v>11.366667</v>
      </c>
      <c r="B2162" s="12">
        <v>-3.25</v>
      </c>
      <c r="C2162" s="1" t="s">
        <v>45</v>
      </c>
      <c r="D2162" s="1" t="s">
        <v>46</v>
      </c>
      <c r="E2162" s="1" t="s">
        <v>84</v>
      </c>
      <c r="F2162" s="1" t="s">
        <v>85</v>
      </c>
      <c r="G2162" s="1" t="s">
        <v>4365</v>
      </c>
      <c r="H2162" s="1" t="s">
        <v>4366</v>
      </c>
      <c r="I2162" s="12">
        <v>0</v>
      </c>
      <c r="J2162" s="1" t="s">
        <v>166</v>
      </c>
      <c r="K2162" s="1" t="str">
        <f>LEFT(Table9[[#This Row],[PCODE]],9)&amp;"0000"&amp;RIGHT(Table9[[#This Row],[PCODE]],3)</f>
        <v>BFA0530030000008</v>
      </c>
      <c r="L2162" s="1">
        <f>LEN(Table9[[#This Row],[rowcapcode3]])</f>
        <v>16</v>
      </c>
      <c r="M2162" s="1" t="str">
        <f>Table9[[#This Row],[ADM2_CODE]]</f>
        <v>BFA053003</v>
      </c>
      <c r="N2162" s="1" t="str">
        <f>Table9[[#This Row],[ADM1_CODE]]</f>
        <v>BFA053</v>
      </c>
    </row>
    <row r="2163" spans="1:14" x14ac:dyDescent="0.25">
      <c r="A2163" s="12">
        <v>11.366667</v>
      </c>
      <c r="B2163" s="12">
        <v>-3.05</v>
      </c>
      <c r="C2163" s="1" t="s">
        <v>45</v>
      </c>
      <c r="D2163" s="1" t="s">
        <v>46</v>
      </c>
      <c r="E2163" s="1" t="s">
        <v>84</v>
      </c>
      <c r="F2163" s="1" t="s">
        <v>85</v>
      </c>
      <c r="G2163" s="1" t="s">
        <v>4367</v>
      </c>
      <c r="H2163" s="1" t="s">
        <v>4368</v>
      </c>
      <c r="I2163" s="12">
        <v>0</v>
      </c>
      <c r="J2163" s="1" t="s">
        <v>166</v>
      </c>
      <c r="K2163" s="1" t="str">
        <f>LEFT(Table9[[#This Row],[PCODE]],9)&amp;"0000"&amp;RIGHT(Table9[[#This Row],[PCODE]],3)</f>
        <v>BFA0530030000049</v>
      </c>
      <c r="L2163" s="1">
        <f>LEN(Table9[[#This Row],[rowcapcode3]])</f>
        <v>16</v>
      </c>
      <c r="M2163" s="1" t="str">
        <f>Table9[[#This Row],[ADM2_CODE]]</f>
        <v>BFA053003</v>
      </c>
      <c r="N2163" s="1" t="str">
        <f>Table9[[#This Row],[ADM1_CODE]]</f>
        <v>BFA053</v>
      </c>
    </row>
    <row r="2164" spans="1:14" x14ac:dyDescent="0.25">
      <c r="A2164" s="12">
        <v>11.366667</v>
      </c>
      <c r="B2164" s="12">
        <v>-2.9333330000000002</v>
      </c>
      <c r="C2164" s="1" t="s">
        <v>45</v>
      </c>
      <c r="D2164" s="1" t="s">
        <v>46</v>
      </c>
      <c r="E2164" s="1" t="s">
        <v>84</v>
      </c>
      <c r="F2164" s="1" t="s">
        <v>85</v>
      </c>
      <c r="G2164" s="1" t="s">
        <v>4369</v>
      </c>
      <c r="H2164" s="1" t="s">
        <v>4370</v>
      </c>
      <c r="I2164" s="12">
        <v>0</v>
      </c>
      <c r="J2164" s="1" t="s">
        <v>166</v>
      </c>
      <c r="K2164" s="1" t="str">
        <f>LEFT(Table9[[#This Row],[PCODE]],9)&amp;"0000"&amp;RIGHT(Table9[[#This Row],[PCODE]],3)</f>
        <v>BFA0530030000170</v>
      </c>
      <c r="L2164" s="1">
        <f>LEN(Table9[[#This Row],[rowcapcode3]])</f>
        <v>16</v>
      </c>
      <c r="M2164" s="1" t="str">
        <f>Table9[[#This Row],[ADM2_CODE]]</f>
        <v>BFA053003</v>
      </c>
      <c r="N2164" s="1" t="str">
        <f>Table9[[#This Row],[ADM1_CODE]]</f>
        <v>BFA053</v>
      </c>
    </row>
    <row r="2165" spans="1:14" x14ac:dyDescent="0.25">
      <c r="A2165" s="12">
        <v>11.366667</v>
      </c>
      <c r="B2165" s="12">
        <v>-2.8</v>
      </c>
      <c r="C2165" s="1" t="s">
        <v>39</v>
      </c>
      <c r="D2165" s="1" t="s">
        <v>40</v>
      </c>
      <c r="E2165" s="1" t="s">
        <v>67</v>
      </c>
      <c r="F2165" s="1" t="s">
        <v>68</v>
      </c>
      <c r="G2165" s="1" t="s">
        <v>4371</v>
      </c>
      <c r="H2165" s="1" t="s">
        <v>4372</v>
      </c>
      <c r="I2165" s="12">
        <v>0</v>
      </c>
      <c r="J2165" s="1" t="s">
        <v>166</v>
      </c>
      <c r="K2165" s="1" t="str">
        <f>LEFT(Table9[[#This Row],[PCODE]],9)&amp;"0000"&amp;RIGHT(Table9[[#This Row],[PCODE]],3)</f>
        <v>BFA0460010000137</v>
      </c>
      <c r="L2165" s="1">
        <f>LEN(Table9[[#This Row],[rowcapcode3]])</f>
        <v>16</v>
      </c>
      <c r="M2165" s="1" t="str">
        <f>Table9[[#This Row],[ADM2_CODE]]</f>
        <v>BFA046001</v>
      </c>
      <c r="N2165" s="1" t="str">
        <f>Table9[[#This Row],[ADM1_CODE]]</f>
        <v>BFA046</v>
      </c>
    </row>
    <row r="2166" spans="1:14" x14ac:dyDescent="0.25">
      <c r="A2166" s="12">
        <v>11.366667</v>
      </c>
      <c r="B2166" s="12">
        <v>-2.65</v>
      </c>
      <c r="C2166" s="1" t="s">
        <v>39</v>
      </c>
      <c r="D2166" s="1" t="s">
        <v>40</v>
      </c>
      <c r="E2166" s="1" t="s">
        <v>67</v>
      </c>
      <c r="F2166" s="1" t="s">
        <v>68</v>
      </c>
      <c r="G2166" s="1" t="s">
        <v>4373</v>
      </c>
      <c r="H2166" s="1" t="s">
        <v>4374</v>
      </c>
      <c r="I2166" s="12">
        <v>0</v>
      </c>
      <c r="J2166" s="1" t="s">
        <v>166</v>
      </c>
      <c r="K2166" s="1" t="str">
        <f>LEFT(Table9[[#This Row],[PCODE]],9)&amp;"0000"&amp;RIGHT(Table9[[#This Row],[PCODE]],3)</f>
        <v>BFA0460010000128</v>
      </c>
      <c r="L2166" s="1">
        <f>LEN(Table9[[#This Row],[rowcapcode3]])</f>
        <v>16</v>
      </c>
      <c r="M2166" s="1" t="str">
        <f>Table9[[#This Row],[ADM2_CODE]]</f>
        <v>BFA046001</v>
      </c>
      <c r="N2166" s="1" t="str">
        <f>Table9[[#This Row],[ADM1_CODE]]</f>
        <v>BFA046</v>
      </c>
    </row>
    <row r="2167" spans="1:14" x14ac:dyDescent="0.25">
      <c r="A2167" s="12">
        <v>11.366667</v>
      </c>
      <c r="B2167" s="12">
        <v>-2.5833330000000001</v>
      </c>
      <c r="C2167" s="1" t="s">
        <v>41</v>
      </c>
      <c r="D2167" s="1" t="s">
        <v>42</v>
      </c>
      <c r="E2167" s="1" t="s">
        <v>130</v>
      </c>
      <c r="F2167" s="1" t="s">
        <v>131</v>
      </c>
      <c r="G2167" s="1" t="s">
        <v>4375</v>
      </c>
      <c r="H2167" s="1" t="s">
        <v>4376</v>
      </c>
      <c r="I2167" s="12">
        <v>0</v>
      </c>
      <c r="J2167" s="1" t="s">
        <v>166</v>
      </c>
      <c r="K2167" s="1" t="str">
        <f>LEFT(Table9[[#This Row],[PCODE]],9)&amp;"0000"&amp;RIGHT(Table9[[#This Row],[PCODE]],3)</f>
        <v>BFA0500030000006</v>
      </c>
      <c r="L2167" s="1">
        <f>LEN(Table9[[#This Row],[rowcapcode3]])</f>
        <v>16</v>
      </c>
      <c r="M2167" s="1" t="str">
        <f>Table9[[#This Row],[ADM2_CODE]]</f>
        <v>BFA050003</v>
      </c>
      <c r="N2167" s="1" t="str">
        <f>Table9[[#This Row],[ADM1_CODE]]</f>
        <v>BFA050</v>
      </c>
    </row>
    <row r="2168" spans="1:14" x14ac:dyDescent="0.25">
      <c r="A2168" s="12">
        <v>11.366667</v>
      </c>
      <c r="B2168" s="12">
        <v>-2.5666669999999998</v>
      </c>
      <c r="C2168" s="1" t="s">
        <v>41</v>
      </c>
      <c r="D2168" s="1" t="s">
        <v>42</v>
      </c>
      <c r="E2168" s="1" t="s">
        <v>130</v>
      </c>
      <c r="F2168" s="1" t="s">
        <v>131</v>
      </c>
      <c r="G2168" s="1" t="s">
        <v>4377</v>
      </c>
      <c r="H2168" s="1" t="s">
        <v>4378</v>
      </c>
      <c r="I2168" s="12">
        <v>0</v>
      </c>
      <c r="J2168" s="1" t="s">
        <v>166</v>
      </c>
      <c r="K2168" s="1" t="str">
        <f>LEFT(Table9[[#This Row],[PCODE]],9)&amp;"0000"&amp;RIGHT(Table9[[#This Row],[PCODE]],3)</f>
        <v>BFA0500030000022</v>
      </c>
      <c r="L2168" s="1">
        <f>LEN(Table9[[#This Row],[rowcapcode3]])</f>
        <v>16</v>
      </c>
      <c r="M2168" s="1" t="str">
        <f>Table9[[#This Row],[ADM2_CODE]]</f>
        <v>BFA050003</v>
      </c>
      <c r="N2168" s="1" t="str">
        <f>Table9[[#This Row],[ADM1_CODE]]</f>
        <v>BFA050</v>
      </c>
    </row>
    <row r="2169" spans="1:14" x14ac:dyDescent="0.25">
      <c r="A2169" s="12">
        <v>11.366667</v>
      </c>
      <c r="B2169" s="12">
        <v>-2.5333329999999998</v>
      </c>
      <c r="C2169" s="1" t="s">
        <v>41</v>
      </c>
      <c r="D2169" s="1" t="s">
        <v>42</v>
      </c>
      <c r="E2169" s="1" t="s">
        <v>130</v>
      </c>
      <c r="F2169" s="1" t="s">
        <v>131</v>
      </c>
      <c r="G2169" s="1" t="s">
        <v>4379</v>
      </c>
      <c r="H2169" s="1" t="s">
        <v>4380</v>
      </c>
      <c r="I2169" s="12">
        <v>0</v>
      </c>
      <c r="J2169" s="1" t="s">
        <v>166</v>
      </c>
      <c r="K2169" s="1" t="str">
        <f>LEFT(Table9[[#This Row],[PCODE]],9)&amp;"0000"&amp;RIGHT(Table9[[#This Row],[PCODE]],3)</f>
        <v>BFA0500030000007</v>
      </c>
      <c r="L2169" s="1">
        <f>LEN(Table9[[#This Row],[rowcapcode3]])</f>
        <v>16</v>
      </c>
      <c r="M2169" s="1" t="str">
        <f>Table9[[#This Row],[ADM2_CODE]]</f>
        <v>BFA050003</v>
      </c>
      <c r="N2169" s="1" t="str">
        <f>Table9[[#This Row],[ADM1_CODE]]</f>
        <v>BFA050</v>
      </c>
    </row>
    <row r="2170" spans="1:14" x14ac:dyDescent="0.25">
      <c r="A2170" s="12">
        <v>11.366667</v>
      </c>
      <c r="B2170" s="12">
        <v>-2.5333329999999998</v>
      </c>
      <c r="C2170" s="1" t="s">
        <v>41</v>
      </c>
      <c r="D2170" s="1" t="s">
        <v>42</v>
      </c>
      <c r="E2170" s="1" t="s">
        <v>130</v>
      </c>
      <c r="F2170" s="1" t="s">
        <v>131</v>
      </c>
      <c r="G2170" s="1" t="s">
        <v>4381</v>
      </c>
      <c r="H2170" s="1" t="s">
        <v>4382</v>
      </c>
      <c r="I2170" s="12">
        <v>0</v>
      </c>
      <c r="J2170" s="1" t="s">
        <v>166</v>
      </c>
      <c r="K2170" s="1" t="str">
        <f>LEFT(Table9[[#This Row],[PCODE]],9)&amp;"0000"&amp;RIGHT(Table9[[#This Row],[PCODE]],3)</f>
        <v>BFA0500030000085</v>
      </c>
      <c r="L2170" s="1">
        <f>LEN(Table9[[#This Row],[rowcapcode3]])</f>
        <v>16</v>
      </c>
      <c r="M2170" s="1" t="str">
        <f>Table9[[#This Row],[ADM2_CODE]]</f>
        <v>BFA050003</v>
      </c>
      <c r="N2170" s="1" t="str">
        <f>Table9[[#This Row],[ADM1_CODE]]</f>
        <v>BFA050</v>
      </c>
    </row>
    <row r="2171" spans="1:14" x14ac:dyDescent="0.25">
      <c r="A2171" s="12">
        <v>11.366667</v>
      </c>
      <c r="B2171" s="12">
        <v>-2.0666669999999998</v>
      </c>
      <c r="C2171" s="1" t="s">
        <v>41</v>
      </c>
      <c r="D2171" s="1" t="s">
        <v>42</v>
      </c>
      <c r="E2171" s="1" t="s">
        <v>77</v>
      </c>
      <c r="F2171" s="1" t="s">
        <v>78</v>
      </c>
      <c r="G2171" s="1" t="s">
        <v>4383</v>
      </c>
      <c r="H2171" s="1" t="s">
        <v>4384</v>
      </c>
      <c r="I2171" s="12">
        <v>0</v>
      </c>
      <c r="J2171" s="1" t="s">
        <v>166</v>
      </c>
      <c r="K2171" s="1" t="str">
        <f>LEFT(Table9[[#This Row],[PCODE]],9)&amp;"0000"&amp;RIGHT(Table9[[#This Row],[PCODE]],3)</f>
        <v>BFA0500040000113</v>
      </c>
      <c r="L2171" s="1">
        <f>LEN(Table9[[#This Row],[rowcapcode3]])</f>
        <v>16</v>
      </c>
      <c r="M2171" s="1" t="str">
        <f>Table9[[#This Row],[ADM2_CODE]]</f>
        <v>BFA050004</v>
      </c>
      <c r="N2171" s="1" t="str">
        <f>Table9[[#This Row],[ADM1_CODE]]</f>
        <v>BFA050</v>
      </c>
    </row>
    <row r="2172" spans="1:14" x14ac:dyDescent="0.25">
      <c r="A2172" s="12">
        <v>11.366667</v>
      </c>
      <c r="B2172" s="12">
        <v>-1.766667</v>
      </c>
      <c r="C2172" s="1" t="s">
        <v>41</v>
      </c>
      <c r="D2172" s="1" t="s">
        <v>42</v>
      </c>
      <c r="E2172" s="1" t="s">
        <v>77</v>
      </c>
      <c r="F2172" s="1" t="s">
        <v>78</v>
      </c>
      <c r="G2172" s="1" t="s">
        <v>4385</v>
      </c>
      <c r="H2172" s="1" t="s">
        <v>4386</v>
      </c>
      <c r="I2172" s="12">
        <v>0</v>
      </c>
      <c r="J2172" s="1" t="s">
        <v>166</v>
      </c>
      <c r="K2172" s="1" t="str">
        <f>LEFT(Table9[[#This Row],[PCODE]],9)&amp;"0000"&amp;RIGHT(Table9[[#This Row],[PCODE]],3)</f>
        <v>BFA0500040000154</v>
      </c>
      <c r="L2172" s="1">
        <f>LEN(Table9[[#This Row],[rowcapcode3]])</f>
        <v>16</v>
      </c>
      <c r="M2172" s="1" t="str">
        <f>Table9[[#This Row],[ADM2_CODE]]</f>
        <v>BFA050004</v>
      </c>
      <c r="N2172" s="1" t="str">
        <f>Table9[[#This Row],[ADM1_CODE]]</f>
        <v>BFA050</v>
      </c>
    </row>
    <row r="2173" spans="1:14" x14ac:dyDescent="0.25">
      <c r="A2173" s="12">
        <v>11.366667</v>
      </c>
      <c r="B2173" s="12">
        <v>-1.683333</v>
      </c>
      <c r="C2173" s="1" t="s">
        <v>41</v>
      </c>
      <c r="D2173" s="1" t="s">
        <v>42</v>
      </c>
      <c r="E2173" s="1" t="s">
        <v>130</v>
      </c>
      <c r="F2173" s="1" t="s">
        <v>131</v>
      </c>
      <c r="G2173" s="1" t="s">
        <v>4387</v>
      </c>
      <c r="H2173" s="1" t="s">
        <v>4388</v>
      </c>
      <c r="I2173" s="12">
        <v>0</v>
      </c>
      <c r="J2173" s="1" t="s">
        <v>166</v>
      </c>
      <c r="K2173" s="1" t="str">
        <f>LEFT(Table9[[#This Row],[PCODE]],9)&amp;"0000"&amp;RIGHT(Table9[[#This Row],[PCODE]],3)</f>
        <v>BFA0500030000119</v>
      </c>
      <c r="L2173" s="1">
        <f>LEN(Table9[[#This Row],[rowcapcode3]])</f>
        <v>16</v>
      </c>
      <c r="M2173" s="1" t="str">
        <f>Table9[[#This Row],[ADM2_CODE]]</f>
        <v>BFA050003</v>
      </c>
      <c r="N2173" s="1" t="str">
        <f>Table9[[#This Row],[ADM1_CODE]]</f>
        <v>BFA050</v>
      </c>
    </row>
    <row r="2174" spans="1:14" x14ac:dyDescent="0.25">
      <c r="A2174" s="12">
        <v>11.366667</v>
      </c>
      <c r="B2174" s="12">
        <v>-1.566667</v>
      </c>
      <c r="C2174" s="1" t="s">
        <v>57</v>
      </c>
      <c r="D2174" s="1" t="s">
        <v>58</v>
      </c>
      <c r="E2174" s="1" t="s">
        <v>132</v>
      </c>
      <c r="F2174" s="1" t="s">
        <v>133</v>
      </c>
      <c r="G2174" s="1" t="s">
        <v>4389</v>
      </c>
      <c r="H2174" s="1" t="s">
        <v>4390</v>
      </c>
      <c r="I2174" s="12">
        <v>0</v>
      </c>
      <c r="J2174" s="1" t="s">
        <v>166</v>
      </c>
      <c r="K2174" s="1" t="str">
        <f>LEFT(Table9[[#This Row],[PCODE]],9)&amp;"0000"&amp;RIGHT(Table9[[#This Row],[PCODE]],3)</f>
        <v>BFA0510020000082</v>
      </c>
      <c r="L2174" s="1">
        <f>LEN(Table9[[#This Row],[rowcapcode3]])</f>
        <v>16</v>
      </c>
      <c r="M2174" s="1" t="str">
        <f>Table9[[#This Row],[ADM2_CODE]]</f>
        <v>BFA051002</v>
      </c>
      <c r="N2174" s="1" t="str">
        <f>Table9[[#This Row],[ADM1_CODE]]</f>
        <v>BFA051</v>
      </c>
    </row>
    <row r="2175" spans="1:14" x14ac:dyDescent="0.25">
      <c r="A2175" s="12">
        <v>11.366667</v>
      </c>
      <c r="B2175" s="12">
        <v>-1.5</v>
      </c>
      <c r="C2175" s="1" t="s">
        <v>57</v>
      </c>
      <c r="D2175" s="1" t="s">
        <v>58</v>
      </c>
      <c r="E2175" s="1" t="s">
        <v>132</v>
      </c>
      <c r="F2175" s="1" t="s">
        <v>133</v>
      </c>
      <c r="G2175" s="1" t="s">
        <v>4391</v>
      </c>
      <c r="H2175" s="1" t="s">
        <v>4392</v>
      </c>
      <c r="I2175" s="12">
        <v>0</v>
      </c>
      <c r="J2175" s="1" t="s">
        <v>166</v>
      </c>
      <c r="K2175" s="1" t="str">
        <f>LEFT(Table9[[#This Row],[PCODE]],9)&amp;"0000"&amp;RIGHT(Table9[[#This Row],[PCODE]],3)</f>
        <v>BFA0510020000072</v>
      </c>
      <c r="L2175" s="1">
        <f>LEN(Table9[[#This Row],[rowcapcode3]])</f>
        <v>16</v>
      </c>
      <c r="M2175" s="1" t="str">
        <f>Table9[[#This Row],[ADM2_CODE]]</f>
        <v>BFA051002</v>
      </c>
      <c r="N2175" s="1" t="str">
        <f>Table9[[#This Row],[ADM1_CODE]]</f>
        <v>BFA051</v>
      </c>
    </row>
    <row r="2176" spans="1:14" x14ac:dyDescent="0.25">
      <c r="A2176" s="12">
        <v>11.366667</v>
      </c>
      <c r="B2176" s="12">
        <v>-0.76666699999999999</v>
      </c>
      <c r="C2176" s="1" t="s">
        <v>57</v>
      </c>
      <c r="D2176" s="1" t="s">
        <v>58</v>
      </c>
      <c r="E2176" s="1" t="s">
        <v>110</v>
      </c>
      <c r="F2176" s="1" t="s">
        <v>111</v>
      </c>
      <c r="G2176" s="1" t="s">
        <v>4393</v>
      </c>
      <c r="H2176" s="1" t="s">
        <v>4394</v>
      </c>
      <c r="I2176" s="12">
        <v>0</v>
      </c>
      <c r="J2176" s="1" t="s">
        <v>166</v>
      </c>
      <c r="K2176" s="1" t="str">
        <f>LEFT(Table9[[#This Row],[PCODE]],9)&amp;"0000"&amp;RIGHT(Table9[[#This Row],[PCODE]],3)</f>
        <v>BFA0510030000055</v>
      </c>
      <c r="L2176" s="1">
        <f>LEN(Table9[[#This Row],[rowcapcode3]])</f>
        <v>16</v>
      </c>
      <c r="M2176" s="1" t="str">
        <f>Table9[[#This Row],[ADM2_CODE]]</f>
        <v>BFA051003</v>
      </c>
      <c r="N2176" s="1" t="str">
        <f>Table9[[#This Row],[ADM1_CODE]]</f>
        <v>BFA051</v>
      </c>
    </row>
    <row r="2177" spans="1:14" x14ac:dyDescent="0.25">
      <c r="A2177" s="12">
        <v>11.366667</v>
      </c>
      <c r="B2177" s="12">
        <v>-0.56666700000000003</v>
      </c>
      <c r="C2177" s="1" t="s">
        <v>49</v>
      </c>
      <c r="D2177" s="1" t="s">
        <v>50</v>
      </c>
      <c r="E2177" s="1" t="s">
        <v>134</v>
      </c>
      <c r="F2177" s="1" t="s">
        <v>135</v>
      </c>
      <c r="G2177" s="1" t="s">
        <v>4395</v>
      </c>
      <c r="H2177" s="1" t="s">
        <v>4396</v>
      </c>
      <c r="I2177" s="12">
        <v>0</v>
      </c>
      <c r="J2177" s="1" t="s">
        <v>166</v>
      </c>
      <c r="K2177" s="1" t="str">
        <f>LEFT(Table9[[#This Row],[PCODE]],9)&amp;"0000"&amp;RIGHT(Table9[[#This Row],[PCODE]],3)</f>
        <v>BFA0480010000069</v>
      </c>
      <c r="L2177" s="1">
        <f>LEN(Table9[[#This Row],[rowcapcode3]])</f>
        <v>16</v>
      </c>
      <c r="M2177" s="1" t="str">
        <f>Table9[[#This Row],[ADM2_CODE]]</f>
        <v>BFA048001</v>
      </c>
      <c r="N2177" s="1" t="str">
        <f>Table9[[#This Row],[ADM1_CODE]]</f>
        <v>BFA048</v>
      </c>
    </row>
    <row r="2178" spans="1:14" x14ac:dyDescent="0.25">
      <c r="A2178" s="12">
        <v>11.366667</v>
      </c>
      <c r="B2178" s="12">
        <v>-0.51666699999999999</v>
      </c>
      <c r="C2178" s="1" t="s">
        <v>49</v>
      </c>
      <c r="D2178" s="1" t="s">
        <v>50</v>
      </c>
      <c r="E2178" s="1" t="s">
        <v>134</v>
      </c>
      <c r="F2178" s="1" t="s">
        <v>135</v>
      </c>
      <c r="G2178" s="1" t="s">
        <v>4397</v>
      </c>
      <c r="H2178" s="1" t="s">
        <v>4398</v>
      </c>
      <c r="I2178" s="12">
        <v>0</v>
      </c>
      <c r="J2178" s="1" t="s">
        <v>166</v>
      </c>
      <c r="K2178" s="1" t="str">
        <f>LEFT(Table9[[#This Row],[PCODE]],9)&amp;"0000"&amp;RIGHT(Table9[[#This Row],[PCODE]],3)</f>
        <v>BFA0480010000153</v>
      </c>
      <c r="L2178" s="1">
        <f>LEN(Table9[[#This Row],[rowcapcode3]])</f>
        <v>16</v>
      </c>
      <c r="M2178" s="1" t="str">
        <f>Table9[[#This Row],[ADM2_CODE]]</f>
        <v>BFA048001</v>
      </c>
      <c r="N2178" s="1" t="str">
        <f>Table9[[#This Row],[ADM1_CODE]]</f>
        <v>BFA048</v>
      </c>
    </row>
    <row r="2179" spans="1:14" x14ac:dyDescent="0.25">
      <c r="A2179" s="12">
        <v>11.366667</v>
      </c>
      <c r="B2179" s="12">
        <v>-0.31666699999999998</v>
      </c>
      <c r="C2179" s="1" t="s">
        <v>49</v>
      </c>
      <c r="D2179" s="1" t="s">
        <v>50</v>
      </c>
      <c r="E2179" s="1" t="s">
        <v>134</v>
      </c>
      <c r="F2179" s="1" t="s">
        <v>135</v>
      </c>
      <c r="G2179" s="1" t="s">
        <v>4399</v>
      </c>
      <c r="H2179" s="1" t="s">
        <v>4400</v>
      </c>
      <c r="I2179" s="12">
        <v>0</v>
      </c>
      <c r="J2179" s="1" t="s">
        <v>166</v>
      </c>
      <c r="K2179" s="1" t="str">
        <f>LEFT(Table9[[#This Row],[PCODE]],9)&amp;"0000"&amp;RIGHT(Table9[[#This Row],[PCODE]],3)</f>
        <v>BFA0480010000109</v>
      </c>
      <c r="L2179" s="1">
        <f>LEN(Table9[[#This Row],[rowcapcode3]])</f>
        <v>16</v>
      </c>
      <c r="M2179" s="1" t="str">
        <f>Table9[[#This Row],[ADM2_CODE]]</f>
        <v>BFA048001</v>
      </c>
      <c r="N2179" s="1" t="str">
        <f>Table9[[#This Row],[ADM1_CODE]]</f>
        <v>BFA048</v>
      </c>
    </row>
    <row r="2180" spans="1:14" x14ac:dyDescent="0.25">
      <c r="A2180" s="12">
        <v>11.366667</v>
      </c>
      <c r="B2180" s="12">
        <v>0.81666700000000003</v>
      </c>
      <c r="C2180" s="1" t="s">
        <v>47</v>
      </c>
      <c r="D2180" s="1" t="s">
        <v>48</v>
      </c>
      <c r="E2180" s="1" t="s">
        <v>138</v>
      </c>
      <c r="F2180" s="1" t="s">
        <v>139</v>
      </c>
      <c r="G2180" s="1" t="s">
        <v>4401</v>
      </c>
      <c r="H2180" s="1" t="s">
        <v>4402</v>
      </c>
      <c r="I2180" s="12">
        <v>0</v>
      </c>
      <c r="J2180" s="1" t="s">
        <v>166</v>
      </c>
      <c r="K2180" s="1" t="str">
        <f>LEFT(Table9[[#This Row],[PCODE]],9)&amp;"0000"&amp;RIGHT(Table9[[#This Row],[PCODE]],3)</f>
        <v>BFA0520030000130</v>
      </c>
      <c r="L2180" s="1">
        <f>LEN(Table9[[#This Row],[rowcapcode3]])</f>
        <v>16</v>
      </c>
      <c r="M2180" s="1" t="str">
        <f>Table9[[#This Row],[ADM2_CODE]]</f>
        <v>BFA052004</v>
      </c>
      <c r="N2180" s="1" t="str">
        <f>Table9[[#This Row],[ADM1_CODE]]</f>
        <v>BFA052</v>
      </c>
    </row>
    <row r="2181" spans="1:14" x14ac:dyDescent="0.25">
      <c r="A2181" s="12">
        <v>11.368888999999999</v>
      </c>
      <c r="B2181" s="12">
        <v>-1.3772219999999999</v>
      </c>
      <c r="C2181" s="1" t="s">
        <v>57</v>
      </c>
      <c r="D2181" s="1" t="s">
        <v>58</v>
      </c>
      <c r="E2181" s="1" t="s">
        <v>132</v>
      </c>
      <c r="F2181" s="1" t="s">
        <v>133</v>
      </c>
      <c r="G2181" s="1" t="s">
        <v>4403</v>
      </c>
      <c r="H2181" s="1" t="s">
        <v>4404</v>
      </c>
      <c r="I2181" s="12">
        <v>4</v>
      </c>
      <c r="J2181" s="1" t="s">
        <v>288</v>
      </c>
      <c r="K2181" s="1" t="str">
        <f>LEFT(Table9[[#This Row],[PCODE]],9)&amp;"0000"&amp;RIGHT(Table9[[#This Row],[PCODE]],3)</f>
        <v>BFA0510020000033</v>
      </c>
      <c r="L2181" s="1">
        <f>LEN(Table9[[#This Row],[rowcapcode3]])</f>
        <v>16</v>
      </c>
      <c r="M2181" s="1" t="str">
        <f>Table9[[#This Row],[ADM2_CODE]]</f>
        <v>BFA051002</v>
      </c>
      <c r="N2181" s="1" t="str">
        <f>Table9[[#This Row],[ADM1_CODE]]</f>
        <v>BFA051</v>
      </c>
    </row>
    <row r="2182" spans="1:14" x14ac:dyDescent="0.25">
      <c r="A2182" s="12">
        <v>11.37</v>
      </c>
      <c r="B2182" s="12">
        <v>-0.61499999999999999</v>
      </c>
      <c r="C2182" s="1" t="s">
        <v>49</v>
      </c>
      <c r="D2182" s="1" t="s">
        <v>50</v>
      </c>
      <c r="E2182" s="1" t="s">
        <v>134</v>
      </c>
      <c r="F2182" s="1" t="s">
        <v>135</v>
      </c>
      <c r="G2182" s="1" t="s">
        <v>4405</v>
      </c>
      <c r="H2182" s="1" t="s">
        <v>4406</v>
      </c>
      <c r="I2182" s="12">
        <v>4</v>
      </c>
      <c r="J2182" s="1" t="s">
        <v>288</v>
      </c>
      <c r="K2182" s="1" t="str">
        <f>LEFT(Table9[[#This Row],[PCODE]],9)&amp;"0000"&amp;RIGHT(Table9[[#This Row],[PCODE]],3)</f>
        <v>BFA0480010000224</v>
      </c>
      <c r="L2182" s="1">
        <f>LEN(Table9[[#This Row],[rowcapcode3]])</f>
        <v>16</v>
      </c>
      <c r="M2182" s="1" t="str">
        <f>Table9[[#This Row],[ADM2_CODE]]</f>
        <v>BFA048001</v>
      </c>
      <c r="N2182" s="1" t="str">
        <f>Table9[[#This Row],[ADM1_CODE]]</f>
        <v>BFA048</v>
      </c>
    </row>
    <row r="2183" spans="1:14" x14ac:dyDescent="0.25">
      <c r="A2183" s="12">
        <v>11.370505</v>
      </c>
      <c r="B2183" s="12">
        <v>-4.3156230000000004</v>
      </c>
      <c r="C2183" s="1" t="s">
        <v>45</v>
      </c>
      <c r="D2183" s="1" t="s">
        <v>46</v>
      </c>
      <c r="E2183" s="1" t="s">
        <v>81</v>
      </c>
      <c r="F2183" s="1" t="s">
        <v>82</v>
      </c>
      <c r="G2183" s="1" t="s">
        <v>4407</v>
      </c>
      <c r="H2183" s="1" t="s">
        <v>4408</v>
      </c>
      <c r="I2183" s="12">
        <v>0</v>
      </c>
      <c r="J2183" s="1" t="s">
        <v>166</v>
      </c>
      <c r="K2183" s="1" t="str">
        <f>LEFT(Table9[[#This Row],[PCODE]],9)&amp;"0000"&amp;RIGHT(Table9[[#This Row],[PCODE]],3)</f>
        <v>BFA0530010000218</v>
      </c>
      <c r="L2183" s="1">
        <f>LEN(Table9[[#This Row],[rowcapcode3]])</f>
        <v>16</v>
      </c>
      <c r="M2183" s="1" t="str">
        <f>Table9[[#This Row],[ADM2_CODE]]</f>
        <v>BFA053001</v>
      </c>
      <c r="N2183" s="1" t="str">
        <f>Table9[[#This Row],[ADM1_CODE]]</f>
        <v>BFA053</v>
      </c>
    </row>
    <row r="2184" spans="1:14" x14ac:dyDescent="0.25">
      <c r="A2184" s="12">
        <v>11.37857</v>
      </c>
      <c r="B2184" s="12">
        <v>-4.3158599999999998</v>
      </c>
      <c r="C2184" s="1" t="s">
        <v>45</v>
      </c>
      <c r="D2184" s="1" t="s">
        <v>46</v>
      </c>
      <c r="E2184" s="1" t="s">
        <v>81</v>
      </c>
      <c r="F2184" s="1" t="s">
        <v>82</v>
      </c>
      <c r="G2184" s="1" t="s">
        <v>4409</v>
      </c>
      <c r="H2184" s="1" t="s">
        <v>4410</v>
      </c>
      <c r="I2184" s="12">
        <v>0</v>
      </c>
      <c r="J2184" s="1" t="s">
        <v>166</v>
      </c>
      <c r="K2184" s="1" t="str">
        <f>LEFT(Table9[[#This Row],[PCODE]],9)&amp;"0000"&amp;RIGHT(Table9[[#This Row],[PCODE]],3)</f>
        <v>BFA0530010000188</v>
      </c>
      <c r="L2184" s="1">
        <f>LEN(Table9[[#This Row],[rowcapcode3]])</f>
        <v>16</v>
      </c>
      <c r="M2184" s="1" t="str">
        <f>Table9[[#This Row],[ADM2_CODE]]</f>
        <v>BFA053001</v>
      </c>
      <c r="N2184" s="1" t="str">
        <f>Table9[[#This Row],[ADM1_CODE]]</f>
        <v>BFA053</v>
      </c>
    </row>
    <row r="2185" spans="1:14" x14ac:dyDescent="0.25">
      <c r="A2185" s="12">
        <v>11.378651</v>
      </c>
      <c r="B2185" s="12">
        <v>-4.4217529999999998</v>
      </c>
      <c r="C2185" s="1" t="s">
        <v>45</v>
      </c>
      <c r="D2185" s="1" t="s">
        <v>46</v>
      </c>
      <c r="E2185" s="1" t="s">
        <v>81</v>
      </c>
      <c r="F2185" s="1" t="s">
        <v>82</v>
      </c>
      <c r="G2185" s="1" t="s">
        <v>4411</v>
      </c>
      <c r="H2185" s="1" t="s">
        <v>3151</v>
      </c>
      <c r="I2185" s="12">
        <v>4</v>
      </c>
      <c r="J2185" s="1" t="s">
        <v>288</v>
      </c>
      <c r="K2185" s="1" t="str">
        <f>LEFT(Table9[[#This Row],[PCODE]],9)&amp;"0000"&amp;RIGHT(Table9[[#This Row],[PCODE]],3)</f>
        <v>BFA0530010000008</v>
      </c>
      <c r="L2185" s="1">
        <f>LEN(Table9[[#This Row],[rowcapcode3]])</f>
        <v>16</v>
      </c>
      <c r="M2185" s="1" t="str">
        <f>Table9[[#This Row],[ADM2_CODE]]</f>
        <v>BFA053001</v>
      </c>
      <c r="N2185" s="1" t="str">
        <f>Table9[[#This Row],[ADM1_CODE]]</f>
        <v>BFA053</v>
      </c>
    </row>
    <row r="2186" spans="1:14" x14ac:dyDescent="0.25">
      <c r="A2186" s="12">
        <v>11.382899999999999</v>
      </c>
      <c r="B2186" s="12">
        <v>-5.1711999999999998</v>
      </c>
      <c r="C2186" s="1" t="s">
        <v>45</v>
      </c>
      <c r="D2186" s="1" t="s">
        <v>46</v>
      </c>
      <c r="E2186" s="1" t="s">
        <v>2722</v>
      </c>
      <c r="F2186" s="1" t="s">
        <v>119</v>
      </c>
      <c r="G2186" s="1" t="s">
        <v>4412</v>
      </c>
      <c r="H2186" s="1" t="s">
        <v>4413</v>
      </c>
      <c r="I2186" s="12">
        <v>0</v>
      </c>
      <c r="J2186" s="1" t="s">
        <v>166</v>
      </c>
      <c r="K2186" s="1" t="str">
        <f>LEFT(Table9[[#This Row],[PCODE]],9)&amp;"0000"&amp;RIGHT(Table9[[#This Row],[PCODE]],3)</f>
        <v>BFA0530020000064</v>
      </c>
      <c r="L2186" s="1">
        <f>LEN(Table9[[#This Row],[rowcapcode3]])</f>
        <v>16</v>
      </c>
      <c r="M2186" s="1" t="str">
        <f>Table9[[#This Row],[ADM2_CODE]]</f>
        <v>BFA053002</v>
      </c>
      <c r="N2186" s="1" t="str">
        <f>Table9[[#This Row],[ADM1_CODE]]</f>
        <v>BFA053</v>
      </c>
    </row>
    <row r="2187" spans="1:14" x14ac:dyDescent="0.25">
      <c r="A2187" s="12">
        <v>11.383333</v>
      </c>
      <c r="B2187" s="12">
        <v>-3.8166669999999998</v>
      </c>
      <c r="C2187" s="1" t="s">
        <v>45</v>
      </c>
      <c r="D2187" s="1" t="s">
        <v>46</v>
      </c>
      <c r="E2187" s="1" t="s">
        <v>84</v>
      </c>
      <c r="F2187" s="1" t="s">
        <v>85</v>
      </c>
      <c r="G2187" s="1" t="s">
        <v>4414</v>
      </c>
      <c r="H2187" s="1" t="s">
        <v>4415</v>
      </c>
      <c r="I2187" s="12">
        <v>0</v>
      </c>
      <c r="J2187" s="1" t="s">
        <v>166</v>
      </c>
      <c r="K2187" s="1" t="str">
        <f>LEFT(Table9[[#This Row],[PCODE]],9)&amp;"0000"&amp;RIGHT(Table9[[#This Row],[PCODE]],3)</f>
        <v>BFA0530030000166</v>
      </c>
      <c r="L2187" s="1">
        <f>LEN(Table9[[#This Row],[rowcapcode3]])</f>
        <v>16</v>
      </c>
      <c r="M2187" s="1" t="str">
        <f>Table9[[#This Row],[ADM2_CODE]]</f>
        <v>BFA053003</v>
      </c>
      <c r="N2187" s="1" t="str">
        <f>Table9[[#This Row],[ADM1_CODE]]</f>
        <v>BFA053</v>
      </c>
    </row>
    <row r="2188" spans="1:14" x14ac:dyDescent="0.25">
      <c r="A2188" s="12">
        <v>11.383333</v>
      </c>
      <c r="B2188" s="12">
        <v>-3.6166670000000001</v>
      </c>
      <c r="C2188" s="1" t="s">
        <v>45</v>
      </c>
      <c r="D2188" s="1" t="s">
        <v>46</v>
      </c>
      <c r="E2188" s="1" t="s">
        <v>84</v>
      </c>
      <c r="F2188" s="1" t="s">
        <v>85</v>
      </c>
      <c r="G2188" s="1" t="s">
        <v>4416</v>
      </c>
      <c r="H2188" s="1" t="s">
        <v>4417</v>
      </c>
      <c r="I2188" s="12">
        <v>0</v>
      </c>
      <c r="J2188" s="1" t="s">
        <v>166</v>
      </c>
      <c r="K2188" s="1" t="str">
        <f>LEFT(Table9[[#This Row],[PCODE]],9)&amp;"0000"&amp;RIGHT(Table9[[#This Row],[PCODE]],3)</f>
        <v>BFA0530030000093</v>
      </c>
      <c r="L2188" s="1">
        <f>LEN(Table9[[#This Row],[rowcapcode3]])</f>
        <v>16</v>
      </c>
      <c r="M2188" s="1" t="str">
        <f>Table9[[#This Row],[ADM2_CODE]]</f>
        <v>BFA053003</v>
      </c>
      <c r="N2188" s="1" t="str">
        <f>Table9[[#This Row],[ADM1_CODE]]</f>
        <v>BFA053</v>
      </c>
    </row>
    <row r="2189" spans="1:14" x14ac:dyDescent="0.25">
      <c r="A2189" s="12">
        <v>11.383333</v>
      </c>
      <c r="B2189" s="12">
        <v>-3.4333330000000002</v>
      </c>
      <c r="C2189" s="1" t="s">
        <v>45</v>
      </c>
      <c r="D2189" s="1" t="s">
        <v>46</v>
      </c>
      <c r="E2189" s="1" t="s">
        <v>84</v>
      </c>
      <c r="F2189" s="1" t="s">
        <v>85</v>
      </c>
      <c r="G2189" s="1" t="s">
        <v>4418</v>
      </c>
      <c r="H2189" s="1" t="s">
        <v>4419</v>
      </c>
      <c r="I2189" s="12">
        <v>0</v>
      </c>
      <c r="J2189" s="1" t="s">
        <v>166</v>
      </c>
      <c r="K2189" s="1" t="str">
        <f>LEFT(Table9[[#This Row],[PCODE]],9)&amp;"0000"&amp;RIGHT(Table9[[#This Row],[PCODE]],3)</f>
        <v>BFA0530030000161</v>
      </c>
      <c r="L2189" s="1">
        <f>LEN(Table9[[#This Row],[rowcapcode3]])</f>
        <v>16</v>
      </c>
      <c r="M2189" s="1" t="str">
        <f>Table9[[#This Row],[ADM2_CODE]]</f>
        <v>BFA053003</v>
      </c>
      <c r="N2189" s="1" t="str">
        <f>Table9[[#This Row],[ADM1_CODE]]</f>
        <v>BFA053</v>
      </c>
    </row>
    <row r="2190" spans="1:14" x14ac:dyDescent="0.25">
      <c r="A2190" s="12">
        <v>11.383333</v>
      </c>
      <c r="B2190" s="12">
        <v>-3.1833330000000002</v>
      </c>
      <c r="C2190" s="1" t="s">
        <v>45</v>
      </c>
      <c r="D2190" s="1" t="s">
        <v>46</v>
      </c>
      <c r="E2190" s="1" t="s">
        <v>84</v>
      </c>
      <c r="F2190" s="1" t="s">
        <v>85</v>
      </c>
      <c r="G2190" s="1" t="s">
        <v>4420</v>
      </c>
      <c r="H2190" s="1" t="s">
        <v>4421</v>
      </c>
      <c r="I2190" s="12">
        <v>0</v>
      </c>
      <c r="J2190" s="1" t="s">
        <v>166</v>
      </c>
      <c r="K2190" s="1" t="str">
        <f>LEFT(Table9[[#This Row],[PCODE]],9)&amp;"0000"&amp;RIGHT(Table9[[#This Row],[PCODE]],3)</f>
        <v>BFA0530030000129</v>
      </c>
      <c r="L2190" s="1">
        <f>LEN(Table9[[#This Row],[rowcapcode3]])</f>
        <v>16</v>
      </c>
      <c r="M2190" s="1" t="str">
        <f>Table9[[#This Row],[ADM2_CODE]]</f>
        <v>BFA053003</v>
      </c>
      <c r="N2190" s="1" t="str">
        <f>Table9[[#This Row],[ADM1_CODE]]</f>
        <v>BFA053</v>
      </c>
    </row>
    <row r="2191" spans="1:14" x14ac:dyDescent="0.25">
      <c r="A2191" s="12">
        <v>11.383333</v>
      </c>
      <c r="B2191" s="12">
        <v>-2.8</v>
      </c>
      <c r="C2191" s="1" t="s">
        <v>39</v>
      </c>
      <c r="D2191" s="1" t="s">
        <v>40</v>
      </c>
      <c r="E2191" s="1" t="s">
        <v>67</v>
      </c>
      <c r="F2191" s="1" t="s">
        <v>68</v>
      </c>
      <c r="G2191" s="1" t="s">
        <v>4422</v>
      </c>
      <c r="H2191" s="1" t="s">
        <v>4423</v>
      </c>
      <c r="I2191" s="12">
        <v>0</v>
      </c>
      <c r="J2191" s="1" t="s">
        <v>166</v>
      </c>
      <c r="K2191" s="1" t="str">
        <f>LEFT(Table9[[#This Row],[PCODE]],9)&amp;"0000"&amp;RIGHT(Table9[[#This Row],[PCODE]],3)</f>
        <v>BFA0460010000067</v>
      </c>
      <c r="L2191" s="1">
        <f>LEN(Table9[[#This Row],[rowcapcode3]])</f>
        <v>16</v>
      </c>
      <c r="M2191" s="1" t="str">
        <f>Table9[[#This Row],[ADM2_CODE]]</f>
        <v>BFA046001</v>
      </c>
      <c r="N2191" s="1" t="str">
        <f>Table9[[#This Row],[ADM1_CODE]]</f>
        <v>BFA046</v>
      </c>
    </row>
    <row r="2192" spans="1:14" x14ac:dyDescent="0.25">
      <c r="A2192" s="12">
        <v>11.383333</v>
      </c>
      <c r="B2192" s="12">
        <v>-2.7833329999999998</v>
      </c>
      <c r="C2192" s="1" t="s">
        <v>39</v>
      </c>
      <c r="D2192" s="1" t="s">
        <v>40</v>
      </c>
      <c r="E2192" s="1" t="s">
        <v>67</v>
      </c>
      <c r="F2192" s="1" t="s">
        <v>68</v>
      </c>
      <c r="G2192" s="1" t="s">
        <v>4424</v>
      </c>
      <c r="H2192" s="1" t="s">
        <v>4425</v>
      </c>
      <c r="I2192" s="12">
        <v>0</v>
      </c>
      <c r="J2192" s="1" t="s">
        <v>166</v>
      </c>
      <c r="K2192" s="1" t="str">
        <f>LEFT(Table9[[#This Row],[PCODE]],9)&amp;"0000"&amp;RIGHT(Table9[[#This Row],[PCODE]],3)</f>
        <v>BFA0460010000167</v>
      </c>
      <c r="L2192" s="1">
        <f>LEN(Table9[[#This Row],[rowcapcode3]])</f>
        <v>16</v>
      </c>
      <c r="M2192" s="1" t="str">
        <f>Table9[[#This Row],[ADM2_CODE]]</f>
        <v>BFA046001</v>
      </c>
      <c r="N2192" s="1" t="str">
        <f>Table9[[#This Row],[ADM1_CODE]]</f>
        <v>BFA046</v>
      </c>
    </row>
    <row r="2193" spans="1:14" x14ac:dyDescent="0.25">
      <c r="A2193" s="12">
        <v>11.383333</v>
      </c>
      <c r="B2193" s="12">
        <v>-2.6833330000000002</v>
      </c>
      <c r="C2193" s="1" t="s">
        <v>39</v>
      </c>
      <c r="D2193" s="1" t="s">
        <v>40</v>
      </c>
      <c r="E2193" s="1" t="s">
        <v>67</v>
      </c>
      <c r="F2193" s="1" t="s">
        <v>68</v>
      </c>
      <c r="G2193" s="1" t="s">
        <v>4426</v>
      </c>
      <c r="H2193" s="1" t="s">
        <v>4427</v>
      </c>
      <c r="I2193" s="12">
        <v>0</v>
      </c>
      <c r="J2193" s="1" t="s">
        <v>166</v>
      </c>
      <c r="K2193" s="1" t="str">
        <f>LEFT(Table9[[#This Row],[PCODE]],9)&amp;"0000"&amp;RIGHT(Table9[[#This Row],[PCODE]],3)</f>
        <v>BFA0460010000036</v>
      </c>
      <c r="L2193" s="1">
        <f>LEN(Table9[[#This Row],[rowcapcode3]])</f>
        <v>16</v>
      </c>
      <c r="M2193" s="1" t="str">
        <f>Table9[[#This Row],[ADM2_CODE]]</f>
        <v>BFA046001</v>
      </c>
      <c r="N2193" s="1" t="str">
        <f>Table9[[#This Row],[ADM1_CODE]]</f>
        <v>BFA046</v>
      </c>
    </row>
    <row r="2194" spans="1:14" x14ac:dyDescent="0.25">
      <c r="A2194" s="12">
        <v>11.383333</v>
      </c>
      <c r="B2194" s="12">
        <v>-2.65</v>
      </c>
      <c r="C2194" s="1" t="s">
        <v>39</v>
      </c>
      <c r="D2194" s="1" t="s">
        <v>40</v>
      </c>
      <c r="E2194" s="1" t="s">
        <v>67</v>
      </c>
      <c r="F2194" s="1" t="s">
        <v>68</v>
      </c>
      <c r="G2194" s="1" t="s">
        <v>4428</v>
      </c>
      <c r="H2194" s="1" t="s">
        <v>4429</v>
      </c>
      <c r="I2194" s="12">
        <v>0</v>
      </c>
      <c r="J2194" s="1" t="s">
        <v>166</v>
      </c>
      <c r="K2194" s="1" t="str">
        <f>LEFT(Table9[[#This Row],[PCODE]],9)&amp;"0000"&amp;RIGHT(Table9[[#This Row],[PCODE]],3)</f>
        <v>BFA0460010000022</v>
      </c>
      <c r="L2194" s="1">
        <f>LEN(Table9[[#This Row],[rowcapcode3]])</f>
        <v>16</v>
      </c>
      <c r="M2194" s="1" t="str">
        <f>Table9[[#This Row],[ADM2_CODE]]</f>
        <v>BFA046001</v>
      </c>
      <c r="N2194" s="1" t="str">
        <f>Table9[[#This Row],[ADM1_CODE]]</f>
        <v>BFA046</v>
      </c>
    </row>
    <row r="2195" spans="1:14" x14ac:dyDescent="0.25">
      <c r="A2195" s="12">
        <v>11.383333</v>
      </c>
      <c r="B2195" s="12">
        <v>-2.2166670000000002</v>
      </c>
      <c r="C2195" s="1" t="s">
        <v>41</v>
      </c>
      <c r="D2195" s="1" t="s">
        <v>42</v>
      </c>
      <c r="E2195" s="1" t="s">
        <v>130</v>
      </c>
      <c r="F2195" s="1" t="s">
        <v>131</v>
      </c>
      <c r="G2195" s="1" t="s">
        <v>4430</v>
      </c>
      <c r="H2195" s="1" t="s">
        <v>4431</v>
      </c>
      <c r="I2195" s="12">
        <v>0</v>
      </c>
      <c r="J2195" s="1" t="s">
        <v>166</v>
      </c>
      <c r="K2195" s="1" t="str">
        <f>LEFT(Table9[[#This Row],[PCODE]],9)&amp;"0000"&amp;RIGHT(Table9[[#This Row],[PCODE]],3)</f>
        <v>BFA0500030000224</v>
      </c>
      <c r="L2195" s="1">
        <f>LEN(Table9[[#This Row],[rowcapcode3]])</f>
        <v>16</v>
      </c>
      <c r="M2195" s="1" t="str">
        <f>Table9[[#This Row],[ADM2_CODE]]</f>
        <v>BFA050003</v>
      </c>
      <c r="N2195" s="1" t="str">
        <f>Table9[[#This Row],[ADM1_CODE]]</f>
        <v>BFA050</v>
      </c>
    </row>
    <row r="2196" spans="1:14" x14ac:dyDescent="0.25">
      <c r="A2196" s="12">
        <v>11.383333</v>
      </c>
      <c r="B2196" s="12">
        <v>-1.6333329999999999</v>
      </c>
      <c r="C2196" s="1" t="s">
        <v>41</v>
      </c>
      <c r="D2196" s="1" t="s">
        <v>42</v>
      </c>
      <c r="E2196" s="1" t="s">
        <v>77</v>
      </c>
      <c r="F2196" s="1" t="s">
        <v>78</v>
      </c>
      <c r="G2196" s="1" t="s">
        <v>4432</v>
      </c>
      <c r="H2196" s="1" t="s">
        <v>4433</v>
      </c>
      <c r="I2196" s="12">
        <v>0</v>
      </c>
      <c r="J2196" s="1" t="s">
        <v>166</v>
      </c>
      <c r="K2196" s="1" t="str">
        <f>LEFT(Table9[[#This Row],[PCODE]],9)&amp;"0000"&amp;RIGHT(Table9[[#This Row],[PCODE]],3)</f>
        <v>BFA0500040000040</v>
      </c>
      <c r="L2196" s="1">
        <f>LEN(Table9[[#This Row],[rowcapcode3]])</f>
        <v>16</v>
      </c>
      <c r="M2196" s="1" t="str">
        <f>Table9[[#This Row],[ADM2_CODE]]</f>
        <v>BFA050004</v>
      </c>
      <c r="N2196" s="1" t="str">
        <f>Table9[[#This Row],[ADM1_CODE]]</f>
        <v>BFA050</v>
      </c>
    </row>
    <row r="2197" spans="1:14" x14ac:dyDescent="0.25">
      <c r="A2197" s="12">
        <v>11.383333</v>
      </c>
      <c r="B2197" s="12">
        <v>-1.4666669999999999</v>
      </c>
      <c r="C2197" s="1" t="s">
        <v>57</v>
      </c>
      <c r="D2197" s="1" t="s">
        <v>58</v>
      </c>
      <c r="E2197" s="1" t="s">
        <v>132</v>
      </c>
      <c r="F2197" s="1" t="s">
        <v>133</v>
      </c>
      <c r="G2197" s="1" t="s">
        <v>4434</v>
      </c>
      <c r="H2197" s="1" t="s">
        <v>4435</v>
      </c>
      <c r="I2197" s="12">
        <v>0</v>
      </c>
      <c r="J2197" s="1" t="s">
        <v>166</v>
      </c>
      <c r="K2197" s="1" t="str">
        <f>LEFT(Table9[[#This Row],[PCODE]],9)&amp;"0000"&amp;RIGHT(Table9[[#This Row],[PCODE]],3)</f>
        <v>BFA0510020000066</v>
      </c>
      <c r="L2197" s="1">
        <f>LEN(Table9[[#This Row],[rowcapcode3]])</f>
        <v>16</v>
      </c>
      <c r="M2197" s="1" t="str">
        <f>Table9[[#This Row],[ADM2_CODE]]</f>
        <v>BFA051002</v>
      </c>
      <c r="N2197" s="1" t="str">
        <f>Table9[[#This Row],[ADM1_CODE]]</f>
        <v>BFA051</v>
      </c>
    </row>
    <row r="2198" spans="1:14" x14ac:dyDescent="0.25">
      <c r="A2198" s="12">
        <v>11.383333</v>
      </c>
      <c r="B2198" s="12">
        <v>-1.3666670000000001</v>
      </c>
      <c r="C2198" s="1" t="s">
        <v>57</v>
      </c>
      <c r="D2198" s="1" t="s">
        <v>58</v>
      </c>
      <c r="E2198" s="1" t="s">
        <v>132</v>
      </c>
      <c r="F2198" s="1" t="s">
        <v>133</v>
      </c>
      <c r="G2198" s="1" t="s">
        <v>4436</v>
      </c>
      <c r="H2198" s="1" t="s">
        <v>4437</v>
      </c>
      <c r="I2198" s="12">
        <v>0</v>
      </c>
      <c r="J2198" s="1" t="s">
        <v>166</v>
      </c>
      <c r="K2198" s="1" t="str">
        <f>LEFT(Table9[[#This Row],[PCODE]],9)&amp;"0000"&amp;RIGHT(Table9[[#This Row],[PCODE]],3)</f>
        <v>BFA0510020000062</v>
      </c>
      <c r="L2198" s="1">
        <f>LEN(Table9[[#This Row],[rowcapcode3]])</f>
        <v>16</v>
      </c>
      <c r="M2198" s="1" t="str">
        <f>Table9[[#This Row],[ADM2_CODE]]</f>
        <v>BFA051002</v>
      </c>
      <c r="N2198" s="1" t="str">
        <f>Table9[[#This Row],[ADM1_CODE]]</f>
        <v>BFA051</v>
      </c>
    </row>
    <row r="2199" spans="1:14" x14ac:dyDescent="0.25">
      <c r="A2199" s="12">
        <v>11.383333</v>
      </c>
      <c r="B2199" s="12">
        <v>-0.58333299999999999</v>
      </c>
      <c r="C2199" s="1" t="s">
        <v>49</v>
      </c>
      <c r="D2199" s="1" t="s">
        <v>50</v>
      </c>
      <c r="E2199" s="1" t="s">
        <v>134</v>
      </c>
      <c r="F2199" s="1" t="s">
        <v>135</v>
      </c>
      <c r="G2199" s="1" t="s">
        <v>4438</v>
      </c>
      <c r="H2199" s="1" t="s">
        <v>4439</v>
      </c>
      <c r="I2199" s="12">
        <v>0</v>
      </c>
      <c r="J2199" s="1" t="s">
        <v>166</v>
      </c>
      <c r="K2199" s="1" t="str">
        <f>LEFT(Table9[[#This Row],[PCODE]],9)&amp;"0000"&amp;RIGHT(Table9[[#This Row],[PCODE]],3)</f>
        <v>BFA0480010000074</v>
      </c>
      <c r="L2199" s="1">
        <f>LEN(Table9[[#This Row],[rowcapcode3]])</f>
        <v>16</v>
      </c>
      <c r="M2199" s="1" t="str">
        <f>Table9[[#This Row],[ADM2_CODE]]</f>
        <v>BFA048001</v>
      </c>
      <c r="N2199" s="1" t="str">
        <f>Table9[[#This Row],[ADM1_CODE]]</f>
        <v>BFA048</v>
      </c>
    </row>
    <row r="2200" spans="1:14" x14ac:dyDescent="0.25">
      <c r="A2200" s="12">
        <v>11.383333</v>
      </c>
      <c r="B2200" s="12">
        <v>0.36666700000000002</v>
      </c>
      <c r="C2200" s="1" t="s">
        <v>49</v>
      </c>
      <c r="D2200" s="1" t="s">
        <v>50</v>
      </c>
      <c r="E2200" s="1" t="s">
        <v>136</v>
      </c>
      <c r="F2200" s="1" t="s">
        <v>137</v>
      </c>
      <c r="G2200" s="1" t="s">
        <v>4440</v>
      </c>
      <c r="H2200" s="1" t="s">
        <v>4441</v>
      </c>
      <c r="I2200" s="12">
        <v>0</v>
      </c>
      <c r="J2200" s="1" t="s">
        <v>166</v>
      </c>
      <c r="K2200" s="1" t="str">
        <f>LEFT(Table9[[#This Row],[PCODE]],9)&amp;"0000"&amp;RIGHT(Table9[[#This Row],[PCODE]],3)</f>
        <v>BFA0480020000028</v>
      </c>
      <c r="L2200" s="1">
        <f>LEN(Table9[[#This Row],[rowcapcode3]])</f>
        <v>16</v>
      </c>
      <c r="M2200" s="1" t="str">
        <f>Table9[[#This Row],[ADM2_CODE]]</f>
        <v>BFA048002</v>
      </c>
      <c r="N2200" s="1" t="str">
        <f>Table9[[#This Row],[ADM1_CODE]]</f>
        <v>BFA048</v>
      </c>
    </row>
    <row r="2201" spans="1:14" x14ac:dyDescent="0.25">
      <c r="A2201" s="12">
        <v>11.383333</v>
      </c>
      <c r="B2201" s="12">
        <v>0.36666700000000002</v>
      </c>
      <c r="C2201" s="1" t="s">
        <v>49</v>
      </c>
      <c r="D2201" s="1" t="s">
        <v>50</v>
      </c>
      <c r="E2201" s="1" t="s">
        <v>136</v>
      </c>
      <c r="F2201" s="1" t="s">
        <v>137</v>
      </c>
      <c r="G2201" s="1" t="s">
        <v>4442</v>
      </c>
      <c r="H2201" s="1" t="s">
        <v>4443</v>
      </c>
      <c r="I2201" s="12">
        <v>0</v>
      </c>
      <c r="J2201" s="1" t="s">
        <v>166</v>
      </c>
      <c r="K2201" s="1" t="str">
        <f>LEFT(Table9[[#This Row],[PCODE]],9)&amp;"0000"&amp;RIGHT(Table9[[#This Row],[PCODE]],3)</f>
        <v>BFA0480020000029</v>
      </c>
      <c r="L2201" s="1">
        <f>LEN(Table9[[#This Row],[rowcapcode3]])</f>
        <v>16</v>
      </c>
      <c r="M2201" s="1" t="str">
        <f>Table9[[#This Row],[ADM2_CODE]]</f>
        <v>BFA048002</v>
      </c>
      <c r="N2201" s="1" t="str">
        <f>Table9[[#This Row],[ADM1_CODE]]</f>
        <v>BFA048</v>
      </c>
    </row>
    <row r="2202" spans="1:14" x14ac:dyDescent="0.25">
      <c r="A2202" s="12">
        <v>11.383333</v>
      </c>
      <c r="B2202" s="12">
        <v>0.36666700000000002</v>
      </c>
      <c r="C2202" s="1" t="s">
        <v>49</v>
      </c>
      <c r="D2202" s="1" t="s">
        <v>50</v>
      </c>
      <c r="E2202" s="1" t="s">
        <v>136</v>
      </c>
      <c r="F2202" s="1" t="s">
        <v>137</v>
      </c>
      <c r="G2202" s="1" t="s">
        <v>4444</v>
      </c>
      <c r="H2202" s="1" t="s">
        <v>4445</v>
      </c>
      <c r="I2202" s="12">
        <v>0</v>
      </c>
      <c r="J2202" s="1" t="s">
        <v>166</v>
      </c>
      <c r="K2202" s="1" t="str">
        <f>LEFT(Table9[[#This Row],[PCODE]],9)&amp;"0000"&amp;RIGHT(Table9[[#This Row],[PCODE]],3)</f>
        <v>BFA0480020000046</v>
      </c>
      <c r="L2202" s="1">
        <f>LEN(Table9[[#This Row],[rowcapcode3]])</f>
        <v>16</v>
      </c>
      <c r="M2202" s="1" t="str">
        <f>Table9[[#This Row],[ADM2_CODE]]</f>
        <v>BFA048002</v>
      </c>
      <c r="N2202" s="1" t="str">
        <f>Table9[[#This Row],[ADM1_CODE]]</f>
        <v>BFA048</v>
      </c>
    </row>
    <row r="2203" spans="1:14" x14ac:dyDescent="0.25">
      <c r="A2203" s="12">
        <v>11.384544</v>
      </c>
      <c r="B2203" s="12">
        <v>-4.0334940000000001</v>
      </c>
      <c r="C2203" s="1" t="s">
        <v>45</v>
      </c>
      <c r="D2203" s="1" t="s">
        <v>46</v>
      </c>
      <c r="E2203" s="1" t="s">
        <v>81</v>
      </c>
      <c r="F2203" s="1" t="s">
        <v>82</v>
      </c>
      <c r="G2203" s="1" t="s">
        <v>4446</v>
      </c>
      <c r="H2203" s="1" t="s">
        <v>4447</v>
      </c>
      <c r="I2203" s="12">
        <v>0</v>
      </c>
      <c r="J2203" s="1" t="s">
        <v>166</v>
      </c>
      <c r="K2203" s="1" t="str">
        <f>LEFT(Table9[[#This Row],[PCODE]],9)&amp;"0000"&amp;RIGHT(Table9[[#This Row],[PCODE]],3)</f>
        <v>BFA0530010000112</v>
      </c>
      <c r="L2203" s="1">
        <f>LEN(Table9[[#This Row],[rowcapcode3]])</f>
        <v>16</v>
      </c>
      <c r="M2203" s="1" t="str">
        <f>Table9[[#This Row],[ADM2_CODE]]</f>
        <v>BFA053001</v>
      </c>
      <c r="N2203" s="1" t="str">
        <f>Table9[[#This Row],[ADM1_CODE]]</f>
        <v>BFA053</v>
      </c>
    </row>
    <row r="2204" spans="1:14" x14ac:dyDescent="0.25">
      <c r="A2204" s="12">
        <v>11.385513</v>
      </c>
      <c r="B2204" s="12">
        <v>-4.3629530000000001</v>
      </c>
      <c r="C2204" s="1" t="s">
        <v>45</v>
      </c>
      <c r="D2204" s="1" t="s">
        <v>46</v>
      </c>
      <c r="E2204" s="1" t="s">
        <v>81</v>
      </c>
      <c r="F2204" s="1" t="s">
        <v>82</v>
      </c>
      <c r="G2204" s="1" t="s">
        <v>4448</v>
      </c>
      <c r="H2204" s="1" t="s">
        <v>4449</v>
      </c>
      <c r="I2204" s="12">
        <v>0</v>
      </c>
      <c r="J2204" s="1" t="s">
        <v>166</v>
      </c>
      <c r="K2204" s="1" t="str">
        <f>LEFT(Table9[[#This Row],[PCODE]],9)&amp;"0000"&amp;RIGHT(Table9[[#This Row],[PCODE]],3)</f>
        <v>BFA0530010000002</v>
      </c>
      <c r="L2204" s="1">
        <f>LEN(Table9[[#This Row],[rowcapcode3]])</f>
        <v>16</v>
      </c>
      <c r="M2204" s="1" t="str">
        <f>Table9[[#This Row],[ADM2_CODE]]</f>
        <v>BFA053001</v>
      </c>
      <c r="N2204" s="1" t="str">
        <f>Table9[[#This Row],[ADM1_CODE]]</f>
        <v>BFA053</v>
      </c>
    </row>
    <row r="2205" spans="1:14" x14ac:dyDescent="0.25">
      <c r="A2205" s="12">
        <v>11.385997</v>
      </c>
      <c r="B2205" s="12">
        <v>-4.2037940000000003</v>
      </c>
      <c r="C2205" s="1" t="s">
        <v>45</v>
      </c>
      <c r="D2205" s="1" t="s">
        <v>46</v>
      </c>
      <c r="E2205" s="1" t="s">
        <v>81</v>
      </c>
      <c r="F2205" s="1" t="s">
        <v>82</v>
      </c>
      <c r="G2205" s="1" t="s">
        <v>4450</v>
      </c>
      <c r="H2205" s="1" t="s">
        <v>4451</v>
      </c>
      <c r="I2205" s="12">
        <v>0</v>
      </c>
      <c r="J2205" s="1" t="s">
        <v>166</v>
      </c>
      <c r="K2205" s="1" t="str">
        <f>LEFT(Table9[[#This Row],[PCODE]],9)&amp;"0000"&amp;RIGHT(Table9[[#This Row],[PCODE]],3)</f>
        <v>BFA0530010000083</v>
      </c>
      <c r="L2205" s="1">
        <f>LEN(Table9[[#This Row],[rowcapcode3]])</f>
        <v>16</v>
      </c>
      <c r="M2205" s="1" t="str">
        <f>Table9[[#This Row],[ADM2_CODE]]</f>
        <v>BFA053001</v>
      </c>
      <c r="N2205" s="1" t="str">
        <f>Table9[[#This Row],[ADM1_CODE]]</f>
        <v>BFA053</v>
      </c>
    </row>
    <row r="2206" spans="1:14" x14ac:dyDescent="0.25">
      <c r="A2206" s="12">
        <v>11.386011999999999</v>
      </c>
      <c r="B2206" s="12">
        <v>-5.050611</v>
      </c>
      <c r="C2206" s="1" t="s">
        <v>45</v>
      </c>
      <c r="D2206" s="1" t="s">
        <v>46</v>
      </c>
      <c r="E2206" s="1" t="s">
        <v>2722</v>
      </c>
      <c r="F2206" s="1" t="s">
        <v>119</v>
      </c>
      <c r="G2206" s="1" t="s">
        <v>4452</v>
      </c>
      <c r="H2206" s="1" t="s">
        <v>4453</v>
      </c>
      <c r="I2206" s="12">
        <v>0</v>
      </c>
      <c r="J2206" s="1" t="s">
        <v>166</v>
      </c>
      <c r="K2206" s="1" t="str">
        <f>LEFT(Table9[[#This Row],[PCODE]],9)&amp;"0000"&amp;RIGHT(Table9[[#This Row],[PCODE]],3)</f>
        <v>BFA0530020000269</v>
      </c>
      <c r="L2206" s="1">
        <f>LEN(Table9[[#This Row],[rowcapcode3]])</f>
        <v>16</v>
      </c>
      <c r="M2206" s="1" t="str">
        <f>Table9[[#This Row],[ADM2_CODE]]</f>
        <v>BFA053002</v>
      </c>
      <c r="N2206" s="1" t="str">
        <f>Table9[[#This Row],[ADM1_CODE]]</f>
        <v>BFA053</v>
      </c>
    </row>
    <row r="2207" spans="1:14" x14ac:dyDescent="0.25">
      <c r="A2207" s="12">
        <v>11.386965999999999</v>
      </c>
      <c r="B2207" s="12">
        <v>-3.9848669999999999</v>
      </c>
      <c r="C2207" s="1" t="s">
        <v>45</v>
      </c>
      <c r="D2207" s="1" t="s">
        <v>46</v>
      </c>
      <c r="E2207" s="1" t="s">
        <v>81</v>
      </c>
      <c r="F2207" s="1" t="s">
        <v>82</v>
      </c>
      <c r="G2207" s="1" t="s">
        <v>4454</v>
      </c>
      <c r="H2207" s="1" t="s">
        <v>4455</v>
      </c>
      <c r="I2207" s="12">
        <v>0</v>
      </c>
      <c r="J2207" s="1" t="s">
        <v>166</v>
      </c>
      <c r="K2207" s="1" t="str">
        <f>LEFT(Table9[[#This Row],[PCODE]],9)&amp;"0000"&amp;RIGHT(Table9[[#This Row],[PCODE]],3)</f>
        <v>BFA0530010000068</v>
      </c>
      <c r="L2207" s="1">
        <f>LEN(Table9[[#This Row],[rowcapcode3]])</f>
        <v>16</v>
      </c>
      <c r="M2207" s="1" t="str">
        <f>Table9[[#This Row],[ADM2_CODE]]</f>
        <v>BFA053001</v>
      </c>
      <c r="N2207" s="1" t="str">
        <f>Table9[[#This Row],[ADM1_CODE]]</f>
        <v>BFA053</v>
      </c>
    </row>
    <row r="2208" spans="1:14" x14ac:dyDescent="0.25">
      <c r="A2208" s="12">
        <v>11.388661000000001</v>
      </c>
      <c r="B2208" s="12">
        <v>-4.5000809999999998</v>
      </c>
      <c r="C2208" s="1" t="s">
        <v>45</v>
      </c>
      <c r="D2208" s="1" t="s">
        <v>46</v>
      </c>
      <c r="E2208" s="1" t="s">
        <v>81</v>
      </c>
      <c r="F2208" s="1" t="s">
        <v>82</v>
      </c>
      <c r="G2208" s="1" t="s">
        <v>4456</v>
      </c>
      <c r="H2208" s="1" t="s">
        <v>4457</v>
      </c>
      <c r="I2208" s="12">
        <v>0</v>
      </c>
      <c r="J2208" s="1" t="s">
        <v>166</v>
      </c>
      <c r="K2208" s="1" t="str">
        <f>LEFT(Table9[[#This Row],[PCODE]],9)&amp;"0000"&amp;RIGHT(Table9[[#This Row],[PCODE]],3)</f>
        <v>BFA0530010000252</v>
      </c>
      <c r="L2208" s="1">
        <f>LEN(Table9[[#This Row],[rowcapcode3]])</f>
        <v>16</v>
      </c>
      <c r="M2208" s="1" t="str">
        <f>Table9[[#This Row],[ADM2_CODE]]</f>
        <v>BFA053001</v>
      </c>
      <c r="N2208" s="1" t="str">
        <f>Table9[[#This Row],[ADM1_CODE]]</f>
        <v>BFA053</v>
      </c>
    </row>
    <row r="2209" spans="1:14" x14ac:dyDescent="0.25">
      <c r="A2209" s="12">
        <v>11.389586</v>
      </c>
      <c r="B2209" s="12">
        <v>-4.5824449999999999</v>
      </c>
      <c r="C2209" s="1" t="s">
        <v>45</v>
      </c>
      <c r="D2209" s="1" t="s">
        <v>46</v>
      </c>
      <c r="E2209" s="1" t="s">
        <v>81</v>
      </c>
      <c r="F2209" s="1" t="s">
        <v>82</v>
      </c>
      <c r="G2209" s="1" t="s">
        <v>4458</v>
      </c>
      <c r="H2209" s="1" t="s">
        <v>2996</v>
      </c>
      <c r="I2209" s="12">
        <v>0</v>
      </c>
      <c r="J2209" s="1" t="s">
        <v>166</v>
      </c>
      <c r="K2209" s="1" t="str">
        <f>LEFT(Table9[[#This Row],[PCODE]],9)&amp;"0000"&amp;RIGHT(Table9[[#This Row],[PCODE]],3)</f>
        <v>BFA0530010000130</v>
      </c>
      <c r="L2209" s="1">
        <f>LEN(Table9[[#This Row],[rowcapcode3]])</f>
        <v>16</v>
      </c>
      <c r="M2209" s="1" t="str">
        <f>Table9[[#This Row],[ADM2_CODE]]</f>
        <v>BFA053001</v>
      </c>
      <c r="N2209" s="1" t="str">
        <f>Table9[[#This Row],[ADM1_CODE]]</f>
        <v>BFA053</v>
      </c>
    </row>
    <row r="2210" spans="1:14" x14ac:dyDescent="0.25">
      <c r="A2210" s="12">
        <v>11.390833000000001</v>
      </c>
      <c r="B2210" s="12">
        <v>-0.79555600000000004</v>
      </c>
      <c r="C2210" s="1" t="s">
        <v>57</v>
      </c>
      <c r="D2210" s="1" t="s">
        <v>58</v>
      </c>
      <c r="E2210" s="1" t="s">
        <v>110</v>
      </c>
      <c r="F2210" s="1" t="s">
        <v>111</v>
      </c>
      <c r="G2210" s="1" t="s">
        <v>4459</v>
      </c>
      <c r="H2210" s="1" t="s">
        <v>4460</v>
      </c>
      <c r="I2210" s="12">
        <v>0</v>
      </c>
      <c r="J2210" s="1" t="s">
        <v>166</v>
      </c>
      <c r="K2210" s="1" t="str">
        <f>LEFT(Table9[[#This Row],[PCODE]],9)&amp;"0000"&amp;RIGHT(Table9[[#This Row],[PCODE]],3)</f>
        <v>BFA0510030000171</v>
      </c>
      <c r="L2210" s="1">
        <f>LEN(Table9[[#This Row],[rowcapcode3]])</f>
        <v>16</v>
      </c>
      <c r="M2210" s="1" t="str">
        <f>Table9[[#This Row],[ADM2_CODE]]</f>
        <v>BFA051003</v>
      </c>
      <c r="N2210" s="1" t="str">
        <f>Table9[[#This Row],[ADM1_CODE]]</f>
        <v>BFA051</v>
      </c>
    </row>
    <row r="2211" spans="1:14" x14ac:dyDescent="0.25">
      <c r="A2211" s="12">
        <v>11.392492000000001</v>
      </c>
      <c r="B2211" s="12">
        <v>-4.938822</v>
      </c>
      <c r="C2211" s="1" t="s">
        <v>45</v>
      </c>
      <c r="D2211" s="1" t="s">
        <v>46</v>
      </c>
      <c r="E2211" s="1" t="s">
        <v>2722</v>
      </c>
      <c r="F2211" s="1" t="s">
        <v>119</v>
      </c>
      <c r="G2211" s="1" t="s">
        <v>4461</v>
      </c>
      <c r="H2211" s="1" t="s">
        <v>4462</v>
      </c>
      <c r="I2211" s="12">
        <v>4</v>
      </c>
      <c r="J2211" s="1" t="s">
        <v>288</v>
      </c>
      <c r="K2211" s="1" t="str">
        <f>LEFT(Table9[[#This Row],[PCODE]],9)&amp;"0000"&amp;RIGHT(Table9[[#This Row],[PCODE]],3)</f>
        <v>BFA0530020000208</v>
      </c>
      <c r="L2211" s="1">
        <f>LEN(Table9[[#This Row],[rowcapcode3]])</f>
        <v>16</v>
      </c>
      <c r="M2211" s="1" t="str">
        <f>Table9[[#This Row],[ADM2_CODE]]</f>
        <v>BFA053002</v>
      </c>
      <c r="N2211" s="1" t="str">
        <f>Table9[[#This Row],[ADM1_CODE]]</f>
        <v>BFA053</v>
      </c>
    </row>
    <row r="2212" spans="1:14" x14ac:dyDescent="0.25">
      <c r="A2212" s="12">
        <v>11.3947</v>
      </c>
      <c r="B2212" s="12">
        <v>-5.2393999999999998</v>
      </c>
      <c r="C2212" s="1" t="s">
        <v>45</v>
      </c>
      <c r="D2212" s="1" t="s">
        <v>46</v>
      </c>
      <c r="E2212" s="1" t="s">
        <v>2722</v>
      </c>
      <c r="F2212" s="1" t="s">
        <v>119</v>
      </c>
      <c r="G2212" s="1" t="s">
        <v>4463</v>
      </c>
      <c r="H2212" s="1" t="s">
        <v>4464</v>
      </c>
      <c r="I2212" s="12">
        <v>0</v>
      </c>
      <c r="J2212" s="1" t="s">
        <v>166</v>
      </c>
      <c r="K2212" s="1" t="str">
        <f>LEFT(Table9[[#This Row],[PCODE]],9)&amp;"0000"&amp;RIGHT(Table9[[#This Row],[PCODE]],3)</f>
        <v>BFA0530020000013</v>
      </c>
      <c r="L2212" s="1">
        <f>LEN(Table9[[#This Row],[rowcapcode3]])</f>
        <v>16</v>
      </c>
      <c r="M2212" s="1" t="str">
        <f>Table9[[#This Row],[ADM2_CODE]]</f>
        <v>BFA053002</v>
      </c>
      <c r="N2212" s="1" t="str">
        <f>Table9[[#This Row],[ADM1_CODE]]</f>
        <v>BFA053</v>
      </c>
    </row>
    <row r="2213" spans="1:14" x14ac:dyDescent="0.25">
      <c r="A2213" s="12">
        <v>11.396125</v>
      </c>
      <c r="B2213" s="12">
        <v>-4.6129530000000001</v>
      </c>
      <c r="C2213" s="1" t="s">
        <v>45</v>
      </c>
      <c r="D2213" s="1" t="s">
        <v>46</v>
      </c>
      <c r="E2213" s="1" t="s">
        <v>81</v>
      </c>
      <c r="F2213" s="1" t="s">
        <v>82</v>
      </c>
      <c r="G2213" s="1" t="s">
        <v>4465</v>
      </c>
      <c r="H2213" s="1" t="s">
        <v>4466</v>
      </c>
      <c r="I2213" s="12">
        <v>0</v>
      </c>
      <c r="J2213" s="1" t="s">
        <v>166</v>
      </c>
      <c r="K2213" s="1" t="str">
        <f>LEFT(Table9[[#This Row],[PCODE]],9)&amp;"0000"&amp;RIGHT(Table9[[#This Row],[PCODE]],3)</f>
        <v>BFA0530010000273</v>
      </c>
      <c r="L2213" s="1">
        <f>LEN(Table9[[#This Row],[rowcapcode3]])</f>
        <v>16</v>
      </c>
      <c r="M2213" s="1" t="str">
        <f>Table9[[#This Row],[ADM2_CODE]]</f>
        <v>BFA053001</v>
      </c>
      <c r="N2213" s="1" t="str">
        <f>Table9[[#This Row],[ADM1_CODE]]</f>
        <v>BFA053</v>
      </c>
    </row>
    <row r="2214" spans="1:14" x14ac:dyDescent="0.25">
      <c r="A2214" s="12">
        <v>11.399031000000001</v>
      </c>
      <c r="B2214" s="12">
        <v>-4.6269999999999998</v>
      </c>
      <c r="C2214" s="1" t="s">
        <v>45</v>
      </c>
      <c r="D2214" s="1" t="s">
        <v>46</v>
      </c>
      <c r="E2214" s="1" t="s">
        <v>81</v>
      </c>
      <c r="F2214" s="1" t="s">
        <v>82</v>
      </c>
      <c r="G2214" s="1" t="s">
        <v>4467</v>
      </c>
      <c r="H2214" s="1" t="s">
        <v>4468</v>
      </c>
      <c r="I2214" s="12">
        <v>0</v>
      </c>
      <c r="J2214" s="1" t="s">
        <v>166</v>
      </c>
      <c r="K2214" s="1" t="str">
        <f>LEFT(Table9[[#This Row],[PCODE]],9)&amp;"0000"&amp;RIGHT(Table9[[#This Row],[PCODE]],3)</f>
        <v>BFA0530010000061</v>
      </c>
      <c r="L2214" s="1">
        <f>LEN(Table9[[#This Row],[rowcapcode3]])</f>
        <v>16</v>
      </c>
      <c r="M2214" s="1" t="str">
        <f>Table9[[#This Row],[ADM2_CODE]]</f>
        <v>BFA053001</v>
      </c>
      <c r="N2214" s="1" t="str">
        <f>Table9[[#This Row],[ADM1_CODE]]</f>
        <v>BFA053</v>
      </c>
    </row>
    <row r="2215" spans="1:14" x14ac:dyDescent="0.25">
      <c r="A2215" s="12">
        <v>11.399191999999999</v>
      </c>
      <c r="B2215" s="12">
        <v>-4.5136799999999999</v>
      </c>
      <c r="C2215" s="1" t="s">
        <v>45</v>
      </c>
      <c r="D2215" s="1" t="s">
        <v>46</v>
      </c>
      <c r="E2215" s="1" t="s">
        <v>81</v>
      </c>
      <c r="F2215" s="1" t="s">
        <v>82</v>
      </c>
      <c r="G2215" s="1" t="s">
        <v>4469</v>
      </c>
      <c r="H2215" s="1" t="s">
        <v>4470</v>
      </c>
      <c r="I2215" s="12">
        <v>0</v>
      </c>
      <c r="J2215" s="1" t="s">
        <v>166</v>
      </c>
      <c r="K2215" s="1" t="str">
        <f>LEFT(Table9[[#This Row],[PCODE]],9)&amp;"0000"&amp;RIGHT(Table9[[#This Row],[PCODE]],3)</f>
        <v>BFA0530010000216</v>
      </c>
      <c r="L2215" s="1">
        <f>LEN(Table9[[#This Row],[rowcapcode3]])</f>
        <v>16</v>
      </c>
      <c r="M2215" s="1" t="str">
        <f>Table9[[#This Row],[ADM2_CODE]]</f>
        <v>BFA053001</v>
      </c>
      <c r="N2215" s="1" t="str">
        <f>Table9[[#This Row],[ADM1_CODE]]</f>
        <v>BFA053</v>
      </c>
    </row>
    <row r="2216" spans="1:14" x14ac:dyDescent="0.25">
      <c r="A2216" s="12">
        <v>11.4</v>
      </c>
      <c r="B2216" s="12">
        <v>-3.9</v>
      </c>
      <c r="C2216" s="1" t="s">
        <v>45</v>
      </c>
      <c r="D2216" s="1" t="s">
        <v>46</v>
      </c>
      <c r="E2216" s="1" t="s">
        <v>81</v>
      </c>
      <c r="F2216" s="1" t="s">
        <v>82</v>
      </c>
      <c r="G2216" s="1" t="s">
        <v>4471</v>
      </c>
      <c r="H2216" s="1" t="s">
        <v>4472</v>
      </c>
      <c r="I2216" s="12">
        <v>0</v>
      </c>
      <c r="J2216" s="1" t="s">
        <v>166</v>
      </c>
      <c r="K2216" s="1" t="str">
        <f>LEFT(Table9[[#This Row],[PCODE]],9)&amp;"0000"&amp;RIGHT(Table9[[#This Row],[PCODE]],3)</f>
        <v>BFA0530010000165</v>
      </c>
      <c r="L2216" s="1">
        <f>LEN(Table9[[#This Row],[rowcapcode3]])</f>
        <v>16</v>
      </c>
      <c r="M2216" s="1" t="str">
        <f>Table9[[#This Row],[ADM2_CODE]]</f>
        <v>BFA053001</v>
      </c>
      <c r="N2216" s="1" t="str">
        <f>Table9[[#This Row],[ADM1_CODE]]</f>
        <v>BFA053</v>
      </c>
    </row>
    <row r="2217" spans="1:14" x14ac:dyDescent="0.25">
      <c r="A2217" s="12">
        <v>11.4</v>
      </c>
      <c r="B2217" s="12">
        <v>-3.85</v>
      </c>
      <c r="C2217" s="1" t="s">
        <v>45</v>
      </c>
      <c r="D2217" s="1" t="s">
        <v>46</v>
      </c>
      <c r="E2217" s="1" t="s">
        <v>84</v>
      </c>
      <c r="F2217" s="1" t="s">
        <v>85</v>
      </c>
      <c r="G2217" s="1" t="s">
        <v>4473</v>
      </c>
      <c r="H2217" s="1" t="s">
        <v>4474</v>
      </c>
      <c r="I2217" s="12">
        <v>0</v>
      </c>
      <c r="J2217" s="1" t="s">
        <v>166</v>
      </c>
      <c r="K2217" s="1" t="str">
        <f>LEFT(Table9[[#This Row],[PCODE]],9)&amp;"0000"&amp;RIGHT(Table9[[#This Row],[PCODE]],3)</f>
        <v>BFA0530030000016</v>
      </c>
      <c r="L2217" s="1">
        <f>LEN(Table9[[#This Row],[rowcapcode3]])</f>
        <v>16</v>
      </c>
      <c r="M2217" s="1" t="str">
        <f>Table9[[#This Row],[ADM2_CODE]]</f>
        <v>BFA053003</v>
      </c>
      <c r="N2217" s="1" t="str">
        <f>Table9[[#This Row],[ADM1_CODE]]</f>
        <v>BFA053</v>
      </c>
    </row>
    <row r="2218" spans="1:14" x14ac:dyDescent="0.25">
      <c r="A2218" s="12">
        <v>11.4</v>
      </c>
      <c r="B2218" s="12">
        <v>-3.8166669999999998</v>
      </c>
      <c r="C2218" s="1" t="s">
        <v>45</v>
      </c>
      <c r="D2218" s="1" t="s">
        <v>46</v>
      </c>
      <c r="E2218" s="1" t="s">
        <v>84</v>
      </c>
      <c r="F2218" s="1" t="s">
        <v>85</v>
      </c>
      <c r="G2218" s="1" t="s">
        <v>4475</v>
      </c>
      <c r="H2218" s="1" t="s">
        <v>4476</v>
      </c>
      <c r="I2218" s="12">
        <v>0</v>
      </c>
      <c r="J2218" s="1" t="s">
        <v>166</v>
      </c>
      <c r="K2218" s="1" t="str">
        <f>LEFT(Table9[[#This Row],[PCODE]],9)&amp;"0000"&amp;RIGHT(Table9[[#This Row],[PCODE]],3)</f>
        <v>BFA0530030000094</v>
      </c>
      <c r="L2218" s="1">
        <f>LEN(Table9[[#This Row],[rowcapcode3]])</f>
        <v>16</v>
      </c>
      <c r="M2218" s="1" t="str">
        <f>Table9[[#This Row],[ADM2_CODE]]</f>
        <v>BFA053003</v>
      </c>
      <c r="N2218" s="1" t="str">
        <f>Table9[[#This Row],[ADM1_CODE]]</f>
        <v>BFA053</v>
      </c>
    </row>
    <row r="2219" spans="1:14" x14ac:dyDescent="0.25">
      <c r="A2219" s="12">
        <v>11.4</v>
      </c>
      <c r="B2219" s="12">
        <v>-3.5</v>
      </c>
      <c r="C2219" s="1" t="s">
        <v>45</v>
      </c>
      <c r="D2219" s="1" t="s">
        <v>46</v>
      </c>
      <c r="E2219" s="1" t="s">
        <v>84</v>
      </c>
      <c r="F2219" s="1" t="s">
        <v>85</v>
      </c>
      <c r="G2219" s="1" t="s">
        <v>4477</v>
      </c>
      <c r="H2219" s="1" t="s">
        <v>4478</v>
      </c>
      <c r="I2219" s="12">
        <v>0</v>
      </c>
      <c r="J2219" s="1" t="s">
        <v>166</v>
      </c>
      <c r="K2219" s="1" t="str">
        <f>LEFT(Table9[[#This Row],[PCODE]],9)&amp;"0000"&amp;RIGHT(Table9[[#This Row],[PCODE]],3)</f>
        <v>BFA0530030000046</v>
      </c>
      <c r="L2219" s="1">
        <f>LEN(Table9[[#This Row],[rowcapcode3]])</f>
        <v>16</v>
      </c>
      <c r="M2219" s="1" t="str">
        <f>Table9[[#This Row],[ADM2_CODE]]</f>
        <v>BFA053003</v>
      </c>
      <c r="N2219" s="1" t="str">
        <f>Table9[[#This Row],[ADM1_CODE]]</f>
        <v>BFA053</v>
      </c>
    </row>
    <row r="2220" spans="1:14" x14ac:dyDescent="0.25">
      <c r="A2220" s="12">
        <v>11.4</v>
      </c>
      <c r="B2220" s="12">
        <v>-3.4666670000000002</v>
      </c>
      <c r="C2220" s="1" t="s">
        <v>45</v>
      </c>
      <c r="D2220" s="1" t="s">
        <v>46</v>
      </c>
      <c r="E2220" s="1" t="s">
        <v>84</v>
      </c>
      <c r="F2220" s="1" t="s">
        <v>85</v>
      </c>
      <c r="G2220" s="1" t="s">
        <v>4479</v>
      </c>
      <c r="H2220" s="1" t="s">
        <v>4480</v>
      </c>
      <c r="I2220" s="12">
        <v>0</v>
      </c>
      <c r="J2220" s="1" t="s">
        <v>166</v>
      </c>
      <c r="K2220" s="1" t="str">
        <f>LEFT(Table9[[#This Row],[PCODE]],9)&amp;"0000"&amp;RIGHT(Table9[[#This Row],[PCODE]],3)</f>
        <v>BFA0530030000091</v>
      </c>
      <c r="L2220" s="1">
        <f>LEN(Table9[[#This Row],[rowcapcode3]])</f>
        <v>16</v>
      </c>
      <c r="M2220" s="1" t="str">
        <f>Table9[[#This Row],[ADM2_CODE]]</f>
        <v>BFA053003</v>
      </c>
      <c r="N2220" s="1" t="str">
        <f>Table9[[#This Row],[ADM1_CODE]]</f>
        <v>BFA053</v>
      </c>
    </row>
    <row r="2221" spans="1:14" x14ac:dyDescent="0.25">
      <c r="A2221" s="12">
        <v>11.4</v>
      </c>
      <c r="B2221" s="12">
        <v>-3.3166669999999998</v>
      </c>
      <c r="C2221" s="1" t="s">
        <v>45</v>
      </c>
      <c r="D2221" s="1" t="s">
        <v>46</v>
      </c>
      <c r="E2221" s="1" t="s">
        <v>84</v>
      </c>
      <c r="F2221" s="1" t="s">
        <v>85</v>
      </c>
      <c r="G2221" s="1" t="s">
        <v>4481</v>
      </c>
      <c r="H2221" s="1" t="s">
        <v>4482</v>
      </c>
      <c r="I2221" s="12">
        <v>0</v>
      </c>
      <c r="J2221" s="1" t="s">
        <v>166</v>
      </c>
      <c r="K2221" s="1" t="str">
        <f>LEFT(Table9[[#This Row],[PCODE]],9)&amp;"0000"&amp;RIGHT(Table9[[#This Row],[PCODE]],3)</f>
        <v>BFA0530030000109</v>
      </c>
      <c r="L2221" s="1">
        <f>LEN(Table9[[#This Row],[rowcapcode3]])</f>
        <v>16</v>
      </c>
      <c r="M2221" s="1" t="str">
        <f>Table9[[#This Row],[ADM2_CODE]]</f>
        <v>BFA053003</v>
      </c>
      <c r="N2221" s="1" t="str">
        <f>Table9[[#This Row],[ADM1_CODE]]</f>
        <v>BFA053</v>
      </c>
    </row>
    <row r="2222" spans="1:14" x14ac:dyDescent="0.25">
      <c r="A2222" s="12">
        <v>11.4</v>
      </c>
      <c r="B2222" s="12">
        <v>-3.05</v>
      </c>
      <c r="C2222" s="1" t="s">
        <v>45</v>
      </c>
      <c r="D2222" s="1" t="s">
        <v>46</v>
      </c>
      <c r="E2222" s="1" t="s">
        <v>84</v>
      </c>
      <c r="F2222" s="1" t="s">
        <v>85</v>
      </c>
      <c r="G2222" s="1" t="s">
        <v>4483</v>
      </c>
      <c r="H2222" s="1" t="s">
        <v>4484</v>
      </c>
      <c r="I2222" s="12">
        <v>4</v>
      </c>
      <c r="J2222" s="1" t="s">
        <v>288</v>
      </c>
      <c r="K2222" s="1" t="str">
        <f>LEFT(Table9[[#This Row],[PCODE]],9)&amp;"0000"&amp;RIGHT(Table9[[#This Row],[PCODE]],3)</f>
        <v>BFA0530030000104</v>
      </c>
      <c r="L2222" s="1">
        <f>LEN(Table9[[#This Row],[rowcapcode3]])</f>
        <v>16</v>
      </c>
      <c r="M2222" s="1" t="str">
        <f>Table9[[#This Row],[ADM2_CODE]]</f>
        <v>BFA053003</v>
      </c>
      <c r="N2222" s="1" t="str">
        <f>Table9[[#This Row],[ADM1_CODE]]</f>
        <v>BFA053</v>
      </c>
    </row>
    <row r="2223" spans="1:14" x14ac:dyDescent="0.25">
      <c r="A2223" s="12">
        <v>11.4</v>
      </c>
      <c r="B2223" s="12">
        <v>-2.8666670000000001</v>
      </c>
      <c r="C2223" s="1" t="s">
        <v>45</v>
      </c>
      <c r="D2223" s="1" t="s">
        <v>46</v>
      </c>
      <c r="E2223" s="1" t="s">
        <v>84</v>
      </c>
      <c r="F2223" s="1" t="s">
        <v>85</v>
      </c>
      <c r="G2223" s="1" t="s">
        <v>4485</v>
      </c>
      <c r="H2223" s="1" t="s">
        <v>4486</v>
      </c>
      <c r="I2223" s="12">
        <v>0</v>
      </c>
      <c r="J2223" s="1" t="s">
        <v>166</v>
      </c>
      <c r="K2223" s="1" t="str">
        <f>LEFT(Table9[[#This Row],[PCODE]],9)&amp;"0000"&amp;RIGHT(Table9[[#This Row],[PCODE]],3)</f>
        <v>BFA0530030000081</v>
      </c>
      <c r="L2223" s="1">
        <f>LEN(Table9[[#This Row],[rowcapcode3]])</f>
        <v>16</v>
      </c>
      <c r="M2223" s="1" t="str">
        <f>Table9[[#This Row],[ADM2_CODE]]</f>
        <v>BFA053003</v>
      </c>
      <c r="N2223" s="1" t="str">
        <f>Table9[[#This Row],[ADM1_CODE]]</f>
        <v>BFA053</v>
      </c>
    </row>
    <row r="2224" spans="1:14" x14ac:dyDescent="0.25">
      <c r="A2224" s="12">
        <v>11.4</v>
      </c>
      <c r="B2224" s="12">
        <v>-2.6</v>
      </c>
      <c r="C2224" s="1" t="s">
        <v>39</v>
      </c>
      <c r="D2224" s="1" t="s">
        <v>40</v>
      </c>
      <c r="E2224" s="1" t="s">
        <v>67</v>
      </c>
      <c r="F2224" s="1" t="s">
        <v>68</v>
      </c>
      <c r="G2224" s="1" t="s">
        <v>4487</v>
      </c>
      <c r="H2224" s="1" t="s">
        <v>4488</v>
      </c>
      <c r="I2224" s="12">
        <v>0</v>
      </c>
      <c r="J2224" s="1" t="s">
        <v>166</v>
      </c>
      <c r="K2224" s="1" t="str">
        <f>LEFT(Table9[[#This Row],[PCODE]],9)&amp;"0000"&amp;RIGHT(Table9[[#This Row],[PCODE]],3)</f>
        <v>BFA0460010000113</v>
      </c>
      <c r="L2224" s="1">
        <f>LEN(Table9[[#This Row],[rowcapcode3]])</f>
        <v>16</v>
      </c>
      <c r="M2224" s="1" t="str">
        <f>Table9[[#This Row],[ADM2_CODE]]</f>
        <v>BFA046001</v>
      </c>
      <c r="N2224" s="1" t="str">
        <f>Table9[[#This Row],[ADM1_CODE]]</f>
        <v>BFA046</v>
      </c>
    </row>
    <row r="2225" spans="1:14" x14ac:dyDescent="0.25">
      <c r="A2225" s="12">
        <v>11.4</v>
      </c>
      <c r="B2225" s="12">
        <v>-2.3333330000000001</v>
      </c>
      <c r="C2225" s="1" t="s">
        <v>41</v>
      </c>
      <c r="D2225" s="1" t="s">
        <v>42</v>
      </c>
      <c r="E2225" s="1" t="s">
        <v>130</v>
      </c>
      <c r="F2225" s="1" t="s">
        <v>131</v>
      </c>
      <c r="G2225" s="1" t="s">
        <v>4489</v>
      </c>
      <c r="H2225" s="1" t="s">
        <v>4490</v>
      </c>
      <c r="I2225" s="12">
        <v>0</v>
      </c>
      <c r="J2225" s="1" t="s">
        <v>166</v>
      </c>
      <c r="K2225" s="1" t="str">
        <f>LEFT(Table9[[#This Row],[PCODE]],9)&amp;"0000"&amp;RIGHT(Table9[[#This Row],[PCODE]],3)</f>
        <v>BFA0500030000182</v>
      </c>
      <c r="L2225" s="1">
        <f>LEN(Table9[[#This Row],[rowcapcode3]])</f>
        <v>16</v>
      </c>
      <c r="M2225" s="1" t="str">
        <f>Table9[[#This Row],[ADM2_CODE]]</f>
        <v>BFA050003</v>
      </c>
      <c r="N2225" s="1" t="str">
        <f>Table9[[#This Row],[ADM1_CODE]]</f>
        <v>BFA050</v>
      </c>
    </row>
    <row r="2226" spans="1:14" x14ac:dyDescent="0.25">
      <c r="A2226" s="12">
        <v>11.4</v>
      </c>
      <c r="B2226" s="12">
        <v>-2.233333</v>
      </c>
      <c r="C2226" s="1" t="s">
        <v>41</v>
      </c>
      <c r="D2226" s="1" t="s">
        <v>42</v>
      </c>
      <c r="E2226" s="1" t="s">
        <v>130</v>
      </c>
      <c r="F2226" s="1" t="s">
        <v>131</v>
      </c>
      <c r="G2226" s="1" t="s">
        <v>4491</v>
      </c>
      <c r="H2226" s="1" t="s">
        <v>4492</v>
      </c>
      <c r="I2226" s="12">
        <v>0</v>
      </c>
      <c r="J2226" s="1" t="s">
        <v>166</v>
      </c>
      <c r="K2226" s="1" t="str">
        <f>LEFT(Table9[[#This Row],[PCODE]],9)&amp;"0000"&amp;RIGHT(Table9[[#This Row],[PCODE]],3)</f>
        <v>BFA0500030000235</v>
      </c>
      <c r="L2226" s="1">
        <f>LEN(Table9[[#This Row],[rowcapcode3]])</f>
        <v>16</v>
      </c>
      <c r="M2226" s="1" t="str">
        <f>Table9[[#This Row],[ADM2_CODE]]</f>
        <v>BFA050003</v>
      </c>
      <c r="N2226" s="1" t="str">
        <f>Table9[[#This Row],[ADM1_CODE]]</f>
        <v>BFA050</v>
      </c>
    </row>
    <row r="2227" spans="1:14" x14ac:dyDescent="0.25">
      <c r="A2227" s="12">
        <v>11.4</v>
      </c>
      <c r="B2227" s="12">
        <v>-1.95</v>
      </c>
      <c r="C2227" s="1" t="s">
        <v>41</v>
      </c>
      <c r="D2227" s="1" t="s">
        <v>42</v>
      </c>
      <c r="E2227" s="1" t="s">
        <v>77</v>
      </c>
      <c r="F2227" s="1" t="s">
        <v>78</v>
      </c>
      <c r="G2227" s="1" t="s">
        <v>4493</v>
      </c>
      <c r="H2227" s="1" t="s">
        <v>4494</v>
      </c>
      <c r="I2227" s="12">
        <v>0</v>
      </c>
      <c r="J2227" s="1" t="s">
        <v>166</v>
      </c>
      <c r="K2227" s="1" t="str">
        <f>LEFT(Table9[[#This Row],[PCODE]],9)&amp;"0000"&amp;RIGHT(Table9[[#This Row],[PCODE]],3)</f>
        <v>BFA0500040000007</v>
      </c>
      <c r="L2227" s="1">
        <f>LEN(Table9[[#This Row],[rowcapcode3]])</f>
        <v>16</v>
      </c>
      <c r="M2227" s="1" t="str">
        <f>Table9[[#This Row],[ADM2_CODE]]</f>
        <v>BFA050004</v>
      </c>
      <c r="N2227" s="1" t="str">
        <f>Table9[[#This Row],[ADM1_CODE]]</f>
        <v>BFA050</v>
      </c>
    </row>
    <row r="2228" spans="1:14" x14ac:dyDescent="0.25">
      <c r="A2228" s="12">
        <v>11.4</v>
      </c>
      <c r="B2228" s="12">
        <v>-1.8333330000000001</v>
      </c>
      <c r="C2228" s="1" t="s">
        <v>41</v>
      </c>
      <c r="D2228" s="1" t="s">
        <v>42</v>
      </c>
      <c r="E2228" s="1" t="s">
        <v>77</v>
      </c>
      <c r="F2228" s="1" t="s">
        <v>78</v>
      </c>
      <c r="G2228" s="1" t="s">
        <v>4495</v>
      </c>
      <c r="H2228" s="1" t="s">
        <v>4496</v>
      </c>
      <c r="I2228" s="12">
        <v>0</v>
      </c>
      <c r="J2228" s="1" t="s">
        <v>166</v>
      </c>
      <c r="K2228" s="1" t="str">
        <f>LEFT(Table9[[#This Row],[PCODE]],9)&amp;"0000"&amp;RIGHT(Table9[[#This Row],[PCODE]],3)</f>
        <v>BFA0500040000158</v>
      </c>
      <c r="L2228" s="1">
        <f>LEN(Table9[[#This Row],[rowcapcode3]])</f>
        <v>16</v>
      </c>
      <c r="M2228" s="1" t="str">
        <f>Table9[[#This Row],[ADM2_CODE]]</f>
        <v>BFA050004</v>
      </c>
      <c r="N2228" s="1" t="str">
        <f>Table9[[#This Row],[ADM1_CODE]]</f>
        <v>BFA050</v>
      </c>
    </row>
    <row r="2229" spans="1:14" x14ac:dyDescent="0.25">
      <c r="A2229" s="12">
        <v>11.4</v>
      </c>
      <c r="B2229" s="12">
        <v>-1.8</v>
      </c>
      <c r="C2229" s="1" t="s">
        <v>41</v>
      </c>
      <c r="D2229" s="1" t="s">
        <v>42</v>
      </c>
      <c r="E2229" s="1" t="s">
        <v>77</v>
      </c>
      <c r="F2229" s="1" t="s">
        <v>78</v>
      </c>
      <c r="G2229" s="1" t="s">
        <v>4497</v>
      </c>
      <c r="H2229" s="1" t="s">
        <v>3137</v>
      </c>
      <c r="I2229" s="12">
        <v>0</v>
      </c>
      <c r="J2229" s="1" t="s">
        <v>166</v>
      </c>
      <c r="K2229" s="1" t="str">
        <f>LEFT(Table9[[#This Row],[PCODE]],9)&amp;"0000"&amp;RIGHT(Table9[[#This Row],[PCODE]],3)</f>
        <v>BFA0500040000151</v>
      </c>
      <c r="L2229" s="1">
        <f>LEN(Table9[[#This Row],[rowcapcode3]])</f>
        <v>16</v>
      </c>
      <c r="M2229" s="1" t="str">
        <f>Table9[[#This Row],[ADM2_CODE]]</f>
        <v>BFA050004</v>
      </c>
      <c r="N2229" s="1" t="str">
        <f>Table9[[#This Row],[ADM1_CODE]]</f>
        <v>BFA050</v>
      </c>
    </row>
    <row r="2230" spans="1:14" x14ac:dyDescent="0.25">
      <c r="A2230" s="12">
        <v>11.4</v>
      </c>
      <c r="B2230" s="12">
        <v>-1.433333</v>
      </c>
      <c r="C2230" s="1" t="s">
        <v>57</v>
      </c>
      <c r="D2230" s="1" t="s">
        <v>58</v>
      </c>
      <c r="E2230" s="1" t="s">
        <v>132</v>
      </c>
      <c r="F2230" s="1" t="s">
        <v>133</v>
      </c>
      <c r="G2230" s="1" t="s">
        <v>4498</v>
      </c>
      <c r="H2230" s="1" t="s">
        <v>4499</v>
      </c>
      <c r="I2230" s="12">
        <v>0</v>
      </c>
      <c r="J2230" s="1" t="s">
        <v>166</v>
      </c>
      <c r="K2230" s="1" t="str">
        <f>LEFT(Table9[[#This Row],[PCODE]],9)&amp;"0000"&amp;RIGHT(Table9[[#This Row],[PCODE]],3)</f>
        <v>BFA0510020000011</v>
      </c>
      <c r="L2230" s="1">
        <f>LEN(Table9[[#This Row],[rowcapcode3]])</f>
        <v>16</v>
      </c>
      <c r="M2230" s="1" t="str">
        <f>Table9[[#This Row],[ADM2_CODE]]</f>
        <v>BFA051002</v>
      </c>
      <c r="N2230" s="1" t="str">
        <f>Table9[[#This Row],[ADM1_CODE]]</f>
        <v>BFA051</v>
      </c>
    </row>
    <row r="2231" spans="1:14" x14ac:dyDescent="0.25">
      <c r="A2231" s="12">
        <v>11.4</v>
      </c>
      <c r="B2231" s="12">
        <v>-1.3666670000000001</v>
      </c>
      <c r="C2231" s="1" t="s">
        <v>57</v>
      </c>
      <c r="D2231" s="1" t="s">
        <v>58</v>
      </c>
      <c r="E2231" s="1" t="s">
        <v>132</v>
      </c>
      <c r="F2231" s="1" t="s">
        <v>133</v>
      </c>
      <c r="G2231" s="1" t="s">
        <v>4500</v>
      </c>
      <c r="H2231" s="1" t="s">
        <v>4501</v>
      </c>
      <c r="I2231" s="12">
        <v>0</v>
      </c>
      <c r="J2231" s="1" t="s">
        <v>166</v>
      </c>
      <c r="K2231" s="1" t="str">
        <f>LEFT(Table9[[#This Row],[PCODE]],9)&amp;"0000"&amp;RIGHT(Table9[[#This Row],[PCODE]],3)</f>
        <v>BFA0510020000010</v>
      </c>
      <c r="L2231" s="1">
        <f>LEN(Table9[[#This Row],[rowcapcode3]])</f>
        <v>16</v>
      </c>
      <c r="M2231" s="1" t="str">
        <f>Table9[[#This Row],[ADM2_CODE]]</f>
        <v>BFA051002</v>
      </c>
      <c r="N2231" s="1" t="str">
        <f>Table9[[#This Row],[ADM1_CODE]]</f>
        <v>BFA051</v>
      </c>
    </row>
    <row r="2232" spans="1:14" x14ac:dyDescent="0.25">
      <c r="A2232" s="12">
        <v>11.4</v>
      </c>
      <c r="B2232" s="12">
        <v>-1.1333329999999999</v>
      </c>
      <c r="C2232" s="1" t="s">
        <v>57</v>
      </c>
      <c r="D2232" s="1" t="s">
        <v>58</v>
      </c>
      <c r="E2232" s="1" t="s">
        <v>110</v>
      </c>
      <c r="F2232" s="1" t="s">
        <v>111</v>
      </c>
      <c r="G2232" s="1" t="s">
        <v>4502</v>
      </c>
      <c r="H2232" s="1" t="s">
        <v>4503</v>
      </c>
      <c r="I2232" s="12">
        <v>0</v>
      </c>
      <c r="J2232" s="1" t="s">
        <v>166</v>
      </c>
      <c r="K2232" s="1" t="str">
        <f>LEFT(Table9[[#This Row],[PCODE]],9)&amp;"0000"&amp;RIGHT(Table9[[#This Row],[PCODE]],3)</f>
        <v>BFA0510030000068</v>
      </c>
      <c r="L2232" s="1">
        <f>LEN(Table9[[#This Row],[rowcapcode3]])</f>
        <v>16</v>
      </c>
      <c r="M2232" s="1" t="str">
        <f>Table9[[#This Row],[ADM2_CODE]]</f>
        <v>BFA051003</v>
      </c>
      <c r="N2232" s="1" t="str">
        <f>Table9[[#This Row],[ADM1_CODE]]</f>
        <v>BFA051</v>
      </c>
    </row>
    <row r="2233" spans="1:14" x14ac:dyDescent="0.25">
      <c r="A2233" s="12">
        <v>11.4</v>
      </c>
      <c r="B2233" s="12">
        <v>-0.58333299999999999</v>
      </c>
      <c r="C2233" s="1" t="s">
        <v>57</v>
      </c>
      <c r="D2233" s="1" t="s">
        <v>58</v>
      </c>
      <c r="E2233" s="1" t="s">
        <v>110</v>
      </c>
      <c r="F2233" s="1" t="s">
        <v>111</v>
      </c>
      <c r="G2233" s="1" t="s">
        <v>4504</v>
      </c>
      <c r="H2233" s="1" t="s">
        <v>4505</v>
      </c>
      <c r="I2233" s="12">
        <v>0</v>
      </c>
      <c r="J2233" s="1" t="s">
        <v>166</v>
      </c>
      <c r="K2233" s="1" t="str">
        <f>LEFT(Table9[[#This Row],[PCODE]],9)&amp;"0000"&amp;RIGHT(Table9[[#This Row],[PCODE]],3)</f>
        <v>BFA0510030000091</v>
      </c>
      <c r="L2233" s="1">
        <f>LEN(Table9[[#This Row],[rowcapcode3]])</f>
        <v>16</v>
      </c>
      <c r="M2233" s="1" t="str">
        <f>Table9[[#This Row],[ADM2_CODE]]</f>
        <v>BFA051003</v>
      </c>
      <c r="N2233" s="1" t="str">
        <f>Table9[[#This Row],[ADM1_CODE]]</f>
        <v>BFA051</v>
      </c>
    </row>
    <row r="2234" spans="1:14" x14ac:dyDescent="0.25">
      <c r="A2234" s="12">
        <v>11.4</v>
      </c>
      <c r="B2234" s="12">
        <v>-0.45</v>
      </c>
      <c r="C2234" s="1" t="s">
        <v>49</v>
      </c>
      <c r="D2234" s="1" t="s">
        <v>50</v>
      </c>
      <c r="E2234" s="1" t="s">
        <v>134</v>
      </c>
      <c r="F2234" s="1" t="s">
        <v>135</v>
      </c>
      <c r="G2234" s="1" t="s">
        <v>4506</v>
      </c>
      <c r="H2234" s="1" t="s">
        <v>4507</v>
      </c>
      <c r="I2234" s="12">
        <v>0</v>
      </c>
      <c r="J2234" s="1" t="s">
        <v>166</v>
      </c>
      <c r="K2234" s="1" t="str">
        <f>LEFT(Table9[[#This Row],[PCODE]],9)&amp;"0000"&amp;RIGHT(Table9[[#This Row],[PCODE]],3)</f>
        <v>BFA0480010000045</v>
      </c>
      <c r="L2234" s="1">
        <f>LEN(Table9[[#This Row],[rowcapcode3]])</f>
        <v>16</v>
      </c>
      <c r="M2234" s="1" t="str">
        <f>Table9[[#This Row],[ADM2_CODE]]</f>
        <v>BFA048001</v>
      </c>
      <c r="N2234" s="1" t="str">
        <f>Table9[[#This Row],[ADM1_CODE]]</f>
        <v>BFA048</v>
      </c>
    </row>
    <row r="2235" spans="1:14" x14ac:dyDescent="0.25">
      <c r="A2235" s="12">
        <v>11.4</v>
      </c>
      <c r="B2235" s="12">
        <v>-6.6667000000000004E-2</v>
      </c>
      <c r="C2235" s="1" t="s">
        <v>49</v>
      </c>
      <c r="D2235" s="1" t="s">
        <v>50</v>
      </c>
      <c r="E2235" s="1" t="s">
        <v>136</v>
      </c>
      <c r="F2235" s="1" t="s">
        <v>137</v>
      </c>
      <c r="G2235" s="1" t="s">
        <v>4508</v>
      </c>
      <c r="H2235" s="1" t="s">
        <v>4509</v>
      </c>
      <c r="I2235" s="12">
        <v>0</v>
      </c>
      <c r="J2235" s="1" t="s">
        <v>166</v>
      </c>
      <c r="K2235" s="1" t="str">
        <f>LEFT(Table9[[#This Row],[PCODE]],9)&amp;"0000"&amp;RIGHT(Table9[[#This Row],[PCODE]],3)</f>
        <v>BFA0480020000019</v>
      </c>
      <c r="L2235" s="1">
        <f>LEN(Table9[[#This Row],[rowcapcode3]])</f>
        <v>16</v>
      </c>
      <c r="M2235" s="1" t="str">
        <f>Table9[[#This Row],[ADM2_CODE]]</f>
        <v>BFA048002</v>
      </c>
      <c r="N2235" s="1" t="str">
        <f>Table9[[#This Row],[ADM1_CODE]]</f>
        <v>BFA048</v>
      </c>
    </row>
    <row r="2236" spans="1:14" x14ac:dyDescent="0.25">
      <c r="A2236" s="12">
        <v>11.4</v>
      </c>
      <c r="B2236" s="12">
        <v>0.1</v>
      </c>
      <c r="C2236" s="1" t="s">
        <v>49</v>
      </c>
      <c r="D2236" s="1" t="s">
        <v>50</v>
      </c>
      <c r="E2236" s="1" t="s">
        <v>136</v>
      </c>
      <c r="F2236" s="1" t="s">
        <v>137</v>
      </c>
      <c r="G2236" s="1" t="s">
        <v>4510</v>
      </c>
      <c r="H2236" s="1" t="s">
        <v>4511</v>
      </c>
      <c r="I2236" s="12">
        <v>0</v>
      </c>
      <c r="J2236" s="1" t="s">
        <v>166</v>
      </c>
      <c r="K2236" s="1" t="str">
        <f>LEFT(Table9[[#This Row],[PCODE]],9)&amp;"0000"&amp;RIGHT(Table9[[#This Row],[PCODE]],3)</f>
        <v>BFA0480020000025</v>
      </c>
      <c r="L2236" s="1">
        <f>LEN(Table9[[#This Row],[rowcapcode3]])</f>
        <v>16</v>
      </c>
      <c r="M2236" s="1" t="str">
        <f>Table9[[#This Row],[ADM2_CODE]]</f>
        <v>BFA048002</v>
      </c>
      <c r="N2236" s="1" t="str">
        <f>Table9[[#This Row],[ADM1_CODE]]</f>
        <v>BFA048</v>
      </c>
    </row>
    <row r="2237" spans="1:14" x14ac:dyDescent="0.25">
      <c r="A2237" s="12">
        <v>11.406053999999999</v>
      </c>
      <c r="B2237" s="12">
        <v>-4.2828480000000004</v>
      </c>
      <c r="C2237" s="1" t="s">
        <v>45</v>
      </c>
      <c r="D2237" s="1" t="s">
        <v>46</v>
      </c>
      <c r="E2237" s="1" t="s">
        <v>81</v>
      </c>
      <c r="F2237" s="1" t="s">
        <v>82</v>
      </c>
      <c r="G2237" s="1" t="s">
        <v>4512</v>
      </c>
      <c r="H2237" s="1" t="s">
        <v>4513</v>
      </c>
      <c r="I2237" s="12">
        <v>0</v>
      </c>
      <c r="J2237" s="1" t="s">
        <v>166</v>
      </c>
      <c r="K2237" s="1" t="str">
        <f>LEFT(Table9[[#This Row],[PCODE]],9)&amp;"0000"&amp;RIGHT(Table9[[#This Row],[PCODE]],3)</f>
        <v>BFA0530010000236</v>
      </c>
      <c r="L2237" s="1">
        <f>LEN(Table9[[#This Row],[rowcapcode3]])</f>
        <v>16</v>
      </c>
      <c r="M2237" s="1" t="str">
        <f>Table9[[#This Row],[ADM2_CODE]]</f>
        <v>BFA053001</v>
      </c>
      <c r="N2237" s="1" t="str">
        <f>Table9[[#This Row],[ADM1_CODE]]</f>
        <v>BFA053</v>
      </c>
    </row>
    <row r="2238" spans="1:14" x14ac:dyDescent="0.25">
      <c r="A2238" s="12">
        <v>11.406575999999999</v>
      </c>
      <c r="B2238" s="12">
        <v>-4.8056510000000001</v>
      </c>
      <c r="C2238" s="1" t="s">
        <v>45</v>
      </c>
      <c r="D2238" s="1" t="s">
        <v>46</v>
      </c>
      <c r="E2238" s="1" t="s">
        <v>2722</v>
      </c>
      <c r="F2238" s="1" t="s">
        <v>119</v>
      </c>
      <c r="G2238" s="1" t="s">
        <v>4514</v>
      </c>
      <c r="H2238" s="1" t="s">
        <v>4515</v>
      </c>
      <c r="I2238" s="12">
        <v>0</v>
      </c>
      <c r="J2238" s="1" t="s">
        <v>166</v>
      </c>
      <c r="K2238" s="1" t="str">
        <f>LEFT(Table9[[#This Row],[PCODE]],9)&amp;"0000"&amp;RIGHT(Table9[[#This Row],[PCODE]],3)</f>
        <v>BFA0530020000242</v>
      </c>
      <c r="L2238" s="1">
        <f>LEN(Table9[[#This Row],[rowcapcode3]])</f>
        <v>16</v>
      </c>
      <c r="M2238" s="1" t="str">
        <f>Table9[[#This Row],[ADM2_CODE]]</f>
        <v>BFA053002</v>
      </c>
      <c r="N2238" s="1" t="str">
        <f>Table9[[#This Row],[ADM1_CODE]]</f>
        <v>BFA053</v>
      </c>
    </row>
    <row r="2239" spans="1:14" x14ac:dyDescent="0.25">
      <c r="A2239" s="12">
        <v>11.409775</v>
      </c>
      <c r="B2239" s="12">
        <v>-5.0702720000000001</v>
      </c>
      <c r="C2239" s="1" t="s">
        <v>45</v>
      </c>
      <c r="D2239" s="1" t="s">
        <v>46</v>
      </c>
      <c r="E2239" s="1" t="s">
        <v>2722</v>
      </c>
      <c r="F2239" s="1" t="s">
        <v>119</v>
      </c>
      <c r="G2239" s="1" t="s">
        <v>4516</v>
      </c>
      <c r="H2239" s="1" t="s">
        <v>152</v>
      </c>
      <c r="I2239" s="12">
        <v>0</v>
      </c>
      <c r="J2239" s="1" t="s">
        <v>166</v>
      </c>
      <c r="K2239" s="1" t="str">
        <f>LEFT(Table9[[#This Row],[PCODE]],9)&amp;"0000"&amp;RIGHT(Table9[[#This Row],[PCODE]],3)</f>
        <v>BFA0530020000256</v>
      </c>
      <c r="L2239" s="1">
        <f>LEN(Table9[[#This Row],[rowcapcode3]])</f>
        <v>16</v>
      </c>
      <c r="M2239" s="1" t="str">
        <f>Table9[[#This Row],[ADM2_CODE]]</f>
        <v>BFA053002</v>
      </c>
      <c r="N2239" s="1" t="str">
        <f>Table9[[#This Row],[ADM1_CODE]]</f>
        <v>BFA053</v>
      </c>
    </row>
    <row r="2240" spans="1:14" x14ac:dyDescent="0.25">
      <c r="A2240" s="12">
        <v>11.410855</v>
      </c>
      <c r="B2240" s="12">
        <v>-4.607507</v>
      </c>
      <c r="C2240" s="1" t="s">
        <v>45</v>
      </c>
      <c r="D2240" s="1" t="s">
        <v>46</v>
      </c>
      <c r="E2240" s="1" t="s">
        <v>81</v>
      </c>
      <c r="F2240" s="1" t="s">
        <v>82</v>
      </c>
      <c r="G2240" s="1" t="s">
        <v>4517</v>
      </c>
      <c r="H2240" s="1" t="s">
        <v>4518</v>
      </c>
      <c r="I2240" s="12">
        <v>0</v>
      </c>
      <c r="J2240" s="1" t="s">
        <v>166</v>
      </c>
      <c r="K2240" s="1" t="str">
        <f>LEFT(Table9[[#This Row],[PCODE]],9)&amp;"0000"&amp;RIGHT(Table9[[#This Row],[PCODE]],3)</f>
        <v>BFA0530010000134</v>
      </c>
      <c r="L2240" s="1">
        <f>LEN(Table9[[#This Row],[rowcapcode3]])</f>
        <v>16</v>
      </c>
      <c r="M2240" s="1" t="str">
        <f>Table9[[#This Row],[ADM2_CODE]]</f>
        <v>BFA053001</v>
      </c>
      <c r="N2240" s="1" t="str">
        <f>Table9[[#This Row],[ADM1_CODE]]</f>
        <v>BFA053</v>
      </c>
    </row>
    <row r="2241" spans="1:14" x14ac:dyDescent="0.25">
      <c r="A2241" s="12">
        <v>11.411097</v>
      </c>
      <c r="B2241" s="12">
        <v>-4.3665050000000001</v>
      </c>
      <c r="C2241" s="1" t="s">
        <v>45</v>
      </c>
      <c r="D2241" s="1" t="s">
        <v>46</v>
      </c>
      <c r="E2241" s="1" t="s">
        <v>81</v>
      </c>
      <c r="F2241" s="1" t="s">
        <v>82</v>
      </c>
      <c r="G2241" s="1" t="s">
        <v>4519</v>
      </c>
      <c r="H2241" s="1" t="s">
        <v>2040</v>
      </c>
      <c r="I2241" s="12">
        <v>0</v>
      </c>
      <c r="J2241" s="1" t="s">
        <v>166</v>
      </c>
      <c r="K2241" s="1" t="str">
        <f>LEFT(Table9[[#This Row],[PCODE]],9)&amp;"0000"&amp;RIGHT(Table9[[#This Row],[PCODE]],3)</f>
        <v>BFA0530010000015</v>
      </c>
      <c r="L2241" s="1">
        <f>LEN(Table9[[#This Row],[rowcapcode3]])</f>
        <v>16</v>
      </c>
      <c r="M2241" s="1" t="str">
        <f>Table9[[#This Row],[ADM2_CODE]]</f>
        <v>BFA053001</v>
      </c>
      <c r="N2241" s="1" t="str">
        <f>Table9[[#This Row],[ADM1_CODE]]</f>
        <v>BFA053</v>
      </c>
    </row>
    <row r="2242" spans="1:14" x14ac:dyDescent="0.25">
      <c r="A2242" s="12">
        <v>11.411743</v>
      </c>
      <c r="B2242" s="12">
        <v>-4.5092840000000001</v>
      </c>
      <c r="C2242" s="1" t="s">
        <v>45</v>
      </c>
      <c r="D2242" s="1" t="s">
        <v>46</v>
      </c>
      <c r="E2242" s="1" t="s">
        <v>81</v>
      </c>
      <c r="F2242" s="1" t="s">
        <v>82</v>
      </c>
      <c r="G2242" s="1" t="s">
        <v>4520</v>
      </c>
      <c r="H2242" s="1" t="s">
        <v>4521</v>
      </c>
      <c r="I2242" s="12">
        <v>0</v>
      </c>
      <c r="J2242" s="1" t="s">
        <v>166</v>
      </c>
      <c r="K2242" s="1" t="str">
        <f>LEFT(Table9[[#This Row],[PCODE]],9)&amp;"0000"&amp;RIGHT(Table9[[#This Row],[PCODE]],3)</f>
        <v>BFA0530010000291</v>
      </c>
      <c r="L2242" s="1">
        <f>LEN(Table9[[#This Row],[rowcapcode3]])</f>
        <v>16</v>
      </c>
      <c r="M2242" s="1" t="str">
        <f>Table9[[#This Row],[ADM2_CODE]]</f>
        <v>BFA053001</v>
      </c>
      <c r="N2242" s="1" t="str">
        <f>Table9[[#This Row],[ADM1_CODE]]</f>
        <v>BFA053</v>
      </c>
    </row>
    <row r="2243" spans="1:14" x14ac:dyDescent="0.25">
      <c r="A2243" s="12">
        <v>11.415295</v>
      </c>
      <c r="B2243" s="12">
        <v>-4.3379339999999997</v>
      </c>
      <c r="C2243" s="1" t="s">
        <v>45</v>
      </c>
      <c r="D2243" s="1" t="s">
        <v>46</v>
      </c>
      <c r="E2243" s="1" t="s">
        <v>81</v>
      </c>
      <c r="F2243" s="1" t="s">
        <v>82</v>
      </c>
      <c r="G2243" s="1" t="s">
        <v>4522</v>
      </c>
      <c r="H2243" s="1" t="s">
        <v>4523</v>
      </c>
      <c r="I2243" s="12">
        <v>0</v>
      </c>
      <c r="J2243" s="1" t="s">
        <v>166</v>
      </c>
      <c r="K2243" s="1" t="str">
        <f>LEFT(Table9[[#This Row],[PCODE]],9)&amp;"0000"&amp;RIGHT(Table9[[#This Row],[PCODE]],3)</f>
        <v>BFA0530010000024</v>
      </c>
      <c r="L2243" s="1">
        <f>LEN(Table9[[#This Row],[rowcapcode3]])</f>
        <v>16</v>
      </c>
      <c r="M2243" s="1" t="str">
        <f>Table9[[#This Row],[ADM2_CODE]]</f>
        <v>BFA053001</v>
      </c>
      <c r="N2243" s="1" t="str">
        <f>Table9[[#This Row],[ADM1_CODE]]</f>
        <v>BFA053</v>
      </c>
    </row>
    <row r="2244" spans="1:14" x14ac:dyDescent="0.25">
      <c r="A2244" s="12">
        <v>11.416667</v>
      </c>
      <c r="B2244" s="12">
        <v>-5</v>
      </c>
      <c r="C2244" s="1" t="s">
        <v>45</v>
      </c>
      <c r="D2244" s="1" t="s">
        <v>46</v>
      </c>
      <c r="E2244" s="1" t="s">
        <v>2722</v>
      </c>
      <c r="F2244" s="1" t="s">
        <v>119</v>
      </c>
      <c r="G2244" s="1" t="s">
        <v>4524</v>
      </c>
      <c r="H2244" s="1" t="s">
        <v>2722</v>
      </c>
      <c r="I2244" s="12">
        <v>0</v>
      </c>
      <c r="J2244" s="1" t="s">
        <v>166</v>
      </c>
      <c r="K2244" s="1" t="str">
        <f>LEFT(Table9[[#This Row],[PCODE]],9)&amp;"0000"&amp;RIGHT(Table9[[#This Row],[PCODE]],3)</f>
        <v>BFA0530020000101</v>
      </c>
      <c r="L2244" s="1">
        <f>LEN(Table9[[#This Row],[rowcapcode3]])</f>
        <v>16</v>
      </c>
      <c r="M2244" s="1" t="str">
        <f>Table9[[#This Row],[ADM2_CODE]]</f>
        <v>BFA053002</v>
      </c>
      <c r="N2244" s="1" t="str">
        <f>Table9[[#This Row],[ADM1_CODE]]</f>
        <v>BFA053</v>
      </c>
    </row>
    <row r="2245" spans="1:14" x14ac:dyDescent="0.25">
      <c r="A2245" s="12">
        <v>11.416667</v>
      </c>
      <c r="B2245" s="12">
        <v>-3.4166669999999999</v>
      </c>
      <c r="C2245" s="1" t="s">
        <v>45</v>
      </c>
      <c r="D2245" s="1" t="s">
        <v>46</v>
      </c>
      <c r="E2245" s="1" t="s">
        <v>84</v>
      </c>
      <c r="F2245" s="1" t="s">
        <v>85</v>
      </c>
      <c r="G2245" s="1" t="s">
        <v>4525</v>
      </c>
      <c r="H2245" s="1" t="s">
        <v>84</v>
      </c>
      <c r="I2245" s="12">
        <v>0</v>
      </c>
      <c r="J2245" s="1" t="s">
        <v>166</v>
      </c>
      <c r="K2245" s="1" t="str">
        <f>LEFT(Table9[[#This Row],[PCODE]],9)&amp;"0000"&amp;RIGHT(Table9[[#This Row],[PCODE]],3)</f>
        <v>BFA0530030000159</v>
      </c>
      <c r="L2245" s="1">
        <f>LEN(Table9[[#This Row],[rowcapcode3]])</f>
        <v>16</v>
      </c>
      <c r="M2245" s="1" t="str">
        <f>Table9[[#This Row],[ADM2_CODE]]</f>
        <v>BFA053003</v>
      </c>
      <c r="N2245" s="1" t="str">
        <f>Table9[[#This Row],[ADM1_CODE]]</f>
        <v>BFA053</v>
      </c>
    </row>
    <row r="2246" spans="1:14" x14ac:dyDescent="0.25">
      <c r="A2246" s="12">
        <v>11.416667</v>
      </c>
      <c r="B2246" s="12">
        <v>-3.2166670000000002</v>
      </c>
      <c r="C2246" s="1" t="s">
        <v>45</v>
      </c>
      <c r="D2246" s="1" t="s">
        <v>46</v>
      </c>
      <c r="E2246" s="1" t="s">
        <v>84</v>
      </c>
      <c r="F2246" s="1" t="s">
        <v>85</v>
      </c>
      <c r="G2246" s="1" t="s">
        <v>4526</v>
      </c>
      <c r="H2246" s="1" t="s">
        <v>4527</v>
      </c>
      <c r="I2246" s="12">
        <v>0</v>
      </c>
      <c r="J2246" s="1" t="s">
        <v>166</v>
      </c>
      <c r="K2246" s="1" t="str">
        <f>LEFT(Table9[[#This Row],[PCODE]],9)&amp;"0000"&amp;RIGHT(Table9[[#This Row],[PCODE]],3)</f>
        <v>BFA0530030000034</v>
      </c>
      <c r="L2246" s="1">
        <f>LEN(Table9[[#This Row],[rowcapcode3]])</f>
        <v>16</v>
      </c>
      <c r="M2246" s="1" t="str">
        <f>Table9[[#This Row],[ADM2_CODE]]</f>
        <v>BFA053003</v>
      </c>
      <c r="N2246" s="1" t="str">
        <f>Table9[[#This Row],[ADM1_CODE]]</f>
        <v>BFA053</v>
      </c>
    </row>
    <row r="2247" spans="1:14" x14ac:dyDescent="0.25">
      <c r="A2247" s="12">
        <v>11.416667</v>
      </c>
      <c r="B2247" s="12">
        <v>-2.75</v>
      </c>
      <c r="C2247" s="1" t="s">
        <v>39</v>
      </c>
      <c r="D2247" s="1" t="s">
        <v>40</v>
      </c>
      <c r="E2247" s="1" t="s">
        <v>67</v>
      </c>
      <c r="F2247" s="1" t="s">
        <v>68</v>
      </c>
      <c r="G2247" s="1" t="s">
        <v>4528</v>
      </c>
      <c r="H2247" s="1" t="s">
        <v>4529</v>
      </c>
      <c r="I2247" s="12">
        <v>0</v>
      </c>
      <c r="J2247" s="1" t="s">
        <v>166</v>
      </c>
      <c r="K2247" s="1" t="str">
        <f>LEFT(Table9[[#This Row],[PCODE]],9)&amp;"0000"&amp;RIGHT(Table9[[#This Row],[PCODE]],3)</f>
        <v>BFA0460010000060</v>
      </c>
      <c r="L2247" s="1">
        <f>LEN(Table9[[#This Row],[rowcapcode3]])</f>
        <v>16</v>
      </c>
      <c r="M2247" s="1" t="str">
        <f>Table9[[#This Row],[ADM2_CODE]]</f>
        <v>BFA046001</v>
      </c>
      <c r="N2247" s="1" t="str">
        <f>Table9[[#This Row],[ADM1_CODE]]</f>
        <v>BFA046</v>
      </c>
    </row>
    <row r="2248" spans="1:14" x14ac:dyDescent="0.25">
      <c r="A2248" s="12">
        <v>11.416667</v>
      </c>
      <c r="B2248" s="12">
        <v>-2.5833330000000001</v>
      </c>
      <c r="C2248" s="1" t="s">
        <v>39</v>
      </c>
      <c r="D2248" s="1" t="s">
        <v>40</v>
      </c>
      <c r="E2248" s="1" t="s">
        <v>67</v>
      </c>
      <c r="F2248" s="1" t="s">
        <v>68</v>
      </c>
      <c r="G2248" s="1" t="s">
        <v>4530</v>
      </c>
      <c r="H2248" s="1" t="s">
        <v>4531</v>
      </c>
      <c r="I2248" s="12">
        <v>0</v>
      </c>
      <c r="J2248" s="1" t="s">
        <v>166</v>
      </c>
      <c r="K2248" s="1" t="str">
        <f>LEFT(Table9[[#This Row],[PCODE]],9)&amp;"0000"&amp;RIGHT(Table9[[#This Row],[PCODE]],3)</f>
        <v>BFA0460010000111</v>
      </c>
      <c r="L2248" s="1">
        <f>LEN(Table9[[#This Row],[rowcapcode3]])</f>
        <v>16</v>
      </c>
      <c r="M2248" s="1" t="str">
        <f>Table9[[#This Row],[ADM2_CODE]]</f>
        <v>BFA046001</v>
      </c>
      <c r="N2248" s="1" t="str">
        <f>Table9[[#This Row],[ADM1_CODE]]</f>
        <v>BFA046</v>
      </c>
    </row>
    <row r="2249" spans="1:14" x14ac:dyDescent="0.25">
      <c r="A2249" s="12">
        <v>11.416667</v>
      </c>
      <c r="B2249" s="12">
        <v>-2.4</v>
      </c>
      <c r="C2249" s="1" t="s">
        <v>41</v>
      </c>
      <c r="D2249" s="1" t="s">
        <v>42</v>
      </c>
      <c r="E2249" s="1" t="s">
        <v>130</v>
      </c>
      <c r="F2249" s="1" t="s">
        <v>131</v>
      </c>
      <c r="G2249" s="1" t="s">
        <v>4532</v>
      </c>
      <c r="H2249" s="1" t="s">
        <v>4533</v>
      </c>
      <c r="I2249" s="12">
        <v>0</v>
      </c>
      <c r="J2249" s="1" t="s">
        <v>166</v>
      </c>
      <c r="K2249" s="1" t="str">
        <f>LEFT(Table9[[#This Row],[PCODE]],9)&amp;"0000"&amp;RIGHT(Table9[[#This Row],[PCODE]],3)</f>
        <v>BFA0500030000075</v>
      </c>
      <c r="L2249" s="1">
        <f>LEN(Table9[[#This Row],[rowcapcode3]])</f>
        <v>16</v>
      </c>
      <c r="M2249" s="1" t="str">
        <f>Table9[[#This Row],[ADM2_CODE]]</f>
        <v>BFA050003</v>
      </c>
      <c r="N2249" s="1" t="str">
        <f>Table9[[#This Row],[ADM1_CODE]]</f>
        <v>BFA050</v>
      </c>
    </row>
    <row r="2250" spans="1:14" x14ac:dyDescent="0.25">
      <c r="A2250" s="12">
        <v>11.416667</v>
      </c>
      <c r="B2250" s="12">
        <v>-2.0666669999999998</v>
      </c>
      <c r="C2250" s="1" t="s">
        <v>41</v>
      </c>
      <c r="D2250" s="1" t="s">
        <v>42</v>
      </c>
      <c r="E2250" s="1" t="s">
        <v>77</v>
      </c>
      <c r="F2250" s="1" t="s">
        <v>78</v>
      </c>
      <c r="G2250" s="1" t="s">
        <v>4534</v>
      </c>
      <c r="H2250" s="1" t="s">
        <v>4535</v>
      </c>
      <c r="I2250" s="12">
        <v>0</v>
      </c>
      <c r="J2250" s="1" t="s">
        <v>166</v>
      </c>
      <c r="K2250" s="1" t="str">
        <f>LEFT(Table9[[#This Row],[PCODE]],9)&amp;"0000"&amp;RIGHT(Table9[[#This Row],[PCODE]],3)</f>
        <v>BFA0500040000016</v>
      </c>
      <c r="L2250" s="1">
        <f>LEN(Table9[[#This Row],[rowcapcode3]])</f>
        <v>16</v>
      </c>
      <c r="M2250" s="1" t="str">
        <f>Table9[[#This Row],[ADM2_CODE]]</f>
        <v>BFA050004</v>
      </c>
      <c r="N2250" s="1" t="str">
        <f>Table9[[#This Row],[ADM1_CODE]]</f>
        <v>BFA050</v>
      </c>
    </row>
    <row r="2251" spans="1:14" x14ac:dyDescent="0.25">
      <c r="A2251" s="12">
        <v>11.416667</v>
      </c>
      <c r="B2251" s="12">
        <v>-1.933333</v>
      </c>
      <c r="C2251" s="1" t="s">
        <v>41</v>
      </c>
      <c r="D2251" s="1" t="s">
        <v>42</v>
      </c>
      <c r="E2251" s="1" t="s">
        <v>77</v>
      </c>
      <c r="F2251" s="1" t="s">
        <v>78</v>
      </c>
      <c r="G2251" s="1" t="s">
        <v>4536</v>
      </c>
      <c r="H2251" s="1" t="s">
        <v>4537</v>
      </c>
      <c r="I2251" s="12">
        <v>0</v>
      </c>
      <c r="J2251" s="1" t="s">
        <v>166</v>
      </c>
      <c r="K2251" s="1" t="str">
        <f>LEFT(Table9[[#This Row],[PCODE]],9)&amp;"0000"&amp;RIGHT(Table9[[#This Row],[PCODE]],3)</f>
        <v>BFA0500040000053</v>
      </c>
      <c r="L2251" s="1">
        <f>LEN(Table9[[#This Row],[rowcapcode3]])</f>
        <v>16</v>
      </c>
      <c r="M2251" s="1" t="str">
        <f>Table9[[#This Row],[ADM2_CODE]]</f>
        <v>BFA050004</v>
      </c>
      <c r="N2251" s="1" t="str">
        <f>Table9[[#This Row],[ADM1_CODE]]</f>
        <v>BFA050</v>
      </c>
    </row>
    <row r="2252" spans="1:14" x14ac:dyDescent="0.25">
      <c r="A2252" s="12">
        <v>11.416667</v>
      </c>
      <c r="B2252" s="12">
        <v>-1.766667</v>
      </c>
      <c r="C2252" s="1" t="s">
        <v>41</v>
      </c>
      <c r="D2252" s="1" t="s">
        <v>42</v>
      </c>
      <c r="E2252" s="1" t="s">
        <v>77</v>
      </c>
      <c r="F2252" s="1" t="s">
        <v>78</v>
      </c>
      <c r="G2252" s="1" t="s">
        <v>4538</v>
      </c>
      <c r="H2252" s="1" t="s">
        <v>4539</v>
      </c>
      <c r="I2252" s="12">
        <v>0</v>
      </c>
      <c r="J2252" s="1" t="s">
        <v>166</v>
      </c>
      <c r="K2252" s="1" t="str">
        <f>LEFT(Table9[[#This Row],[PCODE]],9)&amp;"0000"&amp;RIGHT(Table9[[#This Row],[PCODE]],3)</f>
        <v>BFA0500040000140</v>
      </c>
      <c r="L2252" s="1">
        <f>LEN(Table9[[#This Row],[rowcapcode3]])</f>
        <v>16</v>
      </c>
      <c r="M2252" s="1" t="str">
        <f>Table9[[#This Row],[ADM2_CODE]]</f>
        <v>BFA050004</v>
      </c>
      <c r="N2252" s="1" t="str">
        <f>Table9[[#This Row],[ADM1_CODE]]</f>
        <v>BFA050</v>
      </c>
    </row>
    <row r="2253" spans="1:14" x14ac:dyDescent="0.25">
      <c r="A2253" s="12">
        <v>11.416667</v>
      </c>
      <c r="B2253" s="12">
        <v>-1.65</v>
      </c>
      <c r="C2253" s="1" t="s">
        <v>41</v>
      </c>
      <c r="D2253" s="1" t="s">
        <v>42</v>
      </c>
      <c r="E2253" s="1" t="s">
        <v>77</v>
      </c>
      <c r="F2253" s="1" t="s">
        <v>78</v>
      </c>
      <c r="G2253" s="1" t="s">
        <v>4540</v>
      </c>
      <c r="H2253" s="1" t="s">
        <v>325</v>
      </c>
      <c r="I2253" s="12">
        <v>0</v>
      </c>
      <c r="J2253" s="1" t="s">
        <v>166</v>
      </c>
      <c r="K2253" s="1" t="str">
        <f>LEFT(Table9[[#This Row],[PCODE]],9)&amp;"0000"&amp;RIGHT(Table9[[#This Row],[PCODE]],3)</f>
        <v>BFA0500040000078</v>
      </c>
      <c r="L2253" s="1">
        <f>LEN(Table9[[#This Row],[rowcapcode3]])</f>
        <v>16</v>
      </c>
      <c r="M2253" s="1" t="str">
        <f>Table9[[#This Row],[ADM2_CODE]]</f>
        <v>BFA050004</v>
      </c>
      <c r="N2253" s="1" t="str">
        <f>Table9[[#This Row],[ADM1_CODE]]</f>
        <v>BFA050</v>
      </c>
    </row>
    <row r="2254" spans="1:14" x14ac:dyDescent="0.25">
      <c r="A2254" s="12">
        <v>11.416667</v>
      </c>
      <c r="B2254" s="12">
        <v>-1.5333330000000001</v>
      </c>
      <c r="C2254" s="1" t="s">
        <v>41</v>
      </c>
      <c r="D2254" s="1" t="s">
        <v>42</v>
      </c>
      <c r="E2254" s="1" t="s">
        <v>77</v>
      </c>
      <c r="F2254" s="1" t="s">
        <v>78</v>
      </c>
      <c r="G2254" s="1" t="s">
        <v>4541</v>
      </c>
      <c r="H2254" s="1" t="s">
        <v>4542</v>
      </c>
      <c r="I2254" s="12">
        <v>0</v>
      </c>
      <c r="J2254" s="1" t="s">
        <v>166</v>
      </c>
      <c r="K2254" s="1" t="str">
        <f>LEFT(Table9[[#This Row],[PCODE]],9)&amp;"0000"&amp;RIGHT(Table9[[#This Row],[PCODE]],3)</f>
        <v>BFA0500040000003</v>
      </c>
      <c r="L2254" s="1">
        <f>LEN(Table9[[#This Row],[rowcapcode3]])</f>
        <v>16</v>
      </c>
      <c r="M2254" s="1" t="str">
        <f>Table9[[#This Row],[ADM2_CODE]]</f>
        <v>BFA050004</v>
      </c>
      <c r="N2254" s="1" t="str">
        <f>Table9[[#This Row],[ADM1_CODE]]</f>
        <v>BFA050</v>
      </c>
    </row>
    <row r="2255" spans="1:14" x14ac:dyDescent="0.25">
      <c r="A2255" s="12">
        <v>11.416667</v>
      </c>
      <c r="B2255" s="12">
        <v>-0.85</v>
      </c>
      <c r="C2255" s="1" t="s">
        <v>57</v>
      </c>
      <c r="D2255" s="1" t="s">
        <v>58</v>
      </c>
      <c r="E2255" s="1" t="s">
        <v>110</v>
      </c>
      <c r="F2255" s="1" t="s">
        <v>111</v>
      </c>
      <c r="G2255" s="1" t="s">
        <v>4543</v>
      </c>
      <c r="H2255" s="1" t="s">
        <v>4544</v>
      </c>
      <c r="I2255" s="12">
        <v>0</v>
      </c>
      <c r="J2255" s="1" t="s">
        <v>166</v>
      </c>
      <c r="K2255" s="1" t="str">
        <f>LEFT(Table9[[#This Row],[PCODE]],9)&amp;"0000"&amp;RIGHT(Table9[[#This Row],[PCODE]],3)</f>
        <v>BFA0510030000075</v>
      </c>
      <c r="L2255" s="1">
        <f>LEN(Table9[[#This Row],[rowcapcode3]])</f>
        <v>16</v>
      </c>
      <c r="M2255" s="1" t="str">
        <f>Table9[[#This Row],[ADM2_CODE]]</f>
        <v>BFA051003</v>
      </c>
      <c r="N2255" s="1" t="str">
        <f>Table9[[#This Row],[ADM1_CODE]]</f>
        <v>BFA051</v>
      </c>
    </row>
    <row r="2256" spans="1:14" x14ac:dyDescent="0.25">
      <c r="A2256" s="12">
        <v>11.416667</v>
      </c>
      <c r="B2256" s="12">
        <v>-0.81666700000000003</v>
      </c>
      <c r="C2256" s="1" t="s">
        <v>57</v>
      </c>
      <c r="D2256" s="1" t="s">
        <v>58</v>
      </c>
      <c r="E2256" s="1" t="s">
        <v>110</v>
      </c>
      <c r="F2256" s="1" t="s">
        <v>111</v>
      </c>
      <c r="G2256" s="1" t="s">
        <v>4545</v>
      </c>
      <c r="H2256" s="1" t="s">
        <v>4546</v>
      </c>
      <c r="I2256" s="12">
        <v>0</v>
      </c>
      <c r="J2256" s="1" t="s">
        <v>166</v>
      </c>
      <c r="K2256" s="1" t="str">
        <f>LEFT(Table9[[#This Row],[PCODE]],9)&amp;"0000"&amp;RIGHT(Table9[[#This Row],[PCODE]],3)</f>
        <v>BFA0510030000125</v>
      </c>
      <c r="L2256" s="1">
        <f>LEN(Table9[[#This Row],[rowcapcode3]])</f>
        <v>16</v>
      </c>
      <c r="M2256" s="1" t="str">
        <f>Table9[[#This Row],[ADM2_CODE]]</f>
        <v>BFA051003</v>
      </c>
      <c r="N2256" s="1" t="str">
        <f>Table9[[#This Row],[ADM1_CODE]]</f>
        <v>BFA051</v>
      </c>
    </row>
    <row r="2257" spans="1:14" x14ac:dyDescent="0.25">
      <c r="A2257" s="12">
        <v>11.416667</v>
      </c>
      <c r="B2257" s="12">
        <v>-0.8</v>
      </c>
      <c r="C2257" s="1" t="s">
        <v>57</v>
      </c>
      <c r="D2257" s="1" t="s">
        <v>58</v>
      </c>
      <c r="E2257" s="1" t="s">
        <v>110</v>
      </c>
      <c r="F2257" s="1" t="s">
        <v>111</v>
      </c>
      <c r="G2257" s="1" t="s">
        <v>4547</v>
      </c>
      <c r="H2257" s="1" t="s">
        <v>4548</v>
      </c>
      <c r="I2257" s="12">
        <v>0</v>
      </c>
      <c r="J2257" s="1" t="s">
        <v>166</v>
      </c>
      <c r="K2257" s="1" t="str">
        <f>LEFT(Table9[[#This Row],[PCODE]],9)&amp;"0000"&amp;RIGHT(Table9[[#This Row],[PCODE]],3)</f>
        <v>BFA0510030000092</v>
      </c>
      <c r="L2257" s="1">
        <f>LEN(Table9[[#This Row],[rowcapcode3]])</f>
        <v>16</v>
      </c>
      <c r="M2257" s="1" t="str">
        <f>Table9[[#This Row],[ADM2_CODE]]</f>
        <v>BFA051003</v>
      </c>
      <c r="N2257" s="1" t="str">
        <f>Table9[[#This Row],[ADM1_CODE]]</f>
        <v>BFA051</v>
      </c>
    </row>
    <row r="2258" spans="1:14" x14ac:dyDescent="0.25">
      <c r="A2258" s="12">
        <v>11.416667</v>
      </c>
      <c r="B2258" s="12">
        <v>-0.283333</v>
      </c>
      <c r="C2258" s="1" t="s">
        <v>49</v>
      </c>
      <c r="D2258" s="1" t="s">
        <v>50</v>
      </c>
      <c r="E2258" s="1" t="s">
        <v>134</v>
      </c>
      <c r="F2258" s="1" t="s">
        <v>135</v>
      </c>
      <c r="G2258" s="1" t="s">
        <v>4549</v>
      </c>
      <c r="H2258" s="1" t="s">
        <v>4550</v>
      </c>
      <c r="I2258" s="12">
        <v>0</v>
      </c>
      <c r="J2258" s="1" t="s">
        <v>166</v>
      </c>
      <c r="K2258" s="1" t="str">
        <f>LEFT(Table9[[#This Row],[PCODE]],9)&amp;"0000"&amp;RIGHT(Table9[[#This Row],[PCODE]],3)</f>
        <v>BFA0480010000077</v>
      </c>
      <c r="L2258" s="1">
        <f>LEN(Table9[[#This Row],[rowcapcode3]])</f>
        <v>16</v>
      </c>
      <c r="M2258" s="1" t="str">
        <f>Table9[[#This Row],[ADM2_CODE]]</f>
        <v>BFA048001</v>
      </c>
      <c r="N2258" s="1" t="str">
        <f>Table9[[#This Row],[ADM1_CODE]]</f>
        <v>BFA048</v>
      </c>
    </row>
    <row r="2259" spans="1:14" x14ac:dyDescent="0.25">
      <c r="A2259" s="12">
        <v>11.416667</v>
      </c>
      <c r="B2259" s="12">
        <v>0.16666700000000001</v>
      </c>
      <c r="C2259" s="1" t="s">
        <v>49</v>
      </c>
      <c r="D2259" s="1" t="s">
        <v>50</v>
      </c>
      <c r="E2259" s="1" t="s">
        <v>136</v>
      </c>
      <c r="F2259" s="1" t="s">
        <v>137</v>
      </c>
      <c r="G2259" s="1" t="s">
        <v>4551</v>
      </c>
      <c r="H2259" s="1" t="s">
        <v>136</v>
      </c>
      <c r="I2259" s="12">
        <v>0</v>
      </c>
      <c r="J2259" s="1" t="s">
        <v>166</v>
      </c>
      <c r="K2259" s="1" t="str">
        <f>LEFT(Table9[[#This Row],[PCODE]],9)&amp;"0000"&amp;RIGHT(Table9[[#This Row],[PCODE]],3)</f>
        <v>BFA0480020000030</v>
      </c>
      <c r="L2259" s="1">
        <f>LEN(Table9[[#This Row],[rowcapcode3]])</f>
        <v>16</v>
      </c>
      <c r="M2259" s="1" t="str">
        <f>Table9[[#This Row],[ADM2_CODE]]</f>
        <v>BFA048002</v>
      </c>
      <c r="N2259" s="1" t="str">
        <f>Table9[[#This Row],[ADM1_CODE]]</f>
        <v>BFA048</v>
      </c>
    </row>
    <row r="2260" spans="1:14" x14ac:dyDescent="0.25">
      <c r="A2260" s="12">
        <v>11.416667</v>
      </c>
      <c r="B2260" s="12">
        <v>0.91666700000000001</v>
      </c>
      <c r="C2260" s="1" t="s">
        <v>47</v>
      </c>
      <c r="D2260" s="1" t="s">
        <v>48</v>
      </c>
      <c r="E2260" s="1" t="s">
        <v>138</v>
      </c>
      <c r="F2260" s="1" t="s">
        <v>139</v>
      </c>
      <c r="G2260" s="1" t="s">
        <v>4552</v>
      </c>
      <c r="H2260" s="1" t="s">
        <v>138</v>
      </c>
      <c r="I2260" s="12">
        <v>4</v>
      </c>
      <c r="J2260" s="1" t="s">
        <v>288</v>
      </c>
      <c r="K2260" s="1" t="str">
        <f>LEFT(Table9[[#This Row],[PCODE]],9)&amp;"0000"&amp;RIGHT(Table9[[#This Row],[PCODE]],3)</f>
        <v>BFA0520030000138</v>
      </c>
      <c r="L2260" s="1">
        <f>LEN(Table9[[#This Row],[rowcapcode3]])</f>
        <v>16</v>
      </c>
      <c r="M2260" s="1" t="str">
        <f>Table9[[#This Row],[ADM2_CODE]]</f>
        <v>BFA052004</v>
      </c>
      <c r="N2260" s="1" t="str">
        <f>Table9[[#This Row],[ADM1_CODE]]</f>
        <v>BFA052</v>
      </c>
    </row>
    <row r="2261" spans="1:14" x14ac:dyDescent="0.25">
      <c r="A2261" s="12">
        <v>11.422112</v>
      </c>
      <c r="B2261" s="12">
        <v>-4.2504840000000002</v>
      </c>
      <c r="C2261" s="1" t="s">
        <v>45</v>
      </c>
      <c r="D2261" s="1" t="s">
        <v>46</v>
      </c>
      <c r="E2261" s="1" t="s">
        <v>81</v>
      </c>
      <c r="F2261" s="1" t="s">
        <v>82</v>
      </c>
      <c r="G2261" s="1" t="s">
        <v>4553</v>
      </c>
      <c r="H2261" s="1" t="s">
        <v>4554</v>
      </c>
      <c r="I2261" s="12">
        <v>0</v>
      </c>
      <c r="J2261" s="1" t="s">
        <v>166</v>
      </c>
      <c r="K2261" s="1" t="str">
        <f>LEFT(Table9[[#This Row],[PCODE]],9)&amp;"0000"&amp;RIGHT(Table9[[#This Row],[PCODE]],3)</f>
        <v>BFA0530010000102</v>
      </c>
      <c r="L2261" s="1">
        <f>LEN(Table9[[#This Row],[rowcapcode3]])</f>
        <v>16</v>
      </c>
      <c r="M2261" s="1" t="str">
        <f>Table9[[#This Row],[ADM2_CODE]]</f>
        <v>BFA053001</v>
      </c>
      <c r="N2261" s="1" t="str">
        <f>Table9[[#This Row],[ADM1_CODE]]</f>
        <v>BFA053</v>
      </c>
    </row>
    <row r="2262" spans="1:14" x14ac:dyDescent="0.25">
      <c r="A2262" s="12">
        <v>11.422112</v>
      </c>
      <c r="B2262" s="12">
        <v>-4.2504840000000002</v>
      </c>
      <c r="C2262" s="1" t="s">
        <v>45</v>
      </c>
      <c r="D2262" s="1" t="s">
        <v>46</v>
      </c>
      <c r="E2262" s="1" t="s">
        <v>81</v>
      </c>
      <c r="F2262" s="1" t="s">
        <v>82</v>
      </c>
      <c r="G2262" s="1" t="s">
        <v>4555</v>
      </c>
      <c r="H2262" s="1" t="s">
        <v>1616</v>
      </c>
      <c r="I2262" s="12">
        <v>0</v>
      </c>
      <c r="J2262" s="1" t="s">
        <v>166</v>
      </c>
      <c r="K2262" s="1" t="str">
        <f>LEFT(Table9[[#This Row],[PCODE]],9)&amp;"0000"&amp;RIGHT(Table9[[#This Row],[PCODE]],3)</f>
        <v>BFA0530010000316</v>
      </c>
      <c r="L2262" s="1">
        <f>LEN(Table9[[#This Row],[rowcapcode3]])</f>
        <v>16</v>
      </c>
      <c r="M2262" s="1" t="str">
        <f>Table9[[#This Row],[ADM2_CODE]]</f>
        <v>BFA053001</v>
      </c>
      <c r="N2262" s="1" t="str">
        <f>Table9[[#This Row],[ADM1_CODE]]</f>
        <v>BFA053</v>
      </c>
    </row>
    <row r="2263" spans="1:14" x14ac:dyDescent="0.25">
      <c r="A2263" s="12">
        <v>11.422777999999999</v>
      </c>
      <c r="B2263" s="12">
        <v>-1.888889</v>
      </c>
      <c r="C2263" s="1" t="s">
        <v>41</v>
      </c>
      <c r="D2263" s="1" t="s">
        <v>42</v>
      </c>
      <c r="E2263" s="1" t="s">
        <v>77</v>
      </c>
      <c r="F2263" s="1" t="s">
        <v>78</v>
      </c>
      <c r="G2263" s="1" t="s">
        <v>4556</v>
      </c>
      <c r="H2263" s="1" t="s">
        <v>152</v>
      </c>
      <c r="I2263" s="12">
        <v>0</v>
      </c>
      <c r="J2263" s="1" t="s">
        <v>166</v>
      </c>
      <c r="K2263" s="1" t="str">
        <f>LEFT(Table9[[#This Row],[PCODE]],9)&amp;"0000"&amp;RIGHT(Table9[[#This Row],[PCODE]],3)</f>
        <v>BFA0500040000155</v>
      </c>
      <c r="L2263" s="1">
        <f>LEN(Table9[[#This Row],[rowcapcode3]])</f>
        <v>16</v>
      </c>
      <c r="M2263" s="1" t="str">
        <f>Table9[[#This Row],[ADM2_CODE]]</f>
        <v>BFA050004</v>
      </c>
      <c r="N2263" s="1" t="str">
        <f>Table9[[#This Row],[ADM1_CODE]]</f>
        <v>BFA050</v>
      </c>
    </row>
    <row r="2264" spans="1:14" x14ac:dyDescent="0.25">
      <c r="A2264" s="12">
        <v>11.4237</v>
      </c>
      <c r="B2264" s="12">
        <v>-5.1977000000000002</v>
      </c>
      <c r="C2264" s="1" t="s">
        <v>45</v>
      </c>
      <c r="D2264" s="1" t="s">
        <v>46</v>
      </c>
      <c r="E2264" s="1" t="s">
        <v>2722</v>
      </c>
      <c r="F2264" s="1" t="s">
        <v>119</v>
      </c>
      <c r="G2264" s="1" t="s">
        <v>4557</v>
      </c>
      <c r="H2264" s="1" t="s">
        <v>4558</v>
      </c>
      <c r="I2264" s="12">
        <v>0</v>
      </c>
      <c r="J2264" s="1" t="s">
        <v>166</v>
      </c>
      <c r="K2264" s="1" t="str">
        <f>LEFT(Table9[[#This Row],[PCODE]],9)&amp;"0000"&amp;RIGHT(Table9[[#This Row],[PCODE]],3)</f>
        <v>BFA0530020000022</v>
      </c>
      <c r="L2264" s="1">
        <f>LEN(Table9[[#This Row],[rowcapcode3]])</f>
        <v>16</v>
      </c>
      <c r="M2264" s="1" t="str">
        <f>Table9[[#This Row],[ADM2_CODE]]</f>
        <v>BFA053002</v>
      </c>
      <c r="N2264" s="1" t="str">
        <f>Table9[[#This Row],[ADM1_CODE]]</f>
        <v>BFA053</v>
      </c>
    </row>
    <row r="2265" spans="1:14" x14ac:dyDescent="0.25">
      <c r="A2265" s="12">
        <v>11.423888</v>
      </c>
      <c r="B2265" s="12">
        <v>-4.6315569999999999</v>
      </c>
      <c r="C2265" s="1" t="s">
        <v>45</v>
      </c>
      <c r="D2265" s="1" t="s">
        <v>46</v>
      </c>
      <c r="E2265" s="1" t="s">
        <v>81</v>
      </c>
      <c r="F2265" s="1" t="s">
        <v>82</v>
      </c>
      <c r="G2265" s="1" t="s">
        <v>4559</v>
      </c>
      <c r="H2265" s="1" t="s">
        <v>2996</v>
      </c>
      <c r="I2265" s="12">
        <v>0</v>
      </c>
      <c r="J2265" s="1" t="s">
        <v>166</v>
      </c>
      <c r="K2265" s="1" t="str">
        <f>LEFT(Table9[[#This Row],[PCODE]],9)&amp;"0000"&amp;RIGHT(Table9[[#This Row],[PCODE]],3)</f>
        <v>BFA0530010000131</v>
      </c>
      <c r="L2265" s="1">
        <f>LEN(Table9[[#This Row],[rowcapcode3]])</f>
        <v>16</v>
      </c>
      <c r="M2265" s="1" t="str">
        <f>Table9[[#This Row],[ADM2_CODE]]</f>
        <v>BFA053001</v>
      </c>
      <c r="N2265" s="1" t="str">
        <f>Table9[[#This Row],[ADM1_CODE]]</f>
        <v>BFA053</v>
      </c>
    </row>
    <row r="2266" spans="1:14" x14ac:dyDescent="0.25">
      <c r="A2266" s="12">
        <v>11.424453</v>
      </c>
      <c r="B2266" s="12">
        <v>-4.102341</v>
      </c>
      <c r="C2266" s="1" t="s">
        <v>45</v>
      </c>
      <c r="D2266" s="1" t="s">
        <v>46</v>
      </c>
      <c r="E2266" s="1" t="s">
        <v>81</v>
      </c>
      <c r="F2266" s="1" t="s">
        <v>82</v>
      </c>
      <c r="G2266" s="1" t="s">
        <v>4560</v>
      </c>
      <c r="H2266" s="1" t="s">
        <v>4561</v>
      </c>
      <c r="I2266" s="12">
        <v>0</v>
      </c>
      <c r="J2266" s="1" t="s">
        <v>166</v>
      </c>
      <c r="K2266" s="1" t="str">
        <f>LEFT(Table9[[#This Row],[PCODE]],9)&amp;"0000"&amp;RIGHT(Table9[[#This Row],[PCODE]],3)</f>
        <v>BFA0530010000211</v>
      </c>
      <c r="L2266" s="1">
        <f>LEN(Table9[[#This Row],[rowcapcode3]])</f>
        <v>16</v>
      </c>
      <c r="M2266" s="1" t="str">
        <f>Table9[[#This Row],[ADM2_CODE]]</f>
        <v>BFA053001</v>
      </c>
      <c r="N2266" s="1" t="str">
        <f>Table9[[#This Row],[ADM1_CODE]]</f>
        <v>BFA053</v>
      </c>
    </row>
    <row r="2267" spans="1:14" x14ac:dyDescent="0.25">
      <c r="A2267" s="12">
        <v>11.426111000000001</v>
      </c>
      <c r="B2267" s="12">
        <v>-0.77277799999999996</v>
      </c>
      <c r="C2267" s="1" t="s">
        <v>57</v>
      </c>
      <c r="D2267" s="1" t="s">
        <v>58</v>
      </c>
      <c r="E2267" s="1" t="s">
        <v>110</v>
      </c>
      <c r="F2267" s="1" t="s">
        <v>111</v>
      </c>
      <c r="G2267" s="1" t="s">
        <v>4562</v>
      </c>
      <c r="H2267" s="1" t="s">
        <v>4563</v>
      </c>
      <c r="I2267" s="12">
        <v>4</v>
      </c>
      <c r="J2267" s="1" t="s">
        <v>288</v>
      </c>
      <c r="K2267" s="1" t="str">
        <f>LEFT(Table9[[#This Row],[PCODE]],9)&amp;"0000"&amp;RIGHT(Table9[[#This Row],[PCODE]],3)</f>
        <v>BFA0510030000053</v>
      </c>
      <c r="L2267" s="1">
        <f>LEN(Table9[[#This Row],[rowcapcode3]])</f>
        <v>16</v>
      </c>
      <c r="M2267" s="1" t="str">
        <f>Table9[[#This Row],[ADM2_CODE]]</f>
        <v>BFA051003</v>
      </c>
      <c r="N2267" s="1" t="str">
        <f>Table9[[#This Row],[ADM1_CODE]]</f>
        <v>BFA051</v>
      </c>
    </row>
    <row r="2268" spans="1:14" x14ac:dyDescent="0.25">
      <c r="A2268" s="12">
        <v>11.432041999999999</v>
      </c>
      <c r="B2268" s="12">
        <v>-4.8479010000000002</v>
      </c>
      <c r="C2268" s="1" t="s">
        <v>45</v>
      </c>
      <c r="D2268" s="1" t="s">
        <v>46</v>
      </c>
      <c r="E2268" s="1" t="s">
        <v>2722</v>
      </c>
      <c r="F2268" s="1" t="s">
        <v>119</v>
      </c>
      <c r="G2268" s="1" t="s">
        <v>4564</v>
      </c>
      <c r="H2268" s="1" t="s">
        <v>4565</v>
      </c>
      <c r="I2268" s="12">
        <v>0</v>
      </c>
      <c r="J2268" s="1" t="s">
        <v>166</v>
      </c>
      <c r="K2268" s="1" t="str">
        <f>LEFT(Table9[[#This Row],[PCODE]],9)&amp;"0000"&amp;RIGHT(Table9[[#This Row],[PCODE]],3)</f>
        <v>BFA0530020000165</v>
      </c>
      <c r="L2268" s="1">
        <f>LEN(Table9[[#This Row],[rowcapcode3]])</f>
        <v>16</v>
      </c>
      <c r="M2268" s="1" t="str">
        <f>Table9[[#This Row],[ADM2_CODE]]</f>
        <v>BFA053002</v>
      </c>
      <c r="N2268" s="1" t="str">
        <f>Table9[[#This Row],[ADM1_CODE]]</f>
        <v>BFA053</v>
      </c>
    </row>
    <row r="2269" spans="1:14" x14ac:dyDescent="0.25">
      <c r="A2269" s="12">
        <v>11.433332999999999</v>
      </c>
      <c r="B2269" s="12">
        <v>-3.8166669999999998</v>
      </c>
      <c r="C2269" s="1" t="s">
        <v>45</v>
      </c>
      <c r="D2269" s="1" t="s">
        <v>46</v>
      </c>
      <c r="E2269" s="1" t="s">
        <v>84</v>
      </c>
      <c r="F2269" s="1" t="s">
        <v>85</v>
      </c>
      <c r="G2269" s="1" t="s">
        <v>4566</v>
      </c>
      <c r="H2269" s="1" t="s">
        <v>4567</v>
      </c>
      <c r="I2269" s="12">
        <v>0</v>
      </c>
      <c r="J2269" s="1" t="s">
        <v>166</v>
      </c>
      <c r="K2269" s="1" t="str">
        <f>LEFT(Table9[[#This Row],[PCODE]],9)&amp;"0000"&amp;RIGHT(Table9[[#This Row],[PCODE]],3)</f>
        <v>BFA0530030000114</v>
      </c>
      <c r="L2269" s="1">
        <f>LEN(Table9[[#This Row],[rowcapcode3]])</f>
        <v>16</v>
      </c>
      <c r="M2269" s="1" t="str">
        <f>Table9[[#This Row],[ADM2_CODE]]</f>
        <v>BFA053003</v>
      </c>
      <c r="N2269" s="1" t="str">
        <f>Table9[[#This Row],[ADM1_CODE]]</f>
        <v>BFA053</v>
      </c>
    </row>
    <row r="2270" spans="1:14" x14ac:dyDescent="0.25">
      <c r="A2270" s="12">
        <v>11.433332999999999</v>
      </c>
      <c r="B2270" s="12">
        <v>-3.8</v>
      </c>
      <c r="C2270" s="1" t="s">
        <v>45</v>
      </c>
      <c r="D2270" s="1" t="s">
        <v>46</v>
      </c>
      <c r="E2270" s="1" t="s">
        <v>84</v>
      </c>
      <c r="F2270" s="1" t="s">
        <v>85</v>
      </c>
      <c r="G2270" s="1" t="s">
        <v>4568</v>
      </c>
      <c r="H2270" s="1" t="s">
        <v>4569</v>
      </c>
      <c r="I2270" s="12">
        <v>0</v>
      </c>
      <c r="J2270" s="1" t="s">
        <v>166</v>
      </c>
      <c r="K2270" s="1" t="str">
        <f>LEFT(Table9[[#This Row],[PCODE]],9)&amp;"0000"&amp;RIGHT(Table9[[#This Row],[PCODE]],3)</f>
        <v>BFA0530030000138</v>
      </c>
      <c r="L2270" s="1">
        <f>LEN(Table9[[#This Row],[rowcapcode3]])</f>
        <v>16</v>
      </c>
      <c r="M2270" s="1" t="str">
        <f>Table9[[#This Row],[ADM2_CODE]]</f>
        <v>BFA053003</v>
      </c>
      <c r="N2270" s="1" t="str">
        <f>Table9[[#This Row],[ADM1_CODE]]</f>
        <v>BFA053</v>
      </c>
    </row>
    <row r="2271" spans="1:14" x14ac:dyDescent="0.25">
      <c r="A2271" s="12">
        <v>11.433332999999999</v>
      </c>
      <c r="B2271" s="12">
        <v>-3.25</v>
      </c>
      <c r="C2271" s="1" t="s">
        <v>45</v>
      </c>
      <c r="D2271" s="1" t="s">
        <v>46</v>
      </c>
      <c r="E2271" s="1" t="s">
        <v>84</v>
      </c>
      <c r="F2271" s="1" t="s">
        <v>85</v>
      </c>
      <c r="G2271" s="1" t="s">
        <v>4570</v>
      </c>
      <c r="H2271" s="1" t="s">
        <v>4571</v>
      </c>
      <c r="I2271" s="12">
        <v>0</v>
      </c>
      <c r="J2271" s="1" t="s">
        <v>166</v>
      </c>
      <c r="K2271" s="1" t="str">
        <f>LEFT(Table9[[#This Row],[PCODE]],9)&amp;"0000"&amp;RIGHT(Table9[[#This Row],[PCODE]],3)</f>
        <v>BFA0530030000118</v>
      </c>
      <c r="L2271" s="1">
        <f>LEN(Table9[[#This Row],[rowcapcode3]])</f>
        <v>16</v>
      </c>
      <c r="M2271" s="1" t="str">
        <f>Table9[[#This Row],[ADM2_CODE]]</f>
        <v>BFA053003</v>
      </c>
      <c r="N2271" s="1" t="str">
        <f>Table9[[#This Row],[ADM1_CODE]]</f>
        <v>BFA053</v>
      </c>
    </row>
    <row r="2272" spans="1:14" x14ac:dyDescent="0.25">
      <c r="A2272" s="12">
        <v>11.433332999999999</v>
      </c>
      <c r="B2272" s="12">
        <v>-2.983333</v>
      </c>
      <c r="C2272" s="1" t="s">
        <v>45</v>
      </c>
      <c r="D2272" s="1" t="s">
        <v>46</v>
      </c>
      <c r="E2272" s="1" t="s">
        <v>84</v>
      </c>
      <c r="F2272" s="1" t="s">
        <v>85</v>
      </c>
      <c r="G2272" s="1" t="s">
        <v>4572</v>
      </c>
      <c r="H2272" s="1" t="s">
        <v>4573</v>
      </c>
      <c r="I2272" s="12">
        <v>0</v>
      </c>
      <c r="J2272" s="1" t="s">
        <v>166</v>
      </c>
      <c r="K2272" s="1" t="str">
        <f>LEFT(Table9[[#This Row],[PCODE]],9)&amp;"0000"&amp;RIGHT(Table9[[#This Row],[PCODE]],3)</f>
        <v>BFA0530030000079</v>
      </c>
      <c r="L2272" s="1">
        <f>LEN(Table9[[#This Row],[rowcapcode3]])</f>
        <v>16</v>
      </c>
      <c r="M2272" s="1" t="str">
        <f>Table9[[#This Row],[ADM2_CODE]]</f>
        <v>BFA053003</v>
      </c>
      <c r="N2272" s="1" t="str">
        <f>Table9[[#This Row],[ADM1_CODE]]</f>
        <v>BFA053</v>
      </c>
    </row>
    <row r="2273" spans="1:14" x14ac:dyDescent="0.25">
      <c r="A2273" s="12">
        <v>11.433332999999999</v>
      </c>
      <c r="B2273" s="12">
        <v>-2.9333330000000002</v>
      </c>
      <c r="C2273" s="1" t="s">
        <v>45</v>
      </c>
      <c r="D2273" s="1" t="s">
        <v>46</v>
      </c>
      <c r="E2273" s="1" t="s">
        <v>84</v>
      </c>
      <c r="F2273" s="1" t="s">
        <v>85</v>
      </c>
      <c r="G2273" s="1" t="s">
        <v>4574</v>
      </c>
      <c r="H2273" s="1" t="s">
        <v>4575</v>
      </c>
      <c r="I2273" s="12">
        <v>0</v>
      </c>
      <c r="J2273" s="1" t="s">
        <v>166</v>
      </c>
      <c r="K2273" s="1" t="str">
        <f>LEFT(Table9[[#This Row],[PCODE]],9)&amp;"0000"&amp;RIGHT(Table9[[#This Row],[PCODE]],3)</f>
        <v>BFA0530030000086</v>
      </c>
      <c r="L2273" s="1">
        <f>LEN(Table9[[#This Row],[rowcapcode3]])</f>
        <v>16</v>
      </c>
      <c r="M2273" s="1" t="str">
        <f>Table9[[#This Row],[ADM2_CODE]]</f>
        <v>BFA053003</v>
      </c>
      <c r="N2273" s="1" t="str">
        <f>Table9[[#This Row],[ADM1_CODE]]</f>
        <v>BFA053</v>
      </c>
    </row>
    <row r="2274" spans="1:14" x14ac:dyDescent="0.25">
      <c r="A2274" s="12">
        <v>11.433332999999999</v>
      </c>
      <c r="B2274" s="12">
        <v>-2.7833329999999998</v>
      </c>
      <c r="C2274" s="1" t="s">
        <v>39</v>
      </c>
      <c r="D2274" s="1" t="s">
        <v>40</v>
      </c>
      <c r="E2274" s="1" t="s">
        <v>67</v>
      </c>
      <c r="F2274" s="1" t="s">
        <v>68</v>
      </c>
      <c r="G2274" s="1" t="s">
        <v>4576</v>
      </c>
      <c r="H2274" s="1" t="s">
        <v>4577</v>
      </c>
      <c r="I2274" s="12">
        <v>0</v>
      </c>
      <c r="J2274" s="1" t="s">
        <v>166</v>
      </c>
      <c r="K2274" s="1" t="str">
        <f>LEFT(Table9[[#This Row],[PCODE]],9)&amp;"0000"&amp;RIGHT(Table9[[#This Row],[PCODE]],3)</f>
        <v>BFA0460010000130</v>
      </c>
      <c r="L2274" s="1">
        <f>LEN(Table9[[#This Row],[rowcapcode3]])</f>
        <v>16</v>
      </c>
      <c r="M2274" s="1" t="str">
        <f>Table9[[#This Row],[ADM2_CODE]]</f>
        <v>BFA046001</v>
      </c>
      <c r="N2274" s="1" t="str">
        <f>Table9[[#This Row],[ADM1_CODE]]</f>
        <v>BFA046</v>
      </c>
    </row>
    <row r="2275" spans="1:14" x14ac:dyDescent="0.25">
      <c r="A2275" s="12">
        <v>11.433332999999999</v>
      </c>
      <c r="B2275" s="12">
        <v>-1.816667</v>
      </c>
      <c r="C2275" s="1" t="s">
        <v>41</v>
      </c>
      <c r="D2275" s="1" t="s">
        <v>42</v>
      </c>
      <c r="E2275" s="1" t="s">
        <v>77</v>
      </c>
      <c r="F2275" s="1" t="s">
        <v>78</v>
      </c>
      <c r="G2275" s="1" t="s">
        <v>4578</v>
      </c>
      <c r="H2275" s="1" t="s">
        <v>4579</v>
      </c>
      <c r="I2275" s="12">
        <v>0</v>
      </c>
      <c r="J2275" s="1" t="s">
        <v>166</v>
      </c>
      <c r="K2275" s="1" t="str">
        <f>LEFT(Table9[[#This Row],[PCODE]],9)&amp;"0000"&amp;RIGHT(Table9[[#This Row],[PCODE]],3)</f>
        <v>BFA0500040000061</v>
      </c>
      <c r="L2275" s="1">
        <f>LEN(Table9[[#This Row],[rowcapcode3]])</f>
        <v>16</v>
      </c>
      <c r="M2275" s="1" t="str">
        <f>Table9[[#This Row],[ADM2_CODE]]</f>
        <v>BFA050004</v>
      </c>
      <c r="N2275" s="1" t="str">
        <f>Table9[[#This Row],[ADM1_CODE]]</f>
        <v>BFA050</v>
      </c>
    </row>
    <row r="2276" spans="1:14" x14ac:dyDescent="0.25">
      <c r="A2276" s="12">
        <v>11.433332999999999</v>
      </c>
      <c r="B2276" s="12">
        <v>-1.433333</v>
      </c>
      <c r="C2276" s="1" t="s">
        <v>57</v>
      </c>
      <c r="D2276" s="1" t="s">
        <v>58</v>
      </c>
      <c r="E2276" s="1" t="s">
        <v>132</v>
      </c>
      <c r="F2276" s="1" t="s">
        <v>133</v>
      </c>
      <c r="G2276" s="1" t="s">
        <v>4580</v>
      </c>
      <c r="H2276" s="1" t="s">
        <v>1267</v>
      </c>
      <c r="I2276" s="12">
        <v>0</v>
      </c>
      <c r="J2276" s="1" t="s">
        <v>166</v>
      </c>
      <c r="K2276" s="1" t="str">
        <f>LEFT(Table9[[#This Row],[PCODE]],9)&amp;"0000"&amp;RIGHT(Table9[[#This Row],[PCODE]],3)</f>
        <v>BFA0510020000052</v>
      </c>
      <c r="L2276" s="1">
        <f>LEN(Table9[[#This Row],[rowcapcode3]])</f>
        <v>16</v>
      </c>
      <c r="M2276" s="1" t="str">
        <f>Table9[[#This Row],[ADM2_CODE]]</f>
        <v>BFA051002</v>
      </c>
      <c r="N2276" s="1" t="str">
        <f>Table9[[#This Row],[ADM1_CODE]]</f>
        <v>BFA051</v>
      </c>
    </row>
    <row r="2277" spans="1:14" x14ac:dyDescent="0.25">
      <c r="A2277" s="12">
        <v>11.433332999999999</v>
      </c>
      <c r="B2277" s="12">
        <v>-1.3666670000000001</v>
      </c>
      <c r="C2277" s="1" t="s">
        <v>57</v>
      </c>
      <c r="D2277" s="1" t="s">
        <v>58</v>
      </c>
      <c r="E2277" s="1" t="s">
        <v>132</v>
      </c>
      <c r="F2277" s="1" t="s">
        <v>133</v>
      </c>
      <c r="G2277" s="1" t="s">
        <v>4581</v>
      </c>
      <c r="H2277" s="1" t="s">
        <v>4582</v>
      </c>
      <c r="I2277" s="12">
        <v>0</v>
      </c>
      <c r="J2277" s="1" t="s">
        <v>166</v>
      </c>
      <c r="K2277" s="1" t="str">
        <f>LEFT(Table9[[#This Row],[PCODE]],9)&amp;"0000"&amp;RIGHT(Table9[[#This Row],[PCODE]],3)</f>
        <v>BFA0510020000009</v>
      </c>
      <c r="L2277" s="1">
        <f>LEN(Table9[[#This Row],[rowcapcode3]])</f>
        <v>16</v>
      </c>
      <c r="M2277" s="1" t="str">
        <f>Table9[[#This Row],[ADM2_CODE]]</f>
        <v>BFA051002</v>
      </c>
      <c r="N2277" s="1" t="str">
        <f>Table9[[#This Row],[ADM1_CODE]]</f>
        <v>BFA051</v>
      </c>
    </row>
    <row r="2278" spans="1:14" x14ac:dyDescent="0.25">
      <c r="A2278" s="12">
        <v>11.433332999999999</v>
      </c>
      <c r="B2278" s="12">
        <v>-1.1666669999999999</v>
      </c>
      <c r="C2278" s="1" t="s">
        <v>57</v>
      </c>
      <c r="D2278" s="1" t="s">
        <v>58</v>
      </c>
      <c r="E2278" s="1" t="s">
        <v>110</v>
      </c>
      <c r="F2278" s="1" t="s">
        <v>111</v>
      </c>
      <c r="G2278" s="1" t="s">
        <v>4583</v>
      </c>
      <c r="H2278" s="1" t="s">
        <v>4584</v>
      </c>
      <c r="I2278" s="12">
        <v>0</v>
      </c>
      <c r="J2278" s="1" t="s">
        <v>166</v>
      </c>
      <c r="K2278" s="1" t="str">
        <f>LEFT(Table9[[#This Row],[PCODE]],9)&amp;"0000"&amp;RIGHT(Table9[[#This Row],[PCODE]],3)</f>
        <v>BFA0510030000088</v>
      </c>
      <c r="L2278" s="1">
        <f>LEN(Table9[[#This Row],[rowcapcode3]])</f>
        <v>16</v>
      </c>
      <c r="M2278" s="1" t="str">
        <f>Table9[[#This Row],[ADM2_CODE]]</f>
        <v>BFA051003</v>
      </c>
      <c r="N2278" s="1" t="str">
        <f>Table9[[#This Row],[ADM1_CODE]]</f>
        <v>BFA051</v>
      </c>
    </row>
    <row r="2279" spans="1:14" x14ac:dyDescent="0.25">
      <c r="A2279" s="12">
        <v>11.433332999999999</v>
      </c>
      <c r="B2279" s="12">
        <v>-0.8</v>
      </c>
      <c r="C2279" s="1" t="s">
        <v>57</v>
      </c>
      <c r="D2279" s="1" t="s">
        <v>58</v>
      </c>
      <c r="E2279" s="1" t="s">
        <v>110</v>
      </c>
      <c r="F2279" s="1" t="s">
        <v>111</v>
      </c>
      <c r="G2279" s="1" t="s">
        <v>4585</v>
      </c>
      <c r="H2279" s="1" t="s">
        <v>4586</v>
      </c>
      <c r="I2279" s="12">
        <v>0</v>
      </c>
      <c r="J2279" s="1" t="s">
        <v>166</v>
      </c>
      <c r="K2279" s="1" t="str">
        <f>LEFT(Table9[[#This Row],[PCODE]],9)&amp;"0000"&amp;RIGHT(Table9[[#This Row],[PCODE]],3)</f>
        <v>BFA0510030000141</v>
      </c>
      <c r="L2279" s="1">
        <f>LEN(Table9[[#This Row],[rowcapcode3]])</f>
        <v>16</v>
      </c>
      <c r="M2279" s="1" t="str">
        <f>Table9[[#This Row],[ADM2_CODE]]</f>
        <v>BFA051003</v>
      </c>
      <c r="N2279" s="1" t="str">
        <f>Table9[[#This Row],[ADM1_CODE]]</f>
        <v>BFA051</v>
      </c>
    </row>
    <row r="2280" spans="1:14" x14ac:dyDescent="0.25">
      <c r="A2280" s="12">
        <v>11.433332999999999</v>
      </c>
      <c r="B2280" s="12">
        <v>-0.75</v>
      </c>
      <c r="C2280" s="1" t="s">
        <v>57</v>
      </c>
      <c r="D2280" s="1" t="s">
        <v>58</v>
      </c>
      <c r="E2280" s="1" t="s">
        <v>110</v>
      </c>
      <c r="F2280" s="1" t="s">
        <v>111</v>
      </c>
      <c r="G2280" s="1" t="s">
        <v>4587</v>
      </c>
      <c r="H2280" s="1" t="s">
        <v>4588</v>
      </c>
      <c r="I2280" s="12">
        <v>0</v>
      </c>
      <c r="J2280" s="1" t="s">
        <v>166</v>
      </c>
      <c r="K2280" s="1" t="str">
        <f>LEFT(Table9[[#This Row],[PCODE]],9)&amp;"0000"&amp;RIGHT(Table9[[#This Row],[PCODE]],3)</f>
        <v>BFA0510030000094</v>
      </c>
      <c r="L2280" s="1">
        <f>LEN(Table9[[#This Row],[rowcapcode3]])</f>
        <v>16</v>
      </c>
      <c r="M2280" s="1" t="str">
        <f>Table9[[#This Row],[ADM2_CODE]]</f>
        <v>BFA051003</v>
      </c>
      <c r="N2280" s="1" t="str">
        <f>Table9[[#This Row],[ADM1_CODE]]</f>
        <v>BFA051</v>
      </c>
    </row>
    <row r="2281" spans="1:14" x14ac:dyDescent="0.25">
      <c r="A2281" s="12">
        <v>11.433818</v>
      </c>
      <c r="B2281" s="12">
        <v>-4.0345440000000004</v>
      </c>
      <c r="C2281" s="1" t="s">
        <v>45</v>
      </c>
      <c r="D2281" s="1" t="s">
        <v>46</v>
      </c>
      <c r="E2281" s="1" t="s">
        <v>81</v>
      </c>
      <c r="F2281" s="1" t="s">
        <v>82</v>
      </c>
      <c r="G2281" s="1" t="s">
        <v>4589</v>
      </c>
      <c r="H2281" s="1" t="s">
        <v>4590</v>
      </c>
      <c r="I2281" s="12">
        <v>4</v>
      </c>
      <c r="J2281" s="1" t="s">
        <v>288</v>
      </c>
      <c r="K2281" s="1" t="str">
        <f>LEFT(Table9[[#This Row],[PCODE]],9)&amp;"0000"&amp;RIGHT(Table9[[#This Row],[PCODE]],3)</f>
        <v>BFA0530010000259</v>
      </c>
      <c r="L2281" s="1">
        <f>LEN(Table9[[#This Row],[rowcapcode3]])</f>
        <v>16</v>
      </c>
      <c r="M2281" s="1" t="str">
        <f>Table9[[#This Row],[ADM2_CODE]]</f>
        <v>BFA053001</v>
      </c>
      <c r="N2281" s="1" t="str">
        <f>Table9[[#This Row],[ADM1_CODE]]</f>
        <v>BFA053</v>
      </c>
    </row>
    <row r="2282" spans="1:14" x14ac:dyDescent="0.25">
      <c r="A2282" s="12">
        <v>11.437854</v>
      </c>
      <c r="B2282" s="12">
        <v>-4.353148</v>
      </c>
      <c r="C2282" s="1" t="s">
        <v>45</v>
      </c>
      <c r="D2282" s="1" t="s">
        <v>46</v>
      </c>
      <c r="E2282" s="1" t="s">
        <v>81</v>
      </c>
      <c r="F2282" s="1" t="s">
        <v>82</v>
      </c>
      <c r="G2282" s="1" t="s">
        <v>4591</v>
      </c>
      <c r="H2282" s="1" t="s">
        <v>4592</v>
      </c>
      <c r="I2282" s="12">
        <v>0</v>
      </c>
      <c r="J2282" s="1" t="s">
        <v>166</v>
      </c>
      <c r="K2282" s="1" t="str">
        <f>LEFT(Table9[[#This Row],[PCODE]],9)&amp;"0000"&amp;RIGHT(Table9[[#This Row],[PCODE]],3)</f>
        <v>BFA0530010000318</v>
      </c>
      <c r="L2282" s="1">
        <f>LEN(Table9[[#This Row],[rowcapcode3]])</f>
        <v>16</v>
      </c>
      <c r="M2282" s="1" t="str">
        <f>Table9[[#This Row],[ADM2_CODE]]</f>
        <v>BFA053001</v>
      </c>
      <c r="N2282" s="1" t="str">
        <f>Table9[[#This Row],[ADM1_CODE]]</f>
        <v>BFA053</v>
      </c>
    </row>
    <row r="2283" spans="1:14" x14ac:dyDescent="0.25">
      <c r="A2283" s="12">
        <v>11.4391</v>
      </c>
      <c r="B2283" s="12">
        <v>-5.1528999999999998</v>
      </c>
      <c r="C2283" s="1" t="s">
        <v>45</v>
      </c>
      <c r="D2283" s="1" t="s">
        <v>46</v>
      </c>
      <c r="E2283" s="1" t="s">
        <v>2722</v>
      </c>
      <c r="F2283" s="1" t="s">
        <v>119</v>
      </c>
      <c r="G2283" s="1" t="s">
        <v>4593</v>
      </c>
      <c r="H2283" s="1" t="s">
        <v>4594</v>
      </c>
      <c r="I2283" s="12">
        <v>0</v>
      </c>
      <c r="J2283" s="1" t="s">
        <v>166</v>
      </c>
      <c r="K2283" s="1" t="str">
        <f>LEFT(Table9[[#This Row],[PCODE]],9)&amp;"0000"&amp;RIGHT(Table9[[#This Row],[PCODE]],3)</f>
        <v>BFA0530020000031</v>
      </c>
      <c r="L2283" s="1">
        <f>LEN(Table9[[#This Row],[rowcapcode3]])</f>
        <v>16</v>
      </c>
      <c r="M2283" s="1" t="str">
        <f>Table9[[#This Row],[ADM2_CODE]]</f>
        <v>BFA053002</v>
      </c>
      <c r="N2283" s="1" t="str">
        <f>Table9[[#This Row],[ADM1_CODE]]</f>
        <v>BFA053</v>
      </c>
    </row>
    <row r="2284" spans="1:14" x14ac:dyDescent="0.25">
      <c r="A2284" s="12">
        <v>11.445061000000001</v>
      </c>
      <c r="B2284" s="12">
        <v>-3.983171</v>
      </c>
      <c r="C2284" s="1" t="s">
        <v>45</v>
      </c>
      <c r="D2284" s="1" t="s">
        <v>46</v>
      </c>
      <c r="E2284" s="1" t="s">
        <v>81</v>
      </c>
      <c r="F2284" s="1" t="s">
        <v>82</v>
      </c>
      <c r="G2284" s="1" t="s">
        <v>4595</v>
      </c>
      <c r="H2284" s="1" t="s">
        <v>4596</v>
      </c>
      <c r="I2284" s="12">
        <v>0</v>
      </c>
      <c r="J2284" s="1" t="s">
        <v>166</v>
      </c>
      <c r="K2284" s="1" t="str">
        <f>LEFT(Table9[[#This Row],[PCODE]],9)&amp;"0000"&amp;RIGHT(Table9[[#This Row],[PCODE]],3)</f>
        <v>BFA0530010000331</v>
      </c>
      <c r="L2284" s="1">
        <f>LEN(Table9[[#This Row],[rowcapcode3]])</f>
        <v>16</v>
      </c>
      <c r="M2284" s="1" t="str">
        <f>Table9[[#This Row],[ADM2_CODE]]</f>
        <v>BFA053001</v>
      </c>
      <c r="N2284" s="1" t="str">
        <f>Table9[[#This Row],[ADM1_CODE]]</f>
        <v>BFA053</v>
      </c>
    </row>
    <row r="2285" spans="1:14" x14ac:dyDescent="0.25">
      <c r="A2285" s="12">
        <v>11.447255</v>
      </c>
      <c r="B2285" s="12">
        <v>-4.6685600000000003</v>
      </c>
      <c r="C2285" s="1" t="s">
        <v>45</v>
      </c>
      <c r="D2285" s="1" t="s">
        <v>46</v>
      </c>
      <c r="E2285" s="1" t="s">
        <v>2722</v>
      </c>
      <c r="F2285" s="1" t="s">
        <v>119</v>
      </c>
      <c r="G2285" s="1" t="s">
        <v>4597</v>
      </c>
      <c r="H2285" s="1" t="s">
        <v>4598</v>
      </c>
      <c r="I2285" s="12">
        <v>0</v>
      </c>
      <c r="J2285" s="1" t="s">
        <v>166</v>
      </c>
      <c r="K2285" s="1" t="str">
        <f>LEFT(Table9[[#This Row],[PCODE]],9)&amp;"0000"&amp;RIGHT(Table9[[#This Row],[PCODE]],3)</f>
        <v>BFA0530020000148</v>
      </c>
      <c r="L2285" s="1">
        <f>LEN(Table9[[#This Row],[rowcapcode3]])</f>
        <v>16</v>
      </c>
      <c r="M2285" s="1" t="str">
        <f>Table9[[#This Row],[ADM2_CODE]]</f>
        <v>BFA053002</v>
      </c>
      <c r="N2285" s="1" t="str">
        <f>Table9[[#This Row],[ADM1_CODE]]</f>
        <v>BFA053</v>
      </c>
    </row>
    <row r="2286" spans="1:14" x14ac:dyDescent="0.25">
      <c r="A2286" s="12">
        <v>11.45</v>
      </c>
      <c r="B2286" s="12">
        <v>-3.55</v>
      </c>
      <c r="C2286" s="1" t="s">
        <v>45</v>
      </c>
      <c r="D2286" s="1" t="s">
        <v>46</v>
      </c>
      <c r="E2286" s="1" t="s">
        <v>84</v>
      </c>
      <c r="F2286" s="1" t="s">
        <v>85</v>
      </c>
      <c r="G2286" s="1" t="s">
        <v>4599</v>
      </c>
      <c r="H2286" s="1" t="s">
        <v>4600</v>
      </c>
      <c r="I2286" s="12">
        <v>0</v>
      </c>
      <c r="J2286" s="1" t="s">
        <v>166</v>
      </c>
      <c r="K2286" s="1" t="str">
        <f>LEFT(Table9[[#This Row],[PCODE]],9)&amp;"0000"&amp;RIGHT(Table9[[#This Row],[PCODE]],3)</f>
        <v>BFA0530030000100</v>
      </c>
      <c r="L2286" s="1">
        <f>LEN(Table9[[#This Row],[rowcapcode3]])</f>
        <v>16</v>
      </c>
      <c r="M2286" s="1" t="str">
        <f>Table9[[#This Row],[ADM2_CODE]]</f>
        <v>BFA053003</v>
      </c>
      <c r="N2286" s="1" t="str">
        <f>Table9[[#This Row],[ADM1_CODE]]</f>
        <v>BFA053</v>
      </c>
    </row>
    <row r="2287" spans="1:14" x14ac:dyDescent="0.25">
      <c r="A2287" s="12">
        <v>11.45</v>
      </c>
      <c r="B2287" s="12">
        <v>-3.233333</v>
      </c>
      <c r="C2287" s="1" t="s">
        <v>45</v>
      </c>
      <c r="D2287" s="1" t="s">
        <v>46</v>
      </c>
      <c r="E2287" s="1" t="s">
        <v>84</v>
      </c>
      <c r="F2287" s="1" t="s">
        <v>85</v>
      </c>
      <c r="G2287" s="1" t="s">
        <v>4601</v>
      </c>
      <c r="H2287" s="1" t="s">
        <v>4602</v>
      </c>
      <c r="I2287" s="12">
        <v>4</v>
      </c>
      <c r="J2287" s="1" t="s">
        <v>288</v>
      </c>
      <c r="K2287" s="1" t="str">
        <f>LEFT(Table9[[#This Row],[PCODE]],9)&amp;"0000"&amp;RIGHT(Table9[[#This Row],[PCODE]],3)</f>
        <v>BFA0530030000076</v>
      </c>
      <c r="L2287" s="1">
        <f>LEN(Table9[[#This Row],[rowcapcode3]])</f>
        <v>16</v>
      </c>
      <c r="M2287" s="1" t="str">
        <f>Table9[[#This Row],[ADM2_CODE]]</f>
        <v>BFA053003</v>
      </c>
      <c r="N2287" s="1" t="str">
        <f>Table9[[#This Row],[ADM1_CODE]]</f>
        <v>BFA053</v>
      </c>
    </row>
    <row r="2288" spans="1:14" x14ac:dyDescent="0.25">
      <c r="A2288" s="12">
        <v>11.45</v>
      </c>
      <c r="B2288" s="12">
        <v>-3</v>
      </c>
      <c r="C2288" s="1" t="s">
        <v>45</v>
      </c>
      <c r="D2288" s="1" t="s">
        <v>46</v>
      </c>
      <c r="E2288" s="1" t="s">
        <v>84</v>
      </c>
      <c r="F2288" s="1" t="s">
        <v>85</v>
      </c>
      <c r="G2288" s="1" t="s">
        <v>4603</v>
      </c>
      <c r="H2288" s="1" t="s">
        <v>4604</v>
      </c>
      <c r="I2288" s="12">
        <v>0</v>
      </c>
      <c r="J2288" s="1" t="s">
        <v>166</v>
      </c>
      <c r="K2288" s="1" t="str">
        <f>LEFT(Table9[[#This Row],[PCODE]],9)&amp;"0000"&amp;RIGHT(Table9[[#This Row],[PCODE]],3)</f>
        <v>BFA0530030000133</v>
      </c>
      <c r="L2288" s="1">
        <f>LEN(Table9[[#This Row],[rowcapcode3]])</f>
        <v>16</v>
      </c>
      <c r="M2288" s="1" t="str">
        <f>Table9[[#This Row],[ADM2_CODE]]</f>
        <v>BFA053003</v>
      </c>
      <c r="N2288" s="1" t="str">
        <f>Table9[[#This Row],[ADM1_CODE]]</f>
        <v>BFA053</v>
      </c>
    </row>
    <row r="2289" spans="1:14" x14ac:dyDescent="0.25">
      <c r="A2289" s="12">
        <v>11.45</v>
      </c>
      <c r="B2289" s="12">
        <v>-2.7166670000000002</v>
      </c>
      <c r="C2289" s="1" t="s">
        <v>39</v>
      </c>
      <c r="D2289" s="1" t="s">
        <v>40</v>
      </c>
      <c r="E2289" s="1" t="s">
        <v>67</v>
      </c>
      <c r="F2289" s="1" t="s">
        <v>68</v>
      </c>
      <c r="G2289" s="1" t="s">
        <v>4605</v>
      </c>
      <c r="H2289" s="1" t="s">
        <v>4606</v>
      </c>
      <c r="I2289" s="12">
        <v>0</v>
      </c>
      <c r="J2289" s="1" t="s">
        <v>166</v>
      </c>
      <c r="K2289" s="1" t="str">
        <f>LEFT(Table9[[#This Row],[PCODE]],9)&amp;"0000"&amp;RIGHT(Table9[[#This Row],[PCODE]],3)</f>
        <v>BFA0460010000106</v>
      </c>
      <c r="L2289" s="1">
        <f>LEN(Table9[[#This Row],[rowcapcode3]])</f>
        <v>16</v>
      </c>
      <c r="M2289" s="1" t="str">
        <f>Table9[[#This Row],[ADM2_CODE]]</f>
        <v>BFA046001</v>
      </c>
      <c r="N2289" s="1" t="str">
        <f>Table9[[#This Row],[ADM1_CODE]]</f>
        <v>BFA046</v>
      </c>
    </row>
    <row r="2290" spans="1:14" x14ac:dyDescent="0.25">
      <c r="A2290" s="12">
        <v>11.45</v>
      </c>
      <c r="B2290" s="12">
        <v>-2.5666669999999998</v>
      </c>
      <c r="C2290" s="1" t="s">
        <v>41</v>
      </c>
      <c r="D2290" s="1" t="s">
        <v>42</v>
      </c>
      <c r="E2290" s="1" t="s">
        <v>130</v>
      </c>
      <c r="F2290" s="1" t="s">
        <v>131</v>
      </c>
      <c r="G2290" s="1" t="s">
        <v>4607</v>
      </c>
      <c r="H2290" s="1" t="s">
        <v>4608</v>
      </c>
      <c r="I2290" s="12">
        <v>0</v>
      </c>
      <c r="J2290" s="1" t="s">
        <v>166</v>
      </c>
      <c r="K2290" s="1" t="str">
        <f>LEFT(Table9[[#This Row],[PCODE]],9)&amp;"0000"&amp;RIGHT(Table9[[#This Row],[PCODE]],3)</f>
        <v>BFA0500030000181</v>
      </c>
      <c r="L2290" s="1">
        <f>LEN(Table9[[#This Row],[rowcapcode3]])</f>
        <v>16</v>
      </c>
      <c r="M2290" s="1" t="str">
        <f>Table9[[#This Row],[ADM2_CODE]]</f>
        <v>BFA050003</v>
      </c>
      <c r="N2290" s="1" t="str">
        <f>Table9[[#This Row],[ADM1_CODE]]</f>
        <v>BFA050</v>
      </c>
    </row>
    <row r="2291" spans="1:14" x14ac:dyDescent="0.25">
      <c r="A2291" s="12">
        <v>11.45</v>
      </c>
      <c r="B2291" s="12">
        <v>-2.4166669999999999</v>
      </c>
      <c r="C2291" s="1" t="s">
        <v>41</v>
      </c>
      <c r="D2291" s="1" t="s">
        <v>42</v>
      </c>
      <c r="E2291" s="1" t="s">
        <v>130</v>
      </c>
      <c r="F2291" s="1" t="s">
        <v>131</v>
      </c>
      <c r="G2291" s="1" t="s">
        <v>4609</v>
      </c>
      <c r="H2291" s="1" t="s">
        <v>4610</v>
      </c>
      <c r="I2291" s="12">
        <v>0</v>
      </c>
      <c r="J2291" s="1" t="s">
        <v>166</v>
      </c>
      <c r="K2291" s="1" t="str">
        <f>LEFT(Table9[[#This Row],[PCODE]],9)&amp;"0000"&amp;RIGHT(Table9[[#This Row],[PCODE]],3)</f>
        <v>BFA0500030000143</v>
      </c>
      <c r="L2291" s="1">
        <f>LEN(Table9[[#This Row],[rowcapcode3]])</f>
        <v>16</v>
      </c>
      <c r="M2291" s="1" t="str">
        <f>Table9[[#This Row],[ADM2_CODE]]</f>
        <v>BFA050003</v>
      </c>
      <c r="N2291" s="1" t="str">
        <f>Table9[[#This Row],[ADM1_CODE]]</f>
        <v>BFA050</v>
      </c>
    </row>
    <row r="2292" spans="1:14" x14ac:dyDescent="0.25">
      <c r="A2292" s="12">
        <v>11.45</v>
      </c>
      <c r="B2292" s="12">
        <v>-2.233333</v>
      </c>
      <c r="C2292" s="1" t="s">
        <v>41</v>
      </c>
      <c r="D2292" s="1" t="s">
        <v>42</v>
      </c>
      <c r="E2292" s="1" t="s">
        <v>130</v>
      </c>
      <c r="F2292" s="1" t="s">
        <v>131</v>
      </c>
      <c r="G2292" s="1" t="s">
        <v>4611</v>
      </c>
      <c r="H2292" s="1" t="s">
        <v>4612</v>
      </c>
      <c r="I2292" s="12">
        <v>4</v>
      </c>
      <c r="J2292" s="1" t="s">
        <v>288</v>
      </c>
      <c r="K2292" s="1" t="str">
        <f>LEFT(Table9[[#This Row],[PCODE]],9)&amp;"0000"&amp;RIGHT(Table9[[#This Row],[PCODE]],3)</f>
        <v>BFA0500030000229</v>
      </c>
      <c r="L2292" s="1">
        <f>LEN(Table9[[#This Row],[rowcapcode3]])</f>
        <v>16</v>
      </c>
      <c r="M2292" s="1" t="str">
        <f>Table9[[#This Row],[ADM2_CODE]]</f>
        <v>BFA050003</v>
      </c>
      <c r="N2292" s="1" t="str">
        <f>Table9[[#This Row],[ADM1_CODE]]</f>
        <v>BFA050</v>
      </c>
    </row>
    <row r="2293" spans="1:14" x14ac:dyDescent="0.25">
      <c r="A2293" s="12">
        <v>11.45</v>
      </c>
      <c r="B2293" s="12">
        <v>-2.1333329999999999</v>
      </c>
      <c r="C2293" s="1" t="s">
        <v>41</v>
      </c>
      <c r="D2293" s="1" t="s">
        <v>42</v>
      </c>
      <c r="E2293" s="1" t="s">
        <v>77</v>
      </c>
      <c r="F2293" s="1" t="s">
        <v>78</v>
      </c>
      <c r="G2293" s="1" t="s">
        <v>4613</v>
      </c>
      <c r="H2293" s="1" t="s">
        <v>4614</v>
      </c>
      <c r="I2293" s="12">
        <v>0</v>
      </c>
      <c r="J2293" s="1" t="s">
        <v>166</v>
      </c>
      <c r="K2293" s="1" t="str">
        <f>LEFT(Table9[[#This Row],[PCODE]],9)&amp;"0000"&amp;RIGHT(Table9[[#This Row],[PCODE]],3)</f>
        <v>BFA0500040000093</v>
      </c>
      <c r="L2293" s="1">
        <f>LEN(Table9[[#This Row],[rowcapcode3]])</f>
        <v>16</v>
      </c>
      <c r="M2293" s="1" t="str">
        <f>Table9[[#This Row],[ADM2_CODE]]</f>
        <v>BFA050004</v>
      </c>
      <c r="N2293" s="1" t="str">
        <f>Table9[[#This Row],[ADM1_CODE]]</f>
        <v>BFA050</v>
      </c>
    </row>
    <row r="2294" spans="1:14" x14ac:dyDescent="0.25">
      <c r="A2294" s="12">
        <v>11.45</v>
      </c>
      <c r="B2294" s="12">
        <v>-2.1</v>
      </c>
      <c r="C2294" s="1" t="s">
        <v>41</v>
      </c>
      <c r="D2294" s="1" t="s">
        <v>42</v>
      </c>
      <c r="E2294" s="1" t="s">
        <v>77</v>
      </c>
      <c r="F2294" s="1" t="s">
        <v>78</v>
      </c>
      <c r="G2294" s="1" t="s">
        <v>4615</v>
      </c>
      <c r="H2294" s="1" t="s">
        <v>4616</v>
      </c>
      <c r="I2294" s="12">
        <v>0</v>
      </c>
      <c r="J2294" s="1" t="s">
        <v>166</v>
      </c>
      <c r="K2294" s="1" t="str">
        <f>LEFT(Table9[[#This Row],[PCODE]],9)&amp;"0000"&amp;RIGHT(Table9[[#This Row],[PCODE]],3)</f>
        <v>BFA0500040000123</v>
      </c>
      <c r="L2294" s="1">
        <f>LEN(Table9[[#This Row],[rowcapcode3]])</f>
        <v>16</v>
      </c>
      <c r="M2294" s="1" t="str">
        <f>Table9[[#This Row],[ADM2_CODE]]</f>
        <v>BFA050004</v>
      </c>
      <c r="N2294" s="1" t="str">
        <f>Table9[[#This Row],[ADM1_CODE]]</f>
        <v>BFA050</v>
      </c>
    </row>
    <row r="2295" spans="1:14" x14ac:dyDescent="0.25">
      <c r="A2295" s="12">
        <v>11.45</v>
      </c>
      <c r="B2295" s="12">
        <v>-1.7166669999999999</v>
      </c>
      <c r="C2295" s="1" t="s">
        <v>41</v>
      </c>
      <c r="D2295" s="1" t="s">
        <v>42</v>
      </c>
      <c r="E2295" s="1" t="s">
        <v>77</v>
      </c>
      <c r="F2295" s="1" t="s">
        <v>78</v>
      </c>
      <c r="G2295" s="1" t="s">
        <v>4617</v>
      </c>
      <c r="H2295" s="1" t="s">
        <v>4618</v>
      </c>
      <c r="I2295" s="12">
        <v>0</v>
      </c>
      <c r="J2295" s="1" t="s">
        <v>166</v>
      </c>
      <c r="K2295" s="1" t="str">
        <f>LEFT(Table9[[#This Row],[PCODE]],9)&amp;"0000"&amp;RIGHT(Table9[[#This Row],[PCODE]],3)</f>
        <v>BFA0500040000082</v>
      </c>
      <c r="L2295" s="1">
        <f>LEN(Table9[[#This Row],[rowcapcode3]])</f>
        <v>16</v>
      </c>
      <c r="M2295" s="1" t="str">
        <f>Table9[[#This Row],[ADM2_CODE]]</f>
        <v>BFA050004</v>
      </c>
      <c r="N2295" s="1" t="str">
        <f>Table9[[#This Row],[ADM1_CODE]]</f>
        <v>BFA050</v>
      </c>
    </row>
    <row r="2296" spans="1:14" x14ac:dyDescent="0.25">
      <c r="A2296" s="12">
        <v>11.45</v>
      </c>
      <c r="B2296" s="12">
        <v>-1.7</v>
      </c>
      <c r="C2296" s="1" t="s">
        <v>41</v>
      </c>
      <c r="D2296" s="1" t="s">
        <v>42</v>
      </c>
      <c r="E2296" s="1" t="s">
        <v>77</v>
      </c>
      <c r="F2296" s="1" t="s">
        <v>78</v>
      </c>
      <c r="G2296" s="1" t="s">
        <v>4619</v>
      </c>
      <c r="H2296" s="1" t="s">
        <v>4620</v>
      </c>
      <c r="I2296" s="12">
        <v>0</v>
      </c>
      <c r="J2296" s="1" t="s">
        <v>166</v>
      </c>
      <c r="K2296" s="1" t="str">
        <f>LEFT(Table9[[#This Row],[PCODE]],9)&amp;"0000"&amp;RIGHT(Table9[[#This Row],[PCODE]],3)</f>
        <v>BFA0500040000088</v>
      </c>
      <c r="L2296" s="1">
        <f>LEN(Table9[[#This Row],[rowcapcode3]])</f>
        <v>16</v>
      </c>
      <c r="M2296" s="1" t="str">
        <f>Table9[[#This Row],[ADM2_CODE]]</f>
        <v>BFA050004</v>
      </c>
      <c r="N2296" s="1" t="str">
        <f>Table9[[#This Row],[ADM1_CODE]]</f>
        <v>BFA050</v>
      </c>
    </row>
    <row r="2297" spans="1:14" x14ac:dyDescent="0.25">
      <c r="A2297" s="12">
        <v>11.45</v>
      </c>
      <c r="B2297" s="12">
        <v>-1.6</v>
      </c>
      <c r="C2297" s="1" t="s">
        <v>41</v>
      </c>
      <c r="D2297" s="1" t="s">
        <v>42</v>
      </c>
      <c r="E2297" s="1" t="s">
        <v>77</v>
      </c>
      <c r="F2297" s="1" t="s">
        <v>78</v>
      </c>
      <c r="G2297" s="1" t="s">
        <v>4621</v>
      </c>
      <c r="H2297" s="1" t="s">
        <v>4622</v>
      </c>
      <c r="I2297" s="12">
        <v>0</v>
      </c>
      <c r="J2297" s="1" t="s">
        <v>166</v>
      </c>
      <c r="K2297" s="1" t="str">
        <f>LEFT(Table9[[#This Row],[PCODE]],9)&amp;"0000"&amp;RIGHT(Table9[[#This Row],[PCODE]],3)</f>
        <v>BFA0500040000046</v>
      </c>
      <c r="L2297" s="1">
        <f>LEN(Table9[[#This Row],[rowcapcode3]])</f>
        <v>16</v>
      </c>
      <c r="M2297" s="1" t="str">
        <f>Table9[[#This Row],[ADM2_CODE]]</f>
        <v>BFA050004</v>
      </c>
      <c r="N2297" s="1" t="str">
        <f>Table9[[#This Row],[ADM1_CODE]]</f>
        <v>BFA050</v>
      </c>
    </row>
    <row r="2298" spans="1:14" x14ac:dyDescent="0.25">
      <c r="A2298" s="12">
        <v>11.45</v>
      </c>
      <c r="B2298" s="12">
        <v>-0.88333300000000003</v>
      </c>
      <c r="C2298" s="1" t="s">
        <v>57</v>
      </c>
      <c r="D2298" s="1" t="s">
        <v>58</v>
      </c>
      <c r="E2298" s="1" t="s">
        <v>110</v>
      </c>
      <c r="F2298" s="1" t="s">
        <v>111</v>
      </c>
      <c r="G2298" s="1" t="s">
        <v>4623</v>
      </c>
      <c r="H2298" s="1" t="s">
        <v>4624</v>
      </c>
      <c r="I2298" s="12">
        <v>0</v>
      </c>
      <c r="J2298" s="1" t="s">
        <v>166</v>
      </c>
      <c r="K2298" s="1" t="str">
        <f>LEFT(Table9[[#This Row],[PCODE]],9)&amp;"0000"&amp;RIGHT(Table9[[#This Row],[PCODE]],3)</f>
        <v>BFA0510030000043</v>
      </c>
      <c r="L2298" s="1">
        <f>LEN(Table9[[#This Row],[rowcapcode3]])</f>
        <v>16</v>
      </c>
      <c r="M2298" s="1" t="str">
        <f>Table9[[#This Row],[ADM2_CODE]]</f>
        <v>BFA051003</v>
      </c>
      <c r="N2298" s="1" t="str">
        <f>Table9[[#This Row],[ADM1_CODE]]</f>
        <v>BFA051</v>
      </c>
    </row>
    <row r="2299" spans="1:14" x14ac:dyDescent="0.25">
      <c r="A2299" s="12">
        <v>11.45</v>
      </c>
      <c r="B2299" s="12">
        <v>-0.56666700000000003</v>
      </c>
      <c r="C2299" s="1" t="s">
        <v>49</v>
      </c>
      <c r="D2299" s="1" t="s">
        <v>50</v>
      </c>
      <c r="E2299" s="1" t="s">
        <v>134</v>
      </c>
      <c r="F2299" s="1" t="s">
        <v>135</v>
      </c>
      <c r="G2299" s="1" t="s">
        <v>4625</v>
      </c>
      <c r="H2299" s="1" t="s">
        <v>3818</v>
      </c>
      <c r="I2299" s="12">
        <v>0</v>
      </c>
      <c r="J2299" s="1" t="s">
        <v>166</v>
      </c>
      <c r="K2299" s="1" t="str">
        <f>LEFT(Table9[[#This Row],[PCODE]],9)&amp;"0000"&amp;RIGHT(Table9[[#This Row],[PCODE]],3)</f>
        <v>BFA0480010000175</v>
      </c>
      <c r="L2299" s="1">
        <f>LEN(Table9[[#This Row],[rowcapcode3]])</f>
        <v>16</v>
      </c>
      <c r="M2299" s="1" t="str">
        <f>Table9[[#This Row],[ADM2_CODE]]</f>
        <v>BFA048001</v>
      </c>
      <c r="N2299" s="1" t="str">
        <f>Table9[[#This Row],[ADM1_CODE]]</f>
        <v>BFA048</v>
      </c>
    </row>
    <row r="2300" spans="1:14" x14ac:dyDescent="0.25">
      <c r="A2300" s="12">
        <v>11.45</v>
      </c>
      <c r="B2300" s="12">
        <v>-0.45</v>
      </c>
      <c r="C2300" s="1" t="s">
        <v>49</v>
      </c>
      <c r="D2300" s="1" t="s">
        <v>50</v>
      </c>
      <c r="E2300" s="1" t="s">
        <v>134</v>
      </c>
      <c r="F2300" s="1" t="s">
        <v>135</v>
      </c>
      <c r="G2300" s="1" t="s">
        <v>4626</v>
      </c>
      <c r="H2300" s="1" t="s">
        <v>4627</v>
      </c>
      <c r="I2300" s="12">
        <v>0</v>
      </c>
      <c r="J2300" s="1" t="s">
        <v>166</v>
      </c>
      <c r="K2300" s="1" t="str">
        <f>LEFT(Table9[[#This Row],[PCODE]],9)&amp;"0000"&amp;RIGHT(Table9[[#This Row],[PCODE]],3)</f>
        <v>BFA0480010000079</v>
      </c>
      <c r="L2300" s="1">
        <f>LEN(Table9[[#This Row],[rowcapcode3]])</f>
        <v>16</v>
      </c>
      <c r="M2300" s="1" t="str">
        <f>Table9[[#This Row],[ADM2_CODE]]</f>
        <v>BFA048001</v>
      </c>
      <c r="N2300" s="1" t="str">
        <f>Table9[[#This Row],[ADM1_CODE]]</f>
        <v>BFA048</v>
      </c>
    </row>
    <row r="2301" spans="1:14" x14ac:dyDescent="0.25">
      <c r="A2301" s="12">
        <v>11.45</v>
      </c>
      <c r="B2301" s="12">
        <v>1.2166669999999999</v>
      </c>
      <c r="C2301" s="1" t="s">
        <v>47</v>
      </c>
      <c r="D2301" s="1" t="s">
        <v>48</v>
      </c>
      <c r="E2301" s="1" t="s">
        <v>138</v>
      </c>
      <c r="F2301" s="1" t="s">
        <v>139</v>
      </c>
      <c r="G2301" s="1" t="s">
        <v>4628</v>
      </c>
      <c r="H2301" s="1" t="s">
        <v>4629</v>
      </c>
      <c r="I2301" s="12">
        <v>0</v>
      </c>
      <c r="J2301" s="1" t="s">
        <v>166</v>
      </c>
      <c r="K2301" s="1" t="str">
        <f>LEFT(Table9[[#This Row],[PCODE]],9)&amp;"0000"&amp;RIGHT(Table9[[#This Row],[PCODE]],3)</f>
        <v>BFA0520030000163</v>
      </c>
      <c r="L2301" s="1">
        <f>LEN(Table9[[#This Row],[rowcapcode3]])</f>
        <v>16</v>
      </c>
      <c r="M2301" s="1" t="str">
        <f>Table9[[#This Row],[ADM2_CODE]]</f>
        <v>BFA052004</v>
      </c>
      <c r="N2301" s="1" t="str">
        <f>Table9[[#This Row],[ADM1_CODE]]</f>
        <v>BFA052</v>
      </c>
    </row>
    <row r="2302" spans="1:14" x14ac:dyDescent="0.25">
      <c r="A2302" s="12">
        <v>11.453229</v>
      </c>
      <c r="B2302" s="12">
        <v>-4.659402</v>
      </c>
      <c r="C2302" s="1" t="s">
        <v>45</v>
      </c>
      <c r="D2302" s="1" t="s">
        <v>46</v>
      </c>
      <c r="E2302" s="1" t="s">
        <v>81</v>
      </c>
      <c r="F2302" s="1" t="s">
        <v>82</v>
      </c>
      <c r="G2302" s="1" t="s">
        <v>4630</v>
      </c>
      <c r="H2302" s="1" t="s">
        <v>4631</v>
      </c>
      <c r="I2302" s="12">
        <v>0</v>
      </c>
      <c r="J2302" s="1" t="s">
        <v>166</v>
      </c>
      <c r="K2302" s="1" t="str">
        <f>LEFT(Table9[[#This Row],[PCODE]],9)&amp;"0000"&amp;RIGHT(Table9[[#This Row],[PCODE]],3)</f>
        <v>BFA0530010000080</v>
      </c>
      <c r="L2302" s="1">
        <f>LEN(Table9[[#This Row],[rowcapcode3]])</f>
        <v>16</v>
      </c>
      <c r="M2302" s="1" t="str">
        <f>Table9[[#This Row],[ADM2_CODE]]</f>
        <v>BFA053001</v>
      </c>
      <c r="N2302" s="1" t="str">
        <f>Table9[[#This Row],[ADM1_CODE]]</f>
        <v>BFA053</v>
      </c>
    </row>
    <row r="2303" spans="1:14" x14ac:dyDescent="0.25">
      <c r="A2303" s="12">
        <v>11.458943</v>
      </c>
      <c r="B2303" s="12">
        <v>-5.0248970000000002</v>
      </c>
      <c r="C2303" s="1" t="s">
        <v>45</v>
      </c>
      <c r="D2303" s="1" t="s">
        <v>46</v>
      </c>
      <c r="E2303" s="1" t="s">
        <v>2722</v>
      </c>
      <c r="F2303" s="1" t="s">
        <v>119</v>
      </c>
      <c r="G2303" s="1" t="s">
        <v>4632</v>
      </c>
      <c r="H2303" s="1" t="s">
        <v>4633</v>
      </c>
      <c r="I2303" s="12">
        <v>0</v>
      </c>
      <c r="J2303" s="1" t="s">
        <v>166</v>
      </c>
      <c r="K2303" s="1" t="str">
        <f>LEFT(Table9[[#This Row],[PCODE]],9)&amp;"0000"&amp;RIGHT(Table9[[#This Row],[PCODE]],3)</f>
        <v>BFA0530020000091</v>
      </c>
      <c r="L2303" s="1">
        <f>LEN(Table9[[#This Row],[rowcapcode3]])</f>
        <v>16</v>
      </c>
      <c r="M2303" s="1" t="str">
        <f>Table9[[#This Row],[ADM2_CODE]]</f>
        <v>BFA053002</v>
      </c>
      <c r="N2303" s="1" t="str">
        <f>Table9[[#This Row],[ADM1_CODE]]</f>
        <v>BFA053</v>
      </c>
    </row>
    <row r="2304" spans="1:14" x14ac:dyDescent="0.25">
      <c r="A2304" s="12">
        <v>11.458997999999999</v>
      </c>
      <c r="B2304" s="12">
        <v>-4.4597249999999997</v>
      </c>
      <c r="C2304" s="1" t="s">
        <v>45</v>
      </c>
      <c r="D2304" s="1" t="s">
        <v>46</v>
      </c>
      <c r="E2304" s="1" t="s">
        <v>81</v>
      </c>
      <c r="F2304" s="1" t="s">
        <v>82</v>
      </c>
      <c r="G2304" s="1" t="s">
        <v>4634</v>
      </c>
      <c r="H2304" s="1" t="s">
        <v>4635</v>
      </c>
      <c r="I2304" s="12">
        <v>0</v>
      </c>
      <c r="J2304" s="1" t="s">
        <v>166</v>
      </c>
      <c r="K2304" s="1" t="str">
        <f>LEFT(Table9[[#This Row],[PCODE]],9)&amp;"0000"&amp;RIGHT(Table9[[#This Row],[PCODE]],3)</f>
        <v>BFA0530010000247</v>
      </c>
      <c r="L2304" s="1">
        <f>LEN(Table9[[#This Row],[rowcapcode3]])</f>
        <v>16</v>
      </c>
      <c r="M2304" s="1" t="str">
        <f>Table9[[#This Row],[ADM2_CODE]]</f>
        <v>BFA053001</v>
      </c>
      <c r="N2304" s="1" t="str">
        <f>Table9[[#This Row],[ADM1_CODE]]</f>
        <v>BFA053</v>
      </c>
    </row>
    <row r="2305" spans="1:14" x14ac:dyDescent="0.25">
      <c r="A2305" s="12">
        <v>11.46</v>
      </c>
      <c r="B2305" s="12">
        <v>-0.85694400000000004</v>
      </c>
      <c r="C2305" s="1" t="s">
        <v>57</v>
      </c>
      <c r="D2305" s="1" t="s">
        <v>58</v>
      </c>
      <c r="E2305" s="1" t="s">
        <v>110</v>
      </c>
      <c r="F2305" s="1" t="s">
        <v>111</v>
      </c>
      <c r="G2305" s="1" t="s">
        <v>4636</v>
      </c>
      <c r="H2305" s="1" t="s">
        <v>4637</v>
      </c>
      <c r="I2305" s="12">
        <v>0</v>
      </c>
      <c r="J2305" s="1" t="s">
        <v>166</v>
      </c>
      <c r="K2305" s="1" t="str">
        <f>LEFT(Table9[[#This Row],[PCODE]],9)&amp;"0000"&amp;RIGHT(Table9[[#This Row],[PCODE]],3)</f>
        <v>BFA0510030000146</v>
      </c>
      <c r="L2305" s="1">
        <f>LEN(Table9[[#This Row],[rowcapcode3]])</f>
        <v>16</v>
      </c>
      <c r="M2305" s="1" t="str">
        <f>Table9[[#This Row],[ADM2_CODE]]</f>
        <v>BFA051003</v>
      </c>
      <c r="N2305" s="1" t="str">
        <f>Table9[[#This Row],[ADM1_CODE]]</f>
        <v>BFA051</v>
      </c>
    </row>
    <row r="2306" spans="1:14" x14ac:dyDescent="0.25">
      <c r="A2306" s="12">
        <v>11.460451000000001</v>
      </c>
      <c r="B2306" s="12">
        <v>-4.2709450000000002</v>
      </c>
      <c r="C2306" s="1" t="s">
        <v>45</v>
      </c>
      <c r="D2306" s="1" t="s">
        <v>46</v>
      </c>
      <c r="E2306" s="1" t="s">
        <v>81</v>
      </c>
      <c r="F2306" s="1" t="s">
        <v>82</v>
      </c>
      <c r="G2306" s="1" t="s">
        <v>4638</v>
      </c>
      <c r="H2306" s="1" t="s">
        <v>4639</v>
      </c>
      <c r="I2306" s="12">
        <v>0</v>
      </c>
      <c r="J2306" s="1" t="s">
        <v>166</v>
      </c>
      <c r="K2306" s="1" t="str">
        <f>LEFT(Table9[[#This Row],[PCODE]],9)&amp;"0000"&amp;RIGHT(Table9[[#This Row],[PCODE]],3)</f>
        <v>BFA0530010000339</v>
      </c>
      <c r="L2306" s="1">
        <f>LEN(Table9[[#This Row],[rowcapcode3]])</f>
        <v>16</v>
      </c>
      <c r="M2306" s="1" t="str">
        <f>Table9[[#This Row],[ADM2_CODE]]</f>
        <v>BFA053001</v>
      </c>
      <c r="N2306" s="1" t="str">
        <f>Table9[[#This Row],[ADM1_CODE]]</f>
        <v>BFA053</v>
      </c>
    </row>
    <row r="2307" spans="1:14" x14ac:dyDescent="0.25">
      <c r="A2307" s="12">
        <v>11.466666999999999</v>
      </c>
      <c r="B2307" s="12">
        <v>-3.1833330000000002</v>
      </c>
      <c r="C2307" s="1" t="s">
        <v>45</v>
      </c>
      <c r="D2307" s="1" t="s">
        <v>46</v>
      </c>
      <c r="E2307" s="1" t="s">
        <v>84</v>
      </c>
      <c r="F2307" s="1" t="s">
        <v>85</v>
      </c>
      <c r="G2307" s="1" t="s">
        <v>4640</v>
      </c>
      <c r="H2307" s="1" t="s">
        <v>4641</v>
      </c>
      <c r="I2307" s="12">
        <v>0</v>
      </c>
      <c r="J2307" s="1" t="s">
        <v>166</v>
      </c>
      <c r="K2307" s="1" t="str">
        <f>LEFT(Table9[[#This Row],[PCODE]],9)&amp;"0000"&amp;RIGHT(Table9[[#This Row],[PCODE]],3)</f>
        <v>BFA0530030000116</v>
      </c>
      <c r="L2307" s="1">
        <f>LEN(Table9[[#This Row],[rowcapcode3]])</f>
        <v>16</v>
      </c>
      <c r="M2307" s="1" t="str">
        <f>Table9[[#This Row],[ADM2_CODE]]</f>
        <v>BFA053003</v>
      </c>
      <c r="N2307" s="1" t="str">
        <f>Table9[[#This Row],[ADM1_CODE]]</f>
        <v>BFA053</v>
      </c>
    </row>
    <row r="2308" spans="1:14" x14ac:dyDescent="0.25">
      <c r="A2308" s="12">
        <v>11.466666999999999</v>
      </c>
      <c r="B2308" s="12">
        <v>-3.15</v>
      </c>
      <c r="C2308" s="1" t="s">
        <v>45</v>
      </c>
      <c r="D2308" s="1" t="s">
        <v>46</v>
      </c>
      <c r="E2308" s="1" t="s">
        <v>84</v>
      </c>
      <c r="F2308" s="1" t="s">
        <v>85</v>
      </c>
      <c r="G2308" s="1" t="s">
        <v>4642</v>
      </c>
      <c r="H2308" s="1" t="s">
        <v>4643</v>
      </c>
      <c r="I2308" s="12">
        <v>0</v>
      </c>
      <c r="J2308" s="1" t="s">
        <v>166</v>
      </c>
      <c r="K2308" s="1" t="str">
        <f>LEFT(Table9[[#This Row],[PCODE]],9)&amp;"0000"&amp;RIGHT(Table9[[#This Row],[PCODE]],3)</f>
        <v>BFA0530030000107</v>
      </c>
      <c r="L2308" s="1">
        <f>LEN(Table9[[#This Row],[rowcapcode3]])</f>
        <v>16</v>
      </c>
      <c r="M2308" s="1" t="str">
        <f>Table9[[#This Row],[ADM2_CODE]]</f>
        <v>BFA053003</v>
      </c>
      <c r="N2308" s="1" t="str">
        <f>Table9[[#This Row],[ADM1_CODE]]</f>
        <v>BFA053</v>
      </c>
    </row>
    <row r="2309" spans="1:14" x14ac:dyDescent="0.25">
      <c r="A2309" s="12">
        <v>11.466666999999999</v>
      </c>
      <c r="B2309" s="12">
        <v>-3.15</v>
      </c>
      <c r="C2309" s="1" t="s">
        <v>45</v>
      </c>
      <c r="D2309" s="1" t="s">
        <v>46</v>
      </c>
      <c r="E2309" s="1" t="s">
        <v>84</v>
      </c>
      <c r="F2309" s="1" t="s">
        <v>85</v>
      </c>
      <c r="G2309" s="1" t="s">
        <v>4644</v>
      </c>
      <c r="H2309" s="1" t="s">
        <v>4645</v>
      </c>
      <c r="I2309" s="12">
        <v>0</v>
      </c>
      <c r="J2309" s="1" t="s">
        <v>166</v>
      </c>
      <c r="K2309" s="1" t="str">
        <f>LEFT(Table9[[#This Row],[PCODE]],9)&amp;"0000"&amp;RIGHT(Table9[[#This Row],[PCODE]],3)</f>
        <v>BFA0530030000128</v>
      </c>
      <c r="L2309" s="1">
        <f>LEN(Table9[[#This Row],[rowcapcode3]])</f>
        <v>16</v>
      </c>
      <c r="M2309" s="1" t="str">
        <f>Table9[[#This Row],[ADM2_CODE]]</f>
        <v>BFA053003</v>
      </c>
      <c r="N2309" s="1" t="str">
        <f>Table9[[#This Row],[ADM1_CODE]]</f>
        <v>BFA053</v>
      </c>
    </row>
    <row r="2310" spans="1:14" x14ac:dyDescent="0.25">
      <c r="A2310" s="12">
        <v>11.466666999999999</v>
      </c>
      <c r="B2310" s="12">
        <v>-2.8333330000000001</v>
      </c>
      <c r="C2310" s="1" t="s">
        <v>39</v>
      </c>
      <c r="D2310" s="1" t="s">
        <v>40</v>
      </c>
      <c r="E2310" s="1" t="s">
        <v>67</v>
      </c>
      <c r="F2310" s="1" t="s">
        <v>68</v>
      </c>
      <c r="G2310" s="1" t="s">
        <v>4646</v>
      </c>
      <c r="H2310" s="1" t="s">
        <v>4647</v>
      </c>
      <c r="I2310" s="12">
        <v>0</v>
      </c>
      <c r="J2310" s="1" t="s">
        <v>166</v>
      </c>
      <c r="K2310" s="1" t="str">
        <f>LEFT(Table9[[#This Row],[PCODE]],9)&amp;"0000"&amp;RIGHT(Table9[[#This Row],[PCODE]],3)</f>
        <v>BFA0460010000139</v>
      </c>
      <c r="L2310" s="1">
        <f>LEN(Table9[[#This Row],[rowcapcode3]])</f>
        <v>16</v>
      </c>
      <c r="M2310" s="1" t="str">
        <f>Table9[[#This Row],[ADM2_CODE]]</f>
        <v>BFA046001</v>
      </c>
      <c r="N2310" s="1" t="str">
        <f>Table9[[#This Row],[ADM1_CODE]]</f>
        <v>BFA046</v>
      </c>
    </row>
    <row r="2311" spans="1:14" x14ac:dyDescent="0.25">
      <c r="A2311" s="12">
        <v>11.466666999999999</v>
      </c>
      <c r="B2311" s="12">
        <v>-2.6666669999999999</v>
      </c>
      <c r="C2311" s="1" t="s">
        <v>39</v>
      </c>
      <c r="D2311" s="1" t="s">
        <v>40</v>
      </c>
      <c r="E2311" s="1" t="s">
        <v>67</v>
      </c>
      <c r="F2311" s="1" t="s">
        <v>68</v>
      </c>
      <c r="G2311" s="1" t="s">
        <v>4648</v>
      </c>
      <c r="H2311" s="1" t="s">
        <v>4649</v>
      </c>
      <c r="I2311" s="12">
        <v>0</v>
      </c>
      <c r="J2311" s="1" t="s">
        <v>166</v>
      </c>
      <c r="K2311" s="1" t="str">
        <f>LEFT(Table9[[#This Row],[PCODE]],9)&amp;"0000"&amp;RIGHT(Table9[[#This Row],[PCODE]],3)</f>
        <v>BFA0460010000049</v>
      </c>
      <c r="L2311" s="1">
        <f>LEN(Table9[[#This Row],[rowcapcode3]])</f>
        <v>16</v>
      </c>
      <c r="M2311" s="1" t="str">
        <f>Table9[[#This Row],[ADM2_CODE]]</f>
        <v>BFA046001</v>
      </c>
      <c r="N2311" s="1" t="str">
        <f>Table9[[#This Row],[ADM1_CODE]]</f>
        <v>BFA046</v>
      </c>
    </row>
    <row r="2312" spans="1:14" x14ac:dyDescent="0.25">
      <c r="A2312" s="12">
        <v>11.466666999999999</v>
      </c>
      <c r="B2312" s="12">
        <v>-2.6333329999999999</v>
      </c>
      <c r="C2312" s="1" t="s">
        <v>39</v>
      </c>
      <c r="D2312" s="1" t="s">
        <v>40</v>
      </c>
      <c r="E2312" s="1" t="s">
        <v>67</v>
      </c>
      <c r="F2312" s="1" t="s">
        <v>68</v>
      </c>
      <c r="G2312" s="1" t="s">
        <v>4650</v>
      </c>
      <c r="H2312" s="1" t="s">
        <v>4651</v>
      </c>
      <c r="I2312" s="12">
        <v>0</v>
      </c>
      <c r="J2312" s="1" t="s">
        <v>166</v>
      </c>
      <c r="K2312" s="1" t="str">
        <f>LEFT(Table9[[#This Row],[PCODE]],9)&amp;"0000"&amp;RIGHT(Table9[[#This Row],[PCODE]],3)</f>
        <v>BFA0460010000066</v>
      </c>
      <c r="L2312" s="1">
        <f>LEN(Table9[[#This Row],[rowcapcode3]])</f>
        <v>16</v>
      </c>
      <c r="M2312" s="1" t="str">
        <f>Table9[[#This Row],[ADM2_CODE]]</f>
        <v>BFA046001</v>
      </c>
      <c r="N2312" s="1" t="str">
        <f>Table9[[#This Row],[ADM1_CODE]]</f>
        <v>BFA046</v>
      </c>
    </row>
    <row r="2313" spans="1:14" x14ac:dyDescent="0.25">
      <c r="A2313" s="12">
        <v>11.466666999999999</v>
      </c>
      <c r="B2313" s="12">
        <v>-2.3833329999999999</v>
      </c>
      <c r="C2313" s="1" t="s">
        <v>41</v>
      </c>
      <c r="D2313" s="1" t="s">
        <v>42</v>
      </c>
      <c r="E2313" s="1" t="s">
        <v>130</v>
      </c>
      <c r="F2313" s="1" t="s">
        <v>131</v>
      </c>
      <c r="G2313" s="1" t="s">
        <v>4652</v>
      </c>
      <c r="H2313" s="1" t="s">
        <v>4653</v>
      </c>
      <c r="I2313" s="12">
        <v>0</v>
      </c>
      <c r="J2313" s="1" t="s">
        <v>166</v>
      </c>
      <c r="K2313" s="1" t="str">
        <f>LEFT(Table9[[#This Row],[PCODE]],9)&amp;"0000"&amp;RIGHT(Table9[[#This Row],[PCODE]],3)</f>
        <v>BFA0500030000232</v>
      </c>
      <c r="L2313" s="1">
        <f>LEN(Table9[[#This Row],[rowcapcode3]])</f>
        <v>16</v>
      </c>
      <c r="M2313" s="1" t="str">
        <f>Table9[[#This Row],[ADM2_CODE]]</f>
        <v>BFA050003</v>
      </c>
      <c r="N2313" s="1" t="str">
        <f>Table9[[#This Row],[ADM1_CODE]]</f>
        <v>BFA050</v>
      </c>
    </row>
    <row r="2314" spans="1:14" x14ac:dyDescent="0.25">
      <c r="A2314" s="12">
        <v>11.466666999999999</v>
      </c>
      <c r="B2314" s="12">
        <v>-2.2999999999999998</v>
      </c>
      <c r="C2314" s="1" t="s">
        <v>41</v>
      </c>
      <c r="D2314" s="1" t="s">
        <v>42</v>
      </c>
      <c r="E2314" s="1" t="s">
        <v>130</v>
      </c>
      <c r="F2314" s="1" t="s">
        <v>131</v>
      </c>
      <c r="G2314" s="1" t="s">
        <v>4654</v>
      </c>
      <c r="H2314" s="1" t="s">
        <v>4655</v>
      </c>
      <c r="I2314" s="12">
        <v>0</v>
      </c>
      <c r="J2314" s="1" t="s">
        <v>166</v>
      </c>
      <c r="K2314" s="1" t="str">
        <f>LEFT(Table9[[#This Row],[PCODE]],9)&amp;"0000"&amp;RIGHT(Table9[[#This Row],[PCODE]],3)</f>
        <v>BFA0500030000230</v>
      </c>
      <c r="L2314" s="1">
        <f>LEN(Table9[[#This Row],[rowcapcode3]])</f>
        <v>16</v>
      </c>
      <c r="M2314" s="1" t="str">
        <f>Table9[[#This Row],[ADM2_CODE]]</f>
        <v>BFA050003</v>
      </c>
      <c r="N2314" s="1" t="str">
        <f>Table9[[#This Row],[ADM1_CODE]]</f>
        <v>BFA050</v>
      </c>
    </row>
    <row r="2315" spans="1:14" x14ac:dyDescent="0.25">
      <c r="A2315" s="12">
        <v>11.466666999999999</v>
      </c>
      <c r="B2315" s="12">
        <v>-2.0499999999999998</v>
      </c>
      <c r="C2315" s="1" t="s">
        <v>41</v>
      </c>
      <c r="D2315" s="1" t="s">
        <v>42</v>
      </c>
      <c r="E2315" s="1" t="s">
        <v>77</v>
      </c>
      <c r="F2315" s="1" t="s">
        <v>78</v>
      </c>
      <c r="G2315" s="1" t="s">
        <v>4656</v>
      </c>
      <c r="H2315" s="1" t="s">
        <v>4657</v>
      </c>
      <c r="I2315" s="12">
        <v>0</v>
      </c>
      <c r="J2315" s="1" t="s">
        <v>166</v>
      </c>
      <c r="K2315" s="1" t="str">
        <f>LEFT(Table9[[#This Row],[PCODE]],9)&amp;"0000"&amp;RIGHT(Table9[[#This Row],[PCODE]],3)</f>
        <v>BFA0500040000112</v>
      </c>
      <c r="L2315" s="1">
        <f>LEN(Table9[[#This Row],[rowcapcode3]])</f>
        <v>16</v>
      </c>
      <c r="M2315" s="1" t="str">
        <f>Table9[[#This Row],[ADM2_CODE]]</f>
        <v>BFA050004</v>
      </c>
      <c r="N2315" s="1" t="str">
        <f>Table9[[#This Row],[ADM1_CODE]]</f>
        <v>BFA050</v>
      </c>
    </row>
    <row r="2316" spans="1:14" x14ac:dyDescent="0.25">
      <c r="A2316" s="12">
        <v>11.466666999999999</v>
      </c>
      <c r="B2316" s="12">
        <v>-1.9666669999999999</v>
      </c>
      <c r="C2316" s="1" t="s">
        <v>41</v>
      </c>
      <c r="D2316" s="1" t="s">
        <v>42</v>
      </c>
      <c r="E2316" s="1" t="s">
        <v>77</v>
      </c>
      <c r="F2316" s="1" t="s">
        <v>78</v>
      </c>
      <c r="G2316" s="1" t="s">
        <v>4658</v>
      </c>
      <c r="H2316" s="1" t="s">
        <v>4659</v>
      </c>
      <c r="I2316" s="12">
        <v>0</v>
      </c>
      <c r="J2316" s="1" t="s">
        <v>166</v>
      </c>
      <c r="K2316" s="1" t="str">
        <f>LEFT(Table9[[#This Row],[PCODE]],9)&amp;"0000"&amp;RIGHT(Table9[[#This Row],[PCODE]],3)</f>
        <v>BFA0500040000130</v>
      </c>
      <c r="L2316" s="1">
        <f>LEN(Table9[[#This Row],[rowcapcode3]])</f>
        <v>16</v>
      </c>
      <c r="M2316" s="1" t="str">
        <f>Table9[[#This Row],[ADM2_CODE]]</f>
        <v>BFA050004</v>
      </c>
      <c r="N2316" s="1" t="str">
        <f>Table9[[#This Row],[ADM1_CODE]]</f>
        <v>BFA050</v>
      </c>
    </row>
    <row r="2317" spans="1:14" x14ac:dyDescent="0.25">
      <c r="A2317" s="12">
        <v>11.466666999999999</v>
      </c>
      <c r="B2317" s="12">
        <v>-1.95</v>
      </c>
      <c r="C2317" s="1" t="s">
        <v>41</v>
      </c>
      <c r="D2317" s="1" t="s">
        <v>42</v>
      </c>
      <c r="E2317" s="1" t="s">
        <v>77</v>
      </c>
      <c r="F2317" s="1" t="s">
        <v>78</v>
      </c>
      <c r="G2317" s="1" t="s">
        <v>4660</v>
      </c>
      <c r="H2317" s="1" t="s">
        <v>4661</v>
      </c>
      <c r="I2317" s="12">
        <v>0</v>
      </c>
      <c r="J2317" s="1" t="s">
        <v>166</v>
      </c>
      <c r="K2317" s="1" t="str">
        <f>LEFT(Table9[[#This Row],[PCODE]],9)&amp;"0000"&amp;RIGHT(Table9[[#This Row],[PCODE]],3)</f>
        <v>BFA0500040000106</v>
      </c>
      <c r="L2317" s="1">
        <f>LEN(Table9[[#This Row],[rowcapcode3]])</f>
        <v>16</v>
      </c>
      <c r="M2317" s="1" t="str">
        <f>Table9[[#This Row],[ADM2_CODE]]</f>
        <v>BFA050004</v>
      </c>
      <c r="N2317" s="1" t="str">
        <f>Table9[[#This Row],[ADM1_CODE]]</f>
        <v>BFA050</v>
      </c>
    </row>
    <row r="2318" spans="1:14" x14ac:dyDescent="0.25">
      <c r="A2318" s="12">
        <v>11.466666999999999</v>
      </c>
      <c r="B2318" s="12">
        <v>-1.8833329999999999</v>
      </c>
      <c r="C2318" s="1" t="s">
        <v>41</v>
      </c>
      <c r="D2318" s="1" t="s">
        <v>42</v>
      </c>
      <c r="E2318" s="1" t="s">
        <v>77</v>
      </c>
      <c r="F2318" s="1" t="s">
        <v>78</v>
      </c>
      <c r="G2318" s="1" t="s">
        <v>4662</v>
      </c>
      <c r="H2318" s="1" t="s">
        <v>4663</v>
      </c>
      <c r="I2318" s="12">
        <v>0</v>
      </c>
      <c r="J2318" s="1" t="s">
        <v>166</v>
      </c>
      <c r="K2318" s="1" t="str">
        <f>LEFT(Table9[[#This Row],[PCODE]],9)&amp;"0000"&amp;RIGHT(Table9[[#This Row],[PCODE]],3)</f>
        <v>BFA0500040000018</v>
      </c>
      <c r="L2318" s="1">
        <f>LEN(Table9[[#This Row],[rowcapcode3]])</f>
        <v>16</v>
      </c>
      <c r="M2318" s="1" t="str">
        <f>Table9[[#This Row],[ADM2_CODE]]</f>
        <v>BFA050004</v>
      </c>
      <c r="N2318" s="1" t="str">
        <f>Table9[[#This Row],[ADM1_CODE]]</f>
        <v>BFA050</v>
      </c>
    </row>
    <row r="2319" spans="1:14" x14ac:dyDescent="0.25">
      <c r="A2319" s="12">
        <v>11.466666999999999</v>
      </c>
      <c r="B2319" s="12">
        <v>-1.8333330000000001</v>
      </c>
      <c r="C2319" s="1" t="s">
        <v>41</v>
      </c>
      <c r="D2319" s="1" t="s">
        <v>42</v>
      </c>
      <c r="E2319" s="1" t="s">
        <v>77</v>
      </c>
      <c r="F2319" s="1" t="s">
        <v>78</v>
      </c>
      <c r="G2319" s="1" t="s">
        <v>4664</v>
      </c>
      <c r="H2319" s="1" t="s">
        <v>4665</v>
      </c>
      <c r="I2319" s="12">
        <v>0</v>
      </c>
      <c r="J2319" s="1" t="s">
        <v>166</v>
      </c>
      <c r="K2319" s="1" t="str">
        <f>LEFT(Table9[[#This Row],[PCODE]],9)&amp;"0000"&amp;RIGHT(Table9[[#This Row],[PCODE]],3)</f>
        <v>BFA0500040000043</v>
      </c>
      <c r="L2319" s="1">
        <f>LEN(Table9[[#This Row],[rowcapcode3]])</f>
        <v>16</v>
      </c>
      <c r="M2319" s="1" t="str">
        <f>Table9[[#This Row],[ADM2_CODE]]</f>
        <v>BFA050004</v>
      </c>
      <c r="N2319" s="1" t="str">
        <f>Table9[[#This Row],[ADM1_CODE]]</f>
        <v>BFA050</v>
      </c>
    </row>
    <row r="2320" spans="1:14" x14ac:dyDescent="0.25">
      <c r="A2320" s="12">
        <v>11.466666999999999</v>
      </c>
      <c r="B2320" s="12">
        <v>-1.75</v>
      </c>
      <c r="C2320" s="1" t="s">
        <v>41</v>
      </c>
      <c r="D2320" s="1" t="s">
        <v>42</v>
      </c>
      <c r="E2320" s="1" t="s">
        <v>77</v>
      </c>
      <c r="F2320" s="1" t="s">
        <v>78</v>
      </c>
      <c r="G2320" s="1" t="s">
        <v>4666</v>
      </c>
      <c r="H2320" s="1" t="s">
        <v>4667</v>
      </c>
      <c r="I2320" s="12">
        <v>0</v>
      </c>
      <c r="J2320" s="1" t="s">
        <v>166</v>
      </c>
      <c r="K2320" s="1" t="str">
        <f>LEFT(Table9[[#This Row],[PCODE]],9)&amp;"0000"&amp;RIGHT(Table9[[#This Row],[PCODE]],3)</f>
        <v>BFA0500040000042</v>
      </c>
      <c r="L2320" s="1">
        <f>LEN(Table9[[#This Row],[rowcapcode3]])</f>
        <v>16</v>
      </c>
      <c r="M2320" s="1" t="str">
        <f>Table9[[#This Row],[ADM2_CODE]]</f>
        <v>BFA050004</v>
      </c>
      <c r="N2320" s="1" t="str">
        <f>Table9[[#This Row],[ADM1_CODE]]</f>
        <v>BFA050</v>
      </c>
    </row>
    <row r="2321" spans="1:14" x14ac:dyDescent="0.25">
      <c r="A2321" s="12">
        <v>11.466666999999999</v>
      </c>
      <c r="B2321" s="12">
        <v>-1.566667</v>
      </c>
      <c r="C2321" s="1" t="s">
        <v>41</v>
      </c>
      <c r="D2321" s="1" t="s">
        <v>42</v>
      </c>
      <c r="E2321" s="1" t="s">
        <v>77</v>
      </c>
      <c r="F2321" s="1" t="s">
        <v>78</v>
      </c>
      <c r="G2321" s="1" t="s">
        <v>4668</v>
      </c>
      <c r="H2321" s="1" t="s">
        <v>4669</v>
      </c>
      <c r="I2321" s="12">
        <v>0</v>
      </c>
      <c r="J2321" s="1" t="s">
        <v>166</v>
      </c>
      <c r="K2321" s="1" t="str">
        <f>LEFT(Table9[[#This Row],[PCODE]],9)&amp;"0000"&amp;RIGHT(Table9[[#This Row],[PCODE]],3)</f>
        <v>BFA0500040000116</v>
      </c>
      <c r="L2321" s="1">
        <f>LEN(Table9[[#This Row],[rowcapcode3]])</f>
        <v>16</v>
      </c>
      <c r="M2321" s="1" t="str">
        <f>Table9[[#This Row],[ADM2_CODE]]</f>
        <v>BFA050004</v>
      </c>
      <c r="N2321" s="1" t="str">
        <f>Table9[[#This Row],[ADM1_CODE]]</f>
        <v>BFA050</v>
      </c>
    </row>
    <row r="2322" spans="1:14" x14ac:dyDescent="0.25">
      <c r="A2322" s="12">
        <v>11.466666999999999</v>
      </c>
      <c r="B2322" s="12">
        <v>-1.433333</v>
      </c>
      <c r="C2322" s="1" t="s">
        <v>57</v>
      </c>
      <c r="D2322" s="1" t="s">
        <v>58</v>
      </c>
      <c r="E2322" s="1" t="s">
        <v>132</v>
      </c>
      <c r="F2322" s="1" t="s">
        <v>133</v>
      </c>
      <c r="G2322" s="1" t="s">
        <v>4670</v>
      </c>
      <c r="H2322" s="1" t="s">
        <v>4671</v>
      </c>
      <c r="I2322" s="12">
        <v>0</v>
      </c>
      <c r="J2322" s="1" t="s">
        <v>166</v>
      </c>
      <c r="K2322" s="1" t="str">
        <f>LEFT(Table9[[#This Row],[PCODE]],9)&amp;"0000"&amp;RIGHT(Table9[[#This Row],[PCODE]],3)</f>
        <v>BFA0510020000073</v>
      </c>
      <c r="L2322" s="1">
        <f>LEN(Table9[[#This Row],[rowcapcode3]])</f>
        <v>16</v>
      </c>
      <c r="M2322" s="1" t="str">
        <f>Table9[[#This Row],[ADM2_CODE]]</f>
        <v>BFA051002</v>
      </c>
      <c r="N2322" s="1" t="str">
        <f>Table9[[#This Row],[ADM1_CODE]]</f>
        <v>BFA051</v>
      </c>
    </row>
    <row r="2323" spans="1:14" x14ac:dyDescent="0.25">
      <c r="A2323" s="12">
        <v>11.466666999999999</v>
      </c>
      <c r="B2323" s="12">
        <v>-1.3833329999999999</v>
      </c>
      <c r="C2323" s="1" t="s">
        <v>57</v>
      </c>
      <c r="D2323" s="1" t="s">
        <v>58</v>
      </c>
      <c r="E2323" s="1" t="s">
        <v>132</v>
      </c>
      <c r="F2323" s="1" t="s">
        <v>133</v>
      </c>
      <c r="G2323" s="1" t="s">
        <v>4672</v>
      </c>
      <c r="H2323" s="1" t="s">
        <v>4673</v>
      </c>
      <c r="I2323" s="12">
        <v>0</v>
      </c>
      <c r="J2323" s="1" t="s">
        <v>166</v>
      </c>
      <c r="K2323" s="1" t="str">
        <f>LEFT(Table9[[#This Row],[PCODE]],9)&amp;"0000"&amp;RIGHT(Table9[[#This Row],[PCODE]],3)</f>
        <v>BFA0510020000074</v>
      </c>
      <c r="L2323" s="1">
        <f>LEN(Table9[[#This Row],[rowcapcode3]])</f>
        <v>16</v>
      </c>
      <c r="M2323" s="1" t="str">
        <f>Table9[[#This Row],[ADM2_CODE]]</f>
        <v>BFA051002</v>
      </c>
      <c r="N2323" s="1" t="str">
        <f>Table9[[#This Row],[ADM1_CODE]]</f>
        <v>BFA051</v>
      </c>
    </row>
    <row r="2324" spans="1:14" x14ac:dyDescent="0.25">
      <c r="A2324" s="12">
        <v>11.466666999999999</v>
      </c>
      <c r="B2324" s="12">
        <v>-1.266667</v>
      </c>
      <c r="C2324" s="1" t="s">
        <v>57</v>
      </c>
      <c r="D2324" s="1" t="s">
        <v>58</v>
      </c>
      <c r="E2324" s="1" t="s">
        <v>132</v>
      </c>
      <c r="F2324" s="1" t="s">
        <v>133</v>
      </c>
      <c r="G2324" s="1" t="s">
        <v>4674</v>
      </c>
      <c r="H2324" s="1" t="s">
        <v>4675</v>
      </c>
      <c r="I2324" s="12">
        <v>0</v>
      </c>
      <c r="J2324" s="1" t="s">
        <v>166</v>
      </c>
      <c r="K2324" s="1" t="str">
        <f>LEFT(Table9[[#This Row],[PCODE]],9)&amp;"0000"&amp;RIGHT(Table9[[#This Row],[PCODE]],3)</f>
        <v>BFA0510020000043</v>
      </c>
      <c r="L2324" s="1">
        <f>LEN(Table9[[#This Row],[rowcapcode3]])</f>
        <v>16</v>
      </c>
      <c r="M2324" s="1" t="str">
        <f>Table9[[#This Row],[ADM2_CODE]]</f>
        <v>BFA051002</v>
      </c>
      <c r="N2324" s="1" t="str">
        <f>Table9[[#This Row],[ADM1_CODE]]</f>
        <v>BFA051</v>
      </c>
    </row>
    <row r="2325" spans="1:14" x14ac:dyDescent="0.25">
      <c r="A2325" s="12">
        <v>11.466666999999999</v>
      </c>
      <c r="B2325" s="12">
        <v>-0.9</v>
      </c>
      <c r="C2325" s="1" t="s">
        <v>57</v>
      </c>
      <c r="D2325" s="1" t="s">
        <v>58</v>
      </c>
      <c r="E2325" s="1" t="s">
        <v>110</v>
      </c>
      <c r="F2325" s="1" t="s">
        <v>111</v>
      </c>
      <c r="G2325" s="1" t="s">
        <v>4676</v>
      </c>
      <c r="H2325" s="1" t="s">
        <v>4677</v>
      </c>
      <c r="I2325" s="12">
        <v>0</v>
      </c>
      <c r="J2325" s="1" t="s">
        <v>166</v>
      </c>
      <c r="K2325" s="1" t="str">
        <f>LEFT(Table9[[#This Row],[PCODE]],9)&amp;"0000"&amp;RIGHT(Table9[[#This Row],[PCODE]],3)</f>
        <v>BFA0510030000153</v>
      </c>
      <c r="L2325" s="1">
        <f>LEN(Table9[[#This Row],[rowcapcode3]])</f>
        <v>16</v>
      </c>
      <c r="M2325" s="1" t="str">
        <f>Table9[[#This Row],[ADM2_CODE]]</f>
        <v>BFA051003</v>
      </c>
      <c r="N2325" s="1" t="str">
        <f>Table9[[#This Row],[ADM1_CODE]]</f>
        <v>BFA051</v>
      </c>
    </row>
    <row r="2326" spans="1:14" x14ac:dyDescent="0.25">
      <c r="A2326" s="12">
        <v>11.466666999999999</v>
      </c>
      <c r="B2326" s="12">
        <v>-0.75</v>
      </c>
      <c r="C2326" s="1" t="s">
        <v>57</v>
      </c>
      <c r="D2326" s="1" t="s">
        <v>58</v>
      </c>
      <c r="E2326" s="1" t="s">
        <v>110</v>
      </c>
      <c r="F2326" s="1" t="s">
        <v>111</v>
      </c>
      <c r="G2326" s="1" t="s">
        <v>4678</v>
      </c>
      <c r="H2326" s="1" t="s">
        <v>4679</v>
      </c>
      <c r="I2326" s="12">
        <v>0</v>
      </c>
      <c r="J2326" s="1" t="s">
        <v>166</v>
      </c>
      <c r="K2326" s="1" t="str">
        <f>LEFT(Table9[[#This Row],[PCODE]],9)&amp;"0000"&amp;RIGHT(Table9[[#This Row],[PCODE]],3)</f>
        <v>BFA0510030000069</v>
      </c>
      <c r="L2326" s="1">
        <f>LEN(Table9[[#This Row],[rowcapcode3]])</f>
        <v>16</v>
      </c>
      <c r="M2326" s="1" t="str">
        <f>Table9[[#This Row],[ADM2_CODE]]</f>
        <v>BFA051003</v>
      </c>
      <c r="N2326" s="1" t="str">
        <f>Table9[[#This Row],[ADM1_CODE]]</f>
        <v>BFA051</v>
      </c>
    </row>
    <row r="2327" spans="1:14" x14ac:dyDescent="0.25">
      <c r="A2327" s="12">
        <v>11.466666999999999</v>
      </c>
      <c r="B2327" s="12">
        <v>-0.63333300000000003</v>
      </c>
      <c r="C2327" s="1" t="s">
        <v>57</v>
      </c>
      <c r="D2327" s="1" t="s">
        <v>58</v>
      </c>
      <c r="E2327" s="1" t="s">
        <v>110</v>
      </c>
      <c r="F2327" s="1" t="s">
        <v>111</v>
      </c>
      <c r="G2327" s="1" t="s">
        <v>4680</v>
      </c>
      <c r="H2327" s="1" t="s">
        <v>4681</v>
      </c>
      <c r="I2327" s="12">
        <v>0</v>
      </c>
      <c r="J2327" s="1" t="s">
        <v>166</v>
      </c>
      <c r="K2327" s="1" t="str">
        <f>LEFT(Table9[[#This Row],[PCODE]],9)&amp;"0000"&amp;RIGHT(Table9[[#This Row],[PCODE]],3)</f>
        <v>BFA0510030000162</v>
      </c>
      <c r="L2327" s="1">
        <f>LEN(Table9[[#This Row],[rowcapcode3]])</f>
        <v>16</v>
      </c>
      <c r="M2327" s="1" t="str">
        <f>Table9[[#This Row],[ADM2_CODE]]</f>
        <v>BFA051003</v>
      </c>
      <c r="N2327" s="1" t="str">
        <f>Table9[[#This Row],[ADM1_CODE]]</f>
        <v>BFA051</v>
      </c>
    </row>
    <row r="2328" spans="1:14" x14ac:dyDescent="0.25">
      <c r="A2328" s="12">
        <v>11.466666999999999</v>
      </c>
      <c r="B2328" s="12">
        <v>-0.283333</v>
      </c>
      <c r="C2328" s="1" t="s">
        <v>49</v>
      </c>
      <c r="D2328" s="1" t="s">
        <v>50</v>
      </c>
      <c r="E2328" s="1" t="s">
        <v>134</v>
      </c>
      <c r="F2328" s="1" t="s">
        <v>135</v>
      </c>
      <c r="G2328" s="1" t="s">
        <v>4682</v>
      </c>
      <c r="H2328" s="1" t="s">
        <v>4683</v>
      </c>
      <c r="I2328" s="12">
        <v>0</v>
      </c>
      <c r="J2328" s="1" t="s">
        <v>166</v>
      </c>
      <c r="K2328" s="1" t="str">
        <f>LEFT(Table9[[#This Row],[PCODE]],9)&amp;"0000"&amp;RIGHT(Table9[[#This Row],[PCODE]],3)</f>
        <v>BFA0480010000185</v>
      </c>
      <c r="L2328" s="1">
        <f>LEN(Table9[[#This Row],[rowcapcode3]])</f>
        <v>16</v>
      </c>
      <c r="M2328" s="1" t="str">
        <f>Table9[[#This Row],[ADM2_CODE]]</f>
        <v>BFA048001</v>
      </c>
      <c r="N2328" s="1" t="str">
        <f>Table9[[#This Row],[ADM1_CODE]]</f>
        <v>BFA048</v>
      </c>
    </row>
    <row r="2329" spans="1:14" x14ac:dyDescent="0.25">
      <c r="A2329" s="12">
        <v>11.466666999999999</v>
      </c>
      <c r="B2329" s="12">
        <v>0.85</v>
      </c>
      <c r="C2329" s="1" t="s">
        <v>47</v>
      </c>
      <c r="D2329" s="1" t="s">
        <v>48</v>
      </c>
      <c r="E2329" s="1" t="s">
        <v>138</v>
      </c>
      <c r="F2329" s="1" t="s">
        <v>139</v>
      </c>
      <c r="G2329" s="1" t="s">
        <v>4684</v>
      </c>
      <c r="H2329" s="1" t="s">
        <v>4685</v>
      </c>
      <c r="I2329" s="12">
        <v>0</v>
      </c>
      <c r="J2329" s="1" t="s">
        <v>166</v>
      </c>
      <c r="K2329" s="1" t="str">
        <f>LEFT(Table9[[#This Row],[PCODE]],9)&amp;"0000"&amp;RIGHT(Table9[[#This Row],[PCODE]],3)</f>
        <v>BFA0520030000146</v>
      </c>
      <c r="L2329" s="1">
        <f>LEN(Table9[[#This Row],[rowcapcode3]])</f>
        <v>16</v>
      </c>
      <c r="M2329" s="1" t="str">
        <f>Table9[[#This Row],[ADM2_CODE]]</f>
        <v>BFA052004</v>
      </c>
      <c r="N2329" s="1" t="str">
        <f>Table9[[#This Row],[ADM1_CODE]]</f>
        <v>BFA052</v>
      </c>
    </row>
    <row r="2330" spans="1:14" x14ac:dyDescent="0.25">
      <c r="A2330" s="12">
        <v>11.466666999999999</v>
      </c>
      <c r="B2330" s="12">
        <v>1.8833329999999999</v>
      </c>
      <c r="C2330" s="1" t="s">
        <v>47</v>
      </c>
      <c r="D2330" s="1" t="s">
        <v>48</v>
      </c>
      <c r="E2330" s="1" t="s">
        <v>140</v>
      </c>
      <c r="F2330" s="1" t="s">
        <v>141</v>
      </c>
      <c r="G2330" s="1" t="s">
        <v>4686</v>
      </c>
      <c r="H2330" s="1" t="s">
        <v>4687</v>
      </c>
      <c r="I2330" s="12">
        <v>0</v>
      </c>
      <c r="J2330" s="1" t="s">
        <v>166</v>
      </c>
      <c r="K2330" s="1" t="str">
        <f>LEFT(Table9[[#This Row],[PCODE]],9)&amp;"0000"&amp;RIGHT(Table9[[#This Row],[PCODE]],3)</f>
        <v>BFA0520050000252</v>
      </c>
      <c r="L2330" s="1">
        <f>LEN(Table9[[#This Row],[rowcapcode3]])</f>
        <v>16</v>
      </c>
      <c r="M2330" s="1" t="str">
        <f>Table9[[#This Row],[ADM2_CODE]]</f>
        <v>BFA052005</v>
      </c>
      <c r="N2330" s="1" t="str">
        <f>Table9[[#This Row],[ADM1_CODE]]</f>
        <v>BFA052</v>
      </c>
    </row>
    <row r="2331" spans="1:14" x14ac:dyDescent="0.25">
      <c r="A2331" s="12">
        <v>11.473333</v>
      </c>
      <c r="B2331" s="12">
        <v>-1.474167</v>
      </c>
      <c r="C2331" s="1" t="s">
        <v>41</v>
      </c>
      <c r="D2331" s="1" t="s">
        <v>42</v>
      </c>
      <c r="E2331" s="1" t="s">
        <v>77</v>
      </c>
      <c r="F2331" s="1" t="s">
        <v>78</v>
      </c>
      <c r="G2331" s="1" t="s">
        <v>4688</v>
      </c>
      <c r="H2331" s="1" t="s">
        <v>4689</v>
      </c>
      <c r="I2331" s="12">
        <v>0</v>
      </c>
      <c r="J2331" s="1" t="s">
        <v>166</v>
      </c>
      <c r="K2331" s="1" t="str">
        <f>LEFT(Table9[[#This Row],[PCODE]],9)&amp;"0000"&amp;RIGHT(Table9[[#This Row],[PCODE]],3)</f>
        <v>BFA0500040000164</v>
      </c>
      <c r="L2331" s="1">
        <f>LEN(Table9[[#This Row],[rowcapcode3]])</f>
        <v>16</v>
      </c>
      <c r="M2331" s="1" t="str">
        <f>Table9[[#This Row],[ADM2_CODE]]</f>
        <v>BFA050004</v>
      </c>
      <c r="N2331" s="1" t="str">
        <f>Table9[[#This Row],[ADM1_CODE]]</f>
        <v>BFA050</v>
      </c>
    </row>
    <row r="2332" spans="1:14" x14ac:dyDescent="0.25">
      <c r="A2332" s="12">
        <v>11.4748</v>
      </c>
      <c r="B2332" s="12">
        <v>-5.0145</v>
      </c>
      <c r="C2332" s="1" t="s">
        <v>45</v>
      </c>
      <c r="D2332" s="1" t="s">
        <v>46</v>
      </c>
      <c r="E2332" s="1" t="s">
        <v>2722</v>
      </c>
      <c r="F2332" s="1" t="s">
        <v>119</v>
      </c>
      <c r="G2332" s="1" t="s">
        <v>4690</v>
      </c>
      <c r="H2332" s="1" t="s">
        <v>4691</v>
      </c>
      <c r="I2332" s="12">
        <v>0</v>
      </c>
      <c r="J2332" s="1" t="s">
        <v>166</v>
      </c>
      <c r="K2332" s="1" t="str">
        <f>LEFT(Table9[[#This Row],[PCODE]],9)&amp;"0000"&amp;RIGHT(Table9[[#This Row],[PCODE]],3)</f>
        <v>BFA0530020000213</v>
      </c>
      <c r="L2332" s="1">
        <f>LEN(Table9[[#This Row],[rowcapcode3]])</f>
        <v>16</v>
      </c>
      <c r="M2332" s="1" t="str">
        <f>Table9[[#This Row],[ADM2_CODE]]</f>
        <v>BFA053002</v>
      </c>
      <c r="N2332" s="1" t="str">
        <f>Table9[[#This Row],[ADM1_CODE]]</f>
        <v>BFA053</v>
      </c>
    </row>
    <row r="2333" spans="1:14" x14ac:dyDescent="0.25">
      <c r="A2333" s="12">
        <v>11.476388999999999</v>
      </c>
      <c r="B2333" s="12">
        <v>1.2508330000000001</v>
      </c>
      <c r="C2333" s="1" t="s">
        <v>47</v>
      </c>
      <c r="D2333" s="1" t="s">
        <v>48</v>
      </c>
      <c r="E2333" s="1" t="s">
        <v>138</v>
      </c>
      <c r="F2333" s="1" t="s">
        <v>139</v>
      </c>
      <c r="G2333" s="1" t="s">
        <v>4692</v>
      </c>
      <c r="H2333" s="1" t="s">
        <v>4693</v>
      </c>
      <c r="I2333" s="12">
        <v>4</v>
      </c>
      <c r="J2333" s="1" t="s">
        <v>288</v>
      </c>
      <c r="K2333" s="1" t="str">
        <f>LEFT(Table9[[#This Row],[PCODE]],9)&amp;"0000"&amp;RIGHT(Table9[[#This Row],[PCODE]],3)</f>
        <v>BFA0520030000143</v>
      </c>
      <c r="L2333" s="1">
        <f>LEN(Table9[[#This Row],[rowcapcode3]])</f>
        <v>16</v>
      </c>
      <c r="M2333" s="1" t="str">
        <f>Table9[[#This Row],[ADM2_CODE]]</f>
        <v>BFA052004</v>
      </c>
      <c r="N2333" s="1" t="str">
        <f>Table9[[#This Row],[ADM1_CODE]]</f>
        <v>BFA052</v>
      </c>
    </row>
    <row r="2334" spans="1:14" x14ac:dyDescent="0.25">
      <c r="A2334" s="12">
        <v>11.480669000000001</v>
      </c>
      <c r="B2334" s="12">
        <v>-4.9710260000000002</v>
      </c>
      <c r="C2334" s="1" t="s">
        <v>45</v>
      </c>
      <c r="D2334" s="1" t="s">
        <v>46</v>
      </c>
      <c r="E2334" s="1" t="s">
        <v>2722</v>
      </c>
      <c r="F2334" s="1" t="s">
        <v>119</v>
      </c>
      <c r="G2334" s="1" t="s">
        <v>4694</v>
      </c>
      <c r="H2334" s="1" t="s">
        <v>3775</v>
      </c>
      <c r="I2334" s="12">
        <v>0</v>
      </c>
      <c r="J2334" s="1" t="s">
        <v>166</v>
      </c>
      <c r="K2334" s="1" t="str">
        <f>LEFT(Table9[[#This Row],[PCODE]],9)&amp;"0000"&amp;RIGHT(Table9[[#This Row],[PCODE]],3)</f>
        <v>BFA0530020000008</v>
      </c>
      <c r="L2334" s="1">
        <f>LEN(Table9[[#This Row],[rowcapcode3]])</f>
        <v>16</v>
      </c>
      <c r="M2334" s="1" t="str">
        <f>Table9[[#This Row],[ADM2_CODE]]</f>
        <v>BFA053002</v>
      </c>
      <c r="N2334" s="1" t="str">
        <f>Table9[[#This Row],[ADM1_CODE]]</f>
        <v>BFA053</v>
      </c>
    </row>
    <row r="2335" spans="1:14" x14ac:dyDescent="0.25">
      <c r="A2335" s="12">
        <v>11.482525000000001</v>
      </c>
      <c r="B2335" s="12">
        <v>-4.1343019999999999</v>
      </c>
      <c r="C2335" s="1" t="s">
        <v>45</v>
      </c>
      <c r="D2335" s="1" t="s">
        <v>46</v>
      </c>
      <c r="E2335" s="1" t="s">
        <v>81</v>
      </c>
      <c r="F2335" s="1" t="s">
        <v>82</v>
      </c>
      <c r="G2335" s="1" t="s">
        <v>4695</v>
      </c>
      <c r="H2335" s="1" t="s">
        <v>4696</v>
      </c>
      <c r="I2335" s="12">
        <v>0</v>
      </c>
      <c r="J2335" s="1" t="s">
        <v>166</v>
      </c>
      <c r="K2335" s="1" t="str">
        <f>LEFT(Table9[[#This Row],[PCODE]],9)&amp;"0000"&amp;RIGHT(Table9[[#This Row],[PCODE]],3)</f>
        <v>BFA0530010000276</v>
      </c>
      <c r="L2335" s="1">
        <f>LEN(Table9[[#This Row],[rowcapcode3]])</f>
        <v>16</v>
      </c>
      <c r="M2335" s="1" t="str">
        <f>Table9[[#This Row],[ADM2_CODE]]</f>
        <v>BFA053001</v>
      </c>
      <c r="N2335" s="1" t="str">
        <f>Table9[[#This Row],[ADM1_CODE]]</f>
        <v>BFA053</v>
      </c>
    </row>
    <row r="2336" spans="1:14" x14ac:dyDescent="0.25">
      <c r="A2336" s="12">
        <v>11.482525000000001</v>
      </c>
      <c r="B2336" s="12">
        <v>-4.1343019999999999</v>
      </c>
      <c r="C2336" s="1" t="s">
        <v>45</v>
      </c>
      <c r="D2336" s="1" t="s">
        <v>46</v>
      </c>
      <c r="E2336" s="1" t="s">
        <v>81</v>
      </c>
      <c r="F2336" s="1" t="s">
        <v>82</v>
      </c>
      <c r="G2336" s="1" t="s">
        <v>4697</v>
      </c>
      <c r="H2336" s="1" t="s">
        <v>4698</v>
      </c>
      <c r="I2336" s="12">
        <v>0</v>
      </c>
      <c r="J2336" s="1" t="s">
        <v>166</v>
      </c>
      <c r="K2336" s="1" t="str">
        <f>LEFT(Table9[[#This Row],[PCODE]],9)&amp;"0000"&amp;RIGHT(Table9[[#This Row],[PCODE]],3)</f>
        <v>BFA0530010000303</v>
      </c>
      <c r="L2336" s="1">
        <f>LEN(Table9[[#This Row],[rowcapcode3]])</f>
        <v>16</v>
      </c>
      <c r="M2336" s="1" t="str">
        <f>Table9[[#This Row],[ADM2_CODE]]</f>
        <v>BFA053001</v>
      </c>
      <c r="N2336" s="1" t="str">
        <f>Table9[[#This Row],[ADM1_CODE]]</f>
        <v>BFA053</v>
      </c>
    </row>
    <row r="2337" spans="1:14" x14ac:dyDescent="0.25">
      <c r="A2337" s="12">
        <v>11.483333</v>
      </c>
      <c r="B2337" s="12">
        <v>-3.766667</v>
      </c>
      <c r="C2337" s="1" t="s">
        <v>45</v>
      </c>
      <c r="D2337" s="1" t="s">
        <v>46</v>
      </c>
      <c r="E2337" s="1" t="s">
        <v>84</v>
      </c>
      <c r="F2337" s="1" t="s">
        <v>85</v>
      </c>
      <c r="G2337" s="1" t="s">
        <v>4699</v>
      </c>
      <c r="H2337" s="1" t="s">
        <v>4700</v>
      </c>
      <c r="I2337" s="12">
        <v>0</v>
      </c>
      <c r="J2337" s="1" t="s">
        <v>166</v>
      </c>
      <c r="K2337" s="1" t="str">
        <f>LEFT(Table9[[#This Row],[PCODE]],9)&amp;"0000"&amp;RIGHT(Table9[[#This Row],[PCODE]],3)</f>
        <v>BFA0530030000030</v>
      </c>
      <c r="L2337" s="1">
        <f>LEN(Table9[[#This Row],[rowcapcode3]])</f>
        <v>16</v>
      </c>
      <c r="M2337" s="1" t="str">
        <f>Table9[[#This Row],[ADM2_CODE]]</f>
        <v>BFA053003</v>
      </c>
      <c r="N2337" s="1" t="str">
        <f>Table9[[#This Row],[ADM1_CODE]]</f>
        <v>BFA053</v>
      </c>
    </row>
    <row r="2338" spans="1:14" x14ac:dyDescent="0.25">
      <c r="A2338" s="12">
        <v>11.483333</v>
      </c>
      <c r="B2338" s="12">
        <v>-3.5333329999999998</v>
      </c>
      <c r="C2338" s="1" t="s">
        <v>45</v>
      </c>
      <c r="D2338" s="1" t="s">
        <v>46</v>
      </c>
      <c r="E2338" s="1" t="s">
        <v>84</v>
      </c>
      <c r="F2338" s="1" t="s">
        <v>85</v>
      </c>
      <c r="G2338" s="1" t="s">
        <v>4701</v>
      </c>
      <c r="H2338" s="1" t="s">
        <v>4702</v>
      </c>
      <c r="I2338" s="12">
        <v>0</v>
      </c>
      <c r="J2338" s="1" t="s">
        <v>166</v>
      </c>
      <c r="K2338" s="1" t="str">
        <f>LEFT(Table9[[#This Row],[PCODE]],9)&amp;"0000"&amp;RIGHT(Table9[[#This Row],[PCODE]],3)</f>
        <v>BFA0530030000005</v>
      </c>
      <c r="L2338" s="1">
        <f>LEN(Table9[[#This Row],[rowcapcode3]])</f>
        <v>16</v>
      </c>
      <c r="M2338" s="1" t="str">
        <f>Table9[[#This Row],[ADM2_CODE]]</f>
        <v>BFA053003</v>
      </c>
      <c r="N2338" s="1" t="str">
        <f>Table9[[#This Row],[ADM1_CODE]]</f>
        <v>BFA053</v>
      </c>
    </row>
    <row r="2339" spans="1:14" x14ac:dyDescent="0.25">
      <c r="A2339" s="12">
        <v>11.483333</v>
      </c>
      <c r="B2339" s="12">
        <v>-2.733333</v>
      </c>
      <c r="C2339" s="1" t="s">
        <v>39</v>
      </c>
      <c r="D2339" s="1" t="s">
        <v>40</v>
      </c>
      <c r="E2339" s="1" t="s">
        <v>67</v>
      </c>
      <c r="F2339" s="1" t="s">
        <v>68</v>
      </c>
      <c r="G2339" s="1" t="s">
        <v>4703</v>
      </c>
      <c r="H2339" s="1" t="s">
        <v>4704</v>
      </c>
      <c r="I2339" s="12">
        <v>0</v>
      </c>
      <c r="J2339" s="1" t="s">
        <v>166</v>
      </c>
      <c r="K2339" s="1" t="str">
        <f>LEFT(Table9[[#This Row],[PCODE]],9)&amp;"0000"&amp;RIGHT(Table9[[#This Row],[PCODE]],3)</f>
        <v>BFA0460010000039</v>
      </c>
      <c r="L2339" s="1">
        <f>LEN(Table9[[#This Row],[rowcapcode3]])</f>
        <v>16</v>
      </c>
      <c r="M2339" s="1" t="str">
        <f>Table9[[#This Row],[ADM2_CODE]]</f>
        <v>BFA046001</v>
      </c>
      <c r="N2339" s="1" t="str">
        <f>Table9[[#This Row],[ADM1_CODE]]</f>
        <v>BFA046</v>
      </c>
    </row>
    <row r="2340" spans="1:14" x14ac:dyDescent="0.25">
      <c r="A2340" s="12">
        <v>11.483333</v>
      </c>
      <c r="B2340" s="12">
        <v>-2.6333329999999999</v>
      </c>
      <c r="C2340" s="1" t="s">
        <v>41</v>
      </c>
      <c r="D2340" s="1" t="s">
        <v>42</v>
      </c>
      <c r="E2340" s="1" t="s">
        <v>130</v>
      </c>
      <c r="F2340" s="1" t="s">
        <v>131</v>
      </c>
      <c r="G2340" s="1" t="s">
        <v>4705</v>
      </c>
      <c r="H2340" s="1" t="s">
        <v>4706</v>
      </c>
      <c r="I2340" s="12">
        <v>0</v>
      </c>
      <c r="J2340" s="1" t="s">
        <v>166</v>
      </c>
      <c r="K2340" s="1" t="str">
        <f>LEFT(Table9[[#This Row],[PCODE]],9)&amp;"0000"&amp;RIGHT(Table9[[#This Row],[PCODE]],3)</f>
        <v>BFA0500030000106</v>
      </c>
      <c r="L2340" s="1">
        <f>LEN(Table9[[#This Row],[rowcapcode3]])</f>
        <v>16</v>
      </c>
      <c r="M2340" s="1" t="str">
        <f>Table9[[#This Row],[ADM2_CODE]]</f>
        <v>BFA050003</v>
      </c>
      <c r="N2340" s="1" t="str">
        <f>Table9[[#This Row],[ADM1_CODE]]</f>
        <v>BFA050</v>
      </c>
    </row>
    <row r="2341" spans="1:14" x14ac:dyDescent="0.25">
      <c r="A2341" s="12">
        <v>11.483333</v>
      </c>
      <c r="B2341" s="12">
        <v>-2.4500000000000002</v>
      </c>
      <c r="C2341" s="1" t="s">
        <v>41</v>
      </c>
      <c r="D2341" s="1" t="s">
        <v>42</v>
      </c>
      <c r="E2341" s="1" t="s">
        <v>130</v>
      </c>
      <c r="F2341" s="1" t="s">
        <v>131</v>
      </c>
      <c r="G2341" s="1" t="s">
        <v>4707</v>
      </c>
      <c r="H2341" s="1" t="s">
        <v>4708</v>
      </c>
      <c r="I2341" s="12">
        <v>0</v>
      </c>
      <c r="J2341" s="1" t="s">
        <v>166</v>
      </c>
      <c r="K2341" s="1" t="str">
        <f>LEFT(Table9[[#This Row],[PCODE]],9)&amp;"0000"&amp;RIGHT(Table9[[#This Row],[PCODE]],3)</f>
        <v>BFA0500030000079</v>
      </c>
      <c r="L2341" s="1">
        <f>LEN(Table9[[#This Row],[rowcapcode3]])</f>
        <v>16</v>
      </c>
      <c r="M2341" s="1" t="str">
        <f>Table9[[#This Row],[ADM2_CODE]]</f>
        <v>BFA050003</v>
      </c>
      <c r="N2341" s="1" t="str">
        <f>Table9[[#This Row],[ADM1_CODE]]</f>
        <v>BFA050</v>
      </c>
    </row>
    <row r="2342" spans="1:14" x14ac:dyDescent="0.25">
      <c r="A2342" s="12">
        <v>11.483333</v>
      </c>
      <c r="B2342" s="12">
        <v>-2.1</v>
      </c>
      <c r="C2342" s="1" t="s">
        <v>41</v>
      </c>
      <c r="D2342" s="1" t="s">
        <v>42</v>
      </c>
      <c r="E2342" s="1" t="s">
        <v>77</v>
      </c>
      <c r="F2342" s="1" t="s">
        <v>78</v>
      </c>
      <c r="G2342" s="1" t="s">
        <v>4709</v>
      </c>
      <c r="H2342" s="1" t="s">
        <v>4710</v>
      </c>
      <c r="I2342" s="12">
        <v>0</v>
      </c>
      <c r="J2342" s="1" t="s">
        <v>166</v>
      </c>
      <c r="K2342" s="1" t="str">
        <f>LEFT(Table9[[#This Row],[PCODE]],9)&amp;"0000"&amp;RIGHT(Table9[[#This Row],[PCODE]],3)</f>
        <v>BFA0500040000133</v>
      </c>
      <c r="L2342" s="1">
        <f>LEN(Table9[[#This Row],[rowcapcode3]])</f>
        <v>16</v>
      </c>
      <c r="M2342" s="1" t="str">
        <f>Table9[[#This Row],[ADM2_CODE]]</f>
        <v>BFA050004</v>
      </c>
      <c r="N2342" s="1" t="str">
        <f>Table9[[#This Row],[ADM1_CODE]]</f>
        <v>BFA050</v>
      </c>
    </row>
    <row r="2343" spans="1:14" x14ac:dyDescent="0.25">
      <c r="A2343" s="12">
        <v>11.483333</v>
      </c>
      <c r="B2343" s="12">
        <v>-1.816667</v>
      </c>
      <c r="C2343" s="1" t="s">
        <v>41</v>
      </c>
      <c r="D2343" s="1" t="s">
        <v>42</v>
      </c>
      <c r="E2343" s="1" t="s">
        <v>77</v>
      </c>
      <c r="F2343" s="1" t="s">
        <v>78</v>
      </c>
      <c r="G2343" s="1" t="s">
        <v>4711</v>
      </c>
      <c r="H2343" s="1" t="s">
        <v>4712</v>
      </c>
      <c r="I2343" s="12">
        <v>0</v>
      </c>
      <c r="J2343" s="1" t="s">
        <v>166</v>
      </c>
      <c r="K2343" s="1" t="str">
        <f>LEFT(Table9[[#This Row],[PCODE]],9)&amp;"0000"&amp;RIGHT(Table9[[#This Row],[PCODE]],3)</f>
        <v>BFA0500040000038</v>
      </c>
      <c r="L2343" s="1">
        <f>LEN(Table9[[#This Row],[rowcapcode3]])</f>
        <v>16</v>
      </c>
      <c r="M2343" s="1" t="str">
        <f>Table9[[#This Row],[ADM2_CODE]]</f>
        <v>BFA050004</v>
      </c>
      <c r="N2343" s="1" t="str">
        <f>Table9[[#This Row],[ADM1_CODE]]</f>
        <v>BFA050</v>
      </c>
    </row>
    <row r="2344" spans="1:14" x14ac:dyDescent="0.25">
      <c r="A2344" s="12">
        <v>11.483333</v>
      </c>
      <c r="B2344" s="12">
        <v>-1.65</v>
      </c>
      <c r="C2344" s="1" t="s">
        <v>41</v>
      </c>
      <c r="D2344" s="1" t="s">
        <v>42</v>
      </c>
      <c r="E2344" s="1" t="s">
        <v>77</v>
      </c>
      <c r="F2344" s="1" t="s">
        <v>78</v>
      </c>
      <c r="G2344" s="1" t="s">
        <v>4713</v>
      </c>
      <c r="H2344" s="1" t="s">
        <v>4714</v>
      </c>
      <c r="I2344" s="12">
        <v>0</v>
      </c>
      <c r="J2344" s="1" t="s">
        <v>166</v>
      </c>
      <c r="K2344" s="1" t="str">
        <f>LEFT(Table9[[#This Row],[PCODE]],9)&amp;"0000"&amp;RIGHT(Table9[[#This Row],[PCODE]],3)</f>
        <v>BFA0500040000059</v>
      </c>
      <c r="L2344" s="1">
        <f>LEN(Table9[[#This Row],[rowcapcode3]])</f>
        <v>16</v>
      </c>
      <c r="M2344" s="1" t="str">
        <f>Table9[[#This Row],[ADM2_CODE]]</f>
        <v>BFA050004</v>
      </c>
      <c r="N2344" s="1" t="str">
        <f>Table9[[#This Row],[ADM1_CODE]]</f>
        <v>BFA050</v>
      </c>
    </row>
    <row r="2345" spans="1:14" x14ac:dyDescent="0.25">
      <c r="A2345" s="12">
        <v>11.483333</v>
      </c>
      <c r="B2345" s="12">
        <v>-1.3666670000000001</v>
      </c>
      <c r="C2345" s="1" t="s">
        <v>57</v>
      </c>
      <c r="D2345" s="1" t="s">
        <v>58</v>
      </c>
      <c r="E2345" s="1" t="s">
        <v>132</v>
      </c>
      <c r="F2345" s="1" t="s">
        <v>133</v>
      </c>
      <c r="G2345" s="1" t="s">
        <v>4715</v>
      </c>
      <c r="H2345" s="1" t="s">
        <v>4716</v>
      </c>
      <c r="I2345" s="12">
        <v>0</v>
      </c>
      <c r="J2345" s="1" t="s">
        <v>166</v>
      </c>
      <c r="K2345" s="1" t="str">
        <f>LEFT(Table9[[#This Row],[PCODE]],9)&amp;"0000"&amp;RIGHT(Table9[[#This Row],[PCODE]],3)</f>
        <v>BFA0510020000039</v>
      </c>
      <c r="L2345" s="1">
        <f>LEN(Table9[[#This Row],[rowcapcode3]])</f>
        <v>16</v>
      </c>
      <c r="M2345" s="1" t="str">
        <f>Table9[[#This Row],[ADM2_CODE]]</f>
        <v>BFA051002</v>
      </c>
      <c r="N2345" s="1" t="str">
        <f>Table9[[#This Row],[ADM1_CODE]]</f>
        <v>BFA051</v>
      </c>
    </row>
    <row r="2346" spans="1:14" x14ac:dyDescent="0.25">
      <c r="A2346" s="12">
        <v>11.483333</v>
      </c>
      <c r="B2346" s="12">
        <v>-0.91666700000000001</v>
      </c>
      <c r="C2346" s="1" t="s">
        <v>57</v>
      </c>
      <c r="D2346" s="1" t="s">
        <v>58</v>
      </c>
      <c r="E2346" s="1" t="s">
        <v>110</v>
      </c>
      <c r="F2346" s="1" t="s">
        <v>111</v>
      </c>
      <c r="G2346" s="1" t="s">
        <v>4717</v>
      </c>
      <c r="H2346" s="1" t="s">
        <v>4718</v>
      </c>
      <c r="I2346" s="12">
        <v>0</v>
      </c>
      <c r="J2346" s="1" t="s">
        <v>166</v>
      </c>
      <c r="K2346" s="1" t="str">
        <f>LEFT(Table9[[#This Row],[PCODE]],9)&amp;"0000"&amp;RIGHT(Table9[[#This Row],[PCODE]],3)</f>
        <v>BFA0510030000112</v>
      </c>
      <c r="L2346" s="1">
        <f>LEN(Table9[[#This Row],[rowcapcode3]])</f>
        <v>16</v>
      </c>
      <c r="M2346" s="1" t="str">
        <f>Table9[[#This Row],[ADM2_CODE]]</f>
        <v>BFA051003</v>
      </c>
      <c r="N2346" s="1" t="str">
        <f>Table9[[#This Row],[ADM1_CODE]]</f>
        <v>BFA051</v>
      </c>
    </row>
    <row r="2347" spans="1:14" x14ac:dyDescent="0.25">
      <c r="A2347" s="12">
        <v>11.483333</v>
      </c>
      <c r="B2347" s="12">
        <v>0.36666700000000002</v>
      </c>
      <c r="C2347" s="1" t="s">
        <v>49</v>
      </c>
      <c r="D2347" s="1" t="s">
        <v>50</v>
      </c>
      <c r="E2347" s="1" t="s">
        <v>136</v>
      </c>
      <c r="F2347" s="1" t="s">
        <v>137</v>
      </c>
      <c r="G2347" s="1" t="s">
        <v>4719</v>
      </c>
      <c r="H2347" s="1" t="s">
        <v>4720</v>
      </c>
      <c r="I2347" s="12">
        <v>0</v>
      </c>
      <c r="J2347" s="1" t="s">
        <v>166</v>
      </c>
      <c r="K2347" s="1" t="str">
        <f>LEFT(Table9[[#This Row],[PCODE]],9)&amp;"0000"&amp;RIGHT(Table9[[#This Row],[PCODE]],3)</f>
        <v>BFA0480020000008</v>
      </c>
      <c r="L2347" s="1">
        <f>LEN(Table9[[#This Row],[rowcapcode3]])</f>
        <v>16</v>
      </c>
      <c r="M2347" s="1" t="str">
        <f>Table9[[#This Row],[ADM2_CODE]]</f>
        <v>BFA048002</v>
      </c>
      <c r="N2347" s="1" t="str">
        <f>Table9[[#This Row],[ADM1_CODE]]</f>
        <v>BFA048</v>
      </c>
    </row>
    <row r="2348" spans="1:14" x14ac:dyDescent="0.25">
      <c r="A2348" s="12">
        <v>11.488740999999999</v>
      </c>
      <c r="B2348" s="12">
        <v>-4.5552469999999996</v>
      </c>
      <c r="C2348" s="1" t="s">
        <v>45</v>
      </c>
      <c r="D2348" s="1" t="s">
        <v>46</v>
      </c>
      <c r="E2348" s="1" t="s">
        <v>2722</v>
      </c>
      <c r="F2348" s="1" t="s">
        <v>119</v>
      </c>
      <c r="G2348" s="1" t="s">
        <v>4721</v>
      </c>
      <c r="H2348" s="1" t="s">
        <v>4722</v>
      </c>
      <c r="I2348" s="12">
        <v>0</v>
      </c>
      <c r="J2348" s="1" t="s">
        <v>166</v>
      </c>
      <c r="K2348" s="1" t="str">
        <f>LEFT(Table9[[#This Row],[PCODE]],9)&amp;"0000"&amp;RIGHT(Table9[[#This Row],[PCODE]],3)</f>
        <v>BFA0530020000089</v>
      </c>
      <c r="L2348" s="1">
        <f>LEN(Table9[[#This Row],[rowcapcode3]])</f>
        <v>16</v>
      </c>
      <c r="M2348" s="1" t="str">
        <f>Table9[[#This Row],[ADM2_CODE]]</f>
        <v>BFA053002</v>
      </c>
      <c r="N2348" s="1" t="str">
        <f>Table9[[#This Row],[ADM1_CODE]]</f>
        <v>BFA053</v>
      </c>
    </row>
    <row r="2349" spans="1:14" x14ac:dyDescent="0.25">
      <c r="A2349" s="12">
        <v>11.490989000000001</v>
      </c>
      <c r="B2349" s="12">
        <v>-5.1238630000000001</v>
      </c>
      <c r="C2349" s="1" t="s">
        <v>45</v>
      </c>
      <c r="D2349" s="1" t="s">
        <v>46</v>
      </c>
      <c r="E2349" s="1" t="s">
        <v>2722</v>
      </c>
      <c r="F2349" s="1" t="s">
        <v>119</v>
      </c>
      <c r="G2349" s="1" t="s">
        <v>4723</v>
      </c>
      <c r="H2349" s="1" t="s">
        <v>4724</v>
      </c>
      <c r="I2349" s="12">
        <v>0</v>
      </c>
      <c r="J2349" s="1" t="s">
        <v>166</v>
      </c>
      <c r="K2349" s="1" t="str">
        <f>LEFT(Table9[[#This Row],[PCODE]],9)&amp;"0000"&amp;RIGHT(Table9[[#This Row],[PCODE]],3)</f>
        <v>BFA0530020000170</v>
      </c>
      <c r="L2349" s="1">
        <f>LEN(Table9[[#This Row],[rowcapcode3]])</f>
        <v>16</v>
      </c>
      <c r="M2349" s="1" t="str">
        <f>Table9[[#This Row],[ADM2_CODE]]</f>
        <v>BFA053002</v>
      </c>
      <c r="N2349" s="1" t="str">
        <f>Table9[[#This Row],[ADM1_CODE]]</f>
        <v>BFA053</v>
      </c>
    </row>
    <row r="2350" spans="1:14" x14ac:dyDescent="0.25">
      <c r="A2350" s="12">
        <v>11.491272</v>
      </c>
      <c r="B2350" s="12">
        <v>-4.7246730000000001</v>
      </c>
      <c r="C2350" s="1" t="s">
        <v>45</v>
      </c>
      <c r="D2350" s="1" t="s">
        <v>46</v>
      </c>
      <c r="E2350" s="1" t="s">
        <v>2722</v>
      </c>
      <c r="F2350" s="1" t="s">
        <v>119</v>
      </c>
      <c r="G2350" s="1" t="s">
        <v>4725</v>
      </c>
      <c r="H2350" s="1" t="s">
        <v>4726</v>
      </c>
      <c r="I2350" s="12">
        <v>0</v>
      </c>
      <c r="J2350" s="1" t="s">
        <v>166</v>
      </c>
      <c r="K2350" s="1" t="str">
        <f>LEFT(Table9[[#This Row],[PCODE]],9)&amp;"0000"&amp;RIGHT(Table9[[#This Row],[PCODE]],3)</f>
        <v>BFA0530020000109</v>
      </c>
      <c r="L2350" s="1">
        <f>LEN(Table9[[#This Row],[rowcapcode3]])</f>
        <v>16</v>
      </c>
      <c r="M2350" s="1" t="str">
        <f>Table9[[#This Row],[ADM2_CODE]]</f>
        <v>BFA053002</v>
      </c>
      <c r="N2350" s="1" t="str">
        <f>Table9[[#This Row],[ADM1_CODE]]</f>
        <v>BFA053</v>
      </c>
    </row>
    <row r="2351" spans="1:14" x14ac:dyDescent="0.25">
      <c r="A2351" s="12">
        <v>11.49338</v>
      </c>
      <c r="B2351" s="12">
        <v>-4.2280049999999996</v>
      </c>
      <c r="C2351" s="1" t="s">
        <v>45</v>
      </c>
      <c r="D2351" s="1" t="s">
        <v>46</v>
      </c>
      <c r="E2351" s="1" t="s">
        <v>81</v>
      </c>
      <c r="F2351" s="1" t="s">
        <v>82</v>
      </c>
      <c r="G2351" s="1" t="s">
        <v>4727</v>
      </c>
      <c r="H2351" s="1" t="s">
        <v>4728</v>
      </c>
      <c r="I2351" s="12">
        <v>0</v>
      </c>
      <c r="J2351" s="1" t="s">
        <v>166</v>
      </c>
      <c r="K2351" s="1" t="str">
        <f>LEFT(Table9[[#This Row],[PCODE]],9)&amp;"0000"&amp;RIGHT(Table9[[#This Row],[PCODE]],3)</f>
        <v>BFA0530010000209</v>
      </c>
      <c r="L2351" s="1">
        <f>LEN(Table9[[#This Row],[rowcapcode3]])</f>
        <v>16</v>
      </c>
      <c r="M2351" s="1" t="str">
        <f>Table9[[#This Row],[ADM2_CODE]]</f>
        <v>BFA053001</v>
      </c>
      <c r="N2351" s="1" t="str">
        <f>Table9[[#This Row],[ADM1_CODE]]</f>
        <v>BFA053</v>
      </c>
    </row>
    <row r="2352" spans="1:14" x14ac:dyDescent="0.25">
      <c r="A2352" s="12">
        <v>11.494268</v>
      </c>
      <c r="B2352" s="12">
        <v>-4.6242549999999998</v>
      </c>
      <c r="C2352" s="1" t="s">
        <v>45</v>
      </c>
      <c r="D2352" s="1" t="s">
        <v>46</v>
      </c>
      <c r="E2352" s="1" t="s">
        <v>2722</v>
      </c>
      <c r="F2352" s="1" t="s">
        <v>119</v>
      </c>
      <c r="G2352" s="1" t="s">
        <v>4729</v>
      </c>
      <c r="H2352" s="1" t="s">
        <v>4730</v>
      </c>
      <c r="I2352" s="12">
        <v>0</v>
      </c>
      <c r="J2352" s="1" t="s">
        <v>166</v>
      </c>
      <c r="K2352" s="1" t="str">
        <f>LEFT(Table9[[#This Row],[PCODE]],9)&amp;"0000"&amp;RIGHT(Table9[[#This Row],[PCODE]],3)</f>
        <v>BFA0530020000200</v>
      </c>
      <c r="L2352" s="1">
        <f>LEN(Table9[[#This Row],[rowcapcode3]])</f>
        <v>16</v>
      </c>
      <c r="M2352" s="1" t="str">
        <f>Table9[[#This Row],[ADM2_CODE]]</f>
        <v>BFA053002</v>
      </c>
      <c r="N2352" s="1" t="str">
        <f>Table9[[#This Row],[ADM1_CODE]]</f>
        <v>BFA053</v>
      </c>
    </row>
    <row r="2353" spans="1:14" x14ac:dyDescent="0.25">
      <c r="A2353" s="12">
        <v>11.494510999999999</v>
      </c>
      <c r="B2353" s="12">
        <v>-4.6807499999999997</v>
      </c>
      <c r="C2353" s="1" t="s">
        <v>45</v>
      </c>
      <c r="D2353" s="1" t="s">
        <v>46</v>
      </c>
      <c r="E2353" s="1" t="s">
        <v>2722</v>
      </c>
      <c r="F2353" s="1" t="s">
        <v>119</v>
      </c>
      <c r="G2353" s="1" t="s">
        <v>4731</v>
      </c>
      <c r="H2353" s="1" t="s">
        <v>4732</v>
      </c>
      <c r="I2353" s="12">
        <v>0</v>
      </c>
      <c r="J2353" s="1" t="s">
        <v>166</v>
      </c>
      <c r="K2353" s="1" t="str">
        <f>LEFT(Table9[[#This Row],[PCODE]],9)&amp;"0000"&amp;RIGHT(Table9[[#This Row],[PCODE]],3)</f>
        <v>BFA0530020000063</v>
      </c>
      <c r="L2353" s="1">
        <f>LEN(Table9[[#This Row],[rowcapcode3]])</f>
        <v>16</v>
      </c>
      <c r="M2353" s="1" t="str">
        <f>Table9[[#This Row],[ADM2_CODE]]</f>
        <v>BFA053002</v>
      </c>
      <c r="N2353" s="1" t="str">
        <f>Table9[[#This Row],[ADM1_CODE]]</f>
        <v>BFA053</v>
      </c>
    </row>
    <row r="2354" spans="1:14" x14ac:dyDescent="0.25">
      <c r="A2354" s="12">
        <v>11.494721999999999</v>
      </c>
      <c r="B2354" s="12">
        <v>0.14666699999999999</v>
      </c>
      <c r="C2354" s="1" t="s">
        <v>49</v>
      </c>
      <c r="D2354" s="1" t="s">
        <v>50</v>
      </c>
      <c r="E2354" s="1" t="s">
        <v>136</v>
      </c>
      <c r="F2354" s="1" t="s">
        <v>137</v>
      </c>
      <c r="G2354" s="1" t="s">
        <v>4733</v>
      </c>
      <c r="H2354" s="1" t="s">
        <v>4734</v>
      </c>
      <c r="I2354" s="12">
        <v>4</v>
      </c>
      <c r="J2354" s="1" t="s">
        <v>288</v>
      </c>
      <c r="K2354" s="1" t="str">
        <f>LEFT(Table9[[#This Row],[PCODE]],9)&amp;"0000"&amp;RIGHT(Table9[[#This Row],[PCODE]],3)</f>
        <v>BFA0480020000067</v>
      </c>
      <c r="L2354" s="1">
        <f>LEN(Table9[[#This Row],[rowcapcode3]])</f>
        <v>16</v>
      </c>
      <c r="M2354" s="1" t="str">
        <f>Table9[[#This Row],[ADM2_CODE]]</f>
        <v>BFA048002</v>
      </c>
      <c r="N2354" s="1" t="str">
        <f>Table9[[#This Row],[ADM1_CODE]]</f>
        <v>BFA048</v>
      </c>
    </row>
    <row r="2355" spans="1:14" x14ac:dyDescent="0.25">
      <c r="A2355" s="12">
        <v>11.499193</v>
      </c>
      <c r="B2355" s="12">
        <v>-4.0825259999999997</v>
      </c>
      <c r="C2355" s="1" t="s">
        <v>45</v>
      </c>
      <c r="D2355" s="1" t="s">
        <v>46</v>
      </c>
      <c r="E2355" s="1" t="s">
        <v>81</v>
      </c>
      <c r="F2355" s="1" t="s">
        <v>82</v>
      </c>
      <c r="G2355" s="1" t="s">
        <v>4735</v>
      </c>
      <c r="H2355" s="1" t="s">
        <v>800</v>
      </c>
      <c r="I2355" s="12">
        <v>0</v>
      </c>
      <c r="J2355" s="1" t="s">
        <v>166</v>
      </c>
      <c r="K2355" s="1" t="str">
        <f>LEFT(Table9[[#This Row],[PCODE]],9)&amp;"0000"&amp;RIGHT(Table9[[#This Row],[PCODE]],3)</f>
        <v>BFA0530010000007</v>
      </c>
      <c r="L2355" s="1">
        <f>LEN(Table9[[#This Row],[rowcapcode3]])</f>
        <v>16</v>
      </c>
      <c r="M2355" s="1" t="str">
        <f>Table9[[#This Row],[ADM2_CODE]]</f>
        <v>BFA053001</v>
      </c>
      <c r="N2355" s="1" t="str">
        <f>Table9[[#This Row],[ADM1_CODE]]</f>
        <v>BFA053</v>
      </c>
    </row>
    <row r="2356" spans="1:14" x14ac:dyDescent="0.25">
      <c r="A2356" s="12">
        <v>11.5</v>
      </c>
      <c r="B2356" s="12">
        <v>-3.6833330000000002</v>
      </c>
      <c r="C2356" s="1" t="s">
        <v>45</v>
      </c>
      <c r="D2356" s="1" t="s">
        <v>46</v>
      </c>
      <c r="E2356" s="1" t="s">
        <v>84</v>
      </c>
      <c r="F2356" s="1" t="s">
        <v>85</v>
      </c>
      <c r="G2356" s="1" t="s">
        <v>4736</v>
      </c>
      <c r="H2356" s="1" t="s">
        <v>4737</v>
      </c>
      <c r="I2356" s="12">
        <v>0</v>
      </c>
      <c r="J2356" s="1" t="s">
        <v>166</v>
      </c>
      <c r="K2356" s="1" t="str">
        <f>LEFT(Table9[[#This Row],[PCODE]],9)&amp;"0000"&amp;RIGHT(Table9[[#This Row],[PCODE]],3)</f>
        <v>BFA0530030000029</v>
      </c>
      <c r="L2356" s="1">
        <f>LEN(Table9[[#This Row],[rowcapcode3]])</f>
        <v>16</v>
      </c>
      <c r="M2356" s="1" t="str">
        <f>Table9[[#This Row],[ADM2_CODE]]</f>
        <v>BFA053003</v>
      </c>
      <c r="N2356" s="1" t="str">
        <f>Table9[[#This Row],[ADM1_CODE]]</f>
        <v>BFA053</v>
      </c>
    </row>
    <row r="2357" spans="1:14" x14ac:dyDescent="0.25">
      <c r="A2357" s="12">
        <v>11.5</v>
      </c>
      <c r="B2357" s="12">
        <v>-3.516667</v>
      </c>
      <c r="C2357" s="1" t="s">
        <v>45</v>
      </c>
      <c r="D2357" s="1" t="s">
        <v>46</v>
      </c>
      <c r="E2357" s="1" t="s">
        <v>84</v>
      </c>
      <c r="F2357" s="1" t="s">
        <v>85</v>
      </c>
      <c r="G2357" s="1" t="s">
        <v>4738</v>
      </c>
      <c r="H2357" s="1" t="s">
        <v>4739</v>
      </c>
      <c r="I2357" s="12">
        <v>3</v>
      </c>
      <c r="J2357" s="1" t="s">
        <v>166</v>
      </c>
      <c r="K2357" s="1" t="str">
        <f>LEFT(Table9[[#This Row],[PCODE]],9)&amp;"0000"&amp;RIGHT(Table9[[#This Row],[PCODE]],3)</f>
        <v>BFA0530030000084</v>
      </c>
      <c r="L2357" s="1">
        <f>LEN(Table9[[#This Row],[rowcapcode3]])</f>
        <v>16</v>
      </c>
      <c r="M2357" s="1" t="str">
        <f>Table9[[#This Row],[ADM2_CODE]]</f>
        <v>BFA053003</v>
      </c>
      <c r="N2357" s="1" t="str">
        <f>Table9[[#This Row],[ADM1_CODE]]</f>
        <v>BFA053</v>
      </c>
    </row>
    <row r="2358" spans="1:14" x14ac:dyDescent="0.25">
      <c r="A2358" s="12">
        <v>11.5</v>
      </c>
      <c r="B2358" s="12">
        <v>-2.766667</v>
      </c>
      <c r="C2358" s="1" t="s">
        <v>39</v>
      </c>
      <c r="D2358" s="1" t="s">
        <v>40</v>
      </c>
      <c r="E2358" s="1" t="s">
        <v>67</v>
      </c>
      <c r="F2358" s="1" t="s">
        <v>68</v>
      </c>
      <c r="G2358" s="1" t="s">
        <v>4740</v>
      </c>
      <c r="H2358" s="1" t="s">
        <v>4741</v>
      </c>
      <c r="I2358" s="12">
        <v>0</v>
      </c>
      <c r="J2358" s="1" t="s">
        <v>166</v>
      </c>
      <c r="K2358" s="1" t="str">
        <f>LEFT(Table9[[#This Row],[PCODE]],9)&amp;"0000"&amp;RIGHT(Table9[[#This Row],[PCODE]],3)</f>
        <v>BFA0460010000038</v>
      </c>
      <c r="L2358" s="1">
        <f>LEN(Table9[[#This Row],[rowcapcode3]])</f>
        <v>16</v>
      </c>
      <c r="M2358" s="1" t="str">
        <f>Table9[[#This Row],[ADM2_CODE]]</f>
        <v>BFA046001</v>
      </c>
      <c r="N2358" s="1" t="str">
        <f>Table9[[#This Row],[ADM1_CODE]]</f>
        <v>BFA046</v>
      </c>
    </row>
    <row r="2359" spans="1:14" x14ac:dyDescent="0.25">
      <c r="A2359" s="12">
        <v>11.5</v>
      </c>
      <c r="B2359" s="12">
        <v>-2.516667</v>
      </c>
      <c r="C2359" s="1" t="s">
        <v>41</v>
      </c>
      <c r="D2359" s="1" t="s">
        <v>42</v>
      </c>
      <c r="E2359" s="1" t="s">
        <v>130</v>
      </c>
      <c r="F2359" s="1" t="s">
        <v>131</v>
      </c>
      <c r="G2359" s="1" t="s">
        <v>4742</v>
      </c>
      <c r="H2359" s="1" t="s">
        <v>4743</v>
      </c>
      <c r="I2359" s="12">
        <v>0</v>
      </c>
      <c r="J2359" s="1" t="s">
        <v>166</v>
      </c>
      <c r="K2359" s="1" t="str">
        <f>LEFT(Table9[[#This Row],[PCODE]],9)&amp;"0000"&amp;RIGHT(Table9[[#This Row],[PCODE]],3)</f>
        <v>BFA0500030000238</v>
      </c>
      <c r="L2359" s="1">
        <f>LEN(Table9[[#This Row],[rowcapcode3]])</f>
        <v>16</v>
      </c>
      <c r="M2359" s="1" t="str">
        <f>Table9[[#This Row],[ADM2_CODE]]</f>
        <v>BFA050003</v>
      </c>
      <c r="N2359" s="1" t="str">
        <f>Table9[[#This Row],[ADM1_CODE]]</f>
        <v>BFA050</v>
      </c>
    </row>
    <row r="2360" spans="1:14" x14ac:dyDescent="0.25">
      <c r="A2360" s="12">
        <v>11.5</v>
      </c>
      <c r="B2360" s="12">
        <v>-1.9666669999999999</v>
      </c>
      <c r="C2360" s="1" t="s">
        <v>41</v>
      </c>
      <c r="D2360" s="1" t="s">
        <v>42</v>
      </c>
      <c r="E2360" s="1" t="s">
        <v>77</v>
      </c>
      <c r="F2360" s="1" t="s">
        <v>78</v>
      </c>
      <c r="G2360" s="1" t="s">
        <v>4744</v>
      </c>
      <c r="H2360" s="1" t="s">
        <v>4745</v>
      </c>
      <c r="I2360" s="12">
        <v>0</v>
      </c>
      <c r="J2360" s="1" t="s">
        <v>166</v>
      </c>
      <c r="K2360" s="1" t="str">
        <f>LEFT(Table9[[#This Row],[PCODE]],9)&amp;"0000"&amp;RIGHT(Table9[[#This Row],[PCODE]],3)</f>
        <v>BFA0500040000170</v>
      </c>
      <c r="L2360" s="1">
        <f>LEN(Table9[[#This Row],[rowcapcode3]])</f>
        <v>16</v>
      </c>
      <c r="M2360" s="1" t="str">
        <f>Table9[[#This Row],[ADM2_CODE]]</f>
        <v>BFA050004</v>
      </c>
      <c r="N2360" s="1" t="str">
        <f>Table9[[#This Row],[ADM1_CODE]]</f>
        <v>BFA050</v>
      </c>
    </row>
    <row r="2361" spans="1:14" x14ac:dyDescent="0.25">
      <c r="A2361" s="12">
        <v>11.5</v>
      </c>
      <c r="B2361" s="12">
        <v>-1.8833329999999999</v>
      </c>
      <c r="C2361" s="1" t="s">
        <v>41</v>
      </c>
      <c r="D2361" s="1" t="s">
        <v>42</v>
      </c>
      <c r="E2361" s="1" t="s">
        <v>77</v>
      </c>
      <c r="F2361" s="1" t="s">
        <v>78</v>
      </c>
      <c r="G2361" s="1" t="s">
        <v>4746</v>
      </c>
      <c r="H2361" s="1" t="s">
        <v>4747</v>
      </c>
      <c r="I2361" s="12">
        <v>0</v>
      </c>
      <c r="J2361" s="1" t="s">
        <v>166</v>
      </c>
      <c r="K2361" s="1" t="str">
        <f>LEFT(Table9[[#This Row],[PCODE]],9)&amp;"0000"&amp;RIGHT(Table9[[#This Row],[PCODE]],3)</f>
        <v>BFA0500040000178</v>
      </c>
      <c r="L2361" s="1">
        <f>LEN(Table9[[#This Row],[rowcapcode3]])</f>
        <v>16</v>
      </c>
      <c r="M2361" s="1" t="str">
        <f>Table9[[#This Row],[ADM2_CODE]]</f>
        <v>BFA050004</v>
      </c>
      <c r="N2361" s="1" t="str">
        <f>Table9[[#This Row],[ADM1_CODE]]</f>
        <v>BFA050</v>
      </c>
    </row>
    <row r="2362" spans="1:14" x14ac:dyDescent="0.25">
      <c r="A2362" s="12">
        <v>11.5</v>
      </c>
      <c r="B2362" s="12">
        <v>-1.85</v>
      </c>
      <c r="C2362" s="1" t="s">
        <v>41</v>
      </c>
      <c r="D2362" s="1" t="s">
        <v>42</v>
      </c>
      <c r="E2362" s="1" t="s">
        <v>77</v>
      </c>
      <c r="F2362" s="1" t="s">
        <v>78</v>
      </c>
      <c r="G2362" s="1" t="s">
        <v>4748</v>
      </c>
      <c r="H2362" s="1" t="s">
        <v>4749</v>
      </c>
      <c r="I2362" s="12">
        <v>0</v>
      </c>
      <c r="J2362" s="1" t="s">
        <v>166</v>
      </c>
      <c r="K2362" s="1" t="str">
        <f>LEFT(Table9[[#This Row],[PCODE]],9)&amp;"0000"&amp;RIGHT(Table9[[#This Row],[PCODE]],3)</f>
        <v>BFA0500040000104</v>
      </c>
      <c r="L2362" s="1">
        <f>LEN(Table9[[#This Row],[rowcapcode3]])</f>
        <v>16</v>
      </c>
      <c r="M2362" s="1" t="str">
        <f>Table9[[#This Row],[ADM2_CODE]]</f>
        <v>BFA050004</v>
      </c>
      <c r="N2362" s="1" t="str">
        <f>Table9[[#This Row],[ADM1_CODE]]</f>
        <v>BFA050</v>
      </c>
    </row>
    <row r="2363" spans="1:14" x14ac:dyDescent="0.25">
      <c r="A2363" s="12">
        <v>11.5</v>
      </c>
      <c r="B2363" s="12">
        <v>-1.266667</v>
      </c>
      <c r="C2363" s="1" t="s">
        <v>57</v>
      </c>
      <c r="D2363" s="1" t="s">
        <v>58</v>
      </c>
      <c r="E2363" s="1" t="s">
        <v>132</v>
      </c>
      <c r="F2363" s="1" t="s">
        <v>133</v>
      </c>
      <c r="G2363" s="1" t="s">
        <v>4750</v>
      </c>
      <c r="H2363" s="1" t="s">
        <v>4751</v>
      </c>
      <c r="I2363" s="12">
        <v>0</v>
      </c>
      <c r="J2363" s="1" t="s">
        <v>166</v>
      </c>
      <c r="K2363" s="1" t="str">
        <f>LEFT(Table9[[#This Row],[PCODE]],9)&amp;"0000"&amp;RIGHT(Table9[[#This Row],[PCODE]],3)</f>
        <v>BFA0510020000056</v>
      </c>
      <c r="L2363" s="1">
        <f>LEN(Table9[[#This Row],[rowcapcode3]])</f>
        <v>16</v>
      </c>
      <c r="M2363" s="1" t="str">
        <f>Table9[[#This Row],[ADM2_CODE]]</f>
        <v>BFA051002</v>
      </c>
      <c r="N2363" s="1" t="str">
        <f>Table9[[#This Row],[ADM1_CODE]]</f>
        <v>BFA051</v>
      </c>
    </row>
    <row r="2364" spans="1:14" x14ac:dyDescent="0.25">
      <c r="A2364" s="12">
        <v>11.5</v>
      </c>
      <c r="B2364" s="12">
        <v>-0.91666700000000001</v>
      </c>
      <c r="C2364" s="1" t="s">
        <v>57</v>
      </c>
      <c r="D2364" s="1" t="s">
        <v>58</v>
      </c>
      <c r="E2364" s="1" t="s">
        <v>110</v>
      </c>
      <c r="F2364" s="1" t="s">
        <v>111</v>
      </c>
      <c r="G2364" s="1" t="s">
        <v>4752</v>
      </c>
      <c r="H2364" s="1" t="s">
        <v>4753</v>
      </c>
      <c r="I2364" s="12">
        <v>0</v>
      </c>
      <c r="J2364" s="1" t="s">
        <v>166</v>
      </c>
      <c r="K2364" s="1" t="str">
        <f>LEFT(Table9[[#This Row],[PCODE]],9)&amp;"0000"&amp;RIGHT(Table9[[#This Row],[PCODE]],3)</f>
        <v>BFA0510030000079</v>
      </c>
      <c r="L2364" s="1">
        <f>LEN(Table9[[#This Row],[rowcapcode3]])</f>
        <v>16</v>
      </c>
      <c r="M2364" s="1" t="str">
        <f>Table9[[#This Row],[ADM2_CODE]]</f>
        <v>BFA051003</v>
      </c>
      <c r="N2364" s="1" t="str">
        <f>Table9[[#This Row],[ADM1_CODE]]</f>
        <v>BFA051</v>
      </c>
    </row>
    <row r="2365" spans="1:14" x14ac:dyDescent="0.25">
      <c r="A2365" s="12">
        <v>11.5</v>
      </c>
      <c r="B2365" s="12">
        <v>-0.5</v>
      </c>
      <c r="C2365" s="1" t="s">
        <v>49</v>
      </c>
      <c r="D2365" s="1" t="s">
        <v>50</v>
      </c>
      <c r="E2365" s="1" t="s">
        <v>134</v>
      </c>
      <c r="F2365" s="1" t="s">
        <v>135</v>
      </c>
      <c r="G2365" s="1" t="s">
        <v>4754</v>
      </c>
      <c r="H2365" s="1" t="s">
        <v>134</v>
      </c>
      <c r="I2365" s="12">
        <v>0</v>
      </c>
      <c r="J2365" s="1" t="s">
        <v>166</v>
      </c>
      <c r="K2365" s="1" t="str">
        <f>LEFT(Table9[[#This Row],[PCODE]],9)&amp;"0000"&amp;RIGHT(Table9[[#This Row],[PCODE]],3)</f>
        <v>BFA0480010000032</v>
      </c>
      <c r="L2365" s="1">
        <f>LEN(Table9[[#This Row],[rowcapcode3]])</f>
        <v>16</v>
      </c>
      <c r="M2365" s="1" t="str">
        <f>Table9[[#This Row],[ADM2_CODE]]</f>
        <v>BFA048001</v>
      </c>
      <c r="N2365" s="1" t="str">
        <f>Table9[[#This Row],[ADM1_CODE]]</f>
        <v>BFA048</v>
      </c>
    </row>
    <row r="2366" spans="1:14" x14ac:dyDescent="0.25">
      <c r="A2366" s="12">
        <v>11.5</v>
      </c>
      <c r="B2366" s="12">
        <v>-1.6667000000000001E-2</v>
      </c>
      <c r="C2366" s="1" t="s">
        <v>49</v>
      </c>
      <c r="D2366" s="1" t="s">
        <v>50</v>
      </c>
      <c r="E2366" s="1" t="s">
        <v>136</v>
      </c>
      <c r="F2366" s="1" t="s">
        <v>137</v>
      </c>
      <c r="G2366" s="1" t="s">
        <v>4755</v>
      </c>
      <c r="H2366" s="1" t="s">
        <v>4756</v>
      </c>
      <c r="I2366" s="12">
        <v>0</v>
      </c>
      <c r="J2366" s="1" t="s">
        <v>166</v>
      </c>
      <c r="K2366" s="1" t="str">
        <f>LEFT(Table9[[#This Row],[PCODE]],9)&amp;"0000"&amp;RIGHT(Table9[[#This Row],[PCODE]],3)</f>
        <v>BFA0480020000002</v>
      </c>
      <c r="L2366" s="1">
        <f>LEN(Table9[[#This Row],[rowcapcode3]])</f>
        <v>16</v>
      </c>
      <c r="M2366" s="1" t="str">
        <f>Table9[[#This Row],[ADM2_CODE]]</f>
        <v>BFA048002</v>
      </c>
      <c r="N2366" s="1" t="str">
        <f>Table9[[#This Row],[ADM1_CODE]]</f>
        <v>BFA048</v>
      </c>
    </row>
    <row r="2367" spans="1:14" x14ac:dyDescent="0.25">
      <c r="A2367" s="12">
        <v>11.5</v>
      </c>
      <c r="B2367" s="12">
        <v>-1.6667000000000001E-2</v>
      </c>
      <c r="C2367" s="1" t="s">
        <v>49</v>
      </c>
      <c r="D2367" s="1" t="s">
        <v>50</v>
      </c>
      <c r="E2367" s="1" t="s">
        <v>136</v>
      </c>
      <c r="F2367" s="1" t="s">
        <v>137</v>
      </c>
      <c r="G2367" s="1" t="s">
        <v>4757</v>
      </c>
      <c r="H2367" s="1" t="s">
        <v>4758</v>
      </c>
      <c r="I2367" s="12">
        <v>0</v>
      </c>
      <c r="J2367" s="1" t="s">
        <v>166</v>
      </c>
      <c r="K2367" s="1" t="str">
        <f>LEFT(Table9[[#This Row],[PCODE]],9)&amp;"0000"&amp;RIGHT(Table9[[#This Row],[PCODE]],3)</f>
        <v>BFA0480020000060</v>
      </c>
      <c r="L2367" s="1">
        <f>LEN(Table9[[#This Row],[rowcapcode3]])</f>
        <v>16</v>
      </c>
      <c r="M2367" s="1" t="str">
        <f>Table9[[#This Row],[ADM2_CODE]]</f>
        <v>BFA048002</v>
      </c>
      <c r="N2367" s="1" t="str">
        <f>Table9[[#This Row],[ADM1_CODE]]</f>
        <v>BFA048</v>
      </c>
    </row>
    <row r="2368" spans="1:14" x14ac:dyDescent="0.25">
      <c r="A2368" s="12">
        <v>11.5</v>
      </c>
      <c r="B2368" s="12">
        <v>6.6667000000000004E-2</v>
      </c>
      <c r="C2368" s="1" t="s">
        <v>49</v>
      </c>
      <c r="D2368" s="1" t="s">
        <v>50</v>
      </c>
      <c r="E2368" s="1" t="s">
        <v>136</v>
      </c>
      <c r="F2368" s="1" t="s">
        <v>137</v>
      </c>
      <c r="G2368" s="1" t="s">
        <v>4759</v>
      </c>
      <c r="H2368" s="1" t="s">
        <v>4760</v>
      </c>
      <c r="I2368" s="12">
        <v>0</v>
      </c>
      <c r="J2368" s="1" t="s">
        <v>166</v>
      </c>
      <c r="K2368" s="1" t="str">
        <f>LEFT(Table9[[#This Row],[PCODE]],9)&amp;"0000"&amp;RIGHT(Table9[[#This Row],[PCODE]],3)</f>
        <v>BFA0480020000026</v>
      </c>
      <c r="L2368" s="1">
        <f>LEN(Table9[[#This Row],[rowcapcode3]])</f>
        <v>16</v>
      </c>
      <c r="M2368" s="1" t="str">
        <f>Table9[[#This Row],[ADM2_CODE]]</f>
        <v>BFA048002</v>
      </c>
      <c r="N2368" s="1" t="str">
        <f>Table9[[#This Row],[ADM1_CODE]]</f>
        <v>BFA048</v>
      </c>
    </row>
    <row r="2369" spans="1:14" x14ac:dyDescent="0.25">
      <c r="A2369" s="12">
        <v>11.5</v>
      </c>
      <c r="B2369" s="12">
        <v>6.6667000000000004E-2</v>
      </c>
      <c r="C2369" s="1" t="s">
        <v>49</v>
      </c>
      <c r="D2369" s="1" t="s">
        <v>50</v>
      </c>
      <c r="E2369" s="1" t="s">
        <v>136</v>
      </c>
      <c r="F2369" s="1" t="s">
        <v>137</v>
      </c>
      <c r="G2369" s="1" t="s">
        <v>4761</v>
      </c>
      <c r="H2369" s="1" t="s">
        <v>4762</v>
      </c>
      <c r="I2369" s="12">
        <v>0</v>
      </c>
      <c r="J2369" s="1" t="s">
        <v>166</v>
      </c>
      <c r="K2369" s="1" t="str">
        <f>LEFT(Table9[[#This Row],[PCODE]],9)&amp;"0000"&amp;RIGHT(Table9[[#This Row],[PCODE]],3)</f>
        <v>BFA0480020000059</v>
      </c>
      <c r="L2369" s="1">
        <f>LEN(Table9[[#This Row],[rowcapcode3]])</f>
        <v>16</v>
      </c>
      <c r="M2369" s="1" t="str">
        <f>Table9[[#This Row],[ADM2_CODE]]</f>
        <v>BFA048002</v>
      </c>
      <c r="N2369" s="1" t="str">
        <f>Table9[[#This Row],[ADM1_CODE]]</f>
        <v>BFA048</v>
      </c>
    </row>
    <row r="2370" spans="1:14" x14ac:dyDescent="0.25">
      <c r="A2370" s="12">
        <v>11.5</v>
      </c>
      <c r="B2370" s="12">
        <v>0.13333300000000001</v>
      </c>
      <c r="C2370" s="1" t="s">
        <v>49</v>
      </c>
      <c r="D2370" s="1" t="s">
        <v>50</v>
      </c>
      <c r="E2370" s="1" t="s">
        <v>136</v>
      </c>
      <c r="F2370" s="1" t="s">
        <v>137</v>
      </c>
      <c r="G2370" s="1" t="s">
        <v>4763</v>
      </c>
      <c r="H2370" s="1" t="s">
        <v>4764</v>
      </c>
      <c r="I2370" s="12">
        <v>0</v>
      </c>
      <c r="J2370" s="1" t="s">
        <v>166</v>
      </c>
      <c r="K2370" s="1" t="str">
        <f>LEFT(Table9[[#This Row],[PCODE]],9)&amp;"0000"&amp;RIGHT(Table9[[#This Row],[PCODE]],3)</f>
        <v>BFA0480020000049</v>
      </c>
      <c r="L2370" s="1">
        <f>LEN(Table9[[#This Row],[rowcapcode3]])</f>
        <v>16</v>
      </c>
      <c r="M2370" s="1" t="str">
        <f>Table9[[#This Row],[ADM2_CODE]]</f>
        <v>BFA048002</v>
      </c>
      <c r="N2370" s="1" t="str">
        <f>Table9[[#This Row],[ADM1_CODE]]</f>
        <v>BFA048</v>
      </c>
    </row>
    <row r="2371" spans="1:14" x14ac:dyDescent="0.25">
      <c r="A2371" s="12">
        <v>11.501211</v>
      </c>
      <c r="B2371" s="12">
        <v>-3.9997579999999999</v>
      </c>
      <c r="C2371" s="1" t="s">
        <v>45</v>
      </c>
      <c r="D2371" s="1" t="s">
        <v>46</v>
      </c>
      <c r="E2371" s="1" t="s">
        <v>81</v>
      </c>
      <c r="F2371" s="1" t="s">
        <v>82</v>
      </c>
      <c r="G2371" s="1" t="s">
        <v>4765</v>
      </c>
      <c r="H2371" s="1" t="s">
        <v>4766</v>
      </c>
      <c r="I2371" s="12">
        <v>0</v>
      </c>
      <c r="J2371" s="1" t="s">
        <v>166</v>
      </c>
      <c r="K2371" s="1" t="str">
        <f>LEFT(Table9[[#This Row],[PCODE]],9)&amp;"0000"&amp;RIGHT(Table9[[#This Row],[PCODE]],3)</f>
        <v>BFA0530010000108</v>
      </c>
      <c r="L2371" s="1">
        <f>LEN(Table9[[#This Row],[rowcapcode3]])</f>
        <v>16</v>
      </c>
      <c r="M2371" s="1" t="str">
        <f>Table9[[#This Row],[ADM2_CODE]]</f>
        <v>BFA053001</v>
      </c>
      <c r="N2371" s="1" t="str">
        <f>Table9[[#This Row],[ADM1_CODE]]</f>
        <v>BFA053</v>
      </c>
    </row>
    <row r="2372" spans="1:14" x14ac:dyDescent="0.25">
      <c r="A2372" s="12">
        <v>11.503333</v>
      </c>
      <c r="B2372" s="12">
        <v>5.7222000000000002E-2</v>
      </c>
      <c r="C2372" s="1" t="s">
        <v>49</v>
      </c>
      <c r="D2372" s="1" t="s">
        <v>50</v>
      </c>
      <c r="E2372" s="1" t="s">
        <v>136</v>
      </c>
      <c r="F2372" s="1" t="s">
        <v>137</v>
      </c>
      <c r="G2372" s="1" t="s">
        <v>4767</v>
      </c>
      <c r="H2372" s="1" t="s">
        <v>4768</v>
      </c>
      <c r="I2372" s="12">
        <v>3</v>
      </c>
      <c r="J2372" s="1" t="s">
        <v>166</v>
      </c>
      <c r="K2372" s="1" t="str">
        <f>LEFT(Table9[[#This Row],[PCODE]],9)&amp;"0000"&amp;RIGHT(Table9[[#This Row],[PCODE]],3)</f>
        <v>BFA0480020000045</v>
      </c>
      <c r="L2372" s="1">
        <f>LEN(Table9[[#This Row],[rowcapcode3]])</f>
        <v>16</v>
      </c>
      <c r="M2372" s="1" t="str">
        <f>Table9[[#This Row],[ADM2_CODE]]</f>
        <v>BFA048002</v>
      </c>
      <c r="N2372" s="1" t="str">
        <f>Table9[[#This Row],[ADM1_CODE]]</f>
        <v>BFA048</v>
      </c>
    </row>
    <row r="2373" spans="1:14" x14ac:dyDescent="0.25">
      <c r="A2373" s="12">
        <v>11.504198000000001</v>
      </c>
      <c r="B2373" s="12">
        <v>-4.2136800000000001</v>
      </c>
      <c r="C2373" s="1" t="s">
        <v>45</v>
      </c>
      <c r="D2373" s="1" t="s">
        <v>46</v>
      </c>
      <c r="E2373" s="1" t="s">
        <v>81</v>
      </c>
      <c r="F2373" s="1" t="s">
        <v>82</v>
      </c>
      <c r="G2373" s="1" t="s">
        <v>4769</v>
      </c>
      <c r="H2373" s="1" t="s">
        <v>4770</v>
      </c>
      <c r="I2373" s="12">
        <v>0</v>
      </c>
      <c r="J2373" s="1" t="s">
        <v>166</v>
      </c>
      <c r="K2373" s="1" t="str">
        <f>LEFT(Table9[[#This Row],[PCODE]],9)&amp;"0000"&amp;RIGHT(Table9[[#This Row],[PCODE]],3)</f>
        <v>BFA0530010000196</v>
      </c>
      <c r="L2373" s="1">
        <f>LEN(Table9[[#This Row],[rowcapcode3]])</f>
        <v>16</v>
      </c>
      <c r="M2373" s="1" t="str">
        <f>Table9[[#This Row],[ADM2_CODE]]</f>
        <v>BFA053001</v>
      </c>
      <c r="N2373" s="1" t="str">
        <f>Table9[[#This Row],[ADM1_CODE]]</f>
        <v>BFA053</v>
      </c>
    </row>
    <row r="2374" spans="1:14" x14ac:dyDescent="0.25">
      <c r="A2374" s="12">
        <v>11.511824000000001</v>
      </c>
      <c r="B2374" s="12">
        <v>-4.1160209999999999</v>
      </c>
      <c r="C2374" s="1" t="s">
        <v>45</v>
      </c>
      <c r="D2374" s="1" t="s">
        <v>46</v>
      </c>
      <c r="E2374" s="1" t="s">
        <v>81</v>
      </c>
      <c r="F2374" s="1" t="s">
        <v>82</v>
      </c>
      <c r="G2374" s="1" t="s">
        <v>4771</v>
      </c>
      <c r="H2374" s="1" t="s">
        <v>4772</v>
      </c>
      <c r="I2374" s="12">
        <v>0</v>
      </c>
      <c r="J2374" s="1" t="s">
        <v>166</v>
      </c>
      <c r="K2374" s="1" t="str">
        <f>LEFT(Table9[[#This Row],[PCODE]],9)&amp;"0000"&amp;RIGHT(Table9[[#This Row],[PCODE]],3)</f>
        <v>BFA0530010000274</v>
      </c>
      <c r="L2374" s="1">
        <f>LEN(Table9[[#This Row],[rowcapcode3]])</f>
        <v>16</v>
      </c>
      <c r="M2374" s="1" t="str">
        <f>Table9[[#This Row],[ADM2_CODE]]</f>
        <v>BFA053001</v>
      </c>
      <c r="N2374" s="1" t="str">
        <f>Table9[[#This Row],[ADM1_CODE]]</f>
        <v>BFA053</v>
      </c>
    </row>
    <row r="2375" spans="1:14" x14ac:dyDescent="0.25">
      <c r="A2375" s="12">
        <v>11.511905</v>
      </c>
      <c r="B2375" s="12">
        <v>-4.9066999999999998</v>
      </c>
      <c r="C2375" s="1" t="s">
        <v>45</v>
      </c>
      <c r="D2375" s="1" t="s">
        <v>46</v>
      </c>
      <c r="E2375" s="1" t="s">
        <v>2722</v>
      </c>
      <c r="F2375" s="1" t="s">
        <v>119</v>
      </c>
      <c r="G2375" s="1" t="s">
        <v>4773</v>
      </c>
      <c r="H2375" s="1" t="s">
        <v>4774</v>
      </c>
      <c r="I2375" s="12">
        <v>0</v>
      </c>
      <c r="J2375" s="1" t="s">
        <v>166</v>
      </c>
      <c r="K2375" s="1" t="str">
        <f>LEFT(Table9[[#This Row],[PCODE]],9)&amp;"0000"&amp;RIGHT(Table9[[#This Row],[PCODE]],3)</f>
        <v>BFA0530020000073</v>
      </c>
      <c r="L2375" s="1">
        <f>LEN(Table9[[#This Row],[rowcapcode3]])</f>
        <v>16</v>
      </c>
      <c r="M2375" s="1" t="str">
        <f>Table9[[#This Row],[ADM2_CODE]]</f>
        <v>BFA053002</v>
      </c>
      <c r="N2375" s="1" t="str">
        <f>Table9[[#This Row],[ADM1_CODE]]</f>
        <v>BFA053</v>
      </c>
    </row>
    <row r="2376" spans="1:14" x14ac:dyDescent="0.25">
      <c r="A2376" s="12">
        <v>11.515008999999999</v>
      </c>
      <c r="B2376" s="12">
        <v>-4.8294319999999997</v>
      </c>
      <c r="C2376" s="1" t="s">
        <v>45</v>
      </c>
      <c r="D2376" s="1" t="s">
        <v>46</v>
      </c>
      <c r="E2376" s="1" t="s">
        <v>2722</v>
      </c>
      <c r="F2376" s="1" t="s">
        <v>119</v>
      </c>
      <c r="G2376" s="1" t="s">
        <v>4775</v>
      </c>
      <c r="H2376" s="1" t="s">
        <v>4776</v>
      </c>
      <c r="I2376" s="12">
        <v>0</v>
      </c>
      <c r="J2376" s="1" t="s">
        <v>166</v>
      </c>
      <c r="K2376" s="1" t="str">
        <f>LEFT(Table9[[#This Row],[PCODE]],9)&amp;"0000"&amp;RIGHT(Table9[[#This Row],[PCODE]],3)</f>
        <v>BFA0530020000066</v>
      </c>
      <c r="L2376" s="1">
        <f>LEN(Table9[[#This Row],[rowcapcode3]])</f>
        <v>16</v>
      </c>
      <c r="M2376" s="1" t="str">
        <f>Table9[[#This Row],[ADM2_CODE]]</f>
        <v>BFA053002</v>
      </c>
      <c r="N2376" s="1" t="str">
        <f>Table9[[#This Row],[ADM1_CODE]]</f>
        <v>BFA053</v>
      </c>
    </row>
    <row r="2377" spans="1:14" x14ac:dyDescent="0.25">
      <c r="A2377" s="12">
        <v>11.515618</v>
      </c>
      <c r="B2377" s="12">
        <v>-4.6838170000000003</v>
      </c>
      <c r="C2377" s="1" t="s">
        <v>45</v>
      </c>
      <c r="D2377" s="1" t="s">
        <v>46</v>
      </c>
      <c r="E2377" s="1" t="s">
        <v>2722</v>
      </c>
      <c r="F2377" s="1" t="s">
        <v>119</v>
      </c>
      <c r="G2377" s="1" t="s">
        <v>4777</v>
      </c>
      <c r="H2377" s="1" t="s">
        <v>4778</v>
      </c>
      <c r="I2377" s="12">
        <v>0</v>
      </c>
      <c r="J2377" s="1" t="s">
        <v>166</v>
      </c>
      <c r="K2377" s="1" t="str">
        <f>LEFT(Table9[[#This Row],[PCODE]],9)&amp;"0000"&amp;RIGHT(Table9[[#This Row],[PCODE]],3)</f>
        <v>BFA0530020000102</v>
      </c>
      <c r="L2377" s="1">
        <f>LEN(Table9[[#This Row],[rowcapcode3]])</f>
        <v>16</v>
      </c>
      <c r="M2377" s="1" t="str">
        <f>Table9[[#This Row],[ADM2_CODE]]</f>
        <v>BFA053002</v>
      </c>
      <c r="N2377" s="1" t="str">
        <f>Table9[[#This Row],[ADM1_CODE]]</f>
        <v>BFA053</v>
      </c>
    </row>
    <row r="2378" spans="1:14" x14ac:dyDescent="0.25">
      <c r="A2378" s="12">
        <v>11.516667</v>
      </c>
      <c r="B2378" s="12">
        <v>-4.266667</v>
      </c>
      <c r="C2378" s="1" t="s">
        <v>45</v>
      </c>
      <c r="D2378" s="1" t="s">
        <v>46</v>
      </c>
      <c r="E2378" s="1" t="s">
        <v>81</v>
      </c>
      <c r="F2378" s="1" t="s">
        <v>82</v>
      </c>
      <c r="G2378" s="1" t="s">
        <v>4779</v>
      </c>
      <c r="H2378" s="1" t="s">
        <v>4780</v>
      </c>
      <c r="I2378" s="12">
        <v>0</v>
      </c>
      <c r="J2378" s="1" t="s">
        <v>166</v>
      </c>
      <c r="K2378" s="1" t="str">
        <f>LEFT(Table9[[#This Row],[PCODE]],9)&amp;"0000"&amp;RIGHT(Table9[[#This Row],[PCODE]],3)</f>
        <v>BFA0530010000018</v>
      </c>
      <c r="L2378" s="1">
        <f>LEN(Table9[[#This Row],[rowcapcode3]])</f>
        <v>16</v>
      </c>
      <c r="M2378" s="1" t="str">
        <f>Table9[[#This Row],[ADM2_CODE]]</f>
        <v>BFA053001</v>
      </c>
      <c r="N2378" s="1" t="str">
        <f>Table9[[#This Row],[ADM1_CODE]]</f>
        <v>BFA053</v>
      </c>
    </row>
    <row r="2379" spans="1:14" x14ac:dyDescent="0.25">
      <c r="A2379" s="12">
        <v>11.516667</v>
      </c>
      <c r="B2379" s="12">
        <v>-4.266667</v>
      </c>
      <c r="C2379" s="1" t="s">
        <v>45</v>
      </c>
      <c r="D2379" s="1" t="s">
        <v>46</v>
      </c>
      <c r="E2379" s="1" t="s">
        <v>81</v>
      </c>
      <c r="F2379" s="1" t="s">
        <v>82</v>
      </c>
      <c r="G2379" s="1" t="s">
        <v>4781</v>
      </c>
      <c r="H2379" s="1" t="s">
        <v>4782</v>
      </c>
      <c r="I2379" s="12">
        <v>0</v>
      </c>
      <c r="J2379" s="1" t="s">
        <v>166</v>
      </c>
      <c r="K2379" s="1" t="str">
        <f>LEFT(Table9[[#This Row],[PCODE]],9)&amp;"0000"&amp;RIGHT(Table9[[#This Row],[PCODE]],3)</f>
        <v>BFA0530010000151</v>
      </c>
      <c r="L2379" s="1">
        <f>LEN(Table9[[#This Row],[rowcapcode3]])</f>
        <v>16</v>
      </c>
      <c r="M2379" s="1" t="str">
        <f>Table9[[#This Row],[ADM2_CODE]]</f>
        <v>BFA053001</v>
      </c>
      <c r="N2379" s="1" t="str">
        <f>Table9[[#This Row],[ADM1_CODE]]</f>
        <v>BFA053</v>
      </c>
    </row>
    <row r="2380" spans="1:14" x14ac:dyDescent="0.25">
      <c r="A2380" s="12">
        <v>11.516667</v>
      </c>
      <c r="B2380" s="12">
        <v>-3.4</v>
      </c>
      <c r="C2380" s="1" t="s">
        <v>45</v>
      </c>
      <c r="D2380" s="1" t="s">
        <v>46</v>
      </c>
      <c r="E2380" s="1" t="s">
        <v>84</v>
      </c>
      <c r="F2380" s="1" t="s">
        <v>85</v>
      </c>
      <c r="G2380" s="1" t="s">
        <v>4783</v>
      </c>
      <c r="H2380" s="1" t="s">
        <v>4784</v>
      </c>
      <c r="I2380" s="12">
        <v>0</v>
      </c>
      <c r="J2380" s="1" t="s">
        <v>166</v>
      </c>
      <c r="K2380" s="1" t="str">
        <f>LEFT(Table9[[#This Row],[PCODE]],9)&amp;"0000"&amp;RIGHT(Table9[[#This Row],[PCODE]],3)</f>
        <v>BFA0530030000057</v>
      </c>
      <c r="L2380" s="1">
        <f>LEN(Table9[[#This Row],[rowcapcode3]])</f>
        <v>16</v>
      </c>
      <c r="M2380" s="1" t="str">
        <f>Table9[[#This Row],[ADM2_CODE]]</f>
        <v>BFA053003</v>
      </c>
      <c r="N2380" s="1" t="str">
        <f>Table9[[#This Row],[ADM1_CODE]]</f>
        <v>BFA053</v>
      </c>
    </row>
    <row r="2381" spans="1:14" x14ac:dyDescent="0.25">
      <c r="A2381" s="12">
        <v>11.516667</v>
      </c>
      <c r="B2381" s="12">
        <v>-3.3666670000000001</v>
      </c>
      <c r="C2381" s="1" t="s">
        <v>45</v>
      </c>
      <c r="D2381" s="1" t="s">
        <v>46</v>
      </c>
      <c r="E2381" s="1" t="s">
        <v>84</v>
      </c>
      <c r="F2381" s="1" t="s">
        <v>85</v>
      </c>
      <c r="G2381" s="1" t="s">
        <v>4785</v>
      </c>
      <c r="H2381" s="1" t="s">
        <v>4786</v>
      </c>
      <c r="I2381" s="12">
        <v>0</v>
      </c>
      <c r="J2381" s="1" t="s">
        <v>166</v>
      </c>
      <c r="K2381" s="1" t="str">
        <f>LEFT(Table9[[#This Row],[PCODE]],9)&amp;"0000"&amp;RIGHT(Table9[[#This Row],[PCODE]],3)</f>
        <v>BFA0530030000027</v>
      </c>
      <c r="L2381" s="1">
        <f>LEN(Table9[[#This Row],[rowcapcode3]])</f>
        <v>16</v>
      </c>
      <c r="M2381" s="1" t="str">
        <f>Table9[[#This Row],[ADM2_CODE]]</f>
        <v>BFA053003</v>
      </c>
      <c r="N2381" s="1" t="str">
        <f>Table9[[#This Row],[ADM1_CODE]]</f>
        <v>BFA053</v>
      </c>
    </row>
    <row r="2382" spans="1:14" x14ac:dyDescent="0.25">
      <c r="A2382" s="12">
        <v>11.516667</v>
      </c>
      <c r="B2382" s="12">
        <v>-3.1333329999999999</v>
      </c>
      <c r="C2382" s="1" t="s">
        <v>45</v>
      </c>
      <c r="D2382" s="1" t="s">
        <v>46</v>
      </c>
      <c r="E2382" s="1" t="s">
        <v>84</v>
      </c>
      <c r="F2382" s="1" t="s">
        <v>85</v>
      </c>
      <c r="G2382" s="1" t="s">
        <v>4787</v>
      </c>
      <c r="H2382" s="1" t="s">
        <v>4788</v>
      </c>
      <c r="I2382" s="12">
        <v>0</v>
      </c>
      <c r="J2382" s="1" t="s">
        <v>166</v>
      </c>
      <c r="K2382" s="1" t="str">
        <f>LEFT(Table9[[#This Row],[PCODE]],9)&amp;"0000"&amp;RIGHT(Table9[[#This Row],[PCODE]],3)</f>
        <v>BFA0530030000125</v>
      </c>
      <c r="L2382" s="1">
        <f>LEN(Table9[[#This Row],[rowcapcode3]])</f>
        <v>16</v>
      </c>
      <c r="M2382" s="1" t="str">
        <f>Table9[[#This Row],[ADM2_CODE]]</f>
        <v>BFA053003</v>
      </c>
      <c r="N2382" s="1" t="str">
        <f>Table9[[#This Row],[ADM1_CODE]]</f>
        <v>BFA053</v>
      </c>
    </row>
    <row r="2383" spans="1:14" x14ac:dyDescent="0.25">
      <c r="A2383" s="12">
        <v>11.516667</v>
      </c>
      <c r="B2383" s="12">
        <v>-2.6166670000000001</v>
      </c>
      <c r="C2383" s="1" t="s">
        <v>41</v>
      </c>
      <c r="D2383" s="1" t="s">
        <v>42</v>
      </c>
      <c r="E2383" s="1" t="s">
        <v>130</v>
      </c>
      <c r="F2383" s="1" t="s">
        <v>131</v>
      </c>
      <c r="G2383" s="1" t="s">
        <v>4789</v>
      </c>
      <c r="H2383" s="1" t="s">
        <v>4790</v>
      </c>
      <c r="I2383" s="12">
        <v>0</v>
      </c>
      <c r="J2383" s="1" t="s">
        <v>166</v>
      </c>
      <c r="K2383" s="1" t="str">
        <f>LEFT(Table9[[#This Row],[PCODE]],9)&amp;"0000"&amp;RIGHT(Table9[[#This Row],[PCODE]],3)</f>
        <v>BFA0500030000200</v>
      </c>
      <c r="L2383" s="1">
        <f>LEN(Table9[[#This Row],[rowcapcode3]])</f>
        <v>16</v>
      </c>
      <c r="M2383" s="1" t="str">
        <f>Table9[[#This Row],[ADM2_CODE]]</f>
        <v>BFA050003</v>
      </c>
      <c r="N2383" s="1" t="str">
        <f>Table9[[#This Row],[ADM1_CODE]]</f>
        <v>BFA050</v>
      </c>
    </row>
    <row r="2384" spans="1:14" x14ac:dyDescent="0.25">
      <c r="A2384" s="12">
        <v>11.516667</v>
      </c>
      <c r="B2384" s="12">
        <v>-2.5666669999999998</v>
      </c>
      <c r="C2384" s="1" t="s">
        <v>41</v>
      </c>
      <c r="D2384" s="1" t="s">
        <v>42</v>
      </c>
      <c r="E2384" s="1" t="s">
        <v>130</v>
      </c>
      <c r="F2384" s="1" t="s">
        <v>131</v>
      </c>
      <c r="G2384" s="1" t="s">
        <v>4791</v>
      </c>
      <c r="H2384" s="1" t="s">
        <v>4792</v>
      </c>
      <c r="I2384" s="12">
        <v>0</v>
      </c>
      <c r="J2384" s="1" t="s">
        <v>166</v>
      </c>
      <c r="K2384" s="1" t="str">
        <f>LEFT(Table9[[#This Row],[PCODE]],9)&amp;"0000"&amp;RIGHT(Table9[[#This Row],[PCODE]],3)</f>
        <v>BFA0500030000111</v>
      </c>
      <c r="L2384" s="1">
        <f>LEN(Table9[[#This Row],[rowcapcode3]])</f>
        <v>16</v>
      </c>
      <c r="M2384" s="1" t="str">
        <f>Table9[[#This Row],[ADM2_CODE]]</f>
        <v>BFA050003</v>
      </c>
      <c r="N2384" s="1" t="str">
        <f>Table9[[#This Row],[ADM1_CODE]]</f>
        <v>BFA050</v>
      </c>
    </row>
    <row r="2385" spans="1:14" x14ac:dyDescent="0.25">
      <c r="A2385" s="12">
        <v>11.516667</v>
      </c>
      <c r="B2385" s="12">
        <v>-1.733333</v>
      </c>
      <c r="C2385" s="1" t="s">
        <v>41</v>
      </c>
      <c r="D2385" s="1" t="s">
        <v>42</v>
      </c>
      <c r="E2385" s="1" t="s">
        <v>77</v>
      </c>
      <c r="F2385" s="1" t="s">
        <v>78</v>
      </c>
      <c r="G2385" s="1" t="s">
        <v>4793</v>
      </c>
      <c r="H2385" s="1" t="s">
        <v>4794</v>
      </c>
      <c r="I2385" s="12">
        <v>0</v>
      </c>
      <c r="J2385" s="1" t="s">
        <v>166</v>
      </c>
      <c r="K2385" s="1" t="str">
        <f>LEFT(Table9[[#This Row],[PCODE]],9)&amp;"0000"&amp;RIGHT(Table9[[#This Row],[PCODE]],3)</f>
        <v>BFA0500040000149</v>
      </c>
      <c r="L2385" s="1">
        <f>LEN(Table9[[#This Row],[rowcapcode3]])</f>
        <v>16</v>
      </c>
      <c r="M2385" s="1" t="str">
        <f>Table9[[#This Row],[ADM2_CODE]]</f>
        <v>BFA050004</v>
      </c>
      <c r="N2385" s="1" t="str">
        <f>Table9[[#This Row],[ADM1_CODE]]</f>
        <v>BFA050</v>
      </c>
    </row>
    <row r="2386" spans="1:14" x14ac:dyDescent="0.25">
      <c r="A2386" s="12">
        <v>11.516667</v>
      </c>
      <c r="B2386" s="12">
        <v>-1.7</v>
      </c>
      <c r="C2386" s="1" t="s">
        <v>41</v>
      </c>
      <c r="D2386" s="1" t="s">
        <v>42</v>
      </c>
      <c r="E2386" s="1" t="s">
        <v>77</v>
      </c>
      <c r="F2386" s="1" t="s">
        <v>78</v>
      </c>
      <c r="G2386" s="1" t="s">
        <v>4795</v>
      </c>
      <c r="H2386" s="1" t="s">
        <v>1421</v>
      </c>
      <c r="I2386" s="12">
        <v>0</v>
      </c>
      <c r="J2386" s="1" t="s">
        <v>166</v>
      </c>
      <c r="K2386" s="1" t="str">
        <f>LEFT(Table9[[#This Row],[PCODE]],9)&amp;"0000"&amp;RIGHT(Table9[[#This Row],[PCODE]],3)</f>
        <v>BFA0500040000095</v>
      </c>
      <c r="L2386" s="1">
        <f>LEN(Table9[[#This Row],[rowcapcode3]])</f>
        <v>16</v>
      </c>
      <c r="M2386" s="1" t="str">
        <f>Table9[[#This Row],[ADM2_CODE]]</f>
        <v>BFA050004</v>
      </c>
      <c r="N2386" s="1" t="str">
        <f>Table9[[#This Row],[ADM1_CODE]]</f>
        <v>BFA050</v>
      </c>
    </row>
    <row r="2387" spans="1:14" x14ac:dyDescent="0.25">
      <c r="A2387" s="12">
        <v>11.516667</v>
      </c>
      <c r="B2387" s="12">
        <v>-1.6666669999999999</v>
      </c>
      <c r="C2387" s="1" t="s">
        <v>41</v>
      </c>
      <c r="D2387" s="1" t="s">
        <v>42</v>
      </c>
      <c r="E2387" s="1" t="s">
        <v>77</v>
      </c>
      <c r="F2387" s="1" t="s">
        <v>78</v>
      </c>
      <c r="G2387" s="1" t="s">
        <v>4796</v>
      </c>
      <c r="H2387" s="1" t="s">
        <v>4797</v>
      </c>
      <c r="I2387" s="12">
        <v>0</v>
      </c>
      <c r="J2387" s="1" t="s">
        <v>166</v>
      </c>
      <c r="K2387" s="1" t="str">
        <f>LEFT(Table9[[#This Row],[PCODE]],9)&amp;"0000"&amp;RIGHT(Table9[[#This Row],[PCODE]],3)</f>
        <v>BFA0500040000030</v>
      </c>
      <c r="L2387" s="1">
        <f>LEN(Table9[[#This Row],[rowcapcode3]])</f>
        <v>16</v>
      </c>
      <c r="M2387" s="1" t="str">
        <f>Table9[[#This Row],[ADM2_CODE]]</f>
        <v>BFA050004</v>
      </c>
      <c r="N2387" s="1" t="str">
        <f>Table9[[#This Row],[ADM1_CODE]]</f>
        <v>BFA050</v>
      </c>
    </row>
    <row r="2388" spans="1:14" x14ac:dyDescent="0.25">
      <c r="A2388" s="12">
        <v>11.516667</v>
      </c>
      <c r="B2388" s="12">
        <v>-1.5833330000000001</v>
      </c>
      <c r="C2388" s="1" t="s">
        <v>41</v>
      </c>
      <c r="D2388" s="1" t="s">
        <v>42</v>
      </c>
      <c r="E2388" s="1" t="s">
        <v>77</v>
      </c>
      <c r="F2388" s="1" t="s">
        <v>78</v>
      </c>
      <c r="G2388" s="1" t="s">
        <v>4798</v>
      </c>
      <c r="H2388" s="1" t="s">
        <v>4799</v>
      </c>
      <c r="I2388" s="12">
        <v>0</v>
      </c>
      <c r="J2388" s="1" t="s">
        <v>166</v>
      </c>
      <c r="K2388" s="1" t="str">
        <f>LEFT(Table9[[#This Row],[PCODE]],9)&amp;"0000"&amp;RIGHT(Table9[[#This Row],[PCODE]],3)</f>
        <v>BFA0500040000135</v>
      </c>
      <c r="L2388" s="1">
        <f>LEN(Table9[[#This Row],[rowcapcode3]])</f>
        <v>16</v>
      </c>
      <c r="M2388" s="1" t="str">
        <f>Table9[[#This Row],[ADM2_CODE]]</f>
        <v>BFA050004</v>
      </c>
      <c r="N2388" s="1" t="str">
        <f>Table9[[#This Row],[ADM1_CODE]]</f>
        <v>BFA050</v>
      </c>
    </row>
    <row r="2389" spans="1:14" x14ac:dyDescent="0.25">
      <c r="A2389" s="12">
        <v>11.516667</v>
      </c>
      <c r="B2389" s="12">
        <v>-1.0333330000000001</v>
      </c>
      <c r="C2389" s="1" t="s">
        <v>57</v>
      </c>
      <c r="D2389" s="1" t="s">
        <v>58</v>
      </c>
      <c r="E2389" s="1" t="s">
        <v>110</v>
      </c>
      <c r="F2389" s="1" t="s">
        <v>111</v>
      </c>
      <c r="G2389" s="1" t="s">
        <v>4800</v>
      </c>
      <c r="H2389" s="1" t="s">
        <v>4801</v>
      </c>
      <c r="I2389" s="12">
        <v>0</v>
      </c>
      <c r="J2389" s="1" t="s">
        <v>166</v>
      </c>
      <c r="K2389" s="1" t="str">
        <f>LEFT(Table9[[#This Row],[PCODE]],9)&amp;"0000"&amp;RIGHT(Table9[[#This Row],[PCODE]],3)</f>
        <v>BFA0510030000030</v>
      </c>
      <c r="L2389" s="1">
        <f>LEN(Table9[[#This Row],[rowcapcode3]])</f>
        <v>16</v>
      </c>
      <c r="M2389" s="1" t="str">
        <f>Table9[[#This Row],[ADM2_CODE]]</f>
        <v>BFA051003</v>
      </c>
      <c r="N2389" s="1" t="str">
        <f>Table9[[#This Row],[ADM1_CODE]]</f>
        <v>BFA051</v>
      </c>
    </row>
    <row r="2390" spans="1:14" x14ac:dyDescent="0.25">
      <c r="A2390" s="12">
        <v>11.516667</v>
      </c>
      <c r="B2390" s="12">
        <v>-0.95</v>
      </c>
      <c r="C2390" s="1" t="s">
        <v>57</v>
      </c>
      <c r="D2390" s="1" t="s">
        <v>58</v>
      </c>
      <c r="E2390" s="1" t="s">
        <v>110</v>
      </c>
      <c r="F2390" s="1" t="s">
        <v>111</v>
      </c>
      <c r="G2390" s="1" t="s">
        <v>4802</v>
      </c>
      <c r="H2390" s="1" t="s">
        <v>4803</v>
      </c>
      <c r="I2390" s="12">
        <v>0</v>
      </c>
      <c r="J2390" s="1" t="s">
        <v>166</v>
      </c>
      <c r="K2390" s="1" t="str">
        <f>LEFT(Table9[[#This Row],[PCODE]],9)&amp;"0000"&amp;RIGHT(Table9[[#This Row],[PCODE]],3)</f>
        <v>BFA0510030000010</v>
      </c>
      <c r="L2390" s="1">
        <f>LEN(Table9[[#This Row],[rowcapcode3]])</f>
        <v>16</v>
      </c>
      <c r="M2390" s="1" t="str">
        <f>Table9[[#This Row],[ADM2_CODE]]</f>
        <v>BFA051003</v>
      </c>
      <c r="N2390" s="1" t="str">
        <f>Table9[[#This Row],[ADM1_CODE]]</f>
        <v>BFA051</v>
      </c>
    </row>
    <row r="2391" spans="1:14" x14ac:dyDescent="0.25">
      <c r="A2391" s="12">
        <v>11.516667</v>
      </c>
      <c r="B2391" s="12">
        <v>-0.71666700000000005</v>
      </c>
      <c r="C2391" s="1" t="s">
        <v>57</v>
      </c>
      <c r="D2391" s="1" t="s">
        <v>58</v>
      </c>
      <c r="E2391" s="1" t="s">
        <v>110</v>
      </c>
      <c r="F2391" s="1" t="s">
        <v>111</v>
      </c>
      <c r="G2391" s="1" t="s">
        <v>4804</v>
      </c>
      <c r="H2391" s="1" t="s">
        <v>4805</v>
      </c>
      <c r="I2391" s="12">
        <v>0</v>
      </c>
      <c r="J2391" s="1" t="s">
        <v>166</v>
      </c>
      <c r="K2391" s="1" t="str">
        <f>LEFT(Table9[[#This Row],[PCODE]],9)&amp;"0000"&amp;RIGHT(Table9[[#This Row],[PCODE]],3)</f>
        <v>BFA0510030000157</v>
      </c>
      <c r="L2391" s="1">
        <f>LEN(Table9[[#This Row],[rowcapcode3]])</f>
        <v>16</v>
      </c>
      <c r="M2391" s="1" t="str">
        <f>Table9[[#This Row],[ADM2_CODE]]</f>
        <v>BFA051003</v>
      </c>
      <c r="N2391" s="1" t="str">
        <f>Table9[[#This Row],[ADM1_CODE]]</f>
        <v>BFA051</v>
      </c>
    </row>
    <row r="2392" spans="1:14" x14ac:dyDescent="0.25">
      <c r="A2392" s="12">
        <v>11.516667</v>
      </c>
      <c r="B2392" s="12">
        <v>-0.35</v>
      </c>
      <c r="C2392" s="1" t="s">
        <v>49</v>
      </c>
      <c r="D2392" s="1" t="s">
        <v>50</v>
      </c>
      <c r="E2392" s="1" t="s">
        <v>134</v>
      </c>
      <c r="F2392" s="1" t="s">
        <v>135</v>
      </c>
      <c r="G2392" s="1" t="s">
        <v>4806</v>
      </c>
      <c r="H2392" s="1" t="s">
        <v>1925</v>
      </c>
      <c r="I2392" s="12">
        <v>0</v>
      </c>
      <c r="J2392" s="1" t="s">
        <v>166</v>
      </c>
      <c r="K2392" s="1" t="str">
        <f>LEFT(Table9[[#This Row],[PCODE]],9)&amp;"0000"&amp;RIGHT(Table9[[#This Row],[PCODE]],3)</f>
        <v>BFA0480010000088</v>
      </c>
      <c r="L2392" s="1">
        <f>LEN(Table9[[#This Row],[rowcapcode3]])</f>
        <v>16</v>
      </c>
      <c r="M2392" s="1" t="str">
        <f>Table9[[#This Row],[ADM2_CODE]]</f>
        <v>BFA048001</v>
      </c>
      <c r="N2392" s="1" t="str">
        <f>Table9[[#This Row],[ADM1_CODE]]</f>
        <v>BFA048</v>
      </c>
    </row>
    <row r="2393" spans="1:14" x14ac:dyDescent="0.25">
      <c r="A2393" s="12">
        <v>11.516667</v>
      </c>
      <c r="B2393" s="12">
        <v>-6.6667000000000004E-2</v>
      </c>
      <c r="C2393" s="1" t="s">
        <v>49</v>
      </c>
      <c r="D2393" s="1" t="s">
        <v>50</v>
      </c>
      <c r="E2393" s="1" t="s">
        <v>136</v>
      </c>
      <c r="F2393" s="1" t="s">
        <v>137</v>
      </c>
      <c r="G2393" s="1" t="s">
        <v>4807</v>
      </c>
      <c r="H2393" s="1" t="s">
        <v>4808</v>
      </c>
      <c r="I2393" s="12">
        <v>0</v>
      </c>
      <c r="J2393" s="1" t="s">
        <v>166</v>
      </c>
      <c r="K2393" s="1" t="str">
        <f>LEFT(Table9[[#This Row],[PCODE]],9)&amp;"0000"&amp;RIGHT(Table9[[#This Row],[PCODE]],3)</f>
        <v>BFA0480020000066</v>
      </c>
      <c r="L2393" s="1">
        <f>LEN(Table9[[#This Row],[rowcapcode3]])</f>
        <v>16</v>
      </c>
      <c r="M2393" s="1" t="str">
        <f>Table9[[#This Row],[ADM2_CODE]]</f>
        <v>BFA048002</v>
      </c>
      <c r="N2393" s="1" t="str">
        <f>Table9[[#This Row],[ADM1_CODE]]</f>
        <v>BFA048</v>
      </c>
    </row>
    <row r="2394" spans="1:14" x14ac:dyDescent="0.25">
      <c r="A2394" s="12">
        <v>11.516667</v>
      </c>
      <c r="B2394" s="12">
        <v>-0.05</v>
      </c>
      <c r="C2394" s="1" t="s">
        <v>49</v>
      </c>
      <c r="D2394" s="1" t="s">
        <v>50</v>
      </c>
      <c r="E2394" s="1" t="s">
        <v>136</v>
      </c>
      <c r="F2394" s="1" t="s">
        <v>137</v>
      </c>
      <c r="G2394" s="1" t="s">
        <v>4809</v>
      </c>
      <c r="H2394" s="1" t="s">
        <v>4810</v>
      </c>
      <c r="I2394" s="12">
        <v>0</v>
      </c>
      <c r="J2394" s="1" t="s">
        <v>166</v>
      </c>
      <c r="K2394" s="1" t="str">
        <f>LEFT(Table9[[#This Row],[PCODE]],9)&amp;"0000"&amp;RIGHT(Table9[[#This Row],[PCODE]],3)</f>
        <v>BFA0480020000023</v>
      </c>
      <c r="L2394" s="1">
        <f>LEN(Table9[[#This Row],[rowcapcode3]])</f>
        <v>16</v>
      </c>
      <c r="M2394" s="1" t="str">
        <f>Table9[[#This Row],[ADM2_CODE]]</f>
        <v>BFA048002</v>
      </c>
      <c r="N2394" s="1" t="str">
        <f>Table9[[#This Row],[ADM1_CODE]]</f>
        <v>BFA048</v>
      </c>
    </row>
    <row r="2395" spans="1:14" x14ac:dyDescent="0.25">
      <c r="A2395" s="12">
        <v>11.516667</v>
      </c>
      <c r="B2395" s="12">
        <v>-0.05</v>
      </c>
      <c r="C2395" s="1" t="s">
        <v>49</v>
      </c>
      <c r="D2395" s="1" t="s">
        <v>50</v>
      </c>
      <c r="E2395" s="1" t="s">
        <v>136</v>
      </c>
      <c r="F2395" s="1" t="s">
        <v>137</v>
      </c>
      <c r="G2395" s="1" t="s">
        <v>4811</v>
      </c>
      <c r="H2395" s="1" t="s">
        <v>3036</v>
      </c>
      <c r="I2395" s="12">
        <v>0</v>
      </c>
      <c r="J2395" s="1" t="s">
        <v>166</v>
      </c>
      <c r="K2395" s="1" t="str">
        <f>LEFT(Table9[[#This Row],[PCODE]],9)&amp;"0000"&amp;RIGHT(Table9[[#This Row],[PCODE]],3)</f>
        <v>BFA0480020000037</v>
      </c>
      <c r="L2395" s="1">
        <f>LEN(Table9[[#This Row],[rowcapcode3]])</f>
        <v>16</v>
      </c>
      <c r="M2395" s="1" t="str">
        <f>Table9[[#This Row],[ADM2_CODE]]</f>
        <v>BFA048002</v>
      </c>
      <c r="N2395" s="1" t="str">
        <f>Table9[[#This Row],[ADM1_CODE]]</f>
        <v>BFA048</v>
      </c>
    </row>
    <row r="2396" spans="1:14" x14ac:dyDescent="0.25">
      <c r="A2396" s="12">
        <v>11.516667</v>
      </c>
      <c r="B2396" s="12">
        <v>-0.05</v>
      </c>
      <c r="C2396" s="1" t="s">
        <v>49</v>
      </c>
      <c r="D2396" s="1" t="s">
        <v>50</v>
      </c>
      <c r="E2396" s="1" t="s">
        <v>136</v>
      </c>
      <c r="F2396" s="1" t="s">
        <v>137</v>
      </c>
      <c r="G2396" s="1" t="s">
        <v>4812</v>
      </c>
      <c r="H2396" s="1" t="s">
        <v>4813</v>
      </c>
      <c r="I2396" s="12">
        <v>0</v>
      </c>
      <c r="J2396" s="1" t="s">
        <v>166</v>
      </c>
      <c r="K2396" s="1" t="str">
        <f>LEFT(Table9[[#This Row],[PCODE]],9)&amp;"0000"&amp;RIGHT(Table9[[#This Row],[PCODE]],3)</f>
        <v>BFA0480020000050</v>
      </c>
      <c r="L2396" s="1">
        <f>LEN(Table9[[#This Row],[rowcapcode3]])</f>
        <v>16</v>
      </c>
      <c r="M2396" s="1" t="str">
        <f>Table9[[#This Row],[ADM2_CODE]]</f>
        <v>BFA048002</v>
      </c>
      <c r="N2396" s="1" t="str">
        <f>Table9[[#This Row],[ADM1_CODE]]</f>
        <v>BFA048</v>
      </c>
    </row>
    <row r="2397" spans="1:14" x14ac:dyDescent="0.25">
      <c r="A2397" s="12">
        <v>11.516667</v>
      </c>
      <c r="B2397" s="12">
        <v>-1.6667000000000001E-2</v>
      </c>
      <c r="C2397" s="1" t="s">
        <v>49</v>
      </c>
      <c r="D2397" s="1" t="s">
        <v>50</v>
      </c>
      <c r="E2397" s="1" t="s">
        <v>136</v>
      </c>
      <c r="F2397" s="1" t="s">
        <v>137</v>
      </c>
      <c r="G2397" s="1" t="s">
        <v>4814</v>
      </c>
      <c r="H2397" s="1" t="s">
        <v>4815</v>
      </c>
      <c r="I2397" s="12">
        <v>0</v>
      </c>
      <c r="J2397" s="1" t="s">
        <v>166</v>
      </c>
      <c r="K2397" s="1" t="str">
        <f>LEFT(Table9[[#This Row],[PCODE]],9)&amp;"0000"&amp;RIGHT(Table9[[#This Row],[PCODE]],3)</f>
        <v>BFA0480020000062</v>
      </c>
      <c r="L2397" s="1">
        <f>LEN(Table9[[#This Row],[rowcapcode3]])</f>
        <v>16</v>
      </c>
      <c r="M2397" s="1" t="str">
        <f>Table9[[#This Row],[ADM2_CODE]]</f>
        <v>BFA048002</v>
      </c>
      <c r="N2397" s="1" t="str">
        <f>Table9[[#This Row],[ADM1_CODE]]</f>
        <v>BFA048</v>
      </c>
    </row>
    <row r="2398" spans="1:14" x14ac:dyDescent="0.25">
      <c r="A2398" s="12">
        <v>11.517393999999999</v>
      </c>
      <c r="B2398" s="12">
        <v>-4.7479820000000004</v>
      </c>
      <c r="C2398" s="1" t="s">
        <v>45</v>
      </c>
      <c r="D2398" s="1" t="s">
        <v>46</v>
      </c>
      <c r="E2398" s="1" t="s">
        <v>2722</v>
      </c>
      <c r="F2398" s="1" t="s">
        <v>119</v>
      </c>
      <c r="G2398" s="1" t="s">
        <v>4816</v>
      </c>
      <c r="H2398" s="1" t="s">
        <v>4817</v>
      </c>
      <c r="I2398" s="12">
        <v>0</v>
      </c>
      <c r="J2398" s="1" t="s">
        <v>166</v>
      </c>
      <c r="K2398" s="1" t="str">
        <f>LEFT(Table9[[#This Row],[PCODE]],9)&amp;"0000"&amp;RIGHT(Table9[[#This Row],[PCODE]],3)</f>
        <v>BFA0530020000123</v>
      </c>
      <c r="L2398" s="1">
        <f>LEN(Table9[[#This Row],[rowcapcode3]])</f>
        <v>16</v>
      </c>
      <c r="M2398" s="1" t="str">
        <f>Table9[[#This Row],[ADM2_CODE]]</f>
        <v>BFA053002</v>
      </c>
      <c r="N2398" s="1" t="str">
        <f>Table9[[#This Row],[ADM1_CODE]]</f>
        <v>BFA053</v>
      </c>
    </row>
    <row r="2399" spans="1:14" x14ac:dyDescent="0.25">
      <c r="A2399" s="12">
        <v>11.519412000000001</v>
      </c>
      <c r="B2399" s="12">
        <v>-4.5025029999999999</v>
      </c>
      <c r="C2399" s="1" t="s">
        <v>45</v>
      </c>
      <c r="D2399" s="1" t="s">
        <v>46</v>
      </c>
      <c r="E2399" s="1" t="s">
        <v>81</v>
      </c>
      <c r="F2399" s="1" t="s">
        <v>82</v>
      </c>
      <c r="G2399" s="1" t="s">
        <v>4818</v>
      </c>
      <c r="H2399" s="1" t="s">
        <v>4819</v>
      </c>
      <c r="I2399" s="12">
        <v>0</v>
      </c>
      <c r="J2399" s="1" t="s">
        <v>166</v>
      </c>
      <c r="K2399" s="1" t="str">
        <f>LEFT(Table9[[#This Row],[PCODE]],9)&amp;"0000"&amp;RIGHT(Table9[[#This Row],[PCODE]],3)</f>
        <v>BFA0530010000117</v>
      </c>
      <c r="L2399" s="1">
        <f>LEN(Table9[[#This Row],[rowcapcode3]])</f>
        <v>16</v>
      </c>
      <c r="M2399" s="1" t="str">
        <f>Table9[[#This Row],[ADM2_CODE]]</f>
        <v>BFA053001</v>
      </c>
      <c r="N2399" s="1" t="str">
        <f>Table9[[#This Row],[ADM1_CODE]]</f>
        <v>BFA053</v>
      </c>
    </row>
    <row r="2400" spans="1:14" x14ac:dyDescent="0.25">
      <c r="A2400" s="12">
        <v>11.520300000000001</v>
      </c>
      <c r="B2400" s="12">
        <v>-4.3473360000000003</v>
      </c>
      <c r="C2400" s="1" t="s">
        <v>45</v>
      </c>
      <c r="D2400" s="1" t="s">
        <v>46</v>
      </c>
      <c r="E2400" s="1" t="s">
        <v>81</v>
      </c>
      <c r="F2400" s="1" t="s">
        <v>82</v>
      </c>
      <c r="G2400" s="1" t="s">
        <v>4820</v>
      </c>
      <c r="H2400" s="1" t="s">
        <v>4821</v>
      </c>
      <c r="I2400" s="12">
        <v>0</v>
      </c>
      <c r="J2400" s="1" t="s">
        <v>166</v>
      </c>
      <c r="K2400" s="1" t="str">
        <f>LEFT(Table9[[#This Row],[PCODE]],9)&amp;"0000"&amp;RIGHT(Table9[[#This Row],[PCODE]],3)</f>
        <v>BFA0530010000222</v>
      </c>
      <c r="L2400" s="1">
        <f>LEN(Table9[[#This Row],[rowcapcode3]])</f>
        <v>16</v>
      </c>
      <c r="M2400" s="1" t="str">
        <f>Table9[[#This Row],[ADM2_CODE]]</f>
        <v>BFA053001</v>
      </c>
      <c r="N2400" s="1" t="str">
        <f>Table9[[#This Row],[ADM1_CODE]]</f>
        <v>BFA053</v>
      </c>
    </row>
    <row r="2401" spans="1:14" x14ac:dyDescent="0.25">
      <c r="A2401" s="12">
        <v>11.524614</v>
      </c>
      <c r="B2401" s="12">
        <v>-4.394914</v>
      </c>
      <c r="C2401" s="1" t="s">
        <v>45</v>
      </c>
      <c r="D2401" s="1" t="s">
        <v>46</v>
      </c>
      <c r="E2401" s="1" t="s">
        <v>81</v>
      </c>
      <c r="F2401" s="1" t="s">
        <v>82</v>
      </c>
      <c r="G2401" s="1" t="s">
        <v>4822</v>
      </c>
      <c r="H2401" s="1" t="s">
        <v>4823</v>
      </c>
      <c r="I2401" s="12">
        <v>0</v>
      </c>
      <c r="J2401" s="1" t="s">
        <v>166</v>
      </c>
      <c r="K2401" s="1" t="str">
        <f>LEFT(Table9[[#This Row],[PCODE]],9)&amp;"0000"&amp;RIGHT(Table9[[#This Row],[PCODE]],3)</f>
        <v>BFA0530010000260</v>
      </c>
      <c r="L2401" s="1">
        <f>LEN(Table9[[#This Row],[rowcapcode3]])</f>
        <v>16</v>
      </c>
      <c r="M2401" s="1" t="str">
        <f>Table9[[#This Row],[ADM2_CODE]]</f>
        <v>BFA053001</v>
      </c>
      <c r="N2401" s="1" t="str">
        <f>Table9[[#This Row],[ADM1_CODE]]</f>
        <v>BFA053</v>
      </c>
    </row>
    <row r="2402" spans="1:14" x14ac:dyDescent="0.25">
      <c r="A2402" s="12">
        <v>11.530749999999999</v>
      </c>
      <c r="B2402" s="12">
        <v>-4.9025030000000003</v>
      </c>
      <c r="C2402" s="1" t="s">
        <v>45</v>
      </c>
      <c r="D2402" s="1" t="s">
        <v>46</v>
      </c>
      <c r="E2402" s="1" t="s">
        <v>2722</v>
      </c>
      <c r="F2402" s="1" t="s">
        <v>119</v>
      </c>
      <c r="G2402" s="1" t="s">
        <v>4824</v>
      </c>
      <c r="H2402" s="1" t="s">
        <v>4825</v>
      </c>
      <c r="I2402" s="12">
        <v>0</v>
      </c>
      <c r="J2402" s="1" t="s">
        <v>166</v>
      </c>
      <c r="K2402" s="1" t="str">
        <f>LEFT(Table9[[#This Row],[PCODE]],9)&amp;"0000"&amp;RIGHT(Table9[[#This Row],[PCODE]],3)</f>
        <v>BFA0530020000032</v>
      </c>
      <c r="L2402" s="1">
        <f>LEN(Table9[[#This Row],[rowcapcode3]])</f>
        <v>16</v>
      </c>
      <c r="M2402" s="1" t="str">
        <f>Table9[[#This Row],[ADM2_CODE]]</f>
        <v>BFA053002</v>
      </c>
      <c r="N2402" s="1" t="str">
        <f>Table9[[#This Row],[ADM1_CODE]]</f>
        <v>BFA053</v>
      </c>
    </row>
    <row r="2403" spans="1:14" x14ac:dyDescent="0.25">
      <c r="A2403" s="12">
        <v>11.532768000000001</v>
      </c>
      <c r="B2403" s="12">
        <v>-4.7656980000000004</v>
      </c>
      <c r="C2403" s="1" t="s">
        <v>45</v>
      </c>
      <c r="D2403" s="1" t="s">
        <v>46</v>
      </c>
      <c r="E2403" s="1" t="s">
        <v>2722</v>
      </c>
      <c r="F2403" s="1" t="s">
        <v>119</v>
      </c>
      <c r="G2403" s="1" t="s">
        <v>4826</v>
      </c>
      <c r="H2403" s="1" t="s">
        <v>4827</v>
      </c>
      <c r="I2403" s="12">
        <v>0</v>
      </c>
      <c r="J2403" s="1" t="s">
        <v>166</v>
      </c>
      <c r="K2403" s="1" t="str">
        <f>LEFT(Table9[[#This Row],[PCODE]],9)&amp;"0000"&amp;RIGHT(Table9[[#This Row],[PCODE]],3)</f>
        <v>BFA0530020000082</v>
      </c>
      <c r="L2403" s="1">
        <f>LEN(Table9[[#This Row],[rowcapcode3]])</f>
        <v>16</v>
      </c>
      <c r="M2403" s="1" t="str">
        <f>Table9[[#This Row],[ADM2_CODE]]</f>
        <v>BFA053002</v>
      </c>
      <c r="N2403" s="1" t="str">
        <f>Table9[[#This Row],[ADM1_CODE]]</f>
        <v>BFA053</v>
      </c>
    </row>
    <row r="2404" spans="1:14" x14ac:dyDescent="0.25">
      <c r="A2404" s="12">
        <v>11.533333000000001</v>
      </c>
      <c r="B2404" s="12">
        <v>-3.8833329999999999</v>
      </c>
      <c r="C2404" s="1" t="s">
        <v>45</v>
      </c>
      <c r="D2404" s="1" t="s">
        <v>46</v>
      </c>
      <c r="E2404" s="1" t="s">
        <v>84</v>
      </c>
      <c r="F2404" s="1" t="s">
        <v>85</v>
      </c>
      <c r="G2404" s="1" t="s">
        <v>4828</v>
      </c>
      <c r="H2404" s="1" t="s">
        <v>4829</v>
      </c>
      <c r="I2404" s="12">
        <v>0</v>
      </c>
      <c r="J2404" s="1" t="s">
        <v>166</v>
      </c>
      <c r="K2404" s="1" t="str">
        <f>LEFT(Table9[[#This Row],[PCODE]],9)&amp;"0000"&amp;RIGHT(Table9[[#This Row],[PCODE]],3)</f>
        <v>BFA0530030000073</v>
      </c>
      <c r="L2404" s="1">
        <f>LEN(Table9[[#This Row],[rowcapcode3]])</f>
        <v>16</v>
      </c>
      <c r="M2404" s="1" t="str">
        <f>Table9[[#This Row],[ADM2_CODE]]</f>
        <v>BFA053003</v>
      </c>
      <c r="N2404" s="1" t="str">
        <f>Table9[[#This Row],[ADM1_CODE]]</f>
        <v>BFA053</v>
      </c>
    </row>
    <row r="2405" spans="1:14" x14ac:dyDescent="0.25">
      <c r="A2405" s="12">
        <v>11.533333000000001</v>
      </c>
      <c r="B2405" s="12">
        <v>-3.8166669999999998</v>
      </c>
      <c r="C2405" s="1" t="s">
        <v>45</v>
      </c>
      <c r="D2405" s="1" t="s">
        <v>46</v>
      </c>
      <c r="E2405" s="1" t="s">
        <v>84</v>
      </c>
      <c r="F2405" s="1" t="s">
        <v>85</v>
      </c>
      <c r="G2405" s="1" t="s">
        <v>4830</v>
      </c>
      <c r="H2405" s="1" t="s">
        <v>4831</v>
      </c>
      <c r="I2405" s="12">
        <v>0</v>
      </c>
      <c r="J2405" s="1" t="s">
        <v>166</v>
      </c>
      <c r="K2405" s="1" t="str">
        <f>LEFT(Table9[[#This Row],[PCODE]],9)&amp;"0000"&amp;RIGHT(Table9[[#This Row],[PCODE]],3)</f>
        <v>BFA0530030000121</v>
      </c>
      <c r="L2405" s="1">
        <f>LEN(Table9[[#This Row],[rowcapcode3]])</f>
        <v>16</v>
      </c>
      <c r="M2405" s="1" t="str">
        <f>Table9[[#This Row],[ADM2_CODE]]</f>
        <v>BFA053003</v>
      </c>
      <c r="N2405" s="1" t="str">
        <f>Table9[[#This Row],[ADM1_CODE]]</f>
        <v>BFA053</v>
      </c>
    </row>
    <row r="2406" spans="1:14" x14ac:dyDescent="0.25">
      <c r="A2406" s="12">
        <v>11.533333000000001</v>
      </c>
      <c r="B2406" s="12">
        <v>-3.75</v>
      </c>
      <c r="C2406" s="1" t="s">
        <v>45</v>
      </c>
      <c r="D2406" s="1" t="s">
        <v>46</v>
      </c>
      <c r="E2406" s="1" t="s">
        <v>84</v>
      </c>
      <c r="F2406" s="1" t="s">
        <v>85</v>
      </c>
      <c r="G2406" s="1" t="s">
        <v>4832</v>
      </c>
      <c r="H2406" s="1" t="s">
        <v>4833</v>
      </c>
      <c r="I2406" s="12">
        <v>0</v>
      </c>
      <c r="J2406" s="1" t="s">
        <v>166</v>
      </c>
      <c r="K2406" s="1" t="str">
        <f>LEFT(Table9[[#This Row],[PCODE]],9)&amp;"0000"&amp;RIGHT(Table9[[#This Row],[PCODE]],3)</f>
        <v>BFA0530030000096</v>
      </c>
      <c r="L2406" s="1">
        <f>LEN(Table9[[#This Row],[rowcapcode3]])</f>
        <v>16</v>
      </c>
      <c r="M2406" s="1" t="str">
        <f>Table9[[#This Row],[ADM2_CODE]]</f>
        <v>BFA053003</v>
      </c>
      <c r="N2406" s="1" t="str">
        <f>Table9[[#This Row],[ADM1_CODE]]</f>
        <v>BFA053</v>
      </c>
    </row>
    <row r="2407" spans="1:14" x14ac:dyDescent="0.25">
      <c r="A2407" s="12">
        <v>11.533333000000001</v>
      </c>
      <c r="B2407" s="12">
        <v>-3.55</v>
      </c>
      <c r="C2407" s="1" t="s">
        <v>45</v>
      </c>
      <c r="D2407" s="1" t="s">
        <v>46</v>
      </c>
      <c r="E2407" s="1" t="s">
        <v>84</v>
      </c>
      <c r="F2407" s="1" t="s">
        <v>85</v>
      </c>
      <c r="G2407" s="1" t="s">
        <v>4834</v>
      </c>
      <c r="H2407" s="1" t="s">
        <v>4835</v>
      </c>
      <c r="I2407" s="12">
        <v>0</v>
      </c>
      <c r="J2407" s="1" t="s">
        <v>166</v>
      </c>
      <c r="K2407" s="1" t="str">
        <f>LEFT(Table9[[#This Row],[PCODE]],9)&amp;"0000"&amp;RIGHT(Table9[[#This Row],[PCODE]],3)</f>
        <v>BFA0530030000145</v>
      </c>
      <c r="L2407" s="1">
        <f>LEN(Table9[[#This Row],[rowcapcode3]])</f>
        <v>16</v>
      </c>
      <c r="M2407" s="1" t="str">
        <f>Table9[[#This Row],[ADM2_CODE]]</f>
        <v>BFA053003</v>
      </c>
      <c r="N2407" s="1" t="str">
        <f>Table9[[#This Row],[ADM1_CODE]]</f>
        <v>BFA053</v>
      </c>
    </row>
    <row r="2408" spans="1:14" x14ac:dyDescent="0.25">
      <c r="A2408" s="12">
        <v>11.533333000000001</v>
      </c>
      <c r="B2408" s="12">
        <v>-3.4166669999999999</v>
      </c>
      <c r="C2408" s="1" t="s">
        <v>45</v>
      </c>
      <c r="D2408" s="1" t="s">
        <v>46</v>
      </c>
      <c r="E2408" s="1" t="s">
        <v>84</v>
      </c>
      <c r="F2408" s="1" t="s">
        <v>85</v>
      </c>
      <c r="G2408" s="1" t="s">
        <v>4836</v>
      </c>
      <c r="H2408" s="1" t="s">
        <v>4837</v>
      </c>
      <c r="I2408" s="12">
        <v>0</v>
      </c>
      <c r="J2408" s="1" t="s">
        <v>166</v>
      </c>
      <c r="K2408" s="1" t="str">
        <f>LEFT(Table9[[#This Row],[PCODE]],9)&amp;"0000"&amp;RIGHT(Table9[[#This Row],[PCODE]],3)</f>
        <v>BFA0530030000068</v>
      </c>
      <c r="L2408" s="1">
        <f>LEN(Table9[[#This Row],[rowcapcode3]])</f>
        <v>16</v>
      </c>
      <c r="M2408" s="1" t="str">
        <f>Table9[[#This Row],[ADM2_CODE]]</f>
        <v>BFA053003</v>
      </c>
      <c r="N2408" s="1" t="str">
        <f>Table9[[#This Row],[ADM1_CODE]]</f>
        <v>BFA053</v>
      </c>
    </row>
    <row r="2409" spans="1:14" x14ac:dyDescent="0.25">
      <c r="A2409" s="12">
        <v>11.533333000000001</v>
      </c>
      <c r="B2409" s="12">
        <v>-3.3166669999999998</v>
      </c>
      <c r="C2409" s="1" t="s">
        <v>45</v>
      </c>
      <c r="D2409" s="1" t="s">
        <v>46</v>
      </c>
      <c r="E2409" s="1" t="s">
        <v>84</v>
      </c>
      <c r="F2409" s="1" t="s">
        <v>85</v>
      </c>
      <c r="G2409" s="1" t="s">
        <v>4838</v>
      </c>
      <c r="H2409" s="1" t="s">
        <v>4839</v>
      </c>
      <c r="I2409" s="12">
        <v>0</v>
      </c>
      <c r="J2409" s="1" t="s">
        <v>166</v>
      </c>
      <c r="K2409" s="1" t="str">
        <f>LEFT(Table9[[#This Row],[PCODE]],9)&amp;"0000"&amp;RIGHT(Table9[[#This Row],[PCODE]],3)</f>
        <v>BFA0530030000069</v>
      </c>
      <c r="L2409" s="1">
        <f>LEN(Table9[[#This Row],[rowcapcode3]])</f>
        <v>16</v>
      </c>
      <c r="M2409" s="1" t="str">
        <f>Table9[[#This Row],[ADM2_CODE]]</f>
        <v>BFA053003</v>
      </c>
      <c r="N2409" s="1" t="str">
        <f>Table9[[#This Row],[ADM1_CODE]]</f>
        <v>BFA053</v>
      </c>
    </row>
    <row r="2410" spans="1:14" x14ac:dyDescent="0.25">
      <c r="A2410" s="12">
        <v>11.533333000000001</v>
      </c>
      <c r="B2410" s="12">
        <v>-2.8333330000000001</v>
      </c>
      <c r="C2410" s="1" t="s">
        <v>39</v>
      </c>
      <c r="D2410" s="1" t="s">
        <v>40</v>
      </c>
      <c r="E2410" s="1" t="s">
        <v>67</v>
      </c>
      <c r="F2410" s="1" t="s">
        <v>68</v>
      </c>
      <c r="G2410" s="1" t="s">
        <v>4840</v>
      </c>
      <c r="H2410" s="1" t="s">
        <v>67</v>
      </c>
      <c r="I2410" s="12">
        <v>0</v>
      </c>
      <c r="J2410" s="1" t="s">
        <v>166</v>
      </c>
      <c r="K2410" s="1" t="str">
        <f>LEFT(Table9[[#This Row],[PCODE]],9)&amp;"0000"&amp;RIGHT(Table9[[#This Row],[PCODE]],3)</f>
        <v>BFA0460010000007</v>
      </c>
      <c r="L2410" s="1">
        <f>LEN(Table9[[#This Row],[rowcapcode3]])</f>
        <v>16</v>
      </c>
      <c r="M2410" s="1" t="str">
        <f>Table9[[#This Row],[ADM2_CODE]]</f>
        <v>BFA046001</v>
      </c>
      <c r="N2410" s="1" t="str">
        <f>Table9[[#This Row],[ADM1_CODE]]</f>
        <v>BFA046</v>
      </c>
    </row>
    <row r="2411" spans="1:14" x14ac:dyDescent="0.25">
      <c r="A2411" s="12">
        <v>11.533333000000001</v>
      </c>
      <c r="B2411" s="12">
        <v>-2.8333330000000001</v>
      </c>
      <c r="C2411" s="1" t="s">
        <v>39</v>
      </c>
      <c r="D2411" s="1" t="s">
        <v>40</v>
      </c>
      <c r="E2411" s="1" t="s">
        <v>67</v>
      </c>
      <c r="F2411" s="1" t="s">
        <v>68</v>
      </c>
      <c r="G2411" s="1" t="s">
        <v>4841</v>
      </c>
      <c r="H2411" s="1" t="s">
        <v>4842</v>
      </c>
      <c r="I2411" s="12">
        <v>0</v>
      </c>
      <c r="J2411" s="1" t="s">
        <v>166</v>
      </c>
      <c r="K2411" s="1" t="str">
        <f>LEFT(Table9[[#This Row],[PCODE]],9)&amp;"0000"&amp;RIGHT(Table9[[#This Row],[PCODE]],3)</f>
        <v>BFA0460010000169</v>
      </c>
      <c r="L2411" s="1">
        <f>LEN(Table9[[#This Row],[rowcapcode3]])</f>
        <v>16</v>
      </c>
      <c r="M2411" s="1" t="str">
        <f>Table9[[#This Row],[ADM2_CODE]]</f>
        <v>BFA046001</v>
      </c>
      <c r="N2411" s="1" t="str">
        <f>Table9[[#This Row],[ADM1_CODE]]</f>
        <v>BFA046</v>
      </c>
    </row>
    <row r="2412" spans="1:14" x14ac:dyDescent="0.25">
      <c r="A2412" s="12">
        <v>11.533333000000001</v>
      </c>
      <c r="B2412" s="12">
        <v>-2.766667</v>
      </c>
      <c r="C2412" s="1" t="s">
        <v>39</v>
      </c>
      <c r="D2412" s="1" t="s">
        <v>40</v>
      </c>
      <c r="E2412" s="1" t="s">
        <v>67</v>
      </c>
      <c r="F2412" s="1" t="s">
        <v>68</v>
      </c>
      <c r="G2412" s="1" t="s">
        <v>4843</v>
      </c>
      <c r="H2412" s="1" t="s">
        <v>4844</v>
      </c>
      <c r="I2412" s="12">
        <v>4</v>
      </c>
      <c r="J2412" s="1" t="s">
        <v>288</v>
      </c>
      <c r="K2412" s="1" t="str">
        <f>LEFT(Table9[[#This Row],[PCODE]],9)&amp;"0000"&amp;RIGHT(Table9[[#This Row],[PCODE]],3)</f>
        <v>BFA0460010000047</v>
      </c>
      <c r="L2412" s="1">
        <f>LEN(Table9[[#This Row],[rowcapcode3]])</f>
        <v>16</v>
      </c>
      <c r="M2412" s="1" t="str">
        <f>Table9[[#This Row],[ADM2_CODE]]</f>
        <v>BFA046001</v>
      </c>
      <c r="N2412" s="1" t="str">
        <f>Table9[[#This Row],[ADM1_CODE]]</f>
        <v>BFA046</v>
      </c>
    </row>
    <row r="2413" spans="1:14" x14ac:dyDescent="0.25">
      <c r="A2413" s="12">
        <v>11.533333000000001</v>
      </c>
      <c r="B2413" s="12">
        <v>-2.733333</v>
      </c>
      <c r="C2413" s="1" t="s">
        <v>39</v>
      </c>
      <c r="D2413" s="1" t="s">
        <v>40</v>
      </c>
      <c r="E2413" s="1" t="s">
        <v>67</v>
      </c>
      <c r="F2413" s="1" t="s">
        <v>68</v>
      </c>
      <c r="G2413" s="1" t="s">
        <v>4845</v>
      </c>
      <c r="H2413" s="1" t="s">
        <v>4846</v>
      </c>
      <c r="I2413" s="12">
        <v>0</v>
      </c>
      <c r="J2413" s="1" t="s">
        <v>166</v>
      </c>
      <c r="K2413" s="1" t="str">
        <f>LEFT(Table9[[#This Row],[PCODE]],9)&amp;"0000"&amp;RIGHT(Table9[[#This Row],[PCODE]],3)</f>
        <v>BFA0460010000109</v>
      </c>
      <c r="L2413" s="1">
        <f>LEN(Table9[[#This Row],[rowcapcode3]])</f>
        <v>16</v>
      </c>
      <c r="M2413" s="1" t="str">
        <f>Table9[[#This Row],[ADM2_CODE]]</f>
        <v>BFA046001</v>
      </c>
      <c r="N2413" s="1" t="str">
        <f>Table9[[#This Row],[ADM1_CODE]]</f>
        <v>BFA046</v>
      </c>
    </row>
    <row r="2414" spans="1:14" x14ac:dyDescent="0.25">
      <c r="A2414" s="12">
        <v>11.533333000000001</v>
      </c>
      <c r="B2414" s="12">
        <v>-2.65</v>
      </c>
      <c r="C2414" s="1" t="s">
        <v>41</v>
      </c>
      <c r="D2414" s="1" t="s">
        <v>42</v>
      </c>
      <c r="E2414" s="1" t="s">
        <v>130</v>
      </c>
      <c r="F2414" s="1" t="s">
        <v>131</v>
      </c>
      <c r="G2414" s="1" t="s">
        <v>4847</v>
      </c>
      <c r="H2414" s="1" t="s">
        <v>4848</v>
      </c>
      <c r="I2414" s="12">
        <v>0</v>
      </c>
      <c r="J2414" s="1" t="s">
        <v>166</v>
      </c>
      <c r="K2414" s="1" t="str">
        <f>LEFT(Table9[[#This Row],[PCODE]],9)&amp;"0000"&amp;RIGHT(Table9[[#This Row],[PCODE]],3)</f>
        <v>BFA0500030000125</v>
      </c>
      <c r="L2414" s="1">
        <f>LEN(Table9[[#This Row],[rowcapcode3]])</f>
        <v>16</v>
      </c>
      <c r="M2414" s="1" t="str">
        <f>Table9[[#This Row],[ADM2_CODE]]</f>
        <v>BFA050003</v>
      </c>
      <c r="N2414" s="1" t="str">
        <f>Table9[[#This Row],[ADM1_CODE]]</f>
        <v>BFA050</v>
      </c>
    </row>
    <row r="2415" spans="1:14" x14ac:dyDescent="0.25">
      <c r="A2415" s="12">
        <v>11.533333000000001</v>
      </c>
      <c r="B2415" s="12">
        <v>-2.5833330000000001</v>
      </c>
      <c r="C2415" s="1" t="s">
        <v>41</v>
      </c>
      <c r="D2415" s="1" t="s">
        <v>42</v>
      </c>
      <c r="E2415" s="1" t="s">
        <v>130</v>
      </c>
      <c r="F2415" s="1" t="s">
        <v>131</v>
      </c>
      <c r="G2415" s="1" t="s">
        <v>4849</v>
      </c>
      <c r="H2415" s="1" t="s">
        <v>4850</v>
      </c>
      <c r="I2415" s="12">
        <v>0</v>
      </c>
      <c r="J2415" s="1" t="s">
        <v>166</v>
      </c>
      <c r="K2415" s="1" t="str">
        <f>LEFT(Table9[[#This Row],[PCODE]],9)&amp;"0000"&amp;RIGHT(Table9[[#This Row],[PCODE]],3)</f>
        <v>BFA0500030000117</v>
      </c>
      <c r="L2415" s="1">
        <f>LEN(Table9[[#This Row],[rowcapcode3]])</f>
        <v>16</v>
      </c>
      <c r="M2415" s="1" t="str">
        <f>Table9[[#This Row],[ADM2_CODE]]</f>
        <v>BFA050003</v>
      </c>
      <c r="N2415" s="1" t="str">
        <f>Table9[[#This Row],[ADM1_CODE]]</f>
        <v>BFA050</v>
      </c>
    </row>
    <row r="2416" spans="1:14" x14ac:dyDescent="0.25">
      <c r="A2416" s="12">
        <v>11.533333000000001</v>
      </c>
      <c r="B2416" s="12">
        <v>-2</v>
      </c>
      <c r="C2416" s="1" t="s">
        <v>41</v>
      </c>
      <c r="D2416" s="1" t="s">
        <v>42</v>
      </c>
      <c r="E2416" s="1" t="s">
        <v>77</v>
      </c>
      <c r="F2416" s="1" t="s">
        <v>78</v>
      </c>
      <c r="G2416" s="1" t="s">
        <v>4851</v>
      </c>
      <c r="H2416" s="1" t="s">
        <v>4852</v>
      </c>
      <c r="I2416" s="12">
        <v>0</v>
      </c>
      <c r="J2416" s="1" t="s">
        <v>166</v>
      </c>
      <c r="K2416" s="1" t="str">
        <f>LEFT(Table9[[#This Row],[PCODE]],9)&amp;"0000"&amp;RIGHT(Table9[[#This Row],[PCODE]],3)</f>
        <v>BFA0500040000108</v>
      </c>
      <c r="L2416" s="1">
        <f>LEN(Table9[[#This Row],[rowcapcode3]])</f>
        <v>16</v>
      </c>
      <c r="M2416" s="1" t="str">
        <f>Table9[[#This Row],[ADM2_CODE]]</f>
        <v>BFA050004</v>
      </c>
      <c r="N2416" s="1" t="str">
        <f>Table9[[#This Row],[ADM1_CODE]]</f>
        <v>BFA050</v>
      </c>
    </row>
    <row r="2417" spans="1:14" x14ac:dyDescent="0.25">
      <c r="A2417" s="12">
        <v>11.533333000000001</v>
      </c>
      <c r="B2417" s="12">
        <v>-1.566667</v>
      </c>
      <c r="C2417" s="1" t="s">
        <v>41</v>
      </c>
      <c r="D2417" s="1" t="s">
        <v>42</v>
      </c>
      <c r="E2417" s="1" t="s">
        <v>77</v>
      </c>
      <c r="F2417" s="1" t="s">
        <v>78</v>
      </c>
      <c r="G2417" s="1" t="s">
        <v>4853</v>
      </c>
      <c r="H2417" s="1" t="s">
        <v>4854</v>
      </c>
      <c r="I2417" s="12">
        <v>0</v>
      </c>
      <c r="J2417" s="1" t="s">
        <v>166</v>
      </c>
      <c r="K2417" s="1" t="str">
        <f>LEFT(Table9[[#This Row],[PCODE]],9)&amp;"0000"&amp;RIGHT(Table9[[#This Row],[PCODE]],3)</f>
        <v>BFA0500040000051</v>
      </c>
      <c r="L2417" s="1">
        <f>LEN(Table9[[#This Row],[rowcapcode3]])</f>
        <v>16</v>
      </c>
      <c r="M2417" s="1" t="str">
        <f>Table9[[#This Row],[ADM2_CODE]]</f>
        <v>BFA050004</v>
      </c>
      <c r="N2417" s="1" t="str">
        <f>Table9[[#This Row],[ADM1_CODE]]</f>
        <v>BFA050</v>
      </c>
    </row>
    <row r="2418" spans="1:14" x14ac:dyDescent="0.25">
      <c r="A2418" s="12">
        <v>11.533333000000001</v>
      </c>
      <c r="B2418" s="12">
        <v>-1.2</v>
      </c>
      <c r="C2418" s="1" t="s">
        <v>57</v>
      </c>
      <c r="D2418" s="1" t="s">
        <v>58</v>
      </c>
      <c r="E2418" s="1" t="s">
        <v>110</v>
      </c>
      <c r="F2418" s="1" t="s">
        <v>111</v>
      </c>
      <c r="G2418" s="1" t="s">
        <v>4855</v>
      </c>
      <c r="H2418" s="1" t="s">
        <v>4856</v>
      </c>
      <c r="I2418" s="12">
        <v>0</v>
      </c>
      <c r="J2418" s="1" t="s">
        <v>166</v>
      </c>
      <c r="K2418" s="1" t="str">
        <f>LEFT(Table9[[#This Row],[PCODE]],9)&amp;"0000"&amp;RIGHT(Table9[[#This Row],[PCODE]],3)</f>
        <v>BFA0510030000137</v>
      </c>
      <c r="L2418" s="1">
        <f>LEN(Table9[[#This Row],[rowcapcode3]])</f>
        <v>16</v>
      </c>
      <c r="M2418" s="1" t="str">
        <f>Table9[[#This Row],[ADM2_CODE]]</f>
        <v>BFA051003</v>
      </c>
      <c r="N2418" s="1" t="str">
        <f>Table9[[#This Row],[ADM1_CODE]]</f>
        <v>BFA051</v>
      </c>
    </row>
    <row r="2419" spans="1:14" x14ac:dyDescent="0.25">
      <c r="A2419" s="12">
        <v>11.533333000000001</v>
      </c>
      <c r="B2419" s="12">
        <v>-1.066667</v>
      </c>
      <c r="C2419" s="1" t="s">
        <v>57</v>
      </c>
      <c r="D2419" s="1" t="s">
        <v>58</v>
      </c>
      <c r="E2419" s="1" t="s">
        <v>110</v>
      </c>
      <c r="F2419" s="1" t="s">
        <v>111</v>
      </c>
      <c r="G2419" s="1" t="s">
        <v>4857</v>
      </c>
      <c r="H2419" s="1" t="s">
        <v>4858</v>
      </c>
      <c r="I2419" s="12">
        <v>0</v>
      </c>
      <c r="J2419" s="1" t="s">
        <v>166</v>
      </c>
      <c r="K2419" s="1" t="str">
        <f>LEFT(Table9[[#This Row],[PCODE]],9)&amp;"0000"&amp;RIGHT(Table9[[#This Row],[PCODE]],3)</f>
        <v>BFA0510030000064</v>
      </c>
      <c r="L2419" s="1">
        <f>LEN(Table9[[#This Row],[rowcapcode3]])</f>
        <v>16</v>
      </c>
      <c r="M2419" s="1" t="str">
        <f>Table9[[#This Row],[ADM2_CODE]]</f>
        <v>BFA051003</v>
      </c>
      <c r="N2419" s="1" t="str">
        <f>Table9[[#This Row],[ADM1_CODE]]</f>
        <v>BFA051</v>
      </c>
    </row>
    <row r="2420" spans="1:14" x14ac:dyDescent="0.25">
      <c r="A2420" s="12">
        <v>11.533333000000001</v>
      </c>
      <c r="B2420" s="12">
        <v>-1</v>
      </c>
      <c r="C2420" s="1" t="s">
        <v>57</v>
      </c>
      <c r="D2420" s="1" t="s">
        <v>58</v>
      </c>
      <c r="E2420" s="1" t="s">
        <v>110</v>
      </c>
      <c r="F2420" s="1" t="s">
        <v>111</v>
      </c>
      <c r="G2420" s="1" t="s">
        <v>4859</v>
      </c>
      <c r="H2420" s="1" t="s">
        <v>4860</v>
      </c>
      <c r="I2420" s="12">
        <v>0</v>
      </c>
      <c r="J2420" s="1" t="s">
        <v>166</v>
      </c>
      <c r="K2420" s="1" t="str">
        <f>LEFT(Table9[[#This Row],[PCODE]],9)&amp;"0000"&amp;RIGHT(Table9[[#This Row],[PCODE]],3)</f>
        <v>BFA0510030000113</v>
      </c>
      <c r="L2420" s="1">
        <f>LEN(Table9[[#This Row],[rowcapcode3]])</f>
        <v>16</v>
      </c>
      <c r="M2420" s="1" t="str">
        <f>Table9[[#This Row],[ADM2_CODE]]</f>
        <v>BFA051003</v>
      </c>
      <c r="N2420" s="1" t="str">
        <f>Table9[[#This Row],[ADM1_CODE]]</f>
        <v>BFA051</v>
      </c>
    </row>
    <row r="2421" spans="1:14" x14ac:dyDescent="0.25">
      <c r="A2421" s="12">
        <v>11.533333000000001</v>
      </c>
      <c r="B2421" s="12">
        <v>-0.33333299999999999</v>
      </c>
      <c r="C2421" s="1" t="s">
        <v>49</v>
      </c>
      <c r="D2421" s="1" t="s">
        <v>50</v>
      </c>
      <c r="E2421" s="1" t="s">
        <v>134</v>
      </c>
      <c r="F2421" s="1" t="s">
        <v>135</v>
      </c>
      <c r="G2421" s="1" t="s">
        <v>4861</v>
      </c>
      <c r="H2421" s="1" t="s">
        <v>4862</v>
      </c>
      <c r="I2421" s="12">
        <v>0</v>
      </c>
      <c r="J2421" s="1" t="s">
        <v>166</v>
      </c>
      <c r="K2421" s="1" t="str">
        <f>LEFT(Table9[[#This Row],[PCODE]],9)&amp;"0000"&amp;RIGHT(Table9[[#This Row],[PCODE]],3)</f>
        <v>BFA0480010000037</v>
      </c>
      <c r="L2421" s="1">
        <f>LEN(Table9[[#This Row],[rowcapcode3]])</f>
        <v>16</v>
      </c>
      <c r="M2421" s="1" t="str">
        <f>Table9[[#This Row],[ADM2_CODE]]</f>
        <v>BFA048001</v>
      </c>
      <c r="N2421" s="1" t="str">
        <f>Table9[[#This Row],[ADM1_CODE]]</f>
        <v>BFA048</v>
      </c>
    </row>
    <row r="2422" spans="1:14" x14ac:dyDescent="0.25">
      <c r="A2422" s="12">
        <v>11.538418999999999</v>
      </c>
      <c r="B2422" s="12">
        <v>-4.8636799999999996</v>
      </c>
      <c r="C2422" s="1" t="s">
        <v>45</v>
      </c>
      <c r="D2422" s="1" t="s">
        <v>46</v>
      </c>
      <c r="E2422" s="1" t="s">
        <v>2722</v>
      </c>
      <c r="F2422" s="1" t="s">
        <v>119</v>
      </c>
      <c r="G2422" s="1" t="s">
        <v>4863</v>
      </c>
      <c r="H2422" s="1" t="s">
        <v>4864</v>
      </c>
      <c r="I2422" s="12">
        <v>0</v>
      </c>
      <c r="J2422" s="1" t="s">
        <v>166</v>
      </c>
      <c r="K2422" s="1" t="str">
        <f>LEFT(Table9[[#This Row],[PCODE]],9)&amp;"0000"&amp;RIGHT(Table9[[#This Row],[PCODE]],3)</f>
        <v>BFA0530020000068</v>
      </c>
      <c r="L2422" s="1">
        <f>LEN(Table9[[#This Row],[rowcapcode3]])</f>
        <v>16</v>
      </c>
      <c r="M2422" s="1" t="str">
        <f>Table9[[#This Row],[ADM2_CODE]]</f>
        <v>BFA053002</v>
      </c>
      <c r="N2422" s="1" t="str">
        <f>Table9[[#This Row],[ADM1_CODE]]</f>
        <v>BFA053</v>
      </c>
    </row>
    <row r="2423" spans="1:14" x14ac:dyDescent="0.25">
      <c r="A2423" s="12">
        <v>11.540312999999999</v>
      </c>
      <c r="B2423" s="12">
        <v>-4.518281</v>
      </c>
      <c r="C2423" s="1" t="s">
        <v>45</v>
      </c>
      <c r="D2423" s="1" t="s">
        <v>46</v>
      </c>
      <c r="E2423" s="1" t="s">
        <v>81</v>
      </c>
      <c r="F2423" s="1" t="s">
        <v>82</v>
      </c>
      <c r="G2423" s="1" t="s">
        <v>4865</v>
      </c>
      <c r="H2423" s="1" t="s">
        <v>4866</v>
      </c>
      <c r="I2423" s="12">
        <v>0</v>
      </c>
      <c r="J2423" s="1" t="s">
        <v>166</v>
      </c>
      <c r="K2423" s="1" t="str">
        <f>LEFT(Table9[[#This Row],[PCODE]],9)&amp;"0000"&amp;RIGHT(Table9[[#This Row],[PCODE]],3)</f>
        <v>BFA0530010000186</v>
      </c>
      <c r="L2423" s="1">
        <f>LEN(Table9[[#This Row],[rowcapcode3]])</f>
        <v>16</v>
      </c>
      <c r="M2423" s="1" t="str">
        <f>Table9[[#This Row],[ADM2_CODE]]</f>
        <v>BFA053001</v>
      </c>
      <c r="N2423" s="1" t="str">
        <f>Table9[[#This Row],[ADM1_CODE]]</f>
        <v>BFA053</v>
      </c>
    </row>
    <row r="2424" spans="1:14" x14ac:dyDescent="0.25">
      <c r="A2424" s="12">
        <v>11.5428</v>
      </c>
      <c r="B2424" s="12">
        <v>-5.0907999999999998</v>
      </c>
      <c r="C2424" s="1" t="s">
        <v>45</v>
      </c>
      <c r="D2424" s="1" t="s">
        <v>46</v>
      </c>
      <c r="E2424" s="1" t="s">
        <v>2722</v>
      </c>
      <c r="F2424" s="1" t="s">
        <v>119</v>
      </c>
      <c r="G2424" s="1" t="s">
        <v>4867</v>
      </c>
      <c r="H2424" s="1" t="s">
        <v>4868</v>
      </c>
      <c r="I2424" s="12">
        <v>0</v>
      </c>
      <c r="J2424" s="1" t="s">
        <v>166</v>
      </c>
      <c r="K2424" s="1" t="str">
        <f>LEFT(Table9[[#This Row],[PCODE]],9)&amp;"0000"&amp;RIGHT(Table9[[#This Row],[PCODE]],3)</f>
        <v>BFA0530020000137</v>
      </c>
      <c r="L2424" s="1">
        <f>LEN(Table9[[#This Row],[rowcapcode3]])</f>
        <v>16</v>
      </c>
      <c r="M2424" s="1" t="str">
        <f>Table9[[#This Row],[ADM2_CODE]]</f>
        <v>BFA053002</v>
      </c>
      <c r="N2424" s="1" t="str">
        <f>Table9[[#This Row],[ADM1_CODE]]</f>
        <v>BFA053</v>
      </c>
    </row>
    <row r="2425" spans="1:14" x14ac:dyDescent="0.25">
      <c r="A2425" s="12">
        <v>11.5464</v>
      </c>
      <c r="B2425" s="12">
        <v>-5.1898</v>
      </c>
      <c r="C2425" s="1" t="s">
        <v>45</v>
      </c>
      <c r="D2425" s="1" t="s">
        <v>46</v>
      </c>
      <c r="E2425" s="1" t="s">
        <v>2722</v>
      </c>
      <c r="F2425" s="1" t="s">
        <v>119</v>
      </c>
      <c r="G2425" s="1" t="s">
        <v>4869</v>
      </c>
      <c r="H2425" s="1" t="s">
        <v>2374</v>
      </c>
      <c r="I2425" s="12">
        <v>4</v>
      </c>
      <c r="J2425" s="1" t="s">
        <v>288</v>
      </c>
      <c r="K2425" s="1" t="str">
        <f>LEFT(Table9[[#This Row],[PCODE]],9)&amp;"0000"&amp;RIGHT(Table9[[#This Row],[PCODE]],3)</f>
        <v>BFA0530020000232</v>
      </c>
      <c r="L2425" s="1">
        <f>LEN(Table9[[#This Row],[rowcapcode3]])</f>
        <v>16</v>
      </c>
      <c r="M2425" s="1" t="str">
        <f>Table9[[#This Row],[ADM2_CODE]]</f>
        <v>BFA053002</v>
      </c>
      <c r="N2425" s="1" t="str">
        <f>Table9[[#This Row],[ADM1_CODE]]</f>
        <v>BFA053</v>
      </c>
    </row>
    <row r="2426" spans="1:14" x14ac:dyDescent="0.25">
      <c r="A2426" s="12">
        <v>11.549839</v>
      </c>
      <c r="B2426" s="12">
        <v>-4.5763910000000001</v>
      </c>
      <c r="C2426" s="1" t="s">
        <v>45</v>
      </c>
      <c r="D2426" s="1" t="s">
        <v>46</v>
      </c>
      <c r="E2426" s="1" t="s">
        <v>2722</v>
      </c>
      <c r="F2426" s="1" t="s">
        <v>119</v>
      </c>
      <c r="G2426" s="1" t="s">
        <v>4870</v>
      </c>
      <c r="H2426" s="1" t="s">
        <v>4871</v>
      </c>
      <c r="I2426" s="12">
        <v>0</v>
      </c>
      <c r="J2426" s="1" t="s">
        <v>166</v>
      </c>
      <c r="K2426" s="1" t="str">
        <f>LEFT(Table9[[#This Row],[PCODE]],9)&amp;"0000"&amp;RIGHT(Table9[[#This Row],[PCODE]],3)</f>
        <v>BFA0530020000016</v>
      </c>
      <c r="L2426" s="1">
        <f>LEN(Table9[[#This Row],[rowcapcode3]])</f>
        <v>16</v>
      </c>
      <c r="M2426" s="1" t="str">
        <f>Table9[[#This Row],[ADM2_CODE]]</f>
        <v>BFA053002</v>
      </c>
      <c r="N2426" s="1" t="str">
        <f>Table9[[#This Row],[ADM1_CODE]]</f>
        <v>BFA053</v>
      </c>
    </row>
    <row r="2427" spans="1:14" x14ac:dyDescent="0.25">
      <c r="A2427" s="12">
        <v>11.55</v>
      </c>
      <c r="B2427" s="12">
        <v>-3.733333</v>
      </c>
      <c r="C2427" s="1" t="s">
        <v>45</v>
      </c>
      <c r="D2427" s="1" t="s">
        <v>46</v>
      </c>
      <c r="E2427" s="1" t="s">
        <v>84</v>
      </c>
      <c r="F2427" s="1" t="s">
        <v>85</v>
      </c>
      <c r="G2427" s="1" t="s">
        <v>4872</v>
      </c>
      <c r="H2427" s="1" t="s">
        <v>4873</v>
      </c>
      <c r="I2427" s="12">
        <v>0</v>
      </c>
      <c r="J2427" s="1" t="s">
        <v>166</v>
      </c>
      <c r="K2427" s="1" t="str">
        <f>LEFT(Table9[[#This Row],[PCODE]],9)&amp;"0000"&amp;RIGHT(Table9[[#This Row],[PCODE]],3)</f>
        <v>BFA0530030000140</v>
      </c>
      <c r="L2427" s="1">
        <f>LEN(Table9[[#This Row],[rowcapcode3]])</f>
        <v>16</v>
      </c>
      <c r="M2427" s="1" t="str">
        <f>Table9[[#This Row],[ADM2_CODE]]</f>
        <v>BFA053003</v>
      </c>
      <c r="N2427" s="1" t="str">
        <f>Table9[[#This Row],[ADM1_CODE]]</f>
        <v>BFA053</v>
      </c>
    </row>
    <row r="2428" spans="1:14" x14ac:dyDescent="0.25">
      <c r="A2428" s="12">
        <v>11.55</v>
      </c>
      <c r="B2428" s="12">
        <v>-3.6</v>
      </c>
      <c r="C2428" s="1" t="s">
        <v>45</v>
      </c>
      <c r="D2428" s="1" t="s">
        <v>46</v>
      </c>
      <c r="E2428" s="1" t="s">
        <v>84</v>
      </c>
      <c r="F2428" s="1" t="s">
        <v>85</v>
      </c>
      <c r="G2428" s="1" t="s">
        <v>4874</v>
      </c>
      <c r="H2428" s="1" t="s">
        <v>4875</v>
      </c>
      <c r="I2428" s="12">
        <v>0</v>
      </c>
      <c r="J2428" s="1" t="s">
        <v>166</v>
      </c>
      <c r="K2428" s="1" t="str">
        <f>LEFT(Table9[[#This Row],[PCODE]],9)&amp;"0000"&amp;RIGHT(Table9[[#This Row],[PCODE]],3)</f>
        <v>BFA0530030000051</v>
      </c>
      <c r="L2428" s="1">
        <f>LEN(Table9[[#This Row],[rowcapcode3]])</f>
        <v>16</v>
      </c>
      <c r="M2428" s="1" t="str">
        <f>Table9[[#This Row],[ADM2_CODE]]</f>
        <v>BFA053003</v>
      </c>
      <c r="N2428" s="1" t="str">
        <f>Table9[[#This Row],[ADM1_CODE]]</f>
        <v>BFA053</v>
      </c>
    </row>
    <row r="2429" spans="1:14" x14ac:dyDescent="0.25">
      <c r="A2429" s="12">
        <v>11.55</v>
      </c>
      <c r="B2429" s="12">
        <v>-3.55</v>
      </c>
      <c r="C2429" s="1" t="s">
        <v>45</v>
      </c>
      <c r="D2429" s="1" t="s">
        <v>46</v>
      </c>
      <c r="E2429" s="1" t="s">
        <v>84</v>
      </c>
      <c r="F2429" s="1" t="s">
        <v>85</v>
      </c>
      <c r="G2429" s="1" t="s">
        <v>4876</v>
      </c>
      <c r="H2429" s="1" t="s">
        <v>4877</v>
      </c>
      <c r="I2429" s="12">
        <v>0</v>
      </c>
      <c r="J2429" s="1" t="s">
        <v>166</v>
      </c>
      <c r="K2429" s="1" t="str">
        <f>LEFT(Table9[[#This Row],[PCODE]],9)&amp;"0000"&amp;RIGHT(Table9[[#This Row],[PCODE]],3)</f>
        <v>BFA0530030000092</v>
      </c>
      <c r="L2429" s="1">
        <f>LEN(Table9[[#This Row],[rowcapcode3]])</f>
        <v>16</v>
      </c>
      <c r="M2429" s="1" t="str">
        <f>Table9[[#This Row],[ADM2_CODE]]</f>
        <v>BFA053003</v>
      </c>
      <c r="N2429" s="1" t="str">
        <f>Table9[[#This Row],[ADM1_CODE]]</f>
        <v>BFA053</v>
      </c>
    </row>
    <row r="2430" spans="1:14" x14ac:dyDescent="0.25">
      <c r="A2430" s="12">
        <v>11.55</v>
      </c>
      <c r="B2430" s="12">
        <v>-3.25</v>
      </c>
      <c r="C2430" s="1" t="s">
        <v>39</v>
      </c>
      <c r="D2430" s="1" t="s">
        <v>40</v>
      </c>
      <c r="E2430" s="1" t="s">
        <v>67</v>
      </c>
      <c r="F2430" s="1" t="s">
        <v>68</v>
      </c>
      <c r="G2430" s="1" t="s">
        <v>4878</v>
      </c>
      <c r="H2430" s="1" t="s">
        <v>4879</v>
      </c>
      <c r="I2430" s="12">
        <v>4</v>
      </c>
      <c r="J2430" s="1" t="s">
        <v>288</v>
      </c>
      <c r="K2430" s="1" t="str">
        <f>LEFT(Table9[[#This Row],[PCODE]],9)&amp;"0000"&amp;RIGHT(Table9[[#This Row],[PCODE]],3)</f>
        <v>BFA0460010000124</v>
      </c>
      <c r="L2430" s="1">
        <f>LEN(Table9[[#This Row],[rowcapcode3]])</f>
        <v>16</v>
      </c>
      <c r="M2430" s="1" t="str">
        <f>Table9[[#This Row],[ADM2_CODE]]</f>
        <v>BFA046001</v>
      </c>
      <c r="N2430" s="1" t="str">
        <f>Table9[[#This Row],[ADM1_CODE]]</f>
        <v>BFA046</v>
      </c>
    </row>
    <row r="2431" spans="1:14" x14ac:dyDescent="0.25">
      <c r="A2431" s="12">
        <v>11.55</v>
      </c>
      <c r="B2431" s="12">
        <v>-2.9</v>
      </c>
      <c r="C2431" s="1" t="s">
        <v>39</v>
      </c>
      <c r="D2431" s="1" t="s">
        <v>40</v>
      </c>
      <c r="E2431" s="1" t="s">
        <v>67</v>
      </c>
      <c r="F2431" s="1" t="s">
        <v>68</v>
      </c>
      <c r="G2431" s="1" t="s">
        <v>4880</v>
      </c>
      <c r="H2431" s="1" t="s">
        <v>3913</v>
      </c>
      <c r="I2431" s="12">
        <v>0</v>
      </c>
      <c r="J2431" s="1" t="s">
        <v>166</v>
      </c>
      <c r="K2431" s="1" t="str">
        <f>LEFT(Table9[[#This Row],[PCODE]],9)&amp;"0000"&amp;RIGHT(Table9[[#This Row],[PCODE]],3)</f>
        <v>BFA0460010000154</v>
      </c>
      <c r="L2431" s="1">
        <f>LEN(Table9[[#This Row],[rowcapcode3]])</f>
        <v>16</v>
      </c>
      <c r="M2431" s="1" t="str">
        <f>Table9[[#This Row],[ADM2_CODE]]</f>
        <v>BFA046001</v>
      </c>
      <c r="N2431" s="1" t="str">
        <f>Table9[[#This Row],[ADM1_CODE]]</f>
        <v>BFA046</v>
      </c>
    </row>
    <row r="2432" spans="1:14" x14ac:dyDescent="0.25">
      <c r="A2432" s="12">
        <v>11.55</v>
      </c>
      <c r="B2432" s="12">
        <v>-2.7</v>
      </c>
      <c r="C2432" s="1" t="s">
        <v>39</v>
      </c>
      <c r="D2432" s="1" t="s">
        <v>40</v>
      </c>
      <c r="E2432" s="1" t="s">
        <v>67</v>
      </c>
      <c r="F2432" s="1" t="s">
        <v>68</v>
      </c>
      <c r="G2432" s="1" t="s">
        <v>4881</v>
      </c>
      <c r="H2432" s="1" t="s">
        <v>4882</v>
      </c>
      <c r="I2432" s="12">
        <v>0</v>
      </c>
      <c r="J2432" s="1" t="s">
        <v>166</v>
      </c>
      <c r="K2432" s="1" t="str">
        <f>LEFT(Table9[[#This Row],[PCODE]],9)&amp;"0000"&amp;RIGHT(Table9[[#This Row],[PCODE]],3)</f>
        <v>BFA0460010000081</v>
      </c>
      <c r="L2432" s="1">
        <f>LEN(Table9[[#This Row],[rowcapcode3]])</f>
        <v>16</v>
      </c>
      <c r="M2432" s="1" t="str">
        <f>Table9[[#This Row],[ADM2_CODE]]</f>
        <v>BFA046001</v>
      </c>
      <c r="N2432" s="1" t="str">
        <f>Table9[[#This Row],[ADM1_CODE]]</f>
        <v>BFA046</v>
      </c>
    </row>
    <row r="2433" spans="1:14" x14ac:dyDescent="0.25">
      <c r="A2433" s="12">
        <v>11.55</v>
      </c>
      <c r="B2433" s="12">
        <v>-2.5333329999999998</v>
      </c>
      <c r="C2433" s="1" t="s">
        <v>41</v>
      </c>
      <c r="D2433" s="1" t="s">
        <v>42</v>
      </c>
      <c r="E2433" s="1" t="s">
        <v>130</v>
      </c>
      <c r="F2433" s="1" t="s">
        <v>131</v>
      </c>
      <c r="G2433" s="1" t="s">
        <v>4883</v>
      </c>
      <c r="H2433" s="1" t="s">
        <v>4884</v>
      </c>
      <c r="I2433" s="12">
        <v>0</v>
      </c>
      <c r="J2433" s="1" t="s">
        <v>166</v>
      </c>
      <c r="K2433" s="1" t="str">
        <f>LEFT(Table9[[#This Row],[PCODE]],9)&amp;"0000"&amp;RIGHT(Table9[[#This Row],[PCODE]],3)</f>
        <v>BFA0500030000151</v>
      </c>
      <c r="L2433" s="1">
        <f>LEN(Table9[[#This Row],[rowcapcode3]])</f>
        <v>16</v>
      </c>
      <c r="M2433" s="1" t="str">
        <f>Table9[[#This Row],[ADM2_CODE]]</f>
        <v>BFA050003</v>
      </c>
      <c r="N2433" s="1" t="str">
        <f>Table9[[#This Row],[ADM1_CODE]]</f>
        <v>BFA050</v>
      </c>
    </row>
    <row r="2434" spans="1:14" x14ac:dyDescent="0.25">
      <c r="A2434" s="12">
        <v>11.55</v>
      </c>
      <c r="B2434" s="12">
        <v>-2.4166669999999999</v>
      </c>
      <c r="C2434" s="1" t="s">
        <v>41</v>
      </c>
      <c r="D2434" s="1" t="s">
        <v>42</v>
      </c>
      <c r="E2434" s="1" t="s">
        <v>130</v>
      </c>
      <c r="F2434" s="1" t="s">
        <v>131</v>
      </c>
      <c r="G2434" s="1" t="s">
        <v>4885</v>
      </c>
      <c r="H2434" s="1" t="s">
        <v>4886</v>
      </c>
      <c r="I2434" s="12">
        <v>0</v>
      </c>
      <c r="J2434" s="1" t="s">
        <v>166</v>
      </c>
      <c r="K2434" s="1" t="str">
        <f>LEFT(Table9[[#This Row],[PCODE]],9)&amp;"0000"&amp;RIGHT(Table9[[#This Row],[PCODE]],3)</f>
        <v>BFA0500030000231</v>
      </c>
      <c r="L2434" s="1">
        <f>LEN(Table9[[#This Row],[rowcapcode3]])</f>
        <v>16</v>
      </c>
      <c r="M2434" s="1" t="str">
        <f>Table9[[#This Row],[ADM2_CODE]]</f>
        <v>BFA050003</v>
      </c>
      <c r="N2434" s="1" t="str">
        <f>Table9[[#This Row],[ADM1_CODE]]</f>
        <v>BFA050</v>
      </c>
    </row>
    <row r="2435" spans="1:14" x14ac:dyDescent="0.25">
      <c r="A2435" s="12">
        <v>11.55</v>
      </c>
      <c r="B2435" s="12">
        <v>-2.1666669999999999</v>
      </c>
      <c r="C2435" s="1" t="s">
        <v>41</v>
      </c>
      <c r="D2435" s="1" t="s">
        <v>42</v>
      </c>
      <c r="E2435" s="1" t="s">
        <v>77</v>
      </c>
      <c r="F2435" s="1" t="s">
        <v>78</v>
      </c>
      <c r="G2435" s="1" t="s">
        <v>4887</v>
      </c>
      <c r="H2435" s="1" t="s">
        <v>4888</v>
      </c>
      <c r="I2435" s="12">
        <v>0</v>
      </c>
      <c r="J2435" s="1" t="s">
        <v>166</v>
      </c>
      <c r="K2435" s="1" t="str">
        <f>LEFT(Table9[[#This Row],[PCODE]],9)&amp;"0000"&amp;RIGHT(Table9[[#This Row],[PCODE]],3)</f>
        <v>BFA0500040000160</v>
      </c>
      <c r="L2435" s="1">
        <f>LEN(Table9[[#This Row],[rowcapcode3]])</f>
        <v>16</v>
      </c>
      <c r="M2435" s="1" t="str">
        <f>Table9[[#This Row],[ADM2_CODE]]</f>
        <v>BFA050004</v>
      </c>
      <c r="N2435" s="1" t="str">
        <f>Table9[[#This Row],[ADM1_CODE]]</f>
        <v>BFA050</v>
      </c>
    </row>
    <row r="2436" spans="1:14" x14ac:dyDescent="0.25">
      <c r="A2436" s="12">
        <v>11.55</v>
      </c>
      <c r="B2436" s="12">
        <v>-1.9166669999999999</v>
      </c>
      <c r="C2436" s="1" t="s">
        <v>41</v>
      </c>
      <c r="D2436" s="1" t="s">
        <v>42</v>
      </c>
      <c r="E2436" s="1" t="s">
        <v>77</v>
      </c>
      <c r="F2436" s="1" t="s">
        <v>78</v>
      </c>
      <c r="G2436" s="1" t="s">
        <v>4889</v>
      </c>
      <c r="H2436" s="1" t="s">
        <v>4890</v>
      </c>
      <c r="I2436" s="12">
        <v>0</v>
      </c>
      <c r="J2436" s="1" t="s">
        <v>166</v>
      </c>
      <c r="K2436" s="1" t="str">
        <f>LEFT(Table9[[#This Row],[PCODE]],9)&amp;"0000"&amp;RIGHT(Table9[[#This Row],[PCODE]],3)</f>
        <v>BFA0500040000073</v>
      </c>
      <c r="L2436" s="1">
        <f>LEN(Table9[[#This Row],[rowcapcode3]])</f>
        <v>16</v>
      </c>
      <c r="M2436" s="1" t="str">
        <f>Table9[[#This Row],[ADM2_CODE]]</f>
        <v>BFA050004</v>
      </c>
      <c r="N2436" s="1" t="str">
        <f>Table9[[#This Row],[ADM1_CODE]]</f>
        <v>BFA050</v>
      </c>
    </row>
    <row r="2437" spans="1:14" x14ac:dyDescent="0.25">
      <c r="A2437" s="12">
        <v>11.55</v>
      </c>
      <c r="B2437" s="12">
        <v>-1.8333330000000001</v>
      </c>
      <c r="C2437" s="1" t="s">
        <v>41</v>
      </c>
      <c r="D2437" s="1" t="s">
        <v>42</v>
      </c>
      <c r="E2437" s="1" t="s">
        <v>77</v>
      </c>
      <c r="F2437" s="1" t="s">
        <v>78</v>
      </c>
      <c r="G2437" s="1" t="s">
        <v>4891</v>
      </c>
      <c r="H2437" s="1" t="s">
        <v>4892</v>
      </c>
      <c r="I2437" s="12">
        <v>0</v>
      </c>
      <c r="J2437" s="1" t="s">
        <v>166</v>
      </c>
      <c r="K2437" s="1" t="str">
        <f>LEFT(Table9[[#This Row],[PCODE]],9)&amp;"0000"&amp;RIGHT(Table9[[#This Row],[PCODE]],3)</f>
        <v>BFA0500040000114</v>
      </c>
      <c r="L2437" s="1">
        <f>LEN(Table9[[#This Row],[rowcapcode3]])</f>
        <v>16</v>
      </c>
      <c r="M2437" s="1" t="str">
        <f>Table9[[#This Row],[ADM2_CODE]]</f>
        <v>BFA050004</v>
      </c>
      <c r="N2437" s="1" t="str">
        <f>Table9[[#This Row],[ADM1_CODE]]</f>
        <v>BFA050</v>
      </c>
    </row>
    <row r="2438" spans="1:14" x14ac:dyDescent="0.25">
      <c r="A2438" s="12">
        <v>11.55</v>
      </c>
      <c r="B2438" s="12">
        <v>-1.65</v>
      </c>
      <c r="C2438" s="1" t="s">
        <v>41</v>
      </c>
      <c r="D2438" s="1" t="s">
        <v>42</v>
      </c>
      <c r="E2438" s="1" t="s">
        <v>77</v>
      </c>
      <c r="F2438" s="1" t="s">
        <v>78</v>
      </c>
      <c r="G2438" s="1" t="s">
        <v>4893</v>
      </c>
      <c r="H2438" s="1" t="s">
        <v>4894</v>
      </c>
      <c r="I2438" s="12">
        <v>0</v>
      </c>
      <c r="J2438" s="1" t="s">
        <v>166</v>
      </c>
      <c r="K2438" s="1" t="str">
        <f>LEFT(Table9[[#This Row],[PCODE]],9)&amp;"0000"&amp;RIGHT(Table9[[#This Row],[PCODE]],3)</f>
        <v>BFA0500040000013</v>
      </c>
      <c r="L2438" s="1">
        <f>LEN(Table9[[#This Row],[rowcapcode3]])</f>
        <v>16</v>
      </c>
      <c r="M2438" s="1" t="str">
        <f>Table9[[#This Row],[ADM2_CODE]]</f>
        <v>BFA050004</v>
      </c>
      <c r="N2438" s="1" t="str">
        <f>Table9[[#This Row],[ADM1_CODE]]</f>
        <v>BFA050</v>
      </c>
    </row>
    <row r="2439" spans="1:14" x14ac:dyDescent="0.25">
      <c r="A2439" s="12">
        <v>11.55</v>
      </c>
      <c r="B2439" s="12">
        <v>-1.6166670000000001</v>
      </c>
      <c r="C2439" s="1" t="s">
        <v>41</v>
      </c>
      <c r="D2439" s="1" t="s">
        <v>42</v>
      </c>
      <c r="E2439" s="1" t="s">
        <v>77</v>
      </c>
      <c r="F2439" s="1" t="s">
        <v>78</v>
      </c>
      <c r="G2439" s="1" t="s">
        <v>4895</v>
      </c>
      <c r="H2439" s="1" t="s">
        <v>4896</v>
      </c>
      <c r="I2439" s="12">
        <v>0</v>
      </c>
      <c r="J2439" s="1" t="s">
        <v>166</v>
      </c>
      <c r="K2439" s="1" t="str">
        <f>LEFT(Table9[[#This Row],[PCODE]],9)&amp;"0000"&amp;RIGHT(Table9[[#This Row],[PCODE]],3)</f>
        <v>BFA0500040000101</v>
      </c>
      <c r="L2439" s="1">
        <f>LEN(Table9[[#This Row],[rowcapcode3]])</f>
        <v>16</v>
      </c>
      <c r="M2439" s="1" t="str">
        <f>Table9[[#This Row],[ADM2_CODE]]</f>
        <v>BFA050004</v>
      </c>
      <c r="N2439" s="1" t="str">
        <f>Table9[[#This Row],[ADM1_CODE]]</f>
        <v>BFA050</v>
      </c>
    </row>
    <row r="2440" spans="1:14" x14ac:dyDescent="0.25">
      <c r="A2440" s="12">
        <v>11.55</v>
      </c>
      <c r="B2440" s="12">
        <v>-1.183333</v>
      </c>
      <c r="C2440" s="1" t="s">
        <v>57</v>
      </c>
      <c r="D2440" s="1" t="s">
        <v>58</v>
      </c>
      <c r="E2440" s="1" t="s">
        <v>110</v>
      </c>
      <c r="F2440" s="1" t="s">
        <v>111</v>
      </c>
      <c r="G2440" s="1" t="s">
        <v>4897</v>
      </c>
      <c r="H2440" s="1" t="s">
        <v>4898</v>
      </c>
      <c r="I2440" s="12">
        <v>0</v>
      </c>
      <c r="J2440" s="1" t="s">
        <v>166</v>
      </c>
      <c r="K2440" s="1" t="str">
        <f>LEFT(Table9[[#This Row],[PCODE]],9)&amp;"0000"&amp;RIGHT(Table9[[#This Row],[PCODE]],3)</f>
        <v>BFA0510030000164</v>
      </c>
      <c r="L2440" s="1">
        <f>LEN(Table9[[#This Row],[rowcapcode3]])</f>
        <v>16</v>
      </c>
      <c r="M2440" s="1" t="str">
        <f>Table9[[#This Row],[ADM2_CODE]]</f>
        <v>BFA051003</v>
      </c>
      <c r="N2440" s="1" t="str">
        <f>Table9[[#This Row],[ADM1_CODE]]</f>
        <v>BFA051</v>
      </c>
    </row>
    <row r="2441" spans="1:14" x14ac:dyDescent="0.25">
      <c r="A2441" s="12">
        <v>11.55</v>
      </c>
      <c r="B2441" s="12">
        <v>-1.1499999999999999</v>
      </c>
      <c r="C2441" s="1" t="s">
        <v>57</v>
      </c>
      <c r="D2441" s="1" t="s">
        <v>58</v>
      </c>
      <c r="E2441" s="1" t="s">
        <v>110</v>
      </c>
      <c r="F2441" s="1" t="s">
        <v>111</v>
      </c>
      <c r="G2441" s="1" t="s">
        <v>4899</v>
      </c>
      <c r="H2441" s="1" t="s">
        <v>4900</v>
      </c>
      <c r="I2441" s="12">
        <v>0</v>
      </c>
      <c r="J2441" s="1" t="s">
        <v>166</v>
      </c>
      <c r="K2441" s="1" t="str">
        <f>LEFT(Table9[[#This Row],[PCODE]],9)&amp;"0000"&amp;RIGHT(Table9[[#This Row],[PCODE]],3)</f>
        <v>BFA0510030000097</v>
      </c>
      <c r="L2441" s="1">
        <f>LEN(Table9[[#This Row],[rowcapcode3]])</f>
        <v>16</v>
      </c>
      <c r="M2441" s="1" t="str">
        <f>Table9[[#This Row],[ADM2_CODE]]</f>
        <v>BFA051003</v>
      </c>
      <c r="N2441" s="1" t="str">
        <f>Table9[[#This Row],[ADM1_CODE]]</f>
        <v>BFA051</v>
      </c>
    </row>
    <row r="2442" spans="1:14" x14ac:dyDescent="0.25">
      <c r="A2442" s="12">
        <v>11.55</v>
      </c>
      <c r="B2442" s="12">
        <v>-1.0333330000000001</v>
      </c>
      <c r="C2442" s="1" t="s">
        <v>57</v>
      </c>
      <c r="D2442" s="1" t="s">
        <v>58</v>
      </c>
      <c r="E2442" s="1" t="s">
        <v>110</v>
      </c>
      <c r="F2442" s="1" t="s">
        <v>111</v>
      </c>
      <c r="G2442" s="1" t="s">
        <v>4901</v>
      </c>
      <c r="H2442" s="1" t="s">
        <v>4902</v>
      </c>
      <c r="I2442" s="12">
        <v>0</v>
      </c>
      <c r="J2442" s="1" t="s">
        <v>166</v>
      </c>
      <c r="K2442" s="1" t="str">
        <f>LEFT(Table9[[#This Row],[PCODE]],9)&amp;"0000"&amp;RIGHT(Table9[[#This Row],[PCODE]],3)</f>
        <v>BFA0510030000035</v>
      </c>
      <c r="L2442" s="1">
        <f>LEN(Table9[[#This Row],[rowcapcode3]])</f>
        <v>16</v>
      </c>
      <c r="M2442" s="1" t="str">
        <f>Table9[[#This Row],[ADM2_CODE]]</f>
        <v>BFA051003</v>
      </c>
      <c r="N2442" s="1" t="str">
        <f>Table9[[#This Row],[ADM1_CODE]]</f>
        <v>BFA051</v>
      </c>
    </row>
    <row r="2443" spans="1:14" x14ac:dyDescent="0.25">
      <c r="A2443" s="12">
        <v>11.55</v>
      </c>
      <c r="B2443" s="12">
        <v>-1.016667</v>
      </c>
      <c r="C2443" s="1" t="s">
        <v>57</v>
      </c>
      <c r="D2443" s="1" t="s">
        <v>58</v>
      </c>
      <c r="E2443" s="1" t="s">
        <v>110</v>
      </c>
      <c r="F2443" s="1" t="s">
        <v>111</v>
      </c>
      <c r="G2443" s="1" t="s">
        <v>4903</v>
      </c>
      <c r="H2443" s="1" t="s">
        <v>4904</v>
      </c>
      <c r="I2443" s="12">
        <v>0</v>
      </c>
      <c r="J2443" s="1" t="s">
        <v>166</v>
      </c>
      <c r="K2443" s="1" t="str">
        <f>LEFT(Table9[[#This Row],[PCODE]],9)&amp;"0000"&amp;RIGHT(Table9[[#This Row],[PCODE]],3)</f>
        <v>BFA0510030000098</v>
      </c>
      <c r="L2443" s="1">
        <f>LEN(Table9[[#This Row],[rowcapcode3]])</f>
        <v>16</v>
      </c>
      <c r="M2443" s="1" t="str">
        <f>Table9[[#This Row],[ADM2_CODE]]</f>
        <v>BFA051003</v>
      </c>
      <c r="N2443" s="1" t="str">
        <f>Table9[[#This Row],[ADM1_CODE]]</f>
        <v>BFA051</v>
      </c>
    </row>
    <row r="2444" spans="1:14" x14ac:dyDescent="0.25">
      <c r="A2444" s="12">
        <v>11.55</v>
      </c>
      <c r="B2444" s="12">
        <v>-0.68333299999999997</v>
      </c>
      <c r="C2444" s="1" t="s">
        <v>57</v>
      </c>
      <c r="D2444" s="1" t="s">
        <v>58</v>
      </c>
      <c r="E2444" s="1" t="s">
        <v>110</v>
      </c>
      <c r="F2444" s="1" t="s">
        <v>111</v>
      </c>
      <c r="G2444" s="1" t="s">
        <v>4905</v>
      </c>
      <c r="H2444" s="1" t="s">
        <v>4906</v>
      </c>
      <c r="I2444" s="12">
        <v>0</v>
      </c>
      <c r="J2444" s="1" t="s">
        <v>166</v>
      </c>
      <c r="K2444" s="1" t="str">
        <f>LEFT(Table9[[#This Row],[PCODE]],9)&amp;"0000"&amp;RIGHT(Table9[[#This Row],[PCODE]],3)</f>
        <v>BFA0510030000026</v>
      </c>
      <c r="L2444" s="1">
        <f>LEN(Table9[[#This Row],[rowcapcode3]])</f>
        <v>16</v>
      </c>
      <c r="M2444" s="1" t="str">
        <f>Table9[[#This Row],[ADM2_CODE]]</f>
        <v>BFA051003</v>
      </c>
      <c r="N2444" s="1" t="str">
        <f>Table9[[#This Row],[ADM1_CODE]]</f>
        <v>BFA051</v>
      </c>
    </row>
    <row r="2445" spans="1:14" x14ac:dyDescent="0.25">
      <c r="A2445" s="12">
        <v>11.55</v>
      </c>
      <c r="B2445" s="12">
        <v>-6.6667000000000004E-2</v>
      </c>
      <c r="C2445" s="1" t="s">
        <v>49</v>
      </c>
      <c r="D2445" s="1" t="s">
        <v>50</v>
      </c>
      <c r="E2445" s="1" t="s">
        <v>136</v>
      </c>
      <c r="F2445" s="1" t="s">
        <v>137</v>
      </c>
      <c r="G2445" s="1" t="s">
        <v>4907</v>
      </c>
      <c r="H2445" s="1" t="s">
        <v>4908</v>
      </c>
      <c r="I2445" s="12">
        <v>0</v>
      </c>
      <c r="J2445" s="1" t="s">
        <v>166</v>
      </c>
      <c r="K2445" s="1" t="str">
        <f>LEFT(Table9[[#This Row],[PCODE]],9)&amp;"0000"&amp;RIGHT(Table9[[#This Row],[PCODE]],3)</f>
        <v>BFA0480020000063</v>
      </c>
      <c r="L2445" s="1">
        <f>LEN(Table9[[#This Row],[rowcapcode3]])</f>
        <v>16</v>
      </c>
      <c r="M2445" s="1" t="str">
        <f>Table9[[#This Row],[ADM2_CODE]]</f>
        <v>BFA048002</v>
      </c>
      <c r="N2445" s="1" t="str">
        <f>Table9[[#This Row],[ADM1_CODE]]</f>
        <v>BFA048</v>
      </c>
    </row>
    <row r="2446" spans="1:14" x14ac:dyDescent="0.25">
      <c r="A2446" s="12">
        <v>11.55</v>
      </c>
      <c r="B2446" s="12">
        <v>-1.6667000000000001E-2</v>
      </c>
      <c r="C2446" s="1" t="s">
        <v>49</v>
      </c>
      <c r="D2446" s="1" t="s">
        <v>50</v>
      </c>
      <c r="E2446" s="1" t="s">
        <v>136</v>
      </c>
      <c r="F2446" s="1" t="s">
        <v>137</v>
      </c>
      <c r="G2446" s="1" t="s">
        <v>4909</v>
      </c>
      <c r="H2446" s="1" t="s">
        <v>4910</v>
      </c>
      <c r="I2446" s="12">
        <v>0</v>
      </c>
      <c r="J2446" s="1" t="s">
        <v>166</v>
      </c>
      <c r="K2446" s="1" t="str">
        <f>LEFT(Table9[[#This Row],[PCODE]],9)&amp;"0000"&amp;RIGHT(Table9[[#This Row],[PCODE]],3)</f>
        <v>BFA0480020000031</v>
      </c>
      <c r="L2446" s="1">
        <f>LEN(Table9[[#This Row],[rowcapcode3]])</f>
        <v>16</v>
      </c>
      <c r="M2446" s="1" t="str">
        <f>Table9[[#This Row],[ADM2_CODE]]</f>
        <v>BFA048002</v>
      </c>
      <c r="N2446" s="1" t="str">
        <f>Table9[[#This Row],[ADM1_CODE]]</f>
        <v>BFA048</v>
      </c>
    </row>
    <row r="2447" spans="1:14" x14ac:dyDescent="0.25">
      <c r="A2447" s="12">
        <v>11.550162</v>
      </c>
      <c r="B2447" s="12">
        <v>-4.447336</v>
      </c>
      <c r="C2447" s="1" t="s">
        <v>45</v>
      </c>
      <c r="D2447" s="1" t="s">
        <v>46</v>
      </c>
      <c r="E2447" s="1" t="s">
        <v>81</v>
      </c>
      <c r="F2447" s="1" t="s">
        <v>82</v>
      </c>
      <c r="G2447" s="1" t="s">
        <v>4911</v>
      </c>
      <c r="H2447" s="1" t="s">
        <v>4912</v>
      </c>
      <c r="I2447" s="12">
        <v>0</v>
      </c>
      <c r="J2447" s="1" t="s">
        <v>166</v>
      </c>
      <c r="K2447" s="1" t="str">
        <f>LEFT(Table9[[#This Row],[PCODE]],9)&amp;"0000"&amp;RIGHT(Table9[[#This Row],[PCODE]],3)</f>
        <v>BFA0530010000314</v>
      </c>
      <c r="L2447" s="1">
        <f>LEN(Table9[[#This Row],[rowcapcode3]])</f>
        <v>16</v>
      </c>
      <c r="M2447" s="1" t="str">
        <f>Table9[[#This Row],[ADM2_CODE]]</f>
        <v>BFA053001</v>
      </c>
      <c r="N2447" s="1" t="str">
        <f>Table9[[#This Row],[ADM1_CODE]]</f>
        <v>BFA053</v>
      </c>
    </row>
    <row r="2448" spans="1:14" x14ac:dyDescent="0.25">
      <c r="A2448" s="12">
        <v>11.553391</v>
      </c>
      <c r="B2448" s="12">
        <v>-4.9958460000000002</v>
      </c>
      <c r="C2448" s="1" t="s">
        <v>45</v>
      </c>
      <c r="D2448" s="1" t="s">
        <v>46</v>
      </c>
      <c r="E2448" s="1" t="s">
        <v>2722</v>
      </c>
      <c r="F2448" s="1" t="s">
        <v>119</v>
      </c>
      <c r="G2448" s="1" t="s">
        <v>4913</v>
      </c>
      <c r="H2448" s="1" t="s">
        <v>4914</v>
      </c>
      <c r="I2448" s="12">
        <v>0</v>
      </c>
      <c r="J2448" s="1" t="s">
        <v>166</v>
      </c>
      <c r="K2448" s="1" t="str">
        <f>LEFT(Table9[[#This Row],[PCODE]],9)&amp;"0000"&amp;RIGHT(Table9[[#This Row],[PCODE]],3)</f>
        <v>BFA0530020000212</v>
      </c>
      <c r="L2448" s="1">
        <f>LEN(Table9[[#This Row],[rowcapcode3]])</f>
        <v>16</v>
      </c>
      <c r="M2448" s="1" t="str">
        <f>Table9[[#This Row],[ADM2_CODE]]</f>
        <v>BFA053002</v>
      </c>
      <c r="N2448" s="1" t="str">
        <f>Table9[[#This Row],[ADM1_CODE]]</f>
        <v>BFA053</v>
      </c>
    </row>
    <row r="2449" spans="1:14" x14ac:dyDescent="0.25">
      <c r="A2449" s="12">
        <v>11.554444</v>
      </c>
      <c r="B2449" s="12">
        <v>-1.773611</v>
      </c>
      <c r="C2449" s="1" t="s">
        <v>41</v>
      </c>
      <c r="D2449" s="1" t="s">
        <v>42</v>
      </c>
      <c r="E2449" s="1" t="s">
        <v>77</v>
      </c>
      <c r="F2449" s="1" t="s">
        <v>78</v>
      </c>
      <c r="G2449" s="1" t="s">
        <v>4915</v>
      </c>
      <c r="H2449" s="1" t="s">
        <v>4916</v>
      </c>
      <c r="I2449" s="12">
        <v>3</v>
      </c>
      <c r="J2449" s="1" t="s">
        <v>166</v>
      </c>
      <c r="K2449" s="1" t="str">
        <f>LEFT(Table9[[#This Row],[PCODE]],9)&amp;"0000"&amp;RIGHT(Table9[[#This Row],[PCODE]],3)</f>
        <v>BFA0500040000147</v>
      </c>
      <c r="L2449" s="1">
        <f>LEN(Table9[[#This Row],[rowcapcode3]])</f>
        <v>16</v>
      </c>
      <c r="M2449" s="1" t="str">
        <f>Table9[[#This Row],[ADM2_CODE]]</f>
        <v>BFA050004</v>
      </c>
      <c r="N2449" s="1" t="str">
        <f>Table9[[#This Row],[ADM1_CODE]]</f>
        <v>BFA050</v>
      </c>
    </row>
    <row r="2450" spans="1:14" x14ac:dyDescent="0.25">
      <c r="A2450" s="12">
        <v>11.5571</v>
      </c>
      <c r="B2450" s="12">
        <v>-5.0213999999999999</v>
      </c>
      <c r="C2450" s="1" t="s">
        <v>45</v>
      </c>
      <c r="D2450" s="1" t="s">
        <v>46</v>
      </c>
      <c r="E2450" s="1" t="s">
        <v>2722</v>
      </c>
      <c r="F2450" s="1" t="s">
        <v>119</v>
      </c>
      <c r="G2450" s="1" t="s">
        <v>4917</v>
      </c>
      <c r="H2450" s="1" t="s">
        <v>4918</v>
      </c>
      <c r="I2450" s="12">
        <v>0</v>
      </c>
      <c r="J2450" s="1" t="s">
        <v>166</v>
      </c>
      <c r="K2450" s="1" t="str">
        <f>LEFT(Table9[[#This Row],[PCODE]],9)&amp;"0000"&amp;RIGHT(Table9[[#This Row],[PCODE]],3)</f>
        <v>BFA0530020000062</v>
      </c>
      <c r="L2450" s="1">
        <f>LEN(Table9[[#This Row],[rowcapcode3]])</f>
        <v>16</v>
      </c>
      <c r="M2450" s="1" t="str">
        <f>Table9[[#This Row],[ADM2_CODE]]</f>
        <v>BFA053002</v>
      </c>
      <c r="N2450" s="1" t="str">
        <f>Table9[[#This Row],[ADM1_CODE]]</f>
        <v>BFA053</v>
      </c>
    </row>
    <row r="2451" spans="1:14" x14ac:dyDescent="0.25">
      <c r="A2451" s="12">
        <v>11.558056000000001</v>
      </c>
      <c r="B2451" s="12">
        <v>-1.2044440000000001</v>
      </c>
      <c r="C2451" s="1" t="s">
        <v>57</v>
      </c>
      <c r="D2451" s="1" t="s">
        <v>58</v>
      </c>
      <c r="E2451" s="1" t="s">
        <v>110</v>
      </c>
      <c r="F2451" s="1" t="s">
        <v>111</v>
      </c>
      <c r="G2451" s="1" t="s">
        <v>4919</v>
      </c>
      <c r="H2451" s="1" t="s">
        <v>4920</v>
      </c>
      <c r="I2451" s="12">
        <v>4</v>
      </c>
      <c r="J2451" s="1" t="s">
        <v>288</v>
      </c>
      <c r="K2451" s="1" t="str">
        <f>LEFT(Table9[[#This Row],[PCODE]],9)&amp;"0000"&amp;RIGHT(Table9[[#This Row],[PCODE]],3)</f>
        <v>BFA0510030000102</v>
      </c>
      <c r="L2451" s="1">
        <f>LEN(Table9[[#This Row],[rowcapcode3]])</f>
        <v>16</v>
      </c>
      <c r="M2451" s="1" t="str">
        <f>Table9[[#This Row],[ADM2_CODE]]</f>
        <v>BFA051003</v>
      </c>
      <c r="N2451" s="1" t="str">
        <f>Table9[[#This Row],[ADM1_CODE]]</f>
        <v>BFA051</v>
      </c>
    </row>
    <row r="2452" spans="1:14" x14ac:dyDescent="0.25">
      <c r="A2452" s="12">
        <v>11.560833000000001</v>
      </c>
      <c r="B2452" s="12">
        <v>-0.96166700000000005</v>
      </c>
      <c r="C2452" s="1" t="s">
        <v>57</v>
      </c>
      <c r="D2452" s="1" t="s">
        <v>58</v>
      </c>
      <c r="E2452" s="1" t="s">
        <v>110</v>
      </c>
      <c r="F2452" s="1" t="s">
        <v>111</v>
      </c>
      <c r="G2452" s="1" t="s">
        <v>4921</v>
      </c>
      <c r="H2452" s="1" t="s">
        <v>2447</v>
      </c>
      <c r="I2452" s="12">
        <v>4</v>
      </c>
      <c r="J2452" s="1" t="s">
        <v>288</v>
      </c>
      <c r="K2452" s="1" t="str">
        <f>LEFT(Table9[[#This Row],[PCODE]],9)&amp;"0000"&amp;RIGHT(Table9[[#This Row],[PCODE]],3)</f>
        <v>BFA0510030000047</v>
      </c>
      <c r="L2452" s="1">
        <f>LEN(Table9[[#This Row],[rowcapcode3]])</f>
        <v>16</v>
      </c>
      <c r="M2452" s="1" t="str">
        <f>Table9[[#This Row],[ADM2_CODE]]</f>
        <v>BFA051003</v>
      </c>
      <c r="N2452" s="1" t="str">
        <f>Table9[[#This Row],[ADM1_CODE]]</f>
        <v>BFA051</v>
      </c>
    </row>
    <row r="2453" spans="1:14" x14ac:dyDescent="0.25">
      <c r="A2453" s="12">
        <v>11.561742000000001</v>
      </c>
      <c r="B2453" s="12">
        <v>-4.1621459999999999</v>
      </c>
      <c r="C2453" s="1" t="s">
        <v>45</v>
      </c>
      <c r="D2453" s="1" t="s">
        <v>46</v>
      </c>
      <c r="E2453" s="1" t="s">
        <v>81</v>
      </c>
      <c r="F2453" s="1" t="s">
        <v>82</v>
      </c>
      <c r="G2453" s="1" t="s">
        <v>4922</v>
      </c>
      <c r="H2453" s="1" t="s">
        <v>4923</v>
      </c>
      <c r="I2453" s="12">
        <v>0</v>
      </c>
      <c r="J2453" s="1" t="s">
        <v>166</v>
      </c>
      <c r="K2453" s="1" t="str">
        <f>LEFT(Table9[[#This Row],[PCODE]],9)&amp;"0000"&amp;RIGHT(Table9[[#This Row],[PCODE]],3)</f>
        <v>BFA0530010000203</v>
      </c>
      <c r="L2453" s="1">
        <f>LEN(Table9[[#This Row],[rowcapcode3]])</f>
        <v>16</v>
      </c>
      <c r="M2453" s="1" t="str">
        <f>Table9[[#This Row],[ADM2_CODE]]</f>
        <v>BFA053001</v>
      </c>
      <c r="N2453" s="1" t="str">
        <f>Table9[[#This Row],[ADM1_CODE]]</f>
        <v>BFA053</v>
      </c>
    </row>
    <row r="2454" spans="1:14" x14ac:dyDescent="0.25">
      <c r="A2454" s="12">
        <v>11.5618</v>
      </c>
      <c r="B2454" s="12">
        <v>-5.0632000000000001</v>
      </c>
      <c r="C2454" s="1" t="s">
        <v>45</v>
      </c>
      <c r="D2454" s="1" t="s">
        <v>46</v>
      </c>
      <c r="E2454" s="1" t="s">
        <v>2722</v>
      </c>
      <c r="F2454" s="1" t="s">
        <v>119</v>
      </c>
      <c r="G2454" s="1" t="s">
        <v>4924</v>
      </c>
      <c r="H2454" s="1" t="s">
        <v>4925</v>
      </c>
      <c r="I2454" s="12">
        <v>0</v>
      </c>
      <c r="J2454" s="1" t="s">
        <v>166</v>
      </c>
      <c r="K2454" s="1" t="str">
        <f>LEFT(Table9[[#This Row],[PCODE]],9)&amp;"0000"&amp;RIGHT(Table9[[#This Row],[PCODE]],3)</f>
        <v>BFA0530020000222</v>
      </c>
      <c r="L2454" s="1">
        <f>LEN(Table9[[#This Row],[rowcapcode3]])</f>
        <v>16</v>
      </c>
      <c r="M2454" s="1" t="str">
        <f>Table9[[#This Row],[ADM2_CODE]]</f>
        <v>BFA053002</v>
      </c>
      <c r="N2454" s="1" t="str">
        <f>Table9[[#This Row],[ADM1_CODE]]</f>
        <v>BFA053</v>
      </c>
    </row>
    <row r="2455" spans="1:14" x14ac:dyDescent="0.25">
      <c r="A2455" s="12">
        <v>11.5618</v>
      </c>
      <c r="B2455" s="12">
        <v>-5.0627000000000004</v>
      </c>
      <c r="C2455" s="1" t="s">
        <v>45</v>
      </c>
      <c r="D2455" s="1" t="s">
        <v>46</v>
      </c>
      <c r="E2455" s="1" t="s">
        <v>2722</v>
      </c>
      <c r="F2455" s="1" t="s">
        <v>119</v>
      </c>
      <c r="G2455" s="1" t="s">
        <v>4926</v>
      </c>
      <c r="H2455" s="1" t="s">
        <v>4927</v>
      </c>
      <c r="I2455" s="12">
        <v>0</v>
      </c>
      <c r="J2455" s="1" t="s">
        <v>166</v>
      </c>
      <c r="K2455" s="1" t="str">
        <f>LEFT(Table9[[#This Row],[PCODE]],9)&amp;"0000"&amp;RIGHT(Table9[[#This Row],[PCODE]],3)</f>
        <v>BFA0530020000215</v>
      </c>
      <c r="L2455" s="1">
        <f>LEN(Table9[[#This Row],[rowcapcode3]])</f>
        <v>16</v>
      </c>
      <c r="M2455" s="1" t="str">
        <f>Table9[[#This Row],[ADM2_CODE]]</f>
        <v>BFA053002</v>
      </c>
      <c r="N2455" s="1" t="str">
        <f>Table9[[#This Row],[ADM1_CODE]]</f>
        <v>BFA053</v>
      </c>
    </row>
    <row r="2456" spans="1:14" x14ac:dyDescent="0.25">
      <c r="A2456" s="12">
        <v>11.562388</v>
      </c>
      <c r="B2456" s="12">
        <v>-4.9458830000000003</v>
      </c>
      <c r="C2456" s="1" t="s">
        <v>45</v>
      </c>
      <c r="D2456" s="1" t="s">
        <v>46</v>
      </c>
      <c r="E2456" s="1" t="s">
        <v>2722</v>
      </c>
      <c r="F2456" s="1" t="s">
        <v>119</v>
      </c>
      <c r="G2456" s="1" t="s">
        <v>4928</v>
      </c>
      <c r="H2456" s="1" t="s">
        <v>4929</v>
      </c>
      <c r="I2456" s="12">
        <v>0</v>
      </c>
      <c r="J2456" s="1" t="s">
        <v>166</v>
      </c>
      <c r="K2456" s="1" t="str">
        <f>LEFT(Table9[[#This Row],[PCODE]],9)&amp;"0000"&amp;RIGHT(Table9[[#This Row],[PCODE]],3)</f>
        <v>BFA0530020000096</v>
      </c>
      <c r="L2456" s="1">
        <f>LEN(Table9[[#This Row],[rowcapcode3]])</f>
        <v>16</v>
      </c>
      <c r="M2456" s="1" t="str">
        <f>Table9[[#This Row],[ADM2_CODE]]</f>
        <v>BFA053002</v>
      </c>
      <c r="N2456" s="1" t="str">
        <f>Table9[[#This Row],[ADM1_CODE]]</f>
        <v>BFA053</v>
      </c>
    </row>
    <row r="2457" spans="1:14" x14ac:dyDescent="0.25">
      <c r="A2457" s="12">
        <v>11.5626</v>
      </c>
      <c r="B2457" s="12">
        <v>-5.0537000000000001</v>
      </c>
      <c r="C2457" s="1" t="s">
        <v>45</v>
      </c>
      <c r="D2457" s="1" t="s">
        <v>46</v>
      </c>
      <c r="E2457" s="1" t="s">
        <v>2722</v>
      </c>
      <c r="F2457" s="1" t="s">
        <v>119</v>
      </c>
      <c r="G2457" s="1" t="s">
        <v>4930</v>
      </c>
      <c r="H2457" s="1" t="s">
        <v>4931</v>
      </c>
      <c r="I2457" s="12">
        <v>0</v>
      </c>
      <c r="J2457" s="1" t="s">
        <v>166</v>
      </c>
      <c r="K2457" s="1" t="str">
        <f>LEFT(Table9[[#This Row],[PCODE]],9)&amp;"0000"&amp;RIGHT(Table9[[#This Row],[PCODE]],3)</f>
        <v>BFA0530020000018</v>
      </c>
      <c r="L2457" s="1">
        <f>LEN(Table9[[#This Row],[rowcapcode3]])</f>
        <v>16</v>
      </c>
      <c r="M2457" s="1" t="str">
        <f>Table9[[#This Row],[ADM2_CODE]]</f>
        <v>BFA053002</v>
      </c>
      <c r="N2457" s="1" t="str">
        <f>Table9[[#This Row],[ADM1_CODE]]</f>
        <v>BFA053</v>
      </c>
    </row>
    <row r="2458" spans="1:14" x14ac:dyDescent="0.25">
      <c r="A2458" s="12">
        <v>11.563438</v>
      </c>
      <c r="B2458" s="12">
        <v>-4.0444300000000002</v>
      </c>
      <c r="C2458" s="1" t="s">
        <v>45</v>
      </c>
      <c r="D2458" s="1" t="s">
        <v>46</v>
      </c>
      <c r="E2458" s="1" t="s">
        <v>81</v>
      </c>
      <c r="F2458" s="1" t="s">
        <v>82</v>
      </c>
      <c r="G2458" s="1" t="s">
        <v>4932</v>
      </c>
      <c r="H2458" s="1" t="s">
        <v>4933</v>
      </c>
      <c r="I2458" s="12">
        <v>0</v>
      </c>
      <c r="J2458" s="1" t="s">
        <v>166</v>
      </c>
      <c r="K2458" s="1" t="str">
        <f>LEFT(Table9[[#This Row],[PCODE]],9)&amp;"0000"&amp;RIGHT(Table9[[#This Row],[PCODE]],3)</f>
        <v>BFA0530010000081</v>
      </c>
      <c r="L2458" s="1">
        <f>LEN(Table9[[#This Row],[rowcapcode3]])</f>
        <v>16</v>
      </c>
      <c r="M2458" s="1" t="str">
        <f>Table9[[#This Row],[ADM2_CODE]]</f>
        <v>BFA053001</v>
      </c>
      <c r="N2458" s="1" t="str">
        <f>Table9[[#This Row],[ADM1_CODE]]</f>
        <v>BFA053</v>
      </c>
    </row>
    <row r="2459" spans="1:14" x14ac:dyDescent="0.25">
      <c r="A2459" s="12">
        <v>11.566667000000001</v>
      </c>
      <c r="B2459" s="12">
        <v>-3.75</v>
      </c>
      <c r="C2459" s="1" t="s">
        <v>45</v>
      </c>
      <c r="D2459" s="1" t="s">
        <v>46</v>
      </c>
      <c r="E2459" s="1" t="s">
        <v>84</v>
      </c>
      <c r="F2459" s="1" t="s">
        <v>85</v>
      </c>
      <c r="G2459" s="1" t="s">
        <v>4934</v>
      </c>
      <c r="H2459" s="1" t="s">
        <v>4935</v>
      </c>
      <c r="I2459" s="12">
        <v>0</v>
      </c>
      <c r="J2459" s="1" t="s">
        <v>166</v>
      </c>
      <c r="K2459" s="1" t="str">
        <f>LEFT(Table9[[#This Row],[PCODE]],9)&amp;"0000"&amp;RIGHT(Table9[[#This Row],[PCODE]],3)</f>
        <v>BFA0530030000015</v>
      </c>
      <c r="L2459" s="1">
        <f>LEN(Table9[[#This Row],[rowcapcode3]])</f>
        <v>16</v>
      </c>
      <c r="M2459" s="1" t="str">
        <f>Table9[[#This Row],[ADM2_CODE]]</f>
        <v>BFA053003</v>
      </c>
      <c r="N2459" s="1" t="str">
        <f>Table9[[#This Row],[ADM1_CODE]]</f>
        <v>BFA053</v>
      </c>
    </row>
    <row r="2460" spans="1:14" x14ac:dyDescent="0.25">
      <c r="A2460" s="12">
        <v>11.566667000000001</v>
      </c>
      <c r="B2460" s="12">
        <v>-3.4</v>
      </c>
      <c r="C2460" s="1" t="s">
        <v>45</v>
      </c>
      <c r="D2460" s="1" t="s">
        <v>46</v>
      </c>
      <c r="E2460" s="1" t="s">
        <v>84</v>
      </c>
      <c r="F2460" s="1" t="s">
        <v>85</v>
      </c>
      <c r="G2460" s="1" t="s">
        <v>4936</v>
      </c>
      <c r="H2460" s="1" t="s">
        <v>4937</v>
      </c>
      <c r="I2460" s="12">
        <v>4</v>
      </c>
      <c r="J2460" s="1" t="s">
        <v>288</v>
      </c>
      <c r="K2460" s="1" t="str">
        <f>LEFT(Table9[[#This Row],[PCODE]],9)&amp;"0000"&amp;RIGHT(Table9[[#This Row],[PCODE]],3)</f>
        <v>BFA0530030000020</v>
      </c>
      <c r="L2460" s="1">
        <f>LEN(Table9[[#This Row],[rowcapcode3]])</f>
        <v>16</v>
      </c>
      <c r="M2460" s="1" t="str">
        <f>Table9[[#This Row],[ADM2_CODE]]</f>
        <v>BFA053003</v>
      </c>
      <c r="N2460" s="1" t="str">
        <f>Table9[[#This Row],[ADM1_CODE]]</f>
        <v>BFA053</v>
      </c>
    </row>
    <row r="2461" spans="1:14" x14ac:dyDescent="0.25">
      <c r="A2461" s="12">
        <v>11.566667000000001</v>
      </c>
      <c r="B2461" s="12">
        <v>-2.766667</v>
      </c>
      <c r="C2461" s="1" t="s">
        <v>39</v>
      </c>
      <c r="D2461" s="1" t="s">
        <v>40</v>
      </c>
      <c r="E2461" s="1" t="s">
        <v>67</v>
      </c>
      <c r="F2461" s="1" t="s">
        <v>68</v>
      </c>
      <c r="G2461" s="1" t="s">
        <v>4938</v>
      </c>
      <c r="H2461" s="1" t="s">
        <v>4939</v>
      </c>
      <c r="I2461" s="12">
        <v>0</v>
      </c>
      <c r="J2461" s="1" t="s">
        <v>166</v>
      </c>
      <c r="K2461" s="1" t="str">
        <f>LEFT(Table9[[#This Row],[PCODE]],9)&amp;"0000"&amp;RIGHT(Table9[[#This Row],[PCODE]],3)</f>
        <v>BFA0460010000043</v>
      </c>
      <c r="L2461" s="1">
        <f>LEN(Table9[[#This Row],[rowcapcode3]])</f>
        <v>16</v>
      </c>
      <c r="M2461" s="1" t="str">
        <f>Table9[[#This Row],[ADM2_CODE]]</f>
        <v>BFA046001</v>
      </c>
      <c r="N2461" s="1" t="str">
        <f>Table9[[#This Row],[ADM1_CODE]]</f>
        <v>BFA046</v>
      </c>
    </row>
    <row r="2462" spans="1:14" x14ac:dyDescent="0.25">
      <c r="A2462" s="12">
        <v>11.566667000000001</v>
      </c>
      <c r="B2462" s="12">
        <v>-2.7</v>
      </c>
      <c r="C2462" s="1" t="s">
        <v>39</v>
      </c>
      <c r="D2462" s="1" t="s">
        <v>40</v>
      </c>
      <c r="E2462" s="1" t="s">
        <v>67</v>
      </c>
      <c r="F2462" s="1" t="s">
        <v>68</v>
      </c>
      <c r="G2462" s="1" t="s">
        <v>4940</v>
      </c>
      <c r="H2462" s="1" t="s">
        <v>4941</v>
      </c>
      <c r="I2462" s="12">
        <v>0</v>
      </c>
      <c r="J2462" s="1" t="s">
        <v>166</v>
      </c>
      <c r="K2462" s="1" t="str">
        <f>LEFT(Table9[[#This Row],[PCODE]],9)&amp;"0000"&amp;RIGHT(Table9[[#This Row],[PCODE]],3)</f>
        <v>BFA0460010000166</v>
      </c>
      <c r="L2462" s="1">
        <f>LEN(Table9[[#This Row],[rowcapcode3]])</f>
        <v>16</v>
      </c>
      <c r="M2462" s="1" t="str">
        <f>Table9[[#This Row],[ADM2_CODE]]</f>
        <v>BFA046001</v>
      </c>
      <c r="N2462" s="1" t="str">
        <f>Table9[[#This Row],[ADM1_CODE]]</f>
        <v>BFA046</v>
      </c>
    </row>
    <row r="2463" spans="1:14" x14ac:dyDescent="0.25">
      <c r="A2463" s="12">
        <v>11.566667000000001</v>
      </c>
      <c r="B2463" s="12">
        <v>-2.4500000000000002</v>
      </c>
      <c r="C2463" s="1" t="s">
        <v>41</v>
      </c>
      <c r="D2463" s="1" t="s">
        <v>42</v>
      </c>
      <c r="E2463" s="1" t="s">
        <v>130</v>
      </c>
      <c r="F2463" s="1" t="s">
        <v>131</v>
      </c>
      <c r="G2463" s="1" t="s">
        <v>4942</v>
      </c>
      <c r="H2463" s="1" t="s">
        <v>4943</v>
      </c>
      <c r="I2463" s="12">
        <v>0</v>
      </c>
      <c r="J2463" s="1" t="s">
        <v>166</v>
      </c>
      <c r="K2463" s="1" t="str">
        <f>LEFT(Table9[[#This Row],[PCODE]],9)&amp;"0000"&amp;RIGHT(Table9[[#This Row],[PCODE]],3)</f>
        <v>BFA0500030000196</v>
      </c>
      <c r="L2463" s="1">
        <f>LEN(Table9[[#This Row],[rowcapcode3]])</f>
        <v>16</v>
      </c>
      <c r="M2463" s="1" t="str">
        <f>Table9[[#This Row],[ADM2_CODE]]</f>
        <v>BFA050003</v>
      </c>
      <c r="N2463" s="1" t="str">
        <f>Table9[[#This Row],[ADM1_CODE]]</f>
        <v>BFA050</v>
      </c>
    </row>
    <row r="2464" spans="1:14" x14ac:dyDescent="0.25">
      <c r="A2464" s="12">
        <v>11.566667000000001</v>
      </c>
      <c r="B2464" s="12">
        <v>-2.3166669999999998</v>
      </c>
      <c r="C2464" s="1" t="s">
        <v>41</v>
      </c>
      <c r="D2464" s="1" t="s">
        <v>42</v>
      </c>
      <c r="E2464" s="1" t="s">
        <v>77</v>
      </c>
      <c r="F2464" s="1" t="s">
        <v>78</v>
      </c>
      <c r="G2464" s="1" t="s">
        <v>4944</v>
      </c>
      <c r="H2464" s="1" t="s">
        <v>4945</v>
      </c>
      <c r="I2464" s="12">
        <v>0</v>
      </c>
      <c r="J2464" s="1" t="s">
        <v>166</v>
      </c>
      <c r="K2464" s="1" t="str">
        <f>LEFT(Table9[[#This Row],[PCODE]],9)&amp;"0000"&amp;RIGHT(Table9[[#This Row],[PCODE]],3)</f>
        <v>BFA0500040000047</v>
      </c>
      <c r="L2464" s="1">
        <f>LEN(Table9[[#This Row],[rowcapcode3]])</f>
        <v>16</v>
      </c>
      <c r="M2464" s="1" t="str">
        <f>Table9[[#This Row],[ADM2_CODE]]</f>
        <v>BFA050004</v>
      </c>
      <c r="N2464" s="1" t="str">
        <f>Table9[[#This Row],[ADM1_CODE]]</f>
        <v>BFA050</v>
      </c>
    </row>
    <row r="2465" spans="1:14" x14ac:dyDescent="0.25">
      <c r="A2465" s="12">
        <v>11.566667000000001</v>
      </c>
      <c r="B2465" s="12">
        <v>-1.733333</v>
      </c>
      <c r="C2465" s="1" t="s">
        <v>41</v>
      </c>
      <c r="D2465" s="1" t="s">
        <v>42</v>
      </c>
      <c r="E2465" s="1" t="s">
        <v>77</v>
      </c>
      <c r="F2465" s="1" t="s">
        <v>78</v>
      </c>
      <c r="G2465" s="1" t="s">
        <v>4946</v>
      </c>
      <c r="H2465" s="1" t="s">
        <v>4947</v>
      </c>
      <c r="I2465" s="12">
        <v>0</v>
      </c>
      <c r="J2465" s="1" t="s">
        <v>166</v>
      </c>
      <c r="K2465" s="1" t="str">
        <f>LEFT(Table9[[#This Row],[PCODE]],9)&amp;"0000"&amp;RIGHT(Table9[[#This Row],[PCODE]],3)</f>
        <v>BFA0500040000064</v>
      </c>
      <c r="L2465" s="1">
        <f>LEN(Table9[[#This Row],[rowcapcode3]])</f>
        <v>16</v>
      </c>
      <c r="M2465" s="1" t="str">
        <f>Table9[[#This Row],[ADM2_CODE]]</f>
        <v>BFA050004</v>
      </c>
      <c r="N2465" s="1" t="str">
        <f>Table9[[#This Row],[ADM1_CODE]]</f>
        <v>BFA050</v>
      </c>
    </row>
    <row r="2466" spans="1:14" x14ac:dyDescent="0.25">
      <c r="A2466" s="12">
        <v>11.566667000000001</v>
      </c>
      <c r="B2466" s="12">
        <v>-1.4666669999999999</v>
      </c>
      <c r="C2466" s="1" t="s">
        <v>41</v>
      </c>
      <c r="D2466" s="1" t="s">
        <v>42</v>
      </c>
      <c r="E2466" s="1" t="s">
        <v>77</v>
      </c>
      <c r="F2466" s="1" t="s">
        <v>78</v>
      </c>
      <c r="G2466" s="1" t="s">
        <v>4948</v>
      </c>
      <c r="H2466" s="1" t="s">
        <v>4949</v>
      </c>
      <c r="I2466" s="12">
        <v>0</v>
      </c>
      <c r="J2466" s="1" t="s">
        <v>166</v>
      </c>
      <c r="K2466" s="1" t="str">
        <f>LEFT(Table9[[#This Row],[PCODE]],9)&amp;"0000"&amp;RIGHT(Table9[[#This Row],[PCODE]],3)</f>
        <v>BFA0500040000129</v>
      </c>
      <c r="L2466" s="1">
        <f>LEN(Table9[[#This Row],[rowcapcode3]])</f>
        <v>16</v>
      </c>
      <c r="M2466" s="1" t="str">
        <f>Table9[[#This Row],[ADM2_CODE]]</f>
        <v>BFA050004</v>
      </c>
      <c r="N2466" s="1" t="str">
        <f>Table9[[#This Row],[ADM1_CODE]]</f>
        <v>BFA050</v>
      </c>
    </row>
    <row r="2467" spans="1:14" x14ac:dyDescent="0.25">
      <c r="A2467" s="12">
        <v>11.566667000000001</v>
      </c>
      <c r="B2467" s="12">
        <v>-1.3333330000000001</v>
      </c>
      <c r="C2467" s="1" t="s">
        <v>41</v>
      </c>
      <c r="D2467" s="1" t="s">
        <v>42</v>
      </c>
      <c r="E2467" s="1" t="s">
        <v>77</v>
      </c>
      <c r="F2467" s="1" t="s">
        <v>78</v>
      </c>
      <c r="G2467" s="1" t="s">
        <v>4950</v>
      </c>
      <c r="H2467" s="1" t="s">
        <v>4951</v>
      </c>
      <c r="I2467" s="12">
        <v>0</v>
      </c>
      <c r="J2467" s="1" t="s">
        <v>166</v>
      </c>
      <c r="K2467" s="1" t="str">
        <f>LEFT(Table9[[#This Row],[PCODE]],9)&amp;"0000"&amp;RIGHT(Table9[[#This Row],[PCODE]],3)</f>
        <v>BFA0500040000076</v>
      </c>
      <c r="L2467" s="1">
        <f>LEN(Table9[[#This Row],[rowcapcode3]])</f>
        <v>16</v>
      </c>
      <c r="M2467" s="1" t="str">
        <f>Table9[[#This Row],[ADM2_CODE]]</f>
        <v>BFA050004</v>
      </c>
      <c r="N2467" s="1" t="str">
        <f>Table9[[#This Row],[ADM1_CODE]]</f>
        <v>BFA050</v>
      </c>
    </row>
    <row r="2468" spans="1:14" x14ac:dyDescent="0.25">
      <c r="A2468" s="12">
        <v>11.566667000000001</v>
      </c>
      <c r="B2468" s="12">
        <v>-1.2166669999999999</v>
      </c>
      <c r="C2468" s="1" t="s">
        <v>57</v>
      </c>
      <c r="D2468" s="1" t="s">
        <v>58</v>
      </c>
      <c r="E2468" s="1" t="s">
        <v>110</v>
      </c>
      <c r="F2468" s="1" t="s">
        <v>111</v>
      </c>
      <c r="G2468" s="1" t="s">
        <v>4952</v>
      </c>
      <c r="H2468" s="1" t="s">
        <v>4953</v>
      </c>
      <c r="I2468" s="12">
        <v>0</v>
      </c>
      <c r="J2468" s="1" t="s">
        <v>166</v>
      </c>
      <c r="K2468" s="1" t="str">
        <f>LEFT(Table9[[#This Row],[PCODE]],9)&amp;"0000"&amp;RIGHT(Table9[[#This Row],[PCODE]],3)</f>
        <v>BFA0510030000039</v>
      </c>
      <c r="L2468" s="1">
        <f>LEN(Table9[[#This Row],[rowcapcode3]])</f>
        <v>16</v>
      </c>
      <c r="M2468" s="1" t="str">
        <f>Table9[[#This Row],[ADM2_CODE]]</f>
        <v>BFA051003</v>
      </c>
      <c r="N2468" s="1" t="str">
        <f>Table9[[#This Row],[ADM1_CODE]]</f>
        <v>BFA051</v>
      </c>
    </row>
    <row r="2469" spans="1:14" x14ac:dyDescent="0.25">
      <c r="A2469" s="12">
        <v>11.566667000000001</v>
      </c>
      <c r="B2469" s="12">
        <v>-1.1666669999999999</v>
      </c>
      <c r="C2469" s="1" t="s">
        <v>57</v>
      </c>
      <c r="D2469" s="1" t="s">
        <v>58</v>
      </c>
      <c r="E2469" s="1" t="s">
        <v>110</v>
      </c>
      <c r="F2469" s="1" t="s">
        <v>111</v>
      </c>
      <c r="G2469" s="1" t="s">
        <v>4954</v>
      </c>
      <c r="H2469" s="1" t="s">
        <v>4955</v>
      </c>
      <c r="I2469" s="12">
        <v>0</v>
      </c>
      <c r="J2469" s="1" t="s">
        <v>166</v>
      </c>
      <c r="K2469" s="1" t="str">
        <f>LEFT(Table9[[#This Row],[PCODE]],9)&amp;"0000"&amp;RIGHT(Table9[[#This Row],[PCODE]],3)</f>
        <v>BFA0510030000149</v>
      </c>
      <c r="L2469" s="1">
        <f>LEN(Table9[[#This Row],[rowcapcode3]])</f>
        <v>16</v>
      </c>
      <c r="M2469" s="1" t="str">
        <f>Table9[[#This Row],[ADM2_CODE]]</f>
        <v>BFA051003</v>
      </c>
      <c r="N2469" s="1" t="str">
        <f>Table9[[#This Row],[ADM1_CODE]]</f>
        <v>BFA051</v>
      </c>
    </row>
    <row r="2470" spans="1:14" x14ac:dyDescent="0.25">
      <c r="A2470" s="12">
        <v>11.566667000000001</v>
      </c>
      <c r="B2470" s="12">
        <v>-1.1166670000000001</v>
      </c>
      <c r="C2470" s="1" t="s">
        <v>57</v>
      </c>
      <c r="D2470" s="1" t="s">
        <v>58</v>
      </c>
      <c r="E2470" s="1" t="s">
        <v>110</v>
      </c>
      <c r="F2470" s="1" t="s">
        <v>111</v>
      </c>
      <c r="G2470" s="1" t="s">
        <v>4956</v>
      </c>
      <c r="H2470" s="1" t="s">
        <v>4957</v>
      </c>
      <c r="I2470" s="12">
        <v>0</v>
      </c>
      <c r="J2470" s="1" t="s">
        <v>166</v>
      </c>
      <c r="K2470" s="1" t="str">
        <f>LEFT(Table9[[#This Row],[PCODE]],9)&amp;"0000"&amp;RIGHT(Table9[[#This Row],[PCODE]],3)</f>
        <v>BFA0510030000108</v>
      </c>
      <c r="L2470" s="1">
        <f>LEN(Table9[[#This Row],[rowcapcode3]])</f>
        <v>16</v>
      </c>
      <c r="M2470" s="1" t="str">
        <f>Table9[[#This Row],[ADM2_CODE]]</f>
        <v>BFA051003</v>
      </c>
      <c r="N2470" s="1" t="str">
        <f>Table9[[#This Row],[ADM1_CODE]]</f>
        <v>BFA051</v>
      </c>
    </row>
    <row r="2471" spans="1:14" x14ac:dyDescent="0.25">
      <c r="A2471" s="12">
        <v>11.566667000000001</v>
      </c>
      <c r="B2471" s="12">
        <v>-1.0833330000000001</v>
      </c>
      <c r="C2471" s="1" t="s">
        <v>57</v>
      </c>
      <c r="D2471" s="1" t="s">
        <v>58</v>
      </c>
      <c r="E2471" s="1" t="s">
        <v>110</v>
      </c>
      <c r="F2471" s="1" t="s">
        <v>111</v>
      </c>
      <c r="G2471" s="1" t="s">
        <v>4958</v>
      </c>
      <c r="H2471" s="1" t="s">
        <v>4959</v>
      </c>
      <c r="I2471" s="12">
        <v>0</v>
      </c>
      <c r="J2471" s="1" t="s">
        <v>166</v>
      </c>
      <c r="K2471" s="1" t="str">
        <f>LEFT(Table9[[#This Row],[PCODE]],9)&amp;"0000"&amp;RIGHT(Table9[[#This Row],[PCODE]],3)</f>
        <v>BFA0510030000155</v>
      </c>
      <c r="L2471" s="1">
        <f>LEN(Table9[[#This Row],[rowcapcode3]])</f>
        <v>16</v>
      </c>
      <c r="M2471" s="1" t="str">
        <f>Table9[[#This Row],[ADM2_CODE]]</f>
        <v>BFA051003</v>
      </c>
      <c r="N2471" s="1" t="str">
        <f>Table9[[#This Row],[ADM1_CODE]]</f>
        <v>BFA051</v>
      </c>
    </row>
    <row r="2472" spans="1:14" x14ac:dyDescent="0.25">
      <c r="A2472" s="12">
        <v>11.566667000000001</v>
      </c>
      <c r="B2472" s="12">
        <v>0.11666700000000001</v>
      </c>
      <c r="C2472" s="1" t="s">
        <v>49</v>
      </c>
      <c r="D2472" s="1" t="s">
        <v>50</v>
      </c>
      <c r="E2472" s="1" t="s">
        <v>136</v>
      </c>
      <c r="F2472" s="1" t="s">
        <v>137</v>
      </c>
      <c r="G2472" s="1" t="s">
        <v>4960</v>
      </c>
      <c r="H2472" s="1" t="s">
        <v>4961</v>
      </c>
      <c r="I2472" s="12">
        <v>0</v>
      </c>
      <c r="J2472" s="1" t="s">
        <v>166</v>
      </c>
      <c r="K2472" s="1" t="str">
        <f>LEFT(Table9[[#This Row],[PCODE]],9)&amp;"0000"&amp;RIGHT(Table9[[#This Row],[PCODE]],3)</f>
        <v>BFA0480020000005</v>
      </c>
      <c r="L2472" s="1">
        <f>LEN(Table9[[#This Row],[rowcapcode3]])</f>
        <v>16</v>
      </c>
      <c r="M2472" s="1" t="str">
        <f>Table9[[#This Row],[ADM2_CODE]]</f>
        <v>BFA048002</v>
      </c>
      <c r="N2472" s="1" t="str">
        <f>Table9[[#This Row],[ADM1_CODE]]</f>
        <v>BFA048</v>
      </c>
    </row>
    <row r="2473" spans="1:14" x14ac:dyDescent="0.25">
      <c r="A2473" s="12">
        <v>11.567797000000001</v>
      </c>
      <c r="B2473" s="12">
        <v>-4.0986279999999997</v>
      </c>
      <c r="C2473" s="1" t="s">
        <v>45</v>
      </c>
      <c r="D2473" s="1" t="s">
        <v>46</v>
      </c>
      <c r="E2473" s="1" t="s">
        <v>81</v>
      </c>
      <c r="F2473" s="1" t="s">
        <v>82</v>
      </c>
      <c r="G2473" s="1" t="s">
        <v>4962</v>
      </c>
      <c r="H2473" s="1" t="s">
        <v>4963</v>
      </c>
      <c r="I2473" s="12">
        <v>0</v>
      </c>
      <c r="J2473" s="1" t="s">
        <v>166</v>
      </c>
      <c r="K2473" s="1" t="str">
        <f>LEFT(Table9[[#This Row],[PCODE]],9)&amp;"0000"&amp;RIGHT(Table9[[#This Row],[PCODE]],3)</f>
        <v>BFA0530010000244</v>
      </c>
      <c r="L2473" s="1">
        <f>LEN(Table9[[#This Row],[rowcapcode3]])</f>
        <v>16</v>
      </c>
      <c r="M2473" s="1" t="str">
        <f>Table9[[#This Row],[ADM2_CODE]]</f>
        <v>BFA053001</v>
      </c>
      <c r="N2473" s="1" t="str">
        <f>Table9[[#This Row],[ADM1_CODE]]</f>
        <v>BFA053</v>
      </c>
    </row>
    <row r="2474" spans="1:14" x14ac:dyDescent="0.25">
      <c r="A2474" s="12">
        <v>11.569815</v>
      </c>
      <c r="B2474" s="12">
        <v>-4.0273589999999997</v>
      </c>
      <c r="C2474" s="1" t="s">
        <v>45</v>
      </c>
      <c r="D2474" s="1" t="s">
        <v>46</v>
      </c>
      <c r="E2474" s="1" t="s">
        <v>81</v>
      </c>
      <c r="F2474" s="1" t="s">
        <v>82</v>
      </c>
      <c r="G2474" s="1" t="s">
        <v>4964</v>
      </c>
      <c r="H2474" s="1" t="s">
        <v>4965</v>
      </c>
      <c r="I2474" s="12">
        <v>0</v>
      </c>
      <c r="J2474" s="1" t="s">
        <v>166</v>
      </c>
      <c r="K2474" s="1" t="str">
        <f>LEFT(Table9[[#This Row],[PCODE]],9)&amp;"0000"&amp;RIGHT(Table9[[#This Row],[PCODE]],3)</f>
        <v>BFA0530010000208</v>
      </c>
      <c r="L2474" s="1">
        <f>LEN(Table9[[#This Row],[rowcapcode3]])</f>
        <v>16</v>
      </c>
      <c r="M2474" s="1" t="str">
        <f>Table9[[#This Row],[ADM2_CODE]]</f>
        <v>BFA053001</v>
      </c>
      <c r="N2474" s="1" t="str">
        <f>Table9[[#This Row],[ADM1_CODE]]</f>
        <v>BFA053</v>
      </c>
    </row>
    <row r="2475" spans="1:14" x14ac:dyDescent="0.25">
      <c r="A2475" s="12">
        <v>11.583333</v>
      </c>
      <c r="B2475" s="12">
        <v>-3.7833329999999998</v>
      </c>
      <c r="C2475" s="1" t="s">
        <v>45</v>
      </c>
      <c r="D2475" s="1" t="s">
        <v>46</v>
      </c>
      <c r="E2475" s="1" t="s">
        <v>84</v>
      </c>
      <c r="F2475" s="1" t="s">
        <v>85</v>
      </c>
      <c r="G2475" s="1" t="s">
        <v>4966</v>
      </c>
      <c r="H2475" s="1" t="s">
        <v>4967</v>
      </c>
      <c r="I2475" s="12">
        <v>0</v>
      </c>
      <c r="J2475" s="1" t="s">
        <v>166</v>
      </c>
      <c r="K2475" s="1" t="str">
        <f>LEFT(Table9[[#This Row],[PCODE]],9)&amp;"0000"&amp;RIGHT(Table9[[#This Row],[PCODE]],3)</f>
        <v>BFA0530030000168</v>
      </c>
      <c r="L2475" s="1">
        <f>LEN(Table9[[#This Row],[rowcapcode3]])</f>
        <v>16</v>
      </c>
      <c r="M2475" s="1" t="str">
        <f>Table9[[#This Row],[ADM2_CODE]]</f>
        <v>BFA053003</v>
      </c>
      <c r="N2475" s="1" t="str">
        <f>Table9[[#This Row],[ADM1_CODE]]</f>
        <v>BFA053</v>
      </c>
    </row>
    <row r="2476" spans="1:14" x14ac:dyDescent="0.25">
      <c r="A2476" s="12">
        <v>11.583333</v>
      </c>
      <c r="B2476" s="12">
        <v>-3.3833329999999999</v>
      </c>
      <c r="C2476" s="1" t="s">
        <v>45</v>
      </c>
      <c r="D2476" s="1" t="s">
        <v>46</v>
      </c>
      <c r="E2476" s="1" t="s">
        <v>84</v>
      </c>
      <c r="F2476" s="1" t="s">
        <v>85</v>
      </c>
      <c r="G2476" s="1" t="s">
        <v>4968</v>
      </c>
      <c r="H2476" s="1" t="s">
        <v>4969</v>
      </c>
      <c r="I2476" s="12">
        <v>0</v>
      </c>
      <c r="J2476" s="1" t="s">
        <v>166</v>
      </c>
      <c r="K2476" s="1" t="str">
        <f>LEFT(Table9[[#This Row],[PCODE]],9)&amp;"0000"&amp;RIGHT(Table9[[#This Row],[PCODE]],3)</f>
        <v>BFA0530030000045</v>
      </c>
      <c r="L2476" s="1">
        <f>LEN(Table9[[#This Row],[rowcapcode3]])</f>
        <v>16</v>
      </c>
      <c r="M2476" s="1" t="str">
        <f>Table9[[#This Row],[ADM2_CODE]]</f>
        <v>BFA053003</v>
      </c>
      <c r="N2476" s="1" t="str">
        <f>Table9[[#This Row],[ADM1_CODE]]</f>
        <v>BFA053</v>
      </c>
    </row>
    <row r="2477" spans="1:14" x14ac:dyDescent="0.25">
      <c r="A2477" s="12">
        <v>11.583333</v>
      </c>
      <c r="B2477" s="12">
        <v>-3.2833329999999998</v>
      </c>
      <c r="C2477" s="1" t="s">
        <v>39</v>
      </c>
      <c r="D2477" s="1" t="s">
        <v>40</v>
      </c>
      <c r="E2477" s="1" t="s">
        <v>67</v>
      </c>
      <c r="F2477" s="1" t="s">
        <v>68</v>
      </c>
      <c r="G2477" s="1" t="s">
        <v>4970</v>
      </c>
      <c r="H2477" s="1" t="s">
        <v>1401</v>
      </c>
      <c r="I2477" s="12">
        <v>0</v>
      </c>
      <c r="J2477" s="1" t="s">
        <v>166</v>
      </c>
      <c r="K2477" s="1" t="str">
        <f>LEFT(Table9[[#This Row],[PCODE]],9)&amp;"0000"&amp;RIGHT(Table9[[#This Row],[PCODE]],3)</f>
        <v>BFA0460010000026</v>
      </c>
      <c r="L2477" s="1">
        <f>LEN(Table9[[#This Row],[rowcapcode3]])</f>
        <v>16</v>
      </c>
      <c r="M2477" s="1" t="str">
        <f>Table9[[#This Row],[ADM2_CODE]]</f>
        <v>BFA046001</v>
      </c>
      <c r="N2477" s="1" t="str">
        <f>Table9[[#This Row],[ADM1_CODE]]</f>
        <v>BFA046</v>
      </c>
    </row>
    <row r="2478" spans="1:14" x14ac:dyDescent="0.25">
      <c r="A2478" s="12">
        <v>11.583333</v>
      </c>
      <c r="B2478" s="12">
        <v>-3.2833329999999998</v>
      </c>
      <c r="C2478" s="1" t="s">
        <v>39</v>
      </c>
      <c r="D2478" s="1" t="s">
        <v>40</v>
      </c>
      <c r="E2478" s="1" t="s">
        <v>67</v>
      </c>
      <c r="F2478" s="1" t="s">
        <v>68</v>
      </c>
      <c r="G2478" s="1" t="s">
        <v>4971</v>
      </c>
      <c r="H2478" s="1" t="s">
        <v>4972</v>
      </c>
      <c r="I2478" s="12">
        <v>0</v>
      </c>
      <c r="J2478" s="1" t="s">
        <v>166</v>
      </c>
      <c r="K2478" s="1" t="str">
        <f>LEFT(Table9[[#This Row],[PCODE]],9)&amp;"0000"&amp;RIGHT(Table9[[#This Row],[PCODE]],3)</f>
        <v>BFA0460010000069</v>
      </c>
      <c r="L2478" s="1">
        <f>LEN(Table9[[#This Row],[rowcapcode3]])</f>
        <v>16</v>
      </c>
      <c r="M2478" s="1" t="str">
        <f>Table9[[#This Row],[ADM2_CODE]]</f>
        <v>BFA046001</v>
      </c>
      <c r="N2478" s="1" t="str">
        <f>Table9[[#This Row],[ADM1_CODE]]</f>
        <v>BFA046</v>
      </c>
    </row>
    <row r="2479" spans="1:14" x14ac:dyDescent="0.25">
      <c r="A2479" s="12">
        <v>11.583333</v>
      </c>
      <c r="B2479" s="12">
        <v>-2.65</v>
      </c>
      <c r="C2479" s="1" t="s">
        <v>41</v>
      </c>
      <c r="D2479" s="1" t="s">
        <v>42</v>
      </c>
      <c r="E2479" s="1" t="s">
        <v>130</v>
      </c>
      <c r="F2479" s="1" t="s">
        <v>131</v>
      </c>
      <c r="G2479" s="1" t="s">
        <v>4973</v>
      </c>
      <c r="H2479" s="1" t="s">
        <v>4974</v>
      </c>
      <c r="I2479" s="12">
        <v>0</v>
      </c>
      <c r="J2479" s="1" t="s">
        <v>166</v>
      </c>
      <c r="K2479" s="1" t="str">
        <f>LEFT(Table9[[#This Row],[PCODE]],9)&amp;"0000"&amp;RIGHT(Table9[[#This Row],[PCODE]],3)</f>
        <v>BFA0500030000045</v>
      </c>
      <c r="L2479" s="1">
        <f>LEN(Table9[[#This Row],[rowcapcode3]])</f>
        <v>16</v>
      </c>
      <c r="M2479" s="1" t="str">
        <f>Table9[[#This Row],[ADM2_CODE]]</f>
        <v>BFA050003</v>
      </c>
      <c r="N2479" s="1" t="str">
        <f>Table9[[#This Row],[ADM1_CODE]]</f>
        <v>BFA050</v>
      </c>
    </row>
    <row r="2480" spans="1:14" x14ac:dyDescent="0.25">
      <c r="A2480" s="12">
        <v>11.583333</v>
      </c>
      <c r="B2480" s="12">
        <v>-2.3333330000000001</v>
      </c>
      <c r="C2480" s="1" t="s">
        <v>41</v>
      </c>
      <c r="D2480" s="1" t="s">
        <v>42</v>
      </c>
      <c r="E2480" s="1" t="s">
        <v>77</v>
      </c>
      <c r="F2480" s="1" t="s">
        <v>78</v>
      </c>
      <c r="G2480" s="1" t="s">
        <v>4975</v>
      </c>
      <c r="H2480" s="1" t="s">
        <v>126</v>
      </c>
      <c r="I2480" s="12">
        <v>0</v>
      </c>
      <c r="J2480" s="1" t="s">
        <v>166</v>
      </c>
      <c r="K2480" s="1" t="str">
        <f>LEFT(Table9[[#This Row],[PCODE]],9)&amp;"0000"&amp;RIGHT(Table9[[#This Row],[PCODE]],3)</f>
        <v>BFA0500040000132</v>
      </c>
      <c r="L2480" s="1">
        <f>LEN(Table9[[#This Row],[rowcapcode3]])</f>
        <v>16</v>
      </c>
      <c r="M2480" s="1" t="str">
        <f>Table9[[#This Row],[ADM2_CODE]]</f>
        <v>BFA050004</v>
      </c>
      <c r="N2480" s="1" t="str">
        <f>Table9[[#This Row],[ADM1_CODE]]</f>
        <v>BFA050</v>
      </c>
    </row>
    <row r="2481" spans="1:14" x14ac:dyDescent="0.25">
      <c r="A2481" s="12">
        <v>11.583333</v>
      </c>
      <c r="B2481" s="12">
        <v>-2.266667</v>
      </c>
      <c r="C2481" s="1" t="s">
        <v>41</v>
      </c>
      <c r="D2481" s="1" t="s">
        <v>42</v>
      </c>
      <c r="E2481" s="1" t="s">
        <v>77</v>
      </c>
      <c r="F2481" s="1" t="s">
        <v>78</v>
      </c>
      <c r="G2481" s="1" t="s">
        <v>4976</v>
      </c>
      <c r="H2481" s="1" t="s">
        <v>4977</v>
      </c>
      <c r="I2481" s="12">
        <v>0</v>
      </c>
      <c r="J2481" s="1" t="s">
        <v>166</v>
      </c>
      <c r="K2481" s="1" t="str">
        <f>LEFT(Table9[[#This Row],[PCODE]],9)&amp;"0000"&amp;RIGHT(Table9[[#This Row],[PCODE]],3)</f>
        <v>BFA0500040000176</v>
      </c>
      <c r="L2481" s="1">
        <f>LEN(Table9[[#This Row],[rowcapcode3]])</f>
        <v>16</v>
      </c>
      <c r="M2481" s="1" t="str">
        <f>Table9[[#This Row],[ADM2_CODE]]</f>
        <v>BFA050004</v>
      </c>
      <c r="N2481" s="1" t="str">
        <f>Table9[[#This Row],[ADM1_CODE]]</f>
        <v>BFA050</v>
      </c>
    </row>
    <row r="2482" spans="1:14" x14ac:dyDescent="0.25">
      <c r="A2482" s="12">
        <v>11.583333</v>
      </c>
      <c r="B2482" s="12">
        <v>-2.1833330000000002</v>
      </c>
      <c r="C2482" s="1" t="s">
        <v>41</v>
      </c>
      <c r="D2482" s="1" t="s">
        <v>42</v>
      </c>
      <c r="E2482" s="1" t="s">
        <v>77</v>
      </c>
      <c r="F2482" s="1" t="s">
        <v>78</v>
      </c>
      <c r="G2482" s="1" t="s">
        <v>4978</v>
      </c>
      <c r="H2482" s="1" t="s">
        <v>4979</v>
      </c>
      <c r="I2482" s="12">
        <v>0</v>
      </c>
      <c r="J2482" s="1" t="s">
        <v>166</v>
      </c>
      <c r="K2482" s="1" t="str">
        <f>LEFT(Table9[[#This Row],[PCODE]],9)&amp;"0000"&amp;RIGHT(Table9[[#This Row],[PCODE]],3)</f>
        <v>BFA0500040000117</v>
      </c>
      <c r="L2482" s="1">
        <f>LEN(Table9[[#This Row],[rowcapcode3]])</f>
        <v>16</v>
      </c>
      <c r="M2482" s="1" t="str">
        <f>Table9[[#This Row],[ADM2_CODE]]</f>
        <v>BFA050004</v>
      </c>
      <c r="N2482" s="1" t="str">
        <f>Table9[[#This Row],[ADM1_CODE]]</f>
        <v>BFA050</v>
      </c>
    </row>
    <row r="2483" spans="1:14" x14ac:dyDescent="0.25">
      <c r="A2483" s="12">
        <v>11.583333</v>
      </c>
      <c r="B2483" s="12">
        <v>-2.0499999999999998</v>
      </c>
      <c r="C2483" s="1" t="s">
        <v>41</v>
      </c>
      <c r="D2483" s="1" t="s">
        <v>42</v>
      </c>
      <c r="E2483" s="1" t="s">
        <v>77</v>
      </c>
      <c r="F2483" s="1" t="s">
        <v>78</v>
      </c>
      <c r="G2483" s="1" t="s">
        <v>4980</v>
      </c>
      <c r="H2483" s="1" t="s">
        <v>4981</v>
      </c>
      <c r="I2483" s="12">
        <v>4</v>
      </c>
      <c r="J2483" s="1" t="s">
        <v>288</v>
      </c>
      <c r="K2483" s="1" t="str">
        <f>LEFT(Table9[[#This Row],[PCODE]],9)&amp;"0000"&amp;RIGHT(Table9[[#This Row],[PCODE]],3)</f>
        <v>BFA0500040000031</v>
      </c>
      <c r="L2483" s="1">
        <f>LEN(Table9[[#This Row],[rowcapcode3]])</f>
        <v>16</v>
      </c>
      <c r="M2483" s="1" t="str">
        <f>Table9[[#This Row],[ADM2_CODE]]</f>
        <v>BFA050004</v>
      </c>
      <c r="N2483" s="1" t="str">
        <f>Table9[[#This Row],[ADM1_CODE]]</f>
        <v>BFA050</v>
      </c>
    </row>
    <row r="2484" spans="1:14" x14ac:dyDescent="0.25">
      <c r="A2484" s="12">
        <v>11.583333</v>
      </c>
      <c r="B2484" s="12">
        <v>-1.9166669999999999</v>
      </c>
      <c r="C2484" s="1" t="s">
        <v>41</v>
      </c>
      <c r="D2484" s="1" t="s">
        <v>42</v>
      </c>
      <c r="E2484" s="1" t="s">
        <v>77</v>
      </c>
      <c r="F2484" s="1" t="s">
        <v>78</v>
      </c>
      <c r="G2484" s="1" t="s">
        <v>4982</v>
      </c>
      <c r="H2484" s="1" t="s">
        <v>4983</v>
      </c>
      <c r="I2484" s="12">
        <v>0</v>
      </c>
      <c r="J2484" s="1" t="s">
        <v>166</v>
      </c>
      <c r="K2484" s="1" t="str">
        <f>LEFT(Table9[[#This Row],[PCODE]],9)&amp;"0000"&amp;RIGHT(Table9[[#This Row],[PCODE]],3)</f>
        <v>BFA0500040000173</v>
      </c>
      <c r="L2484" s="1">
        <f>LEN(Table9[[#This Row],[rowcapcode3]])</f>
        <v>16</v>
      </c>
      <c r="M2484" s="1" t="str">
        <f>Table9[[#This Row],[ADM2_CODE]]</f>
        <v>BFA050004</v>
      </c>
      <c r="N2484" s="1" t="str">
        <f>Table9[[#This Row],[ADM1_CODE]]</f>
        <v>BFA050</v>
      </c>
    </row>
    <row r="2485" spans="1:14" x14ac:dyDescent="0.25">
      <c r="A2485" s="12">
        <v>11.583333</v>
      </c>
      <c r="B2485" s="12">
        <v>-1.9166669999999999</v>
      </c>
      <c r="C2485" s="1" t="s">
        <v>41</v>
      </c>
      <c r="D2485" s="1" t="s">
        <v>42</v>
      </c>
      <c r="E2485" s="1" t="s">
        <v>77</v>
      </c>
      <c r="F2485" s="1" t="s">
        <v>78</v>
      </c>
      <c r="G2485" s="1" t="s">
        <v>4984</v>
      </c>
      <c r="H2485" s="1" t="s">
        <v>77</v>
      </c>
      <c r="I2485" s="12">
        <v>0</v>
      </c>
      <c r="J2485" s="1" t="s">
        <v>166</v>
      </c>
      <c r="K2485" s="1" t="str">
        <f>LEFT(Table9[[#This Row],[PCODE]],9)&amp;"0000"&amp;RIGHT(Table9[[#This Row],[PCODE]],3)</f>
        <v>BFA0500040000180</v>
      </c>
      <c r="L2485" s="1">
        <f>LEN(Table9[[#This Row],[rowcapcode3]])</f>
        <v>16</v>
      </c>
      <c r="M2485" s="1" t="str">
        <f>Table9[[#This Row],[ADM2_CODE]]</f>
        <v>BFA050004</v>
      </c>
      <c r="N2485" s="1" t="str">
        <f>Table9[[#This Row],[ADM1_CODE]]</f>
        <v>BFA050</v>
      </c>
    </row>
    <row r="2486" spans="1:14" x14ac:dyDescent="0.25">
      <c r="A2486" s="12">
        <v>11.583333</v>
      </c>
      <c r="B2486" s="12">
        <v>-1.2166669999999999</v>
      </c>
      <c r="C2486" s="1" t="s">
        <v>57</v>
      </c>
      <c r="D2486" s="1" t="s">
        <v>58</v>
      </c>
      <c r="E2486" s="1" t="s">
        <v>110</v>
      </c>
      <c r="F2486" s="1" t="s">
        <v>111</v>
      </c>
      <c r="G2486" s="1" t="s">
        <v>4985</v>
      </c>
      <c r="H2486" s="1" t="s">
        <v>4986</v>
      </c>
      <c r="I2486" s="12">
        <v>0</v>
      </c>
      <c r="J2486" s="1" t="s">
        <v>166</v>
      </c>
      <c r="K2486" s="1" t="str">
        <f>LEFT(Table9[[#This Row],[PCODE]],9)&amp;"0000"&amp;RIGHT(Table9[[#This Row],[PCODE]],3)</f>
        <v>BFA0510030000027</v>
      </c>
      <c r="L2486" s="1">
        <f>LEN(Table9[[#This Row],[rowcapcode3]])</f>
        <v>16</v>
      </c>
      <c r="M2486" s="1" t="str">
        <f>Table9[[#This Row],[ADM2_CODE]]</f>
        <v>BFA051003</v>
      </c>
      <c r="N2486" s="1" t="str">
        <f>Table9[[#This Row],[ADM1_CODE]]</f>
        <v>BFA051</v>
      </c>
    </row>
    <row r="2487" spans="1:14" x14ac:dyDescent="0.25">
      <c r="A2487" s="12">
        <v>11.583333</v>
      </c>
      <c r="B2487" s="12">
        <v>-1.2</v>
      </c>
      <c r="C2487" s="1" t="s">
        <v>57</v>
      </c>
      <c r="D2487" s="1" t="s">
        <v>58</v>
      </c>
      <c r="E2487" s="1" t="s">
        <v>110</v>
      </c>
      <c r="F2487" s="1" t="s">
        <v>111</v>
      </c>
      <c r="G2487" s="1" t="s">
        <v>4987</v>
      </c>
      <c r="H2487" s="1" t="s">
        <v>4988</v>
      </c>
      <c r="I2487" s="12">
        <v>0</v>
      </c>
      <c r="J2487" s="1" t="s">
        <v>166</v>
      </c>
      <c r="K2487" s="1" t="str">
        <f>LEFT(Table9[[#This Row],[PCODE]],9)&amp;"0000"&amp;RIGHT(Table9[[#This Row],[PCODE]],3)</f>
        <v>BFA0510030000034</v>
      </c>
      <c r="L2487" s="1">
        <f>LEN(Table9[[#This Row],[rowcapcode3]])</f>
        <v>16</v>
      </c>
      <c r="M2487" s="1" t="str">
        <f>Table9[[#This Row],[ADM2_CODE]]</f>
        <v>BFA051003</v>
      </c>
      <c r="N2487" s="1" t="str">
        <f>Table9[[#This Row],[ADM1_CODE]]</f>
        <v>BFA051</v>
      </c>
    </row>
    <row r="2488" spans="1:14" x14ac:dyDescent="0.25">
      <c r="A2488" s="12">
        <v>11.583333</v>
      </c>
      <c r="B2488" s="12">
        <v>-1.1166670000000001</v>
      </c>
      <c r="C2488" s="1" t="s">
        <v>57</v>
      </c>
      <c r="D2488" s="1" t="s">
        <v>58</v>
      </c>
      <c r="E2488" s="1" t="s">
        <v>110</v>
      </c>
      <c r="F2488" s="1" t="s">
        <v>111</v>
      </c>
      <c r="G2488" s="1" t="s">
        <v>4989</v>
      </c>
      <c r="H2488" s="1" t="s">
        <v>1953</v>
      </c>
      <c r="I2488" s="12">
        <v>0</v>
      </c>
      <c r="J2488" s="1" t="s">
        <v>166</v>
      </c>
      <c r="K2488" s="1" t="str">
        <f>LEFT(Table9[[#This Row],[PCODE]],9)&amp;"0000"&amp;RIGHT(Table9[[#This Row],[PCODE]],3)</f>
        <v>BFA0510030000042</v>
      </c>
      <c r="L2488" s="1">
        <f>LEN(Table9[[#This Row],[rowcapcode3]])</f>
        <v>16</v>
      </c>
      <c r="M2488" s="1" t="str">
        <f>Table9[[#This Row],[ADM2_CODE]]</f>
        <v>BFA051003</v>
      </c>
      <c r="N2488" s="1" t="str">
        <f>Table9[[#This Row],[ADM1_CODE]]</f>
        <v>BFA051</v>
      </c>
    </row>
    <row r="2489" spans="1:14" x14ac:dyDescent="0.25">
      <c r="A2489" s="12">
        <v>11.583333</v>
      </c>
      <c r="B2489" s="12">
        <v>-1.0833330000000001</v>
      </c>
      <c r="C2489" s="1" t="s">
        <v>57</v>
      </c>
      <c r="D2489" s="1" t="s">
        <v>58</v>
      </c>
      <c r="E2489" s="1" t="s">
        <v>110</v>
      </c>
      <c r="F2489" s="1" t="s">
        <v>111</v>
      </c>
      <c r="G2489" s="1" t="s">
        <v>4990</v>
      </c>
      <c r="H2489" s="1" t="s">
        <v>4991</v>
      </c>
      <c r="I2489" s="12">
        <v>0</v>
      </c>
      <c r="J2489" s="1" t="s">
        <v>166</v>
      </c>
      <c r="K2489" s="1" t="str">
        <f>LEFT(Table9[[#This Row],[PCODE]],9)&amp;"0000"&amp;RIGHT(Table9[[#This Row],[PCODE]],3)</f>
        <v>BFA0510030000082</v>
      </c>
      <c r="L2489" s="1">
        <f>LEN(Table9[[#This Row],[rowcapcode3]])</f>
        <v>16</v>
      </c>
      <c r="M2489" s="1" t="str">
        <f>Table9[[#This Row],[ADM2_CODE]]</f>
        <v>BFA051003</v>
      </c>
      <c r="N2489" s="1" t="str">
        <f>Table9[[#This Row],[ADM1_CODE]]</f>
        <v>BFA051</v>
      </c>
    </row>
    <row r="2490" spans="1:14" x14ac:dyDescent="0.25">
      <c r="A2490" s="12">
        <v>11.583333</v>
      </c>
      <c r="B2490" s="12">
        <v>-1.0333330000000001</v>
      </c>
      <c r="C2490" s="1" t="s">
        <v>57</v>
      </c>
      <c r="D2490" s="1" t="s">
        <v>58</v>
      </c>
      <c r="E2490" s="1" t="s">
        <v>110</v>
      </c>
      <c r="F2490" s="1" t="s">
        <v>111</v>
      </c>
      <c r="G2490" s="1" t="s">
        <v>4992</v>
      </c>
      <c r="H2490" s="1" t="s">
        <v>4993</v>
      </c>
      <c r="I2490" s="12">
        <v>0</v>
      </c>
      <c r="J2490" s="1" t="s">
        <v>166</v>
      </c>
      <c r="K2490" s="1" t="str">
        <f>LEFT(Table9[[#This Row],[PCODE]],9)&amp;"0000"&amp;RIGHT(Table9[[#This Row],[PCODE]],3)</f>
        <v>BFA0510030000045</v>
      </c>
      <c r="L2490" s="1">
        <f>LEN(Table9[[#This Row],[rowcapcode3]])</f>
        <v>16</v>
      </c>
      <c r="M2490" s="1" t="str">
        <f>Table9[[#This Row],[ADM2_CODE]]</f>
        <v>BFA051003</v>
      </c>
      <c r="N2490" s="1" t="str">
        <f>Table9[[#This Row],[ADM1_CODE]]</f>
        <v>BFA051</v>
      </c>
    </row>
    <row r="2491" spans="1:14" x14ac:dyDescent="0.25">
      <c r="A2491" s="12">
        <v>11.583333</v>
      </c>
      <c r="B2491" s="12">
        <v>-0.73333300000000001</v>
      </c>
      <c r="C2491" s="1" t="s">
        <v>49</v>
      </c>
      <c r="D2491" s="1" t="s">
        <v>50</v>
      </c>
      <c r="E2491" s="1" t="s">
        <v>134</v>
      </c>
      <c r="F2491" s="1" t="s">
        <v>135</v>
      </c>
      <c r="G2491" s="1" t="s">
        <v>4994</v>
      </c>
      <c r="H2491" s="1" t="s">
        <v>4995</v>
      </c>
      <c r="I2491" s="12">
        <v>0</v>
      </c>
      <c r="J2491" s="1" t="s">
        <v>166</v>
      </c>
      <c r="K2491" s="1" t="str">
        <f>LEFT(Table9[[#This Row],[PCODE]],9)&amp;"0000"&amp;RIGHT(Table9[[#This Row],[PCODE]],3)</f>
        <v>BFA0480010000111</v>
      </c>
      <c r="L2491" s="1">
        <f>LEN(Table9[[#This Row],[rowcapcode3]])</f>
        <v>16</v>
      </c>
      <c r="M2491" s="1" t="str">
        <f>Table9[[#This Row],[ADM2_CODE]]</f>
        <v>BFA048001</v>
      </c>
      <c r="N2491" s="1" t="str">
        <f>Table9[[#This Row],[ADM1_CODE]]</f>
        <v>BFA048</v>
      </c>
    </row>
    <row r="2492" spans="1:14" x14ac:dyDescent="0.25">
      <c r="A2492" s="12">
        <v>11.583333</v>
      </c>
      <c r="B2492" s="12">
        <v>-6.6667000000000004E-2</v>
      </c>
      <c r="C2492" s="1" t="s">
        <v>49</v>
      </c>
      <c r="D2492" s="1" t="s">
        <v>50</v>
      </c>
      <c r="E2492" s="1" t="s">
        <v>136</v>
      </c>
      <c r="F2492" s="1" t="s">
        <v>137</v>
      </c>
      <c r="G2492" s="1" t="s">
        <v>4996</v>
      </c>
      <c r="H2492" s="1" t="s">
        <v>4997</v>
      </c>
      <c r="I2492" s="12">
        <v>0</v>
      </c>
      <c r="J2492" s="1" t="s">
        <v>166</v>
      </c>
      <c r="K2492" s="1" t="str">
        <f>LEFT(Table9[[#This Row],[PCODE]],9)&amp;"0000"&amp;RIGHT(Table9[[#This Row],[PCODE]],3)</f>
        <v>BFA0480020000016</v>
      </c>
      <c r="L2492" s="1">
        <f>LEN(Table9[[#This Row],[rowcapcode3]])</f>
        <v>16</v>
      </c>
      <c r="M2492" s="1" t="str">
        <f>Table9[[#This Row],[ADM2_CODE]]</f>
        <v>BFA048002</v>
      </c>
      <c r="N2492" s="1" t="str">
        <f>Table9[[#This Row],[ADM1_CODE]]</f>
        <v>BFA048</v>
      </c>
    </row>
    <row r="2493" spans="1:14" x14ac:dyDescent="0.25">
      <c r="A2493" s="12">
        <v>11.583333</v>
      </c>
      <c r="B2493" s="12">
        <v>1.4666669999999999</v>
      </c>
      <c r="C2493" s="1" t="s">
        <v>47</v>
      </c>
      <c r="D2493" s="1" t="s">
        <v>48</v>
      </c>
      <c r="E2493" s="1" t="s">
        <v>140</v>
      </c>
      <c r="F2493" s="1" t="s">
        <v>141</v>
      </c>
      <c r="G2493" s="1" t="s">
        <v>4998</v>
      </c>
      <c r="H2493" s="1" t="s">
        <v>4999</v>
      </c>
      <c r="I2493" s="12">
        <v>0</v>
      </c>
      <c r="J2493" s="1" t="s">
        <v>166</v>
      </c>
      <c r="K2493" s="1" t="str">
        <f>LEFT(Table9[[#This Row],[PCODE]],9)&amp;"0000"&amp;RIGHT(Table9[[#This Row],[PCODE]],3)</f>
        <v>BFA0520050000006</v>
      </c>
      <c r="L2493" s="1">
        <f>LEN(Table9[[#This Row],[rowcapcode3]])</f>
        <v>16</v>
      </c>
      <c r="M2493" s="1" t="str">
        <f>Table9[[#This Row],[ADM2_CODE]]</f>
        <v>BFA052005</v>
      </c>
      <c r="N2493" s="1" t="str">
        <f>Table9[[#This Row],[ADM1_CODE]]</f>
        <v>BFA052</v>
      </c>
    </row>
    <row r="2494" spans="1:14" x14ac:dyDescent="0.25">
      <c r="A2494" s="12">
        <v>11.583333</v>
      </c>
      <c r="B2494" s="12">
        <v>1.516667</v>
      </c>
      <c r="C2494" s="1" t="s">
        <v>47</v>
      </c>
      <c r="D2494" s="1" t="s">
        <v>48</v>
      </c>
      <c r="E2494" s="1" t="s">
        <v>140</v>
      </c>
      <c r="F2494" s="1" t="s">
        <v>141</v>
      </c>
      <c r="G2494" s="1" t="s">
        <v>5000</v>
      </c>
      <c r="H2494" s="1" t="s">
        <v>5001</v>
      </c>
      <c r="I2494" s="12">
        <v>0</v>
      </c>
      <c r="J2494" s="1" t="s">
        <v>166</v>
      </c>
      <c r="K2494" s="1" t="str">
        <f>LEFT(Table9[[#This Row],[PCODE]],9)&amp;"0000"&amp;RIGHT(Table9[[#This Row],[PCODE]],3)</f>
        <v>BFA0520050000065</v>
      </c>
      <c r="L2494" s="1">
        <f>LEN(Table9[[#This Row],[rowcapcode3]])</f>
        <v>16</v>
      </c>
      <c r="M2494" s="1" t="str">
        <f>Table9[[#This Row],[ADM2_CODE]]</f>
        <v>BFA052005</v>
      </c>
      <c r="N2494" s="1" t="str">
        <f>Table9[[#This Row],[ADM1_CODE]]</f>
        <v>BFA052</v>
      </c>
    </row>
    <row r="2495" spans="1:14" x14ac:dyDescent="0.25">
      <c r="A2495" s="12">
        <v>11.583610999999999</v>
      </c>
      <c r="B2495" s="12">
        <v>-1.844444</v>
      </c>
      <c r="C2495" s="1" t="s">
        <v>41</v>
      </c>
      <c r="D2495" s="1" t="s">
        <v>42</v>
      </c>
      <c r="E2495" s="1" t="s">
        <v>77</v>
      </c>
      <c r="F2495" s="1" t="s">
        <v>78</v>
      </c>
      <c r="G2495" s="1" t="s">
        <v>5002</v>
      </c>
      <c r="H2495" s="1" t="s">
        <v>5003</v>
      </c>
      <c r="I2495" s="12">
        <v>0</v>
      </c>
      <c r="J2495" s="1" t="s">
        <v>166</v>
      </c>
      <c r="K2495" s="1" t="str">
        <f>LEFT(Table9[[#This Row],[PCODE]],9)&amp;"0000"&amp;RIGHT(Table9[[#This Row],[PCODE]],3)</f>
        <v>BFA0500040000096</v>
      </c>
      <c r="L2495" s="1">
        <f>LEN(Table9[[#This Row],[rowcapcode3]])</f>
        <v>16</v>
      </c>
      <c r="M2495" s="1" t="str">
        <f>Table9[[#This Row],[ADM2_CODE]]</f>
        <v>BFA050004</v>
      </c>
      <c r="N2495" s="1" t="str">
        <f>Table9[[#This Row],[ADM1_CODE]]</f>
        <v>BFA050</v>
      </c>
    </row>
    <row r="2496" spans="1:14" x14ac:dyDescent="0.25">
      <c r="A2496" s="12">
        <v>11.584785999999999</v>
      </c>
      <c r="B2496" s="12">
        <v>-4.5610970000000002</v>
      </c>
      <c r="C2496" s="1" t="s">
        <v>45</v>
      </c>
      <c r="D2496" s="1" t="s">
        <v>46</v>
      </c>
      <c r="E2496" s="1" t="s">
        <v>81</v>
      </c>
      <c r="F2496" s="1" t="s">
        <v>82</v>
      </c>
      <c r="G2496" s="1" t="s">
        <v>5004</v>
      </c>
      <c r="H2496" s="1" t="s">
        <v>5005</v>
      </c>
      <c r="I2496" s="12">
        <v>4</v>
      </c>
      <c r="J2496" s="1" t="s">
        <v>288</v>
      </c>
      <c r="K2496" s="1" t="str">
        <f>LEFT(Table9[[#This Row],[PCODE]],9)&amp;"0000"&amp;RIGHT(Table9[[#This Row],[PCODE]],3)</f>
        <v>BFA0530010000046</v>
      </c>
      <c r="L2496" s="1">
        <f>LEN(Table9[[#This Row],[rowcapcode3]])</f>
        <v>16</v>
      </c>
      <c r="M2496" s="1" t="str">
        <f>Table9[[#This Row],[ADM2_CODE]]</f>
        <v>BFA053001</v>
      </c>
      <c r="N2496" s="1" t="str">
        <f>Table9[[#This Row],[ADM1_CODE]]</f>
        <v>BFA053</v>
      </c>
    </row>
    <row r="2497" spans="1:14" x14ac:dyDescent="0.25">
      <c r="A2497" s="12">
        <v>11.584948000000001</v>
      </c>
      <c r="B2497" s="12">
        <v>-4.7223179999999996</v>
      </c>
      <c r="C2497" s="1" t="s">
        <v>45</v>
      </c>
      <c r="D2497" s="1" t="s">
        <v>46</v>
      </c>
      <c r="E2497" s="1" t="s">
        <v>2722</v>
      </c>
      <c r="F2497" s="1" t="s">
        <v>119</v>
      </c>
      <c r="G2497" s="1" t="s">
        <v>5006</v>
      </c>
      <c r="H2497" s="1" t="s">
        <v>5007</v>
      </c>
      <c r="I2497" s="12">
        <v>0</v>
      </c>
      <c r="J2497" s="1" t="s">
        <v>166</v>
      </c>
      <c r="K2497" s="1" t="str">
        <f>LEFT(Table9[[#This Row],[PCODE]],9)&amp;"0000"&amp;RIGHT(Table9[[#This Row],[PCODE]],3)</f>
        <v>BFA0530020000282</v>
      </c>
      <c r="L2497" s="1">
        <f>LEN(Table9[[#This Row],[rowcapcode3]])</f>
        <v>16</v>
      </c>
      <c r="M2497" s="1" t="str">
        <f>Table9[[#This Row],[ADM2_CODE]]</f>
        <v>BFA053002</v>
      </c>
      <c r="N2497" s="1" t="str">
        <f>Table9[[#This Row],[ADM1_CODE]]</f>
        <v>BFA053</v>
      </c>
    </row>
    <row r="2498" spans="1:14" x14ac:dyDescent="0.25">
      <c r="A2498" s="12">
        <v>11.592777999999999</v>
      </c>
      <c r="B2498" s="12">
        <v>-0.348333</v>
      </c>
      <c r="C2498" s="1" t="s">
        <v>49</v>
      </c>
      <c r="D2498" s="1" t="s">
        <v>50</v>
      </c>
      <c r="E2498" s="1" t="s">
        <v>134</v>
      </c>
      <c r="F2498" s="1" t="s">
        <v>135</v>
      </c>
      <c r="G2498" s="1" t="s">
        <v>5008</v>
      </c>
      <c r="H2498" s="1" t="s">
        <v>3658</v>
      </c>
      <c r="I2498" s="12">
        <v>4</v>
      </c>
      <c r="J2498" s="1" t="s">
        <v>288</v>
      </c>
      <c r="K2498" s="1" t="str">
        <f>LEFT(Table9[[#This Row],[PCODE]],9)&amp;"0000"&amp;RIGHT(Table9[[#This Row],[PCODE]],3)</f>
        <v>BFA0480010000006</v>
      </c>
      <c r="L2498" s="1">
        <f>LEN(Table9[[#This Row],[rowcapcode3]])</f>
        <v>16</v>
      </c>
      <c r="M2498" s="1" t="str">
        <f>Table9[[#This Row],[ADM2_CODE]]</f>
        <v>BFA048001</v>
      </c>
      <c r="N2498" s="1" t="str">
        <f>Table9[[#This Row],[ADM1_CODE]]</f>
        <v>BFA048</v>
      </c>
    </row>
    <row r="2499" spans="1:14" x14ac:dyDescent="0.25">
      <c r="A2499" s="12">
        <v>11.593678000000001</v>
      </c>
      <c r="B2499" s="12">
        <v>-4.1754769999999999</v>
      </c>
      <c r="C2499" s="1" t="s">
        <v>45</v>
      </c>
      <c r="D2499" s="1" t="s">
        <v>46</v>
      </c>
      <c r="E2499" s="1" t="s">
        <v>81</v>
      </c>
      <c r="F2499" s="1" t="s">
        <v>82</v>
      </c>
      <c r="G2499" s="1" t="s">
        <v>5009</v>
      </c>
      <c r="H2499" s="1" t="s">
        <v>5010</v>
      </c>
      <c r="I2499" s="12">
        <v>0</v>
      </c>
      <c r="J2499" s="1" t="s">
        <v>166</v>
      </c>
      <c r="K2499" s="1" t="str">
        <f>LEFT(Table9[[#This Row],[PCODE]],9)&amp;"0000"&amp;RIGHT(Table9[[#This Row],[PCODE]],3)</f>
        <v>BFA0530010000334</v>
      </c>
      <c r="L2499" s="1">
        <f>LEN(Table9[[#This Row],[rowcapcode3]])</f>
        <v>16</v>
      </c>
      <c r="M2499" s="1" t="str">
        <f>Table9[[#This Row],[ADM2_CODE]]</f>
        <v>BFA053001</v>
      </c>
      <c r="N2499" s="1" t="str">
        <f>Table9[[#This Row],[ADM1_CODE]]</f>
        <v>BFA053</v>
      </c>
    </row>
    <row r="2500" spans="1:14" x14ac:dyDescent="0.25">
      <c r="A2500" s="12">
        <v>11.596126</v>
      </c>
      <c r="B2500" s="12">
        <v>-4.1501609999999998</v>
      </c>
      <c r="C2500" s="1" t="s">
        <v>45</v>
      </c>
      <c r="D2500" s="1" t="s">
        <v>46</v>
      </c>
      <c r="E2500" s="1" t="s">
        <v>81</v>
      </c>
      <c r="F2500" s="1" t="s">
        <v>82</v>
      </c>
      <c r="G2500" s="1" t="s">
        <v>5011</v>
      </c>
      <c r="H2500" s="1" t="s">
        <v>5012</v>
      </c>
      <c r="I2500" s="12">
        <v>0</v>
      </c>
      <c r="J2500" s="1" t="s">
        <v>166</v>
      </c>
      <c r="K2500" s="1" t="str">
        <f>LEFT(Table9[[#This Row],[PCODE]],9)&amp;"0000"&amp;RIGHT(Table9[[#This Row],[PCODE]],3)</f>
        <v>BFA0530010000098</v>
      </c>
      <c r="L2500" s="1">
        <f>LEN(Table9[[#This Row],[rowcapcode3]])</f>
        <v>16</v>
      </c>
      <c r="M2500" s="1" t="str">
        <f>Table9[[#This Row],[ADM2_CODE]]</f>
        <v>BFA053001</v>
      </c>
      <c r="N2500" s="1" t="str">
        <f>Table9[[#This Row],[ADM1_CODE]]</f>
        <v>BFA053</v>
      </c>
    </row>
    <row r="2501" spans="1:14" x14ac:dyDescent="0.25">
      <c r="A2501" s="12">
        <v>11.5968</v>
      </c>
      <c r="B2501" s="12">
        <v>-5.1082999999999998</v>
      </c>
      <c r="C2501" s="1" t="s">
        <v>45</v>
      </c>
      <c r="D2501" s="1" t="s">
        <v>46</v>
      </c>
      <c r="E2501" s="1" t="s">
        <v>2722</v>
      </c>
      <c r="F2501" s="1" t="s">
        <v>119</v>
      </c>
      <c r="G2501" s="1" t="s">
        <v>5013</v>
      </c>
      <c r="H2501" s="1" t="s">
        <v>5014</v>
      </c>
      <c r="I2501" s="12">
        <v>0</v>
      </c>
      <c r="J2501" s="1" t="s">
        <v>166</v>
      </c>
      <c r="K2501" s="1" t="str">
        <f>LEFT(Table9[[#This Row],[PCODE]],9)&amp;"0000"&amp;RIGHT(Table9[[#This Row],[PCODE]],3)</f>
        <v>BFA0530020000223</v>
      </c>
      <c r="L2501" s="1">
        <f>LEN(Table9[[#This Row],[rowcapcode3]])</f>
        <v>16</v>
      </c>
      <c r="M2501" s="1" t="str">
        <f>Table9[[#This Row],[ADM2_CODE]]</f>
        <v>BFA053002</v>
      </c>
      <c r="N2501" s="1" t="str">
        <f>Table9[[#This Row],[ADM1_CODE]]</f>
        <v>BFA053</v>
      </c>
    </row>
    <row r="2502" spans="1:14" x14ac:dyDescent="0.25">
      <c r="A2502" s="12">
        <v>11.598305</v>
      </c>
      <c r="B2502" s="12">
        <v>-4.9577499999999999</v>
      </c>
      <c r="C2502" s="1" t="s">
        <v>45</v>
      </c>
      <c r="D2502" s="1" t="s">
        <v>46</v>
      </c>
      <c r="E2502" s="1" t="s">
        <v>2722</v>
      </c>
      <c r="F2502" s="1" t="s">
        <v>119</v>
      </c>
      <c r="G2502" s="1" t="s">
        <v>5015</v>
      </c>
      <c r="H2502" s="1" t="s">
        <v>5016</v>
      </c>
      <c r="I2502" s="12">
        <v>0</v>
      </c>
      <c r="J2502" s="1" t="s">
        <v>166</v>
      </c>
      <c r="K2502" s="1" t="str">
        <f>LEFT(Table9[[#This Row],[PCODE]],9)&amp;"0000"&amp;RIGHT(Table9[[#This Row],[PCODE]],3)</f>
        <v>BFA0530020000116</v>
      </c>
      <c r="L2502" s="1">
        <f>LEN(Table9[[#This Row],[rowcapcode3]])</f>
        <v>16</v>
      </c>
      <c r="M2502" s="1" t="str">
        <f>Table9[[#This Row],[ADM2_CODE]]</f>
        <v>BFA053002</v>
      </c>
      <c r="N2502" s="1" t="str">
        <f>Table9[[#This Row],[ADM1_CODE]]</f>
        <v>BFA053</v>
      </c>
    </row>
    <row r="2503" spans="1:14" x14ac:dyDescent="0.25">
      <c r="A2503" s="12">
        <v>11.6</v>
      </c>
      <c r="B2503" s="12">
        <v>-3.733333</v>
      </c>
      <c r="C2503" s="1" t="s">
        <v>45</v>
      </c>
      <c r="D2503" s="1" t="s">
        <v>46</v>
      </c>
      <c r="E2503" s="1" t="s">
        <v>84</v>
      </c>
      <c r="F2503" s="1" t="s">
        <v>85</v>
      </c>
      <c r="G2503" s="1" t="s">
        <v>5017</v>
      </c>
      <c r="H2503" s="1" t="s">
        <v>5018</v>
      </c>
      <c r="I2503" s="12">
        <v>0</v>
      </c>
      <c r="J2503" s="1" t="s">
        <v>166</v>
      </c>
      <c r="K2503" s="1" t="str">
        <f>LEFT(Table9[[#This Row],[PCODE]],9)&amp;"0000"&amp;RIGHT(Table9[[#This Row],[PCODE]],3)</f>
        <v>BFA0530030000018</v>
      </c>
      <c r="L2503" s="1">
        <f>LEN(Table9[[#This Row],[rowcapcode3]])</f>
        <v>16</v>
      </c>
      <c r="M2503" s="1" t="str">
        <f>Table9[[#This Row],[ADM2_CODE]]</f>
        <v>BFA053003</v>
      </c>
      <c r="N2503" s="1" t="str">
        <f>Table9[[#This Row],[ADM1_CODE]]</f>
        <v>BFA053</v>
      </c>
    </row>
    <row r="2504" spans="1:14" x14ac:dyDescent="0.25">
      <c r="A2504" s="12">
        <v>11.6</v>
      </c>
      <c r="B2504" s="12">
        <v>-3.7166670000000002</v>
      </c>
      <c r="C2504" s="1" t="s">
        <v>45</v>
      </c>
      <c r="D2504" s="1" t="s">
        <v>46</v>
      </c>
      <c r="E2504" s="1" t="s">
        <v>84</v>
      </c>
      <c r="F2504" s="1" t="s">
        <v>85</v>
      </c>
      <c r="G2504" s="1" t="s">
        <v>5019</v>
      </c>
      <c r="H2504" s="1" t="s">
        <v>5020</v>
      </c>
      <c r="I2504" s="12">
        <v>0</v>
      </c>
      <c r="J2504" s="1" t="s">
        <v>166</v>
      </c>
      <c r="K2504" s="1" t="str">
        <f>LEFT(Table9[[#This Row],[PCODE]],9)&amp;"0000"&amp;RIGHT(Table9[[#This Row],[PCODE]],3)</f>
        <v>BFA0530030000056</v>
      </c>
      <c r="L2504" s="1">
        <f>LEN(Table9[[#This Row],[rowcapcode3]])</f>
        <v>16</v>
      </c>
      <c r="M2504" s="1" t="str">
        <f>Table9[[#This Row],[ADM2_CODE]]</f>
        <v>BFA053003</v>
      </c>
      <c r="N2504" s="1" t="str">
        <f>Table9[[#This Row],[ADM1_CODE]]</f>
        <v>BFA053</v>
      </c>
    </row>
    <row r="2505" spans="1:14" x14ac:dyDescent="0.25">
      <c r="A2505" s="12">
        <v>11.6</v>
      </c>
      <c r="B2505" s="12">
        <v>-3.65</v>
      </c>
      <c r="C2505" s="1" t="s">
        <v>45</v>
      </c>
      <c r="D2505" s="1" t="s">
        <v>46</v>
      </c>
      <c r="E2505" s="1" t="s">
        <v>84</v>
      </c>
      <c r="F2505" s="1" t="s">
        <v>85</v>
      </c>
      <c r="G2505" s="1" t="s">
        <v>5021</v>
      </c>
      <c r="H2505" s="1" t="s">
        <v>5022</v>
      </c>
      <c r="I2505" s="12">
        <v>0</v>
      </c>
      <c r="J2505" s="1" t="s">
        <v>166</v>
      </c>
      <c r="K2505" s="1" t="str">
        <f>LEFT(Table9[[#This Row],[PCODE]],9)&amp;"0000"&amp;RIGHT(Table9[[#This Row],[PCODE]],3)</f>
        <v>BFA0530030000156</v>
      </c>
      <c r="L2505" s="1">
        <f>LEN(Table9[[#This Row],[rowcapcode3]])</f>
        <v>16</v>
      </c>
      <c r="M2505" s="1" t="str">
        <f>Table9[[#This Row],[ADM2_CODE]]</f>
        <v>BFA053003</v>
      </c>
      <c r="N2505" s="1" t="str">
        <f>Table9[[#This Row],[ADM1_CODE]]</f>
        <v>BFA053</v>
      </c>
    </row>
    <row r="2506" spans="1:14" x14ac:dyDescent="0.25">
      <c r="A2506" s="12">
        <v>11.6</v>
      </c>
      <c r="B2506" s="12">
        <v>-3.5</v>
      </c>
      <c r="C2506" s="1" t="s">
        <v>45</v>
      </c>
      <c r="D2506" s="1" t="s">
        <v>46</v>
      </c>
      <c r="E2506" s="1" t="s">
        <v>84</v>
      </c>
      <c r="F2506" s="1" t="s">
        <v>85</v>
      </c>
      <c r="G2506" s="1" t="s">
        <v>5023</v>
      </c>
      <c r="H2506" s="1" t="s">
        <v>5024</v>
      </c>
      <c r="I2506" s="12">
        <v>0</v>
      </c>
      <c r="J2506" s="1" t="s">
        <v>166</v>
      </c>
      <c r="K2506" s="1" t="str">
        <f>LEFT(Table9[[#This Row],[PCODE]],9)&amp;"0000"&amp;RIGHT(Table9[[#This Row],[PCODE]],3)</f>
        <v>BFA0530030000017</v>
      </c>
      <c r="L2506" s="1">
        <f>LEN(Table9[[#This Row],[rowcapcode3]])</f>
        <v>16</v>
      </c>
      <c r="M2506" s="1" t="str">
        <f>Table9[[#This Row],[ADM2_CODE]]</f>
        <v>BFA053003</v>
      </c>
      <c r="N2506" s="1" t="str">
        <f>Table9[[#This Row],[ADM1_CODE]]</f>
        <v>BFA053</v>
      </c>
    </row>
    <row r="2507" spans="1:14" x14ac:dyDescent="0.25">
      <c r="A2507" s="12">
        <v>11.6</v>
      </c>
      <c r="B2507" s="12">
        <v>-3.3833329999999999</v>
      </c>
      <c r="C2507" s="1" t="s">
        <v>39</v>
      </c>
      <c r="D2507" s="1" t="s">
        <v>40</v>
      </c>
      <c r="E2507" s="1" t="s">
        <v>67</v>
      </c>
      <c r="F2507" s="1" t="s">
        <v>68</v>
      </c>
      <c r="G2507" s="1" t="s">
        <v>5025</v>
      </c>
      <c r="H2507" s="1" t="s">
        <v>5026</v>
      </c>
      <c r="I2507" s="12">
        <v>0</v>
      </c>
      <c r="J2507" s="1" t="s">
        <v>166</v>
      </c>
      <c r="K2507" s="1" t="str">
        <f>LEFT(Table9[[#This Row],[PCODE]],9)&amp;"0000"&amp;RIGHT(Table9[[#This Row],[PCODE]],3)</f>
        <v>BFA0460010000132</v>
      </c>
      <c r="L2507" s="1">
        <f>LEN(Table9[[#This Row],[rowcapcode3]])</f>
        <v>16</v>
      </c>
      <c r="M2507" s="1" t="str">
        <f>Table9[[#This Row],[ADM2_CODE]]</f>
        <v>BFA046001</v>
      </c>
      <c r="N2507" s="1" t="str">
        <f>Table9[[#This Row],[ADM1_CODE]]</f>
        <v>BFA046</v>
      </c>
    </row>
    <row r="2508" spans="1:14" x14ac:dyDescent="0.25">
      <c r="A2508" s="12">
        <v>11.6</v>
      </c>
      <c r="B2508" s="12">
        <v>-3.266667</v>
      </c>
      <c r="C2508" s="1" t="s">
        <v>39</v>
      </c>
      <c r="D2508" s="1" t="s">
        <v>40</v>
      </c>
      <c r="E2508" s="1" t="s">
        <v>67</v>
      </c>
      <c r="F2508" s="1" t="s">
        <v>68</v>
      </c>
      <c r="G2508" s="1" t="s">
        <v>5027</v>
      </c>
      <c r="H2508" s="1" t="s">
        <v>5028</v>
      </c>
      <c r="I2508" s="12">
        <v>0</v>
      </c>
      <c r="J2508" s="1" t="s">
        <v>166</v>
      </c>
      <c r="K2508" s="1" t="str">
        <f>LEFT(Table9[[#This Row],[PCODE]],9)&amp;"0000"&amp;RIGHT(Table9[[#This Row],[PCODE]],3)</f>
        <v>BFA0460010000136</v>
      </c>
      <c r="L2508" s="1">
        <f>LEN(Table9[[#This Row],[rowcapcode3]])</f>
        <v>16</v>
      </c>
      <c r="M2508" s="1" t="str">
        <f>Table9[[#This Row],[ADM2_CODE]]</f>
        <v>BFA046001</v>
      </c>
      <c r="N2508" s="1" t="str">
        <f>Table9[[#This Row],[ADM1_CODE]]</f>
        <v>BFA046</v>
      </c>
    </row>
    <row r="2509" spans="1:14" x14ac:dyDescent="0.25">
      <c r="A2509" s="12">
        <v>11.6</v>
      </c>
      <c r="B2509" s="12">
        <v>-2.5833330000000001</v>
      </c>
      <c r="C2509" s="1" t="s">
        <v>41</v>
      </c>
      <c r="D2509" s="1" t="s">
        <v>42</v>
      </c>
      <c r="E2509" s="1" t="s">
        <v>130</v>
      </c>
      <c r="F2509" s="1" t="s">
        <v>131</v>
      </c>
      <c r="G2509" s="1" t="s">
        <v>5029</v>
      </c>
      <c r="H2509" s="1" t="s">
        <v>5030</v>
      </c>
      <c r="I2509" s="12">
        <v>0</v>
      </c>
      <c r="J2509" s="1" t="s">
        <v>166</v>
      </c>
      <c r="K2509" s="1" t="str">
        <f>LEFT(Table9[[#This Row],[PCODE]],9)&amp;"0000"&amp;RIGHT(Table9[[#This Row],[PCODE]],3)</f>
        <v>BFA0500030000116</v>
      </c>
      <c r="L2509" s="1">
        <f>LEN(Table9[[#This Row],[rowcapcode3]])</f>
        <v>16</v>
      </c>
      <c r="M2509" s="1" t="str">
        <f>Table9[[#This Row],[ADM2_CODE]]</f>
        <v>BFA050003</v>
      </c>
      <c r="N2509" s="1" t="str">
        <f>Table9[[#This Row],[ADM1_CODE]]</f>
        <v>BFA050</v>
      </c>
    </row>
    <row r="2510" spans="1:14" x14ac:dyDescent="0.25">
      <c r="A2510" s="12">
        <v>11.6</v>
      </c>
      <c r="B2510" s="12">
        <v>-2.5499999999999998</v>
      </c>
      <c r="C2510" s="1" t="s">
        <v>41</v>
      </c>
      <c r="D2510" s="1" t="s">
        <v>42</v>
      </c>
      <c r="E2510" s="1" t="s">
        <v>130</v>
      </c>
      <c r="F2510" s="1" t="s">
        <v>131</v>
      </c>
      <c r="G2510" s="1" t="s">
        <v>5031</v>
      </c>
      <c r="H2510" s="1" t="s">
        <v>5032</v>
      </c>
      <c r="I2510" s="12">
        <v>0</v>
      </c>
      <c r="J2510" s="1" t="s">
        <v>166</v>
      </c>
      <c r="K2510" s="1" t="str">
        <f>LEFT(Table9[[#This Row],[PCODE]],9)&amp;"0000"&amp;RIGHT(Table9[[#This Row],[PCODE]],3)</f>
        <v>BFA0500030000107</v>
      </c>
      <c r="L2510" s="1">
        <f>LEN(Table9[[#This Row],[rowcapcode3]])</f>
        <v>16</v>
      </c>
      <c r="M2510" s="1" t="str">
        <f>Table9[[#This Row],[ADM2_CODE]]</f>
        <v>BFA050003</v>
      </c>
      <c r="N2510" s="1" t="str">
        <f>Table9[[#This Row],[ADM1_CODE]]</f>
        <v>BFA050</v>
      </c>
    </row>
    <row r="2511" spans="1:14" x14ac:dyDescent="0.25">
      <c r="A2511" s="12">
        <v>11.6</v>
      </c>
      <c r="B2511" s="12">
        <v>-2.5</v>
      </c>
      <c r="C2511" s="1" t="s">
        <v>41</v>
      </c>
      <c r="D2511" s="1" t="s">
        <v>42</v>
      </c>
      <c r="E2511" s="1" t="s">
        <v>130</v>
      </c>
      <c r="F2511" s="1" t="s">
        <v>131</v>
      </c>
      <c r="G2511" s="1" t="s">
        <v>5033</v>
      </c>
      <c r="H2511" s="1" t="s">
        <v>5034</v>
      </c>
      <c r="I2511" s="12">
        <v>4</v>
      </c>
      <c r="J2511" s="1" t="s">
        <v>288</v>
      </c>
      <c r="K2511" s="1" t="str">
        <f>LEFT(Table9[[#This Row],[PCODE]],9)&amp;"0000"&amp;RIGHT(Table9[[#This Row],[PCODE]],3)</f>
        <v>BFA0500030000207</v>
      </c>
      <c r="L2511" s="1">
        <f>LEN(Table9[[#This Row],[rowcapcode3]])</f>
        <v>16</v>
      </c>
      <c r="M2511" s="1" t="str">
        <f>Table9[[#This Row],[ADM2_CODE]]</f>
        <v>BFA050003</v>
      </c>
      <c r="N2511" s="1" t="str">
        <f>Table9[[#This Row],[ADM1_CODE]]</f>
        <v>BFA050</v>
      </c>
    </row>
    <row r="2512" spans="1:14" x14ac:dyDescent="0.25">
      <c r="A2512" s="12">
        <v>11.6</v>
      </c>
      <c r="B2512" s="12">
        <v>-2.2999999999999998</v>
      </c>
      <c r="C2512" s="1" t="s">
        <v>41</v>
      </c>
      <c r="D2512" s="1" t="s">
        <v>42</v>
      </c>
      <c r="E2512" s="1" t="s">
        <v>77</v>
      </c>
      <c r="F2512" s="1" t="s">
        <v>78</v>
      </c>
      <c r="G2512" s="1" t="s">
        <v>5035</v>
      </c>
      <c r="H2512" s="1" t="s">
        <v>5036</v>
      </c>
      <c r="I2512" s="12">
        <v>0</v>
      </c>
      <c r="J2512" s="1" t="s">
        <v>166</v>
      </c>
      <c r="K2512" s="1" t="str">
        <f>LEFT(Table9[[#This Row],[PCODE]],9)&amp;"0000"&amp;RIGHT(Table9[[#This Row],[PCODE]],3)</f>
        <v>BFA0500040000091</v>
      </c>
      <c r="L2512" s="1">
        <f>LEN(Table9[[#This Row],[rowcapcode3]])</f>
        <v>16</v>
      </c>
      <c r="M2512" s="1" t="str">
        <f>Table9[[#This Row],[ADM2_CODE]]</f>
        <v>BFA050004</v>
      </c>
      <c r="N2512" s="1" t="str">
        <f>Table9[[#This Row],[ADM1_CODE]]</f>
        <v>BFA050</v>
      </c>
    </row>
    <row r="2513" spans="1:14" x14ac:dyDescent="0.25">
      <c r="A2513" s="12">
        <v>11.6</v>
      </c>
      <c r="B2513" s="12">
        <v>-1.75</v>
      </c>
      <c r="C2513" s="1" t="s">
        <v>41</v>
      </c>
      <c r="D2513" s="1" t="s">
        <v>42</v>
      </c>
      <c r="E2513" s="1" t="s">
        <v>77</v>
      </c>
      <c r="F2513" s="1" t="s">
        <v>78</v>
      </c>
      <c r="G2513" s="1" t="s">
        <v>5037</v>
      </c>
      <c r="H2513" s="1" t="s">
        <v>5038</v>
      </c>
      <c r="I2513" s="12">
        <v>0</v>
      </c>
      <c r="J2513" s="1" t="s">
        <v>166</v>
      </c>
      <c r="K2513" s="1" t="str">
        <f>LEFT(Table9[[#This Row],[PCODE]],9)&amp;"0000"&amp;RIGHT(Table9[[#This Row],[PCODE]],3)</f>
        <v>BFA0500040000058</v>
      </c>
      <c r="L2513" s="1">
        <f>LEN(Table9[[#This Row],[rowcapcode3]])</f>
        <v>16</v>
      </c>
      <c r="M2513" s="1" t="str">
        <f>Table9[[#This Row],[ADM2_CODE]]</f>
        <v>BFA050004</v>
      </c>
      <c r="N2513" s="1" t="str">
        <f>Table9[[#This Row],[ADM1_CODE]]</f>
        <v>BFA050</v>
      </c>
    </row>
    <row r="2514" spans="1:14" x14ac:dyDescent="0.25">
      <c r="A2514" s="12">
        <v>11.6</v>
      </c>
      <c r="B2514" s="12">
        <v>-1.7</v>
      </c>
      <c r="C2514" s="1" t="s">
        <v>41</v>
      </c>
      <c r="D2514" s="1" t="s">
        <v>42</v>
      </c>
      <c r="E2514" s="1" t="s">
        <v>77</v>
      </c>
      <c r="F2514" s="1" t="s">
        <v>78</v>
      </c>
      <c r="G2514" s="1" t="s">
        <v>5039</v>
      </c>
      <c r="H2514" s="1" t="s">
        <v>5040</v>
      </c>
      <c r="I2514" s="12">
        <v>0</v>
      </c>
      <c r="J2514" s="1" t="s">
        <v>166</v>
      </c>
      <c r="K2514" s="1" t="str">
        <f>LEFT(Table9[[#This Row],[PCODE]],9)&amp;"0000"&amp;RIGHT(Table9[[#This Row],[PCODE]],3)</f>
        <v>BFA0500040000074</v>
      </c>
      <c r="L2514" s="1">
        <f>LEN(Table9[[#This Row],[rowcapcode3]])</f>
        <v>16</v>
      </c>
      <c r="M2514" s="1" t="str">
        <f>Table9[[#This Row],[ADM2_CODE]]</f>
        <v>BFA050004</v>
      </c>
      <c r="N2514" s="1" t="str">
        <f>Table9[[#This Row],[ADM1_CODE]]</f>
        <v>BFA050</v>
      </c>
    </row>
    <row r="2515" spans="1:14" x14ac:dyDescent="0.25">
      <c r="A2515" s="12">
        <v>11.6</v>
      </c>
      <c r="B2515" s="12">
        <v>-1.6166670000000001</v>
      </c>
      <c r="C2515" s="1" t="s">
        <v>41</v>
      </c>
      <c r="D2515" s="1" t="s">
        <v>42</v>
      </c>
      <c r="E2515" s="1" t="s">
        <v>77</v>
      </c>
      <c r="F2515" s="1" t="s">
        <v>78</v>
      </c>
      <c r="G2515" s="1" t="s">
        <v>5041</v>
      </c>
      <c r="H2515" s="1" t="s">
        <v>4890</v>
      </c>
      <c r="I2515" s="12">
        <v>0</v>
      </c>
      <c r="J2515" s="1" t="s">
        <v>166</v>
      </c>
      <c r="K2515" s="1" t="str">
        <f>LEFT(Table9[[#This Row],[PCODE]],9)&amp;"0000"&amp;RIGHT(Table9[[#This Row],[PCODE]],3)</f>
        <v>BFA0500040000072</v>
      </c>
      <c r="L2515" s="1">
        <f>LEN(Table9[[#This Row],[rowcapcode3]])</f>
        <v>16</v>
      </c>
      <c r="M2515" s="1" t="str">
        <f>Table9[[#This Row],[ADM2_CODE]]</f>
        <v>BFA050004</v>
      </c>
      <c r="N2515" s="1" t="str">
        <f>Table9[[#This Row],[ADM1_CODE]]</f>
        <v>BFA050</v>
      </c>
    </row>
    <row r="2516" spans="1:14" x14ac:dyDescent="0.25">
      <c r="A2516" s="12">
        <v>11.6</v>
      </c>
      <c r="B2516" s="12">
        <v>-1.35</v>
      </c>
      <c r="C2516" s="1" t="s">
        <v>57</v>
      </c>
      <c r="D2516" s="1" t="s">
        <v>58</v>
      </c>
      <c r="E2516" s="1" t="s">
        <v>108</v>
      </c>
      <c r="F2516" s="1" t="s">
        <v>109</v>
      </c>
      <c r="G2516" s="1" t="s">
        <v>5042</v>
      </c>
      <c r="H2516" s="1" t="s">
        <v>5043</v>
      </c>
      <c r="I2516" s="12">
        <v>0</v>
      </c>
      <c r="J2516" s="1" t="s">
        <v>166</v>
      </c>
      <c r="K2516" s="1" t="str">
        <f>LEFT(Table9[[#This Row],[PCODE]],9)&amp;"0000"&amp;RIGHT(Table9[[#This Row],[PCODE]],3)</f>
        <v>BFA0510010000482</v>
      </c>
      <c r="L2516" s="1">
        <f>LEN(Table9[[#This Row],[rowcapcode3]])</f>
        <v>16</v>
      </c>
      <c r="M2516" s="1" t="str">
        <f>Table9[[#This Row],[ADM2_CODE]]</f>
        <v>BFA051001</v>
      </c>
      <c r="N2516" s="1" t="str">
        <f>Table9[[#This Row],[ADM1_CODE]]</f>
        <v>BFA051</v>
      </c>
    </row>
    <row r="2517" spans="1:14" x14ac:dyDescent="0.25">
      <c r="A2517" s="12">
        <v>11.6</v>
      </c>
      <c r="B2517" s="12">
        <v>-1.1499999999999999</v>
      </c>
      <c r="C2517" s="1" t="s">
        <v>57</v>
      </c>
      <c r="D2517" s="1" t="s">
        <v>58</v>
      </c>
      <c r="E2517" s="1" t="s">
        <v>110</v>
      </c>
      <c r="F2517" s="1" t="s">
        <v>111</v>
      </c>
      <c r="G2517" s="1" t="s">
        <v>5044</v>
      </c>
      <c r="H2517" s="1" t="s">
        <v>5045</v>
      </c>
      <c r="I2517" s="12">
        <v>0</v>
      </c>
      <c r="J2517" s="1" t="s">
        <v>166</v>
      </c>
      <c r="K2517" s="1" t="str">
        <f>LEFT(Table9[[#This Row],[PCODE]],9)&amp;"0000"&amp;RIGHT(Table9[[#This Row],[PCODE]],3)</f>
        <v>BFA0510030000004</v>
      </c>
      <c r="L2517" s="1">
        <f>LEN(Table9[[#This Row],[rowcapcode3]])</f>
        <v>16</v>
      </c>
      <c r="M2517" s="1" t="str">
        <f>Table9[[#This Row],[ADM2_CODE]]</f>
        <v>BFA051003</v>
      </c>
      <c r="N2517" s="1" t="str">
        <f>Table9[[#This Row],[ADM1_CODE]]</f>
        <v>BFA051</v>
      </c>
    </row>
    <row r="2518" spans="1:14" x14ac:dyDescent="0.25">
      <c r="A2518" s="12">
        <v>11.6</v>
      </c>
      <c r="B2518" s="12">
        <v>-1.1000000000000001</v>
      </c>
      <c r="C2518" s="1" t="s">
        <v>57</v>
      </c>
      <c r="D2518" s="1" t="s">
        <v>58</v>
      </c>
      <c r="E2518" s="1" t="s">
        <v>110</v>
      </c>
      <c r="F2518" s="1" t="s">
        <v>111</v>
      </c>
      <c r="G2518" s="1" t="s">
        <v>5046</v>
      </c>
      <c r="H2518" s="1" t="s">
        <v>5047</v>
      </c>
      <c r="I2518" s="12">
        <v>0</v>
      </c>
      <c r="J2518" s="1" t="s">
        <v>166</v>
      </c>
      <c r="K2518" s="1" t="str">
        <f>LEFT(Table9[[#This Row],[PCODE]],9)&amp;"0000"&amp;RIGHT(Table9[[#This Row],[PCODE]],3)</f>
        <v>BFA0510030000138</v>
      </c>
      <c r="L2518" s="1">
        <f>LEN(Table9[[#This Row],[rowcapcode3]])</f>
        <v>16</v>
      </c>
      <c r="M2518" s="1" t="str">
        <f>Table9[[#This Row],[ADM2_CODE]]</f>
        <v>BFA051003</v>
      </c>
      <c r="N2518" s="1" t="str">
        <f>Table9[[#This Row],[ADM1_CODE]]</f>
        <v>BFA051</v>
      </c>
    </row>
    <row r="2519" spans="1:14" x14ac:dyDescent="0.25">
      <c r="A2519" s="12">
        <v>11.6</v>
      </c>
      <c r="B2519" s="12">
        <v>-1.05</v>
      </c>
      <c r="C2519" s="1" t="s">
        <v>57</v>
      </c>
      <c r="D2519" s="1" t="s">
        <v>58</v>
      </c>
      <c r="E2519" s="1" t="s">
        <v>110</v>
      </c>
      <c r="F2519" s="1" t="s">
        <v>111</v>
      </c>
      <c r="G2519" s="1" t="s">
        <v>5048</v>
      </c>
      <c r="H2519" s="1" t="s">
        <v>5049</v>
      </c>
      <c r="I2519" s="12">
        <v>0</v>
      </c>
      <c r="J2519" s="1" t="s">
        <v>166</v>
      </c>
      <c r="K2519" s="1" t="str">
        <f>LEFT(Table9[[#This Row],[PCODE]],9)&amp;"0000"&amp;RIGHT(Table9[[#This Row],[PCODE]],3)</f>
        <v>BFA0510030000118</v>
      </c>
      <c r="L2519" s="1">
        <f>LEN(Table9[[#This Row],[rowcapcode3]])</f>
        <v>16</v>
      </c>
      <c r="M2519" s="1" t="str">
        <f>Table9[[#This Row],[ADM2_CODE]]</f>
        <v>BFA051003</v>
      </c>
      <c r="N2519" s="1" t="str">
        <f>Table9[[#This Row],[ADM1_CODE]]</f>
        <v>BFA051</v>
      </c>
    </row>
    <row r="2520" spans="1:14" x14ac:dyDescent="0.25">
      <c r="A2520" s="12">
        <v>11.6</v>
      </c>
      <c r="B2520" s="12">
        <v>-6.6667000000000004E-2</v>
      </c>
      <c r="C2520" s="1" t="s">
        <v>49</v>
      </c>
      <c r="D2520" s="1" t="s">
        <v>50</v>
      </c>
      <c r="E2520" s="1" t="s">
        <v>136</v>
      </c>
      <c r="F2520" s="1" t="s">
        <v>137</v>
      </c>
      <c r="G2520" s="1" t="s">
        <v>5050</v>
      </c>
      <c r="H2520" s="1" t="s">
        <v>5051</v>
      </c>
      <c r="I2520" s="12">
        <v>4</v>
      </c>
      <c r="J2520" s="1" t="s">
        <v>288</v>
      </c>
      <c r="K2520" s="1" t="str">
        <f>LEFT(Table9[[#This Row],[PCODE]],9)&amp;"0000"&amp;RIGHT(Table9[[#This Row],[PCODE]],3)</f>
        <v>BFA0480020000033</v>
      </c>
      <c r="L2520" s="1">
        <f>LEN(Table9[[#This Row],[rowcapcode3]])</f>
        <v>16</v>
      </c>
      <c r="M2520" s="1" t="str">
        <f>Table9[[#This Row],[ADM2_CODE]]</f>
        <v>BFA048002</v>
      </c>
      <c r="N2520" s="1" t="str">
        <f>Table9[[#This Row],[ADM1_CODE]]</f>
        <v>BFA048</v>
      </c>
    </row>
    <row r="2521" spans="1:14" x14ac:dyDescent="0.25">
      <c r="A2521" s="12">
        <v>11.600161999999999</v>
      </c>
      <c r="B2521" s="12">
        <v>-4.6902749999999997</v>
      </c>
      <c r="C2521" s="1" t="s">
        <v>45</v>
      </c>
      <c r="D2521" s="1" t="s">
        <v>46</v>
      </c>
      <c r="E2521" s="1" t="s">
        <v>2722</v>
      </c>
      <c r="F2521" s="1" t="s">
        <v>119</v>
      </c>
      <c r="G2521" s="1" t="s">
        <v>5052</v>
      </c>
      <c r="H2521" s="1" t="s">
        <v>5053</v>
      </c>
      <c r="I2521" s="12">
        <v>0</v>
      </c>
      <c r="J2521" s="1" t="s">
        <v>166</v>
      </c>
      <c r="K2521" s="1" t="str">
        <f>LEFT(Table9[[#This Row],[PCODE]],9)&amp;"0000"&amp;RIGHT(Table9[[#This Row],[PCODE]],3)</f>
        <v>BFA0530020000260</v>
      </c>
      <c r="L2521" s="1">
        <f>LEN(Table9[[#This Row],[rowcapcode3]])</f>
        <v>16</v>
      </c>
      <c r="M2521" s="1" t="str">
        <f>Table9[[#This Row],[ADM2_CODE]]</f>
        <v>BFA053002</v>
      </c>
      <c r="N2521" s="1" t="str">
        <f>Table9[[#This Row],[ADM1_CODE]]</f>
        <v>BFA053</v>
      </c>
    </row>
    <row r="2522" spans="1:14" x14ac:dyDescent="0.25">
      <c r="A2522" s="12">
        <v>11.604167</v>
      </c>
      <c r="B2522" s="12">
        <v>-1.0311110000000001</v>
      </c>
      <c r="C2522" s="1" t="s">
        <v>57</v>
      </c>
      <c r="D2522" s="1" t="s">
        <v>58</v>
      </c>
      <c r="E2522" s="1" t="s">
        <v>110</v>
      </c>
      <c r="F2522" s="1" t="s">
        <v>111</v>
      </c>
      <c r="G2522" s="1" t="s">
        <v>5054</v>
      </c>
      <c r="H2522" s="1" t="s">
        <v>5055</v>
      </c>
      <c r="I2522" s="12">
        <v>0</v>
      </c>
      <c r="J2522" s="1" t="s">
        <v>166</v>
      </c>
      <c r="K2522" s="1" t="str">
        <f>LEFT(Table9[[#This Row],[PCODE]],9)&amp;"0000"&amp;RIGHT(Table9[[#This Row],[PCODE]],3)</f>
        <v>BFA0510030000121</v>
      </c>
      <c r="L2522" s="1">
        <f>LEN(Table9[[#This Row],[rowcapcode3]])</f>
        <v>16</v>
      </c>
      <c r="M2522" s="1" t="str">
        <f>Table9[[#This Row],[ADM2_CODE]]</f>
        <v>BFA051003</v>
      </c>
      <c r="N2522" s="1" t="str">
        <f>Table9[[#This Row],[ADM1_CODE]]</f>
        <v>BFA051</v>
      </c>
    </row>
    <row r="2523" spans="1:14" x14ac:dyDescent="0.25">
      <c r="A2523" s="12">
        <v>11.604844</v>
      </c>
      <c r="B2523" s="12">
        <v>-4.1886609999999997</v>
      </c>
      <c r="C2523" s="1" t="s">
        <v>45</v>
      </c>
      <c r="D2523" s="1" t="s">
        <v>46</v>
      </c>
      <c r="E2523" s="1" t="s">
        <v>81</v>
      </c>
      <c r="F2523" s="1" t="s">
        <v>82</v>
      </c>
      <c r="G2523" s="1" t="s">
        <v>5056</v>
      </c>
      <c r="H2523" s="1" t="s">
        <v>5057</v>
      </c>
      <c r="I2523" s="12">
        <v>0</v>
      </c>
      <c r="J2523" s="1" t="s">
        <v>166</v>
      </c>
      <c r="K2523" s="1" t="str">
        <f>LEFT(Table9[[#This Row],[PCODE]],9)&amp;"0000"&amp;RIGHT(Table9[[#This Row],[PCODE]],3)</f>
        <v>BFA0530010000195</v>
      </c>
      <c r="L2523" s="1">
        <f>LEN(Table9[[#This Row],[rowcapcode3]])</f>
        <v>16</v>
      </c>
      <c r="M2523" s="1" t="str">
        <f>Table9[[#This Row],[ADM2_CODE]]</f>
        <v>BFA053001</v>
      </c>
      <c r="N2523" s="1" t="str">
        <f>Table9[[#This Row],[ADM1_CODE]]</f>
        <v>BFA053</v>
      </c>
    </row>
    <row r="2524" spans="1:14" x14ac:dyDescent="0.25">
      <c r="A2524" s="12">
        <v>11.61</v>
      </c>
      <c r="B2524" s="12">
        <v>-5.0705999999999998</v>
      </c>
      <c r="C2524" s="1" t="s">
        <v>45</v>
      </c>
      <c r="D2524" s="1" t="s">
        <v>46</v>
      </c>
      <c r="E2524" s="1" t="s">
        <v>2722</v>
      </c>
      <c r="F2524" s="1" t="s">
        <v>119</v>
      </c>
      <c r="G2524" s="1" t="s">
        <v>5058</v>
      </c>
      <c r="H2524" s="1" t="s">
        <v>5059</v>
      </c>
      <c r="I2524" s="12">
        <v>0</v>
      </c>
      <c r="J2524" s="1" t="s">
        <v>166</v>
      </c>
      <c r="K2524" s="1" t="str">
        <f>LEFT(Table9[[#This Row],[PCODE]],9)&amp;"0000"&amp;RIGHT(Table9[[#This Row],[PCODE]],3)</f>
        <v>BFA0530020000237</v>
      </c>
      <c r="L2524" s="1">
        <f>LEN(Table9[[#This Row],[rowcapcode3]])</f>
        <v>16</v>
      </c>
      <c r="M2524" s="1" t="str">
        <f>Table9[[#This Row],[ADM2_CODE]]</f>
        <v>BFA053002</v>
      </c>
      <c r="N2524" s="1" t="str">
        <f>Table9[[#This Row],[ADM1_CODE]]</f>
        <v>BFA053</v>
      </c>
    </row>
    <row r="2525" spans="1:14" x14ac:dyDescent="0.25">
      <c r="A2525" s="12">
        <v>11.614003</v>
      </c>
      <c r="B2525" s="12">
        <v>-4.6755019999999998</v>
      </c>
      <c r="C2525" s="1" t="s">
        <v>45</v>
      </c>
      <c r="D2525" s="1" t="s">
        <v>46</v>
      </c>
      <c r="E2525" s="1" t="s">
        <v>2722</v>
      </c>
      <c r="F2525" s="1" t="s">
        <v>119</v>
      </c>
      <c r="G2525" s="1" t="s">
        <v>5060</v>
      </c>
      <c r="H2525" s="1" t="s">
        <v>4844</v>
      </c>
      <c r="I2525" s="12">
        <v>0</v>
      </c>
      <c r="J2525" s="1" t="s">
        <v>166</v>
      </c>
      <c r="K2525" s="1" t="str">
        <f>LEFT(Table9[[#This Row],[PCODE]],9)&amp;"0000"&amp;RIGHT(Table9[[#This Row],[PCODE]],3)</f>
        <v>BFA0530020000069</v>
      </c>
      <c r="L2525" s="1">
        <f>LEN(Table9[[#This Row],[rowcapcode3]])</f>
        <v>16</v>
      </c>
      <c r="M2525" s="1" t="str">
        <f>Table9[[#This Row],[ADM2_CODE]]</f>
        <v>BFA053002</v>
      </c>
      <c r="N2525" s="1" t="str">
        <f>Table9[[#This Row],[ADM1_CODE]]</f>
        <v>BFA053</v>
      </c>
    </row>
    <row r="2526" spans="1:14" x14ac:dyDescent="0.25">
      <c r="A2526" s="12">
        <v>11.616667</v>
      </c>
      <c r="B2526" s="12">
        <v>-3.8333330000000001</v>
      </c>
      <c r="C2526" s="1" t="s">
        <v>45</v>
      </c>
      <c r="D2526" s="1" t="s">
        <v>46</v>
      </c>
      <c r="E2526" s="1" t="s">
        <v>84</v>
      </c>
      <c r="F2526" s="1" t="s">
        <v>85</v>
      </c>
      <c r="G2526" s="1" t="s">
        <v>5061</v>
      </c>
      <c r="H2526" s="1" t="s">
        <v>5062</v>
      </c>
      <c r="I2526" s="12">
        <v>0</v>
      </c>
      <c r="J2526" s="1" t="s">
        <v>166</v>
      </c>
      <c r="K2526" s="1" t="str">
        <f>LEFT(Table9[[#This Row],[PCODE]],9)&amp;"0000"&amp;RIGHT(Table9[[#This Row],[PCODE]],3)</f>
        <v>BFA0530030000150</v>
      </c>
      <c r="L2526" s="1">
        <f>LEN(Table9[[#This Row],[rowcapcode3]])</f>
        <v>16</v>
      </c>
      <c r="M2526" s="1" t="str">
        <f>Table9[[#This Row],[ADM2_CODE]]</f>
        <v>BFA053003</v>
      </c>
      <c r="N2526" s="1" t="str">
        <f>Table9[[#This Row],[ADM1_CODE]]</f>
        <v>BFA053</v>
      </c>
    </row>
    <row r="2527" spans="1:14" x14ac:dyDescent="0.25">
      <c r="A2527" s="12">
        <v>11.616667</v>
      </c>
      <c r="B2527" s="12">
        <v>-3.5333329999999998</v>
      </c>
      <c r="C2527" s="1" t="s">
        <v>45</v>
      </c>
      <c r="D2527" s="1" t="s">
        <v>46</v>
      </c>
      <c r="E2527" s="1" t="s">
        <v>84</v>
      </c>
      <c r="F2527" s="1" t="s">
        <v>85</v>
      </c>
      <c r="G2527" s="1" t="s">
        <v>5063</v>
      </c>
      <c r="H2527" s="1" t="s">
        <v>5064</v>
      </c>
      <c r="I2527" s="12">
        <v>0</v>
      </c>
      <c r="J2527" s="1" t="s">
        <v>166</v>
      </c>
      <c r="K2527" s="1" t="str">
        <f>LEFT(Table9[[#This Row],[PCODE]],9)&amp;"0000"&amp;RIGHT(Table9[[#This Row],[PCODE]],3)</f>
        <v>BFA0530030000154</v>
      </c>
      <c r="L2527" s="1">
        <f>LEN(Table9[[#This Row],[rowcapcode3]])</f>
        <v>16</v>
      </c>
      <c r="M2527" s="1" t="str">
        <f>Table9[[#This Row],[ADM2_CODE]]</f>
        <v>BFA053003</v>
      </c>
      <c r="N2527" s="1" t="str">
        <f>Table9[[#This Row],[ADM1_CODE]]</f>
        <v>BFA053</v>
      </c>
    </row>
    <row r="2528" spans="1:14" x14ac:dyDescent="0.25">
      <c r="A2528" s="12">
        <v>11.616667</v>
      </c>
      <c r="B2528" s="12">
        <v>-3.35</v>
      </c>
      <c r="C2528" s="1" t="s">
        <v>39</v>
      </c>
      <c r="D2528" s="1" t="s">
        <v>40</v>
      </c>
      <c r="E2528" s="1" t="s">
        <v>67</v>
      </c>
      <c r="F2528" s="1" t="s">
        <v>68</v>
      </c>
      <c r="G2528" s="1" t="s">
        <v>5065</v>
      </c>
      <c r="H2528" s="1" t="s">
        <v>5066</v>
      </c>
      <c r="I2528" s="12">
        <v>0</v>
      </c>
      <c r="J2528" s="1" t="s">
        <v>166</v>
      </c>
      <c r="K2528" s="1" t="str">
        <f>LEFT(Table9[[#This Row],[PCODE]],9)&amp;"0000"&amp;RIGHT(Table9[[#This Row],[PCODE]],3)</f>
        <v>BFA0460010000173</v>
      </c>
      <c r="L2528" s="1">
        <f>LEN(Table9[[#This Row],[rowcapcode3]])</f>
        <v>16</v>
      </c>
      <c r="M2528" s="1" t="str">
        <f>Table9[[#This Row],[ADM2_CODE]]</f>
        <v>BFA046001</v>
      </c>
      <c r="N2528" s="1" t="str">
        <f>Table9[[#This Row],[ADM1_CODE]]</f>
        <v>BFA046</v>
      </c>
    </row>
    <row r="2529" spans="1:14" x14ac:dyDescent="0.25">
      <c r="A2529" s="12">
        <v>11.616667</v>
      </c>
      <c r="B2529" s="12">
        <v>-2.75</v>
      </c>
      <c r="C2529" s="1" t="s">
        <v>39</v>
      </c>
      <c r="D2529" s="1" t="s">
        <v>40</v>
      </c>
      <c r="E2529" s="1" t="s">
        <v>67</v>
      </c>
      <c r="F2529" s="1" t="s">
        <v>68</v>
      </c>
      <c r="G2529" s="1" t="s">
        <v>5067</v>
      </c>
      <c r="H2529" s="1" t="s">
        <v>1535</v>
      </c>
      <c r="I2529" s="12">
        <v>4</v>
      </c>
      <c r="J2529" s="1" t="s">
        <v>288</v>
      </c>
      <c r="K2529" s="1" t="str">
        <f>LEFT(Table9[[#This Row],[PCODE]],9)&amp;"0000"&amp;RIGHT(Table9[[#This Row],[PCODE]],3)</f>
        <v>BFA0460010000133</v>
      </c>
      <c r="L2529" s="1">
        <f>LEN(Table9[[#This Row],[rowcapcode3]])</f>
        <v>16</v>
      </c>
      <c r="M2529" s="1" t="str">
        <f>Table9[[#This Row],[ADM2_CODE]]</f>
        <v>BFA046001</v>
      </c>
      <c r="N2529" s="1" t="str">
        <f>Table9[[#This Row],[ADM1_CODE]]</f>
        <v>BFA046</v>
      </c>
    </row>
    <row r="2530" spans="1:14" x14ac:dyDescent="0.25">
      <c r="A2530" s="12">
        <v>11.616667</v>
      </c>
      <c r="B2530" s="12">
        <v>-2.4</v>
      </c>
      <c r="C2530" s="1" t="s">
        <v>41</v>
      </c>
      <c r="D2530" s="1" t="s">
        <v>42</v>
      </c>
      <c r="E2530" s="1" t="s">
        <v>130</v>
      </c>
      <c r="F2530" s="1" t="s">
        <v>131</v>
      </c>
      <c r="G2530" s="1" t="s">
        <v>5068</v>
      </c>
      <c r="H2530" s="1" t="s">
        <v>5069</v>
      </c>
      <c r="I2530" s="12">
        <v>0</v>
      </c>
      <c r="J2530" s="1" t="s">
        <v>166</v>
      </c>
      <c r="K2530" s="1" t="str">
        <f>LEFT(Table9[[#This Row],[PCODE]],9)&amp;"0000"&amp;RIGHT(Table9[[#This Row],[PCODE]],3)</f>
        <v>BFA0500030000158</v>
      </c>
      <c r="L2530" s="1">
        <f>LEN(Table9[[#This Row],[rowcapcode3]])</f>
        <v>16</v>
      </c>
      <c r="M2530" s="1" t="str">
        <f>Table9[[#This Row],[ADM2_CODE]]</f>
        <v>BFA050003</v>
      </c>
      <c r="N2530" s="1" t="str">
        <f>Table9[[#This Row],[ADM1_CODE]]</f>
        <v>BFA050</v>
      </c>
    </row>
    <row r="2531" spans="1:14" x14ac:dyDescent="0.25">
      <c r="A2531" s="12">
        <v>11.616667</v>
      </c>
      <c r="B2531" s="12">
        <v>-2.1333329999999999</v>
      </c>
      <c r="C2531" s="1" t="s">
        <v>41</v>
      </c>
      <c r="D2531" s="1" t="s">
        <v>42</v>
      </c>
      <c r="E2531" s="1" t="s">
        <v>77</v>
      </c>
      <c r="F2531" s="1" t="s">
        <v>78</v>
      </c>
      <c r="G2531" s="1" t="s">
        <v>5070</v>
      </c>
      <c r="H2531" s="1" t="s">
        <v>5071</v>
      </c>
      <c r="I2531" s="12">
        <v>0</v>
      </c>
      <c r="J2531" s="1" t="s">
        <v>166</v>
      </c>
      <c r="K2531" s="1" t="str">
        <f>LEFT(Table9[[#This Row],[PCODE]],9)&amp;"0000"&amp;RIGHT(Table9[[#This Row],[PCODE]],3)</f>
        <v>BFA0500040000103</v>
      </c>
      <c r="L2531" s="1">
        <f>LEN(Table9[[#This Row],[rowcapcode3]])</f>
        <v>16</v>
      </c>
      <c r="M2531" s="1" t="str">
        <f>Table9[[#This Row],[ADM2_CODE]]</f>
        <v>BFA050004</v>
      </c>
      <c r="N2531" s="1" t="str">
        <f>Table9[[#This Row],[ADM1_CODE]]</f>
        <v>BFA050</v>
      </c>
    </row>
    <row r="2532" spans="1:14" x14ac:dyDescent="0.25">
      <c r="A2532" s="12">
        <v>11.616667</v>
      </c>
      <c r="B2532" s="12">
        <v>-1.8</v>
      </c>
      <c r="C2532" s="1" t="s">
        <v>41</v>
      </c>
      <c r="D2532" s="1" t="s">
        <v>42</v>
      </c>
      <c r="E2532" s="1" t="s">
        <v>77</v>
      </c>
      <c r="F2532" s="1" t="s">
        <v>78</v>
      </c>
      <c r="G2532" s="1" t="s">
        <v>5072</v>
      </c>
      <c r="H2532" s="1" t="s">
        <v>5073</v>
      </c>
      <c r="I2532" s="12">
        <v>0</v>
      </c>
      <c r="J2532" s="1" t="s">
        <v>166</v>
      </c>
      <c r="K2532" s="1" t="str">
        <f>LEFT(Table9[[#This Row],[PCODE]],9)&amp;"0000"&amp;RIGHT(Table9[[#This Row],[PCODE]],3)</f>
        <v>BFA0500040000161</v>
      </c>
      <c r="L2532" s="1">
        <f>LEN(Table9[[#This Row],[rowcapcode3]])</f>
        <v>16</v>
      </c>
      <c r="M2532" s="1" t="str">
        <f>Table9[[#This Row],[ADM2_CODE]]</f>
        <v>BFA050004</v>
      </c>
      <c r="N2532" s="1" t="str">
        <f>Table9[[#This Row],[ADM1_CODE]]</f>
        <v>BFA050</v>
      </c>
    </row>
    <row r="2533" spans="1:14" x14ac:dyDescent="0.25">
      <c r="A2533" s="12">
        <v>11.616667</v>
      </c>
      <c r="B2533" s="12">
        <v>-1.65</v>
      </c>
      <c r="C2533" s="1" t="s">
        <v>41</v>
      </c>
      <c r="D2533" s="1" t="s">
        <v>42</v>
      </c>
      <c r="E2533" s="1" t="s">
        <v>77</v>
      </c>
      <c r="F2533" s="1" t="s">
        <v>78</v>
      </c>
      <c r="G2533" s="1" t="s">
        <v>5074</v>
      </c>
      <c r="H2533" s="1" t="s">
        <v>5075</v>
      </c>
      <c r="I2533" s="12">
        <v>0</v>
      </c>
      <c r="J2533" s="1" t="s">
        <v>166</v>
      </c>
      <c r="K2533" s="1" t="str">
        <f>LEFT(Table9[[#This Row],[PCODE]],9)&amp;"0000"&amp;RIGHT(Table9[[#This Row],[PCODE]],3)</f>
        <v>BFA0500040000004</v>
      </c>
      <c r="L2533" s="1">
        <f>LEN(Table9[[#This Row],[rowcapcode3]])</f>
        <v>16</v>
      </c>
      <c r="M2533" s="1" t="str">
        <f>Table9[[#This Row],[ADM2_CODE]]</f>
        <v>BFA050004</v>
      </c>
      <c r="N2533" s="1" t="str">
        <f>Table9[[#This Row],[ADM1_CODE]]</f>
        <v>BFA050</v>
      </c>
    </row>
    <row r="2534" spans="1:14" x14ac:dyDescent="0.25">
      <c r="A2534" s="12">
        <v>11.616667</v>
      </c>
      <c r="B2534" s="12">
        <v>-1.65</v>
      </c>
      <c r="C2534" s="1" t="s">
        <v>41</v>
      </c>
      <c r="D2534" s="1" t="s">
        <v>42</v>
      </c>
      <c r="E2534" s="1" t="s">
        <v>77</v>
      </c>
      <c r="F2534" s="1" t="s">
        <v>78</v>
      </c>
      <c r="G2534" s="1" t="s">
        <v>5076</v>
      </c>
      <c r="H2534" s="1" t="s">
        <v>5077</v>
      </c>
      <c r="I2534" s="12">
        <v>0</v>
      </c>
      <c r="J2534" s="1" t="s">
        <v>166</v>
      </c>
      <c r="K2534" s="1" t="str">
        <f>LEFT(Table9[[#This Row],[PCODE]],9)&amp;"0000"&amp;RIGHT(Table9[[#This Row],[PCODE]],3)</f>
        <v>BFA0500040000045</v>
      </c>
      <c r="L2534" s="1">
        <f>LEN(Table9[[#This Row],[rowcapcode3]])</f>
        <v>16</v>
      </c>
      <c r="M2534" s="1" t="str">
        <f>Table9[[#This Row],[ADM2_CODE]]</f>
        <v>BFA050004</v>
      </c>
      <c r="N2534" s="1" t="str">
        <f>Table9[[#This Row],[ADM1_CODE]]</f>
        <v>BFA050</v>
      </c>
    </row>
    <row r="2535" spans="1:14" x14ac:dyDescent="0.25">
      <c r="A2535" s="12">
        <v>11.616667</v>
      </c>
      <c r="B2535" s="12">
        <v>-1.4</v>
      </c>
      <c r="C2535" s="1" t="s">
        <v>57</v>
      </c>
      <c r="D2535" s="1" t="s">
        <v>58</v>
      </c>
      <c r="E2535" s="1" t="s">
        <v>108</v>
      </c>
      <c r="F2535" s="1" t="s">
        <v>109</v>
      </c>
      <c r="G2535" s="1" t="s">
        <v>5078</v>
      </c>
      <c r="H2535" s="1" t="s">
        <v>108</v>
      </c>
      <c r="I2535" s="12">
        <v>0</v>
      </c>
      <c r="J2535" s="1" t="s">
        <v>166</v>
      </c>
      <c r="K2535" s="1" t="str">
        <f>LEFT(Table9[[#This Row],[PCODE]],9)&amp;"0000"&amp;RIGHT(Table9[[#This Row],[PCODE]],3)</f>
        <v>BFA0510010000022</v>
      </c>
      <c r="L2535" s="1">
        <f>LEN(Table9[[#This Row],[rowcapcode3]])</f>
        <v>16</v>
      </c>
      <c r="M2535" s="1" t="str">
        <f>Table9[[#This Row],[ADM2_CODE]]</f>
        <v>BFA051001</v>
      </c>
      <c r="N2535" s="1" t="str">
        <f>Table9[[#This Row],[ADM1_CODE]]</f>
        <v>BFA051</v>
      </c>
    </row>
    <row r="2536" spans="1:14" x14ac:dyDescent="0.25">
      <c r="A2536" s="12">
        <v>11.616667</v>
      </c>
      <c r="B2536" s="12">
        <v>-1.266667</v>
      </c>
      <c r="C2536" s="1" t="s">
        <v>57</v>
      </c>
      <c r="D2536" s="1" t="s">
        <v>58</v>
      </c>
      <c r="E2536" s="1" t="s">
        <v>110</v>
      </c>
      <c r="F2536" s="1" t="s">
        <v>111</v>
      </c>
      <c r="G2536" s="1" t="s">
        <v>5079</v>
      </c>
      <c r="H2536" s="1" t="s">
        <v>5080</v>
      </c>
      <c r="I2536" s="12">
        <v>0</v>
      </c>
      <c r="J2536" s="1" t="s">
        <v>166</v>
      </c>
      <c r="K2536" s="1" t="str">
        <f>LEFT(Table9[[#This Row],[PCODE]],9)&amp;"0000"&amp;RIGHT(Table9[[#This Row],[PCODE]],3)</f>
        <v>BFA0510030000007</v>
      </c>
      <c r="L2536" s="1">
        <f>LEN(Table9[[#This Row],[rowcapcode3]])</f>
        <v>16</v>
      </c>
      <c r="M2536" s="1" t="str">
        <f>Table9[[#This Row],[ADM2_CODE]]</f>
        <v>BFA051003</v>
      </c>
      <c r="N2536" s="1" t="str">
        <f>Table9[[#This Row],[ADM1_CODE]]</f>
        <v>BFA051</v>
      </c>
    </row>
    <row r="2537" spans="1:14" x14ac:dyDescent="0.25">
      <c r="A2537" s="12">
        <v>11.616667</v>
      </c>
      <c r="B2537" s="12">
        <v>-1.266667</v>
      </c>
      <c r="C2537" s="1" t="s">
        <v>57</v>
      </c>
      <c r="D2537" s="1" t="s">
        <v>58</v>
      </c>
      <c r="E2537" s="1" t="s">
        <v>110</v>
      </c>
      <c r="F2537" s="1" t="s">
        <v>111</v>
      </c>
      <c r="G2537" s="1" t="s">
        <v>5081</v>
      </c>
      <c r="H2537" s="1" t="s">
        <v>5082</v>
      </c>
      <c r="I2537" s="12">
        <v>0</v>
      </c>
      <c r="J2537" s="1" t="s">
        <v>166</v>
      </c>
      <c r="K2537" s="1" t="str">
        <f>LEFT(Table9[[#This Row],[PCODE]],9)&amp;"0000"&amp;RIGHT(Table9[[#This Row],[PCODE]],3)</f>
        <v>BFA0510030000117</v>
      </c>
      <c r="L2537" s="1">
        <f>LEN(Table9[[#This Row],[rowcapcode3]])</f>
        <v>16</v>
      </c>
      <c r="M2537" s="1" t="str">
        <f>Table9[[#This Row],[ADM2_CODE]]</f>
        <v>BFA051003</v>
      </c>
      <c r="N2537" s="1" t="str">
        <f>Table9[[#This Row],[ADM1_CODE]]</f>
        <v>BFA051</v>
      </c>
    </row>
    <row r="2538" spans="1:14" x14ac:dyDescent="0.25">
      <c r="A2538" s="12">
        <v>11.616667</v>
      </c>
      <c r="B2538" s="12">
        <v>-1.1166670000000001</v>
      </c>
      <c r="C2538" s="1" t="s">
        <v>57</v>
      </c>
      <c r="D2538" s="1" t="s">
        <v>58</v>
      </c>
      <c r="E2538" s="1" t="s">
        <v>110</v>
      </c>
      <c r="F2538" s="1" t="s">
        <v>111</v>
      </c>
      <c r="G2538" s="1" t="s">
        <v>5083</v>
      </c>
      <c r="H2538" s="1" t="s">
        <v>5084</v>
      </c>
      <c r="I2538" s="12">
        <v>0</v>
      </c>
      <c r="J2538" s="1" t="s">
        <v>166</v>
      </c>
      <c r="K2538" s="1" t="str">
        <f>LEFT(Table9[[#This Row],[PCODE]],9)&amp;"0000"&amp;RIGHT(Table9[[#This Row],[PCODE]],3)</f>
        <v>BFA0510030000033</v>
      </c>
      <c r="L2538" s="1">
        <f>LEN(Table9[[#This Row],[rowcapcode3]])</f>
        <v>16</v>
      </c>
      <c r="M2538" s="1" t="str">
        <f>Table9[[#This Row],[ADM2_CODE]]</f>
        <v>BFA051003</v>
      </c>
      <c r="N2538" s="1" t="str">
        <f>Table9[[#This Row],[ADM1_CODE]]</f>
        <v>BFA051</v>
      </c>
    </row>
    <row r="2539" spans="1:14" x14ac:dyDescent="0.25">
      <c r="A2539" s="12">
        <v>11.616667</v>
      </c>
      <c r="B2539" s="12">
        <v>-1.1000000000000001</v>
      </c>
      <c r="C2539" s="1" t="s">
        <v>57</v>
      </c>
      <c r="D2539" s="1" t="s">
        <v>58</v>
      </c>
      <c r="E2539" s="1" t="s">
        <v>110</v>
      </c>
      <c r="F2539" s="1" t="s">
        <v>111</v>
      </c>
      <c r="G2539" s="1" t="s">
        <v>5085</v>
      </c>
      <c r="H2539" s="1" t="s">
        <v>5086</v>
      </c>
      <c r="I2539" s="12">
        <v>0</v>
      </c>
      <c r="J2539" s="1" t="s">
        <v>166</v>
      </c>
      <c r="K2539" s="1" t="str">
        <f>LEFT(Table9[[#This Row],[PCODE]],9)&amp;"0000"&amp;RIGHT(Table9[[#This Row],[PCODE]],3)</f>
        <v>BFA0510030000009</v>
      </c>
      <c r="L2539" s="1">
        <f>LEN(Table9[[#This Row],[rowcapcode3]])</f>
        <v>16</v>
      </c>
      <c r="M2539" s="1" t="str">
        <f>Table9[[#This Row],[ADM2_CODE]]</f>
        <v>BFA051003</v>
      </c>
      <c r="N2539" s="1" t="str">
        <f>Table9[[#This Row],[ADM1_CODE]]</f>
        <v>BFA051</v>
      </c>
    </row>
    <row r="2540" spans="1:14" x14ac:dyDescent="0.25">
      <c r="A2540" s="12">
        <v>11.616667</v>
      </c>
      <c r="B2540" s="12">
        <v>-1.016667</v>
      </c>
      <c r="C2540" s="1" t="s">
        <v>57</v>
      </c>
      <c r="D2540" s="1" t="s">
        <v>58</v>
      </c>
      <c r="E2540" s="1" t="s">
        <v>110</v>
      </c>
      <c r="F2540" s="1" t="s">
        <v>111</v>
      </c>
      <c r="G2540" s="1" t="s">
        <v>5087</v>
      </c>
      <c r="H2540" s="1" t="s">
        <v>5088</v>
      </c>
      <c r="I2540" s="12">
        <v>0</v>
      </c>
      <c r="J2540" s="1" t="s">
        <v>166</v>
      </c>
      <c r="K2540" s="1" t="str">
        <f>LEFT(Table9[[#This Row],[PCODE]],9)&amp;"0000"&amp;RIGHT(Table9[[#This Row],[PCODE]],3)</f>
        <v>BFA0510030000090</v>
      </c>
      <c r="L2540" s="1">
        <f>LEN(Table9[[#This Row],[rowcapcode3]])</f>
        <v>16</v>
      </c>
      <c r="M2540" s="1" t="str">
        <f>Table9[[#This Row],[ADM2_CODE]]</f>
        <v>BFA051003</v>
      </c>
      <c r="N2540" s="1" t="str">
        <f>Table9[[#This Row],[ADM1_CODE]]</f>
        <v>BFA051</v>
      </c>
    </row>
    <row r="2541" spans="1:14" x14ac:dyDescent="0.25">
      <c r="A2541" s="12">
        <v>11.616667</v>
      </c>
      <c r="B2541" s="12">
        <v>-0.71666700000000005</v>
      </c>
      <c r="C2541" s="1" t="s">
        <v>49</v>
      </c>
      <c r="D2541" s="1" t="s">
        <v>50</v>
      </c>
      <c r="E2541" s="1" t="s">
        <v>134</v>
      </c>
      <c r="F2541" s="1" t="s">
        <v>135</v>
      </c>
      <c r="G2541" s="1" t="s">
        <v>5089</v>
      </c>
      <c r="H2541" s="1" t="s">
        <v>5090</v>
      </c>
      <c r="I2541" s="12">
        <v>0</v>
      </c>
      <c r="J2541" s="1" t="s">
        <v>166</v>
      </c>
      <c r="K2541" s="1" t="str">
        <f>LEFT(Table9[[#This Row],[PCODE]],9)&amp;"0000"&amp;RIGHT(Table9[[#This Row],[PCODE]],3)</f>
        <v>BFA0480010000120</v>
      </c>
      <c r="L2541" s="1">
        <f>LEN(Table9[[#This Row],[rowcapcode3]])</f>
        <v>16</v>
      </c>
      <c r="M2541" s="1" t="str">
        <f>Table9[[#This Row],[ADM2_CODE]]</f>
        <v>BFA048001</v>
      </c>
      <c r="N2541" s="1" t="str">
        <f>Table9[[#This Row],[ADM1_CODE]]</f>
        <v>BFA048</v>
      </c>
    </row>
    <row r="2542" spans="1:14" x14ac:dyDescent="0.25">
      <c r="A2542" s="12">
        <v>11.616667</v>
      </c>
      <c r="B2542" s="12">
        <v>-0.36666700000000002</v>
      </c>
      <c r="C2542" s="1" t="s">
        <v>49</v>
      </c>
      <c r="D2542" s="1" t="s">
        <v>50</v>
      </c>
      <c r="E2542" s="1" t="s">
        <v>134</v>
      </c>
      <c r="F2542" s="1" t="s">
        <v>135</v>
      </c>
      <c r="G2542" s="1" t="s">
        <v>5091</v>
      </c>
      <c r="H2542" s="1" t="s">
        <v>5092</v>
      </c>
      <c r="I2542" s="12">
        <v>0</v>
      </c>
      <c r="J2542" s="1" t="s">
        <v>166</v>
      </c>
      <c r="K2542" s="1" t="str">
        <f>LEFT(Table9[[#This Row],[PCODE]],9)&amp;"0000"&amp;RIGHT(Table9[[#This Row],[PCODE]],3)</f>
        <v>BFA0480010000039</v>
      </c>
      <c r="L2542" s="1">
        <f>LEN(Table9[[#This Row],[rowcapcode3]])</f>
        <v>16</v>
      </c>
      <c r="M2542" s="1" t="str">
        <f>Table9[[#This Row],[ADM2_CODE]]</f>
        <v>BFA048001</v>
      </c>
      <c r="N2542" s="1" t="str">
        <f>Table9[[#This Row],[ADM1_CODE]]</f>
        <v>BFA048</v>
      </c>
    </row>
    <row r="2543" spans="1:14" x14ac:dyDescent="0.25">
      <c r="A2543" s="12">
        <v>11.616667</v>
      </c>
      <c r="B2543" s="12">
        <v>-0.31666699999999998</v>
      </c>
      <c r="C2543" s="1" t="s">
        <v>49</v>
      </c>
      <c r="D2543" s="1" t="s">
        <v>50</v>
      </c>
      <c r="E2543" s="1" t="s">
        <v>134</v>
      </c>
      <c r="F2543" s="1" t="s">
        <v>135</v>
      </c>
      <c r="G2543" s="1" t="s">
        <v>5093</v>
      </c>
      <c r="H2543" s="1" t="s">
        <v>5094</v>
      </c>
      <c r="I2543" s="12">
        <v>0</v>
      </c>
      <c r="J2543" s="1" t="s">
        <v>166</v>
      </c>
      <c r="K2543" s="1" t="str">
        <f>LEFT(Table9[[#This Row],[PCODE]],9)&amp;"0000"&amp;RIGHT(Table9[[#This Row],[PCODE]],3)</f>
        <v>BFA0480010000149</v>
      </c>
      <c r="L2543" s="1">
        <f>LEN(Table9[[#This Row],[rowcapcode3]])</f>
        <v>16</v>
      </c>
      <c r="M2543" s="1" t="str">
        <f>Table9[[#This Row],[ADM2_CODE]]</f>
        <v>BFA048001</v>
      </c>
      <c r="N2543" s="1" t="str">
        <f>Table9[[#This Row],[ADM1_CODE]]</f>
        <v>BFA048</v>
      </c>
    </row>
    <row r="2544" spans="1:14" x14ac:dyDescent="0.25">
      <c r="A2544" s="12">
        <v>11.616667</v>
      </c>
      <c r="B2544" s="12">
        <v>-0.25</v>
      </c>
      <c r="C2544" s="1" t="s">
        <v>49</v>
      </c>
      <c r="D2544" s="1" t="s">
        <v>50</v>
      </c>
      <c r="E2544" s="1" t="s">
        <v>134</v>
      </c>
      <c r="F2544" s="1" t="s">
        <v>135</v>
      </c>
      <c r="G2544" s="1" t="s">
        <v>5095</v>
      </c>
      <c r="H2544" s="1" t="s">
        <v>5096</v>
      </c>
      <c r="I2544" s="12">
        <v>0</v>
      </c>
      <c r="J2544" s="1" t="s">
        <v>166</v>
      </c>
      <c r="K2544" s="1" t="str">
        <f>LEFT(Table9[[#This Row],[PCODE]],9)&amp;"0000"&amp;RIGHT(Table9[[#This Row],[PCODE]],3)</f>
        <v>BFA0480010000062</v>
      </c>
      <c r="L2544" s="1">
        <f>LEN(Table9[[#This Row],[rowcapcode3]])</f>
        <v>16</v>
      </c>
      <c r="M2544" s="1" t="str">
        <f>Table9[[#This Row],[ADM2_CODE]]</f>
        <v>BFA048001</v>
      </c>
      <c r="N2544" s="1" t="str">
        <f>Table9[[#This Row],[ADM1_CODE]]</f>
        <v>BFA048</v>
      </c>
    </row>
    <row r="2545" spans="1:14" x14ac:dyDescent="0.25">
      <c r="A2545" s="12">
        <v>11.616667</v>
      </c>
      <c r="B2545" s="12">
        <v>-1.6667000000000001E-2</v>
      </c>
      <c r="C2545" s="1" t="s">
        <v>49</v>
      </c>
      <c r="D2545" s="1" t="s">
        <v>50</v>
      </c>
      <c r="E2545" s="1" t="s">
        <v>136</v>
      </c>
      <c r="F2545" s="1" t="s">
        <v>137</v>
      </c>
      <c r="G2545" s="1" t="s">
        <v>5097</v>
      </c>
      <c r="H2545" s="1" t="s">
        <v>5098</v>
      </c>
      <c r="I2545" s="12">
        <v>0</v>
      </c>
      <c r="J2545" s="1" t="s">
        <v>166</v>
      </c>
      <c r="K2545" s="1" t="str">
        <f>LEFT(Table9[[#This Row],[PCODE]],9)&amp;"0000"&amp;RIGHT(Table9[[#This Row],[PCODE]],3)</f>
        <v>BFA0480020000041</v>
      </c>
      <c r="L2545" s="1">
        <f>LEN(Table9[[#This Row],[rowcapcode3]])</f>
        <v>16</v>
      </c>
      <c r="M2545" s="1" t="str">
        <f>Table9[[#This Row],[ADM2_CODE]]</f>
        <v>BFA048002</v>
      </c>
      <c r="N2545" s="1" t="str">
        <f>Table9[[#This Row],[ADM1_CODE]]</f>
        <v>BFA048</v>
      </c>
    </row>
    <row r="2546" spans="1:14" x14ac:dyDescent="0.25">
      <c r="A2546" s="12">
        <v>11.616667</v>
      </c>
      <c r="B2546" s="12">
        <v>1.4666669999999999</v>
      </c>
      <c r="C2546" s="1" t="s">
        <v>47</v>
      </c>
      <c r="D2546" s="1" t="s">
        <v>48</v>
      </c>
      <c r="E2546" s="1" t="s">
        <v>140</v>
      </c>
      <c r="F2546" s="1" t="s">
        <v>141</v>
      </c>
      <c r="G2546" s="1" t="s">
        <v>5099</v>
      </c>
      <c r="H2546" s="1" t="s">
        <v>5100</v>
      </c>
      <c r="I2546" s="12">
        <v>0</v>
      </c>
      <c r="J2546" s="1" t="s">
        <v>166</v>
      </c>
      <c r="K2546" s="1" t="str">
        <f>LEFT(Table9[[#This Row],[PCODE]],9)&amp;"0000"&amp;RIGHT(Table9[[#This Row],[PCODE]],3)</f>
        <v>BFA0520050000069</v>
      </c>
      <c r="L2546" s="1">
        <f>LEN(Table9[[#This Row],[rowcapcode3]])</f>
        <v>16</v>
      </c>
      <c r="M2546" s="1" t="str">
        <f>Table9[[#This Row],[ADM2_CODE]]</f>
        <v>BFA052005</v>
      </c>
      <c r="N2546" s="1" t="str">
        <f>Table9[[#This Row],[ADM1_CODE]]</f>
        <v>BFA052</v>
      </c>
    </row>
    <row r="2547" spans="1:14" x14ac:dyDescent="0.25">
      <c r="A2547" s="12">
        <v>11.616667</v>
      </c>
      <c r="B2547" s="12">
        <v>1.4666669999999999</v>
      </c>
      <c r="C2547" s="1" t="s">
        <v>47</v>
      </c>
      <c r="D2547" s="1" t="s">
        <v>48</v>
      </c>
      <c r="E2547" s="1" t="s">
        <v>140</v>
      </c>
      <c r="F2547" s="1" t="s">
        <v>141</v>
      </c>
      <c r="G2547" s="1" t="s">
        <v>5101</v>
      </c>
      <c r="H2547" s="1" t="s">
        <v>5102</v>
      </c>
      <c r="I2547" s="12">
        <v>0</v>
      </c>
      <c r="J2547" s="1" t="s">
        <v>166</v>
      </c>
      <c r="K2547" s="1" t="str">
        <f>LEFT(Table9[[#This Row],[PCODE]],9)&amp;"0000"&amp;RIGHT(Table9[[#This Row],[PCODE]],3)</f>
        <v>BFA0520050000193</v>
      </c>
      <c r="L2547" s="1">
        <f>LEN(Table9[[#This Row],[rowcapcode3]])</f>
        <v>16</v>
      </c>
      <c r="M2547" s="1" t="str">
        <f>Table9[[#This Row],[ADM2_CODE]]</f>
        <v>BFA052005</v>
      </c>
      <c r="N2547" s="1" t="str">
        <f>Table9[[#This Row],[ADM1_CODE]]</f>
        <v>BFA052</v>
      </c>
    </row>
    <row r="2548" spans="1:14" x14ac:dyDescent="0.25">
      <c r="A2548" s="12">
        <v>11.616667</v>
      </c>
      <c r="B2548" s="12">
        <v>1.6</v>
      </c>
      <c r="C2548" s="1" t="s">
        <v>47</v>
      </c>
      <c r="D2548" s="1" t="s">
        <v>48</v>
      </c>
      <c r="E2548" s="1" t="s">
        <v>140</v>
      </c>
      <c r="F2548" s="1" t="s">
        <v>141</v>
      </c>
      <c r="G2548" s="1" t="s">
        <v>5103</v>
      </c>
      <c r="H2548" s="1" t="s">
        <v>5104</v>
      </c>
      <c r="I2548" s="12">
        <v>0</v>
      </c>
      <c r="J2548" s="1" t="s">
        <v>166</v>
      </c>
      <c r="K2548" s="1" t="str">
        <f>LEFT(Table9[[#This Row],[PCODE]],9)&amp;"0000"&amp;RIGHT(Table9[[#This Row],[PCODE]],3)</f>
        <v>BFA0520050000204</v>
      </c>
      <c r="L2548" s="1">
        <f>LEN(Table9[[#This Row],[rowcapcode3]])</f>
        <v>16</v>
      </c>
      <c r="M2548" s="1" t="str">
        <f>Table9[[#This Row],[ADM2_CODE]]</f>
        <v>BFA052005</v>
      </c>
      <c r="N2548" s="1" t="str">
        <f>Table9[[#This Row],[ADM1_CODE]]</f>
        <v>BFA052</v>
      </c>
    </row>
    <row r="2549" spans="1:14" x14ac:dyDescent="0.25">
      <c r="A2549" s="12">
        <v>11.616667</v>
      </c>
      <c r="B2549" s="12">
        <v>1.983333</v>
      </c>
      <c r="C2549" s="1" t="s">
        <v>47</v>
      </c>
      <c r="D2549" s="1" t="s">
        <v>48</v>
      </c>
      <c r="E2549" s="1" t="s">
        <v>140</v>
      </c>
      <c r="F2549" s="1" t="s">
        <v>141</v>
      </c>
      <c r="G2549" s="1" t="s">
        <v>5105</v>
      </c>
      <c r="H2549" s="1" t="s">
        <v>5106</v>
      </c>
      <c r="I2549" s="12">
        <v>0</v>
      </c>
      <c r="J2549" s="1" t="s">
        <v>166</v>
      </c>
      <c r="K2549" s="1" t="str">
        <f>LEFT(Table9[[#This Row],[PCODE]],9)&amp;"0000"&amp;RIGHT(Table9[[#This Row],[PCODE]],3)</f>
        <v>BFA0520050000147</v>
      </c>
      <c r="L2549" s="1">
        <f>LEN(Table9[[#This Row],[rowcapcode3]])</f>
        <v>16</v>
      </c>
      <c r="M2549" s="1" t="str">
        <f>Table9[[#This Row],[ADM2_CODE]]</f>
        <v>BFA052005</v>
      </c>
      <c r="N2549" s="1" t="str">
        <f>Table9[[#This Row],[ADM1_CODE]]</f>
        <v>BFA052</v>
      </c>
    </row>
    <row r="2550" spans="1:14" x14ac:dyDescent="0.25">
      <c r="A2550" s="12">
        <v>11.617151</v>
      </c>
      <c r="B2550" s="12">
        <v>-4.8009690000000003</v>
      </c>
      <c r="C2550" s="1" t="s">
        <v>45</v>
      </c>
      <c r="D2550" s="1" t="s">
        <v>46</v>
      </c>
      <c r="E2550" s="1" t="s">
        <v>2722</v>
      </c>
      <c r="F2550" s="1" t="s">
        <v>119</v>
      </c>
      <c r="G2550" s="1" t="s">
        <v>5107</v>
      </c>
      <c r="H2550" s="1" t="s">
        <v>5108</v>
      </c>
      <c r="I2550" s="12">
        <v>4</v>
      </c>
      <c r="J2550" s="1" t="s">
        <v>288</v>
      </c>
      <c r="K2550" s="1" t="str">
        <f>LEFT(Table9[[#This Row],[PCODE]],9)&amp;"0000"&amp;RIGHT(Table9[[#This Row],[PCODE]],3)</f>
        <v>BFA0530020000129</v>
      </c>
      <c r="L2550" s="1">
        <f>LEN(Table9[[#This Row],[rowcapcode3]])</f>
        <v>16</v>
      </c>
      <c r="M2550" s="1" t="str">
        <f>Table9[[#This Row],[ADM2_CODE]]</f>
        <v>BFA053002</v>
      </c>
      <c r="N2550" s="1" t="str">
        <f>Table9[[#This Row],[ADM1_CODE]]</f>
        <v>BFA053</v>
      </c>
    </row>
    <row r="2551" spans="1:14" x14ac:dyDescent="0.25">
      <c r="A2551" s="12">
        <v>11.620461000000001</v>
      </c>
      <c r="B2551" s="12">
        <v>-4.7368040000000002</v>
      </c>
      <c r="C2551" s="1" t="s">
        <v>45</v>
      </c>
      <c r="D2551" s="1" t="s">
        <v>46</v>
      </c>
      <c r="E2551" s="1" t="s">
        <v>2722</v>
      </c>
      <c r="F2551" s="1" t="s">
        <v>119</v>
      </c>
      <c r="G2551" s="1" t="s">
        <v>5109</v>
      </c>
      <c r="H2551" s="1" t="s">
        <v>5110</v>
      </c>
      <c r="I2551" s="12">
        <v>0</v>
      </c>
      <c r="J2551" s="1" t="s">
        <v>166</v>
      </c>
      <c r="K2551" s="1" t="str">
        <f>LEFT(Table9[[#This Row],[PCODE]],9)&amp;"0000"&amp;RIGHT(Table9[[#This Row],[PCODE]],3)</f>
        <v>BFA0530020000060</v>
      </c>
      <c r="L2551" s="1">
        <f>LEN(Table9[[#This Row],[rowcapcode3]])</f>
        <v>16</v>
      </c>
      <c r="M2551" s="1" t="str">
        <f>Table9[[#This Row],[ADM2_CODE]]</f>
        <v>BFA053002</v>
      </c>
      <c r="N2551" s="1" t="str">
        <f>Table9[[#This Row],[ADM1_CODE]]</f>
        <v>BFA053</v>
      </c>
    </row>
    <row r="2552" spans="1:14" x14ac:dyDescent="0.25">
      <c r="A2552" s="12">
        <v>11.620832999999999</v>
      </c>
      <c r="B2552" s="12">
        <v>-1.2191669999999999</v>
      </c>
      <c r="C2552" s="1" t="s">
        <v>57</v>
      </c>
      <c r="D2552" s="1" t="s">
        <v>58</v>
      </c>
      <c r="E2552" s="1" t="s">
        <v>110</v>
      </c>
      <c r="F2552" s="1" t="s">
        <v>111</v>
      </c>
      <c r="G2552" s="1" t="s">
        <v>5111</v>
      </c>
      <c r="H2552" s="1" t="s">
        <v>5112</v>
      </c>
      <c r="I2552" s="12">
        <v>0</v>
      </c>
      <c r="J2552" s="1" t="s">
        <v>166</v>
      </c>
      <c r="K2552" s="1" t="str">
        <f>LEFT(Table9[[#This Row],[PCODE]],9)&amp;"0000"&amp;RIGHT(Table9[[#This Row],[PCODE]],3)</f>
        <v>BFA0510030000111</v>
      </c>
      <c r="L2552" s="1">
        <f>LEN(Table9[[#This Row],[rowcapcode3]])</f>
        <v>16</v>
      </c>
      <c r="M2552" s="1" t="str">
        <f>Table9[[#This Row],[ADM2_CODE]]</f>
        <v>BFA051003</v>
      </c>
      <c r="N2552" s="1" t="str">
        <f>Table9[[#This Row],[ADM1_CODE]]</f>
        <v>BFA051</v>
      </c>
    </row>
    <row r="2553" spans="1:14" x14ac:dyDescent="0.25">
      <c r="A2553" s="12">
        <v>11.620865</v>
      </c>
      <c r="B2553" s="12">
        <v>-4.8880150000000002</v>
      </c>
      <c r="C2553" s="1" t="s">
        <v>45</v>
      </c>
      <c r="D2553" s="1" t="s">
        <v>46</v>
      </c>
      <c r="E2553" s="1" t="s">
        <v>2722</v>
      </c>
      <c r="F2553" s="1" t="s">
        <v>119</v>
      </c>
      <c r="G2553" s="1" t="s">
        <v>5113</v>
      </c>
      <c r="H2553" s="1" t="s">
        <v>5114</v>
      </c>
      <c r="I2553" s="12">
        <v>0</v>
      </c>
      <c r="J2553" s="1" t="s">
        <v>166</v>
      </c>
      <c r="K2553" s="1" t="str">
        <f>LEFT(Table9[[#This Row],[PCODE]],9)&amp;"0000"&amp;RIGHT(Table9[[#This Row],[PCODE]],3)</f>
        <v>BFA0530020000249</v>
      </c>
      <c r="L2553" s="1">
        <f>LEN(Table9[[#This Row],[rowcapcode3]])</f>
        <v>16</v>
      </c>
      <c r="M2553" s="1" t="str">
        <f>Table9[[#This Row],[ADM2_CODE]]</f>
        <v>BFA053002</v>
      </c>
      <c r="N2553" s="1" t="str">
        <f>Table9[[#This Row],[ADM1_CODE]]</f>
        <v>BFA053</v>
      </c>
    </row>
    <row r="2554" spans="1:14" x14ac:dyDescent="0.25">
      <c r="A2554" s="12">
        <v>11.6225</v>
      </c>
      <c r="B2554" s="12">
        <v>-5.1971999999999996</v>
      </c>
      <c r="C2554" s="1" t="s">
        <v>45</v>
      </c>
      <c r="D2554" s="1" t="s">
        <v>46</v>
      </c>
      <c r="E2554" s="1" t="s">
        <v>2722</v>
      </c>
      <c r="F2554" s="1" t="s">
        <v>119</v>
      </c>
      <c r="G2554" s="1" t="s">
        <v>5115</v>
      </c>
      <c r="H2554" s="1" t="s">
        <v>5116</v>
      </c>
      <c r="I2554" s="12">
        <v>0</v>
      </c>
      <c r="J2554" s="1" t="s">
        <v>166</v>
      </c>
      <c r="K2554" s="1" t="str">
        <f>LEFT(Table9[[#This Row],[PCODE]],9)&amp;"0000"&amp;RIGHT(Table9[[#This Row],[PCODE]],3)</f>
        <v>BFA0530020000176</v>
      </c>
      <c r="L2554" s="1">
        <f>LEN(Table9[[#This Row],[rowcapcode3]])</f>
        <v>16</v>
      </c>
      <c r="M2554" s="1" t="str">
        <f>Table9[[#This Row],[ADM2_CODE]]</f>
        <v>BFA053002</v>
      </c>
      <c r="N2554" s="1" t="str">
        <f>Table9[[#This Row],[ADM1_CODE]]</f>
        <v>BFA053</v>
      </c>
    </row>
    <row r="2555" spans="1:14" x14ac:dyDescent="0.25">
      <c r="A2555" s="12">
        <v>11.624292000000001</v>
      </c>
      <c r="B2555" s="12">
        <v>-4.9996770000000001</v>
      </c>
      <c r="C2555" s="1" t="s">
        <v>45</v>
      </c>
      <c r="D2555" s="1" t="s">
        <v>46</v>
      </c>
      <c r="E2555" s="1" t="s">
        <v>2722</v>
      </c>
      <c r="F2555" s="1" t="s">
        <v>119</v>
      </c>
      <c r="G2555" s="1" t="s">
        <v>5117</v>
      </c>
      <c r="H2555" s="1" t="s">
        <v>5118</v>
      </c>
      <c r="I2555" s="12">
        <v>0</v>
      </c>
      <c r="J2555" s="1" t="s">
        <v>166</v>
      </c>
      <c r="K2555" s="1" t="str">
        <f>LEFT(Table9[[#This Row],[PCODE]],9)&amp;"0000"&amp;RIGHT(Table9[[#This Row],[PCODE]],3)</f>
        <v>BFA0530020000240</v>
      </c>
      <c r="L2555" s="1">
        <f>LEN(Table9[[#This Row],[rowcapcode3]])</f>
        <v>16</v>
      </c>
      <c r="M2555" s="1" t="str">
        <f>Table9[[#This Row],[ADM2_CODE]]</f>
        <v>BFA053002</v>
      </c>
      <c r="N2555" s="1" t="str">
        <f>Table9[[#This Row],[ADM1_CODE]]</f>
        <v>BFA053</v>
      </c>
    </row>
    <row r="2556" spans="1:14" x14ac:dyDescent="0.25">
      <c r="A2556" s="12">
        <v>11.627386</v>
      </c>
      <c r="B2556" s="12">
        <v>-4.6795869999999997</v>
      </c>
      <c r="C2556" s="1" t="s">
        <v>45</v>
      </c>
      <c r="D2556" s="1" t="s">
        <v>46</v>
      </c>
      <c r="E2556" s="1" t="s">
        <v>2722</v>
      </c>
      <c r="F2556" s="1" t="s">
        <v>119</v>
      </c>
      <c r="G2556" s="1" t="s">
        <v>5119</v>
      </c>
      <c r="H2556" s="1" t="s">
        <v>5120</v>
      </c>
      <c r="I2556" s="12">
        <v>0</v>
      </c>
      <c r="J2556" s="1" t="s">
        <v>166</v>
      </c>
      <c r="K2556" s="1" t="str">
        <f>LEFT(Table9[[#This Row],[PCODE]],9)&amp;"0000"&amp;RIGHT(Table9[[#This Row],[PCODE]],3)</f>
        <v>BFA0530020000132</v>
      </c>
      <c r="L2556" s="1">
        <f>LEN(Table9[[#This Row],[rowcapcode3]])</f>
        <v>16</v>
      </c>
      <c r="M2556" s="1" t="str">
        <f>Table9[[#This Row],[ADM2_CODE]]</f>
        <v>BFA053002</v>
      </c>
      <c r="N2556" s="1" t="str">
        <f>Table9[[#This Row],[ADM1_CODE]]</f>
        <v>BFA053</v>
      </c>
    </row>
    <row r="2557" spans="1:14" x14ac:dyDescent="0.25">
      <c r="A2557" s="12">
        <v>11.62744</v>
      </c>
      <c r="B2557" s="12">
        <v>-4.4470939999999999</v>
      </c>
      <c r="C2557" s="1" t="s">
        <v>45</v>
      </c>
      <c r="D2557" s="1" t="s">
        <v>46</v>
      </c>
      <c r="E2557" s="1" t="s">
        <v>81</v>
      </c>
      <c r="F2557" s="1" t="s">
        <v>82</v>
      </c>
      <c r="G2557" s="1" t="s">
        <v>5121</v>
      </c>
      <c r="H2557" s="1" t="s">
        <v>5122</v>
      </c>
      <c r="I2557" s="12">
        <v>0</v>
      </c>
      <c r="J2557" s="1" t="s">
        <v>166</v>
      </c>
      <c r="K2557" s="1" t="str">
        <f>LEFT(Table9[[#This Row],[PCODE]],9)&amp;"0000"&amp;RIGHT(Table9[[#This Row],[PCODE]],3)</f>
        <v>BFA0530010000299</v>
      </c>
      <c r="L2557" s="1">
        <f>LEN(Table9[[#This Row],[rowcapcode3]])</f>
        <v>16</v>
      </c>
      <c r="M2557" s="1" t="str">
        <f>Table9[[#This Row],[ADM2_CODE]]</f>
        <v>BFA053001</v>
      </c>
      <c r="N2557" s="1" t="str">
        <f>Table9[[#This Row],[ADM1_CODE]]</f>
        <v>BFA053</v>
      </c>
    </row>
    <row r="2558" spans="1:14" x14ac:dyDescent="0.25">
      <c r="A2558" s="12">
        <v>11.630556</v>
      </c>
      <c r="B2558" s="12">
        <v>-1.6797219999999999</v>
      </c>
      <c r="C2558" s="1" t="s">
        <v>41</v>
      </c>
      <c r="D2558" s="1" t="s">
        <v>42</v>
      </c>
      <c r="E2558" s="1" t="s">
        <v>77</v>
      </c>
      <c r="F2558" s="1" t="s">
        <v>78</v>
      </c>
      <c r="G2558" s="1" t="s">
        <v>5123</v>
      </c>
      <c r="H2558" s="1" t="s">
        <v>5124</v>
      </c>
      <c r="I2558" s="12">
        <v>0</v>
      </c>
      <c r="J2558" s="1" t="s">
        <v>166</v>
      </c>
      <c r="K2558" s="1" t="str">
        <f>LEFT(Table9[[#This Row],[PCODE]],9)&amp;"0000"&amp;RIGHT(Table9[[#This Row],[PCODE]],3)</f>
        <v>BFA0500040000089</v>
      </c>
      <c r="L2558" s="1">
        <f>LEN(Table9[[#This Row],[rowcapcode3]])</f>
        <v>16</v>
      </c>
      <c r="M2558" s="1" t="str">
        <f>Table9[[#This Row],[ADM2_CODE]]</f>
        <v>BFA050004</v>
      </c>
      <c r="N2558" s="1" t="str">
        <f>Table9[[#This Row],[ADM1_CODE]]</f>
        <v>BFA050</v>
      </c>
    </row>
    <row r="2559" spans="1:14" x14ac:dyDescent="0.25">
      <c r="A2559" s="12">
        <v>11.633333</v>
      </c>
      <c r="B2559" s="12">
        <v>-3.8833329999999999</v>
      </c>
      <c r="C2559" s="1" t="s">
        <v>45</v>
      </c>
      <c r="D2559" s="1" t="s">
        <v>46</v>
      </c>
      <c r="E2559" s="1" t="s">
        <v>84</v>
      </c>
      <c r="F2559" s="1" t="s">
        <v>85</v>
      </c>
      <c r="G2559" s="1" t="s">
        <v>5125</v>
      </c>
      <c r="H2559" s="1" t="s">
        <v>5126</v>
      </c>
      <c r="I2559" s="12">
        <v>4</v>
      </c>
      <c r="J2559" s="1" t="s">
        <v>288</v>
      </c>
      <c r="K2559" s="1" t="str">
        <f>LEFT(Table9[[#This Row],[PCODE]],9)&amp;"0000"&amp;RIGHT(Table9[[#This Row],[PCODE]],3)</f>
        <v>BFA0530030000010</v>
      </c>
      <c r="L2559" s="1">
        <f>LEN(Table9[[#This Row],[rowcapcode3]])</f>
        <v>16</v>
      </c>
      <c r="M2559" s="1" t="str">
        <f>Table9[[#This Row],[ADM2_CODE]]</f>
        <v>BFA053003</v>
      </c>
      <c r="N2559" s="1" t="str">
        <f>Table9[[#This Row],[ADM1_CODE]]</f>
        <v>BFA053</v>
      </c>
    </row>
    <row r="2560" spans="1:14" x14ac:dyDescent="0.25">
      <c r="A2560" s="12">
        <v>11.633333</v>
      </c>
      <c r="B2560" s="12">
        <v>-3.8666670000000001</v>
      </c>
      <c r="C2560" s="1" t="s">
        <v>45</v>
      </c>
      <c r="D2560" s="1" t="s">
        <v>46</v>
      </c>
      <c r="E2560" s="1" t="s">
        <v>84</v>
      </c>
      <c r="F2560" s="1" t="s">
        <v>85</v>
      </c>
      <c r="G2560" s="1" t="s">
        <v>5127</v>
      </c>
      <c r="H2560" s="1" t="s">
        <v>5128</v>
      </c>
      <c r="I2560" s="12">
        <v>0</v>
      </c>
      <c r="J2560" s="1" t="s">
        <v>166</v>
      </c>
      <c r="K2560" s="1" t="str">
        <f>LEFT(Table9[[#This Row],[PCODE]],9)&amp;"0000"&amp;RIGHT(Table9[[#This Row],[PCODE]],3)</f>
        <v>BFA0530030000044</v>
      </c>
      <c r="L2560" s="1">
        <f>LEN(Table9[[#This Row],[rowcapcode3]])</f>
        <v>16</v>
      </c>
      <c r="M2560" s="1" t="str">
        <f>Table9[[#This Row],[ADM2_CODE]]</f>
        <v>BFA053003</v>
      </c>
      <c r="N2560" s="1" t="str">
        <f>Table9[[#This Row],[ADM1_CODE]]</f>
        <v>BFA053</v>
      </c>
    </row>
    <row r="2561" spans="1:14" x14ac:dyDescent="0.25">
      <c r="A2561" s="12">
        <v>11.633333</v>
      </c>
      <c r="B2561" s="12">
        <v>-3.766667</v>
      </c>
      <c r="C2561" s="1" t="s">
        <v>45</v>
      </c>
      <c r="D2561" s="1" t="s">
        <v>46</v>
      </c>
      <c r="E2561" s="1" t="s">
        <v>84</v>
      </c>
      <c r="F2561" s="1" t="s">
        <v>85</v>
      </c>
      <c r="G2561" s="1" t="s">
        <v>5129</v>
      </c>
      <c r="H2561" s="1" t="s">
        <v>5130</v>
      </c>
      <c r="I2561" s="12">
        <v>0</v>
      </c>
      <c r="J2561" s="1" t="s">
        <v>166</v>
      </c>
      <c r="K2561" s="1" t="str">
        <f>LEFT(Table9[[#This Row],[PCODE]],9)&amp;"0000"&amp;RIGHT(Table9[[#This Row],[PCODE]],3)</f>
        <v>BFA0530030000061</v>
      </c>
      <c r="L2561" s="1">
        <f>LEN(Table9[[#This Row],[rowcapcode3]])</f>
        <v>16</v>
      </c>
      <c r="M2561" s="1" t="str">
        <f>Table9[[#This Row],[ADM2_CODE]]</f>
        <v>BFA053003</v>
      </c>
      <c r="N2561" s="1" t="str">
        <f>Table9[[#This Row],[ADM1_CODE]]</f>
        <v>BFA053</v>
      </c>
    </row>
    <row r="2562" spans="1:14" x14ac:dyDescent="0.25">
      <c r="A2562" s="12">
        <v>11.633333</v>
      </c>
      <c r="B2562" s="12">
        <v>-3.7166670000000002</v>
      </c>
      <c r="C2562" s="1" t="s">
        <v>45</v>
      </c>
      <c r="D2562" s="1" t="s">
        <v>46</v>
      </c>
      <c r="E2562" s="1" t="s">
        <v>84</v>
      </c>
      <c r="F2562" s="1" t="s">
        <v>85</v>
      </c>
      <c r="G2562" s="1" t="s">
        <v>5131</v>
      </c>
      <c r="H2562" s="1" t="s">
        <v>5132</v>
      </c>
      <c r="I2562" s="12">
        <v>0</v>
      </c>
      <c r="J2562" s="1" t="s">
        <v>166</v>
      </c>
      <c r="K2562" s="1" t="str">
        <f>LEFT(Table9[[#This Row],[PCODE]],9)&amp;"0000"&amp;RIGHT(Table9[[#This Row],[PCODE]],3)</f>
        <v>BFA0530030000041</v>
      </c>
      <c r="L2562" s="1">
        <f>LEN(Table9[[#This Row],[rowcapcode3]])</f>
        <v>16</v>
      </c>
      <c r="M2562" s="1" t="str">
        <f>Table9[[#This Row],[ADM2_CODE]]</f>
        <v>BFA053003</v>
      </c>
      <c r="N2562" s="1" t="str">
        <f>Table9[[#This Row],[ADM1_CODE]]</f>
        <v>BFA053</v>
      </c>
    </row>
    <row r="2563" spans="1:14" x14ac:dyDescent="0.25">
      <c r="A2563" s="12">
        <v>11.633333</v>
      </c>
      <c r="B2563" s="12">
        <v>-3.7</v>
      </c>
      <c r="C2563" s="1" t="s">
        <v>45</v>
      </c>
      <c r="D2563" s="1" t="s">
        <v>46</v>
      </c>
      <c r="E2563" s="1" t="s">
        <v>84</v>
      </c>
      <c r="F2563" s="1" t="s">
        <v>85</v>
      </c>
      <c r="G2563" s="1" t="s">
        <v>5133</v>
      </c>
      <c r="H2563" s="1" t="s">
        <v>5134</v>
      </c>
      <c r="I2563" s="12">
        <v>0</v>
      </c>
      <c r="J2563" s="1" t="s">
        <v>166</v>
      </c>
      <c r="K2563" s="1" t="str">
        <f>LEFT(Table9[[#This Row],[PCODE]],9)&amp;"0000"&amp;RIGHT(Table9[[#This Row],[PCODE]],3)</f>
        <v>BFA0530030000007</v>
      </c>
      <c r="L2563" s="1">
        <f>LEN(Table9[[#This Row],[rowcapcode3]])</f>
        <v>16</v>
      </c>
      <c r="M2563" s="1" t="str">
        <f>Table9[[#This Row],[ADM2_CODE]]</f>
        <v>BFA053003</v>
      </c>
      <c r="N2563" s="1" t="str">
        <f>Table9[[#This Row],[ADM1_CODE]]</f>
        <v>BFA053</v>
      </c>
    </row>
    <row r="2564" spans="1:14" x14ac:dyDescent="0.25">
      <c r="A2564" s="12">
        <v>11.633333</v>
      </c>
      <c r="B2564" s="12">
        <v>-3.7</v>
      </c>
      <c r="C2564" s="1" t="s">
        <v>45</v>
      </c>
      <c r="D2564" s="1" t="s">
        <v>46</v>
      </c>
      <c r="E2564" s="1" t="s">
        <v>84</v>
      </c>
      <c r="F2564" s="1" t="s">
        <v>85</v>
      </c>
      <c r="G2564" s="1" t="s">
        <v>5135</v>
      </c>
      <c r="H2564" s="1" t="s">
        <v>5136</v>
      </c>
      <c r="I2564" s="12">
        <v>0</v>
      </c>
      <c r="J2564" s="1" t="s">
        <v>166</v>
      </c>
      <c r="K2564" s="1" t="str">
        <f>LEFT(Table9[[#This Row],[PCODE]],9)&amp;"0000"&amp;RIGHT(Table9[[#This Row],[PCODE]],3)</f>
        <v>BFA0530030000151</v>
      </c>
      <c r="L2564" s="1">
        <f>LEN(Table9[[#This Row],[rowcapcode3]])</f>
        <v>16</v>
      </c>
      <c r="M2564" s="1" t="str">
        <f>Table9[[#This Row],[ADM2_CODE]]</f>
        <v>BFA053003</v>
      </c>
      <c r="N2564" s="1" t="str">
        <f>Table9[[#This Row],[ADM1_CODE]]</f>
        <v>BFA053</v>
      </c>
    </row>
    <row r="2565" spans="1:14" x14ac:dyDescent="0.25">
      <c r="A2565" s="12">
        <v>11.633333</v>
      </c>
      <c r="B2565" s="12">
        <v>-3.6833330000000002</v>
      </c>
      <c r="C2565" s="1" t="s">
        <v>45</v>
      </c>
      <c r="D2565" s="1" t="s">
        <v>46</v>
      </c>
      <c r="E2565" s="1" t="s">
        <v>84</v>
      </c>
      <c r="F2565" s="1" t="s">
        <v>85</v>
      </c>
      <c r="G2565" s="1" t="s">
        <v>5137</v>
      </c>
      <c r="H2565" s="1" t="s">
        <v>5138</v>
      </c>
      <c r="I2565" s="12">
        <v>4</v>
      </c>
      <c r="J2565" s="1" t="s">
        <v>288</v>
      </c>
      <c r="K2565" s="1" t="str">
        <f>LEFT(Table9[[#This Row],[PCODE]],9)&amp;"0000"&amp;RIGHT(Table9[[#This Row],[PCODE]],3)</f>
        <v>BFA0530030000011</v>
      </c>
      <c r="L2565" s="1">
        <f>LEN(Table9[[#This Row],[rowcapcode3]])</f>
        <v>16</v>
      </c>
      <c r="M2565" s="1" t="str">
        <f>Table9[[#This Row],[ADM2_CODE]]</f>
        <v>BFA053003</v>
      </c>
      <c r="N2565" s="1" t="str">
        <f>Table9[[#This Row],[ADM1_CODE]]</f>
        <v>BFA053</v>
      </c>
    </row>
    <row r="2566" spans="1:14" x14ac:dyDescent="0.25">
      <c r="A2566" s="12">
        <v>11.633333</v>
      </c>
      <c r="B2566" s="12">
        <v>-3.6666669999999999</v>
      </c>
      <c r="C2566" s="1" t="s">
        <v>45</v>
      </c>
      <c r="D2566" s="1" t="s">
        <v>46</v>
      </c>
      <c r="E2566" s="1" t="s">
        <v>84</v>
      </c>
      <c r="F2566" s="1" t="s">
        <v>85</v>
      </c>
      <c r="G2566" s="1" t="s">
        <v>5139</v>
      </c>
      <c r="H2566" s="1" t="s">
        <v>5140</v>
      </c>
      <c r="I2566" s="12">
        <v>0</v>
      </c>
      <c r="J2566" s="1" t="s">
        <v>166</v>
      </c>
      <c r="K2566" s="1" t="str">
        <f>LEFT(Table9[[#This Row],[PCODE]],9)&amp;"0000"&amp;RIGHT(Table9[[#This Row],[PCODE]],3)</f>
        <v>BFA0530030000117</v>
      </c>
      <c r="L2566" s="1">
        <f>LEN(Table9[[#This Row],[rowcapcode3]])</f>
        <v>16</v>
      </c>
      <c r="M2566" s="1" t="str">
        <f>Table9[[#This Row],[ADM2_CODE]]</f>
        <v>BFA053003</v>
      </c>
      <c r="N2566" s="1" t="str">
        <f>Table9[[#This Row],[ADM1_CODE]]</f>
        <v>BFA053</v>
      </c>
    </row>
    <row r="2567" spans="1:14" x14ac:dyDescent="0.25">
      <c r="A2567" s="12">
        <v>11.633333</v>
      </c>
      <c r="B2567" s="12">
        <v>-3.6166670000000001</v>
      </c>
      <c r="C2567" s="1" t="s">
        <v>45</v>
      </c>
      <c r="D2567" s="1" t="s">
        <v>46</v>
      </c>
      <c r="E2567" s="1" t="s">
        <v>84</v>
      </c>
      <c r="F2567" s="1" t="s">
        <v>85</v>
      </c>
      <c r="G2567" s="1" t="s">
        <v>5141</v>
      </c>
      <c r="H2567" s="1" t="s">
        <v>5142</v>
      </c>
      <c r="I2567" s="12">
        <v>0</v>
      </c>
      <c r="J2567" s="1" t="s">
        <v>166</v>
      </c>
      <c r="K2567" s="1" t="str">
        <f>LEFT(Table9[[#This Row],[PCODE]],9)&amp;"0000"&amp;RIGHT(Table9[[#This Row],[PCODE]],3)</f>
        <v>BFA0530030000131</v>
      </c>
      <c r="L2567" s="1">
        <f>LEN(Table9[[#This Row],[rowcapcode3]])</f>
        <v>16</v>
      </c>
      <c r="M2567" s="1" t="str">
        <f>Table9[[#This Row],[ADM2_CODE]]</f>
        <v>BFA053003</v>
      </c>
      <c r="N2567" s="1" t="str">
        <f>Table9[[#This Row],[ADM1_CODE]]</f>
        <v>BFA053</v>
      </c>
    </row>
    <row r="2568" spans="1:14" x14ac:dyDescent="0.25">
      <c r="A2568" s="12">
        <v>11.633333</v>
      </c>
      <c r="B2568" s="12">
        <v>-2.85</v>
      </c>
      <c r="C2568" s="1" t="s">
        <v>39</v>
      </c>
      <c r="D2568" s="1" t="s">
        <v>40</v>
      </c>
      <c r="E2568" s="1" t="s">
        <v>67</v>
      </c>
      <c r="F2568" s="1" t="s">
        <v>68</v>
      </c>
      <c r="G2568" s="1" t="s">
        <v>5143</v>
      </c>
      <c r="H2568" s="1" t="s">
        <v>5144</v>
      </c>
      <c r="I2568" s="12">
        <v>0</v>
      </c>
      <c r="J2568" s="1" t="s">
        <v>166</v>
      </c>
      <c r="K2568" s="1" t="str">
        <f>LEFT(Table9[[#This Row],[PCODE]],9)&amp;"0000"&amp;RIGHT(Table9[[#This Row],[PCODE]],3)</f>
        <v>BFA0460010000165</v>
      </c>
      <c r="L2568" s="1">
        <f>LEN(Table9[[#This Row],[rowcapcode3]])</f>
        <v>16</v>
      </c>
      <c r="M2568" s="1" t="str">
        <f>Table9[[#This Row],[ADM2_CODE]]</f>
        <v>BFA046001</v>
      </c>
      <c r="N2568" s="1" t="str">
        <f>Table9[[#This Row],[ADM1_CODE]]</f>
        <v>BFA046</v>
      </c>
    </row>
    <row r="2569" spans="1:14" x14ac:dyDescent="0.25">
      <c r="A2569" s="12">
        <v>11.633333</v>
      </c>
      <c r="B2569" s="12">
        <v>-2.5833330000000001</v>
      </c>
      <c r="C2569" s="1" t="s">
        <v>41</v>
      </c>
      <c r="D2569" s="1" t="s">
        <v>42</v>
      </c>
      <c r="E2569" s="1" t="s">
        <v>75</v>
      </c>
      <c r="F2569" s="1" t="s">
        <v>76</v>
      </c>
      <c r="G2569" s="1" t="s">
        <v>5145</v>
      </c>
      <c r="H2569" s="1" t="s">
        <v>5146</v>
      </c>
      <c r="I2569" s="12">
        <v>0</v>
      </c>
      <c r="J2569" s="1" t="s">
        <v>166</v>
      </c>
      <c r="K2569" s="1" t="str">
        <f>LEFT(Table9[[#This Row],[PCODE]],9)&amp;"0000"&amp;RIGHT(Table9[[#This Row],[PCODE]],3)</f>
        <v>BFA0500020000098</v>
      </c>
      <c r="L2569" s="1">
        <f>LEN(Table9[[#This Row],[rowcapcode3]])</f>
        <v>16</v>
      </c>
      <c r="M2569" s="1" t="str">
        <f>Table9[[#This Row],[ADM2_CODE]]</f>
        <v>BFA050002</v>
      </c>
      <c r="N2569" s="1" t="str">
        <f>Table9[[#This Row],[ADM1_CODE]]</f>
        <v>BFA050</v>
      </c>
    </row>
    <row r="2570" spans="1:14" x14ac:dyDescent="0.25">
      <c r="A2570" s="12">
        <v>11.633333</v>
      </c>
      <c r="B2570" s="12">
        <v>-2.0666669999999998</v>
      </c>
      <c r="C2570" s="1" t="s">
        <v>41</v>
      </c>
      <c r="D2570" s="1" t="s">
        <v>42</v>
      </c>
      <c r="E2570" s="1" t="s">
        <v>77</v>
      </c>
      <c r="F2570" s="1" t="s">
        <v>78</v>
      </c>
      <c r="G2570" s="1" t="s">
        <v>5147</v>
      </c>
      <c r="H2570" s="1" t="s">
        <v>5148</v>
      </c>
      <c r="I2570" s="12">
        <v>0</v>
      </c>
      <c r="J2570" s="1" t="s">
        <v>166</v>
      </c>
      <c r="K2570" s="1" t="str">
        <f>LEFT(Table9[[#This Row],[PCODE]],9)&amp;"0000"&amp;RIGHT(Table9[[#This Row],[PCODE]],3)</f>
        <v>BFA0500040000137</v>
      </c>
      <c r="L2570" s="1">
        <f>LEN(Table9[[#This Row],[rowcapcode3]])</f>
        <v>16</v>
      </c>
      <c r="M2570" s="1" t="str">
        <f>Table9[[#This Row],[ADM2_CODE]]</f>
        <v>BFA050004</v>
      </c>
      <c r="N2570" s="1" t="str">
        <f>Table9[[#This Row],[ADM1_CODE]]</f>
        <v>BFA050</v>
      </c>
    </row>
    <row r="2571" spans="1:14" x14ac:dyDescent="0.25">
      <c r="A2571" s="12">
        <v>11.633333</v>
      </c>
      <c r="B2571" s="12">
        <v>-2.0499999999999998</v>
      </c>
      <c r="C2571" s="1" t="s">
        <v>41</v>
      </c>
      <c r="D2571" s="1" t="s">
        <v>42</v>
      </c>
      <c r="E2571" s="1" t="s">
        <v>77</v>
      </c>
      <c r="F2571" s="1" t="s">
        <v>78</v>
      </c>
      <c r="G2571" s="1" t="s">
        <v>5149</v>
      </c>
      <c r="H2571" s="1" t="s">
        <v>5150</v>
      </c>
      <c r="I2571" s="12">
        <v>0</v>
      </c>
      <c r="J2571" s="1" t="s">
        <v>166</v>
      </c>
      <c r="K2571" s="1" t="str">
        <f>LEFT(Table9[[#This Row],[PCODE]],9)&amp;"0000"&amp;RIGHT(Table9[[#This Row],[PCODE]],3)</f>
        <v>BFA0500040000169</v>
      </c>
      <c r="L2571" s="1">
        <f>LEN(Table9[[#This Row],[rowcapcode3]])</f>
        <v>16</v>
      </c>
      <c r="M2571" s="1" t="str">
        <f>Table9[[#This Row],[ADM2_CODE]]</f>
        <v>BFA050004</v>
      </c>
      <c r="N2571" s="1" t="str">
        <f>Table9[[#This Row],[ADM1_CODE]]</f>
        <v>BFA050</v>
      </c>
    </row>
    <row r="2572" spans="1:14" x14ac:dyDescent="0.25">
      <c r="A2572" s="12">
        <v>11.633333</v>
      </c>
      <c r="B2572" s="12">
        <v>-1.45</v>
      </c>
      <c r="C2572" s="1" t="s">
        <v>41</v>
      </c>
      <c r="D2572" s="1" t="s">
        <v>42</v>
      </c>
      <c r="E2572" s="1" t="s">
        <v>77</v>
      </c>
      <c r="F2572" s="1" t="s">
        <v>78</v>
      </c>
      <c r="G2572" s="1" t="s">
        <v>5151</v>
      </c>
      <c r="H2572" s="1" t="s">
        <v>5152</v>
      </c>
      <c r="I2572" s="12">
        <v>0</v>
      </c>
      <c r="J2572" s="1" t="s">
        <v>166</v>
      </c>
      <c r="K2572" s="1" t="str">
        <f>LEFT(Table9[[#This Row],[PCODE]],9)&amp;"0000"&amp;RIGHT(Table9[[#This Row],[PCODE]],3)</f>
        <v>BFA0500040000150</v>
      </c>
      <c r="L2572" s="1">
        <f>LEN(Table9[[#This Row],[rowcapcode3]])</f>
        <v>16</v>
      </c>
      <c r="M2572" s="1" t="str">
        <f>Table9[[#This Row],[ADM2_CODE]]</f>
        <v>BFA050004</v>
      </c>
      <c r="N2572" s="1" t="str">
        <f>Table9[[#This Row],[ADM1_CODE]]</f>
        <v>BFA050</v>
      </c>
    </row>
    <row r="2573" spans="1:14" x14ac:dyDescent="0.25">
      <c r="A2573" s="12">
        <v>11.633333</v>
      </c>
      <c r="B2573" s="12">
        <v>-1.3</v>
      </c>
      <c r="C2573" s="1" t="s">
        <v>57</v>
      </c>
      <c r="D2573" s="1" t="s">
        <v>58</v>
      </c>
      <c r="E2573" s="1" t="s">
        <v>110</v>
      </c>
      <c r="F2573" s="1" t="s">
        <v>111</v>
      </c>
      <c r="G2573" s="1" t="s">
        <v>5153</v>
      </c>
      <c r="H2573" s="1" t="s">
        <v>5154</v>
      </c>
      <c r="I2573" s="12">
        <v>0</v>
      </c>
      <c r="J2573" s="1" t="s">
        <v>166</v>
      </c>
      <c r="K2573" s="1" t="str">
        <f>LEFT(Table9[[#This Row],[PCODE]],9)&amp;"0000"&amp;RIGHT(Table9[[#This Row],[PCODE]],3)</f>
        <v>BFA0510030000051</v>
      </c>
      <c r="L2573" s="1">
        <f>LEN(Table9[[#This Row],[rowcapcode3]])</f>
        <v>16</v>
      </c>
      <c r="M2573" s="1" t="str">
        <f>Table9[[#This Row],[ADM2_CODE]]</f>
        <v>BFA051003</v>
      </c>
      <c r="N2573" s="1" t="str">
        <f>Table9[[#This Row],[ADM1_CODE]]</f>
        <v>BFA051</v>
      </c>
    </row>
    <row r="2574" spans="1:14" x14ac:dyDescent="0.25">
      <c r="A2574" s="12">
        <v>11.633333</v>
      </c>
      <c r="B2574" s="12">
        <v>-1.266667</v>
      </c>
      <c r="C2574" s="1" t="s">
        <v>57</v>
      </c>
      <c r="D2574" s="1" t="s">
        <v>58</v>
      </c>
      <c r="E2574" s="1" t="s">
        <v>110</v>
      </c>
      <c r="F2574" s="1" t="s">
        <v>111</v>
      </c>
      <c r="G2574" s="1" t="s">
        <v>5155</v>
      </c>
      <c r="H2574" s="1" t="s">
        <v>5156</v>
      </c>
      <c r="I2574" s="12">
        <v>0</v>
      </c>
      <c r="J2574" s="1" t="s">
        <v>166</v>
      </c>
      <c r="K2574" s="1" t="str">
        <f>LEFT(Table9[[#This Row],[PCODE]],9)&amp;"0000"&amp;RIGHT(Table9[[#This Row],[PCODE]],3)</f>
        <v>BFA0510030000154</v>
      </c>
      <c r="L2574" s="1">
        <f>LEN(Table9[[#This Row],[rowcapcode3]])</f>
        <v>16</v>
      </c>
      <c r="M2574" s="1" t="str">
        <f>Table9[[#This Row],[ADM2_CODE]]</f>
        <v>BFA051003</v>
      </c>
      <c r="N2574" s="1" t="str">
        <f>Table9[[#This Row],[ADM1_CODE]]</f>
        <v>BFA051</v>
      </c>
    </row>
    <row r="2575" spans="1:14" x14ac:dyDescent="0.25">
      <c r="A2575" s="12">
        <v>11.633333</v>
      </c>
      <c r="B2575" s="12">
        <v>-1.1499999999999999</v>
      </c>
      <c r="C2575" s="1" t="s">
        <v>57</v>
      </c>
      <c r="D2575" s="1" t="s">
        <v>58</v>
      </c>
      <c r="E2575" s="1" t="s">
        <v>110</v>
      </c>
      <c r="F2575" s="1" t="s">
        <v>111</v>
      </c>
      <c r="G2575" s="1" t="s">
        <v>5157</v>
      </c>
      <c r="H2575" s="1" t="s">
        <v>5158</v>
      </c>
      <c r="I2575" s="12">
        <v>0</v>
      </c>
      <c r="J2575" s="1" t="s">
        <v>166</v>
      </c>
      <c r="K2575" s="1" t="str">
        <f>LEFT(Table9[[#This Row],[PCODE]],9)&amp;"0000"&amp;RIGHT(Table9[[#This Row],[PCODE]],3)</f>
        <v>BFA0510030000160</v>
      </c>
      <c r="L2575" s="1">
        <f>LEN(Table9[[#This Row],[rowcapcode3]])</f>
        <v>16</v>
      </c>
      <c r="M2575" s="1" t="str">
        <f>Table9[[#This Row],[ADM2_CODE]]</f>
        <v>BFA051003</v>
      </c>
      <c r="N2575" s="1" t="str">
        <f>Table9[[#This Row],[ADM1_CODE]]</f>
        <v>BFA051</v>
      </c>
    </row>
    <row r="2576" spans="1:14" x14ac:dyDescent="0.25">
      <c r="A2576" s="12">
        <v>11.633333</v>
      </c>
      <c r="B2576" s="12">
        <v>-1.0833330000000001</v>
      </c>
      <c r="C2576" s="1" t="s">
        <v>57</v>
      </c>
      <c r="D2576" s="1" t="s">
        <v>58</v>
      </c>
      <c r="E2576" s="1" t="s">
        <v>110</v>
      </c>
      <c r="F2576" s="1" t="s">
        <v>111</v>
      </c>
      <c r="G2576" s="1" t="s">
        <v>5159</v>
      </c>
      <c r="H2576" s="1" t="s">
        <v>5160</v>
      </c>
      <c r="I2576" s="12">
        <v>0</v>
      </c>
      <c r="J2576" s="1" t="s">
        <v>166</v>
      </c>
      <c r="K2576" s="1" t="str">
        <f>LEFT(Table9[[#This Row],[PCODE]],9)&amp;"0000"&amp;RIGHT(Table9[[#This Row],[PCODE]],3)</f>
        <v>BFA0510030000063</v>
      </c>
      <c r="L2576" s="1">
        <f>LEN(Table9[[#This Row],[rowcapcode3]])</f>
        <v>16</v>
      </c>
      <c r="M2576" s="1" t="str">
        <f>Table9[[#This Row],[ADM2_CODE]]</f>
        <v>BFA051003</v>
      </c>
      <c r="N2576" s="1" t="str">
        <f>Table9[[#This Row],[ADM1_CODE]]</f>
        <v>BFA051</v>
      </c>
    </row>
    <row r="2577" spans="1:14" x14ac:dyDescent="0.25">
      <c r="A2577" s="12">
        <v>11.633333</v>
      </c>
      <c r="B2577" s="12">
        <v>-0.45</v>
      </c>
      <c r="C2577" s="1" t="s">
        <v>49</v>
      </c>
      <c r="D2577" s="1" t="s">
        <v>50</v>
      </c>
      <c r="E2577" s="1" t="s">
        <v>134</v>
      </c>
      <c r="F2577" s="1" t="s">
        <v>135</v>
      </c>
      <c r="G2577" s="1" t="s">
        <v>5161</v>
      </c>
      <c r="H2577" s="1" t="s">
        <v>5162</v>
      </c>
      <c r="I2577" s="12">
        <v>0</v>
      </c>
      <c r="J2577" s="1" t="s">
        <v>166</v>
      </c>
      <c r="K2577" s="1" t="str">
        <f>LEFT(Table9[[#This Row],[PCODE]],9)&amp;"0000"&amp;RIGHT(Table9[[#This Row],[PCODE]],3)</f>
        <v>BFA0480010000003</v>
      </c>
      <c r="L2577" s="1">
        <f>LEN(Table9[[#This Row],[rowcapcode3]])</f>
        <v>16</v>
      </c>
      <c r="M2577" s="1" t="str">
        <f>Table9[[#This Row],[ADM2_CODE]]</f>
        <v>BFA048001</v>
      </c>
      <c r="N2577" s="1" t="str">
        <f>Table9[[#This Row],[ADM1_CODE]]</f>
        <v>BFA048</v>
      </c>
    </row>
    <row r="2578" spans="1:14" x14ac:dyDescent="0.25">
      <c r="A2578" s="12">
        <v>11.633333</v>
      </c>
      <c r="B2578" s="12">
        <v>-0.43333300000000002</v>
      </c>
      <c r="C2578" s="1" t="s">
        <v>49</v>
      </c>
      <c r="D2578" s="1" t="s">
        <v>50</v>
      </c>
      <c r="E2578" s="1" t="s">
        <v>134</v>
      </c>
      <c r="F2578" s="1" t="s">
        <v>135</v>
      </c>
      <c r="G2578" s="1" t="s">
        <v>5163</v>
      </c>
      <c r="H2578" s="1" t="s">
        <v>5164</v>
      </c>
      <c r="I2578" s="12">
        <v>0</v>
      </c>
      <c r="J2578" s="1" t="s">
        <v>166</v>
      </c>
      <c r="K2578" s="1" t="str">
        <f>LEFT(Table9[[#This Row],[PCODE]],9)&amp;"0000"&amp;RIGHT(Table9[[#This Row],[PCODE]],3)</f>
        <v>BFA0480010000095</v>
      </c>
      <c r="L2578" s="1">
        <f>LEN(Table9[[#This Row],[rowcapcode3]])</f>
        <v>16</v>
      </c>
      <c r="M2578" s="1" t="str">
        <f>Table9[[#This Row],[ADM2_CODE]]</f>
        <v>BFA048001</v>
      </c>
      <c r="N2578" s="1" t="str">
        <f>Table9[[#This Row],[ADM1_CODE]]</f>
        <v>BFA048</v>
      </c>
    </row>
    <row r="2579" spans="1:14" x14ac:dyDescent="0.25">
      <c r="A2579" s="12">
        <v>11.633333</v>
      </c>
      <c r="B2579" s="12">
        <v>-0.183333</v>
      </c>
      <c r="C2579" s="1" t="s">
        <v>49</v>
      </c>
      <c r="D2579" s="1" t="s">
        <v>50</v>
      </c>
      <c r="E2579" s="1" t="s">
        <v>134</v>
      </c>
      <c r="F2579" s="1" t="s">
        <v>135</v>
      </c>
      <c r="G2579" s="1" t="s">
        <v>5165</v>
      </c>
      <c r="H2579" s="1" t="s">
        <v>5166</v>
      </c>
      <c r="I2579" s="12">
        <v>0</v>
      </c>
      <c r="J2579" s="1" t="s">
        <v>166</v>
      </c>
      <c r="K2579" s="1" t="str">
        <f>LEFT(Table9[[#This Row],[PCODE]],9)&amp;"0000"&amp;RIGHT(Table9[[#This Row],[PCODE]],3)</f>
        <v>BFA0480010000103</v>
      </c>
      <c r="L2579" s="1">
        <f>LEN(Table9[[#This Row],[rowcapcode3]])</f>
        <v>16</v>
      </c>
      <c r="M2579" s="1" t="str">
        <f>Table9[[#This Row],[ADM2_CODE]]</f>
        <v>BFA048001</v>
      </c>
      <c r="N2579" s="1" t="str">
        <f>Table9[[#This Row],[ADM1_CODE]]</f>
        <v>BFA048</v>
      </c>
    </row>
    <row r="2580" spans="1:14" x14ac:dyDescent="0.25">
      <c r="A2580" s="12">
        <v>11.633333</v>
      </c>
      <c r="B2580" s="12">
        <v>-0.183333</v>
      </c>
      <c r="C2580" s="1" t="s">
        <v>49</v>
      </c>
      <c r="D2580" s="1" t="s">
        <v>50</v>
      </c>
      <c r="E2580" s="1" t="s">
        <v>134</v>
      </c>
      <c r="F2580" s="1" t="s">
        <v>135</v>
      </c>
      <c r="G2580" s="1" t="s">
        <v>5167</v>
      </c>
      <c r="H2580" s="1" t="s">
        <v>5168</v>
      </c>
      <c r="I2580" s="12">
        <v>0</v>
      </c>
      <c r="J2580" s="1" t="s">
        <v>166</v>
      </c>
      <c r="K2580" s="1" t="str">
        <f>LEFT(Table9[[#This Row],[PCODE]],9)&amp;"0000"&amp;RIGHT(Table9[[#This Row],[PCODE]],3)</f>
        <v>BFA0480010000163</v>
      </c>
      <c r="L2580" s="1">
        <f>LEN(Table9[[#This Row],[rowcapcode3]])</f>
        <v>16</v>
      </c>
      <c r="M2580" s="1" t="str">
        <f>Table9[[#This Row],[ADM2_CODE]]</f>
        <v>BFA048001</v>
      </c>
      <c r="N2580" s="1" t="str">
        <f>Table9[[#This Row],[ADM1_CODE]]</f>
        <v>BFA048</v>
      </c>
    </row>
    <row r="2581" spans="1:14" x14ac:dyDescent="0.25">
      <c r="A2581" s="12">
        <v>11.633333</v>
      </c>
      <c r="B2581" s="12">
        <v>-0.05</v>
      </c>
      <c r="C2581" s="1" t="s">
        <v>49</v>
      </c>
      <c r="D2581" s="1" t="s">
        <v>50</v>
      </c>
      <c r="E2581" s="1" t="s">
        <v>136</v>
      </c>
      <c r="F2581" s="1" t="s">
        <v>137</v>
      </c>
      <c r="G2581" s="1" t="s">
        <v>5169</v>
      </c>
      <c r="H2581" s="1" t="s">
        <v>5170</v>
      </c>
      <c r="I2581" s="12">
        <v>0</v>
      </c>
      <c r="J2581" s="1" t="s">
        <v>166</v>
      </c>
      <c r="K2581" s="1" t="str">
        <f>LEFT(Table9[[#This Row],[PCODE]],9)&amp;"0000"&amp;RIGHT(Table9[[#This Row],[PCODE]],3)</f>
        <v>BFA0480020000047</v>
      </c>
      <c r="L2581" s="1">
        <f>LEN(Table9[[#This Row],[rowcapcode3]])</f>
        <v>16</v>
      </c>
      <c r="M2581" s="1" t="str">
        <f>Table9[[#This Row],[ADM2_CODE]]</f>
        <v>BFA048002</v>
      </c>
      <c r="N2581" s="1" t="str">
        <f>Table9[[#This Row],[ADM1_CODE]]</f>
        <v>BFA048</v>
      </c>
    </row>
    <row r="2582" spans="1:14" x14ac:dyDescent="0.25">
      <c r="A2582" s="12">
        <v>11.633333</v>
      </c>
      <c r="B2582" s="12">
        <v>-1.6667000000000001E-2</v>
      </c>
      <c r="C2582" s="1" t="s">
        <v>49</v>
      </c>
      <c r="D2582" s="1" t="s">
        <v>50</v>
      </c>
      <c r="E2582" s="1" t="s">
        <v>136</v>
      </c>
      <c r="F2582" s="1" t="s">
        <v>137</v>
      </c>
      <c r="G2582" s="1" t="s">
        <v>5171</v>
      </c>
      <c r="H2582" s="1" t="s">
        <v>5172</v>
      </c>
      <c r="I2582" s="12">
        <v>0</v>
      </c>
      <c r="J2582" s="1" t="s">
        <v>166</v>
      </c>
      <c r="K2582" s="1" t="str">
        <f>LEFT(Table9[[#This Row],[PCODE]],9)&amp;"0000"&amp;RIGHT(Table9[[#This Row],[PCODE]],3)</f>
        <v>BFA0480020000038</v>
      </c>
      <c r="L2582" s="1">
        <f>LEN(Table9[[#This Row],[rowcapcode3]])</f>
        <v>16</v>
      </c>
      <c r="M2582" s="1" t="str">
        <f>Table9[[#This Row],[ADM2_CODE]]</f>
        <v>BFA048002</v>
      </c>
      <c r="N2582" s="1" t="str">
        <f>Table9[[#This Row],[ADM1_CODE]]</f>
        <v>BFA048</v>
      </c>
    </row>
    <row r="2583" spans="1:14" x14ac:dyDescent="0.25">
      <c r="A2583" s="12">
        <v>11.633333</v>
      </c>
      <c r="B2583" s="12">
        <v>-1.6667000000000001E-2</v>
      </c>
      <c r="C2583" s="1" t="s">
        <v>49</v>
      </c>
      <c r="D2583" s="1" t="s">
        <v>50</v>
      </c>
      <c r="E2583" s="1" t="s">
        <v>136</v>
      </c>
      <c r="F2583" s="1" t="s">
        <v>137</v>
      </c>
      <c r="G2583" s="1" t="s">
        <v>5173</v>
      </c>
      <c r="H2583" s="1" t="s">
        <v>5174</v>
      </c>
      <c r="I2583" s="12">
        <v>0</v>
      </c>
      <c r="J2583" s="1" t="s">
        <v>166</v>
      </c>
      <c r="K2583" s="1" t="str">
        <f>LEFT(Table9[[#This Row],[PCODE]],9)&amp;"0000"&amp;RIGHT(Table9[[#This Row],[PCODE]],3)</f>
        <v>BFA0480020000071</v>
      </c>
      <c r="L2583" s="1">
        <f>LEN(Table9[[#This Row],[rowcapcode3]])</f>
        <v>16</v>
      </c>
      <c r="M2583" s="1" t="str">
        <f>Table9[[#This Row],[ADM2_CODE]]</f>
        <v>BFA048002</v>
      </c>
      <c r="N2583" s="1" t="str">
        <f>Table9[[#This Row],[ADM1_CODE]]</f>
        <v>BFA048</v>
      </c>
    </row>
    <row r="2584" spans="1:14" x14ac:dyDescent="0.25">
      <c r="A2584" s="12">
        <v>11.633611</v>
      </c>
      <c r="B2584" s="12">
        <v>1.668056</v>
      </c>
      <c r="C2584" s="1" t="s">
        <v>47</v>
      </c>
      <c r="D2584" s="1" t="s">
        <v>48</v>
      </c>
      <c r="E2584" s="1" t="s">
        <v>140</v>
      </c>
      <c r="F2584" s="1" t="s">
        <v>141</v>
      </c>
      <c r="G2584" s="1" t="s">
        <v>5175</v>
      </c>
      <c r="H2584" s="1" t="s">
        <v>5176</v>
      </c>
      <c r="I2584" s="12">
        <v>4</v>
      </c>
      <c r="J2584" s="1" t="s">
        <v>288</v>
      </c>
      <c r="K2584" s="1" t="str">
        <f>LEFT(Table9[[#This Row],[PCODE]],9)&amp;"0000"&amp;RIGHT(Table9[[#This Row],[PCODE]],3)</f>
        <v>BFA0520050000174</v>
      </c>
      <c r="L2584" s="1">
        <f>LEN(Table9[[#This Row],[rowcapcode3]])</f>
        <v>16</v>
      </c>
      <c r="M2584" s="1" t="str">
        <f>Table9[[#This Row],[ADM2_CODE]]</f>
        <v>BFA052005</v>
      </c>
      <c r="N2584" s="1" t="str">
        <f>Table9[[#This Row],[ADM1_CODE]]</f>
        <v>BFA052</v>
      </c>
    </row>
    <row r="2585" spans="1:14" x14ac:dyDescent="0.25">
      <c r="A2585" s="12">
        <v>11.64076</v>
      </c>
      <c r="B2585" s="12">
        <v>-4.3947830000000003</v>
      </c>
      <c r="C2585" s="1" t="s">
        <v>45</v>
      </c>
      <c r="D2585" s="1" t="s">
        <v>46</v>
      </c>
      <c r="E2585" s="1" t="s">
        <v>81</v>
      </c>
      <c r="F2585" s="1" t="s">
        <v>82</v>
      </c>
      <c r="G2585" s="1" t="s">
        <v>5177</v>
      </c>
      <c r="H2585" s="1" t="s">
        <v>5178</v>
      </c>
      <c r="I2585" s="12">
        <v>0</v>
      </c>
      <c r="J2585" s="1" t="s">
        <v>166</v>
      </c>
      <c r="K2585" s="1" t="str">
        <f>LEFT(Table9[[#This Row],[PCODE]],9)&amp;"0000"&amp;RIGHT(Table9[[#This Row],[PCODE]],3)</f>
        <v>BFA0530010000089</v>
      </c>
      <c r="L2585" s="1">
        <f>LEN(Table9[[#This Row],[rowcapcode3]])</f>
        <v>16</v>
      </c>
      <c r="M2585" s="1" t="str">
        <f>Table9[[#This Row],[ADM2_CODE]]</f>
        <v>BFA053001</v>
      </c>
      <c r="N2585" s="1" t="str">
        <f>Table9[[#This Row],[ADM1_CODE]]</f>
        <v>BFA053</v>
      </c>
    </row>
    <row r="2586" spans="1:14" x14ac:dyDescent="0.25">
      <c r="A2586" s="12">
        <v>11.647012999999999</v>
      </c>
      <c r="B2586" s="12">
        <v>-4.2582339999999999</v>
      </c>
      <c r="C2586" s="1" t="s">
        <v>45</v>
      </c>
      <c r="D2586" s="1" t="s">
        <v>46</v>
      </c>
      <c r="E2586" s="1" t="s">
        <v>81</v>
      </c>
      <c r="F2586" s="1" t="s">
        <v>82</v>
      </c>
      <c r="G2586" s="1" t="s">
        <v>5179</v>
      </c>
      <c r="H2586" s="1" t="s">
        <v>5180</v>
      </c>
      <c r="I2586" s="12">
        <v>4</v>
      </c>
      <c r="J2586" s="1" t="s">
        <v>288</v>
      </c>
      <c r="K2586" s="1" t="str">
        <f>LEFT(Table9[[#This Row],[PCODE]],9)&amp;"0000"&amp;RIGHT(Table9[[#This Row],[PCODE]],3)</f>
        <v>BFA0530010000004</v>
      </c>
      <c r="L2586" s="1">
        <f>LEN(Table9[[#This Row],[rowcapcode3]])</f>
        <v>16</v>
      </c>
      <c r="M2586" s="1" t="str">
        <f>Table9[[#This Row],[ADM2_CODE]]</f>
        <v>BFA053001</v>
      </c>
      <c r="N2586" s="1" t="str">
        <f>Table9[[#This Row],[ADM1_CODE]]</f>
        <v>BFA053</v>
      </c>
    </row>
    <row r="2587" spans="1:14" x14ac:dyDescent="0.25">
      <c r="A2587" s="12">
        <v>11.648702</v>
      </c>
      <c r="B2587" s="12">
        <v>-4.3639979999999996</v>
      </c>
      <c r="C2587" s="1" t="s">
        <v>45</v>
      </c>
      <c r="D2587" s="1" t="s">
        <v>46</v>
      </c>
      <c r="E2587" s="1" t="s">
        <v>81</v>
      </c>
      <c r="F2587" s="1" t="s">
        <v>82</v>
      </c>
      <c r="G2587" s="1" t="s">
        <v>5181</v>
      </c>
      <c r="H2587" s="1" t="s">
        <v>5182</v>
      </c>
      <c r="I2587" s="12">
        <v>0</v>
      </c>
      <c r="J2587" s="1" t="s">
        <v>166</v>
      </c>
      <c r="K2587" s="1" t="str">
        <f>LEFT(Table9[[#This Row],[PCODE]],9)&amp;"0000"&amp;RIGHT(Table9[[#This Row],[PCODE]],3)</f>
        <v>BFA0530010000074</v>
      </c>
      <c r="L2587" s="1">
        <f>LEN(Table9[[#This Row],[rowcapcode3]])</f>
        <v>16</v>
      </c>
      <c r="M2587" s="1" t="str">
        <f>Table9[[#This Row],[ADM2_CODE]]</f>
        <v>BFA053001</v>
      </c>
      <c r="N2587" s="1" t="str">
        <f>Table9[[#This Row],[ADM1_CODE]]</f>
        <v>BFA053</v>
      </c>
    </row>
    <row r="2588" spans="1:14" x14ac:dyDescent="0.25">
      <c r="A2588" s="12">
        <v>11.65</v>
      </c>
      <c r="B2588" s="12">
        <v>-3.7</v>
      </c>
      <c r="C2588" s="1" t="s">
        <v>45</v>
      </c>
      <c r="D2588" s="1" t="s">
        <v>46</v>
      </c>
      <c r="E2588" s="1" t="s">
        <v>84</v>
      </c>
      <c r="F2588" s="1" t="s">
        <v>85</v>
      </c>
      <c r="G2588" s="1" t="s">
        <v>5183</v>
      </c>
      <c r="H2588" s="1" t="s">
        <v>5184</v>
      </c>
      <c r="I2588" s="12">
        <v>0</v>
      </c>
      <c r="J2588" s="1" t="s">
        <v>166</v>
      </c>
      <c r="K2588" s="1" t="str">
        <f>LEFT(Table9[[#This Row],[PCODE]],9)&amp;"0000"&amp;RIGHT(Table9[[#This Row],[PCODE]],3)</f>
        <v>BFA0530030000126</v>
      </c>
      <c r="L2588" s="1">
        <f>LEN(Table9[[#This Row],[rowcapcode3]])</f>
        <v>16</v>
      </c>
      <c r="M2588" s="1" t="str">
        <f>Table9[[#This Row],[ADM2_CODE]]</f>
        <v>BFA053003</v>
      </c>
      <c r="N2588" s="1" t="str">
        <f>Table9[[#This Row],[ADM1_CODE]]</f>
        <v>BFA053</v>
      </c>
    </row>
    <row r="2589" spans="1:14" x14ac:dyDescent="0.25">
      <c r="A2589" s="12">
        <v>11.65</v>
      </c>
      <c r="B2589" s="12">
        <v>-3.6833330000000002</v>
      </c>
      <c r="C2589" s="1" t="s">
        <v>45</v>
      </c>
      <c r="D2589" s="1" t="s">
        <v>46</v>
      </c>
      <c r="E2589" s="1" t="s">
        <v>84</v>
      </c>
      <c r="F2589" s="1" t="s">
        <v>85</v>
      </c>
      <c r="G2589" s="1" t="s">
        <v>5185</v>
      </c>
      <c r="H2589" s="1" t="s">
        <v>5186</v>
      </c>
      <c r="I2589" s="12">
        <v>0</v>
      </c>
      <c r="J2589" s="1" t="s">
        <v>166</v>
      </c>
      <c r="K2589" s="1" t="str">
        <f>LEFT(Table9[[#This Row],[PCODE]],9)&amp;"0000"&amp;RIGHT(Table9[[#This Row],[PCODE]],3)</f>
        <v>BFA0530030000059</v>
      </c>
      <c r="L2589" s="1">
        <f>LEN(Table9[[#This Row],[rowcapcode3]])</f>
        <v>16</v>
      </c>
      <c r="M2589" s="1" t="str">
        <f>Table9[[#This Row],[ADM2_CODE]]</f>
        <v>BFA053003</v>
      </c>
      <c r="N2589" s="1" t="str">
        <f>Table9[[#This Row],[ADM1_CODE]]</f>
        <v>BFA053</v>
      </c>
    </row>
    <row r="2590" spans="1:14" x14ac:dyDescent="0.25">
      <c r="A2590" s="12">
        <v>11.65</v>
      </c>
      <c r="B2590" s="12">
        <v>-3.5333329999999998</v>
      </c>
      <c r="C2590" s="1" t="s">
        <v>45</v>
      </c>
      <c r="D2590" s="1" t="s">
        <v>46</v>
      </c>
      <c r="E2590" s="1" t="s">
        <v>84</v>
      </c>
      <c r="F2590" s="1" t="s">
        <v>85</v>
      </c>
      <c r="G2590" s="1" t="s">
        <v>5187</v>
      </c>
      <c r="H2590" s="1" t="s">
        <v>5188</v>
      </c>
      <c r="I2590" s="12">
        <v>0</v>
      </c>
      <c r="J2590" s="1" t="s">
        <v>166</v>
      </c>
      <c r="K2590" s="1" t="str">
        <f>LEFT(Table9[[#This Row],[PCODE]],9)&amp;"0000"&amp;RIGHT(Table9[[#This Row],[PCODE]],3)</f>
        <v>BFA0530030000146</v>
      </c>
      <c r="L2590" s="1">
        <f>LEN(Table9[[#This Row],[rowcapcode3]])</f>
        <v>16</v>
      </c>
      <c r="M2590" s="1" t="str">
        <f>Table9[[#This Row],[ADM2_CODE]]</f>
        <v>BFA053003</v>
      </c>
      <c r="N2590" s="1" t="str">
        <f>Table9[[#This Row],[ADM1_CODE]]</f>
        <v>BFA053</v>
      </c>
    </row>
    <row r="2591" spans="1:14" x14ac:dyDescent="0.25">
      <c r="A2591" s="12">
        <v>11.65</v>
      </c>
      <c r="B2591" s="12">
        <v>-3.483333</v>
      </c>
      <c r="C2591" s="1" t="s">
        <v>45</v>
      </c>
      <c r="D2591" s="1" t="s">
        <v>46</v>
      </c>
      <c r="E2591" s="1" t="s">
        <v>84</v>
      </c>
      <c r="F2591" s="1" t="s">
        <v>85</v>
      </c>
      <c r="G2591" s="1" t="s">
        <v>5189</v>
      </c>
      <c r="H2591" s="1" t="s">
        <v>5032</v>
      </c>
      <c r="I2591" s="12">
        <v>0</v>
      </c>
      <c r="J2591" s="1" t="s">
        <v>166</v>
      </c>
      <c r="K2591" s="1" t="str">
        <f>LEFT(Table9[[#This Row],[PCODE]],9)&amp;"0000"&amp;RIGHT(Table9[[#This Row],[PCODE]],3)</f>
        <v>BFA0530030000099</v>
      </c>
      <c r="L2591" s="1">
        <f>LEN(Table9[[#This Row],[rowcapcode3]])</f>
        <v>16</v>
      </c>
      <c r="M2591" s="1" t="str">
        <f>Table9[[#This Row],[ADM2_CODE]]</f>
        <v>BFA053003</v>
      </c>
      <c r="N2591" s="1" t="str">
        <f>Table9[[#This Row],[ADM1_CODE]]</f>
        <v>BFA053</v>
      </c>
    </row>
    <row r="2592" spans="1:14" x14ac:dyDescent="0.25">
      <c r="A2592" s="12">
        <v>11.65</v>
      </c>
      <c r="B2592" s="12">
        <v>-3.4666670000000002</v>
      </c>
      <c r="C2592" s="1" t="s">
        <v>45</v>
      </c>
      <c r="D2592" s="1" t="s">
        <v>46</v>
      </c>
      <c r="E2592" s="1" t="s">
        <v>84</v>
      </c>
      <c r="F2592" s="1" t="s">
        <v>85</v>
      </c>
      <c r="G2592" s="1" t="s">
        <v>5190</v>
      </c>
      <c r="H2592" s="1" t="s">
        <v>5191</v>
      </c>
      <c r="I2592" s="12">
        <v>0</v>
      </c>
      <c r="J2592" s="1" t="s">
        <v>166</v>
      </c>
      <c r="K2592" s="1" t="str">
        <f>LEFT(Table9[[#This Row],[PCODE]],9)&amp;"0000"&amp;RIGHT(Table9[[#This Row],[PCODE]],3)</f>
        <v>BFA0530030000001</v>
      </c>
      <c r="L2592" s="1">
        <f>LEN(Table9[[#This Row],[rowcapcode3]])</f>
        <v>16</v>
      </c>
      <c r="M2592" s="1" t="str">
        <f>Table9[[#This Row],[ADM2_CODE]]</f>
        <v>BFA053003</v>
      </c>
      <c r="N2592" s="1" t="str">
        <f>Table9[[#This Row],[ADM1_CODE]]</f>
        <v>BFA053</v>
      </c>
    </row>
    <row r="2593" spans="1:14" x14ac:dyDescent="0.25">
      <c r="A2593" s="12">
        <v>11.65</v>
      </c>
      <c r="B2593" s="12">
        <v>-2.7</v>
      </c>
      <c r="C2593" s="1" t="s">
        <v>41</v>
      </c>
      <c r="D2593" s="1" t="s">
        <v>42</v>
      </c>
      <c r="E2593" s="1" t="s">
        <v>75</v>
      </c>
      <c r="F2593" s="1" t="s">
        <v>76</v>
      </c>
      <c r="G2593" s="1" t="s">
        <v>5192</v>
      </c>
      <c r="H2593" s="1" t="s">
        <v>5193</v>
      </c>
      <c r="I2593" s="12">
        <v>0</v>
      </c>
      <c r="J2593" s="1" t="s">
        <v>166</v>
      </c>
      <c r="K2593" s="1" t="str">
        <f>LEFT(Table9[[#This Row],[PCODE]],9)&amp;"0000"&amp;RIGHT(Table9[[#This Row],[PCODE]],3)</f>
        <v>BFA0500020000057</v>
      </c>
      <c r="L2593" s="1">
        <f>LEN(Table9[[#This Row],[rowcapcode3]])</f>
        <v>16</v>
      </c>
      <c r="M2593" s="1" t="str">
        <f>Table9[[#This Row],[ADM2_CODE]]</f>
        <v>BFA050002</v>
      </c>
      <c r="N2593" s="1" t="str">
        <f>Table9[[#This Row],[ADM1_CODE]]</f>
        <v>BFA050</v>
      </c>
    </row>
    <row r="2594" spans="1:14" x14ac:dyDescent="0.25">
      <c r="A2594" s="12">
        <v>11.65</v>
      </c>
      <c r="B2594" s="12">
        <v>-2.6333329999999999</v>
      </c>
      <c r="C2594" s="1" t="s">
        <v>41</v>
      </c>
      <c r="D2594" s="1" t="s">
        <v>42</v>
      </c>
      <c r="E2594" s="1" t="s">
        <v>75</v>
      </c>
      <c r="F2594" s="1" t="s">
        <v>76</v>
      </c>
      <c r="G2594" s="1" t="s">
        <v>5194</v>
      </c>
      <c r="H2594" s="1" t="s">
        <v>5195</v>
      </c>
      <c r="I2594" s="12">
        <v>0</v>
      </c>
      <c r="J2594" s="1" t="s">
        <v>166</v>
      </c>
      <c r="K2594" s="1" t="str">
        <f>LEFT(Table9[[#This Row],[PCODE]],9)&amp;"0000"&amp;RIGHT(Table9[[#This Row],[PCODE]],3)</f>
        <v>BFA0500020000091</v>
      </c>
      <c r="L2594" s="1">
        <f>LEN(Table9[[#This Row],[rowcapcode3]])</f>
        <v>16</v>
      </c>
      <c r="M2594" s="1" t="str">
        <f>Table9[[#This Row],[ADM2_CODE]]</f>
        <v>BFA050002</v>
      </c>
      <c r="N2594" s="1" t="str">
        <f>Table9[[#This Row],[ADM1_CODE]]</f>
        <v>BFA050</v>
      </c>
    </row>
    <row r="2595" spans="1:14" x14ac:dyDescent="0.25">
      <c r="A2595" s="12">
        <v>11.65</v>
      </c>
      <c r="B2595" s="12">
        <v>-2.3333330000000001</v>
      </c>
      <c r="C2595" s="1" t="s">
        <v>41</v>
      </c>
      <c r="D2595" s="1" t="s">
        <v>42</v>
      </c>
      <c r="E2595" s="1" t="s">
        <v>77</v>
      </c>
      <c r="F2595" s="1" t="s">
        <v>78</v>
      </c>
      <c r="G2595" s="1" t="s">
        <v>5196</v>
      </c>
      <c r="H2595" s="1" t="s">
        <v>5197</v>
      </c>
      <c r="I2595" s="12">
        <v>0</v>
      </c>
      <c r="J2595" s="1" t="s">
        <v>166</v>
      </c>
      <c r="K2595" s="1" t="str">
        <f>LEFT(Table9[[#This Row],[PCODE]],9)&amp;"0000"&amp;RIGHT(Table9[[#This Row],[PCODE]],3)</f>
        <v>BFA0500040000084</v>
      </c>
      <c r="L2595" s="1">
        <f>LEN(Table9[[#This Row],[rowcapcode3]])</f>
        <v>16</v>
      </c>
      <c r="M2595" s="1" t="str">
        <f>Table9[[#This Row],[ADM2_CODE]]</f>
        <v>BFA050004</v>
      </c>
      <c r="N2595" s="1" t="str">
        <f>Table9[[#This Row],[ADM1_CODE]]</f>
        <v>BFA050</v>
      </c>
    </row>
    <row r="2596" spans="1:14" x14ac:dyDescent="0.25">
      <c r="A2596" s="12">
        <v>11.65</v>
      </c>
      <c r="B2596" s="12">
        <v>-2.1833330000000002</v>
      </c>
      <c r="C2596" s="1" t="s">
        <v>41</v>
      </c>
      <c r="D2596" s="1" t="s">
        <v>42</v>
      </c>
      <c r="E2596" s="1" t="s">
        <v>77</v>
      </c>
      <c r="F2596" s="1" t="s">
        <v>78</v>
      </c>
      <c r="G2596" s="1" t="s">
        <v>5198</v>
      </c>
      <c r="H2596" s="1" t="s">
        <v>5199</v>
      </c>
      <c r="I2596" s="12">
        <v>4</v>
      </c>
      <c r="J2596" s="1" t="s">
        <v>288</v>
      </c>
      <c r="K2596" s="1" t="str">
        <f>LEFT(Table9[[#This Row],[PCODE]],9)&amp;"0000"&amp;RIGHT(Table9[[#This Row],[PCODE]],3)</f>
        <v>BFA0500040000050</v>
      </c>
      <c r="L2596" s="1">
        <f>LEN(Table9[[#This Row],[rowcapcode3]])</f>
        <v>16</v>
      </c>
      <c r="M2596" s="1" t="str">
        <f>Table9[[#This Row],[ADM2_CODE]]</f>
        <v>BFA050004</v>
      </c>
      <c r="N2596" s="1" t="str">
        <f>Table9[[#This Row],[ADM1_CODE]]</f>
        <v>BFA050</v>
      </c>
    </row>
    <row r="2597" spans="1:14" x14ac:dyDescent="0.25">
      <c r="A2597" s="12">
        <v>11.65</v>
      </c>
      <c r="B2597" s="12">
        <v>-2.016667</v>
      </c>
      <c r="C2597" s="1" t="s">
        <v>41</v>
      </c>
      <c r="D2597" s="1" t="s">
        <v>42</v>
      </c>
      <c r="E2597" s="1" t="s">
        <v>77</v>
      </c>
      <c r="F2597" s="1" t="s">
        <v>78</v>
      </c>
      <c r="G2597" s="1" t="s">
        <v>5200</v>
      </c>
      <c r="H2597" s="1" t="s">
        <v>5201</v>
      </c>
      <c r="I2597" s="12">
        <v>0</v>
      </c>
      <c r="J2597" s="1" t="s">
        <v>166</v>
      </c>
      <c r="K2597" s="1" t="str">
        <f>LEFT(Table9[[#This Row],[PCODE]],9)&amp;"0000"&amp;RIGHT(Table9[[#This Row],[PCODE]],3)</f>
        <v>BFA0500040000119</v>
      </c>
      <c r="L2597" s="1">
        <f>LEN(Table9[[#This Row],[rowcapcode3]])</f>
        <v>16</v>
      </c>
      <c r="M2597" s="1" t="str">
        <f>Table9[[#This Row],[ADM2_CODE]]</f>
        <v>BFA050004</v>
      </c>
      <c r="N2597" s="1" t="str">
        <f>Table9[[#This Row],[ADM1_CODE]]</f>
        <v>BFA050</v>
      </c>
    </row>
    <row r="2598" spans="1:14" x14ac:dyDescent="0.25">
      <c r="A2598" s="12">
        <v>11.65</v>
      </c>
      <c r="B2598" s="12">
        <v>-1.933333</v>
      </c>
      <c r="C2598" s="1" t="s">
        <v>41</v>
      </c>
      <c r="D2598" s="1" t="s">
        <v>42</v>
      </c>
      <c r="E2598" s="1" t="s">
        <v>77</v>
      </c>
      <c r="F2598" s="1" t="s">
        <v>78</v>
      </c>
      <c r="G2598" s="1" t="s">
        <v>5202</v>
      </c>
      <c r="H2598" s="1" t="s">
        <v>5203</v>
      </c>
      <c r="I2598" s="12">
        <v>0</v>
      </c>
      <c r="J2598" s="1" t="s">
        <v>166</v>
      </c>
      <c r="K2598" s="1" t="str">
        <f>LEFT(Table9[[#This Row],[PCODE]],9)&amp;"0000"&amp;RIGHT(Table9[[#This Row],[PCODE]],3)</f>
        <v>BFA0500040000090</v>
      </c>
      <c r="L2598" s="1">
        <f>LEN(Table9[[#This Row],[rowcapcode3]])</f>
        <v>16</v>
      </c>
      <c r="M2598" s="1" t="str">
        <f>Table9[[#This Row],[ADM2_CODE]]</f>
        <v>BFA050004</v>
      </c>
      <c r="N2598" s="1" t="str">
        <f>Table9[[#This Row],[ADM1_CODE]]</f>
        <v>BFA050</v>
      </c>
    </row>
    <row r="2599" spans="1:14" x14ac:dyDescent="0.25">
      <c r="A2599" s="12">
        <v>11.65</v>
      </c>
      <c r="B2599" s="12">
        <v>-1.9166669999999999</v>
      </c>
      <c r="C2599" s="1" t="s">
        <v>41</v>
      </c>
      <c r="D2599" s="1" t="s">
        <v>42</v>
      </c>
      <c r="E2599" s="1" t="s">
        <v>77</v>
      </c>
      <c r="F2599" s="1" t="s">
        <v>78</v>
      </c>
      <c r="G2599" s="1" t="s">
        <v>5204</v>
      </c>
      <c r="H2599" s="1" t="s">
        <v>5205</v>
      </c>
      <c r="I2599" s="12">
        <v>0</v>
      </c>
      <c r="J2599" s="1" t="s">
        <v>166</v>
      </c>
      <c r="K2599" s="1" t="str">
        <f>LEFT(Table9[[#This Row],[PCODE]],9)&amp;"0000"&amp;RIGHT(Table9[[#This Row],[PCODE]],3)</f>
        <v>BFA0500040000122</v>
      </c>
      <c r="L2599" s="1">
        <f>LEN(Table9[[#This Row],[rowcapcode3]])</f>
        <v>16</v>
      </c>
      <c r="M2599" s="1" t="str">
        <f>Table9[[#This Row],[ADM2_CODE]]</f>
        <v>BFA050004</v>
      </c>
      <c r="N2599" s="1" t="str">
        <f>Table9[[#This Row],[ADM1_CODE]]</f>
        <v>BFA050</v>
      </c>
    </row>
    <row r="2600" spans="1:14" x14ac:dyDescent="0.25">
      <c r="A2600" s="12">
        <v>11.65</v>
      </c>
      <c r="B2600" s="12">
        <v>-1.8833329999999999</v>
      </c>
      <c r="C2600" s="1" t="s">
        <v>41</v>
      </c>
      <c r="D2600" s="1" t="s">
        <v>42</v>
      </c>
      <c r="E2600" s="1" t="s">
        <v>77</v>
      </c>
      <c r="F2600" s="1" t="s">
        <v>78</v>
      </c>
      <c r="G2600" s="1" t="s">
        <v>5206</v>
      </c>
      <c r="H2600" s="1" t="s">
        <v>5207</v>
      </c>
      <c r="I2600" s="12">
        <v>0</v>
      </c>
      <c r="J2600" s="1" t="s">
        <v>166</v>
      </c>
      <c r="K2600" s="1" t="str">
        <f>LEFT(Table9[[#This Row],[PCODE]],9)&amp;"0000"&amp;RIGHT(Table9[[#This Row],[PCODE]],3)</f>
        <v>BFA0500040000077</v>
      </c>
      <c r="L2600" s="1">
        <f>LEN(Table9[[#This Row],[rowcapcode3]])</f>
        <v>16</v>
      </c>
      <c r="M2600" s="1" t="str">
        <f>Table9[[#This Row],[ADM2_CODE]]</f>
        <v>BFA050004</v>
      </c>
      <c r="N2600" s="1" t="str">
        <f>Table9[[#This Row],[ADM1_CODE]]</f>
        <v>BFA050</v>
      </c>
    </row>
    <row r="2601" spans="1:14" x14ac:dyDescent="0.25">
      <c r="A2601" s="12">
        <v>11.65</v>
      </c>
      <c r="B2601" s="12">
        <v>-1.816667</v>
      </c>
      <c r="C2601" s="1" t="s">
        <v>41</v>
      </c>
      <c r="D2601" s="1" t="s">
        <v>42</v>
      </c>
      <c r="E2601" s="1" t="s">
        <v>77</v>
      </c>
      <c r="F2601" s="1" t="s">
        <v>78</v>
      </c>
      <c r="G2601" s="1" t="s">
        <v>5208</v>
      </c>
      <c r="H2601" s="1" t="s">
        <v>5209</v>
      </c>
      <c r="I2601" s="12">
        <v>0</v>
      </c>
      <c r="J2601" s="1" t="s">
        <v>166</v>
      </c>
      <c r="K2601" s="1" t="str">
        <f>LEFT(Table9[[#This Row],[PCODE]],9)&amp;"0000"&amp;RIGHT(Table9[[#This Row],[PCODE]],3)</f>
        <v>BFA0500040000057</v>
      </c>
      <c r="L2601" s="1">
        <f>LEN(Table9[[#This Row],[rowcapcode3]])</f>
        <v>16</v>
      </c>
      <c r="M2601" s="1" t="str">
        <f>Table9[[#This Row],[ADM2_CODE]]</f>
        <v>BFA050004</v>
      </c>
      <c r="N2601" s="1" t="str">
        <f>Table9[[#This Row],[ADM1_CODE]]</f>
        <v>BFA050</v>
      </c>
    </row>
    <row r="2602" spans="1:14" x14ac:dyDescent="0.25">
      <c r="A2602" s="12">
        <v>11.65</v>
      </c>
      <c r="B2602" s="12">
        <v>-1.7</v>
      </c>
      <c r="C2602" s="1" t="s">
        <v>41</v>
      </c>
      <c r="D2602" s="1" t="s">
        <v>42</v>
      </c>
      <c r="E2602" s="1" t="s">
        <v>77</v>
      </c>
      <c r="F2602" s="1" t="s">
        <v>78</v>
      </c>
      <c r="G2602" s="1" t="s">
        <v>5210</v>
      </c>
      <c r="H2602" s="1" t="s">
        <v>5211</v>
      </c>
      <c r="I2602" s="12">
        <v>0</v>
      </c>
      <c r="J2602" s="1" t="s">
        <v>166</v>
      </c>
      <c r="K2602" s="1" t="str">
        <f>LEFT(Table9[[#This Row],[PCODE]],9)&amp;"0000"&amp;RIGHT(Table9[[#This Row],[PCODE]],3)</f>
        <v>BFA0500040000017</v>
      </c>
      <c r="L2602" s="1">
        <f>LEN(Table9[[#This Row],[rowcapcode3]])</f>
        <v>16</v>
      </c>
      <c r="M2602" s="1" t="str">
        <f>Table9[[#This Row],[ADM2_CODE]]</f>
        <v>BFA050004</v>
      </c>
      <c r="N2602" s="1" t="str">
        <f>Table9[[#This Row],[ADM1_CODE]]</f>
        <v>BFA050</v>
      </c>
    </row>
    <row r="2603" spans="1:14" x14ac:dyDescent="0.25">
      <c r="A2603" s="12">
        <v>11.65</v>
      </c>
      <c r="B2603" s="12">
        <v>-1.65</v>
      </c>
      <c r="C2603" s="1" t="s">
        <v>41</v>
      </c>
      <c r="D2603" s="1" t="s">
        <v>42</v>
      </c>
      <c r="E2603" s="1" t="s">
        <v>77</v>
      </c>
      <c r="F2603" s="1" t="s">
        <v>78</v>
      </c>
      <c r="G2603" s="1" t="s">
        <v>5212</v>
      </c>
      <c r="H2603" s="1" t="s">
        <v>5213</v>
      </c>
      <c r="I2603" s="12">
        <v>0</v>
      </c>
      <c r="J2603" s="1" t="s">
        <v>166</v>
      </c>
      <c r="K2603" s="1" t="str">
        <f>LEFT(Table9[[#This Row],[PCODE]],9)&amp;"0000"&amp;RIGHT(Table9[[#This Row],[PCODE]],3)</f>
        <v>BFA0500040000100</v>
      </c>
      <c r="L2603" s="1">
        <f>LEN(Table9[[#This Row],[rowcapcode3]])</f>
        <v>16</v>
      </c>
      <c r="M2603" s="1" t="str">
        <f>Table9[[#This Row],[ADM2_CODE]]</f>
        <v>BFA050004</v>
      </c>
      <c r="N2603" s="1" t="str">
        <f>Table9[[#This Row],[ADM1_CODE]]</f>
        <v>BFA050</v>
      </c>
    </row>
    <row r="2604" spans="1:14" x14ac:dyDescent="0.25">
      <c r="A2604" s="12">
        <v>11.65</v>
      </c>
      <c r="B2604" s="12">
        <v>-1.2833330000000001</v>
      </c>
      <c r="C2604" s="1" t="s">
        <v>57</v>
      </c>
      <c r="D2604" s="1" t="s">
        <v>58</v>
      </c>
      <c r="E2604" s="1" t="s">
        <v>110</v>
      </c>
      <c r="F2604" s="1" t="s">
        <v>111</v>
      </c>
      <c r="G2604" s="1" t="s">
        <v>5214</v>
      </c>
      <c r="H2604" s="1" t="s">
        <v>5215</v>
      </c>
      <c r="I2604" s="12">
        <v>0</v>
      </c>
      <c r="J2604" s="1" t="s">
        <v>166</v>
      </c>
      <c r="K2604" s="1" t="str">
        <f>LEFT(Table9[[#This Row],[PCODE]],9)&amp;"0000"&amp;RIGHT(Table9[[#This Row],[PCODE]],3)</f>
        <v>BFA0510030000170</v>
      </c>
      <c r="L2604" s="1">
        <f>LEN(Table9[[#This Row],[rowcapcode3]])</f>
        <v>16</v>
      </c>
      <c r="M2604" s="1" t="str">
        <f>Table9[[#This Row],[ADM2_CODE]]</f>
        <v>BFA051003</v>
      </c>
      <c r="N2604" s="1" t="str">
        <f>Table9[[#This Row],[ADM1_CODE]]</f>
        <v>BFA051</v>
      </c>
    </row>
    <row r="2605" spans="1:14" x14ac:dyDescent="0.25">
      <c r="A2605" s="12">
        <v>11.65</v>
      </c>
      <c r="B2605" s="12">
        <v>-1.25</v>
      </c>
      <c r="C2605" s="1" t="s">
        <v>57</v>
      </c>
      <c r="D2605" s="1" t="s">
        <v>58</v>
      </c>
      <c r="E2605" s="1" t="s">
        <v>110</v>
      </c>
      <c r="F2605" s="1" t="s">
        <v>111</v>
      </c>
      <c r="G2605" s="1" t="s">
        <v>5216</v>
      </c>
      <c r="H2605" s="1" t="s">
        <v>5217</v>
      </c>
      <c r="I2605" s="12">
        <v>0</v>
      </c>
      <c r="J2605" s="1" t="s">
        <v>166</v>
      </c>
      <c r="K2605" s="1" t="str">
        <f>LEFT(Table9[[#This Row],[PCODE]],9)&amp;"0000"&amp;RIGHT(Table9[[#This Row],[PCODE]],3)</f>
        <v>BFA0510030000129</v>
      </c>
      <c r="L2605" s="1">
        <f>LEN(Table9[[#This Row],[rowcapcode3]])</f>
        <v>16</v>
      </c>
      <c r="M2605" s="1" t="str">
        <f>Table9[[#This Row],[ADM2_CODE]]</f>
        <v>BFA051003</v>
      </c>
      <c r="N2605" s="1" t="str">
        <f>Table9[[#This Row],[ADM1_CODE]]</f>
        <v>BFA051</v>
      </c>
    </row>
    <row r="2606" spans="1:14" x14ac:dyDescent="0.25">
      <c r="A2606" s="12">
        <v>11.65</v>
      </c>
      <c r="B2606" s="12">
        <v>-1.233333</v>
      </c>
      <c r="C2606" s="1" t="s">
        <v>57</v>
      </c>
      <c r="D2606" s="1" t="s">
        <v>58</v>
      </c>
      <c r="E2606" s="1" t="s">
        <v>110</v>
      </c>
      <c r="F2606" s="1" t="s">
        <v>111</v>
      </c>
      <c r="G2606" s="1" t="s">
        <v>5218</v>
      </c>
      <c r="H2606" s="1" t="s">
        <v>5219</v>
      </c>
      <c r="I2606" s="12">
        <v>0</v>
      </c>
      <c r="J2606" s="1" t="s">
        <v>166</v>
      </c>
      <c r="K2606" s="1" t="str">
        <f>LEFT(Table9[[#This Row],[PCODE]],9)&amp;"0000"&amp;RIGHT(Table9[[#This Row],[PCODE]],3)</f>
        <v>BFA0510030000016</v>
      </c>
      <c r="L2606" s="1">
        <f>LEN(Table9[[#This Row],[rowcapcode3]])</f>
        <v>16</v>
      </c>
      <c r="M2606" s="1" t="str">
        <f>Table9[[#This Row],[ADM2_CODE]]</f>
        <v>BFA051003</v>
      </c>
      <c r="N2606" s="1" t="str">
        <f>Table9[[#This Row],[ADM1_CODE]]</f>
        <v>BFA051</v>
      </c>
    </row>
    <row r="2607" spans="1:14" x14ac:dyDescent="0.25">
      <c r="A2607" s="12">
        <v>11.65</v>
      </c>
      <c r="B2607" s="12">
        <v>-1.1666669999999999</v>
      </c>
      <c r="C2607" s="1" t="s">
        <v>57</v>
      </c>
      <c r="D2607" s="1" t="s">
        <v>58</v>
      </c>
      <c r="E2607" s="1" t="s">
        <v>110</v>
      </c>
      <c r="F2607" s="1" t="s">
        <v>111</v>
      </c>
      <c r="G2607" s="1" t="s">
        <v>5220</v>
      </c>
      <c r="H2607" s="1" t="s">
        <v>5221</v>
      </c>
      <c r="I2607" s="12">
        <v>0</v>
      </c>
      <c r="J2607" s="1" t="s">
        <v>166</v>
      </c>
      <c r="K2607" s="1" t="str">
        <f>LEFT(Table9[[#This Row],[PCODE]],9)&amp;"0000"&amp;RIGHT(Table9[[#This Row],[PCODE]],3)</f>
        <v>BFA0510030000143</v>
      </c>
      <c r="L2607" s="1">
        <f>LEN(Table9[[#This Row],[rowcapcode3]])</f>
        <v>16</v>
      </c>
      <c r="M2607" s="1" t="str">
        <f>Table9[[#This Row],[ADM2_CODE]]</f>
        <v>BFA051003</v>
      </c>
      <c r="N2607" s="1" t="str">
        <f>Table9[[#This Row],[ADM1_CODE]]</f>
        <v>BFA051</v>
      </c>
    </row>
    <row r="2608" spans="1:14" x14ac:dyDescent="0.25">
      <c r="A2608" s="12">
        <v>11.65</v>
      </c>
      <c r="B2608" s="12">
        <v>-1.1333329999999999</v>
      </c>
      <c r="C2608" s="1" t="s">
        <v>57</v>
      </c>
      <c r="D2608" s="1" t="s">
        <v>58</v>
      </c>
      <c r="E2608" s="1" t="s">
        <v>110</v>
      </c>
      <c r="F2608" s="1" t="s">
        <v>111</v>
      </c>
      <c r="G2608" s="1" t="s">
        <v>5222</v>
      </c>
      <c r="H2608" s="1" t="s">
        <v>3167</v>
      </c>
      <c r="I2608" s="12">
        <v>0</v>
      </c>
      <c r="J2608" s="1" t="s">
        <v>166</v>
      </c>
      <c r="K2608" s="1" t="str">
        <f>LEFT(Table9[[#This Row],[PCODE]],9)&amp;"0000"&amp;RIGHT(Table9[[#This Row],[PCODE]],3)</f>
        <v>BFA0510030000025</v>
      </c>
      <c r="L2608" s="1">
        <f>LEN(Table9[[#This Row],[rowcapcode3]])</f>
        <v>16</v>
      </c>
      <c r="M2608" s="1" t="str">
        <f>Table9[[#This Row],[ADM2_CODE]]</f>
        <v>BFA051003</v>
      </c>
      <c r="N2608" s="1" t="str">
        <f>Table9[[#This Row],[ADM1_CODE]]</f>
        <v>BFA051</v>
      </c>
    </row>
    <row r="2609" spans="1:14" x14ac:dyDescent="0.25">
      <c r="A2609" s="12">
        <v>11.65</v>
      </c>
      <c r="B2609" s="12">
        <v>-1.1166670000000001</v>
      </c>
      <c r="C2609" s="1" t="s">
        <v>57</v>
      </c>
      <c r="D2609" s="1" t="s">
        <v>58</v>
      </c>
      <c r="E2609" s="1" t="s">
        <v>110</v>
      </c>
      <c r="F2609" s="1" t="s">
        <v>111</v>
      </c>
      <c r="G2609" s="1" t="s">
        <v>5223</v>
      </c>
      <c r="H2609" s="1" t="s">
        <v>5154</v>
      </c>
      <c r="I2609" s="12">
        <v>0</v>
      </c>
      <c r="J2609" s="1" t="s">
        <v>166</v>
      </c>
      <c r="K2609" s="1" t="str">
        <f>LEFT(Table9[[#This Row],[PCODE]],9)&amp;"0000"&amp;RIGHT(Table9[[#This Row],[PCODE]],3)</f>
        <v>BFA0510030000050</v>
      </c>
      <c r="L2609" s="1">
        <f>LEN(Table9[[#This Row],[rowcapcode3]])</f>
        <v>16</v>
      </c>
      <c r="M2609" s="1" t="str">
        <f>Table9[[#This Row],[ADM2_CODE]]</f>
        <v>BFA051003</v>
      </c>
      <c r="N2609" s="1" t="str">
        <f>Table9[[#This Row],[ADM1_CODE]]</f>
        <v>BFA051</v>
      </c>
    </row>
    <row r="2610" spans="1:14" x14ac:dyDescent="0.25">
      <c r="A2610" s="12">
        <v>11.65</v>
      </c>
      <c r="B2610" s="12">
        <v>-1.1000000000000001</v>
      </c>
      <c r="C2610" s="1" t="s">
        <v>57</v>
      </c>
      <c r="D2610" s="1" t="s">
        <v>58</v>
      </c>
      <c r="E2610" s="1" t="s">
        <v>110</v>
      </c>
      <c r="F2610" s="1" t="s">
        <v>111</v>
      </c>
      <c r="G2610" s="1" t="s">
        <v>5224</v>
      </c>
      <c r="H2610" s="1" t="s">
        <v>5225</v>
      </c>
      <c r="I2610" s="12">
        <v>0</v>
      </c>
      <c r="J2610" s="1" t="s">
        <v>166</v>
      </c>
      <c r="K2610" s="1" t="str">
        <f>LEFT(Table9[[#This Row],[PCODE]],9)&amp;"0000"&amp;RIGHT(Table9[[#This Row],[PCODE]],3)</f>
        <v>BFA0510030000126</v>
      </c>
      <c r="L2610" s="1">
        <f>LEN(Table9[[#This Row],[rowcapcode3]])</f>
        <v>16</v>
      </c>
      <c r="M2610" s="1" t="str">
        <f>Table9[[#This Row],[ADM2_CODE]]</f>
        <v>BFA051003</v>
      </c>
      <c r="N2610" s="1" t="str">
        <f>Table9[[#This Row],[ADM1_CODE]]</f>
        <v>BFA051</v>
      </c>
    </row>
    <row r="2611" spans="1:14" x14ac:dyDescent="0.25">
      <c r="A2611" s="12">
        <v>11.65</v>
      </c>
      <c r="B2611" s="12">
        <v>-1.05</v>
      </c>
      <c r="C2611" s="1" t="s">
        <v>57</v>
      </c>
      <c r="D2611" s="1" t="s">
        <v>58</v>
      </c>
      <c r="E2611" s="1" t="s">
        <v>110</v>
      </c>
      <c r="F2611" s="1" t="s">
        <v>111</v>
      </c>
      <c r="G2611" s="1" t="s">
        <v>5226</v>
      </c>
      <c r="H2611" s="1" t="s">
        <v>5227</v>
      </c>
      <c r="I2611" s="12">
        <v>0</v>
      </c>
      <c r="J2611" s="1" t="s">
        <v>166</v>
      </c>
      <c r="K2611" s="1" t="str">
        <f>LEFT(Table9[[#This Row],[PCODE]],9)&amp;"0000"&amp;RIGHT(Table9[[#This Row],[PCODE]],3)</f>
        <v>BFA0510030000084</v>
      </c>
      <c r="L2611" s="1">
        <f>LEN(Table9[[#This Row],[rowcapcode3]])</f>
        <v>16</v>
      </c>
      <c r="M2611" s="1" t="str">
        <f>Table9[[#This Row],[ADM2_CODE]]</f>
        <v>BFA051003</v>
      </c>
      <c r="N2611" s="1" t="str">
        <f>Table9[[#This Row],[ADM1_CODE]]</f>
        <v>BFA051</v>
      </c>
    </row>
    <row r="2612" spans="1:14" x14ac:dyDescent="0.25">
      <c r="A2612" s="12">
        <v>11.65</v>
      </c>
      <c r="B2612" s="12">
        <v>-1.016667</v>
      </c>
      <c r="C2612" s="1" t="s">
        <v>57</v>
      </c>
      <c r="D2612" s="1" t="s">
        <v>58</v>
      </c>
      <c r="E2612" s="1" t="s">
        <v>110</v>
      </c>
      <c r="F2612" s="1" t="s">
        <v>111</v>
      </c>
      <c r="G2612" s="1" t="s">
        <v>5228</v>
      </c>
      <c r="H2612" s="1" t="s">
        <v>5229</v>
      </c>
      <c r="I2612" s="12">
        <v>0</v>
      </c>
      <c r="J2612" s="1" t="s">
        <v>166</v>
      </c>
      <c r="K2612" s="1" t="str">
        <f>LEFT(Table9[[#This Row],[PCODE]],9)&amp;"0000"&amp;RIGHT(Table9[[#This Row],[PCODE]],3)</f>
        <v>BFA0510030000152</v>
      </c>
      <c r="L2612" s="1">
        <f>LEN(Table9[[#This Row],[rowcapcode3]])</f>
        <v>16</v>
      </c>
      <c r="M2612" s="1" t="str">
        <f>Table9[[#This Row],[ADM2_CODE]]</f>
        <v>BFA051003</v>
      </c>
      <c r="N2612" s="1" t="str">
        <f>Table9[[#This Row],[ADM1_CODE]]</f>
        <v>BFA051</v>
      </c>
    </row>
    <row r="2613" spans="1:14" x14ac:dyDescent="0.25">
      <c r="A2613" s="12">
        <v>11.65</v>
      </c>
      <c r="B2613" s="12">
        <v>-1.016667</v>
      </c>
      <c r="C2613" s="1" t="s">
        <v>57</v>
      </c>
      <c r="D2613" s="1" t="s">
        <v>58</v>
      </c>
      <c r="E2613" s="1" t="s">
        <v>110</v>
      </c>
      <c r="F2613" s="1" t="s">
        <v>111</v>
      </c>
      <c r="G2613" s="1" t="s">
        <v>5230</v>
      </c>
      <c r="H2613" s="1" t="s">
        <v>5231</v>
      </c>
      <c r="I2613" s="12">
        <v>0</v>
      </c>
      <c r="J2613" s="1" t="s">
        <v>166</v>
      </c>
      <c r="K2613" s="1" t="str">
        <f>LEFT(Table9[[#This Row],[PCODE]],9)&amp;"0000"&amp;RIGHT(Table9[[#This Row],[PCODE]],3)</f>
        <v>BFA0510030000169</v>
      </c>
      <c r="L2613" s="1">
        <f>LEN(Table9[[#This Row],[rowcapcode3]])</f>
        <v>16</v>
      </c>
      <c r="M2613" s="1" t="str">
        <f>Table9[[#This Row],[ADM2_CODE]]</f>
        <v>BFA051003</v>
      </c>
      <c r="N2613" s="1" t="str">
        <f>Table9[[#This Row],[ADM1_CODE]]</f>
        <v>BFA051</v>
      </c>
    </row>
    <row r="2614" spans="1:14" x14ac:dyDescent="0.25">
      <c r="A2614" s="12">
        <v>11.65</v>
      </c>
      <c r="B2614" s="12">
        <v>-0.7</v>
      </c>
      <c r="C2614" s="1" t="s">
        <v>49</v>
      </c>
      <c r="D2614" s="1" t="s">
        <v>50</v>
      </c>
      <c r="E2614" s="1" t="s">
        <v>134</v>
      </c>
      <c r="F2614" s="1" t="s">
        <v>135</v>
      </c>
      <c r="G2614" s="1" t="s">
        <v>5232</v>
      </c>
      <c r="H2614" s="1" t="s">
        <v>5233</v>
      </c>
      <c r="I2614" s="12">
        <v>0</v>
      </c>
      <c r="J2614" s="1" t="s">
        <v>166</v>
      </c>
      <c r="K2614" s="1" t="str">
        <f>LEFT(Table9[[#This Row],[PCODE]],9)&amp;"0000"&amp;RIGHT(Table9[[#This Row],[PCODE]],3)</f>
        <v>BFA0480010000124</v>
      </c>
      <c r="L2614" s="1">
        <f>LEN(Table9[[#This Row],[rowcapcode3]])</f>
        <v>16</v>
      </c>
      <c r="M2614" s="1" t="str">
        <f>Table9[[#This Row],[ADM2_CODE]]</f>
        <v>BFA048001</v>
      </c>
      <c r="N2614" s="1" t="str">
        <f>Table9[[#This Row],[ADM1_CODE]]</f>
        <v>BFA048</v>
      </c>
    </row>
    <row r="2615" spans="1:14" x14ac:dyDescent="0.25">
      <c r="A2615" s="12">
        <v>11.65</v>
      </c>
      <c r="B2615" s="12">
        <v>-0.56666700000000003</v>
      </c>
      <c r="C2615" s="1" t="s">
        <v>49</v>
      </c>
      <c r="D2615" s="1" t="s">
        <v>50</v>
      </c>
      <c r="E2615" s="1" t="s">
        <v>134</v>
      </c>
      <c r="F2615" s="1" t="s">
        <v>135</v>
      </c>
      <c r="G2615" s="1" t="s">
        <v>5234</v>
      </c>
      <c r="H2615" s="1" t="s">
        <v>5235</v>
      </c>
      <c r="I2615" s="12">
        <v>0</v>
      </c>
      <c r="J2615" s="1" t="s">
        <v>166</v>
      </c>
      <c r="K2615" s="1" t="str">
        <f>LEFT(Table9[[#This Row],[PCODE]],9)&amp;"0000"&amp;RIGHT(Table9[[#This Row],[PCODE]],3)</f>
        <v>BFA0480010000168</v>
      </c>
      <c r="L2615" s="1">
        <f>LEN(Table9[[#This Row],[rowcapcode3]])</f>
        <v>16</v>
      </c>
      <c r="M2615" s="1" t="str">
        <f>Table9[[#This Row],[ADM2_CODE]]</f>
        <v>BFA048001</v>
      </c>
      <c r="N2615" s="1" t="str">
        <f>Table9[[#This Row],[ADM1_CODE]]</f>
        <v>BFA048</v>
      </c>
    </row>
    <row r="2616" spans="1:14" x14ac:dyDescent="0.25">
      <c r="A2616" s="12">
        <v>11.65</v>
      </c>
      <c r="B2616" s="12">
        <v>-0.466667</v>
      </c>
      <c r="C2616" s="1" t="s">
        <v>49</v>
      </c>
      <c r="D2616" s="1" t="s">
        <v>50</v>
      </c>
      <c r="E2616" s="1" t="s">
        <v>134</v>
      </c>
      <c r="F2616" s="1" t="s">
        <v>135</v>
      </c>
      <c r="G2616" s="1" t="s">
        <v>5236</v>
      </c>
      <c r="H2616" s="1" t="s">
        <v>5237</v>
      </c>
      <c r="I2616" s="12">
        <v>0</v>
      </c>
      <c r="J2616" s="1" t="s">
        <v>166</v>
      </c>
      <c r="K2616" s="1" t="str">
        <f>LEFT(Table9[[#This Row],[PCODE]],9)&amp;"0000"&amp;RIGHT(Table9[[#This Row],[PCODE]],3)</f>
        <v>BFA0480010000169</v>
      </c>
      <c r="L2616" s="1">
        <f>LEN(Table9[[#This Row],[rowcapcode3]])</f>
        <v>16</v>
      </c>
      <c r="M2616" s="1" t="str">
        <f>Table9[[#This Row],[ADM2_CODE]]</f>
        <v>BFA048001</v>
      </c>
      <c r="N2616" s="1" t="str">
        <f>Table9[[#This Row],[ADM1_CODE]]</f>
        <v>BFA048</v>
      </c>
    </row>
    <row r="2617" spans="1:14" x14ac:dyDescent="0.25">
      <c r="A2617" s="12">
        <v>11.65</v>
      </c>
      <c r="B2617" s="12">
        <v>-0.33333299999999999</v>
      </c>
      <c r="C2617" s="1" t="s">
        <v>49</v>
      </c>
      <c r="D2617" s="1" t="s">
        <v>50</v>
      </c>
      <c r="E2617" s="1" t="s">
        <v>134</v>
      </c>
      <c r="F2617" s="1" t="s">
        <v>135</v>
      </c>
      <c r="G2617" s="1" t="s">
        <v>5238</v>
      </c>
      <c r="H2617" s="1" t="s">
        <v>5239</v>
      </c>
      <c r="I2617" s="12">
        <v>0</v>
      </c>
      <c r="J2617" s="1" t="s">
        <v>166</v>
      </c>
      <c r="K2617" s="1" t="str">
        <f>LEFT(Table9[[#This Row],[PCODE]],9)&amp;"0000"&amp;RIGHT(Table9[[#This Row],[PCODE]],3)</f>
        <v>BFA0480010000018</v>
      </c>
      <c r="L2617" s="1">
        <f>LEN(Table9[[#This Row],[rowcapcode3]])</f>
        <v>16</v>
      </c>
      <c r="M2617" s="1" t="str">
        <f>Table9[[#This Row],[ADM2_CODE]]</f>
        <v>BFA048001</v>
      </c>
      <c r="N2617" s="1" t="str">
        <f>Table9[[#This Row],[ADM1_CODE]]</f>
        <v>BFA048</v>
      </c>
    </row>
    <row r="2618" spans="1:14" x14ac:dyDescent="0.25">
      <c r="A2618" s="12">
        <v>11.65</v>
      </c>
      <c r="B2618" s="12">
        <v>-8.3333000000000004E-2</v>
      </c>
      <c r="C2618" s="1" t="s">
        <v>49</v>
      </c>
      <c r="D2618" s="1" t="s">
        <v>50</v>
      </c>
      <c r="E2618" s="1" t="s">
        <v>136</v>
      </c>
      <c r="F2618" s="1" t="s">
        <v>137</v>
      </c>
      <c r="G2618" s="1" t="s">
        <v>5240</v>
      </c>
      <c r="H2618" s="1" t="s">
        <v>5241</v>
      </c>
      <c r="I2618" s="12">
        <v>0</v>
      </c>
      <c r="J2618" s="1" t="s">
        <v>166</v>
      </c>
      <c r="K2618" s="1" t="str">
        <f>LEFT(Table9[[#This Row],[PCODE]],9)&amp;"0000"&amp;RIGHT(Table9[[#This Row],[PCODE]],3)</f>
        <v>BFA0480020000018</v>
      </c>
      <c r="L2618" s="1">
        <f>LEN(Table9[[#This Row],[rowcapcode3]])</f>
        <v>16</v>
      </c>
      <c r="M2618" s="1" t="str">
        <f>Table9[[#This Row],[ADM2_CODE]]</f>
        <v>BFA048002</v>
      </c>
      <c r="N2618" s="1" t="str">
        <f>Table9[[#This Row],[ADM1_CODE]]</f>
        <v>BFA048</v>
      </c>
    </row>
    <row r="2619" spans="1:14" x14ac:dyDescent="0.25">
      <c r="A2619" s="12">
        <v>11.663611</v>
      </c>
      <c r="B2619" s="12">
        <v>-1.073056</v>
      </c>
      <c r="C2619" s="1" t="s">
        <v>57</v>
      </c>
      <c r="D2619" s="1" t="s">
        <v>58</v>
      </c>
      <c r="E2619" s="1" t="s">
        <v>110</v>
      </c>
      <c r="F2619" s="1" t="s">
        <v>111</v>
      </c>
      <c r="G2619" s="1" t="s">
        <v>5242</v>
      </c>
      <c r="H2619" s="1" t="s">
        <v>5243</v>
      </c>
      <c r="I2619" s="12">
        <v>2</v>
      </c>
      <c r="J2619" s="1" t="s">
        <v>166</v>
      </c>
      <c r="K2619" s="1" t="str">
        <f>LEFT(Table9[[#This Row],[PCODE]],9)&amp;"0000"&amp;RIGHT(Table9[[#This Row],[PCODE]],3)</f>
        <v>BFA0510030000087</v>
      </c>
      <c r="L2619" s="1">
        <f>LEN(Table9[[#This Row],[rowcapcode3]])</f>
        <v>16</v>
      </c>
      <c r="M2619" s="1" t="str">
        <f>Table9[[#This Row],[ADM2_CODE]]</f>
        <v>BFA051003</v>
      </c>
      <c r="N2619" s="1" t="str">
        <f>Table9[[#This Row],[ADM1_CODE]]</f>
        <v>BFA051</v>
      </c>
    </row>
    <row r="2620" spans="1:14" x14ac:dyDescent="0.25">
      <c r="A2620" s="12">
        <v>11.665779000000001</v>
      </c>
      <c r="B2620" s="12">
        <v>-4.579135</v>
      </c>
      <c r="C2620" s="1" t="s">
        <v>45</v>
      </c>
      <c r="D2620" s="1" t="s">
        <v>46</v>
      </c>
      <c r="E2620" s="1" t="s">
        <v>81</v>
      </c>
      <c r="F2620" s="1" t="s">
        <v>82</v>
      </c>
      <c r="G2620" s="1" t="s">
        <v>5244</v>
      </c>
      <c r="H2620" s="1" t="s">
        <v>5245</v>
      </c>
      <c r="I2620" s="12">
        <v>0</v>
      </c>
      <c r="J2620" s="1" t="s">
        <v>166</v>
      </c>
      <c r="K2620" s="1" t="str">
        <f>LEFT(Table9[[#This Row],[PCODE]],9)&amp;"0000"&amp;RIGHT(Table9[[#This Row],[PCODE]],3)</f>
        <v>BFA0530010000144</v>
      </c>
      <c r="L2620" s="1">
        <f>LEN(Table9[[#This Row],[rowcapcode3]])</f>
        <v>16</v>
      </c>
      <c r="M2620" s="1" t="str">
        <f>Table9[[#This Row],[ADM2_CODE]]</f>
        <v>BFA053001</v>
      </c>
      <c r="N2620" s="1" t="str">
        <f>Table9[[#This Row],[ADM1_CODE]]</f>
        <v>BFA053</v>
      </c>
    </row>
    <row r="2621" spans="1:14" x14ac:dyDescent="0.25">
      <c r="A2621" s="12">
        <v>11.666667</v>
      </c>
      <c r="B2621" s="12">
        <v>-3.7833329999999998</v>
      </c>
      <c r="C2621" s="1" t="s">
        <v>45</v>
      </c>
      <c r="D2621" s="1" t="s">
        <v>46</v>
      </c>
      <c r="E2621" s="1" t="s">
        <v>84</v>
      </c>
      <c r="F2621" s="1" t="s">
        <v>85</v>
      </c>
      <c r="G2621" s="1" t="s">
        <v>5246</v>
      </c>
      <c r="H2621" s="1" t="s">
        <v>5247</v>
      </c>
      <c r="I2621" s="12">
        <v>0</v>
      </c>
      <c r="J2621" s="1" t="s">
        <v>166</v>
      </c>
      <c r="K2621" s="1" t="str">
        <f>LEFT(Table9[[#This Row],[PCODE]],9)&amp;"0000"&amp;RIGHT(Table9[[#This Row],[PCODE]],3)</f>
        <v>BFA0530030000040</v>
      </c>
      <c r="L2621" s="1">
        <f>LEN(Table9[[#This Row],[rowcapcode3]])</f>
        <v>16</v>
      </c>
      <c r="M2621" s="1" t="str">
        <f>Table9[[#This Row],[ADM2_CODE]]</f>
        <v>BFA053003</v>
      </c>
      <c r="N2621" s="1" t="str">
        <f>Table9[[#This Row],[ADM1_CODE]]</f>
        <v>BFA053</v>
      </c>
    </row>
    <row r="2622" spans="1:14" x14ac:dyDescent="0.25">
      <c r="A2622" s="12">
        <v>11.666667</v>
      </c>
      <c r="B2622" s="12">
        <v>-3.6833330000000002</v>
      </c>
      <c r="C2622" s="1" t="s">
        <v>45</v>
      </c>
      <c r="D2622" s="1" t="s">
        <v>46</v>
      </c>
      <c r="E2622" s="1" t="s">
        <v>84</v>
      </c>
      <c r="F2622" s="1" t="s">
        <v>85</v>
      </c>
      <c r="G2622" s="1" t="s">
        <v>5248</v>
      </c>
      <c r="H2622" s="1" t="s">
        <v>5249</v>
      </c>
      <c r="I2622" s="12">
        <v>0</v>
      </c>
      <c r="J2622" s="1" t="s">
        <v>166</v>
      </c>
      <c r="K2622" s="1" t="str">
        <f>LEFT(Table9[[#This Row],[PCODE]],9)&amp;"0000"&amp;RIGHT(Table9[[#This Row],[PCODE]],3)</f>
        <v>BFA0530030000048</v>
      </c>
      <c r="L2622" s="1">
        <f>LEN(Table9[[#This Row],[rowcapcode3]])</f>
        <v>16</v>
      </c>
      <c r="M2622" s="1" t="str">
        <f>Table9[[#This Row],[ADM2_CODE]]</f>
        <v>BFA053003</v>
      </c>
      <c r="N2622" s="1" t="str">
        <f>Table9[[#This Row],[ADM1_CODE]]</f>
        <v>BFA053</v>
      </c>
    </row>
    <row r="2623" spans="1:14" x14ac:dyDescent="0.25">
      <c r="A2623" s="12">
        <v>11.666667</v>
      </c>
      <c r="B2623" s="12">
        <v>-3.6666669999999999</v>
      </c>
      <c r="C2623" s="1" t="s">
        <v>45</v>
      </c>
      <c r="D2623" s="1" t="s">
        <v>46</v>
      </c>
      <c r="E2623" s="1" t="s">
        <v>84</v>
      </c>
      <c r="F2623" s="1" t="s">
        <v>85</v>
      </c>
      <c r="G2623" s="1" t="s">
        <v>5250</v>
      </c>
      <c r="H2623" s="1" t="s">
        <v>5251</v>
      </c>
      <c r="I2623" s="12">
        <v>0</v>
      </c>
      <c r="J2623" s="1" t="s">
        <v>166</v>
      </c>
      <c r="K2623" s="1" t="str">
        <f>LEFT(Table9[[#This Row],[PCODE]],9)&amp;"0000"&amp;RIGHT(Table9[[#This Row],[PCODE]],3)</f>
        <v>BFA0530030000063</v>
      </c>
      <c r="L2623" s="1">
        <f>LEN(Table9[[#This Row],[rowcapcode3]])</f>
        <v>16</v>
      </c>
      <c r="M2623" s="1" t="str">
        <f>Table9[[#This Row],[ADM2_CODE]]</f>
        <v>BFA053003</v>
      </c>
      <c r="N2623" s="1" t="str">
        <f>Table9[[#This Row],[ADM1_CODE]]</f>
        <v>BFA053</v>
      </c>
    </row>
    <row r="2624" spans="1:14" x14ac:dyDescent="0.25">
      <c r="A2624" s="12">
        <v>11.666667</v>
      </c>
      <c r="B2624" s="12">
        <v>-3.516667</v>
      </c>
      <c r="C2624" s="1" t="s">
        <v>45</v>
      </c>
      <c r="D2624" s="1" t="s">
        <v>46</v>
      </c>
      <c r="E2624" s="1" t="s">
        <v>84</v>
      </c>
      <c r="F2624" s="1" t="s">
        <v>85</v>
      </c>
      <c r="G2624" s="1" t="s">
        <v>5252</v>
      </c>
      <c r="H2624" s="1" t="s">
        <v>5253</v>
      </c>
      <c r="I2624" s="12">
        <v>0</v>
      </c>
      <c r="J2624" s="1" t="s">
        <v>166</v>
      </c>
      <c r="K2624" s="1" t="str">
        <f>LEFT(Table9[[#This Row],[PCODE]],9)&amp;"0000"&amp;RIGHT(Table9[[#This Row],[PCODE]],3)</f>
        <v>BFA0530030000157</v>
      </c>
      <c r="L2624" s="1">
        <f>LEN(Table9[[#This Row],[rowcapcode3]])</f>
        <v>16</v>
      </c>
      <c r="M2624" s="1" t="str">
        <f>Table9[[#This Row],[ADM2_CODE]]</f>
        <v>BFA053003</v>
      </c>
      <c r="N2624" s="1" t="str">
        <f>Table9[[#This Row],[ADM1_CODE]]</f>
        <v>BFA053</v>
      </c>
    </row>
    <row r="2625" spans="1:14" x14ac:dyDescent="0.25">
      <c r="A2625" s="12">
        <v>11.666667</v>
      </c>
      <c r="B2625" s="12">
        <v>-3.4666670000000002</v>
      </c>
      <c r="C2625" s="1" t="s">
        <v>45</v>
      </c>
      <c r="D2625" s="1" t="s">
        <v>46</v>
      </c>
      <c r="E2625" s="1" t="s">
        <v>84</v>
      </c>
      <c r="F2625" s="1" t="s">
        <v>85</v>
      </c>
      <c r="G2625" s="1" t="s">
        <v>5254</v>
      </c>
      <c r="H2625" s="1" t="s">
        <v>5255</v>
      </c>
      <c r="I2625" s="12">
        <v>0</v>
      </c>
      <c r="J2625" s="1" t="s">
        <v>166</v>
      </c>
      <c r="K2625" s="1" t="str">
        <f>LEFT(Table9[[#This Row],[PCODE]],9)&amp;"0000"&amp;RIGHT(Table9[[#This Row],[PCODE]],3)</f>
        <v>BFA0530030000055</v>
      </c>
      <c r="L2625" s="1">
        <f>LEN(Table9[[#This Row],[rowcapcode3]])</f>
        <v>16</v>
      </c>
      <c r="M2625" s="1" t="str">
        <f>Table9[[#This Row],[ADM2_CODE]]</f>
        <v>BFA053003</v>
      </c>
      <c r="N2625" s="1" t="str">
        <f>Table9[[#This Row],[ADM1_CODE]]</f>
        <v>BFA053</v>
      </c>
    </row>
    <row r="2626" spans="1:14" x14ac:dyDescent="0.25">
      <c r="A2626" s="12">
        <v>11.666667</v>
      </c>
      <c r="B2626" s="12">
        <v>-3.3</v>
      </c>
      <c r="C2626" s="1" t="s">
        <v>39</v>
      </c>
      <c r="D2626" s="1" t="s">
        <v>40</v>
      </c>
      <c r="E2626" s="1" t="s">
        <v>67</v>
      </c>
      <c r="F2626" s="1" t="s">
        <v>68</v>
      </c>
      <c r="G2626" s="1" t="s">
        <v>5256</v>
      </c>
      <c r="H2626" s="1" t="s">
        <v>5257</v>
      </c>
      <c r="I2626" s="12">
        <v>0</v>
      </c>
      <c r="J2626" s="1" t="s">
        <v>166</v>
      </c>
      <c r="K2626" s="1" t="str">
        <f>LEFT(Table9[[#This Row],[PCODE]],9)&amp;"0000"&amp;RIGHT(Table9[[#This Row],[PCODE]],3)</f>
        <v>BFA0460010000089</v>
      </c>
      <c r="L2626" s="1">
        <f>LEN(Table9[[#This Row],[rowcapcode3]])</f>
        <v>16</v>
      </c>
      <c r="M2626" s="1" t="str">
        <f>Table9[[#This Row],[ADM2_CODE]]</f>
        <v>BFA046001</v>
      </c>
      <c r="N2626" s="1" t="str">
        <f>Table9[[#This Row],[ADM1_CODE]]</f>
        <v>BFA046</v>
      </c>
    </row>
    <row r="2627" spans="1:14" x14ac:dyDescent="0.25">
      <c r="A2627" s="12">
        <v>11.666667</v>
      </c>
      <c r="B2627" s="12">
        <v>-3.1333329999999999</v>
      </c>
      <c r="C2627" s="1" t="s">
        <v>39</v>
      </c>
      <c r="D2627" s="1" t="s">
        <v>40</v>
      </c>
      <c r="E2627" s="1" t="s">
        <v>67</v>
      </c>
      <c r="F2627" s="1" t="s">
        <v>68</v>
      </c>
      <c r="G2627" s="1" t="s">
        <v>5258</v>
      </c>
      <c r="H2627" s="1" t="s">
        <v>5259</v>
      </c>
      <c r="I2627" s="12">
        <v>0</v>
      </c>
      <c r="J2627" s="1" t="s">
        <v>166</v>
      </c>
      <c r="K2627" s="1" t="str">
        <f>LEFT(Table9[[#This Row],[PCODE]],9)&amp;"0000"&amp;RIGHT(Table9[[#This Row],[PCODE]],3)</f>
        <v>BFA0460010000001</v>
      </c>
      <c r="L2627" s="1">
        <f>LEN(Table9[[#This Row],[rowcapcode3]])</f>
        <v>16</v>
      </c>
      <c r="M2627" s="1" t="str">
        <f>Table9[[#This Row],[ADM2_CODE]]</f>
        <v>BFA046001</v>
      </c>
      <c r="N2627" s="1" t="str">
        <f>Table9[[#This Row],[ADM1_CODE]]</f>
        <v>BFA046</v>
      </c>
    </row>
    <row r="2628" spans="1:14" x14ac:dyDescent="0.25">
      <c r="A2628" s="12">
        <v>11.666667</v>
      </c>
      <c r="B2628" s="12">
        <v>-3</v>
      </c>
      <c r="C2628" s="1" t="s">
        <v>39</v>
      </c>
      <c r="D2628" s="1" t="s">
        <v>40</v>
      </c>
      <c r="E2628" s="1" t="s">
        <v>67</v>
      </c>
      <c r="F2628" s="1" t="s">
        <v>68</v>
      </c>
      <c r="G2628" s="1" t="s">
        <v>5260</v>
      </c>
      <c r="H2628" s="1" t="s">
        <v>5261</v>
      </c>
      <c r="I2628" s="12">
        <v>0</v>
      </c>
      <c r="J2628" s="1" t="s">
        <v>166</v>
      </c>
      <c r="K2628" s="1" t="str">
        <f>LEFT(Table9[[#This Row],[PCODE]],9)&amp;"0000"&amp;RIGHT(Table9[[#This Row],[PCODE]],3)</f>
        <v>BFA0460010000053</v>
      </c>
      <c r="L2628" s="1">
        <f>LEN(Table9[[#This Row],[rowcapcode3]])</f>
        <v>16</v>
      </c>
      <c r="M2628" s="1" t="str">
        <f>Table9[[#This Row],[ADM2_CODE]]</f>
        <v>BFA046001</v>
      </c>
      <c r="N2628" s="1" t="str">
        <f>Table9[[#This Row],[ADM1_CODE]]</f>
        <v>BFA046</v>
      </c>
    </row>
    <row r="2629" spans="1:14" x14ac:dyDescent="0.25">
      <c r="A2629" s="12">
        <v>11.666667</v>
      </c>
      <c r="B2629" s="12">
        <v>-2.5666669999999998</v>
      </c>
      <c r="C2629" s="1" t="s">
        <v>41</v>
      </c>
      <c r="D2629" s="1" t="s">
        <v>42</v>
      </c>
      <c r="E2629" s="1" t="s">
        <v>75</v>
      </c>
      <c r="F2629" s="1" t="s">
        <v>76</v>
      </c>
      <c r="G2629" s="1" t="s">
        <v>5262</v>
      </c>
      <c r="H2629" s="1" t="s">
        <v>5263</v>
      </c>
      <c r="I2629" s="12">
        <v>0</v>
      </c>
      <c r="J2629" s="1" t="s">
        <v>166</v>
      </c>
      <c r="K2629" s="1" t="str">
        <f>LEFT(Table9[[#This Row],[PCODE]],9)&amp;"0000"&amp;RIGHT(Table9[[#This Row],[PCODE]],3)</f>
        <v>BFA0500020000148</v>
      </c>
      <c r="L2629" s="1">
        <f>LEN(Table9[[#This Row],[rowcapcode3]])</f>
        <v>16</v>
      </c>
      <c r="M2629" s="1" t="str">
        <f>Table9[[#This Row],[ADM2_CODE]]</f>
        <v>BFA050002</v>
      </c>
      <c r="N2629" s="1" t="str">
        <f>Table9[[#This Row],[ADM1_CODE]]</f>
        <v>BFA050</v>
      </c>
    </row>
    <row r="2630" spans="1:14" x14ac:dyDescent="0.25">
      <c r="A2630" s="12">
        <v>11.666667</v>
      </c>
      <c r="B2630" s="12">
        <v>-2.4</v>
      </c>
      <c r="C2630" s="1" t="s">
        <v>41</v>
      </c>
      <c r="D2630" s="1" t="s">
        <v>42</v>
      </c>
      <c r="E2630" s="1" t="s">
        <v>130</v>
      </c>
      <c r="F2630" s="1" t="s">
        <v>131</v>
      </c>
      <c r="G2630" s="1" t="s">
        <v>5264</v>
      </c>
      <c r="H2630" s="1" t="s">
        <v>5265</v>
      </c>
      <c r="I2630" s="12">
        <v>0</v>
      </c>
      <c r="J2630" s="1" t="s">
        <v>166</v>
      </c>
      <c r="K2630" s="1" t="str">
        <f>LEFT(Table9[[#This Row],[PCODE]],9)&amp;"0000"&amp;RIGHT(Table9[[#This Row],[PCODE]],3)</f>
        <v>BFA0500030000058</v>
      </c>
      <c r="L2630" s="1">
        <f>LEN(Table9[[#This Row],[rowcapcode3]])</f>
        <v>16</v>
      </c>
      <c r="M2630" s="1" t="str">
        <f>Table9[[#This Row],[ADM2_CODE]]</f>
        <v>BFA050003</v>
      </c>
      <c r="N2630" s="1" t="str">
        <f>Table9[[#This Row],[ADM1_CODE]]</f>
        <v>BFA050</v>
      </c>
    </row>
    <row r="2631" spans="1:14" x14ac:dyDescent="0.25">
      <c r="A2631" s="12">
        <v>11.666667</v>
      </c>
      <c r="B2631" s="12">
        <v>-1.733333</v>
      </c>
      <c r="C2631" s="1" t="s">
        <v>41</v>
      </c>
      <c r="D2631" s="1" t="s">
        <v>42</v>
      </c>
      <c r="E2631" s="1" t="s">
        <v>77</v>
      </c>
      <c r="F2631" s="1" t="s">
        <v>78</v>
      </c>
      <c r="G2631" s="1" t="s">
        <v>5266</v>
      </c>
      <c r="H2631" s="1" t="s">
        <v>5267</v>
      </c>
      <c r="I2631" s="12">
        <v>0</v>
      </c>
      <c r="J2631" s="1" t="s">
        <v>166</v>
      </c>
      <c r="K2631" s="1" t="str">
        <f>LEFT(Table9[[#This Row],[PCODE]],9)&amp;"0000"&amp;RIGHT(Table9[[#This Row],[PCODE]],3)</f>
        <v>BFA0500040000102</v>
      </c>
      <c r="L2631" s="1">
        <f>LEN(Table9[[#This Row],[rowcapcode3]])</f>
        <v>16</v>
      </c>
      <c r="M2631" s="1" t="str">
        <f>Table9[[#This Row],[ADM2_CODE]]</f>
        <v>BFA050004</v>
      </c>
      <c r="N2631" s="1" t="str">
        <f>Table9[[#This Row],[ADM1_CODE]]</f>
        <v>BFA050</v>
      </c>
    </row>
    <row r="2632" spans="1:14" x14ac:dyDescent="0.25">
      <c r="A2632" s="12">
        <v>11.666667</v>
      </c>
      <c r="B2632" s="12">
        <v>-1.65</v>
      </c>
      <c r="C2632" s="1" t="s">
        <v>41</v>
      </c>
      <c r="D2632" s="1" t="s">
        <v>42</v>
      </c>
      <c r="E2632" s="1" t="s">
        <v>77</v>
      </c>
      <c r="F2632" s="1" t="s">
        <v>78</v>
      </c>
      <c r="G2632" s="1" t="s">
        <v>5268</v>
      </c>
      <c r="H2632" s="1" t="s">
        <v>5269</v>
      </c>
      <c r="I2632" s="12">
        <v>0</v>
      </c>
      <c r="J2632" s="1" t="s">
        <v>166</v>
      </c>
      <c r="K2632" s="1" t="str">
        <f>LEFT(Table9[[#This Row],[PCODE]],9)&amp;"0000"&amp;RIGHT(Table9[[#This Row],[PCODE]],3)</f>
        <v>BFA0500040000175</v>
      </c>
      <c r="L2632" s="1">
        <f>LEN(Table9[[#This Row],[rowcapcode3]])</f>
        <v>16</v>
      </c>
      <c r="M2632" s="1" t="str">
        <f>Table9[[#This Row],[ADM2_CODE]]</f>
        <v>BFA050004</v>
      </c>
      <c r="N2632" s="1" t="str">
        <f>Table9[[#This Row],[ADM1_CODE]]</f>
        <v>BFA050</v>
      </c>
    </row>
    <row r="2633" spans="1:14" x14ac:dyDescent="0.25">
      <c r="A2633" s="12">
        <v>11.666667</v>
      </c>
      <c r="B2633" s="12">
        <v>-1.5</v>
      </c>
      <c r="C2633" s="1" t="s">
        <v>41</v>
      </c>
      <c r="D2633" s="1" t="s">
        <v>42</v>
      </c>
      <c r="E2633" s="1" t="s">
        <v>77</v>
      </c>
      <c r="F2633" s="1" t="s">
        <v>78</v>
      </c>
      <c r="G2633" s="1" t="s">
        <v>5270</v>
      </c>
      <c r="H2633" s="1" t="s">
        <v>5271</v>
      </c>
      <c r="I2633" s="12">
        <v>0</v>
      </c>
      <c r="J2633" s="1" t="s">
        <v>166</v>
      </c>
      <c r="K2633" s="1" t="str">
        <f>LEFT(Table9[[#This Row],[PCODE]],9)&amp;"0000"&amp;RIGHT(Table9[[#This Row],[PCODE]],3)</f>
        <v>BFA0500040000048</v>
      </c>
      <c r="L2633" s="1">
        <f>LEN(Table9[[#This Row],[rowcapcode3]])</f>
        <v>16</v>
      </c>
      <c r="M2633" s="1" t="str">
        <f>Table9[[#This Row],[ADM2_CODE]]</f>
        <v>BFA050004</v>
      </c>
      <c r="N2633" s="1" t="str">
        <f>Table9[[#This Row],[ADM1_CODE]]</f>
        <v>BFA050</v>
      </c>
    </row>
    <row r="2634" spans="1:14" x14ac:dyDescent="0.25">
      <c r="A2634" s="12">
        <v>11.666667</v>
      </c>
      <c r="B2634" s="12">
        <v>-1.3</v>
      </c>
      <c r="C2634" s="1" t="s">
        <v>57</v>
      </c>
      <c r="D2634" s="1" t="s">
        <v>58</v>
      </c>
      <c r="E2634" s="1" t="s">
        <v>110</v>
      </c>
      <c r="F2634" s="1" t="s">
        <v>111</v>
      </c>
      <c r="G2634" s="1" t="s">
        <v>5272</v>
      </c>
      <c r="H2634" s="1" t="s">
        <v>5273</v>
      </c>
      <c r="I2634" s="12">
        <v>0</v>
      </c>
      <c r="J2634" s="1" t="s">
        <v>166</v>
      </c>
      <c r="K2634" s="1" t="str">
        <f>LEFT(Table9[[#This Row],[PCODE]],9)&amp;"0000"&amp;RIGHT(Table9[[#This Row],[PCODE]],3)</f>
        <v>BFA0510030000078</v>
      </c>
      <c r="L2634" s="1">
        <f>LEN(Table9[[#This Row],[rowcapcode3]])</f>
        <v>16</v>
      </c>
      <c r="M2634" s="1" t="str">
        <f>Table9[[#This Row],[ADM2_CODE]]</f>
        <v>BFA051003</v>
      </c>
      <c r="N2634" s="1" t="str">
        <f>Table9[[#This Row],[ADM1_CODE]]</f>
        <v>BFA051</v>
      </c>
    </row>
    <row r="2635" spans="1:14" x14ac:dyDescent="0.25">
      <c r="A2635" s="12">
        <v>11.666667</v>
      </c>
      <c r="B2635" s="12">
        <v>-1.266667</v>
      </c>
      <c r="C2635" s="1" t="s">
        <v>57</v>
      </c>
      <c r="D2635" s="1" t="s">
        <v>58</v>
      </c>
      <c r="E2635" s="1" t="s">
        <v>110</v>
      </c>
      <c r="F2635" s="1" t="s">
        <v>111</v>
      </c>
      <c r="G2635" s="1" t="s">
        <v>5274</v>
      </c>
      <c r="H2635" s="1" t="s">
        <v>5275</v>
      </c>
      <c r="I2635" s="12">
        <v>0</v>
      </c>
      <c r="J2635" s="1" t="s">
        <v>166</v>
      </c>
      <c r="K2635" s="1" t="str">
        <f>LEFT(Table9[[#This Row],[PCODE]],9)&amp;"0000"&amp;RIGHT(Table9[[#This Row],[PCODE]],3)</f>
        <v>BFA0510030000066</v>
      </c>
      <c r="L2635" s="1">
        <f>LEN(Table9[[#This Row],[rowcapcode3]])</f>
        <v>16</v>
      </c>
      <c r="M2635" s="1" t="str">
        <f>Table9[[#This Row],[ADM2_CODE]]</f>
        <v>BFA051003</v>
      </c>
      <c r="N2635" s="1" t="str">
        <f>Table9[[#This Row],[ADM1_CODE]]</f>
        <v>BFA051</v>
      </c>
    </row>
    <row r="2636" spans="1:14" x14ac:dyDescent="0.25">
      <c r="A2636" s="12">
        <v>11.666667</v>
      </c>
      <c r="B2636" s="12">
        <v>-1.1499999999999999</v>
      </c>
      <c r="C2636" s="1" t="s">
        <v>57</v>
      </c>
      <c r="D2636" s="1" t="s">
        <v>58</v>
      </c>
      <c r="E2636" s="1" t="s">
        <v>110</v>
      </c>
      <c r="F2636" s="1" t="s">
        <v>111</v>
      </c>
      <c r="G2636" s="1" t="s">
        <v>5276</v>
      </c>
      <c r="H2636" s="1" t="s">
        <v>5277</v>
      </c>
      <c r="I2636" s="12">
        <v>0</v>
      </c>
      <c r="J2636" s="1" t="s">
        <v>166</v>
      </c>
      <c r="K2636" s="1" t="str">
        <f>LEFT(Table9[[#This Row],[PCODE]],9)&amp;"0000"&amp;RIGHT(Table9[[#This Row],[PCODE]],3)</f>
        <v>BFA0510030000044</v>
      </c>
      <c r="L2636" s="1">
        <f>LEN(Table9[[#This Row],[rowcapcode3]])</f>
        <v>16</v>
      </c>
      <c r="M2636" s="1" t="str">
        <f>Table9[[#This Row],[ADM2_CODE]]</f>
        <v>BFA051003</v>
      </c>
      <c r="N2636" s="1" t="str">
        <f>Table9[[#This Row],[ADM1_CODE]]</f>
        <v>BFA051</v>
      </c>
    </row>
    <row r="2637" spans="1:14" x14ac:dyDescent="0.25">
      <c r="A2637" s="12">
        <v>11.666667</v>
      </c>
      <c r="B2637" s="12">
        <v>-1.1166670000000001</v>
      </c>
      <c r="C2637" s="1" t="s">
        <v>57</v>
      </c>
      <c r="D2637" s="1" t="s">
        <v>58</v>
      </c>
      <c r="E2637" s="1" t="s">
        <v>110</v>
      </c>
      <c r="F2637" s="1" t="s">
        <v>111</v>
      </c>
      <c r="G2637" s="1" t="s">
        <v>5278</v>
      </c>
      <c r="H2637" s="1" t="s">
        <v>5279</v>
      </c>
      <c r="I2637" s="12">
        <v>0</v>
      </c>
      <c r="J2637" s="1" t="s">
        <v>166</v>
      </c>
      <c r="K2637" s="1" t="str">
        <f>LEFT(Table9[[#This Row],[PCODE]],9)&amp;"0000"&amp;RIGHT(Table9[[#This Row],[PCODE]],3)</f>
        <v>BFA0510030000081</v>
      </c>
      <c r="L2637" s="1">
        <f>LEN(Table9[[#This Row],[rowcapcode3]])</f>
        <v>16</v>
      </c>
      <c r="M2637" s="1" t="str">
        <f>Table9[[#This Row],[ADM2_CODE]]</f>
        <v>BFA051003</v>
      </c>
      <c r="N2637" s="1" t="str">
        <f>Table9[[#This Row],[ADM1_CODE]]</f>
        <v>BFA051</v>
      </c>
    </row>
    <row r="2638" spans="1:14" x14ac:dyDescent="0.25">
      <c r="A2638" s="12">
        <v>11.666667</v>
      </c>
      <c r="B2638" s="12">
        <v>-0.7</v>
      </c>
      <c r="C2638" s="1" t="s">
        <v>49</v>
      </c>
      <c r="D2638" s="1" t="s">
        <v>50</v>
      </c>
      <c r="E2638" s="1" t="s">
        <v>134</v>
      </c>
      <c r="F2638" s="1" t="s">
        <v>135</v>
      </c>
      <c r="G2638" s="1" t="s">
        <v>5280</v>
      </c>
      <c r="H2638" s="1" t="s">
        <v>5281</v>
      </c>
      <c r="I2638" s="12">
        <v>0</v>
      </c>
      <c r="J2638" s="1" t="s">
        <v>166</v>
      </c>
      <c r="K2638" s="1" t="str">
        <f>LEFT(Table9[[#This Row],[PCODE]],9)&amp;"0000"&amp;RIGHT(Table9[[#This Row],[PCODE]],3)</f>
        <v>BFA0480010000042</v>
      </c>
      <c r="L2638" s="1">
        <f>LEN(Table9[[#This Row],[rowcapcode3]])</f>
        <v>16</v>
      </c>
      <c r="M2638" s="1" t="str">
        <f>Table9[[#This Row],[ADM2_CODE]]</f>
        <v>BFA048001</v>
      </c>
      <c r="N2638" s="1" t="str">
        <f>Table9[[#This Row],[ADM1_CODE]]</f>
        <v>BFA048</v>
      </c>
    </row>
    <row r="2639" spans="1:14" x14ac:dyDescent="0.25">
      <c r="A2639" s="12">
        <v>11.666667</v>
      </c>
      <c r="B2639" s="12">
        <v>-0.5</v>
      </c>
      <c r="C2639" s="1" t="s">
        <v>49</v>
      </c>
      <c r="D2639" s="1" t="s">
        <v>50</v>
      </c>
      <c r="E2639" s="1" t="s">
        <v>134</v>
      </c>
      <c r="F2639" s="1" t="s">
        <v>135</v>
      </c>
      <c r="G2639" s="1" t="s">
        <v>5282</v>
      </c>
      <c r="H2639" s="1" t="s">
        <v>5283</v>
      </c>
      <c r="I2639" s="12">
        <v>0</v>
      </c>
      <c r="J2639" s="1" t="s">
        <v>166</v>
      </c>
      <c r="K2639" s="1" t="str">
        <f>LEFT(Table9[[#This Row],[PCODE]],9)&amp;"0000"&amp;RIGHT(Table9[[#This Row],[PCODE]],3)</f>
        <v>BFA0480010000028</v>
      </c>
      <c r="L2639" s="1">
        <f>LEN(Table9[[#This Row],[rowcapcode3]])</f>
        <v>16</v>
      </c>
      <c r="M2639" s="1" t="str">
        <f>Table9[[#This Row],[ADM2_CODE]]</f>
        <v>BFA048001</v>
      </c>
      <c r="N2639" s="1" t="str">
        <f>Table9[[#This Row],[ADM1_CODE]]</f>
        <v>BFA048</v>
      </c>
    </row>
    <row r="2640" spans="1:14" x14ac:dyDescent="0.25">
      <c r="A2640" s="12">
        <v>11.666667</v>
      </c>
      <c r="B2640" s="12">
        <v>-1.6667000000000001E-2</v>
      </c>
      <c r="C2640" s="1" t="s">
        <v>49</v>
      </c>
      <c r="D2640" s="1" t="s">
        <v>50</v>
      </c>
      <c r="E2640" s="1" t="s">
        <v>136</v>
      </c>
      <c r="F2640" s="1" t="s">
        <v>137</v>
      </c>
      <c r="G2640" s="1" t="s">
        <v>5284</v>
      </c>
      <c r="H2640" s="1" t="s">
        <v>5285</v>
      </c>
      <c r="I2640" s="12">
        <v>0</v>
      </c>
      <c r="J2640" s="1" t="s">
        <v>166</v>
      </c>
      <c r="K2640" s="1" t="str">
        <f>LEFT(Table9[[#This Row],[PCODE]],9)&amp;"0000"&amp;RIGHT(Table9[[#This Row],[PCODE]],3)</f>
        <v>BFA0480020000040</v>
      </c>
      <c r="L2640" s="1">
        <f>LEN(Table9[[#This Row],[rowcapcode3]])</f>
        <v>16</v>
      </c>
      <c r="M2640" s="1" t="str">
        <f>Table9[[#This Row],[ADM2_CODE]]</f>
        <v>BFA048002</v>
      </c>
      <c r="N2640" s="1" t="str">
        <f>Table9[[#This Row],[ADM1_CODE]]</f>
        <v>BFA048</v>
      </c>
    </row>
    <row r="2641" spans="1:14" x14ac:dyDescent="0.25">
      <c r="A2641" s="12">
        <v>11.667256</v>
      </c>
      <c r="B2641" s="12">
        <v>-4.6604960000000002</v>
      </c>
      <c r="C2641" s="1" t="s">
        <v>45</v>
      </c>
      <c r="D2641" s="1" t="s">
        <v>46</v>
      </c>
      <c r="E2641" s="1" t="s">
        <v>2722</v>
      </c>
      <c r="F2641" s="1" t="s">
        <v>119</v>
      </c>
      <c r="G2641" s="1" t="s">
        <v>5286</v>
      </c>
      <c r="H2641" s="1" t="s">
        <v>1925</v>
      </c>
      <c r="I2641" s="12">
        <v>0</v>
      </c>
      <c r="J2641" s="1" t="s">
        <v>166</v>
      </c>
      <c r="K2641" s="1" t="str">
        <f>LEFT(Table9[[#This Row],[PCODE]],9)&amp;"0000"&amp;RIGHT(Table9[[#This Row],[PCODE]],3)</f>
        <v>BFA0530020000103</v>
      </c>
      <c r="L2641" s="1">
        <f>LEN(Table9[[#This Row],[rowcapcode3]])</f>
        <v>16</v>
      </c>
      <c r="M2641" s="1" t="str">
        <f>Table9[[#This Row],[ADM2_CODE]]</f>
        <v>BFA053002</v>
      </c>
      <c r="N2641" s="1" t="str">
        <f>Table9[[#This Row],[ADM1_CODE]]</f>
        <v>BFA053</v>
      </c>
    </row>
    <row r="2642" spans="1:14" x14ac:dyDescent="0.25">
      <c r="A2642" s="12">
        <v>11.672318000000001</v>
      </c>
      <c r="B2642" s="12">
        <v>-4.6687659999999997</v>
      </c>
      <c r="C2642" s="1" t="s">
        <v>45</v>
      </c>
      <c r="D2642" s="1" t="s">
        <v>46</v>
      </c>
      <c r="E2642" s="1" t="s">
        <v>2722</v>
      </c>
      <c r="F2642" s="1" t="s">
        <v>119</v>
      </c>
      <c r="G2642" s="1" t="s">
        <v>5287</v>
      </c>
      <c r="H2642" s="1" t="s">
        <v>5288</v>
      </c>
      <c r="I2642" s="12">
        <v>0</v>
      </c>
      <c r="J2642" s="1" t="s">
        <v>166</v>
      </c>
      <c r="K2642" s="1" t="str">
        <f>LEFT(Table9[[#This Row],[PCODE]],9)&amp;"0000"&amp;RIGHT(Table9[[#This Row],[PCODE]],3)</f>
        <v>BFA0530020000199</v>
      </c>
      <c r="L2642" s="1">
        <f>LEN(Table9[[#This Row],[rowcapcode3]])</f>
        <v>16</v>
      </c>
      <c r="M2642" s="1" t="str">
        <f>Table9[[#This Row],[ADM2_CODE]]</f>
        <v>BFA053002</v>
      </c>
      <c r="N2642" s="1" t="str">
        <f>Table9[[#This Row],[ADM1_CODE]]</f>
        <v>BFA053</v>
      </c>
    </row>
    <row r="2643" spans="1:14" x14ac:dyDescent="0.25">
      <c r="A2643" s="12">
        <v>11.676714</v>
      </c>
      <c r="B2643" s="12">
        <v>-4.2821220000000002</v>
      </c>
      <c r="C2643" s="1" t="s">
        <v>45</v>
      </c>
      <c r="D2643" s="1" t="s">
        <v>46</v>
      </c>
      <c r="E2643" s="1" t="s">
        <v>81</v>
      </c>
      <c r="F2643" s="1" t="s">
        <v>82</v>
      </c>
      <c r="G2643" s="1" t="s">
        <v>5289</v>
      </c>
      <c r="H2643" s="1" t="s">
        <v>5290</v>
      </c>
      <c r="I2643" s="12">
        <v>0</v>
      </c>
      <c r="J2643" s="1" t="s">
        <v>166</v>
      </c>
      <c r="K2643" s="1" t="str">
        <f>LEFT(Table9[[#This Row],[PCODE]],9)&amp;"0000"&amp;RIGHT(Table9[[#This Row],[PCODE]],3)</f>
        <v>BFA0530010000071</v>
      </c>
      <c r="L2643" s="1">
        <f>LEN(Table9[[#This Row],[rowcapcode3]])</f>
        <v>16</v>
      </c>
      <c r="M2643" s="1" t="str">
        <f>Table9[[#This Row],[ADM2_CODE]]</f>
        <v>BFA053001</v>
      </c>
      <c r="N2643" s="1" t="str">
        <f>Table9[[#This Row],[ADM1_CODE]]</f>
        <v>BFA053</v>
      </c>
    </row>
    <row r="2644" spans="1:14" x14ac:dyDescent="0.25">
      <c r="A2644" s="12">
        <v>11.681718999999999</v>
      </c>
      <c r="B2644" s="12">
        <v>-4.7484659999999996</v>
      </c>
      <c r="C2644" s="1" t="s">
        <v>45</v>
      </c>
      <c r="D2644" s="1" t="s">
        <v>46</v>
      </c>
      <c r="E2644" s="1" t="s">
        <v>2722</v>
      </c>
      <c r="F2644" s="1" t="s">
        <v>119</v>
      </c>
      <c r="G2644" s="1" t="s">
        <v>5291</v>
      </c>
      <c r="H2644" s="1" t="s">
        <v>5292</v>
      </c>
      <c r="I2644" s="12">
        <v>0</v>
      </c>
      <c r="J2644" s="1" t="s">
        <v>166</v>
      </c>
      <c r="K2644" s="1" t="str">
        <f>LEFT(Table9[[#This Row],[PCODE]],9)&amp;"0000"&amp;RIGHT(Table9[[#This Row],[PCODE]],3)</f>
        <v>BFA0530020000056</v>
      </c>
      <c r="L2644" s="1">
        <f>LEN(Table9[[#This Row],[rowcapcode3]])</f>
        <v>16</v>
      </c>
      <c r="M2644" s="1" t="str">
        <f>Table9[[#This Row],[ADM2_CODE]]</f>
        <v>BFA053002</v>
      </c>
      <c r="N2644" s="1" t="str">
        <f>Table9[[#This Row],[ADM1_CODE]]</f>
        <v>BFA053</v>
      </c>
    </row>
    <row r="2645" spans="1:14" x14ac:dyDescent="0.25">
      <c r="A2645" s="12">
        <v>11.682499999999999</v>
      </c>
      <c r="B2645" s="12">
        <v>-1.164167</v>
      </c>
      <c r="C2645" s="1" t="s">
        <v>57</v>
      </c>
      <c r="D2645" s="1" t="s">
        <v>58</v>
      </c>
      <c r="E2645" s="1" t="s">
        <v>110</v>
      </c>
      <c r="F2645" s="1" t="s">
        <v>111</v>
      </c>
      <c r="G2645" s="1" t="s">
        <v>5293</v>
      </c>
      <c r="H2645" s="1" t="s">
        <v>5294</v>
      </c>
      <c r="I2645" s="12">
        <v>0</v>
      </c>
      <c r="J2645" s="1" t="s">
        <v>166</v>
      </c>
      <c r="K2645" s="1" t="str">
        <f>LEFT(Table9[[#This Row],[PCODE]],9)&amp;"0000"&amp;RIGHT(Table9[[#This Row],[PCODE]],3)</f>
        <v>BFA0510030000012</v>
      </c>
      <c r="L2645" s="1">
        <f>LEN(Table9[[#This Row],[rowcapcode3]])</f>
        <v>16</v>
      </c>
      <c r="M2645" s="1" t="str">
        <f>Table9[[#This Row],[ADM2_CODE]]</f>
        <v>BFA051003</v>
      </c>
      <c r="N2645" s="1" t="str">
        <f>Table9[[#This Row],[ADM1_CODE]]</f>
        <v>BFA051</v>
      </c>
    </row>
    <row r="2646" spans="1:14" x14ac:dyDescent="0.25">
      <c r="A2646" s="12">
        <v>11.682767999999999</v>
      </c>
      <c r="B2646" s="12">
        <v>-4.7338170000000002</v>
      </c>
      <c r="C2646" s="1" t="s">
        <v>45</v>
      </c>
      <c r="D2646" s="1" t="s">
        <v>46</v>
      </c>
      <c r="E2646" s="1" t="s">
        <v>2722</v>
      </c>
      <c r="F2646" s="1" t="s">
        <v>119</v>
      </c>
      <c r="G2646" s="1" t="s">
        <v>5295</v>
      </c>
      <c r="H2646" s="1" t="s">
        <v>5296</v>
      </c>
      <c r="I2646" s="12">
        <v>0</v>
      </c>
      <c r="J2646" s="1" t="s">
        <v>166</v>
      </c>
      <c r="K2646" s="1" t="str">
        <f>LEFT(Table9[[#This Row],[PCODE]],9)&amp;"0000"&amp;RIGHT(Table9[[#This Row],[PCODE]],3)</f>
        <v>BFA0530020000046</v>
      </c>
      <c r="L2646" s="1">
        <f>LEN(Table9[[#This Row],[rowcapcode3]])</f>
        <v>16</v>
      </c>
      <c r="M2646" s="1" t="str">
        <f>Table9[[#This Row],[ADM2_CODE]]</f>
        <v>BFA053002</v>
      </c>
      <c r="N2646" s="1" t="str">
        <f>Table9[[#This Row],[ADM1_CODE]]</f>
        <v>BFA053</v>
      </c>
    </row>
    <row r="2647" spans="1:14" x14ac:dyDescent="0.25">
      <c r="A2647" s="12">
        <v>11.683332999999999</v>
      </c>
      <c r="B2647" s="12">
        <v>-3.7833329999999998</v>
      </c>
      <c r="C2647" s="1" t="s">
        <v>45</v>
      </c>
      <c r="D2647" s="1" t="s">
        <v>46</v>
      </c>
      <c r="E2647" s="1" t="s">
        <v>84</v>
      </c>
      <c r="F2647" s="1" t="s">
        <v>85</v>
      </c>
      <c r="G2647" s="1" t="s">
        <v>5297</v>
      </c>
      <c r="H2647" s="1" t="s">
        <v>5298</v>
      </c>
      <c r="I2647" s="12">
        <v>0</v>
      </c>
      <c r="J2647" s="1" t="s">
        <v>166</v>
      </c>
      <c r="K2647" s="1" t="str">
        <f>LEFT(Table9[[#This Row],[PCODE]],9)&amp;"0000"&amp;RIGHT(Table9[[#This Row],[PCODE]],3)</f>
        <v>BFA0530030000162</v>
      </c>
      <c r="L2647" s="1">
        <f>LEN(Table9[[#This Row],[rowcapcode3]])</f>
        <v>16</v>
      </c>
      <c r="M2647" s="1" t="str">
        <f>Table9[[#This Row],[ADM2_CODE]]</f>
        <v>BFA053003</v>
      </c>
      <c r="N2647" s="1" t="str">
        <f>Table9[[#This Row],[ADM1_CODE]]</f>
        <v>BFA053</v>
      </c>
    </row>
    <row r="2648" spans="1:14" x14ac:dyDescent="0.25">
      <c r="A2648" s="12">
        <v>11.683332999999999</v>
      </c>
      <c r="B2648" s="12">
        <v>-3.7</v>
      </c>
      <c r="C2648" s="1" t="s">
        <v>45</v>
      </c>
      <c r="D2648" s="1" t="s">
        <v>46</v>
      </c>
      <c r="E2648" s="1" t="s">
        <v>84</v>
      </c>
      <c r="F2648" s="1" t="s">
        <v>85</v>
      </c>
      <c r="G2648" s="1" t="s">
        <v>5299</v>
      </c>
      <c r="H2648" s="1" t="s">
        <v>5300</v>
      </c>
      <c r="I2648" s="12">
        <v>0</v>
      </c>
      <c r="J2648" s="1" t="s">
        <v>166</v>
      </c>
      <c r="K2648" s="1" t="str">
        <f>LEFT(Table9[[#This Row],[PCODE]],9)&amp;"0000"&amp;RIGHT(Table9[[#This Row],[PCODE]],3)</f>
        <v>BFA0530030000135</v>
      </c>
      <c r="L2648" s="1">
        <f>LEN(Table9[[#This Row],[rowcapcode3]])</f>
        <v>16</v>
      </c>
      <c r="M2648" s="1" t="str">
        <f>Table9[[#This Row],[ADM2_CODE]]</f>
        <v>BFA053003</v>
      </c>
      <c r="N2648" s="1" t="str">
        <f>Table9[[#This Row],[ADM1_CODE]]</f>
        <v>BFA053</v>
      </c>
    </row>
    <row r="2649" spans="1:14" x14ac:dyDescent="0.25">
      <c r="A2649" s="12">
        <v>11.683332999999999</v>
      </c>
      <c r="B2649" s="12">
        <v>-3.6333329999999999</v>
      </c>
      <c r="C2649" s="1" t="s">
        <v>45</v>
      </c>
      <c r="D2649" s="1" t="s">
        <v>46</v>
      </c>
      <c r="E2649" s="1" t="s">
        <v>84</v>
      </c>
      <c r="F2649" s="1" t="s">
        <v>85</v>
      </c>
      <c r="G2649" s="1" t="s">
        <v>5301</v>
      </c>
      <c r="H2649" s="1" t="s">
        <v>5302</v>
      </c>
      <c r="I2649" s="12">
        <v>0</v>
      </c>
      <c r="J2649" s="1" t="s">
        <v>166</v>
      </c>
      <c r="K2649" s="1" t="str">
        <f>LEFT(Table9[[#This Row],[PCODE]],9)&amp;"0000"&amp;RIGHT(Table9[[#This Row],[PCODE]],3)</f>
        <v>BFA0530030000127</v>
      </c>
      <c r="L2649" s="1">
        <f>LEN(Table9[[#This Row],[rowcapcode3]])</f>
        <v>16</v>
      </c>
      <c r="M2649" s="1" t="str">
        <f>Table9[[#This Row],[ADM2_CODE]]</f>
        <v>BFA053003</v>
      </c>
      <c r="N2649" s="1" t="str">
        <f>Table9[[#This Row],[ADM1_CODE]]</f>
        <v>BFA053</v>
      </c>
    </row>
    <row r="2650" spans="1:14" x14ac:dyDescent="0.25">
      <c r="A2650" s="12">
        <v>11.683332999999999</v>
      </c>
      <c r="B2650" s="12">
        <v>-3.6166670000000001</v>
      </c>
      <c r="C2650" s="1" t="s">
        <v>45</v>
      </c>
      <c r="D2650" s="1" t="s">
        <v>46</v>
      </c>
      <c r="E2650" s="1" t="s">
        <v>84</v>
      </c>
      <c r="F2650" s="1" t="s">
        <v>85</v>
      </c>
      <c r="G2650" s="1" t="s">
        <v>5303</v>
      </c>
      <c r="H2650" s="1" t="s">
        <v>5304</v>
      </c>
      <c r="I2650" s="12">
        <v>0</v>
      </c>
      <c r="J2650" s="1" t="s">
        <v>166</v>
      </c>
      <c r="K2650" s="1" t="str">
        <f>LEFT(Table9[[#This Row],[PCODE]],9)&amp;"0000"&amp;RIGHT(Table9[[#This Row],[PCODE]],3)</f>
        <v>BFA0530030000019</v>
      </c>
      <c r="L2650" s="1">
        <f>LEN(Table9[[#This Row],[rowcapcode3]])</f>
        <v>16</v>
      </c>
      <c r="M2650" s="1" t="str">
        <f>Table9[[#This Row],[ADM2_CODE]]</f>
        <v>BFA053003</v>
      </c>
      <c r="N2650" s="1" t="str">
        <f>Table9[[#This Row],[ADM1_CODE]]</f>
        <v>BFA053</v>
      </c>
    </row>
    <row r="2651" spans="1:14" x14ac:dyDescent="0.25">
      <c r="A2651" s="12">
        <v>11.683332999999999</v>
      </c>
      <c r="B2651" s="12">
        <v>-3.3666670000000001</v>
      </c>
      <c r="C2651" s="1" t="s">
        <v>39</v>
      </c>
      <c r="D2651" s="1" t="s">
        <v>40</v>
      </c>
      <c r="E2651" s="1" t="s">
        <v>67</v>
      </c>
      <c r="F2651" s="1" t="s">
        <v>68</v>
      </c>
      <c r="G2651" s="1" t="s">
        <v>5305</v>
      </c>
      <c r="H2651" s="1" t="s">
        <v>5306</v>
      </c>
      <c r="I2651" s="12">
        <v>0</v>
      </c>
      <c r="J2651" s="1" t="s">
        <v>166</v>
      </c>
      <c r="K2651" s="1" t="str">
        <f>LEFT(Table9[[#This Row],[PCODE]],9)&amp;"0000"&amp;RIGHT(Table9[[#This Row],[PCODE]],3)</f>
        <v>BFA0460010000016</v>
      </c>
      <c r="L2651" s="1">
        <f>LEN(Table9[[#This Row],[rowcapcode3]])</f>
        <v>16</v>
      </c>
      <c r="M2651" s="1" t="str">
        <f>Table9[[#This Row],[ADM2_CODE]]</f>
        <v>BFA046001</v>
      </c>
      <c r="N2651" s="1" t="str">
        <f>Table9[[#This Row],[ADM1_CODE]]</f>
        <v>BFA046</v>
      </c>
    </row>
    <row r="2652" spans="1:14" x14ac:dyDescent="0.25">
      <c r="A2652" s="12">
        <v>11.683332999999999</v>
      </c>
      <c r="B2652" s="12">
        <v>-3.3333330000000001</v>
      </c>
      <c r="C2652" s="1" t="s">
        <v>39</v>
      </c>
      <c r="D2652" s="1" t="s">
        <v>40</v>
      </c>
      <c r="E2652" s="1" t="s">
        <v>67</v>
      </c>
      <c r="F2652" s="1" t="s">
        <v>68</v>
      </c>
      <c r="G2652" s="1" t="s">
        <v>5307</v>
      </c>
      <c r="H2652" s="1" t="s">
        <v>5308</v>
      </c>
      <c r="I2652" s="12">
        <v>0</v>
      </c>
      <c r="J2652" s="1" t="s">
        <v>166</v>
      </c>
      <c r="K2652" s="1" t="str">
        <f>LEFT(Table9[[#This Row],[PCODE]],9)&amp;"0000"&amp;RIGHT(Table9[[#This Row],[PCODE]],3)</f>
        <v>BFA0460010000088</v>
      </c>
      <c r="L2652" s="1">
        <f>LEN(Table9[[#This Row],[rowcapcode3]])</f>
        <v>16</v>
      </c>
      <c r="M2652" s="1" t="str">
        <f>Table9[[#This Row],[ADM2_CODE]]</f>
        <v>BFA046001</v>
      </c>
      <c r="N2652" s="1" t="str">
        <f>Table9[[#This Row],[ADM1_CODE]]</f>
        <v>BFA046</v>
      </c>
    </row>
    <row r="2653" spans="1:14" x14ac:dyDescent="0.25">
      <c r="A2653" s="12">
        <v>11.683332999999999</v>
      </c>
      <c r="B2653" s="12">
        <v>-3.266667</v>
      </c>
      <c r="C2653" s="1" t="s">
        <v>39</v>
      </c>
      <c r="D2653" s="1" t="s">
        <v>40</v>
      </c>
      <c r="E2653" s="1" t="s">
        <v>67</v>
      </c>
      <c r="F2653" s="1" t="s">
        <v>68</v>
      </c>
      <c r="G2653" s="1" t="s">
        <v>5309</v>
      </c>
      <c r="H2653" s="1" t="s">
        <v>5310</v>
      </c>
      <c r="I2653" s="12">
        <v>0</v>
      </c>
      <c r="J2653" s="1" t="s">
        <v>166</v>
      </c>
      <c r="K2653" s="1" t="str">
        <f>LEFT(Table9[[#This Row],[PCODE]],9)&amp;"0000"&amp;RIGHT(Table9[[#This Row],[PCODE]],3)</f>
        <v>BFA0460010000010</v>
      </c>
      <c r="L2653" s="1">
        <f>LEN(Table9[[#This Row],[rowcapcode3]])</f>
        <v>16</v>
      </c>
      <c r="M2653" s="1" t="str">
        <f>Table9[[#This Row],[ADM2_CODE]]</f>
        <v>BFA046001</v>
      </c>
      <c r="N2653" s="1" t="str">
        <f>Table9[[#This Row],[ADM1_CODE]]</f>
        <v>BFA046</v>
      </c>
    </row>
    <row r="2654" spans="1:14" x14ac:dyDescent="0.25">
      <c r="A2654" s="12">
        <v>11.683332999999999</v>
      </c>
      <c r="B2654" s="12">
        <v>-3.2</v>
      </c>
      <c r="C2654" s="1" t="s">
        <v>39</v>
      </c>
      <c r="D2654" s="1" t="s">
        <v>40</v>
      </c>
      <c r="E2654" s="1" t="s">
        <v>67</v>
      </c>
      <c r="F2654" s="1" t="s">
        <v>68</v>
      </c>
      <c r="G2654" s="1" t="s">
        <v>5311</v>
      </c>
      <c r="H2654" s="1" t="s">
        <v>5312</v>
      </c>
      <c r="I2654" s="12">
        <v>0</v>
      </c>
      <c r="J2654" s="1" t="s">
        <v>166</v>
      </c>
      <c r="K2654" s="1" t="str">
        <f>LEFT(Table9[[#This Row],[PCODE]],9)&amp;"0000"&amp;RIGHT(Table9[[#This Row],[PCODE]],3)</f>
        <v>BFA0460010000177</v>
      </c>
      <c r="L2654" s="1">
        <f>LEN(Table9[[#This Row],[rowcapcode3]])</f>
        <v>16</v>
      </c>
      <c r="M2654" s="1" t="str">
        <f>Table9[[#This Row],[ADM2_CODE]]</f>
        <v>BFA046001</v>
      </c>
      <c r="N2654" s="1" t="str">
        <f>Table9[[#This Row],[ADM1_CODE]]</f>
        <v>BFA046</v>
      </c>
    </row>
    <row r="2655" spans="1:14" x14ac:dyDescent="0.25">
      <c r="A2655" s="12">
        <v>11.683332999999999</v>
      </c>
      <c r="B2655" s="12">
        <v>-3.1666669999999999</v>
      </c>
      <c r="C2655" s="1" t="s">
        <v>39</v>
      </c>
      <c r="D2655" s="1" t="s">
        <v>40</v>
      </c>
      <c r="E2655" s="1" t="s">
        <v>67</v>
      </c>
      <c r="F2655" s="1" t="s">
        <v>68</v>
      </c>
      <c r="G2655" s="1" t="s">
        <v>5313</v>
      </c>
      <c r="H2655" s="1" t="s">
        <v>5314</v>
      </c>
      <c r="I2655" s="12">
        <v>0</v>
      </c>
      <c r="J2655" s="1" t="s">
        <v>166</v>
      </c>
      <c r="K2655" s="1" t="str">
        <f>LEFT(Table9[[#This Row],[PCODE]],9)&amp;"0000"&amp;RIGHT(Table9[[#This Row],[PCODE]],3)</f>
        <v>BFA0460010000013</v>
      </c>
      <c r="L2655" s="1">
        <f>LEN(Table9[[#This Row],[rowcapcode3]])</f>
        <v>16</v>
      </c>
      <c r="M2655" s="1" t="str">
        <f>Table9[[#This Row],[ADM2_CODE]]</f>
        <v>BFA046001</v>
      </c>
      <c r="N2655" s="1" t="str">
        <f>Table9[[#This Row],[ADM1_CODE]]</f>
        <v>BFA046</v>
      </c>
    </row>
    <row r="2656" spans="1:14" x14ac:dyDescent="0.25">
      <c r="A2656" s="12">
        <v>11.683332999999999</v>
      </c>
      <c r="B2656" s="12">
        <v>-3.1333329999999999</v>
      </c>
      <c r="C2656" s="1" t="s">
        <v>39</v>
      </c>
      <c r="D2656" s="1" t="s">
        <v>40</v>
      </c>
      <c r="E2656" s="1" t="s">
        <v>67</v>
      </c>
      <c r="F2656" s="1" t="s">
        <v>68</v>
      </c>
      <c r="G2656" s="1" t="s">
        <v>5315</v>
      </c>
      <c r="H2656" s="1" t="s">
        <v>4600</v>
      </c>
      <c r="I2656" s="12">
        <v>0</v>
      </c>
      <c r="J2656" s="1" t="s">
        <v>166</v>
      </c>
      <c r="K2656" s="1" t="str">
        <f>LEFT(Table9[[#This Row],[PCODE]],9)&amp;"0000"&amp;RIGHT(Table9[[#This Row],[PCODE]],3)</f>
        <v>BFA0460010000071</v>
      </c>
      <c r="L2656" s="1">
        <f>LEN(Table9[[#This Row],[rowcapcode3]])</f>
        <v>16</v>
      </c>
      <c r="M2656" s="1" t="str">
        <f>Table9[[#This Row],[ADM2_CODE]]</f>
        <v>BFA046001</v>
      </c>
      <c r="N2656" s="1" t="str">
        <f>Table9[[#This Row],[ADM1_CODE]]</f>
        <v>BFA046</v>
      </c>
    </row>
    <row r="2657" spans="1:14" x14ac:dyDescent="0.25">
      <c r="A2657" s="12">
        <v>11.683332999999999</v>
      </c>
      <c r="B2657" s="12">
        <v>-3.1</v>
      </c>
      <c r="C2657" s="1" t="s">
        <v>39</v>
      </c>
      <c r="D2657" s="1" t="s">
        <v>40</v>
      </c>
      <c r="E2657" s="1" t="s">
        <v>67</v>
      </c>
      <c r="F2657" s="1" t="s">
        <v>68</v>
      </c>
      <c r="G2657" s="1" t="s">
        <v>5316</v>
      </c>
      <c r="H2657" s="1" t="s">
        <v>5317</v>
      </c>
      <c r="I2657" s="12">
        <v>0</v>
      </c>
      <c r="J2657" s="1" t="s">
        <v>166</v>
      </c>
      <c r="K2657" s="1" t="str">
        <f>LEFT(Table9[[#This Row],[PCODE]],9)&amp;"0000"&amp;RIGHT(Table9[[#This Row],[PCODE]],3)</f>
        <v>BFA0460010000174</v>
      </c>
      <c r="L2657" s="1">
        <f>LEN(Table9[[#This Row],[rowcapcode3]])</f>
        <v>16</v>
      </c>
      <c r="M2657" s="1" t="str">
        <f>Table9[[#This Row],[ADM2_CODE]]</f>
        <v>BFA046001</v>
      </c>
      <c r="N2657" s="1" t="str">
        <f>Table9[[#This Row],[ADM1_CODE]]</f>
        <v>BFA046</v>
      </c>
    </row>
    <row r="2658" spans="1:14" x14ac:dyDescent="0.25">
      <c r="A2658" s="12">
        <v>11.683332999999999</v>
      </c>
      <c r="B2658" s="12">
        <v>-2.516667</v>
      </c>
      <c r="C2658" s="1" t="s">
        <v>41</v>
      </c>
      <c r="D2658" s="1" t="s">
        <v>42</v>
      </c>
      <c r="E2658" s="1" t="s">
        <v>130</v>
      </c>
      <c r="F2658" s="1" t="s">
        <v>131</v>
      </c>
      <c r="G2658" s="1" t="s">
        <v>5318</v>
      </c>
      <c r="H2658" s="1" t="s">
        <v>5319</v>
      </c>
      <c r="I2658" s="12">
        <v>0</v>
      </c>
      <c r="J2658" s="1" t="s">
        <v>166</v>
      </c>
      <c r="K2658" s="1" t="str">
        <f>LEFT(Table9[[#This Row],[PCODE]],9)&amp;"0000"&amp;RIGHT(Table9[[#This Row],[PCODE]],3)</f>
        <v>BFA0500030000065</v>
      </c>
      <c r="L2658" s="1">
        <f>LEN(Table9[[#This Row],[rowcapcode3]])</f>
        <v>16</v>
      </c>
      <c r="M2658" s="1" t="str">
        <f>Table9[[#This Row],[ADM2_CODE]]</f>
        <v>BFA050003</v>
      </c>
      <c r="N2658" s="1" t="str">
        <f>Table9[[#This Row],[ADM1_CODE]]</f>
        <v>BFA050</v>
      </c>
    </row>
    <row r="2659" spans="1:14" x14ac:dyDescent="0.25">
      <c r="A2659" s="12">
        <v>11.683332999999999</v>
      </c>
      <c r="B2659" s="12">
        <v>-2.266667</v>
      </c>
      <c r="C2659" s="1" t="s">
        <v>41</v>
      </c>
      <c r="D2659" s="1" t="s">
        <v>42</v>
      </c>
      <c r="E2659" s="1" t="s">
        <v>77</v>
      </c>
      <c r="F2659" s="1" t="s">
        <v>78</v>
      </c>
      <c r="G2659" s="1" t="s">
        <v>5320</v>
      </c>
      <c r="H2659" s="1" t="s">
        <v>5321</v>
      </c>
      <c r="I2659" s="12">
        <v>0</v>
      </c>
      <c r="J2659" s="1" t="s">
        <v>166</v>
      </c>
      <c r="K2659" s="1" t="str">
        <f>LEFT(Table9[[#This Row],[PCODE]],9)&amp;"0000"&amp;RIGHT(Table9[[#This Row],[PCODE]],3)</f>
        <v>BFA0500040000126</v>
      </c>
      <c r="L2659" s="1">
        <f>LEN(Table9[[#This Row],[rowcapcode3]])</f>
        <v>16</v>
      </c>
      <c r="M2659" s="1" t="str">
        <f>Table9[[#This Row],[ADM2_CODE]]</f>
        <v>BFA050004</v>
      </c>
      <c r="N2659" s="1" t="str">
        <f>Table9[[#This Row],[ADM1_CODE]]</f>
        <v>BFA050</v>
      </c>
    </row>
    <row r="2660" spans="1:14" x14ac:dyDescent="0.25">
      <c r="A2660" s="12">
        <v>11.683332999999999</v>
      </c>
      <c r="B2660" s="12">
        <v>-1.85</v>
      </c>
      <c r="C2660" s="1" t="s">
        <v>41</v>
      </c>
      <c r="D2660" s="1" t="s">
        <v>42</v>
      </c>
      <c r="E2660" s="1" t="s">
        <v>77</v>
      </c>
      <c r="F2660" s="1" t="s">
        <v>78</v>
      </c>
      <c r="G2660" s="1" t="s">
        <v>5322</v>
      </c>
      <c r="H2660" s="1" t="s">
        <v>5323</v>
      </c>
      <c r="I2660" s="12">
        <v>0</v>
      </c>
      <c r="J2660" s="1" t="s">
        <v>166</v>
      </c>
      <c r="K2660" s="1" t="str">
        <f>LEFT(Table9[[#This Row],[PCODE]],9)&amp;"0000"&amp;RIGHT(Table9[[#This Row],[PCODE]],3)</f>
        <v>BFA0500040000028</v>
      </c>
      <c r="L2660" s="1">
        <f>LEN(Table9[[#This Row],[rowcapcode3]])</f>
        <v>16</v>
      </c>
      <c r="M2660" s="1" t="str">
        <f>Table9[[#This Row],[ADM2_CODE]]</f>
        <v>BFA050004</v>
      </c>
      <c r="N2660" s="1" t="str">
        <f>Table9[[#This Row],[ADM1_CODE]]</f>
        <v>BFA050</v>
      </c>
    </row>
    <row r="2661" spans="1:14" x14ac:dyDescent="0.25">
      <c r="A2661" s="12">
        <v>11.683332999999999</v>
      </c>
      <c r="B2661" s="12">
        <v>-1.8333330000000001</v>
      </c>
      <c r="C2661" s="1" t="s">
        <v>41</v>
      </c>
      <c r="D2661" s="1" t="s">
        <v>42</v>
      </c>
      <c r="E2661" s="1" t="s">
        <v>77</v>
      </c>
      <c r="F2661" s="1" t="s">
        <v>78</v>
      </c>
      <c r="G2661" s="1" t="s">
        <v>5324</v>
      </c>
      <c r="H2661" s="1" t="s">
        <v>4604</v>
      </c>
      <c r="I2661" s="12">
        <v>0</v>
      </c>
      <c r="J2661" s="1" t="s">
        <v>166</v>
      </c>
      <c r="K2661" s="1" t="str">
        <f>LEFT(Table9[[#This Row],[PCODE]],9)&amp;"0000"&amp;RIGHT(Table9[[#This Row],[PCODE]],3)</f>
        <v>BFA0500040000131</v>
      </c>
      <c r="L2661" s="1">
        <f>LEN(Table9[[#This Row],[rowcapcode3]])</f>
        <v>16</v>
      </c>
      <c r="M2661" s="1" t="str">
        <f>Table9[[#This Row],[ADM2_CODE]]</f>
        <v>BFA050004</v>
      </c>
      <c r="N2661" s="1" t="str">
        <f>Table9[[#This Row],[ADM1_CODE]]</f>
        <v>BFA050</v>
      </c>
    </row>
    <row r="2662" spans="1:14" x14ac:dyDescent="0.25">
      <c r="A2662" s="12">
        <v>11.683332999999999</v>
      </c>
      <c r="B2662" s="12">
        <v>-1.8</v>
      </c>
      <c r="C2662" s="1" t="s">
        <v>41</v>
      </c>
      <c r="D2662" s="1" t="s">
        <v>42</v>
      </c>
      <c r="E2662" s="1" t="s">
        <v>77</v>
      </c>
      <c r="F2662" s="1" t="s">
        <v>78</v>
      </c>
      <c r="G2662" s="1" t="s">
        <v>5325</v>
      </c>
      <c r="H2662" s="1" t="s">
        <v>5326</v>
      </c>
      <c r="I2662" s="12">
        <v>0</v>
      </c>
      <c r="J2662" s="1" t="s">
        <v>166</v>
      </c>
      <c r="K2662" s="1" t="str">
        <f>LEFT(Table9[[#This Row],[PCODE]],9)&amp;"0000"&amp;RIGHT(Table9[[#This Row],[PCODE]],3)</f>
        <v>BFA0500040000027</v>
      </c>
      <c r="L2662" s="1">
        <f>LEN(Table9[[#This Row],[rowcapcode3]])</f>
        <v>16</v>
      </c>
      <c r="M2662" s="1" t="str">
        <f>Table9[[#This Row],[ADM2_CODE]]</f>
        <v>BFA050004</v>
      </c>
      <c r="N2662" s="1" t="str">
        <f>Table9[[#This Row],[ADM1_CODE]]</f>
        <v>BFA050</v>
      </c>
    </row>
    <row r="2663" spans="1:14" x14ac:dyDescent="0.25">
      <c r="A2663" s="12">
        <v>11.683332999999999</v>
      </c>
      <c r="B2663" s="12">
        <v>-1.766667</v>
      </c>
      <c r="C2663" s="1" t="s">
        <v>41</v>
      </c>
      <c r="D2663" s="1" t="s">
        <v>42</v>
      </c>
      <c r="E2663" s="1" t="s">
        <v>77</v>
      </c>
      <c r="F2663" s="1" t="s">
        <v>78</v>
      </c>
      <c r="G2663" s="1" t="s">
        <v>5327</v>
      </c>
      <c r="H2663" s="1" t="s">
        <v>5328</v>
      </c>
      <c r="I2663" s="12">
        <v>0</v>
      </c>
      <c r="J2663" s="1" t="s">
        <v>166</v>
      </c>
      <c r="K2663" s="1" t="str">
        <f>LEFT(Table9[[#This Row],[PCODE]],9)&amp;"0000"&amp;RIGHT(Table9[[#This Row],[PCODE]],3)</f>
        <v>BFA0500040000070</v>
      </c>
      <c r="L2663" s="1">
        <f>LEN(Table9[[#This Row],[rowcapcode3]])</f>
        <v>16</v>
      </c>
      <c r="M2663" s="1" t="str">
        <f>Table9[[#This Row],[ADM2_CODE]]</f>
        <v>BFA050004</v>
      </c>
      <c r="N2663" s="1" t="str">
        <f>Table9[[#This Row],[ADM1_CODE]]</f>
        <v>BFA050</v>
      </c>
    </row>
    <row r="2664" spans="1:14" x14ac:dyDescent="0.25">
      <c r="A2664" s="12">
        <v>11.683332999999999</v>
      </c>
      <c r="B2664" s="12">
        <v>-1.6666669999999999</v>
      </c>
      <c r="C2664" s="1" t="s">
        <v>41</v>
      </c>
      <c r="D2664" s="1" t="s">
        <v>42</v>
      </c>
      <c r="E2664" s="1" t="s">
        <v>77</v>
      </c>
      <c r="F2664" s="1" t="s">
        <v>78</v>
      </c>
      <c r="G2664" s="1" t="s">
        <v>5329</v>
      </c>
      <c r="H2664" s="1" t="s">
        <v>5330</v>
      </c>
      <c r="I2664" s="12">
        <v>0</v>
      </c>
      <c r="J2664" s="1" t="s">
        <v>166</v>
      </c>
      <c r="K2664" s="1" t="str">
        <f>LEFT(Table9[[#This Row],[PCODE]],9)&amp;"0000"&amp;RIGHT(Table9[[#This Row],[PCODE]],3)</f>
        <v>BFA0500040000168</v>
      </c>
      <c r="L2664" s="1">
        <f>LEN(Table9[[#This Row],[rowcapcode3]])</f>
        <v>16</v>
      </c>
      <c r="M2664" s="1" t="str">
        <f>Table9[[#This Row],[ADM2_CODE]]</f>
        <v>BFA050004</v>
      </c>
      <c r="N2664" s="1" t="str">
        <f>Table9[[#This Row],[ADM1_CODE]]</f>
        <v>BFA050</v>
      </c>
    </row>
    <row r="2665" spans="1:14" x14ac:dyDescent="0.25">
      <c r="A2665" s="12">
        <v>11.683332999999999</v>
      </c>
      <c r="B2665" s="12">
        <v>-1.4666669999999999</v>
      </c>
      <c r="C2665" s="1" t="s">
        <v>41</v>
      </c>
      <c r="D2665" s="1" t="s">
        <v>42</v>
      </c>
      <c r="E2665" s="1" t="s">
        <v>77</v>
      </c>
      <c r="F2665" s="1" t="s">
        <v>78</v>
      </c>
      <c r="G2665" s="1" t="s">
        <v>5331</v>
      </c>
      <c r="H2665" s="1" t="s">
        <v>5332</v>
      </c>
      <c r="I2665" s="12">
        <v>0</v>
      </c>
      <c r="J2665" s="1" t="s">
        <v>166</v>
      </c>
      <c r="K2665" s="1" t="str">
        <f>LEFT(Table9[[#This Row],[PCODE]],9)&amp;"0000"&amp;RIGHT(Table9[[#This Row],[PCODE]],3)</f>
        <v>BFA0500040000060</v>
      </c>
      <c r="L2665" s="1">
        <f>LEN(Table9[[#This Row],[rowcapcode3]])</f>
        <v>16</v>
      </c>
      <c r="M2665" s="1" t="str">
        <f>Table9[[#This Row],[ADM2_CODE]]</f>
        <v>BFA050004</v>
      </c>
      <c r="N2665" s="1" t="str">
        <f>Table9[[#This Row],[ADM1_CODE]]</f>
        <v>BFA050</v>
      </c>
    </row>
    <row r="2666" spans="1:14" x14ac:dyDescent="0.25">
      <c r="A2666" s="12">
        <v>11.683332999999999</v>
      </c>
      <c r="B2666" s="12">
        <v>-1.266667</v>
      </c>
      <c r="C2666" s="1" t="s">
        <v>57</v>
      </c>
      <c r="D2666" s="1" t="s">
        <v>58</v>
      </c>
      <c r="E2666" s="1" t="s">
        <v>110</v>
      </c>
      <c r="F2666" s="1" t="s">
        <v>111</v>
      </c>
      <c r="G2666" s="1" t="s">
        <v>5333</v>
      </c>
      <c r="H2666" s="1" t="s">
        <v>5334</v>
      </c>
      <c r="I2666" s="12">
        <v>0</v>
      </c>
      <c r="J2666" s="1" t="s">
        <v>166</v>
      </c>
      <c r="K2666" s="1" t="str">
        <f>LEFT(Table9[[#This Row],[PCODE]],9)&amp;"0000"&amp;RIGHT(Table9[[#This Row],[PCODE]],3)</f>
        <v>BFA0510030000015</v>
      </c>
      <c r="L2666" s="1">
        <f>LEN(Table9[[#This Row],[rowcapcode3]])</f>
        <v>16</v>
      </c>
      <c r="M2666" s="1" t="str">
        <f>Table9[[#This Row],[ADM2_CODE]]</f>
        <v>BFA051003</v>
      </c>
      <c r="N2666" s="1" t="str">
        <f>Table9[[#This Row],[ADM1_CODE]]</f>
        <v>BFA051</v>
      </c>
    </row>
    <row r="2667" spans="1:14" x14ac:dyDescent="0.25">
      <c r="A2667" s="12">
        <v>11.683332999999999</v>
      </c>
      <c r="B2667" s="12">
        <v>-1.233333</v>
      </c>
      <c r="C2667" s="1" t="s">
        <v>57</v>
      </c>
      <c r="D2667" s="1" t="s">
        <v>58</v>
      </c>
      <c r="E2667" s="1" t="s">
        <v>110</v>
      </c>
      <c r="F2667" s="1" t="s">
        <v>111</v>
      </c>
      <c r="G2667" s="1" t="s">
        <v>5335</v>
      </c>
      <c r="H2667" s="1" t="s">
        <v>5336</v>
      </c>
      <c r="I2667" s="12">
        <v>0</v>
      </c>
      <c r="J2667" s="1" t="s">
        <v>166</v>
      </c>
      <c r="K2667" s="1" t="str">
        <f>LEFT(Table9[[#This Row],[PCODE]],9)&amp;"0000"&amp;RIGHT(Table9[[#This Row],[PCODE]],3)</f>
        <v>BFA0510030000056</v>
      </c>
      <c r="L2667" s="1">
        <f>LEN(Table9[[#This Row],[rowcapcode3]])</f>
        <v>16</v>
      </c>
      <c r="M2667" s="1" t="str">
        <f>Table9[[#This Row],[ADM2_CODE]]</f>
        <v>BFA051003</v>
      </c>
      <c r="N2667" s="1" t="str">
        <f>Table9[[#This Row],[ADM1_CODE]]</f>
        <v>BFA051</v>
      </c>
    </row>
    <row r="2668" spans="1:14" x14ac:dyDescent="0.25">
      <c r="A2668" s="12">
        <v>11.683332999999999</v>
      </c>
      <c r="B2668" s="12">
        <v>-1.1333329999999999</v>
      </c>
      <c r="C2668" s="1" t="s">
        <v>57</v>
      </c>
      <c r="D2668" s="1" t="s">
        <v>58</v>
      </c>
      <c r="E2668" s="1" t="s">
        <v>110</v>
      </c>
      <c r="F2668" s="1" t="s">
        <v>111</v>
      </c>
      <c r="G2668" s="1" t="s">
        <v>5337</v>
      </c>
      <c r="H2668" s="1" t="s">
        <v>5338</v>
      </c>
      <c r="I2668" s="12">
        <v>0</v>
      </c>
      <c r="J2668" s="1" t="s">
        <v>166</v>
      </c>
      <c r="K2668" s="1" t="str">
        <f>LEFT(Table9[[#This Row],[PCODE]],9)&amp;"0000"&amp;RIGHT(Table9[[#This Row],[PCODE]],3)</f>
        <v>BFA0510030000070</v>
      </c>
      <c r="L2668" s="1">
        <f>LEN(Table9[[#This Row],[rowcapcode3]])</f>
        <v>16</v>
      </c>
      <c r="M2668" s="1" t="str">
        <f>Table9[[#This Row],[ADM2_CODE]]</f>
        <v>BFA051003</v>
      </c>
      <c r="N2668" s="1" t="str">
        <f>Table9[[#This Row],[ADM1_CODE]]</f>
        <v>BFA051</v>
      </c>
    </row>
    <row r="2669" spans="1:14" x14ac:dyDescent="0.25">
      <c r="A2669" s="12">
        <v>11.683332999999999</v>
      </c>
      <c r="B2669" s="12">
        <v>-1.1166670000000001</v>
      </c>
      <c r="C2669" s="1" t="s">
        <v>57</v>
      </c>
      <c r="D2669" s="1" t="s">
        <v>58</v>
      </c>
      <c r="E2669" s="1" t="s">
        <v>110</v>
      </c>
      <c r="F2669" s="1" t="s">
        <v>111</v>
      </c>
      <c r="G2669" s="1" t="s">
        <v>5339</v>
      </c>
      <c r="H2669" s="1" t="s">
        <v>5340</v>
      </c>
      <c r="I2669" s="12">
        <v>0</v>
      </c>
      <c r="J2669" s="1" t="s">
        <v>166</v>
      </c>
      <c r="K2669" s="1" t="str">
        <f>LEFT(Table9[[#This Row],[PCODE]],9)&amp;"0000"&amp;RIGHT(Table9[[#This Row],[PCODE]],3)</f>
        <v>BFA0510030000077</v>
      </c>
      <c r="L2669" s="1">
        <f>LEN(Table9[[#This Row],[rowcapcode3]])</f>
        <v>16</v>
      </c>
      <c r="M2669" s="1" t="str">
        <f>Table9[[#This Row],[ADM2_CODE]]</f>
        <v>BFA051003</v>
      </c>
      <c r="N2669" s="1" t="str">
        <f>Table9[[#This Row],[ADM1_CODE]]</f>
        <v>BFA051</v>
      </c>
    </row>
    <row r="2670" spans="1:14" x14ac:dyDescent="0.25">
      <c r="A2670" s="12">
        <v>11.683332999999999</v>
      </c>
      <c r="B2670" s="12">
        <v>-1.0833330000000001</v>
      </c>
      <c r="C2670" s="1" t="s">
        <v>57</v>
      </c>
      <c r="D2670" s="1" t="s">
        <v>58</v>
      </c>
      <c r="E2670" s="1" t="s">
        <v>110</v>
      </c>
      <c r="F2670" s="1" t="s">
        <v>111</v>
      </c>
      <c r="G2670" s="1" t="s">
        <v>5341</v>
      </c>
      <c r="H2670" s="1" t="s">
        <v>5342</v>
      </c>
      <c r="I2670" s="12">
        <v>0</v>
      </c>
      <c r="J2670" s="1" t="s">
        <v>166</v>
      </c>
      <c r="K2670" s="1" t="str">
        <f>LEFT(Table9[[#This Row],[PCODE]],9)&amp;"0000"&amp;RIGHT(Table9[[#This Row],[PCODE]],3)</f>
        <v>BFA0510030000132</v>
      </c>
      <c r="L2670" s="1">
        <f>LEN(Table9[[#This Row],[rowcapcode3]])</f>
        <v>16</v>
      </c>
      <c r="M2670" s="1" t="str">
        <f>Table9[[#This Row],[ADM2_CODE]]</f>
        <v>BFA051003</v>
      </c>
      <c r="N2670" s="1" t="str">
        <f>Table9[[#This Row],[ADM1_CODE]]</f>
        <v>BFA051</v>
      </c>
    </row>
    <row r="2671" spans="1:14" x14ac:dyDescent="0.25">
      <c r="A2671" s="12">
        <v>11.683332999999999</v>
      </c>
      <c r="B2671" s="12">
        <v>-1.05</v>
      </c>
      <c r="C2671" s="1" t="s">
        <v>57</v>
      </c>
      <c r="D2671" s="1" t="s">
        <v>58</v>
      </c>
      <c r="E2671" s="1" t="s">
        <v>110</v>
      </c>
      <c r="F2671" s="1" t="s">
        <v>111</v>
      </c>
      <c r="G2671" s="1" t="s">
        <v>5343</v>
      </c>
      <c r="H2671" s="1" t="s">
        <v>5344</v>
      </c>
      <c r="I2671" s="12">
        <v>0</v>
      </c>
      <c r="J2671" s="1" t="s">
        <v>166</v>
      </c>
      <c r="K2671" s="1" t="str">
        <f>LEFT(Table9[[#This Row],[PCODE]],9)&amp;"0000"&amp;RIGHT(Table9[[#This Row],[PCODE]],3)</f>
        <v>BFA0510030000038</v>
      </c>
      <c r="L2671" s="1">
        <f>LEN(Table9[[#This Row],[rowcapcode3]])</f>
        <v>16</v>
      </c>
      <c r="M2671" s="1" t="str">
        <f>Table9[[#This Row],[ADM2_CODE]]</f>
        <v>BFA051003</v>
      </c>
      <c r="N2671" s="1" t="str">
        <f>Table9[[#This Row],[ADM1_CODE]]</f>
        <v>BFA051</v>
      </c>
    </row>
    <row r="2672" spans="1:14" x14ac:dyDescent="0.25">
      <c r="A2672" s="12">
        <v>11.683332999999999</v>
      </c>
      <c r="B2672" s="12">
        <v>-0.73333300000000001</v>
      </c>
      <c r="C2672" s="1" t="s">
        <v>49</v>
      </c>
      <c r="D2672" s="1" t="s">
        <v>50</v>
      </c>
      <c r="E2672" s="1" t="s">
        <v>134</v>
      </c>
      <c r="F2672" s="1" t="s">
        <v>135</v>
      </c>
      <c r="G2672" s="1" t="s">
        <v>5345</v>
      </c>
      <c r="H2672" s="1" t="s">
        <v>5346</v>
      </c>
      <c r="I2672" s="12">
        <v>0</v>
      </c>
      <c r="J2672" s="1" t="s">
        <v>166</v>
      </c>
      <c r="K2672" s="1" t="str">
        <f>LEFT(Table9[[#This Row],[PCODE]],9)&amp;"0000"&amp;RIGHT(Table9[[#This Row],[PCODE]],3)</f>
        <v>BFA0480010000083</v>
      </c>
      <c r="L2672" s="1">
        <f>LEN(Table9[[#This Row],[rowcapcode3]])</f>
        <v>16</v>
      </c>
      <c r="M2672" s="1" t="str">
        <f>Table9[[#This Row],[ADM2_CODE]]</f>
        <v>BFA048001</v>
      </c>
      <c r="N2672" s="1" t="str">
        <f>Table9[[#This Row],[ADM1_CODE]]</f>
        <v>BFA048</v>
      </c>
    </row>
    <row r="2673" spans="1:14" x14ac:dyDescent="0.25">
      <c r="A2673" s="12">
        <v>11.683332999999999</v>
      </c>
      <c r="B2673" s="12">
        <v>-0.61666699999999997</v>
      </c>
      <c r="C2673" s="1" t="s">
        <v>49</v>
      </c>
      <c r="D2673" s="1" t="s">
        <v>50</v>
      </c>
      <c r="E2673" s="1" t="s">
        <v>134</v>
      </c>
      <c r="F2673" s="1" t="s">
        <v>135</v>
      </c>
      <c r="G2673" s="1" t="s">
        <v>5347</v>
      </c>
      <c r="H2673" s="1" t="s">
        <v>5348</v>
      </c>
      <c r="I2673" s="12">
        <v>0</v>
      </c>
      <c r="J2673" s="1" t="s">
        <v>166</v>
      </c>
      <c r="K2673" s="1" t="str">
        <f>LEFT(Table9[[#This Row],[PCODE]],9)&amp;"0000"&amp;RIGHT(Table9[[#This Row],[PCODE]],3)</f>
        <v>BFA0480010000214</v>
      </c>
      <c r="L2673" s="1">
        <f>LEN(Table9[[#This Row],[rowcapcode3]])</f>
        <v>16</v>
      </c>
      <c r="M2673" s="1" t="str">
        <f>Table9[[#This Row],[ADM2_CODE]]</f>
        <v>BFA048001</v>
      </c>
      <c r="N2673" s="1" t="str">
        <f>Table9[[#This Row],[ADM1_CODE]]</f>
        <v>BFA048</v>
      </c>
    </row>
    <row r="2674" spans="1:14" x14ac:dyDescent="0.25">
      <c r="A2674" s="12">
        <v>11.683332999999999</v>
      </c>
      <c r="B2674" s="12">
        <v>-0.35</v>
      </c>
      <c r="C2674" s="1" t="s">
        <v>49</v>
      </c>
      <c r="D2674" s="1" t="s">
        <v>50</v>
      </c>
      <c r="E2674" s="1" t="s">
        <v>134</v>
      </c>
      <c r="F2674" s="1" t="s">
        <v>135</v>
      </c>
      <c r="G2674" s="1" t="s">
        <v>5349</v>
      </c>
      <c r="H2674" s="1" t="s">
        <v>5350</v>
      </c>
      <c r="I2674" s="12">
        <v>0</v>
      </c>
      <c r="J2674" s="1" t="s">
        <v>166</v>
      </c>
      <c r="K2674" s="1" t="str">
        <f>LEFT(Table9[[#This Row],[PCODE]],9)&amp;"0000"&amp;RIGHT(Table9[[#This Row],[PCODE]],3)</f>
        <v>BFA0480010000135</v>
      </c>
      <c r="L2674" s="1">
        <f>LEN(Table9[[#This Row],[rowcapcode3]])</f>
        <v>16</v>
      </c>
      <c r="M2674" s="1" t="str">
        <f>Table9[[#This Row],[ADM2_CODE]]</f>
        <v>BFA048001</v>
      </c>
      <c r="N2674" s="1" t="str">
        <f>Table9[[#This Row],[ADM1_CODE]]</f>
        <v>BFA048</v>
      </c>
    </row>
    <row r="2675" spans="1:14" x14ac:dyDescent="0.25">
      <c r="A2675" s="12">
        <v>11.683332999999999</v>
      </c>
      <c r="B2675" s="12">
        <v>-0.13333300000000001</v>
      </c>
      <c r="C2675" s="1" t="s">
        <v>49</v>
      </c>
      <c r="D2675" s="1" t="s">
        <v>50</v>
      </c>
      <c r="E2675" s="1" t="s">
        <v>136</v>
      </c>
      <c r="F2675" s="1" t="s">
        <v>137</v>
      </c>
      <c r="G2675" s="1" t="s">
        <v>5351</v>
      </c>
      <c r="H2675" s="1" t="s">
        <v>5352</v>
      </c>
      <c r="I2675" s="12">
        <v>0</v>
      </c>
      <c r="J2675" s="1" t="s">
        <v>166</v>
      </c>
      <c r="K2675" s="1" t="str">
        <f>LEFT(Table9[[#This Row],[PCODE]],9)&amp;"0000"&amp;RIGHT(Table9[[#This Row],[PCODE]],3)</f>
        <v>BFA0480020000020</v>
      </c>
      <c r="L2675" s="1">
        <f>LEN(Table9[[#This Row],[rowcapcode3]])</f>
        <v>16</v>
      </c>
      <c r="M2675" s="1" t="str">
        <f>Table9[[#This Row],[ADM2_CODE]]</f>
        <v>BFA048002</v>
      </c>
      <c r="N2675" s="1" t="str">
        <f>Table9[[#This Row],[ADM1_CODE]]</f>
        <v>BFA048</v>
      </c>
    </row>
    <row r="2676" spans="1:14" x14ac:dyDescent="0.25">
      <c r="A2676" s="12">
        <v>11.683332999999999</v>
      </c>
      <c r="B2676" s="12">
        <v>-0.1</v>
      </c>
      <c r="C2676" s="1" t="s">
        <v>49</v>
      </c>
      <c r="D2676" s="1" t="s">
        <v>50</v>
      </c>
      <c r="E2676" s="1" t="s">
        <v>136</v>
      </c>
      <c r="F2676" s="1" t="s">
        <v>137</v>
      </c>
      <c r="G2676" s="1" t="s">
        <v>5353</v>
      </c>
      <c r="H2676" s="1" t="s">
        <v>5354</v>
      </c>
      <c r="I2676" s="12">
        <v>0</v>
      </c>
      <c r="J2676" s="1" t="s">
        <v>166</v>
      </c>
      <c r="K2676" s="1" t="str">
        <f>LEFT(Table9[[#This Row],[PCODE]],9)&amp;"0000"&amp;RIGHT(Table9[[#This Row],[PCODE]],3)</f>
        <v>BFA0480020000061</v>
      </c>
      <c r="L2676" s="1">
        <f>LEN(Table9[[#This Row],[rowcapcode3]])</f>
        <v>16</v>
      </c>
      <c r="M2676" s="1" t="str">
        <f>Table9[[#This Row],[ADM2_CODE]]</f>
        <v>BFA048002</v>
      </c>
      <c r="N2676" s="1" t="str">
        <f>Table9[[#This Row],[ADM1_CODE]]</f>
        <v>BFA048</v>
      </c>
    </row>
    <row r="2677" spans="1:14" x14ac:dyDescent="0.25">
      <c r="A2677" s="12">
        <v>11.683332999999999</v>
      </c>
      <c r="B2677" s="12">
        <v>-1.6667000000000001E-2</v>
      </c>
      <c r="C2677" s="1" t="s">
        <v>49</v>
      </c>
      <c r="D2677" s="1" t="s">
        <v>50</v>
      </c>
      <c r="E2677" s="1" t="s">
        <v>136</v>
      </c>
      <c r="F2677" s="1" t="s">
        <v>137</v>
      </c>
      <c r="G2677" s="1" t="s">
        <v>5355</v>
      </c>
      <c r="H2677" s="1" t="s">
        <v>5356</v>
      </c>
      <c r="I2677" s="12">
        <v>0</v>
      </c>
      <c r="J2677" s="1" t="s">
        <v>166</v>
      </c>
      <c r="K2677" s="1" t="str">
        <f>LEFT(Table9[[#This Row],[PCODE]],9)&amp;"0000"&amp;RIGHT(Table9[[#This Row],[PCODE]],3)</f>
        <v>BFA0480020000003</v>
      </c>
      <c r="L2677" s="1">
        <f>LEN(Table9[[#This Row],[rowcapcode3]])</f>
        <v>16</v>
      </c>
      <c r="M2677" s="1" t="str">
        <f>Table9[[#This Row],[ADM2_CODE]]</f>
        <v>BFA048002</v>
      </c>
      <c r="N2677" s="1" t="str">
        <f>Table9[[#This Row],[ADM1_CODE]]</f>
        <v>BFA048</v>
      </c>
    </row>
    <row r="2678" spans="1:14" x14ac:dyDescent="0.25">
      <c r="A2678" s="12">
        <v>11.683979000000001</v>
      </c>
      <c r="B2678" s="12">
        <v>-4.908315</v>
      </c>
      <c r="C2678" s="1" t="s">
        <v>45</v>
      </c>
      <c r="D2678" s="1" t="s">
        <v>46</v>
      </c>
      <c r="E2678" s="1" t="s">
        <v>2722</v>
      </c>
      <c r="F2678" s="1" t="s">
        <v>119</v>
      </c>
      <c r="G2678" s="1" t="s">
        <v>5357</v>
      </c>
      <c r="H2678" s="1" t="s">
        <v>5358</v>
      </c>
      <c r="I2678" s="12">
        <v>0</v>
      </c>
      <c r="J2678" s="1" t="s">
        <v>166</v>
      </c>
      <c r="K2678" s="1" t="str">
        <f>LEFT(Table9[[#This Row],[PCODE]],9)&amp;"0000"&amp;RIGHT(Table9[[#This Row],[PCODE]],3)</f>
        <v>BFA0530020000061</v>
      </c>
      <c r="L2678" s="1">
        <f>LEN(Table9[[#This Row],[rowcapcode3]])</f>
        <v>16</v>
      </c>
      <c r="M2678" s="1" t="str">
        <f>Table9[[#This Row],[ADM2_CODE]]</f>
        <v>BFA053002</v>
      </c>
      <c r="N2678" s="1" t="str">
        <f>Table9[[#This Row],[ADM1_CODE]]</f>
        <v>BFA053</v>
      </c>
    </row>
    <row r="2679" spans="1:14" x14ac:dyDescent="0.25">
      <c r="A2679" s="12">
        <v>11.684141</v>
      </c>
      <c r="B2679" s="12">
        <v>-4.8259869999999996</v>
      </c>
      <c r="C2679" s="1" t="s">
        <v>45</v>
      </c>
      <c r="D2679" s="1" t="s">
        <v>46</v>
      </c>
      <c r="E2679" s="1" t="s">
        <v>2722</v>
      </c>
      <c r="F2679" s="1" t="s">
        <v>119</v>
      </c>
      <c r="G2679" s="1" t="s">
        <v>5359</v>
      </c>
      <c r="H2679" s="1" t="s">
        <v>5360</v>
      </c>
      <c r="I2679" s="12">
        <v>0</v>
      </c>
      <c r="J2679" s="1" t="s">
        <v>166</v>
      </c>
      <c r="K2679" s="1" t="str">
        <f>LEFT(Table9[[#This Row],[PCODE]],9)&amp;"0000"&amp;RIGHT(Table9[[#This Row],[PCODE]],3)</f>
        <v>BFA0530020000047</v>
      </c>
      <c r="L2679" s="1">
        <f>LEN(Table9[[#This Row],[rowcapcode3]])</f>
        <v>16</v>
      </c>
      <c r="M2679" s="1" t="str">
        <f>Table9[[#This Row],[ADM2_CODE]]</f>
        <v>BFA053002</v>
      </c>
      <c r="N2679" s="1" t="str">
        <f>Table9[[#This Row],[ADM1_CODE]]</f>
        <v>BFA053</v>
      </c>
    </row>
    <row r="2680" spans="1:14" x14ac:dyDescent="0.25">
      <c r="A2680" s="12">
        <v>11.689260000000001</v>
      </c>
      <c r="B2680" s="12">
        <v>-4.4088440000000002</v>
      </c>
      <c r="C2680" s="1" t="s">
        <v>45</v>
      </c>
      <c r="D2680" s="1" t="s">
        <v>46</v>
      </c>
      <c r="E2680" s="1" t="s">
        <v>81</v>
      </c>
      <c r="F2680" s="1" t="s">
        <v>82</v>
      </c>
      <c r="G2680" s="1" t="s">
        <v>5361</v>
      </c>
      <c r="H2680" s="1" t="s">
        <v>5362</v>
      </c>
      <c r="I2680" s="12">
        <v>0</v>
      </c>
      <c r="J2680" s="1" t="s">
        <v>166</v>
      </c>
      <c r="K2680" s="1" t="str">
        <f>LEFT(Table9[[#This Row],[PCODE]],9)&amp;"0000"&amp;RIGHT(Table9[[#This Row],[PCODE]],3)</f>
        <v>BFA0530010000101</v>
      </c>
      <c r="L2680" s="1">
        <f>LEN(Table9[[#This Row],[rowcapcode3]])</f>
        <v>16</v>
      </c>
      <c r="M2680" s="1" t="str">
        <f>Table9[[#This Row],[ADM2_CODE]]</f>
        <v>BFA053001</v>
      </c>
      <c r="N2680" s="1" t="str">
        <f>Table9[[#This Row],[ADM1_CODE]]</f>
        <v>BFA053</v>
      </c>
    </row>
    <row r="2681" spans="1:14" x14ac:dyDescent="0.25">
      <c r="A2681" s="12">
        <v>11.691443</v>
      </c>
      <c r="B2681" s="12">
        <v>-4.4715910000000001</v>
      </c>
      <c r="C2681" s="1" t="s">
        <v>45</v>
      </c>
      <c r="D2681" s="1" t="s">
        <v>46</v>
      </c>
      <c r="E2681" s="1" t="s">
        <v>81</v>
      </c>
      <c r="F2681" s="1" t="s">
        <v>82</v>
      </c>
      <c r="G2681" s="1" t="s">
        <v>5363</v>
      </c>
      <c r="H2681" s="1" t="s">
        <v>5364</v>
      </c>
      <c r="I2681" s="12">
        <v>0</v>
      </c>
      <c r="J2681" s="1" t="s">
        <v>166</v>
      </c>
      <c r="K2681" s="1" t="str">
        <f>LEFT(Table9[[#This Row],[PCODE]],9)&amp;"0000"&amp;RIGHT(Table9[[#This Row],[PCODE]],3)</f>
        <v>BFA0530010000298</v>
      </c>
      <c r="L2681" s="1">
        <f>LEN(Table9[[#This Row],[rowcapcode3]])</f>
        <v>16</v>
      </c>
      <c r="M2681" s="1" t="str">
        <f>Table9[[#This Row],[ADM2_CODE]]</f>
        <v>BFA053001</v>
      </c>
      <c r="N2681" s="1" t="str">
        <f>Table9[[#This Row],[ADM1_CODE]]</f>
        <v>BFA053</v>
      </c>
    </row>
    <row r="2682" spans="1:14" x14ac:dyDescent="0.25">
      <c r="A2682" s="12">
        <v>11.699166999999999</v>
      </c>
      <c r="B2682" s="12">
        <v>0.50611099999999998</v>
      </c>
      <c r="C2682" s="1" t="s">
        <v>47</v>
      </c>
      <c r="D2682" s="1" t="s">
        <v>48</v>
      </c>
      <c r="E2682" s="1" t="s">
        <v>88</v>
      </c>
      <c r="F2682" s="1" t="s">
        <v>89</v>
      </c>
      <c r="G2682" s="1" t="s">
        <v>5365</v>
      </c>
      <c r="H2682" s="1" t="s">
        <v>5366</v>
      </c>
      <c r="I2682" s="12">
        <v>0</v>
      </c>
      <c r="J2682" s="1" t="s">
        <v>166</v>
      </c>
      <c r="K2682" s="1" t="str">
        <f>LEFT(Table9[[#This Row],[PCODE]],9)&amp;"0000"&amp;RIGHT(Table9[[#This Row],[PCODE]],3)</f>
        <v>BFA0520020000162</v>
      </c>
      <c r="L2682" s="1">
        <f>LEN(Table9[[#This Row],[rowcapcode3]])</f>
        <v>16</v>
      </c>
      <c r="M2682" s="1" t="str">
        <f>Table9[[#This Row],[ADM2_CODE]]</f>
        <v>BFA052002</v>
      </c>
      <c r="N2682" s="1" t="str">
        <f>Table9[[#This Row],[ADM1_CODE]]</f>
        <v>BFA052</v>
      </c>
    </row>
    <row r="2683" spans="1:14" x14ac:dyDescent="0.25">
      <c r="A2683" s="12">
        <v>11.699722</v>
      </c>
      <c r="B2683" s="12">
        <v>0.13694400000000001</v>
      </c>
      <c r="C2683" s="1" t="s">
        <v>49</v>
      </c>
      <c r="D2683" s="1" t="s">
        <v>50</v>
      </c>
      <c r="E2683" s="1" t="s">
        <v>136</v>
      </c>
      <c r="F2683" s="1" t="s">
        <v>137</v>
      </c>
      <c r="G2683" s="1" t="s">
        <v>5367</v>
      </c>
      <c r="H2683" s="1" t="s">
        <v>5368</v>
      </c>
      <c r="I2683" s="12">
        <v>4</v>
      </c>
      <c r="J2683" s="1" t="s">
        <v>288</v>
      </c>
      <c r="K2683" s="1" t="str">
        <f>LEFT(Table9[[#This Row],[PCODE]],9)&amp;"0000"&amp;RIGHT(Table9[[#This Row],[PCODE]],3)</f>
        <v>BFA0480020000007</v>
      </c>
      <c r="L2683" s="1">
        <f>LEN(Table9[[#This Row],[rowcapcode3]])</f>
        <v>16</v>
      </c>
      <c r="M2683" s="1" t="str">
        <f>Table9[[#This Row],[ADM2_CODE]]</f>
        <v>BFA048002</v>
      </c>
      <c r="N2683" s="1" t="str">
        <f>Table9[[#This Row],[ADM1_CODE]]</f>
        <v>BFA048</v>
      </c>
    </row>
    <row r="2684" spans="1:14" x14ac:dyDescent="0.25">
      <c r="A2684" s="12">
        <v>11.7</v>
      </c>
      <c r="B2684" s="12">
        <v>-3.7</v>
      </c>
      <c r="C2684" s="1" t="s">
        <v>45</v>
      </c>
      <c r="D2684" s="1" t="s">
        <v>46</v>
      </c>
      <c r="E2684" s="1" t="s">
        <v>84</v>
      </c>
      <c r="F2684" s="1" t="s">
        <v>85</v>
      </c>
      <c r="G2684" s="1" t="s">
        <v>5369</v>
      </c>
      <c r="H2684" s="1" t="s">
        <v>5370</v>
      </c>
      <c r="I2684" s="12">
        <v>0</v>
      </c>
      <c r="J2684" s="1" t="s">
        <v>166</v>
      </c>
      <c r="K2684" s="1" t="str">
        <f>LEFT(Table9[[#This Row],[PCODE]],9)&amp;"0000"&amp;RIGHT(Table9[[#This Row],[PCODE]],3)</f>
        <v>BFA0530030000090</v>
      </c>
      <c r="L2684" s="1">
        <f>LEN(Table9[[#This Row],[rowcapcode3]])</f>
        <v>16</v>
      </c>
      <c r="M2684" s="1" t="str">
        <f>Table9[[#This Row],[ADM2_CODE]]</f>
        <v>BFA053003</v>
      </c>
      <c r="N2684" s="1" t="str">
        <f>Table9[[#This Row],[ADM1_CODE]]</f>
        <v>BFA053</v>
      </c>
    </row>
    <row r="2685" spans="1:14" x14ac:dyDescent="0.25">
      <c r="A2685" s="12">
        <v>11.7</v>
      </c>
      <c r="B2685" s="12">
        <v>-3.6833330000000002</v>
      </c>
      <c r="C2685" s="1" t="s">
        <v>45</v>
      </c>
      <c r="D2685" s="1" t="s">
        <v>46</v>
      </c>
      <c r="E2685" s="1" t="s">
        <v>84</v>
      </c>
      <c r="F2685" s="1" t="s">
        <v>85</v>
      </c>
      <c r="G2685" s="1" t="s">
        <v>5371</v>
      </c>
      <c r="H2685" s="1" t="s">
        <v>5372</v>
      </c>
      <c r="I2685" s="12">
        <v>0</v>
      </c>
      <c r="J2685" s="1" t="s">
        <v>166</v>
      </c>
      <c r="K2685" s="1" t="str">
        <f>LEFT(Table9[[#This Row],[PCODE]],9)&amp;"0000"&amp;RIGHT(Table9[[#This Row],[PCODE]],3)</f>
        <v>BFA0530030000167</v>
      </c>
      <c r="L2685" s="1">
        <f>LEN(Table9[[#This Row],[rowcapcode3]])</f>
        <v>16</v>
      </c>
      <c r="M2685" s="1" t="str">
        <f>Table9[[#This Row],[ADM2_CODE]]</f>
        <v>BFA053003</v>
      </c>
      <c r="N2685" s="1" t="str">
        <f>Table9[[#This Row],[ADM1_CODE]]</f>
        <v>BFA053</v>
      </c>
    </row>
    <row r="2686" spans="1:14" x14ac:dyDescent="0.25">
      <c r="A2686" s="12">
        <v>11.7</v>
      </c>
      <c r="B2686" s="12">
        <v>-3.5833330000000001</v>
      </c>
      <c r="C2686" s="1" t="s">
        <v>45</v>
      </c>
      <c r="D2686" s="1" t="s">
        <v>46</v>
      </c>
      <c r="E2686" s="1" t="s">
        <v>84</v>
      </c>
      <c r="F2686" s="1" t="s">
        <v>85</v>
      </c>
      <c r="G2686" s="1" t="s">
        <v>5373</v>
      </c>
      <c r="H2686" s="1" t="s">
        <v>5374</v>
      </c>
      <c r="I2686" s="12">
        <v>0</v>
      </c>
      <c r="J2686" s="1" t="s">
        <v>166</v>
      </c>
      <c r="K2686" s="1" t="str">
        <f>LEFT(Table9[[#This Row],[PCODE]],9)&amp;"0000"&amp;RIGHT(Table9[[#This Row],[PCODE]],3)</f>
        <v>BFA0530030000012</v>
      </c>
      <c r="L2686" s="1">
        <f>LEN(Table9[[#This Row],[rowcapcode3]])</f>
        <v>16</v>
      </c>
      <c r="M2686" s="1" t="str">
        <f>Table9[[#This Row],[ADM2_CODE]]</f>
        <v>BFA053003</v>
      </c>
      <c r="N2686" s="1" t="str">
        <f>Table9[[#This Row],[ADM1_CODE]]</f>
        <v>BFA053</v>
      </c>
    </row>
    <row r="2687" spans="1:14" x14ac:dyDescent="0.25">
      <c r="A2687" s="12">
        <v>11.7</v>
      </c>
      <c r="B2687" s="12">
        <v>-3.4</v>
      </c>
      <c r="C2687" s="1" t="s">
        <v>45</v>
      </c>
      <c r="D2687" s="1" t="s">
        <v>46</v>
      </c>
      <c r="E2687" s="1" t="s">
        <v>84</v>
      </c>
      <c r="F2687" s="1" t="s">
        <v>85</v>
      </c>
      <c r="G2687" s="1" t="s">
        <v>5375</v>
      </c>
      <c r="H2687" s="1" t="s">
        <v>5376</v>
      </c>
      <c r="I2687" s="12">
        <v>0</v>
      </c>
      <c r="J2687" s="1" t="s">
        <v>166</v>
      </c>
      <c r="K2687" s="1" t="str">
        <f>LEFT(Table9[[#This Row],[PCODE]],9)&amp;"0000"&amp;RIGHT(Table9[[#This Row],[PCODE]],3)</f>
        <v>BFA0530030000160</v>
      </c>
      <c r="L2687" s="1">
        <f>LEN(Table9[[#This Row],[rowcapcode3]])</f>
        <v>16</v>
      </c>
      <c r="M2687" s="1" t="str">
        <f>Table9[[#This Row],[ADM2_CODE]]</f>
        <v>BFA053003</v>
      </c>
      <c r="N2687" s="1" t="str">
        <f>Table9[[#This Row],[ADM1_CODE]]</f>
        <v>BFA053</v>
      </c>
    </row>
    <row r="2688" spans="1:14" x14ac:dyDescent="0.25">
      <c r="A2688" s="12">
        <v>11.7</v>
      </c>
      <c r="B2688" s="12">
        <v>-3.3</v>
      </c>
      <c r="C2688" s="1" t="s">
        <v>39</v>
      </c>
      <c r="D2688" s="1" t="s">
        <v>40</v>
      </c>
      <c r="E2688" s="1" t="s">
        <v>67</v>
      </c>
      <c r="F2688" s="1" t="s">
        <v>68</v>
      </c>
      <c r="G2688" s="1" t="s">
        <v>5377</v>
      </c>
      <c r="H2688" s="1" t="s">
        <v>5378</v>
      </c>
      <c r="I2688" s="12">
        <v>0</v>
      </c>
      <c r="J2688" s="1" t="s">
        <v>166</v>
      </c>
      <c r="K2688" s="1" t="str">
        <f>LEFT(Table9[[#This Row],[PCODE]],9)&amp;"0000"&amp;RIGHT(Table9[[#This Row],[PCODE]],3)</f>
        <v>BFA0460010000062</v>
      </c>
      <c r="L2688" s="1">
        <f>LEN(Table9[[#This Row],[rowcapcode3]])</f>
        <v>16</v>
      </c>
      <c r="M2688" s="1" t="str">
        <f>Table9[[#This Row],[ADM2_CODE]]</f>
        <v>BFA046001</v>
      </c>
      <c r="N2688" s="1" t="str">
        <f>Table9[[#This Row],[ADM1_CODE]]</f>
        <v>BFA046</v>
      </c>
    </row>
    <row r="2689" spans="1:14" x14ac:dyDescent="0.25">
      <c r="A2689" s="12">
        <v>11.7</v>
      </c>
      <c r="B2689" s="12">
        <v>-3.1666669999999999</v>
      </c>
      <c r="C2689" s="1" t="s">
        <v>39</v>
      </c>
      <c r="D2689" s="1" t="s">
        <v>40</v>
      </c>
      <c r="E2689" s="1" t="s">
        <v>67</v>
      </c>
      <c r="F2689" s="1" t="s">
        <v>68</v>
      </c>
      <c r="G2689" s="1" t="s">
        <v>5379</v>
      </c>
      <c r="H2689" s="1" t="s">
        <v>67</v>
      </c>
      <c r="I2689" s="12">
        <v>0</v>
      </c>
      <c r="J2689" s="1" t="s">
        <v>166</v>
      </c>
      <c r="K2689" s="1" t="str">
        <f>LEFT(Table9[[#This Row],[PCODE]],9)&amp;"0000"&amp;RIGHT(Table9[[#This Row],[PCODE]],3)</f>
        <v>BFA0460010000006</v>
      </c>
      <c r="L2689" s="1">
        <f>LEN(Table9[[#This Row],[rowcapcode3]])</f>
        <v>16</v>
      </c>
      <c r="M2689" s="1" t="str">
        <f>Table9[[#This Row],[ADM2_CODE]]</f>
        <v>BFA046001</v>
      </c>
      <c r="N2689" s="1" t="str">
        <f>Table9[[#This Row],[ADM1_CODE]]</f>
        <v>BFA046</v>
      </c>
    </row>
    <row r="2690" spans="1:14" x14ac:dyDescent="0.25">
      <c r="A2690" s="12">
        <v>11.7</v>
      </c>
      <c r="B2690" s="12">
        <v>-3.15</v>
      </c>
      <c r="C2690" s="1" t="s">
        <v>39</v>
      </c>
      <c r="D2690" s="1" t="s">
        <v>40</v>
      </c>
      <c r="E2690" s="1" t="s">
        <v>67</v>
      </c>
      <c r="F2690" s="1" t="s">
        <v>68</v>
      </c>
      <c r="G2690" s="1" t="s">
        <v>5380</v>
      </c>
      <c r="H2690" s="1" t="s">
        <v>5381</v>
      </c>
      <c r="I2690" s="12">
        <v>0</v>
      </c>
      <c r="J2690" s="1" t="s">
        <v>166</v>
      </c>
      <c r="K2690" s="1" t="str">
        <f>LEFT(Table9[[#This Row],[PCODE]],9)&amp;"0000"&amp;RIGHT(Table9[[#This Row],[PCODE]],3)</f>
        <v>BFA0460010000114</v>
      </c>
      <c r="L2690" s="1">
        <f>LEN(Table9[[#This Row],[rowcapcode3]])</f>
        <v>16</v>
      </c>
      <c r="M2690" s="1" t="str">
        <f>Table9[[#This Row],[ADM2_CODE]]</f>
        <v>BFA046001</v>
      </c>
      <c r="N2690" s="1" t="str">
        <f>Table9[[#This Row],[ADM1_CODE]]</f>
        <v>BFA046</v>
      </c>
    </row>
    <row r="2691" spans="1:14" x14ac:dyDescent="0.25">
      <c r="A2691" s="12">
        <v>11.7</v>
      </c>
      <c r="B2691" s="12">
        <v>-2.9666670000000002</v>
      </c>
      <c r="C2691" s="1" t="s">
        <v>39</v>
      </c>
      <c r="D2691" s="1" t="s">
        <v>40</v>
      </c>
      <c r="E2691" s="1" t="s">
        <v>67</v>
      </c>
      <c r="F2691" s="1" t="s">
        <v>68</v>
      </c>
      <c r="G2691" s="1" t="s">
        <v>5382</v>
      </c>
      <c r="H2691" s="1" t="s">
        <v>5383</v>
      </c>
      <c r="I2691" s="12">
        <v>0</v>
      </c>
      <c r="J2691" s="1" t="s">
        <v>166</v>
      </c>
      <c r="K2691" s="1" t="str">
        <f>LEFT(Table9[[#This Row],[PCODE]],9)&amp;"0000"&amp;RIGHT(Table9[[#This Row],[PCODE]],3)</f>
        <v>BFA0460010000172</v>
      </c>
      <c r="L2691" s="1">
        <f>LEN(Table9[[#This Row],[rowcapcode3]])</f>
        <v>16</v>
      </c>
      <c r="M2691" s="1" t="str">
        <f>Table9[[#This Row],[ADM2_CODE]]</f>
        <v>BFA046001</v>
      </c>
      <c r="N2691" s="1" t="str">
        <f>Table9[[#This Row],[ADM1_CODE]]</f>
        <v>BFA046</v>
      </c>
    </row>
    <row r="2692" spans="1:14" x14ac:dyDescent="0.25">
      <c r="A2692" s="12">
        <v>11.7</v>
      </c>
      <c r="B2692" s="12">
        <v>-2.9333330000000002</v>
      </c>
      <c r="C2692" s="1" t="s">
        <v>39</v>
      </c>
      <c r="D2692" s="1" t="s">
        <v>40</v>
      </c>
      <c r="E2692" s="1" t="s">
        <v>67</v>
      </c>
      <c r="F2692" s="1" t="s">
        <v>68</v>
      </c>
      <c r="G2692" s="1" t="s">
        <v>5384</v>
      </c>
      <c r="H2692" s="1" t="s">
        <v>5385</v>
      </c>
      <c r="I2692" s="12">
        <v>0</v>
      </c>
      <c r="J2692" s="1" t="s">
        <v>166</v>
      </c>
      <c r="K2692" s="1" t="str">
        <f>LEFT(Table9[[#This Row],[PCODE]],9)&amp;"0000"&amp;RIGHT(Table9[[#This Row],[PCODE]],3)</f>
        <v>BFA0460010000122</v>
      </c>
      <c r="L2692" s="1">
        <f>LEN(Table9[[#This Row],[rowcapcode3]])</f>
        <v>16</v>
      </c>
      <c r="M2692" s="1" t="str">
        <f>Table9[[#This Row],[ADM2_CODE]]</f>
        <v>BFA046001</v>
      </c>
      <c r="N2692" s="1" t="str">
        <f>Table9[[#This Row],[ADM1_CODE]]</f>
        <v>BFA046</v>
      </c>
    </row>
    <row r="2693" spans="1:14" x14ac:dyDescent="0.25">
      <c r="A2693" s="12">
        <v>11.7</v>
      </c>
      <c r="B2693" s="12">
        <v>-2.6</v>
      </c>
      <c r="C2693" s="1" t="s">
        <v>41</v>
      </c>
      <c r="D2693" s="1" t="s">
        <v>42</v>
      </c>
      <c r="E2693" s="1" t="s">
        <v>75</v>
      </c>
      <c r="F2693" s="1" t="s">
        <v>76</v>
      </c>
      <c r="G2693" s="1" t="s">
        <v>5386</v>
      </c>
      <c r="H2693" s="1" t="s">
        <v>5387</v>
      </c>
      <c r="I2693" s="12">
        <v>0</v>
      </c>
      <c r="J2693" s="1" t="s">
        <v>166</v>
      </c>
      <c r="K2693" s="1" t="str">
        <f>LEFT(Table9[[#This Row],[PCODE]],9)&amp;"0000"&amp;RIGHT(Table9[[#This Row],[PCODE]],3)</f>
        <v>BFA0500020000006</v>
      </c>
      <c r="L2693" s="1">
        <f>LEN(Table9[[#This Row],[rowcapcode3]])</f>
        <v>16</v>
      </c>
      <c r="M2693" s="1" t="str">
        <f>Table9[[#This Row],[ADM2_CODE]]</f>
        <v>BFA050002</v>
      </c>
      <c r="N2693" s="1" t="str">
        <f>Table9[[#This Row],[ADM1_CODE]]</f>
        <v>BFA050</v>
      </c>
    </row>
    <row r="2694" spans="1:14" x14ac:dyDescent="0.25">
      <c r="A2694" s="12">
        <v>11.7</v>
      </c>
      <c r="B2694" s="12">
        <v>-2.4500000000000002</v>
      </c>
      <c r="C2694" s="1" t="s">
        <v>41</v>
      </c>
      <c r="D2694" s="1" t="s">
        <v>42</v>
      </c>
      <c r="E2694" s="1" t="s">
        <v>130</v>
      </c>
      <c r="F2694" s="1" t="s">
        <v>131</v>
      </c>
      <c r="G2694" s="1" t="s">
        <v>5388</v>
      </c>
      <c r="H2694" s="1" t="s">
        <v>5389</v>
      </c>
      <c r="I2694" s="12">
        <v>0</v>
      </c>
      <c r="J2694" s="1" t="s">
        <v>166</v>
      </c>
      <c r="K2694" s="1" t="str">
        <f>LEFT(Table9[[#This Row],[PCODE]],9)&amp;"0000"&amp;RIGHT(Table9[[#This Row],[PCODE]],3)</f>
        <v>BFA0500030000060</v>
      </c>
      <c r="L2694" s="1">
        <f>LEN(Table9[[#This Row],[rowcapcode3]])</f>
        <v>16</v>
      </c>
      <c r="M2694" s="1" t="str">
        <f>Table9[[#This Row],[ADM2_CODE]]</f>
        <v>BFA050003</v>
      </c>
      <c r="N2694" s="1" t="str">
        <f>Table9[[#This Row],[ADM1_CODE]]</f>
        <v>BFA050</v>
      </c>
    </row>
    <row r="2695" spans="1:14" x14ac:dyDescent="0.25">
      <c r="A2695" s="12">
        <v>11.7</v>
      </c>
      <c r="B2695" s="12">
        <v>-2.3333330000000001</v>
      </c>
      <c r="C2695" s="1" t="s">
        <v>41</v>
      </c>
      <c r="D2695" s="1" t="s">
        <v>42</v>
      </c>
      <c r="E2695" s="1" t="s">
        <v>77</v>
      </c>
      <c r="F2695" s="1" t="s">
        <v>78</v>
      </c>
      <c r="G2695" s="1" t="s">
        <v>5390</v>
      </c>
      <c r="H2695" s="1" t="s">
        <v>5391</v>
      </c>
      <c r="I2695" s="12">
        <v>0</v>
      </c>
      <c r="J2695" s="1" t="s">
        <v>166</v>
      </c>
      <c r="K2695" s="1" t="str">
        <f>LEFT(Table9[[#This Row],[PCODE]],9)&amp;"0000"&amp;RIGHT(Table9[[#This Row],[PCODE]],3)</f>
        <v>BFA0500040000069</v>
      </c>
      <c r="L2695" s="1">
        <f>LEN(Table9[[#This Row],[rowcapcode3]])</f>
        <v>16</v>
      </c>
      <c r="M2695" s="1" t="str">
        <f>Table9[[#This Row],[ADM2_CODE]]</f>
        <v>BFA050004</v>
      </c>
      <c r="N2695" s="1" t="str">
        <f>Table9[[#This Row],[ADM1_CODE]]</f>
        <v>BFA050</v>
      </c>
    </row>
    <row r="2696" spans="1:14" x14ac:dyDescent="0.25">
      <c r="A2696" s="12">
        <v>11.7</v>
      </c>
      <c r="B2696" s="12">
        <v>-2</v>
      </c>
      <c r="C2696" s="1" t="s">
        <v>41</v>
      </c>
      <c r="D2696" s="1" t="s">
        <v>42</v>
      </c>
      <c r="E2696" s="1" t="s">
        <v>77</v>
      </c>
      <c r="F2696" s="1" t="s">
        <v>78</v>
      </c>
      <c r="G2696" s="1" t="s">
        <v>5392</v>
      </c>
      <c r="H2696" s="1" t="s">
        <v>5393</v>
      </c>
      <c r="I2696" s="12">
        <v>0</v>
      </c>
      <c r="J2696" s="1" t="s">
        <v>166</v>
      </c>
      <c r="K2696" s="1" t="str">
        <f>LEFT(Table9[[#This Row],[PCODE]],9)&amp;"0000"&amp;RIGHT(Table9[[#This Row],[PCODE]],3)</f>
        <v>BFA0500040000120</v>
      </c>
      <c r="L2696" s="1">
        <f>LEN(Table9[[#This Row],[rowcapcode3]])</f>
        <v>16</v>
      </c>
      <c r="M2696" s="1" t="str">
        <f>Table9[[#This Row],[ADM2_CODE]]</f>
        <v>BFA050004</v>
      </c>
      <c r="N2696" s="1" t="str">
        <f>Table9[[#This Row],[ADM1_CODE]]</f>
        <v>BFA050</v>
      </c>
    </row>
    <row r="2697" spans="1:14" x14ac:dyDescent="0.25">
      <c r="A2697" s="12">
        <v>11.7</v>
      </c>
      <c r="B2697" s="12">
        <v>-1.766667</v>
      </c>
      <c r="C2697" s="1" t="s">
        <v>41</v>
      </c>
      <c r="D2697" s="1" t="s">
        <v>42</v>
      </c>
      <c r="E2697" s="1" t="s">
        <v>77</v>
      </c>
      <c r="F2697" s="1" t="s">
        <v>78</v>
      </c>
      <c r="G2697" s="1" t="s">
        <v>5394</v>
      </c>
      <c r="H2697" s="1" t="s">
        <v>5395</v>
      </c>
      <c r="I2697" s="12">
        <v>0</v>
      </c>
      <c r="J2697" s="1" t="s">
        <v>166</v>
      </c>
      <c r="K2697" s="1" t="str">
        <f>LEFT(Table9[[#This Row],[PCODE]],9)&amp;"0000"&amp;RIGHT(Table9[[#This Row],[PCODE]],3)</f>
        <v>BFA0500040000071</v>
      </c>
      <c r="L2697" s="1">
        <f>LEN(Table9[[#This Row],[rowcapcode3]])</f>
        <v>16</v>
      </c>
      <c r="M2697" s="1" t="str">
        <f>Table9[[#This Row],[ADM2_CODE]]</f>
        <v>BFA050004</v>
      </c>
      <c r="N2697" s="1" t="str">
        <f>Table9[[#This Row],[ADM1_CODE]]</f>
        <v>BFA050</v>
      </c>
    </row>
    <row r="2698" spans="1:14" x14ac:dyDescent="0.25">
      <c r="A2698" s="12">
        <v>11.7</v>
      </c>
      <c r="B2698" s="12">
        <v>-1.3333330000000001</v>
      </c>
      <c r="C2698" s="1" t="s">
        <v>57</v>
      </c>
      <c r="D2698" s="1" t="s">
        <v>58</v>
      </c>
      <c r="E2698" s="1" t="s">
        <v>108</v>
      </c>
      <c r="F2698" s="1" t="s">
        <v>109</v>
      </c>
      <c r="G2698" s="1" t="s">
        <v>5396</v>
      </c>
      <c r="H2698" s="1" t="s">
        <v>5397</v>
      </c>
      <c r="I2698" s="12">
        <v>0</v>
      </c>
      <c r="J2698" s="1" t="s">
        <v>166</v>
      </c>
      <c r="K2698" s="1" t="str">
        <f>LEFT(Table9[[#This Row],[PCODE]],9)&amp;"0000"&amp;RIGHT(Table9[[#This Row],[PCODE]],3)</f>
        <v>BFA0510010000529</v>
      </c>
      <c r="L2698" s="1">
        <f>LEN(Table9[[#This Row],[rowcapcode3]])</f>
        <v>16</v>
      </c>
      <c r="M2698" s="1" t="str">
        <f>Table9[[#This Row],[ADM2_CODE]]</f>
        <v>BFA051001</v>
      </c>
      <c r="N2698" s="1" t="str">
        <f>Table9[[#This Row],[ADM1_CODE]]</f>
        <v>BFA051</v>
      </c>
    </row>
    <row r="2699" spans="1:14" x14ac:dyDescent="0.25">
      <c r="A2699" s="12">
        <v>11.7</v>
      </c>
      <c r="B2699" s="12">
        <v>-1.316667</v>
      </c>
      <c r="C2699" s="1" t="s">
        <v>57</v>
      </c>
      <c r="D2699" s="1" t="s">
        <v>58</v>
      </c>
      <c r="E2699" s="1" t="s">
        <v>108</v>
      </c>
      <c r="F2699" s="1" t="s">
        <v>109</v>
      </c>
      <c r="G2699" s="1" t="s">
        <v>5398</v>
      </c>
      <c r="H2699" s="1" t="s">
        <v>5399</v>
      </c>
      <c r="I2699" s="12">
        <v>0</v>
      </c>
      <c r="J2699" s="1" t="s">
        <v>166</v>
      </c>
      <c r="K2699" s="1" t="str">
        <f>LEFT(Table9[[#This Row],[PCODE]],9)&amp;"0000"&amp;RIGHT(Table9[[#This Row],[PCODE]],3)</f>
        <v>BFA0510010000313</v>
      </c>
      <c r="L2699" s="1">
        <f>LEN(Table9[[#This Row],[rowcapcode3]])</f>
        <v>16</v>
      </c>
      <c r="M2699" s="1" t="str">
        <f>Table9[[#This Row],[ADM2_CODE]]</f>
        <v>BFA051001</v>
      </c>
      <c r="N2699" s="1" t="str">
        <f>Table9[[#This Row],[ADM1_CODE]]</f>
        <v>BFA051</v>
      </c>
    </row>
    <row r="2700" spans="1:14" x14ac:dyDescent="0.25">
      <c r="A2700" s="12">
        <v>11.7</v>
      </c>
      <c r="B2700" s="12">
        <v>-1.266667</v>
      </c>
      <c r="C2700" s="1" t="s">
        <v>57</v>
      </c>
      <c r="D2700" s="1" t="s">
        <v>58</v>
      </c>
      <c r="E2700" s="1" t="s">
        <v>110</v>
      </c>
      <c r="F2700" s="1" t="s">
        <v>111</v>
      </c>
      <c r="G2700" s="1" t="s">
        <v>5400</v>
      </c>
      <c r="H2700" s="1" t="s">
        <v>5401</v>
      </c>
      <c r="I2700" s="12">
        <v>0</v>
      </c>
      <c r="J2700" s="1" t="s">
        <v>166</v>
      </c>
      <c r="K2700" s="1" t="str">
        <f>LEFT(Table9[[#This Row],[PCODE]],9)&amp;"0000"&amp;RIGHT(Table9[[#This Row],[PCODE]],3)</f>
        <v>BFA0510030000083</v>
      </c>
      <c r="L2700" s="1">
        <f>LEN(Table9[[#This Row],[rowcapcode3]])</f>
        <v>16</v>
      </c>
      <c r="M2700" s="1" t="str">
        <f>Table9[[#This Row],[ADM2_CODE]]</f>
        <v>BFA051003</v>
      </c>
      <c r="N2700" s="1" t="str">
        <f>Table9[[#This Row],[ADM1_CODE]]</f>
        <v>BFA051</v>
      </c>
    </row>
    <row r="2701" spans="1:14" x14ac:dyDescent="0.25">
      <c r="A2701" s="12">
        <v>11.7</v>
      </c>
      <c r="B2701" s="12">
        <v>-1.233333</v>
      </c>
      <c r="C2701" s="1" t="s">
        <v>57</v>
      </c>
      <c r="D2701" s="1" t="s">
        <v>58</v>
      </c>
      <c r="E2701" s="1" t="s">
        <v>110</v>
      </c>
      <c r="F2701" s="1" t="s">
        <v>111</v>
      </c>
      <c r="G2701" s="1" t="s">
        <v>5402</v>
      </c>
      <c r="H2701" s="1" t="s">
        <v>5403</v>
      </c>
      <c r="I2701" s="12">
        <v>0</v>
      </c>
      <c r="J2701" s="1" t="s">
        <v>166</v>
      </c>
      <c r="K2701" s="1" t="str">
        <f>LEFT(Table9[[#This Row],[PCODE]],9)&amp;"0000"&amp;RIGHT(Table9[[#This Row],[PCODE]],3)</f>
        <v>BFA0510030000124</v>
      </c>
      <c r="L2701" s="1">
        <f>LEN(Table9[[#This Row],[rowcapcode3]])</f>
        <v>16</v>
      </c>
      <c r="M2701" s="1" t="str">
        <f>Table9[[#This Row],[ADM2_CODE]]</f>
        <v>BFA051003</v>
      </c>
      <c r="N2701" s="1" t="str">
        <f>Table9[[#This Row],[ADM1_CODE]]</f>
        <v>BFA051</v>
      </c>
    </row>
    <row r="2702" spans="1:14" x14ac:dyDescent="0.25">
      <c r="A2702" s="12">
        <v>11.7</v>
      </c>
      <c r="B2702" s="12">
        <v>-1.2</v>
      </c>
      <c r="C2702" s="1" t="s">
        <v>57</v>
      </c>
      <c r="D2702" s="1" t="s">
        <v>58</v>
      </c>
      <c r="E2702" s="1" t="s">
        <v>110</v>
      </c>
      <c r="F2702" s="1" t="s">
        <v>111</v>
      </c>
      <c r="G2702" s="1" t="s">
        <v>5404</v>
      </c>
      <c r="H2702" s="1" t="s">
        <v>5405</v>
      </c>
      <c r="I2702" s="12">
        <v>0</v>
      </c>
      <c r="J2702" s="1" t="s">
        <v>166</v>
      </c>
      <c r="K2702" s="1" t="str">
        <f>LEFT(Table9[[#This Row],[PCODE]],9)&amp;"0000"&amp;RIGHT(Table9[[#This Row],[PCODE]],3)</f>
        <v>BFA0510030000142</v>
      </c>
      <c r="L2702" s="1">
        <f>LEN(Table9[[#This Row],[rowcapcode3]])</f>
        <v>16</v>
      </c>
      <c r="M2702" s="1" t="str">
        <f>Table9[[#This Row],[ADM2_CODE]]</f>
        <v>BFA051003</v>
      </c>
      <c r="N2702" s="1" t="str">
        <f>Table9[[#This Row],[ADM1_CODE]]</f>
        <v>BFA051</v>
      </c>
    </row>
    <row r="2703" spans="1:14" x14ac:dyDescent="0.25">
      <c r="A2703" s="12">
        <v>11.7</v>
      </c>
      <c r="B2703" s="12">
        <v>-1.1499999999999999</v>
      </c>
      <c r="C2703" s="1" t="s">
        <v>57</v>
      </c>
      <c r="D2703" s="1" t="s">
        <v>58</v>
      </c>
      <c r="E2703" s="1" t="s">
        <v>110</v>
      </c>
      <c r="F2703" s="1" t="s">
        <v>111</v>
      </c>
      <c r="G2703" s="1" t="s">
        <v>5406</v>
      </c>
      <c r="H2703" s="1" t="s">
        <v>5407</v>
      </c>
      <c r="I2703" s="12">
        <v>0</v>
      </c>
      <c r="J2703" s="1" t="s">
        <v>166</v>
      </c>
      <c r="K2703" s="1" t="str">
        <f>LEFT(Table9[[#This Row],[PCODE]],9)&amp;"0000"&amp;RIGHT(Table9[[#This Row],[PCODE]],3)</f>
        <v>BFA0510030000148</v>
      </c>
      <c r="L2703" s="1">
        <f>LEN(Table9[[#This Row],[rowcapcode3]])</f>
        <v>16</v>
      </c>
      <c r="M2703" s="1" t="str">
        <f>Table9[[#This Row],[ADM2_CODE]]</f>
        <v>BFA051003</v>
      </c>
      <c r="N2703" s="1" t="str">
        <f>Table9[[#This Row],[ADM1_CODE]]</f>
        <v>BFA051</v>
      </c>
    </row>
    <row r="2704" spans="1:14" x14ac:dyDescent="0.25">
      <c r="A2704" s="12">
        <v>11.7</v>
      </c>
      <c r="B2704" s="12">
        <v>-1.1000000000000001</v>
      </c>
      <c r="C2704" s="1" t="s">
        <v>57</v>
      </c>
      <c r="D2704" s="1" t="s">
        <v>58</v>
      </c>
      <c r="E2704" s="1" t="s">
        <v>110</v>
      </c>
      <c r="F2704" s="1" t="s">
        <v>111</v>
      </c>
      <c r="G2704" s="1" t="s">
        <v>5408</v>
      </c>
      <c r="H2704" s="1" t="s">
        <v>5409</v>
      </c>
      <c r="I2704" s="12">
        <v>0</v>
      </c>
      <c r="J2704" s="1" t="s">
        <v>166</v>
      </c>
      <c r="K2704" s="1" t="str">
        <f>LEFT(Table9[[#This Row],[PCODE]],9)&amp;"0000"&amp;RIGHT(Table9[[#This Row],[PCODE]],3)</f>
        <v>BFA0510030000096</v>
      </c>
      <c r="L2704" s="1">
        <f>LEN(Table9[[#This Row],[rowcapcode3]])</f>
        <v>16</v>
      </c>
      <c r="M2704" s="1" t="str">
        <f>Table9[[#This Row],[ADM2_CODE]]</f>
        <v>BFA051003</v>
      </c>
      <c r="N2704" s="1" t="str">
        <f>Table9[[#This Row],[ADM1_CODE]]</f>
        <v>BFA051</v>
      </c>
    </row>
    <row r="2705" spans="1:14" x14ac:dyDescent="0.25">
      <c r="A2705" s="12">
        <v>11.7</v>
      </c>
      <c r="B2705" s="12">
        <v>-1.1000000000000001</v>
      </c>
      <c r="C2705" s="1" t="s">
        <v>57</v>
      </c>
      <c r="D2705" s="1" t="s">
        <v>58</v>
      </c>
      <c r="E2705" s="1" t="s">
        <v>110</v>
      </c>
      <c r="F2705" s="1" t="s">
        <v>111</v>
      </c>
      <c r="G2705" s="1" t="s">
        <v>5410</v>
      </c>
      <c r="H2705" s="1" t="s">
        <v>4898</v>
      </c>
      <c r="I2705" s="12">
        <v>0</v>
      </c>
      <c r="J2705" s="1" t="s">
        <v>166</v>
      </c>
      <c r="K2705" s="1" t="str">
        <f>LEFT(Table9[[#This Row],[PCODE]],9)&amp;"0000"&amp;RIGHT(Table9[[#This Row],[PCODE]],3)</f>
        <v>BFA0510030000165</v>
      </c>
      <c r="L2705" s="1">
        <f>LEN(Table9[[#This Row],[rowcapcode3]])</f>
        <v>16</v>
      </c>
      <c r="M2705" s="1" t="str">
        <f>Table9[[#This Row],[ADM2_CODE]]</f>
        <v>BFA051003</v>
      </c>
      <c r="N2705" s="1" t="str">
        <f>Table9[[#This Row],[ADM1_CODE]]</f>
        <v>BFA051</v>
      </c>
    </row>
    <row r="2706" spans="1:14" x14ac:dyDescent="0.25">
      <c r="A2706" s="12">
        <v>11.7</v>
      </c>
      <c r="B2706" s="12">
        <v>-1.066667</v>
      </c>
      <c r="C2706" s="1" t="s">
        <v>57</v>
      </c>
      <c r="D2706" s="1" t="s">
        <v>58</v>
      </c>
      <c r="E2706" s="1" t="s">
        <v>110</v>
      </c>
      <c r="F2706" s="1" t="s">
        <v>111</v>
      </c>
      <c r="G2706" s="1" t="s">
        <v>5411</v>
      </c>
      <c r="H2706" s="1" t="s">
        <v>5412</v>
      </c>
      <c r="I2706" s="12">
        <v>0</v>
      </c>
      <c r="J2706" s="1" t="s">
        <v>166</v>
      </c>
      <c r="K2706" s="1" t="str">
        <f>LEFT(Table9[[#This Row],[PCODE]],9)&amp;"0000"&amp;RIGHT(Table9[[#This Row],[PCODE]],3)</f>
        <v>BFA0510030000139</v>
      </c>
      <c r="L2706" s="1">
        <f>LEN(Table9[[#This Row],[rowcapcode3]])</f>
        <v>16</v>
      </c>
      <c r="M2706" s="1" t="str">
        <f>Table9[[#This Row],[ADM2_CODE]]</f>
        <v>BFA051003</v>
      </c>
      <c r="N2706" s="1" t="str">
        <f>Table9[[#This Row],[ADM1_CODE]]</f>
        <v>BFA051</v>
      </c>
    </row>
    <row r="2707" spans="1:14" x14ac:dyDescent="0.25">
      <c r="A2707" s="12">
        <v>11.7</v>
      </c>
      <c r="B2707" s="12">
        <v>-1.05</v>
      </c>
      <c r="C2707" s="1" t="s">
        <v>57</v>
      </c>
      <c r="D2707" s="1" t="s">
        <v>58</v>
      </c>
      <c r="E2707" s="1" t="s">
        <v>110</v>
      </c>
      <c r="F2707" s="1" t="s">
        <v>111</v>
      </c>
      <c r="G2707" s="1" t="s">
        <v>5413</v>
      </c>
      <c r="H2707" s="1" t="s">
        <v>5414</v>
      </c>
      <c r="I2707" s="12">
        <v>0</v>
      </c>
      <c r="J2707" s="1" t="s">
        <v>166</v>
      </c>
      <c r="K2707" s="1" t="str">
        <f>LEFT(Table9[[#This Row],[PCODE]],9)&amp;"0000"&amp;RIGHT(Table9[[#This Row],[PCODE]],3)</f>
        <v>BFA0510030000144</v>
      </c>
      <c r="L2707" s="1">
        <f>LEN(Table9[[#This Row],[rowcapcode3]])</f>
        <v>16</v>
      </c>
      <c r="M2707" s="1" t="str">
        <f>Table9[[#This Row],[ADM2_CODE]]</f>
        <v>BFA051003</v>
      </c>
      <c r="N2707" s="1" t="str">
        <f>Table9[[#This Row],[ADM1_CODE]]</f>
        <v>BFA051</v>
      </c>
    </row>
    <row r="2708" spans="1:14" x14ac:dyDescent="0.25">
      <c r="A2708" s="12">
        <v>11.7</v>
      </c>
      <c r="B2708" s="12">
        <v>-1.016667</v>
      </c>
      <c r="C2708" s="1" t="s">
        <v>57</v>
      </c>
      <c r="D2708" s="1" t="s">
        <v>58</v>
      </c>
      <c r="E2708" s="1" t="s">
        <v>110</v>
      </c>
      <c r="F2708" s="1" t="s">
        <v>111</v>
      </c>
      <c r="G2708" s="1" t="s">
        <v>5415</v>
      </c>
      <c r="H2708" s="1" t="s">
        <v>3968</v>
      </c>
      <c r="I2708" s="12">
        <v>0</v>
      </c>
      <c r="J2708" s="1" t="s">
        <v>166</v>
      </c>
      <c r="K2708" s="1" t="str">
        <f>LEFT(Table9[[#This Row],[PCODE]],9)&amp;"0000"&amp;RIGHT(Table9[[#This Row],[PCODE]],3)</f>
        <v>BFA0510030000005</v>
      </c>
      <c r="L2708" s="1">
        <f>LEN(Table9[[#This Row],[rowcapcode3]])</f>
        <v>16</v>
      </c>
      <c r="M2708" s="1" t="str">
        <f>Table9[[#This Row],[ADM2_CODE]]</f>
        <v>BFA051003</v>
      </c>
      <c r="N2708" s="1" t="str">
        <f>Table9[[#This Row],[ADM1_CODE]]</f>
        <v>BFA051</v>
      </c>
    </row>
    <row r="2709" spans="1:14" x14ac:dyDescent="0.25">
      <c r="A2709" s="12">
        <v>11.7</v>
      </c>
      <c r="B2709" s="12">
        <v>-0.75</v>
      </c>
      <c r="C2709" s="1" t="s">
        <v>49</v>
      </c>
      <c r="D2709" s="1" t="s">
        <v>50</v>
      </c>
      <c r="E2709" s="1" t="s">
        <v>134</v>
      </c>
      <c r="F2709" s="1" t="s">
        <v>135</v>
      </c>
      <c r="G2709" s="1" t="s">
        <v>5416</v>
      </c>
      <c r="H2709" s="1" t="s">
        <v>5417</v>
      </c>
      <c r="I2709" s="12">
        <v>0</v>
      </c>
      <c r="J2709" s="1" t="s">
        <v>166</v>
      </c>
      <c r="K2709" s="1" t="str">
        <f>LEFT(Table9[[#This Row],[PCODE]],9)&amp;"0000"&amp;RIGHT(Table9[[#This Row],[PCODE]],3)</f>
        <v>BFA0480010000047</v>
      </c>
      <c r="L2709" s="1">
        <f>LEN(Table9[[#This Row],[rowcapcode3]])</f>
        <v>16</v>
      </c>
      <c r="M2709" s="1" t="str">
        <f>Table9[[#This Row],[ADM2_CODE]]</f>
        <v>BFA048001</v>
      </c>
      <c r="N2709" s="1" t="str">
        <f>Table9[[#This Row],[ADM1_CODE]]</f>
        <v>BFA048</v>
      </c>
    </row>
    <row r="2710" spans="1:14" x14ac:dyDescent="0.25">
      <c r="A2710" s="12">
        <v>11.7</v>
      </c>
      <c r="B2710" s="12">
        <v>-0.7</v>
      </c>
      <c r="C2710" s="1" t="s">
        <v>49</v>
      </c>
      <c r="D2710" s="1" t="s">
        <v>50</v>
      </c>
      <c r="E2710" s="1" t="s">
        <v>134</v>
      </c>
      <c r="F2710" s="1" t="s">
        <v>135</v>
      </c>
      <c r="G2710" s="1" t="s">
        <v>5418</v>
      </c>
      <c r="H2710" s="1" t="s">
        <v>4862</v>
      </c>
      <c r="I2710" s="12">
        <v>4</v>
      </c>
      <c r="J2710" s="1" t="s">
        <v>288</v>
      </c>
      <c r="K2710" s="1" t="str">
        <f>LEFT(Table9[[#This Row],[PCODE]],9)&amp;"0000"&amp;RIGHT(Table9[[#This Row],[PCODE]],3)</f>
        <v>BFA0480010000036</v>
      </c>
      <c r="L2710" s="1">
        <f>LEN(Table9[[#This Row],[rowcapcode3]])</f>
        <v>16</v>
      </c>
      <c r="M2710" s="1" t="str">
        <f>Table9[[#This Row],[ADM2_CODE]]</f>
        <v>BFA048001</v>
      </c>
      <c r="N2710" s="1" t="str">
        <f>Table9[[#This Row],[ADM1_CODE]]</f>
        <v>BFA048</v>
      </c>
    </row>
    <row r="2711" spans="1:14" x14ac:dyDescent="0.25">
      <c r="A2711" s="12">
        <v>11.7</v>
      </c>
      <c r="B2711" s="12">
        <v>-0.63333300000000003</v>
      </c>
      <c r="C2711" s="1" t="s">
        <v>49</v>
      </c>
      <c r="D2711" s="1" t="s">
        <v>50</v>
      </c>
      <c r="E2711" s="1" t="s">
        <v>134</v>
      </c>
      <c r="F2711" s="1" t="s">
        <v>135</v>
      </c>
      <c r="G2711" s="1" t="s">
        <v>5419</v>
      </c>
      <c r="H2711" s="1" t="s">
        <v>5420</v>
      </c>
      <c r="I2711" s="12">
        <v>0</v>
      </c>
      <c r="J2711" s="1" t="s">
        <v>166</v>
      </c>
      <c r="K2711" s="1" t="str">
        <f>LEFT(Table9[[#This Row],[PCODE]],9)&amp;"0000"&amp;RIGHT(Table9[[#This Row],[PCODE]],3)</f>
        <v>BFA0480010000219</v>
      </c>
      <c r="L2711" s="1">
        <f>LEN(Table9[[#This Row],[rowcapcode3]])</f>
        <v>16</v>
      </c>
      <c r="M2711" s="1" t="str">
        <f>Table9[[#This Row],[ADM2_CODE]]</f>
        <v>BFA048001</v>
      </c>
      <c r="N2711" s="1" t="str">
        <f>Table9[[#This Row],[ADM1_CODE]]</f>
        <v>BFA048</v>
      </c>
    </row>
    <row r="2712" spans="1:14" x14ac:dyDescent="0.25">
      <c r="A2712" s="12">
        <v>11.7</v>
      </c>
      <c r="B2712" s="12">
        <v>-0.55000000000000004</v>
      </c>
      <c r="C2712" s="1" t="s">
        <v>49</v>
      </c>
      <c r="D2712" s="1" t="s">
        <v>50</v>
      </c>
      <c r="E2712" s="1" t="s">
        <v>134</v>
      </c>
      <c r="F2712" s="1" t="s">
        <v>135</v>
      </c>
      <c r="G2712" s="1" t="s">
        <v>5421</v>
      </c>
      <c r="H2712" s="1" t="s">
        <v>5422</v>
      </c>
      <c r="I2712" s="12">
        <v>0</v>
      </c>
      <c r="J2712" s="1" t="s">
        <v>166</v>
      </c>
      <c r="K2712" s="1" t="str">
        <f>LEFT(Table9[[#This Row],[PCODE]],9)&amp;"0000"&amp;RIGHT(Table9[[#This Row],[PCODE]],3)</f>
        <v>BFA0480010000112</v>
      </c>
      <c r="L2712" s="1">
        <f>LEN(Table9[[#This Row],[rowcapcode3]])</f>
        <v>16</v>
      </c>
      <c r="M2712" s="1" t="str">
        <f>Table9[[#This Row],[ADM2_CODE]]</f>
        <v>BFA048001</v>
      </c>
      <c r="N2712" s="1" t="str">
        <f>Table9[[#This Row],[ADM1_CODE]]</f>
        <v>BFA048</v>
      </c>
    </row>
    <row r="2713" spans="1:14" x14ac:dyDescent="0.25">
      <c r="A2713" s="12">
        <v>11.7</v>
      </c>
      <c r="B2713" s="12">
        <v>-0.5</v>
      </c>
      <c r="C2713" s="1" t="s">
        <v>49</v>
      </c>
      <c r="D2713" s="1" t="s">
        <v>50</v>
      </c>
      <c r="E2713" s="1" t="s">
        <v>134</v>
      </c>
      <c r="F2713" s="1" t="s">
        <v>135</v>
      </c>
      <c r="G2713" s="1" t="s">
        <v>5423</v>
      </c>
      <c r="H2713" s="1" t="s">
        <v>5424</v>
      </c>
      <c r="I2713" s="12">
        <v>0</v>
      </c>
      <c r="J2713" s="1" t="s">
        <v>166</v>
      </c>
      <c r="K2713" s="1" t="str">
        <f>LEFT(Table9[[#This Row],[PCODE]],9)&amp;"0000"&amp;RIGHT(Table9[[#This Row],[PCODE]],3)</f>
        <v>BFA0480010000147</v>
      </c>
      <c r="L2713" s="1">
        <f>LEN(Table9[[#This Row],[rowcapcode3]])</f>
        <v>16</v>
      </c>
      <c r="M2713" s="1" t="str">
        <f>Table9[[#This Row],[ADM2_CODE]]</f>
        <v>BFA048001</v>
      </c>
      <c r="N2713" s="1" t="str">
        <f>Table9[[#This Row],[ADM1_CODE]]</f>
        <v>BFA048</v>
      </c>
    </row>
    <row r="2714" spans="1:14" x14ac:dyDescent="0.25">
      <c r="A2714" s="12">
        <v>11.7</v>
      </c>
      <c r="B2714" s="12">
        <v>-0.35</v>
      </c>
      <c r="C2714" s="1" t="s">
        <v>49</v>
      </c>
      <c r="D2714" s="1" t="s">
        <v>50</v>
      </c>
      <c r="E2714" s="1" t="s">
        <v>134</v>
      </c>
      <c r="F2714" s="1" t="s">
        <v>135</v>
      </c>
      <c r="G2714" s="1" t="s">
        <v>5425</v>
      </c>
      <c r="H2714" s="1" t="s">
        <v>5426</v>
      </c>
      <c r="I2714" s="12">
        <v>0</v>
      </c>
      <c r="J2714" s="1" t="s">
        <v>166</v>
      </c>
      <c r="K2714" s="1" t="str">
        <f>LEFT(Table9[[#This Row],[PCODE]],9)&amp;"0000"&amp;RIGHT(Table9[[#This Row],[PCODE]],3)</f>
        <v>BFA0480010000166</v>
      </c>
      <c r="L2714" s="1">
        <f>LEN(Table9[[#This Row],[rowcapcode3]])</f>
        <v>16</v>
      </c>
      <c r="M2714" s="1" t="str">
        <f>Table9[[#This Row],[ADM2_CODE]]</f>
        <v>BFA048001</v>
      </c>
      <c r="N2714" s="1" t="str">
        <f>Table9[[#This Row],[ADM1_CODE]]</f>
        <v>BFA048</v>
      </c>
    </row>
    <row r="2715" spans="1:14" x14ac:dyDescent="0.25">
      <c r="A2715" s="12">
        <v>11.702099</v>
      </c>
      <c r="B2715" s="12">
        <v>-4.5539560000000003</v>
      </c>
      <c r="C2715" s="1" t="s">
        <v>45</v>
      </c>
      <c r="D2715" s="1" t="s">
        <v>46</v>
      </c>
      <c r="E2715" s="1" t="s">
        <v>81</v>
      </c>
      <c r="F2715" s="1" t="s">
        <v>82</v>
      </c>
      <c r="G2715" s="1" t="s">
        <v>5427</v>
      </c>
      <c r="H2715" s="1" t="s">
        <v>5428</v>
      </c>
      <c r="I2715" s="12">
        <v>0</v>
      </c>
      <c r="J2715" s="1" t="s">
        <v>166</v>
      </c>
      <c r="K2715" s="1" t="str">
        <f>LEFT(Table9[[#This Row],[PCODE]],9)&amp;"0000"&amp;RIGHT(Table9[[#This Row],[PCODE]],3)</f>
        <v>BFA0530010000136</v>
      </c>
      <c r="L2715" s="1">
        <f>LEN(Table9[[#This Row],[rowcapcode3]])</f>
        <v>16</v>
      </c>
      <c r="M2715" s="1" t="str">
        <f>Table9[[#This Row],[ADM2_CODE]]</f>
        <v>BFA053001</v>
      </c>
      <c r="N2715" s="1" t="str">
        <f>Table9[[#This Row],[ADM1_CODE]]</f>
        <v>BFA053</v>
      </c>
    </row>
    <row r="2716" spans="1:14" x14ac:dyDescent="0.25">
      <c r="A2716" s="12">
        <v>11.711097000000001</v>
      </c>
      <c r="B2716" s="12">
        <v>-4.0913250000000003</v>
      </c>
      <c r="C2716" s="1" t="s">
        <v>45</v>
      </c>
      <c r="D2716" s="1" t="s">
        <v>46</v>
      </c>
      <c r="E2716" s="1" t="s">
        <v>81</v>
      </c>
      <c r="F2716" s="1" t="s">
        <v>82</v>
      </c>
      <c r="G2716" s="1" t="s">
        <v>5429</v>
      </c>
      <c r="H2716" s="1" t="s">
        <v>5430</v>
      </c>
      <c r="I2716" s="12">
        <v>0</v>
      </c>
      <c r="J2716" s="1" t="s">
        <v>166</v>
      </c>
      <c r="K2716" s="1" t="str">
        <f>LEFT(Table9[[#This Row],[PCODE]],9)&amp;"0000"&amp;RIGHT(Table9[[#This Row],[PCODE]],3)</f>
        <v>BFA0530010000031</v>
      </c>
      <c r="L2716" s="1">
        <f>LEN(Table9[[#This Row],[rowcapcode3]])</f>
        <v>16</v>
      </c>
      <c r="M2716" s="1" t="str">
        <f>Table9[[#This Row],[ADM2_CODE]]</f>
        <v>BFA053001</v>
      </c>
      <c r="N2716" s="1" t="str">
        <f>Table9[[#This Row],[ADM1_CODE]]</f>
        <v>BFA053</v>
      </c>
    </row>
    <row r="2717" spans="1:14" x14ac:dyDescent="0.25">
      <c r="A2717" s="12">
        <v>11.716200000000001</v>
      </c>
      <c r="B2717" s="12">
        <v>-5.2671999999999999</v>
      </c>
      <c r="C2717" s="1" t="s">
        <v>45</v>
      </c>
      <c r="D2717" s="1" t="s">
        <v>46</v>
      </c>
      <c r="E2717" s="1" t="s">
        <v>2722</v>
      </c>
      <c r="F2717" s="1" t="s">
        <v>119</v>
      </c>
      <c r="G2717" s="1" t="s">
        <v>5431</v>
      </c>
      <c r="H2717" s="1" t="s">
        <v>5432</v>
      </c>
      <c r="I2717" s="12">
        <v>0</v>
      </c>
      <c r="J2717" s="1" t="s">
        <v>166</v>
      </c>
      <c r="K2717" s="1" t="str">
        <f>LEFT(Table9[[#This Row],[PCODE]],9)&amp;"0000"&amp;RIGHT(Table9[[#This Row],[PCODE]],3)</f>
        <v>BFA0530020000140</v>
      </c>
      <c r="L2717" s="1">
        <f>LEN(Table9[[#This Row],[rowcapcode3]])</f>
        <v>16</v>
      </c>
      <c r="M2717" s="1" t="str">
        <f>Table9[[#This Row],[ADM2_CODE]]</f>
        <v>BFA053002</v>
      </c>
      <c r="N2717" s="1" t="str">
        <f>Table9[[#This Row],[ADM1_CODE]]</f>
        <v>BFA053</v>
      </c>
    </row>
    <row r="2718" spans="1:14" x14ac:dyDescent="0.25">
      <c r="A2718" s="12">
        <v>11.716200000000001</v>
      </c>
      <c r="B2718" s="12">
        <v>-5.2671999999999999</v>
      </c>
      <c r="C2718" s="1" t="s">
        <v>45</v>
      </c>
      <c r="D2718" s="1" t="s">
        <v>46</v>
      </c>
      <c r="E2718" s="1" t="s">
        <v>2722</v>
      </c>
      <c r="F2718" s="1" t="s">
        <v>119</v>
      </c>
      <c r="G2718" s="1" t="s">
        <v>5433</v>
      </c>
      <c r="H2718" s="1" t="s">
        <v>5434</v>
      </c>
      <c r="I2718" s="12">
        <v>0</v>
      </c>
      <c r="J2718" s="1" t="s">
        <v>166</v>
      </c>
      <c r="K2718" s="1" t="str">
        <f>LEFT(Table9[[#This Row],[PCODE]],9)&amp;"0000"&amp;RIGHT(Table9[[#This Row],[PCODE]],3)</f>
        <v>BFA0530020000267</v>
      </c>
      <c r="L2718" s="1">
        <f>LEN(Table9[[#This Row],[rowcapcode3]])</f>
        <v>16</v>
      </c>
      <c r="M2718" s="1" t="str">
        <f>Table9[[#This Row],[ADM2_CODE]]</f>
        <v>BFA053002</v>
      </c>
      <c r="N2718" s="1" t="str">
        <f>Table9[[#This Row],[ADM1_CODE]]</f>
        <v>BFA053</v>
      </c>
    </row>
    <row r="2719" spans="1:14" x14ac:dyDescent="0.25">
      <c r="A2719" s="12">
        <v>11.716666999999999</v>
      </c>
      <c r="B2719" s="12">
        <v>-3.8333330000000001</v>
      </c>
      <c r="C2719" s="1" t="s">
        <v>45</v>
      </c>
      <c r="D2719" s="1" t="s">
        <v>46</v>
      </c>
      <c r="E2719" s="1" t="s">
        <v>84</v>
      </c>
      <c r="F2719" s="1" t="s">
        <v>85</v>
      </c>
      <c r="G2719" s="1" t="s">
        <v>5435</v>
      </c>
      <c r="H2719" s="1" t="s">
        <v>5436</v>
      </c>
      <c r="I2719" s="12">
        <v>0</v>
      </c>
      <c r="J2719" s="1" t="s">
        <v>166</v>
      </c>
      <c r="K2719" s="1" t="str">
        <f>LEFT(Table9[[#This Row],[PCODE]],9)&amp;"0000"&amp;RIGHT(Table9[[#This Row],[PCODE]],3)</f>
        <v>BFA0530030000141</v>
      </c>
      <c r="L2719" s="1">
        <f>LEN(Table9[[#This Row],[rowcapcode3]])</f>
        <v>16</v>
      </c>
      <c r="M2719" s="1" t="str">
        <f>Table9[[#This Row],[ADM2_CODE]]</f>
        <v>BFA053003</v>
      </c>
      <c r="N2719" s="1" t="str">
        <f>Table9[[#This Row],[ADM1_CODE]]</f>
        <v>BFA053</v>
      </c>
    </row>
    <row r="2720" spans="1:14" x14ac:dyDescent="0.25">
      <c r="A2720" s="12">
        <v>11.716666999999999</v>
      </c>
      <c r="B2720" s="12">
        <v>-3.8333330000000001</v>
      </c>
      <c r="C2720" s="1" t="s">
        <v>45</v>
      </c>
      <c r="D2720" s="1" t="s">
        <v>46</v>
      </c>
      <c r="E2720" s="1" t="s">
        <v>84</v>
      </c>
      <c r="F2720" s="1" t="s">
        <v>85</v>
      </c>
      <c r="G2720" s="1" t="s">
        <v>5437</v>
      </c>
      <c r="H2720" s="1" t="s">
        <v>5438</v>
      </c>
      <c r="I2720" s="12">
        <v>0</v>
      </c>
      <c r="J2720" s="1" t="s">
        <v>166</v>
      </c>
      <c r="K2720" s="1" t="str">
        <f>LEFT(Table9[[#This Row],[PCODE]],9)&amp;"0000"&amp;RIGHT(Table9[[#This Row],[PCODE]],3)</f>
        <v>BFA0530030000142</v>
      </c>
      <c r="L2720" s="1">
        <f>LEN(Table9[[#This Row],[rowcapcode3]])</f>
        <v>16</v>
      </c>
      <c r="M2720" s="1" t="str">
        <f>Table9[[#This Row],[ADM2_CODE]]</f>
        <v>BFA053003</v>
      </c>
      <c r="N2720" s="1" t="str">
        <f>Table9[[#This Row],[ADM1_CODE]]</f>
        <v>BFA053</v>
      </c>
    </row>
    <row r="2721" spans="1:14" x14ac:dyDescent="0.25">
      <c r="A2721" s="12">
        <v>11.716666999999999</v>
      </c>
      <c r="B2721" s="12">
        <v>-3.8333330000000001</v>
      </c>
      <c r="C2721" s="1" t="s">
        <v>45</v>
      </c>
      <c r="D2721" s="1" t="s">
        <v>46</v>
      </c>
      <c r="E2721" s="1" t="s">
        <v>84</v>
      </c>
      <c r="F2721" s="1" t="s">
        <v>85</v>
      </c>
      <c r="G2721" s="1" t="s">
        <v>5439</v>
      </c>
      <c r="H2721" s="1" t="s">
        <v>5440</v>
      </c>
      <c r="I2721" s="12">
        <v>0</v>
      </c>
      <c r="J2721" s="1" t="s">
        <v>166</v>
      </c>
      <c r="K2721" s="1" t="str">
        <f>LEFT(Table9[[#This Row],[PCODE]],9)&amp;"0000"&amp;RIGHT(Table9[[#This Row],[PCODE]],3)</f>
        <v>BFA0530030000143</v>
      </c>
      <c r="L2721" s="1">
        <f>LEN(Table9[[#This Row],[rowcapcode3]])</f>
        <v>16</v>
      </c>
      <c r="M2721" s="1" t="str">
        <f>Table9[[#This Row],[ADM2_CODE]]</f>
        <v>BFA053003</v>
      </c>
      <c r="N2721" s="1" t="str">
        <f>Table9[[#This Row],[ADM1_CODE]]</f>
        <v>BFA053</v>
      </c>
    </row>
    <row r="2722" spans="1:14" x14ac:dyDescent="0.25">
      <c r="A2722" s="12">
        <v>11.716666999999999</v>
      </c>
      <c r="B2722" s="12">
        <v>-3.6666669999999999</v>
      </c>
      <c r="C2722" s="1" t="s">
        <v>45</v>
      </c>
      <c r="D2722" s="1" t="s">
        <v>46</v>
      </c>
      <c r="E2722" s="1" t="s">
        <v>84</v>
      </c>
      <c r="F2722" s="1" t="s">
        <v>85</v>
      </c>
      <c r="G2722" s="1" t="s">
        <v>5441</v>
      </c>
      <c r="H2722" s="1" t="s">
        <v>5442</v>
      </c>
      <c r="I2722" s="12">
        <v>0</v>
      </c>
      <c r="J2722" s="1" t="s">
        <v>166</v>
      </c>
      <c r="K2722" s="1" t="str">
        <f>LEFT(Table9[[#This Row],[PCODE]],9)&amp;"0000"&amp;RIGHT(Table9[[#This Row],[PCODE]],3)</f>
        <v>BFA0530030000110</v>
      </c>
      <c r="L2722" s="1">
        <f>LEN(Table9[[#This Row],[rowcapcode3]])</f>
        <v>16</v>
      </c>
      <c r="M2722" s="1" t="str">
        <f>Table9[[#This Row],[ADM2_CODE]]</f>
        <v>BFA053003</v>
      </c>
      <c r="N2722" s="1" t="str">
        <f>Table9[[#This Row],[ADM1_CODE]]</f>
        <v>BFA053</v>
      </c>
    </row>
    <row r="2723" spans="1:14" x14ac:dyDescent="0.25">
      <c r="A2723" s="12">
        <v>11.716666999999999</v>
      </c>
      <c r="B2723" s="12">
        <v>-3.6166670000000001</v>
      </c>
      <c r="C2723" s="1" t="s">
        <v>45</v>
      </c>
      <c r="D2723" s="1" t="s">
        <v>46</v>
      </c>
      <c r="E2723" s="1" t="s">
        <v>84</v>
      </c>
      <c r="F2723" s="1" t="s">
        <v>85</v>
      </c>
      <c r="G2723" s="1" t="s">
        <v>5443</v>
      </c>
      <c r="H2723" s="1" t="s">
        <v>5444</v>
      </c>
      <c r="I2723" s="12">
        <v>0</v>
      </c>
      <c r="J2723" s="1" t="s">
        <v>166</v>
      </c>
      <c r="K2723" s="1" t="str">
        <f>LEFT(Table9[[#This Row],[PCODE]],9)&amp;"0000"&amp;RIGHT(Table9[[#This Row],[PCODE]],3)</f>
        <v>BFA0530030000153</v>
      </c>
      <c r="L2723" s="1">
        <f>LEN(Table9[[#This Row],[rowcapcode3]])</f>
        <v>16</v>
      </c>
      <c r="M2723" s="1" t="str">
        <f>Table9[[#This Row],[ADM2_CODE]]</f>
        <v>BFA053003</v>
      </c>
      <c r="N2723" s="1" t="str">
        <f>Table9[[#This Row],[ADM1_CODE]]</f>
        <v>BFA053</v>
      </c>
    </row>
    <row r="2724" spans="1:14" x14ac:dyDescent="0.25">
      <c r="A2724" s="12">
        <v>11.716666999999999</v>
      </c>
      <c r="B2724" s="12">
        <v>-3.4166669999999999</v>
      </c>
      <c r="C2724" s="1" t="s">
        <v>39</v>
      </c>
      <c r="D2724" s="1" t="s">
        <v>40</v>
      </c>
      <c r="E2724" s="1" t="s">
        <v>67</v>
      </c>
      <c r="F2724" s="1" t="s">
        <v>68</v>
      </c>
      <c r="G2724" s="1" t="s">
        <v>5445</v>
      </c>
      <c r="H2724" s="1" t="s">
        <v>5446</v>
      </c>
      <c r="I2724" s="12">
        <v>0</v>
      </c>
      <c r="J2724" s="1" t="s">
        <v>166</v>
      </c>
      <c r="K2724" s="1" t="str">
        <f>LEFT(Table9[[#This Row],[PCODE]],9)&amp;"0000"&amp;RIGHT(Table9[[#This Row],[PCODE]],3)</f>
        <v>BFA0460010000028</v>
      </c>
      <c r="L2724" s="1">
        <f>LEN(Table9[[#This Row],[rowcapcode3]])</f>
        <v>16</v>
      </c>
      <c r="M2724" s="1" t="str">
        <f>Table9[[#This Row],[ADM2_CODE]]</f>
        <v>BFA046001</v>
      </c>
      <c r="N2724" s="1" t="str">
        <f>Table9[[#This Row],[ADM1_CODE]]</f>
        <v>BFA046</v>
      </c>
    </row>
    <row r="2725" spans="1:14" x14ac:dyDescent="0.25">
      <c r="A2725" s="12">
        <v>11.716666999999999</v>
      </c>
      <c r="B2725" s="12">
        <v>-3.233333</v>
      </c>
      <c r="C2725" s="1" t="s">
        <v>39</v>
      </c>
      <c r="D2725" s="1" t="s">
        <v>40</v>
      </c>
      <c r="E2725" s="1" t="s">
        <v>67</v>
      </c>
      <c r="F2725" s="1" t="s">
        <v>68</v>
      </c>
      <c r="G2725" s="1" t="s">
        <v>5447</v>
      </c>
      <c r="H2725" s="1" t="s">
        <v>5448</v>
      </c>
      <c r="I2725" s="12">
        <v>0</v>
      </c>
      <c r="J2725" s="1" t="s">
        <v>166</v>
      </c>
      <c r="K2725" s="1" t="str">
        <f>LEFT(Table9[[#This Row],[PCODE]],9)&amp;"0000"&amp;RIGHT(Table9[[#This Row],[PCODE]],3)</f>
        <v>BFA0460010000125</v>
      </c>
      <c r="L2725" s="1">
        <f>LEN(Table9[[#This Row],[rowcapcode3]])</f>
        <v>16</v>
      </c>
      <c r="M2725" s="1" t="str">
        <f>Table9[[#This Row],[ADM2_CODE]]</f>
        <v>BFA046001</v>
      </c>
      <c r="N2725" s="1" t="str">
        <f>Table9[[#This Row],[ADM1_CODE]]</f>
        <v>BFA046</v>
      </c>
    </row>
    <row r="2726" spans="1:14" x14ac:dyDescent="0.25">
      <c r="A2726" s="12">
        <v>11.716666999999999</v>
      </c>
      <c r="B2726" s="12">
        <v>-2.75</v>
      </c>
      <c r="C2726" s="1" t="s">
        <v>39</v>
      </c>
      <c r="D2726" s="1" t="s">
        <v>40</v>
      </c>
      <c r="E2726" s="1" t="s">
        <v>67</v>
      </c>
      <c r="F2726" s="1" t="s">
        <v>68</v>
      </c>
      <c r="G2726" s="1" t="s">
        <v>5449</v>
      </c>
      <c r="H2726" s="1" t="s">
        <v>2398</v>
      </c>
      <c r="I2726" s="12">
        <v>0</v>
      </c>
      <c r="J2726" s="1" t="s">
        <v>166</v>
      </c>
      <c r="K2726" s="1" t="str">
        <f>LEFT(Table9[[#This Row],[PCODE]],9)&amp;"0000"&amp;RIGHT(Table9[[#This Row],[PCODE]],3)</f>
        <v>BFA0460010000027</v>
      </c>
      <c r="L2726" s="1">
        <f>LEN(Table9[[#This Row],[rowcapcode3]])</f>
        <v>16</v>
      </c>
      <c r="M2726" s="1" t="str">
        <f>Table9[[#This Row],[ADM2_CODE]]</f>
        <v>BFA046001</v>
      </c>
      <c r="N2726" s="1" t="str">
        <f>Table9[[#This Row],[ADM1_CODE]]</f>
        <v>BFA046</v>
      </c>
    </row>
    <row r="2727" spans="1:14" x14ac:dyDescent="0.25">
      <c r="A2727" s="12">
        <v>11.716666999999999</v>
      </c>
      <c r="B2727" s="12">
        <v>-2.5499999999999998</v>
      </c>
      <c r="C2727" s="1" t="s">
        <v>41</v>
      </c>
      <c r="D2727" s="1" t="s">
        <v>42</v>
      </c>
      <c r="E2727" s="1" t="s">
        <v>130</v>
      </c>
      <c r="F2727" s="1" t="s">
        <v>131</v>
      </c>
      <c r="G2727" s="1" t="s">
        <v>5450</v>
      </c>
      <c r="H2727" s="1" t="s">
        <v>5451</v>
      </c>
      <c r="I2727" s="12">
        <v>0</v>
      </c>
      <c r="J2727" s="1" t="s">
        <v>166</v>
      </c>
      <c r="K2727" s="1" t="str">
        <f>LEFT(Table9[[#This Row],[PCODE]],9)&amp;"0000"&amp;RIGHT(Table9[[#This Row],[PCODE]],3)</f>
        <v>BFA0500030000195</v>
      </c>
      <c r="L2727" s="1">
        <f>LEN(Table9[[#This Row],[rowcapcode3]])</f>
        <v>16</v>
      </c>
      <c r="M2727" s="1" t="str">
        <f>Table9[[#This Row],[ADM2_CODE]]</f>
        <v>BFA050003</v>
      </c>
      <c r="N2727" s="1" t="str">
        <f>Table9[[#This Row],[ADM1_CODE]]</f>
        <v>BFA050</v>
      </c>
    </row>
    <row r="2728" spans="1:14" x14ac:dyDescent="0.25">
      <c r="A2728" s="12">
        <v>11.716666999999999</v>
      </c>
      <c r="B2728" s="12">
        <v>-2.1666669999999999</v>
      </c>
      <c r="C2728" s="1" t="s">
        <v>41</v>
      </c>
      <c r="D2728" s="1" t="s">
        <v>42</v>
      </c>
      <c r="E2728" s="1" t="s">
        <v>77</v>
      </c>
      <c r="F2728" s="1" t="s">
        <v>78</v>
      </c>
      <c r="G2728" s="1" t="s">
        <v>5452</v>
      </c>
      <c r="H2728" s="1" t="s">
        <v>5453</v>
      </c>
      <c r="I2728" s="12">
        <v>0</v>
      </c>
      <c r="J2728" s="1" t="s">
        <v>166</v>
      </c>
      <c r="K2728" s="1" t="str">
        <f>LEFT(Table9[[#This Row],[PCODE]],9)&amp;"0000"&amp;RIGHT(Table9[[#This Row],[PCODE]],3)</f>
        <v>BFA0500040000039</v>
      </c>
      <c r="L2728" s="1">
        <f>LEN(Table9[[#This Row],[rowcapcode3]])</f>
        <v>16</v>
      </c>
      <c r="M2728" s="1" t="str">
        <f>Table9[[#This Row],[ADM2_CODE]]</f>
        <v>BFA050004</v>
      </c>
      <c r="N2728" s="1" t="str">
        <f>Table9[[#This Row],[ADM1_CODE]]</f>
        <v>BFA050</v>
      </c>
    </row>
    <row r="2729" spans="1:14" x14ac:dyDescent="0.25">
      <c r="A2729" s="12">
        <v>11.716666999999999</v>
      </c>
      <c r="B2729" s="12">
        <v>-1.766667</v>
      </c>
      <c r="C2729" s="1" t="s">
        <v>41</v>
      </c>
      <c r="D2729" s="1" t="s">
        <v>42</v>
      </c>
      <c r="E2729" s="1" t="s">
        <v>77</v>
      </c>
      <c r="F2729" s="1" t="s">
        <v>78</v>
      </c>
      <c r="G2729" s="1" t="s">
        <v>5454</v>
      </c>
      <c r="H2729" s="1" t="s">
        <v>5455</v>
      </c>
      <c r="I2729" s="12">
        <v>0</v>
      </c>
      <c r="J2729" s="1" t="s">
        <v>166</v>
      </c>
      <c r="K2729" s="1" t="str">
        <f>LEFT(Table9[[#This Row],[PCODE]],9)&amp;"0000"&amp;RIGHT(Table9[[#This Row],[PCODE]],3)</f>
        <v>BFA0500040000044</v>
      </c>
      <c r="L2729" s="1">
        <f>LEN(Table9[[#This Row],[rowcapcode3]])</f>
        <v>16</v>
      </c>
      <c r="M2729" s="1" t="str">
        <f>Table9[[#This Row],[ADM2_CODE]]</f>
        <v>BFA050004</v>
      </c>
      <c r="N2729" s="1" t="str">
        <f>Table9[[#This Row],[ADM1_CODE]]</f>
        <v>BFA050</v>
      </c>
    </row>
    <row r="2730" spans="1:14" x14ac:dyDescent="0.25">
      <c r="A2730" s="12">
        <v>11.716666999999999</v>
      </c>
      <c r="B2730" s="12">
        <v>-1.7</v>
      </c>
      <c r="C2730" s="1" t="s">
        <v>41</v>
      </c>
      <c r="D2730" s="1" t="s">
        <v>42</v>
      </c>
      <c r="E2730" s="1" t="s">
        <v>77</v>
      </c>
      <c r="F2730" s="1" t="s">
        <v>78</v>
      </c>
      <c r="G2730" s="1" t="s">
        <v>5456</v>
      </c>
      <c r="H2730" s="1" t="s">
        <v>5457</v>
      </c>
      <c r="I2730" s="12">
        <v>0</v>
      </c>
      <c r="J2730" s="1" t="s">
        <v>166</v>
      </c>
      <c r="K2730" s="1" t="str">
        <f>LEFT(Table9[[#This Row],[PCODE]],9)&amp;"0000"&amp;RIGHT(Table9[[#This Row],[PCODE]],3)</f>
        <v>BFA0500040000005</v>
      </c>
      <c r="L2730" s="1">
        <f>LEN(Table9[[#This Row],[rowcapcode3]])</f>
        <v>16</v>
      </c>
      <c r="M2730" s="1" t="str">
        <f>Table9[[#This Row],[ADM2_CODE]]</f>
        <v>BFA050004</v>
      </c>
      <c r="N2730" s="1" t="str">
        <f>Table9[[#This Row],[ADM1_CODE]]</f>
        <v>BFA050</v>
      </c>
    </row>
    <row r="2731" spans="1:14" x14ac:dyDescent="0.25">
      <c r="A2731" s="12">
        <v>11.716666999999999</v>
      </c>
      <c r="B2731" s="12">
        <v>-1.2833330000000001</v>
      </c>
      <c r="C2731" s="1" t="s">
        <v>57</v>
      </c>
      <c r="D2731" s="1" t="s">
        <v>58</v>
      </c>
      <c r="E2731" s="1" t="s">
        <v>110</v>
      </c>
      <c r="F2731" s="1" t="s">
        <v>111</v>
      </c>
      <c r="G2731" s="1" t="s">
        <v>5458</v>
      </c>
      <c r="H2731" s="1" t="s">
        <v>5459</v>
      </c>
      <c r="I2731" s="12">
        <v>0</v>
      </c>
      <c r="J2731" s="1" t="s">
        <v>166</v>
      </c>
      <c r="K2731" s="1" t="str">
        <f>LEFT(Table9[[#This Row],[PCODE]],9)&amp;"0000"&amp;RIGHT(Table9[[#This Row],[PCODE]],3)</f>
        <v>BFA0510030000140</v>
      </c>
      <c r="L2731" s="1">
        <f>LEN(Table9[[#This Row],[rowcapcode3]])</f>
        <v>16</v>
      </c>
      <c r="M2731" s="1" t="str">
        <f>Table9[[#This Row],[ADM2_CODE]]</f>
        <v>BFA051003</v>
      </c>
      <c r="N2731" s="1" t="str">
        <f>Table9[[#This Row],[ADM1_CODE]]</f>
        <v>BFA051</v>
      </c>
    </row>
    <row r="2732" spans="1:14" x14ac:dyDescent="0.25">
      <c r="A2732" s="12">
        <v>11.716666999999999</v>
      </c>
      <c r="B2732" s="12">
        <v>-1.266667</v>
      </c>
      <c r="C2732" s="1" t="s">
        <v>57</v>
      </c>
      <c r="D2732" s="1" t="s">
        <v>58</v>
      </c>
      <c r="E2732" s="1" t="s">
        <v>110</v>
      </c>
      <c r="F2732" s="1" t="s">
        <v>111</v>
      </c>
      <c r="G2732" s="1" t="s">
        <v>5460</v>
      </c>
      <c r="H2732" s="1" t="s">
        <v>5461</v>
      </c>
      <c r="I2732" s="12">
        <v>0</v>
      </c>
      <c r="J2732" s="1" t="s">
        <v>166</v>
      </c>
      <c r="K2732" s="1" t="str">
        <f>LEFT(Table9[[#This Row],[PCODE]],9)&amp;"0000"&amp;RIGHT(Table9[[#This Row],[PCODE]],3)</f>
        <v>BFA0510030000116</v>
      </c>
      <c r="L2732" s="1">
        <f>LEN(Table9[[#This Row],[rowcapcode3]])</f>
        <v>16</v>
      </c>
      <c r="M2732" s="1" t="str">
        <f>Table9[[#This Row],[ADM2_CODE]]</f>
        <v>BFA051003</v>
      </c>
      <c r="N2732" s="1" t="str">
        <f>Table9[[#This Row],[ADM1_CODE]]</f>
        <v>BFA051</v>
      </c>
    </row>
    <row r="2733" spans="1:14" x14ac:dyDescent="0.25">
      <c r="A2733" s="12">
        <v>11.716666999999999</v>
      </c>
      <c r="B2733" s="12">
        <v>-1.2166669999999999</v>
      </c>
      <c r="C2733" s="1" t="s">
        <v>57</v>
      </c>
      <c r="D2733" s="1" t="s">
        <v>58</v>
      </c>
      <c r="E2733" s="1" t="s">
        <v>110</v>
      </c>
      <c r="F2733" s="1" t="s">
        <v>111</v>
      </c>
      <c r="G2733" s="1" t="s">
        <v>5462</v>
      </c>
      <c r="H2733" s="1" t="s">
        <v>5463</v>
      </c>
      <c r="I2733" s="12">
        <v>0</v>
      </c>
      <c r="J2733" s="1" t="s">
        <v>166</v>
      </c>
      <c r="K2733" s="1" t="str">
        <f>LEFT(Table9[[#This Row],[PCODE]],9)&amp;"0000"&amp;RIGHT(Table9[[#This Row],[PCODE]],3)</f>
        <v>BFA0510030000003</v>
      </c>
      <c r="L2733" s="1">
        <f>LEN(Table9[[#This Row],[rowcapcode3]])</f>
        <v>16</v>
      </c>
      <c r="M2733" s="1" t="str">
        <f>Table9[[#This Row],[ADM2_CODE]]</f>
        <v>BFA051003</v>
      </c>
      <c r="N2733" s="1" t="str">
        <f>Table9[[#This Row],[ADM1_CODE]]</f>
        <v>BFA051</v>
      </c>
    </row>
    <row r="2734" spans="1:14" x14ac:dyDescent="0.25">
      <c r="A2734" s="12">
        <v>11.716666999999999</v>
      </c>
      <c r="B2734" s="12">
        <v>-1.2166669999999999</v>
      </c>
      <c r="C2734" s="1" t="s">
        <v>57</v>
      </c>
      <c r="D2734" s="1" t="s">
        <v>58</v>
      </c>
      <c r="E2734" s="1" t="s">
        <v>110</v>
      </c>
      <c r="F2734" s="1" t="s">
        <v>111</v>
      </c>
      <c r="G2734" s="1" t="s">
        <v>5464</v>
      </c>
      <c r="H2734" s="1" t="s">
        <v>5465</v>
      </c>
      <c r="I2734" s="12">
        <v>0</v>
      </c>
      <c r="J2734" s="1" t="s">
        <v>166</v>
      </c>
      <c r="K2734" s="1" t="str">
        <f>LEFT(Table9[[#This Row],[PCODE]],9)&amp;"0000"&amp;RIGHT(Table9[[#This Row],[PCODE]],3)</f>
        <v>BFA0510030000032</v>
      </c>
      <c r="L2734" s="1">
        <f>LEN(Table9[[#This Row],[rowcapcode3]])</f>
        <v>16</v>
      </c>
      <c r="M2734" s="1" t="str">
        <f>Table9[[#This Row],[ADM2_CODE]]</f>
        <v>BFA051003</v>
      </c>
      <c r="N2734" s="1" t="str">
        <f>Table9[[#This Row],[ADM1_CODE]]</f>
        <v>BFA051</v>
      </c>
    </row>
    <row r="2735" spans="1:14" x14ac:dyDescent="0.25">
      <c r="A2735" s="12">
        <v>11.716666999999999</v>
      </c>
      <c r="B2735" s="12">
        <v>-1.2</v>
      </c>
      <c r="C2735" s="1" t="s">
        <v>57</v>
      </c>
      <c r="D2735" s="1" t="s">
        <v>58</v>
      </c>
      <c r="E2735" s="1" t="s">
        <v>110</v>
      </c>
      <c r="F2735" s="1" t="s">
        <v>111</v>
      </c>
      <c r="G2735" s="1" t="s">
        <v>5466</v>
      </c>
      <c r="H2735" s="1" t="s">
        <v>5467</v>
      </c>
      <c r="I2735" s="12">
        <v>0</v>
      </c>
      <c r="J2735" s="1" t="s">
        <v>166</v>
      </c>
      <c r="K2735" s="1" t="str">
        <f>LEFT(Table9[[#This Row],[PCODE]],9)&amp;"0000"&amp;RIGHT(Table9[[#This Row],[PCODE]],3)</f>
        <v>BFA0510030000059</v>
      </c>
      <c r="L2735" s="1">
        <f>LEN(Table9[[#This Row],[rowcapcode3]])</f>
        <v>16</v>
      </c>
      <c r="M2735" s="1" t="str">
        <f>Table9[[#This Row],[ADM2_CODE]]</f>
        <v>BFA051003</v>
      </c>
      <c r="N2735" s="1" t="str">
        <f>Table9[[#This Row],[ADM1_CODE]]</f>
        <v>BFA051</v>
      </c>
    </row>
    <row r="2736" spans="1:14" x14ac:dyDescent="0.25">
      <c r="A2736" s="12">
        <v>11.716666999999999</v>
      </c>
      <c r="B2736" s="12">
        <v>-1.183333</v>
      </c>
      <c r="C2736" s="1" t="s">
        <v>57</v>
      </c>
      <c r="D2736" s="1" t="s">
        <v>58</v>
      </c>
      <c r="E2736" s="1" t="s">
        <v>110</v>
      </c>
      <c r="F2736" s="1" t="s">
        <v>111</v>
      </c>
      <c r="G2736" s="1" t="s">
        <v>5468</v>
      </c>
      <c r="H2736" s="1" t="s">
        <v>5469</v>
      </c>
      <c r="I2736" s="12">
        <v>0</v>
      </c>
      <c r="J2736" s="1" t="s">
        <v>166</v>
      </c>
      <c r="K2736" s="1" t="str">
        <f>LEFT(Table9[[#This Row],[PCODE]],9)&amp;"0000"&amp;RIGHT(Table9[[#This Row],[PCODE]],3)</f>
        <v>BFA0510030000060</v>
      </c>
      <c r="L2736" s="1">
        <f>LEN(Table9[[#This Row],[rowcapcode3]])</f>
        <v>16</v>
      </c>
      <c r="M2736" s="1" t="str">
        <f>Table9[[#This Row],[ADM2_CODE]]</f>
        <v>BFA051003</v>
      </c>
      <c r="N2736" s="1" t="str">
        <f>Table9[[#This Row],[ADM1_CODE]]</f>
        <v>BFA051</v>
      </c>
    </row>
    <row r="2737" spans="1:14" x14ac:dyDescent="0.25">
      <c r="A2737" s="12">
        <v>11.716666999999999</v>
      </c>
      <c r="B2737" s="12">
        <v>-1.1499999999999999</v>
      </c>
      <c r="C2737" s="1" t="s">
        <v>57</v>
      </c>
      <c r="D2737" s="1" t="s">
        <v>58</v>
      </c>
      <c r="E2737" s="1" t="s">
        <v>110</v>
      </c>
      <c r="F2737" s="1" t="s">
        <v>111</v>
      </c>
      <c r="G2737" s="1" t="s">
        <v>5470</v>
      </c>
      <c r="H2737" s="1" t="s">
        <v>5471</v>
      </c>
      <c r="I2737" s="12">
        <v>0</v>
      </c>
      <c r="J2737" s="1" t="s">
        <v>166</v>
      </c>
      <c r="K2737" s="1" t="str">
        <f>LEFT(Table9[[#This Row],[PCODE]],9)&amp;"0000"&amp;RIGHT(Table9[[#This Row],[PCODE]],3)</f>
        <v>BFA0510030000110</v>
      </c>
      <c r="L2737" s="1">
        <f>LEN(Table9[[#This Row],[rowcapcode3]])</f>
        <v>16</v>
      </c>
      <c r="M2737" s="1" t="str">
        <f>Table9[[#This Row],[ADM2_CODE]]</f>
        <v>BFA051003</v>
      </c>
      <c r="N2737" s="1" t="str">
        <f>Table9[[#This Row],[ADM1_CODE]]</f>
        <v>BFA051</v>
      </c>
    </row>
    <row r="2738" spans="1:14" x14ac:dyDescent="0.25">
      <c r="A2738" s="12">
        <v>11.716666999999999</v>
      </c>
      <c r="B2738" s="12">
        <v>-1.1000000000000001</v>
      </c>
      <c r="C2738" s="1" t="s">
        <v>57</v>
      </c>
      <c r="D2738" s="1" t="s">
        <v>58</v>
      </c>
      <c r="E2738" s="1" t="s">
        <v>110</v>
      </c>
      <c r="F2738" s="1" t="s">
        <v>111</v>
      </c>
      <c r="G2738" s="1" t="s">
        <v>5472</v>
      </c>
      <c r="H2738" s="1" t="s">
        <v>5473</v>
      </c>
      <c r="I2738" s="12">
        <v>0</v>
      </c>
      <c r="J2738" s="1" t="s">
        <v>166</v>
      </c>
      <c r="K2738" s="1" t="str">
        <f>LEFT(Table9[[#This Row],[PCODE]],9)&amp;"0000"&amp;RIGHT(Table9[[#This Row],[PCODE]],3)</f>
        <v>BFA0510030000041</v>
      </c>
      <c r="L2738" s="1">
        <f>LEN(Table9[[#This Row],[rowcapcode3]])</f>
        <v>16</v>
      </c>
      <c r="M2738" s="1" t="str">
        <f>Table9[[#This Row],[ADM2_CODE]]</f>
        <v>BFA051003</v>
      </c>
      <c r="N2738" s="1" t="str">
        <f>Table9[[#This Row],[ADM1_CODE]]</f>
        <v>BFA051</v>
      </c>
    </row>
    <row r="2739" spans="1:14" x14ac:dyDescent="0.25">
      <c r="A2739" s="12">
        <v>11.716666999999999</v>
      </c>
      <c r="B2739" s="12">
        <v>-1.1000000000000001</v>
      </c>
      <c r="C2739" s="1" t="s">
        <v>57</v>
      </c>
      <c r="D2739" s="1" t="s">
        <v>58</v>
      </c>
      <c r="E2739" s="1" t="s">
        <v>110</v>
      </c>
      <c r="F2739" s="1" t="s">
        <v>111</v>
      </c>
      <c r="G2739" s="1" t="s">
        <v>5474</v>
      </c>
      <c r="H2739" s="1" t="s">
        <v>5475</v>
      </c>
      <c r="I2739" s="12">
        <v>0</v>
      </c>
      <c r="J2739" s="1" t="s">
        <v>166</v>
      </c>
      <c r="K2739" s="1" t="str">
        <f>LEFT(Table9[[#This Row],[PCODE]],9)&amp;"0000"&amp;RIGHT(Table9[[#This Row],[PCODE]],3)</f>
        <v>BFA0510030000167</v>
      </c>
      <c r="L2739" s="1">
        <f>LEN(Table9[[#This Row],[rowcapcode3]])</f>
        <v>16</v>
      </c>
      <c r="M2739" s="1" t="str">
        <f>Table9[[#This Row],[ADM2_CODE]]</f>
        <v>BFA051003</v>
      </c>
      <c r="N2739" s="1" t="str">
        <f>Table9[[#This Row],[ADM1_CODE]]</f>
        <v>BFA051</v>
      </c>
    </row>
    <row r="2740" spans="1:14" x14ac:dyDescent="0.25">
      <c r="A2740" s="12">
        <v>11.716666999999999</v>
      </c>
      <c r="B2740" s="12">
        <v>-1.0333330000000001</v>
      </c>
      <c r="C2740" s="1" t="s">
        <v>57</v>
      </c>
      <c r="D2740" s="1" t="s">
        <v>58</v>
      </c>
      <c r="E2740" s="1" t="s">
        <v>110</v>
      </c>
      <c r="F2740" s="1" t="s">
        <v>111</v>
      </c>
      <c r="G2740" s="1" t="s">
        <v>5476</v>
      </c>
      <c r="H2740" s="1" t="s">
        <v>5477</v>
      </c>
      <c r="I2740" s="12">
        <v>0</v>
      </c>
      <c r="J2740" s="1" t="s">
        <v>166</v>
      </c>
      <c r="K2740" s="1" t="str">
        <f>LEFT(Table9[[#This Row],[PCODE]],9)&amp;"0000"&amp;RIGHT(Table9[[#This Row],[PCODE]],3)</f>
        <v>BFA0510030000040</v>
      </c>
      <c r="L2740" s="1">
        <f>LEN(Table9[[#This Row],[rowcapcode3]])</f>
        <v>16</v>
      </c>
      <c r="M2740" s="1" t="str">
        <f>Table9[[#This Row],[ADM2_CODE]]</f>
        <v>BFA051003</v>
      </c>
      <c r="N2740" s="1" t="str">
        <f>Table9[[#This Row],[ADM1_CODE]]</f>
        <v>BFA051</v>
      </c>
    </row>
    <row r="2741" spans="1:14" x14ac:dyDescent="0.25">
      <c r="A2741" s="12">
        <v>11.716666999999999</v>
      </c>
      <c r="B2741" s="12">
        <v>-0.71666700000000005</v>
      </c>
      <c r="C2741" s="1" t="s">
        <v>49</v>
      </c>
      <c r="D2741" s="1" t="s">
        <v>50</v>
      </c>
      <c r="E2741" s="1" t="s">
        <v>134</v>
      </c>
      <c r="F2741" s="1" t="s">
        <v>135</v>
      </c>
      <c r="G2741" s="1" t="s">
        <v>5478</v>
      </c>
      <c r="H2741" s="1" t="s">
        <v>5479</v>
      </c>
      <c r="I2741" s="12">
        <v>0</v>
      </c>
      <c r="J2741" s="1" t="s">
        <v>166</v>
      </c>
      <c r="K2741" s="1" t="str">
        <f>LEFT(Table9[[#This Row],[PCODE]],9)&amp;"0000"&amp;RIGHT(Table9[[#This Row],[PCODE]],3)</f>
        <v>BFA0480010000075</v>
      </c>
      <c r="L2741" s="1">
        <f>LEN(Table9[[#This Row],[rowcapcode3]])</f>
        <v>16</v>
      </c>
      <c r="M2741" s="1" t="str">
        <f>Table9[[#This Row],[ADM2_CODE]]</f>
        <v>BFA048001</v>
      </c>
      <c r="N2741" s="1" t="str">
        <f>Table9[[#This Row],[ADM1_CODE]]</f>
        <v>BFA048</v>
      </c>
    </row>
    <row r="2742" spans="1:14" x14ac:dyDescent="0.25">
      <c r="A2742" s="12">
        <v>11.716666999999999</v>
      </c>
      <c r="B2742" s="12">
        <v>-0.63333300000000003</v>
      </c>
      <c r="C2742" s="1" t="s">
        <v>49</v>
      </c>
      <c r="D2742" s="1" t="s">
        <v>50</v>
      </c>
      <c r="E2742" s="1" t="s">
        <v>134</v>
      </c>
      <c r="F2742" s="1" t="s">
        <v>135</v>
      </c>
      <c r="G2742" s="1" t="s">
        <v>5480</v>
      </c>
      <c r="H2742" s="1" t="s">
        <v>5481</v>
      </c>
      <c r="I2742" s="12">
        <v>0</v>
      </c>
      <c r="J2742" s="1" t="s">
        <v>166</v>
      </c>
      <c r="K2742" s="1" t="str">
        <f>LEFT(Table9[[#This Row],[PCODE]],9)&amp;"0000"&amp;RIGHT(Table9[[#This Row],[PCODE]],3)</f>
        <v>BFA0480010000217</v>
      </c>
      <c r="L2742" s="1">
        <f>LEN(Table9[[#This Row],[rowcapcode3]])</f>
        <v>16</v>
      </c>
      <c r="M2742" s="1" t="str">
        <f>Table9[[#This Row],[ADM2_CODE]]</f>
        <v>BFA048001</v>
      </c>
      <c r="N2742" s="1" t="str">
        <f>Table9[[#This Row],[ADM1_CODE]]</f>
        <v>BFA048</v>
      </c>
    </row>
    <row r="2743" spans="1:14" x14ac:dyDescent="0.25">
      <c r="A2743" s="12">
        <v>11.716666999999999</v>
      </c>
      <c r="B2743" s="12">
        <v>-0.56666700000000003</v>
      </c>
      <c r="C2743" s="1" t="s">
        <v>49</v>
      </c>
      <c r="D2743" s="1" t="s">
        <v>50</v>
      </c>
      <c r="E2743" s="1" t="s">
        <v>134</v>
      </c>
      <c r="F2743" s="1" t="s">
        <v>135</v>
      </c>
      <c r="G2743" s="1" t="s">
        <v>5482</v>
      </c>
      <c r="H2743" s="1" t="s">
        <v>5483</v>
      </c>
      <c r="I2743" s="12">
        <v>0</v>
      </c>
      <c r="J2743" s="1" t="s">
        <v>166</v>
      </c>
      <c r="K2743" s="1" t="str">
        <f>LEFT(Table9[[#This Row],[PCODE]],9)&amp;"0000"&amp;RIGHT(Table9[[#This Row],[PCODE]],3)</f>
        <v>BFA0480010000172</v>
      </c>
      <c r="L2743" s="1">
        <f>LEN(Table9[[#This Row],[rowcapcode3]])</f>
        <v>16</v>
      </c>
      <c r="M2743" s="1" t="str">
        <f>Table9[[#This Row],[ADM2_CODE]]</f>
        <v>BFA048001</v>
      </c>
      <c r="N2743" s="1" t="str">
        <f>Table9[[#This Row],[ADM1_CODE]]</f>
        <v>BFA048</v>
      </c>
    </row>
    <row r="2744" spans="1:14" x14ac:dyDescent="0.25">
      <c r="A2744" s="12">
        <v>11.716666999999999</v>
      </c>
      <c r="B2744" s="12">
        <v>-0.45</v>
      </c>
      <c r="C2744" s="1" t="s">
        <v>49</v>
      </c>
      <c r="D2744" s="1" t="s">
        <v>50</v>
      </c>
      <c r="E2744" s="1" t="s">
        <v>134</v>
      </c>
      <c r="F2744" s="1" t="s">
        <v>135</v>
      </c>
      <c r="G2744" s="1" t="s">
        <v>5484</v>
      </c>
      <c r="H2744" s="1" t="s">
        <v>5485</v>
      </c>
      <c r="I2744" s="12">
        <v>0</v>
      </c>
      <c r="J2744" s="1" t="s">
        <v>166</v>
      </c>
      <c r="K2744" s="1" t="str">
        <f>LEFT(Table9[[#This Row],[PCODE]],9)&amp;"0000"&amp;RIGHT(Table9[[#This Row],[PCODE]],3)</f>
        <v>BFA0480010000118</v>
      </c>
      <c r="L2744" s="1">
        <f>LEN(Table9[[#This Row],[rowcapcode3]])</f>
        <v>16</v>
      </c>
      <c r="M2744" s="1" t="str">
        <f>Table9[[#This Row],[ADM2_CODE]]</f>
        <v>BFA048001</v>
      </c>
      <c r="N2744" s="1" t="str">
        <f>Table9[[#This Row],[ADM1_CODE]]</f>
        <v>BFA048</v>
      </c>
    </row>
    <row r="2745" spans="1:14" x14ac:dyDescent="0.25">
      <c r="A2745" s="12">
        <v>11.716666999999999</v>
      </c>
      <c r="B2745" s="12">
        <v>-0.35</v>
      </c>
      <c r="C2745" s="1" t="s">
        <v>49</v>
      </c>
      <c r="D2745" s="1" t="s">
        <v>50</v>
      </c>
      <c r="E2745" s="1" t="s">
        <v>134</v>
      </c>
      <c r="F2745" s="1" t="s">
        <v>135</v>
      </c>
      <c r="G2745" s="1" t="s">
        <v>5486</v>
      </c>
      <c r="H2745" s="1" t="s">
        <v>5487</v>
      </c>
      <c r="I2745" s="12">
        <v>0</v>
      </c>
      <c r="J2745" s="1" t="s">
        <v>166</v>
      </c>
      <c r="K2745" s="1" t="str">
        <f>LEFT(Table9[[#This Row],[PCODE]],9)&amp;"0000"&amp;RIGHT(Table9[[#This Row],[PCODE]],3)</f>
        <v>BFA0480010000066</v>
      </c>
      <c r="L2745" s="1">
        <f>LEN(Table9[[#This Row],[rowcapcode3]])</f>
        <v>16</v>
      </c>
      <c r="M2745" s="1" t="str">
        <f>Table9[[#This Row],[ADM2_CODE]]</f>
        <v>BFA048001</v>
      </c>
      <c r="N2745" s="1" t="str">
        <f>Table9[[#This Row],[ADM1_CODE]]</f>
        <v>BFA048</v>
      </c>
    </row>
    <row r="2746" spans="1:14" x14ac:dyDescent="0.25">
      <c r="A2746" s="12">
        <v>11.716666999999999</v>
      </c>
      <c r="B2746" s="12">
        <v>-0.15</v>
      </c>
      <c r="C2746" s="1" t="s">
        <v>49</v>
      </c>
      <c r="D2746" s="1" t="s">
        <v>50</v>
      </c>
      <c r="E2746" s="1" t="s">
        <v>134</v>
      </c>
      <c r="F2746" s="1" t="s">
        <v>135</v>
      </c>
      <c r="G2746" s="1" t="s">
        <v>5488</v>
      </c>
      <c r="H2746" s="1" t="s">
        <v>5489</v>
      </c>
      <c r="I2746" s="12">
        <v>0</v>
      </c>
      <c r="J2746" s="1" t="s">
        <v>166</v>
      </c>
      <c r="K2746" s="1" t="str">
        <f>LEFT(Table9[[#This Row],[PCODE]],9)&amp;"0000"&amp;RIGHT(Table9[[#This Row],[PCODE]],3)</f>
        <v>BFA0480010000200</v>
      </c>
      <c r="L2746" s="1">
        <f>LEN(Table9[[#This Row],[rowcapcode3]])</f>
        <v>16</v>
      </c>
      <c r="M2746" s="1" t="str">
        <f>Table9[[#This Row],[ADM2_CODE]]</f>
        <v>BFA048001</v>
      </c>
      <c r="N2746" s="1" t="str">
        <f>Table9[[#This Row],[ADM1_CODE]]</f>
        <v>BFA048</v>
      </c>
    </row>
    <row r="2747" spans="1:14" x14ac:dyDescent="0.25">
      <c r="A2747" s="12">
        <v>11.716666999999999</v>
      </c>
      <c r="B2747" s="12">
        <v>-1.6667000000000001E-2</v>
      </c>
      <c r="C2747" s="1" t="s">
        <v>49</v>
      </c>
      <c r="D2747" s="1" t="s">
        <v>50</v>
      </c>
      <c r="E2747" s="1" t="s">
        <v>136</v>
      </c>
      <c r="F2747" s="1" t="s">
        <v>137</v>
      </c>
      <c r="G2747" s="1" t="s">
        <v>5490</v>
      </c>
      <c r="H2747" s="1" t="s">
        <v>5491</v>
      </c>
      <c r="I2747" s="12">
        <v>4</v>
      </c>
      <c r="J2747" s="1" t="s">
        <v>288</v>
      </c>
      <c r="K2747" s="1" t="str">
        <f>LEFT(Table9[[#This Row],[PCODE]],9)&amp;"0000"&amp;RIGHT(Table9[[#This Row],[PCODE]],3)</f>
        <v>BFA0480020000012</v>
      </c>
      <c r="L2747" s="1">
        <f>LEN(Table9[[#This Row],[rowcapcode3]])</f>
        <v>16</v>
      </c>
      <c r="M2747" s="1" t="str">
        <f>Table9[[#This Row],[ADM2_CODE]]</f>
        <v>BFA048002</v>
      </c>
      <c r="N2747" s="1" t="str">
        <f>Table9[[#This Row],[ADM1_CODE]]</f>
        <v>BFA048</v>
      </c>
    </row>
    <row r="2748" spans="1:14" x14ac:dyDescent="0.25">
      <c r="A2748" s="12">
        <v>11.716666999999999</v>
      </c>
      <c r="B2748" s="12">
        <v>-1.6667000000000001E-2</v>
      </c>
      <c r="C2748" s="1" t="s">
        <v>49</v>
      </c>
      <c r="D2748" s="1" t="s">
        <v>50</v>
      </c>
      <c r="E2748" s="1" t="s">
        <v>136</v>
      </c>
      <c r="F2748" s="1" t="s">
        <v>137</v>
      </c>
      <c r="G2748" s="1" t="s">
        <v>5492</v>
      </c>
      <c r="H2748" s="1" t="s">
        <v>5241</v>
      </c>
      <c r="I2748" s="12">
        <v>0</v>
      </c>
      <c r="J2748" s="1" t="s">
        <v>166</v>
      </c>
      <c r="K2748" s="1" t="str">
        <f>LEFT(Table9[[#This Row],[PCODE]],9)&amp;"0000"&amp;RIGHT(Table9[[#This Row],[PCODE]],3)</f>
        <v>BFA0480020000017</v>
      </c>
      <c r="L2748" s="1">
        <f>LEN(Table9[[#This Row],[rowcapcode3]])</f>
        <v>16</v>
      </c>
      <c r="M2748" s="1" t="str">
        <f>Table9[[#This Row],[ADM2_CODE]]</f>
        <v>BFA048002</v>
      </c>
      <c r="N2748" s="1" t="str">
        <f>Table9[[#This Row],[ADM1_CODE]]</f>
        <v>BFA048</v>
      </c>
    </row>
    <row r="2749" spans="1:14" x14ac:dyDescent="0.25">
      <c r="A2749" s="12">
        <v>11.719331</v>
      </c>
      <c r="B2749" s="12">
        <v>-4.8547630000000002</v>
      </c>
      <c r="C2749" s="1" t="s">
        <v>45</v>
      </c>
      <c r="D2749" s="1" t="s">
        <v>46</v>
      </c>
      <c r="E2749" s="1" t="s">
        <v>2722</v>
      </c>
      <c r="F2749" s="1" t="s">
        <v>119</v>
      </c>
      <c r="G2749" s="1" t="s">
        <v>5493</v>
      </c>
      <c r="H2749" s="1" t="s">
        <v>5494</v>
      </c>
      <c r="I2749" s="12">
        <v>0</v>
      </c>
      <c r="J2749" s="1" t="s">
        <v>166</v>
      </c>
      <c r="K2749" s="1" t="str">
        <f>LEFT(Table9[[#This Row],[PCODE]],9)&amp;"0000"&amp;RIGHT(Table9[[#This Row],[PCODE]],3)</f>
        <v>BFA0530020000236</v>
      </c>
      <c r="L2749" s="1">
        <f>LEN(Table9[[#This Row],[rowcapcode3]])</f>
        <v>16</v>
      </c>
      <c r="M2749" s="1" t="str">
        <f>Table9[[#This Row],[ADM2_CODE]]</f>
        <v>BFA053002</v>
      </c>
      <c r="N2749" s="1" t="str">
        <f>Table9[[#This Row],[ADM1_CODE]]</f>
        <v>BFA053</v>
      </c>
    </row>
    <row r="2750" spans="1:14" x14ac:dyDescent="0.25">
      <c r="A2750" s="12">
        <v>11.722435000000001</v>
      </c>
      <c r="B2750" s="12">
        <v>-4.5085129999999998</v>
      </c>
      <c r="C2750" s="1" t="s">
        <v>45</v>
      </c>
      <c r="D2750" s="1" t="s">
        <v>46</v>
      </c>
      <c r="E2750" s="1" t="s">
        <v>81</v>
      </c>
      <c r="F2750" s="1" t="s">
        <v>82</v>
      </c>
      <c r="G2750" s="1" t="s">
        <v>5495</v>
      </c>
      <c r="H2750" s="1" t="s">
        <v>5496</v>
      </c>
      <c r="I2750" s="12">
        <v>4</v>
      </c>
      <c r="J2750" s="1" t="s">
        <v>288</v>
      </c>
      <c r="K2750" s="1" t="str">
        <f>LEFT(Table9[[#This Row],[PCODE]],9)&amp;"0000"&amp;RIGHT(Table9[[#This Row],[PCODE]],3)</f>
        <v>BFA0530010000173</v>
      </c>
      <c r="L2750" s="1">
        <f>LEN(Table9[[#This Row],[rowcapcode3]])</f>
        <v>16</v>
      </c>
      <c r="M2750" s="1" t="str">
        <f>Table9[[#This Row],[ADM2_CODE]]</f>
        <v>BFA053001</v>
      </c>
      <c r="N2750" s="1" t="str">
        <f>Table9[[#This Row],[ADM1_CODE]]</f>
        <v>BFA053</v>
      </c>
    </row>
    <row r="2751" spans="1:14" x14ac:dyDescent="0.25">
      <c r="A2751" s="12">
        <v>11.724900999999999</v>
      </c>
      <c r="B2751" s="12">
        <v>-4.7259869999999999</v>
      </c>
      <c r="C2751" s="1" t="s">
        <v>45</v>
      </c>
      <c r="D2751" s="1" t="s">
        <v>46</v>
      </c>
      <c r="E2751" s="1" t="s">
        <v>2722</v>
      </c>
      <c r="F2751" s="1" t="s">
        <v>119</v>
      </c>
      <c r="G2751" s="1" t="s">
        <v>5497</v>
      </c>
      <c r="H2751" s="1" t="s">
        <v>5498</v>
      </c>
      <c r="I2751" s="12">
        <v>0</v>
      </c>
      <c r="J2751" s="1" t="s">
        <v>166</v>
      </c>
      <c r="K2751" s="1" t="str">
        <f>LEFT(Table9[[#This Row],[PCODE]],9)&amp;"0000"&amp;RIGHT(Table9[[#This Row],[PCODE]],3)</f>
        <v>BFA0530020000182</v>
      </c>
      <c r="L2751" s="1">
        <f>LEN(Table9[[#This Row],[rowcapcode3]])</f>
        <v>16</v>
      </c>
      <c r="M2751" s="1" t="str">
        <f>Table9[[#This Row],[ADM2_CODE]]</f>
        <v>BFA053002</v>
      </c>
      <c r="N2751" s="1" t="str">
        <f>Table9[[#This Row],[ADM1_CODE]]</f>
        <v>BFA053</v>
      </c>
    </row>
    <row r="2752" spans="1:14" x14ac:dyDescent="0.25">
      <c r="A2752" s="12">
        <v>11.729233000000001</v>
      </c>
      <c r="B2752" s="12">
        <v>-1.158433</v>
      </c>
      <c r="C2752" s="1" t="s">
        <v>57</v>
      </c>
      <c r="D2752" s="1" t="s">
        <v>58</v>
      </c>
      <c r="E2752" s="1" t="s">
        <v>110</v>
      </c>
      <c r="F2752" s="1" t="s">
        <v>111</v>
      </c>
      <c r="G2752" s="1" t="s">
        <v>5499</v>
      </c>
      <c r="H2752" s="1" t="s">
        <v>5500</v>
      </c>
      <c r="I2752" s="12">
        <v>4</v>
      </c>
      <c r="J2752" s="1" t="s">
        <v>288</v>
      </c>
      <c r="K2752" s="1" t="str">
        <f>LEFT(Table9[[#This Row],[PCODE]],9)&amp;"0000"&amp;RIGHT(Table9[[#This Row],[PCODE]],3)</f>
        <v>BFA0510030000172</v>
      </c>
      <c r="L2752" s="1">
        <f>LEN(Table9[[#This Row],[rowcapcode3]])</f>
        <v>16</v>
      </c>
      <c r="M2752" s="1" t="str">
        <f>Table9[[#This Row],[ADM2_CODE]]</f>
        <v>BFA051003</v>
      </c>
      <c r="N2752" s="1" t="str">
        <f>Table9[[#This Row],[ADM1_CODE]]</f>
        <v>BFA051</v>
      </c>
    </row>
    <row r="2753" spans="1:14" x14ac:dyDescent="0.25">
      <c r="A2753" s="12">
        <v>11.729376999999999</v>
      </c>
      <c r="B2753" s="12">
        <v>-4.95444</v>
      </c>
      <c r="C2753" s="1" t="s">
        <v>45</v>
      </c>
      <c r="D2753" s="1" t="s">
        <v>46</v>
      </c>
      <c r="E2753" s="1" t="s">
        <v>2722</v>
      </c>
      <c r="F2753" s="1" t="s">
        <v>119</v>
      </c>
      <c r="G2753" s="1" t="s">
        <v>5501</v>
      </c>
      <c r="H2753" s="1" t="s">
        <v>4515</v>
      </c>
      <c r="I2753" s="12">
        <v>0</v>
      </c>
      <c r="J2753" s="1" t="s">
        <v>166</v>
      </c>
      <c r="K2753" s="1" t="str">
        <f>LEFT(Table9[[#This Row],[PCODE]],9)&amp;"0000"&amp;RIGHT(Table9[[#This Row],[PCODE]],3)</f>
        <v>BFA0530020000243</v>
      </c>
      <c r="L2753" s="1">
        <f>LEN(Table9[[#This Row],[rowcapcode3]])</f>
        <v>16</v>
      </c>
      <c r="M2753" s="1" t="str">
        <f>Table9[[#This Row],[ADM2_CODE]]</f>
        <v>BFA053002</v>
      </c>
      <c r="N2753" s="1" t="str">
        <f>Table9[[#This Row],[ADM1_CODE]]</f>
        <v>BFA053</v>
      </c>
    </row>
    <row r="2754" spans="1:14" x14ac:dyDescent="0.25">
      <c r="A2754" s="12">
        <v>11.733333</v>
      </c>
      <c r="B2754" s="12">
        <v>-3.733333</v>
      </c>
      <c r="C2754" s="1" t="s">
        <v>39</v>
      </c>
      <c r="D2754" s="1" t="s">
        <v>40</v>
      </c>
      <c r="E2754" s="1" t="s">
        <v>69</v>
      </c>
      <c r="F2754" s="1" t="s">
        <v>70</v>
      </c>
      <c r="G2754" s="1" t="s">
        <v>5502</v>
      </c>
      <c r="H2754" s="1" t="s">
        <v>5503</v>
      </c>
      <c r="I2754" s="12">
        <v>0</v>
      </c>
      <c r="J2754" s="1" t="s">
        <v>166</v>
      </c>
      <c r="K2754" s="1" t="str">
        <f>LEFT(Table9[[#This Row],[PCODE]],9)&amp;"0000"&amp;RIGHT(Table9[[#This Row],[PCODE]],3)</f>
        <v>BFA0460040000267</v>
      </c>
      <c r="L2754" s="1">
        <f>LEN(Table9[[#This Row],[rowcapcode3]])</f>
        <v>16</v>
      </c>
      <c r="M2754" s="1" t="str">
        <f>Table9[[#This Row],[ADM2_CODE]]</f>
        <v>BFA046004</v>
      </c>
      <c r="N2754" s="1" t="str">
        <f>Table9[[#This Row],[ADM1_CODE]]</f>
        <v>BFA046</v>
      </c>
    </row>
    <row r="2755" spans="1:14" x14ac:dyDescent="0.25">
      <c r="A2755" s="12">
        <v>11.733333</v>
      </c>
      <c r="B2755" s="12">
        <v>-3.5666669999999998</v>
      </c>
      <c r="C2755" s="1" t="s">
        <v>45</v>
      </c>
      <c r="D2755" s="1" t="s">
        <v>46</v>
      </c>
      <c r="E2755" s="1" t="s">
        <v>84</v>
      </c>
      <c r="F2755" s="1" t="s">
        <v>85</v>
      </c>
      <c r="G2755" s="1" t="s">
        <v>5504</v>
      </c>
      <c r="H2755" s="1" t="s">
        <v>5505</v>
      </c>
      <c r="I2755" s="12">
        <v>0</v>
      </c>
      <c r="J2755" s="1" t="s">
        <v>166</v>
      </c>
      <c r="K2755" s="1" t="str">
        <f>LEFT(Table9[[#This Row],[PCODE]],9)&amp;"0000"&amp;RIGHT(Table9[[#This Row],[PCODE]],3)</f>
        <v>BFA0530030000164</v>
      </c>
      <c r="L2755" s="1">
        <f>LEN(Table9[[#This Row],[rowcapcode3]])</f>
        <v>16</v>
      </c>
      <c r="M2755" s="1" t="str">
        <f>Table9[[#This Row],[ADM2_CODE]]</f>
        <v>BFA053003</v>
      </c>
      <c r="N2755" s="1" t="str">
        <f>Table9[[#This Row],[ADM1_CODE]]</f>
        <v>BFA053</v>
      </c>
    </row>
    <row r="2756" spans="1:14" x14ac:dyDescent="0.25">
      <c r="A2756" s="12">
        <v>11.733333</v>
      </c>
      <c r="B2756" s="12">
        <v>-3.5333329999999998</v>
      </c>
      <c r="C2756" s="1" t="s">
        <v>45</v>
      </c>
      <c r="D2756" s="1" t="s">
        <v>46</v>
      </c>
      <c r="E2756" s="1" t="s">
        <v>84</v>
      </c>
      <c r="F2756" s="1" t="s">
        <v>85</v>
      </c>
      <c r="G2756" s="1" t="s">
        <v>5506</v>
      </c>
      <c r="H2756" s="1" t="s">
        <v>5507</v>
      </c>
      <c r="I2756" s="12">
        <v>0</v>
      </c>
      <c r="J2756" s="1" t="s">
        <v>166</v>
      </c>
      <c r="K2756" s="1" t="str">
        <f>LEFT(Table9[[#This Row],[PCODE]],9)&amp;"0000"&amp;RIGHT(Table9[[#This Row],[PCODE]],3)</f>
        <v>BFA0530030000082</v>
      </c>
      <c r="L2756" s="1">
        <f>LEN(Table9[[#This Row],[rowcapcode3]])</f>
        <v>16</v>
      </c>
      <c r="M2756" s="1" t="str">
        <f>Table9[[#This Row],[ADM2_CODE]]</f>
        <v>BFA053003</v>
      </c>
      <c r="N2756" s="1" t="str">
        <f>Table9[[#This Row],[ADM1_CODE]]</f>
        <v>BFA053</v>
      </c>
    </row>
    <row r="2757" spans="1:14" x14ac:dyDescent="0.25">
      <c r="A2757" s="12">
        <v>11.733333</v>
      </c>
      <c r="B2757" s="12">
        <v>-3.516667</v>
      </c>
      <c r="C2757" s="1" t="s">
        <v>45</v>
      </c>
      <c r="D2757" s="1" t="s">
        <v>46</v>
      </c>
      <c r="E2757" s="1" t="s">
        <v>84</v>
      </c>
      <c r="F2757" s="1" t="s">
        <v>85</v>
      </c>
      <c r="G2757" s="1" t="s">
        <v>5508</v>
      </c>
      <c r="H2757" s="1" t="s">
        <v>5509</v>
      </c>
      <c r="I2757" s="12">
        <v>0</v>
      </c>
      <c r="J2757" s="1" t="s">
        <v>166</v>
      </c>
      <c r="K2757" s="1" t="str">
        <f>LEFT(Table9[[#This Row],[PCODE]],9)&amp;"0000"&amp;RIGHT(Table9[[#This Row],[PCODE]],3)</f>
        <v>BFA0530030000083</v>
      </c>
      <c r="L2757" s="1">
        <f>LEN(Table9[[#This Row],[rowcapcode3]])</f>
        <v>16</v>
      </c>
      <c r="M2757" s="1" t="str">
        <f>Table9[[#This Row],[ADM2_CODE]]</f>
        <v>BFA053003</v>
      </c>
      <c r="N2757" s="1" t="str">
        <f>Table9[[#This Row],[ADM1_CODE]]</f>
        <v>BFA053</v>
      </c>
    </row>
    <row r="2758" spans="1:14" x14ac:dyDescent="0.25">
      <c r="A2758" s="12">
        <v>11.733333</v>
      </c>
      <c r="B2758" s="12">
        <v>-3.3666670000000001</v>
      </c>
      <c r="C2758" s="1" t="s">
        <v>39</v>
      </c>
      <c r="D2758" s="1" t="s">
        <v>40</v>
      </c>
      <c r="E2758" s="1" t="s">
        <v>67</v>
      </c>
      <c r="F2758" s="1" t="s">
        <v>68</v>
      </c>
      <c r="G2758" s="1" t="s">
        <v>5510</v>
      </c>
      <c r="H2758" s="1" t="s">
        <v>5511</v>
      </c>
      <c r="I2758" s="12">
        <v>0</v>
      </c>
      <c r="J2758" s="1" t="s">
        <v>166</v>
      </c>
      <c r="K2758" s="1" t="str">
        <f>LEFT(Table9[[#This Row],[PCODE]],9)&amp;"0000"&amp;RIGHT(Table9[[#This Row],[PCODE]],3)</f>
        <v>BFA0460010000054</v>
      </c>
      <c r="L2758" s="1">
        <f>LEN(Table9[[#This Row],[rowcapcode3]])</f>
        <v>16</v>
      </c>
      <c r="M2758" s="1" t="str">
        <f>Table9[[#This Row],[ADM2_CODE]]</f>
        <v>BFA046001</v>
      </c>
      <c r="N2758" s="1" t="str">
        <f>Table9[[#This Row],[ADM1_CODE]]</f>
        <v>BFA046</v>
      </c>
    </row>
    <row r="2759" spans="1:14" x14ac:dyDescent="0.25">
      <c r="A2759" s="12">
        <v>11.733333</v>
      </c>
      <c r="B2759" s="12">
        <v>-3.3166669999999998</v>
      </c>
      <c r="C2759" s="1" t="s">
        <v>39</v>
      </c>
      <c r="D2759" s="1" t="s">
        <v>40</v>
      </c>
      <c r="E2759" s="1" t="s">
        <v>67</v>
      </c>
      <c r="F2759" s="1" t="s">
        <v>68</v>
      </c>
      <c r="G2759" s="1" t="s">
        <v>5512</v>
      </c>
      <c r="H2759" s="1" t="s">
        <v>5513</v>
      </c>
      <c r="I2759" s="12">
        <v>0</v>
      </c>
      <c r="J2759" s="1" t="s">
        <v>166</v>
      </c>
      <c r="K2759" s="1" t="str">
        <f>LEFT(Table9[[#This Row],[PCODE]],9)&amp;"0000"&amp;RIGHT(Table9[[#This Row],[PCODE]],3)</f>
        <v>BFA0460010000045</v>
      </c>
      <c r="L2759" s="1">
        <f>LEN(Table9[[#This Row],[rowcapcode3]])</f>
        <v>16</v>
      </c>
      <c r="M2759" s="1" t="str">
        <f>Table9[[#This Row],[ADM2_CODE]]</f>
        <v>BFA046001</v>
      </c>
      <c r="N2759" s="1" t="str">
        <f>Table9[[#This Row],[ADM1_CODE]]</f>
        <v>BFA046</v>
      </c>
    </row>
    <row r="2760" spans="1:14" x14ac:dyDescent="0.25">
      <c r="A2760" s="12">
        <v>11.733333</v>
      </c>
      <c r="B2760" s="12">
        <v>-3.3</v>
      </c>
      <c r="C2760" s="1" t="s">
        <v>39</v>
      </c>
      <c r="D2760" s="1" t="s">
        <v>40</v>
      </c>
      <c r="E2760" s="1" t="s">
        <v>67</v>
      </c>
      <c r="F2760" s="1" t="s">
        <v>68</v>
      </c>
      <c r="G2760" s="1" t="s">
        <v>5514</v>
      </c>
      <c r="H2760" s="1" t="s">
        <v>5515</v>
      </c>
      <c r="I2760" s="12">
        <v>0</v>
      </c>
      <c r="J2760" s="1" t="s">
        <v>166</v>
      </c>
      <c r="K2760" s="1" t="str">
        <f>LEFT(Table9[[#This Row],[PCODE]],9)&amp;"0000"&amp;RIGHT(Table9[[#This Row],[PCODE]],3)</f>
        <v>BFA0460010000151</v>
      </c>
      <c r="L2760" s="1">
        <f>LEN(Table9[[#This Row],[rowcapcode3]])</f>
        <v>16</v>
      </c>
      <c r="M2760" s="1" t="str">
        <f>Table9[[#This Row],[ADM2_CODE]]</f>
        <v>BFA046001</v>
      </c>
      <c r="N2760" s="1" t="str">
        <f>Table9[[#This Row],[ADM1_CODE]]</f>
        <v>BFA046</v>
      </c>
    </row>
    <row r="2761" spans="1:14" x14ac:dyDescent="0.25">
      <c r="A2761" s="12">
        <v>11.733333</v>
      </c>
      <c r="B2761" s="12">
        <v>-2.5333329999999998</v>
      </c>
      <c r="C2761" s="1" t="s">
        <v>41</v>
      </c>
      <c r="D2761" s="1" t="s">
        <v>42</v>
      </c>
      <c r="E2761" s="1" t="s">
        <v>130</v>
      </c>
      <c r="F2761" s="1" t="s">
        <v>131</v>
      </c>
      <c r="G2761" s="1" t="s">
        <v>5516</v>
      </c>
      <c r="H2761" s="1" t="s">
        <v>5517</v>
      </c>
      <c r="I2761" s="12">
        <v>0</v>
      </c>
      <c r="J2761" s="1" t="s">
        <v>166</v>
      </c>
      <c r="K2761" s="1" t="str">
        <f>LEFT(Table9[[#This Row],[PCODE]],9)&amp;"0000"&amp;RIGHT(Table9[[#This Row],[PCODE]],3)</f>
        <v>BFA0500030000184</v>
      </c>
      <c r="L2761" s="1">
        <f>LEN(Table9[[#This Row],[rowcapcode3]])</f>
        <v>16</v>
      </c>
      <c r="M2761" s="1" t="str">
        <f>Table9[[#This Row],[ADM2_CODE]]</f>
        <v>BFA050003</v>
      </c>
      <c r="N2761" s="1" t="str">
        <f>Table9[[#This Row],[ADM1_CODE]]</f>
        <v>BFA050</v>
      </c>
    </row>
    <row r="2762" spans="1:14" x14ac:dyDescent="0.25">
      <c r="A2762" s="12">
        <v>11.733333</v>
      </c>
      <c r="B2762" s="12">
        <v>-2.516667</v>
      </c>
      <c r="C2762" s="1" t="s">
        <v>41</v>
      </c>
      <c r="D2762" s="1" t="s">
        <v>42</v>
      </c>
      <c r="E2762" s="1" t="s">
        <v>130</v>
      </c>
      <c r="F2762" s="1" t="s">
        <v>131</v>
      </c>
      <c r="G2762" s="1" t="s">
        <v>5518</v>
      </c>
      <c r="H2762" s="1" t="s">
        <v>5519</v>
      </c>
      <c r="I2762" s="12">
        <v>0</v>
      </c>
      <c r="J2762" s="1" t="s">
        <v>166</v>
      </c>
      <c r="K2762" s="1" t="str">
        <f>LEFT(Table9[[#This Row],[PCODE]],9)&amp;"0000"&amp;RIGHT(Table9[[#This Row],[PCODE]],3)</f>
        <v>BFA0500030000244</v>
      </c>
      <c r="L2762" s="1">
        <f>LEN(Table9[[#This Row],[rowcapcode3]])</f>
        <v>16</v>
      </c>
      <c r="M2762" s="1" t="str">
        <f>Table9[[#This Row],[ADM2_CODE]]</f>
        <v>BFA050003</v>
      </c>
      <c r="N2762" s="1" t="str">
        <f>Table9[[#This Row],[ADM1_CODE]]</f>
        <v>BFA050</v>
      </c>
    </row>
    <row r="2763" spans="1:14" x14ac:dyDescent="0.25">
      <c r="A2763" s="12">
        <v>11.733333</v>
      </c>
      <c r="B2763" s="12">
        <v>-2.4166669999999999</v>
      </c>
      <c r="C2763" s="1" t="s">
        <v>41</v>
      </c>
      <c r="D2763" s="1" t="s">
        <v>42</v>
      </c>
      <c r="E2763" s="1" t="s">
        <v>130</v>
      </c>
      <c r="F2763" s="1" t="s">
        <v>131</v>
      </c>
      <c r="G2763" s="1" t="s">
        <v>5520</v>
      </c>
      <c r="H2763" s="1" t="s">
        <v>5521</v>
      </c>
      <c r="I2763" s="12">
        <v>0</v>
      </c>
      <c r="J2763" s="1" t="s">
        <v>166</v>
      </c>
      <c r="K2763" s="1" t="str">
        <f>LEFT(Table9[[#This Row],[PCODE]],9)&amp;"0000"&amp;RIGHT(Table9[[#This Row],[PCODE]],3)</f>
        <v>BFA0500030000124</v>
      </c>
      <c r="L2763" s="1">
        <f>LEN(Table9[[#This Row],[rowcapcode3]])</f>
        <v>16</v>
      </c>
      <c r="M2763" s="1" t="str">
        <f>Table9[[#This Row],[ADM2_CODE]]</f>
        <v>BFA050003</v>
      </c>
      <c r="N2763" s="1" t="str">
        <f>Table9[[#This Row],[ADM1_CODE]]</f>
        <v>BFA050</v>
      </c>
    </row>
    <row r="2764" spans="1:14" x14ac:dyDescent="0.25">
      <c r="A2764" s="12">
        <v>11.733333</v>
      </c>
      <c r="B2764" s="12">
        <v>-2.0833330000000001</v>
      </c>
      <c r="C2764" s="1" t="s">
        <v>41</v>
      </c>
      <c r="D2764" s="1" t="s">
        <v>42</v>
      </c>
      <c r="E2764" s="1" t="s">
        <v>77</v>
      </c>
      <c r="F2764" s="1" t="s">
        <v>78</v>
      </c>
      <c r="G2764" s="1" t="s">
        <v>5522</v>
      </c>
      <c r="H2764" s="1" t="s">
        <v>5523</v>
      </c>
      <c r="I2764" s="12">
        <v>4</v>
      </c>
      <c r="J2764" s="1" t="s">
        <v>288</v>
      </c>
      <c r="K2764" s="1" t="str">
        <f>LEFT(Table9[[#This Row],[PCODE]],9)&amp;"0000"&amp;RIGHT(Table9[[#This Row],[PCODE]],3)</f>
        <v>BFA0500040000034</v>
      </c>
      <c r="L2764" s="1">
        <f>LEN(Table9[[#This Row],[rowcapcode3]])</f>
        <v>16</v>
      </c>
      <c r="M2764" s="1" t="str">
        <f>Table9[[#This Row],[ADM2_CODE]]</f>
        <v>BFA050004</v>
      </c>
      <c r="N2764" s="1" t="str">
        <f>Table9[[#This Row],[ADM1_CODE]]</f>
        <v>BFA050</v>
      </c>
    </row>
    <row r="2765" spans="1:14" x14ac:dyDescent="0.25">
      <c r="A2765" s="12">
        <v>11.733333</v>
      </c>
      <c r="B2765" s="12">
        <v>-1.9166669999999999</v>
      </c>
      <c r="C2765" s="1" t="s">
        <v>41</v>
      </c>
      <c r="D2765" s="1" t="s">
        <v>42</v>
      </c>
      <c r="E2765" s="1" t="s">
        <v>77</v>
      </c>
      <c r="F2765" s="1" t="s">
        <v>78</v>
      </c>
      <c r="G2765" s="1" t="s">
        <v>5524</v>
      </c>
      <c r="H2765" s="1" t="s">
        <v>5525</v>
      </c>
      <c r="I2765" s="12">
        <v>0</v>
      </c>
      <c r="J2765" s="1" t="s">
        <v>166</v>
      </c>
      <c r="K2765" s="1" t="str">
        <f>LEFT(Table9[[#This Row],[PCODE]],9)&amp;"0000"&amp;RIGHT(Table9[[#This Row],[PCODE]],3)</f>
        <v>BFA0500040000062</v>
      </c>
      <c r="L2765" s="1">
        <f>LEN(Table9[[#This Row],[rowcapcode3]])</f>
        <v>16</v>
      </c>
      <c r="M2765" s="1" t="str">
        <f>Table9[[#This Row],[ADM2_CODE]]</f>
        <v>BFA050004</v>
      </c>
      <c r="N2765" s="1" t="str">
        <f>Table9[[#This Row],[ADM1_CODE]]</f>
        <v>BFA050</v>
      </c>
    </row>
    <row r="2766" spans="1:14" x14ac:dyDescent="0.25">
      <c r="A2766" s="12">
        <v>11.733333</v>
      </c>
      <c r="B2766" s="12">
        <v>-1.766667</v>
      </c>
      <c r="C2766" s="1" t="s">
        <v>41</v>
      </c>
      <c r="D2766" s="1" t="s">
        <v>42</v>
      </c>
      <c r="E2766" s="1" t="s">
        <v>77</v>
      </c>
      <c r="F2766" s="1" t="s">
        <v>78</v>
      </c>
      <c r="G2766" s="1" t="s">
        <v>5526</v>
      </c>
      <c r="H2766" s="1" t="s">
        <v>5527</v>
      </c>
      <c r="I2766" s="12">
        <v>0</v>
      </c>
      <c r="J2766" s="1" t="s">
        <v>166</v>
      </c>
      <c r="K2766" s="1" t="str">
        <f>LEFT(Table9[[#This Row],[PCODE]],9)&amp;"0000"&amp;RIGHT(Table9[[#This Row],[PCODE]],3)</f>
        <v>BFA0500040000079</v>
      </c>
      <c r="L2766" s="1">
        <f>LEN(Table9[[#This Row],[rowcapcode3]])</f>
        <v>16</v>
      </c>
      <c r="M2766" s="1" t="str">
        <f>Table9[[#This Row],[ADM2_CODE]]</f>
        <v>BFA050004</v>
      </c>
      <c r="N2766" s="1" t="str">
        <f>Table9[[#This Row],[ADM1_CODE]]</f>
        <v>BFA050</v>
      </c>
    </row>
    <row r="2767" spans="1:14" x14ac:dyDescent="0.25">
      <c r="A2767" s="12">
        <v>11.733333</v>
      </c>
      <c r="B2767" s="12">
        <v>-1.3333330000000001</v>
      </c>
      <c r="C2767" s="1" t="s">
        <v>57</v>
      </c>
      <c r="D2767" s="1" t="s">
        <v>58</v>
      </c>
      <c r="E2767" s="1" t="s">
        <v>108</v>
      </c>
      <c r="F2767" s="1" t="s">
        <v>109</v>
      </c>
      <c r="G2767" s="1" t="s">
        <v>5528</v>
      </c>
      <c r="H2767" s="1" t="s">
        <v>5529</v>
      </c>
      <c r="I2767" s="12">
        <v>0</v>
      </c>
      <c r="J2767" s="1" t="s">
        <v>166</v>
      </c>
      <c r="K2767" s="1" t="str">
        <f>LEFT(Table9[[#This Row],[PCODE]],9)&amp;"0000"&amp;RIGHT(Table9[[#This Row],[PCODE]],3)</f>
        <v>BFA0510010000410</v>
      </c>
      <c r="L2767" s="1">
        <f>LEN(Table9[[#This Row],[rowcapcode3]])</f>
        <v>16</v>
      </c>
      <c r="M2767" s="1" t="str">
        <f>Table9[[#This Row],[ADM2_CODE]]</f>
        <v>BFA051001</v>
      </c>
      <c r="N2767" s="1" t="str">
        <f>Table9[[#This Row],[ADM1_CODE]]</f>
        <v>BFA051</v>
      </c>
    </row>
    <row r="2768" spans="1:14" x14ac:dyDescent="0.25">
      <c r="A2768" s="12">
        <v>11.733333</v>
      </c>
      <c r="B2768" s="12">
        <v>-1.3</v>
      </c>
      <c r="C2768" s="1" t="s">
        <v>57</v>
      </c>
      <c r="D2768" s="1" t="s">
        <v>58</v>
      </c>
      <c r="E2768" s="1" t="s">
        <v>108</v>
      </c>
      <c r="F2768" s="1" t="s">
        <v>109</v>
      </c>
      <c r="G2768" s="1" t="s">
        <v>5530</v>
      </c>
      <c r="H2768" s="1" t="s">
        <v>5531</v>
      </c>
      <c r="I2768" s="12">
        <v>0</v>
      </c>
      <c r="J2768" s="1" t="s">
        <v>166</v>
      </c>
      <c r="K2768" s="1" t="str">
        <f>LEFT(Table9[[#This Row],[PCODE]],9)&amp;"0000"&amp;RIGHT(Table9[[#This Row],[PCODE]],3)</f>
        <v>BFA0510010000149</v>
      </c>
      <c r="L2768" s="1">
        <f>LEN(Table9[[#This Row],[rowcapcode3]])</f>
        <v>16</v>
      </c>
      <c r="M2768" s="1" t="str">
        <f>Table9[[#This Row],[ADM2_CODE]]</f>
        <v>BFA051001</v>
      </c>
      <c r="N2768" s="1" t="str">
        <f>Table9[[#This Row],[ADM1_CODE]]</f>
        <v>BFA051</v>
      </c>
    </row>
    <row r="2769" spans="1:14" x14ac:dyDescent="0.25">
      <c r="A2769" s="12">
        <v>11.733333</v>
      </c>
      <c r="B2769" s="12">
        <v>-1.2833330000000001</v>
      </c>
      <c r="C2769" s="1" t="s">
        <v>57</v>
      </c>
      <c r="D2769" s="1" t="s">
        <v>58</v>
      </c>
      <c r="E2769" s="1" t="s">
        <v>110</v>
      </c>
      <c r="F2769" s="1" t="s">
        <v>111</v>
      </c>
      <c r="G2769" s="1" t="s">
        <v>5532</v>
      </c>
      <c r="H2769" s="1" t="s">
        <v>5533</v>
      </c>
      <c r="I2769" s="12">
        <v>0</v>
      </c>
      <c r="J2769" s="1" t="s">
        <v>166</v>
      </c>
      <c r="K2769" s="1" t="str">
        <f>LEFT(Table9[[#This Row],[PCODE]],9)&amp;"0000"&amp;RIGHT(Table9[[#This Row],[PCODE]],3)</f>
        <v>BFA0510030000147</v>
      </c>
      <c r="L2769" s="1">
        <f>LEN(Table9[[#This Row],[rowcapcode3]])</f>
        <v>16</v>
      </c>
      <c r="M2769" s="1" t="str">
        <f>Table9[[#This Row],[ADM2_CODE]]</f>
        <v>BFA051003</v>
      </c>
      <c r="N2769" s="1" t="str">
        <f>Table9[[#This Row],[ADM1_CODE]]</f>
        <v>BFA051</v>
      </c>
    </row>
    <row r="2770" spans="1:14" x14ac:dyDescent="0.25">
      <c r="A2770" s="12">
        <v>11.733333</v>
      </c>
      <c r="B2770" s="12">
        <v>-1.2166669999999999</v>
      </c>
      <c r="C2770" s="1" t="s">
        <v>57</v>
      </c>
      <c r="D2770" s="1" t="s">
        <v>58</v>
      </c>
      <c r="E2770" s="1" t="s">
        <v>110</v>
      </c>
      <c r="F2770" s="1" t="s">
        <v>111</v>
      </c>
      <c r="G2770" s="1" t="s">
        <v>5534</v>
      </c>
      <c r="H2770" s="1" t="s">
        <v>5535</v>
      </c>
      <c r="I2770" s="12">
        <v>0</v>
      </c>
      <c r="J2770" s="1" t="s">
        <v>166</v>
      </c>
      <c r="K2770" s="1" t="str">
        <f>LEFT(Table9[[#This Row],[PCODE]],9)&amp;"0000"&amp;RIGHT(Table9[[#This Row],[PCODE]],3)</f>
        <v>BFA0510030000080</v>
      </c>
      <c r="L2770" s="1">
        <f>LEN(Table9[[#This Row],[rowcapcode3]])</f>
        <v>16</v>
      </c>
      <c r="M2770" s="1" t="str">
        <f>Table9[[#This Row],[ADM2_CODE]]</f>
        <v>BFA051003</v>
      </c>
      <c r="N2770" s="1" t="str">
        <f>Table9[[#This Row],[ADM1_CODE]]</f>
        <v>BFA051</v>
      </c>
    </row>
    <row r="2771" spans="1:14" x14ac:dyDescent="0.25">
      <c r="A2771" s="12">
        <v>11.733333</v>
      </c>
      <c r="B2771" s="12">
        <v>-1.1499999999999999</v>
      </c>
      <c r="C2771" s="1" t="s">
        <v>57</v>
      </c>
      <c r="D2771" s="1" t="s">
        <v>58</v>
      </c>
      <c r="E2771" s="1" t="s">
        <v>110</v>
      </c>
      <c r="F2771" s="1" t="s">
        <v>111</v>
      </c>
      <c r="G2771" s="1" t="s">
        <v>5536</v>
      </c>
      <c r="H2771" s="1" t="s">
        <v>5537</v>
      </c>
      <c r="I2771" s="12">
        <v>0</v>
      </c>
      <c r="J2771" s="1" t="s">
        <v>166</v>
      </c>
      <c r="K2771" s="1" t="str">
        <f>LEFT(Table9[[#This Row],[PCODE]],9)&amp;"0000"&amp;RIGHT(Table9[[#This Row],[PCODE]],3)</f>
        <v>BFA0510030000123</v>
      </c>
      <c r="L2771" s="1">
        <f>LEN(Table9[[#This Row],[rowcapcode3]])</f>
        <v>16</v>
      </c>
      <c r="M2771" s="1" t="str">
        <f>Table9[[#This Row],[ADM2_CODE]]</f>
        <v>BFA051003</v>
      </c>
      <c r="N2771" s="1" t="str">
        <f>Table9[[#This Row],[ADM1_CODE]]</f>
        <v>BFA051</v>
      </c>
    </row>
    <row r="2772" spans="1:14" x14ac:dyDescent="0.25">
      <c r="A2772" s="12">
        <v>11.733333</v>
      </c>
      <c r="B2772" s="12">
        <v>-1.1166670000000001</v>
      </c>
      <c r="C2772" s="1" t="s">
        <v>57</v>
      </c>
      <c r="D2772" s="1" t="s">
        <v>58</v>
      </c>
      <c r="E2772" s="1" t="s">
        <v>110</v>
      </c>
      <c r="F2772" s="1" t="s">
        <v>111</v>
      </c>
      <c r="G2772" s="1" t="s">
        <v>5538</v>
      </c>
      <c r="H2772" s="1" t="s">
        <v>5539</v>
      </c>
      <c r="I2772" s="12">
        <v>0</v>
      </c>
      <c r="J2772" s="1" t="s">
        <v>166</v>
      </c>
      <c r="K2772" s="1" t="str">
        <f>LEFT(Table9[[#This Row],[PCODE]],9)&amp;"0000"&amp;RIGHT(Table9[[#This Row],[PCODE]],3)</f>
        <v>BFA0510030000105</v>
      </c>
      <c r="L2772" s="1">
        <f>LEN(Table9[[#This Row],[rowcapcode3]])</f>
        <v>16</v>
      </c>
      <c r="M2772" s="1" t="str">
        <f>Table9[[#This Row],[ADM2_CODE]]</f>
        <v>BFA051003</v>
      </c>
      <c r="N2772" s="1" t="str">
        <f>Table9[[#This Row],[ADM1_CODE]]</f>
        <v>BFA051</v>
      </c>
    </row>
    <row r="2773" spans="1:14" x14ac:dyDescent="0.25">
      <c r="A2773" s="12">
        <v>11.733333</v>
      </c>
      <c r="B2773" s="12">
        <v>-1.05</v>
      </c>
      <c r="C2773" s="1" t="s">
        <v>57</v>
      </c>
      <c r="D2773" s="1" t="s">
        <v>58</v>
      </c>
      <c r="E2773" s="1" t="s">
        <v>110</v>
      </c>
      <c r="F2773" s="1" t="s">
        <v>111</v>
      </c>
      <c r="G2773" s="1" t="s">
        <v>5540</v>
      </c>
      <c r="H2773" s="1" t="s">
        <v>5541</v>
      </c>
      <c r="I2773" s="12">
        <v>0</v>
      </c>
      <c r="J2773" s="1" t="s">
        <v>166</v>
      </c>
      <c r="K2773" s="1" t="str">
        <f>LEFT(Table9[[#This Row],[PCODE]],9)&amp;"0000"&amp;RIGHT(Table9[[#This Row],[PCODE]],3)</f>
        <v>BFA0510030000067</v>
      </c>
      <c r="L2773" s="1">
        <f>LEN(Table9[[#This Row],[rowcapcode3]])</f>
        <v>16</v>
      </c>
      <c r="M2773" s="1" t="str">
        <f>Table9[[#This Row],[ADM2_CODE]]</f>
        <v>BFA051003</v>
      </c>
      <c r="N2773" s="1" t="str">
        <f>Table9[[#This Row],[ADM1_CODE]]</f>
        <v>BFA051</v>
      </c>
    </row>
    <row r="2774" spans="1:14" x14ac:dyDescent="0.25">
      <c r="A2774" s="12">
        <v>11.733333</v>
      </c>
      <c r="B2774" s="12">
        <v>-0.4</v>
      </c>
      <c r="C2774" s="1" t="s">
        <v>49</v>
      </c>
      <c r="D2774" s="1" t="s">
        <v>50</v>
      </c>
      <c r="E2774" s="1" t="s">
        <v>134</v>
      </c>
      <c r="F2774" s="1" t="s">
        <v>135</v>
      </c>
      <c r="G2774" s="1" t="s">
        <v>5542</v>
      </c>
      <c r="H2774" s="1" t="s">
        <v>5543</v>
      </c>
      <c r="I2774" s="12">
        <v>0</v>
      </c>
      <c r="J2774" s="1" t="s">
        <v>166</v>
      </c>
      <c r="K2774" s="1" t="str">
        <f>LEFT(Table9[[#This Row],[PCODE]],9)&amp;"0000"&amp;RIGHT(Table9[[#This Row],[PCODE]],3)</f>
        <v>BFA0480010000116</v>
      </c>
      <c r="L2774" s="1">
        <f>LEN(Table9[[#This Row],[rowcapcode3]])</f>
        <v>16</v>
      </c>
      <c r="M2774" s="1" t="str">
        <f>Table9[[#This Row],[ADM2_CODE]]</f>
        <v>BFA048001</v>
      </c>
      <c r="N2774" s="1" t="str">
        <f>Table9[[#This Row],[ADM1_CODE]]</f>
        <v>BFA048</v>
      </c>
    </row>
    <row r="2775" spans="1:14" x14ac:dyDescent="0.25">
      <c r="A2775" s="12">
        <v>11.733333</v>
      </c>
      <c r="B2775" s="12">
        <v>-0.35</v>
      </c>
      <c r="C2775" s="1" t="s">
        <v>49</v>
      </c>
      <c r="D2775" s="1" t="s">
        <v>50</v>
      </c>
      <c r="E2775" s="1" t="s">
        <v>134</v>
      </c>
      <c r="F2775" s="1" t="s">
        <v>135</v>
      </c>
      <c r="G2775" s="1" t="s">
        <v>5544</v>
      </c>
      <c r="H2775" s="1" t="s">
        <v>5545</v>
      </c>
      <c r="I2775" s="12">
        <v>0</v>
      </c>
      <c r="J2775" s="1" t="s">
        <v>166</v>
      </c>
      <c r="K2775" s="1" t="str">
        <f>LEFT(Table9[[#This Row],[PCODE]],9)&amp;"0000"&amp;RIGHT(Table9[[#This Row],[PCODE]],3)</f>
        <v>BFA0480010000105</v>
      </c>
      <c r="L2775" s="1">
        <f>LEN(Table9[[#This Row],[rowcapcode3]])</f>
        <v>16</v>
      </c>
      <c r="M2775" s="1" t="str">
        <f>Table9[[#This Row],[ADM2_CODE]]</f>
        <v>BFA048001</v>
      </c>
      <c r="N2775" s="1" t="str">
        <f>Table9[[#This Row],[ADM1_CODE]]</f>
        <v>BFA048</v>
      </c>
    </row>
    <row r="2776" spans="1:14" x14ac:dyDescent="0.25">
      <c r="A2776" s="12">
        <v>11.733333</v>
      </c>
      <c r="B2776" s="12">
        <v>-0.216667</v>
      </c>
      <c r="C2776" s="1" t="s">
        <v>49</v>
      </c>
      <c r="D2776" s="1" t="s">
        <v>50</v>
      </c>
      <c r="E2776" s="1" t="s">
        <v>134</v>
      </c>
      <c r="F2776" s="1" t="s">
        <v>135</v>
      </c>
      <c r="G2776" s="1" t="s">
        <v>5546</v>
      </c>
      <c r="H2776" s="1" t="s">
        <v>5547</v>
      </c>
      <c r="I2776" s="12">
        <v>0</v>
      </c>
      <c r="J2776" s="1" t="s">
        <v>166</v>
      </c>
      <c r="K2776" s="1" t="str">
        <f>LEFT(Table9[[#This Row],[PCODE]],9)&amp;"0000"&amp;RIGHT(Table9[[#This Row],[PCODE]],3)</f>
        <v>BFA0480010000114</v>
      </c>
      <c r="L2776" s="1">
        <f>LEN(Table9[[#This Row],[rowcapcode3]])</f>
        <v>16</v>
      </c>
      <c r="M2776" s="1" t="str">
        <f>Table9[[#This Row],[ADM2_CODE]]</f>
        <v>BFA048001</v>
      </c>
      <c r="N2776" s="1" t="str">
        <f>Table9[[#This Row],[ADM1_CODE]]</f>
        <v>BFA048</v>
      </c>
    </row>
    <row r="2777" spans="1:14" x14ac:dyDescent="0.25">
      <c r="A2777" s="12">
        <v>11.733333</v>
      </c>
      <c r="B2777" s="12">
        <v>-0.2</v>
      </c>
      <c r="C2777" s="1" t="s">
        <v>49</v>
      </c>
      <c r="D2777" s="1" t="s">
        <v>50</v>
      </c>
      <c r="E2777" s="1" t="s">
        <v>134</v>
      </c>
      <c r="F2777" s="1" t="s">
        <v>135</v>
      </c>
      <c r="G2777" s="1" t="s">
        <v>5548</v>
      </c>
      <c r="H2777" s="1" t="s">
        <v>5549</v>
      </c>
      <c r="I2777" s="12">
        <v>0</v>
      </c>
      <c r="J2777" s="1" t="s">
        <v>166</v>
      </c>
      <c r="K2777" s="1" t="str">
        <f>LEFT(Table9[[#This Row],[PCODE]],9)&amp;"0000"&amp;RIGHT(Table9[[#This Row],[PCODE]],3)</f>
        <v>BFA0480010000122</v>
      </c>
      <c r="L2777" s="1">
        <f>LEN(Table9[[#This Row],[rowcapcode3]])</f>
        <v>16</v>
      </c>
      <c r="M2777" s="1" t="str">
        <f>Table9[[#This Row],[ADM2_CODE]]</f>
        <v>BFA048001</v>
      </c>
      <c r="N2777" s="1" t="str">
        <f>Table9[[#This Row],[ADM1_CODE]]</f>
        <v>BFA048</v>
      </c>
    </row>
    <row r="2778" spans="1:14" x14ac:dyDescent="0.25">
      <c r="A2778" s="12">
        <v>11.733333</v>
      </c>
      <c r="B2778" s="12">
        <v>-0.16666700000000001</v>
      </c>
      <c r="C2778" s="1" t="s">
        <v>49</v>
      </c>
      <c r="D2778" s="1" t="s">
        <v>50</v>
      </c>
      <c r="E2778" s="1" t="s">
        <v>134</v>
      </c>
      <c r="F2778" s="1" t="s">
        <v>135</v>
      </c>
      <c r="G2778" s="1" t="s">
        <v>5550</v>
      </c>
      <c r="H2778" s="1" t="s">
        <v>5551</v>
      </c>
      <c r="I2778" s="12">
        <v>0</v>
      </c>
      <c r="J2778" s="1" t="s">
        <v>166</v>
      </c>
      <c r="K2778" s="1" t="str">
        <f>LEFT(Table9[[#This Row],[PCODE]],9)&amp;"0000"&amp;RIGHT(Table9[[#This Row],[PCODE]],3)</f>
        <v>BFA0480010000010</v>
      </c>
      <c r="L2778" s="1">
        <f>LEN(Table9[[#This Row],[rowcapcode3]])</f>
        <v>16</v>
      </c>
      <c r="M2778" s="1" t="str">
        <f>Table9[[#This Row],[ADM2_CODE]]</f>
        <v>BFA048001</v>
      </c>
      <c r="N2778" s="1" t="str">
        <f>Table9[[#This Row],[ADM1_CODE]]</f>
        <v>BFA048</v>
      </c>
    </row>
    <row r="2779" spans="1:14" x14ac:dyDescent="0.25">
      <c r="A2779" s="12">
        <v>11.733333</v>
      </c>
      <c r="B2779" s="12">
        <v>1.766667</v>
      </c>
      <c r="C2779" s="1" t="s">
        <v>47</v>
      </c>
      <c r="D2779" s="1" t="s">
        <v>48</v>
      </c>
      <c r="E2779" s="1" t="s">
        <v>140</v>
      </c>
      <c r="F2779" s="1" t="s">
        <v>141</v>
      </c>
      <c r="G2779" s="1" t="s">
        <v>5552</v>
      </c>
      <c r="H2779" s="1" t="s">
        <v>5553</v>
      </c>
      <c r="I2779" s="12">
        <v>0</v>
      </c>
      <c r="J2779" s="1" t="s">
        <v>166</v>
      </c>
      <c r="K2779" s="1" t="str">
        <f>LEFT(Table9[[#This Row],[PCODE]],9)&amp;"0000"&amp;RIGHT(Table9[[#This Row],[PCODE]],3)</f>
        <v>BFA0520050000212</v>
      </c>
      <c r="L2779" s="1">
        <f>LEN(Table9[[#This Row],[rowcapcode3]])</f>
        <v>16</v>
      </c>
      <c r="M2779" s="1" t="str">
        <f>Table9[[#This Row],[ADM2_CODE]]</f>
        <v>BFA052005</v>
      </c>
      <c r="N2779" s="1" t="str">
        <f>Table9[[#This Row],[ADM1_CODE]]</f>
        <v>BFA052</v>
      </c>
    </row>
    <row r="2780" spans="1:14" x14ac:dyDescent="0.25">
      <c r="A2780" s="12">
        <v>11.7339</v>
      </c>
      <c r="B2780" s="12">
        <v>-5.0288000000000004</v>
      </c>
      <c r="C2780" s="1" t="s">
        <v>45</v>
      </c>
      <c r="D2780" s="1" t="s">
        <v>46</v>
      </c>
      <c r="E2780" s="1" t="s">
        <v>2722</v>
      </c>
      <c r="F2780" s="1" t="s">
        <v>119</v>
      </c>
      <c r="G2780" s="1" t="s">
        <v>5554</v>
      </c>
      <c r="H2780" s="1" t="s">
        <v>5555</v>
      </c>
      <c r="I2780" s="12">
        <v>0</v>
      </c>
      <c r="J2780" s="1" t="s">
        <v>166</v>
      </c>
      <c r="K2780" s="1" t="str">
        <f>LEFT(Table9[[#This Row],[PCODE]],9)&amp;"0000"&amp;RIGHT(Table9[[#This Row],[PCODE]],3)</f>
        <v>BFA0530020000070</v>
      </c>
      <c r="L2780" s="1">
        <f>LEN(Table9[[#This Row],[rowcapcode3]])</f>
        <v>16</v>
      </c>
      <c r="M2780" s="1" t="str">
        <f>Table9[[#This Row],[ADM2_CODE]]</f>
        <v>BFA053002</v>
      </c>
      <c r="N2780" s="1" t="str">
        <f>Table9[[#This Row],[ADM1_CODE]]</f>
        <v>BFA053</v>
      </c>
    </row>
    <row r="2781" spans="1:14" x14ac:dyDescent="0.25">
      <c r="A2781" s="12">
        <v>11.735431999999999</v>
      </c>
      <c r="B2781" s="12">
        <v>-4.6483860000000004</v>
      </c>
      <c r="C2781" s="1" t="s">
        <v>45</v>
      </c>
      <c r="D2781" s="1" t="s">
        <v>46</v>
      </c>
      <c r="E2781" s="1" t="s">
        <v>81</v>
      </c>
      <c r="F2781" s="1" t="s">
        <v>82</v>
      </c>
      <c r="G2781" s="1" t="s">
        <v>5556</v>
      </c>
      <c r="H2781" s="1" t="s">
        <v>5557</v>
      </c>
      <c r="I2781" s="12">
        <v>0</v>
      </c>
      <c r="J2781" s="1" t="s">
        <v>166</v>
      </c>
      <c r="K2781" s="1" t="str">
        <f>LEFT(Table9[[#This Row],[PCODE]],9)&amp;"0000"&amp;RIGHT(Table9[[#This Row],[PCODE]],3)</f>
        <v>BFA0530010000162</v>
      </c>
      <c r="L2781" s="1">
        <f>LEN(Table9[[#This Row],[rowcapcode3]])</f>
        <v>16</v>
      </c>
      <c r="M2781" s="1" t="str">
        <f>Table9[[#This Row],[ADM2_CODE]]</f>
        <v>BFA053001</v>
      </c>
      <c r="N2781" s="1" t="str">
        <f>Table9[[#This Row],[ADM1_CODE]]</f>
        <v>BFA053</v>
      </c>
    </row>
    <row r="2782" spans="1:14" x14ac:dyDescent="0.25">
      <c r="A2782" s="12">
        <v>11.737730000000001</v>
      </c>
      <c r="B2782" s="12">
        <v>-4.7889030000000004</v>
      </c>
      <c r="C2782" s="1" t="s">
        <v>45</v>
      </c>
      <c r="D2782" s="1" t="s">
        <v>46</v>
      </c>
      <c r="E2782" s="1" t="s">
        <v>2722</v>
      </c>
      <c r="F2782" s="1" t="s">
        <v>119</v>
      </c>
      <c r="G2782" s="1" t="s">
        <v>5558</v>
      </c>
      <c r="H2782" s="1" t="s">
        <v>5559</v>
      </c>
      <c r="I2782" s="12">
        <v>0</v>
      </c>
      <c r="J2782" s="1" t="s">
        <v>166</v>
      </c>
      <c r="K2782" s="1" t="str">
        <f>LEFT(Table9[[#This Row],[PCODE]],9)&amp;"0000"&amp;RIGHT(Table9[[#This Row],[PCODE]],3)</f>
        <v>BFA0530020000266</v>
      </c>
      <c r="L2782" s="1">
        <f>LEN(Table9[[#This Row],[rowcapcode3]])</f>
        <v>16</v>
      </c>
      <c r="M2782" s="1" t="str">
        <f>Table9[[#This Row],[ADM2_CODE]]</f>
        <v>BFA053002</v>
      </c>
      <c r="N2782" s="1" t="str">
        <f>Table9[[#This Row],[ADM1_CODE]]</f>
        <v>BFA053</v>
      </c>
    </row>
    <row r="2783" spans="1:14" x14ac:dyDescent="0.25">
      <c r="A2783" s="12">
        <v>11.738375</v>
      </c>
      <c r="B2783" s="12">
        <v>-4.7960450000000003</v>
      </c>
      <c r="C2783" s="1" t="s">
        <v>45</v>
      </c>
      <c r="D2783" s="1" t="s">
        <v>46</v>
      </c>
      <c r="E2783" s="1" t="s">
        <v>2722</v>
      </c>
      <c r="F2783" s="1" t="s">
        <v>119</v>
      </c>
      <c r="G2783" s="1" t="s">
        <v>5560</v>
      </c>
      <c r="H2783" s="1" t="s">
        <v>5561</v>
      </c>
      <c r="I2783" s="12">
        <v>0</v>
      </c>
      <c r="J2783" s="1" t="s">
        <v>166</v>
      </c>
      <c r="K2783" s="1" t="str">
        <f>LEFT(Table9[[#This Row],[PCODE]],9)&amp;"0000"&amp;RIGHT(Table9[[#This Row],[PCODE]],3)</f>
        <v>BFA0530020000057</v>
      </c>
      <c r="L2783" s="1">
        <f>LEN(Table9[[#This Row],[rowcapcode3]])</f>
        <v>16</v>
      </c>
      <c r="M2783" s="1" t="str">
        <f>Table9[[#This Row],[ADM2_CODE]]</f>
        <v>BFA053002</v>
      </c>
      <c r="N2783" s="1" t="str">
        <f>Table9[[#This Row],[ADM1_CODE]]</f>
        <v>BFA053</v>
      </c>
    </row>
    <row r="2784" spans="1:14" x14ac:dyDescent="0.25">
      <c r="A2784" s="12">
        <v>11.745442000000001</v>
      </c>
      <c r="B2784" s="12">
        <v>-4.6862089999999998</v>
      </c>
      <c r="C2784" s="1" t="s">
        <v>45</v>
      </c>
      <c r="D2784" s="1" t="s">
        <v>46</v>
      </c>
      <c r="E2784" s="1" t="s">
        <v>2722</v>
      </c>
      <c r="F2784" s="1" t="s">
        <v>119</v>
      </c>
      <c r="G2784" s="1" t="s">
        <v>5562</v>
      </c>
      <c r="H2784" s="1" t="s">
        <v>5563</v>
      </c>
      <c r="I2784" s="12">
        <v>0</v>
      </c>
      <c r="J2784" s="1" t="s">
        <v>166</v>
      </c>
      <c r="K2784" s="1" t="str">
        <f>LEFT(Table9[[#This Row],[PCODE]],9)&amp;"0000"&amp;RIGHT(Table9[[#This Row],[PCODE]],3)</f>
        <v>BFA0530020000193</v>
      </c>
      <c r="L2784" s="1">
        <f>LEN(Table9[[#This Row],[rowcapcode3]])</f>
        <v>16</v>
      </c>
      <c r="M2784" s="1" t="str">
        <f>Table9[[#This Row],[ADM2_CODE]]</f>
        <v>BFA053002</v>
      </c>
      <c r="N2784" s="1" t="str">
        <f>Table9[[#This Row],[ADM1_CODE]]</f>
        <v>BFA053</v>
      </c>
    </row>
    <row r="2785" spans="1:14" x14ac:dyDescent="0.25">
      <c r="A2785" s="12">
        <v>11.746771000000001</v>
      </c>
      <c r="B2785" s="12">
        <v>-4.1250179999999999</v>
      </c>
      <c r="C2785" s="1" t="s">
        <v>45</v>
      </c>
      <c r="D2785" s="1" t="s">
        <v>46</v>
      </c>
      <c r="E2785" s="1" t="s">
        <v>81</v>
      </c>
      <c r="F2785" s="1" t="s">
        <v>82</v>
      </c>
      <c r="G2785" s="1" t="s">
        <v>5564</v>
      </c>
      <c r="H2785" s="1" t="s">
        <v>5565</v>
      </c>
      <c r="I2785" s="12">
        <v>0</v>
      </c>
      <c r="J2785" s="1" t="s">
        <v>166</v>
      </c>
      <c r="K2785" s="1" t="str">
        <f>LEFT(Table9[[#This Row],[PCODE]],9)&amp;"0000"&amp;RIGHT(Table9[[#This Row],[PCODE]],3)</f>
        <v>BFA0530010000269</v>
      </c>
      <c r="L2785" s="1">
        <f>LEN(Table9[[#This Row],[rowcapcode3]])</f>
        <v>16</v>
      </c>
      <c r="M2785" s="1" t="str">
        <f>Table9[[#This Row],[ADM2_CODE]]</f>
        <v>BFA053001</v>
      </c>
      <c r="N2785" s="1" t="str">
        <f>Table9[[#This Row],[ADM1_CODE]]</f>
        <v>BFA053</v>
      </c>
    </row>
    <row r="2786" spans="1:14" x14ac:dyDescent="0.25">
      <c r="A2786" s="12">
        <v>11.747545000000001</v>
      </c>
      <c r="B2786" s="12">
        <v>-4.7614000000000001</v>
      </c>
      <c r="C2786" s="1" t="s">
        <v>45</v>
      </c>
      <c r="D2786" s="1" t="s">
        <v>46</v>
      </c>
      <c r="E2786" s="1" t="s">
        <v>2722</v>
      </c>
      <c r="F2786" s="1" t="s">
        <v>119</v>
      </c>
      <c r="G2786" s="1" t="s">
        <v>5566</v>
      </c>
      <c r="H2786" s="1" t="s">
        <v>5567</v>
      </c>
      <c r="I2786" s="12">
        <v>0</v>
      </c>
      <c r="J2786" s="1" t="s">
        <v>166</v>
      </c>
      <c r="K2786" s="1" t="str">
        <f>LEFT(Table9[[#This Row],[PCODE]],9)&amp;"0000"&amp;RIGHT(Table9[[#This Row],[PCODE]],3)</f>
        <v>BFA0530020000133</v>
      </c>
      <c r="L2786" s="1">
        <f>LEN(Table9[[#This Row],[rowcapcode3]])</f>
        <v>16</v>
      </c>
      <c r="M2786" s="1" t="str">
        <f>Table9[[#This Row],[ADM2_CODE]]</f>
        <v>BFA053002</v>
      </c>
      <c r="N2786" s="1" t="str">
        <f>Table9[[#This Row],[ADM1_CODE]]</f>
        <v>BFA053</v>
      </c>
    </row>
    <row r="2787" spans="1:14" x14ac:dyDescent="0.25">
      <c r="A2787" s="12">
        <v>11.75</v>
      </c>
      <c r="B2787" s="12">
        <v>-3.4666670000000002</v>
      </c>
      <c r="C2787" s="1" t="s">
        <v>39</v>
      </c>
      <c r="D2787" s="1" t="s">
        <v>40</v>
      </c>
      <c r="E2787" s="1" t="s">
        <v>67</v>
      </c>
      <c r="F2787" s="1" t="s">
        <v>68</v>
      </c>
      <c r="G2787" s="1" t="s">
        <v>5568</v>
      </c>
      <c r="H2787" s="1" t="s">
        <v>3115</v>
      </c>
      <c r="I2787" s="12">
        <v>0</v>
      </c>
      <c r="J2787" s="1" t="s">
        <v>166</v>
      </c>
      <c r="K2787" s="1" t="str">
        <f>LEFT(Table9[[#This Row],[PCODE]],9)&amp;"0000"&amp;RIGHT(Table9[[#This Row],[PCODE]],3)</f>
        <v>BFA0460010000099</v>
      </c>
      <c r="L2787" s="1">
        <f>LEN(Table9[[#This Row],[rowcapcode3]])</f>
        <v>16</v>
      </c>
      <c r="M2787" s="1" t="str">
        <f>Table9[[#This Row],[ADM2_CODE]]</f>
        <v>BFA046001</v>
      </c>
      <c r="N2787" s="1" t="str">
        <f>Table9[[#This Row],[ADM1_CODE]]</f>
        <v>BFA046</v>
      </c>
    </row>
    <row r="2788" spans="1:14" x14ac:dyDescent="0.25">
      <c r="A2788" s="12">
        <v>11.75</v>
      </c>
      <c r="B2788" s="12">
        <v>-3.3</v>
      </c>
      <c r="C2788" s="1" t="s">
        <v>39</v>
      </c>
      <c r="D2788" s="1" t="s">
        <v>40</v>
      </c>
      <c r="E2788" s="1" t="s">
        <v>67</v>
      </c>
      <c r="F2788" s="1" t="s">
        <v>68</v>
      </c>
      <c r="G2788" s="1" t="s">
        <v>5569</v>
      </c>
      <c r="H2788" s="1" t="s">
        <v>5570</v>
      </c>
      <c r="I2788" s="12">
        <v>4</v>
      </c>
      <c r="J2788" s="1" t="s">
        <v>288</v>
      </c>
      <c r="K2788" s="1" t="str">
        <f>LEFT(Table9[[#This Row],[PCODE]],9)&amp;"0000"&amp;RIGHT(Table9[[#This Row],[PCODE]],3)</f>
        <v>BFA0460010000002</v>
      </c>
      <c r="L2788" s="1">
        <f>LEN(Table9[[#This Row],[rowcapcode3]])</f>
        <v>16</v>
      </c>
      <c r="M2788" s="1" t="str">
        <f>Table9[[#This Row],[ADM2_CODE]]</f>
        <v>BFA046001</v>
      </c>
      <c r="N2788" s="1" t="str">
        <f>Table9[[#This Row],[ADM1_CODE]]</f>
        <v>BFA046</v>
      </c>
    </row>
    <row r="2789" spans="1:14" x14ac:dyDescent="0.25">
      <c r="A2789" s="12">
        <v>11.75</v>
      </c>
      <c r="B2789" s="12">
        <v>-3.25</v>
      </c>
      <c r="C2789" s="1" t="s">
        <v>39</v>
      </c>
      <c r="D2789" s="1" t="s">
        <v>40</v>
      </c>
      <c r="E2789" s="1" t="s">
        <v>67</v>
      </c>
      <c r="F2789" s="1" t="s">
        <v>68</v>
      </c>
      <c r="G2789" s="1" t="s">
        <v>5571</v>
      </c>
      <c r="H2789" s="1" t="s">
        <v>5572</v>
      </c>
      <c r="I2789" s="12">
        <v>0</v>
      </c>
      <c r="J2789" s="1" t="s">
        <v>166</v>
      </c>
      <c r="K2789" s="1" t="str">
        <f>LEFT(Table9[[#This Row],[PCODE]],9)&amp;"0000"&amp;RIGHT(Table9[[#This Row],[PCODE]],3)</f>
        <v>BFA0460010000015</v>
      </c>
      <c r="L2789" s="1">
        <f>LEN(Table9[[#This Row],[rowcapcode3]])</f>
        <v>16</v>
      </c>
      <c r="M2789" s="1" t="str">
        <f>Table9[[#This Row],[ADM2_CODE]]</f>
        <v>BFA046001</v>
      </c>
      <c r="N2789" s="1" t="str">
        <f>Table9[[#This Row],[ADM1_CODE]]</f>
        <v>BFA046</v>
      </c>
    </row>
    <row r="2790" spans="1:14" x14ac:dyDescent="0.25">
      <c r="A2790" s="12">
        <v>11.75</v>
      </c>
      <c r="B2790" s="12">
        <v>-2.9333330000000002</v>
      </c>
      <c r="C2790" s="1" t="s">
        <v>39</v>
      </c>
      <c r="D2790" s="1" t="s">
        <v>40</v>
      </c>
      <c r="E2790" s="1" t="s">
        <v>67</v>
      </c>
      <c r="F2790" s="1" t="s">
        <v>68</v>
      </c>
      <c r="G2790" s="1" t="s">
        <v>5573</v>
      </c>
      <c r="H2790" s="1" t="s">
        <v>5574</v>
      </c>
      <c r="I2790" s="12">
        <v>3</v>
      </c>
      <c r="J2790" s="1" t="s">
        <v>166</v>
      </c>
      <c r="K2790" s="1" t="str">
        <f>LEFT(Table9[[#This Row],[PCODE]],9)&amp;"0000"&amp;RIGHT(Table9[[#This Row],[PCODE]],3)</f>
        <v>BFA0460010000032</v>
      </c>
      <c r="L2790" s="1">
        <f>LEN(Table9[[#This Row],[rowcapcode3]])</f>
        <v>16</v>
      </c>
      <c r="M2790" s="1" t="str">
        <f>Table9[[#This Row],[ADM2_CODE]]</f>
        <v>BFA046001</v>
      </c>
      <c r="N2790" s="1" t="str">
        <f>Table9[[#This Row],[ADM1_CODE]]</f>
        <v>BFA046</v>
      </c>
    </row>
    <row r="2791" spans="1:14" x14ac:dyDescent="0.25">
      <c r="A2791" s="12">
        <v>11.75</v>
      </c>
      <c r="B2791" s="12">
        <v>-2.233333</v>
      </c>
      <c r="C2791" s="1" t="s">
        <v>41</v>
      </c>
      <c r="D2791" s="1" t="s">
        <v>42</v>
      </c>
      <c r="E2791" s="1" t="s">
        <v>77</v>
      </c>
      <c r="F2791" s="1" t="s">
        <v>78</v>
      </c>
      <c r="G2791" s="1" t="s">
        <v>5575</v>
      </c>
      <c r="H2791" s="1" t="s">
        <v>5576</v>
      </c>
      <c r="I2791" s="12">
        <v>0</v>
      </c>
      <c r="J2791" s="1" t="s">
        <v>166</v>
      </c>
      <c r="K2791" s="1" t="str">
        <f>LEFT(Table9[[#This Row],[PCODE]],9)&amp;"0000"&amp;RIGHT(Table9[[#This Row],[PCODE]],3)</f>
        <v>BFA0500040000115</v>
      </c>
      <c r="L2791" s="1">
        <f>LEN(Table9[[#This Row],[rowcapcode3]])</f>
        <v>16</v>
      </c>
      <c r="M2791" s="1" t="str">
        <f>Table9[[#This Row],[ADM2_CODE]]</f>
        <v>BFA050004</v>
      </c>
      <c r="N2791" s="1" t="str">
        <f>Table9[[#This Row],[ADM1_CODE]]</f>
        <v>BFA050</v>
      </c>
    </row>
    <row r="2792" spans="1:14" x14ac:dyDescent="0.25">
      <c r="A2792" s="12">
        <v>11.75</v>
      </c>
      <c r="B2792" s="12">
        <v>-2.15</v>
      </c>
      <c r="C2792" s="1" t="s">
        <v>41</v>
      </c>
      <c r="D2792" s="1" t="s">
        <v>42</v>
      </c>
      <c r="E2792" s="1" t="s">
        <v>77</v>
      </c>
      <c r="F2792" s="1" t="s">
        <v>78</v>
      </c>
      <c r="G2792" s="1" t="s">
        <v>5577</v>
      </c>
      <c r="H2792" s="1" t="s">
        <v>5578</v>
      </c>
      <c r="I2792" s="12">
        <v>0</v>
      </c>
      <c r="J2792" s="1" t="s">
        <v>166</v>
      </c>
      <c r="K2792" s="1" t="str">
        <f>LEFT(Table9[[#This Row],[PCODE]],9)&amp;"0000"&amp;RIGHT(Table9[[#This Row],[PCODE]],3)</f>
        <v>BFA0500040000056</v>
      </c>
      <c r="L2792" s="1">
        <f>LEN(Table9[[#This Row],[rowcapcode3]])</f>
        <v>16</v>
      </c>
      <c r="M2792" s="1" t="str">
        <f>Table9[[#This Row],[ADM2_CODE]]</f>
        <v>BFA050004</v>
      </c>
      <c r="N2792" s="1" t="str">
        <f>Table9[[#This Row],[ADM1_CODE]]</f>
        <v>BFA050</v>
      </c>
    </row>
    <row r="2793" spans="1:14" x14ac:dyDescent="0.25">
      <c r="A2793" s="12">
        <v>11.75</v>
      </c>
      <c r="B2793" s="12">
        <v>-1.8666670000000001</v>
      </c>
      <c r="C2793" s="1" t="s">
        <v>41</v>
      </c>
      <c r="D2793" s="1" t="s">
        <v>42</v>
      </c>
      <c r="E2793" s="1" t="s">
        <v>77</v>
      </c>
      <c r="F2793" s="1" t="s">
        <v>78</v>
      </c>
      <c r="G2793" s="1" t="s">
        <v>5579</v>
      </c>
      <c r="H2793" s="1" t="s">
        <v>5580</v>
      </c>
      <c r="I2793" s="12">
        <v>0</v>
      </c>
      <c r="J2793" s="1" t="s">
        <v>166</v>
      </c>
      <c r="K2793" s="1" t="str">
        <f>LEFT(Table9[[#This Row],[PCODE]],9)&amp;"0000"&amp;RIGHT(Table9[[#This Row],[PCODE]],3)</f>
        <v>BFA0500040000083</v>
      </c>
      <c r="L2793" s="1">
        <f>LEN(Table9[[#This Row],[rowcapcode3]])</f>
        <v>16</v>
      </c>
      <c r="M2793" s="1" t="str">
        <f>Table9[[#This Row],[ADM2_CODE]]</f>
        <v>BFA050004</v>
      </c>
      <c r="N2793" s="1" t="str">
        <f>Table9[[#This Row],[ADM1_CODE]]</f>
        <v>BFA050</v>
      </c>
    </row>
    <row r="2794" spans="1:14" x14ac:dyDescent="0.25">
      <c r="A2794" s="12">
        <v>11.75</v>
      </c>
      <c r="B2794" s="12">
        <v>-1.316667</v>
      </c>
      <c r="C2794" s="1" t="s">
        <v>57</v>
      </c>
      <c r="D2794" s="1" t="s">
        <v>58</v>
      </c>
      <c r="E2794" s="1" t="s">
        <v>108</v>
      </c>
      <c r="F2794" s="1" t="s">
        <v>109</v>
      </c>
      <c r="G2794" s="1" t="s">
        <v>5581</v>
      </c>
      <c r="H2794" s="1" t="s">
        <v>5582</v>
      </c>
      <c r="I2794" s="12">
        <v>0</v>
      </c>
      <c r="J2794" s="1" t="s">
        <v>166</v>
      </c>
      <c r="K2794" s="1" t="str">
        <f>LEFT(Table9[[#This Row],[PCODE]],9)&amp;"0000"&amp;RIGHT(Table9[[#This Row],[PCODE]],3)</f>
        <v>BFA0510010000246</v>
      </c>
      <c r="L2794" s="1">
        <f>LEN(Table9[[#This Row],[rowcapcode3]])</f>
        <v>16</v>
      </c>
      <c r="M2794" s="1" t="str">
        <f>Table9[[#This Row],[ADM2_CODE]]</f>
        <v>BFA051001</v>
      </c>
      <c r="N2794" s="1" t="str">
        <f>Table9[[#This Row],[ADM1_CODE]]</f>
        <v>BFA051</v>
      </c>
    </row>
    <row r="2795" spans="1:14" x14ac:dyDescent="0.25">
      <c r="A2795" s="12">
        <v>11.75</v>
      </c>
      <c r="B2795" s="12">
        <v>-1.316667</v>
      </c>
      <c r="C2795" s="1" t="s">
        <v>57</v>
      </c>
      <c r="D2795" s="1" t="s">
        <v>58</v>
      </c>
      <c r="E2795" s="1" t="s">
        <v>108</v>
      </c>
      <c r="F2795" s="1" t="s">
        <v>109</v>
      </c>
      <c r="G2795" s="1" t="s">
        <v>5583</v>
      </c>
      <c r="H2795" s="1" t="s">
        <v>5584</v>
      </c>
      <c r="I2795" s="12">
        <v>0</v>
      </c>
      <c r="J2795" s="1" t="s">
        <v>166</v>
      </c>
      <c r="K2795" s="1" t="str">
        <f>LEFT(Table9[[#This Row],[PCODE]],9)&amp;"0000"&amp;RIGHT(Table9[[#This Row],[PCODE]],3)</f>
        <v>BFA0510010000273</v>
      </c>
      <c r="L2795" s="1">
        <f>LEN(Table9[[#This Row],[rowcapcode3]])</f>
        <v>16</v>
      </c>
      <c r="M2795" s="1" t="str">
        <f>Table9[[#This Row],[ADM2_CODE]]</f>
        <v>BFA051001</v>
      </c>
      <c r="N2795" s="1" t="str">
        <f>Table9[[#This Row],[ADM1_CODE]]</f>
        <v>BFA051</v>
      </c>
    </row>
    <row r="2796" spans="1:14" x14ac:dyDescent="0.25">
      <c r="A2796" s="12">
        <v>11.75</v>
      </c>
      <c r="B2796" s="12">
        <v>-1.2833330000000001</v>
      </c>
      <c r="C2796" s="1" t="s">
        <v>57</v>
      </c>
      <c r="D2796" s="1" t="s">
        <v>58</v>
      </c>
      <c r="E2796" s="1" t="s">
        <v>108</v>
      </c>
      <c r="F2796" s="1" t="s">
        <v>109</v>
      </c>
      <c r="G2796" s="1" t="s">
        <v>5585</v>
      </c>
      <c r="H2796" s="1" t="s">
        <v>5586</v>
      </c>
      <c r="I2796" s="12">
        <v>0</v>
      </c>
      <c r="J2796" s="1" t="s">
        <v>166</v>
      </c>
      <c r="K2796" s="1" t="str">
        <f>LEFT(Table9[[#This Row],[PCODE]],9)&amp;"0000"&amp;RIGHT(Table9[[#This Row],[PCODE]],3)</f>
        <v>BFA0510010000111</v>
      </c>
      <c r="L2796" s="1">
        <f>LEN(Table9[[#This Row],[rowcapcode3]])</f>
        <v>16</v>
      </c>
      <c r="M2796" s="1" t="str">
        <f>Table9[[#This Row],[ADM2_CODE]]</f>
        <v>BFA051001</v>
      </c>
      <c r="N2796" s="1" t="str">
        <f>Table9[[#This Row],[ADM1_CODE]]</f>
        <v>BFA051</v>
      </c>
    </row>
    <row r="2797" spans="1:14" x14ac:dyDescent="0.25">
      <c r="A2797" s="12">
        <v>11.75</v>
      </c>
      <c r="B2797" s="12">
        <v>-1.233333</v>
      </c>
      <c r="C2797" s="1" t="s">
        <v>57</v>
      </c>
      <c r="D2797" s="1" t="s">
        <v>58</v>
      </c>
      <c r="E2797" s="1" t="s">
        <v>110</v>
      </c>
      <c r="F2797" s="1" t="s">
        <v>111</v>
      </c>
      <c r="G2797" s="1" t="s">
        <v>5587</v>
      </c>
      <c r="H2797" s="1" t="s">
        <v>5588</v>
      </c>
      <c r="I2797" s="12">
        <v>0</v>
      </c>
      <c r="J2797" s="1" t="s">
        <v>166</v>
      </c>
      <c r="K2797" s="1" t="str">
        <f>LEFT(Table9[[#This Row],[PCODE]],9)&amp;"0000"&amp;RIGHT(Table9[[#This Row],[PCODE]],3)</f>
        <v>BFA0510030000065</v>
      </c>
      <c r="L2797" s="1">
        <f>LEN(Table9[[#This Row],[rowcapcode3]])</f>
        <v>16</v>
      </c>
      <c r="M2797" s="1" t="str">
        <f>Table9[[#This Row],[ADM2_CODE]]</f>
        <v>BFA051003</v>
      </c>
      <c r="N2797" s="1" t="str">
        <f>Table9[[#This Row],[ADM1_CODE]]</f>
        <v>BFA051</v>
      </c>
    </row>
    <row r="2798" spans="1:14" x14ac:dyDescent="0.25">
      <c r="A2798" s="12">
        <v>11.75</v>
      </c>
      <c r="B2798" s="12">
        <v>-1.233333</v>
      </c>
      <c r="C2798" s="1" t="s">
        <v>57</v>
      </c>
      <c r="D2798" s="1" t="s">
        <v>58</v>
      </c>
      <c r="E2798" s="1" t="s">
        <v>110</v>
      </c>
      <c r="F2798" s="1" t="s">
        <v>111</v>
      </c>
      <c r="G2798" s="1" t="s">
        <v>5589</v>
      </c>
      <c r="H2798" s="1" t="s">
        <v>5590</v>
      </c>
      <c r="I2798" s="12">
        <v>0</v>
      </c>
      <c r="J2798" s="1" t="s">
        <v>166</v>
      </c>
      <c r="K2798" s="1" t="str">
        <f>LEFT(Table9[[#This Row],[PCODE]],9)&amp;"0000"&amp;RIGHT(Table9[[#This Row],[PCODE]],3)</f>
        <v>BFA0510030000156</v>
      </c>
      <c r="L2798" s="1">
        <f>LEN(Table9[[#This Row],[rowcapcode3]])</f>
        <v>16</v>
      </c>
      <c r="M2798" s="1" t="str">
        <f>Table9[[#This Row],[ADM2_CODE]]</f>
        <v>BFA051003</v>
      </c>
      <c r="N2798" s="1" t="str">
        <f>Table9[[#This Row],[ADM1_CODE]]</f>
        <v>BFA051</v>
      </c>
    </row>
    <row r="2799" spans="1:14" x14ac:dyDescent="0.25">
      <c r="A2799" s="12">
        <v>11.75</v>
      </c>
      <c r="B2799" s="12">
        <v>-1.2</v>
      </c>
      <c r="C2799" s="1" t="s">
        <v>57</v>
      </c>
      <c r="D2799" s="1" t="s">
        <v>58</v>
      </c>
      <c r="E2799" s="1" t="s">
        <v>110</v>
      </c>
      <c r="F2799" s="1" t="s">
        <v>111</v>
      </c>
      <c r="G2799" s="1" t="s">
        <v>5591</v>
      </c>
      <c r="H2799" s="1" t="s">
        <v>5592</v>
      </c>
      <c r="I2799" s="12">
        <v>0</v>
      </c>
      <c r="J2799" s="1" t="s">
        <v>166</v>
      </c>
      <c r="K2799" s="1" t="str">
        <f>LEFT(Table9[[#This Row],[PCODE]],9)&amp;"0000"&amp;RIGHT(Table9[[#This Row],[PCODE]],3)</f>
        <v>BFA0510030000100</v>
      </c>
      <c r="L2799" s="1">
        <f>LEN(Table9[[#This Row],[rowcapcode3]])</f>
        <v>16</v>
      </c>
      <c r="M2799" s="1" t="str">
        <f>Table9[[#This Row],[ADM2_CODE]]</f>
        <v>BFA051003</v>
      </c>
      <c r="N2799" s="1" t="str">
        <f>Table9[[#This Row],[ADM1_CODE]]</f>
        <v>BFA051</v>
      </c>
    </row>
    <row r="2800" spans="1:14" x14ac:dyDescent="0.25">
      <c r="A2800" s="12">
        <v>11.75</v>
      </c>
      <c r="B2800" s="12">
        <v>-1.183333</v>
      </c>
      <c r="C2800" s="1" t="s">
        <v>57</v>
      </c>
      <c r="D2800" s="1" t="s">
        <v>58</v>
      </c>
      <c r="E2800" s="1" t="s">
        <v>110</v>
      </c>
      <c r="F2800" s="1" t="s">
        <v>111</v>
      </c>
      <c r="G2800" s="1" t="s">
        <v>5593</v>
      </c>
      <c r="H2800" s="1" t="s">
        <v>5594</v>
      </c>
      <c r="I2800" s="12">
        <v>0</v>
      </c>
      <c r="J2800" s="1" t="s">
        <v>166</v>
      </c>
      <c r="K2800" s="1" t="str">
        <f>LEFT(Table9[[#This Row],[PCODE]],9)&amp;"0000"&amp;RIGHT(Table9[[#This Row],[PCODE]],3)</f>
        <v>BFA0510030000076</v>
      </c>
      <c r="L2800" s="1">
        <f>LEN(Table9[[#This Row],[rowcapcode3]])</f>
        <v>16</v>
      </c>
      <c r="M2800" s="1" t="str">
        <f>Table9[[#This Row],[ADM2_CODE]]</f>
        <v>BFA051003</v>
      </c>
      <c r="N2800" s="1" t="str">
        <f>Table9[[#This Row],[ADM1_CODE]]</f>
        <v>BFA051</v>
      </c>
    </row>
    <row r="2801" spans="1:14" x14ac:dyDescent="0.25">
      <c r="A2801" s="12">
        <v>11.75</v>
      </c>
      <c r="B2801" s="12">
        <v>-1.05</v>
      </c>
      <c r="C2801" s="1" t="s">
        <v>57</v>
      </c>
      <c r="D2801" s="1" t="s">
        <v>58</v>
      </c>
      <c r="E2801" s="1" t="s">
        <v>110</v>
      </c>
      <c r="F2801" s="1" t="s">
        <v>111</v>
      </c>
      <c r="G2801" s="1" t="s">
        <v>5595</v>
      </c>
      <c r="H2801" s="1" t="s">
        <v>5596</v>
      </c>
      <c r="I2801" s="12">
        <v>0</v>
      </c>
      <c r="J2801" s="1" t="s">
        <v>166</v>
      </c>
      <c r="K2801" s="1" t="str">
        <f>LEFT(Table9[[#This Row],[PCODE]],9)&amp;"0000"&amp;RIGHT(Table9[[#This Row],[PCODE]],3)</f>
        <v>BFA0510030000071</v>
      </c>
      <c r="L2801" s="1">
        <f>LEN(Table9[[#This Row],[rowcapcode3]])</f>
        <v>16</v>
      </c>
      <c r="M2801" s="1" t="str">
        <f>Table9[[#This Row],[ADM2_CODE]]</f>
        <v>BFA051003</v>
      </c>
      <c r="N2801" s="1" t="str">
        <f>Table9[[#This Row],[ADM1_CODE]]</f>
        <v>BFA051</v>
      </c>
    </row>
    <row r="2802" spans="1:14" x14ac:dyDescent="0.25">
      <c r="A2802" s="12">
        <v>11.75</v>
      </c>
      <c r="B2802" s="12">
        <v>-0.83333299999999999</v>
      </c>
      <c r="C2802" s="1" t="s">
        <v>49</v>
      </c>
      <c r="D2802" s="1" t="s">
        <v>50</v>
      </c>
      <c r="E2802" s="1" t="s">
        <v>134</v>
      </c>
      <c r="F2802" s="1" t="s">
        <v>135</v>
      </c>
      <c r="G2802" s="1" t="s">
        <v>5597</v>
      </c>
      <c r="H2802" s="1" t="s">
        <v>5598</v>
      </c>
      <c r="I2802" s="12">
        <v>0</v>
      </c>
      <c r="J2802" s="1" t="s">
        <v>166</v>
      </c>
      <c r="K2802" s="1" t="str">
        <f>LEFT(Table9[[#This Row],[PCODE]],9)&amp;"0000"&amp;RIGHT(Table9[[#This Row],[PCODE]],3)</f>
        <v>BFA0480010000134</v>
      </c>
      <c r="L2802" s="1">
        <f>LEN(Table9[[#This Row],[rowcapcode3]])</f>
        <v>16</v>
      </c>
      <c r="M2802" s="1" t="str">
        <f>Table9[[#This Row],[ADM2_CODE]]</f>
        <v>BFA048001</v>
      </c>
      <c r="N2802" s="1" t="str">
        <f>Table9[[#This Row],[ADM1_CODE]]</f>
        <v>BFA048</v>
      </c>
    </row>
    <row r="2803" spans="1:14" x14ac:dyDescent="0.25">
      <c r="A2803" s="12">
        <v>11.75</v>
      </c>
      <c r="B2803" s="12">
        <v>-0.58333299999999999</v>
      </c>
      <c r="C2803" s="1" t="s">
        <v>49</v>
      </c>
      <c r="D2803" s="1" t="s">
        <v>50</v>
      </c>
      <c r="E2803" s="1" t="s">
        <v>134</v>
      </c>
      <c r="F2803" s="1" t="s">
        <v>135</v>
      </c>
      <c r="G2803" s="1" t="s">
        <v>5599</v>
      </c>
      <c r="H2803" s="1" t="s">
        <v>5600</v>
      </c>
      <c r="I2803" s="12">
        <v>0</v>
      </c>
      <c r="J2803" s="1" t="s">
        <v>166</v>
      </c>
      <c r="K2803" s="1" t="str">
        <f>LEFT(Table9[[#This Row],[PCODE]],9)&amp;"0000"&amp;RIGHT(Table9[[#This Row],[PCODE]],3)</f>
        <v>BFA0480010000218</v>
      </c>
      <c r="L2803" s="1">
        <f>LEN(Table9[[#This Row],[rowcapcode3]])</f>
        <v>16</v>
      </c>
      <c r="M2803" s="1" t="str">
        <f>Table9[[#This Row],[ADM2_CODE]]</f>
        <v>BFA048001</v>
      </c>
      <c r="N2803" s="1" t="str">
        <f>Table9[[#This Row],[ADM1_CODE]]</f>
        <v>BFA048</v>
      </c>
    </row>
    <row r="2804" spans="1:14" x14ac:dyDescent="0.25">
      <c r="A2804" s="12">
        <v>11.75</v>
      </c>
      <c r="B2804" s="12">
        <v>-0.26666699999999999</v>
      </c>
      <c r="C2804" s="1" t="s">
        <v>49</v>
      </c>
      <c r="D2804" s="1" t="s">
        <v>50</v>
      </c>
      <c r="E2804" s="1" t="s">
        <v>134</v>
      </c>
      <c r="F2804" s="1" t="s">
        <v>135</v>
      </c>
      <c r="G2804" s="1" t="s">
        <v>5601</v>
      </c>
      <c r="H2804" s="1" t="s">
        <v>5602</v>
      </c>
      <c r="I2804" s="12">
        <v>0</v>
      </c>
      <c r="J2804" s="1" t="s">
        <v>166</v>
      </c>
      <c r="K2804" s="1" t="str">
        <f>LEFT(Table9[[#This Row],[PCODE]],9)&amp;"0000"&amp;RIGHT(Table9[[#This Row],[PCODE]],3)</f>
        <v>BFA0480010000179</v>
      </c>
      <c r="L2804" s="1">
        <f>LEN(Table9[[#This Row],[rowcapcode3]])</f>
        <v>16</v>
      </c>
      <c r="M2804" s="1" t="str">
        <f>Table9[[#This Row],[ADM2_CODE]]</f>
        <v>BFA048001</v>
      </c>
      <c r="N2804" s="1" t="str">
        <f>Table9[[#This Row],[ADM1_CODE]]</f>
        <v>BFA048</v>
      </c>
    </row>
    <row r="2805" spans="1:14" x14ac:dyDescent="0.25">
      <c r="A2805" s="12">
        <v>11.75</v>
      </c>
      <c r="B2805" s="12">
        <v>-0.23333300000000001</v>
      </c>
      <c r="C2805" s="1" t="s">
        <v>49</v>
      </c>
      <c r="D2805" s="1" t="s">
        <v>50</v>
      </c>
      <c r="E2805" s="1" t="s">
        <v>134</v>
      </c>
      <c r="F2805" s="1" t="s">
        <v>135</v>
      </c>
      <c r="G2805" s="1" t="s">
        <v>5603</v>
      </c>
      <c r="H2805" s="1" t="s">
        <v>5604</v>
      </c>
      <c r="I2805" s="12">
        <v>0</v>
      </c>
      <c r="J2805" s="1" t="s">
        <v>166</v>
      </c>
      <c r="K2805" s="1" t="str">
        <f>LEFT(Table9[[#This Row],[PCODE]],9)&amp;"0000"&amp;RIGHT(Table9[[#This Row],[PCODE]],3)</f>
        <v>BFA0480010000089</v>
      </c>
      <c r="L2805" s="1">
        <f>LEN(Table9[[#This Row],[rowcapcode3]])</f>
        <v>16</v>
      </c>
      <c r="M2805" s="1" t="str">
        <f>Table9[[#This Row],[ADM2_CODE]]</f>
        <v>BFA048001</v>
      </c>
      <c r="N2805" s="1" t="str">
        <f>Table9[[#This Row],[ADM1_CODE]]</f>
        <v>BFA048</v>
      </c>
    </row>
    <row r="2806" spans="1:14" x14ac:dyDescent="0.25">
      <c r="A2806" s="12">
        <v>11.75</v>
      </c>
      <c r="B2806" s="12">
        <v>-1.6667000000000001E-2</v>
      </c>
      <c r="C2806" s="1" t="s">
        <v>49</v>
      </c>
      <c r="D2806" s="1" t="s">
        <v>50</v>
      </c>
      <c r="E2806" s="1" t="s">
        <v>134</v>
      </c>
      <c r="F2806" s="1" t="s">
        <v>135</v>
      </c>
      <c r="G2806" s="1" t="s">
        <v>5605</v>
      </c>
      <c r="H2806" s="1" t="s">
        <v>5606</v>
      </c>
      <c r="I2806" s="12">
        <v>0</v>
      </c>
      <c r="J2806" s="1" t="s">
        <v>166</v>
      </c>
      <c r="K2806" s="1" t="str">
        <f>LEFT(Table9[[#This Row],[PCODE]],9)&amp;"0000"&amp;RIGHT(Table9[[#This Row],[PCODE]],3)</f>
        <v>BFA0480010000049</v>
      </c>
      <c r="L2806" s="1">
        <f>LEN(Table9[[#This Row],[rowcapcode3]])</f>
        <v>16</v>
      </c>
      <c r="M2806" s="1" t="str">
        <f>Table9[[#This Row],[ADM2_CODE]]</f>
        <v>BFA048001</v>
      </c>
      <c r="N2806" s="1" t="str">
        <f>Table9[[#This Row],[ADM1_CODE]]</f>
        <v>BFA048</v>
      </c>
    </row>
    <row r="2807" spans="1:14" x14ac:dyDescent="0.25">
      <c r="A2807" s="12">
        <v>11.750888</v>
      </c>
      <c r="B2807" s="12">
        <v>-4.3910830000000001</v>
      </c>
      <c r="C2807" s="1" t="s">
        <v>45</v>
      </c>
      <c r="D2807" s="1" t="s">
        <v>46</v>
      </c>
      <c r="E2807" s="1" t="s">
        <v>81</v>
      </c>
      <c r="F2807" s="1" t="s">
        <v>82</v>
      </c>
      <c r="G2807" s="1" t="s">
        <v>5607</v>
      </c>
      <c r="H2807" s="1" t="s">
        <v>5608</v>
      </c>
      <c r="I2807" s="12">
        <v>0</v>
      </c>
      <c r="J2807" s="1" t="s">
        <v>166</v>
      </c>
      <c r="K2807" s="1" t="str">
        <f>LEFT(Table9[[#This Row],[PCODE]],9)&amp;"0000"&amp;RIGHT(Table9[[#This Row],[PCODE]],3)</f>
        <v>BFA0530010000336</v>
      </c>
      <c r="L2807" s="1">
        <f>LEN(Table9[[#This Row],[rowcapcode3]])</f>
        <v>16</v>
      </c>
      <c r="M2807" s="1" t="str">
        <f>Table9[[#This Row],[ADM2_CODE]]</f>
        <v>BFA053001</v>
      </c>
      <c r="N2807" s="1" t="str">
        <f>Table9[[#This Row],[ADM1_CODE]]</f>
        <v>BFA053</v>
      </c>
    </row>
    <row r="2808" spans="1:14" x14ac:dyDescent="0.25">
      <c r="A2808" s="12">
        <v>11.751291999999999</v>
      </c>
      <c r="B2808" s="12">
        <v>-4.3905180000000001</v>
      </c>
      <c r="C2808" s="1" t="s">
        <v>45</v>
      </c>
      <c r="D2808" s="1" t="s">
        <v>46</v>
      </c>
      <c r="E2808" s="1" t="s">
        <v>81</v>
      </c>
      <c r="F2808" s="1" t="s">
        <v>82</v>
      </c>
      <c r="G2808" s="1" t="s">
        <v>5609</v>
      </c>
      <c r="H2808" s="1" t="s">
        <v>5610</v>
      </c>
      <c r="I2808" s="12">
        <v>0</v>
      </c>
      <c r="J2808" s="1" t="s">
        <v>166</v>
      </c>
      <c r="K2808" s="1" t="str">
        <f>LEFT(Table9[[#This Row],[PCODE]],9)&amp;"0000"&amp;RIGHT(Table9[[#This Row],[PCODE]],3)</f>
        <v>BFA0530010000178</v>
      </c>
      <c r="L2808" s="1">
        <f>LEN(Table9[[#This Row],[rowcapcode3]])</f>
        <v>16</v>
      </c>
      <c r="M2808" s="1" t="str">
        <f>Table9[[#This Row],[ADM2_CODE]]</f>
        <v>BFA053001</v>
      </c>
      <c r="N2808" s="1" t="str">
        <f>Table9[[#This Row],[ADM1_CODE]]</f>
        <v>BFA053</v>
      </c>
    </row>
    <row r="2809" spans="1:14" x14ac:dyDescent="0.25">
      <c r="A2809" s="12">
        <v>11.751666999999999</v>
      </c>
      <c r="B2809" s="12">
        <v>-1.246389</v>
      </c>
      <c r="C2809" s="1" t="s">
        <v>57</v>
      </c>
      <c r="D2809" s="1" t="s">
        <v>58</v>
      </c>
      <c r="E2809" s="1" t="s">
        <v>110</v>
      </c>
      <c r="F2809" s="1" t="s">
        <v>111</v>
      </c>
      <c r="G2809" s="1" t="s">
        <v>5611</v>
      </c>
      <c r="H2809" s="1" t="s">
        <v>5612</v>
      </c>
      <c r="I2809" s="12">
        <v>0</v>
      </c>
      <c r="J2809" s="1" t="s">
        <v>166</v>
      </c>
      <c r="K2809" s="1" t="str">
        <f>LEFT(Table9[[#This Row],[PCODE]],9)&amp;"0000"&amp;RIGHT(Table9[[#This Row],[PCODE]],3)</f>
        <v>BFA0510030000103</v>
      </c>
      <c r="L2809" s="1">
        <f>LEN(Table9[[#This Row],[rowcapcode3]])</f>
        <v>16</v>
      </c>
      <c r="M2809" s="1" t="str">
        <f>Table9[[#This Row],[ADM2_CODE]]</f>
        <v>BFA051003</v>
      </c>
      <c r="N2809" s="1" t="str">
        <f>Table9[[#This Row],[ADM1_CODE]]</f>
        <v>BFA051</v>
      </c>
    </row>
    <row r="2810" spans="1:14" x14ac:dyDescent="0.25">
      <c r="A2810" s="12">
        <v>11.754167000000001</v>
      </c>
      <c r="B2810" s="12">
        <v>-1.094444</v>
      </c>
      <c r="C2810" s="1" t="s">
        <v>57</v>
      </c>
      <c r="D2810" s="1" t="s">
        <v>58</v>
      </c>
      <c r="E2810" s="1" t="s">
        <v>110</v>
      </c>
      <c r="F2810" s="1" t="s">
        <v>111</v>
      </c>
      <c r="G2810" s="1" t="s">
        <v>5613</v>
      </c>
      <c r="H2810" s="1" t="s">
        <v>5614</v>
      </c>
      <c r="I2810" s="12">
        <v>4</v>
      </c>
      <c r="J2810" s="1" t="s">
        <v>288</v>
      </c>
      <c r="K2810" s="1" t="str">
        <f>LEFT(Table9[[#This Row],[PCODE]],9)&amp;"0000"&amp;RIGHT(Table9[[#This Row],[PCODE]],3)</f>
        <v>BFA0510030000013</v>
      </c>
      <c r="L2810" s="1">
        <f>LEN(Table9[[#This Row],[rowcapcode3]])</f>
        <v>16</v>
      </c>
      <c r="M2810" s="1" t="str">
        <f>Table9[[#This Row],[ADM2_CODE]]</f>
        <v>BFA051003</v>
      </c>
      <c r="N2810" s="1" t="str">
        <f>Table9[[#This Row],[ADM1_CODE]]</f>
        <v>BFA051</v>
      </c>
    </row>
    <row r="2811" spans="1:14" x14ac:dyDescent="0.25">
      <c r="A2811" s="12">
        <v>11.754167000000001</v>
      </c>
      <c r="B2811" s="12">
        <v>-1.0072220000000001</v>
      </c>
      <c r="C2811" s="1" t="s">
        <v>57</v>
      </c>
      <c r="D2811" s="1" t="s">
        <v>58</v>
      </c>
      <c r="E2811" s="1" t="s">
        <v>110</v>
      </c>
      <c r="F2811" s="1" t="s">
        <v>111</v>
      </c>
      <c r="G2811" s="1" t="s">
        <v>5615</v>
      </c>
      <c r="H2811" s="1" t="s">
        <v>5616</v>
      </c>
      <c r="I2811" s="12">
        <v>0</v>
      </c>
      <c r="J2811" s="1" t="s">
        <v>166</v>
      </c>
      <c r="K2811" s="1" t="str">
        <f>LEFT(Table9[[#This Row],[PCODE]],9)&amp;"0000"&amp;RIGHT(Table9[[#This Row],[PCODE]],3)</f>
        <v>BFA0510030000061</v>
      </c>
      <c r="L2811" s="1">
        <f>LEN(Table9[[#This Row],[rowcapcode3]])</f>
        <v>16</v>
      </c>
      <c r="M2811" s="1" t="str">
        <f>Table9[[#This Row],[ADM2_CODE]]</f>
        <v>BFA051003</v>
      </c>
      <c r="N2811" s="1" t="str">
        <f>Table9[[#This Row],[ADM1_CODE]]</f>
        <v>BFA051</v>
      </c>
    </row>
    <row r="2812" spans="1:14" x14ac:dyDescent="0.25">
      <c r="A2812" s="12">
        <v>11.756111000000001</v>
      </c>
      <c r="B2812" s="12">
        <v>-1.7825</v>
      </c>
      <c r="C2812" s="1" t="s">
        <v>41</v>
      </c>
      <c r="D2812" s="1" t="s">
        <v>42</v>
      </c>
      <c r="E2812" s="1" t="s">
        <v>77</v>
      </c>
      <c r="F2812" s="1" t="s">
        <v>78</v>
      </c>
      <c r="G2812" s="1" t="s">
        <v>5617</v>
      </c>
      <c r="H2812" s="1" t="s">
        <v>5618</v>
      </c>
      <c r="I2812" s="12">
        <v>0</v>
      </c>
      <c r="J2812" s="1" t="s">
        <v>166</v>
      </c>
      <c r="K2812" s="1" t="str">
        <f>LEFT(Table9[[#This Row],[PCODE]],9)&amp;"0000"&amp;RIGHT(Table9[[#This Row],[PCODE]],3)</f>
        <v>BFA0500040000020</v>
      </c>
      <c r="L2812" s="1">
        <f>LEN(Table9[[#This Row],[rowcapcode3]])</f>
        <v>16</v>
      </c>
      <c r="M2812" s="1" t="str">
        <f>Table9[[#This Row],[ADM2_CODE]]</f>
        <v>BFA050004</v>
      </c>
      <c r="N2812" s="1" t="str">
        <f>Table9[[#This Row],[ADM1_CODE]]</f>
        <v>BFA050</v>
      </c>
    </row>
    <row r="2813" spans="1:14" x14ac:dyDescent="0.25">
      <c r="A2813" s="12">
        <v>11.756128</v>
      </c>
      <c r="B2813" s="12">
        <v>-5.0155760000000003</v>
      </c>
      <c r="C2813" s="1" t="s">
        <v>45</v>
      </c>
      <c r="D2813" s="1" t="s">
        <v>46</v>
      </c>
      <c r="E2813" s="1" t="s">
        <v>2722</v>
      </c>
      <c r="F2813" s="1" t="s">
        <v>119</v>
      </c>
      <c r="G2813" s="1" t="s">
        <v>5619</v>
      </c>
      <c r="H2813" s="1" t="s">
        <v>5620</v>
      </c>
      <c r="I2813" s="12">
        <v>0</v>
      </c>
      <c r="J2813" s="1" t="s">
        <v>166</v>
      </c>
      <c r="K2813" s="1" t="str">
        <f>LEFT(Table9[[#This Row],[PCODE]],9)&amp;"0000"&amp;RIGHT(Table9[[#This Row],[PCODE]],3)</f>
        <v>BFA0530020000283</v>
      </c>
      <c r="L2813" s="1">
        <f>LEN(Table9[[#This Row],[rowcapcode3]])</f>
        <v>16</v>
      </c>
      <c r="M2813" s="1" t="str">
        <f>Table9[[#This Row],[ADM2_CODE]]</f>
        <v>BFA053002</v>
      </c>
      <c r="N2813" s="1" t="str">
        <f>Table9[[#This Row],[ADM1_CODE]]</f>
        <v>BFA053</v>
      </c>
    </row>
    <row r="2814" spans="1:14" x14ac:dyDescent="0.25">
      <c r="A2814" s="12">
        <v>11.760451</v>
      </c>
      <c r="B2814" s="12">
        <v>-4.163761</v>
      </c>
      <c r="C2814" s="1" t="s">
        <v>45</v>
      </c>
      <c r="D2814" s="1" t="s">
        <v>46</v>
      </c>
      <c r="E2814" s="1" t="s">
        <v>81</v>
      </c>
      <c r="F2814" s="1" t="s">
        <v>82</v>
      </c>
      <c r="G2814" s="1" t="s">
        <v>5621</v>
      </c>
      <c r="H2814" s="1" t="s">
        <v>5622</v>
      </c>
      <c r="I2814" s="12">
        <v>0</v>
      </c>
      <c r="J2814" s="1" t="s">
        <v>166</v>
      </c>
      <c r="K2814" s="1" t="str">
        <f>LEFT(Table9[[#This Row],[PCODE]],9)&amp;"0000"&amp;RIGHT(Table9[[#This Row],[PCODE]],3)</f>
        <v>BFA0530010000281</v>
      </c>
      <c r="L2814" s="1">
        <f>LEN(Table9[[#This Row],[rowcapcode3]])</f>
        <v>16</v>
      </c>
      <c r="M2814" s="1" t="str">
        <f>Table9[[#This Row],[ADM2_CODE]]</f>
        <v>BFA053001</v>
      </c>
      <c r="N2814" s="1" t="str">
        <f>Table9[[#This Row],[ADM1_CODE]]</f>
        <v>BFA053</v>
      </c>
    </row>
    <row r="2815" spans="1:14" x14ac:dyDescent="0.25">
      <c r="A2815" s="12">
        <v>11.761177999999999</v>
      </c>
      <c r="B2815" s="12">
        <v>-4.1934610000000001</v>
      </c>
      <c r="C2815" s="1" t="s">
        <v>45</v>
      </c>
      <c r="D2815" s="1" t="s">
        <v>46</v>
      </c>
      <c r="E2815" s="1" t="s">
        <v>81</v>
      </c>
      <c r="F2815" s="1" t="s">
        <v>82</v>
      </c>
      <c r="G2815" s="1" t="s">
        <v>5623</v>
      </c>
      <c r="H2815" s="1" t="s">
        <v>5624</v>
      </c>
      <c r="I2815" s="12">
        <v>0</v>
      </c>
      <c r="J2815" s="1" t="s">
        <v>166</v>
      </c>
      <c r="K2815" s="1" t="str">
        <f>LEFT(Table9[[#This Row],[PCODE]],9)&amp;"0000"&amp;RIGHT(Table9[[#This Row],[PCODE]],3)</f>
        <v>BFA0530010000017</v>
      </c>
      <c r="L2815" s="1">
        <f>LEN(Table9[[#This Row],[rowcapcode3]])</f>
        <v>16</v>
      </c>
      <c r="M2815" s="1" t="str">
        <f>Table9[[#This Row],[ADM2_CODE]]</f>
        <v>BFA053001</v>
      </c>
      <c r="N2815" s="1" t="str">
        <f>Table9[[#This Row],[ADM1_CODE]]</f>
        <v>BFA053</v>
      </c>
    </row>
    <row r="2816" spans="1:14" x14ac:dyDescent="0.25">
      <c r="A2816" s="12">
        <v>11.761419999999999</v>
      </c>
      <c r="B2816" s="12">
        <v>-4.8187660000000001</v>
      </c>
      <c r="C2816" s="1" t="s">
        <v>45</v>
      </c>
      <c r="D2816" s="1" t="s">
        <v>46</v>
      </c>
      <c r="E2816" s="1" t="s">
        <v>2722</v>
      </c>
      <c r="F2816" s="1" t="s">
        <v>119</v>
      </c>
      <c r="G2816" s="1" t="s">
        <v>5625</v>
      </c>
      <c r="H2816" s="1" t="s">
        <v>5626</v>
      </c>
      <c r="I2816" s="12">
        <v>4</v>
      </c>
      <c r="J2816" s="1" t="s">
        <v>288</v>
      </c>
      <c r="K2816" s="1" t="str">
        <f>LEFT(Table9[[#This Row],[PCODE]],9)&amp;"0000"&amp;RIGHT(Table9[[#This Row],[PCODE]],3)</f>
        <v>BFA0530020000162</v>
      </c>
      <c r="L2816" s="1">
        <f>LEN(Table9[[#This Row],[rowcapcode3]])</f>
        <v>16</v>
      </c>
      <c r="M2816" s="1" t="str">
        <f>Table9[[#This Row],[ADM2_CODE]]</f>
        <v>BFA053002</v>
      </c>
      <c r="N2816" s="1" t="str">
        <f>Table9[[#This Row],[ADM1_CODE]]</f>
        <v>BFA053</v>
      </c>
    </row>
    <row r="2817" spans="1:14" x14ac:dyDescent="0.25">
      <c r="A2817" s="12">
        <v>11.763842</v>
      </c>
      <c r="B2817" s="12">
        <v>-4.4580719999999996</v>
      </c>
      <c r="C2817" s="1" t="s">
        <v>39</v>
      </c>
      <c r="D2817" s="1" t="s">
        <v>40</v>
      </c>
      <c r="E2817" s="1" t="s">
        <v>156</v>
      </c>
      <c r="F2817" s="1" t="s">
        <v>157</v>
      </c>
      <c r="G2817" s="1" t="s">
        <v>5627</v>
      </c>
      <c r="H2817" s="1" t="s">
        <v>5628</v>
      </c>
      <c r="I2817" s="12">
        <v>0</v>
      </c>
      <c r="J2817" s="1" t="s">
        <v>166</v>
      </c>
      <c r="K2817" s="1" t="str">
        <f>LEFT(Table9[[#This Row],[PCODE]],9)&amp;"0000"&amp;RIGHT(Table9[[#This Row],[PCODE]],3)</f>
        <v>BFA0460020000041</v>
      </c>
      <c r="L2817" s="1">
        <f>LEN(Table9[[#This Row],[rowcapcode3]])</f>
        <v>16</v>
      </c>
      <c r="M2817" s="1" t="str">
        <f>Table9[[#This Row],[ADM2_CODE]]</f>
        <v>BFA046002</v>
      </c>
      <c r="N2817" s="1" t="str">
        <f>Table9[[#This Row],[ADM1_CODE]]</f>
        <v>BFA046</v>
      </c>
    </row>
    <row r="2818" spans="1:14" x14ac:dyDescent="0.25">
      <c r="A2818" s="12">
        <v>11.764200000000001</v>
      </c>
      <c r="B2818" s="12">
        <v>-5.2099000000000002</v>
      </c>
      <c r="C2818" s="1" t="s">
        <v>45</v>
      </c>
      <c r="D2818" s="1" t="s">
        <v>46</v>
      </c>
      <c r="E2818" s="1" t="s">
        <v>2722</v>
      </c>
      <c r="F2818" s="1" t="s">
        <v>119</v>
      </c>
      <c r="G2818" s="1" t="s">
        <v>5629</v>
      </c>
      <c r="H2818" s="1" t="s">
        <v>5630</v>
      </c>
      <c r="I2818" s="12">
        <v>0</v>
      </c>
      <c r="J2818" s="1" t="s">
        <v>166</v>
      </c>
      <c r="K2818" s="1" t="str">
        <f>LEFT(Table9[[#This Row],[PCODE]],9)&amp;"0000"&amp;RIGHT(Table9[[#This Row],[PCODE]],3)</f>
        <v>BFA0530020000263</v>
      </c>
      <c r="L2818" s="1">
        <f>LEN(Table9[[#This Row],[rowcapcode3]])</f>
        <v>16</v>
      </c>
      <c r="M2818" s="1" t="str">
        <f>Table9[[#This Row],[ADM2_CODE]]</f>
        <v>BFA053002</v>
      </c>
      <c r="N2818" s="1" t="str">
        <f>Table9[[#This Row],[ADM1_CODE]]</f>
        <v>BFA053</v>
      </c>
    </row>
    <row r="2819" spans="1:14" x14ac:dyDescent="0.25">
      <c r="A2819" s="12">
        <v>11.766667</v>
      </c>
      <c r="B2819" s="12">
        <v>-3.6833330000000002</v>
      </c>
      <c r="C2819" s="1" t="s">
        <v>45</v>
      </c>
      <c r="D2819" s="1" t="s">
        <v>46</v>
      </c>
      <c r="E2819" s="1" t="s">
        <v>84</v>
      </c>
      <c r="F2819" s="1" t="s">
        <v>85</v>
      </c>
      <c r="G2819" s="1" t="s">
        <v>5631</v>
      </c>
      <c r="H2819" s="1" t="s">
        <v>5632</v>
      </c>
      <c r="I2819" s="12">
        <v>0</v>
      </c>
      <c r="J2819" s="1" t="s">
        <v>166</v>
      </c>
      <c r="K2819" s="1" t="str">
        <f>LEFT(Table9[[#This Row],[PCODE]],9)&amp;"0000"&amp;RIGHT(Table9[[#This Row],[PCODE]],3)</f>
        <v>BFA0530030000014</v>
      </c>
      <c r="L2819" s="1">
        <f>LEN(Table9[[#This Row],[rowcapcode3]])</f>
        <v>16</v>
      </c>
      <c r="M2819" s="1" t="str">
        <f>Table9[[#This Row],[ADM2_CODE]]</f>
        <v>BFA053003</v>
      </c>
      <c r="N2819" s="1" t="str">
        <f>Table9[[#This Row],[ADM1_CODE]]</f>
        <v>BFA053</v>
      </c>
    </row>
    <row r="2820" spans="1:14" x14ac:dyDescent="0.25">
      <c r="A2820" s="12">
        <v>11.766667</v>
      </c>
      <c r="B2820" s="12">
        <v>-3.4333330000000002</v>
      </c>
      <c r="C2820" s="1" t="s">
        <v>39</v>
      </c>
      <c r="D2820" s="1" t="s">
        <v>40</v>
      </c>
      <c r="E2820" s="1" t="s">
        <v>67</v>
      </c>
      <c r="F2820" s="1" t="s">
        <v>68</v>
      </c>
      <c r="G2820" s="1" t="s">
        <v>5633</v>
      </c>
      <c r="H2820" s="1" t="s">
        <v>5634</v>
      </c>
      <c r="I2820" s="12">
        <v>0</v>
      </c>
      <c r="J2820" s="1" t="s">
        <v>166</v>
      </c>
      <c r="K2820" s="1" t="str">
        <f>LEFT(Table9[[#This Row],[PCODE]],9)&amp;"0000"&amp;RIGHT(Table9[[#This Row],[PCODE]],3)</f>
        <v>BFA0460010000029</v>
      </c>
      <c r="L2820" s="1">
        <f>LEN(Table9[[#This Row],[rowcapcode3]])</f>
        <v>16</v>
      </c>
      <c r="M2820" s="1" t="str">
        <f>Table9[[#This Row],[ADM2_CODE]]</f>
        <v>BFA046001</v>
      </c>
      <c r="N2820" s="1" t="str">
        <f>Table9[[#This Row],[ADM1_CODE]]</f>
        <v>BFA046</v>
      </c>
    </row>
    <row r="2821" spans="1:14" x14ac:dyDescent="0.25">
      <c r="A2821" s="12">
        <v>11.766667</v>
      </c>
      <c r="B2821" s="12">
        <v>-3.3666670000000001</v>
      </c>
      <c r="C2821" s="1" t="s">
        <v>39</v>
      </c>
      <c r="D2821" s="1" t="s">
        <v>40</v>
      </c>
      <c r="E2821" s="1" t="s">
        <v>67</v>
      </c>
      <c r="F2821" s="1" t="s">
        <v>68</v>
      </c>
      <c r="G2821" s="1" t="s">
        <v>5635</v>
      </c>
      <c r="H2821" s="1" t="s">
        <v>5636</v>
      </c>
      <c r="I2821" s="12">
        <v>0</v>
      </c>
      <c r="J2821" s="1" t="s">
        <v>166</v>
      </c>
      <c r="K2821" s="1" t="str">
        <f>LEFT(Table9[[#This Row],[PCODE]],9)&amp;"0000"&amp;RIGHT(Table9[[#This Row],[PCODE]],3)</f>
        <v>BFA0460010000035</v>
      </c>
      <c r="L2821" s="1">
        <f>LEN(Table9[[#This Row],[rowcapcode3]])</f>
        <v>16</v>
      </c>
      <c r="M2821" s="1" t="str">
        <f>Table9[[#This Row],[ADM2_CODE]]</f>
        <v>BFA046001</v>
      </c>
      <c r="N2821" s="1" t="str">
        <f>Table9[[#This Row],[ADM1_CODE]]</f>
        <v>BFA046</v>
      </c>
    </row>
    <row r="2822" spans="1:14" x14ac:dyDescent="0.25">
      <c r="A2822" s="12">
        <v>11.766667</v>
      </c>
      <c r="B2822" s="12">
        <v>-3.25</v>
      </c>
      <c r="C2822" s="1" t="s">
        <v>39</v>
      </c>
      <c r="D2822" s="1" t="s">
        <v>40</v>
      </c>
      <c r="E2822" s="1" t="s">
        <v>67</v>
      </c>
      <c r="F2822" s="1" t="s">
        <v>68</v>
      </c>
      <c r="G2822" s="1" t="s">
        <v>5637</v>
      </c>
      <c r="H2822" s="1" t="s">
        <v>5638</v>
      </c>
      <c r="I2822" s="12">
        <v>0</v>
      </c>
      <c r="J2822" s="1" t="s">
        <v>166</v>
      </c>
      <c r="K2822" s="1" t="str">
        <f>LEFT(Table9[[#This Row],[PCODE]],9)&amp;"0000"&amp;RIGHT(Table9[[#This Row],[PCODE]],3)</f>
        <v>BFA0460010000087</v>
      </c>
      <c r="L2822" s="1">
        <f>LEN(Table9[[#This Row],[rowcapcode3]])</f>
        <v>16</v>
      </c>
      <c r="M2822" s="1" t="str">
        <f>Table9[[#This Row],[ADM2_CODE]]</f>
        <v>BFA046001</v>
      </c>
      <c r="N2822" s="1" t="str">
        <f>Table9[[#This Row],[ADM1_CODE]]</f>
        <v>BFA046</v>
      </c>
    </row>
    <row r="2823" spans="1:14" x14ac:dyDescent="0.25">
      <c r="A2823" s="12">
        <v>11.766667</v>
      </c>
      <c r="B2823" s="12">
        <v>-3.15</v>
      </c>
      <c r="C2823" s="1" t="s">
        <v>39</v>
      </c>
      <c r="D2823" s="1" t="s">
        <v>40</v>
      </c>
      <c r="E2823" s="1" t="s">
        <v>67</v>
      </c>
      <c r="F2823" s="1" t="s">
        <v>68</v>
      </c>
      <c r="G2823" s="1" t="s">
        <v>5639</v>
      </c>
      <c r="H2823" s="1" t="s">
        <v>4346</v>
      </c>
      <c r="I2823" s="12">
        <v>0</v>
      </c>
      <c r="J2823" s="1" t="s">
        <v>166</v>
      </c>
      <c r="K2823" s="1" t="str">
        <f>LEFT(Table9[[#This Row],[PCODE]],9)&amp;"0000"&amp;RIGHT(Table9[[#This Row],[PCODE]],3)</f>
        <v>BFA0460010000068</v>
      </c>
      <c r="L2823" s="1">
        <f>LEN(Table9[[#This Row],[rowcapcode3]])</f>
        <v>16</v>
      </c>
      <c r="M2823" s="1" t="str">
        <f>Table9[[#This Row],[ADM2_CODE]]</f>
        <v>BFA046001</v>
      </c>
      <c r="N2823" s="1" t="str">
        <f>Table9[[#This Row],[ADM1_CODE]]</f>
        <v>BFA046</v>
      </c>
    </row>
    <row r="2824" spans="1:14" x14ac:dyDescent="0.25">
      <c r="A2824" s="12">
        <v>11.766667</v>
      </c>
      <c r="B2824" s="12">
        <v>-3.1333329999999999</v>
      </c>
      <c r="C2824" s="1" t="s">
        <v>39</v>
      </c>
      <c r="D2824" s="1" t="s">
        <v>40</v>
      </c>
      <c r="E2824" s="1" t="s">
        <v>67</v>
      </c>
      <c r="F2824" s="1" t="s">
        <v>68</v>
      </c>
      <c r="G2824" s="1" t="s">
        <v>5640</v>
      </c>
      <c r="H2824" s="1" t="s">
        <v>5641</v>
      </c>
      <c r="I2824" s="12">
        <v>0</v>
      </c>
      <c r="J2824" s="1" t="s">
        <v>166</v>
      </c>
      <c r="K2824" s="1" t="str">
        <f>LEFT(Table9[[#This Row],[PCODE]],9)&amp;"0000"&amp;RIGHT(Table9[[#This Row],[PCODE]],3)</f>
        <v>BFA0460010000171</v>
      </c>
      <c r="L2824" s="1">
        <f>LEN(Table9[[#This Row],[rowcapcode3]])</f>
        <v>16</v>
      </c>
      <c r="M2824" s="1" t="str">
        <f>Table9[[#This Row],[ADM2_CODE]]</f>
        <v>BFA046001</v>
      </c>
      <c r="N2824" s="1" t="str">
        <f>Table9[[#This Row],[ADM1_CODE]]</f>
        <v>BFA046</v>
      </c>
    </row>
    <row r="2825" spans="1:14" x14ac:dyDescent="0.25">
      <c r="A2825" s="12">
        <v>11.766667</v>
      </c>
      <c r="B2825" s="12">
        <v>-3.0833330000000001</v>
      </c>
      <c r="C2825" s="1" t="s">
        <v>39</v>
      </c>
      <c r="D2825" s="1" t="s">
        <v>40</v>
      </c>
      <c r="E2825" s="1" t="s">
        <v>67</v>
      </c>
      <c r="F2825" s="1" t="s">
        <v>68</v>
      </c>
      <c r="G2825" s="1" t="s">
        <v>5642</v>
      </c>
      <c r="H2825" s="1" t="s">
        <v>5643</v>
      </c>
      <c r="I2825" s="12">
        <v>0</v>
      </c>
      <c r="J2825" s="1" t="s">
        <v>166</v>
      </c>
      <c r="K2825" s="1" t="str">
        <f>LEFT(Table9[[#This Row],[PCODE]],9)&amp;"0000"&amp;RIGHT(Table9[[#This Row],[PCODE]],3)</f>
        <v>BFA0460010000110</v>
      </c>
      <c r="L2825" s="1">
        <f>LEN(Table9[[#This Row],[rowcapcode3]])</f>
        <v>16</v>
      </c>
      <c r="M2825" s="1" t="str">
        <f>Table9[[#This Row],[ADM2_CODE]]</f>
        <v>BFA046001</v>
      </c>
      <c r="N2825" s="1" t="str">
        <f>Table9[[#This Row],[ADM1_CODE]]</f>
        <v>BFA046</v>
      </c>
    </row>
    <row r="2826" spans="1:14" x14ac:dyDescent="0.25">
      <c r="A2826" s="12">
        <v>11.766667</v>
      </c>
      <c r="B2826" s="12">
        <v>-2.2833329999999998</v>
      </c>
      <c r="C2826" s="1" t="s">
        <v>41</v>
      </c>
      <c r="D2826" s="1" t="s">
        <v>42</v>
      </c>
      <c r="E2826" s="1" t="s">
        <v>130</v>
      </c>
      <c r="F2826" s="1" t="s">
        <v>131</v>
      </c>
      <c r="G2826" s="1" t="s">
        <v>5644</v>
      </c>
      <c r="H2826" s="1" t="s">
        <v>5645</v>
      </c>
      <c r="I2826" s="12">
        <v>0</v>
      </c>
      <c r="J2826" s="1" t="s">
        <v>166</v>
      </c>
      <c r="K2826" s="1" t="str">
        <f>LEFT(Table9[[#This Row],[PCODE]],9)&amp;"0000"&amp;RIGHT(Table9[[#This Row],[PCODE]],3)</f>
        <v>BFA0500030000016</v>
      </c>
      <c r="L2826" s="1">
        <f>LEN(Table9[[#This Row],[rowcapcode3]])</f>
        <v>16</v>
      </c>
      <c r="M2826" s="1" t="str">
        <f>Table9[[#This Row],[ADM2_CODE]]</f>
        <v>BFA050003</v>
      </c>
      <c r="N2826" s="1" t="str">
        <f>Table9[[#This Row],[ADM1_CODE]]</f>
        <v>BFA050</v>
      </c>
    </row>
    <row r="2827" spans="1:14" x14ac:dyDescent="0.25">
      <c r="A2827" s="12">
        <v>11.766667</v>
      </c>
      <c r="B2827" s="12">
        <v>-2.2833329999999998</v>
      </c>
      <c r="C2827" s="1" t="s">
        <v>41</v>
      </c>
      <c r="D2827" s="1" t="s">
        <v>42</v>
      </c>
      <c r="E2827" s="1" t="s">
        <v>130</v>
      </c>
      <c r="F2827" s="1" t="s">
        <v>131</v>
      </c>
      <c r="G2827" s="1" t="s">
        <v>5646</v>
      </c>
      <c r="H2827" s="1" t="s">
        <v>5647</v>
      </c>
      <c r="I2827" s="12">
        <v>0</v>
      </c>
      <c r="J2827" s="1" t="s">
        <v>166</v>
      </c>
      <c r="K2827" s="1" t="str">
        <f>LEFT(Table9[[#This Row],[PCODE]],9)&amp;"0000"&amp;RIGHT(Table9[[#This Row],[PCODE]],3)</f>
        <v>BFA0500030000023</v>
      </c>
      <c r="L2827" s="1">
        <f>LEN(Table9[[#This Row],[rowcapcode3]])</f>
        <v>16</v>
      </c>
      <c r="M2827" s="1" t="str">
        <f>Table9[[#This Row],[ADM2_CODE]]</f>
        <v>BFA050003</v>
      </c>
      <c r="N2827" s="1" t="str">
        <f>Table9[[#This Row],[ADM1_CODE]]</f>
        <v>BFA050</v>
      </c>
    </row>
    <row r="2828" spans="1:14" x14ac:dyDescent="0.25">
      <c r="A2828" s="12">
        <v>11.766667</v>
      </c>
      <c r="B2828" s="12">
        <v>-2.2166670000000002</v>
      </c>
      <c r="C2828" s="1" t="s">
        <v>41</v>
      </c>
      <c r="D2828" s="1" t="s">
        <v>42</v>
      </c>
      <c r="E2828" s="1" t="s">
        <v>77</v>
      </c>
      <c r="F2828" s="1" t="s">
        <v>78</v>
      </c>
      <c r="G2828" s="1" t="s">
        <v>5648</v>
      </c>
      <c r="H2828" s="1" t="s">
        <v>4689</v>
      </c>
      <c r="I2828" s="12">
        <v>0</v>
      </c>
      <c r="J2828" s="1" t="s">
        <v>166</v>
      </c>
      <c r="K2828" s="1" t="str">
        <f>LEFT(Table9[[#This Row],[PCODE]],9)&amp;"0000"&amp;RIGHT(Table9[[#This Row],[PCODE]],3)</f>
        <v>BFA0500040000165</v>
      </c>
      <c r="L2828" s="1">
        <f>LEN(Table9[[#This Row],[rowcapcode3]])</f>
        <v>16</v>
      </c>
      <c r="M2828" s="1" t="str">
        <f>Table9[[#This Row],[ADM2_CODE]]</f>
        <v>BFA050004</v>
      </c>
      <c r="N2828" s="1" t="str">
        <f>Table9[[#This Row],[ADM1_CODE]]</f>
        <v>BFA050</v>
      </c>
    </row>
    <row r="2829" spans="1:14" x14ac:dyDescent="0.25">
      <c r="A2829" s="12">
        <v>11.766667</v>
      </c>
      <c r="B2829" s="12">
        <v>-1.766667</v>
      </c>
      <c r="C2829" s="1" t="s">
        <v>41</v>
      </c>
      <c r="D2829" s="1" t="s">
        <v>42</v>
      </c>
      <c r="E2829" s="1" t="s">
        <v>77</v>
      </c>
      <c r="F2829" s="1" t="s">
        <v>78</v>
      </c>
      <c r="G2829" s="1" t="s">
        <v>5649</v>
      </c>
      <c r="H2829" s="1" t="s">
        <v>5650</v>
      </c>
      <c r="I2829" s="12">
        <v>0</v>
      </c>
      <c r="J2829" s="1" t="s">
        <v>166</v>
      </c>
      <c r="K2829" s="1" t="str">
        <f>LEFT(Table9[[#This Row],[PCODE]],9)&amp;"0000"&amp;RIGHT(Table9[[#This Row],[PCODE]],3)</f>
        <v>BFA0500040000144</v>
      </c>
      <c r="L2829" s="1">
        <f>LEN(Table9[[#This Row],[rowcapcode3]])</f>
        <v>16</v>
      </c>
      <c r="M2829" s="1" t="str">
        <f>Table9[[#This Row],[ADM2_CODE]]</f>
        <v>BFA050004</v>
      </c>
      <c r="N2829" s="1" t="str">
        <f>Table9[[#This Row],[ADM1_CODE]]</f>
        <v>BFA050</v>
      </c>
    </row>
    <row r="2830" spans="1:14" x14ac:dyDescent="0.25">
      <c r="A2830" s="12">
        <v>11.766667</v>
      </c>
      <c r="B2830" s="12">
        <v>-1.7166669999999999</v>
      </c>
      <c r="C2830" s="1" t="s">
        <v>41</v>
      </c>
      <c r="D2830" s="1" t="s">
        <v>42</v>
      </c>
      <c r="E2830" s="1" t="s">
        <v>77</v>
      </c>
      <c r="F2830" s="1" t="s">
        <v>78</v>
      </c>
      <c r="G2830" s="1" t="s">
        <v>5651</v>
      </c>
      <c r="H2830" s="1" t="s">
        <v>5652</v>
      </c>
      <c r="I2830" s="12">
        <v>0</v>
      </c>
      <c r="J2830" s="1" t="s">
        <v>166</v>
      </c>
      <c r="K2830" s="1" t="str">
        <f>LEFT(Table9[[#This Row],[PCODE]],9)&amp;"0000"&amp;RIGHT(Table9[[#This Row],[PCODE]],3)</f>
        <v>BFA0500040000152</v>
      </c>
      <c r="L2830" s="1">
        <f>LEN(Table9[[#This Row],[rowcapcode3]])</f>
        <v>16</v>
      </c>
      <c r="M2830" s="1" t="str">
        <f>Table9[[#This Row],[ADM2_CODE]]</f>
        <v>BFA050004</v>
      </c>
      <c r="N2830" s="1" t="str">
        <f>Table9[[#This Row],[ADM1_CODE]]</f>
        <v>BFA050</v>
      </c>
    </row>
    <row r="2831" spans="1:14" x14ac:dyDescent="0.25">
      <c r="A2831" s="12">
        <v>11.766667</v>
      </c>
      <c r="B2831" s="12">
        <v>-1.6</v>
      </c>
      <c r="C2831" s="1" t="s">
        <v>41</v>
      </c>
      <c r="D2831" s="1" t="s">
        <v>42</v>
      </c>
      <c r="E2831" s="1" t="s">
        <v>77</v>
      </c>
      <c r="F2831" s="1" t="s">
        <v>78</v>
      </c>
      <c r="G2831" s="1" t="s">
        <v>5653</v>
      </c>
      <c r="H2831" s="1" t="s">
        <v>5654</v>
      </c>
      <c r="I2831" s="12">
        <v>0</v>
      </c>
      <c r="J2831" s="1" t="s">
        <v>166</v>
      </c>
      <c r="K2831" s="1" t="str">
        <f>LEFT(Table9[[#This Row],[PCODE]],9)&amp;"0000"&amp;RIGHT(Table9[[#This Row],[PCODE]],3)</f>
        <v>BFA0500040000052</v>
      </c>
      <c r="L2831" s="1">
        <f>LEN(Table9[[#This Row],[rowcapcode3]])</f>
        <v>16</v>
      </c>
      <c r="M2831" s="1" t="str">
        <f>Table9[[#This Row],[ADM2_CODE]]</f>
        <v>BFA050004</v>
      </c>
      <c r="N2831" s="1" t="str">
        <f>Table9[[#This Row],[ADM1_CODE]]</f>
        <v>BFA050</v>
      </c>
    </row>
    <row r="2832" spans="1:14" x14ac:dyDescent="0.25">
      <c r="A2832" s="12">
        <v>11.766667</v>
      </c>
      <c r="B2832" s="12">
        <v>-1.3833329999999999</v>
      </c>
      <c r="C2832" s="1" t="s">
        <v>57</v>
      </c>
      <c r="D2832" s="1" t="s">
        <v>58</v>
      </c>
      <c r="E2832" s="1" t="s">
        <v>108</v>
      </c>
      <c r="F2832" s="1" t="s">
        <v>109</v>
      </c>
      <c r="G2832" s="1" t="s">
        <v>5655</v>
      </c>
      <c r="H2832" s="1" t="s">
        <v>5656</v>
      </c>
      <c r="I2832" s="12">
        <v>0</v>
      </c>
      <c r="J2832" s="1" t="s">
        <v>166</v>
      </c>
      <c r="K2832" s="1" t="str">
        <f>LEFT(Table9[[#This Row],[PCODE]],9)&amp;"0000"&amp;RIGHT(Table9[[#This Row],[PCODE]],3)</f>
        <v>BFA0510010000514</v>
      </c>
      <c r="L2832" s="1">
        <f>LEN(Table9[[#This Row],[rowcapcode3]])</f>
        <v>16</v>
      </c>
      <c r="M2832" s="1" t="str">
        <f>Table9[[#This Row],[ADM2_CODE]]</f>
        <v>BFA051001</v>
      </c>
      <c r="N2832" s="1" t="str">
        <f>Table9[[#This Row],[ADM1_CODE]]</f>
        <v>BFA051</v>
      </c>
    </row>
    <row r="2833" spans="1:14" x14ac:dyDescent="0.25">
      <c r="A2833" s="12">
        <v>11.766667</v>
      </c>
      <c r="B2833" s="12">
        <v>-1.35</v>
      </c>
      <c r="C2833" s="1" t="s">
        <v>57</v>
      </c>
      <c r="D2833" s="1" t="s">
        <v>58</v>
      </c>
      <c r="E2833" s="1" t="s">
        <v>108</v>
      </c>
      <c r="F2833" s="1" t="s">
        <v>109</v>
      </c>
      <c r="G2833" s="1" t="s">
        <v>5657</v>
      </c>
      <c r="H2833" s="1" t="s">
        <v>5658</v>
      </c>
      <c r="I2833" s="12">
        <v>0</v>
      </c>
      <c r="J2833" s="1" t="s">
        <v>166</v>
      </c>
      <c r="K2833" s="1" t="str">
        <f>LEFT(Table9[[#This Row],[PCODE]],9)&amp;"0000"&amp;RIGHT(Table9[[#This Row],[PCODE]],3)</f>
        <v>BFA0510010000062</v>
      </c>
      <c r="L2833" s="1">
        <f>LEN(Table9[[#This Row],[rowcapcode3]])</f>
        <v>16</v>
      </c>
      <c r="M2833" s="1" t="str">
        <f>Table9[[#This Row],[ADM2_CODE]]</f>
        <v>BFA051001</v>
      </c>
      <c r="N2833" s="1" t="str">
        <f>Table9[[#This Row],[ADM1_CODE]]</f>
        <v>BFA051</v>
      </c>
    </row>
    <row r="2834" spans="1:14" x14ac:dyDescent="0.25">
      <c r="A2834" s="12">
        <v>11.766667</v>
      </c>
      <c r="B2834" s="12">
        <v>-1.35</v>
      </c>
      <c r="C2834" s="1" t="s">
        <v>57</v>
      </c>
      <c r="D2834" s="1" t="s">
        <v>58</v>
      </c>
      <c r="E2834" s="1" t="s">
        <v>108</v>
      </c>
      <c r="F2834" s="1" t="s">
        <v>109</v>
      </c>
      <c r="G2834" s="1" t="s">
        <v>5659</v>
      </c>
      <c r="H2834" s="1" t="s">
        <v>5660</v>
      </c>
      <c r="I2834" s="12">
        <v>0</v>
      </c>
      <c r="J2834" s="1" t="s">
        <v>166</v>
      </c>
      <c r="K2834" s="1" t="str">
        <f>LEFT(Table9[[#This Row],[PCODE]],9)&amp;"0000"&amp;RIGHT(Table9[[#This Row],[PCODE]],3)</f>
        <v>BFA0510010000441</v>
      </c>
      <c r="L2834" s="1">
        <f>LEN(Table9[[#This Row],[rowcapcode3]])</f>
        <v>16</v>
      </c>
      <c r="M2834" s="1" t="str">
        <f>Table9[[#This Row],[ADM2_CODE]]</f>
        <v>BFA051001</v>
      </c>
      <c r="N2834" s="1" t="str">
        <f>Table9[[#This Row],[ADM1_CODE]]</f>
        <v>BFA051</v>
      </c>
    </row>
    <row r="2835" spans="1:14" x14ac:dyDescent="0.25">
      <c r="A2835" s="12">
        <v>11.766667</v>
      </c>
      <c r="B2835" s="12">
        <v>-1.2833330000000001</v>
      </c>
      <c r="C2835" s="1" t="s">
        <v>57</v>
      </c>
      <c r="D2835" s="1" t="s">
        <v>58</v>
      </c>
      <c r="E2835" s="1" t="s">
        <v>108</v>
      </c>
      <c r="F2835" s="1" t="s">
        <v>109</v>
      </c>
      <c r="G2835" s="1" t="s">
        <v>5661</v>
      </c>
      <c r="H2835" s="1" t="s">
        <v>5662</v>
      </c>
      <c r="I2835" s="12">
        <v>0</v>
      </c>
      <c r="J2835" s="1" t="s">
        <v>166</v>
      </c>
      <c r="K2835" s="1" t="str">
        <f>LEFT(Table9[[#This Row],[PCODE]],9)&amp;"0000"&amp;RIGHT(Table9[[#This Row],[PCODE]],3)</f>
        <v>BFA0510010000523</v>
      </c>
      <c r="L2835" s="1">
        <f>LEN(Table9[[#This Row],[rowcapcode3]])</f>
        <v>16</v>
      </c>
      <c r="M2835" s="1" t="str">
        <f>Table9[[#This Row],[ADM2_CODE]]</f>
        <v>BFA051001</v>
      </c>
      <c r="N2835" s="1" t="str">
        <f>Table9[[#This Row],[ADM1_CODE]]</f>
        <v>BFA051</v>
      </c>
    </row>
    <row r="2836" spans="1:14" x14ac:dyDescent="0.25">
      <c r="A2836" s="12">
        <v>11.766667</v>
      </c>
      <c r="B2836" s="12">
        <v>-1.25</v>
      </c>
      <c r="C2836" s="1" t="s">
        <v>57</v>
      </c>
      <c r="D2836" s="1" t="s">
        <v>58</v>
      </c>
      <c r="E2836" s="1" t="s">
        <v>110</v>
      </c>
      <c r="F2836" s="1" t="s">
        <v>111</v>
      </c>
      <c r="G2836" s="1" t="s">
        <v>5663</v>
      </c>
      <c r="H2836" s="1" t="s">
        <v>5664</v>
      </c>
      <c r="I2836" s="12">
        <v>0</v>
      </c>
      <c r="J2836" s="1" t="s">
        <v>166</v>
      </c>
      <c r="K2836" s="1" t="str">
        <f>LEFT(Table9[[#This Row],[PCODE]],9)&amp;"0000"&amp;RIGHT(Table9[[#This Row],[PCODE]],3)</f>
        <v>BFA0510030000101</v>
      </c>
      <c r="L2836" s="1">
        <f>LEN(Table9[[#This Row],[rowcapcode3]])</f>
        <v>16</v>
      </c>
      <c r="M2836" s="1" t="str">
        <f>Table9[[#This Row],[ADM2_CODE]]</f>
        <v>BFA051003</v>
      </c>
      <c r="N2836" s="1" t="str">
        <f>Table9[[#This Row],[ADM1_CODE]]</f>
        <v>BFA051</v>
      </c>
    </row>
    <row r="2837" spans="1:14" x14ac:dyDescent="0.25">
      <c r="A2837" s="12">
        <v>11.766667</v>
      </c>
      <c r="B2837" s="12">
        <v>-1.1666669999999999</v>
      </c>
      <c r="C2837" s="1" t="s">
        <v>57</v>
      </c>
      <c r="D2837" s="1" t="s">
        <v>58</v>
      </c>
      <c r="E2837" s="1" t="s">
        <v>110</v>
      </c>
      <c r="F2837" s="1" t="s">
        <v>111</v>
      </c>
      <c r="G2837" s="1" t="s">
        <v>5665</v>
      </c>
      <c r="H2837" s="1" t="s">
        <v>5666</v>
      </c>
      <c r="I2837" s="12">
        <v>0</v>
      </c>
      <c r="J2837" s="1" t="s">
        <v>166</v>
      </c>
      <c r="K2837" s="1" t="str">
        <f>LEFT(Table9[[#This Row],[PCODE]],9)&amp;"0000"&amp;RIGHT(Table9[[#This Row],[PCODE]],3)</f>
        <v>BFA0510030000006</v>
      </c>
      <c r="L2837" s="1">
        <f>LEN(Table9[[#This Row],[rowcapcode3]])</f>
        <v>16</v>
      </c>
      <c r="M2837" s="1" t="str">
        <f>Table9[[#This Row],[ADM2_CODE]]</f>
        <v>BFA051003</v>
      </c>
      <c r="N2837" s="1" t="str">
        <f>Table9[[#This Row],[ADM1_CODE]]</f>
        <v>BFA051</v>
      </c>
    </row>
    <row r="2838" spans="1:14" x14ac:dyDescent="0.25">
      <c r="A2838" s="12">
        <v>11.766667</v>
      </c>
      <c r="B2838" s="12">
        <v>-1.1333329999999999</v>
      </c>
      <c r="C2838" s="1" t="s">
        <v>57</v>
      </c>
      <c r="D2838" s="1" t="s">
        <v>58</v>
      </c>
      <c r="E2838" s="1" t="s">
        <v>110</v>
      </c>
      <c r="F2838" s="1" t="s">
        <v>111</v>
      </c>
      <c r="G2838" s="1" t="s">
        <v>5667</v>
      </c>
      <c r="H2838" s="1" t="s">
        <v>5463</v>
      </c>
      <c r="I2838" s="12">
        <v>0</v>
      </c>
      <c r="J2838" s="1" t="s">
        <v>166</v>
      </c>
      <c r="K2838" s="1" t="str">
        <f>LEFT(Table9[[#This Row],[PCODE]],9)&amp;"0000"&amp;RIGHT(Table9[[#This Row],[PCODE]],3)</f>
        <v>BFA0510030000002</v>
      </c>
      <c r="L2838" s="1">
        <f>LEN(Table9[[#This Row],[rowcapcode3]])</f>
        <v>16</v>
      </c>
      <c r="M2838" s="1" t="str">
        <f>Table9[[#This Row],[ADM2_CODE]]</f>
        <v>BFA051003</v>
      </c>
      <c r="N2838" s="1" t="str">
        <f>Table9[[#This Row],[ADM1_CODE]]</f>
        <v>BFA051</v>
      </c>
    </row>
    <row r="2839" spans="1:14" x14ac:dyDescent="0.25">
      <c r="A2839" s="12">
        <v>11.766667</v>
      </c>
      <c r="B2839" s="12">
        <v>-1</v>
      </c>
      <c r="C2839" s="1" t="s">
        <v>57</v>
      </c>
      <c r="D2839" s="1" t="s">
        <v>58</v>
      </c>
      <c r="E2839" s="1" t="s">
        <v>110</v>
      </c>
      <c r="F2839" s="1" t="s">
        <v>111</v>
      </c>
      <c r="G2839" s="1" t="s">
        <v>5668</v>
      </c>
      <c r="H2839" s="1" t="s">
        <v>5669</v>
      </c>
      <c r="I2839" s="12">
        <v>0</v>
      </c>
      <c r="J2839" s="1" t="s">
        <v>166</v>
      </c>
      <c r="K2839" s="1" t="str">
        <f>LEFT(Table9[[#This Row],[PCODE]],9)&amp;"0000"&amp;RIGHT(Table9[[#This Row],[PCODE]],3)</f>
        <v>BFA0510030000151</v>
      </c>
      <c r="L2839" s="1">
        <f>LEN(Table9[[#This Row],[rowcapcode3]])</f>
        <v>16</v>
      </c>
      <c r="M2839" s="1" t="str">
        <f>Table9[[#This Row],[ADM2_CODE]]</f>
        <v>BFA051003</v>
      </c>
      <c r="N2839" s="1" t="str">
        <f>Table9[[#This Row],[ADM1_CODE]]</f>
        <v>BFA051</v>
      </c>
    </row>
    <row r="2840" spans="1:14" x14ac:dyDescent="0.25">
      <c r="A2840" s="12">
        <v>11.766667</v>
      </c>
      <c r="B2840" s="12">
        <v>-0.93333299999999997</v>
      </c>
      <c r="C2840" s="1" t="s">
        <v>57</v>
      </c>
      <c r="D2840" s="1" t="s">
        <v>58</v>
      </c>
      <c r="E2840" s="1" t="s">
        <v>110</v>
      </c>
      <c r="F2840" s="1" t="s">
        <v>111</v>
      </c>
      <c r="G2840" s="1" t="s">
        <v>5670</v>
      </c>
      <c r="H2840" s="1" t="s">
        <v>5671</v>
      </c>
      <c r="I2840" s="12">
        <v>0</v>
      </c>
      <c r="J2840" s="1" t="s">
        <v>166</v>
      </c>
      <c r="K2840" s="1" t="str">
        <f>LEFT(Table9[[#This Row],[PCODE]],9)&amp;"0000"&amp;RIGHT(Table9[[#This Row],[PCODE]],3)</f>
        <v>BFA0510030000150</v>
      </c>
      <c r="L2840" s="1">
        <f>LEN(Table9[[#This Row],[rowcapcode3]])</f>
        <v>16</v>
      </c>
      <c r="M2840" s="1" t="str">
        <f>Table9[[#This Row],[ADM2_CODE]]</f>
        <v>BFA051003</v>
      </c>
      <c r="N2840" s="1" t="str">
        <f>Table9[[#This Row],[ADM1_CODE]]</f>
        <v>BFA051</v>
      </c>
    </row>
    <row r="2841" spans="1:14" x14ac:dyDescent="0.25">
      <c r="A2841" s="12">
        <v>11.766667</v>
      </c>
      <c r="B2841" s="12">
        <v>-0.76666699999999999</v>
      </c>
      <c r="C2841" s="1" t="s">
        <v>49</v>
      </c>
      <c r="D2841" s="1" t="s">
        <v>50</v>
      </c>
      <c r="E2841" s="1" t="s">
        <v>134</v>
      </c>
      <c r="F2841" s="1" t="s">
        <v>135</v>
      </c>
      <c r="G2841" s="1" t="s">
        <v>5672</v>
      </c>
      <c r="H2841" s="1" t="s">
        <v>5673</v>
      </c>
      <c r="I2841" s="12">
        <v>4</v>
      </c>
      <c r="J2841" s="1" t="s">
        <v>288</v>
      </c>
      <c r="K2841" s="1" t="str">
        <f>LEFT(Table9[[#This Row],[PCODE]],9)&amp;"0000"&amp;RIGHT(Table9[[#This Row],[PCODE]],3)</f>
        <v>BFA0480010000132</v>
      </c>
      <c r="L2841" s="1">
        <f>LEN(Table9[[#This Row],[rowcapcode3]])</f>
        <v>16</v>
      </c>
      <c r="M2841" s="1" t="str">
        <f>Table9[[#This Row],[ADM2_CODE]]</f>
        <v>BFA048001</v>
      </c>
      <c r="N2841" s="1" t="str">
        <f>Table9[[#This Row],[ADM1_CODE]]</f>
        <v>BFA048</v>
      </c>
    </row>
    <row r="2842" spans="1:14" x14ac:dyDescent="0.25">
      <c r="A2842" s="12">
        <v>11.766667</v>
      </c>
      <c r="B2842" s="12">
        <v>-0.31666699999999998</v>
      </c>
      <c r="C2842" s="1" t="s">
        <v>49</v>
      </c>
      <c r="D2842" s="1" t="s">
        <v>50</v>
      </c>
      <c r="E2842" s="1" t="s">
        <v>134</v>
      </c>
      <c r="F2842" s="1" t="s">
        <v>135</v>
      </c>
      <c r="G2842" s="1" t="s">
        <v>5674</v>
      </c>
      <c r="H2842" s="1" t="s">
        <v>5675</v>
      </c>
      <c r="I2842" s="12">
        <v>0</v>
      </c>
      <c r="J2842" s="1" t="s">
        <v>166</v>
      </c>
      <c r="K2842" s="1" t="str">
        <f>LEFT(Table9[[#This Row],[PCODE]],9)&amp;"0000"&amp;RIGHT(Table9[[#This Row],[PCODE]],3)</f>
        <v>BFA0480010000067</v>
      </c>
      <c r="L2842" s="1">
        <f>LEN(Table9[[#This Row],[rowcapcode3]])</f>
        <v>16</v>
      </c>
      <c r="M2842" s="1" t="str">
        <f>Table9[[#This Row],[ADM2_CODE]]</f>
        <v>BFA048001</v>
      </c>
      <c r="N2842" s="1" t="str">
        <f>Table9[[#This Row],[ADM1_CODE]]</f>
        <v>BFA048</v>
      </c>
    </row>
    <row r="2843" spans="1:14" x14ac:dyDescent="0.25">
      <c r="A2843" s="12">
        <v>11.766667</v>
      </c>
      <c r="B2843" s="12">
        <v>1.7</v>
      </c>
      <c r="C2843" s="1" t="s">
        <v>47</v>
      </c>
      <c r="D2843" s="1" t="s">
        <v>48</v>
      </c>
      <c r="E2843" s="1" t="s">
        <v>140</v>
      </c>
      <c r="F2843" s="1" t="s">
        <v>141</v>
      </c>
      <c r="G2843" s="1" t="s">
        <v>5676</v>
      </c>
      <c r="H2843" s="1" t="s">
        <v>5677</v>
      </c>
      <c r="I2843" s="12">
        <v>0</v>
      </c>
      <c r="J2843" s="1" t="s">
        <v>166</v>
      </c>
      <c r="K2843" s="1" t="str">
        <f>LEFT(Table9[[#This Row],[PCODE]],9)&amp;"0000"&amp;RIGHT(Table9[[#This Row],[PCODE]],3)</f>
        <v>BFA0520050000331</v>
      </c>
      <c r="L2843" s="1">
        <f>LEN(Table9[[#This Row],[rowcapcode3]])</f>
        <v>16</v>
      </c>
      <c r="M2843" s="1" t="str">
        <f>Table9[[#This Row],[ADM2_CODE]]</f>
        <v>BFA052005</v>
      </c>
      <c r="N2843" s="1" t="str">
        <f>Table9[[#This Row],[ADM1_CODE]]</f>
        <v>BFA052</v>
      </c>
    </row>
    <row r="2844" spans="1:14" x14ac:dyDescent="0.25">
      <c r="A2844" s="12">
        <v>11.766944000000001</v>
      </c>
      <c r="B2844" s="12">
        <v>-1.8497220000000001</v>
      </c>
      <c r="C2844" s="1" t="s">
        <v>41</v>
      </c>
      <c r="D2844" s="1" t="s">
        <v>42</v>
      </c>
      <c r="E2844" s="1" t="s">
        <v>77</v>
      </c>
      <c r="F2844" s="1" t="s">
        <v>78</v>
      </c>
      <c r="G2844" s="1" t="s">
        <v>5678</v>
      </c>
      <c r="H2844" s="1" t="s">
        <v>5679</v>
      </c>
      <c r="I2844" s="12">
        <v>4</v>
      </c>
      <c r="J2844" s="1" t="s">
        <v>288</v>
      </c>
      <c r="K2844" s="1" t="str">
        <f>LEFT(Table9[[#This Row],[PCODE]],9)&amp;"0000"&amp;RIGHT(Table9[[#This Row],[PCODE]],3)</f>
        <v>BFA0500040000002</v>
      </c>
      <c r="L2844" s="1">
        <f>LEN(Table9[[#This Row],[rowcapcode3]])</f>
        <v>16</v>
      </c>
      <c r="M2844" s="1" t="str">
        <f>Table9[[#This Row],[ADM2_CODE]]</f>
        <v>BFA050004</v>
      </c>
      <c r="N2844" s="1" t="str">
        <f>Table9[[#This Row],[ADM1_CODE]]</f>
        <v>BFA050</v>
      </c>
    </row>
    <row r="2845" spans="1:14" x14ac:dyDescent="0.25">
      <c r="A2845" s="12">
        <v>11.774049</v>
      </c>
      <c r="B2845" s="12">
        <v>-4.3249820000000003</v>
      </c>
      <c r="C2845" s="1" t="s">
        <v>39</v>
      </c>
      <c r="D2845" s="1" t="s">
        <v>40</v>
      </c>
      <c r="E2845" s="1" t="s">
        <v>156</v>
      </c>
      <c r="F2845" s="1" t="s">
        <v>157</v>
      </c>
      <c r="G2845" s="1" t="s">
        <v>5680</v>
      </c>
      <c r="H2845" s="1" t="s">
        <v>5681</v>
      </c>
      <c r="I2845" s="12">
        <v>0</v>
      </c>
      <c r="J2845" s="1" t="s">
        <v>166</v>
      </c>
      <c r="K2845" s="1" t="str">
        <f>LEFT(Table9[[#This Row],[PCODE]],9)&amp;"0000"&amp;RIGHT(Table9[[#This Row],[PCODE]],3)</f>
        <v>BFA0460020000115</v>
      </c>
      <c r="L2845" s="1">
        <f>LEN(Table9[[#This Row],[rowcapcode3]])</f>
        <v>16</v>
      </c>
      <c r="M2845" s="1" t="str">
        <f>Table9[[#This Row],[ADM2_CODE]]</f>
        <v>BFA046002</v>
      </c>
      <c r="N2845" s="1" t="str">
        <f>Table9[[#This Row],[ADM1_CODE]]</f>
        <v>BFA046</v>
      </c>
    </row>
    <row r="2846" spans="1:14" x14ac:dyDescent="0.25">
      <c r="A2846" s="12">
        <v>11.775987000000001</v>
      </c>
      <c r="B2846" s="12">
        <v>-4.6561349999999999</v>
      </c>
      <c r="C2846" s="1" t="s">
        <v>45</v>
      </c>
      <c r="D2846" s="1" t="s">
        <v>46</v>
      </c>
      <c r="E2846" s="1" t="s">
        <v>2722</v>
      </c>
      <c r="F2846" s="1" t="s">
        <v>119</v>
      </c>
      <c r="G2846" s="1" t="s">
        <v>5682</v>
      </c>
      <c r="H2846" s="1" t="s">
        <v>3002</v>
      </c>
      <c r="I2846" s="12">
        <v>0</v>
      </c>
      <c r="J2846" s="1" t="s">
        <v>166</v>
      </c>
      <c r="K2846" s="1" t="str">
        <f>LEFT(Table9[[#This Row],[PCODE]],9)&amp;"0000"&amp;RIGHT(Table9[[#This Row],[PCODE]],3)</f>
        <v>BFA0530020000227</v>
      </c>
      <c r="L2846" s="1">
        <f>LEN(Table9[[#This Row],[rowcapcode3]])</f>
        <v>16</v>
      </c>
      <c r="M2846" s="1" t="str">
        <f>Table9[[#This Row],[ADM2_CODE]]</f>
        <v>BFA053002</v>
      </c>
      <c r="N2846" s="1" t="str">
        <f>Table9[[#This Row],[ADM1_CODE]]</f>
        <v>BFA053</v>
      </c>
    </row>
    <row r="2847" spans="1:14" x14ac:dyDescent="0.25">
      <c r="A2847" s="12">
        <v>11.777843000000001</v>
      </c>
      <c r="B2847" s="12">
        <v>-4.7020179999999998</v>
      </c>
      <c r="C2847" s="1" t="s">
        <v>45</v>
      </c>
      <c r="D2847" s="1" t="s">
        <v>46</v>
      </c>
      <c r="E2847" s="1" t="s">
        <v>2722</v>
      </c>
      <c r="F2847" s="1" t="s">
        <v>119</v>
      </c>
      <c r="G2847" s="1" t="s">
        <v>5683</v>
      </c>
      <c r="H2847" s="1" t="s">
        <v>5684</v>
      </c>
      <c r="I2847" s="12">
        <v>0</v>
      </c>
      <c r="J2847" s="1" t="s">
        <v>166</v>
      </c>
      <c r="K2847" s="1" t="str">
        <f>LEFT(Table9[[#This Row],[PCODE]],9)&amp;"0000"&amp;RIGHT(Table9[[#This Row],[PCODE]],3)</f>
        <v>BFA0530020000160</v>
      </c>
      <c r="L2847" s="1">
        <f>LEN(Table9[[#This Row],[rowcapcode3]])</f>
        <v>16</v>
      </c>
      <c r="M2847" s="1" t="str">
        <f>Table9[[#This Row],[ADM2_CODE]]</f>
        <v>BFA053002</v>
      </c>
      <c r="N2847" s="1" t="str">
        <f>Table9[[#This Row],[ADM1_CODE]]</f>
        <v>BFA053</v>
      </c>
    </row>
    <row r="2848" spans="1:14" x14ac:dyDescent="0.25">
      <c r="A2848" s="12">
        <v>11.779619</v>
      </c>
      <c r="B2848" s="12">
        <v>-4.6970130000000001</v>
      </c>
      <c r="C2848" s="1" t="s">
        <v>45</v>
      </c>
      <c r="D2848" s="1" t="s">
        <v>46</v>
      </c>
      <c r="E2848" s="1" t="s">
        <v>2722</v>
      </c>
      <c r="F2848" s="1" t="s">
        <v>119</v>
      </c>
      <c r="G2848" s="1" t="s">
        <v>5685</v>
      </c>
      <c r="H2848" s="1" t="s">
        <v>5686</v>
      </c>
      <c r="I2848" s="12">
        <v>0</v>
      </c>
      <c r="J2848" s="1" t="s">
        <v>166</v>
      </c>
      <c r="K2848" s="1" t="str">
        <f>LEFT(Table9[[#This Row],[PCODE]],9)&amp;"0000"&amp;RIGHT(Table9[[#This Row],[PCODE]],3)</f>
        <v>BFA0530020000114</v>
      </c>
      <c r="L2848" s="1">
        <f>LEN(Table9[[#This Row],[rowcapcode3]])</f>
        <v>16</v>
      </c>
      <c r="M2848" s="1" t="str">
        <f>Table9[[#This Row],[ADM2_CODE]]</f>
        <v>BFA053002</v>
      </c>
      <c r="N2848" s="1" t="str">
        <f>Table9[[#This Row],[ADM1_CODE]]</f>
        <v>BFA053</v>
      </c>
    </row>
    <row r="2849" spans="1:14" x14ac:dyDescent="0.25">
      <c r="A2849" s="12">
        <v>11.78</v>
      </c>
      <c r="B2849" s="12">
        <v>-0.369722</v>
      </c>
      <c r="C2849" s="1" t="s">
        <v>49</v>
      </c>
      <c r="D2849" s="1" t="s">
        <v>50</v>
      </c>
      <c r="E2849" s="1" t="s">
        <v>134</v>
      </c>
      <c r="F2849" s="1" t="s">
        <v>135</v>
      </c>
      <c r="G2849" s="1" t="s">
        <v>5687</v>
      </c>
      <c r="H2849" s="1" t="s">
        <v>5688</v>
      </c>
      <c r="I2849" s="12">
        <v>2</v>
      </c>
      <c r="J2849" s="1" t="s">
        <v>166</v>
      </c>
      <c r="K2849" s="1" t="str">
        <f>LEFT(Table9[[#This Row],[PCODE]],9)&amp;"0000"&amp;RIGHT(Table9[[#This Row],[PCODE]],3)</f>
        <v>BFA0480010000192</v>
      </c>
      <c r="L2849" s="1">
        <f>LEN(Table9[[#This Row],[rowcapcode3]])</f>
        <v>16</v>
      </c>
      <c r="M2849" s="1" t="str">
        <f>Table9[[#This Row],[ADM2_CODE]]</f>
        <v>BFA048001</v>
      </c>
      <c r="N2849" s="1" t="str">
        <f>Table9[[#This Row],[ADM1_CODE]]</f>
        <v>BFA048</v>
      </c>
    </row>
    <row r="2850" spans="1:14" x14ac:dyDescent="0.25">
      <c r="A2850" s="12">
        <v>11.780832999999999</v>
      </c>
      <c r="B2850" s="12">
        <v>-0.73388900000000001</v>
      </c>
      <c r="C2850" s="1" t="s">
        <v>49</v>
      </c>
      <c r="D2850" s="1" t="s">
        <v>50</v>
      </c>
      <c r="E2850" s="1" t="s">
        <v>134</v>
      </c>
      <c r="F2850" s="1" t="s">
        <v>135</v>
      </c>
      <c r="G2850" s="1" t="s">
        <v>5689</v>
      </c>
      <c r="H2850" s="1" t="s">
        <v>5690</v>
      </c>
      <c r="I2850" s="12">
        <v>4</v>
      </c>
      <c r="J2850" s="1" t="s">
        <v>288</v>
      </c>
      <c r="K2850" s="1" t="str">
        <f>LEFT(Table9[[#This Row],[PCODE]],9)&amp;"0000"&amp;RIGHT(Table9[[#This Row],[PCODE]],3)</f>
        <v>BFA0480010000013</v>
      </c>
      <c r="L2850" s="1">
        <f>LEN(Table9[[#This Row],[rowcapcode3]])</f>
        <v>16</v>
      </c>
      <c r="M2850" s="1" t="str">
        <f>Table9[[#This Row],[ADM2_CODE]]</f>
        <v>BFA048001</v>
      </c>
      <c r="N2850" s="1" t="str">
        <f>Table9[[#This Row],[ADM1_CODE]]</f>
        <v>BFA048</v>
      </c>
    </row>
    <row r="2851" spans="1:14" x14ac:dyDescent="0.25">
      <c r="A2851" s="12">
        <v>11.78196</v>
      </c>
      <c r="B2851" s="12">
        <v>-4.7266329999999996</v>
      </c>
      <c r="C2851" s="1" t="s">
        <v>45</v>
      </c>
      <c r="D2851" s="1" t="s">
        <v>46</v>
      </c>
      <c r="E2851" s="1" t="s">
        <v>2722</v>
      </c>
      <c r="F2851" s="1" t="s">
        <v>119</v>
      </c>
      <c r="G2851" s="1" t="s">
        <v>5691</v>
      </c>
      <c r="H2851" s="1" t="s">
        <v>5692</v>
      </c>
      <c r="I2851" s="12">
        <v>0</v>
      </c>
      <c r="J2851" s="1" t="s">
        <v>166</v>
      </c>
      <c r="K2851" s="1" t="str">
        <f>LEFT(Table9[[#This Row],[PCODE]],9)&amp;"0000"&amp;RIGHT(Table9[[#This Row],[PCODE]],3)</f>
        <v>BFA0530020000050</v>
      </c>
      <c r="L2851" s="1">
        <f>LEN(Table9[[#This Row],[rowcapcode3]])</f>
        <v>16</v>
      </c>
      <c r="M2851" s="1" t="str">
        <f>Table9[[#This Row],[ADM2_CODE]]</f>
        <v>BFA053002</v>
      </c>
      <c r="N2851" s="1" t="str">
        <f>Table9[[#This Row],[ADM1_CODE]]</f>
        <v>BFA053</v>
      </c>
    </row>
    <row r="2852" spans="1:14" x14ac:dyDescent="0.25">
      <c r="A2852" s="12">
        <v>11.783333000000001</v>
      </c>
      <c r="B2852" s="12">
        <v>-3.85</v>
      </c>
      <c r="C2852" s="1" t="s">
        <v>39</v>
      </c>
      <c r="D2852" s="1" t="s">
        <v>40</v>
      </c>
      <c r="E2852" s="1" t="s">
        <v>69</v>
      </c>
      <c r="F2852" s="1" t="s">
        <v>70</v>
      </c>
      <c r="G2852" s="1" t="s">
        <v>5693</v>
      </c>
      <c r="H2852" s="1" t="s">
        <v>5694</v>
      </c>
      <c r="I2852" s="12">
        <v>0</v>
      </c>
      <c r="J2852" s="1" t="s">
        <v>166</v>
      </c>
      <c r="K2852" s="1" t="str">
        <f>LEFT(Table9[[#This Row],[PCODE]],9)&amp;"0000"&amp;RIGHT(Table9[[#This Row],[PCODE]],3)</f>
        <v>BFA0460040000237</v>
      </c>
      <c r="L2852" s="1">
        <f>LEN(Table9[[#This Row],[rowcapcode3]])</f>
        <v>16</v>
      </c>
      <c r="M2852" s="1" t="str">
        <f>Table9[[#This Row],[ADM2_CODE]]</f>
        <v>BFA046004</v>
      </c>
      <c r="N2852" s="1" t="str">
        <f>Table9[[#This Row],[ADM1_CODE]]</f>
        <v>BFA046</v>
      </c>
    </row>
    <row r="2853" spans="1:14" x14ac:dyDescent="0.25">
      <c r="A2853" s="12">
        <v>11.783333000000001</v>
      </c>
      <c r="B2853" s="12">
        <v>-3.6833330000000002</v>
      </c>
      <c r="C2853" s="1" t="s">
        <v>39</v>
      </c>
      <c r="D2853" s="1" t="s">
        <v>40</v>
      </c>
      <c r="E2853" s="1" t="s">
        <v>69</v>
      </c>
      <c r="F2853" s="1" t="s">
        <v>70</v>
      </c>
      <c r="G2853" s="1" t="s">
        <v>5695</v>
      </c>
      <c r="H2853" s="1" t="s">
        <v>5696</v>
      </c>
      <c r="I2853" s="12">
        <v>0</v>
      </c>
      <c r="J2853" s="1" t="s">
        <v>166</v>
      </c>
      <c r="K2853" s="1" t="str">
        <f>LEFT(Table9[[#This Row],[PCODE]],9)&amp;"0000"&amp;RIGHT(Table9[[#This Row],[PCODE]],3)</f>
        <v>BFA0460040000029</v>
      </c>
      <c r="L2853" s="1">
        <f>LEN(Table9[[#This Row],[rowcapcode3]])</f>
        <v>16</v>
      </c>
      <c r="M2853" s="1" t="str">
        <f>Table9[[#This Row],[ADM2_CODE]]</f>
        <v>BFA046004</v>
      </c>
      <c r="N2853" s="1" t="str">
        <f>Table9[[#This Row],[ADM1_CODE]]</f>
        <v>BFA046</v>
      </c>
    </row>
    <row r="2854" spans="1:14" x14ac:dyDescent="0.25">
      <c r="A2854" s="12">
        <v>11.783333000000001</v>
      </c>
      <c r="B2854" s="12">
        <v>-3.5666669999999998</v>
      </c>
      <c r="C2854" s="1" t="s">
        <v>39</v>
      </c>
      <c r="D2854" s="1" t="s">
        <v>40</v>
      </c>
      <c r="E2854" s="1" t="s">
        <v>67</v>
      </c>
      <c r="F2854" s="1" t="s">
        <v>68</v>
      </c>
      <c r="G2854" s="1" t="s">
        <v>5697</v>
      </c>
      <c r="H2854" s="1" t="s">
        <v>5698</v>
      </c>
      <c r="I2854" s="12">
        <v>0</v>
      </c>
      <c r="J2854" s="1" t="s">
        <v>166</v>
      </c>
      <c r="K2854" s="1" t="str">
        <f>LEFT(Table9[[#This Row],[PCODE]],9)&amp;"0000"&amp;RIGHT(Table9[[#This Row],[PCODE]],3)</f>
        <v>BFA0460010000092</v>
      </c>
      <c r="L2854" s="1">
        <f>LEN(Table9[[#This Row],[rowcapcode3]])</f>
        <v>16</v>
      </c>
      <c r="M2854" s="1" t="str">
        <f>Table9[[#This Row],[ADM2_CODE]]</f>
        <v>BFA046001</v>
      </c>
      <c r="N2854" s="1" t="str">
        <f>Table9[[#This Row],[ADM1_CODE]]</f>
        <v>BFA046</v>
      </c>
    </row>
    <row r="2855" spans="1:14" x14ac:dyDescent="0.25">
      <c r="A2855" s="12">
        <v>11.783333000000001</v>
      </c>
      <c r="B2855" s="12">
        <v>-3.3166669999999998</v>
      </c>
      <c r="C2855" s="1" t="s">
        <v>39</v>
      </c>
      <c r="D2855" s="1" t="s">
        <v>40</v>
      </c>
      <c r="E2855" s="1" t="s">
        <v>67</v>
      </c>
      <c r="F2855" s="1" t="s">
        <v>68</v>
      </c>
      <c r="G2855" s="1" t="s">
        <v>5699</v>
      </c>
      <c r="H2855" s="1" t="s">
        <v>5700</v>
      </c>
      <c r="I2855" s="12">
        <v>0</v>
      </c>
      <c r="J2855" s="1" t="s">
        <v>166</v>
      </c>
      <c r="K2855" s="1" t="str">
        <f>LEFT(Table9[[#This Row],[PCODE]],9)&amp;"0000"&amp;RIGHT(Table9[[#This Row],[PCODE]],3)</f>
        <v>BFA0460010000058</v>
      </c>
      <c r="L2855" s="1">
        <f>LEN(Table9[[#This Row],[rowcapcode3]])</f>
        <v>16</v>
      </c>
      <c r="M2855" s="1" t="str">
        <f>Table9[[#This Row],[ADM2_CODE]]</f>
        <v>BFA046001</v>
      </c>
      <c r="N2855" s="1" t="str">
        <f>Table9[[#This Row],[ADM1_CODE]]</f>
        <v>BFA046</v>
      </c>
    </row>
    <row r="2856" spans="1:14" x14ac:dyDescent="0.25">
      <c r="A2856" s="12">
        <v>11.783333000000001</v>
      </c>
      <c r="B2856" s="12">
        <v>-3.2</v>
      </c>
      <c r="C2856" s="1" t="s">
        <v>39</v>
      </c>
      <c r="D2856" s="1" t="s">
        <v>40</v>
      </c>
      <c r="E2856" s="1" t="s">
        <v>67</v>
      </c>
      <c r="F2856" s="1" t="s">
        <v>68</v>
      </c>
      <c r="G2856" s="1" t="s">
        <v>5701</v>
      </c>
      <c r="H2856" s="1" t="s">
        <v>5702</v>
      </c>
      <c r="I2856" s="12">
        <v>0</v>
      </c>
      <c r="J2856" s="1" t="s">
        <v>166</v>
      </c>
      <c r="K2856" s="1" t="str">
        <f>LEFT(Table9[[#This Row],[PCODE]],9)&amp;"0000"&amp;RIGHT(Table9[[#This Row],[PCODE]],3)</f>
        <v>BFA0460010000138</v>
      </c>
      <c r="L2856" s="1">
        <f>LEN(Table9[[#This Row],[rowcapcode3]])</f>
        <v>16</v>
      </c>
      <c r="M2856" s="1" t="str">
        <f>Table9[[#This Row],[ADM2_CODE]]</f>
        <v>BFA046001</v>
      </c>
      <c r="N2856" s="1" t="str">
        <f>Table9[[#This Row],[ADM1_CODE]]</f>
        <v>BFA046</v>
      </c>
    </row>
    <row r="2857" spans="1:14" x14ac:dyDescent="0.25">
      <c r="A2857" s="12">
        <v>11.783333000000001</v>
      </c>
      <c r="B2857" s="12">
        <v>-2.8666670000000001</v>
      </c>
      <c r="C2857" s="1" t="s">
        <v>41</v>
      </c>
      <c r="D2857" s="1" t="s">
        <v>42</v>
      </c>
      <c r="E2857" s="1" t="s">
        <v>75</v>
      </c>
      <c r="F2857" s="1" t="s">
        <v>76</v>
      </c>
      <c r="G2857" s="1" t="s">
        <v>5703</v>
      </c>
      <c r="H2857" s="1" t="s">
        <v>5704</v>
      </c>
      <c r="I2857" s="12">
        <v>0</v>
      </c>
      <c r="J2857" s="1" t="s">
        <v>166</v>
      </c>
      <c r="K2857" s="1" t="str">
        <f>LEFT(Table9[[#This Row],[PCODE]],9)&amp;"0000"&amp;RIGHT(Table9[[#This Row],[PCODE]],3)</f>
        <v>BFA0500020000051</v>
      </c>
      <c r="L2857" s="1">
        <f>LEN(Table9[[#This Row],[rowcapcode3]])</f>
        <v>16</v>
      </c>
      <c r="M2857" s="1" t="str">
        <f>Table9[[#This Row],[ADM2_CODE]]</f>
        <v>BFA050002</v>
      </c>
      <c r="N2857" s="1" t="str">
        <f>Table9[[#This Row],[ADM1_CODE]]</f>
        <v>BFA050</v>
      </c>
    </row>
    <row r="2858" spans="1:14" x14ac:dyDescent="0.25">
      <c r="A2858" s="12">
        <v>11.783333000000001</v>
      </c>
      <c r="B2858" s="12">
        <v>-2.5833330000000001</v>
      </c>
      <c r="C2858" s="1" t="s">
        <v>41</v>
      </c>
      <c r="D2858" s="1" t="s">
        <v>42</v>
      </c>
      <c r="E2858" s="1" t="s">
        <v>75</v>
      </c>
      <c r="F2858" s="1" t="s">
        <v>76</v>
      </c>
      <c r="G2858" s="1" t="s">
        <v>5705</v>
      </c>
      <c r="H2858" s="1" t="s">
        <v>5706</v>
      </c>
      <c r="I2858" s="12">
        <v>0</v>
      </c>
      <c r="J2858" s="1" t="s">
        <v>166</v>
      </c>
      <c r="K2858" s="1" t="str">
        <f>LEFT(Table9[[#This Row],[PCODE]],9)&amp;"0000"&amp;RIGHT(Table9[[#This Row],[PCODE]],3)</f>
        <v>BFA0500020000037</v>
      </c>
      <c r="L2858" s="1">
        <f>LEN(Table9[[#This Row],[rowcapcode3]])</f>
        <v>16</v>
      </c>
      <c r="M2858" s="1" t="str">
        <f>Table9[[#This Row],[ADM2_CODE]]</f>
        <v>BFA050002</v>
      </c>
      <c r="N2858" s="1" t="str">
        <f>Table9[[#This Row],[ADM1_CODE]]</f>
        <v>BFA050</v>
      </c>
    </row>
    <row r="2859" spans="1:14" x14ac:dyDescent="0.25">
      <c r="A2859" s="12">
        <v>11.783333000000001</v>
      </c>
      <c r="B2859" s="12">
        <v>-2.5833330000000001</v>
      </c>
      <c r="C2859" s="1" t="s">
        <v>41</v>
      </c>
      <c r="D2859" s="1" t="s">
        <v>42</v>
      </c>
      <c r="E2859" s="1" t="s">
        <v>75</v>
      </c>
      <c r="F2859" s="1" t="s">
        <v>76</v>
      </c>
      <c r="G2859" s="1" t="s">
        <v>5707</v>
      </c>
      <c r="H2859" s="1" t="s">
        <v>5708</v>
      </c>
      <c r="I2859" s="12">
        <v>4</v>
      </c>
      <c r="J2859" s="1" t="s">
        <v>288</v>
      </c>
      <c r="K2859" s="1" t="str">
        <f>LEFT(Table9[[#This Row],[PCODE]],9)&amp;"0000"&amp;RIGHT(Table9[[#This Row],[PCODE]],3)</f>
        <v>BFA0500020000220</v>
      </c>
      <c r="L2859" s="1">
        <f>LEN(Table9[[#This Row],[rowcapcode3]])</f>
        <v>16</v>
      </c>
      <c r="M2859" s="1" t="str">
        <f>Table9[[#This Row],[ADM2_CODE]]</f>
        <v>BFA050002</v>
      </c>
      <c r="N2859" s="1" t="str">
        <f>Table9[[#This Row],[ADM1_CODE]]</f>
        <v>BFA050</v>
      </c>
    </row>
    <row r="2860" spans="1:14" x14ac:dyDescent="0.25">
      <c r="A2860" s="12">
        <v>11.783333000000001</v>
      </c>
      <c r="B2860" s="12">
        <v>-2.516667</v>
      </c>
      <c r="C2860" s="1" t="s">
        <v>41</v>
      </c>
      <c r="D2860" s="1" t="s">
        <v>42</v>
      </c>
      <c r="E2860" s="1" t="s">
        <v>130</v>
      </c>
      <c r="F2860" s="1" t="s">
        <v>131</v>
      </c>
      <c r="G2860" s="1" t="s">
        <v>5709</v>
      </c>
      <c r="H2860" s="1" t="s">
        <v>5710</v>
      </c>
      <c r="I2860" s="12">
        <v>0</v>
      </c>
      <c r="J2860" s="1" t="s">
        <v>166</v>
      </c>
      <c r="K2860" s="1" t="str">
        <f>LEFT(Table9[[#This Row],[PCODE]],9)&amp;"0000"&amp;RIGHT(Table9[[#This Row],[PCODE]],3)</f>
        <v>BFA0500030000037</v>
      </c>
      <c r="L2860" s="1">
        <f>LEN(Table9[[#This Row],[rowcapcode3]])</f>
        <v>16</v>
      </c>
      <c r="M2860" s="1" t="str">
        <f>Table9[[#This Row],[ADM2_CODE]]</f>
        <v>BFA050003</v>
      </c>
      <c r="N2860" s="1" t="str">
        <f>Table9[[#This Row],[ADM1_CODE]]</f>
        <v>BFA050</v>
      </c>
    </row>
    <row r="2861" spans="1:14" x14ac:dyDescent="0.25">
      <c r="A2861" s="12">
        <v>11.783333000000001</v>
      </c>
      <c r="B2861" s="12">
        <v>-2.4333330000000002</v>
      </c>
      <c r="C2861" s="1" t="s">
        <v>41</v>
      </c>
      <c r="D2861" s="1" t="s">
        <v>42</v>
      </c>
      <c r="E2861" s="1" t="s">
        <v>130</v>
      </c>
      <c r="F2861" s="1" t="s">
        <v>131</v>
      </c>
      <c r="G2861" s="1" t="s">
        <v>5711</v>
      </c>
      <c r="H2861" s="1" t="s">
        <v>5712</v>
      </c>
      <c r="I2861" s="12">
        <v>0</v>
      </c>
      <c r="J2861" s="1" t="s">
        <v>166</v>
      </c>
      <c r="K2861" s="1" t="str">
        <f>LEFT(Table9[[#This Row],[PCODE]],9)&amp;"0000"&amp;RIGHT(Table9[[#This Row],[PCODE]],3)</f>
        <v>BFA0500030000067</v>
      </c>
      <c r="L2861" s="1">
        <f>LEN(Table9[[#This Row],[rowcapcode3]])</f>
        <v>16</v>
      </c>
      <c r="M2861" s="1" t="str">
        <f>Table9[[#This Row],[ADM2_CODE]]</f>
        <v>BFA050003</v>
      </c>
      <c r="N2861" s="1" t="str">
        <f>Table9[[#This Row],[ADM1_CODE]]</f>
        <v>BFA050</v>
      </c>
    </row>
    <row r="2862" spans="1:14" x14ac:dyDescent="0.25">
      <c r="A2862" s="12">
        <v>11.783333000000001</v>
      </c>
      <c r="B2862" s="12">
        <v>-2.4166669999999999</v>
      </c>
      <c r="C2862" s="1" t="s">
        <v>41</v>
      </c>
      <c r="D2862" s="1" t="s">
        <v>42</v>
      </c>
      <c r="E2862" s="1" t="s">
        <v>130</v>
      </c>
      <c r="F2862" s="1" t="s">
        <v>131</v>
      </c>
      <c r="G2862" s="1" t="s">
        <v>5713</v>
      </c>
      <c r="H2862" s="1" t="s">
        <v>5714</v>
      </c>
      <c r="I2862" s="12">
        <v>0</v>
      </c>
      <c r="J2862" s="1" t="s">
        <v>166</v>
      </c>
      <c r="K2862" s="1" t="str">
        <f>LEFT(Table9[[#This Row],[PCODE]],9)&amp;"0000"&amp;RIGHT(Table9[[#This Row],[PCODE]],3)</f>
        <v>BFA0500030000208</v>
      </c>
      <c r="L2862" s="1">
        <f>LEN(Table9[[#This Row],[rowcapcode3]])</f>
        <v>16</v>
      </c>
      <c r="M2862" s="1" t="str">
        <f>Table9[[#This Row],[ADM2_CODE]]</f>
        <v>BFA050003</v>
      </c>
      <c r="N2862" s="1" t="str">
        <f>Table9[[#This Row],[ADM1_CODE]]</f>
        <v>BFA050</v>
      </c>
    </row>
    <row r="2863" spans="1:14" x14ac:dyDescent="0.25">
      <c r="A2863" s="12">
        <v>11.783333000000001</v>
      </c>
      <c r="B2863" s="12">
        <v>-2.3833329999999999</v>
      </c>
      <c r="C2863" s="1" t="s">
        <v>41</v>
      </c>
      <c r="D2863" s="1" t="s">
        <v>42</v>
      </c>
      <c r="E2863" s="1" t="s">
        <v>130</v>
      </c>
      <c r="F2863" s="1" t="s">
        <v>131</v>
      </c>
      <c r="G2863" s="1" t="s">
        <v>5715</v>
      </c>
      <c r="H2863" s="1" t="s">
        <v>5716</v>
      </c>
      <c r="I2863" s="12">
        <v>0</v>
      </c>
      <c r="J2863" s="1" t="s">
        <v>166</v>
      </c>
      <c r="K2863" s="1" t="str">
        <f>LEFT(Table9[[#This Row],[PCODE]],9)&amp;"0000"&amp;RIGHT(Table9[[#This Row],[PCODE]],3)</f>
        <v>BFA0500030000001</v>
      </c>
      <c r="L2863" s="1">
        <f>LEN(Table9[[#This Row],[rowcapcode3]])</f>
        <v>16</v>
      </c>
      <c r="M2863" s="1" t="str">
        <f>Table9[[#This Row],[ADM2_CODE]]</f>
        <v>BFA050003</v>
      </c>
      <c r="N2863" s="1" t="str">
        <f>Table9[[#This Row],[ADM1_CODE]]</f>
        <v>BFA050</v>
      </c>
    </row>
    <row r="2864" spans="1:14" x14ac:dyDescent="0.25">
      <c r="A2864" s="12">
        <v>11.783333000000001</v>
      </c>
      <c r="B2864" s="12">
        <v>-2.233333</v>
      </c>
      <c r="C2864" s="1" t="s">
        <v>41</v>
      </c>
      <c r="D2864" s="1" t="s">
        <v>42</v>
      </c>
      <c r="E2864" s="1" t="s">
        <v>77</v>
      </c>
      <c r="F2864" s="1" t="s">
        <v>78</v>
      </c>
      <c r="G2864" s="1" t="s">
        <v>5717</v>
      </c>
      <c r="H2864" s="1" t="s">
        <v>5718</v>
      </c>
      <c r="I2864" s="12">
        <v>0</v>
      </c>
      <c r="J2864" s="1" t="s">
        <v>166</v>
      </c>
      <c r="K2864" s="1" t="str">
        <f>LEFT(Table9[[#This Row],[PCODE]],9)&amp;"0000"&amp;RIGHT(Table9[[#This Row],[PCODE]],3)</f>
        <v>BFA0500040000107</v>
      </c>
      <c r="L2864" s="1">
        <f>LEN(Table9[[#This Row],[rowcapcode3]])</f>
        <v>16</v>
      </c>
      <c r="M2864" s="1" t="str">
        <f>Table9[[#This Row],[ADM2_CODE]]</f>
        <v>BFA050004</v>
      </c>
      <c r="N2864" s="1" t="str">
        <f>Table9[[#This Row],[ADM1_CODE]]</f>
        <v>BFA050</v>
      </c>
    </row>
    <row r="2865" spans="1:14" x14ac:dyDescent="0.25">
      <c r="A2865" s="12">
        <v>11.783333000000001</v>
      </c>
      <c r="B2865" s="12">
        <v>-2.0499999999999998</v>
      </c>
      <c r="C2865" s="1" t="s">
        <v>41</v>
      </c>
      <c r="D2865" s="1" t="s">
        <v>42</v>
      </c>
      <c r="E2865" s="1" t="s">
        <v>77</v>
      </c>
      <c r="F2865" s="1" t="s">
        <v>78</v>
      </c>
      <c r="G2865" s="1" t="s">
        <v>5719</v>
      </c>
      <c r="H2865" s="1" t="s">
        <v>5720</v>
      </c>
      <c r="I2865" s="12">
        <v>0</v>
      </c>
      <c r="J2865" s="1" t="s">
        <v>166</v>
      </c>
      <c r="K2865" s="1" t="str">
        <f>LEFT(Table9[[#This Row],[PCODE]],9)&amp;"0000"&amp;RIGHT(Table9[[#This Row],[PCODE]],3)</f>
        <v>BFA0500040000085</v>
      </c>
      <c r="L2865" s="1">
        <f>LEN(Table9[[#This Row],[rowcapcode3]])</f>
        <v>16</v>
      </c>
      <c r="M2865" s="1" t="str">
        <f>Table9[[#This Row],[ADM2_CODE]]</f>
        <v>BFA050004</v>
      </c>
      <c r="N2865" s="1" t="str">
        <f>Table9[[#This Row],[ADM1_CODE]]</f>
        <v>BFA050</v>
      </c>
    </row>
    <row r="2866" spans="1:14" x14ac:dyDescent="0.25">
      <c r="A2866" s="12">
        <v>11.783333000000001</v>
      </c>
      <c r="B2866" s="12">
        <v>-1.4</v>
      </c>
      <c r="C2866" s="1" t="s">
        <v>57</v>
      </c>
      <c r="D2866" s="1" t="s">
        <v>58</v>
      </c>
      <c r="E2866" s="1" t="s">
        <v>108</v>
      </c>
      <c r="F2866" s="1" t="s">
        <v>109</v>
      </c>
      <c r="G2866" s="1" t="s">
        <v>5721</v>
      </c>
      <c r="H2866" s="1" t="s">
        <v>5722</v>
      </c>
      <c r="I2866" s="12">
        <v>0</v>
      </c>
      <c r="J2866" s="1" t="s">
        <v>166</v>
      </c>
      <c r="K2866" s="1" t="str">
        <f>LEFT(Table9[[#This Row],[PCODE]],9)&amp;"0000"&amp;RIGHT(Table9[[#This Row],[PCODE]],3)</f>
        <v>BFA0510010000155</v>
      </c>
      <c r="L2866" s="1">
        <f>LEN(Table9[[#This Row],[rowcapcode3]])</f>
        <v>16</v>
      </c>
      <c r="M2866" s="1" t="str">
        <f>Table9[[#This Row],[ADM2_CODE]]</f>
        <v>BFA051001</v>
      </c>
      <c r="N2866" s="1" t="str">
        <f>Table9[[#This Row],[ADM1_CODE]]</f>
        <v>BFA051</v>
      </c>
    </row>
    <row r="2867" spans="1:14" x14ac:dyDescent="0.25">
      <c r="A2867" s="12">
        <v>11.783333000000001</v>
      </c>
      <c r="B2867" s="12">
        <v>-1.3666670000000001</v>
      </c>
      <c r="C2867" s="1" t="s">
        <v>57</v>
      </c>
      <c r="D2867" s="1" t="s">
        <v>58</v>
      </c>
      <c r="E2867" s="1" t="s">
        <v>108</v>
      </c>
      <c r="F2867" s="1" t="s">
        <v>109</v>
      </c>
      <c r="G2867" s="1" t="s">
        <v>5723</v>
      </c>
      <c r="H2867" s="1" t="s">
        <v>5724</v>
      </c>
      <c r="I2867" s="12">
        <v>0</v>
      </c>
      <c r="J2867" s="1" t="s">
        <v>166</v>
      </c>
      <c r="K2867" s="1" t="str">
        <f>LEFT(Table9[[#This Row],[PCODE]],9)&amp;"0000"&amp;RIGHT(Table9[[#This Row],[PCODE]],3)</f>
        <v>BFA0510010000030</v>
      </c>
      <c r="L2867" s="1">
        <f>LEN(Table9[[#This Row],[rowcapcode3]])</f>
        <v>16</v>
      </c>
      <c r="M2867" s="1" t="str">
        <f>Table9[[#This Row],[ADM2_CODE]]</f>
        <v>BFA051001</v>
      </c>
      <c r="N2867" s="1" t="str">
        <f>Table9[[#This Row],[ADM1_CODE]]</f>
        <v>BFA051</v>
      </c>
    </row>
    <row r="2868" spans="1:14" x14ac:dyDescent="0.25">
      <c r="A2868" s="12">
        <v>11.783333000000001</v>
      </c>
      <c r="B2868" s="12">
        <v>-1.35</v>
      </c>
      <c r="C2868" s="1" t="s">
        <v>57</v>
      </c>
      <c r="D2868" s="1" t="s">
        <v>58</v>
      </c>
      <c r="E2868" s="1" t="s">
        <v>108</v>
      </c>
      <c r="F2868" s="1" t="s">
        <v>109</v>
      </c>
      <c r="G2868" s="1" t="s">
        <v>5725</v>
      </c>
      <c r="H2868" s="1" t="s">
        <v>5726</v>
      </c>
      <c r="I2868" s="12">
        <v>0</v>
      </c>
      <c r="J2868" s="1" t="s">
        <v>166</v>
      </c>
      <c r="K2868" s="1" t="str">
        <f>LEFT(Table9[[#This Row],[PCODE]],9)&amp;"0000"&amp;RIGHT(Table9[[#This Row],[PCODE]],3)</f>
        <v>BFA0510010000450</v>
      </c>
      <c r="L2868" s="1">
        <f>LEN(Table9[[#This Row],[rowcapcode3]])</f>
        <v>16</v>
      </c>
      <c r="M2868" s="1" t="str">
        <f>Table9[[#This Row],[ADM2_CODE]]</f>
        <v>BFA051001</v>
      </c>
      <c r="N2868" s="1" t="str">
        <f>Table9[[#This Row],[ADM1_CODE]]</f>
        <v>BFA051</v>
      </c>
    </row>
    <row r="2869" spans="1:14" x14ac:dyDescent="0.25">
      <c r="A2869" s="12">
        <v>11.783333000000001</v>
      </c>
      <c r="B2869" s="12">
        <v>-1.3</v>
      </c>
      <c r="C2869" s="1" t="s">
        <v>57</v>
      </c>
      <c r="D2869" s="1" t="s">
        <v>58</v>
      </c>
      <c r="E2869" s="1" t="s">
        <v>108</v>
      </c>
      <c r="F2869" s="1" t="s">
        <v>109</v>
      </c>
      <c r="G2869" s="1" t="s">
        <v>5727</v>
      </c>
      <c r="H2869" s="1" t="s">
        <v>5728</v>
      </c>
      <c r="I2869" s="12">
        <v>0</v>
      </c>
      <c r="J2869" s="1" t="s">
        <v>166</v>
      </c>
      <c r="K2869" s="1" t="str">
        <f>LEFT(Table9[[#This Row],[PCODE]],9)&amp;"0000"&amp;RIGHT(Table9[[#This Row],[PCODE]],3)</f>
        <v>BFA0510010000414</v>
      </c>
      <c r="L2869" s="1">
        <f>LEN(Table9[[#This Row],[rowcapcode3]])</f>
        <v>16</v>
      </c>
      <c r="M2869" s="1" t="str">
        <f>Table9[[#This Row],[ADM2_CODE]]</f>
        <v>BFA051001</v>
      </c>
      <c r="N2869" s="1" t="str">
        <f>Table9[[#This Row],[ADM1_CODE]]</f>
        <v>BFA051</v>
      </c>
    </row>
    <row r="2870" spans="1:14" x14ac:dyDescent="0.25">
      <c r="A2870" s="12">
        <v>11.783333000000001</v>
      </c>
      <c r="B2870" s="12">
        <v>-1.2166669999999999</v>
      </c>
      <c r="C2870" s="1" t="s">
        <v>57</v>
      </c>
      <c r="D2870" s="1" t="s">
        <v>58</v>
      </c>
      <c r="E2870" s="1" t="s">
        <v>110</v>
      </c>
      <c r="F2870" s="1" t="s">
        <v>111</v>
      </c>
      <c r="G2870" s="1" t="s">
        <v>5729</v>
      </c>
      <c r="H2870" s="1" t="s">
        <v>5730</v>
      </c>
      <c r="I2870" s="12">
        <v>0</v>
      </c>
      <c r="J2870" s="1" t="s">
        <v>166</v>
      </c>
      <c r="K2870" s="1" t="str">
        <f>LEFT(Table9[[#This Row],[PCODE]],9)&amp;"0000"&amp;RIGHT(Table9[[#This Row],[PCODE]],3)</f>
        <v>BFA0510030000168</v>
      </c>
      <c r="L2870" s="1">
        <f>LEN(Table9[[#This Row],[rowcapcode3]])</f>
        <v>16</v>
      </c>
      <c r="M2870" s="1" t="str">
        <f>Table9[[#This Row],[ADM2_CODE]]</f>
        <v>BFA051003</v>
      </c>
      <c r="N2870" s="1" t="str">
        <f>Table9[[#This Row],[ADM1_CODE]]</f>
        <v>BFA051</v>
      </c>
    </row>
    <row r="2871" spans="1:14" x14ac:dyDescent="0.25">
      <c r="A2871" s="12">
        <v>11.783333000000001</v>
      </c>
      <c r="B2871" s="12">
        <v>-1.1499999999999999</v>
      </c>
      <c r="C2871" s="1" t="s">
        <v>57</v>
      </c>
      <c r="D2871" s="1" t="s">
        <v>58</v>
      </c>
      <c r="E2871" s="1" t="s">
        <v>110</v>
      </c>
      <c r="F2871" s="1" t="s">
        <v>111</v>
      </c>
      <c r="G2871" s="1" t="s">
        <v>5731</v>
      </c>
      <c r="H2871" s="1" t="s">
        <v>5732</v>
      </c>
      <c r="I2871" s="12">
        <v>0</v>
      </c>
      <c r="J2871" s="1" t="s">
        <v>166</v>
      </c>
      <c r="K2871" s="1" t="str">
        <f>LEFT(Table9[[#This Row],[PCODE]],9)&amp;"0000"&amp;RIGHT(Table9[[#This Row],[PCODE]],3)</f>
        <v>BFA0510030000023</v>
      </c>
      <c r="L2871" s="1">
        <f>LEN(Table9[[#This Row],[rowcapcode3]])</f>
        <v>16</v>
      </c>
      <c r="M2871" s="1" t="str">
        <f>Table9[[#This Row],[ADM2_CODE]]</f>
        <v>BFA051003</v>
      </c>
      <c r="N2871" s="1" t="str">
        <f>Table9[[#This Row],[ADM1_CODE]]</f>
        <v>BFA051</v>
      </c>
    </row>
    <row r="2872" spans="1:14" x14ac:dyDescent="0.25">
      <c r="A2872" s="12">
        <v>11.783333000000001</v>
      </c>
      <c r="B2872" s="12">
        <v>-1.1000000000000001</v>
      </c>
      <c r="C2872" s="1" t="s">
        <v>57</v>
      </c>
      <c r="D2872" s="1" t="s">
        <v>58</v>
      </c>
      <c r="E2872" s="1" t="s">
        <v>110</v>
      </c>
      <c r="F2872" s="1" t="s">
        <v>111</v>
      </c>
      <c r="G2872" s="1" t="s">
        <v>5733</v>
      </c>
      <c r="H2872" s="1" t="s">
        <v>5734</v>
      </c>
      <c r="I2872" s="12">
        <v>0</v>
      </c>
      <c r="J2872" s="1" t="s">
        <v>166</v>
      </c>
      <c r="K2872" s="1" t="str">
        <f>LEFT(Table9[[#This Row],[PCODE]],9)&amp;"0000"&amp;RIGHT(Table9[[#This Row],[PCODE]],3)</f>
        <v>BFA0510030000001</v>
      </c>
      <c r="L2872" s="1">
        <f>LEN(Table9[[#This Row],[rowcapcode3]])</f>
        <v>16</v>
      </c>
      <c r="M2872" s="1" t="str">
        <f>Table9[[#This Row],[ADM2_CODE]]</f>
        <v>BFA051003</v>
      </c>
      <c r="N2872" s="1" t="str">
        <f>Table9[[#This Row],[ADM1_CODE]]</f>
        <v>BFA051</v>
      </c>
    </row>
    <row r="2873" spans="1:14" x14ac:dyDescent="0.25">
      <c r="A2873" s="12">
        <v>11.783333000000001</v>
      </c>
      <c r="B2873" s="12">
        <v>-0.75</v>
      </c>
      <c r="C2873" s="1" t="s">
        <v>49</v>
      </c>
      <c r="D2873" s="1" t="s">
        <v>50</v>
      </c>
      <c r="E2873" s="1" t="s">
        <v>134</v>
      </c>
      <c r="F2873" s="1" t="s">
        <v>135</v>
      </c>
      <c r="G2873" s="1" t="s">
        <v>5735</v>
      </c>
      <c r="H2873" s="1" t="s">
        <v>5736</v>
      </c>
      <c r="I2873" s="12">
        <v>0</v>
      </c>
      <c r="J2873" s="1" t="s">
        <v>166</v>
      </c>
      <c r="K2873" s="1" t="str">
        <f>LEFT(Table9[[#This Row],[PCODE]],9)&amp;"0000"&amp;RIGHT(Table9[[#This Row],[PCODE]],3)</f>
        <v>BFA0480010000146</v>
      </c>
      <c r="L2873" s="1">
        <f>LEN(Table9[[#This Row],[rowcapcode3]])</f>
        <v>16</v>
      </c>
      <c r="M2873" s="1" t="str">
        <f>Table9[[#This Row],[ADM2_CODE]]</f>
        <v>BFA048001</v>
      </c>
      <c r="N2873" s="1" t="str">
        <f>Table9[[#This Row],[ADM1_CODE]]</f>
        <v>BFA048</v>
      </c>
    </row>
    <row r="2874" spans="1:14" x14ac:dyDescent="0.25">
      <c r="A2874" s="12">
        <v>11.783333000000001</v>
      </c>
      <c r="B2874" s="12">
        <v>-0.55000000000000004</v>
      </c>
      <c r="C2874" s="1" t="s">
        <v>49</v>
      </c>
      <c r="D2874" s="1" t="s">
        <v>50</v>
      </c>
      <c r="E2874" s="1" t="s">
        <v>134</v>
      </c>
      <c r="F2874" s="1" t="s">
        <v>135</v>
      </c>
      <c r="G2874" s="1" t="s">
        <v>5737</v>
      </c>
      <c r="H2874" s="1" t="s">
        <v>5738</v>
      </c>
      <c r="I2874" s="12">
        <v>0</v>
      </c>
      <c r="J2874" s="1" t="s">
        <v>166</v>
      </c>
      <c r="K2874" s="1" t="str">
        <f>LEFT(Table9[[#This Row],[PCODE]],9)&amp;"0000"&amp;RIGHT(Table9[[#This Row],[PCODE]],3)</f>
        <v>BFA0480010000189</v>
      </c>
      <c r="L2874" s="1">
        <f>LEN(Table9[[#This Row],[rowcapcode3]])</f>
        <v>16</v>
      </c>
      <c r="M2874" s="1" t="str">
        <f>Table9[[#This Row],[ADM2_CODE]]</f>
        <v>BFA048001</v>
      </c>
      <c r="N2874" s="1" t="str">
        <f>Table9[[#This Row],[ADM1_CODE]]</f>
        <v>BFA048</v>
      </c>
    </row>
    <row r="2875" spans="1:14" x14ac:dyDescent="0.25">
      <c r="A2875" s="12">
        <v>11.783333000000001</v>
      </c>
      <c r="B2875" s="12">
        <v>-0.4</v>
      </c>
      <c r="C2875" s="1" t="s">
        <v>49</v>
      </c>
      <c r="D2875" s="1" t="s">
        <v>50</v>
      </c>
      <c r="E2875" s="1" t="s">
        <v>134</v>
      </c>
      <c r="F2875" s="1" t="s">
        <v>135</v>
      </c>
      <c r="G2875" s="1" t="s">
        <v>5739</v>
      </c>
      <c r="H2875" s="1" t="s">
        <v>5740</v>
      </c>
      <c r="I2875" s="12">
        <v>0</v>
      </c>
      <c r="J2875" s="1" t="s">
        <v>166</v>
      </c>
      <c r="K2875" s="1" t="str">
        <f>LEFT(Table9[[#This Row],[PCODE]],9)&amp;"0000"&amp;RIGHT(Table9[[#This Row],[PCODE]],3)</f>
        <v>BFA0480010000085</v>
      </c>
      <c r="L2875" s="1">
        <f>LEN(Table9[[#This Row],[rowcapcode3]])</f>
        <v>16</v>
      </c>
      <c r="M2875" s="1" t="str">
        <f>Table9[[#This Row],[ADM2_CODE]]</f>
        <v>BFA048001</v>
      </c>
      <c r="N2875" s="1" t="str">
        <f>Table9[[#This Row],[ADM1_CODE]]</f>
        <v>BFA048</v>
      </c>
    </row>
    <row r="2876" spans="1:14" x14ac:dyDescent="0.25">
      <c r="A2876" s="12">
        <v>11.783333000000001</v>
      </c>
      <c r="B2876" s="12">
        <v>-0.26666699999999999</v>
      </c>
      <c r="C2876" s="1" t="s">
        <v>49</v>
      </c>
      <c r="D2876" s="1" t="s">
        <v>50</v>
      </c>
      <c r="E2876" s="1" t="s">
        <v>134</v>
      </c>
      <c r="F2876" s="1" t="s">
        <v>135</v>
      </c>
      <c r="G2876" s="1" t="s">
        <v>5741</v>
      </c>
      <c r="H2876" s="1" t="s">
        <v>5742</v>
      </c>
      <c r="I2876" s="12">
        <v>0</v>
      </c>
      <c r="J2876" s="1" t="s">
        <v>166</v>
      </c>
      <c r="K2876" s="1" t="str">
        <f>LEFT(Table9[[#This Row],[PCODE]],9)&amp;"0000"&amp;RIGHT(Table9[[#This Row],[PCODE]],3)</f>
        <v>BFA0480010000092</v>
      </c>
      <c r="L2876" s="1">
        <f>LEN(Table9[[#This Row],[rowcapcode3]])</f>
        <v>16</v>
      </c>
      <c r="M2876" s="1" t="str">
        <f>Table9[[#This Row],[ADM2_CODE]]</f>
        <v>BFA048001</v>
      </c>
      <c r="N2876" s="1" t="str">
        <f>Table9[[#This Row],[ADM1_CODE]]</f>
        <v>BFA048</v>
      </c>
    </row>
    <row r="2877" spans="1:14" x14ac:dyDescent="0.25">
      <c r="A2877" s="12">
        <v>11.783333000000001</v>
      </c>
      <c r="B2877" s="12">
        <v>-0.216667</v>
      </c>
      <c r="C2877" s="1" t="s">
        <v>49</v>
      </c>
      <c r="D2877" s="1" t="s">
        <v>50</v>
      </c>
      <c r="E2877" s="1" t="s">
        <v>134</v>
      </c>
      <c r="F2877" s="1" t="s">
        <v>135</v>
      </c>
      <c r="G2877" s="1" t="s">
        <v>5743</v>
      </c>
      <c r="H2877" s="1" t="s">
        <v>5744</v>
      </c>
      <c r="I2877" s="12">
        <v>0</v>
      </c>
      <c r="J2877" s="1" t="s">
        <v>166</v>
      </c>
      <c r="K2877" s="1" t="str">
        <f>LEFT(Table9[[#This Row],[PCODE]],9)&amp;"0000"&amp;RIGHT(Table9[[#This Row],[PCODE]],3)</f>
        <v>BFA0480010000078</v>
      </c>
      <c r="L2877" s="1">
        <f>LEN(Table9[[#This Row],[rowcapcode3]])</f>
        <v>16</v>
      </c>
      <c r="M2877" s="1" t="str">
        <f>Table9[[#This Row],[ADM2_CODE]]</f>
        <v>BFA048001</v>
      </c>
      <c r="N2877" s="1" t="str">
        <f>Table9[[#This Row],[ADM1_CODE]]</f>
        <v>BFA048</v>
      </c>
    </row>
    <row r="2878" spans="1:14" x14ac:dyDescent="0.25">
      <c r="A2878" s="12">
        <v>11.786643</v>
      </c>
      <c r="B2878" s="12">
        <v>-4.0553280000000003</v>
      </c>
      <c r="C2878" s="1" t="s">
        <v>45</v>
      </c>
      <c r="D2878" s="1" t="s">
        <v>46</v>
      </c>
      <c r="E2878" s="1" t="s">
        <v>81</v>
      </c>
      <c r="F2878" s="1" t="s">
        <v>82</v>
      </c>
      <c r="G2878" s="1" t="s">
        <v>5745</v>
      </c>
      <c r="H2878" s="1" t="s">
        <v>5746</v>
      </c>
      <c r="I2878" s="12">
        <v>0</v>
      </c>
      <c r="J2878" s="1" t="s">
        <v>166</v>
      </c>
      <c r="K2878" s="1" t="str">
        <f>LEFT(Table9[[#This Row],[PCODE]],9)&amp;"0000"&amp;RIGHT(Table9[[#This Row],[PCODE]],3)</f>
        <v>BFA0530010000254</v>
      </c>
      <c r="L2878" s="1">
        <f>LEN(Table9[[#This Row],[rowcapcode3]])</f>
        <v>16</v>
      </c>
      <c r="M2878" s="1" t="str">
        <f>Table9[[#This Row],[ADM2_CODE]]</f>
        <v>BFA053001</v>
      </c>
      <c r="N2878" s="1" t="str">
        <f>Table9[[#This Row],[ADM1_CODE]]</f>
        <v>BFA053</v>
      </c>
    </row>
    <row r="2879" spans="1:14" x14ac:dyDescent="0.25">
      <c r="A2879" s="12">
        <v>11.790393999999999</v>
      </c>
      <c r="B2879" s="12">
        <v>-4.0822029999999998</v>
      </c>
      <c r="C2879" s="1" t="s">
        <v>45</v>
      </c>
      <c r="D2879" s="1" t="s">
        <v>46</v>
      </c>
      <c r="E2879" s="1" t="s">
        <v>81</v>
      </c>
      <c r="F2879" s="1" t="s">
        <v>82</v>
      </c>
      <c r="G2879" s="1" t="s">
        <v>5747</v>
      </c>
      <c r="H2879" s="1" t="s">
        <v>5748</v>
      </c>
      <c r="I2879" s="12">
        <v>0</v>
      </c>
      <c r="J2879" s="1" t="s">
        <v>166</v>
      </c>
      <c r="K2879" s="1" t="str">
        <f>LEFT(Table9[[#This Row],[PCODE]],9)&amp;"0000"&amp;RIGHT(Table9[[#This Row],[PCODE]],3)</f>
        <v>BFA0530010000109</v>
      </c>
      <c r="L2879" s="1">
        <f>LEN(Table9[[#This Row],[rowcapcode3]])</f>
        <v>16</v>
      </c>
      <c r="M2879" s="1" t="str">
        <f>Table9[[#This Row],[ADM2_CODE]]</f>
        <v>BFA053001</v>
      </c>
      <c r="N2879" s="1" t="str">
        <f>Table9[[#This Row],[ADM1_CODE]]</f>
        <v>BFA053</v>
      </c>
    </row>
    <row r="2880" spans="1:14" x14ac:dyDescent="0.25">
      <c r="A2880" s="12">
        <v>11.793799999999999</v>
      </c>
      <c r="B2880" s="12">
        <v>-5.2150999999999996</v>
      </c>
      <c r="C2880" s="1" t="s">
        <v>45</v>
      </c>
      <c r="D2880" s="1" t="s">
        <v>46</v>
      </c>
      <c r="E2880" s="1" t="s">
        <v>2722</v>
      </c>
      <c r="F2880" s="1" t="s">
        <v>119</v>
      </c>
      <c r="G2880" s="1" t="s">
        <v>5749</v>
      </c>
      <c r="H2880" s="1" t="s">
        <v>2560</v>
      </c>
      <c r="I2880" s="12">
        <v>0</v>
      </c>
      <c r="J2880" s="1" t="s">
        <v>166</v>
      </c>
      <c r="K2880" s="1" t="str">
        <f>LEFT(Table9[[#This Row],[PCODE]],9)&amp;"0000"&amp;RIGHT(Table9[[#This Row],[PCODE]],3)</f>
        <v>BFA0530020000264</v>
      </c>
      <c r="L2880" s="1">
        <f>LEN(Table9[[#This Row],[rowcapcode3]])</f>
        <v>16</v>
      </c>
      <c r="M2880" s="1" t="str">
        <f>Table9[[#This Row],[ADM2_CODE]]</f>
        <v>BFA053002</v>
      </c>
      <c r="N2880" s="1" t="str">
        <f>Table9[[#This Row],[ADM1_CODE]]</f>
        <v>BFA053</v>
      </c>
    </row>
    <row r="2881" spans="1:14" x14ac:dyDescent="0.25">
      <c r="A2881" s="12">
        <v>11.795833</v>
      </c>
      <c r="B2881" s="12">
        <v>1.7416670000000001</v>
      </c>
      <c r="C2881" s="1" t="s">
        <v>47</v>
      </c>
      <c r="D2881" s="1" t="s">
        <v>48</v>
      </c>
      <c r="E2881" s="1" t="s">
        <v>140</v>
      </c>
      <c r="F2881" s="1" t="s">
        <v>141</v>
      </c>
      <c r="G2881" s="1" t="s">
        <v>5750</v>
      </c>
      <c r="H2881" s="1" t="s">
        <v>5751</v>
      </c>
      <c r="I2881" s="12">
        <v>4</v>
      </c>
      <c r="J2881" s="1" t="s">
        <v>288</v>
      </c>
      <c r="K2881" s="1" t="str">
        <f>LEFT(Table9[[#This Row],[PCODE]],9)&amp;"0000"&amp;RIGHT(Table9[[#This Row],[PCODE]],3)</f>
        <v>BFA0520050000284</v>
      </c>
      <c r="L2881" s="1">
        <f>LEN(Table9[[#This Row],[rowcapcode3]])</f>
        <v>16</v>
      </c>
      <c r="M2881" s="1" t="str">
        <f>Table9[[#This Row],[ADM2_CODE]]</f>
        <v>BFA052005</v>
      </c>
      <c r="N2881" s="1" t="str">
        <f>Table9[[#This Row],[ADM1_CODE]]</f>
        <v>BFA052</v>
      </c>
    </row>
    <row r="2882" spans="1:14" x14ac:dyDescent="0.25">
      <c r="A2882" s="12">
        <v>11.7987</v>
      </c>
      <c r="B2882" s="12">
        <v>-5.2510000000000003</v>
      </c>
      <c r="C2882" s="1" t="s">
        <v>45</v>
      </c>
      <c r="D2882" s="1" t="s">
        <v>46</v>
      </c>
      <c r="E2882" s="1" t="s">
        <v>2722</v>
      </c>
      <c r="F2882" s="1" t="s">
        <v>119</v>
      </c>
      <c r="G2882" s="1" t="s">
        <v>5752</v>
      </c>
      <c r="H2882" s="1" t="s">
        <v>5753</v>
      </c>
      <c r="I2882" s="12">
        <v>0</v>
      </c>
      <c r="J2882" s="1" t="s">
        <v>166</v>
      </c>
      <c r="K2882" s="1" t="str">
        <f>LEFT(Table9[[#This Row],[PCODE]],9)&amp;"0000"&amp;RIGHT(Table9[[#This Row],[PCODE]],3)</f>
        <v>BFA0530020000231</v>
      </c>
      <c r="L2882" s="1">
        <f>LEN(Table9[[#This Row],[rowcapcode3]])</f>
        <v>16</v>
      </c>
      <c r="M2882" s="1" t="str">
        <f>Table9[[#This Row],[ADM2_CODE]]</f>
        <v>BFA053002</v>
      </c>
      <c r="N2882" s="1" t="str">
        <f>Table9[[#This Row],[ADM1_CODE]]</f>
        <v>BFA053</v>
      </c>
    </row>
    <row r="2883" spans="1:14" x14ac:dyDescent="0.25">
      <c r="A2883" s="12">
        <v>11.8</v>
      </c>
      <c r="B2883" s="12">
        <v>-4.6631150000000003</v>
      </c>
      <c r="C2883" s="1" t="s">
        <v>45</v>
      </c>
      <c r="D2883" s="1" t="s">
        <v>46</v>
      </c>
      <c r="E2883" s="1" t="s">
        <v>2722</v>
      </c>
      <c r="F2883" s="1" t="s">
        <v>119</v>
      </c>
      <c r="G2883" s="1" t="s">
        <v>5754</v>
      </c>
      <c r="H2883" s="1" t="s">
        <v>5755</v>
      </c>
      <c r="I2883" s="12">
        <v>0</v>
      </c>
      <c r="J2883" s="1" t="s">
        <v>166</v>
      </c>
      <c r="K2883" s="1" t="str">
        <f>LEFT(Table9[[#This Row],[PCODE]],9)&amp;"0000"&amp;RIGHT(Table9[[#This Row],[PCODE]],3)</f>
        <v>BFA0530020000219</v>
      </c>
      <c r="L2883" s="1">
        <f>LEN(Table9[[#This Row],[rowcapcode3]])</f>
        <v>16</v>
      </c>
      <c r="M2883" s="1" t="str">
        <f>Table9[[#This Row],[ADM2_CODE]]</f>
        <v>BFA053002</v>
      </c>
      <c r="N2883" s="1" t="str">
        <f>Table9[[#This Row],[ADM1_CODE]]</f>
        <v>BFA053</v>
      </c>
    </row>
    <row r="2884" spans="1:14" x14ac:dyDescent="0.25">
      <c r="A2884" s="12">
        <v>11.8</v>
      </c>
      <c r="B2884" s="12">
        <v>-3.6833330000000002</v>
      </c>
      <c r="C2884" s="1" t="s">
        <v>39</v>
      </c>
      <c r="D2884" s="1" t="s">
        <v>40</v>
      </c>
      <c r="E2884" s="1" t="s">
        <v>69</v>
      </c>
      <c r="F2884" s="1" t="s">
        <v>70</v>
      </c>
      <c r="G2884" s="1" t="s">
        <v>5756</v>
      </c>
      <c r="H2884" s="1" t="s">
        <v>5024</v>
      </c>
      <c r="I2884" s="12">
        <v>0</v>
      </c>
      <c r="J2884" s="1" t="s">
        <v>166</v>
      </c>
      <c r="K2884" s="1" t="str">
        <f>LEFT(Table9[[#This Row],[PCODE]],9)&amp;"0000"&amp;RIGHT(Table9[[#This Row],[PCODE]],3)</f>
        <v>BFA0460040000028</v>
      </c>
      <c r="L2884" s="1">
        <f>LEN(Table9[[#This Row],[rowcapcode3]])</f>
        <v>16</v>
      </c>
      <c r="M2884" s="1" t="str">
        <f>Table9[[#This Row],[ADM2_CODE]]</f>
        <v>BFA046004</v>
      </c>
      <c r="N2884" s="1" t="str">
        <f>Table9[[#This Row],[ADM1_CODE]]</f>
        <v>BFA046</v>
      </c>
    </row>
    <row r="2885" spans="1:14" x14ac:dyDescent="0.25">
      <c r="A2885" s="12">
        <v>11.8</v>
      </c>
      <c r="B2885" s="12">
        <v>-3.6</v>
      </c>
      <c r="C2885" s="1" t="s">
        <v>39</v>
      </c>
      <c r="D2885" s="1" t="s">
        <v>40</v>
      </c>
      <c r="E2885" s="1" t="s">
        <v>69</v>
      </c>
      <c r="F2885" s="1" t="s">
        <v>70</v>
      </c>
      <c r="G2885" s="1" t="s">
        <v>5757</v>
      </c>
      <c r="H2885" s="1" t="s">
        <v>5758</v>
      </c>
      <c r="I2885" s="12">
        <v>0</v>
      </c>
      <c r="J2885" s="1" t="s">
        <v>166</v>
      </c>
      <c r="K2885" s="1" t="str">
        <f>LEFT(Table9[[#This Row],[PCODE]],9)&amp;"0000"&amp;RIGHT(Table9[[#This Row],[PCODE]],3)</f>
        <v>BFA0460040000083</v>
      </c>
      <c r="L2885" s="1">
        <f>LEN(Table9[[#This Row],[rowcapcode3]])</f>
        <v>16</v>
      </c>
      <c r="M2885" s="1" t="str">
        <f>Table9[[#This Row],[ADM2_CODE]]</f>
        <v>BFA046004</v>
      </c>
      <c r="N2885" s="1" t="str">
        <f>Table9[[#This Row],[ADM1_CODE]]</f>
        <v>BFA046</v>
      </c>
    </row>
    <row r="2886" spans="1:14" x14ac:dyDescent="0.25">
      <c r="A2886" s="12">
        <v>11.8</v>
      </c>
      <c r="B2886" s="12">
        <v>-3.55</v>
      </c>
      <c r="C2886" s="1" t="s">
        <v>39</v>
      </c>
      <c r="D2886" s="1" t="s">
        <v>40</v>
      </c>
      <c r="E2886" s="1" t="s">
        <v>67</v>
      </c>
      <c r="F2886" s="1" t="s">
        <v>68</v>
      </c>
      <c r="G2886" s="1" t="s">
        <v>5759</v>
      </c>
      <c r="H2886" s="1" t="s">
        <v>5760</v>
      </c>
      <c r="I2886" s="12">
        <v>4</v>
      </c>
      <c r="J2886" s="1" t="s">
        <v>288</v>
      </c>
      <c r="K2886" s="1" t="str">
        <f>LEFT(Table9[[#This Row],[PCODE]],9)&amp;"0000"&amp;RIGHT(Table9[[#This Row],[PCODE]],3)</f>
        <v>BFA0460010000179</v>
      </c>
      <c r="L2886" s="1">
        <f>LEN(Table9[[#This Row],[rowcapcode3]])</f>
        <v>16</v>
      </c>
      <c r="M2886" s="1" t="str">
        <f>Table9[[#This Row],[ADM2_CODE]]</f>
        <v>BFA046001</v>
      </c>
      <c r="N2886" s="1" t="str">
        <f>Table9[[#This Row],[ADM1_CODE]]</f>
        <v>BFA046</v>
      </c>
    </row>
    <row r="2887" spans="1:14" x14ac:dyDescent="0.25">
      <c r="A2887" s="12">
        <v>11.8</v>
      </c>
      <c r="B2887" s="12">
        <v>-3.4666670000000002</v>
      </c>
      <c r="C2887" s="1" t="s">
        <v>39</v>
      </c>
      <c r="D2887" s="1" t="s">
        <v>40</v>
      </c>
      <c r="E2887" s="1" t="s">
        <v>67</v>
      </c>
      <c r="F2887" s="1" t="s">
        <v>68</v>
      </c>
      <c r="G2887" s="1" t="s">
        <v>5761</v>
      </c>
      <c r="H2887" s="1" t="s">
        <v>5762</v>
      </c>
      <c r="I2887" s="12">
        <v>0</v>
      </c>
      <c r="J2887" s="1" t="s">
        <v>166</v>
      </c>
      <c r="K2887" s="1" t="str">
        <f>LEFT(Table9[[#This Row],[PCODE]],9)&amp;"0000"&amp;RIGHT(Table9[[#This Row],[PCODE]],3)</f>
        <v>BFA0460010000095</v>
      </c>
      <c r="L2887" s="1">
        <f>LEN(Table9[[#This Row],[rowcapcode3]])</f>
        <v>16</v>
      </c>
      <c r="M2887" s="1" t="str">
        <f>Table9[[#This Row],[ADM2_CODE]]</f>
        <v>BFA046001</v>
      </c>
      <c r="N2887" s="1" t="str">
        <f>Table9[[#This Row],[ADM1_CODE]]</f>
        <v>BFA046</v>
      </c>
    </row>
    <row r="2888" spans="1:14" x14ac:dyDescent="0.25">
      <c r="A2888" s="12">
        <v>11.8</v>
      </c>
      <c r="B2888" s="12">
        <v>-3.35</v>
      </c>
      <c r="C2888" s="1" t="s">
        <v>39</v>
      </c>
      <c r="D2888" s="1" t="s">
        <v>40</v>
      </c>
      <c r="E2888" s="1" t="s">
        <v>67</v>
      </c>
      <c r="F2888" s="1" t="s">
        <v>68</v>
      </c>
      <c r="G2888" s="1" t="s">
        <v>5763</v>
      </c>
      <c r="H2888" s="1" t="s">
        <v>5764</v>
      </c>
      <c r="I2888" s="12">
        <v>0</v>
      </c>
      <c r="J2888" s="1" t="s">
        <v>166</v>
      </c>
      <c r="K2888" s="1" t="str">
        <f>LEFT(Table9[[#This Row],[PCODE]],9)&amp;"0000"&amp;RIGHT(Table9[[#This Row],[PCODE]],3)</f>
        <v>BFA0460010000061</v>
      </c>
      <c r="L2888" s="1">
        <f>LEN(Table9[[#This Row],[rowcapcode3]])</f>
        <v>16</v>
      </c>
      <c r="M2888" s="1" t="str">
        <f>Table9[[#This Row],[ADM2_CODE]]</f>
        <v>BFA046001</v>
      </c>
      <c r="N2888" s="1" t="str">
        <f>Table9[[#This Row],[ADM1_CODE]]</f>
        <v>BFA046</v>
      </c>
    </row>
    <row r="2889" spans="1:14" x14ac:dyDescent="0.25">
      <c r="A2889" s="12">
        <v>11.8</v>
      </c>
      <c r="B2889" s="12">
        <v>-3.2833329999999998</v>
      </c>
      <c r="C2889" s="1" t="s">
        <v>39</v>
      </c>
      <c r="D2889" s="1" t="s">
        <v>40</v>
      </c>
      <c r="E2889" s="1" t="s">
        <v>67</v>
      </c>
      <c r="F2889" s="1" t="s">
        <v>68</v>
      </c>
      <c r="G2889" s="1" t="s">
        <v>5765</v>
      </c>
      <c r="H2889" s="1" t="s">
        <v>5766</v>
      </c>
      <c r="I2889" s="12">
        <v>0</v>
      </c>
      <c r="J2889" s="1" t="s">
        <v>166</v>
      </c>
      <c r="K2889" s="1" t="str">
        <f>LEFT(Table9[[#This Row],[PCODE]],9)&amp;"0000"&amp;RIGHT(Table9[[#This Row],[PCODE]],3)</f>
        <v>BFA0460010000181</v>
      </c>
      <c r="L2889" s="1">
        <f>LEN(Table9[[#This Row],[rowcapcode3]])</f>
        <v>16</v>
      </c>
      <c r="M2889" s="1" t="str">
        <f>Table9[[#This Row],[ADM2_CODE]]</f>
        <v>BFA046001</v>
      </c>
      <c r="N2889" s="1" t="str">
        <f>Table9[[#This Row],[ADM1_CODE]]</f>
        <v>BFA046</v>
      </c>
    </row>
    <row r="2890" spans="1:14" x14ac:dyDescent="0.25">
      <c r="A2890" s="12">
        <v>11.8</v>
      </c>
      <c r="B2890" s="12">
        <v>-2.95</v>
      </c>
      <c r="C2890" s="1" t="s">
        <v>39</v>
      </c>
      <c r="D2890" s="1" t="s">
        <v>40</v>
      </c>
      <c r="E2890" s="1" t="s">
        <v>67</v>
      </c>
      <c r="F2890" s="1" t="s">
        <v>68</v>
      </c>
      <c r="G2890" s="1" t="s">
        <v>5767</v>
      </c>
      <c r="H2890" s="1" t="s">
        <v>5768</v>
      </c>
      <c r="I2890" s="12">
        <v>0</v>
      </c>
      <c r="J2890" s="1" t="s">
        <v>166</v>
      </c>
      <c r="K2890" s="1" t="str">
        <f>LEFT(Table9[[#This Row],[PCODE]],9)&amp;"0000"&amp;RIGHT(Table9[[#This Row],[PCODE]],3)</f>
        <v>BFA0460010000117</v>
      </c>
      <c r="L2890" s="1">
        <f>LEN(Table9[[#This Row],[rowcapcode3]])</f>
        <v>16</v>
      </c>
      <c r="M2890" s="1" t="str">
        <f>Table9[[#This Row],[ADM2_CODE]]</f>
        <v>BFA046001</v>
      </c>
      <c r="N2890" s="1" t="str">
        <f>Table9[[#This Row],[ADM1_CODE]]</f>
        <v>BFA046</v>
      </c>
    </row>
    <row r="2891" spans="1:14" x14ac:dyDescent="0.25">
      <c r="A2891" s="12">
        <v>11.8</v>
      </c>
      <c r="B2891" s="12">
        <v>-2.3666670000000001</v>
      </c>
      <c r="C2891" s="1" t="s">
        <v>41</v>
      </c>
      <c r="D2891" s="1" t="s">
        <v>42</v>
      </c>
      <c r="E2891" s="1" t="s">
        <v>130</v>
      </c>
      <c r="F2891" s="1" t="s">
        <v>131</v>
      </c>
      <c r="G2891" s="1" t="s">
        <v>5769</v>
      </c>
      <c r="H2891" s="1" t="s">
        <v>5770</v>
      </c>
      <c r="I2891" s="12">
        <v>0</v>
      </c>
      <c r="J2891" s="1" t="s">
        <v>166</v>
      </c>
      <c r="K2891" s="1" t="str">
        <f>LEFT(Table9[[#This Row],[PCODE]],9)&amp;"0000"&amp;RIGHT(Table9[[#This Row],[PCODE]],3)</f>
        <v>BFA0500030000136</v>
      </c>
      <c r="L2891" s="1">
        <f>LEN(Table9[[#This Row],[rowcapcode3]])</f>
        <v>16</v>
      </c>
      <c r="M2891" s="1" t="str">
        <f>Table9[[#This Row],[ADM2_CODE]]</f>
        <v>BFA050003</v>
      </c>
      <c r="N2891" s="1" t="str">
        <f>Table9[[#This Row],[ADM1_CODE]]</f>
        <v>BFA050</v>
      </c>
    </row>
    <row r="2892" spans="1:14" x14ac:dyDescent="0.25">
      <c r="A2892" s="12">
        <v>11.8</v>
      </c>
      <c r="B2892" s="12">
        <v>-2.2833329999999998</v>
      </c>
      <c r="C2892" s="1" t="s">
        <v>41</v>
      </c>
      <c r="D2892" s="1" t="s">
        <v>42</v>
      </c>
      <c r="E2892" s="1" t="s">
        <v>130</v>
      </c>
      <c r="F2892" s="1" t="s">
        <v>131</v>
      </c>
      <c r="G2892" s="1" t="s">
        <v>5771</v>
      </c>
      <c r="H2892" s="1" t="s">
        <v>5772</v>
      </c>
      <c r="I2892" s="12">
        <v>0</v>
      </c>
      <c r="J2892" s="1" t="s">
        <v>166</v>
      </c>
      <c r="K2892" s="1" t="str">
        <f>LEFT(Table9[[#This Row],[PCODE]],9)&amp;"0000"&amp;RIGHT(Table9[[#This Row],[PCODE]],3)</f>
        <v>BFA0500030000179</v>
      </c>
      <c r="L2892" s="1">
        <f>LEN(Table9[[#This Row],[rowcapcode3]])</f>
        <v>16</v>
      </c>
      <c r="M2892" s="1" t="str">
        <f>Table9[[#This Row],[ADM2_CODE]]</f>
        <v>BFA050003</v>
      </c>
      <c r="N2892" s="1" t="str">
        <f>Table9[[#This Row],[ADM1_CODE]]</f>
        <v>BFA050</v>
      </c>
    </row>
    <row r="2893" spans="1:14" x14ac:dyDescent="0.25">
      <c r="A2893" s="12">
        <v>11.8</v>
      </c>
      <c r="B2893" s="12">
        <v>-2.1333329999999999</v>
      </c>
      <c r="C2893" s="1" t="s">
        <v>41</v>
      </c>
      <c r="D2893" s="1" t="s">
        <v>42</v>
      </c>
      <c r="E2893" s="1" t="s">
        <v>77</v>
      </c>
      <c r="F2893" s="1" t="s">
        <v>78</v>
      </c>
      <c r="G2893" s="1" t="s">
        <v>5773</v>
      </c>
      <c r="H2893" s="1" t="s">
        <v>5774</v>
      </c>
      <c r="I2893" s="12">
        <v>0</v>
      </c>
      <c r="J2893" s="1" t="s">
        <v>166</v>
      </c>
      <c r="K2893" s="1" t="str">
        <f>LEFT(Table9[[#This Row],[PCODE]],9)&amp;"0000"&amp;RIGHT(Table9[[#This Row],[PCODE]],3)</f>
        <v>BFA0500040000010</v>
      </c>
      <c r="L2893" s="1">
        <f>LEN(Table9[[#This Row],[rowcapcode3]])</f>
        <v>16</v>
      </c>
      <c r="M2893" s="1" t="str">
        <f>Table9[[#This Row],[ADM2_CODE]]</f>
        <v>BFA050004</v>
      </c>
      <c r="N2893" s="1" t="str">
        <f>Table9[[#This Row],[ADM1_CODE]]</f>
        <v>BFA050</v>
      </c>
    </row>
    <row r="2894" spans="1:14" x14ac:dyDescent="0.25">
      <c r="A2894" s="12">
        <v>11.8</v>
      </c>
      <c r="B2894" s="12">
        <v>-1.983333</v>
      </c>
      <c r="C2894" s="1" t="s">
        <v>41</v>
      </c>
      <c r="D2894" s="1" t="s">
        <v>42</v>
      </c>
      <c r="E2894" s="1" t="s">
        <v>77</v>
      </c>
      <c r="F2894" s="1" t="s">
        <v>78</v>
      </c>
      <c r="G2894" s="1" t="s">
        <v>5775</v>
      </c>
      <c r="H2894" s="1" t="s">
        <v>5776</v>
      </c>
      <c r="I2894" s="12">
        <v>4</v>
      </c>
      <c r="J2894" s="1" t="s">
        <v>288</v>
      </c>
      <c r="K2894" s="1" t="str">
        <f>LEFT(Table9[[#This Row],[PCODE]],9)&amp;"0000"&amp;RIGHT(Table9[[#This Row],[PCODE]],3)</f>
        <v>BFA0500040000029</v>
      </c>
      <c r="L2894" s="1">
        <f>LEN(Table9[[#This Row],[rowcapcode3]])</f>
        <v>16</v>
      </c>
      <c r="M2894" s="1" t="str">
        <f>Table9[[#This Row],[ADM2_CODE]]</f>
        <v>BFA050004</v>
      </c>
      <c r="N2894" s="1" t="str">
        <f>Table9[[#This Row],[ADM1_CODE]]</f>
        <v>BFA050</v>
      </c>
    </row>
    <row r="2895" spans="1:14" x14ac:dyDescent="0.25">
      <c r="A2895" s="12">
        <v>11.8</v>
      </c>
      <c r="B2895" s="12">
        <v>-1.3833329999999999</v>
      </c>
      <c r="C2895" s="1" t="s">
        <v>57</v>
      </c>
      <c r="D2895" s="1" t="s">
        <v>58</v>
      </c>
      <c r="E2895" s="1" t="s">
        <v>108</v>
      </c>
      <c r="F2895" s="1" t="s">
        <v>109</v>
      </c>
      <c r="G2895" s="1" t="s">
        <v>5777</v>
      </c>
      <c r="H2895" s="1" t="s">
        <v>5778</v>
      </c>
      <c r="I2895" s="12">
        <v>0</v>
      </c>
      <c r="J2895" s="1" t="s">
        <v>166</v>
      </c>
      <c r="K2895" s="1" t="str">
        <f>LEFT(Table9[[#This Row],[PCODE]],9)&amp;"0000"&amp;RIGHT(Table9[[#This Row],[PCODE]],3)</f>
        <v>BFA0510010000125</v>
      </c>
      <c r="L2895" s="1">
        <f>LEN(Table9[[#This Row],[rowcapcode3]])</f>
        <v>16</v>
      </c>
      <c r="M2895" s="1" t="str">
        <f>Table9[[#This Row],[ADM2_CODE]]</f>
        <v>BFA051001</v>
      </c>
      <c r="N2895" s="1" t="str">
        <f>Table9[[#This Row],[ADM1_CODE]]</f>
        <v>BFA051</v>
      </c>
    </row>
    <row r="2896" spans="1:14" x14ac:dyDescent="0.25">
      <c r="A2896" s="12">
        <v>11.8</v>
      </c>
      <c r="B2896" s="12">
        <v>-1.3666670000000001</v>
      </c>
      <c r="C2896" s="1" t="s">
        <v>57</v>
      </c>
      <c r="D2896" s="1" t="s">
        <v>58</v>
      </c>
      <c r="E2896" s="1" t="s">
        <v>108</v>
      </c>
      <c r="F2896" s="1" t="s">
        <v>109</v>
      </c>
      <c r="G2896" s="1" t="s">
        <v>5779</v>
      </c>
      <c r="H2896" s="1" t="s">
        <v>5780</v>
      </c>
      <c r="I2896" s="12">
        <v>0</v>
      </c>
      <c r="J2896" s="1" t="s">
        <v>166</v>
      </c>
      <c r="K2896" s="1" t="str">
        <f>LEFT(Table9[[#This Row],[PCODE]],9)&amp;"0000"&amp;RIGHT(Table9[[#This Row],[PCODE]],3)</f>
        <v>BFA0510010000288</v>
      </c>
      <c r="L2896" s="1">
        <f>LEN(Table9[[#This Row],[rowcapcode3]])</f>
        <v>16</v>
      </c>
      <c r="M2896" s="1" t="str">
        <f>Table9[[#This Row],[ADM2_CODE]]</f>
        <v>BFA051001</v>
      </c>
      <c r="N2896" s="1" t="str">
        <f>Table9[[#This Row],[ADM1_CODE]]</f>
        <v>BFA051</v>
      </c>
    </row>
    <row r="2897" spans="1:14" x14ac:dyDescent="0.25">
      <c r="A2897" s="12">
        <v>11.8</v>
      </c>
      <c r="B2897" s="12">
        <v>-1.316667</v>
      </c>
      <c r="C2897" s="1" t="s">
        <v>57</v>
      </c>
      <c r="D2897" s="1" t="s">
        <v>58</v>
      </c>
      <c r="E2897" s="1" t="s">
        <v>108</v>
      </c>
      <c r="F2897" s="1" t="s">
        <v>109</v>
      </c>
      <c r="G2897" s="1" t="s">
        <v>5781</v>
      </c>
      <c r="H2897" s="1" t="s">
        <v>5782</v>
      </c>
      <c r="I2897" s="12">
        <v>0</v>
      </c>
      <c r="J2897" s="1" t="s">
        <v>166</v>
      </c>
      <c r="K2897" s="1" t="str">
        <f>LEFT(Table9[[#This Row],[PCODE]],9)&amp;"0000"&amp;RIGHT(Table9[[#This Row],[PCODE]],3)</f>
        <v>BFA0510010000478</v>
      </c>
      <c r="L2897" s="1">
        <f>LEN(Table9[[#This Row],[rowcapcode3]])</f>
        <v>16</v>
      </c>
      <c r="M2897" s="1" t="str">
        <f>Table9[[#This Row],[ADM2_CODE]]</f>
        <v>BFA051001</v>
      </c>
      <c r="N2897" s="1" t="str">
        <f>Table9[[#This Row],[ADM1_CODE]]</f>
        <v>BFA051</v>
      </c>
    </row>
    <row r="2898" spans="1:14" x14ac:dyDescent="0.25">
      <c r="A2898" s="12">
        <v>11.8</v>
      </c>
      <c r="B2898" s="12">
        <v>-1.2833330000000001</v>
      </c>
      <c r="C2898" s="1" t="s">
        <v>57</v>
      </c>
      <c r="D2898" s="1" t="s">
        <v>58</v>
      </c>
      <c r="E2898" s="1" t="s">
        <v>108</v>
      </c>
      <c r="F2898" s="1" t="s">
        <v>109</v>
      </c>
      <c r="G2898" s="1" t="s">
        <v>5783</v>
      </c>
      <c r="H2898" s="1" t="s">
        <v>5784</v>
      </c>
      <c r="I2898" s="12">
        <v>0</v>
      </c>
      <c r="J2898" s="1" t="s">
        <v>166</v>
      </c>
      <c r="K2898" s="1" t="str">
        <f>LEFT(Table9[[#This Row],[PCODE]],9)&amp;"0000"&amp;RIGHT(Table9[[#This Row],[PCODE]],3)</f>
        <v>BFA0510010000116</v>
      </c>
      <c r="L2898" s="1">
        <f>LEN(Table9[[#This Row],[rowcapcode3]])</f>
        <v>16</v>
      </c>
      <c r="M2898" s="1" t="str">
        <f>Table9[[#This Row],[ADM2_CODE]]</f>
        <v>BFA051001</v>
      </c>
      <c r="N2898" s="1" t="str">
        <f>Table9[[#This Row],[ADM1_CODE]]</f>
        <v>BFA051</v>
      </c>
    </row>
    <row r="2899" spans="1:14" x14ac:dyDescent="0.25">
      <c r="A2899" s="12">
        <v>11.8</v>
      </c>
      <c r="B2899" s="12">
        <v>-1.266667</v>
      </c>
      <c r="C2899" s="1" t="s">
        <v>57</v>
      </c>
      <c r="D2899" s="1" t="s">
        <v>58</v>
      </c>
      <c r="E2899" s="1" t="s">
        <v>108</v>
      </c>
      <c r="F2899" s="1" t="s">
        <v>109</v>
      </c>
      <c r="G2899" s="1" t="s">
        <v>5785</v>
      </c>
      <c r="H2899" s="1" t="s">
        <v>5786</v>
      </c>
      <c r="I2899" s="12">
        <v>0</v>
      </c>
      <c r="J2899" s="1" t="s">
        <v>166</v>
      </c>
      <c r="K2899" s="1" t="str">
        <f>LEFT(Table9[[#This Row],[PCODE]],9)&amp;"0000"&amp;RIGHT(Table9[[#This Row],[PCODE]],3)</f>
        <v>BFA0510010000199</v>
      </c>
      <c r="L2899" s="1">
        <f>LEN(Table9[[#This Row],[rowcapcode3]])</f>
        <v>16</v>
      </c>
      <c r="M2899" s="1" t="str">
        <f>Table9[[#This Row],[ADM2_CODE]]</f>
        <v>BFA051001</v>
      </c>
      <c r="N2899" s="1" t="str">
        <f>Table9[[#This Row],[ADM1_CODE]]</f>
        <v>BFA051</v>
      </c>
    </row>
    <row r="2900" spans="1:14" x14ac:dyDescent="0.25">
      <c r="A2900" s="12">
        <v>11.8</v>
      </c>
      <c r="B2900" s="12">
        <v>-1.2</v>
      </c>
      <c r="C2900" s="1" t="s">
        <v>57</v>
      </c>
      <c r="D2900" s="1" t="s">
        <v>58</v>
      </c>
      <c r="E2900" s="1" t="s">
        <v>110</v>
      </c>
      <c r="F2900" s="1" t="s">
        <v>111</v>
      </c>
      <c r="G2900" s="1" t="s">
        <v>5787</v>
      </c>
      <c r="H2900" s="1" t="s">
        <v>5788</v>
      </c>
      <c r="I2900" s="12">
        <v>0</v>
      </c>
      <c r="J2900" s="1" t="s">
        <v>166</v>
      </c>
      <c r="K2900" s="1" t="str">
        <f>LEFT(Table9[[#This Row],[PCODE]],9)&amp;"0000"&amp;RIGHT(Table9[[#This Row],[PCODE]],3)</f>
        <v>BFA0510030000057</v>
      </c>
      <c r="L2900" s="1">
        <f>LEN(Table9[[#This Row],[rowcapcode3]])</f>
        <v>16</v>
      </c>
      <c r="M2900" s="1" t="str">
        <f>Table9[[#This Row],[ADM2_CODE]]</f>
        <v>BFA051003</v>
      </c>
      <c r="N2900" s="1" t="str">
        <f>Table9[[#This Row],[ADM1_CODE]]</f>
        <v>BFA051</v>
      </c>
    </row>
    <row r="2901" spans="1:14" x14ac:dyDescent="0.25">
      <c r="A2901" s="12">
        <v>11.8</v>
      </c>
      <c r="B2901" s="12">
        <v>-1.1499999999999999</v>
      </c>
      <c r="C2901" s="1" t="s">
        <v>57</v>
      </c>
      <c r="D2901" s="1" t="s">
        <v>58</v>
      </c>
      <c r="E2901" s="1" t="s">
        <v>110</v>
      </c>
      <c r="F2901" s="1" t="s">
        <v>111</v>
      </c>
      <c r="G2901" s="1" t="s">
        <v>5789</v>
      </c>
      <c r="H2901" s="1" t="s">
        <v>5158</v>
      </c>
      <c r="I2901" s="12">
        <v>0</v>
      </c>
      <c r="J2901" s="1" t="s">
        <v>166</v>
      </c>
      <c r="K2901" s="1" t="str">
        <f>LEFT(Table9[[#This Row],[PCODE]],9)&amp;"0000"&amp;RIGHT(Table9[[#This Row],[PCODE]],3)</f>
        <v>BFA0510030000159</v>
      </c>
      <c r="L2901" s="1">
        <f>LEN(Table9[[#This Row],[rowcapcode3]])</f>
        <v>16</v>
      </c>
      <c r="M2901" s="1" t="str">
        <f>Table9[[#This Row],[ADM2_CODE]]</f>
        <v>BFA051003</v>
      </c>
      <c r="N2901" s="1" t="str">
        <f>Table9[[#This Row],[ADM1_CODE]]</f>
        <v>BFA051</v>
      </c>
    </row>
    <row r="2902" spans="1:14" x14ac:dyDescent="0.25">
      <c r="A2902" s="12">
        <v>11.8</v>
      </c>
      <c r="B2902" s="12">
        <v>-1.066667</v>
      </c>
      <c r="C2902" s="1" t="s">
        <v>57</v>
      </c>
      <c r="D2902" s="1" t="s">
        <v>58</v>
      </c>
      <c r="E2902" s="1" t="s">
        <v>110</v>
      </c>
      <c r="F2902" s="1" t="s">
        <v>111</v>
      </c>
      <c r="G2902" s="1" t="s">
        <v>5790</v>
      </c>
      <c r="H2902" s="1" t="s">
        <v>5791</v>
      </c>
      <c r="I2902" s="12">
        <v>0</v>
      </c>
      <c r="J2902" s="1" t="s">
        <v>166</v>
      </c>
      <c r="K2902" s="1" t="str">
        <f>LEFT(Table9[[#This Row],[PCODE]],9)&amp;"0000"&amp;RIGHT(Table9[[#This Row],[PCODE]],3)</f>
        <v>BFA0510030000074</v>
      </c>
      <c r="L2902" s="1">
        <f>LEN(Table9[[#This Row],[rowcapcode3]])</f>
        <v>16</v>
      </c>
      <c r="M2902" s="1" t="str">
        <f>Table9[[#This Row],[ADM2_CODE]]</f>
        <v>BFA051003</v>
      </c>
      <c r="N2902" s="1" t="str">
        <f>Table9[[#This Row],[ADM1_CODE]]</f>
        <v>BFA051</v>
      </c>
    </row>
    <row r="2903" spans="1:14" x14ac:dyDescent="0.25">
      <c r="A2903" s="12">
        <v>11.8</v>
      </c>
      <c r="B2903" s="12">
        <v>-0.96666700000000005</v>
      </c>
      <c r="C2903" s="1" t="s">
        <v>57</v>
      </c>
      <c r="D2903" s="1" t="s">
        <v>58</v>
      </c>
      <c r="E2903" s="1" t="s">
        <v>110</v>
      </c>
      <c r="F2903" s="1" t="s">
        <v>111</v>
      </c>
      <c r="G2903" s="1" t="s">
        <v>5792</v>
      </c>
      <c r="H2903" s="1" t="s">
        <v>5793</v>
      </c>
      <c r="I2903" s="12">
        <v>0</v>
      </c>
      <c r="J2903" s="1" t="s">
        <v>166</v>
      </c>
      <c r="K2903" s="1" t="str">
        <f>LEFT(Table9[[#This Row],[PCODE]],9)&amp;"0000"&amp;RIGHT(Table9[[#This Row],[PCODE]],3)</f>
        <v>BFA0510030000031</v>
      </c>
      <c r="L2903" s="1">
        <f>LEN(Table9[[#This Row],[rowcapcode3]])</f>
        <v>16</v>
      </c>
      <c r="M2903" s="1" t="str">
        <f>Table9[[#This Row],[ADM2_CODE]]</f>
        <v>BFA051003</v>
      </c>
      <c r="N2903" s="1" t="str">
        <f>Table9[[#This Row],[ADM1_CODE]]</f>
        <v>BFA051</v>
      </c>
    </row>
    <row r="2904" spans="1:14" x14ac:dyDescent="0.25">
      <c r="A2904" s="12">
        <v>11.8</v>
      </c>
      <c r="B2904" s="12">
        <v>-0.7</v>
      </c>
      <c r="C2904" s="1" t="s">
        <v>49</v>
      </c>
      <c r="D2904" s="1" t="s">
        <v>50</v>
      </c>
      <c r="E2904" s="1" t="s">
        <v>134</v>
      </c>
      <c r="F2904" s="1" t="s">
        <v>135</v>
      </c>
      <c r="G2904" s="1" t="s">
        <v>5794</v>
      </c>
      <c r="H2904" s="1" t="s">
        <v>5795</v>
      </c>
      <c r="I2904" s="12">
        <v>0</v>
      </c>
      <c r="J2904" s="1" t="s">
        <v>166</v>
      </c>
      <c r="K2904" s="1" t="str">
        <f>LEFT(Table9[[#This Row],[PCODE]],9)&amp;"0000"&amp;RIGHT(Table9[[#This Row],[PCODE]],3)</f>
        <v>BFA0480010000143</v>
      </c>
      <c r="L2904" s="1">
        <f>LEN(Table9[[#This Row],[rowcapcode3]])</f>
        <v>16</v>
      </c>
      <c r="M2904" s="1" t="str">
        <f>Table9[[#This Row],[ADM2_CODE]]</f>
        <v>BFA048001</v>
      </c>
      <c r="N2904" s="1" t="str">
        <f>Table9[[#This Row],[ADM1_CODE]]</f>
        <v>BFA048</v>
      </c>
    </row>
    <row r="2905" spans="1:14" x14ac:dyDescent="0.25">
      <c r="A2905" s="12">
        <v>11.8</v>
      </c>
      <c r="B2905" s="12">
        <v>-0.61666699999999997</v>
      </c>
      <c r="C2905" s="1" t="s">
        <v>49</v>
      </c>
      <c r="D2905" s="1" t="s">
        <v>50</v>
      </c>
      <c r="E2905" s="1" t="s">
        <v>134</v>
      </c>
      <c r="F2905" s="1" t="s">
        <v>135</v>
      </c>
      <c r="G2905" s="1" t="s">
        <v>5796</v>
      </c>
      <c r="H2905" s="1" t="s">
        <v>5797</v>
      </c>
      <c r="I2905" s="12">
        <v>0</v>
      </c>
      <c r="J2905" s="1" t="s">
        <v>166</v>
      </c>
      <c r="K2905" s="1" t="str">
        <f>LEFT(Table9[[#This Row],[PCODE]],9)&amp;"0000"&amp;RIGHT(Table9[[#This Row],[PCODE]],3)</f>
        <v>BFA0480010000196</v>
      </c>
      <c r="L2905" s="1">
        <f>LEN(Table9[[#This Row],[rowcapcode3]])</f>
        <v>16</v>
      </c>
      <c r="M2905" s="1" t="str">
        <f>Table9[[#This Row],[ADM2_CODE]]</f>
        <v>BFA048001</v>
      </c>
      <c r="N2905" s="1" t="str">
        <f>Table9[[#This Row],[ADM1_CODE]]</f>
        <v>BFA048</v>
      </c>
    </row>
    <row r="2906" spans="1:14" x14ac:dyDescent="0.25">
      <c r="A2906" s="12">
        <v>11.8</v>
      </c>
      <c r="B2906" s="12">
        <v>-0.55055600000000005</v>
      </c>
      <c r="C2906" s="1" t="s">
        <v>49</v>
      </c>
      <c r="D2906" s="1" t="s">
        <v>50</v>
      </c>
      <c r="E2906" s="1" t="s">
        <v>134</v>
      </c>
      <c r="F2906" s="1" t="s">
        <v>135</v>
      </c>
      <c r="G2906" s="1" t="s">
        <v>5798</v>
      </c>
      <c r="H2906" s="1" t="s">
        <v>5799</v>
      </c>
      <c r="I2906" s="12">
        <v>4</v>
      </c>
      <c r="J2906" s="1" t="s">
        <v>288</v>
      </c>
      <c r="K2906" s="1" t="str">
        <f>LEFT(Table9[[#This Row],[PCODE]],9)&amp;"0000"&amp;RIGHT(Table9[[#This Row],[PCODE]],3)</f>
        <v>BFA0480010000057</v>
      </c>
      <c r="L2906" s="1">
        <f>LEN(Table9[[#This Row],[rowcapcode3]])</f>
        <v>16</v>
      </c>
      <c r="M2906" s="1" t="str">
        <f>Table9[[#This Row],[ADM2_CODE]]</f>
        <v>BFA048001</v>
      </c>
      <c r="N2906" s="1" t="str">
        <f>Table9[[#This Row],[ADM1_CODE]]</f>
        <v>BFA048</v>
      </c>
    </row>
    <row r="2907" spans="1:14" x14ac:dyDescent="0.25">
      <c r="A2907" s="12">
        <v>11.8</v>
      </c>
      <c r="B2907" s="12">
        <v>-0.51666699999999999</v>
      </c>
      <c r="C2907" s="1" t="s">
        <v>49</v>
      </c>
      <c r="D2907" s="1" t="s">
        <v>50</v>
      </c>
      <c r="E2907" s="1" t="s">
        <v>134</v>
      </c>
      <c r="F2907" s="1" t="s">
        <v>135</v>
      </c>
      <c r="G2907" s="1" t="s">
        <v>5800</v>
      </c>
      <c r="H2907" s="1" t="s">
        <v>5801</v>
      </c>
      <c r="I2907" s="12">
        <v>0</v>
      </c>
      <c r="J2907" s="1" t="s">
        <v>166</v>
      </c>
      <c r="K2907" s="1" t="str">
        <f>LEFT(Table9[[#This Row],[PCODE]],9)&amp;"0000"&amp;RIGHT(Table9[[#This Row],[PCODE]],3)</f>
        <v>BFA0480010000017</v>
      </c>
      <c r="L2907" s="1">
        <f>LEN(Table9[[#This Row],[rowcapcode3]])</f>
        <v>16</v>
      </c>
      <c r="M2907" s="1" t="str">
        <f>Table9[[#This Row],[ADM2_CODE]]</f>
        <v>BFA048001</v>
      </c>
      <c r="N2907" s="1" t="str">
        <f>Table9[[#This Row],[ADM1_CODE]]</f>
        <v>BFA048</v>
      </c>
    </row>
    <row r="2908" spans="1:14" x14ac:dyDescent="0.25">
      <c r="A2908" s="12">
        <v>11.8</v>
      </c>
      <c r="B2908" s="12">
        <v>-0.48333300000000001</v>
      </c>
      <c r="C2908" s="1" t="s">
        <v>49</v>
      </c>
      <c r="D2908" s="1" t="s">
        <v>50</v>
      </c>
      <c r="E2908" s="1" t="s">
        <v>134</v>
      </c>
      <c r="F2908" s="1" t="s">
        <v>135</v>
      </c>
      <c r="G2908" s="1" t="s">
        <v>5802</v>
      </c>
      <c r="H2908" s="1" t="s">
        <v>5803</v>
      </c>
      <c r="I2908" s="12">
        <v>0</v>
      </c>
      <c r="J2908" s="1" t="s">
        <v>166</v>
      </c>
      <c r="K2908" s="1" t="str">
        <f>LEFT(Table9[[#This Row],[PCODE]],9)&amp;"0000"&amp;RIGHT(Table9[[#This Row],[PCODE]],3)</f>
        <v>BFA0480010000182</v>
      </c>
      <c r="L2908" s="1">
        <f>LEN(Table9[[#This Row],[rowcapcode3]])</f>
        <v>16</v>
      </c>
      <c r="M2908" s="1" t="str">
        <f>Table9[[#This Row],[ADM2_CODE]]</f>
        <v>BFA048001</v>
      </c>
      <c r="N2908" s="1" t="str">
        <f>Table9[[#This Row],[ADM1_CODE]]</f>
        <v>BFA048</v>
      </c>
    </row>
    <row r="2909" spans="1:14" x14ac:dyDescent="0.25">
      <c r="A2909" s="12">
        <v>11.8</v>
      </c>
      <c r="B2909" s="12">
        <v>-0.41666700000000001</v>
      </c>
      <c r="C2909" s="1" t="s">
        <v>49</v>
      </c>
      <c r="D2909" s="1" t="s">
        <v>50</v>
      </c>
      <c r="E2909" s="1" t="s">
        <v>134</v>
      </c>
      <c r="F2909" s="1" t="s">
        <v>135</v>
      </c>
      <c r="G2909" s="1" t="s">
        <v>5804</v>
      </c>
      <c r="H2909" s="1" t="s">
        <v>5277</v>
      </c>
      <c r="I2909" s="12">
        <v>0</v>
      </c>
      <c r="J2909" s="1" t="s">
        <v>166</v>
      </c>
      <c r="K2909" s="1" t="str">
        <f>LEFT(Table9[[#This Row],[PCODE]],9)&amp;"0000"&amp;RIGHT(Table9[[#This Row],[PCODE]],3)</f>
        <v>BFA0480010000061</v>
      </c>
      <c r="L2909" s="1">
        <f>LEN(Table9[[#This Row],[rowcapcode3]])</f>
        <v>16</v>
      </c>
      <c r="M2909" s="1" t="str">
        <f>Table9[[#This Row],[ADM2_CODE]]</f>
        <v>BFA048001</v>
      </c>
      <c r="N2909" s="1" t="str">
        <f>Table9[[#This Row],[ADM1_CODE]]</f>
        <v>BFA048</v>
      </c>
    </row>
    <row r="2910" spans="1:14" x14ac:dyDescent="0.25">
      <c r="A2910" s="12">
        <v>11.8</v>
      </c>
      <c r="B2910" s="12">
        <v>-0.38333299999999998</v>
      </c>
      <c r="C2910" s="1" t="s">
        <v>49</v>
      </c>
      <c r="D2910" s="1" t="s">
        <v>50</v>
      </c>
      <c r="E2910" s="1" t="s">
        <v>134</v>
      </c>
      <c r="F2910" s="1" t="s">
        <v>135</v>
      </c>
      <c r="G2910" s="1" t="s">
        <v>5805</v>
      </c>
      <c r="H2910" s="1" t="s">
        <v>5806</v>
      </c>
      <c r="I2910" s="12">
        <v>0</v>
      </c>
      <c r="J2910" s="1" t="s">
        <v>166</v>
      </c>
      <c r="K2910" s="1" t="str">
        <f>LEFT(Table9[[#This Row],[PCODE]],9)&amp;"0000"&amp;RIGHT(Table9[[#This Row],[PCODE]],3)</f>
        <v>BFA0480010000012</v>
      </c>
      <c r="L2910" s="1">
        <f>LEN(Table9[[#This Row],[rowcapcode3]])</f>
        <v>16</v>
      </c>
      <c r="M2910" s="1" t="str">
        <f>Table9[[#This Row],[ADM2_CODE]]</f>
        <v>BFA048001</v>
      </c>
      <c r="N2910" s="1" t="str">
        <f>Table9[[#This Row],[ADM1_CODE]]</f>
        <v>BFA048</v>
      </c>
    </row>
    <row r="2911" spans="1:14" x14ac:dyDescent="0.25">
      <c r="A2911" s="12">
        <v>11.8</v>
      </c>
      <c r="B2911" s="12">
        <v>-0.2</v>
      </c>
      <c r="C2911" s="1" t="s">
        <v>49</v>
      </c>
      <c r="D2911" s="1" t="s">
        <v>50</v>
      </c>
      <c r="E2911" s="1" t="s">
        <v>134</v>
      </c>
      <c r="F2911" s="1" t="s">
        <v>135</v>
      </c>
      <c r="G2911" s="1" t="s">
        <v>5807</v>
      </c>
      <c r="H2911" s="1" t="s">
        <v>5808</v>
      </c>
      <c r="I2911" s="12">
        <v>0</v>
      </c>
      <c r="J2911" s="1" t="s">
        <v>166</v>
      </c>
      <c r="K2911" s="1" t="str">
        <f>LEFT(Table9[[#This Row],[PCODE]],9)&amp;"0000"&amp;RIGHT(Table9[[#This Row],[PCODE]],3)</f>
        <v>BFA0480010000128</v>
      </c>
      <c r="L2911" s="1">
        <f>LEN(Table9[[#This Row],[rowcapcode3]])</f>
        <v>16</v>
      </c>
      <c r="M2911" s="1" t="str">
        <f>Table9[[#This Row],[ADM2_CODE]]</f>
        <v>BFA048001</v>
      </c>
      <c r="N2911" s="1" t="str">
        <f>Table9[[#This Row],[ADM1_CODE]]</f>
        <v>BFA048</v>
      </c>
    </row>
    <row r="2912" spans="1:14" x14ac:dyDescent="0.25">
      <c r="A2912" s="12">
        <v>11.8</v>
      </c>
      <c r="B2912" s="12">
        <v>-8.3333000000000004E-2</v>
      </c>
      <c r="C2912" s="1" t="s">
        <v>49</v>
      </c>
      <c r="D2912" s="1" t="s">
        <v>50</v>
      </c>
      <c r="E2912" s="1" t="s">
        <v>134</v>
      </c>
      <c r="F2912" s="1" t="s">
        <v>135</v>
      </c>
      <c r="G2912" s="1" t="s">
        <v>5809</v>
      </c>
      <c r="H2912" s="1" t="s">
        <v>5810</v>
      </c>
      <c r="I2912" s="12">
        <v>0</v>
      </c>
      <c r="J2912" s="1" t="s">
        <v>166</v>
      </c>
      <c r="K2912" s="1" t="str">
        <f>LEFT(Table9[[#This Row],[PCODE]],9)&amp;"0000"&amp;RIGHT(Table9[[#This Row],[PCODE]],3)</f>
        <v>BFA0480010000011</v>
      </c>
      <c r="L2912" s="1">
        <f>LEN(Table9[[#This Row],[rowcapcode3]])</f>
        <v>16</v>
      </c>
      <c r="M2912" s="1" t="str">
        <f>Table9[[#This Row],[ADM2_CODE]]</f>
        <v>BFA048001</v>
      </c>
      <c r="N2912" s="1" t="str">
        <f>Table9[[#This Row],[ADM1_CODE]]</f>
        <v>BFA048</v>
      </c>
    </row>
    <row r="2913" spans="1:14" x14ac:dyDescent="0.25">
      <c r="A2913" s="12">
        <v>11.8</v>
      </c>
      <c r="B2913" s="12">
        <v>-1.6667000000000001E-2</v>
      </c>
      <c r="C2913" s="1" t="s">
        <v>49</v>
      </c>
      <c r="D2913" s="1" t="s">
        <v>50</v>
      </c>
      <c r="E2913" s="1" t="s">
        <v>134</v>
      </c>
      <c r="F2913" s="1" t="s">
        <v>135</v>
      </c>
      <c r="G2913" s="1" t="s">
        <v>5811</v>
      </c>
      <c r="H2913" s="1" t="s">
        <v>5812</v>
      </c>
      <c r="I2913" s="12">
        <v>0</v>
      </c>
      <c r="J2913" s="1" t="s">
        <v>166</v>
      </c>
      <c r="K2913" s="1" t="str">
        <f>LEFT(Table9[[#This Row],[PCODE]],9)&amp;"0000"&amp;RIGHT(Table9[[#This Row],[PCODE]],3)</f>
        <v>BFA0480010000099</v>
      </c>
      <c r="L2913" s="1">
        <f>LEN(Table9[[#This Row],[rowcapcode3]])</f>
        <v>16</v>
      </c>
      <c r="M2913" s="1" t="str">
        <f>Table9[[#This Row],[ADM2_CODE]]</f>
        <v>BFA048001</v>
      </c>
      <c r="N2913" s="1" t="str">
        <f>Table9[[#This Row],[ADM1_CODE]]</f>
        <v>BFA048</v>
      </c>
    </row>
    <row r="2914" spans="1:14" x14ac:dyDescent="0.25">
      <c r="A2914" s="12">
        <v>11.801489999999999</v>
      </c>
      <c r="B2914" s="12">
        <v>-4.5003299999999999</v>
      </c>
      <c r="C2914" s="1" t="s">
        <v>45</v>
      </c>
      <c r="D2914" s="1" t="s">
        <v>46</v>
      </c>
      <c r="E2914" s="1" t="s">
        <v>81</v>
      </c>
      <c r="F2914" s="1" t="s">
        <v>82</v>
      </c>
      <c r="G2914" s="1" t="s">
        <v>5813</v>
      </c>
      <c r="H2914" s="1" t="s">
        <v>5814</v>
      </c>
      <c r="I2914" s="12">
        <v>0</v>
      </c>
      <c r="J2914" s="1" t="s">
        <v>166</v>
      </c>
      <c r="K2914" s="1" t="str">
        <f>LEFT(Table9[[#This Row],[PCODE]],9)&amp;"0000"&amp;RIGHT(Table9[[#This Row],[PCODE]],3)</f>
        <v>BFA0530010000264</v>
      </c>
      <c r="L2914" s="1">
        <f>LEN(Table9[[#This Row],[rowcapcode3]])</f>
        <v>16</v>
      </c>
      <c r="M2914" s="1" t="str">
        <f>Table9[[#This Row],[ADM2_CODE]]</f>
        <v>BFA053001</v>
      </c>
      <c r="N2914" s="1" t="str">
        <f>Table9[[#This Row],[ADM1_CODE]]</f>
        <v>BFA053</v>
      </c>
    </row>
    <row r="2915" spans="1:14" x14ac:dyDescent="0.25">
      <c r="A2915" s="12">
        <v>11.805005</v>
      </c>
      <c r="B2915" s="12">
        <v>-4.2621460000000004</v>
      </c>
      <c r="C2915" s="1" t="s">
        <v>45</v>
      </c>
      <c r="D2915" s="1" t="s">
        <v>46</v>
      </c>
      <c r="E2915" s="1" t="s">
        <v>81</v>
      </c>
      <c r="F2915" s="1" t="s">
        <v>82</v>
      </c>
      <c r="G2915" s="1" t="s">
        <v>5815</v>
      </c>
      <c r="H2915" s="1" t="s">
        <v>5816</v>
      </c>
      <c r="I2915" s="12">
        <v>0</v>
      </c>
      <c r="J2915" s="1" t="s">
        <v>166</v>
      </c>
      <c r="K2915" s="1" t="str">
        <f>LEFT(Table9[[#This Row],[PCODE]],9)&amp;"0000"&amp;RIGHT(Table9[[#This Row],[PCODE]],3)</f>
        <v>BFA0530010000302</v>
      </c>
      <c r="L2915" s="1">
        <f>LEN(Table9[[#This Row],[rowcapcode3]])</f>
        <v>16</v>
      </c>
      <c r="M2915" s="1" t="str">
        <f>Table9[[#This Row],[ADM2_CODE]]</f>
        <v>BFA053001</v>
      </c>
      <c r="N2915" s="1" t="str">
        <f>Table9[[#This Row],[ADM1_CODE]]</f>
        <v>BFA053</v>
      </c>
    </row>
    <row r="2916" spans="1:14" x14ac:dyDescent="0.25">
      <c r="A2916" s="12">
        <v>11.8065</v>
      </c>
      <c r="B2916" s="12">
        <v>-5.0121000000000002</v>
      </c>
      <c r="C2916" s="1" t="s">
        <v>45</v>
      </c>
      <c r="D2916" s="1" t="s">
        <v>46</v>
      </c>
      <c r="E2916" s="1" t="s">
        <v>2722</v>
      </c>
      <c r="F2916" s="1" t="s">
        <v>119</v>
      </c>
      <c r="G2916" s="1" t="s">
        <v>5817</v>
      </c>
      <c r="H2916" s="1" t="s">
        <v>5818</v>
      </c>
      <c r="I2916" s="12">
        <v>0</v>
      </c>
      <c r="J2916" s="1" t="s">
        <v>166</v>
      </c>
      <c r="K2916" s="1" t="str">
        <f>LEFT(Table9[[#This Row],[PCODE]],9)&amp;"0000"&amp;RIGHT(Table9[[#This Row],[PCODE]],3)</f>
        <v>BFA0530020000187</v>
      </c>
      <c r="L2916" s="1">
        <f>LEN(Table9[[#This Row],[rowcapcode3]])</f>
        <v>16</v>
      </c>
      <c r="M2916" s="1" t="str">
        <f>Table9[[#This Row],[ADM2_CODE]]</f>
        <v>BFA053002</v>
      </c>
      <c r="N2916" s="1" t="str">
        <f>Table9[[#This Row],[ADM1_CODE]]</f>
        <v>BFA053</v>
      </c>
    </row>
    <row r="2917" spans="1:14" x14ac:dyDescent="0.25">
      <c r="A2917" s="12">
        <v>11.807302</v>
      </c>
      <c r="B2917" s="12">
        <v>-4.8241750000000003</v>
      </c>
      <c r="C2917" s="1" t="s">
        <v>45</v>
      </c>
      <c r="D2917" s="1" t="s">
        <v>46</v>
      </c>
      <c r="E2917" s="1" t="s">
        <v>2722</v>
      </c>
      <c r="F2917" s="1" t="s">
        <v>119</v>
      </c>
      <c r="G2917" s="1" t="s">
        <v>5819</v>
      </c>
      <c r="H2917" s="1" t="s">
        <v>5820</v>
      </c>
      <c r="I2917" s="12">
        <v>0</v>
      </c>
      <c r="J2917" s="1" t="s">
        <v>166</v>
      </c>
      <c r="K2917" s="1" t="str">
        <f>LEFT(Table9[[#This Row],[PCODE]],9)&amp;"0000"&amp;RIGHT(Table9[[#This Row],[PCODE]],3)</f>
        <v>BFA0530020000090</v>
      </c>
      <c r="L2917" s="1">
        <f>LEN(Table9[[#This Row],[rowcapcode3]])</f>
        <v>16</v>
      </c>
      <c r="M2917" s="1" t="str">
        <f>Table9[[#This Row],[ADM2_CODE]]</f>
        <v>BFA053002</v>
      </c>
      <c r="N2917" s="1" t="str">
        <f>Table9[[#This Row],[ADM1_CODE]]</f>
        <v>BFA053</v>
      </c>
    </row>
    <row r="2918" spans="1:14" x14ac:dyDescent="0.25">
      <c r="A2918" s="12">
        <v>11.814648</v>
      </c>
      <c r="B2918" s="12">
        <v>-4.4624689999999996</v>
      </c>
      <c r="C2918" s="1" t="s">
        <v>45</v>
      </c>
      <c r="D2918" s="1" t="s">
        <v>46</v>
      </c>
      <c r="E2918" s="1" t="s">
        <v>81</v>
      </c>
      <c r="F2918" s="1" t="s">
        <v>82</v>
      </c>
      <c r="G2918" s="1" t="s">
        <v>5821</v>
      </c>
      <c r="H2918" s="1" t="s">
        <v>5822</v>
      </c>
      <c r="I2918" s="12">
        <v>0</v>
      </c>
      <c r="J2918" s="1" t="s">
        <v>166</v>
      </c>
      <c r="K2918" s="1" t="str">
        <f>LEFT(Table9[[#This Row],[PCODE]],9)&amp;"0000"&amp;RIGHT(Table9[[#This Row],[PCODE]],3)</f>
        <v>BFA0530010000143</v>
      </c>
      <c r="L2918" s="1">
        <f>LEN(Table9[[#This Row],[rowcapcode3]])</f>
        <v>16</v>
      </c>
      <c r="M2918" s="1" t="str">
        <f>Table9[[#This Row],[ADM2_CODE]]</f>
        <v>BFA053001</v>
      </c>
      <c r="N2918" s="1" t="str">
        <f>Table9[[#This Row],[ADM1_CODE]]</f>
        <v>BFA053</v>
      </c>
    </row>
    <row r="2919" spans="1:14" x14ac:dyDescent="0.25">
      <c r="A2919" s="12">
        <v>11.816182</v>
      </c>
      <c r="B2919" s="12">
        <v>-4.3851089999999999</v>
      </c>
      <c r="C2919" s="1" t="s">
        <v>39</v>
      </c>
      <c r="D2919" s="1" t="s">
        <v>40</v>
      </c>
      <c r="E2919" s="1" t="s">
        <v>156</v>
      </c>
      <c r="F2919" s="1" t="s">
        <v>157</v>
      </c>
      <c r="G2919" s="1" t="s">
        <v>5823</v>
      </c>
      <c r="H2919" s="1" t="s">
        <v>5824</v>
      </c>
      <c r="I2919" s="12">
        <v>0</v>
      </c>
      <c r="J2919" s="1" t="s">
        <v>166</v>
      </c>
      <c r="K2919" s="1" t="str">
        <f>LEFT(Table9[[#This Row],[PCODE]],9)&amp;"0000"&amp;RIGHT(Table9[[#This Row],[PCODE]],3)</f>
        <v>BFA0460020000108</v>
      </c>
      <c r="L2919" s="1">
        <f>LEN(Table9[[#This Row],[rowcapcode3]])</f>
        <v>16</v>
      </c>
      <c r="M2919" s="1" t="str">
        <f>Table9[[#This Row],[ADM2_CODE]]</f>
        <v>BFA046002</v>
      </c>
      <c r="N2919" s="1" t="str">
        <f>Table9[[#This Row],[ADM1_CODE]]</f>
        <v>BFA046</v>
      </c>
    </row>
    <row r="2920" spans="1:14" x14ac:dyDescent="0.25">
      <c r="A2920" s="12">
        <v>11.816667000000001</v>
      </c>
      <c r="B2920" s="12">
        <v>-3.6833330000000002</v>
      </c>
      <c r="C2920" s="1" t="s">
        <v>39</v>
      </c>
      <c r="D2920" s="1" t="s">
        <v>40</v>
      </c>
      <c r="E2920" s="1" t="s">
        <v>69</v>
      </c>
      <c r="F2920" s="1" t="s">
        <v>70</v>
      </c>
      <c r="G2920" s="1" t="s">
        <v>5825</v>
      </c>
      <c r="H2920" s="1" t="s">
        <v>5826</v>
      </c>
      <c r="I2920" s="12">
        <v>0</v>
      </c>
      <c r="J2920" s="1" t="s">
        <v>166</v>
      </c>
      <c r="K2920" s="1" t="str">
        <f>LEFT(Table9[[#This Row],[PCODE]],9)&amp;"0000"&amp;RIGHT(Table9[[#This Row],[PCODE]],3)</f>
        <v>BFA0460040000002</v>
      </c>
      <c r="L2920" s="1">
        <f>LEN(Table9[[#This Row],[rowcapcode3]])</f>
        <v>16</v>
      </c>
      <c r="M2920" s="1" t="str">
        <f>Table9[[#This Row],[ADM2_CODE]]</f>
        <v>BFA046004</v>
      </c>
      <c r="N2920" s="1" t="str">
        <f>Table9[[#This Row],[ADM1_CODE]]</f>
        <v>BFA046</v>
      </c>
    </row>
    <row r="2921" spans="1:14" x14ac:dyDescent="0.25">
      <c r="A2921" s="12">
        <v>11.816667000000001</v>
      </c>
      <c r="B2921" s="12">
        <v>-3.6</v>
      </c>
      <c r="C2921" s="1" t="s">
        <v>39</v>
      </c>
      <c r="D2921" s="1" t="s">
        <v>40</v>
      </c>
      <c r="E2921" s="1" t="s">
        <v>67</v>
      </c>
      <c r="F2921" s="1" t="s">
        <v>68</v>
      </c>
      <c r="G2921" s="1" t="s">
        <v>5827</v>
      </c>
      <c r="H2921" s="1" t="s">
        <v>5828</v>
      </c>
      <c r="I2921" s="12">
        <v>0</v>
      </c>
      <c r="J2921" s="1" t="s">
        <v>166</v>
      </c>
      <c r="K2921" s="1" t="str">
        <f>LEFT(Table9[[#This Row],[PCODE]],9)&amp;"0000"&amp;RIGHT(Table9[[#This Row],[PCODE]],3)</f>
        <v>BFA0460010000134</v>
      </c>
      <c r="L2921" s="1">
        <f>LEN(Table9[[#This Row],[rowcapcode3]])</f>
        <v>16</v>
      </c>
      <c r="M2921" s="1" t="str">
        <f>Table9[[#This Row],[ADM2_CODE]]</f>
        <v>BFA046001</v>
      </c>
      <c r="N2921" s="1" t="str">
        <f>Table9[[#This Row],[ADM1_CODE]]</f>
        <v>BFA046</v>
      </c>
    </row>
    <row r="2922" spans="1:14" x14ac:dyDescent="0.25">
      <c r="A2922" s="12">
        <v>11.816667000000001</v>
      </c>
      <c r="B2922" s="12">
        <v>-3.016667</v>
      </c>
      <c r="C2922" s="1" t="s">
        <v>39</v>
      </c>
      <c r="D2922" s="1" t="s">
        <v>40</v>
      </c>
      <c r="E2922" s="1" t="s">
        <v>67</v>
      </c>
      <c r="F2922" s="1" t="s">
        <v>68</v>
      </c>
      <c r="G2922" s="1" t="s">
        <v>5829</v>
      </c>
      <c r="H2922" s="1" t="s">
        <v>5830</v>
      </c>
      <c r="I2922" s="12">
        <v>0</v>
      </c>
      <c r="J2922" s="1" t="s">
        <v>166</v>
      </c>
      <c r="K2922" s="1" t="str">
        <f>LEFT(Table9[[#This Row],[PCODE]],9)&amp;"0000"&amp;RIGHT(Table9[[#This Row],[PCODE]],3)</f>
        <v>BFA0460010000025</v>
      </c>
      <c r="L2922" s="1">
        <f>LEN(Table9[[#This Row],[rowcapcode3]])</f>
        <v>16</v>
      </c>
      <c r="M2922" s="1" t="str">
        <f>Table9[[#This Row],[ADM2_CODE]]</f>
        <v>BFA046001</v>
      </c>
      <c r="N2922" s="1" t="str">
        <f>Table9[[#This Row],[ADM1_CODE]]</f>
        <v>BFA046</v>
      </c>
    </row>
    <row r="2923" spans="1:14" x14ac:dyDescent="0.25">
      <c r="A2923" s="12">
        <v>11.816667000000001</v>
      </c>
      <c r="B2923" s="12">
        <v>-2.9</v>
      </c>
      <c r="C2923" s="1" t="s">
        <v>39</v>
      </c>
      <c r="D2923" s="1" t="s">
        <v>40</v>
      </c>
      <c r="E2923" s="1" t="s">
        <v>67</v>
      </c>
      <c r="F2923" s="1" t="s">
        <v>68</v>
      </c>
      <c r="G2923" s="1" t="s">
        <v>5831</v>
      </c>
      <c r="H2923" s="1" t="s">
        <v>5832</v>
      </c>
      <c r="I2923" s="12">
        <v>0</v>
      </c>
      <c r="J2923" s="1" t="s">
        <v>166</v>
      </c>
      <c r="K2923" s="1" t="str">
        <f>LEFT(Table9[[#This Row],[PCODE]],9)&amp;"0000"&amp;RIGHT(Table9[[#This Row],[PCODE]],3)</f>
        <v>BFA0460010000034</v>
      </c>
      <c r="L2923" s="1">
        <f>LEN(Table9[[#This Row],[rowcapcode3]])</f>
        <v>16</v>
      </c>
      <c r="M2923" s="1" t="str">
        <f>Table9[[#This Row],[ADM2_CODE]]</f>
        <v>BFA046001</v>
      </c>
      <c r="N2923" s="1" t="str">
        <f>Table9[[#This Row],[ADM1_CODE]]</f>
        <v>BFA046</v>
      </c>
    </row>
    <row r="2924" spans="1:14" x14ac:dyDescent="0.25">
      <c r="A2924" s="12">
        <v>11.816667000000001</v>
      </c>
      <c r="B2924" s="12">
        <v>-2.6666669999999999</v>
      </c>
      <c r="C2924" s="1" t="s">
        <v>41</v>
      </c>
      <c r="D2924" s="1" t="s">
        <v>42</v>
      </c>
      <c r="E2924" s="1" t="s">
        <v>75</v>
      </c>
      <c r="F2924" s="1" t="s">
        <v>76</v>
      </c>
      <c r="G2924" s="1" t="s">
        <v>5833</v>
      </c>
      <c r="H2924" s="1" t="s">
        <v>5834</v>
      </c>
      <c r="I2924" s="12">
        <v>0</v>
      </c>
      <c r="J2924" s="1" t="s">
        <v>166</v>
      </c>
      <c r="K2924" s="1" t="str">
        <f>LEFT(Table9[[#This Row],[PCODE]],9)&amp;"0000"&amp;RIGHT(Table9[[#This Row],[PCODE]],3)</f>
        <v>BFA0500020000107</v>
      </c>
      <c r="L2924" s="1">
        <f>LEN(Table9[[#This Row],[rowcapcode3]])</f>
        <v>16</v>
      </c>
      <c r="M2924" s="1" t="str">
        <f>Table9[[#This Row],[ADM2_CODE]]</f>
        <v>BFA050002</v>
      </c>
      <c r="N2924" s="1" t="str">
        <f>Table9[[#This Row],[ADM1_CODE]]</f>
        <v>BFA050</v>
      </c>
    </row>
    <row r="2925" spans="1:14" x14ac:dyDescent="0.25">
      <c r="A2925" s="12">
        <v>11.816667000000001</v>
      </c>
      <c r="B2925" s="12">
        <v>-2.6333329999999999</v>
      </c>
      <c r="C2925" s="1" t="s">
        <v>41</v>
      </c>
      <c r="D2925" s="1" t="s">
        <v>42</v>
      </c>
      <c r="E2925" s="1" t="s">
        <v>75</v>
      </c>
      <c r="F2925" s="1" t="s">
        <v>76</v>
      </c>
      <c r="G2925" s="1" t="s">
        <v>5835</v>
      </c>
      <c r="H2925" s="1" t="s">
        <v>5836</v>
      </c>
      <c r="I2925" s="12">
        <v>0</v>
      </c>
      <c r="J2925" s="1" t="s">
        <v>166</v>
      </c>
      <c r="K2925" s="1" t="str">
        <f>LEFT(Table9[[#This Row],[PCODE]],9)&amp;"0000"&amp;RIGHT(Table9[[#This Row],[PCODE]],3)</f>
        <v>BFA0500020000074</v>
      </c>
      <c r="L2925" s="1">
        <f>LEN(Table9[[#This Row],[rowcapcode3]])</f>
        <v>16</v>
      </c>
      <c r="M2925" s="1" t="str">
        <f>Table9[[#This Row],[ADM2_CODE]]</f>
        <v>BFA050002</v>
      </c>
      <c r="N2925" s="1" t="str">
        <f>Table9[[#This Row],[ADM1_CODE]]</f>
        <v>BFA050</v>
      </c>
    </row>
    <row r="2926" spans="1:14" x14ac:dyDescent="0.25">
      <c r="A2926" s="12">
        <v>11.816667000000001</v>
      </c>
      <c r="B2926" s="12">
        <v>-2.25</v>
      </c>
      <c r="C2926" s="1" t="s">
        <v>41</v>
      </c>
      <c r="D2926" s="1" t="s">
        <v>42</v>
      </c>
      <c r="E2926" s="1" t="s">
        <v>77</v>
      </c>
      <c r="F2926" s="1" t="s">
        <v>78</v>
      </c>
      <c r="G2926" s="1" t="s">
        <v>5837</v>
      </c>
      <c r="H2926" s="1" t="s">
        <v>5838</v>
      </c>
      <c r="I2926" s="12">
        <v>0</v>
      </c>
      <c r="J2926" s="1" t="s">
        <v>166</v>
      </c>
      <c r="K2926" s="1" t="str">
        <f>LEFT(Table9[[#This Row],[PCODE]],9)&amp;"0000"&amp;RIGHT(Table9[[#This Row],[PCODE]],3)</f>
        <v>BFA0500040000163</v>
      </c>
      <c r="L2926" s="1">
        <f>LEN(Table9[[#This Row],[rowcapcode3]])</f>
        <v>16</v>
      </c>
      <c r="M2926" s="1" t="str">
        <f>Table9[[#This Row],[ADM2_CODE]]</f>
        <v>BFA050004</v>
      </c>
      <c r="N2926" s="1" t="str">
        <f>Table9[[#This Row],[ADM1_CODE]]</f>
        <v>BFA050</v>
      </c>
    </row>
    <row r="2927" spans="1:14" x14ac:dyDescent="0.25">
      <c r="A2927" s="12">
        <v>11.816667000000001</v>
      </c>
      <c r="B2927" s="12">
        <v>-1.566667</v>
      </c>
      <c r="C2927" s="1" t="s">
        <v>57</v>
      </c>
      <c r="D2927" s="1" t="s">
        <v>58</v>
      </c>
      <c r="E2927" s="1" t="s">
        <v>108</v>
      </c>
      <c r="F2927" s="1" t="s">
        <v>109</v>
      </c>
      <c r="G2927" s="1" t="s">
        <v>5839</v>
      </c>
      <c r="H2927" s="1" t="s">
        <v>5840</v>
      </c>
      <c r="I2927" s="12">
        <v>0</v>
      </c>
      <c r="J2927" s="1" t="s">
        <v>166</v>
      </c>
      <c r="K2927" s="1" t="str">
        <f>LEFT(Table9[[#This Row],[PCODE]],9)&amp;"0000"&amp;RIGHT(Table9[[#This Row],[PCODE]],3)</f>
        <v>BFA0510010000283</v>
      </c>
      <c r="L2927" s="1">
        <f>LEN(Table9[[#This Row],[rowcapcode3]])</f>
        <v>16</v>
      </c>
      <c r="M2927" s="1" t="str">
        <f>Table9[[#This Row],[ADM2_CODE]]</f>
        <v>BFA051001</v>
      </c>
      <c r="N2927" s="1" t="str">
        <f>Table9[[#This Row],[ADM1_CODE]]</f>
        <v>BFA051</v>
      </c>
    </row>
    <row r="2928" spans="1:14" x14ac:dyDescent="0.25">
      <c r="A2928" s="12">
        <v>11.816667000000001</v>
      </c>
      <c r="B2928" s="12">
        <v>-1.5</v>
      </c>
      <c r="C2928" s="1" t="s">
        <v>57</v>
      </c>
      <c r="D2928" s="1" t="s">
        <v>58</v>
      </c>
      <c r="E2928" s="1" t="s">
        <v>108</v>
      </c>
      <c r="F2928" s="1" t="s">
        <v>109</v>
      </c>
      <c r="G2928" s="1" t="s">
        <v>5841</v>
      </c>
      <c r="H2928" s="1" t="s">
        <v>5842</v>
      </c>
      <c r="I2928" s="12">
        <v>0</v>
      </c>
      <c r="J2928" s="1" t="s">
        <v>166</v>
      </c>
      <c r="K2928" s="1" t="str">
        <f>LEFT(Table9[[#This Row],[PCODE]],9)&amp;"0000"&amp;RIGHT(Table9[[#This Row],[PCODE]],3)</f>
        <v>BFA0510010000222</v>
      </c>
      <c r="L2928" s="1">
        <f>LEN(Table9[[#This Row],[rowcapcode3]])</f>
        <v>16</v>
      </c>
      <c r="M2928" s="1" t="str">
        <f>Table9[[#This Row],[ADM2_CODE]]</f>
        <v>BFA051001</v>
      </c>
      <c r="N2928" s="1" t="str">
        <f>Table9[[#This Row],[ADM1_CODE]]</f>
        <v>BFA051</v>
      </c>
    </row>
    <row r="2929" spans="1:14" x14ac:dyDescent="0.25">
      <c r="A2929" s="12">
        <v>11.816667000000001</v>
      </c>
      <c r="B2929" s="12">
        <v>-1.4166669999999999</v>
      </c>
      <c r="C2929" s="1" t="s">
        <v>57</v>
      </c>
      <c r="D2929" s="1" t="s">
        <v>58</v>
      </c>
      <c r="E2929" s="1" t="s">
        <v>108</v>
      </c>
      <c r="F2929" s="1" t="s">
        <v>109</v>
      </c>
      <c r="G2929" s="1" t="s">
        <v>5843</v>
      </c>
      <c r="H2929" s="1" t="s">
        <v>5844</v>
      </c>
      <c r="I2929" s="12">
        <v>0</v>
      </c>
      <c r="J2929" s="1" t="s">
        <v>166</v>
      </c>
      <c r="K2929" s="1" t="str">
        <f>LEFT(Table9[[#This Row],[PCODE]],9)&amp;"0000"&amp;RIGHT(Table9[[#This Row],[PCODE]],3)</f>
        <v>BFA0510010000144</v>
      </c>
      <c r="L2929" s="1">
        <f>LEN(Table9[[#This Row],[rowcapcode3]])</f>
        <v>16</v>
      </c>
      <c r="M2929" s="1" t="str">
        <f>Table9[[#This Row],[ADM2_CODE]]</f>
        <v>BFA051001</v>
      </c>
      <c r="N2929" s="1" t="str">
        <f>Table9[[#This Row],[ADM1_CODE]]</f>
        <v>BFA051</v>
      </c>
    </row>
    <row r="2930" spans="1:14" x14ac:dyDescent="0.25">
      <c r="A2930" s="12">
        <v>11.816667000000001</v>
      </c>
      <c r="B2930" s="12">
        <v>-1.3666670000000001</v>
      </c>
      <c r="C2930" s="1" t="s">
        <v>57</v>
      </c>
      <c r="D2930" s="1" t="s">
        <v>58</v>
      </c>
      <c r="E2930" s="1" t="s">
        <v>108</v>
      </c>
      <c r="F2930" s="1" t="s">
        <v>109</v>
      </c>
      <c r="G2930" s="1" t="s">
        <v>5845</v>
      </c>
      <c r="H2930" s="1" t="s">
        <v>5846</v>
      </c>
      <c r="I2930" s="12">
        <v>0</v>
      </c>
      <c r="J2930" s="1" t="s">
        <v>166</v>
      </c>
      <c r="K2930" s="1" t="str">
        <f>LEFT(Table9[[#This Row],[PCODE]],9)&amp;"0000"&amp;RIGHT(Table9[[#This Row],[PCODE]],3)</f>
        <v>BFA0510010000387</v>
      </c>
      <c r="L2930" s="1">
        <f>LEN(Table9[[#This Row],[rowcapcode3]])</f>
        <v>16</v>
      </c>
      <c r="M2930" s="1" t="str">
        <f>Table9[[#This Row],[ADM2_CODE]]</f>
        <v>BFA051001</v>
      </c>
      <c r="N2930" s="1" t="str">
        <f>Table9[[#This Row],[ADM1_CODE]]</f>
        <v>BFA051</v>
      </c>
    </row>
    <row r="2931" spans="1:14" x14ac:dyDescent="0.25">
      <c r="A2931" s="12">
        <v>11.816667000000001</v>
      </c>
      <c r="B2931" s="12">
        <v>-1.3666670000000001</v>
      </c>
      <c r="C2931" s="1" t="s">
        <v>57</v>
      </c>
      <c r="D2931" s="1" t="s">
        <v>58</v>
      </c>
      <c r="E2931" s="1" t="s">
        <v>108</v>
      </c>
      <c r="F2931" s="1" t="s">
        <v>109</v>
      </c>
      <c r="G2931" s="1" t="s">
        <v>5847</v>
      </c>
      <c r="H2931" s="1" t="s">
        <v>4959</v>
      </c>
      <c r="I2931" s="12">
        <v>0</v>
      </c>
      <c r="J2931" s="1" t="s">
        <v>166</v>
      </c>
      <c r="K2931" s="1" t="str">
        <f>LEFT(Table9[[#This Row],[PCODE]],9)&amp;"0000"&amp;RIGHT(Table9[[#This Row],[PCODE]],3)</f>
        <v>BFA0510010000475</v>
      </c>
      <c r="L2931" s="1">
        <f>LEN(Table9[[#This Row],[rowcapcode3]])</f>
        <v>16</v>
      </c>
      <c r="M2931" s="1" t="str">
        <f>Table9[[#This Row],[ADM2_CODE]]</f>
        <v>BFA051001</v>
      </c>
      <c r="N2931" s="1" t="str">
        <f>Table9[[#This Row],[ADM1_CODE]]</f>
        <v>BFA051</v>
      </c>
    </row>
    <row r="2932" spans="1:14" x14ac:dyDescent="0.25">
      <c r="A2932" s="12">
        <v>11.816667000000001</v>
      </c>
      <c r="B2932" s="12">
        <v>-1.316667</v>
      </c>
      <c r="C2932" s="1" t="s">
        <v>57</v>
      </c>
      <c r="D2932" s="1" t="s">
        <v>58</v>
      </c>
      <c r="E2932" s="1" t="s">
        <v>108</v>
      </c>
      <c r="F2932" s="1" t="s">
        <v>109</v>
      </c>
      <c r="G2932" s="1" t="s">
        <v>5848</v>
      </c>
      <c r="H2932" s="1" t="s">
        <v>5849</v>
      </c>
      <c r="I2932" s="12">
        <v>0</v>
      </c>
      <c r="J2932" s="1" t="s">
        <v>166</v>
      </c>
      <c r="K2932" s="1" t="str">
        <f>LEFT(Table9[[#This Row],[PCODE]],9)&amp;"0000"&amp;RIGHT(Table9[[#This Row],[PCODE]],3)</f>
        <v>BFA0510010000348</v>
      </c>
      <c r="L2932" s="1">
        <f>LEN(Table9[[#This Row],[rowcapcode3]])</f>
        <v>16</v>
      </c>
      <c r="M2932" s="1" t="str">
        <f>Table9[[#This Row],[ADM2_CODE]]</f>
        <v>BFA051001</v>
      </c>
      <c r="N2932" s="1" t="str">
        <f>Table9[[#This Row],[ADM1_CODE]]</f>
        <v>BFA051</v>
      </c>
    </row>
    <row r="2933" spans="1:14" x14ac:dyDescent="0.25">
      <c r="A2933" s="12">
        <v>11.816667000000001</v>
      </c>
      <c r="B2933" s="12">
        <v>-1.3</v>
      </c>
      <c r="C2933" s="1" t="s">
        <v>57</v>
      </c>
      <c r="D2933" s="1" t="s">
        <v>58</v>
      </c>
      <c r="E2933" s="1" t="s">
        <v>108</v>
      </c>
      <c r="F2933" s="1" t="s">
        <v>109</v>
      </c>
      <c r="G2933" s="1" t="s">
        <v>5850</v>
      </c>
      <c r="H2933" s="1" t="s">
        <v>5851</v>
      </c>
      <c r="I2933" s="12">
        <v>0</v>
      </c>
      <c r="J2933" s="1" t="s">
        <v>166</v>
      </c>
      <c r="K2933" s="1" t="str">
        <f>LEFT(Table9[[#This Row],[PCODE]],9)&amp;"0000"&amp;RIGHT(Table9[[#This Row],[PCODE]],3)</f>
        <v>BFA0510010000432</v>
      </c>
      <c r="L2933" s="1">
        <f>LEN(Table9[[#This Row],[rowcapcode3]])</f>
        <v>16</v>
      </c>
      <c r="M2933" s="1" t="str">
        <f>Table9[[#This Row],[ADM2_CODE]]</f>
        <v>BFA051001</v>
      </c>
      <c r="N2933" s="1" t="str">
        <f>Table9[[#This Row],[ADM1_CODE]]</f>
        <v>BFA051</v>
      </c>
    </row>
    <row r="2934" spans="1:14" x14ac:dyDescent="0.25">
      <c r="A2934" s="12">
        <v>11.816667000000001</v>
      </c>
      <c r="B2934" s="12">
        <v>-1.2833330000000001</v>
      </c>
      <c r="C2934" s="1" t="s">
        <v>57</v>
      </c>
      <c r="D2934" s="1" t="s">
        <v>58</v>
      </c>
      <c r="E2934" s="1" t="s">
        <v>108</v>
      </c>
      <c r="F2934" s="1" t="s">
        <v>109</v>
      </c>
      <c r="G2934" s="1" t="s">
        <v>5852</v>
      </c>
      <c r="H2934" s="1" t="s">
        <v>5853</v>
      </c>
      <c r="I2934" s="12">
        <v>0</v>
      </c>
      <c r="J2934" s="1" t="s">
        <v>166</v>
      </c>
      <c r="K2934" s="1" t="str">
        <f>LEFT(Table9[[#This Row],[PCODE]],9)&amp;"0000"&amp;RIGHT(Table9[[#This Row],[PCODE]],3)</f>
        <v>BFA0510010000493</v>
      </c>
      <c r="L2934" s="1">
        <f>LEN(Table9[[#This Row],[rowcapcode3]])</f>
        <v>16</v>
      </c>
      <c r="M2934" s="1" t="str">
        <f>Table9[[#This Row],[ADM2_CODE]]</f>
        <v>BFA051001</v>
      </c>
      <c r="N2934" s="1" t="str">
        <f>Table9[[#This Row],[ADM1_CODE]]</f>
        <v>BFA051</v>
      </c>
    </row>
    <row r="2935" spans="1:14" x14ac:dyDescent="0.25">
      <c r="A2935" s="12">
        <v>11.816667000000001</v>
      </c>
      <c r="B2935" s="12">
        <v>-1.2</v>
      </c>
      <c r="C2935" s="1" t="s">
        <v>57</v>
      </c>
      <c r="D2935" s="1" t="s">
        <v>58</v>
      </c>
      <c r="E2935" s="1" t="s">
        <v>110</v>
      </c>
      <c r="F2935" s="1" t="s">
        <v>111</v>
      </c>
      <c r="G2935" s="1" t="s">
        <v>5854</v>
      </c>
      <c r="H2935" s="1" t="s">
        <v>5855</v>
      </c>
      <c r="I2935" s="12">
        <v>0</v>
      </c>
      <c r="J2935" s="1" t="s">
        <v>166</v>
      </c>
      <c r="K2935" s="1" t="str">
        <f>LEFT(Table9[[#This Row],[PCODE]],9)&amp;"0000"&amp;RIGHT(Table9[[#This Row],[PCODE]],3)</f>
        <v>BFA0510030000163</v>
      </c>
      <c r="L2935" s="1">
        <f>LEN(Table9[[#This Row],[rowcapcode3]])</f>
        <v>16</v>
      </c>
      <c r="M2935" s="1" t="str">
        <f>Table9[[#This Row],[ADM2_CODE]]</f>
        <v>BFA051003</v>
      </c>
      <c r="N2935" s="1" t="str">
        <f>Table9[[#This Row],[ADM1_CODE]]</f>
        <v>BFA051</v>
      </c>
    </row>
    <row r="2936" spans="1:14" x14ac:dyDescent="0.25">
      <c r="A2936" s="12">
        <v>11.816667000000001</v>
      </c>
      <c r="B2936" s="12">
        <v>-1.1666669999999999</v>
      </c>
      <c r="C2936" s="1" t="s">
        <v>57</v>
      </c>
      <c r="D2936" s="1" t="s">
        <v>58</v>
      </c>
      <c r="E2936" s="1" t="s">
        <v>110</v>
      </c>
      <c r="F2936" s="1" t="s">
        <v>111</v>
      </c>
      <c r="G2936" s="1" t="s">
        <v>5856</v>
      </c>
      <c r="H2936" s="1" t="s">
        <v>4993</v>
      </c>
      <c r="I2936" s="12">
        <v>0</v>
      </c>
      <c r="J2936" s="1" t="s">
        <v>166</v>
      </c>
      <c r="K2936" s="1" t="str">
        <f>LEFT(Table9[[#This Row],[PCODE]],9)&amp;"0000"&amp;RIGHT(Table9[[#This Row],[PCODE]],3)</f>
        <v>BFA0510030000046</v>
      </c>
      <c r="L2936" s="1">
        <f>LEN(Table9[[#This Row],[rowcapcode3]])</f>
        <v>16</v>
      </c>
      <c r="M2936" s="1" t="str">
        <f>Table9[[#This Row],[ADM2_CODE]]</f>
        <v>BFA051003</v>
      </c>
      <c r="N2936" s="1" t="str">
        <f>Table9[[#This Row],[ADM1_CODE]]</f>
        <v>BFA051</v>
      </c>
    </row>
    <row r="2937" spans="1:14" x14ac:dyDescent="0.25">
      <c r="A2937" s="12">
        <v>11.816667000000001</v>
      </c>
      <c r="B2937" s="12">
        <v>-1.1499999999999999</v>
      </c>
      <c r="C2937" s="1" t="s">
        <v>57</v>
      </c>
      <c r="D2937" s="1" t="s">
        <v>58</v>
      </c>
      <c r="E2937" s="1" t="s">
        <v>110</v>
      </c>
      <c r="F2937" s="1" t="s">
        <v>111</v>
      </c>
      <c r="G2937" s="1" t="s">
        <v>5857</v>
      </c>
      <c r="H2937" s="1" t="s">
        <v>5858</v>
      </c>
      <c r="I2937" s="12">
        <v>0</v>
      </c>
      <c r="J2937" s="1" t="s">
        <v>166</v>
      </c>
      <c r="K2937" s="1" t="str">
        <f>LEFT(Table9[[#This Row],[PCODE]],9)&amp;"0000"&amp;RIGHT(Table9[[#This Row],[PCODE]],3)</f>
        <v>BFA0510030000037</v>
      </c>
      <c r="L2937" s="1">
        <f>LEN(Table9[[#This Row],[rowcapcode3]])</f>
        <v>16</v>
      </c>
      <c r="M2937" s="1" t="str">
        <f>Table9[[#This Row],[ADM2_CODE]]</f>
        <v>BFA051003</v>
      </c>
      <c r="N2937" s="1" t="str">
        <f>Table9[[#This Row],[ADM1_CODE]]</f>
        <v>BFA051</v>
      </c>
    </row>
    <row r="2938" spans="1:14" x14ac:dyDescent="0.25">
      <c r="A2938" s="12">
        <v>11.816667000000001</v>
      </c>
      <c r="B2938" s="12">
        <v>-1.1499999999999999</v>
      </c>
      <c r="C2938" s="1" t="s">
        <v>57</v>
      </c>
      <c r="D2938" s="1" t="s">
        <v>58</v>
      </c>
      <c r="E2938" s="1" t="s">
        <v>110</v>
      </c>
      <c r="F2938" s="1" t="s">
        <v>111</v>
      </c>
      <c r="G2938" s="1" t="s">
        <v>5859</v>
      </c>
      <c r="H2938" s="1" t="s">
        <v>5269</v>
      </c>
      <c r="I2938" s="12">
        <v>0</v>
      </c>
      <c r="J2938" s="1" t="s">
        <v>166</v>
      </c>
      <c r="K2938" s="1" t="str">
        <f>LEFT(Table9[[#This Row],[PCODE]],9)&amp;"0000"&amp;RIGHT(Table9[[#This Row],[PCODE]],3)</f>
        <v>BFA0510030000161</v>
      </c>
      <c r="L2938" s="1">
        <f>LEN(Table9[[#This Row],[rowcapcode3]])</f>
        <v>16</v>
      </c>
      <c r="M2938" s="1" t="str">
        <f>Table9[[#This Row],[ADM2_CODE]]</f>
        <v>BFA051003</v>
      </c>
      <c r="N2938" s="1" t="str">
        <f>Table9[[#This Row],[ADM1_CODE]]</f>
        <v>BFA051</v>
      </c>
    </row>
    <row r="2939" spans="1:14" x14ac:dyDescent="0.25">
      <c r="A2939" s="12">
        <v>11.816667000000001</v>
      </c>
      <c r="B2939" s="12">
        <v>-1.1000000000000001</v>
      </c>
      <c r="C2939" s="1" t="s">
        <v>57</v>
      </c>
      <c r="D2939" s="1" t="s">
        <v>58</v>
      </c>
      <c r="E2939" s="1" t="s">
        <v>110</v>
      </c>
      <c r="F2939" s="1" t="s">
        <v>111</v>
      </c>
      <c r="G2939" s="1" t="s">
        <v>5860</v>
      </c>
      <c r="H2939" s="1" t="s">
        <v>5154</v>
      </c>
      <c r="I2939" s="12">
        <v>0</v>
      </c>
      <c r="J2939" s="1" t="s">
        <v>166</v>
      </c>
      <c r="K2939" s="1" t="str">
        <f>LEFT(Table9[[#This Row],[PCODE]],9)&amp;"0000"&amp;RIGHT(Table9[[#This Row],[PCODE]],3)</f>
        <v>BFA0510030000052</v>
      </c>
      <c r="L2939" s="1">
        <f>LEN(Table9[[#This Row],[rowcapcode3]])</f>
        <v>16</v>
      </c>
      <c r="M2939" s="1" t="str">
        <f>Table9[[#This Row],[ADM2_CODE]]</f>
        <v>BFA051003</v>
      </c>
      <c r="N2939" s="1" t="str">
        <f>Table9[[#This Row],[ADM1_CODE]]</f>
        <v>BFA051</v>
      </c>
    </row>
    <row r="2940" spans="1:14" x14ac:dyDescent="0.25">
      <c r="A2940" s="12">
        <v>11.816667000000001</v>
      </c>
      <c r="B2940" s="12">
        <v>-1.066667</v>
      </c>
      <c r="C2940" s="1" t="s">
        <v>57</v>
      </c>
      <c r="D2940" s="1" t="s">
        <v>58</v>
      </c>
      <c r="E2940" s="1" t="s">
        <v>110</v>
      </c>
      <c r="F2940" s="1" t="s">
        <v>111</v>
      </c>
      <c r="G2940" s="1" t="s">
        <v>5861</v>
      </c>
      <c r="H2940" s="1" t="s">
        <v>5862</v>
      </c>
      <c r="I2940" s="12">
        <v>0</v>
      </c>
      <c r="J2940" s="1" t="s">
        <v>166</v>
      </c>
      <c r="K2940" s="1" t="str">
        <f>LEFT(Table9[[#This Row],[PCODE]],9)&amp;"0000"&amp;RIGHT(Table9[[#This Row],[PCODE]],3)</f>
        <v>BFA0510030000135</v>
      </c>
      <c r="L2940" s="1">
        <f>LEN(Table9[[#This Row],[rowcapcode3]])</f>
        <v>16</v>
      </c>
      <c r="M2940" s="1" t="str">
        <f>Table9[[#This Row],[ADM2_CODE]]</f>
        <v>BFA051003</v>
      </c>
      <c r="N2940" s="1" t="str">
        <f>Table9[[#This Row],[ADM1_CODE]]</f>
        <v>BFA051</v>
      </c>
    </row>
    <row r="2941" spans="1:14" x14ac:dyDescent="0.25">
      <c r="A2941" s="12">
        <v>11.816667000000001</v>
      </c>
      <c r="B2941" s="12">
        <v>-0.81666700000000003</v>
      </c>
      <c r="C2941" s="1" t="s">
        <v>49</v>
      </c>
      <c r="D2941" s="1" t="s">
        <v>50</v>
      </c>
      <c r="E2941" s="1" t="s">
        <v>134</v>
      </c>
      <c r="F2941" s="1" t="s">
        <v>135</v>
      </c>
      <c r="G2941" s="1" t="s">
        <v>5863</v>
      </c>
      <c r="H2941" s="1" t="s">
        <v>5483</v>
      </c>
      <c r="I2941" s="12">
        <v>0</v>
      </c>
      <c r="J2941" s="1" t="s">
        <v>166</v>
      </c>
      <c r="K2941" s="1" t="str">
        <f>LEFT(Table9[[#This Row],[PCODE]],9)&amp;"0000"&amp;RIGHT(Table9[[#This Row],[PCODE]],3)</f>
        <v>BFA0480010000171</v>
      </c>
      <c r="L2941" s="1">
        <f>LEN(Table9[[#This Row],[rowcapcode3]])</f>
        <v>16</v>
      </c>
      <c r="M2941" s="1" t="str">
        <f>Table9[[#This Row],[ADM2_CODE]]</f>
        <v>BFA048001</v>
      </c>
      <c r="N2941" s="1" t="str">
        <f>Table9[[#This Row],[ADM1_CODE]]</f>
        <v>BFA048</v>
      </c>
    </row>
    <row r="2942" spans="1:14" x14ac:dyDescent="0.25">
      <c r="A2942" s="12">
        <v>11.816667000000001</v>
      </c>
      <c r="B2942" s="12">
        <v>-0.76666699999999999</v>
      </c>
      <c r="C2942" s="1" t="s">
        <v>49</v>
      </c>
      <c r="D2942" s="1" t="s">
        <v>50</v>
      </c>
      <c r="E2942" s="1" t="s">
        <v>134</v>
      </c>
      <c r="F2942" s="1" t="s">
        <v>135</v>
      </c>
      <c r="G2942" s="1" t="s">
        <v>5864</v>
      </c>
      <c r="H2942" s="1" t="s">
        <v>5865</v>
      </c>
      <c r="I2942" s="12">
        <v>0</v>
      </c>
      <c r="J2942" s="1" t="s">
        <v>166</v>
      </c>
      <c r="K2942" s="1" t="str">
        <f>LEFT(Table9[[#This Row],[PCODE]],9)&amp;"0000"&amp;RIGHT(Table9[[#This Row],[PCODE]],3)</f>
        <v>BFA0480010000052</v>
      </c>
      <c r="L2942" s="1">
        <f>LEN(Table9[[#This Row],[rowcapcode3]])</f>
        <v>16</v>
      </c>
      <c r="M2942" s="1" t="str">
        <f>Table9[[#This Row],[ADM2_CODE]]</f>
        <v>BFA048001</v>
      </c>
      <c r="N2942" s="1" t="str">
        <f>Table9[[#This Row],[ADM1_CODE]]</f>
        <v>BFA048</v>
      </c>
    </row>
    <row r="2943" spans="1:14" x14ac:dyDescent="0.25">
      <c r="A2943" s="12">
        <v>11.816667000000001</v>
      </c>
      <c r="B2943" s="12">
        <v>-0.76666699999999999</v>
      </c>
      <c r="C2943" s="1" t="s">
        <v>49</v>
      </c>
      <c r="D2943" s="1" t="s">
        <v>50</v>
      </c>
      <c r="E2943" s="1" t="s">
        <v>134</v>
      </c>
      <c r="F2943" s="1" t="s">
        <v>135</v>
      </c>
      <c r="G2943" s="1" t="s">
        <v>5866</v>
      </c>
      <c r="H2943" s="1" t="s">
        <v>5867</v>
      </c>
      <c r="I2943" s="12">
        <v>0</v>
      </c>
      <c r="J2943" s="1" t="s">
        <v>166</v>
      </c>
      <c r="K2943" s="1" t="str">
        <f>LEFT(Table9[[#This Row],[PCODE]],9)&amp;"0000"&amp;RIGHT(Table9[[#This Row],[PCODE]],3)</f>
        <v>BFA0480010000055</v>
      </c>
      <c r="L2943" s="1">
        <f>LEN(Table9[[#This Row],[rowcapcode3]])</f>
        <v>16</v>
      </c>
      <c r="M2943" s="1" t="str">
        <f>Table9[[#This Row],[ADM2_CODE]]</f>
        <v>BFA048001</v>
      </c>
      <c r="N2943" s="1" t="str">
        <f>Table9[[#This Row],[ADM1_CODE]]</f>
        <v>BFA048</v>
      </c>
    </row>
    <row r="2944" spans="1:14" x14ac:dyDescent="0.25">
      <c r="A2944" s="12">
        <v>11.816667000000001</v>
      </c>
      <c r="B2944" s="12">
        <v>-0.38333299999999998</v>
      </c>
      <c r="C2944" s="1" t="s">
        <v>49</v>
      </c>
      <c r="D2944" s="1" t="s">
        <v>50</v>
      </c>
      <c r="E2944" s="1" t="s">
        <v>134</v>
      </c>
      <c r="F2944" s="1" t="s">
        <v>135</v>
      </c>
      <c r="G2944" s="1" t="s">
        <v>5868</v>
      </c>
      <c r="H2944" s="1" t="s">
        <v>5869</v>
      </c>
      <c r="I2944" s="12">
        <v>0</v>
      </c>
      <c r="J2944" s="1" t="s">
        <v>166</v>
      </c>
      <c r="K2944" s="1" t="str">
        <f>LEFT(Table9[[#This Row],[PCODE]],9)&amp;"0000"&amp;RIGHT(Table9[[#This Row],[PCODE]],3)</f>
        <v>BFA0480010000016</v>
      </c>
      <c r="L2944" s="1">
        <f>LEN(Table9[[#This Row],[rowcapcode3]])</f>
        <v>16</v>
      </c>
      <c r="M2944" s="1" t="str">
        <f>Table9[[#This Row],[ADM2_CODE]]</f>
        <v>BFA048001</v>
      </c>
      <c r="N2944" s="1" t="str">
        <f>Table9[[#This Row],[ADM1_CODE]]</f>
        <v>BFA048</v>
      </c>
    </row>
    <row r="2945" spans="1:14" x14ac:dyDescent="0.25">
      <c r="A2945" s="12">
        <v>11.816667000000001</v>
      </c>
      <c r="B2945" s="12">
        <v>-0.38333299999999998</v>
      </c>
      <c r="C2945" s="1" t="s">
        <v>49</v>
      </c>
      <c r="D2945" s="1" t="s">
        <v>50</v>
      </c>
      <c r="E2945" s="1" t="s">
        <v>134</v>
      </c>
      <c r="F2945" s="1" t="s">
        <v>135</v>
      </c>
      <c r="G2945" s="1" t="s">
        <v>5870</v>
      </c>
      <c r="H2945" s="1" t="s">
        <v>5871</v>
      </c>
      <c r="I2945" s="12">
        <v>0</v>
      </c>
      <c r="J2945" s="1" t="s">
        <v>166</v>
      </c>
      <c r="K2945" s="1" t="str">
        <f>LEFT(Table9[[#This Row],[PCODE]],9)&amp;"0000"&amp;RIGHT(Table9[[#This Row],[PCODE]],3)</f>
        <v>BFA0480010000106</v>
      </c>
      <c r="L2945" s="1">
        <f>LEN(Table9[[#This Row],[rowcapcode3]])</f>
        <v>16</v>
      </c>
      <c r="M2945" s="1" t="str">
        <f>Table9[[#This Row],[ADM2_CODE]]</f>
        <v>BFA048001</v>
      </c>
      <c r="N2945" s="1" t="str">
        <f>Table9[[#This Row],[ADM1_CODE]]</f>
        <v>BFA048</v>
      </c>
    </row>
    <row r="2946" spans="1:14" x14ac:dyDescent="0.25">
      <c r="A2946" s="12">
        <v>11.816667000000001</v>
      </c>
      <c r="B2946" s="12">
        <v>-0.31666699999999998</v>
      </c>
      <c r="C2946" s="1" t="s">
        <v>49</v>
      </c>
      <c r="D2946" s="1" t="s">
        <v>50</v>
      </c>
      <c r="E2946" s="1" t="s">
        <v>134</v>
      </c>
      <c r="F2946" s="1" t="s">
        <v>135</v>
      </c>
      <c r="G2946" s="1" t="s">
        <v>5872</v>
      </c>
      <c r="H2946" s="1" t="s">
        <v>5873</v>
      </c>
      <c r="I2946" s="12">
        <v>0</v>
      </c>
      <c r="J2946" s="1" t="s">
        <v>166</v>
      </c>
      <c r="K2946" s="1" t="str">
        <f>LEFT(Table9[[#This Row],[PCODE]],9)&amp;"0000"&amp;RIGHT(Table9[[#This Row],[PCODE]],3)</f>
        <v>BFA0480010000195</v>
      </c>
      <c r="L2946" s="1">
        <f>LEN(Table9[[#This Row],[rowcapcode3]])</f>
        <v>16</v>
      </c>
      <c r="M2946" s="1" t="str">
        <f>Table9[[#This Row],[ADM2_CODE]]</f>
        <v>BFA048001</v>
      </c>
      <c r="N2946" s="1" t="str">
        <f>Table9[[#This Row],[ADM1_CODE]]</f>
        <v>BFA048</v>
      </c>
    </row>
    <row r="2947" spans="1:14" x14ac:dyDescent="0.25">
      <c r="A2947" s="12">
        <v>11.816667000000001</v>
      </c>
      <c r="B2947" s="12">
        <v>-0.3</v>
      </c>
      <c r="C2947" s="1" t="s">
        <v>49</v>
      </c>
      <c r="D2947" s="1" t="s">
        <v>50</v>
      </c>
      <c r="E2947" s="1" t="s">
        <v>92</v>
      </c>
      <c r="F2947" s="1" t="s">
        <v>93</v>
      </c>
      <c r="G2947" s="1" t="s">
        <v>5874</v>
      </c>
      <c r="H2947" s="1" t="s">
        <v>5875</v>
      </c>
      <c r="I2947" s="12">
        <v>0</v>
      </c>
      <c r="J2947" s="1" t="s">
        <v>166</v>
      </c>
      <c r="K2947" s="1" t="str">
        <f>LEFT(Table9[[#This Row],[PCODE]],9)&amp;"0000"&amp;RIGHT(Table9[[#This Row],[PCODE]],3)</f>
        <v>BFA0480030000054</v>
      </c>
      <c r="L2947" s="1">
        <f>LEN(Table9[[#This Row],[rowcapcode3]])</f>
        <v>16</v>
      </c>
      <c r="M2947" s="1" t="str">
        <f>Table9[[#This Row],[ADM2_CODE]]</f>
        <v>BFA048003</v>
      </c>
      <c r="N2947" s="1" t="str">
        <f>Table9[[#This Row],[ADM1_CODE]]</f>
        <v>BFA048</v>
      </c>
    </row>
    <row r="2948" spans="1:14" x14ac:dyDescent="0.25">
      <c r="A2948" s="12">
        <v>11.816667000000001</v>
      </c>
      <c r="B2948" s="12">
        <v>-0.15</v>
      </c>
      <c r="C2948" s="1" t="s">
        <v>49</v>
      </c>
      <c r="D2948" s="1" t="s">
        <v>50</v>
      </c>
      <c r="E2948" s="1" t="s">
        <v>134</v>
      </c>
      <c r="F2948" s="1" t="s">
        <v>135</v>
      </c>
      <c r="G2948" s="1" t="s">
        <v>5876</v>
      </c>
      <c r="H2948" s="1" t="s">
        <v>5877</v>
      </c>
      <c r="I2948" s="12">
        <v>0</v>
      </c>
      <c r="J2948" s="1" t="s">
        <v>166</v>
      </c>
      <c r="K2948" s="1" t="str">
        <f>LEFT(Table9[[#This Row],[PCODE]],9)&amp;"0000"&amp;RIGHT(Table9[[#This Row],[PCODE]],3)</f>
        <v>BFA0480010000100</v>
      </c>
      <c r="L2948" s="1">
        <f>LEN(Table9[[#This Row],[rowcapcode3]])</f>
        <v>16</v>
      </c>
      <c r="M2948" s="1" t="str">
        <f>Table9[[#This Row],[ADM2_CODE]]</f>
        <v>BFA048001</v>
      </c>
      <c r="N2948" s="1" t="str">
        <f>Table9[[#This Row],[ADM1_CODE]]</f>
        <v>BFA048</v>
      </c>
    </row>
    <row r="2949" spans="1:14" x14ac:dyDescent="0.25">
      <c r="A2949" s="12">
        <v>11.819411000000001</v>
      </c>
      <c r="B2949" s="12">
        <v>-4.284624</v>
      </c>
      <c r="C2949" s="1" t="s">
        <v>39</v>
      </c>
      <c r="D2949" s="1" t="s">
        <v>40</v>
      </c>
      <c r="E2949" s="1" t="s">
        <v>156</v>
      </c>
      <c r="F2949" s="1" t="s">
        <v>157</v>
      </c>
      <c r="G2949" s="1" t="s">
        <v>5878</v>
      </c>
      <c r="H2949" s="1" t="s">
        <v>5879</v>
      </c>
      <c r="I2949" s="12">
        <v>0</v>
      </c>
      <c r="J2949" s="1" t="s">
        <v>166</v>
      </c>
      <c r="K2949" s="1" t="str">
        <f>LEFT(Table9[[#This Row],[PCODE]],9)&amp;"0000"&amp;RIGHT(Table9[[#This Row],[PCODE]],3)</f>
        <v>BFA0460020000009</v>
      </c>
      <c r="L2949" s="1">
        <f>LEN(Table9[[#This Row],[rowcapcode3]])</f>
        <v>16</v>
      </c>
      <c r="M2949" s="1" t="str">
        <f>Table9[[#This Row],[ADM2_CODE]]</f>
        <v>BFA046002</v>
      </c>
      <c r="N2949" s="1" t="str">
        <f>Table9[[#This Row],[ADM1_CODE]]</f>
        <v>BFA046</v>
      </c>
    </row>
    <row r="2950" spans="1:14" x14ac:dyDescent="0.25">
      <c r="A2950" s="12">
        <v>11.8216</v>
      </c>
      <c r="B2950" s="12">
        <v>-5.0994000000000002</v>
      </c>
      <c r="C2950" s="1" t="s">
        <v>45</v>
      </c>
      <c r="D2950" s="1" t="s">
        <v>46</v>
      </c>
      <c r="E2950" s="1" t="s">
        <v>2722</v>
      </c>
      <c r="F2950" s="1" t="s">
        <v>119</v>
      </c>
      <c r="G2950" s="1" t="s">
        <v>5880</v>
      </c>
      <c r="H2950" s="1" t="s">
        <v>5881</v>
      </c>
      <c r="I2950" s="12">
        <v>0</v>
      </c>
      <c r="J2950" s="1" t="s">
        <v>166</v>
      </c>
      <c r="K2950" s="1" t="str">
        <f>LEFT(Table9[[#This Row],[PCODE]],9)&amp;"0000"&amp;RIGHT(Table9[[#This Row],[PCODE]],3)</f>
        <v>BFA0530020000048</v>
      </c>
      <c r="L2950" s="1">
        <f>LEN(Table9[[#This Row],[rowcapcode3]])</f>
        <v>16</v>
      </c>
      <c r="M2950" s="1" t="str">
        <f>Table9[[#This Row],[ADM2_CODE]]</f>
        <v>BFA053002</v>
      </c>
      <c r="N2950" s="1" t="str">
        <f>Table9[[#This Row],[ADM1_CODE]]</f>
        <v>BFA053</v>
      </c>
    </row>
    <row r="2951" spans="1:14" x14ac:dyDescent="0.25">
      <c r="A2951" s="12">
        <v>11.822516</v>
      </c>
      <c r="B2951" s="12">
        <v>-4.8687659999999999</v>
      </c>
      <c r="C2951" s="1" t="s">
        <v>45</v>
      </c>
      <c r="D2951" s="1" t="s">
        <v>46</v>
      </c>
      <c r="E2951" s="1" t="s">
        <v>2722</v>
      </c>
      <c r="F2951" s="1" t="s">
        <v>119</v>
      </c>
      <c r="G2951" s="1" t="s">
        <v>5882</v>
      </c>
      <c r="H2951" s="1" t="s">
        <v>5883</v>
      </c>
      <c r="I2951" s="12">
        <v>0</v>
      </c>
      <c r="J2951" s="1" t="s">
        <v>166</v>
      </c>
      <c r="K2951" s="1" t="str">
        <f>LEFT(Table9[[#This Row],[PCODE]],9)&amp;"0000"&amp;RIGHT(Table9[[#This Row],[PCODE]],3)</f>
        <v>BFA0530020000238</v>
      </c>
      <c r="L2951" s="1">
        <f>LEN(Table9[[#This Row],[rowcapcode3]])</f>
        <v>16</v>
      </c>
      <c r="M2951" s="1" t="str">
        <f>Table9[[#This Row],[ADM2_CODE]]</f>
        <v>BFA053002</v>
      </c>
      <c r="N2951" s="1" t="str">
        <f>Table9[[#This Row],[ADM1_CODE]]</f>
        <v>BFA053</v>
      </c>
    </row>
    <row r="2952" spans="1:14" x14ac:dyDescent="0.25">
      <c r="A2952" s="12">
        <v>11.823323</v>
      </c>
      <c r="B2952" s="12">
        <v>-4.4835750000000001</v>
      </c>
      <c r="C2952" s="1" t="s">
        <v>45</v>
      </c>
      <c r="D2952" s="1" t="s">
        <v>46</v>
      </c>
      <c r="E2952" s="1" t="s">
        <v>81</v>
      </c>
      <c r="F2952" s="1" t="s">
        <v>82</v>
      </c>
      <c r="G2952" s="1" t="s">
        <v>5884</v>
      </c>
      <c r="H2952" s="1" t="s">
        <v>5885</v>
      </c>
      <c r="I2952" s="12">
        <v>0</v>
      </c>
      <c r="J2952" s="1" t="s">
        <v>166</v>
      </c>
      <c r="K2952" s="1" t="str">
        <f>LEFT(Table9[[#This Row],[PCODE]],9)&amp;"0000"&amp;RIGHT(Table9[[#This Row],[PCODE]],3)</f>
        <v>BFA0530010000164</v>
      </c>
      <c r="L2952" s="1">
        <f>LEN(Table9[[#This Row],[rowcapcode3]])</f>
        <v>16</v>
      </c>
      <c r="M2952" s="1" t="str">
        <f>Table9[[#This Row],[ADM2_CODE]]</f>
        <v>BFA053001</v>
      </c>
      <c r="N2952" s="1" t="str">
        <f>Table9[[#This Row],[ADM1_CODE]]</f>
        <v>BFA053</v>
      </c>
    </row>
    <row r="2953" spans="1:14" x14ac:dyDescent="0.25">
      <c r="A2953" s="12">
        <v>11.825556000000001</v>
      </c>
      <c r="B2953" s="12">
        <v>-0.67944400000000005</v>
      </c>
      <c r="C2953" s="1" t="s">
        <v>49</v>
      </c>
      <c r="D2953" s="1" t="s">
        <v>50</v>
      </c>
      <c r="E2953" s="1" t="s">
        <v>134</v>
      </c>
      <c r="F2953" s="1" t="s">
        <v>135</v>
      </c>
      <c r="G2953" s="1" t="s">
        <v>5886</v>
      </c>
      <c r="H2953" s="1" t="s">
        <v>5887</v>
      </c>
      <c r="I2953" s="12">
        <v>4</v>
      </c>
      <c r="J2953" s="1" t="s">
        <v>288</v>
      </c>
      <c r="K2953" s="1" t="str">
        <f>LEFT(Table9[[#This Row],[PCODE]],9)&amp;"0000"&amp;RIGHT(Table9[[#This Row],[PCODE]],3)</f>
        <v>BFA0480010000097</v>
      </c>
      <c r="L2953" s="1">
        <f>LEN(Table9[[#This Row],[rowcapcode3]])</f>
        <v>16</v>
      </c>
      <c r="M2953" s="1" t="str">
        <f>Table9[[#This Row],[ADM2_CODE]]</f>
        <v>BFA048001</v>
      </c>
      <c r="N2953" s="1" t="str">
        <f>Table9[[#This Row],[ADM1_CODE]]</f>
        <v>BFA048</v>
      </c>
    </row>
    <row r="2954" spans="1:14" x14ac:dyDescent="0.25">
      <c r="A2954" s="12">
        <v>11.826309999999999</v>
      </c>
      <c r="B2954" s="12">
        <v>-4.7949140000000003</v>
      </c>
      <c r="C2954" s="1" t="s">
        <v>45</v>
      </c>
      <c r="D2954" s="1" t="s">
        <v>46</v>
      </c>
      <c r="E2954" s="1" t="s">
        <v>2722</v>
      </c>
      <c r="F2954" s="1" t="s">
        <v>119</v>
      </c>
      <c r="G2954" s="1" t="s">
        <v>5888</v>
      </c>
      <c r="H2954" s="1" t="s">
        <v>5889</v>
      </c>
      <c r="I2954" s="12">
        <v>0</v>
      </c>
      <c r="J2954" s="1" t="s">
        <v>166</v>
      </c>
      <c r="K2954" s="1" t="str">
        <f>LEFT(Table9[[#This Row],[PCODE]],9)&amp;"0000"&amp;RIGHT(Table9[[#This Row],[PCODE]],3)</f>
        <v>BFA0530020000245</v>
      </c>
      <c r="L2954" s="1">
        <f>LEN(Table9[[#This Row],[rowcapcode3]])</f>
        <v>16</v>
      </c>
      <c r="M2954" s="1" t="str">
        <f>Table9[[#This Row],[ADM2_CODE]]</f>
        <v>BFA053002</v>
      </c>
      <c r="N2954" s="1" t="str">
        <f>Table9[[#This Row],[ADM1_CODE]]</f>
        <v>BFA053</v>
      </c>
    </row>
    <row r="2955" spans="1:14" x14ac:dyDescent="0.25">
      <c r="A2955" s="12">
        <v>11.826713</v>
      </c>
      <c r="B2955" s="12">
        <v>-4.8863200000000004</v>
      </c>
      <c r="C2955" s="1" t="s">
        <v>45</v>
      </c>
      <c r="D2955" s="1" t="s">
        <v>46</v>
      </c>
      <c r="E2955" s="1" t="s">
        <v>2722</v>
      </c>
      <c r="F2955" s="1" t="s">
        <v>119</v>
      </c>
      <c r="G2955" s="1" t="s">
        <v>5890</v>
      </c>
      <c r="H2955" s="1" t="s">
        <v>5891</v>
      </c>
      <c r="I2955" s="12">
        <v>0</v>
      </c>
      <c r="J2955" s="1" t="s">
        <v>166</v>
      </c>
      <c r="K2955" s="1" t="str">
        <f>LEFT(Table9[[#This Row],[PCODE]],9)&amp;"0000"&amp;RIGHT(Table9[[#This Row],[PCODE]],3)</f>
        <v>BFA0530020000110</v>
      </c>
      <c r="L2955" s="1">
        <f>LEN(Table9[[#This Row],[rowcapcode3]])</f>
        <v>16</v>
      </c>
      <c r="M2955" s="1" t="str">
        <f>Table9[[#This Row],[ADM2_CODE]]</f>
        <v>BFA053002</v>
      </c>
      <c r="N2955" s="1" t="str">
        <f>Table9[[#This Row],[ADM1_CODE]]</f>
        <v>BFA053</v>
      </c>
    </row>
    <row r="2956" spans="1:14" x14ac:dyDescent="0.25">
      <c r="A2956" s="12">
        <v>11.829700000000001</v>
      </c>
      <c r="B2956" s="12">
        <v>-4.7378539999999996</v>
      </c>
      <c r="C2956" s="1" t="s">
        <v>45</v>
      </c>
      <c r="D2956" s="1" t="s">
        <v>46</v>
      </c>
      <c r="E2956" s="1" t="s">
        <v>2722</v>
      </c>
      <c r="F2956" s="1" t="s">
        <v>119</v>
      </c>
      <c r="G2956" s="1" t="s">
        <v>5892</v>
      </c>
      <c r="H2956" s="1" t="s">
        <v>5893</v>
      </c>
      <c r="I2956" s="12">
        <v>4</v>
      </c>
      <c r="J2956" s="1" t="s">
        <v>288</v>
      </c>
      <c r="K2956" s="1" t="str">
        <f>LEFT(Table9[[#This Row],[PCODE]],9)&amp;"0000"&amp;RIGHT(Table9[[#This Row],[PCODE]],3)</f>
        <v>BFA0530020000099</v>
      </c>
      <c r="L2956" s="1">
        <f>LEN(Table9[[#This Row],[rowcapcode3]])</f>
        <v>16</v>
      </c>
      <c r="M2956" s="1" t="str">
        <f>Table9[[#This Row],[ADM2_CODE]]</f>
        <v>BFA053002</v>
      </c>
      <c r="N2956" s="1" t="str">
        <f>Table9[[#This Row],[ADM1_CODE]]</f>
        <v>BFA053</v>
      </c>
    </row>
    <row r="2957" spans="1:14" x14ac:dyDescent="0.25">
      <c r="A2957" s="12">
        <v>11.83</v>
      </c>
      <c r="B2957" s="12">
        <v>-1.266389</v>
      </c>
      <c r="C2957" s="1" t="s">
        <v>57</v>
      </c>
      <c r="D2957" s="1" t="s">
        <v>58</v>
      </c>
      <c r="E2957" s="1" t="s">
        <v>108</v>
      </c>
      <c r="F2957" s="1" t="s">
        <v>109</v>
      </c>
      <c r="G2957" s="1" t="s">
        <v>5894</v>
      </c>
      <c r="H2957" s="1" t="s">
        <v>5895</v>
      </c>
      <c r="I2957" s="12">
        <v>4</v>
      </c>
      <c r="J2957" s="1" t="s">
        <v>288</v>
      </c>
      <c r="K2957" s="1" t="str">
        <f>LEFT(Table9[[#This Row],[PCODE]],9)&amp;"0000"&amp;RIGHT(Table9[[#This Row],[PCODE]],3)</f>
        <v>BFA0510010000454</v>
      </c>
      <c r="L2957" s="1">
        <f>LEN(Table9[[#This Row],[rowcapcode3]])</f>
        <v>16</v>
      </c>
      <c r="M2957" s="1" t="str">
        <f>Table9[[#This Row],[ADM2_CODE]]</f>
        <v>BFA051001</v>
      </c>
      <c r="N2957" s="1" t="str">
        <f>Table9[[#This Row],[ADM1_CODE]]</f>
        <v>BFA051</v>
      </c>
    </row>
    <row r="2958" spans="1:14" x14ac:dyDescent="0.25">
      <c r="A2958" s="12">
        <v>11.832284</v>
      </c>
      <c r="B2958" s="12">
        <v>-4.933414</v>
      </c>
      <c r="C2958" s="1" t="s">
        <v>45</v>
      </c>
      <c r="D2958" s="1" t="s">
        <v>46</v>
      </c>
      <c r="E2958" s="1" t="s">
        <v>2722</v>
      </c>
      <c r="F2958" s="1" t="s">
        <v>119</v>
      </c>
      <c r="G2958" s="1" t="s">
        <v>5896</v>
      </c>
      <c r="H2958" s="1" t="s">
        <v>5897</v>
      </c>
      <c r="I2958" s="12">
        <v>0</v>
      </c>
      <c r="J2958" s="1" t="s">
        <v>166</v>
      </c>
      <c r="K2958" s="1" t="str">
        <f>LEFT(Table9[[#This Row],[PCODE]],9)&amp;"0000"&amp;RIGHT(Table9[[#This Row],[PCODE]],3)</f>
        <v>BFA0530020000067</v>
      </c>
      <c r="L2958" s="1">
        <f>LEN(Table9[[#This Row],[rowcapcode3]])</f>
        <v>16</v>
      </c>
      <c r="M2958" s="1" t="str">
        <f>Table9[[#This Row],[ADM2_CODE]]</f>
        <v>BFA053002</v>
      </c>
      <c r="N2958" s="1" t="str">
        <f>Table9[[#This Row],[ADM1_CODE]]</f>
        <v>BFA053</v>
      </c>
    </row>
    <row r="2959" spans="1:14" x14ac:dyDescent="0.25">
      <c r="A2959" s="12">
        <v>11.832445</v>
      </c>
      <c r="B2959" s="12">
        <v>-4.8215909999999997</v>
      </c>
      <c r="C2959" s="1" t="s">
        <v>45</v>
      </c>
      <c r="D2959" s="1" t="s">
        <v>46</v>
      </c>
      <c r="E2959" s="1" t="s">
        <v>2722</v>
      </c>
      <c r="F2959" s="1" t="s">
        <v>119</v>
      </c>
      <c r="G2959" s="1" t="s">
        <v>5898</v>
      </c>
      <c r="H2959" s="1" t="s">
        <v>3117</v>
      </c>
      <c r="I2959" s="12">
        <v>0</v>
      </c>
      <c r="J2959" s="1" t="s">
        <v>166</v>
      </c>
      <c r="K2959" s="1" t="str">
        <f>LEFT(Table9[[#This Row],[PCODE]],9)&amp;"0000"&amp;RIGHT(Table9[[#This Row],[PCODE]],3)</f>
        <v>BFA0530020000191</v>
      </c>
      <c r="L2959" s="1">
        <f>LEN(Table9[[#This Row],[rowcapcode3]])</f>
        <v>16</v>
      </c>
      <c r="M2959" s="1" t="str">
        <f>Table9[[#This Row],[ADM2_CODE]]</f>
        <v>BFA053002</v>
      </c>
      <c r="N2959" s="1" t="str">
        <f>Table9[[#This Row],[ADM1_CODE]]</f>
        <v>BFA053</v>
      </c>
    </row>
    <row r="2960" spans="1:14" x14ac:dyDescent="0.25">
      <c r="A2960" s="12">
        <v>11.8325</v>
      </c>
      <c r="B2960" s="12">
        <v>-5.1619000000000002</v>
      </c>
      <c r="C2960" s="1" t="s">
        <v>45</v>
      </c>
      <c r="D2960" s="1" t="s">
        <v>46</v>
      </c>
      <c r="E2960" s="1" t="s">
        <v>2722</v>
      </c>
      <c r="F2960" s="1" t="s">
        <v>119</v>
      </c>
      <c r="G2960" s="1" t="s">
        <v>5899</v>
      </c>
      <c r="H2960" s="1" t="s">
        <v>5900</v>
      </c>
      <c r="I2960" s="12">
        <v>0</v>
      </c>
      <c r="J2960" s="1" t="s">
        <v>166</v>
      </c>
      <c r="K2960" s="1" t="str">
        <f>LEFT(Table9[[#This Row],[PCODE]],9)&amp;"0000"&amp;RIGHT(Table9[[#This Row],[PCODE]],3)</f>
        <v>BFA0530020000097</v>
      </c>
      <c r="L2960" s="1">
        <f>LEN(Table9[[#This Row],[rowcapcode3]])</f>
        <v>16</v>
      </c>
      <c r="M2960" s="1" t="str">
        <f>Table9[[#This Row],[ADM2_CODE]]</f>
        <v>BFA053002</v>
      </c>
      <c r="N2960" s="1" t="str">
        <f>Table9[[#This Row],[ADM1_CODE]]</f>
        <v>BFA053</v>
      </c>
    </row>
    <row r="2961" spans="1:14" x14ac:dyDescent="0.25">
      <c r="A2961" s="12">
        <v>11.833333</v>
      </c>
      <c r="B2961" s="12">
        <v>-5.4</v>
      </c>
      <c r="C2961" s="1" t="s">
        <v>45</v>
      </c>
      <c r="D2961" s="1" t="s">
        <v>46</v>
      </c>
      <c r="E2961" s="1" t="s">
        <v>2722</v>
      </c>
      <c r="F2961" s="1" t="s">
        <v>119</v>
      </c>
      <c r="G2961" s="1" t="s">
        <v>5901</v>
      </c>
      <c r="H2961" s="1" t="s">
        <v>5902</v>
      </c>
      <c r="I2961" s="12">
        <v>0</v>
      </c>
      <c r="J2961" s="1" t="s">
        <v>166</v>
      </c>
      <c r="K2961" s="1" t="str">
        <f>LEFT(Table9[[#This Row],[PCODE]],9)&amp;"0000"&amp;RIGHT(Table9[[#This Row],[PCODE]],3)</f>
        <v>BFA0530020000012</v>
      </c>
      <c r="L2961" s="1">
        <f>LEN(Table9[[#This Row],[rowcapcode3]])</f>
        <v>16</v>
      </c>
      <c r="M2961" s="1" t="str">
        <f>Table9[[#This Row],[ADM2_CODE]]</f>
        <v>BFA053002</v>
      </c>
      <c r="N2961" s="1" t="str">
        <f>Table9[[#This Row],[ADM1_CODE]]</f>
        <v>BFA053</v>
      </c>
    </row>
    <row r="2962" spans="1:14" x14ac:dyDescent="0.25">
      <c r="A2962" s="12">
        <v>11.833333</v>
      </c>
      <c r="B2962" s="12">
        <v>-5.4</v>
      </c>
      <c r="C2962" s="1" t="s">
        <v>45</v>
      </c>
      <c r="D2962" s="1" t="s">
        <v>46</v>
      </c>
      <c r="E2962" s="1" t="s">
        <v>2722</v>
      </c>
      <c r="F2962" s="1" t="s">
        <v>119</v>
      </c>
      <c r="G2962" s="1" t="s">
        <v>5903</v>
      </c>
      <c r="H2962" s="1" t="s">
        <v>5904</v>
      </c>
      <c r="I2962" s="12">
        <v>0</v>
      </c>
      <c r="J2962" s="1" t="s">
        <v>166</v>
      </c>
      <c r="K2962" s="1" t="str">
        <f>LEFT(Table9[[#This Row],[PCODE]],9)&amp;"0000"&amp;RIGHT(Table9[[#This Row],[PCODE]],3)</f>
        <v>BFA0530020000169</v>
      </c>
      <c r="L2962" s="1">
        <f>LEN(Table9[[#This Row],[rowcapcode3]])</f>
        <v>16</v>
      </c>
      <c r="M2962" s="1" t="str">
        <f>Table9[[#This Row],[ADM2_CODE]]</f>
        <v>BFA053002</v>
      </c>
      <c r="N2962" s="1" t="str">
        <f>Table9[[#This Row],[ADM1_CODE]]</f>
        <v>BFA053</v>
      </c>
    </row>
    <row r="2963" spans="1:14" x14ac:dyDescent="0.25">
      <c r="A2963" s="12">
        <v>11.833333</v>
      </c>
      <c r="B2963" s="12">
        <v>-3.85</v>
      </c>
      <c r="C2963" s="1" t="s">
        <v>39</v>
      </c>
      <c r="D2963" s="1" t="s">
        <v>40</v>
      </c>
      <c r="E2963" s="1" t="s">
        <v>69</v>
      </c>
      <c r="F2963" s="1" t="s">
        <v>70</v>
      </c>
      <c r="G2963" s="1" t="s">
        <v>5905</v>
      </c>
      <c r="H2963" s="1" t="s">
        <v>5906</v>
      </c>
      <c r="I2963" s="12">
        <v>0</v>
      </c>
      <c r="J2963" s="1" t="s">
        <v>166</v>
      </c>
      <c r="K2963" s="1" t="str">
        <f>LEFT(Table9[[#This Row],[PCODE]],9)&amp;"0000"&amp;RIGHT(Table9[[#This Row],[PCODE]],3)</f>
        <v>BFA0460040000099</v>
      </c>
      <c r="L2963" s="1">
        <f>LEN(Table9[[#This Row],[rowcapcode3]])</f>
        <v>16</v>
      </c>
      <c r="M2963" s="1" t="str">
        <f>Table9[[#This Row],[ADM2_CODE]]</f>
        <v>BFA046004</v>
      </c>
      <c r="N2963" s="1" t="str">
        <f>Table9[[#This Row],[ADM1_CODE]]</f>
        <v>BFA046</v>
      </c>
    </row>
    <row r="2964" spans="1:14" x14ac:dyDescent="0.25">
      <c r="A2964" s="12">
        <v>11.833333</v>
      </c>
      <c r="B2964" s="12">
        <v>-3.7833329999999998</v>
      </c>
      <c r="C2964" s="1" t="s">
        <v>39</v>
      </c>
      <c r="D2964" s="1" t="s">
        <v>40</v>
      </c>
      <c r="E2964" s="1" t="s">
        <v>69</v>
      </c>
      <c r="F2964" s="1" t="s">
        <v>70</v>
      </c>
      <c r="G2964" s="1" t="s">
        <v>5907</v>
      </c>
      <c r="H2964" s="1" t="s">
        <v>5908</v>
      </c>
      <c r="I2964" s="12">
        <v>0</v>
      </c>
      <c r="J2964" s="1" t="s">
        <v>166</v>
      </c>
      <c r="K2964" s="1" t="str">
        <f>LEFT(Table9[[#This Row],[PCODE]],9)&amp;"0000"&amp;RIGHT(Table9[[#This Row],[PCODE]],3)</f>
        <v>BFA0460040000232</v>
      </c>
      <c r="L2964" s="1">
        <f>LEN(Table9[[#This Row],[rowcapcode3]])</f>
        <v>16</v>
      </c>
      <c r="M2964" s="1" t="str">
        <f>Table9[[#This Row],[ADM2_CODE]]</f>
        <v>BFA046004</v>
      </c>
      <c r="N2964" s="1" t="str">
        <f>Table9[[#This Row],[ADM1_CODE]]</f>
        <v>BFA046</v>
      </c>
    </row>
    <row r="2965" spans="1:14" x14ac:dyDescent="0.25">
      <c r="A2965" s="12">
        <v>11.833333</v>
      </c>
      <c r="B2965" s="12">
        <v>-3.4333330000000002</v>
      </c>
      <c r="C2965" s="1" t="s">
        <v>39</v>
      </c>
      <c r="D2965" s="1" t="s">
        <v>40</v>
      </c>
      <c r="E2965" s="1" t="s">
        <v>67</v>
      </c>
      <c r="F2965" s="1" t="s">
        <v>68</v>
      </c>
      <c r="G2965" s="1" t="s">
        <v>5909</v>
      </c>
      <c r="H2965" s="1" t="s">
        <v>5910</v>
      </c>
      <c r="I2965" s="12">
        <v>4</v>
      </c>
      <c r="J2965" s="1" t="s">
        <v>288</v>
      </c>
      <c r="K2965" s="1" t="str">
        <f>LEFT(Table9[[#This Row],[PCODE]],9)&amp;"0000"&amp;RIGHT(Table9[[#This Row],[PCODE]],3)</f>
        <v>BFA0460010000093</v>
      </c>
      <c r="L2965" s="1">
        <f>LEN(Table9[[#This Row],[rowcapcode3]])</f>
        <v>16</v>
      </c>
      <c r="M2965" s="1" t="str">
        <f>Table9[[#This Row],[ADM2_CODE]]</f>
        <v>BFA046001</v>
      </c>
      <c r="N2965" s="1" t="str">
        <f>Table9[[#This Row],[ADM1_CODE]]</f>
        <v>BFA046</v>
      </c>
    </row>
    <row r="2966" spans="1:14" x14ac:dyDescent="0.25">
      <c r="A2966" s="12">
        <v>11.833333</v>
      </c>
      <c r="B2966" s="12">
        <v>-3.3333330000000001</v>
      </c>
      <c r="C2966" s="1" t="s">
        <v>39</v>
      </c>
      <c r="D2966" s="1" t="s">
        <v>40</v>
      </c>
      <c r="E2966" s="1" t="s">
        <v>67</v>
      </c>
      <c r="F2966" s="1" t="s">
        <v>68</v>
      </c>
      <c r="G2966" s="1" t="s">
        <v>5911</v>
      </c>
      <c r="H2966" s="1" t="s">
        <v>5912</v>
      </c>
      <c r="I2966" s="12">
        <v>0</v>
      </c>
      <c r="J2966" s="1" t="s">
        <v>166</v>
      </c>
      <c r="K2966" s="1" t="str">
        <f>LEFT(Table9[[#This Row],[PCODE]],9)&amp;"0000"&amp;RIGHT(Table9[[#This Row],[PCODE]],3)</f>
        <v>BFA0460010000115</v>
      </c>
      <c r="L2966" s="1">
        <f>LEN(Table9[[#This Row],[rowcapcode3]])</f>
        <v>16</v>
      </c>
      <c r="M2966" s="1" t="str">
        <f>Table9[[#This Row],[ADM2_CODE]]</f>
        <v>BFA046001</v>
      </c>
      <c r="N2966" s="1" t="str">
        <f>Table9[[#This Row],[ADM1_CODE]]</f>
        <v>BFA046</v>
      </c>
    </row>
    <row r="2967" spans="1:14" x14ac:dyDescent="0.25">
      <c r="A2967" s="12">
        <v>11.833333</v>
      </c>
      <c r="B2967" s="12">
        <v>-3.2</v>
      </c>
      <c r="C2967" s="1" t="s">
        <v>39</v>
      </c>
      <c r="D2967" s="1" t="s">
        <v>40</v>
      </c>
      <c r="E2967" s="1" t="s">
        <v>67</v>
      </c>
      <c r="F2967" s="1" t="s">
        <v>68</v>
      </c>
      <c r="G2967" s="1" t="s">
        <v>5913</v>
      </c>
      <c r="H2967" s="1" t="s">
        <v>5914</v>
      </c>
      <c r="I2967" s="12">
        <v>0</v>
      </c>
      <c r="J2967" s="1" t="s">
        <v>166</v>
      </c>
      <c r="K2967" s="1" t="str">
        <f>LEFT(Table9[[#This Row],[PCODE]],9)&amp;"0000"&amp;RIGHT(Table9[[#This Row],[PCODE]],3)</f>
        <v>BFA0460010000048</v>
      </c>
      <c r="L2967" s="1">
        <f>LEN(Table9[[#This Row],[rowcapcode3]])</f>
        <v>16</v>
      </c>
      <c r="M2967" s="1" t="str">
        <f>Table9[[#This Row],[ADM2_CODE]]</f>
        <v>BFA046001</v>
      </c>
      <c r="N2967" s="1" t="str">
        <f>Table9[[#This Row],[ADM1_CODE]]</f>
        <v>BFA046</v>
      </c>
    </row>
    <row r="2968" spans="1:14" x14ac:dyDescent="0.25">
      <c r="A2968" s="12">
        <v>11.833333</v>
      </c>
      <c r="B2968" s="12">
        <v>-3.016667</v>
      </c>
      <c r="C2968" s="1" t="s">
        <v>39</v>
      </c>
      <c r="D2968" s="1" t="s">
        <v>40</v>
      </c>
      <c r="E2968" s="1" t="s">
        <v>67</v>
      </c>
      <c r="F2968" s="1" t="s">
        <v>68</v>
      </c>
      <c r="G2968" s="1" t="s">
        <v>5915</v>
      </c>
      <c r="H2968" s="1" t="s">
        <v>5916</v>
      </c>
      <c r="I2968" s="12">
        <v>0</v>
      </c>
      <c r="J2968" s="1" t="s">
        <v>166</v>
      </c>
      <c r="K2968" s="1" t="str">
        <f>LEFT(Table9[[#This Row],[PCODE]],9)&amp;"0000"&amp;RIGHT(Table9[[#This Row],[PCODE]],3)</f>
        <v>BFA0460010000063</v>
      </c>
      <c r="L2968" s="1">
        <f>LEN(Table9[[#This Row],[rowcapcode3]])</f>
        <v>16</v>
      </c>
      <c r="M2968" s="1" t="str">
        <f>Table9[[#This Row],[ADM2_CODE]]</f>
        <v>BFA046001</v>
      </c>
      <c r="N2968" s="1" t="str">
        <f>Table9[[#This Row],[ADM1_CODE]]</f>
        <v>BFA046</v>
      </c>
    </row>
    <row r="2969" spans="1:14" x14ac:dyDescent="0.25">
      <c r="A2969" s="12">
        <v>11.833333</v>
      </c>
      <c r="B2969" s="12">
        <v>-2.9</v>
      </c>
      <c r="C2969" s="1" t="s">
        <v>39</v>
      </c>
      <c r="D2969" s="1" t="s">
        <v>40</v>
      </c>
      <c r="E2969" s="1" t="s">
        <v>67</v>
      </c>
      <c r="F2969" s="1" t="s">
        <v>68</v>
      </c>
      <c r="G2969" s="1" t="s">
        <v>5917</v>
      </c>
      <c r="H2969" s="1" t="s">
        <v>5918</v>
      </c>
      <c r="I2969" s="12">
        <v>0</v>
      </c>
      <c r="J2969" s="1" t="s">
        <v>166</v>
      </c>
      <c r="K2969" s="1" t="str">
        <f>LEFT(Table9[[#This Row],[PCODE]],9)&amp;"0000"&amp;RIGHT(Table9[[#This Row],[PCODE]],3)</f>
        <v>BFA0460010000129</v>
      </c>
      <c r="L2969" s="1">
        <f>LEN(Table9[[#This Row],[rowcapcode3]])</f>
        <v>16</v>
      </c>
      <c r="M2969" s="1" t="str">
        <f>Table9[[#This Row],[ADM2_CODE]]</f>
        <v>BFA046001</v>
      </c>
      <c r="N2969" s="1" t="str">
        <f>Table9[[#This Row],[ADM1_CODE]]</f>
        <v>BFA046</v>
      </c>
    </row>
    <row r="2970" spans="1:14" x14ac:dyDescent="0.25">
      <c r="A2970" s="12">
        <v>11.833333</v>
      </c>
      <c r="B2970" s="12">
        <v>-2.233333</v>
      </c>
      <c r="C2970" s="1" t="s">
        <v>41</v>
      </c>
      <c r="D2970" s="1" t="s">
        <v>42</v>
      </c>
      <c r="E2970" s="1" t="s">
        <v>77</v>
      </c>
      <c r="F2970" s="1" t="s">
        <v>78</v>
      </c>
      <c r="G2970" s="1" t="s">
        <v>5919</v>
      </c>
      <c r="H2970" s="1" t="s">
        <v>5920</v>
      </c>
      <c r="I2970" s="12">
        <v>0</v>
      </c>
      <c r="J2970" s="1" t="s">
        <v>166</v>
      </c>
      <c r="K2970" s="1" t="str">
        <f>LEFT(Table9[[#This Row],[PCODE]],9)&amp;"0000"&amp;RIGHT(Table9[[#This Row],[PCODE]],3)</f>
        <v>BFA0500040000156</v>
      </c>
      <c r="L2970" s="1">
        <f>LEN(Table9[[#This Row],[rowcapcode3]])</f>
        <v>16</v>
      </c>
      <c r="M2970" s="1" t="str">
        <f>Table9[[#This Row],[ADM2_CODE]]</f>
        <v>BFA050004</v>
      </c>
      <c r="N2970" s="1" t="str">
        <f>Table9[[#This Row],[ADM1_CODE]]</f>
        <v>BFA050</v>
      </c>
    </row>
    <row r="2971" spans="1:14" x14ac:dyDescent="0.25">
      <c r="A2971" s="12">
        <v>11.833333</v>
      </c>
      <c r="B2971" s="12">
        <v>-2.1333329999999999</v>
      </c>
      <c r="C2971" s="1" t="s">
        <v>41</v>
      </c>
      <c r="D2971" s="1" t="s">
        <v>42</v>
      </c>
      <c r="E2971" s="1" t="s">
        <v>77</v>
      </c>
      <c r="F2971" s="1" t="s">
        <v>78</v>
      </c>
      <c r="G2971" s="1" t="s">
        <v>5921</v>
      </c>
      <c r="H2971" s="1" t="s">
        <v>5922</v>
      </c>
      <c r="I2971" s="12">
        <v>0</v>
      </c>
      <c r="J2971" s="1" t="s">
        <v>166</v>
      </c>
      <c r="K2971" s="1" t="str">
        <f>LEFT(Table9[[#This Row],[PCODE]],9)&amp;"0000"&amp;RIGHT(Table9[[#This Row],[PCODE]],3)</f>
        <v>BFA0500040000037</v>
      </c>
      <c r="L2971" s="1">
        <f>LEN(Table9[[#This Row],[rowcapcode3]])</f>
        <v>16</v>
      </c>
      <c r="M2971" s="1" t="str">
        <f>Table9[[#This Row],[ADM2_CODE]]</f>
        <v>BFA050004</v>
      </c>
      <c r="N2971" s="1" t="str">
        <f>Table9[[#This Row],[ADM1_CODE]]</f>
        <v>BFA050</v>
      </c>
    </row>
    <row r="2972" spans="1:14" x14ac:dyDescent="0.25">
      <c r="A2972" s="12">
        <v>11.833333</v>
      </c>
      <c r="B2972" s="12">
        <v>-1.933333</v>
      </c>
      <c r="C2972" s="1" t="s">
        <v>41</v>
      </c>
      <c r="D2972" s="1" t="s">
        <v>42</v>
      </c>
      <c r="E2972" s="1" t="s">
        <v>77</v>
      </c>
      <c r="F2972" s="1" t="s">
        <v>78</v>
      </c>
      <c r="G2972" s="1" t="s">
        <v>5923</v>
      </c>
      <c r="H2972" s="1" t="s">
        <v>5924</v>
      </c>
      <c r="I2972" s="12">
        <v>0</v>
      </c>
      <c r="J2972" s="1" t="s">
        <v>166</v>
      </c>
      <c r="K2972" s="1" t="str">
        <f>LEFT(Table9[[#This Row],[PCODE]],9)&amp;"0000"&amp;RIGHT(Table9[[#This Row],[PCODE]],3)</f>
        <v>BFA0500040000094</v>
      </c>
      <c r="L2972" s="1">
        <f>LEN(Table9[[#This Row],[rowcapcode3]])</f>
        <v>16</v>
      </c>
      <c r="M2972" s="1" t="str">
        <f>Table9[[#This Row],[ADM2_CODE]]</f>
        <v>BFA050004</v>
      </c>
      <c r="N2972" s="1" t="str">
        <f>Table9[[#This Row],[ADM1_CODE]]</f>
        <v>BFA050</v>
      </c>
    </row>
    <row r="2973" spans="1:14" x14ac:dyDescent="0.25">
      <c r="A2973" s="12">
        <v>11.833333</v>
      </c>
      <c r="B2973" s="12">
        <v>-1.8666670000000001</v>
      </c>
      <c r="C2973" s="1" t="s">
        <v>41</v>
      </c>
      <c r="D2973" s="1" t="s">
        <v>42</v>
      </c>
      <c r="E2973" s="1" t="s">
        <v>77</v>
      </c>
      <c r="F2973" s="1" t="s">
        <v>78</v>
      </c>
      <c r="G2973" s="1" t="s">
        <v>5925</v>
      </c>
      <c r="H2973" s="1" t="s">
        <v>5926</v>
      </c>
      <c r="I2973" s="12">
        <v>0</v>
      </c>
      <c r="J2973" s="1" t="s">
        <v>166</v>
      </c>
      <c r="K2973" s="1" t="str">
        <f>LEFT(Table9[[#This Row],[PCODE]],9)&amp;"0000"&amp;RIGHT(Table9[[#This Row],[PCODE]],3)</f>
        <v>BFA0500040000162</v>
      </c>
      <c r="L2973" s="1">
        <f>LEN(Table9[[#This Row],[rowcapcode3]])</f>
        <v>16</v>
      </c>
      <c r="M2973" s="1" t="str">
        <f>Table9[[#This Row],[ADM2_CODE]]</f>
        <v>BFA050004</v>
      </c>
      <c r="N2973" s="1" t="str">
        <f>Table9[[#This Row],[ADM1_CODE]]</f>
        <v>BFA050</v>
      </c>
    </row>
    <row r="2974" spans="1:14" x14ac:dyDescent="0.25">
      <c r="A2974" s="12">
        <v>11.833333</v>
      </c>
      <c r="B2974" s="12">
        <v>-1.85</v>
      </c>
      <c r="C2974" s="1" t="s">
        <v>41</v>
      </c>
      <c r="D2974" s="1" t="s">
        <v>42</v>
      </c>
      <c r="E2974" s="1" t="s">
        <v>77</v>
      </c>
      <c r="F2974" s="1" t="s">
        <v>78</v>
      </c>
      <c r="G2974" s="1" t="s">
        <v>5927</v>
      </c>
      <c r="H2974" s="1" t="s">
        <v>1313</v>
      </c>
      <c r="I2974" s="12">
        <v>0</v>
      </c>
      <c r="J2974" s="1" t="s">
        <v>166</v>
      </c>
      <c r="K2974" s="1" t="str">
        <f>LEFT(Table9[[#This Row],[PCODE]],9)&amp;"0000"&amp;RIGHT(Table9[[#This Row],[PCODE]],3)</f>
        <v>BFA0500040000025</v>
      </c>
      <c r="L2974" s="1">
        <f>LEN(Table9[[#This Row],[rowcapcode3]])</f>
        <v>16</v>
      </c>
      <c r="M2974" s="1" t="str">
        <f>Table9[[#This Row],[ADM2_CODE]]</f>
        <v>BFA050004</v>
      </c>
      <c r="N2974" s="1" t="str">
        <f>Table9[[#This Row],[ADM1_CODE]]</f>
        <v>BFA050</v>
      </c>
    </row>
    <row r="2975" spans="1:14" x14ac:dyDescent="0.25">
      <c r="A2975" s="12">
        <v>11.833333</v>
      </c>
      <c r="B2975" s="12">
        <v>-1.8333330000000001</v>
      </c>
      <c r="C2975" s="1" t="s">
        <v>41</v>
      </c>
      <c r="D2975" s="1" t="s">
        <v>42</v>
      </c>
      <c r="E2975" s="1" t="s">
        <v>77</v>
      </c>
      <c r="F2975" s="1" t="s">
        <v>78</v>
      </c>
      <c r="G2975" s="1" t="s">
        <v>5928</v>
      </c>
      <c r="H2975" s="1" t="s">
        <v>5929</v>
      </c>
      <c r="I2975" s="12">
        <v>0</v>
      </c>
      <c r="J2975" s="1" t="s">
        <v>166</v>
      </c>
      <c r="K2975" s="1" t="str">
        <f>LEFT(Table9[[#This Row],[PCODE]],9)&amp;"0000"&amp;RIGHT(Table9[[#This Row],[PCODE]],3)</f>
        <v>BFA0500040000128</v>
      </c>
      <c r="L2975" s="1">
        <f>LEN(Table9[[#This Row],[rowcapcode3]])</f>
        <v>16</v>
      </c>
      <c r="M2975" s="1" t="str">
        <f>Table9[[#This Row],[ADM2_CODE]]</f>
        <v>BFA050004</v>
      </c>
      <c r="N2975" s="1" t="str">
        <f>Table9[[#This Row],[ADM1_CODE]]</f>
        <v>BFA050</v>
      </c>
    </row>
    <row r="2976" spans="1:14" x14ac:dyDescent="0.25">
      <c r="A2976" s="12">
        <v>11.833333</v>
      </c>
      <c r="B2976" s="12">
        <v>-1.7833330000000001</v>
      </c>
      <c r="C2976" s="1" t="s">
        <v>41</v>
      </c>
      <c r="D2976" s="1" t="s">
        <v>42</v>
      </c>
      <c r="E2976" s="1" t="s">
        <v>77</v>
      </c>
      <c r="F2976" s="1" t="s">
        <v>78</v>
      </c>
      <c r="G2976" s="1" t="s">
        <v>5930</v>
      </c>
      <c r="H2976" s="1" t="s">
        <v>5931</v>
      </c>
      <c r="I2976" s="12">
        <v>0</v>
      </c>
      <c r="J2976" s="1" t="s">
        <v>166</v>
      </c>
      <c r="K2976" s="1" t="str">
        <f>LEFT(Table9[[#This Row],[PCODE]],9)&amp;"0000"&amp;RIGHT(Table9[[#This Row],[PCODE]],3)</f>
        <v>BFA0500040000143</v>
      </c>
      <c r="L2976" s="1">
        <f>LEN(Table9[[#This Row],[rowcapcode3]])</f>
        <v>16</v>
      </c>
      <c r="M2976" s="1" t="str">
        <f>Table9[[#This Row],[ADM2_CODE]]</f>
        <v>BFA050004</v>
      </c>
      <c r="N2976" s="1" t="str">
        <f>Table9[[#This Row],[ADM1_CODE]]</f>
        <v>BFA050</v>
      </c>
    </row>
    <row r="2977" spans="1:14" x14ac:dyDescent="0.25">
      <c r="A2977" s="12">
        <v>11.833333</v>
      </c>
      <c r="B2977" s="12">
        <v>-1.7</v>
      </c>
      <c r="C2977" s="1" t="s">
        <v>41</v>
      </c>
      <c r="D2977" s="1" t="s">
        <v>42</v>
      </c>
      <c r="E2977" s="1" t="s">
        <v>77</v>
      </c>
      <c r="F2977" s="1" t="s">
        <v>78</v>
      </c>
      <c r="G2977" s="1" t="s">
        <v>5932</v>
      </c>
      <c r="H2977" s="1" t="s">
        <v>5933</v>
      </c>
      <c r="I2977" s="12">
        <v>0</v>
      </c>
      <c r="J2977" s="1" t="s">
        <v>166</v>
      </c>
      <c r="K2977" s="1" t="str">
        <f>LEFT(Table9[[#This Row],[PCODE]],9)&amp;"0000"&amp;RIGHT(Table9[[#This Row],[PCODE]],3)</f>
        <v>BFA0500040000075</v>
      </c>
      <c r="L2977" s="1">
        <f>LEN(Table9[[#This Row],[rowcapcode3]])</f>
        <v>16</v>
      </c>
      <c r="M2977" s="1" t="str">
        <f>Table9[[#This Row],[ADM2_CODE]]</f>
        <v>BFA050004</v>
      </c>
      <c r="N2977" s="1" t="str">
        <f>Table9[[#This Row],[ADM1_CODE]]</f>
        <v>BFA050</v>
      </c>
    </row>
    <row r="2978" spans="1:14" x14ac:dyDescent="0.25">
      <c r="A2978" s="12">
        <v>11.833333</v>
      </c>
      <c r="B2978" s="12">
        <v>-1.566667</v>
      </c>
      <c r="C2978" s="1" t="s">
        <v>57</v>
      </c>
      <c r="D2978" s="1" t="s">
        <v>58</v>
      </c>
      <c r="E2978" s="1" t="s">
        <v>108</v>
      </c>
      <c r="F2978" s="1" t="s">
        <v>109</v>
      </c>
      <c r="G2978" s="1" t="s">
        <v>5934</v>
      </c>
      <c r="H2978" s="1" t="s">
        <v>5935</v>
      </c>
      <c r="I2978" s="12">
        <v>0</v>
      </c>
      <c r="J2978" s="1" t="s">
        <v>166</v>
      </c>
      <c r="K2978" s="1" t="str">
        <f>LEFT(Table9[[#This Row],[PCODE]],9)&amp;"0000"&amp;RIGHT(Table9[[#This Row],[PCODE]],3)</f>
        <v>BFA0510010000386</v>
      </c>
      <c r="L2978" s="1">
        <f>LEN(Table9[[#This Row],[rowcapcode3]])</f>
        <v>16</v>
      </c>
      <c r="M2978" s="1" t="str">
        <f>Table9[[#This Row],[ADM2_CODE]]</f>
        <v>BFA051001</v>
      </c>
      <c r="N2978" s="1" t="str">
        <f>Table9[[#This Row],[ADM1_CODE]]</f>
        <v>BFA051</v>
      </c>
    </row>
    <row r="2979" spans="1:14" x14ac:dyDescent="0.25">
      <c r="A2979" s="12">
        <v>11.833333</v>
      </c>
      <c r="B2979" s="12">
        <v>-1.4666669999999999</v>
      </c>
      <c r="C2979" s="1" t="s">
        <v>57</v>
      </c>
      <c r="D2979" s="1" t="s">
        <v>58</v>
      </c>
      <c r="E2979" s="1" t="s">
        <v>108</v>
      </c>
      <c r="F2979" s="1" t="s">
        <v>109</v>
      </c>
      <c r="G2979" s="1" t="s">
        <v>5936</v>
      </c>
      <c r="H2979" s="1" t="s">
        <v>5937</v>
      </c>
      <c r="I2979" s="12">
        <v>0</v>
      </c>
      <c r="J2979" s="1" t="s">
        <v>166</v>
      </c>
      <c r="K2979" s="1" t="str">
        <f>LEFT(Table9[[#This Row],[PCODE]],9)&amp;"0000"&amp;RIGHT(Table9[[#This Row],[PCODE]],3)</f>
        <v>BFA0510010000382</v>
      </c>
      <c r="L2979" s="1">
        <f>LEN(Table9[[#This Row],[rowcapcode3]])</f>
        <v>16</v>
      </c>
      <c r="M2979" s="1" t="str">
        <f>Table9[[#This Row],[ADM2_CODE]]</f>
        <v>BFA051001</v>
      </c>
      <c r="N2979" s="1" t="str">
        <f>Table9[[#This Row],[ADM1_CODE]]</f>
        <v>BFA051</v>
      </c>
    </row>
    <row r="2980" spans="1:14" x14ac:dyDescent="0.25">
      <c r="A2980" s="12">
        <v>11.833333</v>
      </c>
      <c r="B2980" s="12">
        <v>-1.433333</v>
      </c>
      <c r="C2980" s="1" t="s">
        <v>57</v>
      </c>
      <c r="D2980" s="1" t="s">
        <v>58</v>
      </c>
      <c r="E2980" s="1" t="s">
        <v>108</v>
      </c>
      <c r="F2980" s="1" t="s">
        <v>109</v>
      </c>
      <c r="G2980" s="1" t="s">
        <v>5938</v>
      </c>
      <c r="H2980" s="1" t="s">
        <v>5939</v>
      </c>
      <c r="I2980" s="12">
        <v>0</v>
      </c>
      <c r="J2980" s="1" t="s">
        <v>166</v>
      </c>
      <c r="K2980" s="1" t="str">
        <f>LEFT(Table9[[#This Row],[PCODE]],9)&amp;"0000"&amp;RIGHT(Table9[[#This Row],[PCODE]],3)</f>
        <v>BFA0510010000202</v>
      </c>
      <c r="L2980" s="1">
        <f>LEN(Table9[[#This Row],[rowcapcode3]])</f>
        <v>16</v>
      </c>
      <c r="M2980" s="1" t="str">
        <f>Table9[[#This Row],[ADM2_CODE]]</f>
        <v>BFA051001</v>
      </c>
      <c r="N2980" s="1" t="str">
        <f>Table9[[#This Row],[ADM1_CODE]]</f>
        <v>BFA051</v>
      </c>
    </row>
    <row r="2981" spans="1:14" x14ac:dyDescent="0.25">
      <c r="A2981" s="12">
        <v>11.833333</v>
      </c>
      <c r="B2981" s="12">
        <v>-1.4</v>
      </c>
      <c r="C2981" s="1" t="s">
        <v>57</v>
      </c>
      <c r="D2981" s="1" t="s">
        <v>58</v>
      </c>
      <c r="E2981" s="1" t="s">
        <v>108</v>
      </c>
      <c r="F2981" s="1" t="s">
        <v>109</v>
      </c>
      <c r="G2981" s="1" t="s">
        <v>5940</v>
      </c>
      <c r="H2981" s="1" t="s">
        <v>5941</v>
      </c>
      <c r="I2981" s="12">
        <v>0</v>
      </c>
      <c r="J2981" s="1" t="s">
        <v>166</v>
      </c>
      <c r="K2981" s="1" t="str">
        <f>LEFT(Table9[[#This Row],[PCODE]],9)&amp;"0000"&amp;RIGHT(Table9[[#This Row],[PCODE]],3)</f>
        <v>BFA0510010000058</v>
      </c>
      <c r="L2981" s="1">
        <f>LEN(Table9[[#This Row],[rowcapcode3]])</f>
        <v>16</v>
      </c>
      <c r="M2981" s="1" t="str">
        <f>Table9[[#This Row],[ADM2_CODE]]</f>
        <v>BFA051001</v>
      </c>
      <c r="N2981" s="1" t="str">
        <f>Table9[[#This Row],[ADM1_CODE]]</f>
        <v>BFA051</v>
      </c>
    </row>
    <row r="2982" spans="1:14" x14ac:dyDescent="0.25">
      <c r="A2982" s="12">
        <v>11.833333</v>
      </c>
      <c r="B2982" s="12">
        <v>-1.3666670000000001</v>
      </c>
      <c r="C2982" s="1" t="s">
        <v>57</v>
      </c>
      <c r="D2982" s="1" t="s">
        <v>58</v>
      </c>
      <c r="E2982" s="1" t="s">
        <v>108</v>
      </c>
      <c r="F2982" s="1" t="s">
        <v>109</v>
      </c>
      <c r="G2982" s="1" t="s">
        <v>5942</v>
      </c>
      <c r="H2982" s="1" t="s">
        <v>5943</v>
      </c>
      <c r="I2982" s="12">
        <v>0</v>
      </c>
      <c r="J2982" s="1" t="s">
        <v>166</v>
      </c>
      <c r="K2982" s="1" t="str">
        <f>LEFT(Table9[[#This Row],[PCODE]],9)&amp;"0000"&amp;RIGHT(Table9[[#This Row],[PCODE]],3)</f>
        <v>BFA0510010000228</v>
      </c>
      <c r="L2982" s="1">
        <f>LEN(Table9[[#This Row],[rowcapcode3]])</f>
        <v>16</v>
      </c>
      <c r="M2982" s="1" t="str">
        <f>Table9[[#This Row],[ADM2_CODE]]</f>
        <v>BFA051001</v>
      </c>
      <c r="N2982" s="1" t="str">
        <f>Table9[[#This Row],[ADM1_CODE]]</f>
        <v>BFA051</v>
      </c>
    </row>
    <row r="2983" spans="1:14" x14ac:dyDescent="0.25">
      <c r="A2983" s="12">
        <v>11.833333</v>
      </c>
      <c r="B2983" s="12">
        <v>-1.35</v>
      </c>
      <c r="C2983" s="1" t="s">
        <v>57</v>
      </c>
      <c r="D2983" s="1" t="s">
        <v>58</v>
      </c>
      <c r="E2983" s="1" t="s">
        <v>108</v>
      </c>
      <c r="F2983" s="1" t="s">
        <v>109</v>
      </c>
      <c r="G2983" s="1" t="s">
        <v>5944</v>
      </c>
      <c r="H2983" s="1" t="s">
        <v>5945</v>
      </c>
      <c r="I2983" s="12">
        <v>0</v>
      </c>
      <c r="J2983" s="1" t="s">
        <v>166</v>
      </c>
      <c r="K2983" s="1" t="str">
        <f>LEFT(Table9[[#This Row],[PCODE]],9)&amp;"0000"&amp;RIGHT(Table9[[#This Row],[PCODE]],3)</f>
        <v>BFA0510010000431</v>
      </c>
      <c r="L2983" s="1">
        <f>LEN(Table9[[#This Row],[rowcapcode3]])</f>
        <v>16</v>
      </c>
      <c r="M2983" s="1" t="str">
        <f>Table9[[#This Row],[ADM2_CODE]]</f>
        <v>BFA051001</v>
      </c>
      <c r="N2983" s="1" t="str">
        <f>Table9[[#This Row],[ADM1_CODE]]</f>
        <v>BFA051</v>
      </c>
    </row>
    <row r="2984" spans="1:14" x14ac:dyDescent="0.25">
      <c r="A2984" s="12">
        <v>11.833333</v>
      </c>
      <c r="B2984" s="12">
        <v>-1.3333330000000001</v>
      </c>
      <c r="C2984" s="1" t="s">
        <v>57</v>
      </c>
      <c r="D2984" s="1" t="s">
        <v>58</v>
      </c>
      <c r="E2984" s="1" t="s">
        <v>108</v>
      </c>
      <c r="F2984" s="1" t="s">
        <v>109</v>
      </c>
      <c r="G2984" s="1" t="s">
        <v>5946</v>
      </c>
      <c r="H2984" s="1" t="s">
        <v>5947</v>
      </c>
      <c r="I2984" s="12">
        <v>0</v>
      </c>
      <c r="J2984" s="1" t="s">
        <v>166</v>
      </c>
      <c r="K2984" s="1" t="str">
        <f>LEFT(Table9[[#This Row],[PCODE]],9)&amp;"0000"&amp;RIGHT(Table9[[#This Row],[PCODE]],3)</f>
        <v>BFA0510010000448</v>
      </c>
      <c r="L2984" s="1">
        <f>LEN(Table9[[#This Row],[rowcapcode3]])</f>
        <v>16</v>
      </c>
      <c r="M2984" s="1" t="str">
        <f>Table9[[#This Row],[ADM2_CODE]]</f>
        <v>BFA051001</v>
      </c>
      <c r="N2984" s="1" t="str">
        <f>Table9[[#This Row],[ADM1_CODE]]</f>
        <v>BFA051</v>
      </c>
    </row>
    <row r="2985" spans="1:14" x14ac:dyDescent="0.25">
      <c r="A2985" s="12">
        <v>11.833333</v>
      </c>
      <c r="B2985" s="12">
        <v>-1.3</v>
      </c>
      <c r="C2985" s="1" t="s">
        <v>57</v>
      </c>
      <c r="D2985" s="1" t="s">
        <v>58</v>
      </c>
      <c r="E2985" s="1" t="s">
        <v>108</v>
      </c>
      <c r="F2985" s="1" t="s">
        <v>109</v>
      </c>
      <c r="G2985" s="1" t="s">
        <v>5948</v>
      </c>
      <c r="H2985" s="1" t="s">
        <v>5949</v>
      </c>
      <c r="I2985" s="12">
        <v>0</v>
      </c>
      <c r="J2985" s="1" t="s">
        <v>166</v>
      </c>
      <c r="K2985" s="1" t="str">
        <f>LEFT(Table9[[#This Row],[PCODE]],9)&amp;"0000"&amp;RIGHT(Table9[[#This Row],[PCODE]],3)</f>
        <v>BFA0510010000112</v>
      </c>
      <c r="L2985" s="1">
        <f>LEN(Table9[[#This Row],[rowcapcode3]])</f>
        <v>16</v>
      </c>
      <c r="M2985" s="1" t="str">
        <f>Table9[[#This Row],[ADM2_CODE]]</f>
        <v>BFA051001</v>
      </c>
      <c r="N2985" s="1" t="str">
        <f>Table9[[#This Row],[ADM1_CODE]]</f>
        <v>BFA051</v>
      </c>
    </row>
    <row r="2986" spans="1:14" x14ac:dyDescent="0.25">
      <c r="A2986" s="12">
        <v>11.833333</v>
      </c>
      <c r="B2986" s="12">
        <v>-1.2166669999999999</v>
      </c>
      <c r="C2986" s="1" t="s">
        <v>57</v>
      </c>
      <c r="D2986" s="1" t="s">
        <v>58</v>
      </c>
      <c r="E2986" s="1" t="s">
        <v>108</v>
      </c>
      <c r="F2986" s="1" t="s">
        <v>109</v>
      </c>
      <c r="G2986" s="1" t="s">
        <v>5950</v>
      </c>
      <c r="H2986" s="1" t="s">
        <v>5951</v>
      </c>
      <c r="I2986" s="12">
        <v>0</v>
      </c>
      <c r="J2986" s="1" t="s">
        <v>166</v>
      </c>
      <c r="K2986" s="1" t="str">
        <f>LEFT(Table9[[#This Row],[PCODE]],9)&amp;"0000"&amp;RIGHT(Table9[[#This Row],[PCODE]],3)</f>
        <v>BFA0510010000054</v>
      </c>
      <c r="L2986" s="1">
        <f>LEN(Table9[[#This Row],[rowcapcode3]])</f>
        <v>16</v>
      </c>
      <c r="M2986" s="1" t="str">
        <f>Table9[[#This Row],[ADM2_CODE]]</f>
        <v>BFA051001</v>
      </c>
      <c r="N2986" s="1" t="str">
        <f>Table9[[#This Row],[ADM1_CODE]]</f>
        <v>BFA051</v>
      </c>
    </row>
    <row r="2987" spans="1:14" x14ac:dyDescent="0.25">
      <c r="A2987" s="12">
        <v>11.833333</v>
      </c>
      <c r="B2987" s="12">
        <v>-1.1499999999999999</v>
      </c>
      <c r="C2987" s="1" t="s">
        <v>57</v>
      </c>
      <c r="D2987" s="1" t="s">
        <v>58</v>
      </c>
      <c r="E2987" s="1" t="s">
        <v>110</v>
      </c>
      <c r="F2987" s="1" t="s">
        <v>111</v>
      </c>
      <c r="G2987" s="1" t="s">
        <v>5952</v>
      </c>
      <c r="H2987" s="1" t="s">
        <v>5953</v>
      </c>
      <c r="I2987" s="12">
        <v>4</v>
      </c>
      <c r="J2987" s="1" t="s">
        <v>288</v>
      </c>
      <c r="K2987" s="1" t="str">
        <f>LEFT(Table9[[#This Row],[PCODE]],9)&amp;"0000"&amp;RIGHT(Table9[[#This Row],[PCODE]],3)</f>
        <v>BFA0510030000011</v>
      </c>
      <c r="L2987" s="1">
        <f>LEN(Table9[[#This Row],[rowcapcode3]])</f>
        <v>16</v>
      </c>
      <c r="M2987" s="1" t="str">
        <f>Table9[[#This Row],[ADM2_CODE]]</f>
        <v>BFA051003</v>
      </c>
      <c r="N2987" s="1" t="str">
        <f>Table9[[#This Row],[ADM1_CODE]]</f>
        <v>BFA051</v>
      </c>
    </row>
    <row r="2988" spans="1:14" x14ac:dyDescent="0.25">
      <c r="A2988" s="12">
        <v>11.833333</v>
      </c>
      <c r="B2988" s="12">
        <v>-1.066667</v>
      </c>
      <c r="C2988" s="1" t="s">
        <v>57</v>
      </c>
      <c r="D2988" s="1" t="s">
        <v>58</v>
      </c>
      <c r="E2988" s="1" t="s">
        <v>110</v>
      </c>
      <c r="F2988" s="1" t="s">
        <v>111</v>
      </c>
      <c r="G2988" s="1" t="s">
        <v>5954</v>
      </c>
      <c r="H2988" s="1" t="s">
        <v>5955</v>
      </c>
      <c r="I2988" s="12">
        <v>0</v>
      </c>
      <c r="J2988" s="1" t="s">
        <v>166</v>
      </c>
      <c r="K2988" s="1" t="str">
        <f>LEFT(Table9[[#This Row],[PCODE]],9)&amp;"0000"&amp;RIGHT(Table9[[#This Row],[PCODE]],3)</f>
        <v>BFA0510030000093</v>
      </c>
      <c r="L2988" s="1">
        <f>LEN(Table9[[#This Row],[rowcapcode3]])</f>
        <v>16</v>
      </c>
      <c r="M2988" s="1" t="str">
        <f>Table9[[#This Row],[ADM2_CODE]]</f>
        <v>BFA051003</v>
      </c>
      <c r="N2988" s="1" t="str">
        <f>Table9[[#This Row],[ADM1_CODE]]</f>
        <v>BFA051</v>
      </c>
    </row>
    <row r="2989" spans="1:14" x14ac:dyDescent="0.25">
      <c r="A2989" s="12">
        <v>11.833333</v>
      </c>
      <c r="B2989" s="12">
        <v>-0.88333300000000003</v>
      </c>
      <c r="C2989" s="1" t="s">
        <v>57</v>
      </c>
      <c r="D2989" s="1" t="s">
        <v>58</v>
      </c>
      <c r="E2989" s="1" t="s">
        <v>110</v>
      </c>
      <c r="F2989" s="1" t="s">
        <v>111</v>
      </c>
      <c r="G2989" s="1" t="s">
        <v>5956</v>
      </c>
      <c r="H2989" s="1" t="s">
        <v>5957</v>
      </c>
      <c r="I2989" s="12">
        <v>0</v>
      </c>
      <c r="J2989" s="1" t="s">
        <v>166</v>
      </c>
      <c r="K2989" s="1" t="str">
        <f>LEFT(Table9[[#This Row],[PCODE]],9)&amp;"0000"&amp;RIGHT(Table9[[#This Row],[PCODE]],3)</f>
        <v>BFA0510030000107</v>
      </c>
      <c r="L2989" s="1">
        <f>LEN(Table9[[#This Row],[rowcapcode3]])</f>
        <v>16</v>
      </c>
      <c r="M2989" s="1" t="str">
        <f>Table9[[#This Row],[ADM2_CODE]]</f>
        <v>BFA051003</v>
      </c>
      <c r="N2989" s="1" t="str">
        <f>Table9[[#This Row],[ADM1_CODE]]</f>
        <v>BFA051</v>
      </c>
    </row>
    <row r="2990" spans="1:14" x14ac:dyDescent="0.25">
      <c r="A2990" s="12">
        <v>11.833333</v>
      </c>
      <c r="B2990" s="12">
        <v>-0.83333299999999999</v>
      </c>
      <c r="C2990" s="1" t="s">
        <v>57</v>
      </c>
      <c r="D2990" s="1" t="s">
        <v>58</v>
      </c>
      <c r="E2990" s="1" t="s">
        <v>110</v>
      </c>
      <c r="F2990" s="1" t="s">
        <v>111</v>
      </c>
      <c r="G2990" s="1" t="s">
        <v>5958</v>
      </c>
      <c r="H2990" s="1" t="s">
        <v>1021</v>
      </c>
      <c r="I2990" s="12">
        <v>0</v>
      </c>
      <c r="J2990" s="1" t="s">
        <v>166</v>
      </c>
      <c r="K2990" s="1" t="str">
        <f>LEFT(Table9[[#This Row],[PCODE]],9)&amp;"0000"&amp;RIGHT(Table9[[#This Row],[PCODE]],3)</f>
        <v>BFA0510030000020</v>
      </c>
      <c r="L2990" s="1">
        <f>LEN(Table9[[#This Row],[rowcapcode3]])</f>
        <v>16</v>
      </c>
      <c r="M2990" s="1" t="str">
        <f>Table9[[#This Row],[ADM2_CODE]]</f>
        <v>BFA051003</v>
      </c>
      <c r="N2990" s="1" t="str">
        <f>Table9[[#This Row],[ADM1_CODE]]</f>
        <v>BFA051</v>
      </c>
    </row>
    <row r="2991" spans="1:14" x14ac:dyDescent="0.25">
      <c r="A2991" s="12">
        <v>11.833333</v>
      </c>
      <c r="B2991" s="12">
        <v>-0.76666699999999999</v>
      </c>
      <c r="C2991" s="1" t="s">
        <v>49</v>
      </c>
      <c r="D2991" s="1" t="s">
        <v>50</v>
      </c>
      <c r="E2991" s="1" t="s">
        <v>134</v>
      </c>
      <c r="F2991" s="1" t="s">
        <v>135</v>
      </c>
      <c r="G2991" s="1" t="s">
        <v>5959</v>
      </c>
      <c r="H2991" s="1" t="s">
        <v>5960</v>
      </c>
      <c r="I2991" s="12">
        <v>0</v>
      </c>
      <c r="J2991" s="1" t="s">
        <v>166</v>
      </c>
      <c r="K2991" s="1" t="str">
        <f>LEFT(Table9[[#This Row],[PCODE]],9)&amp;"0000"&amp;RIGHT(Table9[[#This Row],[PCODE]],3)</f>
        <v>BFA0480010000221</v>
      </c>
      <c r="L2991" s="1">
        <f>LEN(Table9[[#This Row],[rowcapcode3]])</f>
        <v>16</v>
      </c>
      <c r="M2991" s="1" t="str">
        <f>Table9[[#This Row],[ADM2_CODE]]</f>
        <v>BFA048001</v>
      </c>
      <c r="N2991" s="1" t="str">
        <f>Table9[[#This Row],[ADM1_CODE]]</f>
        <v>BFA048</v>
      </c>
    </row>
    <row r="2992" spans="1:14" x14ac:dyDescent="0.25">
      <c r="A2992" s="12">
        <v>11.833333</v>
      </c>
      <c r="B2992" s="12">
        <v>-0.73333300000000001</v>
      </c>
      <c r="C2992" s="1" t="s">
        <v>49</v>
      </c>
      <c r="D2992" s="1" t="s">
        <v>50</v>
      </c>
      <c r="E2992" s="1" t="s">
        <v>134</v>
      </c>
      <c r="F2992" s="1" t="s">
        <v>135</v>
      </c>
      <c r="G2992" s="1" t="s">
        <v>5961</v>
      </c>
      <c r="H2992" s="1" t="s">
        <v>5962</v>
      </c>
      <c r="I2992" s="12">
        <v>0</v>
      </c>
      <c r="J2992" s="1" t="s">
        <v>166</v>
      </c>
      <c r="K2992" s="1" t="str">
        <f>LEFT(Table9[[#This Row],[PCODE]],9)&amp;"0000"&amp;RIGHT(Table9[[#This Row],[PCODE]],3)</f>
        <v>BFA0480010000065</v>
      </c>
      <c r="L2992" s="1">
        <f>LEN(Table9[[#This Row],[rowcapcode3]])</f>
        <v>16</v>
      </c>
      <c r="M2992" s="1" t="str">
        <f>Table9[[#This Row],[ADM2_CODE]]</f>
        <v>BFA048001</v>
      </c>
      <c r="N2992" s="1" t="str">
        <f>Table9[[#This Row],[ADM1_CODE]]</f>
        <v>BFA048</v>
      </c>
    </row>
    <row r="2993" spans="1:14" x14ac:dyDescent="0.25">
      <c r="A2993" s="12">
        <v>11.833333</v>
      </c>
      <c r="B2993" s="12">
        <v>-0.58333299999999999</v>
      </c>
      <c r="C2993" s="1" t="s">
        <v>49</v>
      </c>
      <c r="D2993" s="1" t="s">
        <v>50</v>
      </c>
      <c r="E2993" s="1" t="s">
        <v>134</v>
      </c>
      <c r="F2993" s="1" t="s">
        <v>135</v>
      </c>
      <c r="G2993" s="1" t="s">
        <v>5963</v>
      </c>
      <c r="H2993" s="1" t="s">
        <v>5964</v>
      </c>
      <c r="I2993" s="12">
        <v>0</v>
      </c>
      <c r="J2993" s="1" t="s">
        <v>166</v>
      </c>
      <c r="K2993" s="1" t="str">
        <f>LEFT(Table9[[#This Row],[PCODE]],9)&amp;"0000"&amp;RIGHT(Table9[[#This Row],[PCODE]],3)</f>
        <v>BFA0480010000070</v>
      </c>
      <c r="L2993" s="1">
        <f>LEN(Table9[[#This Row],[rowcapcode3]])</f>
        <v>16</v>
      </c>
      <c r="M2993" s="1" t="str">
        <f>Table9[[#This Row],[ADM2_CODE]]</f>
        <v>BFA048001</v>
      </c>
      <c r="N2993" s="1" t="str">
        <f>Table9[[#This Row],[ADM1_CODE]]</f>
        <v>BFA048</v>
      </c>
    </row>
    <row r="2994" spans="1:14" x14ac:dyDescent="0.25">
      <c r="A2994" s="12">
        <v>11.833333</v>
      </c>
      <c r="B2994" s="12">
        <v>-0.55000000000000004</v>
      </c>
      <c r="C2994" s="1" t="s">
        <v>49</v>
      </c>
      <c r="D2994" s="1" t="s">
        <v>50</v>
      </c>
      <c r="E2994" s="1" t="s">
        <v>134</v>
      </c>
      <c r="F2994" s="1" t="s">
        <v>135</v>
      </c>
      <c r="G2994" s="1" t="s">
        <v>5965</v>
      </c>
      <c r="H2994" s="1" t="s">
        <v>5966</v>
      </c>
      <c r="I2994" s="12">
        <v>0</v>
      </c>
      <c r="J2994" s="1" t="s">
        <v>166</v>
      </c>
      <c r="K2994" s="1" t="str">
        <f>LEFT(Table9[[#This Row],[PCODE]],9)&amp;"0000"&amp;RIGHT(Table9[[#This Row],[PCODE]],3)</f>
        <v>BFA0480010000164</v>
      </c>
      <c r="L2994" s="1">
        <f>LEN(Table9[[#This Row],[rowcapcode3]])</f>
        <v>16</v>
      </c>
      <c r="M2994" s="1" t="str">
        <f>Table9[[#This Row],[ADM2_CODE]]</f>
        <v>BFA048001</v>
      </c>
      <c r="N2994" s="1" t="str">
        <f>Table9[[#This Row],[ADM1_CODE]]</f>
        <v>BFA048</v>
      </c>
    </row>
    <row r="2995" spans="1:14" x14ac:dyDescent="0.25">
      <c r="A2995" s="12">
        <v>11.833333</v>
      </c>
      <c r="B2995" s="12">
        <v>-0.38333299999999998</v>
      </c>
      <c r="C2995" s="1" t="s">
        <v>49</v>
      </c>
      <c r="D2995" s="1" t="s">
        <v>50</v>
      </c>
      <c r="E2995" s="1" t="s">
        <v>134</v>
      </c>
      <c r="F2995" s="1" t="s">
        <v>135</v>
      </c>
      <c r="G2995" s="1" t="s">
        <v>5967</v>
      </c>
      <c r="H2995" s="1" t="s">
        <v>5968</v>
      </c>
      <c r="I2995" s="12">
        <v>0</v>
      </c>
      <c r="J2995" s="1" t="s">
        <v>166</v>
      </c>
      <c r="K2995" s="1" t="str">
        <f>LEFT(Table9[[#This Row],[PCODE]],9)&amp;"0000"&amp;RIGHT(Table9[[#This Row],[PCODE]],3)</f>
        <v>BFA0480010000155</v>
      </c>
      <c r="L2995" s="1">
        <f>LEN(Table9[[#This Row],[rowcapcode3]])</f>
        <v>16</v>
      </c>
      <c r="M2995" s="1" t="str">
        <f>Table9[[#This Row],[ADM2_CODE]]</f>
        <v>BFA048001</v>
      </c>
      <c r="N2995" s="1" t="str">
        <f>Table9[[#This Row],[ADM1_CODE]]</f>
        <v>BFA048</v>
      </c>
    </row>
    <row r="2996" spans="1:14" x14ac:dyDescent="0.25">
      <c r="A2996" s="12">
        <v>11.833333</v>
      </c>
      <c r="B2996" s="12">
        <v>-0.15</v>
      </c>
      <c r="C2996" s="1" t="s">
        <v>49</v>
      </c>
      <c r="D2996" s="1" t="s">
        <v>50</v>
      </c>
      <c r="E2996" s="1" t="s">
        <v>134</v>
      </c>
      <c r="F2996" s="1" t="s">
        <v>135</v>
      </c>
      <c r="G2996" s="1" t="s">
        <v>5969</v>
      </c>
      <c r="H2996" s="1" t="s">
        <v>427</v>
      </c>
      <c r="I2996" s="12">
        <v>0</v>
      </c>
      <c r="J2996" s="1" t="s">
        <v>166</v>
      </c>
      <c r="K2996" s="1" t="str">
        <f>LEFT(Table9[[#This Row],[PCODE]],9)&amp;"0000"&amp;RIGHT(Table9[[#This Row],[PCODE]],3)</f>
        <v>BFA0480010000108</v>
      </c>
      <c r="L2996" s="1">
        <f>LEN(Table9[[#This Row],[rowcapcode3]])</f>
        <v>16</v>
      </c>
      <c r="M2996" s="1" t="str">
        <f>Table9[[#This Row],[ADM2_CODE]]</f>
        <v>BFA048001</v>
      </c>
      <c r="N2996" s="1" t="str">
        <f>Table9[[#This Row],[ADM1_CODE]]</f>
        <v>BFA048</v>
      </c>
    </row>
    <row r="2997" spans="1:14" x14ac:dyDescent="0.25">
      <c r="A2997" s="12">
        <v>11.833333</v>
      </c>
      <c r="B2997" s="12">
        <v>-8.3333000000000004E-2</v>
      </c>
      <c r="C2997" s="1" t="s">
        <v>49</v>
      </c>
      <c r="D2997" s="1" t="s">
        <v>50</v>
      </c>
      <c r="E2997" s="1" t="s">
        <v>134</v>
      </c>
      <c r="F2997" s="1" t="s">
        <v>135</v>
      </c>
      <c r="G2997" s="1" t="s">
        <v>5970</v>
      </c>
      <c r="H2997" s="1" t="s">
        <v>3807</v>
      </c>
      <c r="I2997" s="12">
        <v>0</v>
      </c>
      <c r="J2997" s="1" t="s">
        <v>166</v>
      </c>
      <c r="K2997" s="1" t="str">
        <f>LEFT(Table9[[#This Row],[PCODE]],9)&amp;"0000"&amp;RIGHT(Table9[[#This Row],[PCODE]],3)</f>
        <v>BFA0480010000193</v>
      </c>
      <c r="L2997" s="1">
        <f>LEN(Table9[[#This Row],[rowcapcode3]])</f>
        <v>16</v>
      </c>
      <c r="M2997" s="1" t="str">
        <f>Table9[[#This Row],[ADM2_CODE]]</f>
        <v>BFA048001</v>
      </c>
      <c r="N2997" s="1" t="str">
        <f>Table9[[#This Row],[ADM1_CODE]]</f>
        <v>BFA048</v>
      </c>
    </row>
    <row r="2998" spans="1:14" x14ac:dyDescent="0.25">
      <c r="A2998" s="12">
        <v>11.833333</v>
      </c>
      <c r="B2998" s="12">
        <v>-1.6667000000000001E-2</v>
      </c>
      <c r="C2998" s="1" t="s">
        <v>49</v>
      </c>
      <c r="D2998" s="1" t="s">
        <v>50</v>
      </c>
      <c r="E2998" s="1" t="s">
        <v>134</v>
      </c>
      <c r="F2998" s="1" t="s">
        <v>135</v>
      </c>
      <c r="G2998" s="1" t="s">
        <v>5971</v>
      </c>
      <c r="H2998" s="1" t="s">
        <v>5972</v>
      </c>
      <c r="I2998" s="12">
        <v>0</v>
      </c>
      <c r="J2998" s="1" t="s">
        <v>166</v>
      </c>
      <c r="K2998" s="1" t="str">
        <f>LEFT(Table9[[#This Row],[PCODE]],9)&amp;"0000"&amp;RIGHT(Table9[[#This Row],[PCODE]],3)</f>
        <v>BFA0480010000156</v>
      </c>
      <c r="L2998" s="1">
        <f>LEN(Table9[[#This Row],[rowcapcode3]])</f>
        <v>16</v>
      </c>
      <c r="M2998" s="1" t="str">
        <f>Table9[[#This Row],[ADM2_CODE]]</f>
        <v>BFA048001</v>
      </c>
      <c r="N2998" s="1" t="str">
        <f>Table9[[#This Row],[ADM1_CODE]]</f>
        <v>BFA048</v>
      </c>
    </row>
    <row r="2999" spans="1:14" x14ac:dyDescent="0.25">
      <c r="A2999" s="12">
        <v>11.833333</v>
      </c>
      <c r="B2999" s="12">
        <v>1.9166669999999999</v>
      </c>
      <c r="C2999" s="1" t="s">
        <v>47</v>
      </c>
      <c r="D2999" s="1" t="s">
        <v>48</v>
      </c>
      <c r="E2999" s="1" t="s">
        <v>140</v>
      </c>
      <c r="F2999" s="1" t="s">
        <v>141</v>
      </c>
      <c r="G2999" s="1" t="s">
        <v>5973</v>
      </c>
      <c r="H2999" s="1" t="s">
        <v>5974</v>
      </c>
      <c r="I2999" s="12">
        <v>0</v>
      </c>
      <c r="J2999" s="1" t="s">
        <v>166</v>
      </c>
      <c r="K2999" s="1" t="str">
        <f>LEFT(Table9[[#This Row],[PCODE]],9)&amp;"0000"&amp;RIGHT(Table9[[#This Row],[PCODE]],3)</f>
        <v>BFA0520050000138</v>
      </c>
      <c r="L2999" s="1">
        <f>LEN(Table9[[#This Row],[rowcapcode3]])</f>
        <v>16</v>
      </c>
      <c r="M2999" s="1" t="str">
        <f>Table9[[#This Row],[ADM2_CODE]]</f>
        <v>BFA052005</v>
      </c>
      <c r="N2999" s="1" t="str">
        <f>Table9[[#This Row],[ADM1_CODE]]</f>
        <v>BFA052</v>
      </c>
    </row>
    <row r="3000" spans="1:14" x14ac:dyDescent="0.25">
      <c r="A3000" s="12">
        <v>11.843056000000001</v>
      </c>
      <c r="B3000" s="12">
        <v>-1.562778</v>
      </c>
      <c r="C3000" s="1" t="s">
        <v>57</v>
      </c>
      <c r="D3000" s="1" t="s">
        <v>58</v>
      </c>
      <c r="E3000" s="1" t="s">
        <v>108</v>
      </c>
      <c r="F3000" s="1" t="s">
        <v>109</v>
      </c>
      <c r="G3000" s="1" t="s">
        <v>5975</v>
      </c>
      <c r="H3000" s="1" t="s">
        <v>5976</v>
      </c>
      <c r="I3000" s="12">
        <v>0</v>
      </c>
      <c r="J3000" s="1" t="s">
        <v>166</v>
      </c>
      <c r="K3000" s="1" t="str">
        <f>LEFT(Table9[[#This Row],[PCODE]],9)&amp;"0000"&amp;RIGHT(Table9[[#This Row],[PCODE]],3)</f>
        <v>BFA0510010000338</v>
      </c>
      <c r="L3000" s="1">
        <f>LEN(Table9[[#This Row],[rowcapcode3]])</f>
        <v>16</v>
      </c>
      <c r="M3000" s="1" t="str">
        <f>Table9[[#This Row],[ADM2_CODE]]</f>
        <v>BFA051001</v>
      </c>
      <c r="N3000" s="1" t="str">
        <f>Table9[[#This Row],[ADM1_CODE]]</f>
        <v>BFA051</v>
      </c>
    </row>
    <row r="3001" spans="1:14" x14ac:dyDescent="0.25">
      <c r="A3001" s="12">
        <v>11.847094</v>
      </c>
      <c r="B3001" s="12">
        <v>-4.4167480000000001</v>
      </c>
      <c r="C3001" s="1" t="s">
        <v>39</v>
      </c>
      <c r="D3001" s="1" t="s">
        <v>40</v>
      </c>
      <c r="E3001" s="1" t="s">
        <v>156</v>
      </c>
      <c r="F3001" s="1" t="s">
        <v>157</v>
      </c>
      <c r="G3001" s="1" t="s">
        <v>5977</v>
      </c>
      <c r="H3001" s="1" t="s">
        <v>5978</v>
      </c>
      <c r="I3001" s="12">
        <v>0</v>
      </c>
      <c r="J3001" s="1" t="s">
        <v>166</v>
      </c>
      <c r="K3001" s="1" t="str">
        <f>LEFT(Table9[[#This Row],[PCODE]],9)&amp;"0000"&amp;RIGHT(Table9[[#This Row],[PCODE]],3)</f>
        <v>BFA0460020000081</v>
      </c>
      <c r="L3001" s="1">
        <f>LEN(Table9[[#This Row],[rowcapcode3]])</f>
        <v>16</v>
      </c>
      <c r="M3001" s="1" t="str">
        <f>Table9[[#This Row],[ADM2_CODE]]</f>
        <v>BFA046002</v>
      </c>
      <c r="N3001" s="1" t="str">
        <f>Table9[[#This Row],[ADM1_CODE]]</f>
        <v>BFA046</v>
      </c>
    </row>
    <row r="3002" spans="1:14" x14ac:dyDescent="0.25">
      <c r="A3002" s="12">
        <v>11.8499</v>
      </c>
      <c r="B3002" s="12">
        <v>-5.0975999999999999</v>
      </c>
      <c r="C3002" s="1" t="s">
        <v>45</v>
      </c>
      <c r="D3002" s="1" t="s">
        <v>46</v>
      </c>
      <c r="E3002" s="1" t="s">
        <v>2722</v>
      </c>
      <c r="F3002" s="1" t="s">
        <v>119</v>
      </c>
      <c r="G3002" s="1" t="s">
        <v>5979</v>
      </c>
      <c r="H3002" s="1" t="s">
        <v>5980</v>
      </c>
      <c r="I3002" s="12">
        <v>0</v>
      </c>
      <c r="J3002" s="1" t="s">
        <v>166</v>
      </c>
      <c r="K3002" s="1" t="str">
        <f>LEFT(Table9[[#This Row],[PCODE]],9)&amp;"0000"&amp;RIGHT(Table9[[#This Row],[PCODE]],3)</f>
        <v>BFA0530020000281</v>
      </c>
      <c r="L3002" s="1">
        <f>LEN(Table9[[#This Row],[rowcapcode3]])</f>
        <v>16</v>
      </c>
      <c r="M3002" s="1" t="str">
        <f>Table9[[#This Row],[ADM2_CODE]]</f>
        <v>BFA053002</v>
      </c>
      <c r="N3002" s="1" t="str">
        <f>Table9[[#This Row],[ADM1_CODE]]</f>
        <v>BFA053</v>
      </c>
    </row>
    <row r="3003" spans="1:14" x14ac:dyDescent="0.25">
      <c r="A3003" s="12">
        <v>11.85</v>
      </c>
      <c r="B3003" s="12">
        <v>-3.8333330000000001</v>
      </c>
      <c r="C3003" s="1" t="s">
        <v>39</v>
      </c>
      <c r="D3003" s="1" t="s">
        <v>40</v>
      </c>
      <c r="E3003" s="1" t="s">
        <v>69</v>
      </c>
      <c r="F3003" s="1" t="s">
        <v>70</v>
      </c>
      <c r="G3003" s="1" t="s">
        <v>5981</v>
      </c>
      <c r="H3003" s="1" t="s">
        <v>5982</v>
      </c>
      <c r="I3003" s="12">
        <v>0</v>
      </c>
      <c r="J3003" s="1" t="s">
        <v>166</v>
      </c>
      <c r="K3003" s="1" t="str">
        <f>LEFT(Table9[[#This Row],[PCODE]],9)&amp;"0000"&amp;RIGHT(Table9[[#This Row],[PCODE]],3)</f>
        <v>BFA0460040000156</v>
      </c>
      <c r="L3003" s="1">
        <f>LEN(Table9[[#This Row],[rowcapcode3]])</f>
        <v>16</v>
      </c>
      <c r="M3003" s="1" t="str">
        <f>Table9[[#This Row],[ADM2_CODE]]</f>
        <v>BFA046004</v>
      </c>
      <c r="N3003" s="1" t="str">
        <f>Table9[[#This Row],[ADM1_CODE]]</f>
        <v>BFA046</v>
      </c>
    </row>
    <row r="3004" spans="1:14" x14ac:dyDescent="0.25">
      <c r="A3004" s="12">
        <v>11.85</v>
      </c>
      <c r="B3004" s="12">
        <v>-3.766667</v>
      </c>
      <c r="C3004" s="1" t="s">
        <v>39</v>
      </c>
      <c r="D3004" s="1" t="s">
        <v>40</v>
      </c>
      <c r="E3004" s="1" t="s">
        <v>69</v>
      </c>
      <c r="F3004" s="1" t="s">
        <v>70</v>
      </c>
      <c r="G3004" s="1" t="s">
        <v>5983</v>
      </c>
      <c r="H3004" s="1" t="s">
        <v>5984</v>
      </c>
      <c r="I3004" s="12">
        <v>0</v>
      </c>
      <c r="J3004" s="1" t="s">
        <v>166</v>
      </c>
      <c r="K3004" s="1" t="str">
        <f>LEFT(Table9[[#This Row],[PCODE]],9)&amp;"0000"&amp;RIGHT(Table9[[#This Row],[PCODE]],3)</f>
        <v>BFA0460040000035</v>
      </c>
      <c r="L3004" s="1">
        <f>LEN(Table9[[#This Row],[rowcapcode3]])</f>
        <v>16</v>
      </c>
      <c r="M3004" s="1" t="str">
        <f>Table9[[#This Row],[ADM2_CODE]]</f>
        <v>BFA046004</v>
      </c>
      <c r="N3004" s="1" t="str">
        <f>Table9[[#This Row],[ADM1_CODE]]</f>
        <v>BFA046</v>
      </c>
    </row>
    <row r="3005" spans="1:14" x14ac:dyDescent="0.25">
      <c r="A3005" s="12">
        <v>11.85</v>
      </c>
      <c r="B3005" s="12">
        <v>-3.75</v>
      </c>
      <c r="C3005" s="1" t="s">
        <v>39</v>
      </c>
      <c r="D3005" s="1" t="s">
        <v>40</v>
      </c>
      <c r="E3005" s="1" t="s">
        <v>69</v>
      </c>
      <c r="F3005" s="1" t="s">
        <v>70</v>
      </c>
      <c r="G3005" s="1" t="s">
        <v>5985</v>
      </c>
      <c r="H3005" s="1" t="s">
        <v>5986</v>
      </c>
      <c r="I3005" s="12">
        <v>0</v>
      </c>
      <c r="J3005" s="1" t="s">
        <v>166</v>
      </c>
      <c r="K3005" s="1" t="str">
        <f>LEFT(Table9[[#This Row],[PCODE]],9)&amp;"0000"&amp;RIGHT(Table9[[#This Row],[PCODE]],3)</f>
        <v>BFA0460040000053</v>
      </c>
      <c r="L3005" s="1">
        <f>LEN(Table9[[#This Row],[rowcapcode3]])</f>
        <v>16</v>
      </c>
      <c r="M3005" s="1" t="str">
        <f>Table9[[#This Row],[ADM2_CODE]]</f>
        <v>BFA046004</v>
      </c>
      <c r="N3005" s="1" t="str">
        <f>Table9[[#This Row],[ADM1_CODE]]</f>
        <v>BFA046</v>
      </c>
    </row>
    <row r="3006" spans="1:14" x14ac:dyDescent="0.25">
      <c r="A3006" s="12">
        <v>11.85</v>
      </c>
      <c r="B3006" s="12">
        <v>-3.4333330000000002</v>
      </c>
      <c r="C3006" s="1" t="s">
        <v>39</v>
      </c>
      <c r="D3006" s="1" t="s">
        <v>40</v>
      </c>
      <c r="E3006" s="1" t="s">
        <v>67</v>
      </c>
      <c r="F3006" s="1" t="s">
        <v>68</v>
      </c>
      <c r="G3006" s="1" t="s">
        <v>5987</v>
      </c>
      <c r="H3006" s="1" t="s">
        <v>5988</v>
      </c>
      <c r="I3006" s="12">
        <v>0</v>
      </c>
      <c r="J3006" s="1" t="s">
        <v>166</v>
      </c>
      <c r="K3006" s="1" t="str">
        <f>LEFT(Table9[[#This Row],[PCODE]],9)&amp;"0000"&amp;RIGHT(Table9[[#This Row],[PCODE]],3)</f>
        <v>BFA0460010000094</v>
      </c>
      <c r="L3006" s="1">
        <f>LEN(Table9[[#This Row],[rowcapcode3]])</f>
        <v>16</v>
      </c>
      <c r="M3006" s="1" t="str">
        <f>Table9[[#This Row],[ADM2_CODE]]</f>
        <v>BFA046001</v>
      </c>
      <c r="N3006" s="1" t="str">
        <f>Table9[[#This Row],[ADM1_CODE]]</f>
        <v>BFA046</v>
      </c>
    </row>
    <row r="3007" spans="1:14" x14ac:dyDescent="0.25">
      <c r="A3007" s="12">
        <v>11.85</v>
      </c>
      <c r="B3007" s="12">
        <v>-3.266667</v>
      </c>
      <c r="C3007" s="1" t="s">
        <v>39</v>
      </c>
      <c r="D3007" s="1" t="s">
        <v>40</v>
      </c>
      <c r="E3007" s="1" t="s">
        <v>67</v>
      </c>
      <c r="F3007" s="1" t="s">
        <v>68</v>
      </c>
      <c r="G3007" s="1" t="s">
        <v>5989</v>
      </c>
      <c r="H3007" s="1" t="s">
        <v>4914</v>
      </c>
      <c r="I3007" s="12">
        <v>0</v>
      </c>
      <c r="J3007" s="1" t="s">
        <v>166</v>
      </c>
      <c r="K3007" s="1" t="str">
        <f>LEFT(Table9[[#This Row],[PCODE]],9)&amp;"0000"&amp;RIGHT(Table9[[#This Row],[PCODE]],3)</f>
        <v>BFA0460010000140</v>
      </c>
      <c r="L3007" s="1">
        <f>LEN(Table9[[#This Row],[rowcapcode3]])</f>
        <v>16</v>
      </c>
      <c r="M3007" s="1" t="str">
        <f>Table9[[#This Row],[ADM2_CODE]]</f>
        <v>BFA046001</v>
      </c>
      <c r="N3007" s="1" t="str">
        <f>Table9[[#This Row],[ADM1_CODE]]</f>
        <v>BFA046</v>
      </c>
    </row>
    <row r="3008" spans="1:14" x14ac:dyDescent="0.25">
      <c r="A3008" s="12">
        <v>11.85</v>
      </c>
      <c r="B3008" s="12">
        <v>-3.1666669999999999</v>
      </c>
      <c r="C3008" s="1" t="s">
        <v>39</v>
      </c>
      <c r="D3008" s="1" t="s">
        <v>40</v>
      </c>
      <c r="E3008" s="1" t="s">
        <v>67</v>
      </c>
      <c r="F3008" s="1" t="s">
        <v>68</v>
      </c>
      <c r="G3008" s="1" t="s">
        <v>5990</v>
      </c>
      <c r="H3008" s="1" t="s">
        <v>5991</v>
      </c>
      <c r="I3008" s="12">
        <v>0</v>
      </c>
      <c r="J3008" s="1" t="s">
        <v>166</v>
      </c>
      <c r="K3008" s="1" t="str">
        <f>LEFT(Table9[[#This Row],[PCODE]],9)&amp;"0000"&amp;RIGHT(Table9[[#This Row],[PCODE]],3)</f>
        <v>BFA0460010000019</v>
      </c>
      <c r="L3008" s="1">
        <f>LEN(Table9[[#This Row],[rowcapcode3]])</f>
        <v>16</v>
      </c>
      <c r="M3008" s="1" t="str">
        <f>Table9[[#This Row],[ADM2_CODE]]</f>
        <v>BFA046001</v>
      </c>
      <c r="N3008" s="1" t="str">
        <f>Table9[[#This Row],[ADM1_CODE]]</f>
        <v>BFA046</v>
      </c>
    </row>
    <row r="3009" spans="1:14" x14ac:dyDescent="0.25">
      <c r="A3009" s="12">
        <v>11.85</v>
      </c>
      <c r="B3009" s="12">
        <v>-3.1333329999999999</v>
      </c>
      <c r="C3009" s="1" t="s">
        <v>39</v>
      </c>
      <c r="D3009" s="1" t="s">
        <v>40</v>
      </c>
      <c r="E3009" s="1" t="s">
        <v>67</v>
      </c>
      <c r="F3009" s="1" t="s">
        <v>68</v>
      </c>
      <c r="G3009" s="1" t="s">
        <v>5992</v>
      </c>
      <c r="H3009" s="1" t="s">
        <v>5993</v>
      </c>
      <c r="I3009" s="12">
        <v>0</v>
      </c>
      <c r="J3009" s="1" t="s">
        <v>166</v>
      </c>
      <c r="K3009" s="1" t="str">
        <f>LEFT(Table9[[#This Row],[PCODE]],9)&amp;"0000"&amp;RIGHT(Table9[[#This Row],[PCODE]],3)</f>
        <v>BFA0460010000159</v>
      </c>
      <c r="L3009" s="1">
        <f>LEN(Table9[[#This Row],[rowcapcode3]])</f>
        <v>16</v>
      </c>
      <c r="M3009" s="1" t="str">
        <f>Table9[[#This Row],[ADM2_CODE]]</f>
        <v>BFA046001</v>
      </c>
      <c r="N3009" s="1" t="str">
        <f>Table9[[#This Row],[ADM1_CODE]]</f>
        <v>BFA046</v>
      </c>
    </row>
    <row r="3010" spans="1:14" x14ac:dyDescent="0.25">
      <c r="A3010" s="12">
        <v>11.85</v>
      </c>
      <c r="B3010" s="12">
        <v>-3.1</v>
      </c>
      <c r="C3010" s="1" t="s">
        <v>39</v>
      </c>
      <c r="D3010" s="1" t="s">
        <v>40</v>
      </c>
      <c r="E3010" s="1" t="s">
        <v>67</v>
      </c>
      <c r="F3010" s="1" t="s">
        <v>68</v>
      </c>
      <c r="G3010" s="1" t="s">
        <v>5994</v>
      </c>
      <c r="H3010" s="1" t="s">
        <v>5995</v>
      </c>
      <c r="I3010" s="12">
        <v>0</v>
      </c>
      <c r="J3010" s="1" t="s">
        <v>166</v>
      </c>
      <c r="K3010" s="1" t="str">
        <f>LEFT(Table9[[#This Row],[PCODE]],9)&amp;"0000"&amp;RIGHT(Table9[[#This Row],[PCODE]],3)</f>
        <v>BFA0460010000086</v>
      </c>
      <c r="L3010" s="1">
        <f>LEN(Table9[[#This Row],[rowcapcode3]])</f>
        <v>16</v>
      </c>
      <c r="M3010" s="1" t="str">
        <f>Table9[[#This Row],[ADM2_CODE]]</f>
        <v>BFA046001</v>
      </c>
      <c r="N3010" s="1" t="str">
        <f>Table9[[#This Row],[ADM1_CODE]]</f>
        <v>BFA046</v>
      </c>
    </row>
    <row r="3011" spans="1:14" x14ac:dyDescent="0.25">
      <c r="A3011" s="12">
        <v>11.85</v>
      </c>
      <c r="B3011" s="12">
        <v>-2.9666670000000002</v>
      </c>
      <c r="C3011" s="1" t="s">
        <v>39</v>
      </c>
      <c r="D3011" s="1" t="s">
        <v>40</v>
      </c>
      <c r="E3011" s="1" t="s">
        <v>67</v>
      </c>
      <c r="F3011" s="1" t="s">
        <v>68</v>
      </c>
      <c r="G3011" s="1" t="s">
        <v>5996</v>
      </c>
      <c r="H3011" s="1" t="s">
        <v>5997</v>
      </c>
      <c r="I3011" s="12">
        <v>4</v>
      </c>
      <c r="J3011" s="1" t="s">
        <v>288</v>
      </c>
      <c r="K3011" s="1" t="str">
        <f>LEFT(Table9[[#This Row],[PCODE]],9)&amp;"0000"&amp;RIGHT(Table9[[#This Row],[PCODE]],3)</f>
        <v>BFA0460010000147</v>
      </c>
      <c r="L3011" s="1">
        <f>LEN(Table9[[#This Row],[rowcapcode3]])</f>
        <v>16</v>
      </c>
      <c r="M3011" s="1" t="str">
        <f>Table9[[#This Row],[ADM2_CODE]]</f>
        <v>BFA046001</v>
      </c>
      <c r="N3011" s="1" t="str">
        <f>Table9[[#This Row],[ADM1_CODE]]</f>
        <v>BFA046</v>
      </c>
    </row>
    <row r="3012" spans="1:14" x14ac:dyDescent="0.25">
      <c r="A3012" s="12">
        <v>11.85</v>
      </c>
      <c r="B3012" s="12">
        <v>-2.95</v>
      </c>
      <c r="C3012" s="1" t="s">
        <v>39</v>
      </c>
      <c r="D3012" s="1" t="s">
        <v>40</v>
      </c>
      <c r="E3012" s="1" t="s">
        <v>67</v>
      </c>
      <c r="F3012" s="1" t="s">
        <v>68</v>
      </c>
      <c r="G3012" s="1" t="s">
        <v>5998</v>
      </c>
      <c r="H3012" s="1" t="s">
        <v>5999</v>
      </c>
      <c r="I3012" s="12">
        <v>0</v>
      </c>
      <c r="J3012" s="1" t="s">
        <v>166</v>
      </c>
      <c r="K3012" s="1" t="str">
        <f>LEFT(Table9[[#This Row],[PCODE]],9)&amp;"0000"&amp;RIGHT(Table9[[#This Row],[PCODE]],3)</f>
        <v>BFA0460010000004</v>
      </c>
      <c r="L3012" s="1">
        <f>LEN(Table9[[#This Row],[rowcapcode3]])</f>
        <v>16</v>
      </c>
      <c r="M3012" s="1" t="str">
        <f>Table9[[#This Row],[ADM2_CODE]]</f>
        <v>BFA046001</v>
      </c>
      <c r="N3012" s="1" t="str">
        <f>Table9[[#This Row],[ADM1_CODE]]</f>
        <v>BFA046</v>
      </c>
    </row>
    <row r="3013" spans="1:14" x14ac:dyDescent="0.25">
      <c r="A3013" s="12">
        <v>11.85</v>
      </c>
      <c r="B3013" s="12">
        <v>-2.733333</v>
      </c>
      <c r="C3013" s="1" t="s">
        <v>41</v>
      </c>
      <c r="D3013" s="1" t="s">
        <v>42</v>
      </c>
      <c r="E3013" s="1" t="s">
        <v>75</v>
      </c>
      <c r="F3013" s="1" t="s">
        <v>76</v>
      </c>
      <c r="G3013" s="1" t="s">
        <v>6000</v>
      </c>
      <c r="H3013" s="1" t="s">
        <v>5770</v>
      </c>
      <c r="I3013" s="12">
        <v>0</v>
      </c>
      <c r="J3013" s="1" t="s">
        <v>166</v>
      </c>
      <c r="K3013" s="1" t="str">
        <f>LEFT(Table9[[#This Row],[PCODE]],9)&amp;"0000"&amp;RIGHT(Table9[[#This Row],[PCODE]],3)</f>
        <v>BFA0500020000116</v>
      </c>
      <c r="L3013" s="1">
        <f>LEN(Table9[[#This Row],[rowcapcode3]])</f>
        <v>16</v>
      </c>
      <c r="M3013" s="1" t="str">
        <f>Table9[[#This Row],[ADM2_CODE]]</f>
        <v>BFA050002</v>
      </c>
      <c r="N3013" s="1" t="str">
        <f>Table9[[#This Row],[ADM1_CODE]]</f>
        <v>BFA050</v>
      </c>
    </row>
    <row r="3014" spans="1:14" x14ac:dyDescent="0.25">
      <c r="A3014" s="12">
        <v>11.85</v>
      </c>
      <c r="B3014" s="12">
        <v>-2.6666669999999999</v>
      </c>
      <c r="C3014" s="1" t="s">
        <v>41</v>
      </c>
      <c r="D3014" s="1" t="s">
        <v>42</v>
      </c>
      <c r="E3014" s="1" t="s">
        <v>75</v>
      </c>
      <c r="F3014" s="1" t="s">
        <v>76</v>
      </c>
      <c r="G3014" s="1" t="s">
        <v>6001</v>
      </c>
      <c r="H3014" s="1" t="s">
        <v>6002</v>
      </c>
      <c r="I3014" s="12">
        <v>0</v>
      </c>
      <c r="J3014" s="1" t="s">
        <v>166</v>
      </c>
      <c r="K3014" s="1" t="str">
        <f>LEFT(Table9[[#This Row],[PCODE]],9)&amp;"0000"&amp;RIGHT(Table9[[#This Row],[PCODE]],3)</f>
        <v>BFA0500020000058</v>
      </c>
      <c r="L3014" s="1">
        <f>LEN(Table9[[#This Row],[rowcapcode3]])</f>
        <v>16</v>
      </c>
      <c r="M3014" s="1" t="str">
        <f>Table9[[#This Row],[ADM2_CODE]]</f>
        <v>BFA050002</v>
      </c>
      <c r="N3014" s="1" t="str">
        <f>Table9[[#This Row],[ADM1_CODE]]</f>
        <v>BFA050</v>
      </c>
    </row>
    <row r="3015" spans="1:14" x14ac:dyDescent="0.25">
      <c r="A3015" s="12">
        <v>11.85</v>
      </c>
      <c r="B3015" s="12">
        <v>-2.6</v>
      </c>
      <c r="C3015" s="1" t="s">
        <v>41</v>
      </c>
      <c r="D3015" s="1" t="s">
        <v>42</v>
      </c>
      <c r="E3015" s="1" t="s">
        <v>75</v>
      </c>
      <c r="F3015" s="1" t="s">
        <v>76</v>
      </c>
      <c r="G3015" s="1" t="s">
        <v>6003</v>
      </c>
      <c r="H3015" s="1" t="s">
        <v>6004</v>
      </c>
      <c r="I3015" s="12">
        <v>0</v>
      </c>
      <c r="J3015" s="1" t="s">
        <v>166</v>
      </c>
      <c r="K3015" s="1" t="str">
        <f>LEFT(Table9[[#This Row],[PCODE]],9)&amp;"0000"&amp;RIGHT(Table9[[#This Row],[PCODE]],3)</f>
        <v>BFA0500020000184</v>
      </c>
      <c r="L3015" s="1">
        <f>LEN(Table9[[#This Row],[rowcapcode3]])</f>
        <v>16</v>
      </c>
      <c r="M3015" s="1" t="str">
        <f>Table9[[#This Row],[ADM2_CODE]]</f>
        <v>BFA050002</v>
      </c>
      <c r="N3015" s="1" t="str">
        <f>Table9[[#This Row],[ADM1_CODE]]</f>
        <v>BFA050</v>
      </c>
    </row>
    <row r="3016" spans="1:14" x14ac:dyDescent="0.25">
      <c r="A3016" s="12">
        <v>11.85</v>
      </c>
      <c r="B3016" s="12">
        <v>-2.5499999999999998</v>
      </c>
      <c r="C3016" s="1" t="s">
        <v>41</v>
      </c>
      <c r="D3016" s="1" t="s">
        <v>42</v>
      </c>
      <c r="E3016" s="1" t="s">
        <v>75</v>
      </c>
      <c r="F3016" s="1" t="s">
        <v>76</v>
      </c>
      <c r="G3016" s="1" t="s">
        <v>6005</v>
      </c>
      <c r="H3016" s="1" t="s">
        <v>6006</v>
      </c>
      <c r="I3016" s="12">
        <v>0</v>
      </c>
      <c r="J3016" s="1" t="s">
        <v>166</v>
      </c>
      <c r="K3016" s="1" t="str">
        <f>LEFT(Table9[[#This Row],[PCODE]],9)&amp;"0000"&amp;RIGHT(Table9[[#This Row],[PCODE]],3)</f>
        <v>BFA0500020000131</v>
      </c>
      <c r="L3016" s="1">
        <f>LEN(Table9[[#This Row],[rowcapcode3]])</f>
        <v>16</v>
      </c>
      <c r="M3016" s="1" t="str">
        <f>Table9[[#This Row],[ADM2_CODE]]</f>
        <v>BFA050002</v>
      </c>
      <c r="N3016" s="1" t="str">
        <f>Table9[[#This Row],[ADM1_CODE]]</f>
        <v>BFA050</v>
      </c>
    </row>
    <row r="3017" spans="1:14" x14ac:dyDescent="0.25">
      <c r="A3017" s="12">
        <v>11.85</v>
      </c>
      <c r="B3017" s="12">
        <v>-2.516667</v>
      </c>
      <c r="C3017" s="1" t="s">
        <v>41</v>
      </c>
      <c r="D3017" s="1" t="s">
        <v>42</v>
      </c>
      <c r="E3017" s="1" t="s">
        <v>75</v>
      </c>
      <c r="F3017" s="1" t="s">
        <v>76</v>
      </c>
      <c r="G3017" s="1" t="s">
        <v>6007</v>
      </c>
      <c r="H3017" s="1" t="s">
        <v>6008</v>
      </c>
      <c r="I3017" s="12">
        <v>0</v>
      </c>
      <c r="J3017" s="1" t="s">
        <v>166</v>
      </c>
      <c r="K3017" s="1" t="str">
        <f>LEFT(Table9[[#This Row],[PCODE]],9)&amp;"0000"&amp;RIGHT(Table9[[#This Row],[PCODE]],3)</f>
        <v>BFA0500020000137</v>
      </c>
      <c r="L3017" s="1">
        <f>LEN(Table9[[#This Row],[rowcapcode3]])</f>
        <v>16</v>
      </c>
      <c r="M3017" s="1" t="str">
        <f>Table9[[#This Row],[ADM2_CODE]]</f>
        <v>BFA050002</v>
      </c>
      <c r="N3017" s="1" t="str">
        <f>Table9[[#This Row],[ADM1_CODE]]</f>
        <v>BFA050</v>
      </c>
    </row>
    <row r="3018" spans="1:14" x14ac:dyDescent="0.25">
      <c r="A3018" s="12">
        <v>11.85</v>
      </c>
      <c r="B3018" s="12">
        <v>-2.35</v>
      </c>
      <c r="C3018" s="1" t="s">
        <v>41</v>
      </c>
      <c r="D3018" s="1" t="s">
        <v>42</v>
      </c>
      <c r="E3018" s="1" t="s">
        <v>130</v>
      </c>
      <c r="F3018" s="1" t="s">
        <v>131</v>
      </c>
      <c r="G3018" s="1" t="s">
        <v>6009</v>
      </c>
      <c r="H3018" s="1" t="s">
        <v>6010</v>
      </c>
      <c r="I3018" s="12">
        <v>0</v>
      </c>
      <c r="J3018" s="1" t="s">
        <v>166</v>
      </c>
      <c r="K3018" s="1" t="str">
        <f>LEFT(Table9[[#This Row],[PCODE]],9)&amp;"0000"&amp;RIGHT(Table9[[#This Row],[PCODE]],3)</f>
        <v>BFA0500030000147</v>
      </c>
      <c r="L3018" s="1">
        <f>LEN(Table9[[#This Row],[rowcapcode3]])</f>
        <v>16</v>
      </c>
      <c r="M3018" s="1" t="str">
        <f>Table9[[#This Row],[ADM2_CODE]]</f>
        <v>BFA050003</v>
      </c>
      <c r="N3018" s="1" t="str">
        <f>Table9[[#This Row],[ADM1_CODE]]</f>
        <v>BFA050</v>
      </c>
    </row>
    <row r="3019" spans="1:14" x14ac:dyDescent="0.25">
      <c r="A3019" s="12">
        <v>11.85</v>
      </c>
      <c r="B3019" s="12">
        <v>-2.15</v>
      </c>
      <c r="C3019" s="1" t="s">
        <v>41</v>
      </c>
      <c r="D3019" s="1" t="s">
        <v>42</v>
      </c>
      <c r="E3019" s="1" t="s">
        <v>77</v>
      </c>
      <c r="F3019" s="1" t="s">
        <v>78</v>
      </c>
      <c r="G3019" s="1" t="s">
        <v>6011</v>
      </c>
      <c r="H3019" s="1" t="s">
        <v>6012</v>
      </c>
      <c r="I3019" s="12">
        <v>0</v>
      </c>
      <c r="J3019" s="1" t="s">
        <v>166</v>
      </c>
      <c r="K3019" s="1" t="str">
        <f>LEFT(Table9[[#This Row],[PCODE]],9)&amp;"0000"&amp;RIGHT(Table9[[#This Row],[PCODE]],3)</f>
        <v>BFA0500040000036</v>
      </c>
      <c r="L3019" s="1">
        <f>LEN(Table9[[#This Row],[rowcapcode3]])</f>
        <v>16</v>
      </c>
      <c r="M3019" s="1" t="str">
        <f>Table9[[#This Row],[ADM2_CODE]]</f>
        <v>BFA050004</v>
      </c>
      <c r="N3019" s="1" t="str">
        <f>Table9[[#This Row],[ADM1_CODE]]</f>
        <v>BFA050</v>
      </c>
    </row>
    <row r="3020" spans="1:14" x14ac:dyDescent="0.25">
      <c r="A3020" s="12">
        <v>11.85</v>
      </c>
      <c r="B3020" s="12">
        <v>-2.1166670000000001</v>
      </c>
      <c r="C3020" s="1" t="s">
        <v>41</v>
      </c>
      <c r="D3020" s="1" t="s">
        <v>42</v>
      </c>
      <c r="E3020" s="1" t="s">
        <v>77</v>
      </c>
      <c r="F3020" s="1" t="s">
        <v>78</v>
      </c>
      <c r="G3020" s="1" t="s">
        <v>6013</v>
      </c>
      <c r="H3020" s="1" t="s">
        <v>6014</v>
      </c>
      <c r="I3020" s="12">
        <v>0</v>
      </c>
      <c r="J3020" s="1" t="s">
        <v>166</v>
      </c>
      <c r="K3020" s="1" t="str">
        <f>LEFT(Table9[[#This Row],[PCODE]],9)&amp;"0000"&amp;RIGHT(Table9[[#This Row],[PCODE]],3)</f>
        <v>BFA0500040000177</v>
      </c>
      <c r="L3020" s="1">
        <f>LEN(Table9[[#This Row],[rowcapcode3]])</f>
        <v>16</v>
      </c>
      <c r="M3020" s="1" t="str">
        <f>Table9[[#This Row],[ADM2_CODE]]</f>
        <v>BFA050004</v>
      </c>
      <c r="N3020" s="1" t="str">
        <f>Table9[[#This Row],[ADM1_CODE]]</f>
        <v>BFA050</v>
      </c>
    </row>
    <row r="3021" spans="1:14" x14ac:dyDescent="0.25">
      <c r="A3021" s="12">
        <v>11.85</v>
      </c>
      <c r="B3021" s="12">
        <v>-2.1</v>
      </c>
      <c r="C3021" s="1" t="s">
        <v>41</v>
      </c>
      <c r="D3021" s="1" t="s">
        <v>42</v>
      </c>
      <c r="E3021" s="1" t="s">
        <v>77</v>
      </c>
      <c r="F3021" s="1" t="s">
        <v>78</v>
      </c>
      <c r="G3021" s="1" t="s">
        <v>6015</v>
      </c>
      <c r="H3021" s="1" t="s">
        <v>6016</v>
      </c>
      <c r="I3021" s="12">
        <v>0</v>
      </c>
      <c r="J3021" s="1" t="s">
        <v>166</v>
      </c>
      <c r="K3021" s="1" t="str">
        <f>LEFT(Table9[[#This Row],[PCODE]],9)&amp;"0000"&amp;RIGHT(Table9[[#This Row],[PCODE]],3)</f>
        <v>BFA0500040000086</v>
      </c>
      <c r="L3021" s="1">
        <f>LEN(Table9[[#This Row],[rowcapcode3]])</f>
        <v>16</v>
      </c>
      <c r="M3021" s="1" t="str">
        <f>Table9[[#This Row],[ADM2_CODE]]</f>
        <v>BFA050004</v>
      </c>
      <c r="N3021" s="1" t="str">
        <f>Table9[[#This Row],[ADM1_CODE]]</f>
        <v>BFA050</v>
      </c>
    </row>
    <row r="3022" spans="1:14" x14ac:dyDescent="0.25">
      <c r="A3022" s="12">
        <v>11.85</v>
      </c>
      <c r="B3022" s="12">
        <v>-1.8833329999999999</v>
      </c>
      <c r="C3022" s="1" t="s">
        <v>41</v>
      </c>
      <c r="D3022" s="1" t="s">
        <v>42</v>
      </c>
      <c r="E3022" s="1" t="s">
        <v>77</v>
      </c>
      <c r="F3022" s="1" t="s">
        <v>78</v>
      </c>
      <c r="G3022" s="1" t="s">
        <v>6017</v>
      </c>
      <c r="H3022" s="1" t="s">
        <v>6018</v>
      </c>
      <c r="I3022" s="12">
        <v>0</v>
      </c>
      <c r="J3022" s="1" t="s">
        <v>166</v>
      </c>
      <c r="K3022" s="1" t="str">
        <f>LEFT(Table9[[#This Row],[PCODE]],9)&amp;"0000"&amp;RIGHT(Table9[[#This Row],[PCODE]],3)</f>
        <v>BFA0500040000159</v>
      </c>
      <c r="L3022" s="1">
        <f>LEN(Table9[[#This Row],[rowcapcode3]])</f>
        <v>16</v>
      </c>
      <c r="M3022" s="1" t="str">
        <f>Table9[[#This Row],[ADM2_CODE]]</f>
        <v>BFA050004</v>
      </c>
      <c r="N3022" s="1" t="str">
        <f>Table9[[#This Row],[ADM1_CODE]]</f>
        <v>BFA050</v>
      </c>
    </row>
    <row r="3023" spans="1:14" x14ac:dyDescent="0.25">
      <c r="A3023" s="12">
        <v>11.85</v>
      </c>
      <c r="B3023" s="12">
        <v>-1.85</v>
      </c>
      <c r="C3023" s="1" t="s">
        <v>41</v>
      </c>
      <c r="D3023" s="1" t="s">
        <v>42</v>
      </c>
      <c r="E3023" s="1" t="s">
        <v>77</v>
      </c>
      <c r="F3023" s="1" t="s">
        <v>78</v>
      </c>
      <c r="G3023" s="1" t="s">
        <v>6019</v>
      </c>
      <c r="H3023" s="1" t="s">
        <v>6020</v>
      </c>
      <c r="I3023" s="12">
        <v>0</v>
      </c>
      <c r="J3023" s="1" t="s">
        <v>166</v>
      </c>
      <c r="K3023" s="1" t="str">
        <f>LEFT(Table9[[#This Row],[PCODE]],9)&amp;"0000"&amp;RIGHT(Table9[[#This Row],[PCODE]],3)</f>
        <v>BFA0500040000099</v>
      </c>
      <c r="L3023" s="1">
        <f>LEN(Table9[[#This Row],[rowcapcode3]])</f>
        <v>16</v>
      </c>
      <c r="M3023" s="1" t="str">
        <f>Table9[[#This Row],[ADM2_CODE]]</f>
        <v>BFA050004</v>
      </c>
      <c r="N3023" s="1" t="str">
        <f>Table9[[#This Row],[ADM1_CODE]]</f>
        <v>BFA050</v>
      </c>
    </row>
    <row r="3024" spans="1:14" x14ac:dyDescent="0.25">
      <c r="A3024" s="12">
        <v>11.85</v>
      </c>
      <c r="B3024" s="12">
        <v>-1.6166670000000001</v>
      </c>
      <c r="C3024" s="1" t="s">
        <v>57</v>
      </c>
      <c r="D3024" s="1" t="s">
        <v>58</v>
      </c>
      <c r="E3024" s="1" t="s">
        <v>108</v>
      </c>
      <c r="F3024" s="1" t="s">
        <v>109</v>
      </c>
      <c r="G3024" s="1" t="s">
        <v>6021</v>
      </c>
      <c r="H3024" s="1" t="s">
        <v>6022</v>
      </c>
      <c r="I3024" s="12">
        <v>0</v>
      </c>
      <c r="J3024" s="1" t="s">
        <v>166</v>
      </c>
      <c r="K3024" s="1" t="str">
        <f>LEFT(Table9[[#This Row],[PCODE]],9)&amp;"0000"&amp;RIGHT(Table9[[#This Row],[PCODE]],3)</f>
        <v>BFA0510010000369</v>
      </c>
      <c r="L3024" s="1">
        <f>LEN(Table9[[#This Row],[rowcapcode3]])</f>
        <v>16</v>
      </c>
      <c r="M3024" s="1" t="str">
        <f>Table9[[#This Row],[ADM2_CODE]]</f>
        <v>BFA051001</v>
      </c>
      <c r="N3024" s="1" t="str">
        <f>Table9[[#This Row],[ADM1_CODE]]</f>
        <v>BFA051</v>
      </c>
    </row>
    <row r="3025" spans="1:14" x14ac:dyDescent="0.25">
      <c r="A3025" s="12">
        <v>11.85</v>
      </c>
      <c r="B3025" s="12">
        <v>-1.5</v>
      </c>
      <c r="C3025" s="1" t="s">
        <v>57</v>
      </c>
      <c r="D3025" s="1" t="s">
        <v>58</v>
      </c>
      <c r="E3025" s="1" t="s">
        <v>108</v>
      </c>
      <c r="F3025" s="1" t="s">
        <v>109</v>
      </c>
      <c r="G3025" s="1" t="s">
        <v>6023</v>
      </c>
      <c r="H3025" s="1" t="s">
        <v>6024</v>
      </c>
      <c r="I3025" s="12">
        <v>0</v>
      </c>
      <c r="J3025" s="1" t="s">
        <v>166</v>
      </c>
      <c r="K3025" s="1" t="str">
        <f>LEFT(Table9[[#This Row],[PCODE]],9)&amp;"0000"&amp;RIGHT(Table9[[#This Row],[PCODE]],3)</f>
        <v>BFA0510010000452</v>
      </c>
      <c r="L3025" s="1">
        <f>LEN(Table9[[#This Row],[rowcapcode3]])</f>
        <v>16</v>
      </c>
      <c r="M3025" s="1" t="str">
        <f>Table9[[#This Row],[ADM2_CODE]]</f>
        <v>BFA051001</v>
      </c>
      <c r="N3025" s="1" t="str">
        <f>Table9[[#This Row],[ADM1_CODE]]</f>
        <v>BFA051</v>
      </c>
    </row>
    <row r="3026" spans="1:14" x14ac:dyDescent="0.25">
      <c r="A3026" s="12">
        <v>11.85</v>
      </c>
      <c r="B3026" s="12">
        <v>-1.483333</v>
      </c>
      <c r="C3026" s="1" t="s">
        <v>57</v>
      </c>
      <c r="D3026" s="1" t="s">
        <v>58</v>
      </c>
      <c r="E3026" s="1" t="s">
        <v>108</v>
      </c>
      <c r="F3026" s="1" t="s">
        <v>109</v>
      </c>
      <c r="G3026" s="1" t="s">
        <v>6025</v>
      </c>
      <c r="H3026" s="1" t="s">
        <v>6026</v>
      </c>
      <c r="I3026" s="12">
        <v>0</v>
      </c>
      <c r="J3026" s="1" t="s">
        <v>166</v>
      </c>
      <c r="K3026" s="1" t="str">
        <f>LEFT(Table9[[#This Row],[PCODE]],9)&amp;"0000"&amp;RIGHT(Table9[[#This Row],[PCODE]],3)</f>
        <v>BFA0510010000453</v>
      </c>
      <c r="L3026" s="1">
        <f>LEN(Table9[[#This Row],[rowcapcode3]])</f>
        <v>16</v>
      </c>
      <c r="M3026" s="1" t="str">
        <f>Table9[[#This Row],[ADM2_CODE]]</f>
        <v>BFA051001</v>
      </c>
      <c r="N3026" s="1" t="str">
        <f>Table9[[#This Row],[ADM1_CODE]]</f>
        <v>BFA051</v>
      </c>
    </row>
    <row r="3027" spans="1:14" x14ac:dyDescent="0.25">
      <c r="A3027" s="12">
        <v>11.85</v>
      </c>
      <c r="B3027" s="12">
        <v>-1.4166669999999999</v>
      </c>
      <c r="C3027" s="1" t="s">
        <v>57</v>
      </c>
      <c r="D3027" s="1" t="s">
        <v>58</v>
      </c>
      <c r="E3027" s="1" t="s">
        <v>108</v>
      </c>
      <c r="F3027" s="1" t="s">
        <v>109</v>
      </c>
      <c r="G3027" s="1" t="s">
        <v>6027</v>
      </c>
      <c r="H3027" s="1" t="s">
        <v>6028</v>
      </c>
      <c r="I3027" s="12">
        <v>0</v>
      </c>
      <c r="J3027" s="1" t="s">
        <v>166</v>
      </c>
      <c r="K3027" s="1" t="str">
        <f>LEFT(Table9[[#This Row],[PCODE]],9)&amp;"0000"&amp;RIGHT(Table9[[#This Row],[PCODE]],3)</f>
        <v>BFA0510010000251</v>
      </c>
      <c r="L3027" s="1">
        <f>LEN(Table9[[#This Row],[rowcapcode3]])</f>
        <v>16</v>
      </c>
      <c r="M3027" s="1" t="str">
        <f>Table9[[#This Row],[ADM2_CODE]]</f>
        <v>BFA051001</v>
      </c>
      <c r="N3027" s="1" t="str">
        <f>Table9[[#This Row],[ADM1_CODE]]</f>
        <v>BFA051</v>
      </c>
    </row>
    <row r="3028" spans="1:14" x14ac:dyDescent="0.25">
      <c r="A3028" s="12">
        <v>11.85</v>
      </c>
      <c r="B3028" s="12">
        <v>-1.4</v>
      </c>
      <c r="C3028" s="1" t="s">
        <v>57</v>
      </c>
      <c r="D3028" s="1" t="s">
        <v>58</v>
      </c>
      <c r="E3028" s="1" t="s">
        <v>108</v>
      </c>
      <c r="F3028" s="1" t="s">
        <v>109</v>
      </c>
      <c r="G3028" s="1" t="s">
        <v>6029</v>
      </c>
      <c r="H3028" s="1" t="s">
        <v>6030</v>
      </c>
      <c r="I3028" s="12">
        <v>0</v>
      </c>
      <c r="J3028" s="1" t="s">
        <v>166</v>
      </c>
      <c r="K3028" s="1" t="str">
        <f>LEFT(Table9[[#This Row],[PCODE]],9)&amp;"0000"&amp;RIGHT(Table9[[#This Row],[PCODE]],3)</f>
        <v>BFA0510010000415</v>
      </c>
      <c r="L3028" s="1">
        <f>LEN(Table9[[#This Row],[rowcapcode3]])</f>
        <v>16</v>
      </c>
      <c r="M3028" s="1" t="str">
        <f>Table9[[#This Row],[ADM2_CODE]]</f>
        <v>BFA051001</v>
      </c>
      <c r="N3028" s="1" t="str">
        <f>Table9[[#This Row],[ADM1_CODE]]</f>
        <v>BFA051</v>
      </c>
    </row>
    <row r="3029" spans="1:14" x14ac:dyDescent="0.25">
      <c r="A3029" s="12">
        <v>11.85</v>
      </c>
      <c r="B3029" s="12">
        <v>-1.35</v>
      </c>
      <c r="C3029" s="1" t="s">
        <v>57</v>
      </c>
      <c r="D3029" s="1" t="s">
        <v>58</v>
      </c>
      <c r="E3029" s="1" t="s">
        <v>108</v>
      </c>
      <c r="F3029" s="1" t="s">
        <v>109</v>
      </c>
      <c r="G3029" s="1" t="s">
        <v>6031</v>
      </c>
      <c r="H3029" s="1" t="s">
        <v>6032</v>
      </c>
      <c r="I3029" s="12">
        <v>0</v>
      </c>
      <c r="J3029" s="1" t="s">
        <v>166</v>
      </c>
      <c r="K3029" s="1" t="str">
        <f>LEFT(Table9[[#This Row],[PCODE]],9)&amp;"0000"&amp;RIGHT(Table9[[#This Row],[PCODE]],3)</f>
        <v>BFA0510010000291</v>
      </c>
      <c r="L3029" s="1">
        <f>LEN(Table9[[#This Row],[rowcapcode3]])</f>
        <v>16</v>
      </c>
      <c r="M3029" s="1" t="str">
        <f>Table9[[#This Row],[ADM2_CODE]]</f>
        <v>BFA051001</v>
      </c>
      <c r="N3029" s="1" t="str">
        <f>Table9[[#This Row],[ADM1_CODE]]</f>
        <v>BFA051</v>
      </c>
    </row>
    <row r="3030" spans="1:14" x14ac:dyDescent="0.25">
      <c r="A3030" s="12">
        <v>11.85</v>
      </c>
      <c r="B3030" s="12">
        <v>-1.316667</v>
      </c>
      <c r="C3030" s="1" t="s">
        <v>57</v>
      </c>
      <c r="D3030" s="1" t="s">
        <v>58</v>
      </c>
      <c r="E3030" s="1" t="s">
        <v>108</v>
      </c>
      <c r="F3030" s="1" t="s">
        <v>109</v>
      </c>
      <c r="G3030" s="1" t="s">
        <v>6033</v>
      </c>
      <c r="H3030" s="1" t="s">
        <v>5955</v>
      </c>
      <c r="I3030" s="12">
        <v>0</v>
      </c>
      <c r="J3030" s="1" t="s">
        <v>166</v>
      </c>
      <c r="K3030" s="1" t="str">
        <f>LEFT(Table9[[#This Row],[PCODE]],9)&amp;"0000"&amp;RIGHT(Table9[[#This Row],[PCODE]],3)</f>
        <v>BFA0510010000279</v>
      </c>
      <c r="L3030" s="1">
        <f>LEN(Table9[[#This Row],[rowcapcode3]])</f>
        <v>16</v>
      </c>
      <c r="M3030" s="1" t="str">
        <f>Table9[[#This Row],[ADM2_CODE]]</f>
        <v>BFA051001</v>
      </c>
      <c r="N3030" s="1" t="str">
        <f>Table9[[#This Row],[ADM1_CODE]]</f>
        <v>BFA051</v>
      </c>
    </row>
    <row r="3031" spans="1:14" x14ac:dyDescent="0.25">
      <c r="A3031" s="12">
        <v>11.85</v>
      </c>
      <c r="B3031" s="12">
        <v>-1.25</v>
      </c>
      <c r="C3031" s="1" t="s">
        <v>57</v>
      </c>
      <c r="D3031" s="1" t="s">
        <v>58</v>
      </c>
      <c r="E3031" s="1" t="s">
        <v>108</v>
      </c>
      <c r="F3031" s="1" t="s">
        <v>109</v>
      </c>
      <c r="G3031" s="1" t="s">
        <v>6034</v>
      </c>
      <c r="H3031" s="1" t="s">
        <v>6035</v>
      </c>
      <c r="I3031" s="12">
        <v>0</v>
      </c>
      <c r="J3031" s="1" t="s">
        <v>166</v>
      </c>
      <c r="K3031" s="1" t="str">
        <f>LEFT(Table9[[#This Row],[PCODE]],9)&amp;"0000"&amp;RIGHT(Table9[[#This Row],[PCODE]],3)</f>
        <v>BFA0510010000257</v>
      </c>
      <c r="L3031" s="1">
        <f>LEN(Table9[[#This Row],[rowcapcode3]])</f>
        <v>16</v>
      </c>
      <c r="M3031" s="1" t="str">
        <f>Table9[[#This Row],[ADM2_CODE]]</f>
        <v>BFA051001</v>
      </c>
      <c r="N3031" s="1" t="str">
        <f>Table9[[#This Row],[ADM1_CODE]]</f>
        <v>BFA051</v>
      </c>
    </row>
    <row r="3032" spans="1:14" x14ac:dyDescent="0.25">
      <c r="A3032" s="12">
        <v>11.85</v>
      </c>
      <c r="B3032" s="12">
        <v>-1.2166669999999999</v>
      </c>
      <c r="C3032" s="1" t="s">
        <v>57</v>
      </c>
      <c r="D3032" s="1" t="s">
        <v>58</v>
      </c>
      <c r="E3032" s="1" t="s">
        <v>110</v>
      </c>
      <c r="F3032" s="1" t="s">
        <v>111</v>
      </c>
      <c r="G3032" s="1" t="s">
        <v>6036</v>
      </c>
      <c r="H3032" s="1" t="s">
        <v>6037</v>
      </c>
      <c r="I3032" s="12">
        <v>0</v>
      </c>
      <c r="J3032" s="1" t="s">
        <v>166</v>
      </c>
      <c r="K3032" s="1" t="str">
        <f>LEFT(Table9[[#This Row],[PCODE]],9)&amp;"0000"&amp;RIGHT(Table9[[#This Row],[PCODE]],3)</f>
        <v>BFA0510030000131</v>
      </c>
      <c r="L3032" s="1">
        <f>LEN(Table9[[#This Row],[rowcapcode3]])</f>
        <v>16</v>
      </c>
      <c r="M3032" s="1" t="str">
        <f>Table9[[#This Row],[ADM2_CODE]]</f>
        <v>BFA051003</v>
      </c>
      <c r="N3032" s="1" t="str">
        <f>Table9[[#This Row],[ADM1_CODE]]</f>
        <v>BFA051</v>
      </c>
    </row>
    <row r="3033" spans="1:14" x14ac:dyDescent="0.25">
      <c r="A3033" s="12">
        <v>11.85</v>
      </c>
      <c r="B3033" s="12">
        <v>-1.183333</v>
      </c>
      <c r="C3033" s="1" t="s">
        <v>57</v>
      </c>
      <c r="D3033" s="1" t="s">
        <v>58</v>
      </c>
      <c r="E3033" s="1" t="s">
        <v>110</v>
      </c>
      <c r="F3033" s="1" t="s">
        <v>111</v>
      </c>
      <c r="G3033" s="1" t="s">
        <v>6038</v>
      </c>
      <c r="H3033" s="1" t="s">
        <v>6039</v>
      </c>
      <c r="I3033" s="12">
        <v>0</v>
      </c>
      <c r="J3033" s="1" t="s">
        <v>166</v>
      </c>
      <c r="K3033" s="1" t="str">
        <f>LEFT(Table9[[#This Row],[PCODE]],9)&amp;"0000"&amp;RIGHT(Table9[[#This Row],[PCODE]],3)</f>
        <v>BFA0510030000073</v>
      </c>
      <c r="L3033" s="1">
        <f>LEN(Table9[[#This Row],[rowcapcode3]])</f>
        <v>16</v>
      </c>
      <c r="M3033" s="1" t="str">
        <f>Table9[[#This Row],[ADM2_CODE]]</f>
        <v>BFA051003</v>
      </c>
      <c r="N3033" s="1" t="str">
        <f>Table9[[#This Row],[ADM1_CODE]]</f>
        <v>BFA051</v>
      </c>
    </row>
    <row r="3034" spans="1:14" x14ac:dyDescent="0.25">
      <c r="A3034" s="12">
        <v>11.85</v>
      </c>
      <c r="B3034" s="12">
        <v>-1.1000000000000001</v>
      </c>
      <c r="C3034" s="1" t="s">
        <v>57</v>
      </c>
      <c r="D3034" s="1" t="s">
        <v>58</v>
      </c>
      <c r="E3034" s="1" t="s">
        <v>110</v>
      </c>
      <c r="F3034" s="1" t="s">
        <v>111</v>
      </c>
      <c r="G3034" s="1" t="s">
        <v>6040</v>
      </c>
      <c r="H3034" s="1" t="s">
        <v>6041</v>
      </c>
      <c r="I3034" s="12">
        <v>0</v>
      </c>
      <c r="J3034" s="1" t="s">
        <v>166</v>
      </c>
      <c r="K3034" s="1" t="str">
        <f>LEFT(Table9[[#This Row],[PCODE]],9)&amp;"0000"&amp;RIGHT(Table9[[#This Row],[PCODE]],3)</f>
        <v>BFA0510030000130</v>
      </c>
      <c r="L3034" s="1">
        <f>LEN(Table9[[#This Row],[rowcapcode3]])</f>
        <v>16</v>
      </c>
      <c r="M3034" s="1" t="str">
        <f>Table9[[#This Row],[ADM2_CODE]]</f>
        <v>BFA051003</v>
      </c>
      <c r="N3034" s="1" t="str">
        <f>Table9[[#This Row],[ADM1_CODE]]</f>
        <v>BFA051</v>
      </c>
    </row>
    <row r="3035" spans="1:14" x14ac:dyDescent="0.25">
      <c r="A3035" s="12">
        <v>11.85</v>
      </c>
      <c r="B3035" s="12">
        <v>-1.0833330000000001</v>
      </c>
      <c r="C3035" s="1" t="s">
        <v>57</v>
      </c>
      <c r="D3035" s="1" t="s">
        <v>58</v>
      </c>
      <c r="E3035" s="1" t="s">
        <v>110</v>
      </c>
      <c r="F3035" s="1" t="s">
        <v>111</v>
      </c>
      <c r="G3035" s="1" t="s">
        <v>6042</v>
      </c>
      <c r="H3035" s="1" t="s">
        <v>6043</v>
      </c>
      <c r="I3035" s="12">
        <v>0</v>
      </c>
      <c r="J3035" s="1" t="s">
        <v>166</v>
      </c>
      <c r="K3035" s="1" t="str">
        <f>LEFT(Table9[[#This Row],[PCODE]],9)&amp;"0000"&amp;RIGHT(Table9[[#This Row],[PCODE]],3)</f>
        <v>BFA0510030000127</v>
      </c>
      <c r="L3035" s="1">
        <f>LEN(Table9[[#This Row],[rowcapcode3]])</f>
        <v>16</v>
      </c>
      <c r="M3035" s="1" t="str">
        <f>Table9[[#This Row],[ADM2_CODE]]</f>
        <v>BFA051003</v>
      </c>
      <c r="N3035" s="1" t="str">
        <f>Table9[[#This Row],[ADM1_CODE]]</f>
        <v>BFA051</v>
      </c>
    </row>
    <row r="3036" spans="1:14" x14ac:dyDescent="0.25">
      <c r="A3036" s="12">
        <v>11.85</v>
      </c>
      <c r="B3036" s="12">
        <v>-0.76666699999999999</v>
      </c>
      <c r="C3036" s="1" t="s">
        <v>49</v>
      </c>
      <c r="D3036" s="1" t="s">
        <v>50</v>
      </c>
      <c r="E3036" s="1" t="s">
        <v>134</v>
      </c>
      <c r="F3036" s="1" t="s">
        <v>135</v>
      </c>
      <c r="G3036" s="1" t="s">
        <v>6044</v>
      </c>
      <c r="H3036" s="1" t="s">
        <v>6045</v>
      </c>
      <c r="I3036" s="12">
        <v>0</v>
      </c>
      <c r="J3036" s="1" t="s">
        <v>166</v>
      </c>
      <c r="K3036" s="1" t="str">
        <f>LEFT(Table9[[#This Row],[PCODE]],9)&amp;"0000"&amp;RIGHT(Table9[[#This Row],[PCODE]],3)</f>
        <v>BFA0480010000174</v>
      </c>
      <c r="L3036" s="1">
        <f>LEN(Table9[[#This Row],[rowcapcode3]])</f>
        <v>16</v>
      </c>
      <c r="M3036" s="1" t="str">
        <f>Table9[[#This Row],[ADM2_CODE]]</f>
        <v>BFA048001</v>
      </c>
      <c r="N3036" s="1" t="str">
        <f>Table9[[#This Row],[ADM1_CODE]]</f>
        <v>BFA048</v>
      </c>
    </row>
    <row r="3037" spans="1:14" x14ac:dyDescent="0.25">
      <c r="A3037" s="12">
        <v>11.85</v>
      </c>
      <c r="B3037" s="12">
        <v>-0.466667</v>
      </c>
      <c r="C3037" s="1" t="s">
        <v>49</v>
      </c>
      <c r="D3037" s="1" t="s">
        <v>50</v>
      </c>
      <c r="E3037" s="1" t="s">
        <v>134</v>
      </c>
      <c r="F3037" s="1" t="s">
        <v>135</v>
      </c>
      <c r="G3037" s="1" t="s">
        <v>6046</v>
      </c>
      <c r="H3037" s="1" t="s">
        <v>6047</v>
      </c>
      <c r="I3037" s="12">
        <v>0</v>
      </c>
      <c r="J3037" s="1" t="s">
        <v>166</v>
      </c>
      <c r="K3037" s="1" t="str">
        <f>LEFT(Table9[[#This Row],[PCODE]],9)&amp;"0000"&amp;RIGHT(Table9[[#This Row],[PCODE]],3)</f>
        <v>BFA0480010000161</v>
      </c>
      <c r="L3037" s="1">
        <f>LEN(Table9[[#This Row],[rowcapcode3]])</f>
        <v>16</v>
      </c>
      <c r="M3037" s="1" t="str">
        <f>Table9[[#This Row],[ADM2_CODE]]</f>
        <v>BFA048001</v>
      </c>
      <c r="N3037" s="1" t="str">
        <f>Table9[[#This Row],[ADM1_CODE]]</f>
        <v>BFA048</v>
      </c>
    </row>
    <row r="3038" spans="1:14" x14ac:dyDescent="0.25">
      <c r="A3038" s="12">
        <v>11.85</v>
      </c>
      <c r="B3038" s="12">
        <v>-0.41666700000000001</v>
      </c>
      <c r="C3038" s="1" t="s">
        <v>49</v>
      </c>
      <c r="D3038" s="1" t="s">
        <v>50</v>
      </c>
      <c r="E3038" s="1" t="s">
        <v>134</v>
      </c>
      <c r="F3038" s="1" t="s">
        <v>135</v>
      </c>
      <c r="G3038" s="1" t="s">
        <v>6048</v>
      </c>
      <c r="H3038" s="1" t="s">
        <v>5736</v>
      </c>
      <c r="I3038" s="12">
        <v>0</v>
      </c>
      <c r="J3038" s="1" t="s">
        <v>166</v>
      </c>
      <c r="K3038" s="1" t="str">
        <f>LEFT(Table9[[#This Row],[PCODE]],9)&amp;"0000"&amp;RIGHT(Table9[[#This Row],[PCODE]],3)</f>
        <v>BFA0480010000145</v>
      </c>
      <c r="L3038" s="1">
        <f>LEN(Table9[[#This Row],[rowcapcode3]])</f>
        <v>16</v>
      </c>
      <c r="M3038" s="1" t="str">
        <f>Table9[[#This Row],[ADM2_CODE]]</f>
        <v>BFA048001</v>
      </c>
      <c r="N3038" s="1" t="str">
        <f>Table9[[#This Row],[ADM1_CODE]]</f>
        <v>BFA048</v>
      </c>
    </row>
    <row r="3039" spans="1:14" x14ac:dyDescent="0.25">
      <c r="A3039" s="12">
        <v>11.85</v>
      </c>
      <c r="B3039" s="12">
        <v>-0.25</v>
      </c>
      <c r="C3039" s="1" t="s">
        <v>49</v>
      </c>
      <c r="D3039" s="1" t="s">
        <v>50</v>
      </c>
      <c r="E3039" s="1" t="s">
        <v>134</v>
      </c>
      <c r="F3039" s="1" t="s">
        <v>135</v>
      </c>
      <c r="G3039" s="1" t="s">
        <v>6049</v>
      </c>
      <c r="H3039" s="1" t="s">
        <v>6050</v>
      </c>
      <c r="I3039" s="12">
        <v>0</v>
      </c>
      <c r="J3039" s="1" t="s">
        <v>166</v>
      </c>
      <c r="K3039" s="1" t="str">
        <f>LEFT(Table9[[#This Row],[PCODE]],9)&amp;"0000"&amp;RIGHT(Table9[[#This Row],[PCODE]],3)</f>
        <v>BFA0480010000051</v>
      </c>
      <c r="L3039" s="1">
        <f>LEN(Table9[[#This Row],[rowcapcode3]])</f>
        <v>16</v>
      </c>
      <c r="M3039" s="1" t="str">
        <f>Table9[[#This Row],[ADM2_CODE]]</f>
        <v>BFA048001</v>
      </c>
      <c r="N3039" s="1" t="str">
        <f>Table9[[#This Row],[ADM1_CODE]]</f>
        <v>BFA048</v>
      </c>
    </row>
    <row r="3040" spans="1:14" x14ac:dyDescent="0.25">
      <c r="A3040" s="12">
        <v>11.85</v>
      </c>
      <c r="B3040" s="12">
        <v>3.3333000000000002E-2</v>
      </c>
      <c r="C3040" s="1" t="s">
        <v>47</v>
      </c>
      <c r="D3040" s="1" t="s">
        <v>48</v>
      </c>
      <c r="E3040" s="1" t="s">
        <v>88</v>
      </c>
      <c r="F3040" s="1" t="s">
        <v>89</v>
      </c>
      <c r="G3040" s="1" t="s">
        <v>6051</v>
      </c>
      <c r="H3040" s="1" t="s">
        <v>6052</v>
      </c>
      <c r="I3040" s="12">
        <v>0</v>
      </c>
      <c r="J3040" s="1" t="s">
        <v>166</v>
      </c>
      <c r="K3040" s="1" t="str">
        <f>LEFT(Table9[[#This Row],[PCODE]],9)&amp;"0000"&amp;RIGHT(Table9[[#This Row],[PCODE]],3)</f>
        <v>BFA0520020000218</v>
      </c>
      <c r="L3040" s="1">
        <f>LEN(Table9[[#This Row],[rowcapcode3]])</f>
        <v>16</v>
      </c>
      <c r="M3040" s="1" t="str">
        <f>Table9[[#This Row],[ADM2_CODE]]</f>
        <v>BFA052002</v>
      </c>
      <c r="N3040" s="1" t="str">
        <f>Table9[[#This Row],[ADM1_CODE]]</f>
        <v>BFA052</v>
      </c>
    </row>
    <row r="3041" spans="1:14" x14ac:dyDescent="0.25">
      <c r="A3041" s="12">
        <v>11.850322999999999</v>
      </c>
      <c r="B3041" s="12">
        <v>-4.855893</v>
      </c>
      <c r="C3041" s="1" t="s">
        <v>45</v>
      </c>
      <c r="D3041" s="1" t="s">
        <v>46</v>
      </c>
      <c r="E3041" s="1" t="s">
        <v>2722</v>
      </c>
      <c r="F3041" s="1" t="s">
        <v>119</v>
      </c>
      <c r="G3041" s="1" t="s">
        <v>6053</v>
      </c>
      <c r="H3041" s="1" t="s">
        <v>6054</v>
      </c>
      <c r="I3041" s="12">
        <v>0</v>
      </c>
      <c r="J3041" s="1" t="s">
        <v>166</v>
      </c>
      <c r="K3041" s="1" t="str">
        <f>LEFT(Table9[[#This Row],[PCODE]],9)&amp;"0000"&amp;RIGHT(Table9[[#This Row],[PCODE]],3)</f>
        <v>BFA0530020000271</v>
      </c>
      <c r="L3041" s="1">
        <f>LEN(Table9[[#This Row],[rowcapcode3]])</f>
        <v>16</v>
      </c>
      <c r="M3041" s="1" t="str">
        <f>Table9[[#This Row],[ADM2_CODE]]</f>
        <v>BFA053002</v>
      </c>
      <c r="N3041" s="1" t="str">
        <f>Table9[[#This Row],[ADM1_CODE]]</f>
        <v>BFA053</v>
      </c>
    </row>
    <row r="3042" spans="1:14" x14ac:dyDescent="0.25">
      <c r="A3042" s="12">
        <v>11.852745000000001</v>
      </c>
      <c r="B3042" s="12">
        <v>-4.6387419999999997</v>
      </c>
      <c r="C3042" s="1" t="s">
        <v>45</v>
      </c>
      <c r="D3042" s="1" t="s">
        <v>46</v>
      </c>
      <c r="E3042" s="1" t="s">
        <v>2722</v>
      </c>
      <c r="F3042" s="1" t="s">
        <v>119</v>
      </c>
      <c r="G3042" s="1" t="s">
        <v>6055</v>
      </c>
      <c r="H3042" s="1" t="s">
        <v>5978</v>
      </c>
      <c r="I3042" s="12">
        <v>0</v>
      </c>
      <c r="J3042" s="1" t="s">
        <v>166</v>
      </c>
      <c r="K3042" s="1" t="str">
        <f>LEFT(Table9[[#This Row],[PCODE]],9)&amp;"0000"&amp;RIGHT(Table9[[#This Row],[PCODE]],3)</f>
        <v>BFA0530020000130</v>
      </c>
      <c r="L3042" s="1">
        <f>LEN(Table9[[#This Row],[rowcapcode3]])</f>
        <v>16</v>
      </c>
      <c r="M3042" s="1" t="str">
        <f>Table9[[#This Row],[ADM2_CODE]]</f>
        <v>BFA053002</v>
      </c>
      <c r="N3042" s="1" t="str">
        <f>Table9[[#This Row],[ADM1_CODE]]</f>
        <v>BFA053</v>
      </c>
    </row>
    <row r="3043" spans="1:14" x14ac:dyDescent="0.25">
      <c r="A3043" s="12">
        <v>11.8531</v>
      </c>
      <c r="B3043" s="12">
        <v>-5.1081000000000003</v>
      </c>
      <c r="C3043" s="1" t="s">
        <v>45</v>
      </c>
      <c r="D3043" s="1" t="s">
        <v>46</v>
      </c>
      <c r="E3043" s="1" t="s">
        <v>2722</v>
      </c>
      <c r="F3043" s="1" t="s">
        <v>119</v>
      </c>
      <c r="G3043" s="1" t="s">
        <v>6056</v>
      </c>
      <c r="H3043" s="1" t="s">
        <v>4515</v>
      </c>
      <c r="I3043" s="12">
        <v>0</v>
      </c>
      <c r="J3043" s="1" t="s">
        <v>166</v>
      </c>
      <c r="K3043" s="1" t="str">
        <f>LEFT(Table9[[#This Row],[PCODE]],9)&amp;"0000"&amp;RIGHT(Table9[[#This Row],[PCODE]],3)</f>
        <v>BFA0530020000241</v>
      </c>
      <c r="L3043" s="1">
        <f>LEN(Table9[[#This Row],[rowcapcode3]])</f>
        <v>16</v>
      </c>
      <c r="M3043" s="1" t="str">
        <f>Table9[[#This Row],[ADM2_CODE]]</f>
        <v>BFA053002</v>
      </c>
      <c r="N3043" s="1" t="str">
        <f>Table9[[#This Row],[ADM1_CODE]]</f>
        <v>BFA053</v>
      </c>
    </row>
    <row r="3044" spans="1:14" x14ac:dyDescent="0.25">
      <c r="A3044" s="12">
        <v>11.854198</v>
      </c>
      <c r="B3044" s="12">
        <v>-4.0703800000000001</v>
      </c>
      <c r="C3044" s="1" t="s">
        <v>45</v>
      </c>
      <c r="D3044" s="1" t="s">
        <v>46</v>
      </c>
      <c r="E3044" s="1" t="s">
        <v>81</v>
      </c>
      <c r="F3044" s="1" t="s">
        <v>82</v>
      </c>
      <c r="G3044" s="1" t="s">
        <v>6057</v>
      </c>
      <c r="H3044" s="1" t="s">
        <v>6058</v>
      </c>
      <c r="I3044" s="12">
        <v>0</v>
      </c>
      <c r="J3044" s="1" t="s">
        <v>166</v>
      </c>
      <c r="K3044" s="1" t="str">
        <f>LEFT(Table9[[#This Row],[PCODE]],9)&amp;"0000"&amp;RIGHT(Table9[[#This Row],[PCODE]],3)</f>
        <v>BFA0530010000185</v>
      </c>
      <c r="L3044" s="1">
        <f>LEN(Table9[[#This Row],[rowcapcode3]])</f>
        <v>16</v>
      </c>
      <c r="M3044" s="1" t="str">
        <f>Table9[[#This Row],[ADM2_CODE]]</f>
        <v>BFA053001</v>
      </c>
      <c r="N3044" s="1" t="str">
        <f>Table9[[#This Row],[ADM1_CODE]]</f>
        <v>BFA053</v>
      </c>
    </row>
    <row r="3045" spans="1:14" x14ac:dyDescent="0.25">
      <c r="A3045" s="12">
        <v>11.857347000000001</v>
      </c>
      <c r="B3045" s="12">
        <v>-4.6161019999999997</v>
      </c>
      <c r="C3045" s="1" t="s">
        <v>45</v>
      </c>
      <c r="D3045" s="1" t="s">
        <v>46</v>
      </c>
      <c r="E3045" s="1" t="s">
        <v>81</v>
      </c>
      <c r="F3045" s="1" t="s">
        <v>82</v>
      </c>
      <c r="G3045" s="1" t="s">
        <v>6059</v>
      </c>
      <c r="H3045" s="1" t="s">
        <v>6060</v>
      </c>
      <c r="I3045" s="12">
        <v>0</v>
      </c>
      <c r="J3045" s="1" t="s">
        <v>166</v>
      </c>
      <c r="K3045" s="1" t="str">
        <f>LEFT(Table9[[#This Row],[PCODE]],9)&amp;"0000"&amp;RIGHT(Table9[[#This Row],[PCODE]],3)</f>
        <v>BFA0530010000049</v>
      </c>
      <c r="L3045" s="1">
        <f>LEN(Table9[[#This Row],[rowcapcode3]])</f>
        <v>16</v>
      </c>
      <c r="M3045" s="1" t="str">
        <f>Table9[[#This Row],[ADM2_CODE]]</f>
        <v>BFA053001</v>
      </c>
      <c r="N3045" s="1" t="str">
        <f>Table9[[#This Row],[ADM1_CODE]]</f>
        <v>BFA053</v>
      </c>
    </row>
    <row r="3046" spans="1:14" x14ac:dyDescent="0.25">
      <c r="A3046" s="12">
        <v>11.85811</v>
      </c>
      <c r="B3046" s="12">
        <v>-4.8389030000000002</v>
      </c>
      <c r="C3046" s="1" t="s">
        <v>45</v>
      </c>
      <c r="D3046" s="1" t="s">
        <v>46</v>
      </c>
      <c r="E3046" s="1" t="s">
        <v>2722</v>
      </c>
      <c r="F3046" s="1" t="s">
        <v>119</v>
      </c>
      <c r="G3046" s="1" t="s">
        <v>6061</v>
      </c>
      <c r="H3046" s="1" t="s">
        <v>6062</v>
      </c>
      <c r="I3046" s="12">
        <v>0</v>
      </c>
      <c r="J3046" s="1" t="s">
        <v>166</v>
      </c>
      <c r="K3046" s="1" t="str">
        <f>LEFT(Table9[[#This Row],[PCODE]],9)&amp;"0000"&amp;RIGHT(Table9[[#This Row],[PCODE]],3)</f>
        <v>BFA0530020000220</v>
      </c>
      <c r="L3046" s="1">
        <f>LEN(Table9[[#This Row],[rowcapcode3]])</f>
        <v>16</v>
      </c>
      <c r="M3046" s="1" t="str">
        <f>Table9[[#This Row],[ADM2_CODE]]</f>
        <v>BFA053002</v>
      </c>
      <c r="N3046" s="1" t="str">
        <f>Table9[[#This Row],[ADM1_CODE]]</f>
        <v>BFA053</v>
      </c>
    </row>
    <row r="3047" spans="1:14" x14ac:dyDescent="0.25">
      <c r="A3047" s="12">
        <v>11.860556000000001</v>
      </c>
      <c r="B3047" s="12">
        <v>1.6991670000000001</v>
      </c>
      <c r="C3047" s="1" t="s">
        <v>47</v>
      </c>
      <c r="D3047" s="1" t="s">
        <v>48</v>
      </c>
      <c r="E3047" s="1" t="s">
        <v>140</v>
      </c>
      <c r="F3047" s="1" t="s">
        <v>141</v>
      </c>
      <c r="G3047" s="1" t="s">
        <v>6063</v>
      </c>
      <c r="H3047" s="1" t="s">
        <v>6064</v>
      </c>
      <c r="I3047" s="12">
        <v>4</v>
      </c>
      <c r="J3047" s="1" t="s">
        <v>288</v>
      </c>
      <c r="K3047" s="1" t="str">
        <f>LEFT(Table9[[#This Row],[PCODE]],9)&amp;"0000"&amp;RIGHT(Table9[[#This Row],[PCODE]],3)</f>
        <v>BFA0520050000211</v>
      </c>
      <c r="L3047" s="1">
        <f>LEN(Table9[[#This Row],[rowcapcode3]])</f>
        <v>16</v>
      </c>
      <c r="M3047" s="1" t="str">
        <f>Table9[[#This Row],[ADM2_CODE]]</f>
        <v>BFA052005</v>
      </c>
      <c r="N3047" s="1" t="str">
        <f>Table9[[#This Row],[ADM1_CODE]]</f>
        <v>BFA052</v>
      </c>
    </row>
    <row r="3048" spans="1:14" x14ac:dyDescent="0.25">
      <c r="A3048" s="12">
        <v>11.864972</v>
      </c>
      <c r="B3048" s="12">
        <v>-4.4792160000000001</v>
      </c>
      <c r="C3048" s="1" t="s">
        <v>45</v>
      </c>
      <c r="D3048" s="1" t="s">
        <v>46</v>
      </c>
      <c r="E3048" s="1" t="s">
        <v>81</v>
      </c>
      <c r="F3048" s="1" t="s">
        <v>82</v>
      </c>
      <c r="G3048" s="1" t="s">
        <v>6065</v>
      </c>
      <c r="H3048" s="1" t="s">
        <v>6066</v>
      </c>
      <c r="I3048" s="12">
        <v>0</v>
      </c>
      <c r="J3048" s="1" t="s">
        <v>166</v>
      </c>
      <c r="K3048" s="1" t="str">
        <f>LEFT(Table9[[#This Row],[PCODE]],9)&amp;"0000"&amp;RIGHT(Table9[[#This Row],[PCODE]],3)</f>
        <v>BFA0530010000121</v>
      </c>
      <c r="L3048" s="1">
        <f>LEN(Table9[[#This Row],[rowcapcode3]])</f>
        <v>16</v>
      </c>
      <c r="M3048" s="1" t="str">
        <f>Table9[[#This Row],[ADM2_CODE]]</f>
        <v>BFA053001</v>
      </c>
      <c r="N3048" s="1" t="str">
        <f>Table9[[#This Row],[ADM1_CODE]]</f>
        <v>BFA053</v>
      </c>
    </row>
    <row r="3049" spans="1:14" x14ac:dyDescent="0.25">
      <c r="A3049" s="12">
        <v>11.8666</v>
      </c>
      <c r="B3049" s="12">
        <v>-5.1115000000000004</v>
      </c>
      <c r="C3049" s="1" t="s">
        <v>45</v>
      </c>
      <c r="D3049" s="1" t="s">
        <v>46</v>
      </c>
      <c r="E3049" s="1" t="s">
        <v>2722</v>
      </c>
      <c r="F3049" s="1" t="s">
        <v>119</v>
      </c>
      <c r="G3049" s="1" t="s">
        <v>6067</v>
      </c>
      <c r="H3049" s="1" t="s">
        <v>6068</v>
      </c>
      <c r="I3049" s="12">
        <v>0</v>
      </c>
      <c r="J3049" s="1" t="s">
        <v>166</v>
      </c>
      <c r="K3049" s="1" t="str">
        <f>LEFT(Table9[[#This Row],[PCODE]],9)&amp;"0000"&amp;RIGHT(Table9[[#This Row],[PCODE]],3)</f>
        <v>BFA0530020000177</v>
      </c>
      <c r="L3049" s="1">
        <f>LEN(Table9[[#This Row],[rowcapcode3]])</f>
        <v>16</v>
      </c>
      <c r="M3049" s="1" t="str">
        <f>Table9[[#This Row],[ADM2_CODE]]</f>
        <v>BFA053002</v>
      </c>
      <c r="N3049" s="1" t="str">
        <f>Table9[[#This Row],[ADM1_CODE]]</f>
        <v>BFA053</v>
      </c>
    </row>
    <row r="3050" spans="1:14" x14ac:dyDescent="0.25">
      <c r="A3050" s="12">
        <v>11.866667</v>
      </c>
      <c r="B3050" s="12">
        <v>-3.6333329999999999</v>
      </c>
      <c r="C3050" s="1" t="s">
        <v>39</v>
      </c>
      <c r="D3050" s="1" t="s">
        <v>40</v>
      </c>
      <c r="E3050" s="1" t="s">
        <v>69</v>
      </c>
      <c r="F3050" s="1" t="s">
        <v>70</v>
      </c>
      <c r="G3050" s="1" t="s">
        <v>6069</v>
      </c>
      <c r="H3050" s="1" t="s">
        <v>6070</v>
      </c>
      <c r="I3050" s="12">
        <v>0</v>
      </c>
      <c r="J3050" s="1" t="s">
        <v>166</v>
      </c>
      <c r="K3050" s="1" t="str">
        <f>LEFT(Table9[[#This Row],[PCODE]],9)&amp;"0000"&amp;RIGHT(Table9[[#This Row],[PCODE]],3)</f>
        <v>BFA0460040000172</v>
      </c>
      <c r="L3050" s="1">
        <f>LEN(Table9[[#This Row],[rowcapcode3]])</f>
        <v>16</v>
      </c>
      <c r="M3050" s="1" t="str">
        <f>Table9[[#This Row],[ADM2_CODE]]</f>
        <v>BFA046004</v>
      </c>
      <c r="N3050" s="1" t="str">
        <f>Table9[[#This Row],[ADM1_CODE]]</f>
        <v>BFA046</v>
      </c>
    </row>
    <row r="3051" spans="1:14" x14ac:dyDescent="0.25">
      <c r="A3051" s="12">
        <v>11.866667</v>
      </c>
      <c r="B3051" s="12">
        <v>-3.3666670000000001</v>
      </c>
      <c r="C3051" s="1" t="s">
        <v>39</v>
      </c>
      <c r="D3051" s="1" t="s">
        <v>40</v>
      </c>
      <c r="E3051" s="1" t="s">
        <v>67</v>
      </c>
      <c r="F3051" s="1" t="s">
        <v>68</v>
      </c>
      <c r="G3051" s="1" t="s">
        <v>6071</v>
      </c>
      <c r="H3051" s="1" t="s">
        <v>4716</v>
      </c>
      <c r="I3051" s="12">
        <v>0</v>
      </c>
      <c r="J3051" s="1" t="s">
        <v>166</v>
      </c>
      <c r="K3051" s="1" t="str">
        <f>LEFT(Table9[[#This Row],[PCODE]],9)&amp;"0000"&amp;RIGHT(Table9[[#This Row],[PCODE]],3)</f>
        <v>BFA0460010000065</v>
      </c>
      <c r="L3051" s="1">
        <f>LEN(Table9[[#This Row],[rowcapcode3]])</f>
        <v>16</v>
      </c>
      <c r="M3051" s="1" t="str">
        <f>Table9[[#This Row],[ADM2_CODE]]</f>
        <v>BFA046001</v>
      </c>
      <c r="N3051" s="1" t="str">
        <f>Table9[[#This Row],[ADM1_CODE]]</f>
        <v>BFA046</v>
      </c>
    </row>
    <row r="3052" spans="1:14" x14ac:dyDescent="0.25">
      <c r="A3052" s="12">
        <v>11.866667</v>
      </c>
      <c r="B3052" s="12">
        <v>-3.233333</v>
      </c>
      <c r="C3052" s="1" t="s">
        <v>39</v>
      </c>
      <c r="D3052" s="1" t="s">
        <v>40</v>
      </c>
      <c r="E3052" s="1" t="s">
        <v>67</v>
      </c>
      <c r="F3052" s="1" t="s">
        <v>68</v>
      </c>
      <c r="G3052" s="1" t="s">
        <v>6072</v>
      </c>
      <c r="H3052" s="1" t="s">
        <v>6073</v>
      </c>
      <c r="I3052" s="12">
        <v>4</v>
      </c>
      <c r="J3052" s="1" t="s">
        <v>288</v>
      </c>
      <c r="K3052" s="1" t="str">
        <f>LEFT(Table9[[#This Row],[PCODE]],9)&amp;"0000"&amp;RIGHT(Table9[[#This Row],[PCODE]],3)</f>
        <v>BFA0460010000131</v>
      </c>
      <c r="L3052" s="1">
        <f>LEN(Table9[[#This Row],[rowcapcode3]])</f>
        <v>16</v>
      </c>
      <c r="M3052" s="1" t="str">
        <f>Table9[[#This Row],[ADM2_CODE]]</f>
        <v>BFA046001</v>
      </c>
      <c r="N3052" s="1" t="str">
        <f>Table9[[#This Row],[ADM1_CODE]]</f>
        <v>BFA046</v>
      </c>
    </row>
    <row r="3053" spans="1:14" x14ac:dyDescent="0.25">
      <c r="A3053" s="12">
        <v>11.866667</v>
      </c>
      <c r="B3053" s="12">
        <v>-3.1333329999999999</v>
      </c>
      <c r="C3053" s="1" t="s">
        <v>39</v>
      </c>
      <c r="D3053" s="1" t="s">
        <v>40</v>
      </c>
      <c r="E3053" s="1" t="s">
        <v>67</v>
      </c>
      <c r="F3053" s="1" t="s">
        <v>68</v>
      </c>
      <c r="G3053" s="1" t="s">
        <v>6074</v>
      </c>
      <c r="H3053" s="1" t="s">
        <v>6075</v>
      </c>
      <c r="I3053" s="12">
        <v>0</v>
      </c>
      <c r="J3053" s="1" t="s">
        <v>166</v>
      </c>
      <c r="K3053" s="1" t="str">
        <f>LEFT(Table9[[#This Row],[PCODE]],9)&amp;"0000"&amp;RIGHT(Table9[[#This Row],[PCODE]],3)</f>
        <v>BFA0460010000057</v>
      </c>
      <c r="L3053" s="1">
        <f>LEN(Table9[[#This Row],[rowcapcode3]])</f>
        <v>16</v>
      </c>
      <c r="M3053" s="1" t="str">
        <f>Table9[[#This Row],[ADM2_CODE]]</f>
        <v>BFA046001</v>
      </c>
      <c r="N3053" s="1" t="str">
        <f>Table9[[#This Row],[ADM1_CODE]]</f>
        <v>BFA046</v>
      </c>
    </row>
    <row r="3054" spans="1:14" x14ac:dyDescent="0.25">
      <c r="A3054" s="12">
        <v>11.866667</v>
      </c>
      <c r="B3054" s="12">
        <v>-2.6666669999999999</v>
      </c>
      <c r="C3054" s="1" t="s">
        <v>41</v>
      </c>
      <c r="D3054" s="1" t="s">
        <v>42</v>
      </c>
      <c r="E3054" s="1" t="s">
        <v>75</v>
      </c>
      <c r="F3054" s="1" t="s">
        <v>76</v>
      </c>
      <c r="G3054" s="1" t="s">
        <v>6076</v>
      </c>
      <c r="H3054" s="1" t="s">
        <v>6077</v>
      </c>
      <c r="I3054" s="12">
        <v>0</v>
      </c>
      <c r="J3054" s="1" t="s">
        <v>166</v>
      </c>
      <c r="K3054" s="1" t="str">
        <f>LEFT(Table9[[#This Row],[PCODE]],9)&amp;"0000"&amp;RIGHT(Table9[[#This Row],[PCODE]],3)</f>
        <v>BFA0500020000076</v>
      </c>
      <c r="L3054" s="1">
        <f>LEN(Table9[[#This Row],[rowcapcode3]])</f>
        <v>16</v>
      </c>
      <c r="M3054" s="1" t="str">
        <f>Table9[[#This Row],[ADM2_CODE]]</f>
        <v>BFA050002</v>
      </c>
      <c r="N3054" s="1" t="str">
        <f>Table9[[#This Row],[ADM1_CODE]]</f>
        <v>BFA050</v>
      </c>
    </row>
    <row r="3055" spans="1:14" x14ac:dyDescent="0.25">
      <c r="A3055" s="12">
        <v>11.866667</v>
      </c>
      <c r="B3055" s="12">
        <v>-2.483333</v>
      </c>
      <c r="C3055" s="1" t="s">
        <v>41</v>
      </c>
      <c r="D3055" s="1" t="s">
        <v>42</v>
      </c>
      <c r="E3055" s="1" t="s">
        <v>75</v>
      </c>
      <c r="F3055" s="1" t="s">
        <v>76</v>
      </c>
      <c r="G3055" s="1" t="s">
        <v>6078</v>
      </c>
      <c r="H3055" s="1" t="s">
        <v>6079</v>
      </c>
      <c r="I3055" s="12">
        <v>0</v>
      </c>
      <c r="J3055" s="1" t="s">
        <v>166</v>
      </c>
      <c r="K3055" s="1" t="str">
        <f>LEFT(Table9[[#This Row],[PCODE]],9)&amp;"0000"&amp;RIGHT(Table9[[#This Row],[PCODE]],3)</f>
        <v>BFA0500020000221</v>
      </c>
      <c r="L3055" s="1">
        <f>LEN(Table9[[#This Row],[rowcapcode3]])</f>
        <v>16</v>
      </c>
      <c r="M3055" s="1" t="str">
        <f>Table9[[#This Row],[ADM2_CODE]]</f>
        <v>BFA050002</v>
      </c>
      <c r="N3055" s="1" t="str">
        <f>Table9[[#This Row],[ADM1_CODE]]</f>
        <v>BFA050</v>
      </c>
    </row>
    <row r="3056" spans="1:14" x14ac:dyDescent="0.25">
      <c r="A3056" s="12">
        <v>11.866667</v>
      </c>
      <c r="B3056" s="12">
        <v>-2.3666670000000001</v>
      </c>
      <c r="C3056" s="1" t="s">
        <v>41</v>
      </c>
      <c r="D3056" s="1" t="s">
        <v>42</v>
      </c>
      <c r="E3056" s="1" t="s">
        <v>130</v>
      </c>
      <c r="F3056" s="1" t="s">
        <v>131</v>
      </c>
      <c r="G3056" s="1" t="s">
        <v>6080</v>
      </c>
      <c r="H3056" s="1" t="s">
        <v>6081</v>
      </c>
      <c r="I3056" s="12">
        <v>0</v>
      </c>
      <c r="J3056" s="1" t="s">
        <v>166</v>
      </c>
      <c r="K3056" s="1" t="str">
        <f>LEFT(Table9[[#This Row],[PCODE]],9)&amp;"0000"&amp;RIGHT(Table9[[#This Row],[PCODE]],3)</f>
        <v>BFA0500030000003</v>
      </c>
      <c r="L3056" s="1">
        <f>LEN(Table9[[#This Row],[rowcapcode3]])</f>
        <v>16</v>
      </c>
      <c r="M3056" s="1" t="str">
        <f>Table9[[#This Row],[ADM2_CODE]]</f>
        <v>BFA050003</v>
      </c>
      <c r="N3056" s="1" t="str">
        <f>Table9[[#This Row],[ADM1_CODE]]</f>
        <v>BFA050</v>
      </c>
    </row>
    <row r="3057" spans="1:14" x14ac:dyDescent="0.25">
      <c r="A3057" s="12">
        <v>11.866667</v>
      </c>
      <c r="B3057" s="12">
        <v>-2.2833329999999998</v>
      </c>
      <c r="C3057" s="1" t="s">
        <v>41</v>
      </c>
      <c r="D3057" s="1" t="s">
        <v>42</v>
      </c>
      <c r="E3057" s="1" t="s">
        <v>130</v>
      </c>
      <c r="F3057" s="1" t="s">
        <v>131</v>
      </c>
      <c r="G3057" s="1" t="s">
        <v>6082</v>
      </c>
      <c r="H3057" s="1" t="s">
        <v>6083</v>
      </c>
      <c r="I3057" s="12">
        <v>0</v>
      </c>
      <c r="J3057" s="1" t="s">
        <v>166</v>
      </c>
      <c r="K3057" s="1" t="str">
        <f>LEFT(Table9[[#This Row],[PCODE]],9)&amp;"0000"&amp;RIGHT(Table9[[#This Row],[PCODE]],3)</f>
        <v>BFA0500030000246</v>
      </c>
      <c r="L3057" s="1">
        <f>LEN(Table9[[#This Row],[rowcapcode3]])</f>
        <v>16</v>
      </c>
      <c r="M3057" s="1" t="str">
        <f>Table9[[#This Row],[ADM2_CODE]]</f>
        <v>BFA050003</v>
      </c>
      <c r="N3057" s="1" t="str">
        <f>Table9[[#This Row],[ADM1_CODE]]</f>
        <v>BFA050</v>
      </c>
    </row>
    <row r="3058" spans="1:14" x14ac:dyDescent="0.25">
      <c r="A3058" s="12">
        <v>11.866667</v>
      </c>
      <c r="B3058" s="12">
        <v>-2.0499999999999998</v>
      </c>
      <c r="C3058" s="1" t="s">
        <v>41</v>
      </c>
      <c r="D3058" s="1" t="s">
        <v>42</v>
      </c>
      <c r="E3058" s="1" t="s">
        <v>77</v>
      </c>
      <c r="F3058" s="1" t="s">
        <v>78</v>
      </c>
      <c r="G3058" s="1" t="s">
        <v>6084</v>
      </c>
      <c r="H3058" s="1" t="s">
        <v>6085</v>
      </c>
      <c r="I3058" s="12">
        <v>0</v>
      </c>
      <c r="J3058" s="1" t="s">
        <v>166</v>
      </c>
      <c r="K3058" s="1" t="str">
        <f>LEFT(Table9[[#This Row],[PCODE]],9)&amp;"0000"&amp;RIGHT(Table9[[#This Row],[PCODE]],3)</f>
        <v>BFA0500040000127</v>
      </c>
      <c r="L3058" s="1">
        <f>LEN(Table9[[#This Row],[rowcapcode3]])</f>
        <v>16</v>
      </c>
      <c r="M3058" s="1" t="str">
        <f>Table9[[#This Row],[ADM2_CODE]]</f>
        <v>BFA050004</v>
      </c>
      <c r="N3058" s="1" t="str">
        <f>Table9[[#This Row],[ADM1_CODE]]</f>
        <v>BFA050</v>
      </c>
    </row>
    <row r="3059" spans="1:14" x14ac:dyDescent="0.25">
      <c r="A3059" s="12">
        <v>11.866667</v>
      </c>
      <c r="B3059" s="12">
        <v>-2.016667</v>
      </c>
      <c r="C3059" s="1" t="s">
        <v>41</v>
      </c>
      <c r="D3059" s="1" t="s">
        <v>42</v>
      </c>
      <c r="E3059" s="1" t="s">
        <v>77</v>
      </c>
      <c r="F3059" s="1" t="s">
        <v>78</v>
      </c>
      <c r="G3059" s="1" t="s">
        <v>6086</v>
      </c>
      <c r="H3059" s="1" t="s">
        <v>6087</v>
      </c>
      <c r="I3059" s="12">
        <v>0</v>
      </c>
      <c r="J3059" s="1" t="s">
        <v>166</v>
      </c>
      <c r="K3059" s="1" t="str">
        <f>LEFT(Table9[[#This Row],[PCODE]],9)&amp;"0000"&amp;RIGHT(Table9[[#This Row],[PCODE]],3)</f>
        <v>BFA0500040000109</v>
      </c>
      <c r="L3059" s="1">
        <f>LEN(Table9[[#This Row],[rowcapcode3]])</f>
        <v>16</v>
      </c>
      <c r="M3059" s="1" t="str">
        <f>Table9[[#This Row],[ADM2_CODE]]</f>
        <v>BFA050004</v>
      </c>
      <c r="N3059" s="1" t="str">
        <f>Table9[[#This Row],[ADM1_CODE]]</f>
        <v>BFA050</v>
      </c>
    </row>
    <row r="3060" spans="1:14" x14ac:dyDescent="0.25">
      <c r="A3060" s="12">
        <v>11.866667</v>
      </c>
      <c r="B3060" s="12">
        <v>-1.7166669999999999</v>
      </c>
      <c r="C3060" s="1" t="s">
        <v>41</v>
      </c>
      <c r="D3060" s="1" t="s">
        <v>42</v>
      </c>
      <c r="E3060" s="1" t="s">
        <v>77</v>
      </c>
      <c r="F3060" s="1" t="s">
        <v>78</v>
      </c>
      <c r="G3060" s="1" t="s">
        <v>6088</v>
      </c>
      <c r="H3060" s="1" t="s">
        <v>6089</v>
      </c>
      <c r="I3060" s="12">
        <v>0</v>
      </c>
      <c r="J3060" s="1" t="s">
        <v>166</v>
      </c>
      <c r="K3060" s="1" t="str">
        <f>LEFT(Table9[[#This Row],[PCODE]],9)&amp;"0000"&amp;RIGHT(Table9[[#This Row],[PCODE]],3)</f>
        <v>BFA0500040000023</v>
      </c>
      <c r="L3060" s="1">
        <f>LEN(Table9[[#This Row],[rowcapcode3]])</f>
        <v>16</v>
      </c>
      <c r="M3060" s="1" t="str">
        <f>Table9[[#This Row],[ADM2_CODE]]</f>
        <v>BFA050004</v>
      </c>
      <c r="N3060" s="1" t="str">
        <f>Table9[[#This Row],[ADM1_CODE]]</f>
        <v>BFA050</v>
      </c>
    </row>
    <row r="3061" spans="1:14" x14ac:dyDescent="0.25">
      <c r="A3061" s="12">
        <v>11.866667</v>
      </c>
      <c r="B3061" s="12">
        <v>-1.6166670000000001</v>
      </c>
      <c r="C3061" s="1" t="s">
        <v>57</v>
      </c>
      <c r="D3061" s="1" t="s">
        <v>58</v>
      </c>
      <c r="E3061" s="1" t="s">
        <v>108</v>
      </c>
      <c r="F3061" s="1" t="s">
        <v>109</v>
      </c>
      <c r="G3061" s="1" t="s">
        <v>6090</v>
      </c>
      <c r="H3061" s="1" t="s">
        <v>6091</v>
      </c>
      <c r="I3061" s="12">
        <v>0</v>
      </c>
      <c r="J3061" s="1" t="s">
        <v>166</v>
      </c>
      <c r="K3061" s="1" t="str">
        <f>LEFT(Table9[[#This Row],[PCODE]],9)&amp;"0000"&amp;RIGHT(Table9[[#This Row],[PCODE]],3)</f>
        <v>BFA0510010000367</v>
      </c>
      <c r="L3061" s="1">
        <f>LEN(Table9[[#This Row],[rowcapcode3]])</f>
        <v>16</v>
      </c>
      <c r="M3061" s="1" t="str">
        <f>Table9[[#This Row],[ADM2_CODE]]</f>
        <v>BFA051001</v>
      </c>
      <c r="N3061" s="1" t="str">
        <f>Table9[[#This Row],[ADM1_CODE]]</f>
        <v>BFA051</v>
      </c>
    </row>
    <row r="3062" spans="1:14" x14ac:dyDescent="0.25">
      <c r="A3062" s="12">
        <v>11.866667</v>
      </c>
      <c r="B3062" s="12">
        <v>-1.516667</v>
      </c>
      <c r="C3062" s="1" t="s">
        <v>57</v>
      </c>
      <c r="D3062" s="1" t="s">
        <v>58</v>
      </c>
      <c r="E3062" s="1" t="s">
        <v>108</v>
      </c>
      <c r="F3062" s="1" t="s">
        <v>109</v>
      </c>
      <c r="G3062" s="1" t="s">
        <v>6092</v>
      </c>
      <c r="H3062" s="1" t="s">
        <v>6093</v>
      </c>
      <c r="I3062" s="12">
        <v>0</v>
      </c>
      <c r="J3062" s="1" t="s">
        <v>166</v>
      </c>
      <c r="K3062" s="1" t="str">
        <f>LEFT(Table9[[#This Row],[PCODE]],9)&amp;"0000"&amp;RIGHT(Table9[[#This Row],[PCODE]],3)</f>
        <v>BFA0510010000018</v>
      </c>
      <c r="L3062" s="1">
        <f>LEN(Table9[[#This Row],[rowcapcode3]])</f>
        <v>16</v>
      </c>
      <c r="M3062" s="1" t="str">
        <f>Table9[[#This Row],[ADM2_CODE]]</f>
        <v>BFA051001</v>
      </c>
      <c r="N3062" s="1" t="str">
        <f>Table9[[#This Row],[ADM1_CODE]]</f>
        <v>BFA051</v>
      </c>
    </row>
    <row r="3063" spans="1:14" x14ac:dyDescent="0.25">
      <c r="A3063" s="12">
        <v>11.866667</v>
      </c>
      <c r="B3063" s="12">
        <v>-1.483333</v>
      </c>
      <c r="C3063" s="1" t="s">
        <v>57</v>
      </c>
      <c r="D3063" s="1" t="s">
        <v>58</v>
      </c>
      <c r="E3063" s="1" t="s">
        <v>108</v>
      </c>
      <c r="F3063" s="1" t="s">
        <v>109</v>
      </c>
      <c r="G3063" s="1" t="s">
        <v>6094</v>
      </c>
      <c r="H3063" s="1" t="s">
        <v>6095</v>
      </c>
      <c r="I3063" s="12">
        <v>0</v>
      </c>
      <c r="J3063" s="1" t="s">
        <v>166</v>
      </c>
      <c r="K3063" s="1" t="str">
        <f>LEFT(Table9[[#This Row],[PCODE]],9)&amp;"0000"&amp;RIGHT(Table9[[#This Row],[PCODE]],3)</f>
        <v>BFA0510010000409</v>
      </c>
      <c r="L3063" s="1">
        <f>LEN(Table9[[#This Row],[rowcapcode3]])</f>
        <v>16</v>
      </c>
      <c r="M3063" s="1" t="str">
        <f>Table9[[#This Row],[ADM2_CODE]]</f>
        <v>BFA051001</v>
      </c>
      <c r="N3063" s="1" t="str">
        <f>Table9[[#This Row],[ADM1_CODE]]</f>
        <v>BFA051</v>
      </c>
    </row>
    <row r="3064" spans="1:14" x14ac:dyDescent="0.25">
      <c r="A3064" s="12">
        <v>11.866667</v>
      </c>
      <c r="B3064" s="12">
        <v>-1.3833329999999999</v>
      </c>
      <c r="C3064" s="1" t="s">
        <v>57</v>
      </c>
      <c r="D3064" s="1" t="s">
        <v>58</v>
      </c>
      <c r="E3064" s="1" t="s">
        <v>108</v>
      </c>
      <c r="F3064" s="1" t="s">
        <v>109</v>
      </c>
      <c r="G3064" s="1" t="s">
        <v>6096</v>
      </c>
      <c r="H3064" s="1" t="s">
        <v>6097</v>
      </c>
      <c r="I3064" s="12">
        <v>0</v>
      </c>
      <c r="J3064" s="1" t="s">
        <v>166</v>
      </c>
      <c r="K3064" s="1" t="str">
        <f>LEFT(Table9[[#This Row],[PCODE]],9)&amp;"0000"&amp;RIGHT(Table9[[#This Row],[PCODE]],3)</f>
        <v>BFA0510010000194</v>
      </c>
      <c r="L3064" s="1">
        <f>LEN(Table9[[#This Row],[rowcapcode3]])</f>
        <v>16</v>
      </c>
      <c r="M3064" s="1" t="str">
        <f>Table9[[#This Row],[ADM2_CODE]]</f>
        <v>BFA051001</v>
      </c>
      <c r="N3064" s="1" t="str">
        <f>Table9[[#This Row],[ADM1_CODE]]</f>
        <v>BFA051</v>
      </c>
    </row>
    <row r="3065" spans="1:14" x14ac:dyDescent="0.25">
      <c r="A3065" s="12">
        <v>11.866667</v>
      </c>
      <c r="B3065" s="12">
        <v>-1.3833329999999999</v>
      </c>
      <c r="C3065" s="1" t="s">
        <v>57</v>
      </c>
      <c r="D3065" s="1" t="s">
        <v>58</v>
      </c>
      <c r="E3065" s="1" t="s">
        <v>108</v>
      </c>
      <c r="F3065" s="1" t="s">
        <v>109</v>
      </c>
      <c r="G3065" s="1" t="s">
        <v>6098</v>
      </c>
      <c r="H3065" s="1" t="s">
        <v>6099</v>
      </c>
      <c r="I3065" s="12">
        <v>0</v>
      </c>
      <c r="J3065" s="1" t="s">
        <v>166</v>
      </c>
      <c r="K3065" s="1" t="str">
        <f>LEFT(Table9[[#This Row],[PCODE]],9)&amp;"0000"&amp;RIGHT(Table9[[#This Row],[PCODE]],3)</f>
        <v>BFA0510010000209</v>
      </c>
      <c r="L3065" s="1">
        <f>LEN(Table9[[#This Row],[rowcapcode3]])</f>
        <v>16</v>
      </c>
      <c r="M3065" s="1" t="str">
        <f>Table9[[#This Row],[ADM2_CODE]]</f>
        <v>BFA051001</v>
      </c>
      <c r="N3065" s="1" t="str">
        <f>Table9[[#This Row],[ADM1_CODE]]</f>
        <v>BFA051</v>
      </c>
    </row>
    <row r="3066" spans="1:14" x14ac:dyDescent="0.25">
      <c r="A3066" s="12">
        <v>11.866667</v>
      </c>
      <c r="B3066" s="12">
        <v>-1.3833329999999999</v>
      </c>
      <c r="C3066" s="1" t="s">
        <v>57</v>
      </c>
      <c r="D3066" s="1" t="s">
        <v>58</v>
      </c>
      <c r="E3066" s="1" t="s">
        <v>108</v>
      </c>
      <c r="F3066" s="1" t="s">
        <v>109</v>
      </c>
      <c r="G3066" s="1" t="s">
        <v>6100</v>
      </c>
      <c r="H3066" s="1" t="s">
        <v>5840</v>
      </c>
      <c r="I3066" s="12">
        <v>0</v>
      </c>
      <c r="J3066" s="1" t="s">
        <v>166</v>
      </c>
      <c r="K3066" s="1" t="str">
        <f>LEFT(Table9[[#This Row],[PCODE]],9)&amp;"0000"&amp;RIGHT(Table9[[#This Row],[PCODE]],3)</f>
        <v>BFA0510010000282</v>
      </c>
      <c r="L3066" s="1">
        <f>LEN(Table9[[#This Row],[rowcapcode3]])</f>
        <v>16</v>
      </c>
      <c r="M3066" s="1" t="str">
        <f>Table9[[#This Row],[ADM2_CODE]]</f>
        <v>BFA051001</v>
      </c>
      <c r="N3066" s="1" t="str">
        <f>Table9[[#This Row],[ADM1_CODE]]</f>
        <v>BFA051</v>
      </c>
    </row>
    <row r="3067" spans="1:14" x14ac:dyDescent="0.25">
      <c r="A3067" s="12">
        <v>11.866667</v>
      </c>
      <c r="B3067" s="12">
        <v>-1.3333330000000001</v>
      </c>
      <c r="C3067" s="1" t="s">
        <v>57</v>
      </c>
      <c r="D3067" s="1" t="s">
        <v>58</v>
      </c>
      <c r="E3067" s="1" t="s">
        <v>108</v>
      </c>
      <c r="F3067" s="1" t="s">
        <v>109</v>
      </c>
      <c r="G3067" s="1" t="s">
        <v>6101</v>
      </c>
      <c r="H3067" s="1" t="s">
        <v>6102</v>
      </c>
      <c r="I3067" s="12">
        <v>0</v>
      </c>
      <c r="J3067" s="1" t="s">
        <v>166</v>
      </c>
      <c r="K3067" s="1" t="str">
        <f>LEFT(Table9[[#This Row],[PCODE]],9)&amp;"0000"&amp;RIGHT(Table9[[#This Row],[PCODE]],3)</f>
        <v>BFA0510010000061</v>
      </c>
      <c r="L3067" s="1">
        <f>LEN(Table9[[#This Row],[rowcapcode3]])</f>
        <v>16</v>
      </c>
      <c r="M3067" s="1" t="str">
        <f>Table9[[#This Row],[ADM2_CODE]]</f>
        <v>BFA051001</v>
      </c>
      <c r="N3067" s="1" t="str">
        <f>Table9[[#This Row],[ADM1_CODE]]</f>
        <v>BFA051</v>
      </c>
    </row>
    <row r="3068" spans="1:14" x14ac:dyDescent="0.25">
      <c r="A3068" s="12">
        <v>11.866667</v>
      </c>
      <c r="B3068" s="12">
        <v>-1.316667</v>
      </c>
      <c r="C3068" s="1" t="s">
        <v>57</v>
      </c>
      <c r="D3068" s="1" t="s">
        <v>58</v>
      </c>
      <c r="E3068" s="1" t="s">
        <v>108</v>
      </c>
      <c r="F3068" s="1" t="s">
        <v>109</v>
      </c>
      <c r="G3068" s="1" t="s">
        <v>6103</v>
      </c>
      <c r="H3068" s="1" t="s">
        <v>6104</v>
      </c>
      <c r="I3068" s="12">
        <v>0</v>
      </c>
      <c r="J3068" s="1" t="s">
        <v>166</v>
      </c>
      <c r="K3068" s="1" t="str">
        <f>LEFT(Table9[[#This Row],[PCODE]],9)&amp;"0000"&amp;RIGHT(Table9[[#This Row],[PCODE]],3)</f>
        <v>BFA0510010000464</v>
      </c>
      <c r="L3068" s="1">
        <f>LEN(Table9[[#This Row],[rowcapcode3]])</f>
        <v>16</v>
      </c>
      <c r="M3068" s="1" t="str">
        <f>Table9[[#This Row],[ADM2_CODE]]</f>
        <v>BFA051001</v>
      </c>
      <c r="N3068" s="1" t="str">
        <f>Table9[[#This Row],[ADM1_CODE]]</f>
        <v>BFA051</v>
      </c>
    </row>
    <row r="3069" spans="1:14" x14ac:dyDescent="0.25">
      <c r="A3069" s="12">
        <v>11.866667</v>
      </c>
      <c r="B3069" s="12">
        <v>-1.3</v>
      </c>
      <c r="C3069" s="1" t="s">
        <v>57</v>
      </c>
      <c r="D3069" s="1" t="s">
        <v>58</v>
      </c>
      <c r="E3069" s="1" t="s">
        <v>108</v>
      </c>
      <c r="F3069" s="1" t="s">
        <v>109</v>
      </c>
      <c r="G3069" s="1" t="s">
        <v>6105</v>
      </c>
      <c r="H3069" s="1" t="s">
        <v>6106</v>
      </c>
      <c r="I3069" s="12">
        <v>0</v>
      </c>
      <c r="J3069" s="1" t="s">
        <v>166</v>
      </c>
      <c r="K3069" s="1" t="str">
        <f>LEFT(Table9[[#This Row],[PCODE]],9)&amp;"0000"&amp;RIGHT(Table9[[#This Row],[PCODE]],3)</f>
        <v>BFA0510010000250</v>
      </c>
      <c r="L3069" s="1">
        <f>LEN(Table9[[#This Row],[rowcapcode3]])</f>
        <v>16</v>
      </c>
      <c r="M3069" s="1" t="str">
        <f>Table9[[#This Row],[ADM2_CODE]]</f>
        <v>BFA051001</v>
      </c>
      <c r="N3069" s="1" t="str">
        <f>Table9[[#This Row],[ADM1_CODE]]</f>
        <v>BFA051</v>
      </c>
    </row>
    <row r="3070" spans="1:14" x14ac:dyDescent="0.25">
      <c r="A3070" s="12">
        <v>11.866667</v>
      </c>
      <c r="B3070" s="12">
        <v>-1.266667</v>
      </c>
      <c r="C3070" s="1" t="s">
        <v>57</v>
      </c>
      <c r="D3070" s="1" t="s">
        <v>58</v>
      </c>
      <c r="E3070" s="1" t="s">
        <v>108</v>
      </c>
      <c r="F3070" s="1" t="s">
        <v>109</v>
      </c>
      <c r="G3070" s="1" t="s">
        <v>6107</v>
      </c>
      <c r="H3070" s="1" t="s">
        <v>6108</v>
      </c>
      <c r="I3070" s="12">
        <v>0</v>
      </c>
      <c r="J3070" s="1" t="s">
        <v>166</v>
      </c>
      <c r="K3070" s="1" t="str">
        <f>LEFT(Table9[[#This Row],[PCODE]],9)&amp;"0000"&amp;RIGHT(Table9[[#This Row],[PCODE]],3)</f>
        <v>BFA0510010000308</v>
      </c>
      <c r="L3070" s="1">
        <f>LEN(Table9[[#This Row],[rowcapcode3]])</f>
        <v>16</v>
      </c>
      <c r="M3070" s="1" t="str">
        <f>Table9[[#This Row],[ADM2_CODE]]</f>
        <v>BFA051001</v>
      </c>
      <c r="N3070" s="1" t="str">
        <f>Table9[[#This Row],[ADM1_CODE]]</f>
        <v>BFA051</v>
      </c>
    </row>
    <row r="3071" spans="1:14" x14ac:dyDescent="0.25">
      <c r="A3071" s="12">
        <v>11.866667</v>
      </c>
      <c r="B3071" s="12">
        <v>-1.233333</v>
      </c>
      <c r="C3071" s="1" t="s">
        <v>57</v>
      </c>
      <c r="D3071" s="1" t="s">
        <v>58</v>
      </c>
      <c r="E3071" s="1" t="s">
        <v>108</v>
      </c>
      <c r="F3071" s="1" t="s">
        <v>109</v>
      </c>
      <c r="G3071" s="1" t="s">
        <v>6109</v>
      </c>
      <c r="H3071" s="1" t="s">
        <v>5334</v>
      </c>
      <c r="I3071" s="12">
        <v>0</v>
      </c>
      <c r="J3071" s="1" t="s">
        <v>166</v>
      </c>
      <c r="K3071" s="1" t="str">
        <f>LEFT(Table9[[#This Row],[PCODE]],9)&amp;"0000"&amp;RIGHT(Table9[[#This Row],[PCODE]],3)</f>
        <v>BFA0510010000029</v>
      </c>
      <c r="L3071" s="1">
        <f>LEN(Table9[[#This Row],[rowcapcode3]])</f>
        <v>16</v>
      </c>
      <c r="M3071" s="1" t="str">
        <f>Table9[[#This Row],[ADM2_CODE]]</f>
        <v>BFA051001</v>
      </c>
      <c r="N3071" s="1" t="str">
        <f>Table9[[#This Row],[ADM1_CODE]]</f>
        <v>BFA051</v>
      </c>
    </row>
    <row r="3072" spans="1:14" x14ac:dyDescent="0.25">
      <c r="A3072" s="12">
        <v>11.866667</v>
      </c>
      <c r="B3072" s="12">
        <v>-1.2</v>
      </c>
      <c r="C3072" s="1" t="s">
        <v>57</v>
      </c>
      <c r="D3072" s="1" t="s">
        <v>58</v>
      </c>
      <c r="E3072" s="1" t="s">
        <v>110</v>
      </c>
      <c r="F3072" s="1" t="s">
        <v>111</v>
      </c>
      <c r="G3072" s="1" t="s">
        <v>6110</v>
      </c>
      <c r="H3072" s="1" t="s">
        <v>6111</v>
      </c>
      <c r="I3072" s="12">
        <v>0</v>
      </c>
      <c r="J3072" s="1" t="s">
        <v>166</v>
      </c>
      <c r="K3072" s="1" t="str">
        <f>LEFT(Table9[[#This Row],[PCODE]],9)&amp;"0000"&amp;RIGHT(Table9[[#This Row],[PCODE]],3)</f>
        <v>BFA0510030000166</v>
      </c>
      <c r="L3072" s="1">
        <f>LEN(Table9[[#This Row],[rowcapcode3]])</f>
        <v>16</v>
      </c>
      <c r="M3072" s="1" t="str">
        <f>Table9[[#This Row],[ADM2_CODE]]</f>
        <v>BFA051003</v>
      </c>
      <c r="N3072" s="1" t="str">
        <f>Table9[[#This Row],[ADM1_CODE]]</f>
        <v>BFA051</v>
      </c>
    </row>
    <row r="3073" spans="1:14" x14ac:dyDescent="0.25">
      <c r="A3073" s="12">
        <v>11.866667</v>
      </c>
      <c r="B3073" s="12">
        <v>-1.183333</v>
      </c>
      <c r="C3073" s="1" t="s">
        <v>57</v>
      </c>
      <c r="D3073" s="1" t="s">
        <v>58</v>
      </c>
      <c r="E3073" s="1" t="s">
        <v>110</v>
      </c>
      <c r="F3073" s="1" t="s">
        <v>111</v>
      </c>
      <c r="G3073" s="1" t="s">
        <v>6112</v>
      </c>
      <c r="H3073" s="1" t="s">
        <v>6113</v>
      </c>
      <c r="I3073" s="12">
        <v>0</v>
      </c>
      <c r="J3073" s="1" t="s">
        <v>166</v>
      </c>
      <c r="K3073" s="1" t="str">
        <f>LEFT(Table9[[#This Row],[PCODE]],9)&amp;"0000"&amp;RIGHT(Table9[[#This Row],[PCODE]],3)</f>
        <v>BFA0510030000048</v>
      </c>
      <c r="L3073" s="1">
        <f>LEN(Table9[[#This Row],[rowcapcode3]])</f>
        <v>16</v>
      </c>
      <c r="M3073" s="1" t="str">
        <f>Table9[[#This Row],[ADM2_CODE]]</f>
        <v>BFA051003</v>
      </c>
      <c r="N3073" s="1" t="str">
        <f>Table9[[#This Row],[ADM1_CODE]]</f>
        <v>BFA051</v>
      </c>
    </row>
    <row r="3074" spans="1:14" x14ac:dyDescent="0.25">
      <c r="A3074" s="12">
        <v>11.866667</v>
      </c>
      <c r="B3074" s="12">
        <v>-1.1666669999999999</v>
      </c>
      <c r="C3074" s="1" t="s">
        <v>57</v>
      </c>
      <c r="D3074" s="1" t="s">
        <v>58</v>
      </c>
      <c r="E3074" s="1" t="s">
        <v>110</v>
      </c>
      <c r="F3074" s="1" t="s">
        <v>111</v>
      </c>
      <c r="G3074" s="1" t="s">
        <v>6114</v>
      </c>
      <c r="H3074" s="1" t="s">
        <v>6115</v>
      </c>
      <c r="I3074" s="12">
        <v>0</v>
      </c>
      <c r="J3074" s="1" t="s">
        <v>166</v>
      </c>
      <c r="K3074" s="1" t="str">
        <f>LEFT(Table9[[#This Row],[PCODE]],9)&amp;"0000"&amp;RIGHT(Table9[[#This Row],[PCODE]],3)</f>
        <v>BFA0510030000054</v>
      </c>
      <c r="L3074" s="1">
        <f>LEN(Table9[[#This Row],[rowcapcode3]])</f>
        <v>16</v>
      </c>
      <c r="M3074" s="1" t="str">
        <f>Table9[[#This Row],[ADM2_CODE]]</f>
        <v>BFA051003</v>
      </c>
      <c r="N3074" s="1" t="str">
        <f>Table9[[#This Row],[ADM1_CODE]]</f>
        <v>BFA051</v>
      </c>
    </row>
    <row r="3075" spans="1:14" x14ac:dyDescent="0.25">
      <c r="A3075" s="12">
        <v>11.866667</v>
      </c>
      <c r="B3075" s="12">
        <v>-1.0833330000000001</v>
      </c>
      <c r="C3075" s="1" t="s">
        <v>57</v>
      </c>
      <c r="D3075" s="1" t="s">
        <v>58</v>
      </c>
      <c r="E3075" s="1" t="s">
        <v>110</v>
      </c>
      <c r="F3075" s="1" t="s">
        <v>111</v>
      </c>
      <c r="G3075" s="1" t="s">
        <v>6116</v>
      </c>
      <c r="H3075" s="1" t="s">
        <v>6117</v>
      </c>
      <c r="I3075" s="12">
        <v>0</v>
      </c>
      <c r="J3075" s="1" t="s">
        <v>166</v>
      </c>
      <c r="K3075" s="1" t="str">
        <f>LEFT(Table9[[#This Row],[PCODE]],9)&amp;"0000"&amp;RIGHT(Table9[[#This Row],[PCODE]],3)</f>
        <v>BFA0510030000085</v>
      </c>
      <c r="L3075" s="1">
        <f>LEN(Table9[[#This Row],[rowcapcode3]])</f>
        <v>16</v>
      </c>
      <c r="M3075" s="1" t="str">
        <f>Table9[[#This Row],[ADM2_CODE]]</f>
        <v>BFA051003</v>
      </c>
      <c r="N3075" s="1" t="str">
        <f>Table9[[#This Row],[ADM1_CODE]]</f>
        <v>BFA051</v>
      </c>
    </row>
    <row r="3076" spans="1:14" x14ac:dyDescent="0.25">
      <c r="A3076" s="12">
        <v>11.866667</v>
      </c>
      <c r="B3076" s="12">
        <v>-0.38333299999999998</v>
      </c>
      <c r="C3076" s="1" t="s">
        <v>49</v>
      </c>
      <c r="D3076" s="1" t="s">
        <v>50</v>
      </c>
      <c r="E3076" s="1" t="s">
        <v>92</v>
      </c>
      <c r="F3076" s="1" t="s">
        <v>93</v>
      </c>
      <c r="G3076" s="1" t="s">
        <v>6118</v>
      </c>
      <c r="H3076" s="1" t="s">
        <v>6119</v>
      </c>
      <c r="I3076" s="12">
        <v>0</v>
      </c>
      <c r="J3076" s="1" t="s">
        <v>166</v>
      </c>
      <c r="K3076" s="1" t="str">
        <f>LEFT(Table9[[#This Row],[PCODE]],9)&amp;"0000"&amp;RIGHT(Table9[[#This Row],[PCODE]],3)</f>
        <v>BFA0480030000085</v>
      </c>
      <c r="L3076" s="1">
        <f>LEN(Table9[[#This Row],[rowcapcode3]])</f>
        <v>16</v>
      </c>
      <c r="M3076" s="1" t="str">
        <f>Table9[[#This Row],[ADM2_CODE]]</f>
        <v>BFA048003</v>
      </c>
      <c r="N3076" s="1" t="str">
        <f>Table9[[#This Row],[ADM1_CODE]]</f>
        <v>BFA048</v>
      </c>
    </row>
    <row r="3077" spans="1:14" x14ac:dyDescent="0.25">
      <c r="A3077" s="12">
        <v>11.866667</v>
      </c>
      <c r="B3077" s="12">
        <v>-0.16666700000000001</v>
      </c>
      <c r="C3077" s="1" t="s">
        <v>49</v>
      </c>
      <c r="D3077" s="1" t="s">
        <v>50</v>
      </c>
      <c r="E3077" s="1" t="s">
        <v>134</v>
      </c>
      <c r="F3077" s="1" t="s">
        <v>135</v>
      </c>
      <c r="G3077" s="1" t="s">
        <v>6120</v>
      </c>
      <c r="H3077" s="1" t="s">
        <v>5277</v>
      </c>
      <c r="I3077" s="12">
        <v>0</v>
      </c>
      <c r="J3077" s="1" t="s">
        <v>166</v>
      </c>
      <c r="K3077" s="1" t="str">
        <f>LEFT(Table9[[#This Row],[PCODE]],9)&amp;"0000"&amp;RIGHT(Table9[[#This Row],[PCODE]],3)</f>
        <v>BFA0480010000060</v>
      </c>
      <c r="L3077" s="1">
        <f>LEN(Table9[[#This Row],[rowcapcode3]])</f>
        <v>16</v>
      </c>
      <c r="M3077" s="1" t="str">
        <f>Table9[[#This Row],[ADM2_CODE]]</f>
        <v>BFA048001</v>
      </c>
      <c r="N3077" s="1" t="str">
        <f>Table9[[#This Row],[ADM1_CODE]]</f>
        <v>BFA048</v>
      </c>
    </row>
    <row r="3078" spans="1:14" x14ac:dyDescent="0.25">
      <c r="A3078" s="12">
        <v>11.866667</v>
      </c>
      <c r="B3078" s="12">
        <v>-0.05</v>
      </c>
      <c r="C3078" s="1" t="s">
        <v>49</v>
      </c>
      <c r="D3078" s="1" t="s">
        <v>50</v>
      </c>
      <c r="E3078" s="1" t="s">
        <v>134</v>
      </c>
      <c r="F3078" s="1" t="s">
        <v>135</v>
      </c>
      <c r="G3078" s="1" t="s">
        <v>6121</v>
      </c>
      <c r="H3078" s="1" t="s">
        <v>6122</v>
      </c>
      <c r="I3078" s="12">
        <v>4</v>
      </c>
      <c r="J3078" s="1" t="s">
        <v>288</v>
      </c>
      <c r="K3078" s="1" t="str">
        <f>LEFT(Table9[[#This Row],[PCODE]],9)&amp;"0000"&amp;RIGHT(Table9[[#This Row],[PCODE]],3)</f>
        <v>BFA0480010000022</v>
      </c>
      <c r="L3078" s="1">
        <f>LEN(Table9[[#This Row],[rowcapcode3]])</f>
        <v>16</v>
      </c>
      <c r="M3078" s="1" t="str">
        <f>Table9[[#This Row],[ADM2_CODE]]</f>
        <v>BFA048001</v>
      </c>
      <c r="N3078" s="1" t="str">
        <f>Table9[[#This Row],[ADM1_CODE]]</f>
        <v>BFA048</v>
      </c>
    </row>
    <row r="3079" spans="1:14" x14ac:dyDescent="0.25">
      <c r="A3079" s="12">
        <v>11.875278</v>
      </c>
      <c r="B3079" s="12">
        <v>1.8669439999999999</v>
      </c>
      <c r="C3079" s="1" t="s">
        <v>47</v>
      </c>
      <c r="D3079" s="1" t="s">
        <v>48</v>
      </c>
      <c r="E3079" s="1" t="s">
        <v>140</v>
      </c>
      <c r="F3079" s="1" t="s">
        <v>141</v>
      </c>
      <c r="G3079" s="1" t="s">
        <v>6123</v>
      </c>
      <c r="H3079" s="1" t="s">
        <v>6124</v>
      </c>
      <c r="I3079" s="12">
        <v>4</v>
      </c>
      <c r="J3079" s="1" t="s">
        <v>288</v>
      </c>
      <c r="K3079" s="1" t="str">
        <f>LEFT(Table9[[#This Row],[PCODE]],9)&amp;"0000"&amp;RIGHT(Table9[[#This Row],[PCODE]],3)</f>
        <v>BFA0520050000291</v>
      </c>
      <c r="L3079" s="1">
        <f>LEN(Table9[[#This Row],[rowcapcode3]])</f>
        <v>16</v>
      </c>
      <c r="M3079" s="1" t="str">
        <f>Table9[[#This Row],[ADM2_CODE]]</f>
        <v>BFA052005</v>
      </c>
      <c r="N3079" s="1" t="str">
        <f>Table9[[#This Row],[ADM1_CODE]]</f>
        <v>BFA052</v>
      </c>
    </row>
    <row r="3080" spans="1:14" x14ac:dyDescent="0.25">
      <c r="A3080" s="12">
        <v>11.876229</v>
      </c>
      <c r="B3080" s="12">
        <v>-4.2634379999999998</v>
      </c>
      <c r="C3080" s="1" t="s">
        <v>39</v>
      </c>
      <c r="D3080" s="1" t="s">
        <v>40</v>
      </c>
      <c r="E3080" s="1" t="s">
        <v>156</v>
      </c>
      <c r="F3080" s="1" t="s">
        <v>157</v>
      </c>
      <c r="G3080" s="1" t="s">
        <v>6125</v>
      </c>
      <c r="H3080" s="1" t="s">
        <v>6126</v>
      </c>
      <c r="I3080" s="12">
        <v>0</v>
      </c>
      <c r="J3080" s="1" t="s">
        <v>166</v>
      </c>
      <c r="K3080" s="1" t="str">
        <f>LEFT(Table9[[#This Row],[PCODE]],9)&amp;"0000"&amp;RIGHT(Table9[[#This Row],[PCODE]],3)</f>
        <v>BFA0460020000034</v>
      </c>
      <c r="L3080" s="1">
        <f>LEN(Table9[[#This Row],[rowcapcode3]])</f>
        <v>16</v>
      </c>
      <c r="M3080" s="1" t="str">
        <f>Table9[[#This Row],[ADM2_CODE]]</f>
        <v>BFA046002</v>
      </c>
      <c r="N3080" s="1" t="str">
        <f>Table9[[#This Row],[ADM1_CODE]]</f>
        <v>BFA046</v>
      </c>
    </row>
    <row r="3081" spans="1:14" x14ac:dyDescent="0.25">
      <c r="A3081" s="12">
        <v>11.876794</v>
      </c>
      <c r="B3081" s="12">
        <v>-4.9482239999999997</v>
      </c>
      <c r="C3081" s="1" t="s">
        <v>45</v>
      </c>
      <c r="D3081" s="1" t="s">
        <v>46</v>
      </c>
      <c r="E3081" s="1" t="s">
        <v>2722</v>
      </c>
      <c r="F3081" s="1" t="s">
        <v>119</v>
      </c>
      <c r="G3081" s="1" t="s">
        <v>6127</v>
      </c>
      <c r="H3081" s="1" t="s">
        <v>6128</v>
      </c>
      <c r="I3081" s="12">
        <v>0</v>
      </c>
      <c r="J3081" s="1" t="s">
        <v>166</v>
      </c>
      <c r="K3081" s="1" t="str">
        <f>LEFT(Table9[[#This Row],[PCODE]],9)&amp;"0000"&amp;RIGHT(Table9[[#This Row],[PCODE]],3)</f>
        <v>BFA0530020000084</v>
      </c>
      <c r="L3081" s="1">
        <f>LEN(Table9[[#This Row],[rowcapcode3]])</f>
        <v>16</v>
      </c>
      <c r="M3081" s="1" t="str">
        <f>Table9[[#This Row],[ADM2_CODE]]</f>
        <v>BFA053002</v>
      </c>
      <c r="N3081" s="1" t="str">
        <f>Table9[[#This Row],[ADM1_CODE]]</f>
        <v>BFA053</v>
      </c>
    </row>
    <row r="3082" spans="1:14" x14ac:dyDescent="0.25">
      <c r="A3082" s="12">
        <v>11.880508000000001</v>
      </c>
      <c r="B3082" s="12">
        <v>-4.2219949999999997</v>
      </c>
      <c r="C3082" s="1" t="s">
        <v>45</v>
      </c>
      <c r="D3082" s="1" t="s">
        <v>46</v>
      </c>
      <c r="E3082" s="1" t="s">
        <v>81</v>
      </c>
      <c r="F3082" s="1" t="s">
        <v>82</v>
      </c>
      <c r="G3082" s="1" t="s">
        <v>6129</v>
      </c>
      <c r="H3082" s="1" t="s">
        <v>6130</v>
      </c>
      <c r="I3082" s="12">
        <v>0</v>
      </c>
      <c r="J3082" s="1" t="s">
        <v>166</v>
      </c>
      <c r="K3082" s="1" t="str">
        <f>LEFT(Table9[[#This Row],[PCODE]],9)&amp;"0000"&amp;RIGHT(Table9[[#This Row],[PCODE]],3)</f>
        <v>BFA0530010000005</v>
      </c>
      <c r="L3082" s="1">
        <f>LEN(Table9[[#This Row],[rowcapcode3]])</f>
        <v>16</v>
      </c>
      <c r="M3082" s="1" t="str">
        <f>Table9[[#This Row],[ADM2_CODE]]</f>
        <v>BFA053001</v>
      </c>
      <c r="N3082" s="1" t="str">
        <f>Table9[[#This Row],[ADM1_CODE]]</f>
        <v>BFA053</v>
      </c>
    </row>
    <row r="3083" spans="1:14" x14ac:dyDescent="0.25">
      <c r="A3083" s="12">
        <v>11.880508000000001</v>
      </c>
      <c r="B3083" s="12">
        <v>-4.2219949999999997</v>
      </c>
      <c r="C3083" s="1" t="s">
        <v>45</v>
      </c>
      <c r="D3083" s="1" t="s">
        <v>46</v>
      </c>
      <c r="E3083" s="1" t="s">
        <v>81</v>
      </c>
      <c r="F3083" s="1" t="s">
        <v>82</v>
      </c>
      <c r="G3083" s="1" t="s">
        <v>6131</v>
      </c>
      <c r="H3083" s="1" t="s">
        <v>730</v>
      </c>
      <c r="I3083" s="12">
        <v>0</v>
      </c>
      <c r="J3083" s="1" t="s">
        <v>166</v>
      </c>
      <c r="K3083" s="1" t="str">
        <f>LEFT(Table9[[#This Row],[PCODE]],9)&amp;"0000"&amp;RIGHT(Table9[[#This Row],[PCODE]],3)</f>
        <v>BFA0530010000126</v>
      </c>
      <c r="L3083" s="1">
        <f>LEN(Table9[[#This Row],[rowcapcode3]])</f>
        <v>16</v>
      </c>
      <c r="M3083" s="1" t="str">
        <f>Table9[[#This Row],[ADM2_CODE]]</f>
        <v>BFA053001</v>
      </c>
      <c r="N3083" s="1" t="str">
        <f>Table9[[#This Row],[ADM1_CODE]]</f>
        <v>BFA053</v>
      </c>
    </row>
    <row r="3084" spans="1:14" x14ac:dyDescent="0.25">
      <c r="A3084" s="12">
        <v>11.883333</v>
      </c>
      <c r="B3084" s="12">
        <v>-3.733333</v>
      </c>
      <c r="C3084" s="1" t="s">
        <v>39</v>
      </c>
      <c r="D3084" s="1" t="s">
        <v>40</v>
      </c>
      <c r="E3084" s="1" t="s">
        <v>69</v>
      </c>
      <c r="F3084" s="1" t="s">
        <v>70</v>
      </c>
      <c r="G3084" s="1" t="s">
        <v>6132</v>
      </c>
      <c r="H3084" s="1" t="s">
        <v>6133</v>
      </c>
      <c r="I3084" s="12">
        <v>0</v>
      </c>
      <c r="J3084" s="1" t="s">
        <v>166</v>
      </c>
      <c r="K3084" s="1" t="str">
        <f>LEFT(Table9[[#This Row],[PCODE]],9)&amp;"0000"&amp;RIGHT(Table9[[#This Row],[PCODE]],3)</f>
        <v>BFA0460040000203</v>
      </c>
      <c r="L3084" s="1">
        <f>LEN(Table9[[#This Row],[rowcapcode3]])</f>
        <v>16</v>
      </c>
      <c r="M3084" s="1" t="str">
        <f>Table9[[#This Row],[ADM2_CODE]]</f>
        <v>BFA046004</v>
      </c>
      <c r="N3084" s="1" t="str">
        <f>Table9[[#This Row],[ADM1_CODE]]</f>
        <v>BFA046</v>
      </c>
    </row>
    <row r="3085" spans="1:14" x14ac:dyDescent="0.25">
      <c r="A3085" s="12">
        <v>11.883333</v>
      </c>
      <c r="B3085" s="12">
        <v>-3.7166670000000002</v>
      </c>
      <c r="C3085" s="1" t="s">
        <v>39</v>
      </c>
      <c r="D3085" s="1" t="s">
        <v>40</v>
      </c>
      <c r="E3085" s="1" t="s">
        <v>69</v>
      </c>
      <c r="F3085" s="1" t="s">
        <v>70</v>
      </c>
      <c r="G3085" s="1" t="s">
        <v>6134</v>
      </c>
      <c r="H3085" s="1" t="s">
        <v>6135</v>
      </c>
      <c r="I3085" s="12">
        <v>0</v>
      </c>
      <c r="J3085" s="1" t="s">
        <v>166</v>
      </c>
      <c r="K3085" s="1" t="str">
        <f>LEFT(Table9[[#This Row],[PCODE]],9)&amp;"0000"&amp;RIGHT(Table9[[#This Row],[PCODE]],3)</f>
        <v>BFA0460040000069</v>
      </c>
      <c r="L3085" s="1">
        <f>LEN(Table9[[#This Row],[rowcapcode3]])</f>
        <v>16</v>
      </c>
      <c r="M3085" s="1" t="str">
        <f>Table9[[#This Row],[ADM2_CODE]]</f>
        <v>BFA046004</v>
      </c>
      <c r="N3085" s="1" t="str">
        <f>Table9[[#This Row],[ADM1_CODE]]</f>
        <v>BFA046</v>
      </c>
    </row>
    <row r="3086" spans="1:14" x14ac:dyDescent="0.25">
      <c r="A3086" s="12">
        <v>11.883333</v>
      </c>
      <c r="B3086" s="12">
        <v>-3.5833330000000001</v>
      </c>
      <c r="C3086" s="1" t="s">
        <v>39</v>
      </c>
      <c r="D3086" s="1" t="s">
        <v>40</v>
      </c>
      <c r="E3086" s="1" t="s">
        <v>69</v>
      </c>
      <c r="F3086" s="1" t="s">
        <v>70</v>
      </c>
      <c r="G3086" s="1" t="s">
        <v>6136</v>
      </c>
      <c r="H3086" s="1" t="s">
        <v>6137</v>
      </c>
      <c r="I3086" s="12">
        <v>0</v>
      </c>
      <c r="J3086" s="1" t="s">
        <v>166</v>
      </c>
      <c r="K3086" s="1" t="str">
        <f>LEFT(Table9[[#This Row],[PCODE]],9)&amp;"0000"&amp;RIGHT(Table9[[#This Row],[PCODE]],3)</f>
        <v>BFA0460040000146</v>
      </c>
      <c r="L3086" s="1">
        <f>LEN(Table9[[#This Row],[rowcapcode3]])</f>
        <v>16</v>
      </c>
      <c r="M3086" s="1" t="str">
        <f>Table9[[#This Row],[ADM2_CODE]]</f>
        <v>BFA046004</v>
      </c>
      <c r="N3086" s="1" t="str">
        <f>Table9[[#This Row],[ADM1_CODE]]</f>
        <v>BFA046</v>
      </c>
    </row>
    <row r="3087" spans="1:14" x14ac:dyDescent="0.25">
      <c r="A3087" s="12">
        <v>11.883333</v>
      </c>
      <c r="B3087" s="12">
        <v>-3.4666670000000002</v>
      </c>
      <c r="C3087" s="1" t="s">
        <v>39</v>
      </c>
      <c r="D3087" s="1" t="s">
        <v>40</v>
      </c>
      <c r="E3087" s="1" t="s">
        <v>67</v>
      </c>
      <c r="F3087" s="1" t="s">
        <v>68</v>
      </c>
      <c r="G3087" s="1" t="s">
        <v>6138</v>
      </c>
      <c r="H3087" s="1" t="s">
        <v>6139</v>
      </c>
      <c r="I3087" s="12">
        <v>0</v>
      </c>
      <c r="J3087" s="1" t="s">
        <v>166</v>
      </c>
      <c r="K3087" s="1" t="str">
        <f>LEFT(Table9[[#This Row],[PCODE]],9)&amp;"0000"&amp;RIGHT(Table9[[#This Row],[PCODE]],3)</f>
        <v>BFA0460010000050</v>
      </c>
      <c r="L3087" s="1">
        <f>LEN(Table9[[#This Row],[rowcapcode3]])</f>
        <v>16</v>
      </c>
      <c r="M3087" s="1" t="str">
        <f>Table9[[#This Row],[ADM2_CODE]]</f>
        <v>BFA046001</v>
      </c>
      <c r="N3087" s="1" t="str">
        <f>Table9[[#This Row],[ADM1_CODE]]</f>
        <v>BFA046</v>
      </c>
    </row>
    <row r="3088" spans="1:14" x14ac:dyDescent="0.25">
      <c r="A3088" s="12">
        <v>11.883333</v>
      </c>
      <c r="B3088" s="12">
        <v>-3.3333330000000001</v>
      </c>
      <c r="C3088" s="1" t="s">
        <v>39</v>
      </c>
      <c r="D3088" s="1" t="s">
        <v>40</v>
      </c>
      <c r="E3088" s="1" t="s">
        <v>67</v>
      </c>
      <c r="F3088" s="1" t="s">
        <v>68</v>
      </c>
      <c r="G3088" s="1" t="s">
        <v>6140</v>
      </c>
      <c r="H3088" s="1" t="s">
        <v>6141</v>
      </c>
      <c r="I3088" s="12">
        <v>0</v>
      </c>
      <c r="J3088" s="1" t="s">
        <v>166</v>
      </c>
      <c r="K3088" s="1" t="str">
        <f>LEFT(Table9[[#This Row],[PCODE]],9)&amp;"0000"&amp;RIGHT(Table9[[#This Row],[PCODE]],3)</f>
        <v>BFA0460010000018</v>
      </c>
      <c r="L3088" s="1">
        <f>LEN(Table9[[#This Row],[rowcapcode3]])</f>
        <v>16</v>
      </c>
      <c r="M3088" s="1" t="str">
        <f>Table9[[#This Row],[ADM2_CODE]]</f>
        <v>BFA046001</v>
      </c>
      <c r="N3088" s="1" t="str">
        <f>Table9[[#This Row],[ADM1_CODE]]</f>
        <v>BFA046</v>
      </c>
    </row>
    <row r="3089" spans="1:14" x14ac:dyDescent="0.25">
      <c r="A3089" s="12">
        <v>11.883333</v>
      </c>
      <c r="B3089" s="12">
        <v>-3.3333330000000001</v>
      </c>
      <c r="C3089" s="1" t="s">
        <v>39</v>
      </c>
      <c r="D3089" s="1" t="s">
        <v>40</v>
      </c>
      <c r="E3089" s="1" t="s">
        <v>67</v>
      </c>
      <c r="F3089" s="1" t="s">
        <v>68</v>
      </c>
      <c r="G3089" s="1" t="s">
        <v>6142</v>
      </c>
      <c r="H3089" s="1" t="s">
        <v>555</v>
      </c>
      <c r="I3089" s="12">
        <v>0</v>
      </c>
      <c r="J3089" s="1" t="s">
        <v>166</v>
      </c>
      <c r="K3089" s="1" t="str">
        <f>LEFT(Table9[[#This Row],[PCODE]],9)&amp;"0000"&amp;RIGHT(Table9[[#This Row],[PCODE]],3)</f>
        <v>BFA0460010000152</v>
      </c>
      <c r="L3089" s="1">
        <f>LEN(Table9[[#This Row],[rowcapcode3]])</f>
        <v>16</v>
      </c>
      <c r="M3089" s="1" t="str">
        <f>Table9[[#This Row],[ADM2_CODE]]</f>
        <v>BFA046001</v>
      </c>
      <c r="N3089" s="1" t="str">
        <f>Table9[[#This Row],[ADM1_CODE]]</f>
        <v>BFA046</v>
      </c>
    </row>
    <row r="3090" spans="1:14" x14ac:dyDescent="0.25">
      <c r="A3090" s="12">
        <v>11.883333</v>
      </c>
      <c r="B3090" s="12">
        <v>-3.1833330000000002</v>
      </c>
      <c r="C3090" s="1" t="s">
        <v>39</v>
      </c>
      <c r="D3090" s="1" t="s">
        <v>40</v>
      </c>
      <c r="E3090" s="1" t="s">
        <v>67</v>
      </c>
      <c r="F3090" s="1" t="s">
        <v>68</v>
      </c>
      <c r="G3090" s="1" t="s">
        <v>6143</v>
      </c>
      <c r="H3090" s="1" t="s">
        <v>4421</v>
      </c>
      <c r="I3090" s="12">
        <v>0</v>
      </c>
      <c r="J3090" s="1" t="s">
        <v>166</v>
      </c>
      <c r="K3090" s="1" t="str">
        <f>LEFT(Table9[[#This Row],[PCODE]],9)&amp;"0000"&amp;RIGHT(Table9[[#This Row],[PCODE]],3)</f>
        <v>BFA0460010000126</v>
      </c>
      <c r="L3090" s="1">
        <f>LEN(Table9[[#This Row],[rowcapcode3]])</f>
        <v>16</v>
      </c>
      <c r="M3090" s="1" t="str">
        <f>Table9[[#This Row],[ADM2_CODE]]</f>
        <v>BFA046001</v>
      </c>
      <c r="N3090" s="1" t="str">
        <f>Table9[[#This Row],[ADM1_CODE]]</f>
        <v>BFA046</v>
      </c>
    </row>
    <row r="3091" spans="1:14" x14ac:dyDescent="0.25">
      <c r="A3091" s="12">
        <v>11.883333</v>
      </c>
      <c r="B3091" s="12">
        <v>-3.05</v>
      </c>
      <c r="C3091" s="1" t="s">
        <v>39</v>
      </c>
      <c r="D3091" s="1" t="s">
        <v>40</v>
      </c>
      <c r="E3091" s="1" t="s">
        <v>67</v>
      </c>
      <c r="F3091" s="1" t="s">
        <v>68</v>
      </c>
      <c r="G3091" s="1" t="s">
        <v>6144</v>
      </c>
      <c r="H3091" s="1" t="s">
        <v>4059</v>
      </c>
      <c r="I3091" s="12">
        <v>4</v>
      </c>
      <c r="J3091" s="1" t="s">
        <v>288</v>
      </c>
      <c r="K3091" s="1" t="str">
        <f>LEFT(Table9[[#This Row],[PCODE]],9)&amp;"0000"&amp;RIGHT(Table9[[#This Row],[PCODE]],3)</f>
        <v>BFA0460010000074</v>
      </c>
      <c r="L3091" s="1">
        <f>LEN(Table9[[#This Row],[rowcapcode3]])</f>
        <v>16</v>
      </c>
      <c r="M3091" s="1" t="str">
        <f>Table9[[#This Row],[ADM2_CODE]]</f>
        <v>BFA046001</v>
      </c>
      <c r="N3091" s="1" t="str">
        <f>Table9[[#This Row],[ADM1_CODE]]</f>
        <v>BFA046</v>
      </c>
    </row>
    <row r="3092" spans="1:14" x14ac:dyDescent="0.25">
      <c r="A3092" s="12">
        <v>11.883333</v>
      </c>
      <c r="B3092" s="12">
        <v>-2.5</v>
      </c>
      <c r="C3092" s="1" t="s">
        <v>41</v>
      </c>
      <c r="D3092" s="1" t="s">
        <v>42</v>
      </c>
      <c r="E3092" s="1" t="s">
        <v>75</v>
      </c>
      <c r="F3092" s="1" t="s">
        <v>76</v>
      </c>
      <c r="G3092" s="1" t="s">
        <v>6145</v>
      </c>
      <c r="H3092" s="1" t="s">
        <v>6146</v>
      </c>
      <c r="I3092" s="12">
        <v>0</v>
      </c>
      <c r="J3092" s="1" t="s">
        <v>166</v>
      </c>
      <c r="K3092" s="1" t="str">
        <f>LEFT(Table9[[#This Row],[PCODE]],9)&amp;"0000"&amp;RIGHT(Table9[[#This Row],[PCODE]],3)</f>
        <v>BFA0500020000110</v>
      </c>
      <c r="L3092" s="1">
        <f>LEN(Table9[[#This Row],[rowcapcode3]])</f>
        <v>16</v>
      </c>
      <c r="M3092" s="1" t="str">
        <f>Table9[[#This Row],[ADM2_CODE]]</f>
        <v>BFA050002</v>
      </c>
      <c r="N3092" s="1" t="str">
        <f>Table9[[#This Row],[ADM1_CODE]]</f>
        <v>BFA050</v>
      </c>
    </row>
    <row r="3093" spans="1:14" x14ac:dyDescent="0.25">
      <c r="A3093" s="12">
        <v>11.883333</v>
      </c>
      <c r="B3093" s="12">
        <v>-2.4</v>
      </c>
      <c r="C3093" s="1" t="s">
        <v>41</v>
      </c>
      <c r="D3093" s="1" t="s">
        <v>42</v>
      </c>
      <c r="E3093" s="1" t="s">
        <v>130</v>
      </c>
      <c r="F3093" s="1" t="s">
        <v>131</v>
      </c>
      <c r="G3093" s="1" t="s">
        <v>6147</v>
      </c>
      <c r="H3093" s="1" t="s">
        <v>6148</v>
      </c>
      <c r="I3093" s="12">
        <v>0</v>
      </c>
      <c r="J3093" s="1" t="s">
        <v>166</v>
      </c>
      <c r="K3093" s="1" t="str">
        <f>LEFT(Table9[[#This Row],[PCODE]],9)&amp;"0000"&amp;RIGHT(Table9[[#This Row],[PCODE]],3)</f>
        <v>BFA0500030000134</v>
      </c>
      <c r="L3093" s="1">
        <f>LEN(Table9[[#This Row],[rowcapcode3]])</f>
        <v>16</v>
      </c>
      <c r="M3093" s="1" t="str">
        <f>Table9[[#This Row],[ADM2_CODE]]</f>
        <v>BFA050003</v>
      </c>
      <c r="N3093" s="1" t="str">
        <f>Table9[[#This Row],[ADM1_CODE]]</f>
        <v>BFA050</v>
      </c>
    </row>
    <row r="3094" spans="1:14" x14ac:dyDescent="0.25">
      <c r="A3094" s="12">
        <v>11.883333</v>
      </c>
      <c r="B3094" s="12">
        <v>-1.9666669999999999</v>
      </c>
      <c r="C3094" s="1" t="s">
        <v>41</v>
      </c>
      <c r="D3094" s="1" t="s">
        <v>42</v>
      </c>
      <c r="E3094" s="1" t="s">
        <v>77</v>
      </c>
      <c r="F3094" s="1" t="s">
        <v>78</v>
      </c>
      <c r="G3094" s="1" t="s">
        <v>6149</v>
      </c>
      <c r="H3094" s="1" t="s">
        <v>6150</v>
      </c>
      <c r="I3094" s="12">
        <v>0</v>
      </c>
      <c r="J3094" s="1" t="s">
        <v>166</v>
      </c>
      <c r="K3094" s="1" t="str">
        <f>LEFT(Table9[[#This Row],[PCODE]],9)&amp;"0000"&amp;RIGHT(Table9[[#This Row],[PCODE]],3)</f>
        <v>BFA0500040000179</v>
      </c>
      <c r="L3094" s="1">
        <f>LEN(Table9[[#This Row],[rowcapcode3]])</f>
        <v>16</v>
      </c>
      <c r="M3094" s="1" t="str">
        <f>Table9[[#This Row],[ADM2_CODE]]</f>
        <v>BFA050004</v>
      </c>
      <c r="N3094" s="1" t="str">
        <f>Table9[[#This Row],[ADM1_CODE]]</f>
        <v>BFA050</v>
      </c>
    </row>
    <row r="3095" spans="1:14" x14ac:dyDescent="0.25">
      <c r="A3095" s="12">
        <v>11.883333</v>
      </c>
      <c r="B3095" s="12">
        <v>-1.6333329999999999</v>
      </c>
      <c r="C3095" s="1" t="s">
        <v>57</v>
      </c>
      <c r="D3095" s="1" t="s">
        <v>58</v>
      </c>
      <c r="E3095" s="1" t="s">
        <v>108</v>
      </c>
      <c r="F3095" s="1" t="s">
        <v>109</v>
      </c>
      <c r="G3095" s="1" t="s">
        <v>6151</v>
      </c>
      <c r="H3095" s="1" t="s">
        <v>6152</v>
      </c>
      <c r="I3095" s="12">
        <v>0</v>
      </c>
      <c r="J3095" s="1" t="s">
        <v>166</v>
      </c>
      <c r="K3095" s="1" t="str">
        <f>LEFT(Table9[[#This Row],[PCODE]],9)&amp;"0000"&amp;RIGHT(Table9[[#This Row],[PCODE]],3)</f>
        <v>BFA0510010000359</v>
      </c>
      <c r="L3095" s="1">
        <f>LEN(Table9[[#This Row],[rowcapcode3]])</f>
        <v>16</v>
      </c>
      <c r="M3095" s="1" t="str">
        <f>Table9[[#This Row],[ADM2_CODE]]</f>
        <v>BFA051001</v>
      </c>
      <c r="N3095" s="1" t="str">
        <f>Table9[[#This Row],[ADM1_CODE]]</f>
        <v>BFA051</v>
      </c>
    </row>
    <row r="3096" spans="1:14" x14ac:dyDescent="0.25">
      <c r="A3096" s="12">
        <v>11.883333</v>
      </c>
      <c r="B3096" s="12">
        <v>-1.5333330000000001</v>
      </c>
      <c r="C3096" s="1" t="s">
        <v>57</v>
      </c>
      <c r="D3096" s="1" t="s">
        <v>58</v>
      </c>
      <c r="E3096" s="1" t="s">
        <v>108</v>
      </c>
      <c r="F3096" s="1" t="s">
        <v>109</v>
      </c>
      <c r="G3096" s="1" t="s">
        <v>6153</v>
      </c>
      <c r="H3096" s="1" t="s">
        <v>6154</v>
      </c>
      <c r="I3096" s="12">
        <v>0</v>
      </c>
      <c r="J3096" s="1" t="s">
        <v>166</v>
      </c>
      <c r="K3096" s="1" t="str">
        <f>LEFT(Table9[[#This Row],[PCODE]],9)&amp;"0000"&amp;RIGHT(Table9[[#This Row],[PCODE]],3)</f>
        <v>BFA0510010000059</v>
      </c>
      <c r="L3096" s="1">
        <f>LEN(Table9[[#This Row],[rowcapcode3]])</f>
        <v>16</v>
      </c>
      <c r="M3096" s="1" t="str">
        <f>Table9[[#This Row],[ADM2_CODE]]</f>
        <v>BFA051001</v>
      </c>
      <c r="N3096" s="1" t="str">
        <f>Table9[[#This Row],[ADM1_CODE]]</f>
        <v>BFA051</v>
      </c>
    </row>
    <row r="3097" spans="1:14" x14ac:dyDescent="0.25">
      <c r="A3097" s="12">
        <v>11.883333</v>
      </c>
      <c r="B3097" s="12">
        <v>-1.516667</v>
      </c>
      <c r="C3097" s="1" t="s">
        <v>57</v>
      </c>
      <c r="D3097" s="1" t="s">
        <v>58</v>
      </c>
      <c r="E3097" s="1" t="s">
        <v>108</v>
      </c>
      <c r="F3097" s="1" t="s">
        <v>109</v>
      </c>
      <c r="G3097" s="1" t="s">
        <v>6155</v>
      </c>
      <c r="H3097" s="1" t="s">
        <v>6156</v>
      </c>
      <c r="I3097" s="12">
        <v>0</v>
      </c>
      <c r="J3097" s="1" t="s">
        <v>166</v>
      </c>
      <c r="K3097" s="1" t="str">
        <f>LEFT(Table9[[#This Row],[PCODE]],9)&amp;"0000"&amp;RIGHT(Table9[[#This Row],[PCODE]],3)</f>
        <v>BFA0510010000360</v>
      </c>
      <c r="L3097" s="1">
        <f>LEN(Table9[[#This Row],[rowcapcode3]])</f>
        <v>16</v>
      </c>
      <c r="M3097" s="1" t="str">
        <f>Table9[[#This Row],[ADM2_CODE]]</f>
        <v>BFA051001</v>
      </c>
      <c r="N3097" s="1" t="str">
        <f>Table9[[#This Row],[ADM1_CODE]]</f>
        <v>BFA051</v>
      </c>
    </row>
    <row r="3098" spans="1:14" x14ac:dyDescent="0.25">
      <c r="A3098" s="12">
        <v>11.883333</v>
      </c>
      <c r="B3098" s="12">
        <v>-1.4666669999999999</v>
      </c>
      <c r="C3098" s="1" t="s">
        <v>57</v>
      </c>
      <c r="D3098" s="1" t="s">
        <v>58</v>
      </c>
      <c r="E3098" s="1" t="s">
        <v>108</v>
      </c>
      <c r="F3098" s="1" t="s">
        <v>109</v>
      </c>
      <c r="G3098" s="1" t="s">
        <v>6157</v>
      </c>
      <c r="H3098" s="1" t="s">
        <v>6158</v>
      </c>
      <c r="I3098" s="12">
        <v>0</v>
      </c>
      <c r="J3098" s="1" t="s">
        <v>166</v>
      </c>
      <c r="K3098" s="1" t="str">
        <f>LEFT(Table9[[#This Row],[PCODE]],9)&amp;"0000"&amp;RIGHT(Table9[[#This Row],[PCODE]],3)</f>
        <v>BFA0510010000027</v>
      </c>
      <c r="L3098" s="1">
        <f>LEN(Table9[[#This Row],[rowcapcode3]])</f>
        <v>16</v>
      </c>
      <c r="M3098" s="1" t="str">
        <f>Table9[[#This Row],[ADM2_CODE]]</f>
        <v>BFA051001</v>
      </c>
      <c r="N3098" s="1" t="str">
        <f>Table9[[#This Row],[ADM1_CODE]]</f>
        <v>BFA051</v>
      </c>
    </row>
    <row r="3099" spans="1:14" x14ac:dyDescent="0.25">
      <c r="A3099" s="12">
        <v>11.883333</v>
      </c>
      <c r="B3099" s="12">
        <v>-1.433333</v>
      </c>
      <c r="C3099" s="1" t="s">
        <v>57</v>
      </c>
      <c r="D3099" s="1" t="s">
        <v>58</v>
      </c>
      <c r="E3099" s="1" t="s">
        <v>108</v>
      </c>
      <c r="F3099" s="1" t="s">
        <v>109</v>
      </c>
      <c r="G3099" s="1" t="s">
        <v>6159</v>
      </c>
      <c r="H3099" s="1" t="s">
        <v>6160</v>
      </c>
      <c r="I3099" s="12">
        <v>0</v>
      </c>
      <c r="J3099" s="1" t="s">
        <v>166</v>
      </c>
      <c r="K3099" s="1" t="str">
        <f>LEFT(Table9[[#This Row],[PCODE]],9)&amp;"0000"&amp;RIGHT(Table9[[#This Row],[PCODE]],3)</f>
        <v>BFA0510010000423</v>
      </c>
      <c r="L3099" s="1">
        <f>LEN(Table9[[#This Row],[rowcapcode3]])</f>
        <v>16</v>
      </c>
      <c r="M3099" s="1" t="str">
        <f>Table9[[#This Row],[ADM2_CODE]]</f>
        <v>BFA051001</v>
      </c>
      <c r="N3099" s="1" t="str">
        <f>Table9[[#This Row],[ADM1_CODE]]</f>
        <v>BFA051</v>
      </c>
    </row>
    <row r="3100" spans="1:14" x14ac:dyDescent="0.25">
      <c r="A3100" s="12">
        <v>11.883333</v>
      </c>
      <c r="B3100" s="12">
        <v>-1.4166669999999999</v>
      </c>
      <c r="C3100" s="1" t="s">
        <v>57</v>
      </c>
      <c r="D3100" s="1" t="s">
        <v>58</v>
      </c>
      <c r="E3100" s="1" t="s">
        <v>108</v>
      </c>
      <c r="F3100" s="1" t="s">
        <v>109</v>
      </c>
      <c r="G3100" s="1" t="s">
        <v>6161</v>
      </c>
      <c r="H3100" s="1" t="s">
        <v>6162</v>
      </c>
      <c r="I3100" s="12">
        <v>0</v>
      </c>
      <c r="J3100" s="1" t="s">
        <v>166</v>
      </c>
      <c r="K3100" s="1" t="str">
        <f>LEFT(Table9[[#This Row],[PCODE]],9)&amp;"0000"&amp;RIGHT(Table9[[#This Row],[PCODE]],3)</f>
        <v>BFA0510010000002</v>
      </c>
      <c r="L3100" s="1">
        <f>LEN(Table9[[#This Row],[rowcapcode3]])</f>
        <v>16</v>
      </c>
      <c r="M3100" s="1" t="str">
        <f>Table9[[#This Row],[ADM2_CODE]]</f>
        <v>BFA051001</v>
      </c>
      <c r="N3100" s="1" t="str">
        <f>Table9[[#This Row],[ADM1_CODE]]</f>
        <v>BFA051</v>
      </c>
    </row>
    <row r="3101" spans="1:14" x14ac:dyDescent="0.25">
      <c r="A3101" s="12">
        <v>11.883333</v>
      </c>
      <c r="B3101" s="12">
        <v>-1.4</v>
      </c>
      <c r="C3101" s="1" t="s">
        <v>57</v>
      </c>
      <c r="D3101" s="1" t="s">
        <v>58</v>
      </c>
      <c r="E3101" s="1" t="s">
        <v>108</v>
      </c>
      <c r="F3101" s="1" t="s">
        <v>109</v>
      </c>
      <c r="G3101" s="1" t="s">
        <v>6163</v>
      </c>
      <c r="H3101" s="1" t="s">
        <v>6164</v>
      </c>
      <c r="I3101" s="12">
        <v>0</v>
      </c>
      <c r="J3101" s="1" t="s">
        <v>166</v>
      </c>
      <c r="K3101" s="1" t="str">
        <f>LEFT(Table9[[#This Row],[PCODE]],9)&amp;"0000"&amp;RIGHT(Table9[[#This Row],[PCODE]],3)</f>
        <v>BFA0510010000208</v>
      </c>
      <c r="L3101" s="1">
        <f>LEN(Table9[[#This Row],[rowcapcode3]])</f>
        <v>16</v>
      </c>
      <c r="M3101" s="1" t="str">
        <f>Table9[[#This Row],[ADM2_CODE]]</f>
        <v>BFA051001</v>
      </c>
      <c r="N3101" s="1" t="str">
        <f>Table9[[#This Row],[ADM1_CODE]]</f>
        <v>BFA051</v>
      </c>
    </row>
    <row r="3102" spans="1:14" x14ac:dyDescent="0.25">
      <c r="A3102" s="12">
        <v>11.883333</v>
      </c>
      <c r="B3102" s="12">
        <v>-1.3833329999999999</v>
      </c>
      <c r="C3102" s="1" t="s">
        <v>57</v>
      </c>
      <c r="D3102" s="1" t="s">
        <v>58</v>
      </c>
      <c r="E3102" s="1" t="s">
        <v>108</v>
      </c>
      <c r="F3102" s="1" t="s">
        <v>109</v>
      </c>
      <c r="G3102" s="1" t="s">
        <v>6165</v>
      </c>
      <c r="H3102" s="1" t="s">
        <v>6166</v>
      </c>
      <c r="I3102" s="12">
        <v>0</v>
      </c>
      <c r="J3102" s="1" t="s">
        <v>166</v>
      </c>
      <c r="K3102" s="1" t="str">
        <f>LEFT(Table9[[#This Row],[PCODE]],9)&amp;"0000"&amp;RIGHT(Table9[[#This Row],[PCODE]],3)</f>
        <v>BFA0510010000191</v>
      </c>
      <c r="L3102" s="1">
        <f>LEN(Table9[[#This Row],[rowcapcode3]])</f>
        <v>16</v>
      </c>
      <c r="M3102" s="1" t="str">
        <f>Table9[[#This Row],[ADM2_CODE]]</f>
        <v>BFA051001</v>
      </c>
      <c r="N3102" s="1" t="str">
        <f>Table9[[#This Row],[ADM1_CODE]]</f>
        <v>BFA051</v>
      </c>
    </row>
    <row r="3103" spans="1:14" x14ac:dyDescent="0.25">
      <c r="A3103" s="12">
        <v>11.883333</v>
      </c>
      <c r="B3103" s="12">
        <v>-1.3333330000000001</v>
      </c>
      <c r="C3103" s="1" t="s">
        <v>57</v>
      </c>
      <c r="D3103" s="1" t="s">
        <v>58</v>
      </c>
      <c r="E3103" s="1" t="s">
        <v>108</v>
      </c>
      <c r="F3103" s="1" t="s">
        <v>109</v>
      </c>
      <c r="G3103" s="1" t="s">
        <v>6167</v>
      </c>
      <c r="H3103" s="1" t="s">
        <v>6168</v>
      </c>
      <c r="I3103" s="12">
        <v>0</v>
      </c>
      <c r="J3103" s="1" t="s">
        <v>166</v>
      </c>
      <c r="K3103" s="1" t="str">
        <f>LEFT(Table9[[#This Row],[PCODE]],9)&amp;"0000"&amp;RIGHT(Table9[[#This Row],[PCODE]],3)</f>
        <v>BFA0510010000244</v>
      </c>
      <c r="L3103" s="1">
        <f>LEN(Table9[[#This Row],[rowcapcode3]])</f>
        <v>16</v>
      </c>
      <c r="M3103" s="1" t="str">
        <f>Table9[[#This Row],[ADM2_CODE]]</f>
        <v>BFA051001</v>
      </c>
      <c r="N3103" s="1" t="str">
        <f>Table9[[#This Row],[ADM1_CODE]]</f>
        <v>BFA051</v>
      </c>
    </row>
    <row r="3104" spans="1:14" x14ac:dyDescent="0.25">
      <c r="A3104" s="12">
        <v>11.883333</v>
      </c>
      <c r="B3104" s="12">
        <v>-1.2833330000000001</v>
      </c>
      <c r="C3104" s="1" t="s">
        <v>57</v>
      </c>
      <c r="D3104" s="1" t="s">
        <v>58</v>
      </c>
      <c r="E3104" s="1" t="s">
        <v>108</v>
      </c>
      <c r="F3104" s="1" t="s">
        <v>109</v>
      </c>
      <c r="G3104" s="1" t="s">
        <v>6169</v>
      </c>
      <c r="H3104" s="1" t="s">
        <v>6170</v>
      </c>
      <c r="I3104" s="12">
        <v>0</v>
      </c>
      <c r="J3104" s="1" t="s">
        <v>166</v>
      </c>
      <c r="K3104" s="1" t="str">
        <f>LEFT(Table9[[#This Row],[PCODE]],9)&amp;"0000"&amp;RIGHT(Table9[[#This Row],[PCODE]],3)</f>
        <v>BFA0510010000518</v>
      </c>
      <c r="L3104" s="1">
        <f>LEN(Table9[[#This Row],[rowcapcode3]])</f>
        <v>16</v>
      </c>
      <c r="M3104" s="1" t="str">
        <f>Table9[[#This Row],[ADM2_CODE]]</f>
        <v>BFA051001</v>
      </c>
      <c r="N3104" s="1" t="str">
        <f>Table9[[#This Row],[ADM1_CODE]]</f>
        <v>BFA051</v>
      </c>
    </row>
    <row r="3105" spans="1:14" x14ac:dyDescent="0.25">
      <c r="A3105" s="12">
        <v>11.883333</v>
      </c>
      <c r="B3105" s="12">
        <v>-1.233333</v>
      </c>
      <c r="C3105" s="1" t="s">
        <v>57</v>
      </c>
      <c r="D3105" s="1" t="s">
        <v>58</v>
      </c>
      <c r="E3105" s="1" t="s">
        <v>108</v>
      </c>
      <c r="F3105" s="1" t="s">
        <v>109</v>
      </c>
      <c r="G3105" s="1" t="s">
        <v>6171</v>
      </c>
      <c r="H3105" s="1" t="s">
        <v>5858</v>
      </c>
      <c r="I3105" s="12">
        <v>0</v>
      </c>
      <c r="J3105" s="1" t="s">
        <v>166</v>
      </c>
      <c r="K3105" s="1" t="str">
        <f>LEFT(Table9[[#This Row],[PCODE]],9)&amp;"0000"&amp;RIGHT(Table9[[#This Row],[PCODE]],3)</f>
        <v>BFA0510010000085</v>
      </c>
      <c r="L3105" s="1">
        <f>LEN(Table9[[#This Row],[rowcapcode3]])</f>
        <v>16</v>
      </c>
      <c r="M3105" s="1" t="str">
        <f>Table9[[#This Row],[ADM2_CODE]]</f>
        <v>BFA051001</v>
      </c>
      <c r="N3105" s="1" t="str">
        <f>Table9[[#This Row],[ADM1_CODE]]</f>
        <v>BFA051</v>
      </c>
    </row>
    <row r="3106" spans="1:14" x14ac:dyDescent="0.25">
      <c r="A3106" s="12">
        <v>11.883333</v>
      </c>
      <c r="B3106" s="12">
        <v>-1.2</v>
      </c>
      <c r="C3106" s="1" t="s">
        <v>57</v>
      </c>
      <c r="D3106" s="1" t="s">
        <v>58</v>
      </c>
      <c r="E3106" s="1" t="s">
        <v>108</v>
      </c>
      <c r="F3106" s="1" t="s">
        <v>109</v>
      </c>
      <c r="G3106" s="1" t="s">
        <v>6172</v>
      </c>
      <c r="H3106" s="1" t="s">
        <v>5592</v>
      </c>
      <c r="I3106" s="12">
        <v>0</v>
      </c>
      <c r="J3106" s="1" t="s">
        <v>166</v>
      </c>
      <c r="K3106" s="1" t="str">
        <f>LEFT(Table9[[#This Row],[PCODE]],9)&amp;"0000"&amp;RIGHT(Table9[[#This Row],[PCODE]],3)</f>
        <v>BFA0510010000294</v>
      </c>
      <c r="L3106" s="1">
        <f>LEN(Table9[[#This Row],[rowcapcode3]])</f>
        <v>16</v>
      </c>
      <c r="M3106" s="1" t="str">
        <f>Table9[[#This Row],[ADM2_CODE]]</f>
        <v>BFA051001</v>
      </c>
      <c r="N3106" s="1" t="str">
        <f>Table9[[#This Row],[ADM1_CODE]]</f>
        <v>BFA051</v>
      </c>
    </row>
    <row r="3107" spans="1:14" x14ac:dyDescent="0.25">
      <c r="A3107" s="12">
        <v>11.883333</v>
      </c>
      <c r="B3107" s="12">
        <v>-1.1499999999999999</v>
      </c>
      <c r="C3107" s="1" t="s">
        <v>57</v>
      </c>
      <c r="D3107" s="1" t="s">
        <v>58</v>
      </c>
      <c r="E3107" s="1" t="s">
        <v>110</v>
      </c>
      <c r="F3107" s="1" t="s">
        <v>111</v>
      </c>
      <c r="G3107" s="1" t="s">
        <v>6173</v>
      </c>
      <c r="H3107" s="1" t="s">
        <v>6174</v>
      </c>
      <c r="I3107" s="12">
        <v>0</v>
      </c>
      <c r="J3107" s="1" t="s">
        <v>166</v>
      </c>
      <c r="K3107" s="1" t="str">
        <f>LEFT(Table9[[#This Row],[PCODE]],9)&amp;"0000"&amp;RIGHT(Table9[[#This Row],[PCODE]],3)</f>
        <v>BFA0510030000022</v>
      </c>
      <c r="L3107" s="1">
        <f>LEN(Table9[[#This Row],[rowcapcode3]])</f>
        <v>16</v>
      </c>
      <c r="M3107" s="1" t="str">
        <f>Table9[[#This Row],[ADM2_CODE]]</f>
        <v>BFA051003</v>
      </c>
      <c r="N3107" s="1" t="str">
        <f>Table9[[#This Row],[ADM1_CODE]]</f>
        <v>BFA051</v>
      </c>
    </row>
    <row r="3108" spans="1:14" x14ac:dyDescent="0.25">
      <c r="A3108" s="12">
        <v>11.883333</v>
      </c>
      <c r="B3108" s="12">
        <v>-1.1333329999999999</v>
      </c>
      <c r="C3108" s="1" t="s">
        <v>57</v>
      </c>
      <c r="D3108" s="1" t="s">
        <v>58</v>
      </c>
      <c r="E3108" s="1" t="s">
        <v>110</v>
      </c>
      <c r="F3108" s="1" t="s">
        <v>111</v>
      </c>
      <c r="G3108" s="1" t="s">
        <v>6175</v>
      </c>
      <c r="H3108" s="1" t="s">
        <v>6176</v>
      </c>
      <c r="I3108" s="12">
        <v>0</v>
      </c>
      <c r="J3108" s="1" t="s">
        <v>166</v>
      </c>
      <c r="K3108" s="1" t="str">
        <f>LEFT(Table9[[#This Row],[PCODE]],9)&amp;"0000"&amp;RIGHT(Table9[[#This Row],[PCODE]],3)</f>
        <v>BFA0510030000024</v>
      </c>
      <c r="L3108" s="1">
        <f>LEN(Table9[[#This Row],[rowcapcode3]])</f>
        <v>16</v>
      </c>
      <c r="M3108" s="1" t="str">
        <f>Table9[[#This Row],[ADM2_CODE]]</f>
        <v>BFA051003</v>
      </c>
      <c r="N3108" s="1" t="str">
        <f>Table9[[#This Row],[ADM1_CODE]]</f>
        <v>BFA051</v>
      </c>
    </row>
    <row r="3109" spans="1:14" x14ac:dyDescent="0.25">
      <c r="A3109" s="12">
        <v>11.883333</v>
      </c>
      <c r="B3109" s="12">
        <v>-0.53333299999999995</v>
      </c>
      <c r="C3109" s="1" t="s">
        <v>49</v>
      </c>
      <c r="D3109" s="1" t="s">
        <v>50</v>
      </c>
      <c r="E3109" s="1" t="s">
        <v>134</v>
      </c>
      <c r="F3109" s="1" t="s">
        <v>135</v>
      </c>
      <c r="G3109" s="1" t="s">
        <v>6177</v>
      </c>
      <c r="H3109" s="1" t="s">
        <v>6178</v>
      </c>
      <c r="I3109" s="12">
        <v>0</v>
      </c>
      <c r="J3109" s="1" t="s">
        <v>166</v>
      </c>
      <c r="K3109" s="1" t="str">
        <f>LEFT(Table9[[#This Row],[PCODE]],9)&amp;"0000"&amp;RIGHT(Table9[[#This Row],[PCODE]],3)</f>
        <v>BFA0480010000181</v>
      </c>
      <c r="L3109" s="1">
        <f>LEN(Table9[[#This Row],[rowcapcode3]])</f>
        <v>16</v>
      </c>
      <c r="M3109" s="1" t="str">
        <f>Table9[[#This Row],[ADM2_CODE]]</f>
        <v>BFA048001</v>
      </c>
      <c r="N3109" s="1" t="str">
        <f>Table9[[#This Row],[ADM1_CODE]]</f>
        <v>BFA048</v>
      </c>
    </row>
    <row r="3110" spans="1:14" x14ac:dyDescent="0.25">
      <c r="A3110" s="12">
        <v>11.883333</v>
      </c>
      <c r="B3110" s="12">
        <v>-0.36666700000000002</v>
      </c>
      <c r="C3110" s="1" t="s">
        <v>49</v>
      </c>
      <c r="D3110" s="1" t="s">
        <v>50</v>
      </c>
      <c r="E3110" s="1" t="s">
        <v>92</v>
      </c>
      <c r="F3110" s="1" t="s">
        <v>93</v>
      </c>
      <c r="G3110" s="1" t="s">
        <v>6179</v>
      </c>
      <c r="H3110" s="1" t="s">
        <v>6180</v>
      </c>
      <c r="I3110" s="12">
        <v>0</v>
      </c>
      <c r="J3110" s="1" t="s">
        <v>166</v>
      </c>
      <c r="K3110" s="1" t="str">
        <f>LEFT(Table9[[#This Row],[PCODE]],9)&amp;"0000"&amp;RIGHT(Table9[[#This Row],[PCODE]],3)</f>
        <v>BFA0480030000170</v>
      </c>
      <c r="L3110" s="1">
        <f>LEN(Table9[[#This Row],[rowcapcode3]])</f>
        <v>16</v>
      </c>
      <c r="M3110" s="1" t="str">
        <f>Table9[[#This Row],[ADM2_CODE]]</f>
        <v>BFA048003</v>
      </c>
      <c r="N3110" s="1" t="str">
        <f>Table9[[#This Row],[ADM1_CODE]]</f>
        <v>BFA048</v>
      </c>
    </row>
    <row r="3111" spans="1:14" x14ac:dyDescent="0.25">
      <c r="A3111" s="12">
        <v>11.883333</v>
      </c>
      <c r="B3111" s="12">
        <v>-0.33333299999999999</v>
      </c>
      <c r="C3111" s="1" t="s">
        <v>49</v>
      </c>
      <c r="D3111" s="1" t="s">
        <v>50</v>
      </c>
      <c r="E3111" s="1" t="s">
        <v>92</v>
      </c>
      <c r="F3111" s="1" t="s">
        <v>93</v>
      </c>
      <c r="G3111" s="1" t="s">
        <v>6181</v>
      </c>
      <c r="H3111" s="1" t="s">
        <v>6182</v>
      </c>
      <c r="I3111" s="12">
        <v>0</v>
      </c>
      <c r="J3111" s="1" t="s">
        <v>166</v>
      </c>
      <c r="K3111" s="1" t="str">
        <f>LEFT(Table9[[#This Row],[PCODE]],9)&amp;"0000"&amp;RIGHT(Table9[[#This Row],[PCODE]],3)</f>
        <v>BFA0480030000087</v>
      </c>
      <c r="L3111" s="1">
        <f>LEN(Table9[[#This Row],[rowcapcode3]])</f>
        <v>16</v>
      </c>
      <c r="M3111" s="1" t="str">
        <f>Table9[[#This Row],[ADM2_CODE]]</f>
        <v>BFA048003</v>
      </c>
      <c r="N3111" s="1" t="str">
        <f>Table9[[#This Row],[ADM1_CODE]]</f>
        <v>BFA048</v>
      </c>
    </row>
    <row r="3112" spans="1:14" x14ac:dyDescent="0.25">
      <c r="A3112" s="12">
        <v>11.883333</v>
      </c>
      <c r="B3112" s="12">
        <v>-0.26666699999999999</v>
      </c>
      <c r="C3112" s="1" t="s">
        <v>49</v>
      </c>
      <c r="D3112" s="1" t="s">
        <v>50</v>
      </c>
      <c r="E3112" s="1" t="s">
        <v>92</v>
      </c>
      <c r="F3112" s="1" t="s">
        <v>93</v>
      </c>
      <c r="G3112" s="1" t="s">
        <v>6183</v>
      </c>
      <c r="H3112" s="1" t="s">
        <v>6184</v>
      </c>
      <c r="I3112" s="12">
        <v>0</v>
      </c>
      <c r="J3112" s="1" t="s">
        <v>166</v>
      </c>
      <c r="K3112" s="1" t="str">
        <f>LEFT(Table9[[#This Row],[PCODE]],9)&amp;"0000"&amp;RIGHT(Table9[[#This Row],[PCODE]],3)</f>
        <v>BFA0480030000029</v>
      </c>
      <c r="L3112" s="1">
        <f>LEN(Table9[[#This Row],[rowcapcode3]])</f>
        <v>16</v>
      </c>
      <c r="M3112" s="1" t="str">
        <f>Table9[[#This Row],[ADM2_CODE]]</f>
        <v>BFA048003</v>
      </c>
      <c r="N3112" s="1" t="str">
        <f>Table9[[#This Row],[ADM1_CODE]]</f>
        <v>BFA048</v>
      </c>
    </row>
    <row r="3113" spans="1:14" x14ac:dyDescent="0.25">
      <c r="A3113" s="12">
        <v>11.883333</v>
      </c>
      <c r="B3113" s="12">
        <v>-0.2</v>
      </c>
      <c r="C3113" s="1" t="s">
        <v>49</v>
      </c>
      <c r="D3113" s="1" t="s">
        <v>50</v>
      </c>
      <c r="E3113" s="1" t="s">
        <v>134</v>
      </c>
      <c r="F3113" s="1" t="s">
        <v>135</v>
      </c>
      <c r="G3113" s="1" t="s">
        <v>6185</v>
      </c>
      <c r="H3113" s="1" t="s">
        <v>6186</v>
      </c>
      <c r="I3113" s="12">
        <v>0</v>
      </c>
      <c r="J3113" s="1" t="s">
        <v>166</v>
      </c>
      <c r="K3113" s="1" t="str">
        <f>LEFT(Table9[[#This Row],[PCODE]],9)&amp;"0000"&amp;RIGHT(Table9[[#This Row],[PCODE]],3)</f>
        <v>BFA0480010000194</v>
      </c>
      <c r="L3113" s="1">
        <f>LEN(Table9[[#This Row],[rowcapcode3]])</f>
        <v>16</v>
      </c>
      <c r="M3113" s="1" t="str">
        <f>Table9[[#This Row],[ADM2_CODE]]</f>
        <v>BFA048001</v>
      </c>
      <c r="N3113" s="1" t="str">
        <f>Table9[[#This Row],[ADM1_CODE]]</f>
        <v>BFA048</v>
      </c>
    </row>
    <row r="3114" spans="1:14" x14ac:dyDescent="0.25">
      <c r="A3114" s="12">
        <v>11.883333</v>
      </c>
      <c r="B3114" s="12">
        <v>-1.6667000000000001E-2</v>
      </c>
      <c r="C3114" s="1" t="s">
        <v>47</v>
      </c>
      <c r="D3114" s="1" t="s">
        <v>48</v>
      </c>
      <c r="E3114" s="1" t="s">
        <v>88</v>
      </c>
      <c r="F3114" s="1" t="s">
        <v>89</v>
      </c>
      <c r="G3114" s="1" t="s">
        <v>6187</v>
      </c>
      <c r="H3114" s="1" t="s">
        <v>6188</v>
      </c>
      <c r="I3114" s="12">
        <v>0</v>
      </c>
      <c r="J3114" s="1" t="s">
        <v>166</v>
      </c>
      <c r="K3114" s="1" t="str">
        <f>LEFT(Table9[[#This Row],[PCODE]],9)&amp;"0000"&amp;RIGHT(Table9[[#This Row],[PCODE]],3)</f>
        <v>BFA0520020000127</v>
      </c>
      <c r="L3114" s="1">
        <f>LEN(Table9[[#This Row],[rowcapcode3]])</f>
        <v>16</v>
      </c>
      <c r="M3114" s="1" t="str">
        <f>Table9[[#This Row],[ADM2_CODE]]</f>
        <v>BFA052002</v>
      </c>
      <c r="N3114" s="1" t="str">
        <f>Table9[[#This Row],[ADM1_CODE]]</f>
        <v>BFA052</v>
      </c>
    </row>
    <row r="3115" spans="1:14" x14ac:dyDescent="0.25">
      <c r="A3115" s="12">
        <v>11.884167</v>
      </c>
      <c r="B3115" s="12">
        <v>-1.506111</v>
      </c>
      <c r="C3115" s="1" t="s">
        <v>57</v>
      </c>
      <c r="D3115" s="1" t="s">
        <v>58</v>
      </c>
      <c r="E3115" s="1" t="s">
        <v>108</v>
      </c>
      <c r="F3115" s="1" t="s">
        <v>109</v>
      </c>
      <c r="G3115" s="1" t="s">
        <v>6189</v>
      </c>
      <c r="H3115" s="1" t="s">
        <v>6190</v>
      </c>
      <c r="I3115" s="12">
        <v>0</v>
      </c>
      <c r="J3115" s="1" t="s">
        <v>166</v>
      </c>
      <c r="K3115" s="1" t="str">
        <f>LEFT(Table9[[#This Row],[PCODE]],9)&amp;"0000"&amp;RIGHT(Table9[[#This Row],[PCODE]],3)</f>
        <v>BFA0510010000266</v>
      </c>
      <c r="L3115" s="1">
        <f>LEN(Table9[[#This Row],[rowcapcode3]])</f>
        <v>16</v>
      </c>
      <c r="M3115" s="1" t="str">
        <f>Table9[[#This Row],[ADM2_CODE]]</f>
        <v>BFA051001</v>
      </c>
      <c r="N3115" s="1" t="str">
        <f>Table9[[#This Row],[ADM1_CODE]]</f>
        <v>BFA051</v>
      </c>
    </row>
    <row r="3116" spans="1:14" x14ac:dyDescent="0.25">
      <c r="A3116" s="12">
        <v>11.884544</v>
      </c>
      <c r="B3116" s="12">
        <v>-4.5170709999999996</v>
      </c>
      <c r="C3116" s="1" t="s">
        <v>45</v>
      </c>
      <c r="D3116" s="1" t="s">
        <v>46</v>
      </c>
      <c r="E3116" s="1" t="s">
        <v>81</v>
      </c>
      <c r="F3116" s="1" t="s">
        <v>82</v>
      </c>
      <c r="G3116" s="1" t="s">
        <v>6191</v>
      </c>
      <c r="H3116" s="1" t="s">
        <v>6192</v>
      </c>
      <c r="I3116" s="12">
        <v>4</v>
      </c>
      <c r="J3116" s="1" t="s">
        <v>288</v>
      </c>
      <c r="K3116" s="1" t="str">
        <f>LEFT(Table9[[#This Row],[PCODE]],9)&amp;"0000"&amp;RIGHT(Table9[[#This Row],[PCODE]],3)</f>
        <v>BFA0530010000092</v>
      </c>
      <c r="L3116" s="1">
        <f>LEN(Table9[[#This Row],[rowcapcode3]])</f>
        <v>16</v>
      </c>
      <c r="M3116" s="1" t="str">
        <f>Table9[[#This Row],[ADM2_CODE]]</f>
        <v>BFA053001</v>
      </c>
      <c r="N3116" s="1" t="str">
        <f>Table9[[#This Row],[ADM1_CODE]]</f>
        <v>BFA053</v>
      </c>
    </row>
    <row r="3117" spans="1:14" x14ac:dyDescent="0.25">
      <c r="A3117" s="12">
        <v>11.884948</v>
      </c>
      <c r="B3117" s="12">
        <v>-4.7327680000000001</v>
      </c>
      <c r="C3117" s="1" t="s">
        <v>45</v>
      </c>
      <c r="D3117" s="1" t="s">
        <v>46</v>
      </c>
      <c r="E3117" s="1" t="s">
        <v>2722</v>
      </c>
      <c r="F3117" s="1" t="s">
        <v>119</v>
      </c>
      <c r="G3117" s="1" t="s">
        <v>6193</v>
      </c>
      <c r="H3117" s="1" t="s">
        <v>6194</v>
      </c>
      <c r="I3117" s="12">
        <v>0</v>
      </c>
      <c r="J3117" s="1" t="s">
        <v>166</v>
      </c>
      <c r="K3117" s="1" t="str">
        <f>LEFT(Table9[[#This Row],[PCODE]],9)&amp;"0000"&amp;RIGHT(Table9[[#This Row],[PCODE]],3)</f>
        <v>BFA0530020000030</v>
      </c>
      <c r="L3117" s="1">
        <f>LEN(Table9[[#This Row],[rowcapcode3]])</f>
        <v>16</v>
      </c>
      <c r="M3117" s="1" t="str">
        <f>Table9[[#This Row],[ADM2_CODE]]</f>
        <v>BFA053002</v>
      </c>
      <c r="N3117" s="1" t="str">
        <f>Table9[[#This Row],[ADM1_CODE]]</f>
        <v>BFA053</v>
      </c>
    </row>
    <row r="3118" spans="1:14" x14ac:dyDescent="0.25">
      <c r="A3118" s="12">
        <v>11.885513</v>
      </c>
      <c r="B3118" s="12">
        <v>-4.470542</v>
      </c>
      <c r="C3118" s="1" t="s">
        <v>45</v>
      </c>
      <c r="D3118" s="1" t="s">
        <v>46</v>
      </c>
      <c r="E3118" s="1" t="s">
        <v>81</v>
      </c>
      <c r="F3118" s="1" t="s">
        <v>82</v>
      </c>
      <c r="G3118" s="1" t="s">
        <v>6195</v>
      </c>
      <c r="H3118" s="1" t="s">
        <v>6196</v>
      </c>
      <c r="I3118" s="12">
        <v>0</v>
      </c>
      <c r="J3118" s="1" t="s">
        <v>166</v>
      </c>
      <c r="K3118" s="1" t="str">
        <f>LEFT(Table9[[#This Row],[PCODE]],9)&amp;"0000"&amp;RIGHT(Table9[[#This Row],[PCODE]],3)</f>
        <v>BFA0530010000321</v>
      </c>
      <c r="L3118" s="1">
        <f>LEN(Table9[[#This Row],[rowcapcode3]])</f>
        <v>16</v>
      </c>
      <c r="M3118" s="1" t="str">
        <f>Table9[[#This Row],[ADM2_CODE]]</f>
        <v>BFA053001</v>
      </c>
      <c r="N3118" s="1" t="str">
        <f>Table9[[#This Row],[ADM1_CODE]]</f>
        <v>BFA053</v>
      </c>
    </row>
    <row r="3119" spans="1:14" x14ac:dyDescent="0.25">
      <c r="A3119" s="12">
        <v>11.885513</v>
      </c>
      <c r="B3119" s="12">
        <v>-4.470542</v>
      </c>
      <c r="C3119" s="1" t="s">
        <v>45</v>
      </c>
      <c r="D3119" s="1" t="s">
        <v>46</v>
      </c>
      <c r="E3119" s="1" t="s">
        <v>81</v>
      </c>
      <c r="F3119" s="1" t="s">
        <v>82</v>
      </c>
      <c r="G3119" s="1" t="s">
        <v>6197</v>
      </c>
      <c r="H3119" s="1" t="s">
        <v>6198</v>
      </c>
      <c r="I3119" s="12">
        <v>0</v>
      </c>
      <c r="J3119" s="1" t="s">
        <v>166</v>
      </c>
      <c r="K3119" s="1" t="str">
        <f>LEFT(Table9[[#This Row],[PCODE]],9)&amp;"0000"&amp;RIGHT(Table9[[#This Row],[PCODE]],3)</f>
        <v>BFA0530010000343</v>
      </c>
      <c r="L3119" s="1">
        <f>LEN(Table9[[#This Row],[rowcapcode3]])</f>
        <v>16</v>
      </c>
      <c r="M3119" s="1" t="str">
        <f>Table9[[#This Row],[ADM2_CODE]]</f>
        <v>BFA053001</v>
      </c>
      <c r="N3119" s="1" t="str">
        <f>Table9[[#This Row],[ADM1_CODE]]</f>
        <v>BFA053</v>
      </c>
    </row>
    <row r="3120" spans="1:14" x14ac:dyDescent="0.25">
      <c r="A3120" s="12">
        <v>11.887935000000001</v>
      </c>
      <c r="B3120" s="12">
        <v>-4.6784889999999999</v>
      </c>
      <c r="C3120" s="1" t="s">
        <v>45</v>
      </c>
      <c r="D3120" s="1" t="s">
        <v>46</v>
      </c>
      <c r="E3120" s="1" t="s">
        <v>2722</v>
      </c>
      <c r="F3120" s="1" t="s">
        <v>119</v>
      </c>
      <c r="G3120" s="1" t="s">
        <v>6199</v>
      </c>
      <c r="H3120" s="1" t="s">
        <v>6200</v>
      </c>
      <c r="I3120" s="12">
        <v>0</v>
      </c>
      <c r="J3120" s="1" t="s">
        <v>166</v>
      </c>
      <c r="K3120" s="1" t="str">
        <f>LEFT(Table9[[#This Row],[PCODE]],9)&amp;"0000"&amp;RIGHT(Table9[[#This Row],[PCODE]],3)</f>
        <v>BFA0530020000272</v>
      </c>
      <c r="L3120" s="1">
        <f>LEN(Table9[[#This Row],[rowcapcode3]])</f>
        <v>16</v>
      </c>
      <c r="M3120" s="1" t="str">
        <f>Table9[[#This Row],[ADM2_CODE]]</f>
        <v>BFA053002</v>
      </c>
      <c r="N3120" s="1" t="str">
        <f>Table9[[#This Row],[ADM1_CODE]]</f>
        <v>BFA053</v>
      </c>
    </row>
    <row r="3121" spans="1:14" x14ac:dyDescent="0.25">
      <c r="A3121" s="12">
        <v>11.891443000000001</v>
      </c>
      <c r="B3121" s="12">
        <v>-4.3565389999999997</v>
      </c>
      <c r="C3121" s="1" t="s">
        <v>39</v>
      </c>
      <c r="D3121" s="1" t="s">
        <v>40</v>
      </c>
      <c r="E3121" s="1" t="s">
        <v>156</v>
      </c>
      <c r="F3121" s="1" t="s">
        <v>157</v>
      </c>
      <c r="G3121" s="1" t="s">
        <v>6201</v>
      </c>
      <c r="H3121" s="1" t="s">
        <v>3640</v>
      </c>
      <c r="I3121" s="12">
        <v>0</v>
      </c>
      <c r="J3121" s="1" t="s">
        <v>166</v>
      </c>
      <c r="K3121" s="1" t="str">
        <f>LEFT(Table9[[#This Row],[PCODE]],9)&amp;"0000"&amp;RIGHT(Table9[[#This Row],[PCODE]],3)</f>
        <v>BFA0460020000095</v>
      </c>
      <c r="L3121" s="1">
        <f>LEN(Table9[[#This Row],[rowcapcode3]])</f>
        <v>16</v>
      </c>
      <c r="M3121" s="1" t="str">
        <f>Table9[[#This Row],[ADM2_CODE]]</f>
        <v>BFA046002</v>
      </c>
      <c r="N3121" s="1" t="str">
        <f>Table9[[#This Row],[ADM1_CODE]]</f>
        <v>BFA046</v>
      </c>
    </row>
    <row r="3122" spans="1:14" x14ac:dyDescent="0.25">
      <c r="A3122" s="12">
        <v>11.898224000000001</v>
      </c>
      <c r="B3122" s="12">
        <v>-4.3378540000000001</v>
      </c>
      <c r="C3122" s="1" t="s">
        <v>39</v>
      </c>
      <c r="D3122" s="1" t="s">
        <v>40</v>
      </c>
      <c r="E3122" s="1" t="s">
        <v>156</v>
      </c>
      <c r="F3122" s="1" t="s">
        <v>157</v>
      </c>
      <c r="G3122" s="1" t="s">
        <v>6202</v>
      </c>
      <c r="H3122" s="1" t="s">
        <v>3448</v>
      </c>
      <c r="I3122" s="12">
        <v>4</v>
      </c>
      <c r="J3122" s="1" t="s">
        <v>288</v>
      </c>
      <c r="K3122" s="1" t="str">
        <f>LEFT(Table9[[#This Row],[PCODE]],9)&amp;"0000"&amp;RIGHT(Table9[[#This Row],[PCODE]],3)</f>
        <v>BFA0460020000074</v>
      </c>
      <c r="L3122" s="1">
        <f>LEN(Table9[[#This Row],[rowcapcode3]])</f>
        <v>16</v>
      </c>
      <c r="M3122" s="1" t="str">
        <f>Table9[[#This Row],[ADM2_CODE]]</f>
        <v>BFA046002</v>
      </c>
      <c r="N3122" s="1" t="str">
        <f>Table9[[#This Row],[ADM1_CODE]]</f>
        <v>BFA046</v>
      </c>
    </row>
    <row r="3123" spans="1:14" x14ac:dyDescent="0.25">
      <c r="A3123" s="12">
        <v>11.9</v>
      </c>
      <c r="B3123" s="12">
        <v>-3.65</v>
      </c>
      <c r="C3123" s="1" t="s">
        <v>39</v>
      </c>
      <c r="D3123" s="1" t="s">
        <v>40</v>
      </c>
      <c r="E3123" s="1" t="s">
        <v>69</v>
      </c>
      <c r="F3123" s="1" t="s">
        <v>70</v>
      </c>
      <c r="G3123" s="1" t="s">
        <v>6203</v>
      </c>
      <c r="H3123" s="1" t="s">
        <v>4941</v>
      </c>
      <c r="I3123" s="12">
        <v>0</v>
      </c>
      <c r="J3123" s="1" t="s">
        <v>166</v>
      </c>
      <c r="K3123" s="1" t="str">
        <f>LEFT(Table9[[#This Row],[PCODE]],9)&amp;"0000"&amp;RIGHT(Table9[[#This Row],[PCODE]],3)</f>
        <v>BFA0460040000257</v>
      </c>
      <c r="L3123" s="1">
        <f>LEN(Table9[[#This Row],[rowcapcode3]])</f>
        <v>16</v>
      </c>
      <c r="M3123" s="1" t="str">
        <f>Table9[[#This Row],[ADM2_CODE]]</f>
        <v>BFA046004</v>
      </c>
      <c r="N3123" s="1" t="str">
        <f>Table9[[#This Row],[ADM1_CODE]]</f>
        <v>BFA046</v>
      </c>
    </row>
    <row r="3124" spans="1:14" x14ac:dyDescent="0.25">
      <c r="A3124" s="12">
        <v>11.9</v>
      </c>
      <c r="B3124" s="12">
        <v>-3.65</v>
      </c>
      <c r="C3124" s="1" t="s">
        <v>39</v>
      </c>
      <c r="D3124" s="1" t="s">
        <v>40</v>
      </c>
      <c r="E3124" s="1" t="s">
        <v>69</v>
      </c>
      <c r="F3124" s="1" t="s">
        <v>70</v>
      </c>
      <c r="G3124" s="1" t="s">
        <v>6204</v>
      </c>
      <c r="H3124" s="1" t="s">
        <v>6205</v>
      </c>
      <c r="I3124" s="12">
        <v>0</v>
      </c>
      <c r="J3124" s="1" t="s">
        <v>166</v>
      </c>
      <c r="K3124" s="1" t="str">
        <f>LEFT(Table9[[#This Row],[PCODE]],9)&amp;"0000"&amp;RIGHT(Table9[[#This Row],[PCODE]],3)</f>
        <v>BFA0460040000262</v>
      </c>
      <c r="L3124" s="1">
        <f>LEN(Table9[[#This Row],[rowcapcode3]])</f>
        <v>16</v>
      </c>
      <c r="M3124" s="1" t="str">
        <f>Table9[[#This Row],[ADM2_CODE]]</f>
        <v>BFA046004</v>
      </c>
      <c r="N3124" s="1" t="str">
        <f>Table9[[#This Row],[ADM1_CODE]]</f>
        <v>BFA046</v>
      </c>
    </row>
    <row r="3125" spans="1:14" x14ac:dyDescent="0.25">
      <c r="A3125" s="12">
        <v>11.9</v>
      </c>
      <c r="B3125" s="12">
        <v>-3.5</v>
      </c>
      <c r="C3125" s="1" t="s">
        <v>39</v>
      </c>
      <c r="D3125" s="1" t="s">
        <v>40</v>
      </c>
      <c r="E3125" s="1" t="s">
        <v>67</v>
      </c>
      <c r="F3125" s="1" t="s">
        <v>68</v>
      </c>
      <c r="G3125" s="1" t="s">
        <v>6206</v>
      </c>
      <c r="H3125" s="1" t="s">
        <v>6207</v>
      </c>
      <c r="I3125" s="12">
        <v>0</v>
      </c>
      <c r="J3125" s="1" t="s">
        <v>166</v>
      </c>
      <c r="K3125" s="1" t="str">
        <f>LEFT(Table9[[#This Row],[PCODE]],9)&amp;"0000"&amp;RIGHT(Table9[[#This Row],[PCODE]],3)</f>
        <v>BFA0460010000104</v>
      </c>
      <c r="L3125" s="1">
        <f>LEN(Table9[[#This Row],[rowcapcode3]])</f>
        <v>16</v>
      </c>
      <c r="M3125" s="1" t="str">
        <f>Table9[[#This Row],[ADM2_CODE]]</f>
        <v>BFA046001</v>
      </c>
      <c r="N3125" s="1" t="str">
        <f>Table9[[#This Row],[ADM1_CODE]]</f>
        <v>BFA046</v>
      </c>
    </row>
    <row r="3126" spans="1:14" x14ac:dyDescent="0.25">
      <c r="A3126" s="12">
        <v>11.9</v>
      </c>
      <c r="B3126" s="12">
        <v>-3.4166669999999999</v>
      </c>
      <c r="C3126" s="1" t="s">
        <v>39</v>
      </c>
      <c r="D3126" s="1" t="s">
        <v>40</v>
      </c>
      <c r="E3126" s="1" t="s">
        <v>67</v>
      </c>
      <c r="F3126" s="1" t="s">
        <v>68</v>
      </c>
      <c r="G3126" s="1" t="s">
        <v>6208</v>
      </c>
      <c r="H3126" s="1" t="s">
        <v>6209</v>
      </c>
      <c r="I3126" s="12">
        <v>0</v>
      </c>
      <c r="J3126" s="1" t="s">
        <v>166</v>
      </c>
      <c r="K3126" s="1" t="str">
        <f>LEFT(Table9[[#This Row],[PCODE]],9)&amp;"0000"&amp;RIGHT(Table9[[#This Row],[PCODE]],3)</f>
        <v>BFA0460010000076</v>
      </c>
      <c r="L3126" s="1">
        <f>LEN(Table9[[#This Row],[rowcapcode3]])</f>
        <v>16</v>
      </c>
      <c r="M3126" s="1" t="str">
        <f>Table9[[#This Row],[ADM2_CODE]]</f>
        <v>BFA046001</v>
      </c>
      <c r="N3126" s="1" t="str">
        <f>Table9[[#This Row],[ADM1_CODE]]</f>
        <v>BFA046</v>
      </c>
    </row>
    <row r="3127" spans="1:14" x14ac:dyDescent="0.25">
      <c r="A3127" s="12">
        <v>11.9</v>
      </c>
      <c r="B3127" s="12">
        <v>-3.3</v>
      </c>
      <c r="C3127" s="1" t="s">
        <v>39</v>
      </c>
      <c r="D3127" s="1" t="s">
        <v>40</v>
      </c>
      <c r="E3127" s="1" t="s">
        <v>67</v>
      </c>
      <c r="F3127" s="1" t="s">
        <v>68</v>
      </c>
      <c r="G3127" s="1" t="s">
        <v>6210</v>
      </c>
      <c r="H3127" s="1" t="s">
        <v>6211</v>
      </c>
      <c r="I3127" s="12">
        <v>0</v>
      </c>
      <c r="J3127" s="1" t="s">
        <v>166</v>
      </c>
      <c r="K3127" s="1" t="str">
        <f>LEFT(Table9[[#This Row],[PCODE]],9)&amp;"0000"&amp;RIGHT(Table9[[#This Row],[PCODE]],3)</f>
        <v>BFA0460010000073</v>
      </c>
      <c r="L3127" s="1">
        <f>LEN(Table9[[#This Row],[rowcapcode3]])</f>
        <v>16</v>
      </c>
      <c r="M3127" s="1" t="str">
        <f>Table9[[#This Row],[ADM2_CODE]]</f>
        <v>BFA046001</v>
      </c>
      <c r="N3127" s="1" t="str">
        <f>Table9[[#This Row],[ADM1_CODE]]</f>
        <v>BFA046</v>
      </c>
    </row>
    <row r="3128" spans="1:14" x14ac:dyDescent="0.25">
      <c r="A3128" s="12">
        <v>11.9</v>
      </c>
      <c r="B3128" s="12">
        <v>-3.233333</v>
      </c>
      <c r="C3128" s="1" t="s">
        <v>39</v>
      </c>
      <c r="D3128" s="1" t="s">
        <v>40</v>
      </c>
      <c r="E3128" s="1" t="s">
        <v>69</v>
      </c>
      <c r="F3128" s="1" t="s">
        <v>70</v>
      </c>
      <c r="G3128" s="1" t="s">
        <v>6212</v>
      </c>
      <c r="H3128" s="1" t="s">
        <v>6213</v>
      </c>
      <c r="I3128" s="12">
        <v>0</v>
      </c>
      <c r="J3128" s="1" t="s">
        <v>166</v>
      </c>
      <c r="K3128" s="1" t="str">
        <f>LEFT(Table9[[#This Row],[PCODE]],9)&amp;"0000"&amp;RIGHT(Table9[[#This Row],[PCODE]],3)</f>
        <v>BFA0460040000073</v>
      </c>
      <c r="L3128" s="1">
        <f>LEN(Table9[[#This Row],[rowcapcode3]])</f>
        <v>16</v>
      </c>
      <c r="M3128" s="1" t="str">
        <f>Table9[[#This Row],[ADM2_CODE]]</f>
        <v>BFA046004</v>
      </c>
      <c r="N3128" s="1" t="str">
        <f>Table9[[#This Row],[ADM1_CODE]]</f>
        <v>BFA046</v>
      </c>
    </row>
    <row r="3129" spans="1:14" x14ac:dyDescent="0.25">
      <c r="A3129" s="12">
        <v>11.9</v>
      </c>
      <c r="B3129" s="12">
        <v>-2.983333</v>
      </c>
      <c r="C3129" s="1" t="s">
        <v>39</v>
      </c>
      <c r="D3129" s="1" t="s">
        <v>40</v>
      </c>
      <c r="E3129" s="1" t="s">
        <v>67</v>
      </c>
      <c r="F3129" s="1" t="s">
        <v>68</v>
      </c>
      <c r="G3129" s="1" t="s">
        <v>6214</v>
      </c>
      <c r="H3129" s="1" t="s">
        <v>6215</v>
      </c>
      <c r="I3129" s="12">
        <v>0</v>
      </c>
      <c r="J3129" s="1" t="s">
        <v>166</v>
      </c>
      <c r="K3129" s="1" t="str">
        <f>LEFT(Table9[[#This Row],[PCODE]],9)&amp;"0000"&amp;RIGHT(Table9[[#This Row],[PCODE]],3)</f>
        <v>BFA0460010000119</v>
      </c>
      <c r="L3129" s="1">
        <f>LEN(Table9[[#This Row],[rowcapcode3]])</f>
        <v>16</v>
      </c>
      <c r="M3129" s="1" t="str">
        <f>Table9[[#This Row],[ADM2_CODE]]</f>
        <v>BFA046001</v>
      </c>
      <c r="N3129" s="1" t="str">
        <f>Table9[[#This Row],[ADM1_CODE]]</f>
        <v>BFA046</v>
      </c>
    </row>
    <row r="3130" spans="1:14" x14ac:dyDescent="0.25">
      <c r="A3130" s="12">
        <v>11.9</v>
      </c>
      <c r="B3130" s="12">
        <v>-2.95</v>
      </c>
      <c r="C3130" s="1" t="s">
        <v>39</v>
      </c>
      <c r="D3130" s="1" t="s">
        <v>40</v>
      </c>
      <c r="E3130" s="1" t="s">
        <v>67</v>
      </c>
      <c r="F3130" s="1" t="s">
        <v>68</v>
      </c>
      <c r="G3130" s="1" t="s">
        <v>6216</v>
      </c>
      <c r="H3130" s="1" t="s">
        <v>6217</v>
      </c>
      <c r="I3130" s="12">
        <v>0</v>
      </c>
      <c r="J3130" s="1" t="s">
        <v>166</v>
      </c>
      <c r="K3130" s="1" t="str">
        <f>LEFT(Table9[[#This Row],[PCODE]],9)&amp;"0000"&amp;RIGHT(Table9[[#This Row],[PCODE]],3)</f>
        <v>BFA0460010000156</v>
      </c>
      <c r="L3130" s="1">
        <f>LEN(Table9[[#This Row],[rowcapcode3]])</f>
        <v>16</v>
      </c>
      <c r="M3130" s="1" t="str">
        <f>Table9[[#This Row],[ADM2_CODE]]</f>
        <v>BFA046001</v>
      </c>
      <c r="N3130" s="1" t="str">
        <f>Table9[[#This Row],[ADM1_CODE]]</f>
        <v>BFA046</v>
      </c>
    </row>
    <row r="3131" spans="1:14" x14ac:dyDescent="0.25">
      <c r="A3131" s="12">
        <v>11.9</v>
      </c>
      <c r="B3131" s="12">
        <v>-2.4666670000000002</v>
      </c>
      <c r="C3131" s="1" t="s">
        <v>41</v>
      </c>
      <c r="D3131" s="1" t="s">
        <v>42</v>
      </c>
      <c r="E3131" s="1" t="s">
        <v>75</v>
      </c>
      <c r="F3131" s="1" t="s">
        <v>76</v>
      </c>
      <c r="G3131" s="1" t="s">
        <v>6218</v>
      </c>
      <c r="H3131" s="1" t="s">
        <v>6219</v>
      </c>
      <c r="I3131" s="12">
        <v>0</v>
      </c>
      <c r="J3131" s="1" t="s">
        <v>166</v>
      </c>
      <c r="K3131" s="1" t="str">
        <f>LEFT(Table9[[#This Row],[PCODE]],9)&amp;"0000"&amp;RIGHT(Table9[[#This Row],[PCODE]],3)</f>
        <v>BFA0500020000203</v>
      </c>
      <c r="L3131" s="1">
        <f>LEN(Table9[[#This Row],[rowcapcode3]])</f>
        <v>16</v>
      </c>
      <c r="M3131" s="1" t="str">
        <f>Table9[[#This Row],[ADM2_CODE]]</f>
        <v>BFA050002</v>
      </c>
      <c r="N3131" s="1" t="str">
        <f>Table9[[#This Row],[ADM1_CODE]]</f>
        <v>BFA050</v>
      </c>
    </row>
    <row r="3132" spans="1:14" x14ac:dyDescent="0.25">
      <c r="A3132" s="12">
        <v>11.9</v>
      </c>
      <c r="B3132" s="12">
        <v>-2.4166669999999999</v>
      </c>
      <c r="C3132" s="1" t="s">
        <v>41</v>
      </c>
      <c r="D3132" s="1" t="s">
        <v>42</v>
      </c>
      <c r="E3132" s="1" t="s">
        <v>130</v>
      </c>
      <c r="F3132" s="1" t="s">
        <v>131</v>
      </c>
      <c r="G3132" s="1" t="s">
        <v>6220</v>
      </c>
      <c r="H3132" s="1" t="s">
        <v>6221</v>
      </c>
      <c r="I3132" s="12">
        <v>0</v>
      </c>
      <c r="J3132" s="1" t="s">
        <v>166</v>
      </c>
      <c r="K3132" s="1" t="str">
        <f>LEFT(Table9[[#This Row],[PCODE]],9)&amp;"0000"&amp;RIGHT(Table9[[#This Row],[PCODE]],3)</f>
        <v>BFA0500030000096</v>
      </c>
      <c r="L3132" s="1">
        <f>LEN(Table9[[#This Row],[rowcapcode3]])</f>
        <v>16</v>
      </c>
      <c r="M3132" s="1" t="str">
        <f>Table9[[#This Row],[ADM2_CODE]]</f>
        <v>BFA050003</v>
      </c>
      <c r="N3132" s="1" t="str">
        <f>Table9[[#This Row],[ADM1_CODE]]</f>
        <v>BFA050</v>
      </c>
    </row>
    <row r="3133" spans="1:14" x14ac:dyDescent="0.25">
      <c r="A3133" s="12">
        <v>11.9</v>
      </c>
      <c r="B3133" s="12">
        <v>-2.3666670000000001</v>
      </c>
      <c r="C3133" s="1" t="s">
        <v>41</v>
      </c>
      <c r="D3133" s="1" t="s">
        <v>42</v>
      </c>
      <c r="E3133" s="1" t="s">
        <v>130</v>
      </c>
      <c r="F3133" s="1" t="s">
        <v>131</v>
      </c>
      <c r="G3133" s="1" t="s">
        <v>6222</v>
      </c>
      <c r="H3133" s="1" t="s">
        <v>6223</v>
      </c>
      <c r="I3133" s="12">
        <v>4</v>
      </c>
      <c r="J3133" s="1" t="s">
        <v>288</v>
      </c>
      <c r="K3133" s="1" t="str">
        <f>LEFT(Table9[[#This Row],[PCODE]],9)&amp;"0000"&amp;RIGHT(Table9[[#This Row],[PCODE]],3)</f>
        <v>BFA0500030000155</v>
      </c>
      <c r="L3133" s="1">
        <f>LEN(Table9[[#This Row],[rowcapcode3]])</f>
        <v>16</v>
      </c>
      <c r="M3133" s="1" t="str">
        <f>Table9[[#This Row],[ADM2_CODE]]</f>
        <v>BFA050003</v>
      </c>
      <c r="N3133" s="1" t="str">
        <f>Table9[[#This Row],[ADM1_CODE]]</f>
        <v>BFA050</v>
      </c>
    </row>
    <row r="3134" spans="1:14" x14ac:dyDescent="0.25">
      <c r="A3134" s="12">
        <v>11.9</v>
      </c>
      <c r="B3134" s="12">
        <v>-2.3333330000000001</v>
      </c>
      <c r="C3134" s="1" t="s">
        <v>41</v>
      </c>
      <c r="D3134" s="1" t="s">
        <v>42</v>
      </c>
      <c r="E3134" s="1" t="s">
        <v>130</v>
      </c>
      <c r="F3134" s="1" t="s">
        <v>131</v>
      </c>
      <c r="G3134" s="1" t="s">
        <v>6224</v>
      </c>
      <c r="H3134" s="1" t="s">
        <v>3614</v>
      </c>
      <c r="I3134" s="12">
        <v>0</v>
      </c>
      <c r="J3134" s="1" t="s">
        <v>166</v>
      </c>
      <c r="K3134" s="1" t="str">
        <f>LEFT(Table9[[#This Row],[PCODE]],9)&amp;"0000"&amp;RIGHT(Table9[[#This Row],[PCODE]],3)</f>
        <v>BFA0500030000169</v>
      </c>
      <c r="L3134" s="1">
        <f>LEN(Table9[[#This Row],[rowcapcode3]])</f>
        <v>16</v>
      </c>
      <c r="M3134" s="1" t="str">
        <f>Table9[[#This Row],[ADM2_CODE]]</f>
        <v>BFA050003</v>
      </c>
      <c r="N3134" s="1" t="str">
        <f>Table9[[#This Row],[ADM1_CODE]]</f>
        <v>BFA050</v>
      </c>
    </row>
    <row r="3135" spans="1:14" x14ac:dyDescent="0.25">
      <c r="A3135" s="12">
        <v>11.9</v>
      </c>
      <c r="B3135" s="12">
        <v>-2.25</v>
      </c>
      <c r="C3135" s="1" t="s">
        <v>41</v>
      </c>
      <c r="D3135" s="1" t="s">
        <v>42</v>
      </c>
      <c r="E3135" s="1" t="s">
        <v>77</v>
      </c>
      <c r="F3135" s="1" t="s">
        <v>78</v>
      </c>
      <c r="G3135" s="1" t="s">
        <v>6225</v>
      </c>
      <c r="H3135" s="1" t="s">
        <v>2398</v>
      </c>
      <c r="I3135" s="12">
        <v>0</v>
      </c>
      <c r="J3135" s="1" t="s">
        <v>166</v>
      </c>
      <c r="K3135" s="1" t="str">
        <f>LEFT(Table9[[#This Row],[PCODE]],9)&amp;"0000"&amp;RIGHT(Table9[[#This Row],[PCODE]],3)</f>
        <v>BFA0500040000015</v>
      </c>
      <c r="L3135" s="1">
        <f>LEN(Table9[[#This Row],[rowcapcode3]])</f>
        <v>16</v>
      </c>
      <c r="M3135" s="1" t="str">
        <f>Table9[[#This Row],[ADM2_CODE]]</f>
        <v>BFA050004</v>
      </c>
      <c r="N3135" s="1" t="str">
        <f>Table9[[#This Row],[ADM1_CODE]]</f>
        <v>BFA050</v>
      </c>
    </row>
    <row r="3136" spans="1:14" x14ac:dyDescent="0.25">
      <c r="A3136" s="12">
        <v>11.9</v>
      </c>
      <c r="B3136" s="12">
        <v>-1.9</v>
      </c>
      <c r="C3136" s="1" t="s">
        <v>41</v>
      </c>
      <c r="D3136" s="1" t="s">
        <v>42</v>
      </c>
      <c r="E3136" s="1" t="s">
        <v>77</v>
      </c>
      <c r="F3136" s="1" t="s">
        <v>78</v>
      </c>
      <c r="G3136" s="1" t="s">
        <v>6226</v>
      </c>
      <c r="H3136" s="1" t="s">
        <v>6227</v>
      </c>
      <c r="I3136" s="12">
        <v>0</v>
      </c>
      <c r="J3136" s="1" t="s">
        <v>166</v>
      </c>
      <c r="K3136" s="1" t="str">
        <f>LEFT(Table9[[#This Row],[PCODE]],9)&amp;"0000"&amp;RIGHT(Table9[[#This Row],[PCODE]],3)</f>
        <v>BFA0500040000033</v>
      </c>
      <c r="L3136" s="1">
        <f>LEN(Table9[[#This Row],[rowcapcode3]])</f>
        <v>16</v>
      </c>
      <c r="M3136" s="1" t="str">
        <f>Table9[[#This Row],[ADM2_CODE]]</f>
        <v>BFA050004</v>
      </c>
      <c r="N3136" s="1" t="str">
        <f>Table9[[#This Row],[ADM1_CODE]]</f>
        <v>BFA050</v>
      </c>
    </row>
    <row r="3137" spans="1:14" x14ac:dyDescent="0.25">
      <c r="A3137" s="12">
        <v>11.9</v>
      </c>
      <c r="B3137" s="12">
        <v>-1.8666670000000001</v>
      </c>
      <c r="C3137" s="1" t="s">
        <v>41</v>
      </c>
      <c r="D3137" s="1" t="s">
        <v>42</v>
      </c>
      <c r="E3137" s="1" t="s">
        <v>77</v>
      </c>
      <c r="F3137" s="1" t="s">
        <v>78</v>
      </c>
      <c r="G3137" s="1" t="s">
        <v>6228</v>
      </c>
      <c r="H3137" s="1" t="s">
        <v>6229</v>
      </c>
      <c r="I3137" s="12">
        <v>0</v>
      </c>
      <c r="J3137" s="1" t="s">
        <v>166</v>
      </c>
      <c r="K3137" s="1" t="str">
        <f>LEFT(Table9[[#This Row],[PCODE]],9)&amp;"0000"&amp;RIGHT(Table9[[#This Row],[PCODE]],3)</f>
        <v>BFA0500040000081</v>
      </c>
      <c r="L3137" s="1">
        <f>LEN(Table9[[#This Row],[rowcapcode3]])</f>
        <v>16</v>
      </c>
      <c r="M3137" s="1" t="str">
        <f>Table9[[#This Row],[ADM2_CODE]]</f>
        <v>BFA050004</v>
      </c>
      <c r="N3137" s="1" t="str">
        <f>Table9[[#This Row],[ADM1_CODE]]</f>
        <v>BFA050</v>
      </c>
    </row>
    <row r="3138" spans="1:14" x14ac:dyDescent="0.25">
      <c r="A3138" s="12">
        <v>11.9</v>
      </c>
      <c r="B3138" s="12">
        <v>-1.6166670000000001</v>
      </c>
      <c r="C3138" s="1" t="s">
        <v>57</v>
      </c>
      <c r="D3138" s="1" t="s">
        <v>58</v>
      </c>
      <c r="E3138" s="1" t="s">
        <v>108</v>
      </c>
      <c r="F3138" s="1" t="s">
        <v>109</v>
      </c>
      <c r="G3138" s="1" t="s">
        <v>6230</v>
      </c>
      <c r="H3138" s="1" t="s">
        <v>6231</v>
      </c>
      <c r="I3138" s="12">
        <v>0</v>
      </c>
      <c r="J3138" s="1" t="s">
        <v>166</v>
      </c>
      <c r="K3138" s="1" t="str">
        <f>LEFT(Table9[[#This Row],[PCODE]],9)&amp;"0000"&amp;RIGHT(Table9[[#This Row],[PCODE]],3)</f>
        <v>BFA0510010000142</v>
      </c>
      <c r="L3138" s="1">
        <f>LEN(Table9[[#This Row],[rowcapcode3]])</f>
        <v>16</v>
      </c>
      <c r="M3138" s="1" t="str">
        <f>Table9[[#This Row],[ADM2_CODE]]</f>
        <v>BFA051001</v>
      </c>
      <c r="N3138" s="1" t="str">
        <f>Table9[[#This Row],[ADM1_CODE]]</f>
        <v>BFA051</v>
      </c>
    </row>
    <row r="3139" spans="1:14" x14ac:dyDescent="0.25">
      <c r="A3139" s="12">
        <v>11.9</v>
      </c>
      <c r="B3139" s="12">
        <v>-1.6</v>
      </c>
      <c r="C3139" s="1" t="s">
        <v>57</v>
      </c>
      <c r="D3139" s="1" t="s">
        <v>58</v>
      </c>
      <c r="E3139" s="1" t="s">
        <v>108</v>
      </c>
      <c r="F3139" s="1" t="s">
        <v>109</v>
      </c>
      <c r="G3139" s="1" t="s">
        <v>6232</v>
      </c>
      <c r="H3139" s="1" t="s">
        <v>6233</v>
      </c>
      <c r="I3139" s="12">
        <v>0</v>
      </c>
      <c r="J3139" s="1" t="s">
        <v>166</v>
      </c>
      <c r="K3139" s="1" t="str">
        <f>LEFT(Table9[[#This Row],[PCODE]],9)&amp;"0000"&amp;RIGHT(Table9[[#This Row],[PCODE]],3)</f>
        <v>BFA0510010000189</v>
      </c>
      <c r="L3139" s="1">
        <f>LEN(Table9[[#This Row],[rowcapcode3]])</f>
        <v>16</v>
      </c>
      <c r="M3139" s="1" t="str">
        <f>Table9[[#This Row],[ADM2_CODE]]</f>
        <v>BFA051001</v>
      </c>
      <c r="N3139" s="1" t="str">
        <f>Table9[[#This Row],[ADM1_CODE]]</f>
        <v>BFA051</v>
      </c>
    </row>
    <row r="3140" spans="1:14" x14ac:dyDescent="0.25">
      <c r="A3140" s="12">
        <v>11.9</v>
      </c>
      <c r="B3140" s="12">
        <v>-1.5833330000000001</v>
      </c>
      <c r="C3140" s="1" t="s">
        <v>57</v>
      </c>
      <c r="D3140" s="1" t="s">
        <v>58</v>
      </c>
      <c r="E3140" s="1" t="s">
        <v>108</v>
      </c>
      <c r="F3140" s="1" t="s">
        <v>109</v>
      </c>
      <c r="G3140" s="1" t="s">
        <v>6234</v>
      </c>
      <c r="H3140" s="1" t="s">
        <v>6235</v>
      </c>
      <c r="I3140" s="12">
        <v>0</v>
      </c>
      <c r="J3140" s="1" t="s">
        <v>166</v>
      </c>
      <c r="K3140" s="1" t="str">
        <f>LEFT(Table9[[#This Row],[PCODE]],9)&amp;"0000"&amp;RIGHT(Table9[[#This Row],[PCODE]],3)</f>
        <v>BFA0510010000394</v>
      </c>
      <c r="L3140" s="1">
        <f>LEN(Table9[[#This Row],[rowcapcode3]])</f>
        <v>16</v>
      </c>
      <c r="M3140" s="1" t="str">
        <f>Table9[[#This Row],[ADM2_CODE]]</f>
        <v>BFA051001</v>
      </c>
      <c r="N3140" s="1" t="str">
        <f>Table9[[#This Row],[ADM1_CODE]]</f>
        <v>BFA051</v>
      </c>
    </row>
    <row r="3141" spans="1:14" x14ac:dyDescent="0.25">
      <c r="A3141" s="12">
        <v>11.9</v>
      </c>
      <c r="B3141" s="12">
        <v>-1.55</v>
      </c>
      <c r="C3141" s="1" t="s">
        <v>57</v>
      </c>
      <c r="D3141" s="1" t="s">
        <v>58</v>
      </c>
      <c r="E3141" s="1" t="s">
        <v>108</v>
      </c>
      <c r="F3141" s="1" t="s">
        <v>109</v>
      </c>
      <c r="G3141" s="1" t="s">
        <v>6236</v>
      </c>
      <c r="H3141" s="1" t="s">
        <v>5955</v>
      </c>
      <c r="I3141" s="12">
        <v>0</v>
      </c>
      <c r="J3141" s="1" t="s">
        <v>166</v>
      </c>
      <c r="K3141" s="1" t="str">
        <f>LEFT(Table9[[#This Row],[PCODE]],9)&amp;"0000"&amp;RIGHT(Table9[[#This Row],[PCODE]],3)</f>
        <v>BFA0510010000277</v>
      </c>
      <c r="L3141" s="1">
        <f>LEN(Table9[[#This Row],[rowcapcode3]])</f>
        <v>16</v>
      </c>
      <c r="M3141" s="1" t="str">
        <f>Table9[[#This Row],[ADM2_CODE]]</f>
        <v>BFA051001</v>
      </c>
      <c r="N3141" s="1" t="str">
        <f>Table9[[#This Row],[ADM1_CODE]]</f>
        <v>BFA051</v>
      </c>
    </row>
    <row r="3142" spans="1:14" x14ac:dyDescent="0.25">
      <c r="A3142" s="12">
        <v>11.9</v>
      </c>
      <c r="B3142" s="12">
        <v>-1.45</v>
      </c>
      <c r="C3142" s="1" t="s">
        <v>57</v>
      </c>
      <c r="D3142" s="1" t="s">
        <v>58</v>
      </c>
      <c r="E3142" s="1" t="s">
        <v>108</v>
      </c>
      <c r="F3142" s="1" t="s">
        <v>109</v>
      </c>
      <c r="G3142" s="1" t="s">
        <v>6237</v>
      </c>
      <c r="H3142" s="1" t="s">
        <v>6238</v>
      </c>
      <c r="I3142" s="12">
        <v>0</v>
      </c>
      <c r="J3142" s="1" t="s">
        <v>166</v>
      </c>
      <c r="K3142" s="1" t="str">
        <f>LEFT(Table9[[#This Row],[PCODE]],9)&amp;"0000"&amp;RIGHT(Table9[[#This Row],[PCODE]],3)</f>
        <v>BFA0510010000019</v>
      </c>
      <c r="L3142" s="1">
        <f>LEN(Table9[[#This Row],[rowcapcode3]])</f>
        <v>16</v>
      </c>
      <c r="M3142" s="1" t="str">
        <f>Table9[[#This Row],[ADM2_CODE]]</f>
        <v>BFA051001</v>
      </c>
      <c r="N3142" s="1" t="str">
        <f>Table9[[#This Row],[ADM1_CODE]]</f>
        <v>BFA051</v>
      </c>
    </row>
    <row r="3143" spans="1:14" x14ac:dyDescent="0.25">
      <c r="A3143" s="12">
        <v>11.9</v>
      </c>
      <c r="B3143" s="12">
        <v>-1.45</v>
      </c>
      <c r="C3143" s="1" t="s">
        <v>57</v>
      </c>
      <c r="D3143" s="1" t="s">
        <v>58</v>
      </c>
      <c r="E3143" s="1" t="s">
        <v>108</v>
      </c>
      <c r="F3143" s="1" t="s">
        <v>109</v>
      </c>
      <c r="G3143" s="1" t="s">
        <v>6239</v>
      </c>
      <c r="H3143" s="1" t="s">
        <v>6240</v>
      </c>
      <c r="I3143" s="12">
        <v>0</v>
      </c>
      <c r="J3143" s="1" t="s">
        <v>166</v>
      </c>
      <c r="K3143" s="1" t="str">
        <f>LEFT(Table9[[#This Row],[PCODE]],9)&amp;"0000"&amp;RIGHT(Table9[[#This Row],[PCODE]],3)</f>
        <v>BFA0510010000521</v>
      </c>
      <c r="L3143" s="1">
        <f>LEN(Table9[[#This Row],[rowcapcode3]])</f>
        <v>16</v>
      </c>
      <c r="M3143" s="1" t="str">
        <f>Table9[[#This Row],[ADM2_CODE]]</f>
        <v>BFA051001</v>
      </c>
      <c r="N3143" s="1" t="str">
        <f>Table9[[#This Row],[ADM1_CODE]]</f>
        <v>BFA051</v>
      </c>
    </row>
    <row r="3144" spans="1:14" x14ac:dyDescent="0.25">
      <c r="A3144" s="12">
        <v>11.9</v>
      </c>
      <c r="B3144" s="12">
        <v>-1.433333</v>
      </c>
      <c r="C3144" s="1" t="s">
        <v>57</v>
      </c>
      <c r="D3144" s="1" t="s">
        <v>58</v>
      </c>
      <c r="E3144" s="1" t="s">
        <v>108</v>
      </c>
      <c r="F3144" s="1" t="s">
        <v>109</v>
      </c>
      <c r="G3144" s="1" t="s">
        <v>6241</v>
      </c>
      <c r="H3144" s="1" t="s">
        <v>6242</v>
      </c>
      <c r="I3144" s="12">
        <v>0</v>
      </c>
      <c r="J3144" s="1" t="s">
        <v>166</v>
      </c>
      <c r="K3144" s="1" t="str">
        <f>LEFT(Table9[[#This Row],[PCODE]],9)&amp;"0000"&amp;RIGHT(Table9[[#This Row],[PCODE]],3)</f>
        <v>BFA0510010000046</v>
      </c>
      <c r="L3144" s="1">
        <f>LEN(Table9[[#This Row],[rowcapcode3]])</f>
        <v>16</v>
      </c>
      <c r="M3144" s="1" t="str">
        <f>Table9[[#This Row],[ADM2_CODE]]</f>
        <v>BFA051001</v>
      </c>
      <c r="N3144" s="1" t="str">
        <f>Table9[[#This Row],[ADM1_CODE]]</f>
        <v>BFA051</v>
      </c>
    </row>
    <row r="3145" spans="1:14" x14ac:dyDescent="0.25">
      <c r="A3145" s="12">
        <v>11.9</v>
      </c>
      <c r="B3145" s="12">
        <v>-1.4</v>
      </c>
      <c r="C3145" s="1" t="s">
        <v>57</v>
      </c>
      <c r="D3145" s="1" t="s">
        <v>58</v>
      </c>
      <c r="E3145" s="1" t="s">
        <v>108</v>
      </c>
      <c r="F3145" s="1" t="s">
        <v>109</v>
      </c>
      <c r="G3145" s="1" t="s">
        <v>6243</v>
      </c>
      <c r="H3145" s="1" t="s">
        <v>6244</v>
      </c>
      <c r="I3145" s="12">
        <v>0</v>
      </c>
      <c r="J3145" s="1" t="s">
        <v>166</v>
      </c>
      <c r="K3145" s="1" t="str">
        <f>LEFT(Table9[[#This Row],[PCODE]],9)&amp;"0000"&amp;RIGHT(Table9[[#This Row],[PCODE]],3)</f>
        <v>BFA0510010000193</v>
      </c>
      <c r="L3145" s="1">
        <f>LEN(Table9[[#This Row],[rowcapcode3]])</f>
        <v>16</v>
      </c>
      <c r="M3145" s="1" t="str">
        <f>Table9[[#This Row],[ADM2_CODE]]</f>
        <v>BFA051001</v>
      </c>
      <c r="N3145" s="1" t="str">
        <f>Table9[[#This Row],[ADM1_CODE]]</f>
        <v>BFA051</v>
      </c>
    </row>
    <row r="3146" spans="1:14" x14ac:dyDescent="0.25">
      <c r="A3146" s="12">
        <v>11.9</v>
      </c>
      <c r="B3146" s="12">
        <v>-1.4</v>
      </c>
      <c r="C3146" s="1" t="s">
        <v>57</v>
      </c>
      <c r="D3146" s="1" t="s">
        <v>58</v>
      </c>
      <c r="E3146" s="1" t="s">
        <v>108</v>
      </c>
      <c r="F3146" s="1" t="s">
        <v>109</v>
      </c>
      <c r="G3146" s="1" t="s">
        <v>6245</v>
      </c>
      <c r="H3146" s="1" t="s">
        <v>6246</v>
      </c>
      <c r="I3146" s="12">
        <v>0</v>
      </c>
      <c r="J3146" s="1" t="s">
        <v>166</v>
      </c>
      <c r="K3146" s="1" t="str">
        <f>LEFT(Table9[[#This Row],[PCODE]],9)&amp;"0000"&amp;RIGHT(Table9[[#This Row],[PCODE]],3)</f>
        <v>BFA0510010000231</v>
      </c>
      <c r="L3146" s="1">
        <f>LEN(Table9[[#This Row],[rowcapcode3]])</f>
        <v>16</v>
      </c>
      <c r="M3146" s="1" t="str">
        <f>Table9[[#This Row],[ADM2_CODE]]</f>
        <v>BFA051001</v>
      </c>
      <c r="N3146" s="1" t="str">
        <f>Table9[[#This Row],[ADM1_CODE]]</f>
        <v>BFA051</v>
      </c>
    </row>
    <row r="3147" spans="1:14" x14ac:dyDescent="0.25">
      <c r="A3147" s="12">
        <v>11.9</v>
      </c>
      <c r="B3147" s="12">
        <v>-1.3666670000000001</v>
      </c>
      <c r="C3147" s="1" t="s">
        <v>57</v>
      </c>
      <c r="D3147" s="1" t="s">
        <v>58</v>
      </c>
      <c r="E3147" s="1" t="s">
        <v>108</v>
      </c>
      <c r="F3147" s="1" t="s">
        <v>109</v>
      </c>
      <c r="G3147" s="1" t="s">
        <v>6247</v>
      </c>
      <c r="H3147" s="1" t="s">
        <v>6248</v>
      </c>
      <c r="I3147" s="12">
        <v>0</v>
      </c>
      <c r="J3147" s="1" t="s">
        <v>166</v>
      </c>
      <c r="K3147" s="1" t="str">
        <f>LEFT(Table9[[#This Row],[PCODE]],9)&amp;"0000"&amp;RIGHT(Table9[[#This Row],[PCODE]],3)</f>
        <v>BFA0510010000004</v>
      </c>
      <c r="L3147" s="1">
        <f>LEN(Table9[[#This Row],[rowcapcode3]])</f>
        <v>16</v>
      </c>
      <c r="M3147" s="1" t="str">
        <f>Table9[[#This Row],[ADM2_CODE]]</f>
        <v>BFA051001</v>
      </c>
      <c r="N3147" s="1" t="str">
        <f>Table9[[#This Row],[ADM1_CODE]]</f>
        <v>BFA051</v>
      </c>
    </row>
    <row r="3148" spans="1:14" x14ac:dyDescent="0.25">
      <c r="A3148" s="12">
        <v>11.9</v>
      </c>
      <c r="B3148" s="12">
        <v>-1.3333330000000001</v>
      </c>
      <c r="C3148" s="1" t="s">
        <v>57</v>
      </c>
      <c r="D3148" s="1" t="s">
        <v>58</v>
      </c>
      <c r="E3148" s="1" t="s">
        <v>108</v>
      </c>
      <c r="F3148" s="1" t="s">
        <v>109</v>
      </c>
      <c r="G3148" s="1" t="s">
        <v>6249</v>
      </c>
      <c r="H3148" s="1" t="s">
        <v>5955</v>
      </c>
      <c r="I3148" s="12">
        <v>0</v>
      </c>
      <c r="J3148" s="1" t="s">
        <v>166</v>
      </c>
      <c r="K3148" s="1" t="str">
        <f>LEFT(Table9[[#This Row],[PCODE]],9)&amp;"0000"&amp;RIGHT(Table9[[#This Row],[PCODE]],3)</f>
        <v>BFA0510010000278</v>
      </c>
      <c r="L3148" s="1">
        <f>LEN(Table9[[#This Row],[rowcapcode3]])</f>
        <v>16</v>
      </c>
      <c r="M3148" s="1" t="str">
        <f>Table9[[#This Row],[ADM2_CODE]]</f>
        <v>BFA051001</v>
      </c>
      <c r="N3148" s="1" t="str">
        <f>Table9[[#This Row],[ADM1_CODE]]</f>
        <v>BFA051</v>
      </c>
    </row>
    <row r="3149" spans="1:14" x14ac:dyDescent="0.25">
      <c r="A3149" s="12">
        <v>11.9</v>
      </c>
      <c r="B3149" s="12">
        <v>-1.316667</v>
      </c>
      <c r="C3149" s="1" t="s">
        <v>57</v>
      </c>
      <c r="D3149" s="1" t="s">
        <v>58</v>
      </c>
      <c r="E3149" s="1" t="s">
        <v>108</v>
      </c>
      <c r="F3149" s="1" t="s">
        <v>109</v>
      </c>
      <c r="G3149" s="1" t="s">
        <v>6250</v>
      </c>
      <c r="H3149" s="1" t="s">
        <v>6251</v>
      </c>
      <c r="I3149" s="12">
        <v>0</v>
      </c>
      <c r="J3149" s="1" t="s">
        <v>166</v>
      </c>
      <c r="K3149" s="1" t="str">
        <f>LEFT(Table9[[#This Row],[PCODE]],9)&amp;"0000"&amp;RIGHT(Table9[[#This Row],[PCODE]],3)</f>
        <v>BFA0510010000067</v>
      </c>
      <c r="L3149" s="1">
        <f>LEN(Table9[[#This Row],[rowcapcode3]])</f>
        <v>16</v>
      </c>
      <c r="M3149" s="1" t="str">
        <f>Table9[[#This Row],[ADM2_CODE]]</f>
        <v>BFA051001</v>
      </c>
      <c r="N3149" s="1" t="str">
        <f>Table9[[#This Row],[ADM1_CODE]]</f>
        <v>BFA051</v>
      </c>
    </row>
    <row r="3150" spans="1:14" x14ac:dyDescent="0.25">
      <c r="A3150" s="12">
        <v>11.9</v>
      </c>
      <c r="B3150" s="12">
        <v>-1.1499999999999999</v>
      </c>
      <c r="C3150" s="1" t="s">
        <v>57</v>
      </c>
      <c r="D3150" s="1" t="s">
        <v>58</v>
      </c>
      <c r="E3150" s="1" t="s">
        <v>110</v>
      </c>
      <c r="F3150" s="1" t="s">
        <v>111</v>
      </c>
      <c r="G3150" s="1" t="s">
        <v>6252</v>
      </c>
      <c r="H3150" s="1" t="s">
        <v>6253</v>
      </c>
      <c r="I3150" s="12">
        <v>0</v>
      </c>
      <c r="J3150" s="1" t="s">
        <v>166</v>
      </c>
      <c r="K3150" s="1" t="str">
        <f>LEFT(Table9[[#This Row],[PCODE]],9)&amp;"0000"&amp;RIGHT(Table9[[#This Row],[PCODE]],3)</f>
        <v>BFA0510030000099</v>
      </c>
      <c r="L3150" s="1">
        <f>LEN(Table9[[#This Row],[rowcapcode3]])</f>
        <v>16</v>
      </c>
      <c r="M3150" s="1" t="str">
        <f>Table9[[#This Row],[ADM2_CODE]]</f>
        <v>BFA051003</v>
      </c>
      <c r="N3150" s="1" t="str">
        <f>Table9[[#This Row],[ADM1_CODE]]</f>
        <v>BFA051</v>
      </c>
    </row>
    <row r="3151" spans="1:14" x14ac:dyDescent="0.25">
      <c r="A3151" s="12">
        <v>11.9</v>
      </c>
      <c r="B3151" s="12">
        <v>-1.1166670000000001</v>
      </c>
      <c r="C3151" s="1" t="s">
        <v>57</v>
      </c>
      <c r="D3151" s="1" t="s">
        <v>58</v>
      </c>
      <c r="E3151" s="1" t="s">
        <v>110</v>
      </c>
      <c r="F3151" s="1" t="s">
        <v>111</v>
      </c>
      <c r="G3151" s="1" t="s">
        <v>6254</v>
      </c>
      <c r="H3151" s="1" t="s">
        <v>6255</v>
      </c>
      <c r="I3151" s="12">
        <v>0</v>
      </c>
      <c r="J3151" s="1" t="s">
        <v>166</v>
      </c>
      <c r="K3151" s="1" t="str">
        <f>LEFT(Table9[[#This Row],[PCODE]],9)&amp;"0000"&amp;RIGHT(Table9[[#This Row],[PCODE]],3)</f>
        <v>BFA0510030000021</v>
      </c>
      <c r="L3151" s="1">
        <f>LEN(Table9[[#This Row],[rowcapcode3]])</f>
        <v>16</v>
      </c>
      <c r="M3151" s="1" t="str">
        <f>Table9[[#This Row],[ADM2_CODE]]</f>
        <v>BFA051003</v>
      </c>
      <c r="N3151" s="1" t="str">
        <f>Table9[[#This Row],[ADM1_CODE]]</f>
        <v>BFA051</v>
      </c>
    </row>
    <row r="3152" spans="1:14" x14ac:dyDescent="0.25">
      <c r="A3152" s="12">
        <v>11.9</v>
      </c>
      <c r="B3152" s="12">
        <v>-0.91666700000000001</v>
      </c>
      <c r="C3152" s="1" t="s">
        <v>57</v>
      </c>
      <c r="D3152" s="1" t="s">
        <v>58</v>
      </c>
      <c r="E3152" s="1" t="s">
        <v>110</v>
      </c>
      <c r="F3152" s="1" t="s">
        <v>111</v>
      </c>
      <c r="G3152" s="1" t="s">
        <v>6256</v>
      </c>
      <c r="H3152" s="1" t="s">
        <v>6257</v>
      </c>
      <c r="I3152" s="12">
        <v>0</v>
      </c>
      <c r="J3152" s="1" t="s">
        <v>166</v>
      </c>
      <c r="K3152" s="1" t="str">
        <f>LEFT(Table9[[#This Row],[PCODE]],9)&amp;"0000"&amp;RIGHT(Table9[[#This Row],[PCODE]],3)</f>
        <v>BFA0510030000145</v>
      </c>
      <c r="L3152" s="1">
        <f>LEN(Table9[[#This Row],[rowcapcode3]])</f>
        <v>16</v>
      </c>
      <c r="M3152" s="1" t="str">
        <f>Table9[[#This Row],[ADM2_CODE]]</f>
        <v>BFA051003</v>
      </c>
      <c r="N3152" s="1" t="str">
        <f>Table9[[#This Row],[ADM1_CODE]]</f>
        <v>BFA051</v>
      </c>
    </row>
    <row r="3153" spans="1:14" x14ac:dyDescent="0.25">
      <c r="A3153" s="12">
        <v>11.9</v>
      </c>
      <c r="B3153" s="12">
        <v>-0.36666700000000002</v>
      </c>
      <c r="C3153" s="1" t="s">
        <v>49</v>
      </c>
      <c r="D3153" s="1" t="s">
        <v>50</v>
      </c>
      <c r="E3153" s="1" t="s">
        <v>92</v>
      </c>
      <c r="F3153" s="1" t="s">
        <v>93</v>
      </c>
      <c r="G3153" s="1" t="s">
        <v>6258</v>
      </c>
      <c r="H3153" s="1" t="s">
        <v>6259</v>
      </c>
      <c r="I3153" s="12">
        <v>0</v>
      </c>
      <c r="J3153" s="1" t="s">
        <v>166</v>
      </c>
      <c r="K3153" s="1" t="str">
        <f>LEFT(Table9[[#This Row],[PCODE]],9)&amp;"0000"&amp;RIGHT(Table9[[#This Row],[PCODE]],3)</f>
        <v>BFA0480030000080</v>
      </c>
      <c r="L3153" s="1">
        <f>LEN(Table9[[#This Row],[rowcapcode3]])</f>
        <v>16</v>
      </c>
      <c r="M3153" s="1" t="str">
        <f>Table9[[#This Row],[ADM2_CODE]]</f>
        <v>BFA048003</v>
      </c>
      <c r="N3153" s="1" t="str">
        <f>Table9[[#This Row],[ADM1_CODE]]</f>
        <v>BFA048</v>
      </c>
    </row>
    <row r="3154" spans="1:14" x14ac:dyDescent="0.25">
      <c r="A3154" s="12">
        <v>11.9</v>
      </c>
      <c r="B3154" s="12">
        <v>-0.3</v>
      </c>
      <c r="C3154" s="1" t="s">
        <v>49</v>
      </c>
      <c r="D3154" s="1" t="s">
        <v>50</v>
      </c>
      <c r="E3154" s="1" t="s">
        <v>92</v>
      </c>
      <c r="F3154" s="1" t="s">
        <v>93</v>
      </c>
      <c r="G3154" s="1" t="s">
        <v>6260</v>
      </c>
      <c r="H3154" s="1" t="s">
        <v>6261</v>
      </c>
      <c r="I3154" s="12">
        <v>0</v>
      </c>
      <c r="J3154" s="1" t="s">
        <v>166</v>
      </c>
      <c r="K3154" s="1" t="str">
        <f>LEFT(Table9[[#This Row],[PCODE]],9)&amp;"0000"&amp;RIGHT(Table9[[#This Row],[PCODE]],3)</f>
        <v>BFA0480030000156</v>
      </c>
      <c r="L3154" s="1">
        <f>LEN(Table9[[#This Row],[rowcapcode3]])</f>
        <v>16</v>
      </c>
      <c r="M3154" s="1" t="str">
        <f>Table9[[#This Row],[ADM2_CODE]]</f>
        <v>BFA048003</v>
      </c>
      <c r="N3154" s="1" t="str">
        <f>Table9[[#This Row],[ADM1_CODE]]</f>
        <v>BFA048</v>
      </c>
    </row>
    <row r="3155" spans="1:14" x14ac:dyDescent="0.25">
      <c r="A3155" s="12">
        <v>11.9</v>
      </c>
      <c r="B3155" s="12">
        <v>-1.6667000000000001E-2</v>
      </c>
      <c r="C3155" s="1" t="s">
        <v>47</v>
      </c>
      <c r="D3155" s="1" t="s">
        <v>48</v>
      </c>
      <c r="E3155" s="1" t="s">
        <v>88</v>
      </c>
      <c r="F3155" s="1" t="s">
        <v>89</v>
      </c>
      <c r="G3155" s="1" t="s">
        <v>6262</v>
      </c>
      <c r="H3155" s="1" t="s">
        <v>6263</v>
      </c>
      <c r="I3155" s="12">
        <v>0</v>
      </c>
      <c r="J3155" s="1" t="s">
        <v>166</v>
      </c>
      <c r="K3155" s="1" t="str">
        <f>LEFT(Table9[[#This Row],[PCODE]],9)&amp;"0000"&amp;RIGHT(Table9[[#This Row],[PCODE]],3)</f>
        <v>BFA0520020000050</v>
      </c>
      <c r="L3155" s="1">
        <f>LEN(Table9[[#This Row],[rowcapcode3]])</f>
        <v>16</v>
      </c>
      <c r="M3155" s="1" t="str">
        <f>Table9[[#This Row],[ADM2_CODE]]</f>
        <v>BFA052002</v>
      </c>
      <c r="N3155" s="1" t="str">
        <f>Table9[[#This Row],[ADM1_CODE]]</f>
        <v>BFA052</v>
      </c>
    </row>
    <row r="3156" spans="1:14" x14ac:dyDescent="0.25">
      <c r="A3156" s="12">
        <v>11.901783</v>
      </c>
      <c r="B3156" s="12">
        <v>-5.0201229999999999</v>
      </c>
      <c r="C3156" s="1" t="s">
        <v>45</v>
      </c>
      <c r="D3156" s="1" t="s">
        <v>46</v>
      </c>
      <c r="E3156" s="1" t="s">
        <v>2722</v>
      </c>
      <c r="F3156" s="1" t="s">
        <v>119</v>
      </c>
      <c r="G3156" s="1" t="s">
        <v>6264</v>
      </c>
      <c r="H3156" s="1" t="s">
        <v>6265</v>
      </c>
      <c r="I3156" s="12">
        <v>4</v>
      </c>
      <c r="J3156" s="1" t="s">
        <v>288</v>
      </c>
      <c r="K3156" s="1" t="str">
        <f>LEFT(Table9[[#This Row],[PCODE]],9)&amp;"0000"&amp;RIGHT(Table9[[#This Row],[PCODE]],3)</f>
        <v>BFA0530020000152</v>
      </c>
      <c r="L3156" s="1">
        <f>LEN(Table9[[#This Row],[rowcapcode3]])</f>
        <v>16</v>
      </c>
      <c r="M3156" s="1" t="str">
        <f>Table9[[#This Row],[ADM2_CODE]]</f>
        <v>BFA053002</v>
      </c>
      <c r="N3156" s="1" t="str">
        <f>Table9[[#This Row],[ADM1_CODE]]</f>
        <v>BFA053</v>
      </c>
    </row>
    <row r="3157" spans="1:14" x14ac:dyDescent="0.25">
      <c r="A3157" s="12">
        <v>11.902778</v>
      </c>
      <c r="B3157" s="12">
        <v>-1.3594440000000001</v>
      </c>
      <c r="C3157" s="1" t="s">
        <v>57</v>
      </c>
      <c r="D3157" s="1" t="s">
        <v>58</v>
      </c>
      <c r="E3157" s="1" t="s">
        <v>108</v>
      </c>
      <c r="F3157" s="1" t="s">
        <v>109</v>
      </c>
      <c r="G3157" s="1" t="s">
        <v>6266</v>
      </c>
      <c r="H3157" s="1" t="s">
        <v>6267</v>
      </c>
      <c r="I3157" s="12">
        <v>0</v>
      </c>
      <c r="J3157" s="1" t="s">
        <v>166</v>
      </c>
      <c r="K3157" s="1" t="str">
        <f>LEFT(Table9[[#This Row],[PCODE]],9)&amp;"0000"&amp;RIGHT(Table9[[#This Row],[PCODE]],3)</f>
        <v>BFA0510010000127</v>
      </c>
      <c r="L3157" s="1">
        <f>LEN(Table9[[#This Row],[rowcapcode3]])</f>
        <v>16</v>
      </c>
      <c r="M3157" s="1" t="str">
        <f>Table9[[#This Row],[ADM2_CODE]]</f>
        <v>BFA051001</v>
      </c>
      <c r="N3157" s="1" t="str">
        <f>Table9[[#This Row],[ADM1_CODE]]</f>
        <v>BFA051</v>
      </c>
    </row>
    <row r="3158" spans="1:14" x14ac:dyDescent="0.25">
      <c r="A3158" s="12">
        <v>11.903471</v>
      </c>
      <c r="B3158" s="12">
        <v>-4.9678779999999998</v>
      </c>
      <c r="C3158" s="1" t="s">
        <v>45</v>
      </c>
      <c r="D3158" s="1" t="s">
        <v>46</v>
      </c>
      <c r="E3158" s="1" t="s">
        <v>2722</v>
      </c>
      <c r="F3158" s="1" t="s">
        <v>119</v>
      </c>
      <c r="G3158" s="1" t="s">
        <v>6268</v>
      </c>
      <c r="H3158" s="1" t="s">
        <v>6269</v>
      </c>
      <c r="I3158" s="12">
        <v>0</v>
      </c>
      <c r="J3158" s="1" t="s">
        <v>166</v>
      </c>
      <c r="K3158" s="1" t="str">
        <f>LEFT(Table9[[#This Row],[PCODE]],9)&amp;"0000"&amp;RIGHT(Table9[[#This Row],[PCODE]],3)</f>
        <v>BFA0530020000287</v>
      </c>
      <c r="L3158" s="1">
        <f>LEN(Table9[[#This Row],[rowcapcode3]])</f>
        <v>16</v>
      </c>
      <c r="M3158" s="1" t="str">
        <f>Table9[[#This Row],[ADM2_CODE]]</f>
        <v>BFA053002</v>
      </c>
      <c r="N3158" s="1" t="str">
        <f>Table9[[#This Row],[ADM1_CODE]]</f>
        <v>BFA053</v>
      </c>
    </row>
    <row r="3159" spans="1:14" x14ac:dyDescent="0.25">
      <c r="A3159" s="12">
        <v>11.904843</v>
      </c>
      <c r="B3159" s="12">
        <v>-4.7091599999999998</v>
      </c>
      <c r="C3159" s="1" t="s">
        <v>45</v>
      </c>
      <c r="D3159" s="1" t="s">
        <v>46</v>
      </c>
      <c r="E3159" s="1" t="s">
        <v>2722</v>
      </c>
      <c r="F3159" s="1" t="s">
        <v>119</v>
      </c>
      <c r="G3159" s="1" t="s">
        <v>6270</v>
      </c>
      <c r="H3159" s="1" t="s">
        <v>6271</v>
      </c>
      <c r="I3159" s="12">
        <v>0</v>
      </c>
      <c r="J3159" s="1" t="s">
        <v>166</v>
      </c>
      <c r="K3159" s="1" t="str">
        <f>LEFT(Table9[[#This Row],[PCODE]],9)&amp;"0000"&amp;RIGHT(Table9[[#This Row],[PCODE]],3)</f>
        <v>BFA0530020000285</v>
      </c>
      <c r="L3159" s="1">
        <f>LEN(Table9[[#This Row],[rowcapcode3]])</f>
        <v>16</v>
      </c>
      <c r="M3159" s="1" t="str">
        <f>Table9[[#This Row],[ADM2_CODE]]</f>
        <v>BFA053002</v>
      </c>
      <c r="N3159" s="1" t="str">
        <f>Table9[[#This Row],[ADM1_CODE]]</f>
        <v>BFA053</v>
      </c>
    </row>
    <row r="3160" spans="1:14" x14ac:dyDescent="0.25">
      <c r="A3160" s="12">
        <v>11.907382999999999</v>
      </c>
      <c r="B3160" s="12">
        <v>-4.9333330000000002</v>
      </c>
      <c r="C3160" s="1" t="s">
        <v>45</v>
      </c>
      <c r="D3160" s="1" t="s">
        <v>46</v>
      </c>
      <c r="E3160" s="1" t="s">
        <v>2722</v>
      </c>
      <c r="F3160" s="1" t="s">
        <v>119</v>
      </c>
      <c r="G3160" s="1" t="s">
        <v>6272</v>
      </c>
      <c r="H3160" s="1" t="s">
        <v>6273</v>
      </c>
      <c r="I3160" s="12">
        <v>0</v>
      </c>
      <c r="J3160" s="1" t="s">
        <v>166</v>
      </c>
      <c r="K3160" s="1" t="str">
        <f>LEFT(Table9[[#This Row],[PCODE]],9)&amp;"0000"&amp;RIGHT(Table9[[#This Row],[PCODE]],3)</f>
        <v>BFA0530020000211</v>
      </c>
      <c r="L3160" s="1">
        <f>LEN(Table9[[#This Row],[rowcapcode3]])</f>
        <v>16</v>
      </c>
      <c r="M3160" s="1" t="str">
        <f>Table9[[#This Row],[ADM2_CODE]]</f>
        <v>BFA053002</v>
      </c>
      <c r="N3160" s="1" t="str">
        <f>Table9[[#This Row],[ADM1_CODE]]</f>
        <v>BFA053</v>
      </c>
    </row>
    <row r="3161" spans="1:14" x14ac:dyDescent="0.25">
      <c r="A3161" s="12">
        <v>11.908557</v>
      </c>
      <c r="B3161" s="12">
        <v>-4.5329290000000002</v>
      </c>
      <c r="C3161" s="1" t="s">
        <v>45</v>
      </c>
      <c r="D3161" s="1" t="s">
        <v>46</v>
      </c>
      <c r="E3161" s="1" t="s">
        <v>81</v>
      </c>
      <c r="F3161" s="1" t="s">
        <v>82</v>
      </c>
      <c r="G3161" s="1" t="s">
        <v>6274</v>
      </c>
      <c r="H3161" s="1" t="s">
        <v>6275</v>
      </c>
      <c r="I3161" s="12">
        <v>0</v>
      </c>
      <c r="J3161" s="1" t="s">
        <v>166</v>
      </c>
      <c r="K3161" s="1" t="str">
        <f>LEFT(Table9[[#This Row],[PCODE]],9)&amp;"0000"&amp;RIGHT(Table9[[#This Row],[PCODE]],3)</f>
        <v>BFA0530010000052</v>
      </c>
      <c r="L3161" s="1">
        <f>LEN(Table9[[#This Row],[rowcapcode3]])</f>
        <v>16</v>
      </c>
      <c r="M3161" s="1" t="str">
        <f>Table9[[#This Row],[ADM2_CODE]]</f>
        <v>BFA053001</v>
      </c>
      <c r="N3161" s="1" t="str">
        <f>Table9[[#This Row],[ADM1_CODE]]</f>
        <v>BFA053</v>
      </c>
    </row>
    <row r="3162" spans="1:14" x14ac:dyDescent="0.25">
      <c r="A3162" s="12">
        <v>11.914164</v>
      </c>
      <c r="B3162" s="12">
        <v>-4.568282</v>
      </c>
      <c r="C3162" s="1" t="s">
        <v>45</v>
      </c>
      <c r="D3162" s="1" t="s">
        <v>46</v>
      </c>
      <c r="E3162" s="1" t="s">
        <v>81</v>
      </c>
      <c r="F3162" s="1" t="s">
        <v>82</v>
      </c>
      <c r="G3162" s="1" t="s">
        <v>6276</v>
      </c>
      <c r="H3162" s="1" t="s">
        <v>6277</v>
      </c>
      <c r="I3162" s="12">
        <v>0</v>
      </c>
      <c r="J3162" s="1" t="s">
        <v>166</v>
      </c>
      <c r="K3162" s="1" t="str">
        <f>LEFT(Table9[[#This Row],[PCODE]],9)&amp;"0000"&amp;RIGHT(Table9[[#This Row],[PCODE]],3)</f>
        <v>BFA0530010000137</v>
      </c>
      <c r="L3162" s="1">
        <f>LEN(Table9[[#This Row],[rowcapcode3]])</f>
        <v>16</v>
      </c>
      <c r="M3162" s="1" t="str">
        <f>Table9[[#This Row],[ADM2_CODE]]</f>
        <v>BFA053001</v>
      </c>
      <c r="N3162" s="1" t="str">
        <f>Table9[[#This Row],[ADM1_CODE]]</f>
        <v>BFA053</v>
      </c>
    </row>
    <row r="3163" spans="1:14" x14ac:dyDescent="0.25">
      <c r="A3163" s="12">
        <v>11.914891000000001</v>
      </c>
      <c r="B3163" s="12">
        <v>-4.4397909999999996</v>
      </c>
      <c r="C3163" s="1" t="s">
        <v>39</v>
      </c>
      <c r="D3163" s="1" t="s">
        <v>40</v>
      </c>
      <c r="E3163" s="1" t="s">
        <v>156</v>
      </c>
      <c r="F3163" s="1" t="s">
        <v>157</v>
      </c>
      <c r="G3163" s="1" t="s">
        <v>6278</v>
      </c>
      <c r="H3163" s="1" t="s">
        <v>6279</v>
      </c>
      <c r="I3163" s="12">
        <v>0</v>
      </c>
      <c r="J3163" s="1" t="s">
        <v>166</v>
      </c>
      <c r="K3163" s="1" t="str">
        <f>LEFT(Table9[[#This Row],[PCODE]],9)&amp;"0000"&amp;RIGHT(Table9[[#This Row],[PCODE]],3)</f>
        <v>BFA0460020000120</v>
      </c>
      <c r="L3163" s="1">
        <f>LEN(Table9[[#This Row],[rowcapcode3]])</f>
        <v>16</v>
      </c>
      <c r="M3163" s="1" t="str">
        <f>Table9[[#This Row],[ADM2_CODE]]</f>
        <v>BFA046002</v>
      </c>
      <c r="N3163" s="1" t="str">
        <f>Table9[[#This Row],[ADM1_CODE]]</f>
        <v>BFA046</v>
      </c>
    </row>
    <row r="3164" spans="1:14" x14ac:dyDescent="0.25">
      <c r="A3164" s="12">
        <v>11.916667</v>
      </c>
      <c r="B3164" s="12">
        <v>-3.7833329999999998</v>
      </c>
      <c r="C3164" s="1" t="s">
        <v>39</v>
      </c>
      <c r="D3164" s="1" t="s">
        <v>40</v>
      </c>
      <c r="E3164" s="1" t="s">
        <v>69</v>
      </c>
      <c r="F3164" s="1" t="s">
        <v>70</v>
      </c>
      <c r="G3164" s="1" t="s">
        <v>6280</v>
      </c>
      <c r="H3164" s="1" t="s">
        <v>6281</v>
      </c>
      <c r="I3164" s="12">
        <v>0</v>
      </c>
      <c r="J3164" s="1" t="s">
        <v>166</v>
      </c>
      <c r="K3164" s="1" t="str">
        <f>LEFT(Table9[[#This Row],[PCODE]],9)&amp;"0000"&amp;RIGHT(Table9[[#This Row],[PCODE]],3)</f>
        <v>BFA0460040000066</v>
      </c>
      <c r="L3164" s="1">
        <f>LEN(Table9[[#This Row],[rowcapcode3]])</f>
        <v>16</v>
      </c>
      <c r="M3164" s="1" t="str">
        <f>Table9[[#This Row],[ADM2_CODE]]</f>
        <v>BFA046004</v>
      </c>
      <c r="N3164" s="1" t="str">
        <f>Table9[[#This Row],[ADM1_CODE]]</f>
        <v>BFA046</v>
      </c>
    </row>
    <row r="3165" spans="1:14" x14ac:dyDescent="0.25">
      <c r="A3165" s="12">
        <v>11.916667</v>
      </c>
      <c r="B3165" s="12">
        <v>-3.7</v>
      </c>
      <c r="C3165" s="1" t="s">
        <v>39</v>
      </c>
      <c r="D3165" s="1" t="s">
        <v>40</v>
      </c>
      <c r="E3165" s="1" t="s">
        <v>69</v>
      </c>
      <c r="F3165" s="1" t="s">
        <v>70</v>
      </c>
      <c r="G3165" s="1" t="s">
        <v>6282</v>
      </c>
      <c r="H3165" s="1" t="s">
        <v>1633</v>
      </c>
      <c r="I3165" s="12">
        <v>0</v>
      </c>
      <c r="J3165" s="1" t="s">
        <v>166</v>
      </c>
      <c r="K3165" s="1" t="str">
        <f>LEFT(Table9[[#This Row],[PCODE]],9)&amp;"0000"&amp;RIGHT(Table9[[#This Row],[PCODE]],3)</f>
        <v>BFA0460040000040</v>
      </c>
      <c r="L3165" s="1">
        <f>LEN(Table9[[#This Row],[rowcapcode3]])</f>
        <v>16</v>
      </c>
      <c r="M3165" s="1" t="str">
        <f>Table9[[#This Row],[ADM2_CODE]]</f>
        <v>BFA046004</v>
      </c>
      <c r="N3165" s="1" t="str">
        <f>Table9[[#This Row],[ADM1_CODE]]</f>
        <v>BFA046</v>
      </c>
    </row>
    <row r="3166" spans="1:14" x14ac:dyDescent="0.25">
      <c r="A3166" s="12">
        <v>11.916667</v>
      </c>
      <c r="B3166" s="12">
        <v>-3.5666669999999998</v>
      </c>
      <c r="C3166" s="1" t="s">
        <v>39</v>
      </c>
      <c r="D3166" s="1" t="s">
        <v>40</v>
      </c>
      <c r="E3166" s="1" t="s">
        <v>69</v>
      </c>
      <c r="F3166" s="1" t="s">
        <v>70</v>
      </c>
      <c r="G3166" s="1" t="s">
        <v>6283</v>
      </c>
      <c r="H3166" s="1" t="s">
        <v>6284</v>
      </c>
      <c r="I3166" s="12">
        <v>0</v>
      </c>
      <c r="J3166" s="1" t="s">
        <v>166</v>
      </c>
      <c r="K3166" s="1" t="str">
        <f>LEFT(Table9[[#This Row],[PCODE]],9)&amp;"0000"&amp;RIGHT(Table9[[#This Row],[PCODE]],3)</f>
        <v>BFA0460040000010</v>
      </c>
      <c r="L3166" s="1">
        <f>LEN(Table9[[#This Row],[rowcapcode3]])</f>
        <v>16</v>
      </c>
      <c r="M3166" s="1" t="str">
        <f>Table9[[#This Row],[ADM2_CODE]]</f>
        <v>BFA046004</v>
      </c>
      <c r="N3166" s="1" t="str">
        <f>Table9[[#This Row],[ADM1_CODE]]</f>
        <v>BFA046</v>
      </c>
    </row>
    <row r="3167" spans="1:14" x14ac:dyDescent="0.25">
      <c r="A3167" s="12">
        <v>11.916667</v>
      </c>
      <c r="B3167" s="12">
        <v>-3.483333</v>
      </c>
      <c r="C3167" s="1" t="s">
        <v>39</v>
      </c>
      <c r="D3167" s="1" t="s">
        <v>40</v>
      </c>
      <c r="E3167" s="1" t="s">
        <v>67</v>
      </c>
      <c r="F3167" s="1" t="s">
        <v>68</v>
      </c>
      <c r="G3167" s="1" t="s">
        <v>6285</v>
      </c>
      <c r="H3167" s="1" t="s">
        <v>6286</v>
      </c>
      <c r="I3167" s="12">
        <v>0</v>
      </c>
      <c r="J3167" s="1" t="s">
        <v>166</v>
      </c>
      <c r="K3167" s="1" t="str">
        <f>LEFT(Table9[[#This Row],[PCODE]],9)&amp;"0000"&amp;RIGHT(Table9[[#This Row],[PCODE]],3)</f>
        <v>BFA0460010000075</v>
      </c>
      <c r="L3167" s="1">
        <f>LEN(Table9[[#This Row],[rowcapcode3]])</f>
        <v>16</v>
      </c>
      <c r="M3167" s="1" t="str">
        <f>Table9[[#This Row],[ADM2_CODE]]</f>
        <v>BFA046001</v>
      </c>
      <c r="N3167" s="1" t="str">
        <f>Table9[[#This Row],[ADM1_CODE]]</f>
        <v>BFA046</v>
      </c>
    </row>
    <row r="3168" spans="1:14" x14ac:dyDescent="0.25">
      <c r="A3168" s="12">
        <v>11.916667</v>
      </c>
      <c r="B3168" s="12">
        <v>-3.45</v>
      </c>
      <c r="C3168" s="1" t="s">
        <v>39</v>
      </c>
      <c r="D3168" s="1" t="s">
        <v>40</v>
      </c>
      <c r="E3168" s="1" t="s">
        <v>67</v>
      </c>
      <c r="F3168" s="1" t="s">
        <v>68</v>
      </c>
      <c r="G3168" s="1" t="s">
        <v>6287</v>
      </c>
      <c r="H3168" s="1" t="s">
        <v>6288</v>
      </c>
      <c r="I3168" s="12">
        <v>0</v>
      </c>
      <c r="J3168" s="1" t="s">
        <v>166</v>
      </c>
      <c r="K3168" s="1" t="str">
        <f>LEFT(Table9[[#This Row],[PCODE]],9)&amp;"0000"&amp;RIGHT(Table9[[#This Row],[PCODE]],3)</f>
        <v>BFA0460010000023</v>
      </c>
      <c r="L3168" s="1">
        <f>LEN(Table9[[#This Row],[rowcapcode3]])</f>
        <v>16</v>
      </c>
      <c r="M3168" s="1" t="str">
        <f>Table9[[#This Row],[ADM2_CODE]]</f>
        <v>BFA046001</v>
      </c>
      <c r="N3168" s="1" t="str">
        <f>Table9[[#This Row],[ADM1_CODE]]</f>
        <v>BFA046</v>
      </c>
    </row>
    <row r="3169" spans="1:14" x14ac:dyDescent="0.25">
      <c r="A3169" s="12">
        <v>11.916667</v>
      </c>
      <c r="B3169" s="12">
        <v>-3.3833329999999999</v>
      </c>
      <c r="C3169" s="1" t="s">
        <v>39</v>
      </c>
      <c r="D3169" s="1" t="s">
        <v>40</v>
      </c>
      <c r="E3169" s="1" t="s">
        <v>67</v>
      </c>
      <c r="F3169" s="1" t="s">
        <v>68</v>
      </c>
      <c r="G3169" s="1" t="s">
        <v>6289</v>
      </c>
      <c r="H3169" s="1" t="s">
        <v>3968</v>
      </c>
      <c r="I3169" s="12">
        <v>4</v>
      </c>
      <c r="J3169" s="1" t="s">
        <v>288</v>
      </c>
      <c r="K3169" s="1" t="str">
        <f>LEFT(Table9[[#This Row],[PCODE]],9)&amp;"0000"&amp;RIGHT(Table9[[#This Row],[PCODE]],3)</f>
        <v>BFA0460010000008</v>
      </c>
      <c r="L3169" s="1">
        <f>LEN(Table9[[#This Row],[rowcapcode3]])</f>
        <v>16</v>
      </c>
      <c r="M3169" s="1" t="str">
        <f>Table9[[#This Row],[ADM2_CODE]]</f>
        <v>BFA046001</v>
      </c>
      <c r="N3169" s="1" t="str">
        <f>Table9[[#This Row],[ADM1_CODE]]</f>
        <v>BFA046</v>
      </c>
    </row>
    <row r="3170" spans="1:14" x14ac:dyDescent="0.25">
      <c r="A3170" s="12">
        <v>11.916667</v>
      </c>
      <c r="B3170" s="12">
        <v>-3.3666670000000001</v>
      </c>
      <c r="C3170" s="1" t="s">
        <v>39</v>
      </c>
      <c r="D3170" s="1" t="s">
        <v>40</v>
      </c>
      <c r="E3170" s="1" t="s">
        <v>67</v>
      </c>
      <c r="F3170" s="1" t="s">
        <v>68</v>
      </c>
      <c r="G3170" s="1" t="s">
        <v>6290</v>
      </c>
      <c r="H3170" s="1" t="s">
        <v>3622</v>
      </c>
      <c r="I3170" s="12">
        <v>0</v>
      </c>
      <c r="J3170" s="1" t="s">
        <v>166</v>
      </c>
      <c r="K3170" s="1" t="str">
        <f>LEFT(Table9[[#This Row],[PCODE]],9)&amp;"0000"&amp;RIGHT(Table9[[#This Row],[PCODE]],3)</f>
        <v>BFA0460010000042</v>
      </c>
      <c r="L3170" s="1">
        <f>LEN(Table9[[#This Row],[rowcapcode3]])</f>
        <v>16</v>
      </c>
      <c r="M3170" s="1" t="str">
        <f>Table9[[#This Row],[ADM2_CODE]]</f>
        <v>BFA046001</v>
      </c>
      <c r="N3170" s="1" t="str">
        <f>Table9[[#This Row],[ADM1_CODE]]</f>
        <v>BFA046</v>
      </c>
    </row>
    <row r="3171" spans="1:14" x14ac:dyDescent="0.25">
      <c r="A3171" s="12">
        <v>11.916667</v>
      </c>
      <c r="B3171" s="12">
        <v>-3.3333330000000001</v>
      </c>
      <c r="C3171" s="1" t="s">
        <v>39</v>
      </c>
      <c r="D3171" s="1" t="s">
        <v>40</v>
      </c>
      <c r="E3171" s="1" t="s">
        <v>67</v>
      </c>
      <c r="F3171" s="1" t="s">
        <v>68</v>
      </c>
      <c r="G3171" s="1" t="s">
        <v>6291</v>
      </c>
      <c r="H3171" s="1" t="s">
        <v>6292</v>
      </c>
      <c r="I3171" s="12">
        <v>0</v>
      </c>
      <c r="J3171" s="1" t="s">
        <v>166</v>
      </c>
      <c r="K3171" s="1" t="str">
        <f>LEFT(Table9[[#This Row],[PCODE]],9)&amp;"0000"&amp;RIGHT(Table9[[#This Row],[PCODE]],3)</f>
        <v>BFA0460010000017</v>
      </c>
      <c r="L3171" s="1">
        <f>LEN(Table9[[#This Row],[rowcapcode3]])</f>
        <v>16</v>
      </c>
      <c r="M3171" s="1" t="str">
        <f>Table9[[#This Row],[ADM2_CODE]]</f>
        <v>BFA046001</v>
      </c>
      <c r="N3171" s="1" t="str">
        <f>Table9[[#This Row],[ADM1_CODE]]</f>
        <v>BFA046</v>
      </c>
    </row>
    <row r="3172" spans="1:14" x14ac:dyDescent="0.25">
      <c r="A3172" s="12">
        <v>11.916667</v>
      </c>
      <c r="B3172" s="12">
        <v>-3.233333</v>
      </c>
      <c r="C3172" s="1" t="s">
        <v>39</v>
      </c>
      <c r="D3172" s="1" t="s">
        <v>40</v>
      </c>
      <c r="E3172" s="1" t="s">
        <v>69</v>
      </c>
      <c r="F3172" s="1" t="s">
        <v>70</v>
      </c>
      <c r="G3172" s="1" t="s">
        <v>6293</v>
      </c>
      <c r="H3172" s="1" t="s">
        <v>6294</v>
      </c>
      <c r="I3172" s="12">
        <v>0</v>
      </c>
      <c r="J3172" s="1" t="s">
        <v>166</v>
      </c>
      <c r="K3172" s="1" t="str">
        <f>LEFT(Table9[[#This Row],[PCODE]],9)&amp;"0000"&amp;RIGHT(Table9[[#This Row],[PCODE]],3)</f>
        <v>BFA0460040000051</v>
      </c>
      <c r="L3172" s="1">
        <f>LEN(Table9[[#This Row],[rowcapcode3]])</f>
        <v>16</v>
      </c>
      <c r="M3172" s="1" t="str">
        <f>Table9[[#This Row],[ADM2_CODE]]</f>
        <v>BFA046004</v>
      </c>
      <c r="N3172" s="1" t="str">
        <f>Table9[[#This Row],[ADM1_CODE]]</f>
        <v>BFA046</v>
      </c>
    </row>
    <row r="3173" spans="1:14" x14ac:dyDescent="0.25">
      <c r="A3173" s="12">
        <v>11.916667</v>
      </c>
      <c r="B3173" s="12">
        <v>-3.1333329999999999</v>
      </c>
      <c r="C3173" s="1" t="s">
        <v>39</v>
      </c>
      <c r="D3173" s="1" t="s">
        <v>40</v>
      </c>
      <c r="E3173" s="1" t="s">
        <v>69</v>
      </c>
      <c r="F3173" s="1" t="s">
        <v>70</v>
      </c>
      <c r="G3173" s="1" t="s">
        <v>6295</v>
      </c>
      <c r="H3173" s="1" t="s">
        <v>6296</v>
      </c>
      <c r="I3173" s="12">
        <v>0</v>
      </c>
      <c r="J3173" s="1" t="s">
        <v>166</v>
      </c>
      <c r="K3173" s="1" t="str">
        <f>LEFT(Table9[[#This Row],[PCODE]],9)&amp;"0000"&amp;RIGHT(Table9[[#This Row],[PCODE]],3)</f>
        <v>BFA0460040000019</v>
      </c>
      <c r="L3173" s="1">
        <f>LEN(Table9[[#This Row],[rowcapcode3]])</f>
        <v>16</v>
      </c>
      <c r="M3173" s="1" t="str">
        <f>Table9[[#This Row],[ADM2_CODE]]</f>
        <v>BFA046004</v>
      </c>
      <c r="N3173" s="1" t="str">
        <f>Table9[[#This Row],[ADM1_CODE]]</f>
        <v>BFA046</v>
      </c>
    </row>
    <row r="3174" spans="1:14" x14ac:dyDescent="0.25">
      <c r="A3174" s="12">
        <v>11.916667</v>
      </c>
      <c r="B3174" s="12">
        <v>-2.8666670000000001</v>
      </c>
      <c r="C3174" s="1" t="s">
        <v>39</v>
      </c>
      <c r="D3174" s="1" t="s">
        <v>40</v>
      </c>
      <c r="E3174" s="1" t="s">
        <v>67</v>
      </c>
      <c r="F3174" s="1" t="s">
        <v>68</v>
      </c>
      <c r="G3174" s="1" t="s">
        <v>6297</v>
      </c>
      <c r="H3174" s="1" t="s">
        <v>6298</v>
      </c>
      <c r="I3174" s="12">
        <v>0</v>
      </c>
      <c r="J3174" s="1" t="s">
        <v>166</v>
      </c>
      <c r="K3174" s="1" t="str">
        <f>LEFT(Table9[[#This Row],[PCODE]],9)&amp;"0000"&amp;RIGHT(Table9[[#This Row],[PCODE]],3)</f>
        <v>BFA0460010000098</v>
      </c>
      <c r="L3174" s="1">
        <f>LEN(Table9[[#This Row],[rowcapcode3]])</f>
        <v>16</v>
      </c>
      <c r="M3174" s="1" t="str">
        <f>Table9[[#This Row],[ADM2_CODE]]</f>
        <v>BFA046001</v>
      </c>
      <c r="N3174" s="1" t="str">
        <f>Table9[[#This Row],[ADM1_CODE]]</f>
        <v>BFA046</v>
      </c>
    </row>
    <row r="3175" spans="1:14" x14ac:dyDescent="0.25">
      <c r="A3175" s="12">
        <v>11.916667</v>
      </c>
      <c r="B3175" s="12">
        <v>-2.733333</v>
      </c>
      <c r="C3175" s="1" t="s">
        <v>41</v>
      </c>
      <c r="D3175" s="1" t="s">
        <v>42</v>
      </c>
      <c r="E3175" s="1" t="s">
        <v>75</v>
      </c>
      <c r="F3175" s="1" t="s">
        <v>76</v>
      </c>
      <c r="G3175" s="1" t="s">
        <v>6299</v>
      </c>
      <c r="H3175" s="1" t="s">
        <v>6300</v>
      </c>
      <c r="I3175" s="12">
        <v>0</v>
      </c>
      <c r="J3175" s="1" t="s">
        <v>166</v>
      </c>
      <c r="K3175" s="1" t="str">
        <f>LEFT(Table9[[#This Row],[PCODE]],9)&amp;"0000"&amp;RIGHT(Table9[[#This Row],[PCODE]],3)</f>
        <v>BFA0500020000173</v>
      </c>
      <c r="L3175" s="1">
        <f>LEN(Table9[[#This Row],[rowcapcode3]])</f>
        <v>16</v>
      </c>
      <c r="M3175" s="1" t="str">
        <f>Table9[[#This Row],[ADM2_CODE]]</f>
        <v>BFA050002</v>
      </c>
      <c r="N3175" s="1" t="str">
        <f>Table9[[#This Row],[ADM1_CODE]]</f>
        <v>BFA050</v>
      </c>
    </row>
    <row r="3176" spans="1:14" x14ac:dyDescent="0.25">
      <c r="A3176" s="12">
        <v>11.916667</v>
      </c>
      <c r="B3176" s="12">
        <v>-2.7166670000000002</v>
      </c>
      <c r="C3176" s="1" t="s">
        <v>41</v>
      </c>
      <c r="D3176" s="1" t="s">
        <v>42</v>
      </c>
      <c r="E3176" s="1" t="s">
        <v>75</v>
      </c>
      <c r="F3176" s="1" t="s">
        <v>76</v>
      </c>
      <c r="G3176" s="1" t="s">
        <v>6301</v>
      </c>
      <c r="H3176" s="1" t="s">
        <v>6302</v>
      </c>
      <c r="I3176" s="12">
        <v>0</v>
      </c>
      <c r="J3176" s="1" t="s">
        <v>166</v>
      </c>
      <c r="K3176" s="1" t="str">
        <f>LEFT(Table9[[#This Row],[PCODE]],9)&amp;"0000"&amp;RIGHT(Table9[[#This Row],[PCODE]],3)</f>
        <v>BFA0500020000115</v>
      </c>
      <c r="L3176" s="1">
        <f>LEN(Table9[[#This Row],[rowcapcode3]])</f>
        <v>16</v>
      </c>
      <c r="M3176" s="1" t="str">
        <f>Table9[[#This Row],[ADM2_CODE]]</f>
        <v>BFA050002</v>
      </c>
      <c r="N3176" s="1" t="str">
        <f>Table9[[#This Row],[ADM1_CODE]]</f>
        <v>BFA050</v>
      </c>
    </row>
    <row r="3177" spans="1:14" x14ac:dyDescent="0.25">
      <c r="A3177" s="12">
        <v>11.916667</v>
      </c>
      <c r="B3177" s="12">
        <v>-2.65</v>
      </c>
      <c r="C3177" s="1" t="s">
        <v>41</v>
      </c>
      <c r="D3177" s="1" t="s">
        <v>42</v>
      </c>
      <c r="E3177" s="1" t="s">
        <v>75</v>
      </c>
      <c r="F3177" s="1" t="s">
        <v>76</v>
      </c>
      <c r="G3177" s="1" t="s">
        <v>6303</v>
      </c>
      <c r="H3177" s="1" t="s">
        <v>6304</v>
      </c>
      <c r="I3177" s="12">
        <v>0</v>
      </c>
      <c r="J3177" s="1" t="s">
        <v>166</v>
      </c>
      <c r="K3177" s="1" t="str">
        <f>LEFT(Table9[[#This Row],[PCODE]],9)&amp;"0000"&amp;RIGHT(Table9[[#This Row],[PCODE]],3)</f>
        <v>BFA0500020000049</v>
      </c>
      <c r="L3177" s="1">
        <f>LEN(Table9[[#This Row],[rowcapcode3]])</f>
        <v>16</v>
      </c>
      <c r="M3177" s="1" t="str">
        <f>Table9[[#This Row],[ADM2_CODE]]</f>
        <v>BFA050002</v>
      </c>
      <c r="N3177" s="1" t="str">
        <f>Table9[[#This Row],[ADM1_CODE]]</f>
        <v>BFA050</v>
      </c>
    </row>
    <row r="3178" spans="1:14" x14ac:dyDescent="0.25">
      <c r="A3178" s="12">
        <v>11.916667</v>
      </c>
      <c r="B3178" s="12">
        <v>-2.516667</v>
      </c>
      <c r="C3178" s="1" t="s">
        <v>41</v>
      </c>
      <c r="D3178" s="1" t="s">
        <v>42</v>
      </c>
      <c r="E3178" s="1" t="s">
        <v>75</v>
      </c>
      <c r="F3178" s="1" t="s">
        <v>76</v>
      </c>
      <c r="G3178" s="1" t="s">
        <v>6305</v>
      </c>
      <c r="H3178" s="1" t="s">
        <v>6306</v>
      </c>
      <c r="I3178" s="12">
        <v>0</v>
      </c>
      <c r="J3178" s="1" t="s">
        <v>166</v>
      </c>
      <c r="K3178" s="1" t="str">
        <f>LEFT(Table9[[#This Row],[PCODE]],9)&amp;"0000"&amp;RIGHT(Table9[[#This Row],[PCODE]],3)</f>
        <v>BFA0500020000191</v>
      </c>
      <c r="L3178" s="1">
        <f>LEN(Table9[[#This Row],[rowcapcode3]])</f>
        <v>16</v>
      </c>
      <c r="M3178" s="1" t="str">
        <f>Table9[[#This Row],[ADM2_CODE]]</f>
        <v>BFA050002</v>
      </c>
      <c r="N3178" s="1" t="str">
        <f>Table9[[#This Row],[ADM1_CODE]]</f>
        <v>BFA050</v>
      </c>
    </row>
    <row r="3179" spans="1:14" x14ac:dyDescent="0.25">
      <c r="A3179" s="12">
        <v>11.916667</v>
      </c>
      <c r="B3179" s="12">
        <v>-2.483333</v>
      </c>
      <c r="C3179" s="1" t="s">
        <v>41</v>
      </c>
      <c r="D3179" s="1" t="s">
        <v>42</v>
      </c>
      <c r="E3179" s="1" t="s">
        <v>75</v>
      </c>
      <c r="F3179" s="1" t="s">
        <v>76</v>
      </c>
      <c r="G3179" s="1" t="s">
        <v>6307</v>
      </c>
      <c r="H3179" s="1" t="s">
        <v>6308</v>
      </c>
      <c r="I3179" s="12">
        <v>0</v>
      </c>
      <c r="J3179" s="1" t="s">
        <v>166</v>
      </c>
      <c r="K3179" s="1" t="str">
        <f>LEFT(Table9[[#This Row],[PCODE]],9)&amp;"0000"&amp;RIGHT(Table9[[#This Row],[PCODE]],3)</f>
        <v>BFA0500020000120</v>
      </c>
      <c r="L3179" s="1">
        <f>LEN(Table9[[#This Row],[rowcapcode3]])</f>
        <v>16</v>
      </c>
      <c r="M3179" s="1" t="str">
        <f>Table9[[#This Row],[ADM2_CODE]]</f>
        <v>BFA050002</v>
      </c>
      <c r="N3179" s="1" t="str">
        <f>Table9[[#This Row],[ADM1_CODE]]</f>
        <v>BFA050</v>
      </c>
    </row>
    <row r="3180" spans="1:14" x14ac:dyDescent="0.25">
      <c r="A3180" s="12">
        <v>11.916667</v>
      </c>
      <c r="B3180" s="12">
        <v>-2.3833329999999999</v>
      </c>
      <c r="C3180" s="1" t="s">
        <v>41</v>
      </c>
      <c r="D3180" s="1" t="s">
        <v>42</v>
      </c>
      <c r="E3180" s="1" t="s">
        <v>75</v>
      </c>
      <c r="F3180" s="1" t="s">
        <v>76</v>
      </c>
      <c r="G3180" s="1" t="s">
        <v>6309</v>
      </c>
      <c r="H3180" s="1" t="s">
        <v>6310</v>
      </c>
      <c r="I3180" s="12">
        <v>0</v>
      </c>
      <c r="J3180" s="1" t="s">
        <v>166</v>
      </c>
      <c r="K3180" s="1" t="str">
        <f>LEFT(Table9[[#This Row],[PCODE]],9)&amp;"0000"&amp;RIGHT(Table9[[#This Row],[PCODE]],3)</f>
        <v>BFA0500020000068</v>
      </c>
      <c r="L3180" s="1">
        <f>LEN(Table9[[#This Row],[rowcapcode3]])</f>
        <v>16</v>
      </c>
      <c r="M3180" s="1" t="str">
        <f>Table9[[#This Row],[ADM2_CODE]]</f>
        <v>BFA050002</v>
      </c>
      <c r="N3180" s="1" t="str">
        <f>Table9[[#This Row],[ADM1_CODE]]</f>
        <v>BFA050</v>
      </c>
    </row>
    <row r="3181" spans="1:14" x14ac:dyDescent="0.25">
      <c r="A3181" s="12">
        <v>11.916667</v>
      </c>
      <c r="B3181" s="12">
        <v>-2.1333329999999999</v>
      </c>
      <c r="C3181" s="1" t="s">
        <v>41</v>
      </c>
      <c r="D3181" s="1" t="s">
        <v>42</v>
      </c>
      <c r="E3181" s="1" t="s">
        <v>77</v>
      </c>
      <c r="F3181" s="1" t="s">
        <v>78</v>
      </c>
      <c r="G3181" s="1" t="s">
        <v>6311</v>
      </c>
      <c r="H3181" s="1" t="s">
        <v>6312</v>
      </c>
      <c r="I3181" s="12">
        <v>0</v>
      </c>
      <c r="J3181" s="1" t="s">
        <v>166</v>
      </c>
      <c r="K3181" s="1" t="str">
        <f>LEFT(Table9[[#This Row],[PCODE]],9)&amp;"0000"&amp;RIGHT(Table9[[#This Row],[PCODE]],3)</f>
        <v>BFA0500040000142</v>
      </c>
      <c r="L3181" s="1">
        <f>LEN(Table9[[#This Row],[rowcapcode3]])</f>
        <v>16</v>
      </c>
      <c r="M3181" s="1" t="str">
        <f>Table9[[#This Row],[ADM2_CODE]]</f>
        <v>BFA050004</v>
      </c>
      <c r="N3181" s="1" t="str">
        <f>Table9[[#This Row],[ADM1_CODE]]</f>
        <v>BFA050</v>
      </c>
    </row>
    <row r="3182" spans="1:14" x14ac:dyDescent="0.25">
      <c r="A3182" s="12">
        <v>11.916667</v>
      </c>
      <c r="B3182" s="12">
        <v>-1.95</v>
      </c>
      <c r="C3182" s="1" t="s">
        <v>41</v>
      </c>
      <c r="D3182" s="1" t="s">
        <v>42</v>
      </c>
      <c r="E3182" s="1" t="s">
        <v>77</v>
      </c>
      <c r="F3182" s="1" t="s">
        <v>78</v>
      </c>
      <c r="G3182" s="1" t="s">
        <v>6313</v>
      </c>
      <c r="H3182" s="1" t="s">
        <v>6314</v>
      </c>
      <c r="I3182" s="12">
        <v>0</v>
      </c>
      <c r="J3182" s="1" t="s">
        <v>166</v>
      </c>
      <c r="K3182" s="1" t="str">
        <f>LEFT(Table9[[#This Row],[PCODE]],9)&amp;"0000"&amp;RIGHT(Table9[[#This Row],[PCODE]],3)</f>
        <v>BFA0500040000011</v>
      </c>
      <c r="L3182" s="1">
        <f>LEN(Table9[[#This Row],[rowcapcode3]])</f>
        <v>16</v>
      </c>
      <c r="M3182" s="1" t="str">
        <f>Table9[[#This Row],[ADM2_CODE]]</f>
        <v>BFA050004</v>
      </c>
      <c r="N3182" s="1" t="str">
        <f>Table9[[#This Row],[ADM1_CODE]]</f>
        <v>BFA050</v>
      </c>
    </row>
    <row r="3183" spans="1:14" x14ac:dyDescent="0.25">
      <c r="A3183" s="12">
        <v>11.916667</v>
      </c>
      <c r="B3183" s="12">
        <v>-1.95</v>
      </c>
      <c r="C3183" s="1" t="s">
        <v>41</v>
      </c>
      <c r="D3183" s="1" t="s">
        <v>42</v>
      </c>
      <c r="E3183" s="1" t="s">
        <v>77</v>
      </c>
      <c r="F3183" s="1" t="s">
        <v>78</v>
      </c>
      <c r="G3183" s="1" t="s">
        <v>6315</v>
      </c>
      <c r="H3183" s="1" t="s">
        <v>6316</v>
      </c>
      <c r="I3183" s="12">
        <v>0</v>
      </c>
      <c r="J3183" s="1" t="s">
        <v>166</v>
      </c>
      <c r="K3183" s="1" t="str">
        <f>LEFT(Table9[[#This Row],[PCODE]],9)&amp;"0000"&amp;RIGHT(Table9[[#This Row],[PCODE]],3)</f>
        <v>BFA0500040000054</v>
      </c>
      <c r="L3183" s="1">
        <f>LEN(Table9[[#This Row],[rowcapcode3]])</f>
        <v>16</v>
      </c>
      <c r="M3183" s="1" t="str">
        <f>Table9[[#This Row],[ADM2_CODE]]</f>
        <v>BFA050004</v>
      </c>
      <c r="N3183" s="1" t="str">
        <f>Table9[[#This Row],[ADM1_CODE]]</f>
        <v>BFA050</v>
      </c>
    </row>
    <row r="3184" spans="1:14" x14ac:dyDescent="0.25">
      <c r="A3184" s="12">
        <v>11.916667</v>
      </c>
      <c r="B3184" s="12">
        <v>-1.766667</v>
      </c>
      <c r="C3184" s="1" t="s">
        <v>57</v>
      </c>
      <c r="D3184" s="1" t="s">
        <v>58</v>
      </c>
      <c r="E3184" s="1" t="s">
        <v>108</v>
      </c>
      <c r="F3184" s="1" t="s">
        <v>109</v>
      </c>
      <c r="G3184" s="1" t="s">
        <v>6317</v>
      </c>
      <c r="H3184" s="1" t="s">
        <v>6318</v>
      </c>
      <c r="I3184" s="12">
        <v>0</v>
      </c>
      <c r="J3184" s="1" t="s">
        <v>166</v>
      </c>
      <c r="K3184" s="1" t="str">
        <f>LEFT(Table9[[#This Row],[PCODE]],9)&amp;"0000"&amp;RIGHT(Table9[[#This Row],[PCODE]],3)</f>
        <v>BFA0510010000143</v>
      </c>
      <c r="L3184" s="1">
        <f>LEN(Table9[[#This Row],[rowcapcode3]])</f>
        <v>16</v>
      </c>
      <c r="M3184" s="1" t="str">
        <f>Table9[[#This Row],[ADM2_CODE]]</f>
        <v>BFA051001</v>
      </c>
      <c r="N3184" s="1" t="str">
        <f>Table9[[#This Row],[ADM1_CODE]]</f>
        <v>BFA051</v>
      </c>
    </row>
    <row r="3185" spans="1:14" x14ac:dyDescent="0.25">
      <c r="A3185" s="12">
        <v>11.916667</v>
      </c>
      <c r="B3185" s="12">
        <v>-1.7</v>
      </c>
      <c r="C3185" s="1" t="s">
        <v>57</v>
      </c>
      <c r="D3185" s="1" t="s">
        <v>58</v>
      </c>
      <c r="E3185" s="1" t="s">
        <v>108</v>
      </c>
      <c r="F3185" s="1" t="s">
        <v>109</v>
      </c>
      <c r="G3185" s="1" t="s">
        <v>6319</v>
      </c>
      <c r="H3185" s="1" t="s">
        <v>6320</v>
      </c>
      <c r="I3185" s="12">
        <v>0</v>
      </c>
      <c r="J3185" s="1" t="s">
        <v>166</v>
      </c>
      <c r="K3185" s="1" t="str">
        <f>LEFT(Table9[[#This Row],[PCODE]],9)&amp;"0000"&amp;RIGHT(Table9[[#This Row],[PCODE]],3)</f>
        <v>BFA0510010000527</v>
      </c>
      <c r="L3185" s="1">
        <f>LEN(Table9[[#This Row],[rowcapcode3]])</f>
        <v>16</v>
      </c>
      <c r="M3185" s="1" t="str">
        <f>Table9[[#This Row],[ADM2_CODE]]</f>
        <v>BFA051001</v>
      </c>
      <c r="N3185" s="1" t="str">
        <f>Table9[[#This Row],[ADM1_CODE]]</f>
        <v>BFA051</v>
      </c>
    </row>
    <row r="3186" spans="1:14" x14ac:dyDescent="0.25">
      <c r="A3186" s="12">
        <v>11.916667</v>
      </c>
      <c r="B3186" s="12">
        <v>-1.65</v>
      </c>
      <c r="C3186" s="1" t="s">
        <v>57</v>
      </c>
      <c r="D3186" s="1" t="s">
        <v>58</v>
      </c>
      <c r="E3186" s="1" t="s">
        <v>108</v>
      </c>
      <c r="F3186" s="1" t="s">
        <v>109</v>
      </c>
      <c r="G3186" s="1" t="s">
        <v>6321</v>
      </c>
      <c r="H3186" s="1" t="s">
        <v>6322</v>
      </c>
      <c r="I3186" s="12">
        <v>0</v>
      </c>
      <c r="J3186" s="1" t="s">
        <v>166</v>
      </c>
      <c r="K3186" s="1" t="str">
        <f>LEFT(Table9[[#This Row],[PCODE]],9)&amp;"0000"&amp;RIGHT(Table9[[#This Row],[PCODE]],3)</f>
        <v>BFA0510010000293</v>
      </c>
      <c r="L3186" s="1">
        <f>LEN(Table9[[#This Row],[rowcapcode3]])</f>
        <v>16</v>
      </c>
      <c r="M3186" s="1" t="str">
        <f>Table9[[#This Row],[ADM2_CODE]]</f>
        <v>BFA051001</v>
      </c>
      <c r="N3186" s="1" t="str">
        <f>Table9[[#This Row],[ADM1_CODE]]</f>
        <v>BFA051</v>
      </c>
    </row>
    <row r="3187" spans="1:14" x14ac:dyDescent="0.25">
      <c r="A3187" s="12">
        <v>11.916667</v>
      </c>
      <c r="B3187" s="12">
        <v>-1.6</v>
      </c>
      <c r="C3187" s="1" t="s">
        <v>57</v>
      </c>
      <c r="D3187" s="1" t="s">
        <v>58</v>
      </c>
      <c r="E3187" s="1" t="s">
        <v>108</v>
      </c>
      <c r="F3187" s="1" t="s">
        <v>109</v>
      </c>
      <c r="G3187" s="1" t="s">
        <v>6323</v>
      </c>
      <c r="H3187" s="1" t="s">
        <v>6324</v>
      </c>
      <c r="I3187" s="12">
        <v>0</v>
      </c>
      <c r="J3187" s="1" t="s">
        <v>166</v>
      </c>
      <c r="K3187" s="1" t="str">
        <f>LEFT(Table9[[#This Row],[PCODE]],9)&amp;"0000"&amp;RIGHT(Table9[[#This Row],[PCODE]],3)</f>
        <v>BFA0510010000176</v>
      </c>
      <c r="L3187" s="1">
        <f>LEN(Table9[[#This Row],[rowcapcode3]])</f>
        <v>16</v>
      </c>
      <c r="M3187" s="1" t="str">
        <f>Table9[[#This Row],[ADM2_CODE]]</f>
        <v>BFA051001</v>
      </c>
      <c r="N3187" s="1" t="str">
        <f>Table9[[#This Row],[ADM1_CODE]]</f>
        <v>BFA051</v>
      </c>
    </row>
    <row r="3188" spans="1:14" x14ac:dyDescent="0.25">
      <c r="A3188" s="12">
        <v>11.916667</v>
      </c>
      <c r="B3188" s="12">
        <v>-1.566667</v>
      </c>
      <c r="C3188" s="1" t="s">
        <v>57</v>
      </c>
      <c r="D3188" s="1" t="s">
        <v>58</v>
      </c>
      <c r="E3188" s="1" t="s">
        <v>108</v>
      </c>
      <c r="F3188" s="1" t="s">
        <v>109</v>
      </c>
      <c r="G3188" s="1" t="s">
        <v>6325</v>
      </c>
      <c r="H3188" s="1" t="s">
        <v>5778</v>
      </c>
      <c r="I3188" s="12">
        <v>0</v>
      </c>
      <c r="J3188" s="1" t="s">
        <v>166</v>
      </c>
      <c r="K3188" s="1" t="str">
        <f>LEFT(Table9[[#This Row],[PCODE]],9)&amp;"0000"&amp;RIGHT(Table9[[#This Row],[PCODE]],3)</f>
        <v>BFA0510010000124</v>
      </c>
      <c r="L3188" s="1">
        <f>LEN(Table9[[#This Row],[rowcapcode3]])</f>
        <v>16</v>
      </c>
      <c r="M3188" s="1" t="str">
        <f>Table9[[#This Row],[ADM2_CODE]]</f>
        <v>BFA051001</v>
      </c>
      <c r="N3188" s="1" t="str">
        <f>Table9[[#This Row],[ADM1_CODE]]</f>
        <v>BFA051</v>
      </c>
    </row>
    <row r="3189" spans="1:14" x14ac:dyDescent="0.25">
      <c r="A3189" s="12">
        <v>11.916667</v>
      </c>
      <c r="B3189" s="12">
        <v>-1.516667</v>
      </c>
      <c r="C3189" s="1" t="s">
        <v>57</v>
      </c>
      <c r="D3189" s="1" t="s">
        <v>58</v>
      </c>
      <c r="E3189" s="1" t="s">
        <v>108</v>
      </c>
      <c r="F3189" s="1" t="s">
        <v>109</v>
      </c>
      <c r="G3189" s="1" t="s">
        <v>6326</v>
      </c>
      <c r="H3189" s="1" t="s">
        <v>6327</v>
      </c>
      <c r="I3189" s="12">
        <v>0</v>
      </c>
      <c r="J3189" s="1" t="s">
        <v>166</v>
      </c>
      <c r="K3189" s="1" t="str">
        <f>LEFT(Table9[[#This Row],[PCODE]],9)&amp;"0000"&amp;RIGHT(Table9[[#This Row],[PCODE]],3)</f>
        <v>BFA0510010000404</v>
      </c>
      <c r="L3189" s="1">
        <f>LEN(Table9[[#This Row],[rowcapcode3]])</f>
        <v>16</v>
      </c>
      <c r="M3189" s="1" t="str">
        <f>Table9[[#This Row],[ADM2_CODE]]</f>
        <v>BFA051001</v>
      </c>
      <c r="N3189" s="1" t="str">
        <f>Table9[[#This Row],[ADM1_CODE]]</f>
        <v>BFA051</v>
      </c>
    </row>
    <row r="3190" spans="1:14" x14ac:dyDescent="0.25">
      <c r="A3190" s="12">
        <v>11.916667</v>
      </c>
      <c r="B3190" s="12">
        <v>-1.5</v>
      </c>
      <c r="C3190" s="1" t="s">
        <v>57</v>
      </c>
      <c r="D3190" s="1" t="s">
        <v>58</v>
      </c>
      <c r="E3190" s="1" t="s">
        <v>108</v>
      </c>
      <c r="F3190" s="1" t="s">
        <v>109</v>
      </c>
      <c r="G3190" s="1" t="s">
        <v>6328</v>
      </c>
      <c r="H3190" s="1" t="s">
        <v>108</v>
      </c>
      <c r="I3190" s="12">
        <v>0</v>
      </c>
      <c r="J3190" s="1" t="s">
        <v>166</v>
      </c>
      <c r="K3190" s="1" t="str">
        <f>LEFT(Table9[[#This Row],[PCODE]],9)&amp;"0000"&amp;RIGHT(Table9[[#This Row],[PCODE]],3)</f>
        <v>BFA0510010000021</v>
      </c>
      <c r="L3190" s="1">
        <f>LEN(Table9[[#This Row],[rowcapcode3]])</f>
        <v>16</v>
      </c>
      <c r="M3190" s="1" t="str">
        <f>Table9[[#This Row],[ADM2_CODE]]</f>
        <v>BFA051001</v>
      </c>
      <c r="N3190" s="1" t="str">
        <f>Table9[[#This Row],[ADM1_CODE]]</f>
        <v>BFA051</v>
      </c>
    </row>
    <row r="3191" spans="1:14" x14ac:dyDescent="0.25">
      <c r="A3191" s="12">
        <v>11.916667</v>
      </c>
      <c r="B3191" s="12">
        <v>-1.5</v>
      </c>
      <c r="C3191" s="1" t="s">
        <v>57</v>
      </c>
      <c r="D3191" s="1" t="s">
        <v>58</v>
      </c>
      <c r="E3191" s="1" t="s">
        <v>108</v>
      </c>
      <c r="F3191" s="1" t="s">
        <v>109</v>
      </c>
      <c r="G3191" s="1" t="s">
        <v>6329</v>
      </c>
      <c r="H3191" s="1" t="s">
        <v>6330</v>
      </c>
      <c r="I3191" s="12">
        <v>0</v>
      </c>
      <c r="J3191" s="1" t="s">
        <v>166</v>
      </c>
      <c r="K3191" s="1" t="str">
        <f>LEFT(Table9[[#This Row],[PCODE]],9)&amp;"0000"&amp;RIGHT(Table9[[#This Row],[PCODE]],3)</f>
        <v>BFA0510010000179</v>
      </c>
      <c r="L3191" s="1">
        <f>LEN(Table9[[#This Row],[rowcapcode3]])</f>
        <v>16</v>
      </c>
      <c r="M3191" s="1" t="str">
        <f>Table9[[#This Row],[ADM2_CODE]]</f>
        <v>BFA051001</v>
      </c>
      <c r="N3191" s="1" t="str">
        <f>Table9[[#This Row],[ADM1_CODE]]</f>
        <v>BFA051</v>
      </c>
    </row>
    <row r="3192" spans="1:14" x14ac:dyDescent="0.25">
      <c r="A3192" s="12">
        <v>11.916667</v>
      </c>
      <c r="B3192" s="12">
        <v>-1.4666669999999999</v>
      </c>
      <c r="C3192" s="1" t="s">
        <v>57</v>
      </c>
      <c r="D3192" s="1" t="s">
        <v>58</v>
      </c>
      <c r="E3192" s="1" t="s">
        <v>108</v>
      </c>
      <c r="F3192" s="1" t="s">
        <v>109</v>
      </c>
      <c r="G3192" s="1" t="s">
        <v>6331</v>
      </c>
      <c r="H3192" s="1" t="s">
        <v>6332</v>
      </c>
      <c r="I3192" s="12">
        <v>0</v>
      </c>
      <c r="J3192" s="1" t="s">
        <v>166</v>
      </c>
      <c r="K3192" s="1" t="str">
        <f>LEFT(Table9[[#This Row],[PCODE]],9)&amp;"0000"&amp;RIGHT(Table9[[#This Row],[PCODE]],3)</f>
        <v>BFA0510010000247</v>
      </c>
      <c r="L3192" s="1">
        <f>LEN(Table9[[#This Row],[rowcapcode3]])</f>
        <v>16</v>
      </c>
      <c r="M3192" s="1" t="str">
        <f>Table9[[#This Row],[ADM2_CODE]]</f>
        <v>BFA051001</v>
      </c>
      <c r="N3192" s="1" t="str">
        <f>Table9[[#This Row],[ADM1_CODE]]</f>
        <v>BFA051</v>
      </c>
    </row>
    <row r="3193" spans="1:14" x14ac:dyDescent="0.25">
      <c r="A3193" s="12">
        <v>11.916667</v>
      </c>
      <c r="B3193" s="12">
        <v>-1.433333</v>
      </c>
      <c r="C3193" s="1" t="s">
        <v>57</v>
      </c>
      <c r="D3193" s="1" t="s">
        <v>58</v>
      </c>
      <c r="E3193" s="1" t="s">
        <v>108</v>
      </c>
      <c r="F3193" s="1" t="s">
        <v>109</v>
      </c>
      <c r="G3193" s="1" t="s">
        <v>6333</v>
      </c>
      <c r="H3193" s="1" t="s">
        <v>6334</v>
      </c>
      <c r="I3193" s="12">
        <v>0</v>
      </c>
      <c r="J3193" s="1" t="s">
        <v>166</v>
      </c>
      <c r="K3193" s="1" t="str">
        <f>LEFT(Table9[[#This Row],[PCODE]],9)&amp;"0000"&amp;RIGHT(Table9[[#This Row],[PCODE]],3)</f>
        <v>BFA0510010000056</v>
      </c>
      <c r="L3193" s="1">
        <f>LEN(Table9[[#This Row],[rowcapcode3]])</f>
        <v>16</v>
      </c>
      <c r="M3193" s="1" t="str">
        <f>Table9[[#This Row],[ADM2_CODE]]</f>
        <v>BFA051001</v>
      </c>
      <c r="N3193" s="1" t="str">
        <f>Table9[[#This Row],[ADM1_CODE]]</f>
        <v>BFA051</v>
      </c>
    </row>
    <row r="3194" spans="1:14" x14ac:dyDescent="0.25">
      <c r="A3194" s="12">
        <v>11.916667</v>
      </c>
      <c r="B3194" s="12">
        <v>-1.4</v>
      </c>
      <c r="C3194" s="1" t="s">
        <v>57</v>
      </c>
      <c r="D3194" s="1" t="s">
        <v>58</v>
      </c>
      <c r="E3194" s="1" t="s">
        <v>108</v>
      </c>
      <c r="F3194" s="1" t="s">
        <v>109</v>
      </c>
      <c r="G3194" s="1" t="s">
        <v>6335</v>
      </c>
      <c r="H3194" s="1" t="s">
        <v>6336</v>
      </c>
      <c r="I3194" s="12">
        <v>0</v>
      </c>
      <c r="J3194" s="1" t="s">
        <v>166</v>
      </c>
      <c r="K3194" s="1" t="str">
        <f>LEFT(Table9[[#This Row],[PCODE]],9)&amp;"0000"&amp;RIGHT(Table9[[#This Row],[PCODE]],3)</f>
        <v>BFA0510010000192</v>
      </c>
      <c r="L3194" s="1">
        <f>LEN(Table9[[#This Row],[rowcapcode3]])</f>
        <v>16</v>
      </c>
      <c r="M3194" s="1" t="str">
        <f>Table9[[#This Row],[ADM2_CODE]]</f>
        <v>BFA051001</v>
      </c>
      <c r="N3194" s="1" t="str">
        <f>Table9[[#This Row],[ADM1_CODE]]</f>
        <v>BFA051</v>
      </c>
    </row>
    <row r="3195" spans="1:14" x14ac:dyDescent="0.25">
      <c r="A3195" s="12">
        <v>11.916667</v>
      </c>
      <c r="B3195" s="12">
        <v>-1.3333330000000001</v>
      </c>
      <c r="C3195" s="1" t="s">
        <v>57</v>
      </c>
      <c r="D3195" s="1" t="s">
        <v>58</v>
      </c>
      <c r="E3195" s="1" t="s">
        <v>108</v>
      </c>
      <c r="F3195" s="1" t="s">
        <v>109</v>
      </c>
      <c r="G3195" s="1" t="s">
        <v>6337</v>
      </c>
      <c r="H3195" s="1" t="s">
        <v>5294</v>
      </c>
      <c r="I3195" s="12">
        <v>0</v>
      </c>
      <c r="J3195" s="1" t="s">
        <v>166</v>
      </c>
      <c r="K3195" s="1" t="str">
        <f>LEFT(Table9[[#This Row],[PCODE]],9)&amp;"0000"&amp;RIGHT(Table9[[#This Row],[PCODE]],3)</f>
        <v>BFA0510010000028</v>
      </c>
      <c r="L3195" s="1">
        <f>LEN(Table9[[#This Row],[rowcapcode3]])</f>
        <v>16</v>
      </c>
      <c r="M3195" s="1" t="str">
        <f>Table9[[#This Row],[ADM2_CODE]]</f>
        <v>BFA051001</v>
      </c>
      <c r="N3195" s="1" t="str">
        <f>Table9[[#This Row],[ADM1_CODE]]</f>
        <v>BFA051</v>
      </c>
    </row>
    <row r="3196" spans="1:14" x14ac:dyDescent="0.25">
      <c r="A3196" s="12">
        <v>11.916667</v>
      </c>
      <c r="B3196" s="12">
        <v>-1.316667</v>
      </c>
      <c r="C3196" s="1" t="s">
        <v>57</v>
      </c>
      <c r="D3196" s="1" t="s">
        <v>58</v>
      </c>
      <c r="E3196" s="1" t="s">
        <v>108</v>
      </c>
      <c r="F3196" s="1" t="s">
        <v>109</v>
      </c>
      <c r="G3196" s="1" t="s">
        <v>6338</v>
      </c>
      <c r="H3196" s="1" t="s">
        <v>6339</v>
      </c>
      <c r="I3196" s="12">
        <v>0</v>
      </c>
      <c r="J3196" s="1" t="s">
        <v>166</v>
      </c>
      <c r="K3196" s="1" t="str">
        <f>LEFT(Table9[[#This Row],[PCODE]],9)&amp;"0000"&amp;RIGHT(Table9[[#This Row],[PCODE]],3)</f>
        <v>BFA0510010000526</v>
      </c>
      <c r="L3196" s="1">
        <f>LEN(Table9[[#This Row],[rowcapcode3]])</f>
        <v>16</v>
      </c>
      <c r="M3196" s="1" t="str">
        <f>Table9[[#This Row],[ADM2_CODE]]</f>
        <v>BFA051001</v>
      </c>
      <c r="N3196" s="1" t="str">
        <f>Table9[[#This Row],[ADM1_CODE]]</f>
        <v>BFA051</v>
      </c>
    </row>
    <row r="3197" spans="1:14" x14ac:dyDescent="0.25">
      <c r="A3197" s="12">
        <v>11.916667</v>
      </c>
      <c r="B3197" s="12">
        <v>-1.2833330000000001</v>
      </c>
      <c r="C3197" s="1" t="s">
        <v>57</v>
      </c>
      <c r="D3197" s="1" t="s">
        <v>58</v>
      </c>
      <c r="E3197" s="1" t="s">
        <v>108</v>
      </c>
      <c r="F3197" s="1" t="s">
        <v>109</v>
      </c>
      <c r="G3197" s="1" t="s">
        <v>6340</v>
      </c>
      <c r="H3197" s="1" t="s">
        <v>6341</v>
      </c>
      <c r="I3197" s="12">
        <v>0</v>
      </c>
      <c r="J3197" s="1" t="s">
        <v>166</v>
      </c>
      <c r="K3197" s="1" t="str">
        <f>LEFT(Table9[[#This Row],[PCODE]],9)&amp;"0000"&amp;RIGHT(Table9[[#This Row],[PCODE]],3)</f>
        <v>BFA0510010000060</v>
      </c>
      <c r="L3197" s="1">
        <f>LEN(Table9[[#This Row],[rowcapcode3]])</f>
        <v>16</v>
      </c>
      <c r="M3197" s="1" t="str">
        <f>Table9[[#This Row],[ADM2_CODE]]</f>
        <v>BFA051001</v>
      </c>
      <c r="N3197" s="1" t="str">
        <f>Table9[[#This Row],[ADM1_CODE]]</f>
        <v>BFA051</v>
      </c>
    </row>
    <row r="3198" spans="1:14" x14ac:dyDescent="0.25">
      <c r="A3198" s="12">
        <v>11.916667</v>
      </c>
      <c r="B3198" s="12">
        <v>-1.266667</v>
      </c>
      <c r="C3198" s="1" t="s">
        <v>57</v>
      </c>
      <c r="D3198" s="1" t="s">
        <v>58</v>
      </c>
      <c r="E3198" s="1" t="s">
        <v>108</v>
      </c>
      <c r="F3198" s="1" t="s">
        <v>109</v>
      </c>
      <c r="G3198" s="1" t="s">
        <v>6342</v>
      </c>
      <c r="H3198" s="1" t="s">
        <v>6343</v>
      </c>
      <c r="I3198" s="12">
        <v>0</v>
      </c>
      <c r="J3198" s="1" t="s">
        <v>166</v>
      </c>
      <c r="K3198" s="1" t="str">
        <f>LEFT(Table9[[#This Row],[PCODE]],9)&amp;"0000"&amp;RIGHT(Table9[[#This Row],[PCODE]],3)</f>
        <v>BFA0510010000225</v>
      </c>
      <c r="L3198" s="1">
        <f>LEN(Table9[[#This Row],[rowcapcode3]])</f>
        <v>16</v>
      </c>
      <c r="M3198" s="1" t="str">
        <f>Table9[[#This Row],[ADM2_CODE]]</f>
        <v>BFA051001</v>
      </c>
      <c r="N3198" s="1" t="str">
        <f>Table9[[#This Row],[ADM1_CODE]]</f>
        <v>BFA051</v>
      </c>
    </row>
    <row r="3199" spans="1:14" x14ac:dyDescent="0.25">
      <c r="A3199" s="12">
        <v>11.916667</v>
      </c>
      <c r="B3199" s="12">
        <v>-1.266667</v>
      </c>
      <c r="C3199" s="1" t="s">
        <v>57</v>
      </c>
      <c r="D3199" s="1" t="s">
        <v>58</v>
      </c>
      <c r="E3199" s="1" t="s">
        <v>108</v>
      </c>
      <c r="F3199" s="1" t="s">
        <v>109</v>
      </c>
      <c r="G3199" s="1" t="s">
        <v>6344</v>
      </c>
      <c r="H3199" s="1" t="s">
        <v>5535</v>
      </c>
      <c r="I3199" s="12">
        <v>0</v>
      </c>
      <c r="J3199" s="1" t="s">
        <v>166</v>
      </c>
      <c r="K3199" s="1" t="str">
        <f>LEFT(Table9[[#This Row],[PCODE]],9)&amp;"0000"&amp;RIGHT(Table9[[#This Row],[PCODE]],3)</f>
        <v>BFA0510010000239</v>
      </c>
      <c r="L3199" s="1">
        <f>LEN(Table9[[#This Row],[rowcapcode3]])</f>
        <v>16</v>
      </c>
      <c r="M3199" s="1" t="str">
        <f>Table9[[#This Row],[ADM2_CODE]]</f>
        <v>BFA051001</v>
      </c>
      <c r="N3199" s="1" t="str">
        <f>Table9[[#This Row],[ADM1_CODE]]</f>
        <v>BFA051</v>
      </c>
    </row>
    <row r="3200" spans="1:14" x14ac:dyDescent="0.25">
      <c r="A3200" s="12">
        <v>11.916667</v>
      </c>
      <c r="B3200" s="12">
        <v>-1.2166669999999999</v>
      </c>
      <c r="C3200" s="1" t="s">
        <v>57</v>
      </c>
      <c r="D3200" s="1" t="s">
        <v>58</v>
      </c>
      <c r="E3200" s="1" t="s">
        <v>108</v>
      </c>
      <c r="F3200" s="1" t="s">
        <v>109</v>
      </c>
      <c r="G3200" s="1" t="s">
        <v>6345</v>
      </c>
      <c r="H3200" s="1" t="s">
        <v>6346</v>
      </c>
      <c r="I3200" s="12">
        <v>0</v>
      </c>
      <c r="J3200" s="1" t="s">
        <v>166</v>
      </c>
      <c r="K3200" s="1" t="str">
        <f>LEFT(Table9[[#This Row],[PCODE]],9)&amp;"0000"&amp;RIGHT(Table9[[#This Row],[PCODE]],3)</f>
        <v>BFA0510010000379</v>
      </c>
      <c r="L3200" s="1">
        <f>LEN(Table9[[#This Row],[rowcapcode3]])</f>
        <v>16</v>
      </c>
      <c r="M3200" s="1" t="str">
        <f>Table9[[#This Row],[ADM2_CODE]]</f>
        <v>BFA051001</v>
      </c>
      <c r="N3200" s="1" t="str">
        <f>Table9[[#This Row],[ADM1_CODE]]</f>
        <v>BFA051</v>
      </c>
    </row>
    <row r="3201" spans="1:14" x14ac:dyDescent="0.25">
      <c r="A3201" s="12">
        <v>11.916667</v>
      </c>
      <c r="B3201" s="12">
        <v>-0.83333299999999999</v>
      </c>
      <c r="C3201" s="1" t="s">
        <v>53</v>
      </c>
      <c r="D3201" s="1" t="s">
        <v>54</v>
      </c>
      <c r="E3201" s="1" t="s">
        <v>96</v>
      </c>
      <c r="F3201" s="1" t="s">
        <v>97</v>
      </c>
      <c r="G3201" s="1" t="s">
        <v>6347</v>
      </c>
      <c r="H3201" s="1" t="s">
        <v>6348</v>
      </c>
      <c r="I3201" s="12">
        <v>0</v>
      </c>
      <c r="J3201" s="1" t="s">
        <v>166</v>
      </c>
      <c r="K3201" s="1" t="str">
        <f>LEFT(Table9[[#This Row],[PCODE]],9)&amp;"0000"&amp;RIGHT(Table9[[#This Row],[PCODE]],3)</f>
        <v>BFA0550010000187</v>
      </c>
      <c r="L3201" s="1">
        <f>LEN(Table9[[#This Row],[rowcapcode3]])</f>
        <v>16</v>
      </c>
      <c r="M3201" s="1" t="str">
        <f>Table9[[#This Row],[ADM2_CODE]]</f>
        <v>BFA055001</v>
      </c>
      <c r="N3201" s="1" t="str">
        <f>Table9[[#This Row],[ADM1_CODE]]</f>
        <v>BFA055</v>
      </c>
    </row>
    <row r="3202" spans="1:14" x14ac:dyDescent="0.25">
      <c r="A3202" s="12">
        <v>11.916667</v>
      </c>
      <c r="B3202" s="12">
        <v>-0.63333300000000003</v>
      </c>
      <c r="C3202" s="1" t="s">
        <v>49</v>
      </c>
      <c r="D3202" s="1" t="s">
        <v>50</v>
      </c>
      <c r="E3202" s="1" t="s">
        <v>134</v>
      </c>
      <c r="F3202" s="1" t="s">
        <v>135</v>
      </c>
      <c r="G3202" s="1" t="s">
        <v>6349</v>
      </c>
      <c r="H3202" s="1" t="s">
        <v>6350</v>
      </c>
      <c r="I3202" s="12">
        <v>0</v>
      </c>
      <c r="J3202" s="1" t="s">
        <v>166</v>
      </c>
      <c r="K3202" s="1" t="str">
        <f>LEFT(Table9[[#This Row],[PCODE]],9)&amp;"0000"&amp;RIGHT(Table9[[#This Row],[PCODE]],3)</f>
        <v>BFA0480010000068</v>
      </c>
      <c r="L3202" s="1">
        <f>LEN(Table9[[#This Row],[rowcapcode3]])</f>
        <v>16</v>
      </c>
      <c r="M3202" s="1" t="str">
        <f>Table9[[#This Row],[ADM2_CODE]]</f>
        <v>BFA048001</v>
      </c>
      <c r="N3202" s="1" t="str">
        <f>Table9[[#This Row],[ADM1_CODE]]</f>
        <v>BFA048</v>
      </c>
    </row>
    <row r="3203" spans="1:14" x14ac:dyDescent="0.25">
      <c r="A3203" s="12">
        <v>11.916667</v>
      </c>
      <c r="B3203" s="12">
        <v>-0.38333299999999998</v>
      </c>
      <c r="C3203" s="1" t="s">
        <v>49</v>
      </c>
      <c r="D3203" s="1" t="s">
        <v>50</v>
      </c>
      <c r="E3203" s="1" t="s">
        <v>92</v>
      </c>
      <c r="F3203" s="1" t="s">
        <v>93</v>
      </c>
      <c r="G3203" s="1" t="s">
        <v>6351</v>
      </c>
      <c r="H3203" s="1" t="s">
        <v>6352</v>
      </c>
      <c r="I3203" s="12">
        <v>0</v>
      </c>
      <c r="J3203" s="1" t="s">
        <v>166</v>
      </c>
      <c r="K3203" s="1" t="str">
        <f>LEFT(Table9[[#This Row],[PCODE]],9)&amp;"0000"&amp;RIGHT(Table9[[#This Row],[PCODE]],3)</f>
        <v>BFA0480030000268</v>
      </c>
      <c r="L3203" s="1">
        <f>LEN(Table9[[#This Row],[rowcapcode3]])</f>
        <v>16</v>
      </c>
      <c r="M3203" s="1" t="str">
        <f>Table9[[#This Row],[ADM2_CODE]]</f>
        <v>BFA048003</v>
      </c>
      <c r="N3203" s="1" t="str">
        <f>Table9[[#This Row],[ADM1_CODE]]</f>
        <v>BFA048</v>
      </c>
    </row>
    <row r="3204" spans="1:14" x14ac:dyDescent="0.25">
      <c r="A3204" s="12">
        <v>11.916667</v>
      </c>
      <c r="B3204" s="12">
        <v>-0.25</v>
      </c>
      <c r="C3204" s="1" t="s">
        <v>49</v>
      </c>
      <c r="D3204" s="1" t="s">
        <v>50</v>
      </c>
      <c r="E3204" s="1" t="s">
        <v>92</v>
      </c>
      <c r="F3204" s="1" t="s">
        <v>93</v>
      </c>
      <c r="G3204" s="1" t="s">
        <v>6353</v>
      </c>
      <c r="H3204" s="1" t="s">
        <v>6354</v>
      </c>
      <c r="I3204" s="12">
        <v>0</v>
      </c>
      <c r="J3204" s="1" t="s">
        <v>166</v>
      </c>
      <c r="K3204" s="1" t="str">
        <f>LEFT(Table9[[#This Row],[PCODE]],9)&amp;"0000"&amp;RIGHT(Table9[[#This Row],[PCODE]],3)</f>
        <v>BFA0480030000160</v>
      </c>
      <c r="L3204" s="1">
        <f>LEN(Table9[[#This Row],[rowcapcode3]])</f>
        <v>16</v>
      </c>
      <c r="M3204" s="1" t="str">
        <f>Table9[[#This Row],[ADM2_CODE]]</f>
        <v>BFA048003</v>
      </c>
      <c r="N3204" s="1" t="str">
        <f>Table9[[#This Row],[ADM1_CODE]]</f>
        <v>BFA048</v>
      </c>
    </row>
    <row r="3205" spans="1:14" x14ac:dyDescent="0.25">
      <c r="A3205" s="12">
        <v>11.916667</v>
      </c>
      <c r="B3205" s="12">
        <v>-0.16666700000000001</v>
      </c>
      <c r="C3205" s="1" t="s">
        <v>49</v>
      </c>
      <c r="D3205" s="1" t="s">
        <v>50</v>
      </c>
      <c r="E3205" s="1" t="s">
        <v>134</v>
      </c>
      <c r="F3205" s="1" t="s">
        <v>135</v>
      </c>
      <c r="G3205" s="1" t="s">
        <v>6355</v>
      </c>
      <c r="H3205" s="1" t="s">
        <v>6356</v>
      </c>
      <c r="I3205" s="12">
        <v>0</v>
      </c>
      <c r="J3205" s="1" t="s">
        <v>166</v>
      </c>
      <c r="K3205" s="1" t="str">
        <f>LEFT(Table9[[#This Row],[PCODE]],9)&amp;"0000"&amp;RIGHT(Table9[[#This Row],[PCODE]],3)</f>
        <v>BFA0480010000157</v>
      </c>
      <c r="L3205" s="1">
        <f>LEN(Table9[[#This Row],[rowcapcode3]])</f>
        <v>16</v>
      </c>
      <c r="M3205" s="1" t="str">
        <f>Table9[[#This Row],[ADM2_CODE]]</f>
        <v>BFA048001</v>
      </c>
      <c r="N3205" s="1" t="str">
        <f>Table9[[#This Row],[ADM1_CODE]]</f>
        <v>BFA048</v>
      </c>
    </row>
    <row r="3206" spans="1:14" x14ac:dyDescent="0.25">
      <c r="A3206" s="12">
        <v>11.916667</v>
      </c>
      <c r="B3206" s="12">
        <v>-3.3333000000000002E-2</v>
      </c>
      <c r="C3206" s="1" t="s">
        <v>47</v>
      </c>
      <c r="D3206" s="1" t="s">
        <v>48</v>
      </c>
      <c r="E3206" s="1" t="s">
        <v>88</v>
      </c>
      <c r="F3206" s="1" t="s">
        <v>89</v>
      </c>
      <c r="G3206" s="1" t="s">
        <v>6357</v>
      </c>
      <c r="H3206" s="1" t="s">
        <v>6358</v>
      </c>
      <c r="I3206" s="12">
        <v>0</v>
      </c>
      <c r="J3206" s="1" t="s">
        <v>166</v>
      </c>
      <c r="K3206" s="1" t="str">
        <f>LEFT(Table9[[#This Row],[PCODE]],9)&amp;"0000"&amp;RIGHT(Table9[[#This Row],[PCODE]],3)</f>
        <v>BFA0520020000209</v>
      </c>
      <c r="L3206" s="1">
        <f>LEN(Table9[[#This Row],[rowcapcode3]])</f>
        <v>16</v>
      </c>
      <c r="M3206" s="1" t="str">
        <f>Table9[[#This Row],[ADM2_CODE]]</f>
        <v>BFA052002</v>
      </c>
      <c r="N3206" s="1" t="str">
        <f>Table9[[#This Row],[ADM1_CODE]]</f>
        <v>BFA052</v>
      </c>
    </row>
    <row r="3207" spans="1:14" x14ac:dyDescent="0.25">
      <c r="A3207" s="12">
        <v>11.916667</v>
      </c>
      <c r="B3207" s="12">
        <v>0.58333299999999999</v>
      </c>
      <c r="C3207" s="1" t="s">
        <v>47</v>
      </c>
      <c r="D3207" s="1" t="s">
        <v>48</v>
      </c>
      <c r="E3207" s="1" t="s">
        <v>88</v>
      </c>
      <c r="F3207" s="1" t="s">
        <v>89</v>
      </c>
      <c r="G3207" s="1" t="s">
        <v>6359</v>
      </c>
      <c r="H3207" s="1" t="s">
        <v>6360</v>
      </c>
      <c r="I3207" s="12">
        <v>0</v>
      </c>
      <c r="J3207" s="1" t="s">
        <v>166</v>
      </c>
      <c r="K3207" s="1" t="str">
        <f>LEFT(Table9[[#This Row],[PCODE]],9)&amp;"0000"&amp;RIGHT(Table9[[#This Row],[PCODE]],3)</f>
        <v>BFA0520020000225</v>
      </c>
      <c r="L3207" s="1">
        <f>LEN(Table9[[#This Row],[rowcapcode3]])</f>
        <v>16</v>
      </c>
      <c r="M3207" s="1" t="str">
        <f>Table9[[#This Row],[ADM2_CODE]]</f>
        <v>BFA052002</v>
      </c>
      <c r="N3207" s="1" t="str">
        <f>Table9[[#This Row],[ADM1_CODE]]</f>
        <v>BFA052</v>
      </c>
    </row>
    <row r="3208" spans="1:14" x14ac:dyDescent="0.25">
      <c r="A3208" s="12">
        <v>11.916667</v>
      </c>
      <c r="B3208" s="12">
        <v>0.98333300000000001</v>
      </c>
      <c r="C3208" s="1" t="s">
        <v>47</v>
      </c>
      <c r="D3208" s="1" t="s">
        <v>48</v>
      </c>
      <c r="E3208" s="1" t="s">
        <v>88</v>
      </c>
      <c r="F3208" s="1" t="s">
        <v>89</v>
      </c>
      <c r="G3208" s="1" t="s">
        <v>6361</v>
      </c>
      <c r="H3208" s="1" t="s">
        <v>6362</v>
      </c>
      <c r="I3208" s="12">
        <v>0</v>
      </c>
      <c r="J3208" s="1" t="s">
        <v>166</v>
      </c>
      <c r="K3208" s="1" t="str">
        <f>LEFT(Table9[[#This Row],[PCODE]],9)&amp;"0000"&amp;RIGHT(Table9[[#This Row],[PCODE]],3)</f>
        <v>BFA0520020000248</v>
      </c>
      <c r="L3208" s="1">
        <f>LEN(Table9[[#This Row],[rowcapcode3]])</f>
        <v>16</v>
      </c>
      <c r="M3208" s="1" t="str">
        <f>Table9[[#This Row],[ADM2_CODE]]</f>
        <v>BFA052002</v>
      </c>
      <c r="N3208" s="1" t="str">
        <f>Table9[[#This Row],[ADM1_CODE]]</f>
        <v>BFA052</v>
      </c>
    </row>
    <row r="3209" spans="1:14" x14ac:dyDescent="0.25">
      <c r="A3209" s="12">
        <v>11.917778</v>
      </c>
      <c r="B3209" s="12">
        <v>-1.6566669999999999</v>
      </c>
      <c r="C3209" s="1" t="s">
        <v>57</v>
      </c>
      <c r="D3209" s="1" t="s">
        <v>58</v>
      </c>
      <c r="E3209" s="1" t="s">
        <v>108</v>
      </c>
      <c r="F3209" s="1" t="s">
        <v>109</v>
      </c>
      <c r="G3209" s="1" t="s">
        <v>6363</v>
      </c>
      <c r="H3209" s="1" t="s">
        <v>6364</v>
      </c>
      <c r="I3209" s="12">
        <v>0</v>
      </c>
      <c r="J3209" s="1" t="s">
        <v>166</v>
      </c>
      <c r="K3209" s="1" t="str">
        <f>LEFT(Table9[[#This Row],[PCODE]],9)&amp;"0000"&amp;RIGHT(Table9[[#This Row],[PCODE]],3)</f>
        <v>BFA0510010000435</v>
      </c>
      <c r="L3209" s="1">
        <f>LEN(Table9[[#This Row],[rowcapcode3]])</f>
        <v>16</v>
      </c>
      <c r="M3209" s="1" t="str">
        <f>Table9[[#This Row],[ADM2_CODE]]</f>
        <v>BFA051001</v>
      </c>
      <c r="N3209" s="1" t="str">
        <f>Table9[[#This Row],[ADM1_CODE]]</f>
        <v>BFA051</v>
      </c>
    </row>
    <row r="3210" spans="1:14" x14ac:dyDescent="0.25">
      <c r="A3210" s="12">
        <v>11.9201</v>
      </c>
      <c r="B3210" s="12">
        <v>-5.0773999999999999</v>
      </c>
      <c r="C3210" s="1" t="s">
        <v>45</v>
      </c>
      <c r="D3210" s="1" t="s">
        <v>46</v>
      </c>
      <c r="E3210" s="1" t="s">
        <v>2722</v>
      </c>
      <c r="F3210" s="1" t="s">
        <v>119</v>
      </c>
      <c r="G3210" s="1" t="s">
        <v>6365</v>
      </c>
      <c r="H3210" s="1" t="s">
        <v>6366</v>
      </c>
      <c r="I3210" s="12">
        <v>0</v>
      </c>
      <c r="J3210" s="1" t="s">
        <v>166</v>
      </c>
      <c r="K3210" s="1" t="str">
        <f>LEFT(Table9[[#This Row],[PCODE]],9)&amp;"0000"&amp;RIGHT(Table9[[#This Row],[PCODE]],3)</f>
        <v>BFA0530020000154</v>
      </c>
      <c r="L3210" s="1">
        <f>LEN(Table9[[#This Row],[rowcapcode3]])</f>
        <v>16</v>
      </c>
      <c r="M3210" s="1" t="str">
        <f>Table9[[#This Row],[ADM2_CODE]]</f>
        <v>BFA053002</v>
      </c>
      <c r="N3210" s="1" t="str">
        <f>Table9[[#This Row],[ADM1_CODE]]</f>
        <v>BFA053</v>
      </c>
    </row>
    <row r="3211" spans="1:14" x14ac:dyDescent="0.25">
      <c r="A3211" s="12">
        <v>11.920541999999999</v>
      </c>
      <c r="B3211" s="12">
        <v>-4.4664250000000001</v>
      </c>
      <c r="C3211" s="1" t="s">
        <v>45</v>
      </c>
      <c r="D3211" s="1" t="s">
        <v>46</v>
      </c>
      <c r="E3211" s="1" t="s">
        <v>81</v>
      </c>
      <c r="F3211" s="1" t="s">
        <v>82</v>
      </c>
      <c r="G3211" s="1" t="s">
        <v>6367</v>
      </c>
      <c r="H3211" s="1" t="s">
        <v>6368</v>
      </c>
      <c r="I3211" s="12">
        <v>0</v>
      </c>
      <c r="J3211" s="1" t="s">
        <v>166</v>
      </c>
      <c r="K3211" s="1" t="str">
        <f>LEFT(Table9[[#This Row],[PCODE]],9)&amp;"0000"&amp;RIGHT(Table9[[#This Row],[PCODE]],3)</f>
        <v>BFA0530010000122</v>
      </c>
      <c r="L3211" s="1">
        <f>LEN(Table9[[#This Row],[rowcapcode3]])</f>
        <v>16</v>
      </c>
      <c r="M3211" s="1" t="str">
        <f>Table9[[#This Row],[ADM2_CODE]]</f>
        <v>BFA053001</v>
      </c>
      <c r="N3211" s="1" t="str">
        <f>Table9[[#This Row],[ADM1_CODE]]</f>
        <v>BFA053</v>
      </c>
    </row>
    <row r="3212" spans="1:14" x14ac:dyDescent="0.25">
      <c r="A3212" s="12">
        <v>11.922777999999999</v>
      </c>
      <c r="B3212" s="12">
        <v>-1.8538889999999999</v>
      </c>
      <c r="C3212" s="1" t="s">
        <v>41</v>
      </c>
      <c r="D3212" s="1" t="s">
        <v>42</v>
      </c>
      <c r="E3212" s="1" t="s">
        <v>77</v>
      </c>
      <c r="F3212" s="1" t="s">
        <v>78</v>
      </c>
      <c r="G3212" s="1" t="s">
        <v>6369</v>
      </c>
      <c r="H3212" s="1" t="s">
        <v>4140</v>
      </c>
      <c r="I3212" s="12">
        <v>0</v>
      </c>
      <c r="J3212" s="1" t="s">
        <v>166</v>
      </c>
      <c r="K3212" s="1" t="str">
        <f>LEFT(Table9[[#This Row],[PCODE]],9)&amp;"0000"&amp;RIGHT(Table9[[#This Row],[PCODE]],3)</f>
        <v>BFA0500040000026</v>
      </c>
      <c r="L3212" s="1">
        <f>LEN(Table9[[#This Row],[rowcapcode3]])</f>
        <v>16</v>
      </c>
      <c r="M3212" s="1" t="str">
        <f>Table9[[#This Row],[ADM2_CODE]]</f>
        <v>BFA050004</v>
      </c>
      <c r="N3212" s="1" t="str">
        <f>Table9[[#This Row],[ADM1_CODE]]</f>
        <v>BFA050</v>
      </c>
    </row>
    <row r="3213" spans="1:14" x14ac:dyDescent="0.25">
      <c r="A3213" s="12">
        <v>11.923</v>
      </c>
      <c r="B3213" s="12">
        <v>-3.9820410000000002</v>
      </c>
      <c r="C3213" s="1" t="s">
        <v>45</v>
      </c>
      <c r="D3213" s="1" t="s">
        <v>46</v>
      </c>
      <c r="E3213" s="1" t="s">
        <v>81</v>
      </c>
      <c r="F3213" s="1" t="s">
        <v>82</v>
      </c>
      <c r="G3213" s="1" t="s">
        <v>6370</v>
      </c>
      <c r="H3213" s="1" t="s">
        <v>6371</v>
      </c>
      <c r="I3213" s="12">
        <v>0</v>
      </c>
      <c r="J3213" s="1" t="s">
        <v>166</v>
      </c>
      <c r="K3213" s="1" t="str">
        <f>LEFT(Table9[[#This Row],[PCODE]],9)&amp;"0000"&amp;RIGHT(Table9[[#This Row],[PCODE]],3)</f>
        <v>BFA0530010000309</v>
      </c>
      <c r="L3213" s="1">
        <f>LEN(Table9[[#This Row],[rowcapcode3]])</f>
        <v>16</v>
      </c>
      <c r="M3213" s="1" t="str">
        <f>Table9[[#This Row],[ADM2_CODE]]</f>
        <v>BFA053001</v>
      </c>
      <c r="N3213" s="1" t="str">
        <f>Table9[[#This Row],[ADM1_CODE]]</f>
        <v>BFA053</v>
      </c>
    </row>
    <row r="3214" spans="1:14" x14ac:dyDescent="0.25">
      <c r="A3214" s="12">
        <v>11.92962</v>
      </c>
      <c r="B3214" s="12">
        <v>-4.7309109999999999</v>
      </c>
      <c r="C3214" s="1" t="s">
        <v>45</v>
      </c>
      <c r="D3214" s="1" t="s">
        <v>46</v>
      </c>
      <c r="E3214" s="1" t="s">
        <v>2722</v>
      </c>
      <c r="F3214" s="1" t="s">
        <v>119</v>
      </c>
      <c r="G3214" s="1" t="s">
        <v>6372</v>
      </c>
      <c r="H3214" s="1" t="s">
        <v>4724</v>
      </c>
      <c r="I3214" s="12">
        <v>0</v>
      </c>
      <c r="J3214" s="1" t="s">
        <v>166</v>
      </c>
      <c r="K3214" s="1" t="str">
        <f>LEFT(Table9[[#This Row],[PCODE]],9)&amp;"0000"&amp;RIGHT(Table9[[#This Row],[PCODE]],3)</f>
        <v>BFA0530020000171</v>
      </c>
      <c r="L3214" s="1">
        <f>LEN(Table9[[#This Row],[rowcapcode3]])</f>
        <v>16</v>
      </c>
      <c r="M3214" s="1" t="str">
        <f>Table9[[#This Row],[ADM2_CODE]]</f>
        <v>BFA053002</v>
      </c>
      <c r="N3214" s="1" t="str">
        <f>Table9[[#This Row],[ADM1_CODE]]</f>
        <v>BFA053</v>
      </c>
    </row>
    <row r="3215" spans="1:14" x14ac:dyDescent="0.25">
      <c r="A3215" s="12">
        <v>11.931638</v>
      </c>
      <c r="B3215" s="12">
        <v>-4.3190080000000002</v>
      </c>
      <c r="C3215" s="1" t="s">
        <v>39</v>
      </c>
      <c r="D3215" s="1" t="s">
        <v>40</v>
      </c>
      <c r="E3215" s="1" t="s">
        <v>156</v>
      </c>
      <c r="F3215" s="1" t="s">
        <v>157</v>
      </c>
      <c r="G3215" s="1" t="s">
        <v>6373</v>
      </c>
      <c r="H3215" s="1" t="s">
        <v>6374</v>
      </c>
      <c r="I3215" s="12">
        <v>0</v>
      </c>
      <c r="J3215" s="1" t="s">
        <v>166</v>
      </c>
      <c r="K3215" s="1" t="str">
        <f>LEFT(Table9[[#This Row],[PCODE]],9)&amp;"0000"&amp;RIGHT(Table9[[#This Row],[PCODE]],3)</f>
        <v>BFA0460020000092</v>
      </c>
      <c r="L3215" s="1">
        <f>LEN(Table9[[#This Row],[rowcapcode3]])</f>
        <v>16</v>
      </c>
      <c r="M3215" s="1" t="str">
        <f>Table9[[#This Row],[ADM2_CODE]]</f>
        <v>BFA046002</v>
      </c>
      <c r="N3215" s="1" t="str">
        <f>Table9[[#This Row],[ADM1_CODE]]</f>
        <v>BFA046</v>
      </c>
    </row>
    <row r="3216" spans="1:14" x14ac:dyDescent="0.25">
      <c r="A3216" s="12">
        <v>11.933332999999999</v>
      </c>
      <c r="B3216" s="12">
        <v>-3.4</v>
      </c>
      <c r="C3216" s="1" t="s">
        <v>39</v>
      </c>
      <c r="D3216" s="1" t="s">
        <v>40</v>
      </c>
      <c r="E3216" s="1" t="s">
        <v>67</v>
      </c>
      <c r="F3216" s="1" t="s">
        <v>68</v>
      </c>
      <c r="G3216" s="1" t="s">
        <v>6375</v>
      </c>
      <c r="H3216" s="1" t="s">
        <v>6376</v>
      </c>
      <c r="I3216" s="12">
        <v>0</v>
      </c>
      <c r="J3216" s="1" t="s">
        <v>166</v>
      </c>
      <c r="K3216" s="1" t="str">
        <f>LEFT(Table9[[#This Row],[PCODE]],9)&amp;"0000"&amp;RIGHT(Table9[[#This Row],[PCODE]],3)</f>
        <v>BFA0460010000009</v>
      </c>
      <c r="L3216" s="1">
        <f>LEN(Table9[[#This Row],[rowcapcode3]])</f>
        <v>16</v>
      </c>
      <c r="M3216" s="1" t="str">
        <f>Table9[[#This Row],[ADM2_CODE]]</f>
        <v>BFA046001</v>
      </c>
      <c r="N3216" s="1" t="str">
        <f>Table9[[#This Row],[ADM1_CODE]]</f>
        <v>BFA046</v>
      </c>
    </row>
    <row r="3217" spans="1:14" x14ac:dyDescent="0.25">
      <c r="A3217" s="12">
        <v>11.933332999999999</v>
      </c>
      <c r="B3217" s="12">
        <v>-2.9</v>
      </c>
      <c r="C3217" s="1" t="s">
        <v>39</v>
      </c>
      <c r="D3217" s="1" t="s">
        <v>40</v>
      </c>
      <c r="E3217" s="1" t="s">
        <v>67</v>
      </c>
      <c r="F3217" s="1" t="s">
        <v>68</v>
      </c>
      <c r="G3217" s="1" t="s">
        <v>6377</v>
      </c>
      <c r="H3217" s="1" t="s">
        <v>6378</v>
      </c>
      <c r="I3217" s="12">
        <v>0</v>
      </c>
      <c r="J3217" s="1" t="s">
        <v>166</v>
      </c>
      <c r="K3217" s="1" t="str">
        <f>LEFT(Table9[[#This Row],[PCODE]],9)&amp;"0000"&amp;RIGHT(Table9[[#This Row],[PCODE]],3)</f>
        <v>BFA0460010000033</v>
      </c>
      <c r="L3217" s="1">
        <f>LEN(Table9[[#This Row],[rowcapcode3]])</f>
        <v>16</v>
      </c>
      <c r="M3217" s="1" t="str">
        <f>Table9[[#This Row],[ADM2_CODE]]</f>
        <v>BFA046001</v>
      </c>
      <c r="N3217" s="1" t="str">
        <f>Table9[[#This Row],[ADM1_CODE]]</f>
        <v>BFA046</v>
      </c>
    </row>
    <row r="3218" spans="1:14" x14ac:dyDescent="0.25">
      <c r="A3218" s="12">
        <v>11.933332999999999</v>
      </c>
      <c r="B3218" s="12">
        <v>-2.8833329999999999</v>
      </c>
      <c r="C3218" s="1" t="s">
        <v>39</v>
      </c>
      <c r="D3218" s="1" t="s">
        <v>40</v>
      </c>
      <c r="E3218" s="1" t="s">
        <v>67</v>
      </c>
      <c r="F3218" s="1" t="s">
        <v>68</v>
      </c>
      <c r="G3218" s="1" t="s">
        <v>6379</v>
      </c>
      <c r="H3218" s="1" t="s">
        <v>6380</v>
      </c>
      <c r="I3218" s="12">
        <v>0</v>
      </c>
      <c r="J3218" s="1" t="s">
        <v>166</v>
      </c>
      <c r="K3218" s="1" t="str">
        <f>LEFT(Table9[[#This Row],[PCODE]],9)&amp;"0000"&amp;RIGHT(Table9[[#This Row],[PCODE]],3)</f>
        <v>BFA0460010000041</v>
      </c>
      <c r="L3218" s="1">
        <f>LEN(Table9[[#This Row],[rowcapcode3]])</f>
        <v>16</v>
      </c>
      <c r="M3218" s="1" t="str">
        <f>Table9[[#This Row],[ADM2_CODE]]</f>
        <v>BFA046001</v>
      </c>
      <c r="N3218" s="1" t="str">
        <f>Table9[[#This Row],[ADM1_CODE]]</f>
        <v>BFA046</v>
      </c>
    </row>
    <row r="3219" spans="1:14" x14ac:dyDescent="0.25">
      <c r="A3219" s="12">
        <v>11.933332999999999</v>
      </c>
      <c r="B3219" s="12">
        <v>-2.6166670000000001</v>
      </c>
      <c r="C3219" s="1" t="s">
        <v>41</v>
      </c>
      <c r="D3219" s="1" t="s">
        <v>42</v>
      </c>
      <c r="E3219" s="1" t="s">
        <v>75</v>
      </c>
      <c r="F3219" s="1" t="s">
        <v>76</v>
      </c>
      <c r="G3219" s="1" t="s">
        <v>6381</v>
      </c>
      <c r="H3219" s="1" t="s">
        <v>6382</v>
      </c>
      <c r="I3219" s="12">
        <v>0</v>
      </c>
      <c r="J3219" s="1" t="s">
        <v>166</v>
      </c>
      <c r="K3219" s="1" t="str">
        <f>LEFT(Table9[[#This Row],[PCODE]],9)&amp;"0000"&amp;RIGHT(Table9[[#This Row],[PCODE]],3)</f>
        <v>BFA0500020000078</v>
      </c>
      <c r="L3219" s="1">
        <f>LEN(Table9[[#This Row],[rowcapcode3]])</f>
        <v>16</v>
      </c>
      <c r="M3219" s="1" t="str">
        <f>Table9[[#This Row],[ADM2_CODE]]</f>
        <v>BFA050002</v>
      </c>
      <c r="N3219" s="1" t="str">
        <f>Table9[[#This Row],[ADM1_CODE]]</f>
        <v>BFA050</v>
      </c>
    </row>
    <row r="3220" spans="1:14" x14ac:dyDescent="0.25">
      <c r="A3220" s="12">
        <v>11.933332999999999</v>
      </c>
      <c r="B3220" s="12">
        <v>-2.4500000000000002</v>
      </c>
      <c r="C3220" s="1" t="s">
        <v>41</v>
      </c>
      <c r="D3220" s="1" t="s">
        <v>42</v>
      </c>
      <c r="E3220" s="1" t="s">
        <v>75</v>
      </c>
      <c r="F3220" s="1" t="s">
        <v>76</v>
      </c>
      <c r="G3220" s="1" t="s">
        <v>6383</v>
      </c>
      <c r="H3220" s="1" t="s">
        <v>6384</v>
      </c>
      <c r="I3220" s="12">
        <v>0</v>
      </c>
      <c r="J3220" s="1" t="s">
        <v>166</v>
      </c>
      <c r="K3220" s="1" t="str">
        <f>LEFT(Table9[[#This Row],[PCODE]],9)&amp;"0000"&amp;RIGHT(Table9[[#This Row],[PCODE]],3)</f>
        <v>BFA0500020000204</v>
      </c>
      <c r="L3220" s="1">
        <f>LEN(Table9[[#This Row],[rowcapcode3]])</f>
        <v>16</v>
      </c>
      <c r="M3220" s="1" t="str">
        <f>Table9[[#This Row],[ADM2_CODE]]</f>
        <v>BFA050002</v>
      </c>
      <c r="N3220" s="1" t="str">
        <f>Table9[[#This Row],[ADM1_CODE]]</f>
        <v>BFA050</v>
      </c>
    </row>
    <row r="3221" spans="1:14" x14ac:dyDescent="0.25">
      <c r="A3221" s="12">
        <v>11.933332999999999</v>
      </c>
      <c r="B3221" s="12">
        <v>-2.3666670000000001</v>
      </c>
      <c r="C3221" s="1" t="s">
        <v>41</v>
      </c>
      <c r="D3221" s="1" t="s">
        <v>42</v>
      </c>
      <c r="E3221" s="1" t="s">
        <v>75</v>
      </c>
      <c r="F3221" s="1" t="s">
        <v>76</v>
      </c>
      <c r="G3221" s="1" t="s">
        <v>6385</v>
      </c>
      <c r="H3221" s="1" t="s">
        <v>6386</v>
      </c>
      <c r="I3221" s="12">
        <v>0</v>
      </c>
      <c r="J3221" s="1" t="s">
        <v>166</v>
      </c>
      <c r="K3221" s="1" t="str">
        <f>LEFT(Table9[[#This Row],[PCODE]],9)&amp;"0000"&amp;RIGHT(Table9[[#This Row],[PCODE]],3)</f>
        <v>BFA0500020000126</v>
      </c>
      <c r="L3221" s="1">
        <f>LEN(Table9[[#This Row],[rowcapcode3]])</f>
        <v>16</v>
      </c>
      <c r="M3221" s="1" t="str">
        <f>Table9[[#This Row],[ADM2_CODE]]</f>
        <v>BFA050002</v>
      </c>
      <c r="N3221" s="1" t="str">
        <f>Table9[[#This Row],[ADM1_CODE]]</f>
        <v>BFA050</v>
      </c>
    </row>
    <row r="3222" spans="1:14" x14ac:dyDescent="0.25">
      <c r="A3222" s="12">
        <v>11.933332999999999</v>
      </c>
      <c r="B3222" s="12">
        <v>-2.2000000000000002</v>
      </c>
      <c r="C3222" s="1" t="s">
        <v>41</v>
      </c>
      <c r="D3222" s="1" t="s">
        <v>42</v>
      </c>
      <c r="E3222" s="1" t="s">
        <v>77</v>
      </c>
      <c r="F3222" s="1" t="s">
        <v>78</v>
      </c>
      <c r="G3222" s="1" t="s">
        <v>6387</v>
      </c>
      <c r="H3222" s="1" t="s">
        <v>4362</v>
      </c>
      <c r="I3222" s="12">
        <v>0</v>
      </c>
      <c r="J3222" s="1" t="s">
        <v>166</v>
      </c>
      <c r="K3222" s="1" t="str">
        <f>LEFT(Table9[[#This Row],[PCODE]],9)&amp;"0000"&amp;RIGHT(Table9[[#This Row],[PCODE]],3)</f>
        <v>BFA0500040000141</v>
      </c>
      <c r="L3222" s="1">
        <f>LEN(Table9[[#This Row],[rowcapcode3]])</f>
        <v>16</v>
      </c>
      <c r="M3222" s="1" t="str">
        <f>Table9[[#This Row],[ADM2_CODE]]</f>
        <v>BFA050004</v>
      </c>
      <c r="N3222" s="1" t="str">
        <f>Table9[[#This Row],[ADM1_CODE]]</f>
        <v>BFA050</v>
      </c>
    </row>
    <row r="3223" spans="1:14" x14ac:dyDescent="0.25">
      <c r="A3223" s="12">
        <v>11.933332999999999</v>
      </c>
      <c r="B3223" s="12">
        <v>-2.0499999999999998</v>
      </c>
      <c r="C3223" s="1" t="s">
        <v>41</v>
      </c>
      <c r="D3223" s="1" t="s">
        <v>42</v>
      </c>
      <c r="E3223" s="1" t="s">
        <v>77</v>
      </c>
      <c r="F3223" s="1" t="s">
        <v>78</v>
      </c>
      <c r="G3223" s="1" t="s">
        <v>6388</v>
      </c>
      <c r="H3223" s="1" t="s">
        <v>4261</v>
      </c>
      <c r="I3223" s="12">
        <v>0</v>
      </c>
      <c r="J3223" s="1" t="s">
        <v>166</v>
      </c>
      <c r="K3223" s="1" t="str">
        <f>LEFT(Table9[[#This Row],[PCODE]],9)&amp;"0000"&amp;RIGHT(Table9[[#This Row],[PCODE]],3)</f>
        <v>BFA0500040000145</v>
      </c>
      <c r="L3223" s="1">
        <f>LEN(Table9[[#This Row],[rowcapcode3]])</f>
        <v>16</v>
      </c>
      <c r="M3223" s="1" t="str">
        <f>Table9[[#This Row],[ADM2_CODE]]</f>
        <v>BFA050004</v>
      </c>
      <c r="N3223" s="1" t="str">
        <f>Table9[[#This Row],[ADM1_CODE]]</f>
        <v>BFA050</v>
      </c>
    </row>
    <row r="3224" spans="1:14" x14ac:dyDescent="0.25">
      <c r="A3224" s="12">
        <v>11.933332999999999</v>
      </c>
      <c r="B3224" s="12">
        <v>-1.933333</v>
      </c>
      <c r="C3224" s="1" t="s">
        <v>57</v>
      </c>
      <c r="D3224" s="1" t="s">
        <v>58</v>
      </c>
      <c r="E3224" s="1" t="s">
        <v>108</v>
      </c>
      <c r="F3224" s="1" t="s">
        <v>109</v>
      </c>
      <c r="G3224" s="1" t="s">
        <v>6389</v>
      </c>
      <c r="H3224" s="1" t="s">
        <v>6390</v>
      </c>
      <c r="I3224" s="12">
        <v>0</v>
      </c>
      <c r="J3224" s="1" t="s">
        <v>166</v>
      </c>
      <c r="K3224" s="1" t="str">
        <f>LEFT(Table9[[#This Row],[PCODE]],9)&amp;"0000"&amp;RIGHT(Table9[[#This Row],[PCODE]],3)</f>
        <v>BFA0510010000129</v>
      </c>
      <c r="L3224" s="1">
        <f>LEN(Table9[[#This Row],[rowcapcode3]])</f>
        <v>16</v>
      </c>
      <c r="M3224" s="1" t="str">
        <f>Table9[[#This Row],[ADM2_CODE]]</f>
        <v>BFA051001</v>
      </c>
      <c r="N3224" s="1" t="str">
        <f>Table9[[#This Row],[ADM1_CODE]]</f>
        <v>BFA051</v>
      </c>
    </row>
    <row r="3225" spans="1:14" x14ac:dyDescent="0.25">
      <c r="A3225" s="12">
        <v>11.933332999999999</v>
      </c>
      <c r="B3225" s="12">
        <v>-1.8833329999999999</v>
      </c>
      <c r="C3225" s="1" t="s">
        <v>57</v>
      </c>
      <c r="D3225" s="1" t="s">
        <v>58</v>
      </c>
      <c r="E3225" s="1" t="s">
        <v>108</v>
      </c>
      <c r="F3225" s="1" t="s">
        <v>109</v>
      </c>
      <c r="G3225" s="1" t="s">
        <v>6391</v>
      </c>
      <c r="H3225" s="1" t="s">
        <v>6392</v>
      </c>
      <c r="I3225" s="12">
        <v>0</v>
      </c>
      <c r="J3225" s="1" t="s">
        <v>166</v>
      </c>
      <c r="K3225" s="1" t="str">
        <f>LEFT(Table9[[#This Row],[PCODE]],9)&amp;"0000"&amp;RIGHT(Table9[[#This Row],[PCODE]],3)</f>
        <v>BFA0510010000070</v>
      </c>
      <c r="L3225" s="1">
        <f>LEN(Table9[[#This Row],[rowcapcode3]])</f>
        <v>16</v>
      </c>
      <c r="M3225" s="1" t="str">
        <f>Table9[[#This Row],[ADM2_CODE]]</f>
        <v>BFA051001</v>
      </c>
      <c r="N3225" s="1" t="str">
        <f>Table9[[#This Row],[ADM1_CODE]]</f>
        <v>BFA051</v>
      </c>
    </row>
    <row r="3226" spans="1:14" x14ac:dyDescent="0.25">
      <c r="A3226" s="12">
        <v>11.933332999999999</v>
      </c>
      <c r="B3226" s="12">
        <v>-1.6333329999999999</v>
      </c>
      <c r="C3226" s="1" t="s">
        <v>57</v>
      </c>
      <c r="D3226" s="1" t="s">
        <v>58</v>
      </c>
      <c r="E3226" s="1" t="s">
        <v>108</v>
      </c>
      <c r="F3226" s="1" t="s">
        <v>109</v>
      </c>
      <c r="G3226" s="1" t="s">
        <v>6393</v>
      </c>
      <c r="H3226" s="1" t="s">
        <v>5326</v>
      </c>
      <c r="I3226" s="12">
        <v>0</v>
      </c>
      <c r="J3226" s="1" t="s">
        <v>166</v>
      </c>
      <c r="K3226" s="1" t="str">
        <f>LEFT(Table9[[#This Row],[PCODE]],9)&amp;"0000"&amp;RIGHT(Table9[[#This Row],[PCODE]],3)</f>
        <v>BFA0510010000051</v>
      </c>
      <c r="L3226" s="1">
        <f>LEN(Table9[[#This Row],[rowcapcode3]])</f>
        <v>16</v>
      </c>
      <c r="M3226" s="1" t="str">
        <f>Table9[[#This Row],[ADM2_CODE]]</f>
        <v>BFA051001</v>
      </c>
      <c r="N3226" s="1" t="str">
        <f>Table9[[#This Row],[ADM1_CODE]]</f>
        <v>BFA051</v>
      </c>
    </row>
    <row r="3227" spans="1:14" x14ac:dyDescent="0.25">
      <c r="A3227" s="12">
        <v>11.933332999999999</v>
      </c>
      <c r="B3227" s="12">
        <v>-1.5833330000000001</v>
      </c>
      <c r="C3227" s="1" t="s">
        <v>57</v>
      </c>
      <c r="D3227" s="1" t="s">
        <v>58</v>
      </c>
      <c r="E3227" s="1" t="s">
        <v>108</v>
      </c>
      <c r="F3227" s="1" t="s">
        <v>109</v>
      </c>
      <c r="G3227" s="1" t="s">
        <v>6394</v>
      </c>
      <c r="H3227" s="1" t="s">
        <v>5590</v>
      </c>
      <c r="I3227" s="12">
        <v>0</v>
      </c>
      <c r="J3227" s="1" t="s">
        <v>166</v>
      </c>
      <c r="K3227" s="1" t="str">
        <f>LEFT(Table9[[#This Row],[PCODE]],9)&amp;"0000"&amp;RIGHT(Table9[[#This Row],[PCODE]],3)</f>
        <v>BFA0510010000477</v>
      </c>
      <c r="L3227" s="1">
        <f>LEN(Table9[[#This Row],[rowcapcode3]])</f>
        <v>16</v>
      </c>
      <c r="M3227" s="1" t="str">
        <f>Table9[[#This Row],[ADM2_CODE]]</f>
        <v>BFA051001</v>
      </c>
      <c r="N3227" s="1" t="str">
        <f>Table9[[#This Row],[ADM1_CODE]]</f>
        <v>BFA051</v>
      </c>
    </row>
    <row r="3228" spans="1:14" x14ac:dyDescent="0.25">
      <c r="A3228" s="12">
        <v>11.933332999999999</v>
      </c>
      <c r="B3228" s="12">
        <v>-1.4666669999999999</v>
      </c>
      <c r="C3228" s="1" t="s">
        <v>57</v>
      </c>
      <c r="D3228" s="1" t="s">
        <v>58</v>
      </c>
      <c r="E3228" s="1" t="s">
        <v>108</v>
      </c>
      <c r="F3228" s="1" t="s">
        <v>109</v>
      </c>
      <c r="G3228" s="1" t="s">
        <v>6395</v>
      </c>
      <c r="H3228" s="1" t="s">
        <v>4993</v>
      </c>
      <c r="I3228" s="12">
        <v>0</v>
      </c>
      <c r="J3228" s="1" t="s">
        <v>166</v>
      </c>
      <c r="K3228" s="1" t="str">
        <f>LEFT(Table9[[#This Row],[PCODE]],9)&amp;"0000"&amp;RIGHT(Table9[[#This Row],[PCODE]],3)</f>
        <v>BFA0510010000099</v>
      </c>
      <c r="L3228" s="1">
        <f>LEN(Table9[[#This Row],[rowcapcode3]])</f>
        <v>16</v>
      </c>
      <c r="M3228" s="1" t="str">
        <f>Table9[[#This Row],[ADM2_CODE]]</f>
        <v>BFA051001</v>
      </c>
      <c r="N3228" s="1" t="str">
        <f>Table9[[#This Row],[ADM1_CODE]]</f>
        <v>BFA051</v>
      </c>
    </row>
    <row r="3229" spans="1:14" x14ac:dyDescent="0.25">
      <c r="A3229" s="12">
        <v>11.933332999999999</v>
      </c>
      <c r="B3229" s="12">
        <v>-1.45</v>
      </c>
      <c r="C3229" s="1" t="s">
        <v>57</v>
      </c>
      <c r="D3229" s="1" t="s">
        <v>58</v>
      </c>
      <c r="E3229" s="1" t="s">
        <v>108</v>
      </c>
      <c r="F3229" s="1" t="s">
        <v>109</v>
      </c>
      <c r="G3229" s="1" t="s">
        <v>6396</v>
      </c>
      <c r="H3229" s="1" t="s">
        <v>6397</v>
      </c>
      <c r="I3229" s="12">
        <v>0</v>
      </c>
      <c r="J3229" s="1" t="s">
        <v>166</v>
      </c>
      <c r="K3229" s="1" t="str">
        <f>LEFT(Table9[[#This Row],[PCODE]],9)&amp;"0000"&amp;RIGHT(Table9[[#This Row],[PCODE]],3)</f>
        <v>BFA0510010000221</v>
      </c>
      <c r="L3229" s="1">
        <f>LEN(Table9[[#This Row],[rowcapcode3]])</f>
        <v>16</v>
      </c>
      <c r="M3229" s="1" t="str">
        <f>Table9[[#This Row],[ADM2_CODE]]</f>
        <v>BFA051001</v>
      </c>
      <c r="N3229" s="1" t="str">
        <f>Table9[[#This Row],[ADM1_CODE]]</f>
        <v>BFA051</v>
      </c>
    </row>
    <row r="3230" spans="1:14" x14ac:dyDescent="0.25">
      <c r="A3230" s="12">
        <v>11.933332999999999</v>
      </c>
      <c r="B3230" s="12">
        <v>-1.4166669999999999</v>
      </c>
      <c r="C3230" s="1" t="s">
        <v>57</v>
      </c>
      <c r="D3230" s="1" t="s">
        <v>58</v>
      </c>
      <c r="E3230" s="1" t="s">
        <v>108</v>
      </c>
      <c r="F3230" s="1" t="s">
        <v>109</v>
      </c>
      <c r="G3230" s="1" t="s">
        <v>6398</v>
      </c>
      <c r="H3230" s="1" t="s">
        <v>6399</v>
      </c>
      <c r="I3230" s="12">
        <v>0</v>
      </c>
      <c r="J3230" s="1" t="s">
        <v>166</v>
      </c>
      <c r="K3230" s="1" t="str">
        <f>LEFT(Table9[[#This Row],[PCODE]],9)&amp;"0000"&amp;RIGHT(Table9[[#This Row],[PCODE]],3)</f>
        <v>BFA0510010000286</v>
      </c>
      <c r="L3230" s="1">
        <f>LEN(Table9[[#This Row],[rowcapcode3]])</f>
        <v>16</v>
      </c>
      <c r="M3230" s="1" t="str">
        <f>Table9[[#This Row],[ADM2_CODE]]</f>
        <v>BFA051001</v>
      </c>
      <c r="N3230" s="1" t="str">
        <f>Table9[[#This Row],[ADM1_CODE]]</f>
        <v>BFA051</v>
      </c>
    </row>
    <row r="3231" spans="1:14" x14ac:dyDescent="0.25">
      <c r="A3231" s="12">
        <v>11.933332999999999</v>
      </c>
      <c r="B3231" s="12">
        <v>-1.233333</v>
      </c>
      <c r="C3231" s="1" t="s">
        <v>57</v>
      </c>
      <c r="D3231" s="1" t="s">
        <v>58</v>
      </c>
      <c r="E3231" s="1" t="s">
        <v>108</v>
      </c>
      <c r="F3231" s="1" t="s">
        <v>109</v>
      </c>
      <c r="G3231" s="1" t="s">
        <v>6400</v>
      </c>
      <c r="H3231" s="1" t="s">
        <v>6401</v>
      </c>
      <c r="I3231" s="12">
        <v>0</v>
      </c>
      <c r="J3231" s="1" t="s">
        <v>166</v>
      </c>
      <c r="K3231" s="1" t="str">
        <f>LEFT(Table9[[#This Row],[PCODE]],9)&amp;"0000"&amp;RIGHT(Table9[[#This Row],[PCODE]],3)</f>
        <v>BFA0510010000055</v>
      </c>
      <c r="L3231" s="1">
        <f>LEN(Table9[[#This Row],[rowcapcode3]])</f>
        <v>16</v>
      </c>
      <c r="M3231" s="1" t="str">
        <f>Table9[[#This Row],[ADM2_CODE]]</f>
        <v>BFA051001</v>
      </c>
      <c r="N3231" s="1" t="str">
        <f>Table9[[#This Row],[ADM1_CODE]]</f>
        <v>BFA051</v>
      </c>
    </row>
    <row r="3232" spans="1:14" x14ac:dyDescent="0.25">
      <c r="A3232" s="12">
        <v>11.933332999999999</v>
      </c>
      <c r="B3232" s="12">
        <v>-1.233333</v>
      </c>
      <c r="C3232" s="1" t="s">
        <v>57</v>
      </c>
      <c r="D3232" s="1" t="s">
        <v>58</v>
      </c>
      <c r="E3232" s="1" t="s">
        <v>108</v>
      </c>
      <c r="F3232" s="1" t="s">
        <v>109</v>
      </c>
      <c r="G3232" s="1" t="s">
        <v>6402</v>
      </c>
      <c r="H3232" s="1" t="s">
        <v>5584</v>
      </c>
      <c r="I3232" s="12">
        <v>0</v>
      </c>
      <c r="J3232" s="1" t="s">
        <v>166</v>
      </c>
      <c r="K3232" s="1" t="str">
        <f>LEFT(Table9[[#This Row],[PCODE]],9)&amp;"0000"&amp;RIGHT(Table9[[#This Row],[PCODE]],3)</f>
        <v>BFA0510010000272</v>
      </c>
      <c r="L3232" s="1">
        <f>LEN(Table9[[#This Row],[rowcapcode3]])</f>
        <v>16</v>
      </c>
      <c r="M3232" s="1" t="str">
        <f>Table9[[#This Row],[ADM2_CODE]]</f>
        <v>BFA051001</v>
      </c>
      <c r="N3232" s="1" t="str">
        <f>Table9[[#This Row],[ADM1_CODE]]</f>
        <v>BFA051</v>
      </c>
    </row>
    <row r="3233" spans="1:14" x14ac:dyDescent="0.25">
      <c r="A3233" s="12">
        <v>11.933332999999999</v>
      </c>
      <c r="B3233" s="12">
        <v>-1.2</v>
      </c>
      <c r="C3233" s="1" t="s">
        <v>57</v>
      </c>
      <c r="D3233" s="1" t="s">
        <v>58</v>
      </c>
      <c r="E3233" s="1" t="s">
        <v>108</v>
      </c>
      <c r="F3233" s="1" t="s">
        <v>109</v>
      </c>
      <c r="G3233" s="1" t="s">
        <v>6403</v>
      </c>
      <c r="H3233" s="1" t="s">
        <v>6404</v>
      </c>
      <c r="I3233" s="12">
        <v>0</v>
      </c>
      <c r="J3233" s="1" t="s">
        <v>166</v>
      </c>
      <c r="K3233" s="1" t="str">
        <f>LEFT(Table9[[#This Row],[PCODE]],9)&amp;"0000"&amp;RIGHT(Table9[[#This Row],[PCODE]],3)</f>
        <v>BFA0510010000354</v>
      </c>
      <c r="L3233" s="1">
        <f>LEN(Table9[[#This Row],[rowcapcode3]])</f>
        <v>16</v>
      </c>
      <c r="M3233" s="1" t="str">
        <f>Table9[[#This Row],[ADM2_CODE]]</f>
        <v>BFA051001</v>
      </c>
      <c r="N3233" s="1" t="str">
        <f>Table9[[#This Row],[ADM1_CODE]]</f>
        <v>BFA051</v>
      </c>
    </row>
    <row r="3234" spans="1:14" x14ac:dyDescent="0.25">
      <c r="A3234" s="12">
        <v>11.933332999999999</v>
      </c>
      <c r="B3234" s="12">
        <v>-1.0333330000000001</v>
      </c>
      <c r="C3234" s="1" t="s">
        <v>57</v>
      </c>
      <c r="D3234" s="1" t="s">
        <v>58</v>
      </c>
      <c r="E3234" s="1" t="s">
        <v>108</v>
      </c>
      <c r="F3234" s="1" t="s">
        <v>109</v>
      </c>
      <c r="G3234" s="1" t="s">
        <v>6405</v>
      </c>
      <c r="H3234" s="1" t="s">
        <v>6406</v>
      </c>
      <c r="I3234" s="12">
        <v>0</v>
      </c>
      <c r="J3234" s="1" t="s">
        <v>166</v>
      </c>
      <c r="K3234" s="1" t="str">
        <f>LEFT(Table9[[#This Row],[PCODE]],9)&amp;"0000"&amp;RIGHT(Table9[[#This Row],[PCODE]],3)</f>
        <v>BFA0510010000406</v>
      </c>
      <c r="L3234" s="1">
        <f>LEN(Table9[[#This Row],[rowcapcode3]])</f>
        <v>16</v>
      </c>
      <c r="M3234" s="1" t="str">
        <f>Table9[[#This Row],[ADM2_CODE]]</f>
        <v>BFA051001</v>
      </c>
      <c r="N3234" s="1" t="str">
        <f>Table9[[#This Row],[ADM1_CODE]]</f>
        <v>BFA051</v>
      </c>
    </row>
    <row r="3235" spans="1:14" x14ac:dyDescent="0.25">
      <c r="A3235" s="12">
        <v>11.933332999999999</v>
      </c>
      <c r="B3235" s="12">
        <v>-1.0333330000000001</v>
      </c>
      <c r="C3235" s="1" t="s">
        <v>57</v>
      </c>
      <c r="D3235" s="1" t="s">
        <v>58</v>
      </c>
      <c r="E3235" s="1" t="s">
        <v>108</v>
      </c>
      <c r="F3235" s="1" t="s">
        <v>109</v>
      </c>
      <c r="G3235" s="1" t="s">
        <v>6407</v>
      </c>
      <c r="H3235" s="1" t="s">
        <v>6408</v>
      </c>
      <c r="I3235" s="12">
        <v>0</v>
      </c>
      <c r="J3235" s="1" t="s">
        <v>166</v>
      </c>
      <c r="K3235" s="1" t="str">
        <f>LEFT(Table9[[#This Row],[PCODE]],9)&amp;"0000"&amp;RIGHT(Table9[[#This Row],[PCODE]],3)</f>
        <v>BFA0510010000485</v>
      </c>
      <c r="L3235" s="1">
        <f>LEN(Table9[[#This Row],[rowcapcode3]])</f>
        <v>16</v>
      </c>
      <c r="M3235" s="1" t="str">
        <f>Table9[[#This Row],[ADM2_CODE]]</f>
        <v>BFA051001</v>
      </c>
      <c r="N3235" s="1" t="str">
        <f>Table9[[#This Row],[ADM1_CODE]]</f>
        <v>BFA051</v>
      </c>
    </row>
    <row r="3236" spans="1:14" x14ac:dyDescent="0.25">
      <c r="A3236" s="12">
        <v>11.933332999999999</v>
      </c>
      <c r="B3236" s="12">
        <v>-0.9</v>
      </c>
      <c r="C3236" s="1" t="s">
        <v>57</v>
      </c>
      <c r="D3236" s="1" t="s">
        <v>58</v>
      </c>
      <c r="E3236" s="1" t="s">
        <v>108</v>
      </c>
      <c r="F3236" s="1" t="s">
        <v>109</v>
      </c>
      <c r="G3236" s="1" t="s">
        <v>6409</v>
      </c>
      <c r="H3236" s="1" t="s">
        <v>6410</v>
      </c>
      <c r="I3236" s="12">
        <v>0</v>
      </c>
      <c r="J3236" s="1" t="s">
        <v>166</v>
      </c>
      <c r="K3236" s="1" t="str">
        <f>LEFT(Table9[[#This Row],[PCODE]],9)&amp;"0000"&amp;RIGHT(Table9[[#This Row],[PCODE]],3)</f>
        <v>BFA0510010000131</v>
      </c>
      <c r="L3236" s="1">
        <f>LEN(Table9[[#This Row],[rowcapcode3]])</f>
        <v>16</v>
      </c>
      <c r="M3236" s="1" t="str">
        <f>Table9[[#This Row],[ADM2_CODE]]</f>
        <v>BFA051001</v>
      </c>
      <c r="N3236" s="1" t="str">
        <f>Table9[[#This Row],[ADM1_CODE]]</f>
        <v>BFA051</v>
      </c>
    </row>
    <row r="3237" spans="1:14" x14ac:dyDescent="0.25">
      <c r="A3237" s="12">
        <v>11.933332999999999</v>
      </c>
      <c r="B3237" s="12">
        <v>-0.36666700000000002</v>
      </c>
      <c r="C3237" s="1" t="s">
        <v>49</v>
      </c>
      <c r="D3237" s="1" t="s">
        <v>50</v>
      </c>
      <c r="E3237" s="1" t="s">
        <v>92</v>
      </c>
      <c r="F3237" s="1" t="s">
        <v>93</v>
      </c>
      <c r="G3237" s="1" t="s">
        <v>6411</v>
      </c>
      <c r="H3237" s="1" t="s">
        <v>6412</v>
      </c>
      <c r="I3237" s="12">
        <v>0</v>
      </c>
      <c r="J3237" s="1" t="s">
        <v>166</v>
      </c>
      <c r="K3237" s="1" t="str">
        <f>LEFT(Table9[[#This Row],[PCODE]],9)&amp;"0000"&amp;RIGHT(Table9[[#This Row],[PCODE]],3)</f>
        <v>BFA0480030000188</v>
      </c>
      <c r="L3237" s="1">
        <f>LEN(Table9[[#This Row],[rowcapcode3]])</f>
        <v>16</v>
      </c>
      <c r="M3237" s="1" t="str">
        <f>Table9[[#This Row],[ADM2_CODE]]</f>
        <v>BFA048003</v>
      </c>
      <c r="N3237" s="1" t="str">
        <f>Table9[[#This Row],[ADM1_CODE]]</f>
        <v>BFA048</v>
      </c>
    </row>
    <row r="3238" spans="1:14" x14ac:dyDescent="0.25">
      <c r="A3238" s="12">
        <v>11.933332999999999</v>
      </c>
      <c r="B3238" s="12">
        <v>-6.6667000000000004E-2</v>
      </c>
      <c r="C3238" s="1" t="s">
        <v>47</v>
      </c>
      <c r="D3238" s="1" t="s">
        <v>48</v>
      </c>
      <c r="E3238" s="1" t="s">
        <v>88</v>
      </c>
      <c r="F3238" s="1" t="s">
        <v>89</v>
      </c>
      <c r="G3238" s="1" t="s">
        <v>6413</v>
      </c>
      <c r="H3238" s="1" t="s">
        <v>6414</v>
      </c>
      <c r="I3238" s="12">
        <v>0</v>
      </c>
      <c r="J3238" s="1" t="s">
        <v>166</v>
      </c>
      <c r="K3238" s="1" t="str">
        <f>LEFT(Table9[[#This Row],[PCODE]],9)&amp;"0000"&amp;RIGHT(Table9[[#This Row],[PCODE]],3)</f>
        <v>BFA0520020000182</v>
      </c>
      <c r="L3238" s="1">
        <f>LEN(Table9[[#This Row],[rowcapcode3]])</f>
        <v>16</v>
      </c>
      <c r="M3238" s="1" t="str">
        <f>Table9[[#This Row],[ADM2_CODE]]</f>
        <v>BFA052002</v>
      </c>
      <c r="N3238" s="1" t="str">
        <f>Table9[[#This Row],[ADM1_CODE]]</f>
        <v>BFA052</v>
      </c>
    </row>
    <row r="3239" spans="1:14" x14ac:dyDescent="0.25">
      <c r="A3239" s="12">
        <v>11.933332999999999</v>
      </c>
      <c r="B3239" s="12">
        <v>0.3</v>
      </c>
      <c r="C3239" s="1" t="s">
        <v>47</v>
      </c>
      <c r="D3239" s="1" t="s">
        <v>48</v>
      </c>
      <c r="E3239" s="1" t="s">
        <v>88</v>
      </c>
      <c r="F3239" s="1" t="s">
        <v>89</v>
      </c>
      <c r="G3239" s="1" t="s">
        <v>6415</v>
      </c>
      <c r="H3239" s="1" t="s">
        <v>6416</v>
      </c>
      <c r="I3239" s="12">
        <v>0</v>
      </c>
      <c r="J3239" s="1" t="s">
        <v>166</v>
      </c>
      <c r="K3239" s="1" t="str">
        <f>LEFT(Table9[[#This Row],[PCODE]],9)&amp;"0000"&amp;RIGHT(Table9[[#This Row],[PCODE]],3)</f>
        <v>BFA0520020000109</v>
      </c>
      <c r="L3239" s="1">
        <f>LEN(Table9[[#This Row],[rowcapcode3]])</f>
        <v>16</v>
      </c>
      <c r="M3239" s="1" t="str">
        <f>Table9[[#This Row],[ADM2_CODE]]</f>
        <v>BFA052002</v>
      </c>
      <c r="N3239" s="1" t="str">
        <f>Table9[[#This Row],[ADM1_CODE]]</f>
        <v>BFA052</v>
      </c>
    </row>
    <row r="3240" spans="1:14" x14ac:dyDescent="0.25">
      <c r="A3240" s="12">
        <v>11.933332999999999</v>
      </c>
      <c r="B3240" s="12">
        <v>1.6166670000000001</v>
      </c>
      <c r="C3240" s="1" t="s">
        <v>47</v>
      </c>
      <c r="D3240" s="1" t="s">
        <v>48</v>
      </c>
      <c r="E3240" s="1" t="s">
        <v>140</v>
      </c>
      <c r="F3240" s="1" t="s">
        <v>141</v>
      </c>
      <c r="G3240" s="1" t="s">
        <v>6417</v>
      </c>
      <c r="H3240" s="1" t="s">
        <v>6418</v>
      </c>
      <c r="I3240" s="12">
        <v>4</v>
      </c>
      <c r="J3240" s="1" t="s">
        <v>288</v>
      </c>
      <c r="K3240" s="1" t="str">
        <f>LEFT(Table9[[#This Row],[PCODE]],9)&amp;"0000"&amp;RIGHT(Table9[[#This Row],[PCODE]],3)</f>
        <v>BFA0520050000246</v>
      </c>
      <c r="L3240" s="1">
        <f>LEN(Table9[[#This Row],[rowcapcode3]])</f>
        <v>16</v>
      </c>
      <c r="M3240" s="1" t="str">
        <f>Table9[[#This Row],[ADM2_CODE]]</f>
        <v>BFA052005</v>
      </c>
      <c r="N3240" s="1" t="str">
        <f>Table9[[#This Row],[ADM1_CODE]]</f>
        <v>BFA052</v>
      </c>
    </row>
    <row r="3241" spans="1:14" x14ac:dyDescent="0.25">
      <c r="A3241" s="12">
        <v>11.933737000000001</v>
      </c>
      <c r="B3241" s="12">
        <v>-4.813034</v>
      </c>
      <c r="C3241" s="1" t="s">
        <v>45</v>
      </c>
      <c r="D3241" s="1" t="s">
        <v>46</v>
      </c>
      <c r="E3241" s="1" t="s">
        <v>2722</v>
      </c>
      <c r="F3241" s="1" t="s">
        <v>119</v>
      </c>
      <c r="G3241" s="1" t="s">
        <v>6419</v>
      </c>
      <c r="H3241" s="1" t="s">
        <v>2653</v>
      </c>
      <c r="I3241" s="12">
        <v>0</v>
      </c>
      <c r="J3241" s="1" t="s">
        <v>166</v>
      </c>
      <c r="K3241" s="1" t="str">
        <f>LEFT(Table9[[#This Row],[PCODE]],9)&amp;"0000"&amp;RIGHT(Table9[[#This Row],[PCODE]],3)</f>
        <v>BFA0530020000087</v>
      </c>
      <c r="L3241" s="1">
        <f>LEN(Table9[[#This Row],[rowcapcode3]])</f>
        <v>16</v>
      </c>
      <c r="M3241" s="1" t="str">
        <f>Table9[[#This Row],[ADM2_CODE]]</f>
        <v>BFA053002</v>
      </c>
      <c r="N3241" s="1" t="str">
        <f>Table9[[#This Row],[ADM1_CODE]]</f>
        <v>BFA053</v>
      </c>
    </row>
    <row r="3242" spans="1:14" x14ac:dyDescent="0.25">
      <c r="A3242" s="12">
        <v>11.934799999999999</v>
      </c>
      <c r="B3242" s="12">
        <v>-5.1272000000000002</v>
      </c>
      <c r="C3242" s="1" t="s">
        <v>45</v>
      </c>
      <c r="D3242" s="1" t="s">
        <v>46</v>
      </c>
      <c r="E3242" s="1" t="s">
        <v>2722</v>
      </c>
      <c r="F3242" s="1" t="s">
        <v>119</v>
      </c>
      <c r="G3242" s="1" t="s">
        <v>6420</v>
      </c>
      <c r="H3242" s="1" t="s">
        <v>6421</v>
      </c>
      <c r="I3242" s="12">
        <v>0</v>
      </c>
      <c r="J3242" s="1" t="s">
        <v>166</v>
      </c>
      <c r="K3242" s="1" t="str">
        <f>LEFT(Table9[[#This Row],[PCODE]],9)&amp;"0000"&amp;RIGHT(Table9[[#This Row],[PCODE]],3)</f>
        <v>BFA0530020000166</v>
      </c>
      <c r="L3242" s="1">
        <f>LEN(Table9[[#This Row],[rowcapcode3]])</f>
        <v>16</v>
      </c>
      <c r="M3242" s="1" t="str">
        <f>Table9[[#This Row],[ADM2_CODE]]</f>
        <v>BFA053002</v>
      </c>
      <c r="N3242" s="1" t="str">
        <f>Table9[[#This Row],[ADM1_CODE]]</f>
        <v>BFA053</v>
      </c>
    </row>
    <row r="3243" spans="1:14" x14ac:dyDescent="0.25">
      <c r="A3243" s="12">
        <v>11.93632</v>
      </c>
      <c r="B3243" s="12">
        <v>-4.9726410000000003</v>
      </c>
      <c r="C3243" s="1" t="s">
        <v>45</v>
      </c>
      <c r="D3243" s="1" t="s">
        <v>46</v>
      </c>
      <c r="E3243" s="1" t="s">
        <v>2722</v>
      </c>
      <c r="F3243" s="1" t="s">
        <v>119</v>
      </c>
      <c r="G3243" s="1" t="s">
        <v>6422</v>
      </c>
      <c r="H3243" s="1" t="s">
        <v>4827</v>
      </c>
      <c r="I3243" s="12">
        <v>0</v>
      </c>
      <c r="J3243" s="1" t="s">
        <v>166</v>
      </c>
      <c r="K3243" s="1" t="str">
        <f>LEFT(Table9[[#This Row],[PCODE]],9)&amp;"0000"&amp;RIGHT(Table9[[#This Row],[PCODE]],3)</f>
        <v>BFA0530020000081</v>
      </c>
      <c r="L3243" s="1">
        <f>LEN(Table9[[#This Row],[rowcapcode3]])</f>
        <v>16</v>
      </c>
      <c r="M3243" s="1" t="str">
        <f>Table9[[#This Row],[ADM2_CODE]]</f>
        <v>BFA053002</v>
      </c>
      <c r="N3243" s="1" t="str">
        <f>Table9[[#This Row],[ADM1_CODE]]</f>
        <v>BFA053</v>
      </c>
    </row>
    <row r="3244" spans="1:14" x14ac:dyDescent="0.25">
      <c r="A3244" s="12">
        <v>11.936667</v>
      </c>
      <c r="B3244" s="12">
        <v>0.39833299999999999</v>
      </c>
      <c r="C3244" s="1" t="s">
        <v>47</v>
      </c>
      <c r="D3244" s="1" t="s">
        <v>48</v>
      </c>
      <c r="E3244" s="1" t="s">
        <v>88</v>
      </c>
      <c r="F3244" s="1" t="s">
        <v>89</v>
      </c>
      <c r="G3244" s="1" t="s">
        <v>6423</v>
      </c>
      <c r="H3244" s="1" t="s">
        <v>6424</v>
      </c>
      <c r="I3244" s="12">
        <v>0</v>
      </c>
      <c r="J3244" s="1" t="s">
        <v>166</v>
      </c>
      <c r="K3244" s="1" t="str">
        <f>LEFT(Table9[[#This Row],[PCODE]],9)&amp;"0000"&amp;RIGHT(Table9[[#This Row],[PCODE]],3)</f>
        <v>BFA0520020000206</v>
      </c>
      <c r="L3244" s="1">
        <f>LEN(Table9[[#This Row],[rowcapcode3]])</f>
        <v>16</v>
      </c>
      <c r="M3244" s="1" t="str">
        <f>Table9[[#This Row],[ADM2_CODE]]</f>
        <v>BFA052002</v>
      </c>
      <c r="N3244" s="1" t="str">
        <f>Table9[[#This Row],[ADM1_CODE]]</f>
        <v>BFA052</v>
      </c>
    </row>
    <row r="3245" spans="1:14" x14ac:dyDescent="0.25">
      <c r="A3245" s="12">
        <v>11.939505</v>
      </c>
      <c r="B3245" s="12">
        <v>-4.428166</v>
      </c>
      <c r="C3245" s="1" t="s">
        <v>39</v>
      </c>
      <c r="D3245" s="1" t="s">
        <v>40</v>
      </c>
      <c r="E3245" s="1" t="s">
        <v>156</v>
      </c>
      <c r="F3245" s="1" t="s">
        <v>157</v>
      </c>
      <c r="G3245" s="1" t="s">
        <v>6425</v>
      </c>
      <c r="H3245" s="1" t="s">
        <v>6426</v>
      </c>
      <c r="I3245" s="12">
        <v>0</v>
      </c>
      <c r="J3245" s="1" t="s">
        <v>166</v>
      </c>
      <c r="K3245" s="1" t="str">
        <f>LEFT(Table9[[#This Row],[PCODE]],9)&amp;"0000"&amp;RIGHT(Table9[[#This Row],[PCODE]],3)</f>
        <v>BFA0460020000085</v>
      </c>
      <c r="L3245" s="1">
        <f>LEN(Table9[[#This Row],[rowcapcode3]])</f>
        <v>16</v>
      </c>
      <c r="M3245" s="1" t="str">
        <f>Table9[[#This Row],[ADM2_CODE]]</f>
        <v>BFA046002</v>
      </c>
      <c r="N3245" s="1" t="str">
        <f>Table9[[#This Row],[ADM1_CODE]]</f>
        <v>BFA046</v>
      </c>
    </row>
    <row r="3246" spans="1:14" x14ac:dyDescent="0.25">
      <c r="A3246" s="12">
        <v>11.95</v>
      </c>
      <c r="B3246" s="12">
        <v>-3.7166670000000002</v>
      </c>
      <c r="C3246" s="1" t="s">
        <v>39</v>
      </c>
      <c r="D3246" s="1" t="s">
        <v>40</v>
      </c>
      <c r="E3246" s="1" t="s">
        <v>69</v>
      </c>
      <c r="F3246" s="1" t="s">
        <v>70</v>
      </c>
      <c r="G3246" s="1" t="s">
        <v>6427</v>
      </c>
      <c r="H3246" s="1" t="s">
        <v>6428</v>
      </c>
      <c r="I3246" s="12">
        <v>0</v>
      </c>
      <c r="J3246" s="1" t="s">
        <v>166</v>
      </c>
      <c r="K3246" s="1" t="str">
        <f>LEFT(Table9[[#This Row],[PCODE]],9)&amp;"0000"&amp;RIGHT(Table9[[#This Row],[PCODE]],3)</f>
        <v>BFA0460040000111</v>
      </c>
      <c r="L3246" s="1">
        <f>LEN(Table9[[#This Row],[rowcapcode3]])</f>
        <v>16</v>
      </c>
      <c r="M3246" s="1" t="str">
        <f>Table9[[#This Row],[ADM2_CODE]]</f>
        <v>BFA046004</v>
      </c>
      <c r="N3246" s="1" t="str">
        <f>Table9[[#This Row],[ADM1_CODE]]</f>
        <v>BFA046</v>
      </c>
    </row>
    <row r="3247" spans="1:14" x14ac:dyDescent="0.25">
      <c r="A3247" s="12">
        <v>11.95</v>
      </c>
      <c r="B3247" s="12">
        <v>-3.65</v>
      </c>
      <c r="C3247" s="1" t="s">
        <v>39</v>
      </c>
      <c r="D3247" s="1" t="s">
        <v>40</v>
      </c>
      <c r="E3247" s="1" t="s">
        <v>69</v>
      </c>
      <c r="F3247" s="1" t="s">
        <v>70</v>
      </c>
      <c r="G3247" s="1" t="s">
        <v>6429</v>
      </c>
      <c r="H3247" s="1" t="s">
        <v>6430</v>
      </c>
      <c r="I3247" s="12">
        <v>0</v>
      </c>
      <c r="J3247" s="1" t="s">
        <v>166</v>
      </c>
      <c r="K3247" s="1" t="str">
        <f>LEFT(Table9[[#This Row],[PCODE]],9)&amp;"0000"&amp;RIGHT(Table9[[#This Row],[PCODE]],3)</f>
        <v>BFA0460040000266</v>
      </c>
      <c r="L3247" s="1">
        <f>LEN(Table9[[#This Row],[rowcapcode3]])</f>
        <v>16</v>
      </c>
      <c r="M3247" s="1" t="str">
        <f>Table9[[#This Row],[ADM2_CODE]]</f>
        <v>BFA046004</v>
      </c>
      <c r="N3247" s="1" t="str">
        <f>Table9[[#This Row],[ADM1_CODE]]</f>
        <v>BFA046</v>
      </c>
    </row>
    <row r="3248" spans="1:14" x14ac:dyDescent="0.25">
      <c r="A3248" s="12">
        <v>11.95</v>
      </c>
      <c r="B3248" s="12">
        <v>-3.4666670000000002</v>
      </c>
      <c r="C3248" s="1" t="s">
        <v>39</v>
      </c>
      <c r="D3248" s="1" t="s">
        <v>40</v>
      </c>
      <c r="E3248" s="1" t="s">
        <v>67</v>
      </c>
      <c r="F3248" s="1" t="s">
        <v>68</v>
      </c>
      <c r="G3248" s="1" t="s">
        <v>6431</v>
      </c>
      <c r="H3248" s="1" t="s">
        <v>6432</v>
      </c>
      <c r="I3248" s="12">
        <v>0</v>
      </c>
      <c r="J3248" s="1" t="s">
        <v>166</v>
      </c>
      <c r="K3248" s="1" t="str">
        <f>LEFT(Table9[[#This Row],[PCODE]],9)&amp;"0000"&amp;RIGHT(Table9[[#This Row],[PCODE]],3)</f>
        <v>BFA0460010000148</v>
      </c>
      <c r="L3248" s="1">
        <f>LEN(Table9[[#This Row],[rowcapcode3]])</f>
        <v>16</v>
      </c>
      <c r="M3248" s="1" t="str">
        <f>Table9[[#This Row],[ADM2_CODE]]</f>
        <v>BFA046001</v>
      </c>
      <c r="N3248" s="1" t="str">
        <f>Table9[[#This Row],[ADM1_CODE]]</f>
        <v>BFA046</v>
      </c>
    </row>
    <row r="3249" spans="1:14" x14ac:dyDescent="0.25">
      <c r="A3249" s="12">
        <v>11.95</v>
      </c>
      <c r="B3249" s="12">
        <v>-3.3166669999999998</v>
      </c>
      <c r="C3249" s="1" t="s">
        <v>39</v>
      </c>
      <c r="D3249" s="1" t="s">
        <v>40</v>
      </c>
      <c r="E3249" s="1" t="s">
        <v>67</v>
      </c>
      <c r="F3249" s="1" t="s">
        <v>68</v>
      </c>
      <c r="G3249" s="1" t="s">
        <v>6433</v>
      </c>
      <c r="H3249" s="1" t="s">
        <v>6434</v>
      </c>
      <c r="I3249" s="12">
        <v>0</v>
      </c>
      <c r="J3249" s="1" t="s">
        <v>166</v>
      </c>
      <c r="K3249" s="1" t="str">
        <f>LEFT(Table9[[#This Row],[PCODE]],9)&amp;"0000"&amp;RIGHT(Table9[[#This Row],[PCODE]],3)</f>
        <v>BFA0460010000157</v>
      </c>
      <c r="L3249" s="1">
        <f>LEN(Table9[[#This Row],[rowcapcode3]])</f>
        <v>16</v>
      </c>
      <c r="M3249" s="1" t="str">
        <f>Table9[[#This Row],[ADM2_CODE]]</f>
        <v>BFA046001</v>
      </c>
      <c r="N3249" s="1" t="str">
        <f>Table9[[#This Row],[ADM1_CODE]]</f>
        <v>BFA046</v>
      </c>
    </row>
    <row r="3250" spans="1:14" x14ac:dyDescent="0.25">
      <c r="A3250" s="12">
        <v>11.95</v>
      </c>
      <c r="B3250" s="12">
        <v>-3.2833329999999998</v>
      </c>
      <c r="C3250" s="1" t="s">
        <v>39</v>
      </c>
      <c r="D3250" s="1" t="s">
        <v>40</v>
      </c>
      <c r="E3250" s="1" t="s">
        <v>67</v>
      </c>
      <c r="F3250" s="1" t="s">
        <v>68</v>
      </c>
      <c r="G3250" s="1" t="s">
        <v>6435</v>
      </c>
      <c r="H3250" s="1" t="s">
        <v>6436</v>
      </c>
      <c r="I3250" s="12">
        <v>0</v>
      </c>
      <c r="J3250" s="1" t="s">
        <v>166</v>
      </c>
      <c r="K3250" s="1" t="str">
        <f>LEFT(Table9[[#This Row],[PCODE]],9)&amp;"0000"&amp;RIGHT(Table9[[#This Row],[PCODE]],3)</f>
        <v>BFA0460010000149</v>
      </c>
      <c r="L3250" s="1">
        <f>LEN(Table9[[#This Row],[rowcapcode3]])</f>
        <v>16</v>
      </c>
      <c r="M3250" s="1" t="str">
        <f>Table9[[#This Row],[ADM2_CODE]]</f>
        <v>BFA046001</v>
      </c>
      <c r="N3250" s="1" t="str">
        <f>Table9[[#This Row],[ADM1_CODE]]</f>
        <v>BFA046</v>
      </c>
    </row>
    <row r="3251" spans="1:14" x14ac:dyDescent="0.25">
      <c r="A3251" s="12">
        <v>11.95</v>
      </c>
      <c r="B3251" s="12">
        <v>-2.7833329999999998</v>
      </c>
      <c r="C3251" s="1" t="s">
        <v>41</v>
      </c>
      <c r="D3251" s="1" t="s">
        <v>42</v>
      </c>
      <c r="E3251" s="1" t="s">
        <v>75</v>
      </c>
      <c r="F3251" s="1" t="s">
        <v>76</v>
      </c>
      <c r="G3251" s="1" t="s">
        <v>6437</v>
      </c>
      <c r="H3251" s="1" t="s">
        <v>6438</v>
      </c>
      <c r="I3251" s="12">
        <v>0</v>
      </c>
      <c r="J3251" s="1" t="s">
        <v>166</v>
      </c>
      <c r="K3251" s="1" t="str">
        <f>LEFT(Table9[[#This Row],[PCODE]],9)&amp;"0000"&amp;RIGHT(Table9[[#This Row],[PCODE]],3)</f>
        <v>BFA0500020000079</v>
      </c>
      <c r="L3251" s="1">
        <f>LEN(Table9[[#This Row],[rowcapcode3]])</f>
        <v>16</v>
      </c>
      <c r="M3251" s="1" t="str">
        <f>Table9[[#This Row],[ADM2_CODE]]</f>
        <v>BFA050002</v>
      </c>
      <c r="N3251" s="1" t="str">
        <f>Table9[[#This Row],[ADM1_CODE]]</f>
        <v>BFA050</v>
      </c>
    </row>
    <row r="3252" spans="1:14" x14ac:dyDescent="0.25">
      <c r="A3252" s="12">
        <v>11.95</v>
      </c>
      <c r="B3252" s="12">
        <v>-2.733333</v>
      </c>
      <c r="C3252" s="1" t="s">
        <v>41</v>
      </c>
      <c r="D3252" s="1" t="s">
        <v>42</v>
      </c>
      <c r="E3252" s="1" t="s">
        <v>75</v>
      </c>
      <c r="F3252" s="1" t="s">
        <v>76</v>
      </c>
      <c r="G3252" s="1" t="s">
        <v>6439</v>
      </c>
      <c r="H3252" s="1" t="s">
        <v>1703</v>
      </c>
      <c r="I3252" s="12">
        <v>0</v>
      </c>
      <c r="J3252" s="1" t="s">
        <v>166</v>
      </c>
      <c r="K3252" s="1" t="str">
        <f>LEFT(Table9[[#This Row],[PCODE]],9)&amp;"0000"&amp;RIGHT(Table9[[#This Row],[PCODE]],3)</f>
        <v>BFA0500020000021</v>
      </c>
      <c r="L3252" s="1">
        <f>LEN(Table9[[#This Row],[rowcapcode3]])</f>
        <v>16</v>
      </c>
      <c r="M3252" s="1" t="str">
        <f>Table9[[#This Row],[ADM2_CODE]]</f>
        <v>BFA050002</v>
      </c>
      <c r="N3252" s="1" t="str">
        <f>Table9[[#This Row],[ADM1_CODE]]</f>
        <v>BFA050</v>
      </c>
    </row>
    <row r="3253" spans="1:14" x14ac:dyDescent="0.25">
      <c r="A3253" s="12">
        <v>11.95</v>
      </c>
      <c r="B3253" s="12">
        <v>-2.65</v>
      </c>
      <c r="C3253" s="1" t="s">
        <v>41</v>
      </c>
      <c r="D3253" s="1" t="s">
        <v>42</v>
      </c>
      <c r="E3253" s="1" t="s">
        <v>75</v>
      </c>
      <c r="F3253" s="1" t="s">
        <v>76</v>
      </c>
      <c r="G3253" s="1" t="s">
        <v>6440</v>
      </c>
      <c r="H3253" s="1" t="s">
        <v>6441</v>
      </c>
      <c r="I3253" s="12">
        <v>0</v>
      </c>
      <c r="J3253" s="1" t="s">
        <v>166</v>
      </c>
      <c r="K3253" s="1" t="str">
        <f>LEFT(Table9[[#This Row],[PCODE]],9)&amp;"0000"&amp;RIGHT(Table9[[#This Row],[PCODE]],3)</f>
        <v>BFA0500020000129</v>
      </c>
      <c r="L3253" s="1">
        <f>LEN(Table9[[#This Row],[rowcapcode3]])</f>
        <v>16</v>
      </c>
      <c r="M3253" s="1" t="str">
        <f>Table9[[#This Row],[ADM2_CODE]]</f>
        <v>BFA050002</v>
      </c>
      <c r="N3253" s="1" t="str">
        <f>Table9[[#This Row],[ADM1_CODE]]</f>
        <v>BFA050</v>
      </c>
    </row>
    <row r="3254" spans="1:14" x14ac:dyDescent="0.25">
      <c r="A3254" s="12">
        <v>11.95</v>
      </c>
      <c r="B3254" s="12">
        <v>-2.5666669999999998</v>
      </c>
      <c r="C3254" s="1" t="s">
        <v>41</v>
      </c>
      <c r="D3254" s="1" t="s">
        <v>42</v>
      </c>
      <c r="E3254" s="1" t="s">
        <v>75</v>
      </c>
      <c r="F3254" s="1" t="s">
        <v>76</v>
      </c>
      <c r="G3254" s="1" t="s">
        <v>6442</v>
      </c>
      <c r="H3254" s="1" t="s">
        <v>6443</v>
      </c>
      <c r="I3254" s="12">
        <v>0</v>
      </c>
      <c r="J3254" s="1" t="s">
        <v>166</v>
      </c>
      <c r="K3254" s="1" t="str">
        <f>LEFT(Table9[[#This Row],[PCODE]],9)&amp;"0000"&amp;RIGHT(Table9[[#This Row],[PCODE]],3)</f>
        <v>BFA0500020000200</v>
      </c>
      <c r="L3254" s="1">
        <f>LEN(Table9[[#This Row],[rowcapcode3]])</f>
        <v>16</v>
      </c>
      <c r="M3254" s="1" t="str">
        <f>Table9[[#This Row],[ADM2_CODE]]</f>
        <v>BFA050002</v>
      </c>
      <c r="N3254" s="1" t="str">
        <f>Table9[[#This Row],[ADM1_CODE]]</f>
        <v>BFA050</v>
      </c>
    </row>
    <row r="3255" spans="1:14" x14ac:dyDescent="0.25">
      <c r="A3255" s="12">
        <v>11.95</v>
      </c>
      <c r="B3255" s="12">
        <v>-2.3166669999999998</v>
      </c>
      <c r="C3255" s="1" t="s">
        <v>41</v>
      </c>
      <c r="D3255" s="1" t="s">
        <v>42</v>
      </c>
      <c r="E3255" s="1" t="s">
        <v>75</v>
      </c>
      <c r="F3255" s="1" t="s">
        <v>76</v>
      </c>
      <c r="G3255" s="1" t="s">
        <v>6444</v>
      </c>
      <c r="H3255" s="1" t="s">
        <v>6445</v>
      </c>
      <c r="I3255" s="12">
        <v>0</v>
      </c>
      <c r="J3255" s="1" t="s">
        <v>166</v>
      </c>
      <c r="K3255" s="1" t="str">
        <f>LEFT(Table9[[#This Row],[PCODE]],9)&amp;"0000"&amp;RIGHT(Table9[[#This Row],[PCODE]],3)</f>
        <v>BFA0500020000192</v>
      </c>
      <c r="L3255" s="1">
        <f>LEN(Table9[[#This Row],[rowcapcode3]])</f>
        <v>16</v>
      </c>
      <c r="M3255" s="1" t="str">
        <f>Table9[[#This Row],[ADM2_CODE]]</f>
        <v>BFA050002</v>
      </c>
      <c r="N3255" s="1" t="str">
        <f>Table9[[#This Row],[ADM1_CODE]]</f>
        <v>BFA050</v>
      </c>
    </row>
    <row r="3256" spans="1:14" x14ac:dyDescent="0.25">
      <c r="A3256" s="12">
        <v>11.95</v>
      </c>
      <c r="B3256" s="12">
        <v>-2.25</v>
      </c>
      <c r="C3256" s="1" t="s">
        <v>41</v>
      </c>
      <c r="D3256" s="1" t="s">
        <v>42</v>
      </c>
      <c r="E3256" s="1" t="s">
        <v>73</v>
      </c>
      <c r="F3256" s="1" t="s">
        <v>74</v>
      </c>
      <c r="G3256" s="1" t="s">
        <v>6446</v>
      </c>
      <c r="H3256" s="1" t="s">
        <v>6447</v>
      </c>
      <c r="I3256" s="12">
        <v>0</v>
      </c>
      <c r="J3256" s="1" t="s">
        <v>166</v>
      </c>
      <c r="K3256" s="1" t="str">
        <f>LEFT(Table9[[#This Row],[PCODE]],9)&amp;"0000"&amp;RIGHT(Table9[[#This Row],[PCODE]],3)</f>
        <v>BFA0500010000162</v>
      </c>
      <c r="L3256" s="1">
        <f>LEN(Table9[[#This Row],[rowcapcode3]])</f>
        <v>16</v>
      </c>
      <c r="M3256" s="1" t="str">
        <f>Table9[[#This Row],[ADM2_CODE]]</f>
        <v>BFA050001</v>
      </c>
      <c r="N3256" s="1" t="str">
        <f>Table9[[#This Row],[ADM1_CODE]]</f>
        <v>BFA050</v>
      </c>
    </row>
    <row r="3257" spans="1:14" x14ac:dyDescent="0.25">
      <c r="A3257" s="12">
        <v>11.95</v>
      </c>
      <c r="B3257" s="12">
        <v>-2.2000000000000002</v>
      </c>
      <c r="C3257" s="1" t="s">
        <v>41</v>
      </c>
      <c r="D3257" s="1" t="s">
        <v>42</v>
      </c>
      <c r="E3257" s="1" t="s">
        <v>73</v>
      </c>
      <c r="F3257" s="1" t="s">
        <v>74</v>
      </c>
      <c r="G3257" s="1" t="s">
        <v>6448</v>
      </c>
      <c r="H3257" s="1" t="s">
        <v>6449</v>
      </c>
      <c r="I3257" s="12">
        <v>0</v>
      </c>
      <c r="J3257" s="1" t="s">
        <v>166</v>
      </c>
      <c r="K3257" s="1" t="str">
        <f>LEFT(Table9[[#This Row],[PCODE]],9)&amp;"0000"&amp;RIGHT(Table9[[#This Row],[PCODE]],3)</f>
        <v>BFA0500010000282</v>
      </c>
      <c r="L3257" s="1">
        <f>LEN(Table9[[#This Row],[rowcapcode3]])</f>
        <v>16</v>
      </c>
      <c r="M3257" s="1" t="str">
        <f>Table9[[#This Row],[ADM2_CODE]]</f>
        <v>BFA050001</v>
      </c>
      <c r="N3257" s="1" t="str">
        <f>Table9[[#This Row],[ADM1_CODE]]</f>
        <v>BFA050</v>
      </c>
    </row>
    <row r="3258" spans="1:14" x14ac:dyDescent="0.25">
      <c r="A3258" s="12">
        <v>11.95</v>
      </c>
      <c r="B3258" s="12">
        <v>-1.95</v>
      </c>
      <c r="C3258" s="1" t="s">
        <v>57</v>
      </c>
      <c r="D3258" s="1" t="s">
        <v>58</v>
      </c>
      <c r="E3258" s="1" t="s">
        <v>108</v>
      </c>
      <c r="F3258" s="1" t="s">
        <v>109</v>
      </c>
      <c r="G3258" s="1" t="s">
        <v>6450</v>
      </c>
      <c r="H3258" s="1" t="s">
        <v>4352</v>
      </c>
      <c r="I3258" s="12">
        <v>0</v>
      </c>
      <c r="J3258" s="1" t="s">
        <v>166</v>
      </c>
      <c r="K3258" s="1" t="str">
        <f>LEFT(Table9[[#This Row],[PCODE]],9)&amp;"0000"&amp;RIGHT(Table9[[#This Row],[PCODE]],3)</f>
        <v>BFA0510010000075</v>
      </c>
      <c r="L3258" s="1">
        <f>LEN(Table9[[#This Row],[rowcapcode3]])</f>
        <v>16</v>
      </c>
      <c r="M3258" s="1" t="str">
        <f>Table9[[#This Row],[ADM2_CODE]]</f>
        <v>BFA051001</v>
      </c>
      <c r="N3258" s="1" t="str">
        <f>Table9[[#This Row],[ADM1_CODE]]</f>
        <v>BFA051</v>
      </c>
    </row>
    <row r="3259" spans="1:14" x14ac:dyDescent="0.25">
      <c r="A3259" s="12">
        <v>11.95</v>
      </c>
      <c r="B3259" s="12">
        <v>-1.9166669999999999</v>
      </c>
      <c r="C3259" s="1" t="s">
        <v>57</v>
      </c>
      <c r="D3259" s="1" t="s">
        <v>58</v>
      </c>
      <c r="E3259" s="1" t="s">
        <v>108</v>
      </c>
      <c r="F3259" s="1" t="s">
        <v>109</v>
      </c>
      <c r="G3259" s="1" t="s">
        <v>6451</v>
      </c>
      <c r="H3259" s="1" t="s">
        <v>6452</v>
      </c>
      <c r="I3259" s="12">
        <v>0</v>
      </c>
      <c r="J3259" s="1" t="s">
        <v>166</v>
      </c>
      <c r="K3259" s="1" t="str">
        <f>LEFT(Table9[[#This Row],[PCODE]],9)&amp;"0000"&amp;RIGHT(Table9[[#This Row],[PCODE]],3)</f>
        <v>BFA0510010000483</v>
      </c>
      <c r="L3259" s="1">
        <f>LEN(Table9[[#This Row],[rowcapcode3]])</f>
        <v>16</v>
      </c>
      <c r="M3259" s="1" t="str">
        <f>Table9[[#This Row],[ADM2_CODE]]</f>
        <v>BFA051001</v>
      </c>
      <c r="N3259" s="1" t="str">
        <f>Table9[[#This Row],[ADM1_CODE]]</f>
        <v>BFA051</v>
      </c>
    </row>
    <row r="3260" spans="1:14" x14ac:dyDescent="0.25">
      <c r="A3260" s="12">
        <v>11.95</v>
      </c>
      <c r="B3260" s="12">
        <v>-1.7166669999999999</v>
      </c>
      <c r="C3260" s="1" t="s">
        <v>57</v>
      </c>
      <c r="D3260" s="1" t="s">
        <v>58</v>
      </c>
      <c r="E3260" s="1" t="s">
        <v>108</v>
      </c>
      <c r="F3260" s="1" t="s">
        <v>109</v>
      </c>
      <c r="G3260" s="1" t="s">
        <v>6453</v>
      </c>
      <c r="H3260" s="1" t="s">
        <v>6454</v>
      </c>
      <c r="I3260" s="12">
        <v>0</v>
      </c>
      <c r="J3260" s="1" t="s">
        <v>166</v>
      </c>
      <c r="K3260" s="1" t="str">
        <f>LEFT(Table9[[#This Row],[PCODE]],9)&amp;"0000"&amp;RIGHT(Table9[[#This Row],[PCODE]],3)</f>
        <v>BFA0510010000082</v>
      </c>
      <c r="L3260" s="1">
        <f>LEN(Table9[[#This Row],[rowcapcode3]])</f>
        <v>16</v>
      </c>
      <c r="M3260" s="1" t="str">
        <f>Table9[[#This Row],[ADM2_CODE]]</f>
        <v>BFA051001</v>
      </c>
      <c r="N3260" s="1" t="str">
        <f>Table9[[#This Row],[ADM1_CODE]]</f>
        <v>BFA051</v>
      </c>
    </row>
    <row r="3261" spans="1:14" x14ac:dyDescent="0.25">
      <c r="A3261" s="12">
        <v>11.95</v>
      </c>
      <c r="B3261" s="12">
        <v>-1.7</v>
      </c>
      <c r="C3261" s="1" t="s">
        <v>57</v>
      </c>
      <c r="D3261" s="1" t="s">
        <v>58</v>
      </c>
      <c r="E3261" s="1" t="s">
        <v>108</v>
      </c>
      <c r="F3261" s="1" t="s">
        <v>109</v>
      </c>
      <c r="G3261" s="1" t="s">
        <v>6455</v>
      </c>
      <c r="H3261" s="1" t="s">
        <v>6456</v>
      </c>
      <c r="I3261" s="12">
        <v>0</v>
      </c>
      <c r="J3261" s="1" t="s">
        <v>166</v>
      </c>
      <c r="K3261" s="1" t="str">
        <f>LEFT(Table9[[#This Row],[PCODE]],9)&amp;"0000"&amp;RIGHT(Table9[[#This Row],[PCODE]],3)</f>
        <v>BFA0510010000031</v>
      </c>
      <c r="L3261" s="1">
        <f>LEN(Table9[[#This Row],[rowcapcode3]])</f>
        <v>16</v>
      </c>
      <c r="M3261" s="1" t="str">
        <f>Table9[[#This Row],[ADM2_CODE]]</f>
        <v>BFA051001</v>
      </c>
      <c r="N3261" s="1" t="str">
        <f>Table9[[#This Row],[ADM1_CODE]]</f>
        <v>BFA051</v>
      </c>
    </row>
    <row r="3262" spans="1:14" x14ac:dyDescent="0.25">
      <c r="A3262" s="12">
        <v>11.95</v>
      </c>
      <c r="B3262" s="12">
        <v>-1.6333329999999999</v>
      </c>
      <c r="C3262" s="1" t="s">
        <v>57</v>
      </c>
      <c r="D3262" s="1" t="s">
        <v>58</v>
      </c>
      <c r="E3262" s="1" t="s">
        <v>108</v>
      </c>
      <c r="F3262" s="1" t="s">
        <v>109</v>
      </c>
      <c r="G3262" s="1" t="s">
        <v>6457</v>
      </c>
      <c r="H3262" s="1" t="s">
        <v>5473</v>
      </c>
      <c r="I3262" s="12">
        <v>0</v>
      </c>
      <c r="J3262" s="1" t="s">
        <v>166</v>
      </c>
      <c r="K3262" s="1" t="str">
        <f>LEFT(Table9[[#This Row],[PCODE]],9)&amp;"0000"&amp;RIGHT(Table9[[#This Row],[PCODE]],3)</f>
        <v>BFA0510010000093</v>
      </c>
      <c r="L3262" s="1">
        <f>LEN(Table9[[#This Row],[rowcapcode3]])</f>
        <v>16</v>
      </c>
      <c r="M3262" s="1" t="str">
        <f>Table9[[#This Row],[ADM2_CODE]]</f>
        <v>BFA051001</v>
      </c>
      <c r="N3262" s="1" t="str">
        <f>Table9[[#This Row],[ADM1_CODE]]</f>
        <v>BFA051</v>
      </c>
    </row>
    <row r="3263" spans="1:14" x14ac:dyDescent="0.25">
      <c r="A3263" s="12">
        <v>11.95</v>
      </c>
      <c r="B3263" s="12">
        <v>-1.6166670000000001</v>
      </c>
      <c r="C3263" s="1" t="s">
        <v>57</v>
      </c>
      <c r="D3263" s="1" t="s">
        <v>58</v>
      </c>
      <c r="E3263" s="1" t="s">
        <v>108</v>
      </c>
      <c r="F3263" s="1" t="s">
        <v>109</v>
      </c>
      <c r="G3263" s="1" t="s">
        <v>6458</v>
      </c>
      <c r="H3263" s="1" t="s">
        <v>6459</v>
      </c>
      <c r="I3263" s="12">
        <v>0</v>
      </c>
      <c r="J3263" s="1" t="s">
        <v>166</v>
      </c>
      <c r="K3263" s="1" t="str">
        <f>LEFT(Table9[[#This Row],[PCODE]],9)&amp;"0000"&amp;RIGHT(Table9[[#This Row],[PCODE]],3)</f>
        <v>BFA0510010000050</v>
      </c>
      <c r="L3263" s="1">
        <f>LEN(Table9[[#This Row],[rowcapcode3]])</f>
        <v>16</v>
      </c>
      <c r="M3263" s="1" t="str">
        <f>Table9[[#This Row],[ADM2_CODE]]</f>
        <v>BFA051001</v>
      </c>
      <c r="N3263" s="1" t="str">
        <f>Table9[[#This Row],[ADM1_CODE]]</f>
        <v>BFA051</v>
      </c>
    </row>
    <row r="3264" spans="1:14" x14ac:dyDescent="0.25">
      <c r="A3264" s="12">
        <v>11.95</v>
      </c>
      <c r="B3264" s="12">
        <v>-1.55</v>
      </c>
      <c r="C3264" s="1" t="s">
        <v>57</v>
      </c>
      <c r="D3264" s="1" t="s">
        <v>58</v>
      </c>
      <c r="E3264" s="1" t="s">
        <v>108</v>
      </c>
      <c r="F3264" s="1" t="s">
        <v>109</v>
      </c>
      <c r="G3264" s="1" t="s">
        <v>6460</v>
      </c>
      <c r="H3264" s="1" t="s">
        <v>6461</v>
      </c>
      <c r="I3264" s="12">
        <v>0</v>
      </c>
      <c r="J3264" s="1" t="s">
        <v>166</v>
      </c>
      <c r="K3264" s="1" t="str">
        <f>LEFT(Table9[[#This Row],[PCODE]],9)&amp;"0000"&amp;RIGHT(Table9[[#This Row],[PCODE]],3)</f>
        <v>BFA0510010000323</v>
      </c>
      <c r="L3264" s="1">
        <f>LEN(Table9[[#This Row],[rowcapcode3]])</f>
        <v>16</v>
      </c>
      <c r="M3264" s="1" t="str">
        <f>Table9[[#This Row],[ADM2_CODE]]</f>
        <v>BFA051001</v>
      </c>
      <c r="N3264" s="1" t="str">
        <f>Table9[[#This Row],[ADM1_CODE]]</f>
        <v>BFA051</v>
      </c>
    </row>
    <row r="3265" spans="1:14" x14ac:dyDescent="0.25">
      <c r="A3265" s="12">
        <v>11.95</v>
      </c>
      <c r="B3265" s="12">
        <v>-1.45</v>
      </c>
      <c r="C3265" s="1" t="s">
        <v>57</v>
      </c>
      <c r="D3265" s="1" t="s">
        <v>58</v>
      </c>
      <c r="E3265" s="1" t="s">
        <v>108</v>
      </c>
      <c r="F3265" s="1" t="s">
        <v>109</v>
      </c>
      <c r="G3265" s="1" t="s">
        <v>6462</v>
      </c>
      <c r="H3265" s="1" t="s">
        <v>6463</v>
      </c>
      <c r="I3265" s="12">
        <v>0</v>
      </c>
      <c r="J3265" s="1" t="s">
        <v>166</v>
      </c>
      <c r="K3265" s="1" t="str">
        <f>LEFT(Table9[[#This Row],[PCODE]],9)&amp;"0000"&amp;RIGHT(Table9[[#This Row],[PCODE]],3)</f>
        <v>BFA0510010000045</v>
      </c>
      <c r="L3265" s="1">
        <f>LEN(Table9[[#This Row],[rowcapcode3]])</f>
        <v>16</v>
      </c>
      <c r="M3265" s="1" t="str">
        <f>Table9[[#This Row],[ADM2_CODE]]</f>
        <v>BFA051001</v>
      </c>
      <c r="N3265" s="1" t="str">
        <f>Table9[[#This Row],[ADM1_CODE]]</f>
        <v>BFA051</v>
      </c>
    </row>
    <row r="3266" spans="1:14" x14ac:dyDescent="0.25">
      <c r="A3266" s="12">
        <v>11.95</v>
      </c>
      <c r="B3266" s="12">
        <v>-1.4</v>
      </c>
      <c r="C3266" s="1" t="s">
        <v>57</v>
      </c>
      <c r="D3266" s="1" t="s">
        <v>58</v>
      </c>
      <c r="E3266" s="1" t="s">
        <v>108</v>
      </c>
      <c r="F3266" s="1" t="s">
        <v>109</v>
      </c>
      <c r="G3266" s="1" t="s">
        <v>6464</v>
      </c>
      <c r="H3266" s="1" t="s">
        <v>6465</v>
      </c>
      <c r="I3266" s="12">
        <v>0</v>
      </c>
      <c r="J3266" s="1" t="s">
        <v>166</v>
      </c>
      <c r="K3266" s="1" t="str">
        <f>LEFT(Table9[[#This Row],[PCODE]],9)&amp;"0000"&amp;RIGHT(Table9[[#This Row],[PCODE]],3)</f>
        <v>BFA0510010000315</v>
      </c>
      <c r="L3266" s="1">
        <f>LEN(Table9[[#This Row],[rowcapcode3]])</f>
        <v>16</v>
      </c>
      <c r="M3266" s="1" t="str">
        <f>Table9[[#This Row],[ADM2_CODE]]</f>
        <v>BFA051001</v>
      </c>
      <c r="N3266" s="1" t="str">
        <f>Table9[[#This Row],[ADM1_CODE]]</f>
        <v>BFA051</v>
      </c>
    </row>
    <row r="3267" spans="1:14" x14ac:dyDescent="0.25">
      <c r="A3267" s="12">
        <v>11.95</v>
      </c>
      <c r="B3267" s="12">
        <v>-1.3666670000000001</v>
      </c>
      <c r="C3267" s="1" t="s">
        <v>57</v>
      </c>
      <c r="D3267" s="1" t="s">
        <v>58</v>
      </c>
      <c r="E3267" s="1" t="s">
        <v>108</v>
      </c>
      <c r="F3267" s="1" t="s">
        <v>109</v>
      </c>
      <c r="G3267" s="1" t="s">
        <v>6466</v>
      </c>
      <c r="H3267" s="1" t="s">
        <v>3818</v>
      </c>
      <c r="I3267" s="12">
        <v>0</v>
      </c>
      <c r="J3267" s="1" t="s">
        <v>166</v>
      </c>
      <c r="K3267" s="1" t="str">
        <f>LEFT(Table9[[#This Row],[PCODE]],9)&amp;"0000"&amp;RIGHT(Table9[[#This Row],[PCODE]],3)</f>
        <v>BFA0510010000370</v>
      </c>
      <c r="L3267" s="1">
        <f>LEN(Table9[[#This Row],[rowcapcode3]])</f>
        <v>16</v>
      </c>
      <c r="M3267" s="1" t="str">
        <f>Table9[[#This Row],[ADM2_CODE]]</f>
        <v>BFA051001</v>
      </c>
      <c r="N3267" s="1" t="str">
        <f>Table9[[#This Row],[ADM1_CODE]]</f>
        <v>BFA051</v>
      </c>
    </row>
    <row r="3268" spans="1:14" x14ac:dyDescent="0.25">
      <c r="A3268" s="12">
        <v>11.95</v>
      </c>
      <c r="B3268" s="12">
        <v>-1.35</v>
      </c>
      <c r="C3268" s="1" t="s">
        <v>57</v>
      </c>
      <c r="D3268" s="1" t="s">
        <v>58</v>
      </c>
      <c r="E3268" s="1" t="s">
        <v>108</v>
      </c>
      <c r="F3268" s="1" t="s">
        <v>109</v>
      </c>
      <c r="G3268" s="1" t="s">
        <v>6467</v>
      </c>
      <c r="H3268" s="1" t="s">
        <v>5338</v>
      </c>
      <c r="I3268" s="12">
        <v>0</v>
      </c>
      <c r="J3268" s="1" t="s">
        <v>166</v>
      </c>
      <c r="K3268" s="1" t="str">
        <f>LEFT(Table9[[#This Row],[PCODE]],9)&amp;"0000"&amp;RIGHT(Table9[[#This Row],[PCODE]],3)</f>
        <v>BFA0510010000174</v>
      </c>
      <c r="L3268" s="1">
        <f>LEN(Table9[[#This Row],[rowcapcode3]])</f>
        <v>16</v>
      </c>
      <c r="M3268" s="1" t="str">
        <f>Table9[[#This Row],[ADM2_CODE]]</f>
        <v>BFA051001</v>
      </c>
      <c r="N3268" s="1" t="str">
        <f>Table9[[#This Row],[ADM1_CODE]]</f>
        <v>BFA051</v>
      </c>
    </row>
    <row r="3269" spans="1:14" x14ac:dyDescent="0.25">
      <c r="A3269" s="12">
        <v>11.95</v>
      </c>
      <c r="B3269" s="12">
        <v>-1.316667</v>
      </c>
      <c r="C3269" s="1" t="s">
        <v>57</v>
      </c>
      <c r="D3269" s="1" t="s">
        <v>58</v>
      </c>
      <c r="E3269" s="1" t="s">
        <v>108</v>
      </c>
      <c r="F3269" s="1" t="s">
        <v>109</v>
      </c>
      <c r="G3269" s="1" t="s">
        <v>6468</v>
      </c>
      <c r="H3269" s="1" t="s">
        <v>6469</v>
      </c>
      <c r="I3269" s="12">
        <v>0</v>
      </c>
      <c r="J3269" s="1" t="s">
        <v>166</v>
      </c>
      <c r="K3269" s="1" t="str">
        <f>LEFT(Table9[[#This Row],[PCODE]],9)&amp;"0000"&amp;RIGHT(Table9[[#This Row],[PCODE]],3)</f>
        <v>BFA0510010000501</v>
      </c>
      <c r="L3269" s="1">
        <f>LEN(Table9[[#This Row],[rowcapcode3]])</f>
        <v>16</v>
      </c>
      <c r="M3269" s="1" t="str">
        <f>Table9[[#This Row],[ADM2_CODE]]</f>
        <v>BFA051001</v>
      </c>
      <c r="N3269" s="1" t="str">
        <f>Table9[[#This Row],[ADM1_CODE]]</f>
        <v>BFA051</v>
      </c>
    </row>
    <row r="3270" spans="1:14" x14ac:dyDescent="0.25">
      <c r="A3270" s="12">
        <v>11.95</v>
      </c>
      <c r="B3270" s="12">
        <v>-1.266667</v>
      </c>
      <c r="C3270" s="1" t="s">
        <v>57</v>
      </c>
      <c r="D3270" s="1" t="s">
        <v>58</v>
      </c>
      <c r="E3270" s="1" t="s">
        <v>108</v>
      </c>
      <c r="F3270" s="1" t="s">
        <v>109</v>
      </c>
      <c r="G3270" s="1" t="s">
        <v>6470</v>
      </c>
      <c r="H3270" s="1" t="s">
        <v>6471</v>
      </c>
      <c r="I3270" s="12">
        <v>0</v>
      </c>
      <c r="J3270" s="1" t="s">
        <v>166</v>
      </c>
      <c r="K3270" s="1" t="str">
        <f>LEFT(Table9[[#This Row],[PCODE]],9)&amp;"0000"&amp;RIGHT(Table9[[#This Row],[PCODE]],3)</f>
        <v>BFA0510010000200</v>
      </c>
      <c r="L3270" s="1">
        <f>LEN(Table9[[#This Row],[rowcapcode3]])</f>
        <v>16</v>
      </c>
      <c r="M3270" s="1" t="str">
        <f>Table9[[#This Row],[ADM2_CODE]]</f>
        <v>BFA051001</v>
      </c>
      <c r="N3270" s="1" t="str">
        <f>Table9[[#This Row],[ADM1_CODE]]</f>
        <v>BFA051</v>
      </c>
    </row>
    <row r="3271" spans="1:14" x14ac:dyDescent="0.25">
      <c r="A3271" s="12">
        <v>11.95</v>
      </c>
      <c r="B3271" s="12">
        <v>-1.233333</v>
      </c>
      <c r="C3271" s="1" t="s">
        <v>57</v>
      </c>
      <c r="D3271" s="1" t="s">
        <v>58</v>
      </c>
      <c r="E3271" s="1" t="s">
        <v>108</v>
      </c>
      <c r="F3271" s="1" t="s">
        <v>109</v>
      </c>
      <c r="G3271" s="1" t="s">
        <v>6472</v>
      </c>
      <c r="H3271" s="1" t="s">
        <v>6473</v>
      </c>
      <c r="I3271" s="12">
        <v>0</v>
      </c>
      <c r="J3271" s="1" t="s">
        <v>166</v>
      </c>
      <c r="K3271" s="1" t="str">
        <f>LEFT(Table9[[#This Row],[PCODE]],9)&amp;"0000"&amp;RIGHT(Table9[[#This Row],[PCODE]],3)</f>
        <v>BFA0510010000242</v>
      </c>
      <c r="L3271" s="1">
        <f>LEN(Table9[[#This Row],[rowcapcode3]])</f>
        <v>16</v>
      </c>
      <c r="M3271" s="1" t="str">
        <f>Table9[[#This Row],[ADM2_CODE]]</f>
        <v>BFA051001</v>
      </c>
      <c r="N3271" s="1" t="str">
        <f>Table9[[#This Row],[ADM1_CODE]]</f>
        <v>BFA051</v>
      </c>
    </row>
    <row r="3272" spans="1:14" x14ac:dyDescent="0.25">
      <c r="A3272" s="12">
        <v>11.95</v>
      </c>
      <c r="B3272" s="12">
        <v>-1.2</v>
      </c>
      <c r="C3272" s="1" t="s">
        <v>57</v>
      </c>
      <c r="D3272" s="1" t="s">
        <v>58</v>
      </c>
      <c r="E3272" s="1" t="s">
        <v>108</v>
      </c>
      <c r="F3272" s="1" t="s">
        <v>109</v>
      </c>
      <c r="G3272" s="1" t="s">
        <v>6474</v>
      </c>
      <c r="H3272" s="1" t="s">
        <v>5858</v>
      </c>
      <c r="I3272" s="12">
        <v>0</v>
      </c>
      <c r="J3272" s="1" t="s">
        <v>166</v>
      </c>
      <c r="K3272" s="1" t="str">
        <f>LEFT(Table9[[#This Row],[PCODE]],9)&amp;"0000"&amp;RIGHT(Table9[[#This Row],[PCODE]],3)</f>
        <v>BFA0510010000084</v>
      </c>
      <c r="L3272" s="1">
        <f>LEN(Table9[[#This Row],[rowcapcode3]])</f>
        <v>16</v>
      </c>
      <c r="M3272" s="1" t="str">
        <f>Table9[[#This Row],[ADM2_CODE]]</f>
        <v>BFA051001</v>
      </c>
      <c r="N3272" s="1" t="str">
        <f>Table9[[#This Row],[ADM1_CODE]]</f>
        <v>BFA051</v>
      </c>
    </row>
    <row r="3273" spans="1:14" x14ac:dyDescent="0.25">
      <c r="A3273" s="12">
        <v>11.95</v>
      </c>
      <c r="B3273" s="12">
        <v>-1.0833330000000001</v>
      </c>
      <c r="C3273" s="1" t="s">
        <v>57</v>
      </c>
      <c r="D3273" s="1" t="s">
        <v>58</v>
      </c>
      <c r="E3273" s="1" t="s">
        <v>108</v>
      </c>
      <c r="F3273" s="1" t="s">
        <v>109</v>
      </c>
      <c r="G3273" s="1" t="s">
        <v>6475</v>
      </c>
      <c r="H3273" s="1" t="s">
        <v>6476</v>
      </c>
      <c r="I3273" s="12">
        <v>0</v>
      </c>
      <c r="J3273" s="1" t="s">
        <v>166</v>
      </c>
      <c r="K3273" s="1" t="str">
        <f>LEFT(Table9[[#This Row],[PCODE]],9)&amp;"0000"&amp;RIGHT(Table9[[#This Row],[PCODE]],3)</f>
        <v>BFA0510010000210</v>
      </c>
      <c r="L3273" s="1">
        <f>LEN(Table9[[#This Row],[rowcapcode3]])</f>
        <v>16</v>
      </c>
      <c r="M3273" s="1" t="str">
        <f>Table9[[#This Row],[ADM2_CODE]]</f>
        <v>BFA051001</v>
      </c>
      <c r="N3273" s="1" t="str">
        <f>Table9[[#This Row],[ADM1_CODE]]</f>
        <v>BFA051</v>
      </c>
    </row>
    <row r="3274" spans="1:14" x14ac:dyDescent="0.25">
      <c r="A3274" s="12">
        <v>11.95</v>
      </c>
      <c r="B3274" s="12">
        <v>-0.48333300000000001</v>
      </c>
      <c r="C3274" s="1" t="s">
        <v>49</v>
      </c>
      <c r="D3274" s="1" t="s">
        <v>50</v>
      </c>
      <c r="E3274" s="1" t="s">
        <v>92</v>
      </c>
      <c r="F3274" s="1" t="s">
        <v>93</v>
      </c>
      <c r="G3274" s="1" t="s">
        <v>6477</v>
      </c>
      <c r="H3274" s="1" t="s">
        <v>6478</v>
      </c>
      <c r="I3274" s="12">
        <v>0</v>
      </c>
      <c r="J3274" s="1" t="s">
        <v>166</v>
      </c>
      <c r="K3274" s="1" t="str">
        <f>LEFT(Table9[[#This Row],[PCODE]],9)&amp;"0000"&amp;RIGHT(Table9[[#This Row],[PCODE]],3)</f>
        <v>BFA0480030000035</v>
      </c>
      <c r="L3274" s="1">
        <f>LEN(Table9[[#This Row],[rowcapcode3]])</f>
        <v>16</v>
      </c>
      <c r="M3274" s="1" t="str">
        <f>Table9[[#This Row],[ADM2_CODE]]</f>
        <v>BFA048003</v>
      </c>
      <c r="N3274" s="1" t="str">
        <f>Table9[[#This Row],[ADM1_CODE]]</f>
        <v>BFA048</v>
      </c>
    </row>
    <row r="3275" spans="1:14" x14ac:dyDescent="0.25">
      <c r="A3275" s="12">
        <v>11.95</v>
      </c>
      <c r="B3275" s="12">
        <v>-0.35</v>
      </c>
      <c r="C3275" s="1" t="s">
        <v>49</v>
      </c>
      <c r="D3275" s="1" t="s">
        <v>50</v>
      </c>
      <c r="E3275" s="1" t="s">
        <v>92</v>
      </c>
      <c r="F3275" s="1" t="s">
        <v>93</v>
      </c>
      <c r="G3275" s="1" t="s">
        <v>6479</v>
      </c>
      <c r="H3275" s="1" t="s">
        <v>5096</v>
      </c>
      <c r="I3275" s="12">
        <v>0</v>
      </c>
      <c r="J3275" s="1" t="s">
        <v>166</v>
      </c>
      <c r="K3275" s="1" t="str">
        <f>LEFT(Table9[[#This Row],[PCODE]],9)&amp;"0000"&amp;RIGHT(Table9[[#This Row],[PCODE]],3)</f>
        <v>BFA0480030000066</v>
      </c>
      <c r="L3275" s="1">
        <f>LEN(Table9[[#This Row],[rowcapcode3]])</f>
        <v>16</v>
      </c>
      <c r="M3275" s="1" t="str">
        <f>Table9[[#This Row],[ADM2_CODE]]</f>
        <v>BFA048003</v>
      </c>
      <c r="N3275" s="1" t="str">
        <f>Table9[[#This Row],[ADM1_CODE]]</f>
        <v>BFA048</v>
      </c>
    </row>
    <row r="3276" spans="1:14" x14ac:dyDescent="0.25">
      <c r="A3276" s="12">
        <v>11.95</v>
      </c>
      <c r="B3276" s="12">
        <v>-0.31666699999999998</v>
      </c>
      <c r="C3276" s="1" t="s">
        <v>49</v>
      </c>
      <c r="D3276" s="1" t="s">
        <v>50</v>
      </c>
      <c r="E3276" s="1" t="s">
        <v>92</v>
      </c>
      <c r="F3276" s="1" t="s">
        <v>93</v>
      </c>
      <c r="G3276" s="1" t="s">
        <v>6480</v>
      </c>
      <c r="H3276" s="1" t="s">
        <v>6481</v>
      </c>
      <c r="I3276" s="12">
        <v>0</v>
      </c>
      <c r="J3276" s="1" t="s">
        <v>166</v>
      </c>
      <c r="K3276" s="1" t="str">
        <f>LEFT(Table9[[#This Row],[PCODE]],9)&amp;"0000"&amp;RIGHT(Table9[[#This Row],[PCODE]],3)</f>
        <v>BFA0480030000221</v>
      </c>
      <c r="L3276" s="1">
        <f>LEN(Table9[[#This Row],[rowcapcode3]])</f>
        <v>16</v>
      </c>
      <c r="M3276" s="1" t="str">
        <f>Table9[[#This Row],[ADM2_CODE]]</f>
        <v>BFA048003</v>
      </c>
      <c r="N3276" s="1" t="str">
        <f>Table9[[#This Row],[ADM1_CODE]]</f>
        <v>BFA048</v>
      </c>
    </row>
    <row r="3277" spans="1:14" x14ac:dyDescent="0.25">
      <c r="A3277" s="12">
        <v>11.95</v>
      </c>
      <c r="B3277" s="12">
        <v>-0.1</v>
      </c>
      <c r="C3277" s="1" t="s">
        <v>47</v>
      </c>
      <c r="D3277" s="1" t="s">
        <v>48</v>
      </c>
      <c r="E3277" s="1" t="s">
        <v>88</v>
      </c>
      <c r="F3277" s="1" t="s">
        <v>89</v>
      </c>
      <c r="G3277" s="1" t="s">
        <v>6482</v>
      </c>
      <c r="H3277" s="1" t="s">
        <v>6483</v>
      </c>
      <c r="I3277" s="12">
        <v>0</v>
      </c>
      <c r="J3277" s="1" t="s">
        <v>166</v>
      </c>
      <c r="K3277" s="1" t="str">
        <f>LEFT(Table9[[#This Row],[PCODE]],9)&amp;"0000"&amp;RIGHT(Table9[[#This Row],[PCODE]],3)</f>
        <v>BFA0520020000264</v>
      </c>
      <c r="L3277" s="1">
        <f>LEN(Table9[[#This Row],[rowcapcode3]])</f>
        <v>16</v>
      </c>
      <c r="M3277" s="1" t="str">
        <f>Table9[[#This Row],[ADM2_CODE]]</f>
        <v>BFA052002</v>
      </c>
      <c r="N3277" s="1" t="str">
        <f>Table9[[#This Row],[ADM1_CODE]]</f>
        <v>BFA052</v>
      </c>
    </row>
    <row r="3278" spans="1:14" x14ac:dyDescent="0.25">
      <c r="A3278" s="12">
        <v>11.95</v>
      </c>
      <c r="B3278" s="12">
        <v>-8.3333000000000004E-2</v>
      </c>
      <c r="C3278" s="1" t="s">
        <v>47</v>
      </c>
      <c r="D3278" s="1" t="s">
        <v>48</v>
      </c>
      <c r="E3278" s="1" t="s">
        <v>88</v>
      </c>
      <c r="F3278" s="1" t="s">
        <v>89</v>
      </c>
      <c r="G3278" s="1" t="s">
        <v>6484</v>
      </c>
      <c r="H3278" s="1" t="s">
        <v>5710</v>
      </c>
      <c r="I3278" s="12">
        <v>0</v>
      </c>
      <c r="J3278" s="1" t="s">
        <v>166</v>
      </c>
      <c r="K3278" s="1" t="str">
        <f>LEFT(Table9[[#This Row],[PCODE]],9)&amp;"0000"&amp;RIGHT(Table9[[#This Row],[PCODE]],3)</f>
        <v>BFA0520020000040</v>
      </c>
      <c r="L3278" s="1">
        <f>LEN(Table9[[#This Row],[rowcapcode3]])</f>
        <v>16</v>
      </c>
      <c r="M3278" s="1" t="str">
        <f>Table9[[#This Row],[ADM2_CODE]]</f>
        <v>BFA052002</v>
      </c>
      <c r="N3278" s="1" t="str">
        <f>Table9[[#This Row],[ADM1_CODE]]</f>
        <v>BFA052</v>
      </c>
    </row>
    <row r="3279" spans="1:14" x14ac:dyDescent="0.25">
      <c r="A3279" s="12">
        <v>11.95</v>
      </c>
      <c r="B3279" s="12">
        <v>-1.6667000000000001E-2</v>
      </c>
      <c r="C3279" s="1" t="s">
        <v>47</v>
      </c>
      <c r="D3279" s="1" t="s">
        <v>48</v>
      </c>
      <c r="E3279" s="1" t="s">
        <v>88</v>
      </c>
      <c r="F3279" s="1" t="s">
        <v>89</v>
      </c>
      <c r="G3279" s="1" t="s">
        <v>6485</v>
      </c>
      <c r="H3279" s="1" t="s">
        <v>6486</v>
      </c>
      <c r="I3279" s="12">
        <v>0</v>
      </c>
      <c r="J3279" s="1" t="s">
        <v>166</v>
      </c>
      <c r="K3279" s="1" t="str">
        <f>LEFT(Table9[[#This Row],[PCODE]],9)&amp;"0000"&amp;RIGHT(Table9[[#This Row],[PCODE]],3)</f>
        <v>BFA0520020000030</v>
      </c>
      <c r="L3279" s="1">
        <f>LEN(Table9[[#This Row],[rowcapcode3]])</f>
        <v>16</v>
      </c>
      <c r="M3279" s="1" t="str">
        <f>Table9[[#This Row],[ADM2_CODE]]</f>
        <v>BFA052002</v>
      </c>
      <c r="N3279" s="1" t="str">
        <f>Table9[[#This Row],[ADM1_CODE]]</f>
        <v>BFA052</v>
      </c>
    </row>
    <row r="3280" spans="1:14" x14ac:dyDescent="0.25">
      <c r="A3280" s="12">
        <v>11.953229</v>
      </c>
      <c r="B3280" s="12">
        <v>-4.5993539999999999</v>
      </c>
      <c r="C3280" s="1" t="s">
        <v>45</v>
      </c>
      <c r="D3280" s="1" t="s">
        <v>46</v>
      </c>
      <c r="E3280" s="1" t="s">
        <v>81</v>
      </c>
      <c r="F3280" s="1" t="s">
        <v>82</v>
      </c>
      <c r="G3280" s="1" t="s">
        <v>6487</v>
      </c>
      <c r="H3280" s="1" t="s">
        <v>6488</v>
      </c>
      <c r="I3280" s="12">
        <v>0</v>
      </c>
      <c r="J3280" s="1" t="s">
        <v>166</v>
      </c>
      <c r="K3280" s="1" t="str">
        <f>LEFT(Table9[[#This Row],[PCODE]],9)&amp;"0000"&amp;RIGHT(Table9[[#This Row],[PCODE]],3)</f>
        <v>BFA0530010000124</v>
      </c>
      <c r="L3280" s="1">
        <f>LEN(Table9[[#This Row],[rowcapcode3]])</f>
        <v>16</v>
      </c>
      <c r="M3280" s="1" t="str">
        <f>Table9[[#This Row],[ADM2_CODE]]</f>
        <v>BFA053001</v>
      </c>
      <c r="N3280" s="1" t="str">
        <f>Table9[[#This Row],[ADM1_CODE]]</f>
        <v>BFA053</v>
      </c>
    </row>
    <row r="3281" spans="1:14" x14ac:dyDescent="0.25">
      <c r="A3281" s="12">
        <v>11.956334</v>
      </c>
      <c r="B3281" s="12">
        <v>-4.410774</v>
      </c>
      <c r="C3281" s="1" t="s">
        <v>39</v>
      </c>
      <c r="D3281" s="1" t="s">
        <v>40</v>
      </c>
      <c r="E3281" s="1" t="s">
        <v>156</v>
      </c>
      <c r="F3281" s="1" t="s">
        <v>157</v>
      </c>
      <c r="G3281" s="1" t="s">
        <v>6489</v>
      </c>
      <c r="H3281" s="1" t="s">
        <v>6490</v>
      </c>
      <c r="I3281" s="12">
        <v>0</v>
      </c>
      <c r="J3281" s="1" t="s">
        <v>166</v>
      </c>
      <c r="K3281" s="1" t="str">
        <f>LEFT(Table9[[#This Row],[PCODE]],9)&amp;"0000"&amp;RIGHT(Table9[[#This Row],[PCODE]],3)</f>
        <v>BFA0460020000022</v>
      </c>
      <c r="L3281" s="1">
        <f>LEN(Table9[[#This Row],[rowcapcode3]])</f>
        <v>16</v>
      </c>
      <c r="M3281" s="1" t="str">
        <f>Table9[[#This Row],[ADM2_CODE]]</f>
        <v>BFA046002</v>
      </c>
      <c r="N3281" s="1" t="str">
        <f>Table9[[#This Row],[ADM1_CODE]]</f>
        <v>BFA046</v>
      </c>
    </row>
    <row r="3282" spans="1:14" x14ac:dyDescent="0.25">
      <c r="A3282" s="12">
        <v>11.957545</v>
      </c>
      <c r="B3282" s="12">
        <v>-4.8326060000000002</v>
      </c>
      <c r="C3282" s="1" t="s">
        <v>45</v>
      </c>
      <c r="D3282" s="1" t="s">
        <v>46</v>
      </c>
      <c r="E3282" s="1" t="s">
        <v>2722</v>
      </c>
      <c r="F3282" s="1" t="s">
        <v>119</v>
      </c>
      <c r="G3282" s="1" t="s">
        <v>6491</v>
      </c>
      <c r="H3282" s="1" t="s">
        <v>6492</v>
      </c>
      <c r="I3282" s="12">
        <v>0</v>
      </c>
      <c r="J3282" s="1" t="s">
        <v>166</v>
      </c>
      <c r="K3282" s="1" t="str">
        <f>LEFT(Table9[[#This Row],[PCODE]],9)&amp;"0000"&amp;RIGHT(Table9[[#This Row],[PCODE]],3)</f>
        <v>BFA0530020000122</v>
      </c>
      <c r="L3282" s="1">
        <f>LEN(Table9[[#This Row],[rowcapcode3]])</f>
        <v>16</v>
      </c>
      <c r="M3282" s="1" t="str">
        <f>Table9[[#This Row],[ADM2_CODE]]</f>
        <v>BFA053002</v>
      </c>
      <c r="N3282" s="1" t="str">
        <f>Table9[[#This Row],[ADM1_CODE]]</f>
        <v>BFA053</v>
      </c>
    </row>
    <row r="3283" spans="1:14" x14ac:dyDescent="0.25">
      <c r="A3283" s="12">
        <v>11.958674999999999</v>
      </c>
      <c r="B3283" s="12">
        <v>-4.8621460000000001</v>
      </c>
      <c r="C3283" s="1" t="s">
        <v>45</v>
      </c>
      <c r="D3283" s="1" t="s">
        <v>46</v>
      </c>
      <c r="E3283" s="1" t="s">
        <v>2722</v>
      </c>
      <c r="F3283" s="1" t="s">
        <v>119</v>
      </c>
      <c r="G3283" s="1" t="s">
        <v>6493</v>
      </c>
      <c r="H3283" s="1" t="s">
        <v>3109</v>
      </c>
      <c r="I3283" s="12">
        <v>0</v>
      </c>
      <c r="J3283" s="1" t="s">
        <v>166</v>
      </c>
      <c r="K3283" s="1" t="str">
        <f>LEFT(Table9[[#This Row],[PCODE]],9)&amp;"0000"&amp;RIGHT(Table9[[#This Row],[PCODE]],3)</f>
        <v>BFA0530020000183</v>
      </c>
      <c r="L3283" s="1">
        <f>LEN(Table9[[#This Row],[rowcapcode3]])</f>
        <v>16</v>
      </c>
      <c r="M3283" s="1" t="str">
        <f>Table9[[#This Row],[ADM2_CODE]]</f>
        <v>BFA053002</v>
      </c>
      <c r="N3283" s="1" t="str">
        <f>Table9[[#This Row],[ADM1_CODE]]</f>
        <v>BFA053</v>
      </c>
    </row>
    <row r="3284" spans="1:14" x14ac:dyDescent="0.25">
      <c r="A3284" s="12">
        <v>11.96</v>
      </c>
      <c r="B3284" s="12">
        <v>-1.5449999999999999</v>
      </c>
      <c r="C3284" s="1" t="s">
        <v>57</v>
      </c>
      <c r="D3284" s="1" t="s">
        <v>58</v>
      </c>
      <c r="E3284" s="1" t="s">
        <v>108</v>
      </c>
      <c r="F3284" s="1" t="s">
        <v>109</v>
      </c>
      <c r="G3284" s="1" t="s">
        <v>6494</v>
      </c>
      <c r="H3284" s="1" t="s">
        <v>6495</v>
      </c>
      <c r="I3284" s="12">
        <v>4</v>
      </c>
      <c r="J3284" s="1" t="s">
        <v>288</v>
      </c>
      <c r="K3284" s="1" t="str">
        <f>LEFT(Table9[[#This Row],[PCODE]],9)&amp;"0000"&amp;RIGHT(Table9[[#This Row],[PCODE]],3)</f>
        <v>BFA0510010000135</v>
      </c>
      <c r="L3284" s="1">
        <f>LEN(Table9[[#This Row],[rowcapcode3]])</f>
        <v>16</v>
      </c>
      <c r="M3284" s="1" t="str">
        <f>Table9[[#This Row],[ADM2_CODE]]</f>
        <v>BFA051001</v>
      </c>
      <c r="N3284" s="1" t="str">
        <f>Table9[[#This Row],[ADM1_CODE]]</f>
        <v>BFA051</v>
      </c>
    </row>
    <row r="3285" spans="1:14" x14ac:dyDescent="0.25">
      <c r="A3285" s="12">
        <v>11.961662</v>
      </c>
      <c r="B3285" s="12">
        <v>-4.4547629999999998</v>
      </c>
      <c r="C3285" s="1" t="s">
        <v>45</v>
      </c>
      <c r="D3285" s="1" t="s">
        <v>46</v>
      </c>
      <c r="E3285" s="1" t="s">
        <v>81</v>
      </c>
      <c r="F3285" s="1" t="s">
        <v>82</v>
      </c>
      <c r="G3285" s="1" t="s">
        <v>6496</v>
      </c>
      <c r="H3285" s="1" t="s">
        <v>2501</v>
      </c>
      <c r="I3285" s="12">
        <v>0</v>
      </c>
      <c r="J3285" s="1" t="s">
        <v>166</v>
      </c>
      <c r="K3285" s="1" t="str">
        <f>LEFT(Table9[[#This Row],[PCODE]],9)&amp;"0000"&amp;RIGHT(Table9[[#This Row],[PCODE]],3)</f>
        <v>BFA0530010000037</v>
      </c>
      <c r="L3285" s="1">
        <f>LEN(Table9[[#This Row],[rowcapcode3]])</f>
        <v>16</v>
      </c>
      <c r="M3285" s="1" t="str">
        <f>Table9[[#This Row],[ADM2_CODE]]</f>
        <v>BFA053001</v>
      </c>
      <c r="N3285" s="1" t="str">
        <f>Table9[[#This Row],[ADM1_CODE]]</f>
        <v>BFA053</v>
      </c>
    </row>
    <row r="3286" spans="1:14" x14ac:dyDescent="0.25">
      <c r="A3286" s="12">
        <v>11.964444</v>
      </c>
      <c r="B3286" s="12">
        <v>-0.37611099999999997</v>
      </c>
      <c r="C3286" s="1" t="s">
        <v>49</v>
      </c>
      <c r="D3286" s="1" t="s">
        <v>50</v>
      </c>
      <c r="E3286" s="1" t="s">
        <v>92</v>
      </c>
      <c r="F3286" s="1" t="s">
        <v>93</v>
      </c>
      <c r="G3286" s="1" t="s">
        <v>6497</v>
      </c>
      <c r="H3286" s="1" t="s">
        <v>6498</v>
      </c>
      <c r="I3286" s="12">
        <v>4</v>
      </c>
      <c r="J3286" s="1" t="s">
        <v>288</v>
      </c>
      <c r="K3286" s="1" t="str">
        <f>LEFT(Table9[[#This Row],[PCODE]],9)&amp;"0000"&amp;RIGHT(Table9[[#This Row],[PCODE]],3)</f>
        <v>BFA0480030000042</v>
      </c>
      <c r="L3286" s="1">
        <f>LEN(Table9[[#This Row],[rowcapcode3]])</f>
        <v>16</v>
      </c>
      <c r="M3286" s="1" t="str">
        <f>Table9[[#This Row],[ADM2_CODE]]</f>
        <v>BFA048003</v>
      </c>
      <c r="N3286" s="1" t="str">
        <f>Table9[[#This Row],[ADM1_CODE]]</f>
        <v>BFA048</v>
      </c>
    </row>
    <row r="3287" spans="1:14" x14ac:dyDescent="0.25">
      <c r="A3287" s="12">
        <v>11.964891</v>
      </c>
      <c r="B3287" s="12">
        <v>-4.3023410000000002</v>
      </c>
      <c r="C3287" s="1" t="s">
        <v>39</v>
      </c>
      <c r="D3287" s="1" t="s">
        <v>40</v>
      </c>
      <c r="E3287" s="1" t="s">
        <v>156</v>
      </c>
      <c r="F3287" s="1" t="s">
        <v>157</v>
      </c>
      <c r="G3287" s="1" t="s">
        <v>6499</v>
      </c>
      <c r="H3287" s="1" t="s">
        <v>6500</v>
      </c>
      <c r="I3287" s="12">
        <v>0</v>
      </c>
      <c r="J3287" s="1" t="s">
        <v>166</v>
      </c>
      <c r="K3287" s="1" t="str">
        <f>LEFT(Table9[[#This Row],[PCODE]],9)&amp;"0000"&amp;RIGHT(Table9[[#This Row],[PCODE]],3)</f>
        <v>BFA0460020000042</v>
      </c>
      <c r="L3287" s="1">
        <f>LEN(Table9[[#This Row],[rowcapcode3]])</f>
        <v>16</v>
      </c>
      <c r="M3287" s="1" t="str">
        <f>Table9[[#This Row],[ADM2_CODE]]</f>
        <v>BFA046002</v>
      </c>
      <c r="N3287" s="1" t="str">
        <f>Table9[[#This Row],[ADM1_CODE]]</f>
        <v>BFA046</v>
      </c>
    </row>
    <row r="3288" spans="1:14" x14ac:dyDescent="0.25">
      <c r="A3288" s="12">
        <v>11.965052999999999</v>
      </c>
      <c r="B3288" s="12">
        <v>-4.7624690000000003</v>
      </c>
      <c r="C3288" s="1" t="s">
        <v>45</v>
      </c>
      <c r="D3288" s="1" t="s">
        <v>46</v>
      </c>
      <c r="E3288" s="1" t="s">
        <v>2722</v>
      </c>
      <c r="F3288" s="1" t="s">
        <v>119</v>
      </c>
      <c r="G3288" s="1" t="s">
        <v>6501</v>
      </c>
      <c r="H3288" s="1" t="s">
        <v>6502</v>
      </c>
      <c r="I3288" s="12">
        <v>0</v>
      </c>
      <c r="J3288" s="1" t="s">
        <v>166</v>
      </c>
      <c r="K3288" s="1" t="str">
        <f>LEFT(Table9[[#This Row],[PCODE]],9)&amp;"0000"&amp;RIGHT(Table9[[#This Row],[PCODE]],3)</f>
        <v>BFA0530020000163</v>
      </c>
      <c r="L3288" s="1">
        <f>LEN(Table9[[#This Row],[rowcapcode3]])</f>
        <v>16</v>
      </c>
      <c r="M3288" s="1" t="str">
        <f>Table9[[#This Row],[ADM2_CODE]]</f>
        <v>BFA053002</v>
      </c>
      <c r="N3288" s="1" t="str">
        <f>Table9[[#This Row],[ADM1_CODE]]</f>
        <v>BFA053</v>
      </c>
    </row>
    <row r="3289" spans="1:14" x14ac:dyDescent="0.25">
      <c r="A3289" s="12">
        <v>11.965375999999999</v>
      </c>
      <c r="B3289" s="12">
        <v>-4.8791349999999998</v>
      </c>
      <c r="C3289" s="1" t="s">
        <v>45</v>
      </c>
      <c r="D3289" s="1" t="s">
        <v>46</v>
      </c>
      <c r="E3289" s="1" t="s">
        <v>2722</v>
      </c>
      <c r="F3289" s="1" t="s">
        <v>119</v>
      </c>
      <c r="G3289" s="1" t="s">
        <v>6503</v>
      </c>
      <c r="H3289" s="1" t="s">
        <v>6504</v>
      </c>
      <c r="I3289" s="12">
        <v>0</v>
      </c>
      <c r="J3289" s="1" t="s">
        <v>166</v>
      </c>
      <c r="K3289" s="1" t="str">
        <f>LEFT(Table9[[#This Row],[PCODE]],9)&amp;"0000"&amp;RIGHT(Table9[[#This Row],[PCODE]],3)</f>
        <v>BFA0530020000024</v>
      </c>
      <c r="L3289" s="1">
        <f>LEN(Table9[[#This Row],[rowcapcode3]])</f>
        <v>16</v>
      </c>
      <c r="M3289" s="1" t="str">
        <f>Table9[[#This Row],[ADM2_CODE]]</f>
        <v>BFA053002</v>
      </c>
      <c r="N3289" s="1" t="str">
        <f>Table9[[#This Row],[ADM1_CODE]]</f>
        <v>BFA053</v>
      </c>
    </row>
    <row r="3290" spans="1:14" x14ac:dyDescent="0.25">
      <c r="A3290" s="12">
        <v>11.966666999999999</v>
      </c>
      <c r="B3290" s="12">
        <v>-3.8166669999999998</v>
      </c>
      <c r="C3290" s="1" t="s">
        <v>39</v>
      </c>
      <c r="D3290" s="1" t="s">
        <v>40</v>
      </c>
      <c r="E3290" s="1" t="s">
        <v>69</v>
      </c>
      <c r="F3290" s="1" t="s">
        <v>70</v>
      </c>
      <c r="G3290" s="1" t="s">
        <v>6505</v>
      </c>
      <c r="H3290" s="1" t="s">
        <v>6506</v>
      </c>
      <c r="I3290" s="12">
        <v>0</v>
      </c>
      <c r="J3290" s="1" t="s">
        <v>166</v>
      </c>
      <c r="K3290" s="1" t="str">
        <f>LEFT(Table9[[#This Row],[PCODE]],9)&amp;"0000"&amp;RIGHT(Table9[[#This Row],[PCODE]],3)</f>
        <v>BFA0460040000131</v>
      </c>
      <c r="L3290" s="1">
        <f>LEN(Table9[[#This Row],[rowcapcode3]])</f>
        <v>16</v>
      </c>
      <c r="M3290" s="1" t="str">
        <f>Table9[[#This Row],[ADM2_CODE]]</f>
        <v>BFA046004</v>
      </c>
      <c r="N3290" s="1" t="str">
        <f>Table9[[#This Row],[ADM1_CODE]]</f>
        <v>BFA046</v>
      </c>
    </row>
    <row r="3291" spans="1:14" x14ac:dyDescent="0.25">
      <c r="A3291" s="12">
        <v>11.966666999999999</v>
      </c>
      <c r="B3291" s="12">
        <v>-3.516667</v>
      </c>
      <c r="C3291" s="1" t="s">
        <v>39</v>
      </c>
      <c r="D3291" s="1" t="s">
        <v>40</v>
      </c>
      <c r="E3291" s="1" t="s">
        <v>69</v>
      </c>
      <c r="F3291" s="1" t="s">
        <v>70</v>
      </c>
      <c r="G3291" s="1" t="s">
        <v>6507</v>
      </c>
      <c r="H3291" s="1" t="s">
        <v>5255</v>
      </c>
      <c r="I3291" s="12">
        <v>0</v>
      </c>
      <c r="J3291" s="1" t="s">
        <v>166</v>
      </c>
      <c r="K3291" s="1" t="str">
        <f>LEFT(Table9[[#This Row],[PCODE]],9)&amp;"0000"&amp;RIGHT(Table9[[#This Row],[PCODE]],3)</f>
        <v>BFA0460040000071</v>
      </c>
      <c r="L3291" s="1">
        <f>LEN(Table9[[#This Row],[rowcapcode3]])</f>
        <v>16</v>
      </c>
      <c r="M3291" s="1" t="str">
        <f>Table9[[#This Row],[ADM2_CODE]]</f>
        <v>BFA046004</v>
      </c>
      <c r="N3291" s="1" t="str">
        <f>Table9[[#This Row],[ADM1_CODE]]</f>
        <v>BFA046</v>
      </c>
    </row>
    <row r="3292" spans="1:14" x14ac:dyDescent="0.25">
      <c r="A3292" s="12">
        <v>11.966666999999999</v>
      </c>
      <c r="B3292" s="12">
        <v>-3.4333330000000002</v>
      </c>
      <c r="C3292" s="1" t="s">
        <v>39</v>
      </c>
      <c r="D3292" s="1" t="s">
        <v>40</v>
      </c>
      <c r="E3292" s="1" t="s">
        <v>67</v>
      </c>
      <c r="F3292" s="1" t="s">
        <v>68</v>
      </c>
      <c r="G3292" s="1" t="s">
        <v>6508</v>
      </c>
      <c r="H3292" s="1" t="s">
        <v>6509</v>
      </c>
      <c r="I3292" s="12">
        <v>0</v>
      </c>
      <c r="J3292" s="1" t="s">
        <v>166</v>
      </c>
      <c r="K3292" s="1" t="str">
        <f>LEFT(Table9[[#This Row],[PCODE]],9)&amp;"0000"&amp;RIGHT(Table9[[#This Row],[PCODE]],3)</f>
        <v>BFA0460010000120</v>
      </c>
      <c r="L3292" s="1">
        <f>LEN(Table9[[#This Row],[rowcapcode3]])</f>
        <v>16</v>
      </c>
      <c r="M3292" s="1" t="str">
        <f>Table9[[#This Row],[ADM2_CODE]]</f>
        <v>BFA046001</v>
      </c>
      <c r="N3292" s="1" t="str">
        <f>Table9[[#This Row],[ADM1_CODE]]</f>
        <v>BFA046</v>
      </c>
    </row>
    <row r="3293" spans="1:14" x14ac:dyDescent="0.25">
      <c r="A3293" s="12">
        <v>11.966666999999999</v>
      </c>
      <c r="B3293" s="12">
        <v>-3.3833329999999999</v>
      </c>
      <c r="C3293" s="1" t="s">
        <v>39</v>
      </c>
      <c r="D3293" s="1" t="s">
        <v>40</v>
      </c>
      <c r="E3293" s="1" t="s">
        <v>67</v>
      </c>
      <c r="F3293" s="1" t="s">
        <v>68</v>
      </c>
      <c r="G3293" s="1" t="s">
        <v>6510</v>
      </c>
      <c r="H3293" s="1" t="s">
        <v>6511</v>
      </c>
      <c r="I3293" s="12">
        <v>0</v>
      </c>
      <c r="J3293" s="1" t="s">
        <v>166</v>
      </c>
      <c r="K3293" s="1" t="str">
        <f>LEFT(Table9[[#This Row],[PCODE]],9)&amp;"0000"&amp;RIGHT(Table9[[#This Row],[PCODE]],3)</f>
        <v>BFA0460010000182</v>
      </c>
      <c r="L3293" s="1">
        <f>LEN(Table9[[#This Row],[rowcapcode3]])</f>
        <v>16</v>
      </c>
      <c r="M3293" s="1" t="str">
        <f>Table9[[#This Row],[ADM2_CODE]]</f>
        <v>BFA046001</v>
      </c>
      <c r="N3293" s="1" t="str">
        <f>Table9[[#This Row],[ADM1_CODE]]</f>
        <v>BFA046</v>
      </c>
    </row>
    <row r="3294" spans="1:14" x14ac:dyDescent="0.25">
      <c r="A3294" s="12">
        <v>11.966666999999999</v>
      </c>
      <c r="B3294" s="12">
        <v>-3.3333330000000001</v>
      </c>
      <c r="C3294" s="1" t="s">
        <v>39</v>
      </c>
      <c r="D3294" s="1" t="s">
        <v>40</v>
      </c>
      <c r="E3294" s="1" t="s">
        <v>67</v>
      </c>
      <c r="F3294" s="1" t="s">
        <v>68</v>
      </c>
      <c r="G3294" s="1" t="s">
        <v>6512</v>
      </c>
      <c r="H3294" s="1" t="s">
        <v>6513</v>
      </c>
      <c r="I3294" s="12">
        <v>0</v>
      </c>
      <c r="J3294" s="1" t="s">
        <v>166</v>
      </c>
      <c r="K3294" s="1" t="str">
        <f>LEFT(Table9[[#This Row],[PCODE]],9)&amp;"0000"&amp;RIGHT(Table9[[#This Row],[PCODE]],3)</f>
        <v>BFA0460010000079</v>
      </c>
      <c r="L3294" s="1">
        <f>LEN(Table9[[#This Row],[rowcapcode3]])</f>
        <v>16</v>
      </c>
      <c r="M3294" s="1" t="str">
        <f>Table9[[#This Row],[ADM2_CODE]]</f>
        <v>BFA046001</v>
      </c>
      <c r="N3294" s="1" t="str">
        <f>Table9[[#This Row],[ADM1_CODE]]</f>
        <v>BFA046</v>
      </c>
    </row>
    <row r="3295" spans="1:14" x14ac:dyDescent="0.25">
      <c r="A3295" s="12">
        <v>11.966666999999999</v>
      </c>
      <c r="B3295" s="12">
        <v>-3.3</v>
      </c>
      <c r="C3295" s="1" t="s">
        <v>39</v>
      </c>
      <c r="D3295" s="1" t="s">
        <v>40</v>
      </c>
      <c r="E3295" s="1" t="s">
        <v>69</v>
      </c>
      <c r="F3295" s="1" t="s">
        <v>70</v>
      </c>
      <c r="G3295" s="1" t="s">
        <v>6514</v>
      </c>
      <c r="H3295" s="1" t="s">
        <v>3075</v>
      </c>
      <c r="I3295" s="12">
        <v>0</v>
      </c>
      <c r="J3295" s="1" t="s">
        <v>166</v>
      </c>
      <c r="K3295" s="1" t="str">
        <f>LEFT(Table9[[#This Row],[PCODE]],9)&amp;"0000"&amp;RIGHT(Table9[[#This Row],[PCODE]],3)</f>
        <v>BFA0460040000114</v>
      </c>
      <c r="L3295" s="1">
        <f>LEN(Table9[[#This Row],[rowcapcode3]])</f>
        <v>16</v>
      </c>
      <c r="M3295" s="1" t="str">
        <f>Table9[[#This Row],[ADM2_CODE]]</f>
        <v>BFA046004</v>
      </c>
      <c r="N3295" s="1" t="str">
        <f>Table9[[#This Row],[ADM1_CODE]]</f>
        <v>BFA046</v>
      </c>
    </row>
    <row r="3296" spans="1:14" x14ac:dyDescent="0.25">
      <c r="A3296" s="12">
        <v>11.966666999999999</v>
      </c>
      <c r="B3296" s="12">
        <v>-3.05</v>
      </c>
      <c r="C3296" s="1" t="s">
        <v>39</v>
      </c>
      <c r="D3296" s="1" t="s">
        <v>40</v>
      </c>
      <c r="E3296" s="1" t="s">
        <v>67</v>
      </c>
      <c r="F3296" s="1" t="s">
        <v>68</v>
      </c>
      <c r="G3296" s="1" t="s">
        <v>6515</v>
      </c>
      <c r="H3296" s="1" t="s">
        <v>6516</v>
      </c>
      <c r="I3296" s="12">
        <v>4</v>
      </c>
      <c r="J3296" s="1" t="s">
        <v>288</v>
      </c>
      <c r="K3296" s="1" t="str">
        <f>LEFT(Table9[[#This Row],[PCODE]],9)&amp;"0000"&amp;RIGHT(Table9[[#This Row],[PCODE]],3)</f>
        <v>BFA0460010000123</v>
      </c>
      <c r="L3296" s="1">
        <f>LEN(Table9[[#This Row],[rowcapcode3]])</f>
        <v>16</v>
      </c>
      <c r="M3296" s="1" t="str">
        <f>Table9[[#This Row],[ADM2_CODE]]</f>
        <v>BFA046001</v>
      </c>
      <c r="N3296" s="1" t="str">
        <f>Table9[[#This Row],[ADM1_CODE]]</f>
        <v>BFA046</v>
      </c>
    </row>
    <row r="3297" spans="1:14" x14ac:dyDescent="0.25">
      <c r="A3297" s="12">
        <v>11.966666999999999</v>
      </c>
      <c r="B3297" s="12">
        <v>-2.5499999999999998</v>
      </c>
      <c r="C3297" s="1" t="s">
        <v>41</v>
      </c>
      <c r="D3297" s="1" t="s">
        <v>42</v>
      </c>
      <c r="E3297" s="1" t="s">
        <v>75</v>
      </c>
      <c r="F3297" s="1" t="s">
        <v>76</v>
      </c>
      <c r="G3297" s="1" t="s">
        <v>6517</v>
      </c>
      <c r="H3297" s="1" t="s">
        <v>6518</v>
      </c>
      <c r="I3297" s="12">
        <v>4</v>
      </c>
      <c r="J3297" s="1" t="s">
        <v>288</v>
      </c>
      <c r="K3297" s="1" t="str">
        <f>LEFT(Table9[[#This Row],[PCODE]],9)&amp;"0000"&amp;RIGHT(Table9[[#This Row],[PCODE]],3)</f>
        <v>BFA0500020000151</v>
      </c>
      <c r="L3297" s="1">
        <f>LEN(Table9[[#This Row],[rowcapcode3]])</f>
        <v>16</v>
      </c>
      <c r="M3297" s="1" t="str">
        <f>Table9[[#This Row],[ADM2_CODE]]</f>
        <v>BFA050002</v>
      </c>
      <c r="N3297" s="1" t="str">
        <f>Table9[[#This Row],[ADM1_CODE]]</f>
        <v>BFA050</v>
      </c>
    </row>
    <row r="3298" spans="1:14" x14ac:dyDescent="0.25">
      <c r="A3298" s="12">
        <v>11.966666999999999</v>
      </c>
      <c r="B3298" s="12">
        <v>-2.4666670000000002</v>
      </c>
      <c r="C3298" s="1" t="s">
        <v>41</v>
      </c>
      <c r="D3298" s="1" t="s">
        <v>42</v>
      </c>
      <c r="E3298" s="1" t="s">
        <v>75</v>
      </c>
      <c r="F3298" s="1" t="s">
        <v>76</v>
      </c>
      <c r="G3298" s="1" t="s">
        <v>6519</v>
      </c>
      <c r="H3298" s="1" t="s">
        <v>6520</v>
      </c>
      <c r="I3298" s="12">
        <v>0</v>
      </c>
      <c r="J3298" s="1" t="s">
        <v>166</v>
      </c>
      <c r="K3298" s="1" t="str">
        <f>LEFT(Table9[[#This Row],[PCODE]],9)&amp;"0000"&amp;RIGHT(Table9[[#This Row],[PCODE]],3)</f>
        <v>BFA0500020000178</v>
      </c>
      <c r="L3298" s="1">
        <f>LEN(Table9[[#This Row],[rowcapcode3]])</f>
        <v>16</v>
      </c>
      <c r="M3298" s="1" t="str">
        <f>Table9[[#This Row],[ADM2_CODE]]</f>
        <v>BFA050002</v>
      </c>
      <c r="N3298" s="1" t="str">
        <f>Table9[[#This Row],[ADM1_CODE]]</f>
        <v>BFA050</v>
      </c>
    </row>
    <row r="3299" spans="1:14" x14ac:dyDescent="0.25">
      <c r="A3299" s="12">
        <v>11.966666999999999</v>
      </c>
      <c r="B3299" s="12">
        <v>-2.3833329999999999</v>
      </c>
      <c r="C3299" s="1" t="s">
        <v>41</v>
      </c>
      <c r="D3299" s="1" t="s">
        <v>42</v>
      </c>
      <c r="E3299" s="1" t="s">
        <v>73</v>
      </c>
      <c r="F3299" s="1" t="s">
        <v>74</v>
      </c>
      <c r="G3299" s="1" t="s">
        <v>6521</v>
      </c>
      <c r="H3299" s="1" t="s">
        <v>6522</v>
      </c>
      <c r="I3299" s="12">
        <v>0</v>
      </c>
      <c r="J3299" s="1" t="s">
        <v>166</v>
      </c>
      <c r="K3299" s="1" t="str">
        <f>LEFT(Table9[[#This Row],[PCODE]],9)&amp;"0000"&amp;RIGHT(Table9[[#This Row],[PCODE]],3)</f>
        <v>BFA0500010000126</v>
      </c>
      <c r="L3299" s="1">
        <f>LEN(Table9[[#This Row],[rowcapcode3]])</f>
        <v>16</v>
      </c>
      <c r="M3299" s="1" t="str">
        <f>Table9[[#This Row],[ADM2_CODE]]</f>
        <v>BFA050001</v>
      </c>
      <c r="N3299" s="1" t="str">
        <f>Table9[[#This Row],[ADM1_CODE]]</f>
        <v>BFA050</v>
      </c>
    </row>
    <row r="3300" spans="1:14" x14ac:dyDescent="0.25">
      <c r="A3300" s="12">
        <v>11.966666999999999</v>
      </c>
      <c r="B3300" s="12">
        <v>-2.3666670000000001</v>
      </c>
      <c r="C3300" s="1" t="s">
        <v>41</v>
      </c>
      <c r="D3300" s="1" t="s">
        <v>42</v>
      </c>
      <c r="E3300" s="1" t="s">
        <v>73</v>
      </c>
      <c r="F3300" s="1" t="s">
        <v>74</v>
      </c>
      <c r="G3300" s="1" t="s">
        <v>6523</v>
      </c>
      <c r="H3300" s="1" t="s">
        <v>5277</v>
      </c>
      <c r="I3300" s="12">
        <v>0</v>
      </c>
      <c r="J3300" s="1" t="s">
        <v>166</v>
      </c>
      <c r="K3300" s="1" t="str">
        <f>LEFT(Table9[[#This Row],[PCODE]],9)&amp;"0000"&amp;RIGHT(Table9[[#This Row],[PCODE]],3)</f>
        <v>BFA0500010000058</v>
      </c>
      <c r="L3300" s="1">
        <f>LEN(Table9[[#This Row],[rowcapcode3]])</f>
        <v>16</v>
      </c>
      <c r="M3300" s="1" t="str">
        <f>Table9[[#This Row],[ADM2_CODE]]</f>
        <v>BFA050001</v>
      </c>
      <c r="N3300" s="1" t="str">
        <f>Table9[[#This Row],[ADM1_CODE]]</f>
        <v>BFA050</v>
      </c>
    </row>
    <row r="3301" spans="1:14" x14ac:dyDescent="0.25">
      <c r="A3301" s="12">
        <v>11.966666999999999</v>
      </c>
      <c r="B3301" s="12">
        <v>-1.9</v>
      </c>
      <c r="C3301" s="1" t="s">
        <v>57</v>
      </c>
      <c r="D3301" s="1" t="s">
        <v>58</v>
      </c>
      <c r="E3301" s="1" t="s">
        <v>108</v>
      </c>
      <c r="F3301" s="1" t="s">
        <v>109</v>
      </c>
      <c r="G3301" s="1" t="s">
        <v>6524</v>
      </c>
      <c r="H3301" s="1" t="s">
        <v>6525</v>
      </c>
      <c r="I3301" s="12">
        <v>0</v>
      </c>
      <c r="J3301" s="1" t="s">
        <v>166</v>
      </c>
      <c r="K3301" s="1" t="str">
        <f>LEFT(Table9[[#This Row],[PCODE]],9)&amp;"0000"&amp;RIGHT(Table9[[#This Row],[PCODE]],3)</f>
        <v>BFA0510010000510</v>
      </c>
      <c r="L3301" s="1">
        <f>LEN(Table9[[#This Row],[rowcapcode3]])</f>
        <v>16</v>
      </c>
      <c r="M3301" s="1" t="str">
        <f>Table9[[#This Row],[ADM2_CODE]]</f>
        <v>BFA051001</v>
      </c>
      <c r="N3301" s="1" t="str">
        <f>Table9[[#This Row],[ADM1_CODE]]</f>
        <v>BFA051</v>
      </c>
    </row>
    <row r="3302" spans="1:14" x14ac:dyDescent="0.25">
      <c r="A3302" s="12">
        <v>11.966666999999999</v>
      </c>
      <c r="B3302" s="12">
        <v>-1.733333</v>
      </c>
      <c r="C3302" s="1" t="s">
        <v>57</v>
      </c>
      <c r="D3302" s="1" t="s">
        <v>58</v>
      </c>
      <c r="E3302" s="1" t="s">
        <v>108</v>
      </c>
      <c r="F3302" s="1" t="s">
        <v>109</v>
      </c>
      <c r="G3302" s="1" t="s">
        <v>6526</v>
      </c>
      <c r="H3302" s="1" t="s">
        <v>6527</v>
      </c>
      <c r="I3302" s="12">
        <v>0</v>
      </c>
      <c r="J3302" s="1" t="s">
        <v>166</v>
      </c>
      <c r="K3302" s="1" t="str">
        <f>LEFT(Table9[[#This Row],[PCODE]],9)&amp;"0000"&amp;RIGHT(Table9[[#This Row],[PCODE]],3)</f>
        <v>BFA0510010000238</v>
      </c>
      <c r="L3302" s="1">
        <f>LEN(Table9[[#This Row],[rowcapcode3]])</f>
        <v>16</v>
      </c>
      <c r="M3302" s="1" t="str">
        <f>Table9[[#This Row],[ADM2_CODE]]</f>
        <v>BFA051001</v>
      </c>
      <c r="N3302" s="1" t="str">
        <f>Table9[[#This Row],[ADM1_CODE]]</f>
        <v>BFA051</v>
      </c>
    </row>
    <row r="3303" spans="1:14" x14ac:dyDescent="0.25">
      <c r="A3303" s="12">
        <v>11.966666999999999</v>
      </c>
      <c r="B3303" s="12">
        <v>-1.7</v>
      </c>
      <c r="C3303" s="1" t="s">
        <v>57</v>
      </c>
      <c r="D3303" s="1" t="s">
        <v>58</v>
      </c>
      <c r="E3303" s="1" t="s">
        <v>108</v>
      </c>
      <c r="F3303" s="1" t="s">
        <v>109</v>
      </c>
      <c r="G3303" s="1" t="s">
        <v>6528</v>
      </c>
      <c r="H3303" s="1" t="s">
        <v>6529</v>
      </c>
      <c r="I3303" s="12">
        <v>0</v>
      </c>
      <c r="J3303" s="1" t="s">
        <v>166</v>
      </c>
      <c r="K3303" s="1" t="str">
        <f>LEFT(Table9[[#This Row],[PCODE]],9)&amp;"0000"&amp;RIGHT(Table9[[#This Row],[PCODE]],3)</f>
        <v>BFA0510010000373</v>
      </c>
      <c r="L3303" s="1">
        <f>LEN(Table9[[#This Row],[rowcapcode3]])</f>
        <v>16</v>
      </c>
      <c r="M3303" s="1" t="str">
        <f>Table9[[#This Row],[ADM2_CODE]]</f>
        <v>BFA051001</v>
      </c>
      <c r="N3303" s="1" t="str">
        <f>Table9[[#This Row],[ADM1_CODE]]</f>
        <v>BFA051</v>
      </c>
    </row>
    <row r="3304" spans="1:14" x14ac:dyDescent="0.25">
      <c r="A3304" s="12">
        <v>11.966666999999999</v>
      </c>
      <c r="B3304" s="12">
        <v>-1.6166670000000001</v>
      </c>
      <c r="C3304" s="1" t="s">
        <v>57</v>
      </c>
      <c r="D3304" s="1" t="s">
        <v>58</v>
      </c>
      <c r="E3304" s="1" t="s">
        <v>108</v>
      </c>
      <c r="F3304" s="1" t="s">
        <v>109</v>
      </c>
      <c r="G3304" s="1" t="s">
        <v>6530</v>
      </c>
      <c r="H3304" s="1" t="s">
        <v>6531</v>
      </c>
      <c r="I3304" s="12">
        <v>0</v>
      </c>
      <c r="J3304" s="1" t="s">
        <v>166</v>
      </c>
      <c r="K3304" s="1" t="str">
        <f>LEFT(Table9[[#This Row],[PCODE]],9)&amp;"0000"&amp;RIGHT(Table9[[#This Row],[PCODE]],3)</f>
        <v>BFA0510010000421</v>
      </c>
      <c r="L3304" s="1">
        <f>LEN(Table9[[#This Row],[rowcapcode3]])</f>
        <v>16</v>
      </c>
      <c r="M3304" s="1" t="str">
        <f>Table9[[#This Row],[ADM2_CODE]]</f>
        <v>BFA051001</v>
      </c>
      <c r="N3304" s="1" t="str">
        <f>Table9[[#This Row],[ADM1_CODE]]</f>
        <v>BFA051</v>
      </c>
    </row>
    <row r="3305" spans="1:14" x14ac:dyDescent="0.25">
      <c r="A3305" s="12">
        <v>11.966666999999999</v>
      </c>
      <c r="B3305" s="12">
        <v>-1.5833330000000001</v>
      </c>
      <c r="C3305" s="1" t="s">
        <v>57</v>
      </c>
      <c r="D3305" s="1" t="s">
        <v>58</v>
      </c>
      <c r="E3305" s="1" t="s">
        <v>108</v>
      </c>
      <c r="F3305" s="1" t="s">
        <v>109</v>
      </c>
      <c r="G3305" s="1" t="s">
        <v>6532</v>
      </c>
      <c r="H3305" s="1" t="s">
        <v>6533</v>
      </c>
      <c r="I3305" s="12">
        <v>0</v>
      </c>
      <c r="J3305" s="1" t="s">
        <v>166</v>
      </c>
      <c r="K3305" s="1" t="str">
        <f>LEFT(Table9[[#This Row],[PCODE]],9)&amp;"0000"&amp;RIGHT(Table9[[#This Row],[PCODE]],3)</f>
        <v>BFA0510010000132</v>
      </c>
      <c r="L3305" s="1">
        <f>LEN(Table9[[#This Row],[rowcapcode3]])</f>
        <v>16</v>
      </c>
      <c r="M3305" s="1" t="str">
        <f>Table9[[#This Row],[ADM2_CODE]]</f>
        <v>BFA051001</v>
      </c>
      <c r="N3305" s="1" t="str">
        <f>Table9[[#This Row],[ADM1_CODE]]</f>
        <v>BFA051</v>
      </c>
    </row>
    <row r="3306" spans="1:14" x14ac:dyDescent="0.25">
      <c r="A3306" s="12">
        <v>11.966666999999999</v>
      </c>
      <c r="B3306" s="12">
        <v>-1.483333</v>
      </c>
      <c r="C3306" s="1" t="s">
        <v>57</v>
      </c>
      <c r="D3306" s="1" t="s">
        <v>58</v>
      </c>
      <c r="E3306" s="1" t="s">
        <v>108</v>
      </c>
      <c r="F3306" s="1" t="s">
        <v>109</v>
      </c>
      <c r="G3306" s="1" t="s">
        <v>6534</v>
      </c>
      <c r="H3306" s="1" t="s">
        <v>2078</v>
      </c>
      <c r="I3306" s="12">
        <v>0</v>
      </c>
      <c r="J3306" s="1" t="s">
        <v>166</v>
      </c>
      <c r="K3306" s="1" t="str">
        <f>LEFT(Table9[[#This Row],[PCODE]],9)&amp;"0000"&amp;RIGHT(Table9[[#This Row],[PCODE]],3)</f>
        <v>BFA0510010000215</v>
      </c>
      <c r="L3306" s="1">
        <f>LEN(Table9[[#This Row],[rowcapcode3]])</f>
        <v>16</v>
      </c>
      <c r="M3306" s="1" t="str">
        <f>Table9[[#This Row],[ADM2_CODE]]</f>
        <v>BFA051001</v>
      </c>
      <c r="N3306" s="1" t="str">
        <f>Table9[[#This Row],[ADM1_CODE]]</f>
        <v>BFA051</v>
      </c>
    </row>
    <row r="3307" spans="1:14" x14ac:dyDescent="0.25">
      <c r="A3307" s="12">
        <v>11.966666999999999</v>
      </c>
      <c r="B3307" s="12">
        <v>-1.483333</v>
      </c>
      <c r="C3307" s="1" t="s">
        <v>57</v>
      </c>
      <c r="D3307" s="1" t="s">
        <v>58</v>
      </c>
      <c r="E3307" s="1" t="s">
        <v>108</v>
      </c>
      <c r="F3307" s="1" t="s">
        <v>109</v>
      </c>
      <c r="G3307" s="1" t="s">
        <v>6535</v>
      </c>
      <c r="H3307" s="1" t="s">
        <v>6536</v>
      </c>
      <c r="I3307" s="12">
        <v>0</v>
      </c>
      <c r="J3307" s="1" t="s">
        <v>166</v>
      </c>
      <c r="K3307" s="1" t="str">
        <f>LEFT(Table9[[#This Row],[PCODE]],9)&amp;"0000"&amp;RIGHT(Table9[[#This Row],[PCODE]],3)</f>
        <v>BFA0510010000467</v>
      </c>
      <c r="L3307" s="1">
        <f>LEN(Table9[[#This Row],[rowcapcode3]])</f>
        <v>16</v>
      </c>
      <c r="M3307" s="1" t="str">
        <f>Table9[[#This Row],[ADM2_CODE]]</f>
        <v>BFA051001</v>
      </c>
      <c r="N3307" s="1" t="str">
        <f>Table9[[#This Row],[ADM1_CODE]]</f>
        <v>BFA051</v>
      </c>
    </row>
    <row r="3308" spans="1:14" x14ac:dyDescent="0.25">
      <c r="A3308" s="12">
        <v>11.966666999999999</v>
      </c>
      <c r="B3308" s="12">
        <v>-1.4666669999999999</v>
      </c>
      <c r="C3308" s="1" t="s">
        <v>57</v>
      </c>
      <c r="D3308" s="1" t="s">
        <v>58</v>
      </c>
      <c r="E3308" s="1" t="s">
        <v>108</v>
      </c>
      <c r="F3308" s="1" t="s">
        <v>109</v>
      </c>
      <c r="G3308" s="1" t="s">
        <v>6537</v>
      </c>
      <c r="H3308" s="1" t="s">
        <v>5401</v>
      </c>
      <c r="I3308" s="12">
        <v>0</v>
      </c>
      <c r="J3308" s="1" t="s">
        <v>166</v>
      </c>
      <c r="K3308" s="1" t="str">
        <f>LEFT(Table9[[#This Row],[PCODE]],9)&amp;"0000"&amp;RIGHT(Table9[[#This Row],[PCODE]],3)</f>
        <v>BFA0510010000249</v>
      </c>
      <c r="L3308" s="1">
        <f>LEN(Table9[[#This Row],[rowcapcode3]])</f>
        <v>16</v>
      </c>
      <c r="M3308" s="1" t="str">
        <f>Table9[[#This Row],[ADM2_CODE]]</f>
        <v>BFA051001</v>
      </c>
      <c r="N3308" s="1" t="str">
        <f>Table9[[#This Row],[ADM1_CODE]]</f>
        <v>BFA051</v>
      </c>
    </row>
    <row r="3309" spans="1:14" x14ac:dyDescent="0.25">
      <c r="A3309" s="12">
        <v>11.966666999999999</v>
      </c>
      <c r="B3309" s="12">
        <v>-1.4666669999999999</v>
      </c>
      <c r="C3309" s="1" t="s">
        <v>57</v>
      </c>
      <c r="D3309" s="1" t="s">
        <v>58</v>
      </c>
      <c r="E3309" s="1" t="s">
        <v>108</v>
      </c>
      <c r="F3309" s="1" t="s">
        <v>109</v>
      </c>
      <c r="G3309" s="1" t="s">
        <v>6538</v>
      </c>
      <c r="H3309" s="1" t="s">
        <v>6539</v>
      </c>
      <c r="I3309" s="12">
        <v>0</v>
      </c>
      <c r="J3309" s="1" t="s">
        <v>166</v>
      </c>
      <c r="K3309" s="1" t="str">
        <f>LEFT(Table9[[#This Row],[PCODE]],9)&amp;"0000"&amp;RIGHT(Table9[[#This Row],[PCODE]],3)</f>
        <v>BFA0510010000260</v>
      </c>
      <c r="L3309" s="1">
        <f>LEN(Table9[[#This Row],[rowcapcode3]])</f>
        <v>16</v>
      </c>
      <c r="M3309" s="1" t="str">
        <f>Table9[[#This Row],[ADM2_CODE]]</f>
        <v>BFA051001</v>
      </c>
      <c r="N3309" s="1" t="str">
        <f>Table9[[#This Row],[ADM1_CODE]]</f>
        <v>BFA051</v>
      </c>
    </row>
    <row r="3310" spans="1:14" x14ac:dyDescent="0.25">
      <c r="A3310" s="12">
        <v>11.966666999999999</v>
      </c>
      <c r="B3310" s="12">
        <v>-1.45</v>
      </c>
      <c r="C3310" s="1" t="s">
        <v>57</v>
      </c>
      <c r="D3310" s="1" t="s">
        <v>58</v>
      </c>
      <c r="E3310" s="1" t="s">
        <v>108</v>
      </c>
      <c r="F3310" s="1" t="s">
        <v>109</v>
      </c>
      <c r="G3310" s="1" t="s">
        <v>6540</v>
      </c>
      <c r="H3310" s="1" t="s">
        <v>6541</v>
      </c>
      <c r="I3310" s="12">
        <v>0</v>
      </c>
      <c r="J3310" s="1" t="s">
        <v>166</v>
      </c>
      <c r="K3310" s="1" t="str">
        <f>LEFT(Table9[[#This Row],[PCODE]],9)&amp;"0000"&amp;RIGHT(Table9[[#This Row],[PCODE]],3)</f>
        <v>BFA0510010000408</v>
      </c>
      <c r="L3310" s="1">
        <f>LEN(Table9[[#This Row],[rowcapcode3]])</f>
        <v>16</v>
      </c>
      <c r="M3310" s="1" t="str">
        <f>Table9[[#This Row],[ADM2_CODE]]</f>
        <v>BFA051001</v>
      </c>
      <c r="N3310" s="1" t="str">
        <f>Table9[[#This Row],[ADM1_CODE]]</f>
        <v>BFA051</v>
      </c>
    </row>
    <row r="3311" spans="1:14" x14ac:dyDescent="0.25">
      <c r="A3311" s="12">
        <v>11.966666999999999</v>
      </c>
      <c r="B3311" s="12">
        <v>-1.4166669999999999</v>
      </c>
      <c r="C3311" s="1" t="s">
        <v>57</v>
      </c>
      <c r="D3311" s="1" t="s">
        <v>58</v>
      </c>
      <c r="E3311" s="1" t="s">
        <v>108</v>
      </c>
      <c r="F3311" s="1" t="s">
        <v>109</v>
      </c>
      <c r="G3311" s="1" t="s">
        <v>6542</v>
      </c>
      <c r="H3311" s="1" t="s">
        <v>6543</v>
      </c>
      <c r="I3311" s="12">
        <v>0</v>
      </c>
      <c r="J3311" s="1" t="s">
        <v>166</v>
      </c>
      <c r="K3311" s="1" t="str">
        <f>LEFT(Table9[[#This Row],[PCODE]],9)&amp;"0000"&amp;RIGHT(Table9[[#This Row],[PCODE]],3)</f>
        <v>BFA0510010000235</v>
      </c>
      <c r="L3311" s="1">
        <f>LEN(Table9[[#This Row],[rowcapcode3]])</f>
        <v>16</v>
      </c>
      <c r="M3311" s="1" t="str">
        <f>Table9[[#This Row],[ADM2_CODE]]</f>
        <v>BFA051001</v>
      </c>
      <c r="N3311" s="1" t="str">
        <f>Table9[[#This Row],[ADM1_CODE]]</f>
        <v>BFA051</v>
      </c>
    </row>
    <row r="3312" spans="1:14" x14ac:dyDescent="0.25">
      <c r="A3312" s="12">
        <v>11.966666999999999</v>
      </c>
      <c r="B3312" s="12">
        <v>-1.4</v>
      </c>
      <c r="C3312" s="1" t="s">
        <v>57</v>
      </c>
      <c r="D3312" s="1" t="s">
        <v>58</v>
      </c>
      <c r="E3312" s="1" t="s">
        <v>108</v>
      </c>
      <c r="F3312" s="1" t="s">
        <v>109</v>
      </c>
      <c r="G3312" s="1" t="s">
        <v>6544</v>
      </c>
      <c r="H3312" s="1" t="s">
        <v>3818</v>
      </c>
      <c r="I3312" s="12">
        <v>0</v>
      </c>
      <c r="J3312" s="1" t="s">
        <v>166</v>
      </c>
      <c r="K3312" s="1" t="str">
        <f>LEFT(Table9[[#This Row],[PCODE]],9)&amp;"0000"&amp;RIGHT(Table9[[#This Row],[PCODE]],3)</f>
        <v>BFA0510010000371</v>
      </c>
      <c r="L3312" s="1">
        <f>LEN(Table9[[#This Row],[rowcapcode3]])</f>
        <v>16</v>
      </c>
      <c r="M3312" s="1" t="str">
        <f>Table9[[#This Row],[ADM2_CODE]]</f>
        <v>BFA051001</v>
      </c>
      <c r="N3312" s="1" t="str">
        <f>Table9[[#This Row],[ADM1_CODE]]</f>
        <v>BFA051</v>
      </c>
    </row>
    <row r="3313" spans="1:14" x14ac:dyDescent="0.25">
      <c r="A3313" s="12">
        <v>11.966666999999999</v>
      </c>
      <c r="B3313" s="12">
        <v>-1.3666670000000001</v>
      </c>
      <c r="C3313" s="1" t="s">
        <v>57</v>
      </c>
      <c r="D3313" s="1" t="s">
        <v>58</v>
      </c>
      <c r="E3313" s="1" t="s">
        <v>108</v>
      </c>
      <c r="F3313" s="1" t="s">
        <v>109</v>
      </c>
      <c r="G3313" s="1" t="s">
        <v>6545</v>
      </c>
      <c r="H3313" s="1" t="s">
        <v>4959</v>
      </c>
      <c r="I3313" s="12">
        <v>0</v>
      </c>
      <c r="J3313" s="1" t="s">
        <v>166</v>
      </c>
      <c r="K3313" s="1" t="str">
        <f>LEFT(Table9[[#This Row],[PCODE]],9)&amp;"0000"&amp;RIGHT(Table9[[#This Row],[PCODE]],3)</f>
        <v>BFA0510010000476</v>
      </c>
      <c r="L3313" s="1">
        <f>LEN(Table9[[#This Row],[rowcapcode3]])</f>
        <v>16</v>
      </c>
      <c r="M3313" s="1" t="str">
        <f>Table9[[#This Row],[ADM2_CODE]]</f>
        <v>BFA051001</v>
      </c>
      <c r="N3313" s="1" t="str">
        <f>Table9[[#This Row],[ADM1_CODE]]</f>
        <v>BFA051</v>
      </c>
    </row>
    <row r="3314" spans="1:14" x14ac:dyDescent="0.25">
      <c r="A3314" s="12">
        <v>11.966666999999999</v>
      </c>
      <c r="B3314" s="12">
        <v>-1.3333330000000001</v>
      </c>
      <c r="C3314" s="1" t="s">
        <v>57</v>
      </c>
      <c r="D3314" s="1" t="s">
        <v>58</v>
      </c>
      <c r="E3314" s="1" t="s">
        <v>108</v>
      </c>
      <c r="F3314" s="1" t="s">
        <v>109</v>
      </c>
      <c r="G3314" s="1" t="s">
        <v>6546</v>
      </c>
      <c r="H3314" s="1" t="s">
        <v>6547</v>
      </c>
      <c r="I3314" s="12">
        <v>0</v>
      </c>
      <c r="J3314" s="1" t="s">
        <v>166</v>
      </c>
      <c r="K3314" s="1" t="str">
        <f>LEFT(Table9[[#This Row],[PCODE]],9)&amp;"0000"&amp;RIGHT(Table9[[#This Row],[PCODE]],3)</f>
        <v>BFA0510010000148</v>
      </c>
      <c r="L3314" s="1">
        <f>LEN(Table9[[#This Row],[rowcapcode3]])</f>
        <v>16</v>
      </c>
      <c r="M3314" s="1" t="str">
        <f>Table9[[#This Row],[ADM2_CODE]]</f>
        <v>BFA051001</v>
      </c>
      <c r="N3314" s="1" t="str">
        <f>Table9[[#This Row],[ADM1_CODE]]</f>
        <v>BFA051</v>
      </c>
    </row>
    <row r="3315" spans="1:14" x14ac:dyDescent="0.25">
      <c r="A3315" s="12">
        <v>11.966666999999999</v>
      </c>
      <c r="B3315" s="12">
        <v>-1.3333330000000001</v>
      </c>
      <c r="C3315" s="1" t="s">
        <v>57</v>
      </c>
      <c r="D3315" s="1" t="s">
        <v>58</v>
      </c>
      <c r="E3315" s="1" t="s">
        <v>108</v>
      </c>
      <c r="F3315" s="1" t="s">
        <v>109</v>
      </c>
      <c r="G3315" s="1" t="s">
        <v>6548</v>
      </c>
      <c r="H3315" s="1" t="s">
        <v>6549</v>
      </c>
      <c r="I3315" s="12">
        <v>0</v>
      </c>
      <c r="J3315" s="1" t="s">
        <v>166</v>
      </c>
      <c r="K3315" s="1" t="str">
        <f>LEFT(Table9[[#This Row],[PCODE]],9)&amp;"0000"&amp;RIGHT(Table9[[#This Row],[PCODE]],3)</f>
        <v>BFA0510010000195</v>
      </c>
      <c r="L3315" s="1">
        <f>LEN(Table9[[#This Row],[rowcapcode3]])</f>
        <v>16</v>
      </c>
      <c r="M3315" s="1" t="str">
        <f>Table9[[#This Row],[ADM2_CODE]]</f>
        <v>BFA051001</v>
      </c>
      <c r="N3315" s="1" t="str">
        <f>Table9[[#This Row],[ADM1_CODE]]</f>
        <v>BFA051</v>
      </c>
    </row>
    <row r="3316" spans="1:14" x14ac:dyDescent="0.25">
      <c r="A3316" s="12">
        <v>11.966666999999999</v>
      </c>
      <c r="B3316" s="12">
        <v>-1.316667</v>
      </c>
      <c r="C3316" s="1" t="s">
        <v>57</v>
      </c>
      <c r="D3316" s="1" t="s">
        <v>58</v>
      </c>
      <c r="E3316" s="1" t="s">
        <v>108</v>
      </c>
      <c r="F3316" s="1" t="s">
        <v>109</v>
      </c>
      <c r="G3316" s="1" t="s">
        <v>6550</v>
      </c>
      <c r="H3316" s="1" t="s">
        <v>6551</v>
      </c>
      <c r="I3316" s="12">
        <v>0</v>
      </c>
      <c r="J3316" s="1" t="s">
        <v>166</v>
      </c>
      <c r="K3316" s="1" t="str">
        <f>LEFT(Table9[[#This Row],[PCODE]],9)&amp;"0000"&amp;RIGHT(Table9[[#This Row],[PCODE]],3)</f>
        <v>BFA0510010000455</v>
      </c>
      <c r="L3316" s="1">
        <f>LEN(Table9[[#This Row],[rowcapcode3]])</f>
        <v>16</v>
      </c>
      <c r="M3316" s="1" t="str">
        <f>Table9[[#This Row],[ADM2_CODE]]</f>
        <v>BFA051001</v>
      </c>
      <c r="N3316" s="1" t="str">
        <f>Table9[[#This Row],[ADM1_CODE]]</f>
        <v>BFA051</v>
      </c>
    </row>
    <row r="3317" spans="1:14" x14ac:dyDescent="0.25">
      <c r="A3317" s="12">
        <v>11.966666999999999</v>
      </c>
      <c r="B3317" s="12">
        <v>-1.2833330000000001</v>
      </c>
      <c r="C3317" s="1" t="s">
        <v>57</v>
      </c>
      <c r="D3317" s="1" t="s">
        <v>58</v>
      </c>
      <c r="E3317" s="1" t="s">
        <v>108</v>
      </c>
      <c r="F3317" s="1" t="s">
        <v>109</v>
      </c>
      <c r="G3317" s="1" t="s">
        <v>6552</v>
      </c>
      <c r="H3317" s="1" t="s">
        <v>4993</v>
      </c>
      <c r="I3317" s="12">
        <v>0</v>
      </c>
      <c r="J3317" s="1" t="s">
        <v>166</v>
      </c>
      <c r="K3317" s="1" t="str">
        <f>LEFT(Table9[[#This Row],[PCODE]],9)&amp;"0000"&amp;RIGHT(Table9[[#This Row],[PCODE]],3)</f>
        <v>BFA0510010000100</v>
      </c>
      <c r="L3317" s="1">
        <f>LEN(Table9[[#This Row],[rowcapcode3]])</f>
        <v>16</v>
      </c>
      <c r="M3317" s="1" t="str">
        <f>Table9[[#This Row],[ADM2_CODE]]</f>
        <v>BFA051001</v>
      </c>
      <c r="N3317" s="1" t="str">
        <f>Table9[[#This Row],[ADM1_CODE]]</f>
        <v>BFA051</v>
      </c>
    </row>
    <row r="3318" spans="1:14" x14ac:dyDescent="0.25">
      <c r="A3318" s="12">
        <v>11.966666999999999</v>
      </c>
      <c r="B3318" s="12">
        <v>-1.2833330000000001</v>
      </c>
      <c r="C3318" s="1" t="s">
        <v>57</v>
      </c>
      <c r="D3318" s="1" t="s">
        <v>58</v>
      </c>
      <c r="E3318" s="1" t="s">
        <v>108</v>
      </c>
      <c r="F3318" s="1" t="s">
        <v>109</v>
      </c>
      <c r="G3318" s="1" t="s">
        <v>6553</v>
      </c>
      <c r="H3318" s="1" t="s">
        <v>6554</v>
      </c>
      <c r="I3318" s="12">
        <v>0</v>
      </c>
      <c r="J3318" s="1" t="s">
        <v>166</v>
      </c>
      <c r="K3318" s="1" t="str">
        <f>LEFT(Table9[[#This Row],[PCODE]],9)&amp;"0000"&amp;RIGHT(Table9[[#This Row],[PCODE]],3)</f>
        <v>BFA0510010000403</v>
      </c>
      <c r="L3318" s="1">
        <f>LEN(Table9[[#This Row],[rowcapcode3]])</f>
        <v>16</v>
      </c>
      <c r="M3318" s="1" t="str">
        <f>Table9[[#This Row],[ADM2_CODE]]</f>
        <v>BFA051001</v>
      </c>
      <c r="N3318" s="1" t="str">
        <f>Table9[[#This Row],[ADM1_CODE]]</f>
        <v>BFA051</v>
      </c>
    </row>
    <row r="3319" spans="1:14" x14ac:dyDescent="0.25">
      <c r="A3319" s="12">
        <v>11.966666999999999</v>
      </c>
      <c r="B3319" s="12">
        <v>-1.2166669999999999</v>
      </c>
      <c r="C3319" s="1" t="s">
        <v>57</v>
      </c>
      <c r="D3319" s="1" t="s">
        <v>58</v>
      </c>
      <c r="E3319" s="1" t="s">
        <v>108</v>
      </c>
      <c r="F3319" s="1" t="s">
        <v>109</v>
      </c>
      <c r="G3319" s="1" t="s">
        <v>6555</v>
      </c>
      <c r="H3319" s="1" t="s">
        <v>6556</v>
      </c>
      <c r="I3319" s="12">
        <v>0</v>
      </c>
      <c r="J3319" s="1" t="s">
        <v>166</v>
      </c>
      <c r="K3319" s="1" t="str">
        <f>LEFT(Table9[[#This Row],[PCODE]],9)&amp;"0000"&amp;RIGHT(Table9[[#This Row],[PCODE]],3)</f>
        <v>BFA0510010000204</v>
      </c>
      <c r="L3319" s="1">
        <f>LEN(Table9[[#This Row],[rowcapcode3]])</f>
        <v>16</v>
      </c>
      <c r="M3319" s="1" t="str">
        <f>Table9[[#This Row],[ADM2_CODE]]</f>
        <v>BFA051001</v>
      </c>
      <c r="N3319" s="1" t="str">
        <f>Table9[[#This Row],[ADM1_CODE]]</f>
        <v>BFA051</v>
      </c>
    </row>
    <row r="3320" spans="1:14" x14ac:dyDescent="0.25">
      <c r="A3320" s="12">
        <v>11.966666999999999</v>
      </c>
      <c r="B3320" s="12">
        <v>-1.2</v>
      </c>
      <c r="C3320" s="1" t="s">
        <v>57</v>
      </c>
      <c r="D3320" s="1" t="s">
        <v>58</v>
      </c>
      <c r="E3320" s="1" t="s">
        <v>108</v>
      </c>
      <c r="F3320" s="1" t="s">
        <v>109</v>
      </c>
      <c r="G3320" s="1" t="s">
        <v>6557</v>
      </c>
      <c r="H3320" s="1" t="s">
        <v>6558</v>
      </c>
      <c r="I3320" s="12">
        <v>0</v>
      </c>
      <c r="J3320" s="1" t="s">
        <v>166</v>
      </c>
      <c r="K3320" s="1" t="str">
        <f>LEFT(Table9[[#This Row],[PCODE]],9)&amp;"0000"&amp;RIGHT(Table9[[#This Row],[PCODE]],3)</f>
        <v>BFA0510010000086</v>
      </c>
      <c r="L3320" s="1">
        <f>LEN(Table9[[#This Row],[rowcapcode3]])</f>
        <v>16</v>
      </c>
      <c r="M3320" s="1" t="str">
        <f>Table9[[#This Row],[ADM2_CODE]]</f>
        <v>BFA051001</v>
      </c>
      <c r="N3320" s="1" t="str">
        <f>Table9[[#This Row],[ADM1_CODE]]</f>
        <v>BFA051</v>
      </c>
    </row>
    <row r="3321" spans="1:14" x14ac:dyDescent="0.25">
      <c r="A3321" s="12">
        <v>11.966666999999999</v>
      </c>
      <c r="B3321" s="12">
        <v>-0.75</v>
      </c>
      <c r="C3321" s="1" t="s">
        <v>53</v>
      </c>
      <c r="D3321" s="1" t="s">
        <v>54</v>
      </c>
      <c r="E3321" s="1" t="s">
        <v>96</v>
      </c>
      <c r="F3321" s="1" t="s">
        <v>97</v>
      </c>
      <c r="G3321" s="1" t="s">
        <v>6559</v>
      </c>
      <c r="H3321" s="1" t="s">
        <v>6560</v>
      </c>
      <c r="I3321" s="12">
        <v>0</v>
      </c>
      <c r="J3321" s="1" t="s">
        <v>166</v>
      </c>
      <c r="K3321" s="1" t="str">
        <f>LEFT(Table9[[#This Row],[PCODE]],9)&amp;"0000"&amp;RIGHT(Table9[[#This Row],[PCODE]],3)</f>
        <v>BFA0550010000071</v>
      </c>
      <c r="L3321" s="1">
        <f>LEN(Table9[[#This Row],[rowcapcode3]])</f>
        <v>16</v>
      </c>
      <c r="M3321" s="1" t="str">
        <f>Table9[[#This Row],[ADM2_CODE]]</f>
        <v>BFA055001</v>
      </c>
      <c r="N3321" s="1" t="str">
        <f>Table9[[#This Row],[ADM1_CODE]]</f>
        <v>BFA055</v>
      </c>
    </row>
    <row r="3322" spans="1:14" x14ac:dyDescent="0.25">
      <c r="A3322" s="12">
        <v>11.966666999999999</v>
      </c>
      <c r="B3322" s="12">
        <v>-0.48333300000000001</v>
      </c>
      <c r="C3322" s="1" t="s">
        <v>49</v>
      </c>
      <c r="D3322" s="1" t="s">
        <v>50</v>
      </c>
      <c r="E3322" s="1" t="s">
        <v>92</v>
      </c>
      <c r="F3322" s="1" t="s">
        <v>93</v>
      </c>
      <c r="G3322" s="1" t="s">
        <v>6561</v>
      </c>
      <c r="H3322" s="1" t="s">
        <v>6562</v>
      </c>
      <c r="I3322" s="12">
        <v>0</v>
      </c>
      <c r="J3322" s="1" t="s">
        <v>166</v>
      </c>
      <c r="K3322" s="1" t="str">
        <f>LEFT(Table9[[#This Row],[PCODE]],9)&amp;"0000"&amp;RIGHT(Table9[[#This Row],[PCODE]],3)</f>
        <v>BFA0480030000229</v>
      </c>
      <c r="L3322" s="1">
        <f>LEN(Table9[[#This Row],[rowcapcode3]])</f>
        <v>16</v>
      </c>
      <c r="M3322" s="1" t="str">
        <f>Table9[[#This Row],[ADM2_CODE]]</f>
        <v>BFA048003</v>
      </c>
      <c r="N3322" s="1" t="str">
        <f>Table9[[#This Row],[ADM1_CODE]]</f>
        <v>BFA048</v>
      </c>
    </row>
    <row r="3323" spans="1:14" x14ac:dyDescent="0.25">
      <c r="A3323" s="12">
        <v>11.966666999999999</v>
      </c>
      <c r="B3323" s="12">
        <v>-1.6667000000000001E-2</v>
      </c>
      <c r="C3323" s="1" t="s">
        <v>47</v>
      </c>
      <c r="D3323" s="1" t="s">
        <v>48</v>
      </c>
      <c r="E3323" s="1" t="s">
        <v>88</v>
      </c>
      <c r="F3323" s="1" t="s">
        <v>89</v>
      </c>
      <c r="G3323" s="1" t="s">
        <v>6563</v>
      </c>
      <c r="H3323" s="1" t="s">
        <v>6564</v>
      </c>
      <c r="I3323" s="12">
        <v>0</v>
      </c>
      <c r="J3323" s="1" t="s">
        <v>166</v>
      </c>
      <c r="K3323" s="1" t="str">
        <f>LEFT(Table9[[#This Row],[PCODE]],9)&amp;"0000"&amp;RIGHT(Table9[[#This Row],[PCODE]],3)</f>
        <v>BFA0520020000288</v>
      </c>
      <c r="L3323" s="1">
        <f>LEN(Table9[[#This Row],[rowcapcode3]])</f>
        <v>16</v>
      </c>
      <c r="M3323" s="1" t="str">
        <f>Table9[[#This Row],[ADM2_CODE]]</f>
        <v>BFA052002</v>
      </c>
      <c r="N3323" s="1" t="str">
        <f>Table9[[#This Row],[ADM1_CODE]]</f>
        <v>BFA052</v>
      </c>
    </row>
    <row r="3324" spans="1:14" x14ac:dyDescent="0.25">
      <c r="A3324" s="12">
        <v>11.966666999999999</v>
      </c>
      <c r="B3324" s="12">
        <v>1.566667</v>
      </c>
      <c r="C3324" s="1" t="s">
        <v>47</v>
      </c>
      <c r="D3324" s="1" t="s">
        <v>48</v>
      </c>
      <c r="E3324" s="1" t="s">
        <v>140</v>
      </c>
      <c r="F3324" s="1" t="s">
        <v>141</v>
      </c>
      <c r="G3324" s="1" t="s">
        <v>6565</v>
      </c>
      <c r="H3324" s="1" t="s">
        <v>6566</v>
      </c>
      <c r="I3324" s="12">
        <v>0</v>
      </c>
      <c r="J3324" s="1" t="s">
        <v>166</v>
      </c>
      <c r="K3324" s="1" t="str">
        <f>LEFT(Table9[[#This Row],[PCODE]],9)&amp;"0000"&amp;RIGHT(Table9[[#This Row],[PCODE]],3)</f>
        <v>BFA0520050000203</v>
      </c>
      <c r="L3324" s="1">
        <f>LEN(Table9[[#This Row],[rowcapcode3]])</f>
        <v>16</v>
      </c>
      <c r="M3324" s="1" t="str">
        <f>Table9[[#This Row],[ADM2_CODE]]</f>
        <v>BFA052005</v>
      </c>
      <c r="N3324" s="1" t="str">
        <f>Table9[[#This Row],[ADM1_CODE]]</f>
        <v>BFA052</v>
      </c>
    </row>
    <row r="3325" spans="1:14" x14ac:dyDescent="0.25">
      <c r="A3325" s="12">
        <v>11.966666999999999</v>
      </c>
      <c r="B3325" s="12">
        <v>2.016667</v>
      </c>
      <c r="C3325" s="1" t="s">
        <v>47</v>
      </c>
      <c r="D3325" s="1" t="s">
        <v>48</v>
      </c>
      <c r="E3325" s="1" t="s">
        <v>140</v>
      </c>
      <c r="F3325" s="1" t="s">
        <v>141</v>
      </c>
      <c r="G3325" s="1" t="s">
        <v>6567</v>
      </c>
      <c r="H3325" s="1" t="s">
        <v>6568</v>
      </c>
      <c r="I3325" s="12">
        <v>0</v>
      </c>
      <c r="J3325" s="1" t="s">
        <v>166</v>
      </c>
      <c r="K3325" s="1" t="str">
        <f>LEFT(Table9[[#This Row],[PCODE]],9)&amp;"0000"&amp;RIGHT(Table9[[#This Row],[PCODE]],3)</f>
        <v>BFA0520050000107</v>
      </c>
      <c r="L3325" s="1">
        <f>LEN(Table9[[#This Row],[rowcapcode3]])</f>
        <v>16</v>
      </c>
      <c r="M3325" s="1" t="str">
        <f>Table9[[#This Row],[ADM2_CODE]]</f>
        <v>BFA052005</v>
      </c>
      <c r="N3325" s="1" t="str">
        <f>Table9[[#This Row],[ADM1_CODE]]</f>
        <v>BFA052</v>
      </c>
    </row>
    <row r="3326" spans="1:14" x14ac:dyDescent="0.25">
      <c r="A3326" s="12">
        <v>11.9703</v>
      </c>
      <c r="B3326" s="12">
        <v>-4.2820410000000004</v>
      </c>
      <c r="C3326" s="1" t="s">
        <v>39</v>
      </c>
      <c r="D3326" s="1" t="s">
        <v>40</v>
      </c>
      <c r="E3326" s="1" t="s">
        <v>156</v>
      </c>
      <c r="F3326" s="1" t="s">
        <v>157</v>
      </c>
      <c r="G3326" s="1" t="s">
        <v>6569</v>
      </c>
      <c r="H3326" s="1" t="s">
        <v>6570</v>
      </c>
      <c r="I3326" s="12">
        <v>0</v>
      </c>
      <c r="J3326" s="1" t="s">
        <v>166</v>
      </c>
      <c r="K3326" s="1" t="str">
        <f>LEFT(Table9[[#This Row],[PCODE]],9)&amp;"0000"&amp;RIGHT(Table9[[#This Row],[PCODE]],3)</f>
        <v>BFA0460020000069</v>
      </c>
      <c r="L3326" s="1">
        <f>LEN(Table9[[#This Row],[rowcapcode3]])</f>
        <v>16</v>
      </c>
      <c r="M3326" s="1" t="str">
        <f>Table9[[#This Row],[ADM2_CODE]]</f>
        <v>BFA046002</v>
      </c>
      <c r="N3326" s="1" t="str">
        <f>Table9[[#This Row],[ADM1_CODE]]</f>
        <v>BFA046</v>
      </c>
    </row>
    <row r="3327" spans="1:14" x14ac:dyDescent="0.25">
      <c r="A3327" s="12">
        <v>11.975421000000001</v>
      </c>
      <c r="B3327" s="12">
        <v>-4.5703800000000001</v>
      </c>
      <c r="C3327" s="1" t="s">
        <v>45</v>
      </c>
      <c r="D3327" s="1" t="s">
        <v>46</v>
      </c>
      <c r="E3327" s="1" t="s">
        <v>81</v>
      </c>
      <c r="F3327" s="1" t="s">
        <v>82</v>
      </c>
      <c r="G3327" s="1" t="s">
        <v>6571</v>
      </c>
      <c r="H3327" s="1" t="s">
        <v>6572</v>
      </c>
      <c r="I3327" s="12">
        <v>0</v>
      </c>
      <c r="J3327" s="1" t="s">
        <v>166</v>
      </c>
      <c r="K3327" s="1" t="str">
        <f>LEFT(Table9[[#This Row],[PCODE]],9)&amp;"0000"&amp;RIGHT(Table9[[#This Row],[PCODE]],3)</f>
        <v>BFA0530010000076</v>
      </c>
      <c r="L3327" s="1">
        <f>LEN(Table9[[#This Row],[rowcapcode3]])</f>
        <v>16</v>
      </c>
      <c r="M3327" s="1" t="str">
        <f>Table9[[#This Row],[ADM2_CODE]]</f>
        <v>BFA053001</v>
      </c>
      <c r="N3327" s="1" t="str">
        <f>Table9[[#This Row],[ADM1_CODE]]</f>
        <v>BFA053</v>
      </c>
    </row>
    <row r="3328" spans="1:14" x14ac:dyDescent="0.25">
      <c r="A3328" s="12">
        <v>11.977762999999999</v>
      </c>
      <c r="B3328" s="12">
        <v>-4.3714300000000001</v>
      </c>
      <c r="C3328" s="1" t="s">
        <v>39</v>
      </c>
      <c r="D3328" s="1" t="s">
        <v>40</v>
      </c>
      <c r="E3328" s="1" t="s">
        <v>156</v>
      </c>
      <c r="F3328" s="1" t="s">
        <v>157</v>
      </c>
      <c r="G3328" s="1" t="s">
        <v>6573</v>
      </c>
      <c r="H3328" s="1" t="s">
        <v>6574</v>
      </c>
      <c r="I3328" s="12">
        <v>0</v>
      </c>
      <c r="J3328" s="1" t="s">
        <v>166</v>
      </c>
      <c r="K3328" s="1" t="str">
        <f>LEFT(Table9[[#This Row],[PCODE]],9)&amp;"0000"&amp;RIGHT(Table9[[#This Row],[PCODE]],3)</f>
        <v>BFA0460020000066</v>
      </c>
      <c r="L3328" s="1">
        <f>LEN(Table9[[#This Row],[rowcapcode3]])</f>
        <v>16</v>
      </c>
      <c r="M3328" s="1" t="str">
        <f>Table9[[#This Row],[ADM2_CODE]]</f>
        <v>BFA046002</v>
      </c>
      <c r="N3328" s="1" t="str">
        <f>Table9[[#This Row],[ADM1_CODE]]</f>
        <v>BFA046</v>
      </c>
    </row>
    <row r="3329" spans="1:14" x14ac:dyDescent="0.25">
      <c r="A3329" s="12">
        <v>11.977762999999999</v>
      </c>
      <c r="B3329" s="12">
        <v>-4.3714300000000001</v>
      </c>
      <c r="C3329" s="1" t="s">
        <v>39</v>
      </c>
      <c r="D3329" s="1" t="s">
        <v>40</v>
      </c>
      <c r="E3329" s="1" t="s">
        <v>156</v>
      </c>
      <c r="F3329" s="1" t="s">
        <v>157</v>
      </c>
      <c r="G3329" s="1" t="s">
        <v>6575</v>
      </c>
      <c r="H3329" s="1" t="s">
        <v>6576</v>
      </c>
      <c r="I3329" s="12">
        <v>0</v>
      </c>
      <c r="J3329" s="1" t="s">
        <v>166</v>
      </c>
      <c r="K3329" s="1" t="str">
        <f>LEFT(Table9[[#This Row],[PCODE]],9)&amp;"0000"&amp;RIGHT(Table9[[#This Row],[PCODE]],3)</f>
        <v>BFA0460020000121</v>
      </c>
      <c r="L3329" s="1">
        <f>LEN(Table9[[#This Row],[rowcapcode3]])</f>
        <v>16</v>
      </c>
      <c r="M3329" s="1" t="str">
        <f>Table9[[#This Row],[ADM2_CODE]]</f>
        <v>BFA046002</v>
      </c>
      <c r="N3329" s="1" t="str">
        <f>Table9[[#This Row],[ADM1_CODE]]</f>
        <v>BFA046</v>
      </c>
    </row>
    <row r="3330" spans="1:14" x14ac:dyDescent="0.25">
      <c r="A3330" s="12">
        <v>11.982606000000001</v>
      </c>
      <c r="B3330" s="12">
        <v>-4.2249379999999999</v>
      </c>
      <c r="C3330" s="1" t="s">
        <v>39</v>
      </c>
      <c r="D3330" s="1" t="s">
        <v>40</v>
      </c>
      <c r="E3330" s="1" t="s">
        <v>156</v>
      </c>
      <c r="F3330" s="1" t="s">
        <v>157</v>
      </c>
      <c r="G3330" s="1" t="s">
        <v>6577</v>
      </c>
      <c r="H3330" s="1" t="s">
        <v>6578</v>
      </c>
      <c r="I3330" s="12">
        <v>0</v>
      </c>
      <c r="J3330" s="1" t="s">
        <v>166</v>
      </c>
      <c r="K3330" s="1" t="str">
        <f>LEFT(Table9[[#This Row],[PCODE]],9)&amp;"0000"&amp;RIGHT(Table9[[#This Row],[PCODE]],3)</f>
        <v>BFA0460020000050</v>
      </c>
      <c r="L3330" s="1">
        <f>LEN(Table9[[#This Row],[rowcapcode3]])</f>
        <v>16</v>
      </c>
      <c r="M3330" s="1" t="str">
        <f>Table9[[#This Row],[ADM2_CODE]]</f>
        <v>BFA046002</v>
      </c>
      <c r="N3330" s="1" t="str">
        <f>Table9[[#This Row],[ADM1_CODE]]</f>
        <v>BFA046</v>
      </c>
    </row>
    <row r="3331" spans="1:14" x14ac:dyDescent="0.25">
      <c r="A3331" s="12">
        <v>11.983333</v>
      </c>
      <c r="B3331" s="12">
        <v>-3.4166669999999999</v>
      </c>
      <c r="C3331" s="1" t="s">
        <v>39</v>
      </c>
      <c r="D3331" s="1" t="s">
        <v>40</v>
      </c>
      <c r="E3331" s="1" t="s">
        <v>67</v>
      </c>
      <c r="F3331" s="1" t="s">
        <v>68</v>
      </c>
      <c r="G3331" s="1" t="s">
        <v>6579</v>
      </c>
      <c r="H3331" s="1" t="s">
        <v>6580</v>
      </c>
      <c r="I3331" s="12">
        <v>0</v>
      </c>
      <c r="J3331" s="1" t="s">
        <v>166</v>
      </c>
      <c r="K3331" s="1" t="str">
        <f>LEFT(Table9[[#This Row],[PCODE]],9)&amp;"0000"&amp;RIGHT(Table9[[#This Row],[PCODE]],3)</f>
        <v>BFA0460010000153</v>
      </c>
      <c r="L3331" s="1">
        <f>LEN(Table9[[#This Row],[rowcapcode3]])</f>
        <v>16</v>
      </c>
      <c r="M3331" s="1" t="str">
        <f>Table9[[#This Row],[ADM2_CODE]]</f>
        <v>BFA046001</v>
      </c>
      <c r="N3331" s="1" t="str">
        <f>Table9[[#This Row],[ADM1_CODE]]</f>
        <v>BFA046</v>
      </c>
    </row>
    <row r="3332" spans="1:14" x14ac:dyDescent="0.25">
      <c r="A3332" s="12">
        <v>11.983333</v>
      </c>
      <c r="B3332" s="12">
        <v>-3.35</v>
      </c>
      <c r="C3332" s="1" t="s">
        <v>39</v>
      </c>
      <c r="D3332" s="1" t="s">
        <v>40</v>
      </c>
      <c r="E3332" s="1" t="s">
        <v>67</v>
      </c>
      <c r="F3332" s="1" t="s">
        <v>68</v>
      </c>
      <c r="G3332" s="1" t="s">
        <v>6581</v>
      </c>
      <c r="H3332" s="1" t="s">
        <v>6582</v>
      </c>
      <c r="I3332" s="12">
        <v>0</v>
      </c>
      <c r="J3332" s="1" t="s">
        <v>166</v>
      </c>
      <c r="K3332" s="1" t="str">
        <f>LEFT(Table9[[#This Row],[PCODE]],9)&amp;"0000"&amp;RIGHT(Table9[[#This Row],[PCODE]],3)</f>
        <v>BFA0460010000168</v>
      </c>
      <c r="L3332" s="1">
        <f>LEN(Table9[[#This Row],[rowcapcode3]])</f>
        <v>16</v>
      </c>
      <c r="M3332" s="1" t="str">
        <f>Table9[[#This Row],[ADM2_CODE]]</f>
        <v>BFA046001</v>
      </c>
      <c r="N3332" s="1" t="str">
        <f>Table9[[#This Row],[ADM1_CODE]]</f>
        <v>BFA046</v>
      </c>
    </row>
    <row r="3333" spans="1:14" x14ac:dyDescent="0.25">
      <c r="A3333" s="12">
        <v>11.983333</v>
      </c>
      <c r="B3333" s="12">
        <v>-3.3333330000000001</v>
      </c>
      <c r="C3333" s="1" t="s">
        <v>39</v>
      </c>
      <c r="D3333" s="1" t="s">
        <v>40</v>
      </c>
      <c r="E3333" s="1" t="s">
        <v>67</v>
      </c>
      <c r="F3333" s="1" t="s">
        <v>68</v>
      </c>
      <c r="G3333" s="1" t="s">
        <v>6583</v>
      </c>
      <c r="H3333" s="1" t="s">
        <v>6209</v>
      </c>
      <c r="I3333" s="12">
        <v>0</v>
      </c>
      <c r="J3333" s="1" t="s">
        <v>166</v>
      </c>
      <c r="K3333" s="1" t="str">
        <f>LEFT(Table9[[#This Row],[PCODE]],9)&amp;"0000"&amp;RIGHT(Table9[[#This Row],[PCODE]],3)</f>
        <v>BFA0460010000077</v>
      </c>
      <c r="L3333" s="1">
        <f>LEN(Table9[[#This Row],[rowcapcode3]])</f>
        <v>16</v>
      </c>
      <c r="M3333" s="1" t="str">
        <f>Table9[[#This Row],[ADM2_CODE]]</f>
        <v>BFA046001</v>
      </c>
      <c r="N3333" s="1" t="str">
        <f>Table9[[#This Row],[ADM1_CODE]]</f>
        <v>BFA046</v>
      </c>
    </row>
    <row r="3334" spans="1:14" x14ac:dyDescent="0.25">
      <c r="A3334" s="12">
        <v>11.983333</v>
      </c>
      <c r="B3334" s="12">
        <v>-3.266667</v>
      </c>
      <c r="C3334" s="1" t="s">
        <v>39</v>
      </c>
      <c r="D3334" s="1" t="s">
        <v>40</v>
      </c>
      <c r="E3334" s="1" t="s">
        <v>69</v>
      </c>
      <c r="F3334" s="1" t="s">
        <v>70</v>
      </c>
      <c r="G3334" s="1" t="s">
        <v>6584</v>
      </c>
      <c r="H3334" s="1" t="s">
        <v>6585</v>
      </c>
      <c r="I3334" s="12">
        <v>0</v>
      </c>
      <c r="J3334" s="1" t="s">
        <v>166</v>
      </c>
      <c r="K3334" s="1" t="str">
        <f>LEFT(Table9[[#This Row],[PCODE]],9)&amp;"0000"&amp;RIGHT(Table9[[#This Row],[PCODE]],3)</f>
        <v>BFA0460040000038</v>
      </c>
      <c r="L3334" s="1">
        <f>LEN(Table9[[#This Row],[rowcapcode3]])</f>
        <v>16</v>
      </c>
      <c r="M3334" s="1" t="str">
        <f>Table9[[#This Row],[ADM2_CODE]]</f>
        <v>BFA046004</v>
      </c>
      <c r="N3334" s="1" t="str">
        <f>Table9[[#This Row],[ADM1_CODE]]</f>
        <v>BFA046</v>
      </c>
    </row>
    <row r="3335" spans="1:14" x14ac:dyDescent="0.25">
      <c r="A3335" s="12">
        <v>11.983333</v>
      </c>
      <c r="B3335" s="12">
        <v>-3.233333</v>
      </c>
      <c r="C3335" s="1" t="s">
        <v>39</v>
      </c>
      <c r="D3335" s="1" t="s">
        <v>40</v>
      </c>
      <c r="E3335" s="1" t="s">
        <v>69</v>
      </c>
      <c r="F3335" s="1" t="s">
        <v>70</v>
      </c>
      <c r="G3335" s="1" t="s">
        <v>6586</v>
      </c>
      <c r="H3335" s="1" t="s">
        <v>6587</v>
      </c>
      <c r="I3335" s="12">
        <v>0</v>
      </c>
      <c r="J3335" s="1" t="s">
        <v>166</v>
      </c>
      <c r="K3335" s="1" t="str">
        <f>LEFT(Table9[[#This Row],[PCODE]],9)&amp;"0000"&amp;RIGHT(Table9[[#This Row],[PCODE]],3)</f>
        <v>BFA0460040000179</v>
      </c>
      <c r="L3335" s="1">
        <f>LEN(Table9[[#This Row],[rowcapcode3]])</f>
        <v>16</v>
      </c>
      <c r="M3335" s="1" t="str">
        <f>Table9[[#This Row],[ADM2_CODE]]</f>
        <v>BFA046004</v>
      </c>
      <c r="N3335" s="1" t="str">
        <f>Table9[[#This Row],[ADM1_CODE]]</f>
        <v>BFA046</v>
      </c>
    </row>
    <row r="3336" spans="1:14" x14ac:dyDescent="0.25">
      <c r="A3336" s="12">
        <v>11.983333</v>
      </c>
      <c r="B3336" s="12">
        <v>-3.2166670000000002</v>
      </c>
      <c r="C3336" s="1" t="s">
        <v>39</v>
      </c>
      <c r="D3336" s="1" t="s">
        <v>40</v>
      </c>
      <c r="E3336" s="1" t="s">
        <v>69</v>
      </c>
      <c r="F3336" s="1" t="s">
        <v>70</v>
      </c>
      <c r="G3336" s="1" t="s">
        <v>6588</v>
      </c>
      <c r="H3336" s="1" t="s">
        <v>6589</v>
      </c>
      <c r="I3336" s="12">
        <v>0</v>
      </c>
      <c r="J3336" s="1" t="s">
        <v>166</v>
      </c>
      <c r="K3336" s="1" t="str">
        <f>LEFT(Table9[[#This Row],[PCODE]],9)&amp;"0000"&amp;RIGHT(Table9[[#This Row],[PCODE]],3)</f>
        <v>BFA0460040000295</v>
      </c>
      <c r="L3336" s="1">
        <f>LEN(Table9[[#This Row],[rowcapcode3]])</f>
        <v>16</v>
      </c>
      <c r="M3336" s="1" t="str">
        <f>Table9[[#This Row],[ADM2_CODE]]</f>
        <v>BFA046004</v>
      </c>
      <c r="N3336" s="1" t="str">
        <f>Table9[[#This Row],[ADM1_CODE]]</f>
        <v>BFA046</v>
      </c>
    </row>
    <row r="3337" spans="1:14" x14ac:dyDescent="0.25">
      <c r="A3337" s="12">
        <v>11.983333</v>
      </c>
      <c r="B3337" s="12">
        <v>-2.9666670000000002</v>
      </c>
      <c r="C3337" s="1" t="s">
        <v>39</v>
      </c>
      <c r="D3337" s="1" t="s">
        <v>40</v>
      </c>
      <c r="E3337" s="1" t="s">
        <v>67</v>
      </c>
      <c r="F3337" s="1" t="s">
        <v>68</v>
      </c>
      <c r="G3337" s="1" t="s">
        <v>6590</v>
      </c>
      <c r="H3337" s="1" t="s">
        <v>2236</v>
      </c>
      <c r="I3337" s="12">
        <v>0</v>
      </c>
      <c r="J3337" s="1" t="s">
        <v>166</v>
      </c>
      <c r="K3337" s="1" t="str">
        <f>LEFT(Table9[[#This Row],[PCODE]],9)&amp;"0000"&amp;RIGHT(Table9[[#This Row],[PCODE]],3)</f>
        <v>BFA0460010000103</v>
      </c>
      <c r="L3337" s="1">
        <f>LEN(Table9[[#This Row],[rowcapcode3]])</f>
        <v>16</v>
      </c>
      <c r="M3337" s="1" t="str">
        <f>Table9[[#This Row],[ADM2_CODE]]</f>
        <v>BFA046001</v>
      </c>
      <c r="N3337" s="1" t="str">
        <f>Table9[[#This Row],[ADM1_CODE]]</f>
        <v>BFA046</v>
      </c>
    </row>
    <row r="3338" spans="1:14" x14ac:dyDescent="0.25">
      <c r="A3338" s="12">
        <v>11.983333</v>
      </c>
      <c r="B3338" s="12">
        <v>-2.6666669999999999</v>
      </c>
      <c r="C3338" s="1" t="s">
        <v>41</v>
      </c>
      <c r="D3338" s="1" t="s">
        <v>42</v>
      </c>
      <c r="E3338" s="1" t="s">
        <v>75</v>
      </c>
      <c r="F3338" s="1" t="s">
        <v>76</v>
      </c>
      <c r="G3338" s="1" t="s">
        <v>6591</v>
      </c>
      <c r="H3338" s="1" t="s">
        <v>6592</v>
      </c>
      <c r="I3338" s="12">
        <v>0</v>
      </c>
      <c r="J3338" s="1" t="s">
        <v>166</v>
      </c>
      <c r="K3338" s="1" t="str">
        <f>LEFT(Table9[[#This Row],[PCODE]],9)&amp;"0000"&amp;RIGHT(Table9[[#This Row],[PCODE]],3)</f>
        <v>BFA0500020000033</v>
      </c>
      <c r="L3338" s="1">
        <f>LEN(Table9[[#This Row],[rowcapcode3]])</f>
        <v>16</v>
      </c>
      <c r="M3338" s="1" t="str">
        <f>Table9[[#This Row],[ADM2_CODE]]</f>
        <v>BFA050002</v>
      </c>
      <c r="N3338" s="1" t="str">
        <f>Table9[[#This Row],[ADM1_CODE]]</f>
        <v>BFA050</v>
      </c>
    </row>
    <row r="3339" spans="1:14" x14ac:dyDescent="0.25">
      <c r="A3339" s="12">
        <v>11.983333</v>
      </c>
      <c r="B3339" s="12">
        <v>-2.65</v>
      </c>
      <c r="C3339" s="1" t="s">
        <v>41</v>
      </c>
      <c r="D3339" s="1" t="s">
        <v>42</v>
      </c>
      <c r="E3339" s="1" t="s">
        <v>75</v>
      </c>
      <c r="F3339" s="1" t="s">
        <v>76</v>
      </c>
      <c r="G3339" s="1" t="s">
        <v>6593</v>
      </c>
      <c r="H3339" s="1" t="s">
        <v>6594</v>
      </c>
      <c r="I3339" s="12">
        <v>0</v>
      </c>
      <c r="J3339" s="1" t="s">
        <v>166</v>
      </c>
      <c r="K3339" s="1" t="str">
        <f>LEFT(Table9[[#This Row],[PCODE]],9)&amp;"0000"&amp;RIGHT(Table9[[#This Row],[PCODE]],3)</f>
        <v>BFA0500020000153</v>
      </c>
      <c r="L3339" s="1">
        <f>LEN(Table9[[#This Row],[rowcapcode3]])</f>
        <v>16</v>
      </c>
      <c r="M3339" s="1" t="str">
        <f>Table9[[#This Row],[ADM2_CODE]]</f>
        <v>BFA050002</v>
      </c>
      <c r="N3339" s="1" t="str">
        <f>Table9[[#This Row],[ADM1_CODE]]</f>
        <v>BFA050</v>
      </c>
    </row>
    <row r="3340" spans="1:14" x14ac:dyDescent="0.25">
      <c r="A3340" s="12">
        <v>11.983333</v>
      </c>
      <c r="B3340" s="12">
        <v>-2.4500000000000002</v>
      </c>
      <c r="C3340" s="1" t="s">
        <v>41</v>
      </c>
      <c r="D3340" s="1" t="s">
        <v>42</v>
      </c>
      <c r="E3340" s="1" t="s">
        <v>75</v>
      </c>
      <c r="F3340" s="1" t="s">
        <v>76</v>
      </c>
      <c r="G3340" s="1" t="s">
        <v>6595</v>
      </c>
      <c r="H3340" s="1" t="s">
        <v>6596</v>
      </c>
      <c r="I3340" s="12">
        <v>0</v>
      </c>
      <c r="J3340" s="1" t="s">
        <v>166</v>
      </c>
      <c r="K3340" s="1" t="str">
        <f>LEFT(Table9[[#This Row],[PCODE]],9)&amp;"0000"&amp;RIGHT(Table9[[#This Row],[PCODE]],3)</f>
        <v>BFA0500020000125</v>
      </c>
      <c r="L3340" s="1">
        <f>LEN(Table9[[#This Row],[rowcapcode3]])</f>
        <v>16</v>
      </c>
      <c r="M3340" s="1" t="str">
        <f>Table9[[#This Row],[ADM2_CODE]]</f>
        <v>BFA050002</v>
      </c>
      <c r="N3340" s="1" t="str">
        <f>Table9[[#This Row],[ADM1_CODE]]</f>
        <v>BFA050</v>
      </c>
    </row>
    <row r="3341" spans="1:14" x14ac:dyDescent="0.25">
      <c r="A3341" s="12">
        <v>11.983333</v>
      </c>
      <c r="B3341" s="12">
        <v>-2.2833329999999998</v>
      </c>
      <c r="C3341" s="1" t="s">
        <v>41</v>
      </c>
      <c r="D3341" s="1" t="s">
        <v>42</v>
      </c>
      <c r="E3341" s="1" t="s">
        <v>75</v>
      </c>
      <c r="F3341" s="1" t="s">
        <v>76</v>
      </c>
      <c r="G3341" s="1" t="s">
        <v>6597</v>
      </c>
      <c r="H3341" s="1" t="s">
        <v>6598</v>
      </c>
      <c r="I3341" s="12">
        <v>0</v>
      </c>
      <c r="J3341" s="1" t="s">
        <v>166</v>
      </c>
      <c r="K3341" s="1" t="str">
        <f>LEFT(Table9[[#This Row],[PCODE]],9)&amp;"0000"&amp;RIGHT(Table9[[#This Row],[PCODE]],3)</f>
        <v>BFA0500020000130</v>
      </c>
      <c r="L3341" s="1">
        <f>LEN(Table9[[#This Row],[rowcapcode3]])</f>
        <v>16</v>
      </c>
      <c r="M3341" s="1" t="str">
        <f>Table9[[#This Row],[ADM2_CODE]]</f>
        <v>BFA050002</v>
      </c>
      <c r="N3341" s="1" t="str">
        <f>Table9[[#This Row],[ADM1_CODE]]</f>
        <v>BFA050</v>
      </c>
    </row>
    <row r="3342" spans="1:14" x14ac:dyDescent="0.25">
      <c r="A3342" s="12">
        <v>11.983333</v>
      </c>
      <c r="B3342" s="12">
        <v>-1.85</v>
      </c>
      <c r="C3342" s="1" t="s">
        <v>57</v>
      </c>
      <c r="D3342" s="1" t="s">
        <v>58</v>
      </c>
      <c r="E3342" s="1" t="s">
        <v>108</v>
      </c>
      <c r="F3342" s="1" t="s">
        <v>109</v>
      </c>
      <c r="G3342" s="1" t="s">
        <v>6599</v>
      </c>
      <c r="H3342" s="1" t="s">
        <v>6600</v>
      </c>
      <c r="I3342" s="12">
        <v>0</v>
      </c>
      <c r="J3342" s="1" t="s">
        <v>166</v>
      </c>
      <c r="K3342" s="1" t="str">
        <f>LEFT(Table9[[#This Row],[PCODE]],9)&amp;"0000"&amp;RIGHT(Table9[[#This Row],[PCODE]],3)</f>
        <v>BFA0510010000163</v>
      </c>
      <c r="L3342" s="1">
        <f>LEN(Table9[[#This Row],[rowcapcode3]])</f>
        <v>16</v>
      </c>
      <c r="M3342" s="1" t="str">
        <f>Table9[[#This Row],[ADM2_CODE]]</f>
        <v>BFA051001</v>
      </c>
      <c r="N3342" s="1" t="str">
        <f>Table9[[#This Row],[ADM1_CODE]]</f>
        <v>BFA051</v>
      </c>
    </row>
    <row r="3343" spans="1:14" x14ac:dyDescent="0.25">
      <c r="A3343" s="12">
        <v>11.983333</v>
      </c>
      <c r="B3343" s="12">
        <v>-1.65</v>
      </c>
      <c r="C3343" s="1" t="s">
        <v>57</v>
      </c>
      <c r="D3343" s="1" t="s">
        <v>58</v>
      </c>
      <c r="E3343" s="1" t="s">
        <v>108</v>
      </c>
      <c r="F3343" s="1" t="s">
        <v>109</v>
      </c>
      <c r="G3343" s="1" t="s">
        <v>6601</v>
      </c>
      <c r="H3343" s="1" t="s">
        <v>5473</v>
      </c>
      <c r="I3343" s="12">
        <v>0</v>
      </c>
      <c r="J3343" s="1" t="s">
        <v>166</v>
      </c>
      <c r="K3343" s="1" t="str">
        <f>LEFT(Table9[[#This Row],[PCODE]],9)&amp;"0000"&amp;RIGHT(Table9[[#This Row],[PCODE]],3)</f>
        <v>BFA0510010000092</v>
      </c>
      <c r="L3343" s="1">
        <f>LEN(Table9[[#This Row],[rowcapcode3]])</f>
        <v>16</v>
      </c>
      <c r="M3343" s="1" t="str">
        <f>Table9[[#This Row],[ADM2_CODE]]</f>
        <v>BFA051001</v>
      </c>
      <c r="N3343" s="1" t="str">
        <f>Table9[[#This Row],[ADM1_CODE]]</f>
        <v>BFA051</v>
      </c>
    </row>
    <row r="3344" spans="1:14" x14ac:dyDescent="0.25">
      <c r="A3344" s="12">
        <v>11.983333</v>
      </c>
      <c r="B3344" s="12">
        <v>-1.5833330000000001</v>
      </c>
      <c r="C3344" s="1" t="s">
        <v>57</v>
      </c>
      <c r="D3344" s="1" t="s">
        <v>58</v>
      </c>
      <c r="E3344" s="1" t="s">
        <v>108</v>
      </c>
      <c r="F3344" s="1" t="s">
        <v>109</v>
      </c>
      <c r="G3344" s="1" t="s">
        <v>6602</v>
      </c>
      <c r="H3344" s="1" t="s">
        <v>6603</v>
      </c>
      <c r="I3344" s="12">
        <v>0</v>
      </c>
      <c r="J3344" s="1" t="s">
        <v>166</v>
      </c>
      <c r="K3344" s="1" t="str">
        <f>LEFT(Table9[[#This Row],[PCODE]],9)&amp;"0000"&amp;RIGHT(Table9[[#This Row],[PCODE]],3)</f>
        <v>BFA0510010000001</v>
      </c>
      <c r="L3344" s="1">
        <f>LEN(Table9[[#This Row],[rowcapcode3]])</f>
        <v>16</v>
      </c>
      <c r="M3344" s="1" t="str">
        <f>Table9[[#This Row],[ADM2_CODE]]</f>
        <v>BFA051001</v>
      </c>
      <c r="N3344" s="1" t="str">
        <f>Table9[[#This Row],[ADM1_CODE]]</f>
        <v>BFA051</v>
      </c>
    </row>
    <row r="3345" spans="1:14" x14ac:dyDescent="0.25">
      <c r="A3345" s="12">
        <v>11.983333</v>
      </c>
      <c r="B3345" s="12">
        <v>-1.5833330000000001</v>
      </c>
      <c r="C3345" s="1" t="s">
        <v>57</v>
      </c>
      <c r="D3345" s="1" t="s">
        <v>58</v>
      </c>
      <c r="E3345" s="1" t="s">
        <v>108</v>
      </c>
      <c r="F3345" s="1" t="s">
        <v>109</v>
      </c>
      <c r="G3345" s="1" t="s">
        <v>6604</v>
      </c>
      <c r="H3345" s="1" t="s">
        <v>6605</v>
      </c>
      <c r="I3345" s="12">
        <v>0</v>
      </c>
      <c r="J3345" s="1" t="s">
        <v>166</v>
      </c>
      <c r="K3345" s="1" t="str">
        <f>LEFT(Table9[[#This Row],[PCODE]],9)&amp;"0000"&amp;RIGHT(Table9[[#This Row],[PCODE]],3)</f>
        <v>BFA0510010000465</v>
      </c>
      <c r="L3345" s="1">
        <f>LEN(Table9[[#This Row],[rowcapcode3]])</f>
        <v>16</v>
      </c>
      <c r="M3345" s="1" t="str">
        <f>Table9[[#This Row],[ADM2_CODE]]</f>
        <v>BFA051001</v>
      </c>
      <c r="N3345" s="1" t="str">
        <f>Table9[[#This Row],[ADM1_CODE]]</f>
        <v>BFA051</v>
      </c>
    </row>
    <row r="3346" spans="1:14" x14ac:dyDescent="0.25">
      <c r="A3346" s="12">
        <v>11.983333</v>
      </c>
      <c r="B3346" s="12">
        <v>-1.5333330000000001</v>
      </c>
      <c r="C3346" s="1" t="s">
        <v>57</v>
      </c>
      <c r="D3346" s="1" t="s">
        <v>58</v>
      </c>
      <c r="E3346" s="1" t="s">
        <v>108</v>
      </c>
      <c r="F3346" s="1" t="s">
        <v>109</v>
      </c>
      <c r="G3346" s="1" t="s">
        <v>6606</v>
      </c>
      <c r="H3346" s="1" t="s">
        <v>6607</v>
      </c>
      <c r="I3346" s="12">
        <v>0</v>
      </c>
      <c r="J3346" s="1" t="s">
        <v>166</v>
      </c>
      <c r="K3346" s="1" t="str">
        <f>LEFT(Table9[[#This Row],[PCODE]],9)&amp;"0000"&amp;RIGHT(Table9[[#This Row],[PCODE]],3)</f>
        <v>BFA0510010000078</v>
      </c>
      <c r="L3346" s="1">
        <f>LEN(Table9[[#This Row],[rowcapcode3]])</f>
        <v>16</v>
      </c>
      <c r="M3346" s="1" t="str">
        <f>Table9[[#This Row],[ADM2_CODE]]</f>
        <v>BFA051001</v>
      </c>
      <c r="N3346" s="1" t="str">
        <f>Table9[[#This Row],[ADM1_CODE]]</f>
        <v>BFA051</v>
      </c>
    </row>
    <row r="3347" spans="1:14" x14ac:dyDescent="0.25">
      <c r="A3347" s="12">
        <v>11.983333</v>
      </c>
      <c r="B3347" s="12">
        <v>-1.5333330000000001</v>
      </c>
      <c r="C3347" s="1" t="s">
        <v>57</v>
      </c>
      <c r="D3347" s="1" t="s">
        <v>58</v>
      </c>
      <c r="E3347" s="1" t="s">
        <v>108</v>
      </c>
      <c r="F3347" s="1" t="s">
        <v>109</v>
      </c>
      <c r="G3347" s="1" t="s">
        <v>6608</v>
      </c>
      <c r="H3347" s="1" t="s">
        <v>6609</v>
      </c>
      <c r="I3347" s="12">
        <v>0</v>
      </c>
      <c r="J3347" s="1" t="s">
        <v>166</v>
      </c>
      <c r="K3347" s="1" t="str">
        <f>LEFT(Table9[[#This Row],[PCODE]],9)&amp;"0000"&amp;RIGHT(Table9[[#This Row],[PCODE]],3)</f>
        <v>BFA0510010000141</v>
      </c>
      <c r="L3347" s="1">
        <f>LEN(Table9[[#This Row],[rowcapcode3]])</f>
        <v>16</v>
      </c>
      <c r="M3347" s="1" t="str">
        <f>Table9[[#This Row],[ADM2_CODE]]</f>
        <v>BFA051001</v>
      </c>
      <c r="N3347" s="1" t="str">
        <f>Table9[[#This Row],[ADM1_CODE]]</f>
        <v>BFA051</v>
      </c>
    </row>
    <row r="3348" spans="1:14" x14ac:dyDescent="0.25">
      <c r="A3348" s="12">
        <v>11.983333</v>
      </c>
      <c r="B3348" s="12">
        <v>-1.483333</v>
      </c>
      <c r="C3348" s="1" t="s">
        <v>57</v>
      </c>
      <c r="D3348" s="1" t="s">
        <v>58</v>
      </c>
      <c r="E3348" s="1" t="s">
        <v>108</v>
      </c>
      <c r="F3348" s="1" t="s">
        <v>109</v>
      </c>
      <c r="G3348" s="1" t="s">
        <v>6610</v>
      </c>
      <c r="H3348" s="1" t="s">
        <v>6611</v>
      </c>
      <c r="I3348" s="12">
        <v>0</v>
      </c>
      <c r="J3348" s="1" t="s">
        <v>166</v>
      </c>
      <c r="K3348" s="1" t="str">
        <f>LEFT(Table9[[#This Row],[PCODE]],9)&amp;"0000"&amp;RIGHT(Table9[[#This Row],[PCODE]],3)</f>
        <v>BFA0510010000014</v>
      </c>
      <c r="L3348" s="1">
        <f>LEN(Table9[[#This Row],[rowcapcode3]])</f>
        <v>16</v>
      </c>
      <c r="M3348" s="1" t="str">
        <f>Table9[[#This Row],[ADM2_CODE]]</f>
        <v>BFA051001</v>
      </c>
      <c r="N3348" s="1" t="str">
        <f>Table9[[#This Row],[ADM1_CODE]]</f>
        <v>BFA051</v>
      </c>
    </row>
    <row r="3349" spans="1:14" x14ac:dyDescent="0.25">
      <c r="A3349" s="12">
        <v>11.983333</v>
      </c>
      <c r="B3349" s="12">
        <v>-1.433333</v>
      </c>
      <c r="C3349" s="1" t="s">
        <v>57</v>
      </c>
      <c r="D3349" s="1" t="s">
        <v>58</v>
      </c>
      <c r="E3349" s="1" t="s">
        <v>108</v>
      </c>
      <c r="F3349" s="1" t="s">
        <v>109</v>
      </c>
      <c r="G3349" s="1" t="s">
        <v>6612</v>
      </c>
      <c r="H3349" s="1" t="s">
        <v>6613</v>
      </c>
      <c r="I3349" s="12">
        <v>0</v>
      </c>
      <c r="J3349" s="1" t="s">
        <v>166</v>
      </c>
      <c r="K3349" s="1" t="str">
        <f>LEFT(Table9[[#This Row],[PCODE]],9)&amp;"0000"&amp;RIGHT(Table9[[#This Row],[PCODE]],3)</f>
        <v>BFA0510010000126</v>
      </c>
      <c r="L3349" s="1">
        <f>LEN(Table9[[#This Row],[rowcapcode3]])</f>
        <v>16</v>
      </c>
      <c r="M3349" s="1" t="str">
        <f>Table9[[#This Row],[ADM2_CODE]]</f>
        <v>BFA051001</v>
      </c>
      <c r="N3349" s="1" t="str">
        <f>Table9[[#This Row],[ADM1_CODE]]</f>
        <v>BFA051</v>
      </c>
    </row>
    <row r="3350" spans="1:14" x14ac:dyDescent="0.25">
      <c r="A3350" s="12">
        <v>11.983333</v>
      </c>
      <c r="B3350" s="12">
        <v>-1.3833329999999999</v>
      </c>
      <c r="C3350" s="1" t="s">
        <v>57</v>
      </c>
      <c r="D3350" s="1" t="s">
        <v>58</v>
      </c>
      <c r="E3350" s="1" t="s">
        <v>108</v>
      </c>
      <c r="F3350" s="1" t="s">
        <v>109</v>
      </c>
      <c r="G3350" s="1" t="s">
        <v>6614</v>
      </c>
      <c r="H3350" s="1" t="s">
        <v>6615</v>
      </c>
      <c r="I3350" s="12">
        <v>0</v>
      </c>
      <c r="J3350" s="1" t="s">
        <v>166</v>
      </c>
      <c r="K3350" s="1" t="str">
        <f>LEFT(Table9[[#This Row],[PCODE]],9)&amp;"0000"&amp;RIGHT(Table9[[#This Row],[PCODE]],3)</f>
        <v>BFA0510010000469</v>
      </c>
      <c r="L3350" s="1">
        <f>LEN(Table9[[#This Row],[rowcapcode3]])</f>
        <v>16</v>
      </c>
      <c r="M3350" s="1" t="str">
        <f>Table9[[#This Row],[ADM2_CODE]]</f>
        <v>BFA051001</v>
      </c>
      <c r="N3350" s="1" t="str">
        <f>Table9[[#This Row],[ADM1_CODE]]</f>
        <v>BFA051</v>
      </c>
    </row>
    <row r="3351" spans="1:14" x14ac:dyDescent="0.25">
      <c r="A3351" s="12">
        <v>11.983333</v>
      </c>
      <c r="B3351" s="12">
        <v>-1.35</v>
      </c>
      <c r="C3351" s="1" t="s">
        <v>57</v>
      </c>
      <c r="D3351" s="1" t="s">
        <v>58</v>
      </c>
      <c r="E3351" s="1" t="s">
        <v>108</v>
      </c>
      <c r="F3351" s="1" t="s">
        <v>109</v>
      </c>
      <c r="G3351" s="1" t="s">
        <v>6616</v>
      </c>
      <c r="H3351" s="1" t="s">
        <v>6617</v>
      </c>
      <c r="I3351" s="12">
        <v>0</v>
      </c>
      <c r="J3351" s="1" t="s">
        <v>166</v>
      </c>
      <c r="K3351" s="1" t="str">
        <f>LEFT(Table9[[#This Row],[PCODE]],9)&amp;"0000"&amp;RIGHT(Table9[[#This Row],[PCODE]],3)</f>
        <v>BFA0510010000325</v>
      </c>
      <c r="L3351" s="1">
        <f>LEN(Table9[[#This Row],[rowcapcode3]])</f>
        <v>16</v>
      </c>
      <c r="M3351" s="1" t="str">
        <f>Table9[[#This Row],[ADM2_CODE]]</f>
        <v>BFA051001</v>
      </c>
      <c r="N3351" s="1" t="str">
        <f>Table9[[#This Row],[ADM1_CODE]]</f>
        <v>BFA051</v>
      </c>
    </row>
    <row r="3352" spans="1:14" x14ac:dyDescent="0.25">
      <c r="A3352" s="12">
        <v>11.983333</v>
      </c>
      <c r="B3352" s="12">
        <v>-1.266667</v>
      </c>
      <c r="C3352" s="1" t="s">
        <v>57</v>
      </c>
      <c r="D3352" s="1" t="s">
        <v>58</v>
      </c>
      <c r="E3352" s="1" t="s">
        <v>108</v>
      </c>
      <c r="F3352" s="1" t="s">
        <v>109</v>
      </c>
      <c r="G3352" s="1" t="s">
        <v>6618</v>
      </c>
      <c r="H3352" s="1" t="s">
        <v>6619</v>
      </c>
      <c r="I3352" s="12">
        <v>0</v>
      </c>
      <c r="J3352" s="1" t="s">
        <v>166</v>
      </c>
      <c r="K3352" s="1" t="str">
        <f>LEFT(Table9[[#This Row],[PCODE]],9)&amp;"0000"&amp;RIGHT(Table9[[#This Row],[PCODE]],3)</f>
        <v>BFA0510010000350</v>
      </c>
      <c r="L3352" s="1">
        <f>LEN(Table9[[#This Row],[rowcapcode3]])</f>
        <v>16</v>
      </c>
      <c r="M3352" s="1" t="str">
        <f>Table9[[#This Row],[ADM2_CODE]]</f>
        <v>BFA051001</v>
      </c>
      <c r="N3352" s="1" t="str">
        <f>Table9[[#This Row],[ADM1_CODE]]</f>
        <v>BFA051</v>
      </c>
    </row>
    <row r="3353" spans="1:14" x14ac:dyDescent="0.25">
      <c r="A3353" s="12">
        <v>11.983333</v>
      </c>
      <c r="B3353" s="12">
        <v>-1.25</v>
      </c>
      <c r="C3353" s="1" t="s">
        <v>57</v>
      </c>
      <c r="D3353" s="1" t="s">
        <v>58</v>
      </c>
      <c r="E3353" s="1" t="s">
        <v>108</v>
      </c>
      <c r="F3353" s="1" t="s">
        <v>109</v>
      </c>
      <c r="G3353" s="1" t="s">
        <v>6620</v>
      </c>
      <c r="H3353" s="1" t="s">
        <v>6621</v>
      </c>
      <c r="I3353" s="12">
        <v>0</v>
      </c>
      <c r="J3353" s="1" t="s">
        <v>166</v>
      </c>
      <c r="K3353" s="1" t="str">
        <f>LEFT(Table9[[#This Row],[PCODE]],9)&amp;"0000"&amp;RIGHT(Table9[[#This Row],[PCODE]],3)</f>
        <v>BFA0510010000353</v>
      </c>
      <c r="L3353" s="1">
        <f>LEN(Table9[[#This Row],[rowcapcode3]])</f>
        <v>16</v>
      </c>
      <c r="M3353" s="1" t="str">
        <f>Table9[[#This Row],[ADM2_CODE]]</f>
        <v>BFA051001</v>
      </c>
      <c r="N3353" s="1" t="str">
        <f>Table9[[#This Row],[ADM1_CODE]]</f>
        <v>BFA051</v>
      </c>
    </row>
    <row r="3354" spans="1:14" x14ac:dyDescent="0.25">
      <c r="A3354" s="12">
        <v>11.983333</v>
      </c>
      <c r="B3354" s="12">
        <v>-0.466667</v>
      </c>
      <c r="C3354" s="1" t="s">
        <v>49</v>
      </c>
      <c r="D3354" s="1" t="s">
        <v>50</v>
      </c>
      <c r="E3354" s="1" t="s">
        <v>92</v>
      </c>
      <c r="F3354" s="1" t="s">
        <v>93</v>
      </c>
      <c r="G3354" s="1" t="s">
        <v>6622</v>
      </c>
      <c r="H3354" s="1" t="s">
        <v>6623</v>
      </c>
      <c r="I3354" s="12">
        <v>0</v>
      </c>
      <c r="J3354" s="1" t="s">
        <v>166</v>
      </c>
      <c r="K3354" s="1" t="str">
        <f>LEFT(Table9[[#This Row],[PCODE]],9)&amp;"0000"&amp;RIGHT(Table9[[#This Row],[PCODE]],3)</f>
        <v>BFA0480030000095</v>
      </c>
      <c r="L3354" s="1">
        <f>LEN(Table9[[#This Row],[rowcapcode3]])</f>
        <v>16</v>
      </c>
      <c r="M3354" s="1" t="str">
        <f>Table9[[#This Row],[ADM2_CODE]]</f>
        <v>BFA048003</v>
      </c>
      <c r="N3354" s="1" t="str">
        <f>Table9[[#This Row],[ADM1_CODE]]</f>
        <v>BFA048</v>
      </c>
    </row>
    <row r="3355" spans="1:14" x14ac:dyDescent="0.25">
      <c r="A3355" s="12">
        <v>11.983333</v>
      </c>
      <c r="B3355" s="12">
        <v>-0.36666700000000002</v>
      </c>
      <c r="C3355" s="1" t="s">
        <v>49</v>
      </c>
      <c r="D3355" s="1" t="s">
        <v>50</v>
      </c>
      <c r="E3355" s="1" t="s">
        <v>92</v>
      </c>
      <c r="F3355" s="1" t="s">
        <v>93</v>
      </c>
      <c r="G3355" s="1" t="s">
        <v>6624</v>
      </c>
      <c r="H3355" s="1" t="s">
        <v>6625</v>
      </c>
      <c r="I3355" s="12">
        <v>0</v>
      </c>
      <c r="J3355" s="1" t="s">
        <v>166</v>
      </c>
      <c r="K3355" s="1" t="str">
        <f>LEFT(Table9[[#This Row],[PCODE]],9)&amp;"0000"&amp;RIGHT(Table9[[#This Row],[PCODE]],3)</f>
        <v>BFA0480030000201</v>
      </c>
      <c r="L3355" s="1">
        <f>LEN(Table9[[#This Row],[rowcapcode3]])</f>
        <v>16</v>
      </c>
      <c r="M3355" s="1" t="str">
        <f>Table9[[#This Row],[ADM2_CODE]]</f>
        <v>BFA048003</v>
      </c>
      <c r="N3355" s="1" t="str">
        <f>Table9[[#This Row],[ADM1_CODE]]</f>
        <v>BFA048</v>
      </c>
    </row>
    <row r="3356" spans="1:14" x14ac:dyDescent="0.25">
      <c r="A3356" s="12">
        <v>11.983333</v>
      </c>
      <c r="B3356" s="12">
        <v>-0.3</v>
      </c>
      <c r="C3356" s="1" t="s">
        <v>49</v>
      </c>
      <c r="D3356" s="1" t="s">
        <v>50</v>
      </c>
      <c r="E3356" s="1" t="s">
        <v>92</v>
      </c>
      <c r="F3356" s="1" t="s">
        <v>93</v>
      </c>
      <c r="G3356" s="1" t="s">
        <v>6626</v>
      </c>
      <c r="H3356" s="1" t="s">
        <v>6627</v>
      </c>
      <c r="I3356" s="12">
        <v>0</v>
      </c>
      <c r="J3356" s="1" t="s">
        <v>166</v>
      </c>
      <c r="K3356" s="1" t="str">
        <f>LEFT(Table9[[#This Row],[PCODE]],9)&amp;"0000"&amp;RIGHT(Table9[[#This Row],[PCODE]],3)</f>
        <v>BFA0480030000136</v>
      </c>
      <c r="L3356" s="1">
        <f>LEN(Table9[[#This Row],[rowcapcode3]])</f>
        <v>16</v>
      </c>
      <c r="M3356" s="1" t="str">
        <f>Table9[[#This Row],[ADM2_CODE]]</f>
        <v>BFA048003</v>
      </c>
      <c r="N3356" s="1" t="str">
        <f>Table9[[#This Row],[ADM1_CODE]]</f>
        <v>BFA048</v>
      </c>
    </row>
    <row r="3357" spans="1:14" x14ac:dyDescent="0.25">
      <c r="A3357" s="12">
        <v>11.983333</v>
      </c>
      <c r="B3357" s="12">
        <v>-6.6667000000000004E-2</v>
      </c>
      <c r="C3357" s="1" t="s">
        <v>47</v>
      </c>
      <c r="D3357" s="1" t="s">
        <v>48</v>
      </c>
      <c r="E3357" s="1" t="s">
        <v>88</v>
      </c>
      <c r="F3357" s="1" t="s">
        <v>89</v>
      </c>
      <c r="G3357" s="1" t="s">
        <v>6628</v>
      </c>
      <c r="H3357" s="1" t="s">
        <v>6629</v>
      </c>
      <c r="I3357" s="12">
        <v>0</v>
      </c>
      <c r="J3357" s="1" t="s">
        <v>166</v>
      </c>
      <c r="K3357" s="1" t="str">
        <f>LEFT(Table9[[#This Row],[PCODE]],9)&amp;"0000"&amp;RIGHT(Table9[[#This Row],[PCODE]],3)</f>
        <v>BFA0520020000025</v>
      </c>
      <c r="L3357" s="1">
        <f>LEN(Table9[[#This Row],[rowcapcode3]])</f>
        <v>16</v>
      </c>
      <c r="M3357" s="1" t="str">
        <f>Table9[[#This Row],[ADM2_CODE]]</f>
        <v>BFA052002</v>
      </c>
      <c r="N3357" s="1" t="str">
        <f>Table9[[#This Row],[ADM1_CODE]]</f>
        <v>BFA052</v>
      </c>
    </row>
    <row r="3358" spans="1:14" x14ac:dyDescent="0.25">
      <c r="A3358" s="12">
        <v>11.989444000000001</v>
      </c>
      <c r="B3358" s="12">
        <v>-1.460556</v>
      </c>
      <c r="C3358" s="1" t="s">
        <v>57</v>
      </c>
      <c r="D3358" s="1" t="s">
        <v>58</v>
      </c>
      <c r="E3358" s="1" t="s">
        <v>108</v>
      </c>
      <c r="F3358" s="1" t="s">
        <v>109</v>
      </c>
      <c r="G3358" s="1" t="s">
        <v>6630</v>
      </c>
      <c r="H3358" s="1" t="s">
        <v>6631</v>
      </c>
      <c r="I3358" s="12">
        <v>4</v>
      </c>
      <c r="J3358" s="1" t="s">
        <v>288</v>
      </c>
      <c r="K3358" s="1" t="str">
        <f>LEFT(Table9[[#This Row],[PCODE]],9)&amp;"0000"&amp;RIGHT(Table9[[#This Row],[PCODE]],3)</f>
        <v>BFA0510010000080</v>
      </c>
      <c r="L3358" s="1">
        <f>LEN(Table9[[#This Row],[rowcapcode3]])</f>
        <v>16</v>
      </c>
      <c r="M3358" s="1" t="str">
        <f>Table9[[#This Row],[ADM2_CODE]]</f>
        <v>BFA051001</v>
      </c>
      <c r="N3358" s="1" t="str">
        <f>Table9[[#This Row],[ADM1_CODE]]</f>
        <v>BFA051</v>
      </c>
    </row>
    <row r="3359" spans="1:14" x14ac:dyDescent="0.25">
      <c r="A3359" s="12">
        <v>11.99915</v>
      </c>
      <c r="B3359" s="12">
        <v>-4.719735</v>
      </c>
      <c r="C3359" s="1" t="s">
        <v>45</v>
      </c>
      <c r="D3359" s="1" t="s">
        <v>46</v>
      </c>
      <c r="E3359" s="1" t="s">
        <v>2722</v>
      </c>
      <c r="F3359" s="1" t="s">
        <v>119</v>
      </c>
      <c r="G3359" s="1" t="s">
        <v>6632</v>
      </c>
      <c r="H3359" s="1" t="s">
        <v>657</v>
      </c>
      <c r="I3359" s="12">
        <v>0</v>
      </c>
      <c r="J3359" s="1" t="s">
        <v>166</v>
      </c>
      <c r="K3359" s="1" t="str">
        <f>LEFT(Table9[[#This Row],[PCODE]],9)&amp;"0000"&amp;RIGHT(Table9[[#This Row],[PCODE]],3)</f>
        <v>BFA0530020000071</v>
      </c>
      <c r="L3359" s="1">
        <f>LEN(Table9[[#This Row],[rowcapcode3]])</f>
        <v>16</v>
      </c>
      <c r="M3359" s="1" t="str">
        <f>Table9[[#This Row],[ADM2_CODE]]</f>
        <v>BFA053002</v>
      </c>
      <c r="N3359" s="1" t="str">
        <f>Table9[[#This Row],[ADM1_CODE]]</f>
        <v>BFA053</v>
      </c>
    </row>
    <row r="3360" spans="1:14" x14ac:dyDescent="0.25">
      <c r="A3360" s="12">
        <v>12</v>
      </c>
      <c r="B3360" s="12">
        <v>-3.9333330000000002</v>
      </c>
      <c r="C3360" s="1" t="s">
        <v>39</v>
      </c>
      <c r="D3360" s="1" t="s">
        <v>40</v>
      </c>
      <c r="E3360" s="1" t="s">
        <v>156</v>
      </c>
      <c r="F3360" s="1" t="s">
        <v>157</v>
      </c>
      <c r="G3360" s="1" t="s">
        <v>6633</v>
      </c>
      <c r="H3360" s="1" t="s">
        <v>6634</v>
      </c>
      <c r="I3360" s="12">
        <v>0</v>
      </c>
      <c r="J3360" s="1" t="s">
        <v>166</v>
      </c>
      <c r="K3360" s="1" t="str">
        <f>LEFT(Table9[[#This Row],[PCODE]],9)&amp;"0000"&amp;RIGHT(Table9[[#This Row],[PCODE]],3)</f>
        <v>BFA0460020000135</v>
      </c>
      <c r="L3360" s="1">
        <f>LEN(Table9[[#This Row],[rowcapcode3]])</f>
        <v>16</v>
      </c>
      <c r="M3360" s="1" t="str">
        <f>Table9[[#This Row],[ADM2_CODE]]</f>
        <v>BFA046002</v>
      </c>
      <c r="N3360" s="1" t="str">
        <f>Table9[[#This Row],[ADM1_CODE]]</f>
        <v>BFA046</v>
      </c>
    </row>
    <row r="3361" spans="1:14" x14ac:dyDescent="0.25">
      <c r="A3361" s="12">
        <v>12</v>
      </c>
      <c r="B3361" s="12">
        <v>-3.7833329999999998</v>
      </c>
      <c r="C3361" s="1" t="s">
        <v>39</v>
      </c>
      <c r="D3361" s="1" t="s">
        <v>40</v>
      </c>
      <c r="E3361" s="1" t="s">
        <v>69</v>
      </c>
      <c r="F3361" s="1" t="s">
        <v>70</v>
      </c>
      <c r="G3361" s="1" t="s">
        <v>6635</v>
      </c>
      <c r="H3361" s="1" t="s">
        <v>6636</v>
      </c>
      <c r="I3361" s="12">
        <v>0</v>
      </c>
      <c r="J3361" s="1" t="s">
        <v>166</v>
      </c>
      <c r="K3361" s="1" t="str">
        <f>LEFT(Table9[[#This Row],[PCODE]],9)&amp;"0000"&amp;RIGHT(Table9[[#This Row],[PCODE]],3)</f>
        <v>BFA0460040000127</v>
      </c>
      <c r="L3361" s="1">
        <f>LEN(Table9[[#This Row],[rowcapcode3]])</f>
        <v>16</v>
      </c>
      <c r="M3361" s="1" t="str">
        <f>Table9[[#This Row],[ADM2_CODE]]</f>
        <v>BFA046004</v>
      </c>
      <c r="N3361" s="1" t="str">
        <f>Table9[[#This Row],[ADM1_CODE]]</f>
        <v>BFA046</v>
      </c>
    </row>
    <row r="3362" spans="1:14" x14ac:dyDescent="0.25">
      <c r="A3362" s="12">
        <v>12</v>
      </c>
      <c r="B3362" s="12">
        <v>-3.4166669999999999</v>
      </c>
      <c r="C3362" s="1" t="s">
        <v>39</v>
      </c>
      <c r="D3362" s="1" t="s">
        <v>40</v>
      </c>
      <c r="E3362" s="1" t="s">
        <v>69</v>
      </c>
      <c r="F3362" s="1" t="s">
        <v>70</v>
      </c>
      <c r="G3362" s="1" t="s">
        <v>6637</v>
      </c>
      <c r="H3362" s="1" t="s">
        <v>6638</v>
      </c>
      <c r="I3362" s="12">
        <v>0</v>
      </c>
      <c r="J3362" s="1" t="s">
        <v>166</v>
      </c>
      <c r="K3362" s="1" t="str">
        <f>LEFT(Table9[[#This Row],[PCODE]],9)&amp;"0000"&amp;RIGHT(Table9[[#This Row],[PCODE]],3)</f>
        <v>BFA0460040000055</v>
      </c>
      <c r="L3362" s="1">
        <f>LEN(Table9[[#This Row],[rowcapcode3]])</f>
        <v>16</v>
      </c>
      <c r="M3362" s="1" t="str">
        <f>Table9[[#This Row],[ADM2_CODE]]</f>
        <v>BFA046004</v>
      </c>
      <c r="N3362" s="1" t="str">
        <f>Table9[[#This Row],[ADM1_CODE]]</f>
        <v>BFA046</v>
      </c>
    </row>
    <row r="3363" spans="1:14" x14ac:dyDescent="0.25">
      <c r="A3363" s="12">
        <v>12</v>
      </c>
      <c r="B3363" s="12">
        <v>-3.3</v>
      </c>
      <c r="C3363" s="1" t="s">
        <v>39</v>
      </c>
      <c r="D3363" s="1" t="s">
        <v>40</v>
      </c>
      <c r="E3363" s="1" t="s">
        <v>69</v>
      </c>
      <c r="F3363" s="1" t="s">
        <v>70</v>
      </c>
      <c r="G3363" s="1" t="s">
        <v>6639</v>
      </c>
      <c r="H3363" s="1" t="s">
        <v>6640</v>
      </c>
      <c r="I3363" s="12">
        <v>0</v>
      </c>
      <c r="J3363" s="1" t="s">
        <v>166</v>
      </c>
      <c r="K3363" s="1" t="str">
        <f>LEFT(Table9[[#This Row],[PCODE]],9)&amp;"0000"&amp;RIGHT(Table9[[#This Row],[PCODE]],3)</f>
        <v>BFA0460040000112</v>
      </c>
      <c r="L3363" s="1">
        <f>LEN(Table9[[#This Row],[rowcapcode3]])</f>
        <v>16</v>
      </c>
      <c r="M3363" s="1" t="str">
        <f>Table9[[#This Row],[ADM2_CODE]]</f>
        <v>BFA046004</v>
      </c>
      <c r="N3363" s="1" t="str">
        <f>Table9[[#This Row],[ADM1_CODE]]</f>
        <v>BFA046</v>
      </c>
    </row>
    <row r="3364" spans="1:14" x14ac:dyDescent="0.25">
      <c r="A3364" s="12">
        <v>12</v>
      </c>
      <c r="B3364" s="12">
        <v>-3.2833329999999998</v>
      </c>
      <c r="C3364" s="1" t="s">
        <v>39</v>
      </c>
      <c r="D3364" s="1" t="s">
        <v>40</v>
      </c>
      <c r="E3364" s="1" t="s">
        <v>69</v>
      </c>
      <c r="F3364" s="1" t="s">
        <v>70</v>
      </c>
      <c r="G3364" s="1" t="s">
        <v>6641</v>
      </c>
      <c r="H3364" s="1" t="s">
        <v>6286</v>
      </c>
      <c r="I3364" s="12">
        <v>0</v>
      </c>
      <c r="J3364" s="1" t="s">
        <v>166</v>
      </c>
      <c r="K3364" s="1" t="str">
        <f>LEFT(Table9[[#This Row],[PCODE]],9)&amp;"0000"&amp;RIGHT(Table9[[#This Row],[PCODE]],3)</f>
        <v>BFA0460040000121</v>
      </c>
      <c r="L3364" s="1">
        <f>LEN(Table9[[#This Row],[rowcapcode3]])</f>
        <v>16</v>
      </c>
      <c r="M3364" s="1" t="str">
        <f>Table9[[#This Row],[ADM2_CODE]]</f>
        <v>BFA046004</v>
      </c>
      <c r="N3364" s="1" t="str">
        <f>Table9[[#This Row],[ADM1_CODE]]</f>
        <v>BFA046</v>
      </c>
    </row>
    <row r="3365" spans="1:14" x14ac:dyDescent="0.25">
      <c r="A3365" s="12">
        <v>12</v>
      </c>
      <c r="B3365" s="12">
        <v>-3.1833330000000002</v>
      </c>
      <c r="C3365" s="1" t="s">
        <v>39</v>
      </c>
      <c r="D3365" s="1" t="s">
        <v>40</v>
      </c>
      <c r="E3365" s="1" t="s">
        <v>67</v>
      </c>
      <c r="F3365" s="1" t="s">
        <v>68</v>
      </c>
      <c r="G3365" s="1" t="s">
        <v>6642</v>
      </c>
      <c r="H3365" s="1" t="s">
        <v>6643</v>
      </c>
      <c r="I3365" s="12">
        <v>0</v>
      </c>
      <c r="J3365" s="1" t="s">
        <v>166</v>
      </c>
      <c r="K3365" s="1" t="str">
        <f>LEFT(Table9[[#This Row],[PCODE]],9)&amp;"0000"&amp;RIGHT(Table9[[#This Row],[PCODE]],3)</f>
        <v>BFA0460010000142</v>
      </c>
      <c r="L3365" s="1">
        <f>LEN(Table9[[#This Row],[rowcapcode3]])</f>
        <v>16</v>
      </c>
      <c r="M3365" s="1" t="str">
        <f>Table9[[#This Row],[ADM2_CODE]]</f>
        <v>BFA046001</v>
      </c>
      <c r="N3365" s="1" t="str">
        <f>Table9[[#This Row],[ADM1_CODE]]</f>
        <v>BFA046</v>
      </c>
    </row>
    <row r="3366" spans="1:14" x14ac:dyDescent="0.25">
      <c r="A3366" s="12">
        <v>12</v>
      </c>
      <c r="B3366" s="12">
        <v>-3.1333329999999999</v>
      </c>
      <c r="C3366" s="1" t="s">
        <v>39</v>
      </c>
      <c r="D3366" s="1" t="s">
        <v>40</v>
      </c>
      <c r="E3366" s="1" t="s">
        <v>67</v>
      </c>
      <c r="F3366" s="1" t="s">
        <v>68</v>
      </c>
      <c r="G3366" s="1" t="s">
        <v>6644</v>
      </c>
      <c r="H3366" s="1" t="s">
        <v>6645</v>
      </c>
      <c r="I3366" s="12">
        <v>0</v>
      </c>
      <c r="J3366" s="1" t="s">
        <v>166</v>
      </c>
      <c r="K3366" s="1" t="str">
        <f>LEFT(Table9[[#This Row],[PCODE]],9)&amp;"0000"&amp;RIGHT(Table9[[#This Row],[PCODE]],3)</f>
        <v>BFA0460010000044</v>
      </c>
      <c r="L3366" s="1">
        <f>LEN(Table9[[#This Row],[rowcapcode3]])</f>
        <v>16</v>
      </c>
      <c r="M3366" s="1" t="str">
        <f>Table9[[#This Row],[ADM2_CODE]]</f>
        <v>BFA046001</v>
      </c>
      <c r="N3366" s="1" t="str">
        <f>Table9[[#This Row],[ADM1_CODE]]</f>
        <v>BFA046</v>
      </c>
    </row>
    <row r="3367" spans="1:14" x14ac:dyDescent="0.25">
      <c r="A3367" s="12">
        <v>12</v>
      </c>
      <c r="B3367" s="12">
        <v>-3.0833330000000001</v>
      </c>
      <c r="C3367" s="1" t="s">
        <v>39</v>
      </c>
      <c r="D3367" s="1" t="s">
        <v>40</v>
      </c>
      <c r="E3367" s="1" t="s">
        <v>67</v>
      </c>
      <c r="F3367" s="1" t="s">
        <v>68</v>
      </c>
      <c r="G3367" s="1" t="s">
        <v>6646</v>
      </c>
      <c r="H3367" s="1" t="s">
        <v>6647</v>
      </c>
      <c r="I3367" s="12">
        <v>0</v>
      </c>
      <c r="J3367" s="1" t="s">
        <v>166</v>
      </c>
      <c r="K3367" s="1" t="str">
        <f>LEFT(Table9[[#This Row],[PCODE]],9)&amp;"0000"&amp;RIGHT(Table9[[#This Row],[PCODE]],3)</f>
        <v>BFA0460010000040</v>
      </c>
      <c r="L3367" s="1">
        <f>LEN(Table9[[#This Row],[rowcapcode3]])</f>
        <v>16</v>
      </c>
      <c r="M3367" s="1" t="str">
        <f>Table9[[#This Row],[ADM2_CODE]]</f>
        <v>BFA046001</v>
      </c>
      <c r="N3367" s="1" t="str">
        <f>Table9[[#This Row],[ADM1_CODE]]</f>
        <v>BFA046</v>
      </c>
    </row>
    <row r="3368" spans="1:14" x14ac:dyDescent="0.25">
      <c r="A3368" s="12">
        <v>12</v>
      </c>
      <c r="B3368" s="12">
        <v>-3</v>
      </c>
      <c r="C3368" s="1" t="s">
        <v>39</v>
      </c>
      <c r="D3368" s="1" t="s">
        <v>40</v>
      </c>
      <c r="E3368" s="1" t="s">
        <v>67</v>
      </c>
      <c r="F3368" s="1" t="s">
        <v>68</v>
      </c>
      <c r="G3368" s="1" t="s">
        <v>6648</v>
      </c>
      <c r="H3368" s="1" t="s">
        <v>6649</v>
      </c>
      <c r="I3368" s="12">
        <v>0</v>
      </c>
      <c r="J3368" s="1" t="s">
        <v>166</v>
      </c>
      <c r="K3368" s="1" t="str">
        <f>LEFT(Table9[[#This Row],[PCODE]],9)&amp;"0000"&amp;RIGHT(Table9[[#This Row],[PCODE]],3)</f>
        <v>BFA0460010000102</v>
      </c>
      <c r="L3368" s="1">
        <f>LEN(Table9[[#This Row],[rowcapcode3]])</f>
        <v>16</v>
      </c>
      <c r="M3368" s="1" t="str">
        <f>Table9[[#This Row],[ADM2_CODE]]</f>
        <v>BFA046001</v>
      </c>
      <c r="N3368" s="1" t="str">
        <f>Table9[[#This Row],[ADM1_CODE]]</f>
        <v>BFA046</v>
      </c>
    </row>
    <row r="3369" spans="1:14" x14ac:dyDescent="0.25">
      <c r="A3369" s="12">
        <v>12</v>
      </c>
      <c r="B3369" s="12">
        <v>-2.9333330000000002</v>
      </c>
      <c r="C3369" s="1" t="s">
        <v>39</v>
      </c>
      <c r="D3369" s="1" t="s">
        <v>40</v>
      </c>
      <c r="E3369" s="1" t="s">
        <v>67</v>
      </c>
      <c r="F3369" s="1" t="s">
        <v>68</v>
      </c>
      <c r="G3369" s="1" t="s">
        <v>6650</v>
      </c>
      <c r="H3369" s="1" t="s">
        <v>6651</v>
      </c>
      <c r="I3369" s="12">
        <v>0</v>
      </c>
      <c r="J3369" s="1" t="s">
        <v>166</v>
      </c>
      <c r="K3369" s="1" t="str">
        <f>LEFT(Table9[[#This Row],[PCODE]],9)&amp;"0000"&amp;RIGHT(Table9[[#This Row],[PCODE]],3)</f>
        <v>BFA0460010000145</v>
      </c>
      <c r="L3369" s="1">
        <f>LEN(Table9[[#This Row],[rowcapcode3]])</f>
        <v>16</v>
      </c>
      <c r="M3369" s="1" t="str">
        <f>Table9[[#This Row],[ADM2_CODE]]</f>
        <v>BFA046001</v>
      </c>
      <c r="N3369" s="1" t="str">
        <f>Table9[[#This Row],[ADM1_CODE]]</f>
        <v>BFA046</v>
      </c>
    </row>
    <row r="3370" spans="1:14" x14ac:dyDescent="0.25">
      <c r="A3370" s="12">
        <v>12</v>
      </c>
      <c r="B3370" s="12">
        <v>-2.6166670000000001</v>
      </c>
      <c r="C3370" s="1" t="s">
        <v>41</v>
      </c>
      <c r="D3370" s="1" t="s">
        <v>42</v>
      </c>
      <c r="E3370" s="1" t="s">
        <v>75</v>
      </c>
      <c r="F3370" s="1" t="s">
        <v>76</v>
      </c>
      <c r="G3370" s="1" t="s">
        <v>6652</v>
      </c>
      <c r="H3370" s="1" t="s">
        <v>6653</v>
      </c>
      <c r="I3370" s="12">
        <v>0</v>
      </c>
      <c r="J3370" s="1" t="s">
        <v>166</v>
      </c>
      <c r="K3370" s="1" t="str">
        <f>LEFT(Table9[[#This Row],[PCODE]],9)&amp;"0000"&amp;RIGHT(Table9[[#This Row],[PCODE]],3)</f>
        <v>BFA0500020000089</v>
      </c>
      <c r="L3370" s="1">
        <f>LEN(Table9[[#This Row],[rowcapcode3]])</f>
        <v>16</v>
      </c>
      <c r="M3370" s="1" t="str">
        <f>Table9[[#This Row],[ADM2_CODE]]</f>
        <v>BFA050002</v>
      </c>
      <c r="N3370" s="1" t="str">
        <f>Table9[[#This Row],[ADM1_CODE]]</f>
        <v>BFA050</v>
      </c>
    </row>
    <row r="3371" spans="1:14" x14ac:dyDescent="0.25">
      <c r="A3371" s="12">
        <v>12</v>
      </c>
      <c r="B3371" s="12">
        <v>-2.4166669999999999</v>
      </c>
      <c r="C3371" s="1" t="s">
        <v>41</v>
      </c>
      <c r="D3371" s="1" t="s">
        <v>42</v>
      </c>
      <c r="E3371" s="1" t="s">
        <v>73</v>
      </c>
      <c r="F3371" s="1" t="s">
        <v>74</v>
      </c>
      <c r="G3371" s="1" t="s">
        <v>6654</v>
      </c>
      <c r="H3371" s="1" t="s">
        <v>5372</v>
      </c>
      <c r="I3371" s="12">
        <v>0</v>
      </c>
      <c r="J3371" s="1" t="s">
        <v>166</v>
      </c>
      <c r="K3371" s="1" t="str">
        <f>LEFT(Table9[[#This Row],[PCODE]],9)&amp;"0000"&amp;RIGHT(Table9[[#This Row],[PCODE]],3)</f>
        <v>BFA0500010000302</v>
      </c>
      <c r="L3371" s="1">
        <f>LEN(Table9[[#This Row],[rowcapcode3]])</f>
        <v>16</v>
      </c>
      <c r="M3371" s="1" t="str">
        <f>Table9[[#This Row],[ADM2_CODE]]</f>
        <v>BFA050001</v>
      </c>
      <c r="N3371" s="1" t="str">
        <f>Table9[[#This Row],[ADM1_CODE]]</f>
        <v>BFA050</v>
      </c>
    </row>
    <row r="3372" spans="1:14" x14ac:dyDescent="0.25">
      <c r="A3372" s="12">
        <v>12</v>
      </c>
      <c r="B3372" s="12">
        <v>-2.25</v>
      </c>
      <c r="C3372" s="1" t="s">
        <v>41</v>
      </c>
      <c r="D3372" s="1" t="s">
        <v>42</v>
      </c>
      <c r="E3372" s="1" t="s">
        <v>73</v>
      </c>
      <c r="F3372" s="1" t="s">
        <v>74</v>
      </c>
      <c r="G3372" s="1" t="s">
        <v>6655</v>
      </c>
      <c r="H3372" s="1" t="s">
        <v>6656</v>
      </c>
      <c r="I3372" s="12">
        <v>0</v>
      </c>
      <c r="J3372" s="1" t="s">
        <v>166</v>
      </c>
      <c r="K3372" s="1" t="str">
        <f>LEFT(Table9[[#This Row],[PCODE]],9)&amp;"0000"&amp;RIGHT(Table9[[#This Row],[PCODE]],3)</f>
        <v>BFA0500010000149</v>
      </c>
      <c r="L3372" s="1">
        <f>LEN(Table9[[#This Row],[rowcapcode3]])</f>
        <v>16</v>
      </c>
      <c r="M3372" s="1" t="str">
        <f>Table9[[#This Row],[ADM2_CODE]]</f>
        <v>BFA050001</v>
      </c>
      <c r="N3372" s="1" t="str">
        <f>Table9[[#This Row],[ADM1_CODE]]</f>
        <v>BFA050</v>
      </c>
    </row>
    <row r="3373" spans="1:14" x14ac:dyDescent="0.25">
      <c r="A3373" s="12">
        <v>12</v>
      </c>
      <c r="B3373" s="12">
        <v>-2.2166670000000002</v>
      </c>
      <c r="C3373" s="1" t="s">
        <v>41</v>
      </c>
      <c r="D3373" s="1" t="s">
        <v>42</v>
      </c>
      <c r="E3373" s="1" t="s">
        <v>73</v>
      </c>
      <c r="F3373" s="1" t="s">
        <v>74</v>
      </c>
      <c r="G3373" s="1" t="s">
        <v>6657</v>
      </c>
      <c r="H3373" s="1" t="s">
        <v>6658</v>
      </c>
      <c r="I3373" s="12">
        <v>0</v>
      </c>
      <c r="J3373" s="1" t="s">
        <v>166</v>
      </c>
      <c r="K3373" s="1" t="str">
        <f>LEFT(Table9[[#This Row],[PCODE]],9)&amp;"0000"&amp;RIGHT(Table9[[#This Row],[PCODE]],3)</f>
        <v>BFA0500010000037</v>
      </c>
      <c r="L3373" s="1">
        <f>LEN(Table9[[#This Row],[rowcapcode3]])</f>
        <v>16</v>
      </c>
      <c r="M3373" s="1" t="str">
        <f>Table9[[#This Row],[ADM2_CODE]]</f>
        <v>BFA050001</v>
      </c>
      <c r="N3373" s="1" t="str">
        <f>Table9[[#This Row],[ADM1_CODE]]</f>
        <v>BFA050</v>
      </c>
    </row>
    <row r="3374" spans="1:14" x14ac:dyDescent="0.25">
      <c r="A3374" s="12">
        <v>12</v>
      </c>
      <c r="B3374" s="12">
        <v>-2.2166670000000002</v>
      </c>
      <c r="C3374" s="1" t="s">
        <v>41</v>
      </c>
      <c r="D3374" s="1" t="s">
        <v>42</v>
      </c>
      <c r="E3374" s="1" t="s">
        <v>73</v>
      </c>
      <c r="F3374" s="1" t="s">
        <v>74</v>
      </c>
      <c r="G3374" s="1" t="s">
        <v>6659</v>
      </c>
      <c r="H3374" s="1" t="s">
        <v>6660</v>
      </c>
      <c r="I3374" s="12">
        <v>0</v>
      </c>
      <c r="J3374" s="1" t="s">
        <v>166</v>
      </c>
      <c r="K3374" s="1" t="str">
        <f>LEFT(Table9[[#This Row],[PCODE]],9)&amp;"0000"&amp;RIGHT(Table9[[#This Row],[PCODE]],3)</f>
        <v>BFA0500010000290</v>
      </c>
      <c r="L3374" s="1">
        <f>LEN(Table9[[#This Row],[rowcapcode3]])</f>
        <v>16</v>
      </c>
      <c r="M3374" s="1" t="str">
        <f>Table9[[#This Row],[ADM2_CODE]]</f>
        <v>BFA050001</v>
      </c>
      <c r="N3374" s="1" t="str">
        <f>Table9[[#This Row],[ADM1_CODE]]</f>
        <v>BFA050</v>
      </c>
    </row>
    <row r="3375" spans="1:14" x14ac:dyDescent="0.25">
      <c r="A3375" s="12">
        <v>12</v>
      </c>
      <c r="B3375" s="12">
        <v>-2.1166670000000001</v>
      </c>
      <c r="C3375" s="1" t="s">
        <v>41</v>
      </c>
      <c r="D3375" s="1" t="s">
        <v>42</v>
      </c>
      <c r="E3375" s="1" t="s">
        <v>73</v>
      </c>
      <c r="F3375" s="1" t="s">
        <v>74</v>
      </c>
      <c r="G3375" s="1" t="s">
        <v>6661</v>
      </c>
      <c r="H3375" s="1" t="s">
        <v>6662</v>
      </c>
      <c r="I3375" s="12">
        <v>0</v>
      </c>
      <c r="J3375" s="1" t="s">
        <v>166</v>
      </c>
      <c r="K3375" s="1" t="str">
        <f>LEFT(Table9[[#This Row],[PCODE]],9)&amp;"0000"&amp;RIGHT(Table9[[#This Row],[PCODE]],3)</f>
        <v>BFA0500010000292</v>
      </c>
      <c r="L3375" s="1">
        <f>LEN(Table9[[#This Row],[rowcapcode3]])</f>
        <v>16</v>
      </c>
      <c r="M3375" s="1" t="str">
        <f>Table9[[#This Row],[ADM2_CODE]]</f>
        <v>BFA050001</v>
      </c>
      <c r="N3375" s="1" t="str">
        <f>Table9[[#This Row],[ADM1_CODE]]</f>
        <v>BFA050</v>
      </c>
    </row>
    <row r="3376" spans="1:14" x14ac:dyDescent="0.25">
      <c r="A3376" s="12">
        <v>12</v>
      </c>
      <c r="B3376" s="12">
        <v>-2.0499999999999998</v>
      </c>
      <c r="C3376" s="1" t="s">
        <v>41</v>
      </c>
      <c r="D3376" s="1" t="s">
        <v>42</v>
      </c>
      <c r="E3376" s="1" t="s">
        <v>73</v>
      </c>
      <c r="F3376" s="1" t="s">
        <v>74</v>
      </c>
      <c r="G3376" s="1" t="s">
        <v>6663</v>
      </c>
      <c r="H3376" s="1" t="s">
        <v>6664</v>
      </c>
      <c r="I3376" s="12">
        <v>0</v>
      </c>
      <c r="J3376" s="1" t="s">
        <v>166</v>
      </c>
      <c r="K3376" s="1" t="str">
        <f>LEFT(Table9[[#This Row],[PCODE]],9)&amp;"0000"&amp;RIGHT(Table9[[#This Row],[PCODE]],3)</f>
        <v>BFA0500010000283</v>
      </c>
      <c r="L3376" s="1">
        <f>LEN(Table9[[#This Row],[rowcapcode3]])</f>
        <v>16</v>
      </c>
      <c r="M3376" s="1" t="str">
        <f>Table9[[#This Row],[ADM2_CODE]]</f>
        <v>BFA050001</v>
      </c>
      <c r="N3376" s="1" t="str">
        <f>Table9[[#This Row],[ADM1_CODE]]</f>
        <v>BFA050</v>
      </c>
    </row>
    <row r="3377" spans="1:14" x14ac:dyDescent="0.25">
      <c r="A3377" s="12">
        <v>12</v>
      </c>
      <c r="B3377" s="12">
        <v>-1.816667</v>
      </c>
      <c r="C3377" s="1" t="s">
        <v>57</v>
      </c>
      <c r="D3377" s="1" t="s">
        <v>58</v>
      </c>
      <c r="E3377" s="1" t="s">
        <v>108</v>
      </c>
      <c r="F3377" s="1" t="s">
        <v>109</v>
      </c>
      <c r="G3377" s="1" t="s">
        <v>6665</v>
      </c>
      <c r="H3377" s="1" t="s">
        <v>6666</v>
      </c>
      <c r="I3377" s="12">
        <v>0</v>
      </c>
      <c r="J3377" s="1" t="s">
        <v>166</v>
      </c>
      <c r="K3377" s="1" t="str">
        <f>LEFT(Table9[[#This Row],[PCODE]],9)&amp;"0000"&amp;RIGHT(Table9[[#This Row],[PCODE]],3)</f>
        <v>BFA0510010000115</v>
      </c>
      <c r="L3377" s="1">
        <f>LEN(Table9[[#This Row],[rowcapcode3]])</f>
        <v>16</v>
      </c>
      <c r="M3377" s="1" t="str">
        <f>Table9[[#This Row],[ADM2_CODE]]</f>
        <v>BFA051001</v>
      </c>
      <c r="N3377" s="1" t="str">
        <f>Table9[[#This Row],[ADM1_CODE]]</f>
        <v>BFA051</v>
      </c>
    </row>
    <row r="3378" spans="1:14" x14ac:dyDescent="0.25">
      <c r="A3378" s="12">
        <v>12</v>
      </c>
      <c r="B3378" s="12">
        <v>-1.683333</v>
      </c>
      <c r="C3378" s="1" t="s">
        <v>57</v>
      </c>
      <c r="D3378" s="1" t="s">
        <v>58</v>
      </c>
      <c r="E3378" s="1" t="s">
        <v>108</v>
      </c>
      <c r="F3378" s="1" t="s">
        <v>109</v>
      </c>
      <c r="G3378" s="1" t="s">
        <v>6667</v>
      </c>
      <c r="H3378" s="1" t="s">
        <v>6668</v>
      </c>
      <c r="I3378" s="12">
        <v>0</v>
      </c>
      <c r="J3378" s="1" t="s">
        <v>166</v>
      </c>
      <c r="K3378" s="1" t="str">
        <f>LEFT(Table9[[#This Row],[PCODE]],9)&amp;"0000"&amp;RIGHT(Table9[[#This Row],[PCODE]],3)</f>
        <v>BFA0510010000205</v>
      </c>
      <c r="L3378" s="1">
        <f>LEN(Table9[[#This Row],[rowcapcode3]])</f>
        <v>16</v>
      </c>
      <c r="M3378" s="1" t="str">
        <f>Table9[[#This Row],[ADM2_CODE]]</f>
        <v>BFA051001</v>
      </c>
      <c r="N3378" s="1" t="str">
        <f>Table9[[#This Row],[ADM1_CODE]]</f>
        <v>BFA051</v>
      </c>
    </row>
    <row r="3379" spans="1:14" x14ac:dyDescent="0.25">
      <c r="A3379" s="12">
        <v>12</v>
      </c>
      <c r="B3379" s="12">
        <v>-1.566667</v>
      </c>
      <c r="C3379" s="1" t="s">
        <v>57</v>
      </c>
      <c r="D3379" s="1" t="s">
        <v>58</v>
      </c>
      <c r="E3379" s="1" t="s">
        <v>108</v>
      </c>
      <c r="F3379" s="1" t="s">
        <v>109</v>
      </c>
      <c r="G3379" s="1" t="s">
        <v>6669</v>
      </c>
      <c r="H3379" s="1" t="s">
        <v>5158</v>
      </c>
      <c r="I3379" s="12">
        <v>0</v>
      </c>
      <c r="J3379" s="1" t="s">
        <v>166</v>
      </c>
      <c r="K3379" s="1" t="str">
        <f>LEFT(Table9[[#This Row],[PCODE]],9)&amp;"0000"&amp;RIGHT(Table9[[#This Row],[PCODE]],3)</f>
        <v>BFA0510010000481</v>
      </c>
      <c r="L3379" s="1">
        <f>LEN(Table9[[#This Row],[rowcapcode3]])</f>
        <v>16</v>
      </c>
      <c r="M3379" s="1" t="str">
        <f>Table9[[#This Row],[ADM2_CODE]]</f>
        <v>BFA051001</v>
      </c>
      <c r="N3379" s="1" t="str">
        <f>Table9[[#This Row],[ADM1_CODE]]</f>
        <v>BFA051</v>
      </c>
    </row>
    <row r="3380" spans="1:14" x14ac:dyDescent="0.25">
      <c r="A3380" s="12">
        <v>12</v>
      </c>
      <c r="B3380" s="12">
        <v>-1.35</v>
      </c>
      <c r="C3380" s="1" t="s">
        <v>57</v>
      </c>
      <c r="D3380" s="1" t="s">
        <v>58</v>
      </c>
      <c r="E3380" s="1" t="s">
        <v>108</v>
      </c>
      <c r="F3380" s="1" t="s">
        <v>109</v>
      </c>
      <c r="G3380" s="1" t="s">
        <v>6670</v>
      </c>
      <c r="H3380" s="1" t="s">
        <v>6671</v>
      </c>
      <c r="I3380" s="12">
        <v>0</v>
      </c>
      <c r="J3380" s="1" t="s">
        <v>166</v>
      </c>
      <c r="K3380" s="1" t="str">
        <f>LEFT(Table9[[#This Row],[PCODE]],9)&amp;"0000"&amp;RIGHT(Table9[[#This Row],[PCODE]],3)</f>
        <v>BFA0510010000500</v>
      </c>
      <c r="L3380" s="1">
        <f>LEN(Table9[[#This Row],[rowcapcode3]])</f>
        <v>16</v>
      </c>
      <c r="M3380" s="1" t="str">
        <f>Table9[[#This Row],[ADM2_CODE]]</f>
        <v>BFA051001</v>
      </c>
      <c r="N3380" s="1" t="str">
        <f>Table9[[#This Row],[ADM1_CODE]]</f>
        <v>BFA051</v>
      </c>
    </row>
    <row r="3381" spans="1:14" x14ac:dyDescent="0.25">
      <c r="A3381" s="12">
        <v>12</v>
      </c>
      <c r="B3381" s="12">
        <v>-1.3333330000000001</v>
      </c>
      <c r="C3381" s="1" t="s">
        <v>57</v>
      </c>
      <c r="D3381" s="1" t="s">
        <v>58</v>
      </c>
      <c r="E3381" s="1" t="s">
        <v>108</v>
      </c>
      <c r="F3381" s="1" t="s">
        <v>109</v>
      </c>
      <c r="G3381" s="1" t="s">
        <v>6672</v>
      </c>
      <c r="H3381" s="1" t="s">
        <v>6673</v>
      </c>
      <c r="I3381" s="12">
        <v>0</v>
      </c>
      <c r="J3381" s="1" t="s">
        <v>166</v>
      </c>
      <c r="K3381" s="1" t="str">
        <f>LEFT(Table9[[#This Row],[PCODE]],9)&amp;"0000"&amp;RIGHT(Table9[[#This Row],[PCODE]],3)</f>
        <v>BFA0510010000468</v>
      </c>
      <c r="L3381" s="1">
        <f>LEN(Table9[[#This Row],[rowcapcode3]])</f>
        <v>16</v>
      </c>
      <c r="M3381" s="1" t="str">
        <f>Table9[[#This Row],[ADM2_CODE]]</f>
        <v>BFA051001</v>
      </c>
      <c r="N3381" s="1" t="str">
        <f>Table9[[#This Row],[ADM1_CODE]]</f>
        <v>BFA051</v>
      </c>
    </row>
    <row r="3382" spans="1:14" x14ac:dyDescent="0.25">
      <c r="A3382" s="12">
        <v>12</v>
      </c>
      <c r="B3382" s="12">
        <v>-1.3</v>
      </c>
      <c r="C3382" s="1" t="s">
        <v>57</v>
      </c>
      <c r="D3382" s="1" t="s">
        <v>58</v>
      </c>
      <c r="E3382" s="1" t="s">
        <v>108</v>
      </c>
      <c r="F3382" s="1" t="s">
        <v>109</v>
      </c>
      <c r="G3382" s="1" t="s">
        <v>6674</v>
      </c>
      <c r="H3382" s="1" t="s">
        <v>6675</v>
      </c>
      <c r="I3382" s="12">
        <v>0</v>
      </c>
      <c r="J3382" s="1" t="s">
        <v>166</v>
      </c>
      <c r="K3382" s="1" t="str">
        <f>LEFT(Table9[[#This Row],[PCODE]],9)&amp;"0000"&amp;RIGHT(Table9[[#This Row],[PCODE]],3)</f>
        <v>BFA0510010000151</v>
      </c>
      <c r="L3382" s="1">
        <f>LEN(Table9[[#This Row],[rowcapcode3]])</f>
        <v>16</v>
      </c>
      <c r="M3382" s="1" t="str">
        <f>Table9[[#This Row],[ADM2_CODE]]</f>
        <v>BFA051001</v>
      </c>
      <c r="N3382" s="1" t="str">
        <f>Table9[[#This Row],[ADM1_CODE]]</f>
        <v>BFA051</v>
      </c>
    </row>
    <row r="3383" spans="1:14" x14ac:dyDescent="0.25">
      <c r="A3383" s="12">
        <v>12</v>
      </c>
      <c r="B3383" s="12">
        <v>-1.25</v>
      </c>
      <c r="C3383" s="1" t="s">
        <v>57</v>
      </c>
      <c r="D3383" s="1" t="s">
        <v>58</v>
      </c>
      <c r="E3383" s="1" t="s">
        <v>108</v>
      </c>
      <c r="F3383" s="1" t="s">
        <v>109</v>
      </c>
      <c r="G3383" s="1" t="s">
        <v>6676</v>
      </c>
      <c r="H3383" s="1" t="s">
        <v>6677</v>
      </c>
      <c r="I3383" s="12">
        <v>0</v>
      </c>
      <c r="J3383" s="1" t="s">
        <v>166</v>
      </c>
      <c r="K3383" s="1" t="str">
        <f>LEFT(Table9[[#This Row],[PCODE]],9)&amp;"0000"&amp;RIGHT(Table9[[#This Row],[PCODE]],3)</f>
        <v>BFA0510010000522</v>
      </c>
      <c r="L3383" s="1">
        <f>LEN(Table9[[#This Row],[rowcapcode3]])</f>
        <v>16</v>
      </c>
      <c r="M3383" s="1" t="str">
        <f>Table9[[#This Row],[ADM2_CODE]]</f>
        <v>BFA051001</v>
      </c>
      <c r="N3383" s="1" t="str">
        <f>Table9[[#This Row],[ADM1_CODE]]</f>
        <v>BFA051</v>
      </c>
    </row>
    <row r="3384" spans="1:14" x14ac:dyDescent="0.25">
      <c r="A3384" s="12">
        <v>12</v>
      </c>
      <c r="B3384" s="12">
        <v>-1.2166669999999999</v>
      </c>
      <c r="C3384" s="1" t="s">
        <v>57</v>
      </c>
      <c r="D3384" s="1" t="s">
        <v>58</v>
      </c>
      <c r="E3384" s="1" t="s">
        <v>108</v>
      </c>
      <c r="F3384" s="1" t="s">
        <v>109</v>
      </c>
      <c r="G3384" s="1" t="s">
        <v>6678</v>
      </c>
      <c r="H3384" s="1" t="s">
        <v>6679</v>
      </c>
      <c r="I3384" s="12">
        <v>0</v>
      </c>
      <c r="J3384" s="1" t="s">
        <v>166</v>
      </c>
      <c r="K3384" s="1" t="str">
        <f>LEFT(Table9[[#This Row],[PCODE]],9)&amp;"0000"&amp;RIGHT(Table9[[#This Row],[PCODE]],3)</f>
        <v>BFA0510010000254</v>
      </c>
      <c r="L3384" s="1">
        <f>LEN(Table9[[#This Row],[rowcapcode3]])</f>
        <v>16</v>
      </c>
      <c r="M3384" s="1" t="str">
        <f>Table9[[#This Row],[ADM2_CODE]]</f>
        <v>BFA051001</v>
      </c>
      <c r="N3384" s="1" t="str">
        <f>Table9[[#This Row],[ADM1_CODE]]</f>
        <v>BFA051</v>
      </c>
    </row>
    <row r="3385" spans="1:14" x14ac:dyDescent="0.25">
      <c r="A3385" s="12">
        <v>12</v>
      </c>
      <c r="B3385" s="12">
        <v>-1.183333</v>
      </c>
      <c r="C3385" s="1" t="s">
        <v>57</v>
      </c>
      <c r="D3385" s="1" t="s">
        <v>58</v>
      </c>
      <c r="E3385" s="1" t="s">
        <v>108</v>
      </c>
      <c r="F3385" s="1" t="s">
        <v>109</v>
      </c>
      <c r="G3385" s="1" t="s">
        <v>6680</v>
      </c>
      <c r="H3385" s="1" t="s">
        <v>6681</v>
      </c>
      <c r="I3385" s="12">
        <v>0</v>
      </c>
      <c r="J3385" s="1" t="s">
        <v>166</v>
      </c>
      <c r="K3385" s="1" t="str">
        <f>LEFT(Table9[[#This Row],[PCODE]],9)&amp;"0000"&amp;RIGHT(Table9[[#This Row],[PCODE]],3)</f>
        <v>BFA0510010000167</v>
      </c>
      <c r="L3385" s="1">
        <f>LEN(Table9[[#This Row],[rowcapcode3]])</f>
        <v>16</v>
      </c>
      <c r="M3385" s="1" t="str">
        <f>Table9[[#This Row],[ADM2_CODE]]</f>
        <v>BFA051001</v>
      </c>
      <c r="N3385" s="1" t="str">
        <f>Table9[[#This Row],[ADM1_CODE]]</f>
        <v>BFA051</v>
      </c>
    </row>
    <row r="3386" spans="1:14" x14ac:dyDescent="0.25">
      <c r="A3386" s="12">
        <v>12</v>
      </c>
      <c r="B3386" s="12">
        <v>-0.45</v>
      </c>
      <c r="C3386" s="1" t="s">
        <v>49</v>
      </c>
      <c r="D3386" s="1" t="s">
        <v>50</v>
      </c>
      <c r="E3386" s="1" t="s">
        <v>92</v>
      </c>
      <c r="F3386" s="1" t="s">
        <v>93</v>
      </c>
      <c r="G3386" s="1" t="s">
        <v>6682</v>
      </c>
      <c r="H3386" s="1" t="s">
        <v>6683</v>
      </c>
      <c r="I3386" s="12">
        <v>0</v>
      </c>
      <c r="J3386" s="1" t="s">
        <v>166</v>
      </c>
      <c r="K3386" s="1" t="str">
        <f>LEFT(Table9[[#This Row],[PCODE]],9)&amp;"0000"&amp;RIGHT(Table9[[#This Row],[PCODE]],3)</f>
        <v>BFA0480030000088</v>
      </c>
      <c r="L3386" s="1">
        <f>LEN(Table9[[#This Row],[rowcapcode3]])</f>
        <v>16</v>
      </c>
      <c r="M3386" s="1" t="str">
        <f>Table9[[#This Row],[ADM2_CODE]]</f>
        <v>BFA048003</v>
      </c>
      <c r="N3386" s="1" t="str">
        <f>Table9[[#This Row],[ADM1_CODE]]</f>
        <v>BFA048</v>
      </c>
    </row>
    <row r="3387" spans="1:14" x14ac:dyDescent="0.25">
      <c r="A3387" s="12">
        <v>12</v>
      </c>
      <c r="B3387" s="12">
        <v>-0.45</v>
      </c>
      <c r="C3387" s="1" t="s">
        <v>49</v>
      </c>
      <c r="D3387" s="1" t="s">
        <v>50</v>
      </c>
      <c r="E3387" s="1" t="s">
        <v>92</v>
      </c>
      <c r="F3387" s="1" t="s">
        <v>93</v>
      </c>
      <c r="G3387" s="1" t="s">
        <v>6684</v>
      </c>
      <c r="H3387" s="1" t="s">
        <v>6685</v>
      </c>
      <c r="I3387" s="12">
        <v>0</v>
      </c>
      <c r="J3387" s="1" t="s">
        <v>166</v>
      </c>
      <c r="K3387" s="1" t="str">
        <f>LEFT(Table9[[#This Row],[PCODE]],9)&amp;"0000"&amp;RIGHT(Table9[[#This Row],[PCODE]],3)</f>
        <v>BFA0480030000154</v>
      </c>
      <c r="L3387" s="1">
        <f>LEN(Table9[[#This Row],[rowcapcode3]])</f>
        <v>16</v>
      </c>
      <c r="M3387" s="1" t="str">
        <f>Table9[[#This Row],[ADM2_CODE]]</f>
        <v>BFA048003</v>
      </c>
      <c r="N3387" s="1" t="str">
        <f>Table9[[#This Row],[ADM1_CODE]]</f>
        <v>BFA048</v>
      </c>
    </row>
    <row r="3388" spans="1:14" x14ac:dyDescent="0.25">
      <c r="A3388" s="12">
        <v>12</v>
      </c>
      <c r="B3388" s="12">
        <v>-0.38333299999999998</v>
      </c>
      <c r="C3388" s="1" t="s">
        <v>49</v>
      </c>
      <c r="D3388" s="1" t="s">
        <v>50</v>
      </c>
      <c r="E3388" s="1" t="s">
        <v>92</v>
      </c>
      <c r="F3388" s="1" t="s">
        <v>93</v>
      </c>
      <c r="G3388" s="1" t="s">
        <v>6686</v>
      </c>
      <c r="H3388" s="1" t="s">
        <v>6687</v>
      </c>
      <c r="I3388" s="12">
        <v>0</v>
      </c>
      <c r="J3388" s="1" t="s">
        <v>166</v>
      </c>
      <c r="K3388" s="1" t="str">
        <f>LEFT(Table9[[#This Row],[PCODE]],9)&amp;"0000"&amp;RIGHT(Table9[[#This Row],[PCODE]],3)</f>
        <v>BFA0480030000102</v>
      </c>
      <c r="L3388" s="1">
        <f>LEN(Table9[[#This Row],[rowcapcode3]])</f>
        <v>16</v>
      </c>
      <c r="M3388" s="1" t="str">
        <f>Table9[[#This Row],[ADM2_CODE]]</f>
        <v>BFA048003</v>
      </c>
      <c r="N3388" s="1" t="str">
        <f>Table9[[#This Row],[ADM1_CODE]]</f>
        <v>BFA048</v>
      </c>
    </row>
    <row r="3389" spans="1:14" x14ac:dyDescent="0.25">
      <c r="A3389" s="12">
        <v>12</v>
      </c>
      <c r="B3389" s="12">
        <v>-0.26666699999999999</v>
      </c>
      <c r="C3389" s="1" t="s">
        <v>49</v>
      </c>
      <c r="D3389" s="1" t="s">
        <v>50</v>
      </c>
      <c r="E3389" s="1" t="s">
        <v>92</v>
      </c>
      <c r="F3389" s="1" t="s">
        <v>93</v>
      </c>
      <c r="G3389" s="1" t="s">
        <v>6688</v>
      </c>
      <c r="H3389" s="1" t="s">
        <v>6689</v>
      </c>
      <c r="I3389" s="12">
        <v>4</v>
      </c>
      <c r="J3389" s="1" t="s">
        <v>288</v>
      </c>
      <c r="K3389" s="1" t="str">
        <f>LEFT(Table9[[#This Row],[PCODE]],9)&amp;"0000"&amp;RIGHT(Table9[[#This Row],[PCODE]],3)</f>
        <v>BFA0480030000232</v>
      </c>
      <c r="L3389" s="1">
        <f>LEN(Table9[[#This Row],[rowcapcode3]])</f>
        <v>16</v>
      </c>
      <c r="M3389" s="1" t="str">
        <f>Table9[[#This Row],[ADM2_CODE]]</f>
        <v>BFA048003</v>
      </c>
      <c r="N3389" s="1" t="str">
        <f>Table9[[#This Row],[ADM1_CODE]]</f>
        <v>BFA048</v>
      </c>
    </row>
    <row r="3390" spans="1:14" x14ac:dyDescent="0.25">
      <c r="A3390" s="12">
        <v>12</v>
      </c>
      <c r="B3390" s="12">
        <v>-0.2</v>
      </c>
      <c r="C3390" s="1" t="s">
        <v>49</v>
      </c>
      <c r="D3390" s="1" t="s">
        <v>50</v>
      </c>
      <c r="E3390" s="1" t="s">
        <v>92</v>
      </c>
      <c r="F3390" s="1" t="s">
        <v>93</v>
      </c>
      <c r="G3390" s="1" t="s">
        <v>6690</v>
      </c>
      <c r="H3390" s="1" t="s">
        <v>6691</v>
      </c>
      <c r="I3390" s="12">
        <v>0</v>
      </c>
      <c r="J3390" s="1" t="s">
        <v>166</v>
      </c>
      <c r="K3390" s="1" t="str">
        <f>LEFT(Table9[[#This Row],[PCODE]],9)&amp;"0000"&amp;RIGHT(Table9[[#This Row],[PCODE]],3)</f>
        <v>BFA0480030000139</v>
      </c>
      <c r="L3390" s="1">
        <f>LEN(Table9[[#This Row],[rowcapcode3]])</f>
        <v>16</v>
      </c>
      <c r="M3390" s="1" t="str">
        <f>Table9[[#This Row],[ADM2_CODE]]</f>
        <v>BFA048003</v>
      </c>
      <c r="N3390" s="1" t="str">
        <f>Table9[[#This Row],[ADM1_CODE]]</f>
        <v>BFA048</v>
      </c>
    </row>
    <row r="3391" spans="1:14" x14ac:dyDescent="0.25">
      <c r="A3391" s="12">
        <v>12</v>
      </c>
      <c r="B3391" s="12">
        <v>0.16666700000000001</v>
      </c>
      <c r="C3391" s="1" t="s">
        <v>47</v>
      </c>
      <c r="D3391" s="1" t="s">
        <v>48</v>
      </c>
      <c r="E3391" s="1" t="s">
        <v>88</v>
      </c>
      <c r="F3391" s="1" t="s">
        <v>89</v>
      </c>
      <c r="G3391" s="1" t="s">
        <v>6692</v>
      </c>
      <c r="H3391" s="1" t="s">
        <v>6693</v>
      </c>
      <c r="I3391" s="12">
        <v>0</v>
      </c>
      <c r="J3391" s="1" t="s">
        <v>166</v>
      </c>
      <c r="K3391" s="1" t="str">
        <f>LEFT(Table9[[#This Row],[PCODE]],9)&amp;"0000"&amp;RIGHT(Table9[[#This Row],[PCODE]],3)</f>
        <v>BFA0520020000039</v>
      </c>
      <c r="L3391" s="1">
        <f>LEN(Table9[[#This Row],[rowcapcode3]])</f>
        <v>16</v>
      </c>
      <c r="M3391" s="1" t="str">
        <f>Table9[[#This Row],[ADM2_CODE]]</f>
        <v>BFA052002</v>
      </c>
      <c r="N3391" s="1" t="str">
        <f>Table9[[#This Row],[ADM1_CODE]]</f>
        <v>BFA052</v>
      </c>
    </row>
    <row r="3392" spans="1:14" x14ac:dyDescent="0.25">
      <c r="A3392" s="12">
        <v>12</v>
      </c>
      <c r="B3392" s="12">
        <v>0.216667</v>
      </c>
      <c r="C3392" s="1" t="s">
        <v>47</v>
      </c>
      <c r="D3392" s="1" t="s">
        <v>48</v>
      </c>
      <c r="E3392" s="1" t="s">
        <v>88</v>
      </c>
      <c r="F3392" s="1" t="s">
        <v>89</v>
      </c>
      <c r="G3392" s="1" t="s">
        <v>6694</v>
      </c>
      <c r="H3392" s="1" t="s">
        <v>6695</v>
      </c>
      <c r="I3392" s="12">
        <v>0</v>
      </c>
      <c r="J3392" s="1" t="s">
        <v>166</v>
      </c>
      <c r="K3392" s="1" t="str">
        <f>LEFT(Table9[[#This Row],[PCODE]],9)&amp;"0000"&amp;RIGHT(Table9[[#This Row],[PCODE]],3)</f>
        <v>BFA0520020000088</v>
      </c>
      <c r="L3392" s="1">
        <f>LEN(Table9[[#This Row],[rowcapcode3]])</f>
        <v>16</v>
      </c>
      <c r="M3392" s="1" t="str">
        <f>Table9[[#This Row],[ADM2_CODE]]</f>
        <v>BFA052002</v>
      </c>
      <c r="N3392" s="1" t="str">
        <f>Table9[[#This Row],[ADM1_CODE]]</f>
        <v>BFA052</v>
      </c>
    </row>
    <row r="3393" spans="1:14" x14ac:dyDescent="0.25">
      <c r="A3393" s="12">
        <v>12</v>
      </c>
      <c r="B3393" s="12">
        <v>0.38333299999999998</v>
      </c>
      <c r="C3393" s="1" t="s">
        <v>47</v>
      </c>
      <c r="D3393" s="1" t="s">
        <v>48</v>
      </c>
      <c r="E3393" s="1" t="s">
        <v>88</v>
      </c>
      <c r="F3393" s="1" t="s">
        <v>89</v>
      </c>
      <c r="G3393" s="1" t="s">
        <v>6696</v>
      </c>
      <c r="H3393" s="1" t="s">
        <v>6697</v>
      </c>
      <c r="I3393" s="12">
        <v>0</v>
      </c>
      <c r="J3393" s="1" t="s">
        <v>166</v>
      </c>
      <c r="K3393" s="1" t="str">
        <f>LEFT(Table9[[#This Row],[PCODE]],9)&amp;"0000"&amp;RIGHT(Table9[[#This Row],[PCODE]],3)</f>
        <v>BFA0520020000187</v>
      </c>
      <c r="L3393" s="1">
        <f>LEN(Table9[[#This Row],[rowcapcode3]])</f>
        <v>16</v>
      </c>
      <c r="M3393" s="1" t="str">
        <f>Table9[[#This Row],[ADM2_CODE]]</f>
        <v>BFA052002</v>
      </c>
      <c r="N3393" s="1" t="str">
        <f>Table9[[#This Row],[ADM1_CODE]]</f>
        <v>BFA052</v>
      </c>
    </row>
    <row r="3394" spans="1:14" x14ac:dyDescent="0.25">
      <c r="A3394" s="12">
        <v>12</v>
      </c>
      <c r="B3394" s="12">
        <v>0.96666700000000005</v>
      </c>
      <c r="C3394" s="1" t="s">
        <v>47</v>
      </c>
      <c r="D3394" s="1" t="s">
        <v>48</v>
      </c>
      <c r="E3394" s="1" t="s">
        <v>88</v>
      </c>
      <c r="F3394" s="1" t="s">
        <v>89</v>
      </c>
      <c r="G3394" s="1" t="s">
        <v>6698</v>
      </c>
      <c r="H3394" s="1" t="s">
        <v>6699</v>
      </c>
      <c r="I3394" s="12">
        <v>0</v>
      </c>
      <c r="J3394" s="1" t="s">
        <v>166</v>
      </c>
      <c r="K3394" s="1" t="str">
        <f>LEFT(Table9[[#This Row],[PCODE]],9)&amp;"0000"&amp;RIGHT(Table9[[#This Row],[PCODE]],3)</f>
        <v>BFA0520020000033</v>
      </c>
      <c r="L3394" s="1">
        <f>LEN(Table9[[#This Row],[rowcapcode3]])</f>
        <v>16</v>
      </c>
      <c r="M3394" s="1" t="str">
        <f>Table9[[#This Row],[ADM2_CODE]]</f>
        <v>BFA052002</v>
      </c>
      <c r="N3394" s="1" t="str">
        <f>Table9[[#This Row],[ADM1_CODE]]</f>
        <v>BFA052</v>
      </c>
    </row>
    <row r="3395" spans="1:14" x14ac:dyDescent="0.25">
      <c r="A3395" s="12">
        <v>12.000404</v>
      </c>
      <c r="B3395" s="12">
        <v>-4.2941070000000003</v>
      </c>
      <c r="C3395" s="1" t="s">
        <v>39</v>
      </c>
      <c r="D3395" s="1" t="s">
        <v>40</v>
      </c>
      <c r="E3395" s="1" t="s">
        <v>156</v>
      </c>
      <c r="F3395" s="1" t="s">
        <v>157</v>
      </c>
      <c r="G3395" s="1" t="s">
        <v>6700</v>
      </c>
      <c r="H3395" s="1" t="s">
        <v>6701</v>
      </c>
      <c r="I3395" s="12">
        <v>0</v>
      </c>
      <c r="J3395" s="1" t="s">
        <v>166</v>
      </c>
      <c r="K3395" s="1" t="str">
        <f>LEFT(Table9[[#This Row],[PCODE]],9)&amp;"0000"&amp;RIGHT(Table9[[#This Row],[PCODE]],3)</f>
        <v>BFA0460020000017</v>
      </c>
      <c r="L3395" s="1">
        <f>LEN(Table9[[#This Row],[rowcapcode3]])</f>
        <v>16</v>
      </c>
      <c r="M3395" s="1" t="str">
        <f>Table9[[#This Row],[ADM2_CODE]]</f>
        <v>BFA046002</v>
      </c>
      <c r="N3395" s="1" t="str">
        <f>Table9[[#This Row],[ADM1_CODE]]</f>
        <v>BFA046</v>
      </c>
    </row>
    <row r="3396" spans="1:14" x14ac:dyDescent="0.25">
      <c r="A3396" s="12">
        <v>12.001227999999999</v>
      </c>
      <c r="B3396" s="12">
        <v>1.3923479999999999</v>
      </c>
      <c r="C3396" s="1" t="s">
        <v>47</v>
      </c>
      <c r="D3396" s="1" t="s">
        <v>48</v>
      </c>
      <c r="E3396" s="1" t="s">
        <v>140</v>
      </c>
      <c r="F3396" s="1" t="s">
        <v>141</v>
      </c>
      <c r="G3396" s="1" t="s">
        <v>6702</v>
      </c>
      <c r="H3396" s="1" t="s">
        <v>3175</v>
      </c>
      <c r="I3396" s="12">
        <v>0</v>
      </c>
      <c r="J3396" s="1" t="s">
        <v>166</v>
      </c>
      <c r="K3396" s="1" t="str">
        <f>LEFT(Table9[[#This Row],[PCODE]],9)&amp;"0000"&amp;RIGHT(Table9[[#This Row],[PCODE]],3)</f>
        <v>BFA0520050000044</v>
      </c>
      <c r="L3396" s="1">
        <f>LEN(Table9[[#This Row],[rowcapcode3]])</f>
        <v>16</v>
      </c>
      <c r="M3396" s="1" t="str">
        <f>Table9[[#This Row],[ADM2_CODE]]</f>
        <v>BFA052005</v>
      </c>
      <c r="N3396" s="1" t="str">
        <f>Table9[[#This Row],[ADM1_CODE]]</f>
        <v>BFA052</v>
      </c>
    </row>
    <row r="3397" spans="1:14" x14ac:dyDescent="0.25">
      <c r="A3397" s="12">
        <v>12.001389</v>
      </c>
      <c r="B3397" s="12">
        <v>-1.441111</v>
      </c>
      <c r="C3397" s="1" t="s">
        <v>57</v>
      </c>
      <c r="D3397" s="1" t="s">
        <v>58</v>
      </c>
      <c r="E3397" s="1" t="s">
        <v>108</v>
      </c>
      <c r="F3397" s="1" t="s">
        <v>109</v>
      </c>
      <c r="G3397" s="1" t="s">
        <v>6703</v>
      </c>
      <c r="H3397" s="1" t="s">
        <v>6704</v>
      </c>
      <c r="I3397" s="12">
        <v>0</v>
      </c>
      <c r="J3397" s="1" t="s">
        <v>166</v>
      </c>
      <c r="K3397" s="1" t="str">
        <f>LEFT(Table9[[#This Row],[PCODE]],9)&amp;"0000"&amp;RIGHT(Table9[[#This Row],[PCODE]],3)</f>
        <v>BFA0510010000146</v>
      </c>
      <c r="L3397" s="1">
        <f>LEN(Table9[[#This Row],[rowcapcode3]])</f>
        <v>16</v>
      </c>
      <c r="M3397" s="1" t="str">
        <f>Table9[[#This Row],[ADM2_CODE]]</f>
        <v>BFA051001</v>
      </c>
      <c r="N3397" s="1" t="str">
        <f>Table9[[#This Row],[ADM1_CODE]]</f>
        <v>BFA051</v>
      </c>
    </row>
    <row r="3398" spans="1:14" x14ac:dyDescent="0.25">
      <c r="A3398" s="12">
        <v>12.001944</v>
      </c>
      <c r="B3398" s="12">
        <v>-1.272222</v>
      </c>
      <c r="C3398" s="1" t="s">
        <v>57</v>
      </c>
      <c r="D3398" s="1" t="s">
        <v>58</v>
      </c>
      <c r="E3398" s="1" t="s">
        <v>108</v>
      </c>
      <c r="F3398" s="1" t="s">
        <v>109</v>
      </c>
      <c r="G3398" s="1" t="s">
        <v>6705</v>
      </c>
      <c r="H3398" s="1" t="s">
        <v>6706</v>
      </c>
      <c r="I3398" s="12">
        <v>0</v>
      </c>
      <c r="J3398" s="1" t="s">
        <v>166</v>
      </c>
      <c r="K3398" s="1" t="str">
        <f>LEFT(Table9[[#This Row],[PCODE]],9)&amp;"0000"&amp;RIGHT(Table9[[#This Row],[PCODE]],3)</f>
        <v>BFA0510010000300</v>
      </c>
      <c r="L3398" s="1">
        <f>LEN(Table9[[#This Row],[rowcapcode3]])</f>
        <v>16</v>
      </c>
      <c r="M3398" s="1" t="str">
        <f>Table9[[#This Row],[ADM2_CODE]]</f>
        <v>BFA051001</v>
      </c>
      <c r="N3398" s="1" t="str">
        <f>Table9[[#This Row],[ADM1_CODE]]</f>
        <v>BFA051</v>
      </c>
    </row>
    <row r="3399" spans="1:14" x14ac:dyDescent="0.25">
      <c r="A3399" s="12">
        <v>12.0025</v>
      </c>
      <c r="B3399" s="12">
        <v>-1.611111</v>
      </c>
      <c r="C3399" s="1" t="s">
        <v>57</v>
      </c>
      <c r="D3399" s="1" t="s">
        <v>58</v>
      </c>
      <c r="E3399" s="1" t="s">
        <v>108</v>
      </c>
      <c r="F3399" s="1" t="s">
        <v>109</v>
      </c>
      <c r="G3399" s="1" t="s">
        <v>6707</v>
      </c>
      <c r="H3399" s="1" t="s">
        <v>6708</v>
      </c>
      <c r="I3399" s="12">
        <v>0</v>
      </c>
      <c r="J3399" s="1" t="s">
        <v>166</v>
      </c>
      <c r="K3399" s="1" t="str">
        <f>LEFT(Table9[[#This Row],[PCODE]],9)&amp;"0000"&amp;RIGHT(Table9[[#This Row],[PCODE]],3)</f>
        <v>BFA0510010000098</v>
      </c>
      <c r="L3399" s="1">
        <f>LEN(Table9[[#This Row],[rowcapcode3]])</f>
        <v>16</v>
      </c>
      <c r="M3399" s="1" t="str">
        <f>Table9[[#This Row],[ADM2_CODE]]</f>
        <v>BFA051001</v>
      </c>
      <c r="N3399" s="1" t="str">
        <f>Table9[[#This Row],[ADM1_CODE]]</f>
        <v>BFA051</v>
      </c>
    </row>
    <row r="3400" spans="1:14" x14ac:dyDescent="0.25">
      <c r="A3400" s="12">
        <v>12.003056000000001</v>
      </c>
      <c r="B3400" s="12">
        <v>-1.674167</v>
      </c>
      <c r="C3400" s="1" t="s">
        <v>57</v>
      </c>
      <c r="D3400" s="1" t="s">
        <v>58</v>
      </c>
      <c r="E3400" s="1" t="s">
        <v>108</v>
      </c>
      <c r="F3400" s="1" t="s">
        <v>109</v>
      </c>
      <c r="G3400" s="1" t="s">
        <v>6709</v>
      </c>
      <c r="H3400" s="1" t="s">
        <v>6710</v>
      </c>
      <c r="I3400" s="12">
        <v>0</v>
      </c>
      <c r="J3400" s="1" t="s">
        <v>166</v>
      </c>
      <c r="K3400" s="1" t="str">
        <f>LEFT(Table9[[#This Row],[PCODE]],9)&amp;"0000"&amp;RIGHT(Table9[[#This Row],[PCODE]],3)</f>
        <v>BFA0510010000393</v>
      </c>
      <c r="L3400" s="1">
        <f>LEN(Table9[[#This Row],[rowcapcode3]])</f>
        <v>16</v>
      </c>
      <c r="M3400" s="1" t="str">
        <f>Table9[[#This Row],[ADM2_CODE]]</f>
        <v>BFA051001</v>
      </c>
      <c r="N3400" s="1" t="str">
        <f>Table9[[#This Row],[ADM1_CODE]]</f>
        <v>BFA051</v>
      </c>
    </row>
    <row r="3401" spans="1:14" x14ac:dyDescent="0.25">
      <c r="A3401" s="12">
        <v>12.003056000000001</v>
      </c>
      <c r="B3401" s="12">
        <v>-1.2911109999999999</v>
      </c>
      <c r="C3401" s="1" t="s">
        <v>57</v>
      </c>
      <c r="D3401" s="1" t="s">
        <v>58</v>
      </c>
      <c r="E3401" s="1" t="s">
        <v>108</v>
      </c>
      <c r="F3401" s="1" t="s">
        <v>109</v>
      </c>
      <c r="G3401" s="1" t="s">
        <v>6711</v>
      </c>
      <c r="H3401" s="1" t="s">
        <v>6712</v>
      </c>
      <c r="I3401" s="12">
        <v>0</v>
      </c>
      <c r="J3401" s="1" t="s">
        <v>166</v>
      </c>
      <c r="K3401" s="1" t="str">
        <f>LEFT(Table9[[#This Row],[PCODE]],9)&amp;"0000"&amp;RIGHT(Table9[[#This Row],[PCODE]],3)</f>
        <v>BFA0510010000512</v>
      </c>
      <c r="L3401" s="1">
        <f>LEN(Table9[[#This Row],[rowcapcode3]])</f>
        <v>16</v>
      </c>
      <c r="M3401" s="1" t="str">
        <f>Table9[[#This Row],[ADM2_CODE]]</f>
        <v>BFA051001</v>
      </c>
      <c r="N3401" s="1" t="str">
        <f>Table9[[#This Row],[ADM1_CODE]]</f>
        <v>BFA051</v>
      </c>
    </row>
    <row r="3402" spans="1:14" x14ac:dyDescent="0.25">
      <c r="A3402" s="12">
        <v>12.004443999999999</v>
      </c>
      <c r="B3402" s="12">
        <v>-1.3827780000000001</v>
      </c>
      <c r="C3402" s="1" t="s">
        <v>57</v>
      </c>
      <c r="D3402" s="1" t="s">
        <v>58</v>
      </c>
      <c r="E3402" s="1" t="s">
        <v>108</v>
      </c>
      <c r="F3402" s="1" t="s">
        <v>109</v>
      </c>
      <c r="G3402" s="1" t="s">
        <v>6713</v>
      </c>
      <c r="H3402" s="1" t="s">
        <v>6714</v>
      </c>
      <c r="I3402" s="12">
        <v>0</v>
      </c>
      <c r="J3402" s="1" t="s">
        <v>166</v>
      </c>
      <c r="K3402" s="1" t="str">
        <f>LEFT(Table9[[#This Row],[PCODE]],9)&amp;"0000"&amp;RIGHT(Table9[[#This Row],[PCODE]],3)</f>
        <v>BFA0510010000285</v>
      </c>
      <c r="L3402" s="1">
        <f>LEN(Table9[[#This Row],[rowcapcode3]])</f>
        <v>16</v>
      </c>
      <c r="M3402" s="1" t="str">
        <f>Table9[[#This Row],[ADM2_CODE]]</f>
        <v>BFA051001</v>
      </c>
      <c r="N3402" s="1" t="str">
        <f>Table9[[#This Row],[ADM1_CODE]]</f>
        <v>BFA051</v>
      </c>
    </row>
    <row r="3403" spans="1:14" x14ac:dyDescent="0.25">
      <c r="A3403" s="12">
        <v>12.004721999999999</v>
      </c>
      <c r="B3403" s="12">
        <v>-1.663611</v>
      </c>
      <c r="C3403" s="1" t="s">
        <v>57</v>
      </c>
      <c r="D3403" s="1" t="s">
        <v>58</v>
      </c>
      <c r="E3403" s="1" t="s">
        <v>108</v>
      </c>
      <c r="F3403" s="1" t="s">
        <v>109</v>
      </c>
      <c r="G3403" s="1" t="s">
        <v>6715</v>
      </c>
      <c r="H3403" s="1" t="s">
        <v>6716</v>
      </c>
      <c r="I3403" s="12">
        <v>0</v>
      </c>
      <c r="J3403" s="1" t="s">
        <v>166</v>
      </c>
      <c r="K3403" s="1" t="str">
        <f>LEFT(Table9[[#This Row],[PCODE]],9)&amp;"0000"&amp;RIGHT(Table9[[#This Row],[PCODE]],3)</f>
        <v>BFA0510010000497</v>
      </c>
      <c r="L3403" s="1">
        <f>LEN(Table9[[#This Row],[rowcapcode3]])</f>
        <v>16</v>
      </c>
      <c r="M3403" s="1" t="str">
        <f>Table9[[#This Row],[ADM2_CODE]]</f>
        <v>BFA051001</v>
      </c>
      <c r="N3403" s="1" t="str">
        <f>Table9[[#This Row],[ADM1_CODE]]</f>
        <v>BFA051</v>
      </c>
    </row>
    <row r="3404" spans="1:14" x14ac:dyDescent="0.25">
      <c r="A3404" s="12">
        <v>12.005000000000001</v>
      </c>
      <c r="B3404" s="12">
        <v>-1.4183330000000001</v>
      </c>
      <c r="C3404" s="1" t="s">
        <v>57</v>
      </c>
      <c r="D3404" s="1" t="s">
        <v>58</v>
      </c>
      <c r="E3404" s="1" t="s">
        <v>108</v>
      </c>
      <c r="F3404" s="1" t="s">
        <v>109</v>
      </c>
      <c r="G3404" s="1" t="s">
        <v>6717</v>
      </c>
      <c r="H3404" s="1" t="s">
        <v>6718</v>
      </c>
      <c r="I3404" s="12">
        <v>0</v>
      </c>
      <c r="J3404" s="1" t="s">
        <v>166</v>
      </c>
      <c r="K3404" s="1" t="str">
        <f>LEFT(Table9[[#This Row],[PCODE]],9)&amp;"0000"&amp;RIGHT(Table9[[#This Row],[PCODE]],3)</f>
        <v>BFA0510010000505</v>
      </c>
      <c r="L3404" s="1">
        <f>LEN(Table9[[#This Row],[rowcapcode3]])</f>
        <v>16</v>
      </c>
      <c r="M3404" s="1" t="str">
        <f>Table9[[#This Row],[ADM2_CODE]]</f>
        <v>BFA051001</v>
      </c>
      <c r="N3404" s="1" t="str">
        <f>Table9[[#This Row],[ADM1_CODE]]</f>
        <v>BFA051</v>
      </c>
    </row>
    <row r="3405" spans="1:14" x14ac:dyDescent="0.25">
      <c r="A3405" s="12">
        <v>12.005833000000001</v>
      </c>
      <c r="B3405" s="12">
        <v>-1.163889</v>
      </c>
      <c r="C3405" s="1" t="s">
        <v>57</v>
      </c>
      <c r="D3405" s="1" t="s">
        <v>58</v>
      </c>
      <c r="E3405" s="1" t="s">
        <v>108</v>
      </c>
      <c r="F3405" s="1" t="s">
        <v>109</v>
      </c>
      <c r="G3405" s="1" t="s">
        <v>6719</v>
      </c>
      <c r="H3405" s="1" t="s">
        <v>6720</v>
      </c>
      <c r="I3405" s="12">
        <v>4</v>
      </c>
      <c r="J3405" s="1" t="s">
        <v>288</v>
      </c>
      <c r="K3405" s="1" t="str">
        <f>LEFT(Table9[[#This Row],[PCODE]],9)&amp;"0000"&amp;RIGHT(Table9[[#This Row],[PCODE]],3)</f>
        <v>BFA0510010000095</v>
      </c>
      <c r="L3405" s="1">
        <f>LEN(Table9[[#This Row],[rowcapcode3]])</f>
        <v>16</v>
      </c>
      <c r="M3405" s="1" t="str">
        <f>Table9[[#This Row],[ADM2_CODE]]</f>
        <v>BFA051001</v>
      </c>
      <c r="N3405" s="1" t="str">
        <f>Table9[[#This Row],[ADM1_CODE]]</f>
        <v>BFA051</v>
      </c>
    </row>
    <row r="3406" spans="1:14" x14ac:dyDescent="0.25">
      <c r="A3406" s="12">
        <v>12.006667</v>
      </c>
      <c r="B3406" s="12">
        <v>-1.3308329999999999</v>
      </c>
      <c r="C3406" s="1" t="s">
        <v>57</v>
      </c>
      <c r="D3406" s="1" t="s">
        <v>58</v>
      </c>
      <c r="E3406" s="1" t="s">
        <v>108</v>
      </c>
      <c r="F3406" s="1" t="s">
        <v>109</v>
      </c>
      <c r="G3406" s="1" t="s">
        <v>6721</v>
      </c>
      <c r="H3406" s="1" t="s">
        <v>6722</v>
      </c>
      <c r="I3406" s="12">
        <v>0</v>
      </c>
      <c r="J3406" s="1" t="s">
        <v>166</v>
      </c>
      <c r="K3406" s="1" t="str">
        <f>LEFT(Table9[[#This Row],[PCODE]],9)&amp;"0000"&amp;RIGHT(Table9[[#This Row],[PCODE]],3)</f>
        <v>BFA0510010000290</v>
      </c>
      <c r="L3406" s="1">
        <f>LEN(Table9[[#This Row],[rowcapcode3]])</f>
        <v>16</v>
      </c>
      <c r="M3406" s="1" t="str">
        <f>Table9[[#This Row],[ADM2_CODE]]</f>
        <v>BFA051001</v>
      </c>
      <c r="N3406" s="1" t="str">
        <f>Table9[[#This Row],[ADM1_CODE]]</f>
        <v>BFA051</v>
      </c>
    </row>
    <row r="3407" spans="1:14" x14ac:dyDescent="0.25">
      <c r="A3407" s="12">
        <v>12.0075</v>
      </c>
      <c r="B3407" s="12">
        <v>-1.6158330000000001</v>
      </c>
      <c r="C3407" s="1" t="s">
        <v>57</v>
      </c>
      <c r="D3407" s="1" t="s">
        <v>58</v>
      </c>
      <c r="E3407" s="1" t="s">
        <v>108</v>
      </c>
      <c r="F3407" s="1" t="s">
        <v>109</v>
      </c>
      <c r="G3407" s="1" t="s">
        <v>6723</v>
      </c>
      <c r="H3407" s="1" t="s">
        <v>6724</v>
      </c>
      <c r="I3407" s="12">
        <v>0</v>
      </c>
      <c r="J3407" s="1" t="s">
        <v>166</v>
      </c>
      <c r="K3407" s="1" t="str">
        <f>LEFT(Table9[[#This Row],[PCODE]],9)&amp;"0000"&amp;RIGHT(Table9[[#This Row],[PCODE]],3)</f>
        <v>BFA0510010000212</v>
      </c>
      <c r="L3407" s="1">
        <f>LEN(Table9[[#This Row],[rowcapcode3]])</f>
        <v>16</v>
      </c>
      <c r="M3407" s="1" t="str">
        <f>Table9[[#This Row],[ADM2_CODE]]</f>
        <v>BFA051001</v>
      </c>
      <c r="N3407" s="1" t="str">
        <f>Table9[[#This Row],[ADM1_CODE]]</f>
        <v>BFA051</v>
      </c>
    </row>
    <row r="3408" spans="1:14" x14ac:dyDescent="0.25">
      <c r="A3408" s="12">
        <v>12.0075</v>
      </c>
      <c r="B3408" s="12">
        <v>-1.233333</v>
      </c>
      <c r="C3408" s="1" t="s">
        <v>57</v>
      </c>
      <c r="D3408" s="1" t="s">
        <v>58</v>
      </c>
      <c r="E3408" s="1" t="s">
        <v>108</v>
      </c>
      <c r="F3408" s="1" t="s">
        <v>109</v>
      </c>
      <c r="G3408" s="1" t="s">
        <v>6725</v>
      </c>
      <c r="H3408" s="1" t="s">
        <v>6024</v>
      </c>
      <c r="I3408" s="12">
        <v>0</v>
      </c>
      <c r="J3408" s="1" t="s">
        <v>166</v>
      </c>
      <c r="K3408" s="1" t="str">
        <f>LEFT(Table9[[#This Row],[PCODE]],9)&amp;"0000"&amp;RIGHT(Table9[[#This Row],[PCODE]],3)</f>
        <v>BFA0510010000451</v>
      </c>
      <c r="L3408" s="1">
        <f>LEN(Table9[[#This Row],[rowcapcode3]])</f>
        <v>16</v>
      </c>
      <c r="M3408" s="1" t="str">
        <f>Table9[[#This Row],[ADM2_CODE]]</f>
        <v>BFA051001</v>
      </c>
      <c r="N3408" s="1" t="str">
        <f>Table9[[#This Row],[ADM1_CODE]]</f>
        <v>BFA051</v>
      </c>
    </row>
    <row r="3409" spans="1:14" x14ac:dyDescent="0.25">
      <c r="A3409" s="12">
        <v>12.008889</v>
      </c>
      <c r="B3409" s="12">
        <v>-1.4483330000000001</v>
      </c>
      <c r="C3409" s="1" t="s">
        <v>57</v>
      </c>
      <c r="D3409" s="1" t="s">
        <v>58</v>
      </c>
      <c r="E3409" s="1" t="s">
        <v>108</v>
      </c>
      <c r="F3409" s="1" t="s">
        <v>109</v>
      </c>
      <c r="G3409" s="1" t="s">
        <v>6726</v>
      </c>
      <c r="H3409" s="1" t="s">
        <v>6727</v>
      </c>
      <c r="I3409" s="12">
        <v>0</v>
      </c>
      <c r="J3409" s="1" t="s">
        <v>166</v>
      </c>
      <c r="K3409" s="1" t="str">
        <f>LEFT(Table9[[#This Row],[PCODE]],9)&amp;"0000"&amp;RIGHT(Table9[[#This Row],[PCODE]],3)</f>
        <v>BFA0510010000361</v>
      </c>
      <c r="L3409" s="1">
        <f>LEN(Table9[[#This Row],[rowcapcode3]])</f>
        <v>16</v>
      </c>
      <c r="M3409" s="1" t="str">
        <f>Table9[[#This Row],[ADM2_CODE]]</f>
        <v>BFA051001</v>
      </c>
      <c r="N3409" s="1" t="str">
        <f>Table9[[#This Row],[ADM1_CODE]]</f>
        <v>BFA051</v>
      </c>
    </row>
    <row r="3410" spans="1:14" x14ac:dyDescent="0.25">
      <c r="A3410" s="12">
        <v>12.009167</v>
      </c>
      <c r="B3410" s="12">
        <v>-1.336667</v>
      </c>
      <c r="C3410" s="1" t="s">
        <v>57</v>
      </c>
      <c r="D3410" s="1" t="s">
        <v>58</v>
      </c>
      <c r="E3410" s="1" t="s">
        <v>108</v>
      </c>
      <c r="F3410" s="1" t="s">
        <v>109</v>
      </c>
      <c r="G3410" s="1" t="s">
        <v>6728</v>
      </c>
      <c r="H3410" s="1" t="s">
        <v>6729</v>
      </c>
      <c r="I3410" s="12">
        <v>0</v>
      </c>
      <c r="J3410" s="1" t="s">
        <v>166</v>
      </c>
      <c r="K3410" s="1" t="str">
        <f>LEFT(Table9[[#This Row],[PCODE]],9)&amp;"0000"&amp;RIGHT(Table9[[#This Row],[PCODE]],3)</f>
        <v>BFA0510010000175</v>
      </c>
      <c r="L3410" s="1">
        <f>LEN(Table9[[#This Row],[rowcapcode3]])</f>
        <v>16</v>
      </c>
      <c r="M3410" s="1" t="str">
        <f>Table9[[#This Row],[ADM2_CODE]]</f>
        <v>BFA051001</v>
      </c>
      <c r="N3410" s="1" t="str">
        <f>Table9[[#This Row],[ADM1_CODE]]</f>
        <v>BFA051</v>
      </c>
    </row>
    <row r="3411" spans="1:14" x14ac:dyDescent="0.25">
      <c r="A3411" s="12">
        <v>12.01</v>
      </c>
      <c r="B3411" s="12">
        <v>-1.536389</v>
      </c>
      <c r="C3411" s="1" t="s">
        <v>57</v>
      </c>
      <c r="D3411" s="1" t="s">
        <v>58</v>
      </c>
      <c r="E3411" s="1" t="s">
        <v>108</v>
      </c>
      <c r="F3411" s="1" t="s">
        <v>109</v>
      </c>
      <c r="G3411" s="1" t="s">
        <v>6730</v>
      </c>
      <c r="H3411" s="1" t="s">
        <v>6731</v>
      </c>
      <c r="I3411" s="12">
        <v>0</v>
      </c>
      <c r="J3411" s="1" t="s">
        <v>166</v>
      </c>
      <c r="K3411" s="1" t="str">
        <f>LEFT(Table9[[#This Row],[PCODE]],9)&amp;"0000"&amp;RIGHT(Table9[[#This Row],[PCODE]],3)</f>
        <v>BFA0510010000496</v>
      </c>
      <c r="L3411" s="1">
        <f>LEN(Table9[[#This Row],[rowcapcode3]])</f>
        <v>16</v>
      </c>
      <c r="M3411" s="1" t="str">
        <f>Table9[[#This Row],[ADM2_CODE]]</f>
        <v>BFA051001</v>
      </c>
      <c r="N3411" s="1" t="str">
        <f>Table9[[#This Row],[ADM1_CODE]]</f>
        <v>BFA051</v>
      </c>
    </row>
    <row r="3412" spans="1:14" x14ac:dyDescent="0.25">
      <c r="A3412" s="12">
        <v>12.012778000000001</v>
      </c>
      <c r="B3412" s="12">
        <v>-1.5152779999999999</v>
      </c>
      <c r="C3412" s="1" t="s">
        <v>57</v>
      </c>
      <c r="D3412" s="1" t="s">
        <v>58</v>
      </c>
      <c r="E3412" s="1" t="s">
        <v>108</v>
      </c>
      <c r="F3412" s="1" t="s">
        <v>109</v>
      </c>
      <c r="G3412" s="1" t="s">
        <v>6732</v>
      </c>
      <c r="H3412" s="1" t="s">
        <v>6733</v>
      </c>
      <c r="I3412" s="12">
        <v>0</v>
      </c>
      <c r="J3412" s="1" t="s">
        <v>166</v>
      </c>
      <c r="K3412" s="1" t="str">
        <f>LEFT(Table9[[#This Row],[PCODE]],9)&amp;"0000"&amp;RIGHT(Table9[[#This Row],[PCODE]],3)</f>
        <v>BFA0510010000057</v>
      </c>
      <c r="L3412" s="1">
        <f>LEN(Table9[[#This Row],[rowcapcode3]])</f>
        <v>16</v>
      </c>
      <c r="M3412" s="1" t="str">
        <f>Table9[[#This Row],[ADM2_CODE]]</f>
        <v>BFA051001</v>
      </c>
      <c r="N3412" s="1" t="str">
        <f>Table9[[#This Row],[ADM1_CODE]]</f>
        <v>BFA051</v>
      </c>
    </row>
    <row r="3413" spans="1:14" x14ac:dyDescent="0.25">
      <c r="A3413" s="12">
        <v>12.012881</v>
      </c>
      <c r="B3413" s="12">
        <v>-4.5550579999999998</v>
      </c>
      <c r="C3413" s="1" t="s">
        <v>45</v>
      </c>
      <c r="D3413" s="1" t="s">
        <v>46</v>
      </c>
      <c r="E3413" s="1" t="s">
        <v>81</v>
      </c>
      <c r="F3413" s="1" t="s">
        <v>82</v>
      </c>
      <c r="G3413" s="1" t="s">
        <v>6734</v>
      </c>
      <c r="H3413" s="1" t="s">
        <v>6735</v>
      </c>
      <c r="I3413" s="12">
        <v>0</v>
      </c>
      <c r="J3413" s="1" t="s">
        <v>166</v>
      </c>
      <c r="K3413" s="1" t="str">
        <f>LEFT(Table9[[#This Row],[PCODE]],9)&amp;"0000"&amp;RIGHT(Table9[[#This Row],[PCODE]],3)</f>
        <v>BFA0530010000306</v>
      </c>
      <c r="L3413" s="1">
        <f>LEN(Table9[[#This Row],[rowcapcode3]])</f>
        <v>16</v>
      </c>
      <c r="M3413" s="1" t="str">
        <f>Table9[[#This Row],[ADM2_CODE]]</f>
        <v>BFA053001</v>
      </c>
      <c r="N3413" s="1" t="str">
        <f>Table9[[#This Row],[ADM1_CODE]]</f>
        <v>BFA053</v>
      </c>
    </row>
    <row r="3414" spans="1:14" x14ac:dyDescent="0.25">
      <c r="A3414" s="12">
        <v>12.013056000000001</v>
      </c>
      <c r="B3414" s="12">
        <v>-1.973333</v>
      </c>
      <c r="C3414" s="1" t="s">
        <v>57</v>
      </c>
      <c r="D3414" s="1" t="s">
        <v>58</v>
      </c>
      <c r="E3414" s="1" t="s">
        <v>108</v>
      </c>
      <c r="F3414" s="1" t="s">
        <v>109</v>
      </c>
      <c r="G3414" s="1" t="s">
        <v>6736</v>
      </c>
      <c r="H3414" s="1" t="s">
        <v>6737</v>
      </c>
      <c r="I3414" s="12">
        <v>0</v>
      </c>
      <c r="J3414" s="1" t="s">
        <v>166</v>
      </c>
      <c r="K3414" s="1" t="str">
        <f>LEFT(Table9[[#This Row],[PCODE]],9)&amp;"0000"&amp;RIGHT(Table9[[#This Row],[PCODE]],3)</f>
        <v>BFA0510010000374</v>
      </c>
      <c r="L3414" s="1">
        <f>LEN(Table9[[#This Row],[rowcapcode3]])</f>
        <v>16</v>
      </c>
      <c r="M3414" s="1" t="str">
        <f>Table9[[#This Row],[ADM2_CODE]]</f>
        <v>BFA051001</v>
      </c>
      <c r="N3414" s="1" t="str">
        <f>Table9[[#This Row],[ADM1_CODE]]</f>
        <v>BFA051</v>
      </c>
    </row>
    <row r="3415" spans="1:14" x14ac:dyDescent="0.25">
      <c r="A3415" s="12">
        <v>12.013056000000001</v>
      </c>
      <c r="B3415" s="12">
        <v>-1.8438889999999999</v>
      </c>
      <c r="C3415" s="1" t="s">
        <v>57</v>
      </c>
      <c r="D3415" s="1" t="s">
        <v>58</v>
      </c>
      <c r="E3415" s="1" t="s">
        <v>108</v>
      </c>
      <c r="F3415" s="1" t="s">
        <v>109</v>
      </c>
      <c r="G3415" s="1" t="s">
        <v>6738</v>
      </c>
      <c r="H3415" s="1" t="s">
        <v>6739</v>
      </c>
      <c r="I3415" s="12">
        <v>4</v>
      </c>
      <c r="J3415" s="1" t="s">
        <v>288</v>
      </c>
      <c r="K3415" s="1" t="str">
        <f>LEFT(Table9[[#This Row],[PCODE]],9)&amp;"0000"&amp;RIGHT(Table9[[#This Row],[PCODE]],3)</f>
        <v>BFA0510010000162</v>
      </c>
      <c r="L3415" s="1">
        <f>LEN(Table9[[#This Row],[rowcapcode3]])</f>
        <v>16</v>
      </c>
      <c r="M3415" s="1" t="str">
        <f>Table9[[#This Row],[ADM2_CODE]]</f>
        <v>BFA051001</v>
      </c>
      <c r="N3415" s="1" t="str">
        <f>Table9[[#This Row],[ADM1_CODE]]</f>
        <v>BFA051</v>
      </c>
    </row>
    <row r="3416" spans="1:14" x14ac:dyDescent="0.25">
      <c r="A3416" s="12">
        <v>12.013400000000001</v>
      </c>
      <c r="B3416" s="12">
        <v>2.226</v>
      </c>
      <c r="C3416" s="1" t="s">
        <v>47</v>
      </c>
      <c r="D3416" s="1" t="s">
        <v>48</v>
      </c>
      <c r="E3416" s="1" t="s">
        <v>140</v>
      </c>
      <c r="F3416" s="1" t="s">
        <v>141</v>
      </c>
      <c r="G3416" s="1" t="s">
        <v>6740</v>
      </c>
      <c r="H3416" s="1" t="s">
        <v>6741</v>
      </c>
      <c r="I3416" s="12">
        <v>0</v>
      </c>
      <c r="J3416" s="1" t="s">
        <v>166</v>
      </c>
      <c r="K3416" s="1" t="str">
        <f>LEFT(Table9[[#This Row],[PCODE]],9)&amp;"0000"&amp;RIGHT(Table9[[#This Row],[PCODE]],3)</f>
        <v>BFA0520050000205</v>
      </c>
      <c r="L3416" s="1">
        <f>LEN(Table9[[#This Row],[rowcapcode3]])</f>
        <v>16</v>
      </c>
      <c r="M3416" s="1" t="str">
        <f>Table9[[#This Row],[ADM2_CODE]]</f>
        <v>BFA052005</v>
      </c>
      <c r="N3416" s="1" t="str">
        <f>Table9[[#This Row],[ADM1_CODE]]</f>
        <v>BFA052</v>
      </c>
    </row>
    <row r="3417" spans="1:14" x14ac:dyDescent="0.25">
      <c r="A3417" s="12">
        <v>12.014167</v>
      </c>
      <c r="B3417" s="12">
        <v>-1.55</v>
      </c>
      <c r="C3417" s="1" t="s">
        <v>57</v>
      </c>
      <c r="D3417" s="1" t="s">
        <v>58</v>
      </c>
      <c r="E3417" s="1" t="s">
        <v>108</v>
      </c>
      <c r="F3417" s="1" t="s">
        <v>109</v>
      </c>
      <c r="G3417" s="1" t="s">
        <v>6742</v>
      </c>
      <c r="H3417" s="1" t="s">
        <v>6743</v>
      </c>
      <c r="I3417" s="12">
        <v>0</v>
      </c>
      <c r="J3417" s="1" t="s">
        <v>166</v>
      </c>
      <c r="K3417" s="1" t="str">
        <f>LEFT(Table9[[#This Row],[PCODE]],9)&amp;"0000"&amp;RIGHT(Table9[[#This Row],[PCODE]],3)</f>
        <v>BFA0510010000007</v>
      </c>
      <c r="L3417" s="1">
        <f>LEN(Table9[[#This Row],[rowcapcode3]])</f>
        <v>16</v>
      </c>
      <c r="M3417" s="1" t="str">
        <f>Table9[[#This Row],[ADM2_CODE]]</f>
        <v>BFA051001</v>
      </c>
      <c r="N3417" s="1" t="str">
        <f>Table9[[#This Row],[ADM1_CODE]]</f>
        <v>BFA051</v>
      </c>
    </row>
    <row r="3418" spans="1:14" x14ac:dyDescent="0.25">
      <c r="A3418" s="12">
        <v>12.015556</v>
      </c>
      <c r="B3418" s="12">
        <v>-1.394444</v>
      </c>
      <c r="C3418" s="1" t="s">
        <v>57</v>
      </c>
      <c r="D3418" s="1" t="s">
        <v>58</v>
      </c>
      <c r="E3418" s="1" t="s">
        <v>108</v>
      </c>
      <c r="F3418" s="1" t="s">
        <v>109</v>
      </c>
      <c r="G3418" s="1" t="s">
        <v>6744</v>
      </c>
      <c r="H3418" s="1" t="s">
        <v>6745</v>
      </c>
      <c r="I3418" s="12">
        <v>0</v>
      </c>
      <c r="J3418" s="1" t="s">
        <v>166</v>
      </c>
      <c r="K3418" s="1" t="str">
        <f>LEFT(Table9[[#This Row],[PCODE]],9)&amp;"0000"&amp;RIGHT(Table9[[#This Row],[PCODE]],3)</f>
        <v>BFA0510010000274</v>
      </c>
      <c r="L3418" s="1">
        <f>LEN(Table9[[#This Row],[rowcapcode3]])</f>
        <v>16</v>
      </c>
      <c r="M3418" s="1" t="str">
        <f>Table9[[#This Row],[ADM2_CODE]]</f>
        <v>BFA051001</v>
      </c>
      <c r="N3418" s="1" t="str">
        <f>Table9[[#This Row],[ADM1_CODE]]</f>
        <v>BFA051</v>
      </c>
    </row>
    <row r="3419" spans="1:14" x14ac:dyDescent="0.25">
      <c r="A3419" s="12">
        <v>12.016667</v>
      </c>
      <c r="B3419" s="12">
        <v>-3.8</v>
      </c>
      <c r="C3419" s="1" t="s">
        <v>39</v>
      </c>
      <c r="D3419" s="1" t="s">
        <v>40</v>
      </c>
      <c r="E3419" s="1" t="s">
        <v>69</v>
      </c>
      <c r="F3419" s="1" t="s">
        <v>70</v>
      </c>
      <c r="G3419" s="1" t="s">
        <v>6746</v>
      </c>
      <c r="H3419" s="1" t="s">
        <v>5024</v>
      </c>
      <c r="I3419" s="12">
        <v>0</v>
      </c>
      <c r="J3419" s="1" t="s">
        <v>166</v>
      </c>
      <c r="K3419" s="1" t="str">
        <f>LEFT(Table9[[#This Row],[PCODE]],9)&amp;"0000"&amp;RIGHT(Table9[[#This Row],[PCODE]],3)</f>
        <v>BFA0460040000026</v>
      </c>
      <c r="L3419" s="1">
        <f>LEN(Table9[[#This Row],[rowcapcode3]])</f>
        <v>16</v>
      </c>
      <c r="M3419" s="1" t="str">
        <f>Table9[[#This Row],[ADM2_CODE]]</f>
        <v>BFA046004</v>
      </c>
      <c r="N3419" s="1" t="str">
        <f>Table9[[#This Row],[ADM1_CODE]]</f>
        <v>BFA046</v>
      </c>
    </row>
    <row r="3420" spans="1:14" x14ac:dyDescent="0.25">
      <c r="A3420" s="12">
        <v>12.016667</v>
      </c>
      <c r="B3420" s="12">
        <v>-3.7166670000000002</v>
      </c>
      <c r="C3420" s="1" t="s">
        <v>39</v>
      </c>
      <c r="D3420" s="1" t="s">
        <v>40</v>
      </c>
      <c r="E3420" s="1" t="s">
        <v>69</v>
      </c>
      <c r="F3420" s="1" t="s">
        <v>70</v>
      </c>
      <c r="G3420" s="1" t="s">
        <v>6747</v>
      </c>
      <c r="H3420" s="1" t="s">
        <v>325</v>
      </c>
      <c r="I3420" s="12">
        <v>0</v>
      </c>
      <c r="J3420" s="1" t="s">
        <v>166</v>
      </c>
      <c r="K3420" s="1" t="str">
        <f>LEFT(Table9[[#This Row],[PCODE]],9)&amp;"0000"&amp;RIGHT(Table9[[#This Row],[PCODE]],3)</f>
        <v>BFA0460040000128</v>
      </c>
      <c r="L3420" s="1">
        <f>LEN(Table9[[#This Row],[rowcapcode3]])</f>
        <v>16</v>
      </c>
      <c r="M3420" s="1" t="str">
        <f>Table9[[#This Row],[ADM2_CODE]]</f>
        <v>BFA046004</v>
      </c>
      <c r="N3420" s="1" t="str">
        <f>Table9[[#This Row],[ADM1_CODE]]</f>
        <v>BFA046</v>
      </c>
    </row>
    <row r="3421" spans="1:14" x14ac:dyDescent="0.25">
      <c r="A3421" s="12">
        <v>12.016667</v>
      </c>
      <c r="B3421" s="12">
        <v>-3.6333329999999999</v>
      </c>
      <c r="C3421" s="1" t="s">
        <v>39</v>
      </c>
      <c r="D3421" s="1" t="s">
        <v>40</v>
      </c>
      <c r="E3421" s="1" t="s">
        <v>69</v>
      </c>
      <c r="F3421" s="1" t="s">
        <v>70</v>
      </c>
      <c r="G3421" s="1" t="s">
        <v>6748</v>
      </c>
      <c r="H3421" s="1" t="s">
        <v>6749</v>
      </c>
      <c r="I3421" s="12">
        <v>0</v>
      </c>
      <c r="J3421" s="1" t="s">
        <v>166</v>
      </c>
      <c r="K3421" s="1" t="str">
        <f>LEFT(Table9[[#This Row],[PCODE]],9)&amp;"0000"&amp;RIGHT(Table9[[#This Row],[PCODE]],3)</f>
        <v>BFA0460040000078</v>
      </c>
      <c r="L3421" s="1">
        <f>LEN(Table9[[#This Row],[rowcapcode3]])</f>
        <v>16</v>
      </c>
      <c r="M3421" s="1" t="str">
        <f>Table9[[#This Row],[ADM2_CODE]]</f>
        <v>BFA046004</v>
      </c>
      <c r="N3421" s="1" t="str">
        <f>Table9[[#This Row],[ADM1_CODE]]</f>
        <v>BFA046</v>
      </c>
    </row>
    <row r="3422" spans="1:14" x14ac:dyDescent="0.25">
      <c r="A3422" s="12">
        <v>12.016667</v>
      </c>
      <c r="B3422" s="12">
        <v>-3.5333329999999998</v>
      </c>
      <c r="C3422" s="1" t="s">
        <v>39</v>
      </c>
      <c r="D3422" s="1" t="s">
        <v>40</v>
      </c>
      <c r="E3422" s="1" t="s">
        <v>69</v>
      </c>
      <c r="F3422" s="1" t="s">
        <v>70</v>
      </c>
      <c r="G3422" s="1" t="s">
        <v>6750</v>
      </c>
      <c r="H3422" s="1" t="s">
        <v>3644</v>
      </c>
      <c r="I3422" s="12">
        <v>0</v>
      </c>
      <c r="J3422" s="1" t="s">
        <v>166</v>
      </c>
      <c r="K3422" s="1" t="str">
        <f>LEFT(Table9[[#This Row],[PCODE]],9)&amp;"0000"&amp;RIGHT(Table9[[#This Row],[PCODE]],3)</f>
        <v>BFA0460040000018</v>
      </c>
      <c r="L3422" s="1">
        <f>LEN(Table9[[#This Row],[rowcapcode3]])</f>
        <v>16</v>
      </c>
      <c r="M3422" s="1" t="str">
        <f>Table9[[#This Row],[ADM2_CODE]]</f>
        <v>BFA046004</v>
      </c>
      <c r="N3422" s="1" t="str">
        <f>Table9[[#This Row],[ADM1_CODE]]</f>
        <v>BFA046</v>
      </c>
    </row>
    <row r="3423" spans="1:14" x14ac:dyDescent="0.25">
      <c r="A3423" s="12">
        <v>12.016667</v>
      </c>
      <c r="B3423" s="12">
        <v>-3.4</v>
      </c>
      <c r="C3423" s="1" t="s">
        <v>39</v>
      </c>
      <c r="D3423" s="1" t="s">
        <v>40</v>
      </c>
      <c r="E3423" s="1" t="s">
        <v>69</v>
      </c>
      <c r="F3423" s="1" t="s">
        <v>70</v>
      </c>
      <c r="G3423" s="1" t="s">
        <v>6751</v>
      </c>
      <c r="H3423" s="1" t="s">
        <v>6752</v>
      </c>
      <c r="I3423" s="12">
        <v>0</v>
      </c>
      <c r="J3423" s="1" t="s">
        <v>166</v>
      </c>
      <c r="K3423" s="1" t="str">
        <f>LEFT(Table9[[#This Row],[PCODE]],9)&amp;"0000"&amp;RIGHT(Table9[[#This Row],[PCODE]],3)</f>
        <v>BFA0460040000294</v>
      </c>
      <c r="L3423" s="1">
        <f>LEN(Table9[[#This Row],[rowcapcode3]])</f>
        <v>16</v>
      </c>
      <c r="M3423" s="1" t="str">
        <f>Table9[[#This Row],[ADM2_CODE]]</f>
        <v>BFA046004</v>
      </c>
      <c r="N3423" s="1" t="str">
        <f>Table9[[#This Row],[ADM1_CODE]]</f>
        <v>BFA046</v>
      </c>
    </row>
    <row r="3424" spans="1:14" x14ac:dyDescent="0.25">
      <c r="A3424" s="12">
        <v>12.016667</v>
      </c>
      <c r="B3424" s="12">
        <v>-3.3666670000000001</v>
      </c>
      <c r="C3424" s="1" t="s">
        <v>39</v>
      </c>
      <c r="D3424" s="1" t="s">
        <v>40</v>
      </c>
      <c r="E3424" s="1" t="s">
        <v>69</v>
      </c>
      <c r="F3424" s="1" t="s">
        <v>70</v>
      </c>
      <c r="G3424" s="1" t="s">
        <v>6753</v>
      </c>
      <c r="H3424" s="1" t="s">
        <v>6754</v>
      </c>
      <c r="I3424" s="12">
        <v>0</v>
      </c>
      <c r="J3424" s="1" t="s">
        <v>166</v>
      </c>
      <c r="K3424" s="1" t="str">
        <f>LEFT(Table9[[#This Row],[PCODE]],9)&amp;"0000"&amp;RIGHT(Table9[[#This Row],[PCODE]],3)</f>
        <v>BFA0460040000025</v>
      </c>
      <c r="L3424" s="1">
        <f>LEN(Table9[[#This Row],[rowcapcode3]])</f>
        <v>16</v>
      </c>
      <c r="M3424" s="1" t="str">
        <f>Table9[[#This Row],[ADM2_CODE]]</f>
        <v>BFA046004</v>
      </c>
      <c r="N3424" s="1" t="str">
        <f>Table9[[#This Row],[ADM1_CODE]]</f>
        <v>BFA046</v>
      </c>
    </row>
    <row r="3425" spans="1:14" x14ac:dyDescent="0.25">
      <c r="A3425" s="12">
        <v>12.016667</v>
      </c>
      <c r="B3425" s="12">
        <v>-3.35</v>
      </c>
      <c r="C3425" s="1" t="s">
        <v>39</v>
      </c>
      <c r="D3425" s="1" t="s">
        <v>40</v>
      </c>
      <c r="E3425" s="1" t="s">
        <v>69</v>
      </c>
      <c r="F3425" s="1" t="s">
        <v>70</v>
      </c>
      <c r="G3425" s="1" t="s">
        <v>6755</v>
      </c>
      <c r="H3425" s="1" t="s">
        <v>6756</v>
      </c>
      <c r="I3425" s="12">
        <v>0</v>
      </c>
      <c r="J3425" s="1" t="s">
        <v>166</v>
      </c>
      <c r="K3425" s="1" t="str">
        <f>LEFT(Table9[[#This Row],[PCODE]],9)&amp;"0000"&amp;RIGHT(Table9[[#This Row],[PCODE]],3)</f>
        <v>BFA0460040000222</v>
      </c>
      <c r="L3425" s="1">
        <f>LEN(Table9[[#This Row],[rowcapcode3]])</f>
        <v>16</v>
      </c>
      <c r="M3425" s="1" t="str">
        <f>Table9[[#This Row],[ADM2_CODE]]</f>
        <v>BFA046004</v>
      </c>
      <c r="N3425" s="1" t="str">
        <f>Table9[[#This Row],[ADM1_CODE]]</f>
        <v>BFA046</v>
      </c>
    </row>
    <row r="3426" spans="1:14" x14ac:dyDescent="0.25">
      <c r="A3426" s="12">
        <v>12.016667</v>
      </c>
      <c r="B3426" s="12">
        <v>-3.35</v>
      </c>
      <c r="C3426" s="1" t="s">
        <v>39</v>
      </c>
      <c r="D3426" s="1" t="s">
        <v>40</v>
      </c>
      <c r="E3426" s="1" t="s">
        <v>69</v>
      </c>
      <c r="F3426" s="1" t="s">
        <v>70</v>
      </c>
      <c r="G3426" s="1" t="s">
        <v>6757</v>
      </c>
      <c r="H3426" s="1" t="s">
        <v>6758</v>
      </c>
      <c r="I3426" s="12">
        <v>0</v>
      </c>
      <c r="J3426" s="1" t="s">
        <v>166</v>
      </c>
      <c r="K3426" s="1" t="str">
        <f>LEFT(Table9[[#This Row],[PCODE]],9)&amp;"0000"&amp;RIGHT(Table9[[#This Row],[PCODE]],3)</f>
        <v>BFA0460040000281</v>
      </c>
      <c r="L3426" s="1">
        <f>LEN(Table9[[#This Row],[rowcapcode3]])</f>
        <v>16</v>
      </c>
      <c r="M3426" s="1" t="str">
        <f>Table9[[#This Row],[ADM2_CODE]]</f>
        <v>BFA046004</v>
      </c>
      <c r="N3426" s="1" t="str">
        <f>Table9[[#This Row],[ADM1_CODE]]</f>
        <v>BFA046</v>
      </c>
    </row>
    <row r="3427" spans="1:14" x14ac:dyDescent="0.25">
      <c r="A3427" s="12">
        <v>12.016667</v>
      </c>
      <c r="B3427" s="12">
        <v>-3.3166669999999998</v>
      </c>
      <c r="C3427" s="1" t="s">
        <v>39</v>
      </c>
      <c r="D3427" s="1" t="s">
        <v>40</v>
      </c>
      <c r="E3427" s="1" t="s">
        <v>69</v>
      </c>
      <c r="F3427" s="1" t="s">
        <v>70</v>
      </c>
      <c r="G3427" s="1" t="s">
        <v>6759</v>
      </c>
      <c r="H3427" s="1" t="s">
        <v>6760</v>
      </c>
      <c r="I3427" s="12">
        <v>0</v>
      </c>
      <c r="J3427" s="1" t="s">
        <v>166</v>
      </c>
      <c r="K3427" s="1" t="str">
        <f>LEFT(Table9[[#This Row],[PCODE]],9)&amp;"0000"&amp;RIGHT(Table9[[#This Row],[PCODE]],3)</f>
        <v>BFA0460040000244</v>
      </c>
      <c r="L3427" s="1">
        <f>LEN(Table9[[#This Row],[rowcapcode3]])</f>
        <v>16</v>
      </c>
      <c r="M3427" s="1" t="str">
        <f>Table9[[#This Row],[ADM2_CODE]]</f>
        <v>BFA046004</v>
      </c>
      <c r="N3427" s="1" t="str">
        <f>Table9[[#This Row],[ADM1_CODE]]</f>
        <v>BFA046</v>
      </c>
    </row>
    <row r="3428" spans="1:14" x14ac:dyDescent="0.25">
      <c r="A3428" s="12">
        <v>12.016667</v>
      </c>
      <c r="B3428" s="12">
        <v>-3.25</v>
      </c>
      <c r="C3428" s="1" t="s">
        <v>39</v>
      </c>
      <c r="D3428" s="1" t="s">
        <v>40</v>
      </c>
      <c r="E3428" s="1" t="s">
        <v>69</v>
      </c>
      <c r="F3428" s="1" t="s">
        <v>70</v>
      </c>
      <c r="G3428" s="1" t="s">
        <v>6761</v>
      </c>
      <c r="H3428" s="1" t="s">
        <v>6762</v>
      </c>
      <c r="I3428" s="12">
        <v>0</v>
      </c>
      <c r="J3428" s="1" t="s">
        <v>166</v>
      </c>
      <c r="K3428" s="1" t="str">
        <f>LEFT(Table9[[#This Row],[PCODE]],9)&amp;"0000"&amp;RIGHT(Table9[[#This Row],[PCODE]],3)</f>
        <v>BFA0460040000042</v>
      </c>
      <c r="L3428" s="1">
        <f>LEN(Table9[[#This Row],[rowcapcode3]])</f>
        <v>16</v>
      </c>
      <c r="M3428" s="1" t="str">
        <f>Table9[[#This Row],[ADM2_CODE]]</f>
        <v>BFA046004</v>
      </c>
      <c r="N3428" s="1" t="str">
        <f>Table9[[#This Row],[ADM1_CODE]]</f>
        <v>BFA046</v>
      </c>
    </row>
    <row r="3429" spans="1:14" x14ac:dyDescent="0.25">
      <c r="A3429" s="12">
        <v>12.016667</v>
      </c>
      <c r="B3429" s="12">
        <v>-3.05</v>
      </c>
      <c r="C3429" s="1" t="s">
        <v>39</v>
      </c>
      <c r="D3429" s="1" t="s">
        <v>40</v>
      </c>
      <c r="E3429" s="1" t="s">
        <v>67</v>
      </c>
      <c r="F3429" s="1" t="s">
        <v>68</v>
      </c>
      <c r="G3429" s="1" t="s">
        <v>6763</v>
      </c>
      <c r="H3429" s="1" t="s">
        <v>6764</v>
      </c>
      <c r="I3429" s="12">
        <v>0</v>
      </c>
      <c r="J3429" s="1" t="s">
        <v>166</v>
      </c>
      <c r="K3429" s="1" t="str">
        <f>LEFT(Table9[[#This Row],[PCODE]],9)&amp;"0000"&amp;RIGHT(Table9[[#This Row],[PCODE]],3)</f>
        <v>BFA0460010000162</v>
      </c>
      <c r="L3429" s="1">
        <f>LEN(Table9[[#This Row],[rowcapcode3]])</f>
        <v>16</v>
      </c>
      <c r="M3429" s="1" t="str">
        <f>Table9[[#This Row],[ADM2_CODE]]</f>
        <v>BFA046001</v>
      </c>
      <c r="N3429" s="1" t="str">
        <f>Table9[[#This Row],[ADM1_CODE]]</f>
        <v>BFA046</v>
      </c>
    </row>
    <row r="3430" spans="1:14" x14ac:dyDescent="0.25">
      <c r="A3430" s="12">
        <v>12.016667</v>
      </c>
      <c r="B3430" s="12">
        <v>-2.7166670000000002</v>
      </c>
      <c r="C3430" s="1" t="s">
        <v>41</v>
      </c>
      <c r="D3430" s="1" t="s">
        <v>42</v>
      </c>
      <c r="E3430" s="1" t="s">
        <v>75</v>
      </c>
      <c r="F3430" s="1" t="s">
        <v>76</v>
      </c>
      <c r="G3430" s="1" t="s">
        <v>6765</v>
      </c>
      <c r="H3430" s="1" t="s">
        <v>6766</v>
      </c>
      <c r="I3430" s="12">
        <v>4</v>
      </c>
      <c r="J3430" s="1" t="s">
        <v>288</v>
      </c>
      <c r="K3430" s="1" t="str">
        <f>LEFT(Table9[[#This Row],[PCODE]],9)&amp;"0000"&amp;RIGHT(Table9[[#This Row],[PCODE]],3)</f>
        <v>BFA0500020000217</v>
      </c>
      <c r="L3430" s="1">
        <f>LEN(Table9[[#This Row],[rowcapcode3]])</f>
        <v>16</v>
      </c>
      <c r="M3430" s="1" t="str">
        <f>Table9[[#This Row],[ADM2_CODE]]</f>
        <v>BFA050002</v>
      </c>
      <c r="N3430" s="1" t="str">
        <f>Table9[[#This Row],[ADM1_CODE]]</f>
        <v>BFA050</v>
      </c>
    </row>
    <row r="3431" spans="1:14" x14ac:dyDescent="0.25">
      <c r="A3431" s="12">
        <v>12.016667</v>
      </c>
      <c r="B3431" s="12">
        <v>-2.5666669999999998</v>
      </c>
      <c r="C3431" s="1" t="s">
        <v>41</v>
      </c>
      <c r="D3431" s="1" t="s">
        <v>42</v>
      </c>
      <c r="E3431" s="1" t="s">
        <v>75</v>
      </c>
      <c r="F3431" s="1" t="s">
        <v>76</v>
      </c>
      <c r="G3431" s="1" t="s">
        <v>6767</v>
      </c>
      <c r="H3431" s="1" t="s">
        <v>6768</v>
      </c>
      <c r="I3431" s="12">
        <v>0</v>
      </c>
      <c r="J3431" s="1" t="s">
        <v>166</v>
      </c>
      <c r="K3431" s="1" t="str">
        <f>LEFT(Table9[[#This Row],[PCODE]],9)&amp;"0000"&amp;RIGHT(Table9[[#This Row],[PCODE]],3)</f>
        <v>BFA0500020000063</v>
      </c>
      <c r="L3431" s="1">
        <f>LEN(Table9[[#This Row],[rowcapcode3]])</f>
        <v>16</v>
      </c>
      <c r="M3431" s="1" t="str">
        <f>Table9[[#This Row],[ADM2_CODE]]</f>
        <v>BFA050002</v>
      </c>
      <c r="N3431" s="1" t="str">
        <f>Table9[[#This Row],[ADM1_CODE]]</f>
        <v>BFA050</v>
      </c>
    </row>
    <row r="3432" spans="1:14" x14ac:dyDescent="0.25">
      <c r="A3432" s="12">
        <v>12.016667</v>
      </c>
      <c r="B3432" s="12">
        <v>-2.3166669999999998</v>
      </c>
      <c r="C3432" s="1" t="s">
        <v>41</v>
      </c>
      <c r="D3432" s="1" t="s">
        <v>42</v>
      </c>
      <c r="E3432" s="1" t="s">
        <v>73</v>
      </c>
      <c r="F3432" s="1" t="s">
        <v>74</v>
      </c>
      <c r="G3432" s="1" t="s">
        <v>6769</v>
      </c>
      <c r="H3432" s="1" t="s">
        <v>6770</v>
      </c>
      <c r="I3432" s="12">
        <v>0</v>
      </c>
      <c r="J3432" s="1" t="s">
        <v>166</v>
      </c>
      <c r="K3432" s="1" t="str">
        <f>LEFT(Table9[[#This Row],[PCODE]],9)&amp;"0000"&amp;RIGHT(Table9[[#This Row],[PCODE]],3)</f>
        <v>BFA0500010000082</v>
      </c>
      <c r="L3432" s="1">
        <f>LEN(Table9[[#This Row],[rowcapcode3]])</f>
        <v>16</v>
      </c>
      <c r="M3432" s="1" t="str">
        <f>Table9[[#This Row],[ADM2_CODE]]</f>
        <v>BFA050001</v>
      </c>
      <c r="N3432" s="1" t="str">
        <f>Table9[[#This Row],[ADM1_CODE]]</f>
        <v>BFA050</v>
      </c>
    </row>
    <row r="3433" spans="1:14" x14ac:dyDescent="0.25">
      <c r="A3433" s="12">
        <v>12.016667</v>
      </c>
      <c r="B3433" s="12">
        <v>-2.2999999999999998</v>
      </c>
      <c r="C3433" s="1" t="s">
        <v>41</v>
      </c>
      <c r="D3433" s="1" t="s">
        <v>42</v>
      </c>
      <c r="E3433" s="1" t="s">
        <v>73</v>
      </c>
      <c r="F3433" s="1" t="s">
        <v>74</v>
      </c>
      <c r="G3433" s="1" t="s">
        <v>6771</v>
      </c>
      <c r="H3433" s="1" t="s">
        <v>6772</v>
      </c>
      <c r="I3433" s="12">
        <v>0</v>
      </c>
      <c r="J3433" s="1" t="s">
        <v>166</v>
      </c>
      <c r="K3433" s="1" t="str">
        <f>LEFT(Table9[[#This Row],[PCODE]],9)&amp;"0000"&amp;RIGHT(Table9[[#This Row],[PCODE]],3)</f>
        <v>BFA0500010000131</v>
      </c>
      <c r="L3433" s="1">
        <f>LEN(Table9[[#This Row],[rowcapcode3]])</f>
        <v>16</v>
      </c>
      <c r="M3433" s="1" t="str">
        <f>Table9[[#This Row],[ADM2_CODE]]</f>
        <v>BFA050001</v>
      </c>
      <c r="N3433" s="1" t="str">
        <f>Table9[[#This Row],[ADM1_CODE]]</f>
        <v>BFA050</v>
      </c>
    </row>
    <row r="3434" spans="1:14" x14ac:dyDescent="0.25">
      <c r="A3434" s="12">
        <v>12.016667</v>
      </c>
      <c r="B3434" s="12">
        <v>-2.1666669999999999</v>
      </c>
      <c r="C3434" s="1" t="s">
        <v>41</v>
      </c>
      <c r="D3434" s="1" t="s">
        <v>42</v>
      </c>
      <c r="E3434" s="1" t="s">
        <v>73</v>
      </c>
      <c r="F3434" s="1" t="s">
        <v>74</v>
      </c>
      <c r="G3434" s="1" t="s">
        <v>6773</v>
      </c>
      <c r="H3434" s="1" t="s">
        <v>6774</v>
      </c>
      <c r="I3434" s="12">
        <v>0</v>
      </c>
      <c r="J3434" s="1" t="s">
        <v>166</v>
      </c>
      <c r="K3434" s="1" t="str">
        <f>LEFT(Table9[[#This Row],[PCODE]],9)&amp;"0000"&amp;RIGHT(Table9[[#This Row],[PCODE]],3)</f>
        <v>BFA0500010000246</v>
      </c>
      <c r="L3434" s="1">
        <f>LEN(Table9[[#This Row],[rowcapcode3]])</f>
        <v>16</v>
      </c>
      <c r="M3434" s="1" t="str">
        <f>Table9[[#This Row],[ADM2_CODE]]</f>
        <v>BFA050001</v>
      </c>
      <c r="N3434" s="1" t="str">
        <f>Table9[[#This Row],[ADM1_CODE]]</f>
        <v>BFA050</v>
      </c>
    </row>
    <row r="3435" spans="1:14" x14ac:dyDescent="0.25">
      <c r="A3435" s="12">
        <v>12.016667</v>
      </c>
      <c r="B3435" s="12">
        <v>-2.1166670000000001</v>
      </c>
      <c r="C3435" s="1" t="s">
        <v>41</v>
      </c>
      <c r="D3435" s="1" t="s">
        <v>42</v>
      </c>
      <c r="E3435" s="1" t="s">
        <v>73</v>
      </c>
      <c r="F3435" s="1" t="s">
        <v>74</v>
      </c>
      <c r="G3435" s="1" t="s">
        <v>6775</v>
      </c>
      <c r="H3435" s="1" t="s">
        <v>6776</v>
      </c>
      <c r="I3435" s="12">
        <v>0</v>
      </c>
      <c r="J3435" s="1" t="s">
        <v>166</v>
      </c>
      <c r="K3435" s="1" t="str">
        <f>LEFT(Table9[[#This Row],[PCODE]],9)&amp;"0000"&amp;RIGHT(Table9[[#This Row],[PCODE]],3)</f>
        <v>BFA0500010000272</v>
      </c>
      <c r="L3435" s="1">
        <f>LEN(Table9[[#This Row],[rowcapcode3]])</f>
        <v>16</v>
      </c>
      <c r="M3435" s="1" t="str">
        <f>Table9[[#This Row],[ADM2_CODE]]</f>
        <v>BFA050001</v>
      </c>
      <c r="N3435" s="1" t="str">
        <f>Table9[[#This Row],[ADM1_CODE]]</f>
        <v>BFA050</v>
      </c>
    </row>
    <row r="3436" spans="1:14" x14ac:dyDescent="0.25">
      <c r="A3436" s="12">
        <v>12.016667</v>
      </c>
      <c r="B3436" s="12">
        <v>-2.016667</v>
      </c>
      <c r="C3436" s="1" t="s">
        <v>57</v>
      </c>
      <c r="D3436" s="1" t="s">
        <v>58</v>
      </c>
      <c r="E3436" s="1" t="s">
        <v>108</v>
      </c>
      <c r="F3436" s="1" t="s">
        <v>109</v>
      </c>
      <c r="G3436" s="1" t="s">
        <v>6777</v>
      </c>
      <c r="H3436" s="1" t="s">
        <v>6778</v>
      </c>
      <c r="I3436" s="12">
        <v>0</v>
      </c>
      <c r="J3436" s="1" t="s">
        <v>166</v>
      </c>
      <c r="K3436" s="1" t="str">
        <f>LEFT(Table9[[#This Row],[PCODE]],9)&amp;"0000"&amp;RIGHT(Table9[[#This Row],[PCODE]],3)</f>
        <v>BFA0510010000133</v>
      </c>
      <c r="L3436" s="1">
        <f>LEN(Table9[[#This Row],[rowcapcode3]])</f>
        <v>16</v>
      </c>
      <c r="M3436" s="1" t="str">
        <f>Table9[[#This Row],[ADM2_CODE]]</f>
        <v>BFA051001</v>
      </c>
      <c r="N3436" s="1" t="str">
        <f>Table9[[#This Row],[ADM1_CODE]]</f>
        <v>BFA051</v>
      </c>
    </row>
    <row r="3437" spans="1:14" x14ac:dyDescent="0.25">
      <c r="A3437" s="12">
        <v>12.016667</v>
      </c>
      <c r="B3437" s="12">
        <v>-1.983333</v>
      </c>
      <c r="C3437" s="1" t="s">
        <v>57</v>
      </c>
      <c r="D3437" s="1" t="s">
        <v>58</v>
      </c>
      <c r="E3437" s="1" t="s">
        <v>108</v>
      </c>
      <c r="F3437" s="1" t="s">
        <v>109</v>
      </c>
      <c r="G3437" s="1" t="s">
        <v>6779</v>
      </c>
      <c r="H3437" s="1" t="s">
        <v>6780</v>
      </c>
      <c r="I3437" s="12">
        <v>0</v>
      </c>
      <c r="J3437" s="1" t="s">
        <v>166</v>
      </c>
      <c r="K3437" s="1" t="str">
        <f>LEFT(Table9[[#This Row],[PCODE]],9)&amp;"0000"&amp;RIGHT(Table9[[#This Row],[PCODE]],3)</f>
        <v>BFA0510010000480</v>
      </c>
      <c r="L3437" s="1">
        <f>LEN(Table9[[#This Row],[rowcapcode3]])</f>
        <v>16</v>
      </c>
      <c r="M3437" s="1" t="str">
        <f>Table9[[#This Row],[ADM2_CODE]]</f>
        <v>BFA051001</v>
      </c>
      <c r="N3437" s="1" t="str">
        <f>Table9[[#This Row],[ADM1_CODE]]</f>
        <v>BFA051</v>
      </c>
    </row>
    <row r="3438" spans="1:14" x14ac:dyDescent="0.25">
      <c r="A3438" s="12">
        <v>12.016667</v>
      </c>
      <c r="B3438" s="12">
        <v>-1.9</v>
      </c>
      <c r="C3438" s="1" t="s">
        <v>57</v>
      </c>
      <c r="D3438" s="1" t="s">
        <v>58</v>
      </c>
      <c r="E3438" s="1" t="s">
        <v>108</v>
      </c>
      <c r="F3438" s="1" t="s">
        <v>109</v>
      </c>
      <c r="G3438" s="1" t="s">
        <v>6781</v>
      </c>
      <c r="H3438" s="1" t="s">
        <v>6782</v>
      </c>
      <c r="I3438" s="12">
        <v>0</v>
      </c>
      <c r="J3438" s="1" t="s">
        <v>166</v>
      </c>
      <c r="K3438" s="1" t="str">
        <f>LEFT(Table9[[#This Row],[PCODE]],9)&amp;"0000"&amp;RIGHT(Table9[[#This Row],[PCODE]],3)</f>
        <v>BFA0510010000203</v>
      </c>
      <c r="L3438" s="1">
        <f>LEN(Table9[[#This Row],[rowcapcode3]])</f>
        <v>16</v>
      </c>
      <c r="M3438" s="1" t="str">
        <f>Table9[[#This Row],[ADM2_CODE]]</f>
        <v>BFA051001</v>
      </c>
      <c r="N3438" s="1" t="str">
        <f>Table9[[#This Row],[ADM1_CODE]]</f>
        <v>BFA051</v>
      </c>
    </row>
    <row r="3439" spans="1:14" x14ac:dyDescent="0.25">
      <c r="A3439" s="12">
        <v>12.016667</v>
      </c>
      <c r="B3439" s="12">
        <v>-1.8833329999999999</v>
      </c>
      <c r="C3439" s="1" t="s">
        <v>57</v>
      </c>
      <c r="D3439" s="1" t="s">
        <v>58</v>
      </c>
      <c r="E3439" s="1" t="s">
        <v>108</v>
      </c>
      <c r="F3439" s="1" t="s">
        <v>109</v>
      </c>
      <c r="G3439" s="1" t="s">
        <v>6783</v>
      </c>
      <c r="H3439" s="1" t="s">
        <v>6784</v>
      </c>
      <c r="I3439" s="12">
        <v>0</v>
      </c>
      <c r="J3439" s="1" t="s">
        <v>166</v>
      </c>
      <c r="K3439" s="1" t="str">
        <f>LEFT(Table9[[#This Row],[PCODE]],9)&amp;"0000"&amp;RIGHT(Table9[[#This Row],[PCODE]],3)</f>
        <v>BFA0510010000020</v>
      </c>
      <c r="L3439" s="1">
        <f>LEN(Table9[[#This Row],[rowcapcode3]])</f>
        <v>16</v>
      </c>
      <c r="M3439" s="1" t="str">
        <f>Table9[[#This Row],[ADM2_CODE]]</f>
        <v>BFA051001</v>
      </c>
      <c r="N3439" s="1" t="str">
        <f>Table9[[#This Row],[ADM1_CODE]]</f>
        <v>BFA051</v>
      </c>
    </row>
    <row r="3440" spans="1:14" x14ac:dyDescent="0.25">
      <c r="A3440" s="12">
        <v>12.016667</v>
      </c>
      <c r="B3440" s="12">
        <v>-1.8833329999999999</v>
      </c>
      <c r="C3440" s="1" t="s">
        <v>57</v>
      </c>
      <c r="D3440" s="1" t="s">
        <v>58</v>
      </c>
      <c r="E3440" s="1" t="s">
        <v>108</v>
      </c>
      <c r="F3440" s="1" t="s">
        <v>109</v>
      </c>
      <c r="G3440" s="1" t="s">
        <v>6785</v>
      </c>
      <c r="H3440" s="1" t="s">
        <v>6786</v>
      </c>
      <c r="I3440" s="12">
        <v>0</v>
      </c>
      <c r="J3440" s="1" t="s">
        <v>166</v>
      </c>
      <c r="K3440" s="1" t="str">
        <f>LEFT(Table9[[#This Row],[PCODE]],9)&amp;"0000"&amp;RIGHT(Table9[[#This Row],[PCODE]],3)</f>
        <v>BFA0510010000281</v>
      </c>
      <c r="L3440" s="1">
        <f>LEN(Table9[[#This Row],[rowcapcode3]])</f>
        <v>16</v>
      </c>
      <c r="M3440" s="1" t="str">
        <f>Table9[[#This Row],[ADM2_CODE]]</f>
        <v>BFA051001</v>
      </c>
      <c r="N3440" s="1" t="str">
        <f>Table9[[#This Row],[ADM1_CODE]]</f>
        <v>BFA051</v>
      </c>
    </row>
    <row r="3441" spans="1:14" x14ac:dyDescent="0.25">
      <c r="A3441" s="12">
        <v>12.016667</v>
      </c>
      <c r="B3441" s="12">
        <v>-1.8333330000000001</v>
      </c>
      <c r="C3441" s="1" t="s">
        <v>57</v>
      </c>
      <c r="D3441" s="1" t="s">
        <v>58</v>
      </c>
      <c r="E3441" s="1" t="s">
        <v>108</v>
      </c>
      <c r="F3441" s="1" t="s">
        <v>109</v>
      </c>
      <c r="G3441" s="1" t="s">
        <v>6787</v>
      </c>
      <c r="H3441" s="1" t="s">
        <v>6788</v>
      </c>
      <c r="I3441" s="12">
        <v>0</v>
      </c>
      <c r="J3441" s="1" t="s">
        <v>166</v>
      </c>
      <c r="K3441" s="1" t="str">
        <f>LEFT(Table9[[#This Row],[PCODE]],9)&amp;"0000"&amp;RIGHT(Table9[[#This Row],[PCODE]],3)</f>
        <v>BFA0510010000015</v>
      </c>
      <c r="L3441" s="1">
        <f>LEN(Table9[[#This Row],[rowcapcode3]])</f>
        <v>16</v>
      </c>
      <c r="M3441" s="1" t="str">
        <f>Table9[[#This Row],[ADM2_CODE]]</f>
        <v>BFA051001</v>
      </c>
      <c r="N3441" s="1" t="str">
        <f>Table9[[#This Row],[ADM1_CODE]]</f>
        <v>BFA051</v>
      </c>
    </row>
    <row r="3442" spans="1:14" x14ac:dyDescent="0.25">
      <c r="A3442" s="12">
        <v>12.016667</v>
      </c>
      <c r="B3442" s="12">
        <v>-1.816667</v>
      </c>
      <c r="C3442" s="1" t="s">
        <v>57</v>
      </c>
      <c r="D3442" s="1" t="s">
        <v>58</v>
      </c>
      <c r="E3442" s="1" t="s">
        <v>108</v>
      </c>
      <c r="F3442" s="1" t="s">
        <v>109</v>
      </c>
      <c r="G3442" s="1" t="s">
        <v>6789</v>
      </c>
      <c r="H3442" s="1" t="s">
        <v>6790</v>
      </c>
      <c r="I3442" s="12">
        <v>0</v>
      </c>
      <c r="J3442" s="1" t="s">
        <v>166</v>
      </c>
      <c r="K3442" s="1" t="str">
        <f>LEFT(Table9[[#This Row],[PCODE]],9)&amp;"0000"&amp;RIGHT(Table9[[#This Row],[PCODE]],3)</f>
        <v>BFA0510010000349</v>
      </c>
      <c r="L3442" s="1">
        <f>LEN(Table9[[#This Row],[rowcapcode3]])</f>
        <v>16</v>
      </c>
      <c r="M3442" s="1" t="str">
        <f>Table9[[#This Row],[ADM2_CODE]]</f>
        <v>BFA051001</v>
      </c>
      <c r="N3442" s="1" t="str">
        <f>Table9[[#This Row],[ADM1_CODE]]</f>
        <v>BFA051</v>
      </c>
    </row>
    <row r="3443" spans="1:14" x14ac:dyDescent="0.25">
      <c r="A3443" s="12">
        <v>12.016667</v>
      </c>
      <c r="B3443" s="12">
        <v>-1.4</v>
      </c>
      <c r="C3443" s="1" t="s">
        <v>57</v>
      </c>
      <c r="D3443" s="1" t="s">
        <v>58</v>
      </c>
      <c r="E3443" s="1" t="s">
        <v>108</v>
      </c>
      <c r="F3443" s="1" t="s">
        <v>109</v>
      </c>
      <c r="G3443" s="1" t="s">
        <v>6791</v>
      </c>
      <c r="H3443" s="1" t="s">
        <v>6792</v>
      </c>
      <c r="I3443" s="12">
        <v>0</v>
      </c>
      <c r="J3443" s="1" t="s">
        <v>166</v>
      </c>
      <c r="K3443" s="1" t="str">
        <f>LEFT(Table9[[#This Row],[PCODE]],9)&amp;"0000"&amp;RIGHT(Table9[[#This Row],[PCODE]],3)</f>
        <v>BFA0510010000318</v>
      </c>
      <c r="L3443" s="1">
        <f>LEN(Table9[[#This Row],[rowcapcode3]])</f>
        <v>16</v>
      </c>
      <c r="M3443" s="1" t="str">
        <f>Table9[[#This Row],[ADM2_CODE]]</f>
        <v>BFA051001</v>
      </c>
      <c r="N3443" s="1" t="str">
        <f>Table9[[#This Row],[ADM1_CODE]]</f>
        <v>BFA051</v>
      </c>
    </row>
    <row r="3444" spans="1:14" x14ac:dyDescent="0.25">
      <c r="A3444" s="12">
        <v>12.016667</v>
      </c>
      <c r="B3444" s="12">
        <v>-1.3833329999999999</v>
      </c>
      <c r="C3444" s="1" t="s">
        <v>57</v>
      </c>
      <c r="D3444" s="1" t="s">
        <v>58</v>
      </c>
      <c r="E3444" s="1" t="s">
        <v>108</v>
      </c>
      <c r="F3444" s="1" t="s">
        <v>109</v>
      </c>
      <c r="G3444" s="1" t="s">
        <v>6793</v>
      </c>
      <c r="H3444" s="1" t="s">
        <v>6794</v>
      </c>
      <c r="I3444" s="12">
        <v>0</v>
      </c>
      <c r="J3444" s="1" t="s">
        <v>166</v>
      </c>
      <c r="K3444" s="1" t="str">
        <f>LEFT(Table9[[#This Row],[PCODE]],9)&amp;"0000"&amp;RIGHT(Table9[[#This Row],[PCODE]],3)</f>
        <v>BFA0510010000317</v>
      </c>
      <c r="L3444" s="1">
        <f>LEN(Table9[[#This Row],[rowcapcode3]])</f>
        <v>16</v>
      </c>
      <c r="M3444" s="1" t="str">
        <f>Table9[[#This Row],[ADM2_CODE]]</f>
        <v>BFA051001</v>
      </c>
      <c r="N3444" s="1" t="str">
        <f>Table9[[#This Row],[ADM1_CODE]]</f>
        <v>BFA051</v>
      </c>
    </row>
    <row r="3445" spans="1:14" x14ac:dyDescent="0.25">
      <c r="A3445" s="12">
        <v>12.016667</v>
      </c>
      <c r="B3445" s="12">
        <v>-1.3666670000000001</v>
      </c>
      <c r="C3445" s="1" t="s">
        <v>57</v>
      </c>
      <c r="D3445" s="1" t="s">
        <v>58</v>
      </c>
      <c r="E3445" s="1" t="s">
        <v>108</v>
      </c>
      <c r="F3445" s="1" t="s">
        <v>109</v>
      </c>
      <c r="G3445" s="1" t="s">
        <v>6795</v>
      </c>
      <c r="H3445" s="1" t="s">
        <v>6796</v>
      </c>
      <c r="I3445" s="12">
        <v>0</v>
      </c>
      <c r="J3445" s="1" t="s">
        <v>166</v>
      </c>
      <c r="K3445" s="1" t="str">
        <f>LEFT(Table9[[#This Row],[PCODE]],9)&amp;"0000"&amp;RIGHT(Table9[[#This Row],[PCODE]],3)</f>
        <v>BFA0510010000345</v>
      </c>
      <c r="L3445" s="1">
        <f>LEN(Table9[[#This Row],[rowcapcode3]])</f>
        <v>16</v>
      </c>
      <c r="M3445" s="1" t="str">
        <f>Table9[[#This Row],[ADM2_CODE]]</f>
        <v>BFA051001</v>
      </c>
      <c r="N3445" s="1" t="str">
        <f>Table9[[#This Row],[ADM1_CODE]]</f>
        <v>BFA051</v>
      </c>
    </row>
    <row r="3446" spans="1:14" x14ac:dyDescent="0.25">
      <c r="A3446" s="12">
        <v>12.016667</v>
      </c>
      <c r="B3446" s="12">
        <v>-0.73333300000000001</v>
      </c>
      <c r="C3446" s="1" t="s">
        <v>53</v>
      </c>
      <c r="D3446" s="1" t="s">
        <v>54</v>
      </c>
      <c r="E3446" s="1" t="s">
        <v>96</v>
      </c>
      <c r="F3446" s="1" t="s">
        <v>97</v>
      </c>
      <c r="G3446" s="1" t="s">
        <v>6797</v>
      </c>
      <c r="H3446" s="1" t="s">
        <v>6798</v>
      </c>
      <c r="I3446" s="12">
        <v>0</v>
      </c>
      <c r="J3446" s="1" t="s">
        <v>166</v>
      </c>
      <c r="K3446" s="1" t="str">
        <f>LEFT(Table9[[#This Row],[PCODE]],9)&amp;"0000"&amp;RIGHT(Table9[[#This Row],[PCODE]],3)</f>
        <v>BFA0550010000128</v>
      </c>
      <c r="L3446" s="1">
        <f>LEN(Table9[[#This Row],[rowcapcode3]])</f>
        <v>16</v>
      </c>
      <c r="M3446" s="1" t="str">
        <f>Table9[[#This Row],[ADM2_CODE]]</f>
        <v>BFA055001</v>
      </c>
      <c r="N3446" s="1" t="str">
        <f>Table9[[#This Row],[ADM1_CODE]]</f>
        <v>BFA055</v>
      </c>
    </row>
    <row r="3447" spans="1:14" x14ac:dyDescent="0.25">
      <c r="A3447" s="12">
        <v>12.016667</v>
      </c>
      <c r="B3447" s="12">
        <v>-0.71666700000000005</v>
      </c>
      <c r="C3447" s="1" t="s">
        <v>53</v>
      </c>
      <c r="D3447" s="1" t="s">
        <v>54</v>
      </c>
      <c r="E3447" s="1" t="s">
        <v>96</v>
      </c>
      <c r="F3447" s="1" t="s">
        <v>97</v>
      </c>
      <c r="G3447" s="1" t="s">
        <v>6799</v>
      </c>
      <c r="H3447" s="1" t="s">
        <v>6706</v>
      </c>
      <c r="I3447" s="12">
        <v>0</v>
      </c>
      <c r="J3447" s="1" t="s">
        <v>166</v>
      </c>
      <c r="K3447" s="1" t="str">
        <f>LEFT(Table9[[#This Row],[PCODE]],9)&amp;"0000"&amp;RIGHT(Table9[[#This Row],[PCODE]],3)</f>
        <v>BFA0550010000151</v>
      </c>
      <c r="L3447" s="1">
        <f>LEN(Table9[[#This Row],[rowcapcode3]])</f>
        <v>16</v>
      </c>
      <c r="M3447" s="1" t="str">
        <f>Table9[[#This Row],[ADM2_CODE]]</f>
        <v>BFA055001</v>
      </c>
      <c r="N3447" s="1" t="str">
        <f>Table9[[#This Row],[ADM1_CODE]]</f>
        <v>BFA055</v>
      </c>
    </row>
    <row r="3448" spans="1:14" x14ac:dyDescent="0.25">
      <c r="A3448" s="12">
        <v>12.016667</v>
      </c>
      <c r="B3448" s="12">
        <v>-0.68333299999999997</v>
      </c>
      <c r="C3448" s="1" t="s">
        <v>53</v>
      </c>
      <c r="D3448" s="1" t="s">
        <v>54</v>
      </c>
      <c r="E3448" s="1" t="s">
        <v>96</v>
      </c>
      <c r="F3448" s="1" t="s">
        <v>97</v>
      </c>
      <c r="G3448" s="1" t="s">
        <v>6800</v>
      </c>
      <c r="H3448" s="1" t="s">
        <v>6801</v>
      </c>
      <c r="I3448" s="12">
        <v>0</v>
      </c>
      <c r="J3448" s="1" t="s">
        <v>166</v>
      </c>
      <c r="K3448" s="1" t="str">
        <f>LEFT(Table9[[#This Row],[PCODE]],9)&amp;"0000"&amp;RIGHT(Table9[[#This Row],[PCODE]],3)</f>
        <v>BFA0550010000092</v>
      </c>
      <c r="L3448" s="1">
        <f>LEN(Table9[[#This Row],[rowcapcode3]])</f>
        <v>16</v>
      </c>
      <c r="M3448" s="1" t="str">
        <f>Table9[[#This Row],[ADM2_CODE]]</f>
        <v>BFA055001</v>
      </c>
      <c r="N3448" s="1" t="str">
        <f>Table9[[#This Row],[ADM1_CODE]]</f>
        <v>BFA055</v>
      </c>
    </row>
    <row r="3449" spans="1:14" x14ac:dyDescent="0.25">
      <c r="A3449" s="12">
        <v>12.016667</v>
      </c>
      <c r="B3449" s="12">
        <v>-0.36666700000000002</v>
      </c>
      <c r="C3449" s="1" t="s">
        <v>49</v>
      </c>
      <c r="D3449" s="1" t="s">
        <v>50</v>
      </c>
      <c r="E3449" s="1" t="s">
        <v>92</v>
      </c>
      <c r="F3449" s="1" t="s">
        <v>93</v>
      </c>
      <c r="G3449" s="1" t="s">
        <v>6802</v>
      </c>
      <c r="H3449" s="1" t="s">
        <v>6803</v>
      </c>
      <c r="I3449" s="12">
        <v>0</v>
      </c>
      <c r="J3449" s="1" t="s">
        <v>166</v>
      </c>
      <c r="K3449" s="1" t="str">
        <f>LEFT(Table9[[#This Row],[PCODE]],9)&amp;"0000"&amp;RIGHT(Table9[[#This Row],[PCODE]],3)</f>
        <v>BFA0480030000133</v>
      </c>
      <c r="L3449" s="1">
        <f>LEN(Table9[[#This Row],[rowcapcode3]])</f>
        <v>16</v>
      </c>
      <c r="M3449" s="1" t="str">
        <f>Table9[[#This Row],[ADM2_CODE]]</f>
        <v>BFA048003</v>
      </c>
      <c r="N3449" s="1" t="str">
        <f>Table9[[#This Row],[ADM1_CODE]]</f>
        <v>BFA048</v>
      </c>
    </row>
    <row r="3450" spans="1:14" x14ac:dyDescent="0.25">
      <c r="A3450" s="12">
        <v>12.016667</v>
      </c>
      <c r="B3450" s="12">
        <v>-0.35</v>
      </c>
      <c r="C3450" s="1" t="s">
        <v>49</v>
      </c>
      <c r="D3450" s="1" t="s">
        <v>50</v>
      </c>
      <c r="E3450" s="1" t="s">
        <v>92</v>
      </c>
      <c r="F3450" s="1" t="s">
        <v>93</v>
      </c>
      <c r="G3450" s="1" t="s">
        <v>6804</v>
      </c>
      <c r="H3450" s="1" t="s">
        <v>6805</v>
      </c>
      <c r="I3450" s="12">
        <v>0</v>
      </c>
      <c r="J3450" s="1" t="s">
        <v>166</v>
      </c>
      <c r="K3450" s="1" t="str">
        <f>LEFT(Table9[[#This Row],[PCODE]],9)&amp;"0000"&amp;RIGHT(Table9[[#This Row],[PCODE]],3)</f>
        <v>BFA0480030000112</v>
      </c>
      <c r="L3450" s="1">
        <f>LEN(Table9[[#This Row],[rowcapcode3]])</f>
        <v>16</v>
      </c>
      <c r="M3450" s="1" t="str">
        <f>Table9[[#This Row],[ADM2_CODE]]</f>
        <v>BFA048003</v>
      </c>
      <c r="N3450" s="1" t="str">
        <f>Table9[[#This Row],[ADM1_CODE]]</f>
        <v>BFA048</v>
      </c>
    </row>
    <row r="3451" spans="1:14" x14ac:dyDescent="0.25">
      <c r="A3451" s="12">
        <v>12.016667</v>
      </c>
      <c r="B3451" s="12">
        <v>-0.35</v>
      </c>
      <c r="C3451" s="1" t="s">
        <v>49</v>
      </c>
      <c r="D3451" s="1" t="s">
        <v>50</v>
      </c>
      <c r="E3451" s="1" t="s">
        <v>92</v>
      </c>
      <c r="F3451" s="1" t="s">
        <v>93</v>
      </c>
      <c r="G3451" s="1" t="s">
        <v>6806</v>
      </c>
      <c r="H3451" s="1" t="s">
        <v>6807</v>
      </c>
      <c r="I3451" s="12">
        <v>0</v>
      </c>
      <c r="J3451" s="1" t="s">
        <v>166</v>
      </c>
      <c r="K3451" s="1" t="str">
        <f>LEFT(Table9[[#This Row],[PCODE]],9)&amp;"0000"&amp;RIGHT(Table9[[#This Row],[PCODE]],3)</f>
        <v>BFA0480030000216</v>
      </c>
      <c r="L3451" s="1">
        <f>LEN(Table9[[#This Row],[rowcapcode3]])</f>
        <v>16</v>
      </c>
      <c r="M3451" s="1" t="str">
        <f>Table9[[#This Row],[ADM2_CODE]]</f>
        <v>BFA048003</v>
      </c>
      <c r="N3451" s="1" t="str">
        <f>Table9[[#This Row],[ADM1_CODE]]</f>
        <v>BFA048</v>
      </c>
    </row>
    <row r="3452" spans="1:14" x14ac:dyDescent="0.25">
      <c r="A3452" s="12">
        <v>12.016667</v>
      </c>
      <c r="B3452" s="12">
        <v>-0.283333</v>
      </c>
      <c r="C3452" s="1" t="s">
        <v>49</v>
      </c>
      <c r="D3452" s="1" t="s">
        <v>50</v>
      </c>
      <c r="E3452" s="1" t="s">
        <v>92</v>
      </c>
      <c r="F3452" s="1" t="s">
        <v>93</v>
      </c>
      <c r="G3452" s="1" t="s">
        <v>6808</v>
      </c>
      <c r="H3452" s="1" t="s">
        <v>6809</v>
      </c>
      <c r="I3452" s="12">
        <v>0</v>
      </c>
      <c r="J3452" s="1" t="s">
        <v>166</v>
      </c>
      <c r="K3452" s="1" t="str">
        <f>LEFT(Table9[[#This Row],[PCODE]],9)&amp;"0000"&amp;RIGHT(Table9[[#This Row],[PCODE]],3)</f>
        <v>BFA0480030000067</v>
      </c>
      <c r="L3452" s="1">
        <f>LEN(Table9[[#This Row],[rowcapcode3]])</f>
        <v>16</v>
      </c>
      <c r="M3452" s="1" t="str">
        <f>Table9[[#This Row],[ADM2_CODE]]</f>
        <v>BFA048003</v>
      </c>
      <c r="N3452" s="1" t="str">
        <f>Table9[[#This Row],[ADM1_CODE]]</f>
        <v>BFA048</v>
      </c>
    </row>
    <row r="3453" spans="1:14" x14ac:dyDescent="0.25">
      <c r="A3453" s="12">
        <v>12.016667</v>
      </c>
      <c r="B3453" s="12">
        <v>-0.23333300000000001</v>
      </c>
      <c r="C3453" s="1" t="s">
        <v>49</v>
      </c>
      <c r="D3453" s="1" t="s">
        <v>50</v>
      </c>
      <c r="E3453" s="1" t="s">
        <v>92</v>
      </c>
      <c r="F3453" s="1" t="s">
        <v>93</v>
      </c>
      <c r="G3453" s="1" t="s">
        <v>6810</v>
      </c>
      <c r="H3453" s="1" t="s">
        <v>6811</v>
      </c>
      <c r="I3453" s="12">
        <v>0</v>
      </c>
      <c r="J3453" s="1" t="s">
        <v>166</v>
      </c>
      <c r="K3453" s="1" t="str">
        <f>LEFT(Table9[[#This Row],[PCODE]],9)&amp;"0000"&amp;RIGHT(Table9[[#This Row],[PCODE]],3)</f>
        <v>BFA0480030000166</v>
      </c>
      <c r="L3453" s="1">
        <f>LEN(Table9[[#This Row],[rowcapcode3]])</f>
        <v>16</v>
      </c>
      <c r="M3453" s="1" t="str">
        <f>Table9[[#This Row],[ADM2_CODE]]</f>
        <v>BFA048003</v>
      </c>
      <c r="N3453" s="1" t="str">
        <f>Table9[[#This Row],[ADM1_CODE]]</f>
        <v>BFA048</v>
      </c>
    </row>
    <row r="3454" spans="1:14" x14ac:dyDescent="0.25">
      <c r="A3454" s="12">
        <v>12.016667</v>
      </c>
      <c r="B3454" s="12">
        <v>-0.216667</v>
      </c>
      <c r="C3454" s="1" t="s">
        <v>49</v>
      </c>
      <c r="D3454" s="1" t="s">
        <v>50</v>
      </c>
      <c r="E3454" s="1" t="s">
        <v>92</v>
      </c>
      <c r="F3454" s="1" t="s">
        <v>93</v>
      </c>
      <c r="G3454" s="1" t="s">
        <v>6812</v>
      </c>
      <c r="H3454" s="1" t="s">
        <v>6813</v>
      </c>
      <c r="I3454" s="12">
        <v>0</v>
      </c>
      <c r="J3454" s="1" t="s">
        <v>166</v>
      </c>
      <c r="K3454" s="1" t="str">
        <f>LEFT(Table9[[#This Row],[PCODE]],9)&amp;"0000"&amp;RIGHT(Table9[[#This Row],[PCODE]],3)</f>
        <v>BFA0480030000217</v>
      </c>
      <c r="L3454" s="1">
        <f>LEN(Table9[[#This Row],[rowcapcode3]])</f>
        <v>16</v>
      </c>
      <c r="M3454" s="1" t="str">
        <f>Table9[[#This Row],[ADM2_CODE]]</f>
        <v>BFA048003</v>
      </c>
      <c r="N3454" s="1" t="str">
        <f>Table9[[#This Row],[ADM1_CODE]]</f>
        <v>BFA048</v>
      </c>
    </row>
    <row r="3455" spans="1:14" x14ac:dyDescent="0.25">
      <c r="A3455" s="12">
        <v>12.016667</v>
      </c>
      <c r="B3455" s="12">
        <v>-0.216667</v>
      </c>
      <c r="C3455" s="1" t="s">
        <v>49</v>
      </c>
      <c r="D3455" s="1" t="s">
        <v>50</v>
      </c>
      <c r="E3455" s="1" t="s">
        <v>92</v>
      </c>
      <c r="F3455" s="1" t="s">
        <v>93</v>
      </c>
      <c r="G3455" s="1" t="s">
        <v>6814</v>
      </c>
      <c r="H3455" s="1" t="s">
        <v>6815</v>
      </c>
      <c r="I3455" s="12">
        <v>0</v>
      </c>
      <c r="J3455" s="1" t="s">
        <v>166</v>
      </c>
      <c r="K3455" s="1" t="str">
        <f>LEFT(Table9[[#This Row],[PCODE]],9)&amp;"0000"&amp;RIGHT(Table9[[#This Row],[PCODE]],3)</f>
        <v>BFA0480030000226</v>
      </c>
      <c r="L3455" s="1">
        <f>LEN(Table9[[#This Row],[rowcapcode3]])</f>
        <v>16</v>
      </c>
      <c r="M3455" s="1" t="str">
        <f>Table9[[#This Row],[ADM2_CODE]]</f>
        <v>BFA048003</v>
      </c>
      <c r="N3455" s="1" t="str">
        <f>Table9[[#This Row],[ADM1_CODE]]</f>
        <v>BFA048</v>
      </c>
    </row>
    <row r="3456" spans="1:14" x14ac:dyDescent="0.25">
      <c r="A3456" s="12">
        <v>12.016667</v>
      </c>
      <c r="B3456" s="12">
        <v>-0.183333</v>
      </c>
      <c r="C3456" s="1" t="s">
        <v>49</v>
      </c>
      <c r="D3456" s="1" t="s">
        <v>50</v>
      </c>
      <c r="E3456" s="1" t="s">
        <v>92</v>
      </c>
      <c r="F3456" s="1" t="s">
        <v>93</v>
      </c>
      <c r="G3456" s="1" t="s">
        <v>6816</v>
      </c>
      <c r="H3456" s="1" t="s">
        <v>6817</v>
      </c>
      <c r="I3456" s="12">
        <v>0</v>
      </c>
      <c r="J3456" s="1" t="s">
        <v>166</v>
      </c>
      <c r="K3456" s="1" t="str">
        <f>LEFT(Table9[[#This Row],[PCODE]],9)&amp;"0000"&amp;RIGHT(Table9[[#This Row],[PCODE]],3)</f>
        <v>BFA0480030000171</v>
      </c>
      <c r="L3456" s="1">
        <f>LEN(Table9[[#This Row],[rowcapcode3]])</f>
        <v>16</v>
      </c>
      <c r="M3456" s="1" t="str">
        <f>Table9[[#This Row],[ADM2_CODE]]</f>
        <v>BFA048003</v>
      </c>
      <c r="N3456" s="1" t="str">
        <f>Table9[[#This Row],[ADM1_CODE]]</f>
        <v>BFA048</v>
      </c>
    </row>
    <row r="3457" spans="1:14" x14ac:dyDescent="0.25">
      <c r="A3457" s="12">
        <v>12.016667</v>
      </c>
      <c r="B3457" s="12">
        <v>-0.16666700000000001</v>
      </c>
      <c r="C3457" s="1" t="s">
        <v>49</v>
      </c>
      <c r="D3457" s="1" t="s">
        <v>50</v>
      </c>
      <c r="E3457" s="1" t="s">
        <v>92</v>
      </c>
      <c r="F3457" s="1" t="s">
        <v>93</v>
      </c>
      <c r="G3457" s="1" t="s">
        <v>6818</v>
      </c>
      <c r="H3457" s="1" t="s">
        <v>6819</v>
      </c>
      <c r="I3457" s="12">
        <v>0</v>
      </c>
      <c r="J3457" s="1" t="s">
        <v>166</v>
      </c>
      <c r="K3457" s="1" t="str">
        <f>LEFT(Table9[[#This Row],[PCODE]],9)&amp;"0000"&amp;RIGHT(Table9[[#This Row],[PCODE]],3)</f>
        <v>BFA0480030000023</v>
      </c>
      <c r="L3457" s="1">
        <f>LEN(Table9[[#This Row],[rowcapcode3]])</f>
        <v>16</v>
      </c>
      <c r="M3457" s="1" t="str">
        <f>Table9[[#This Row],[ADM2_CODE]]</f>
        <v>BFA048003</v>
      </c>
      <c r="N3457" s="1" t="str">
        <f>Table9[[#This Row],[ADM1_CODE]]</f>
        <v>BFA048</v>
      </c>
    </row>
    <row r="3458" spans="1:14" x14ac:dyDescent="0.25">
      <c r="A3458" s="12">
        <v>12.016667</v>
      </c>
      <c r="B3458" s="12">
        <v>-0.1</v>
      </c>
      <c r="C3458" s="1" t="s">
        <v>47</v>
      </c>
      <c r="D3458" s="1" t="s">
        <v>48</v>
      </c>
      <c r="E3458" s="1" t="s">
        <v>88</v>
      </c>
      <c r="F3458" s="1" t="s">
        <v>89</v>
      </c>
      <c r="G3458" s="1" t="s">
        <v>6820</v>
      </c>
      <c r="H3458" s="1" t="s">
        <v>6821</v>
      </c>
      <c r="I3458" s="12">
        <v>0</v>
      </c>
      <c r="J3458" s="1" t="s">
        <v>166</v>
      </c>
      <c r="K3458" s="1" t="str">
        <f>LEFT(Table9[[#This Row],[PCODE]],9)&amp;"0000"&amp;RIGHT(Table9[[#This Row],[PCODE]],3)</f>
        <v>BFA0520020000046</v>
      </c>
      <c r="L3458" s="1">
        <f>LEN(Table9[[#This Row],[rowcapcode3]])</f>
        <v>16</v>
      </c>
      <c r="M3458" s="1" t="str">
        <f>Table9[[#This Row],[ADM2_CODE]]</f>
        <v>BFA052002</v>
      </c>
      <c r="N3458" s="1" t="str">
        <f>Table9[[#This Row],[ADM1_CODE]]</f>
        <v>BFA052</v>
      </c>
    </row>
    <row r="3459" spans="1:14" x14ac:dyDescent="0.25">
      <c r="A3459" s="12">
        <v>12.016667</v>
      </c>
      <c r="B3459" s="12">
        <v>-0.1</v>
      </c>
      <c r="C3459" s="1" t="s">
        <v>47</v>
      </c>
      <c r="D3459" s="1" t="s">
        <v>48</v>
      </c>
      <c r="E3459" s="1" t="s">
        <v>88</v>
      </c>
      <c r="F3459" s="1" t="s">
        <v>89</v>
      </c>
      <c r="G3459" s="1" t="s">
        <v>6822</v>
      </c>
      <c r="H3459" s="1" t="s">
        <v>6823</v>
      </c>
      <c r="I3459" s="12">
        <v>0</v>
      </c>
      <c r="J3459" s="1" t="s">
        <v>166</v>
      </c>
      <c r="K3459" s="1" t="str">
        <f>LEFT(Table9[[#This Row],[PCODE]],9)&amp;"0000"&amp;RIGHT(Table9[[#This Row],[PCODE]],3)</f>
        <v>BFA0520020000124</v>
      </c>
      <c r="L3459" s="1">
        <f>LEN(Table9[[#This Row],[rowcapcode3]])</f>
        <v>16</v>
      </c>
      <c r="M3459" s="1" t="str">
        <f>Table9[[#This Row],[ADM2_CODE]]</f>
        <v>BFA052002</v>
      </c>
      <c r="N3459" s="1" t="str">
        <f>Table9[[#This Row],[ADM1_CODE]]</f>
        <v>BFA052</v>
      </c>
    </row>
    <row r="3460" spans="1:14" x14ac:dyDescent="0.25">
      <c r="A3460" s="12">
        <v>12.016667</v>
      </c>
      <c r="B3460" s="12">
        <v>-3.3333000000000002E-2</v>
      </c>
      <c r="C3460" s="1" t="s">
        <v>47</v>
      </c>
      <c r="D3460" s="1" t="s">
        <v>48</v>
      </c>
      <c r="E3460" s="1" t="s">
        <v>88</v>
      </c>
      <c r="F3460" s="1" t="s">
        <v>89</v>
      </c>
      <c r="G3460" s="1" t="s">
        <v>6824</v>
      </c>
      <c r="H3460" s="1" t="s">
        <v>6825</v>
      </c>
      <c r="I3460" s="12">
        <v>4</v>
      </c>
      <c r="J3460" s="1" t="s">
        <v>288</v>
      </c>
      <c r="K3460" s="1" t="str">
        <f>LEFT(Table9[[#This Row],[PCODE]],9)&amp;"0000"&amp;RIGHT(Table9[[#This Row],[PCODE]],3)</f>
        <v>BFA0520020000045</v>
      </c>
      <c r="L3460" s="1">
        <f>LEN(Table9[[#This Row],[rowcapcode3]])</f>
        <v>16</v>
      </c>
      <c r="M3460" s="1" t="str">
        <f>Table9[[#This Row],[ADM2_CODE]]</f>
        <v>BFA052002</v>
      </c>
      <c r="N3460" s="1" t="str">
        <f>Table9[[#This Row],[ADM1_CODE]]</f>
        <v>BFA052</v>
      </c>
    </row>
    <row r="3461" spans="1:14" x14ac:dyDescent="0.25">
      <c r="A3461" s="12">
        <v>12.016667</v>
      </c>
      <c r="B3461" s="12">
        <v>0.2</v>
      </c>
      <c r="C3461" s="1" t="s">
        <v>47</v>
      </c>
      <c r="D3461" s="1" t="s">
        <v>48</v>
      </c>
      <c r="E3461" s="1" t="s">
        <v>88</v>
      </c>
      <c r="F3461" s="1" t="s">
        <v>89</v>
      </c>
      <c r="G3461" s="1" t="s">
        <v>6826</v>
      </c>
      <c r="H3461" s="1" t="s">
        <v>6827</v>
      </c>
      <c r="I3461" s="12">
        <v>0</v>
      </c>
      <c r="J3461" s="1" t="s">
        <v>166</v>
      </c>
      <c r="K3461" s="1" t="str">
        <f>LEFT(Table9[[#This Row],[PCODE]],9)&amp;"0000"&amp;RIGHT(Table9[[#This Row],[PCODE]],3)</f>
        <v>BFA0520020000285</v>
      </c>
      <c r="L3461" s="1">
        <f>LEN(Table9[[#This Row],[rowcapcode3]])</f>
        <v>16</v>
      </c>
      <c r="M3461" s="1" t="str">
        <f>Table9[[#This Row],[ADM2_CODE]]</f>
        <v>BFA052002</v>
      </c>
      <c r="N3461" s="1" t="str">
        <f>Table9[[#This Row],[ADM1_CODE]]</f>
        <v>BFA052</v>
      </c>
    </row>
    <row r="3462" spans="1:14" x14ac:dyDescent="0.25">
      <c r="A3462" s="12">
        <v>12.016667</v>
      </c>
      <c r="B3462" s="12">
        <v>0.26666699999999999</v>
      </c>
      <c r="C3462" s="1" t="s">
        <v>47</v>
      </c>
      <c r="D3462" s="1" t="s">
        <v>48</v>
      </c>
      <c r="E3462" s="1" t="s">
        <v>88</v>
      </c>
      <c r="F3462" s="1" t="s">
        <v>89</v>
      </c>
      <c r="G3462" s="1" t="s">
        <v>6828</v>
      </c>
      <c r="H3462" s="1" t="s">
        <v>6829</v>
      </c>
      <c r="I3462" s="12">
        <v>0</v>
      </c>
      <c r="J3462" s="1" t="s">
        <v>166</v>
      </c>
      <c r="K3462" s="1" t="str">
        <f>LEFT(Table9[[#This Row],[PCODE]],9)&amp;"0000"&amp;RIGHT(Table9[[#This Row],[PCODE]],3)</f>
        <v>BFA0520020000016</v>
      </c>
      <c r="L3462" s="1">
        <f>LEN(Table9[[#This Row],[rowcapcode3]])</f>
        <v>16</v>
      </c>
      <c r="M3462" s="1" t="str">
        <f>Table9[[#This Row],[ADM2_CODE]]</f>
        <v>BFA052002</v>
      </c>
      <c r="N3462" s="1" t="str">
        <f>Table9[[#This Row],[ADM1_CODE]]</f>
        <v>BFA052</v>
      </c>
    </row>
    <row r="3463" spans="1:14" x14ac:dyDescent="0.25">
      <c r="A3463" s="12">
        <v>12.016667</v>
      </c>
      <c r="B3463" s="12">
        <v>0.55000000000000004</v>
      </c>
      <c r="C3463" s="1" t="s">
        <v>47</v>
      </c>
      <c r="D3463" s="1" t="s">
        <v>48</v>
      </c>
      <c r="E3463" s="1" t="s">
        <v>88</v>
      </c>
      <c r="F3463" s="1" t="s">
        <v>89</v>
      </c>
      <c r="G3463" s="1" t="s">
        <v>6830</v>
      </c>
      <c r="H3463" s="1" t="s">
        <v>6831</v>
      </c>
      <c r="I3463" s="12">
        <v>0</v>
      </c>
      <c r="J3463" s="1" t="s">
        <v>166</v>
      </c>
      <c r="K3463" s="1" t="str">
        <f>LEFT(Table9[[#This Row],[PCODE]],9)&amp;"0000"&amp;RIGHT(Table9[[#This Row],[PCODE]],3)</f>
        <v>BFA0520020000015</v>
      </c>
      <c r="L3463" s="1">
        <f>LEN(Table9[[#This Row],[rowcapcode3]])</f>
        <v>16</v>
      </c>
      <c r="M3463" s="1" t="str">
        <f>Table9[[#This Row],[ADM2_CODE]]</f>
        <v>BFA052002</v>
      </c>
      <c r="N3463" s="1" t="str">
        <f>Table9[[#This Row],[ADM1_CODE]]</f>
        <v>BFA052</v>
      </c>
    </row>
    <row r="3464" spans="1:14" x14ac:dyDescent="0.25">
      <c r="A3464" s="12">
        <v>12.016667</v>
      </c>
      <c r="B3464" s="12">
        <v>0.6</v>
      </c>
      <c r="C3464" s="1" t="s">
        <v>47</v>
      </c>
      <c r="D3464" s="1" t="s">
        <v>48</v>
      </c>
      <c r="E3464" s="1" t="s">
        <v>88</v>
      </c>
      <c r="F3464" s="1" t="s">
        <v>89</v>
      </c>
      <c r="G3464" s="1" t="s">
        <v>6832</v>
      </c>
      <c r="H3464" s="1" t="s">
        <v>6833</v>
      </c>
      <c r="I3464" s="12">
        <v>0</v>
      </c>
      <c r="J3464" s="1" t="s">
        <v>166</v>
      </c>
      <c r="K3464" s="1" t="str">
        <f>LEFT(Table9[[#This Row],[PCODE]],9)&amp;"0000"&amp;RIGHT(Table9[[#This Row],[PCODE]],3)</f>
        <v>BFA0520020000156</v>
      </c>
      <c r="L3464" s="1">
        <f>LEN(Table9[[#This Row],[rowcapcode3]])</f>
        <v>16</v>
      </c>
      <c r="M3464" s="1" t="str">
        <f>Table9[[#This Row],[ADM2_CODE]]</f>
        <v>BFA052002</v>
      </c>
      <c r="N3464" s="1" t="str">
        <f>Table9[[#This Row],[ADM1_CODE]]</f>
        <v>BFA052</v>
      </c>
    </row>
    <row r="3465" spans="1:14" x14ac:dyDescent="0.25">
      <c r="A3465" s="12">
        <v>12.016667</v>
      </c>
      <c r="B3465" s="12">
        <v>0.65</v>
      </c>
      <c r="C3465" s="1" t="s">
        <v>47</v>
      </c>
      <c r="D3465" s="1" t="s">
        <v>48</v>
      </c>
      <c r="E3465" s="1" t="s">
        <v>88</v>
      </c>
      <c r="F3465" s="1" t="s">
        <v>89</v>
      </c>
      <c r="G3465" s="1" t="s">
        <v>6834</v>
      </c>
      <c r="H3465" s="1" t="s">
        <v>6835</v>
      </c>
      <c r="I3465" s="12">
        <v>0</v>
      </c>
      <c r="J3465" s="1" t="s">
        <v>166</v>
      </c>
      <c r="K3465" s="1" t="str">
        <f>LEFT(Table9[[#This Row],[PCODE]],9)&amp;"0000"&amp;RIGHT(Table9[[#This Row],[PCODE]],3)</f>
        <v>BFA0520020000231</v>
      </c>
      <c r="L3465" s="1">
        <f>LEN(Table9[[#This Row],[rowcapcode3]])</f>
        <v>16</v>
      </c>
      <c r="M3465" s="1" t="str">
        <f>Table9[[#This Row],[ADM2_CODE]]</f>
        <v>BFA052002</v>
      </c>
      <c r="N3465" s="1" t="str">
        <f>Table9[[#This Row],[ADM1_CODE]]</f>
        <v>BFA052</v>
      </c>
    </row>
    <row r="3466" spans="1:14" x14ac:dyDescent="0.25">
      <c r="A3466" s="12">
        <v>12.016667</v>
      </c>
      <c r="B3466" s="12">
        <v>0.8</v>
      </c>
      <c r="C3466" s="1" t="s">
        <v>47</v>
      </c>
      <c r="D3466" s="1" t="s">
        <v>48</v>
      </c>
      <c r="E3466" s="1" t="s">
        <v>88</v>
      </c>
      <c r="F3466" s="1" t="s">
        <v>89</v>
      </c>
      <c r="G3466" s="1" t="s">
        <v>6836</v>
      </c>
      <c r="H3466" s="1" t="s">
        <v>6837</v>
      </c>
      <c r="I3466" s="12">
        <v>0</v>
      </c>
      <c r="J3466" s="1" t="s">
        <v>166</v>
      </c>
      <c r="K3466" s="1" t="str">
        <f>LEFT(Table9[[#This Row],[PCODE]],9)&amp;"0000"&amp;RIGHT(Table9[[#This Row],[PCODE]],3)</f>
        <v>BFA0520020000193</v>
      </c>
      <c r="L3466" s="1">
        <f>LEN(Table9[[#This Row],[rowcapcode3]])</f>
        <v>16</v>
      </c>
      <c r="M3466" s="1" t="str">
        <f>Table9[[#This Row],[ADM2_CODE]]</f>
        <v>BFA052002</v>
      </c>
      <c r="N3466" s="1" t="str">
        <f>Table9[[#This Row],[ADM1_CODE]]</f>
        <v>BFA052</v>
      </c>
    </row>
    <row r="3467" spans="1:14" x14ac:dyDescent="0.25">
      <c r="A3467" s="12">
        <v>12.016667</v>
      </c>
      <c r="B3467" s="12">
        <v>0.95</v>
      </c>
      <c r="C3467" s="1" t="s">
        <v>47</v>
      </c>
      <c r="D3467" s="1" t="s">
        <v>48</v>
      </c>
      <c r="E3467" s="1" t="s">
        <v>88</v>
      </c>
      <c r="F3467" s="1" t="s">
        <v>89</v>
      </c>
      <c r="G3467" s="1" t="s">
        <v>6838</v>
      </c>
      <c r="H3467" s="1" t="s">
        <v>6839</v>
      </c>
      <c r="I3467" s="12">
        <v>0</v>
      </c>
      <c r="J3467" s="1" t="s">
        <v>166</v>
      </c>
      <c r="K3467" s="1" t="str">
        <f>LEFT(Table9[[#This Row],[PCODE]],9)&amp;"0000"&amp;RIGHT(Table9[[#This Row],[PCODE]],3)</f>
        <v>BFA0520020000151</v>
      </c>
      <c r="L3467" s="1">
        <f>LEN(Table9[[#This Row],[rowcapcode3]])</f>
        <v>16</v>
      </c>
      <c r="M3467" s="1" t="str">
        <f>Table9[[#This Row],[ADM2_CODE]]</f>
        <v>BFA052002</v>
      </c>
      <c r="N3467" s="1" t="str">
        <f>Table9[[#This Row],[ADM1_CODE]]</f>
        <v>BFA052</v>
      </c>
    </row>
    <row r="3468" spans="1:14" x14ac:dyDescent="0.25">
      <c r="A3468" s="12">
        <v>12.016944000000001</v>
      </c>
      <c r="B3468" s="12">
        <v>-1.3466670000000001</v>
      </c>
      <c r="C3468" s="1" t="s">
        <v>57</v>
      </c>
      <c r="D3468" s="1" t="s">
        <v>58</v>
      </c>
      <c r="E3468" s="1" t="s">
        <v>108</v>
      </c>
      <c r="F3468" s="1" t="s">
        <v>109</v>
      </c>
      <c r="G3468" s="1" t="s">
        <v>6840</v>
      </c>
      <c r="H3468" s="1" t="s">
        <v>4758</v>
      </c>
      <c r="I3468" s="12">
        <v>0</v>
      </c>
      <c r="J3468" s="1" t="s">
        <v>166</v>
      </c>
      <c r="K3468" s="1" t="str">
        <f>LEFT(Table9[[#This Row],[PCODE]],9)&amp;"0000"&amp;RIGHT(Table9[[#This Row],[PCODE]],3)</f>
        <v>BFA0510010000416</v>
      </c>
      <c r="L3468" s="1">
        <f>LEN(Table9[[#This Row],[rowcapcode3]])</f>
        <v>16</v>
      </c>
      <c r="M3468" s="1" t="str">
        <f>Table9[[#This Row],[ADM2_CODE]]</f>
        <v>BFA051001</v>
      </c>
      <c r="N3468" s="1" t="str">
        <f>Table9[[#This Row],[ADM1_CODE]]</f>
        <v>BFA051</v>
      </c>
    </row>
    <row r="3469" spans="1:14" x14ac:dyDescent="0.25">
      <c r="A3469" s="12">
        <v>12.017200000000001</v>
      </c>
      <c r="B3469" s="12">
        <v>2.2376</v>
      </c>
      <c r="C3469" s="1" t="s">
        <v>47</v>
      </c>
      <c r="D3469" s="1" t="s">
        <v>48</v>
      </c>
      <c r="E3469" s="1" t="s">
        <v>140</v>
      </c>
      <c r="F3469" s="1" t="s">
        <v>141</v>
      </c>
      <c r="G3469" s="1" t="s">
        <v>6841</v>
      </c>
      <c r="H3469" s="1" t="s">
        <v>6842</v>
      </c>
      <c r="I3469" s="12">
        <v>0</v>
      </c>
      <c r="J3469" s="1" t="s">
        <v>166</v>
      </c>
      <c r="K3469" s="1" t="str">
        <f>LEFT(Table9[[#This Row],[PCODE]],9)&amp;"0000"&amp;RIGHT(Table9[[#This Row],[PCODE]],3)</f>
        <v>BFA0520050000073</v>
      </c>
      <c r="L3469" s="1">
        <f>LEN(Table9[[#This Row],[rowcapcode3]])</f>
        <v>16</v>
      </c>
      <c r="M3469" s="1" t="str">
        <f>Table9[[#This Row],[ADM2_CODE]]</f>
        <v>BFA052005</v>
      </c>
      <c r="N3469" s="1" t="str">
        <f>Table9[[#This Row],[ADM1_CODE]]</f>
        <v>BFA052</v>
      </c>
    </row>
    <row r="3470" spans="1:14" x14ac:dyDescent="0.25">
      <c r="A3470" s="12">
        <v>12.019</v>
      </c>
      <c r="B3470" s="12">
        <v>2.1833</v>
      </c>
      <c r="C3470" s="1" t="s">
        <v>47</v>
      </c>
      <c r="D3470" s="1" t="s">
        <v>48</v>
      </c>
      <c r="E3470" s="1" t="s">
        <v>140</v>
      </c>
      <c r="F3470" s="1" t="s">
        <v>141</v>
      </c>
      <c r="G3470" s="1" t="s">
        <v>6843</v>
      </c>
      <c r="H3470" s="1" t="s">
        <v>6844</v>
      </c>
      <c r="I3470" s="12">
        <v>0</v>
      </c>
      <c r="J3470" s="1" t="s">
        <v>166</v>
      </c>
      <c r="K3470" s="1" t="str">
        <f>LEFT(Table9[[#This Row],[PCODE]],9)&amp;"0000"&amp;RIGHT(Table9[[#This Row],[PCODE]],3)</f>
        <v>BFA0520050000189</v>
      </c>
      <c r="L3470" s="1">
        <f>LEN(Table9[[#This Row],[rowcapcode3]])</f>
        <v>16</v>
      </c>
      <c r="M3470" s="1" t="str">
        <f>Table9[[#This Row],[ADM2_CODE]]</f>
        <v>BFA052005</v>
      </c>
      <c r="N3470" s="1" t="str">
        <f>Table9[[#This Row],[ADM1_CODE]]</f>
        <v>BFA052</v>
      </c>
    </row>
    <row r="3471" spans="1:14" x14ac:dyDescent="0.25">
      <c r="A3471" s="12">
        <v>12.019399999999999</v>
      </c>
      <c r="B3471" s="12">
        <v>-4.6119000000000003</v>
      </c>
      <c r="C3471" s="1" t="s">
        <v>45</v>
      </c>
      <c r="D3471" s="1" t="s">
        <v>46</v>
      </c>
      <c r="E3471" s="1" t="s">
        <v>81</v>
      </c>
      <c r="F3471" s="1" t="s">
        <v>82</v>
      </c>
      <c r="G3471" s="1" t="s">
        <v>6845</v>
      </c>
      <c r="H3471" s="1" t="s">
        <v>6846</v>
      </c>
      <c r="I3471" s="12">
        <v>0</v>
      </c>
      <c r="J3471" s="1" t="s">
        <v>166</v>
      </c>
      <c r="K3471" s="1" t="str">
        <f>LEFT(Table9[[#This Row],[PCODE]],9)&amp;"0000"&amp;RIGHT(Table9[[#This Row],[PCODE]],3)</f>
        <v>BFA0530010000016</v>
      </c>
      <c r="L3471" s="1">
        <f>LEN(Table9[[#This Row],[rowcapcode3]])</f>
        <v>16</v>
      </c>
      <c r="M3471" s="1" t="str">
        <f>Table9[[#This Row],[ADM2_CODE]]</f>
        <v>BFA053001</v>
      </c>
      <c r="N3471" s="1" t="str">
        <f>Table9[[#This Row],[ADM1_CODE]]</f>
        <v>BFA053</v>
      </c>
    </row>
    <row r="3472" spans="1:14" x14ac:dyDescent="0.25">
      <c r="A3472" s="12">
        <v>12.019722</v>
      </c>
      <c r="B3472" s="12">
        <v>-1.6002780000000001</v>
      </c>
      <c r="C3472" s="1" t="s">
        <v>57</v>
      </c>
      <c r="D3472" s="1" t="s">
        <v>58</v>
      </c>
      <c r="E3472" s="1" t="s">
        <v>108</v>
      </c>
      <c r="F3472" s="1" t="s">
        <v>109</v>
      </c>
      <c r="G3472" s="1" t="s">
        <v>6847</v>
      </c>
      <c r="H3472" s="1" t="s">
        <v>6848</v>
      </c>
      <c r="I3472" s="12">
        <v>0</v>
      </c>
      <c r="J3472" s="1" t="s">
        <v>166</v>
      </c>
      <c r="K3472" s="1" t="str">
        <f>LEFT(Table9[[#This Row],[PCODE]],9)&amp;"0000"&amp;RIGHT(Table9[[#This Row],[PCODE]],3)</f>
        <v>BFA0510010000110</v>
      </c>
      <c r="L3472" s="1">
        <f>LEN(Table9[[#This Row],[rowcapcode3]])</f>
        <v>16</v>
      </c>
      <c r="M3472" s="1" t="str">
        <f>Table9[[#This Row],[ADM2_CODE]]</f>
        <v>BFA051001</v>
      </c>
      <c r="N3472" s="1" t="str">
        <f>Table9[[#This Row],[ADM1_CODE]]</f>
        <v>BFA051</v>
      </c>
    </row>
    <row r="3473" spans="1:14" x14ac:dyDescent="0.25">
      <c r="A3473" s="12">
        <v>12.020277999999999</v>
      </c>
      <c r="B3473" s="12">
        <v>-1.25</v>
      </c>
      <c r="C3473" s="1" t="s">
        <v>57</v>
      </c>
      <c r="D3473" s="1" t="s">
        <v>58</v>
      </c>
      <c r="E3473" s="1" t="s">
        <v>108</v>
      </c>
      <c r="F3473" s="1" t="s">
        <v>109</v>
      </c>
      <c r="G3473" s="1" t="s">
        <v>6849</v>
      </c>
      <c r="H3473" s="1" t="s">
        <v>6850</v>
      </c>
      <c r="I3473" s="12">
        <v>0</v>
      </c>
      <c r="J3473" s="1" t="s">
        <v>166</v>
      </c>
      <c r="K3473" s="1" t="str">
        <f>LEFT(Table9[[#This Row],[PCODE]],9)&amp;"0000"&amp;RIGHT(Table9[[#This Row],[PCODE]],3)</f>
        <v>BFA0510010000166</v>
      </c>
      <c r="L3473" s="1">
        <f>LEN(Table9[[#This Row],[rowcapcode3]])</f>
        <v>16</v>
      </c>
      <c r="M3473" s="1" t="str">
        <f>Table9[[#This Row],[ADM2_CODE]]</f>
        <v>BFA051001</v>
      </c>
      <c r="N3473" s="1" t="str">
        <f>Table9[[#This Row],[ADM1_CODE]]</f>
        <v>BFA051</v>
      </c>
    </row>
    <row r="3474" spans="1:14" x14ac:dyDescent="0.25">
      <c r="A3474" s="12">
        <v>12.020555999999999</v>
      </c>
      <c r="B3474" s="12">
        <v>-1.5269440000000001</v>
      </c>
      <c r="C3474" s="1" t="s">
        <v>57</v>
      </c>
      <c r="D3474" s="1" t="s">
        <v>58</v>
      </c>
      <c r="E3474" s="1" t="s">
        <v>108</v>
      </c>
      <c r="F3474" s="1" t="s">
        <v>109</v>
      </c>
      <c r="G3474" s="1" t="s">
        <v>6851</v>
      </c>
      <c r="H3474" s="1" t="s">
        <v>6852</v>
      </c>
      <c r="I3474" s="12">
        <v>0</v>
      </c>
      <c r="J3474" s="1" t="s">
        <v>166</v>
      </c>
      <c r="K3474" s="1" t="str">
        <f>LEFT(Table9[[#This Row],[PCODE]],9)&amp;"0000"&amp;RIGHT(Table9[[#This Row],[PCODE]],3)</f>
        <v>BFA0510010000292</v>
      </c>
      <c r="L3474" s="1">
        <f>LEN(Table9[[#This Row],[rowcapcode3]])</f>
        <v>16</v>
      </c>
      <c r="M3474" s="1" t="str">
        <f>Table9[[#This Row],[ADM2_CODE]]</f>
        <v>BFA051001</v>
      </c>
      <c r="N3474" s="1" t="str">
        <f>Table9[[#This Row],[ADM1_CODE]]</f>
        <v>BFA051</v>
      </c>
    </row>
    <row r="3475" spans="1:14" x14ac:dyDescent="0.25">
      <c r="A3475" s="12">
        <v>12.020833</v>
      </c>
      <c r="B3475" s="12">
        <v>-1.5533330000000001</v>
      </c>
      <c r="C3475" s="1" t="s">
        <v>57</v>
      </c>
      <c r="D3475" s="1" t="s">
        <v>58</v>
      </c>
      <c r="E3475" s="1" t="s">
        <v>108</v>
      </c>
      <c r="F3475" s="1" t="s">
        <v>109</v>
      </c>
      <c r="G3475" s="1" t="s">
        <v>6853</v>
      </c>
      <c r="H3475" s="1" t="s">
        <v>6854</v>
      </c>
      <c r="I3475" s="12">
        <v>0</v>
      </c>
      <c r="J3475" s="1" t="s">
        <v>166</v>
      </c>
      <c r="K3475" s="1" t="str">
        <f>LEFT(Table9[[#This Row],[PCODE]],9)&amp;"0000"&amp;RIGHT(Table9[[#This Row],[PCODE]],3)</f>
        <v>BFA0510010000038</v>
      </c>
      <c r="L3475" s="1">
        <f>LEN(Table9[[#This Row],[rowcapcode3]])</f>
        <v>16</v>
      </c>
      <c r="M3475" s="1" t="str">
        <f>Table9[[#This Row],[ADM2_CODE]]</f>
        <v>BFA051001</v>
      </c>
      <c r="N3475" s="1" t="str">
        <f>Table9[[#This Row],[ADM1_CODE]]</f>
        <v>BFA051</v>
      </c>
    </row>
    <row r="3476" spans="1:14" x14ac:dyDescent="0.25">
      <c r="A3476" s="12">
        <v>12.021110999999999</v>
      </c>
      <c r="B3476" s="12">
        <v>-1.436944</v>
      </c>
      <c r="C3476" s="1" t="s">
        <v>57</v>
      </c>
      <c r="D3476" s="1" t="s">
        <v>58</v>
      </c>
      <c r="E3476" s="1" t="s">
        <v>108</v>
      </c>
      <c r="F3476" s="1" t="s">
        <v>109</v>
      </c>
      <c r="G3476" s="1" t="s">
        <v>6855</v>
      </c>
      <c r="H3476" s="1" t="s">
        <v>6856</v>
      </c>
      <c r="I3476" s="12">
        <v>0</v>
      </c>
      <c r="J3476" s="1" t="s">
        <v>166</v>
      </c>
      <c r="K3476" s="1" t="str">
        <f>LEFT(Table9[[#This Row],[PCODE]],9)&amp;"0000"&amp;RIGHT(Table9[[#This Row],[PCODE]],3)</f>
        <v>BFA0510010000378</v>
      </c>
      <c r="L3476" s="1">
        <f>LEN(Table9[[#This Row],[rowcapcode3]])</f>
        <v>16</v>
      </c>
      <c r="M3476" s="1" t="str">
        <f>Table9[[#This Row],[ADM2_CODE]]</f>
        <v>BFA051001</v>
      </c>
      <c r="N3476" s="1" t="str">
        <f>Table9[[#This Row],[ADM1_CODE]]</f>
        <v>BFA051</v>
      </c>
    </row>
    <row r="3477" spans="1:14" x14ac:dyDescent="0.25">
      <c r="A3477" s="12">
        <v>12.021388999999999</v>
      </c>
      <c r="B3477" s="12">
        <v>-1.3719440000000001</v>
      </c>
      <c r="C3477" s="1" t="s">
        <v>57</v>
      </c>
      <c r="D3477" s="1" t="s">
        <v>58</v>
      </c>
      <c r="E3477" s="1" t="s">
        <v>108</v>
      </c>
      <c r="F3477" s="1" t="s">
        <v>109</v>
      </c>
      <c r="G3477" s="1" t="s">
        <v>6857</v>
      </c>
      <c r="H3477" s="1" t="s">
        <v>6858</v>
      </c>
      <c r="I3477" s="12">
        <v>0</v>
      </c>
      <c r="J3477" s="1" t="s">
        <v>166</v>
      </c>
      <c r="K3477" s="1" t="str">
        <f>LEFT(Table9[[#This Row],[PCODE]],9)&amp;"0000"&amp;RIGHT(Table9[[#This Row],[PCODE]],3)</f>
        <v>BFA0510010000356</v>
      </c>
      <c r="L3477" s="1">
        <f>LEN(Table9[[#This Row],[rowcapcode3]])</f>
        <v>16</v>
      </c>
      <c r="M3477" s="1" t="str">
        <f>Table9[[#This Row],[ADM2_CODE]]</f>
        <v>BFA051001</v>
      </c>
      <c r="N3477" s="1" t="str">
        <f>Table9[[#This Row],[ADM1_CODE]]</f>
        <v>BFA051</v>
      </c>
    </row>
    <row r="3478" spans="1:14" x14ac:dyDescent="0.25">
      <c r="A3478" s="12">
        <v>12.022221999999999</v>
      </c>
      <c r="B3478" s="12">
        <v>-1.312778</v>
      </c>
      <c r="C3478" s="1" t="s">
        <v>57</v>
      </c>
      <c r="D3478" s="1" t="s">
        <v>58</v>
      </c>
      <c r="E3478" s="1" t="s">
        <v>108</v>
      </c>
      <c r="F3478" s="1" t="s">
        <v>109</v>
      </c>
      <c r="G3478" s="1" t="s">
        <v>6859</v>
      </c>
      <c r="H3478" s="1" t="s">
        <v>6860</v>
      </c>
      <c r="I3478" s="12">
        <v>0</v>
      </c>
      <c r="J3478" s="1" t="s">
        <v>166</v>
      </c>
      <c r="K3478" s="1" t="str">
        <f>LEFT(Table9[[#This Row],[PCODE]],9)&amp;"0000"&amp;RIGHT(Table9[[#This Row],[PCODE]],3)</f>
        <v>BFA0510010000411</v>
      </c>
      <c r="L3478" s="1">
        <f>LEN(Table9[[#This Row],[rowcapcode3]])</f>
        <v>16</v>
      </c>
      <c r="M3478" s="1" t="str">
        <f>Table9[[#This Row],[ADM2_CODE]]</f>
        <v>BFA051001</v>
      </c>
      <c r="N3478" s="1" t="str">
        <f>Table9[[#This Row],[ADM1_CODE]]</f>
        <v>BFA051</v>
      </c>
    </row>
    <row r="3479" spans="1:14" x14ac:dyDescent="0.25">
      <c r="A3479" s="12">
        <v>12.022500000000001</v>
      </c>
      <c r="B3479" s="12">
        <v>-1.5452779999999999</v>
      </c>
      <c r="C3479" s="1" t="s">
        <v>57</v>
      </c>
      <c r="D3479" s="1" t="s">
        <v>58</v>
      </c>
      <c r="E3479" s="1" t="s">
        <v>108</v>
      </c>
      <c r="F3479" s="1" t="s">
        <v>109</v>
      </c>
      <c r="G3479" s="1" t="s">
        <v>6861</v>
      </c>
      <c r="H3479" s="1" t="s">
        <v>6862</v>
      </c>
      <c r="I3479" s="12">
        <v>0</v>
      </c>
      <c r="J3479" s="1" t="s">
        <v>166</v>
      </c>
      <c r="K3479" s="1" t="str">
        <f>LEFT(Table9[[#This Row],[PCODE]],9)&amp;"0000"&amp;RIGHT(Table9[[#This Row],[PCODE]],3)</f>
        <v>BFA0510010000517</v>
      </c>
      <c r="L3479" s="1">
        <f>LEN(Table9[[#This Row],[rowcapcode3]])</f>
        <v>16</v>
      </c>
      <c r="M3479" s="1" t="str">
        <f>Table9[[#This Row],[ADM2_CODE]]</f>
        <v>BFA051001</v>
      </c>
      <c r="N3479" s="1" t="str">
        <f>Table9[[#This Row],[ADM1_CODE]]</f>
        <v>BFA051</v>
      </c>
    </row>
    <row r="3480" spans="1:14" x14ac:dyDescent="0.25">
      <c r="A3480" s="12">
        <v>12.022500000000001</v>
      </c>
      <c r="B3480" s="12">
        <v>-1.2672220000000001</v>
      </c>
      <c r="C3480" s="1" t="s">
        <v>57</v>
      </c>
      <c r="D3480" s="1" t="s">
        <v>58</v>
      </c>
      <c r="E3480" s="1" t="s">
        <v>108</v>
      </c>
      <c r="F3480" s="1" t="s">
        <v>109</v>
      </c>
      <c r="G3480" s="1" t="s">
        <v>6863</v>
      </c>
      <c r="H3480" s="1" t="s">
        <v>6864</v>
      </c>
      <c r="I3480" s="12">
        <v>0</v>
      </c>
      <c r="J3480" s="1" t="s">
        <v>166</v>
      </c>
      <c r="K3480" s="1" t="str">
        <f>LEFT(Table9[[#This Row],[PCODE]],9)&amp;"0000"&amp;RIGHT(Table9[[#This Row],[PCODE]],3)</f>
        <v>BFA0510010000385</v>
      </c>
      <c r="L3480" s="1">
        <f>LEN(Table9[[#This Row],[rowcapcode3]])</f>
        <v>16</v>
      </c>
      <c r="M3480" s="1" t="str">
        <f>Table9[[#This Row],[ADM2_CODE]]</f>
        <v>BFA051001</v>
      </c>
      <c r="N3480" s="1" t="str">
        <f>Table9[[#This Row],[ADM1_CODE]]</f>
        <v>BFA051</v>
      </c>
    </row>
    <row r="3481" spans="1:14" x14ac:dyDescent="0.25">
      <c r="A3481" s="12">
        <v>12.023327</v>
      </c>
      <c r="B3481" s="12">
        <v>1.9753609999999999</v>
      </c>
      <c r="C3481" s="1" t="s">
        <v>47</v>
      </c>
      <c r="D3481" s="1" t="s">
        <v>48</v>
      </c>
      <c r="E3481" s="1" t="s">
        <v>140</v>
      </c>
      <c r="F3481" s="1" t="s">
        <v>141</v>
      </c>
      <c r="G3481" s="1" t="s">
        <v>6865</v>
      </c>
      <c r="H3481" s="1" t="s">
        <v>6866</v>
      </c>
      <c r="I3481" s="12">
        <v>0</v>
      </c>
      <c r="J3481" s="1" t="s">
        <v>166</v>
      </c>
      <c r="K3481" s="1" t="str">
        <f>LEFT(Table9[[#This Row],[PCODE]],9)&amp;"0000"&amp;RIGHT(Table9[[#This Row],[PCODE]],3)</f>
        <v>BFA0520050000117</v>
      </c>
      <c r="L3481" s="1">
        <f>LEN(Table9[[#This Row],[rowcapcode3]])</f>
        <v>16</v>
      </c>
      <c r="M3481" s="1" t="str">
        <f>Table9[[#This Row],[ADM2_CODE]]</f>
        <v>BFA052005</v>
      </c>
      <c r="N3481" s="1" t="str">
        <f>Table9[[#This Row],[ADM1_CODE]]</f>
        <v>BFA052</v>
      </c>
    </row>
    <row r="3482" spans="1:14" x14ac:dyDescent="0.25">
      <c r="A3482" s="12">
        <v>12.023332999999999</v>
      </c>
      <c r="B3482" s="12">
        <v>-1.6166670000000001</v>
      </c>
      <c r="C3482" s="1" t="s">
        <v>57</v>
      </c>
      <c r="D3482" s="1" t="s">
        <v>58</v>
      </c>
      <c r="E3482" s="1" t="s">
        <v>108</v>
      </c>
      <c r="F3482" s="1" t="s">
        <v>109</v>
      </c>
      <c r="G3482" s="1" t="s">
        <v>6867</v>
      </c>
      <c r="H3482" s="1" t="s">
        <v>6868</v>
      </c>
      <c r="I3482" s="12">
        <v>0</v>
      </c>
      <c r="J3482" s="1" t="s">
        <v>166</v>
      </c>
      <c r="K3482" s="1" t="str">
        <f>LEFT(Table9[[#This Row],[PCODE]],9)&amp;"0000"&amp;RIGHT(Table9[[#This Row],[PCODE]],3)</f>
        <v>BFA0510010000267</v>
      </c>
      <c r="L3482" s="1">
        <f>LEN(Table9[[#This Row],[rowcapcode3]])</f>
        <v>16</v>
      </c>
      <c r="M3482" s="1" t="str">
        <f>Table9[[#This Row],[ADM2_CODE]]</f>
        <v>BFA051001</v>
      </c>
      <c r="N3482" s="1" t="str">
        <f>Table9[[#This Row],[ADM1_CODE]]</f>
        <v>BFA051</v>
      </c>
    </row>
    <row r="3483" spans="1:14" x14ac:dyDescent="0.25">
      <c r="A3483" s="12">
        <v>12.0238</v>
      </c>
      <c r="B3483" s="12">
        <v>2.2502</v>
      </c>
      <c r="C3483" s="1" t="s">
        <v>47</v>
      </c>
      <c r="D3483" s="1" t="s">
        <v>48</v>
      </c>
      <c r="E3483" s="1" t="s">
        <v>140</v>
      </c>
      <c r="F3483" s="1" t="s">
        <v>141</v>
      </c>
      <c r="G3483" s="1" t="s">
        <v>6869</v>
      </c>
      <c r="H3483" s="1" t="s">
        <v>6870</v>
      </c>
      <c r="I3483" s="12">
        <v>0</v>
      </c>
      <c r="J3483" s="1" t="s">
        <v>166</v>
      </c>
      <c r="K3483" s="1" t="str">
        <f>LEFT(Table9[[#This Row],[PCODE]],9)&amp;"0000"&amp;RIGHT(Table9[[#This Row],[PCODE]],3)</f>
        <v>BFA0520050000071</v>
      </c>
      <c r="L3483" s="1">
        <f>LEN(Table9[[#This Row],[rowcapcode3]])</f>
        <v>16</v>
      </c>
      <c r="M3483" s="1" t="str">
        <f>Table9[[#This Row],[ADM2_CODE]]</f>
        <v>BFA052005</v>
      </c>
      <c r="N3483" s="1" t="str">
        <f>Table9[[#This Row],[ADM1_CODE]]</f>
        <v>BFA052</v>
      </c>
    </row>
    <row r="3484" spans="1:14" x14ac:dyDescent="0.25">
      <c r="A3484" s="12">
        <v>12.023889</v>
      </c>
      <c r="B3484" s="12">
        <v>-1.384444</v>
      </c>
      <c r="C3484" s="1" t="s">
        <v>57</v>
      </c>
      <c r="D3484" s="1" t="s">
        <v>58</v>
      </c>
      <c r="E3484" s="1" t="s">
        <v>108</v>
      </c>
      <c r="F3484" s="1" t="s">
        <v>109</v>
      </c>
      <c r="G3484" s="1" t="s">
        <v>6871</v>
      </c>
      <c r="H3484" s="1" t="s">
        <v>6872</v>
      </c>
      <c r="I3484" s="12">
        <v>0</v>
      </c>
      <c r="J3484" s="1" t="s">
        <v>166</v>
      </c>
      <c r="K3484" s="1" t="str">
        <f>LEFT(Table9[[#This Row],[PCODE]],9)&amp;"0000"&amp;RIGHT(Table9[[#This Row],[PCODE]],3)</f>
        <v>BFA0510010000390</v>
      </c>
      <c r="L3484" s="1">
        <f>LEN(Table9[[#This Row],[rowcapcode3]])</f>
        <v>16</v>
      </c>
      <c r="M3484" s="1" t="str">
        <f>Table9[[#This Row],[ADM2_CODE]]</f>
        <v>BFA051001</v>
      </c>
      <c r="N3484" s="1" t="str">
        <f>Table9[[#This Row],[ADM1_CODE]]</f>
        <v>BFA051</v>
      </c>
    </row>
    <row r="3485" spans="1:14" x14ac:dyDescent="0.25">
      <c r="A3485" s="12">
        <v>12.023889</v>
      </c>
      <c r="B3485" s="12">
        <v>-1.3274999999999999</v>
      </c>
      <c r="C3485" s="1" t="s">
        <v>57</v>
      </c>
      <c r="D3485" s="1" t="s">
        <v>58</v>
      </c>
      <c r="E3485" s="1" t="s">
        <v>108</v>
      </c>
      <c r="F3485" s="1" t="s">
        <v>109</v>
      </c>
      <c r="G3485" s="1" t="s">
        <v>6873</v>
      </c>
      <c r="H3485" s="1" t="s">
        <v>6874</v>
      </c>
      <c r="I3485" s="12">
        <v>0</v>
      </c>
      <c r="J3485" s="1" t="s">
        <v>166</v>
      </c>
      <c r="K3485" s="1" t="str">
        <f>LEFT(Table9[[#This Row],[PCODE]],9)&amp;"0000"&amp;RIGHT(Table9[[#This Row],[PCODE]],3)</f>
        <v>BFA0510010000499</v>
      </c>
      <c r="L3485" s="1">
        <f>LEN(Table9[[#This Row],[rowcapcode3]])</f>
        <v>16</v>
      </c>
      <c r="M3485" s="1" t="str">
        <f>Table9[[#This Row],[ADM2_CODE]]</f>
        <v>BFA051001</v>
      </c>
      <c r="N3485" s="1" t="str">
        <f>Table9[[#This Row],[ADM1_CODE]]</f>
        <v>BFA051</v>
      </c>
    </row>
    <row r="3486" spans="1:14" x14ac:dyDescent="0.25">
      <c r="A3486" s="12">
        <v>12.024444000000001</v>
      </c>
      <c r="B3486" s="12">
        <v>-1.515833</v>
      </c>
      <c r="C3486" s="1" t="s">
        <v>57</v>
      </c>
      <c r="D3486" s="1" t="s">
        <v>58</v>
      </c>
      <c r="E3486" s="1" t="s">
        <v>108</v>
      </c>
      <c r="F3486" s="1" t="s">
        <v>109</v>
      </c>
      <c r="G3486" s="1" t="s">
        <v>6875</v>
      </c>
      <c r="H3486" s="1" t="s">
        <v>6122</v>
      </c>
      <c r="I3486" s="12">
        <v>0</v>
      </c>
      <c r="J3486" s="1" t="s">
        <v>166</v>
      </c>
      <c r="K3486" s="1" t="str">
        <f>LEFT(Table9[[#This Row],[PCODE]],9)&amp;"0000"&amp;RIGHT(Table9[[#This Row],[PCODE]],3)</f>
        <v>BFA0510010000032</v>
      </c>
      <c r="L3486" s="1">
        <f>LEN(Table9[[#This Row],[rowcapcode3]])</f>
        <v>16</v>
      </c>
      <c r="M3486" s="1" t="str">
        <f>Table9[[#This Row],[ADM2_CODE]]</f>
        <v>BFA051001</v>
      </c>
      <c r="N3486" s="1" t="str">
        <f>Table9[[#This Row],[ADM1_CODE]]</f>
        <v>BFA051</v>
      </c>
    </row>
    <row r="3487" spans="1:14" x14ac:dyDescent="0.25">
      <c r="A3487" s="12">
        <v>12.025</v>
      </c>
      <c r="B3487" s="12">
        <v>-4.4561999999999999</v>
      </c>
      <c r="C3487" s="1" t="s">
        <v>39</v>
      </c>
      <c r="D3487" s="1" t="s">
        <v>40</v>
      </c>
      <c r="E3487" s="1" t="s">
        <v>156</v>
      </c>
      <c r="F3487" s="1" t="s">
        <v>157</v>
      </c>
      <c r="G3487" s="1" t="s">
        <v>6876</v>
      </c>
      <c r="H3487" s="1" t="s">
        <v>6877</v>
      </c>
      <c r="I3487" s="12">
        <v>0</v>
      </c>
      <c r="J3487" s="1" t="s">
        <v>166</v>
      </c>
      <c r="K3487" s="1" t="str">
        <f>LEFT(Table9[[#This Row],[PCODE]],9)&amp;"0000"&amp;RIGHT(Table9[[#This Row],[PCODE]],3)</f>
        <v>BFA0460020000032</v>
      </c>
      <c r="L3487" s="1">
        <f>LEN(Table9[[#This Row],[rowcapcode3]])</f>
        <v>16</v>
      </c>
      <c r="M3487" s="1" t="str">
        <f>Table9[[#This Row],[ADM2_CODE]]</f>
        <v>BFA046002</v>
      </c>
      <c r="N3487" s="1" t="str">
        <f>Table9[[#This Row],[ADM1_CODE]]</f>
        <v>BFA046</v>
      </c>
    </row>
    <row r="3488" spans="1:14" x14ac:dyDescent="0.25">
      <c r="A3488" s="12">
        <v>12.025833</v>
      </c>
      <c r="B3488" s="12">
        <v>-1.2786109999999999</v>
      </c>
      <c r="C3488" s="1" t="s">
        <v>57</v>
      </c>
      <c r="D3488" s="1" t="s">
        <v>58</v>
      </c>
      <c r="E3488" s="1" t="s">
        <v>108</v>
      </c>
      <c r="F3488" s="1" t="s">
        <v>109</v>
      </c>
      <c r="G3488" s="1" t="s">
        <v>6878</v>
      </c>
      <c r="H3488" s="1" t="s">
        <v>6879</v>
      </c>
      <c r="I3488" s="12">
        <v>0</v>
      </c>
      <c r="J3488" s="1" t="s">
        <v>166</v>
      </c>
      <c r="K3488" s="1" t="str">
        <f>LEFT(Table9[[#This Row],[PCODE]],9)&amp;"0000"&amp;RIGHT(Table9[[#This Row],[PCODE]],3)</f>
        <v>BFA0510010000256</v>
      </c>
      <c r="L3488" s="1">
        <f>LEN(Table9[[#This Row],[rowcapcode3]])</f>
        <v>16</v>
      </c>
      <c r="M3488" s="1" t="str">
        <f>Table9[[#This Row],[ADM2_CODE]]</f>
        <v>BFA051001</v>
      </c>
      <c r="N3488" s="1" t="str">
        <f>Table9[[#This Row],[ADM1_CODE]]</f>
        <v>BFA051</v>
      </c>
    </row>
    <row r="3489" spans="1:14" x14ac:dyDescent="0.25">
      <c r="A3489" s="12">
        <v>12.026389</v>
      </c>
      <c r="B3489" s="12">
        <v>-1.4563889999999999</v>
      </c>
      <c r="C3489" s="1" t="s">
        <v>57</v>
      </c>
      <c r="D3489" s="1" t="s">
        <v>58</v>
      </c>
      <c r="E3489" s="1" t="s">
        <v>108</v>
      </c>
      <c r="F3489" s="1" t="s">
        <v>109</v>
      </c>
      <c r="G3489" s="1" t="s">
        <v>6880</v>
      </c>
      <c r="H3489" s="1" t="s">
        <v>6881</v>
      </c>
      <c r="I3489" s="12">
        <v>0</v>
      </c>
      <c r="J3489" s="1" t="s">
        <v>166</v>
      </c>
      <c r="K3489" s="1" t="str">
        <f>LEFT(Table9[[#This Row],[PCODE]],9)&amp;"0000"&amp;RIGHT(Table9[[#This Row],[PCODE]],3)</f>
        <v>BFA0510010000427</v>
      </c>
      <c r="L3489" s="1">
        <f>LEN(Table9[[#This Row],[rowcapcode3]])</f>
        <v>16</v>
      </c>
      <c r="M3489" s="1" t="str">
        <f>Table9[[#This Row],[ADM2_CODE]]</f>
        <v>BFA051001</v>
      </c>
      <c r="N3489" s="1" t="str">
        <f>Table9[[#This Row],[ADM1_CODE]]</f>
        <v>BFA051</v>
      </c>
    </row>
    <row r="3490" spans="1:14" x14ac:dyDescent="0.25">
      <c r="A3490" s="12">
        <v>12.0265</v>
      </c>
      <c r="B3490" s="12">
        <v>-4.3132000000000001</v>
      </c>
      <c r="C3490" s="1" t="s">
        <v>39</v>
      </c>
      <c r="D3490" s="1" t="s">
        <v>40</v>
      </c>
      <c r="E3490" s="1" t="s">
        <v>156</v>
      </c>
      <c r="F3490" s="1" t="s">
        <v>157</v>
      </c>
      <c r="G3490" s="1" t="s">
        <v>6882</v>
      </c>
      <c r="H3490" s="1" t="s">
        <v>6883</v>
      </c>
      <c r="I3490" s="12">
        <v>0</v>
      </c>
      <c r="J3490" s="1" t="s">
        <v>166</v>
      </c>
      <c r="K3490" s="1" t="str">
        <f>LEFT(Table9[[#This Row],[PCODE]],9)&amp;"0000"&amp;RIGHT(Table9[[#This Row],[PCODE]],3)</f>
        <v>BFA0460020000072</v>
      </c>
      <c r="L3490" s="1">
        <f>LEN(Table9[[#This Row],[rowcapcode3]])</f>
        <v>16</v>
      </c>
      <c r="M3490" s="1" t="str">
        <f>Table9[[#This Row],[ADM2_CODE]]</f>
        <v>BFA046002</v>
      </c>
      <c r="N3490" s="1" t="str">
        <f>Table9[[#This Row],[ADM1_CODE]]</f>
        <v>BFA046</v>
      </c>
    </row>
    <row r="3491" spans="1:14" x14ac:dyDescent="0.25">
      <c r="A3491" s="12">
        <v>12.026944</v>
      </c>
      <c r="B3491" s="12">
        <v>-1.4522219999999999</v>
      </c>
      <c r="C3491" s="1" t="s">
        <v>57</v>
      </c>
      <c r="D3491" s="1" t="s">
        <v>58</v>
      </c>
      <c r="E3491" s="1" t="s">
        <v>108</v>
      </c>
      <c r="F3491" s="1" t="s">
        <v>109</v>
      </c>
      <c r="G3491" s="1" t="s">
        <v>6884</v>
      </c>
      <c r="H3491" s="1" t="s">
        <v>6885</v>
      </c>
      <c r="I3491" s="12">
        <v>0</v>
      </c>
      <c r="J3491" s="1" t="s">
        <v>166</v>
      </c>
      <c r="K3491" s="1" t="str">
        <f>LEFT(Table9[[#This Row],[PCODE]],9)&amp;"0000"&amp;RIGHT(Table9[[#This Row],[PCODE]],3)</f>
        <v>BFA0510010000466</v>
      </c>
      <c r="L3491" s="1">
        <f>LEN(Table9[[#This Row],[rowcapcode3]])</f>
        <v>16</v>
      </c>
      <c r="M3491" s="1" t="str">
        <f>Table9[[#This Row],[ADM2_CODE]]</f>
        <v>BFA051001</v>
      </c>
      <c r="N3491" s="1" t="str">
        <f>Table9[[#This Row],[ADM1_CODE]]</f>
        <v>BFA051</v>
      </c>
    </row>
    <row r="3492" spans="1:14" x14ac:dyDescent="0.25">
      <c r="A3492" s="12">
        <v>12.027778</v>
      </c>
      <c r="B3492" s="12">
        <v>-1.4975000000000001</v>
      </c>
      <c r="C3492" s="1" t="s">
        <v>57</v>
      </c>
      <c r="D3492" s="1" t="s">
        <v>58</v>
      </c>
      <c r="E3492" s="1" t="s">
        <v>108</v>
      </c>
      <c r="F3492" s="1" t="s">
        <v>109</v>
      </c>
      <c r="G3492" s="1" t="s">
        <v>6886</v>
      </c>
      <c r="H3492" s="1" t="s">
        <v>6887</v>
      </c>
      <c r="I3492" s="12">
        <v>0</v>
      </c>
      <c r="J3492" s="1" t="s">
        <v>166</v>
      </c>
      <c r="K3492" s="1" t="str">
        <f>LEFT(Table9[[#This Row],[PCODE]],9)&amp;"0000"&amp;RIGHT(Table9[[#This Row],[PCODE]],3)</f>
        <v>BFA0510010000123</v>
      </c>
      <c r="L3492" s="1">
        <f>LEN(Table9[[#This Row],[rowcapcode3]])</f>
        <v>16</v>
      </c>
      <c r="M3492" s="1" t="str">
        <f>Table9[[#This Row],[ADM2_CODE]]</f>
        <v>BFA051001</v>
      </c>
      <c r="N3492" s="1" t="str">
        <f>Table9[[#This Row],[ADM1_CODE]]</f>
        <v>BFA051</v>
      </c>
    </row>
    <row r="3493" spans="1:14" x14ac:dyDescent="0.25">
      <c r="A3493" s="12">
        <v>12.027782999999999</v>
      </c>
      <c r="B3493" s="12">
        <v>1.571426</v>
      </c>
      <c r="C3493" s="1" t="s">
        <v>47</v>
      </c>
      <c r="D3493" s="1" t="s">
        <v>48</v>
      </c>
      <c r="E3493" s="1" t="s">
        <v>140</v>
      </c>
      <c r="F3493" s="1" t="s">
        <v>141</v>
      </c>
      <c r="G3493" s="1" t="s">
        <v>6888</v>
      </c>
      <c r="H3493" s="1" t="s">
        <v>6889</v>
      </c>
      <c r="I3493" s="12">
        <v>0</v>
      </c>
      <c r="J3493" s="1" t="s">
        <v>166</v>
      </c>
      <c r="K3493" s="1" t="str">
        <f>LEFT(Table9[[#This Row],[PCODE]],9)&amp;"0000"&amp;RIGHT(Table9[[#This Row],[PCODE]],3)</f>
        <v>BFA0520050000035</v>
      </c>
      <c r="L3493" s="1">
        <f>LEN(Table9[[#This Row],[rowcapcode3]])</f>
        <v>16</v>
      </c>
      <c r="M3493" s="1" t="str">
        <f>Table9[[#This Row],[ADM2_CODE]]</f>
        <v>BFA052005</v>
      </c>
      <c r="N3493" s="1" t="str">
        <f>Table9[[#This Row],[ADM1_CODE]]</f>
        <v>BFA052</v>
      </c>
    </row>
    <row r="3494" spans="1:14" x14ac:dyDescent="0.25">
      <c r="A3494" s="12">
        <v>12.028333</v>
      </c>
      <c r="B3494" s="12">
        <v>-1.572778</v>
      </c>
      <c r="C3494" s="1" t="s">
        <v>57</v>
      </c>
      <c r="D3494" s="1" t="s">
        <v>58</v>
      </c>
      <c r="E3494" s="1" t="s">
        <v>108</v>
      </c>
      <c r="F3494" s="1" t="s">
        <v>109</v>
      </c>
      <c r="G3494" s="1" t="s">
        <v>6890</v>
      </c>
      <c r="H3494" s="1" t="s">
        <v>6891</v>
      </c>
      <c r="I3494" s="12">
        <v>0</v>
      </c>
      <c r="J3494" s="1" t="s">
        <v>166</v>
      </c>
      <c r="K3494" s="1" t="str">
        <f>LEFT(Table9[[#This Row],[PCODE]],9)&amp;"0000"&amp;RIGHT(Table9[[#This Row],[PCODE]],3)</f>
        <v>BFA0510010000171</v>
      </c>
      <c r="L3494" s="1">
        <f>LEN(Table9[[#This Row],[rowcapcode3]])</f>
        <v>16</v>
      </c>
      <c r="M3494" s="1" t="str">
        <f>Table9[[#This Row],[ADM2_CODE]]</f>
        <v>BFA051001</v>
      </c>
      <c r="N3494" s="1" t="str">
        <f>Table9[[#This Row],[ADM1_CODE]]</f>
        <v>BFA051</v>
      </c>
    </row>
    <row r="3495" spans="1:14" x14ac:dyDescent="0.25">
      <c r="A3495" s="12">
        <v>12.028611</v>
      </c>
      <c r="B3495" s="12">
        <v>-1.4722219999999999</v>
      </c>
      <c r="C3495" s="1" t="s">
        <v>57</v>
      </c>
      <c r="D3495" s="1" t="s">
        <v>58</v>
      </c>
      <c r="E3495" s="1" t="s">
        <v>108</v>
      </c>
      <c r="F3495" s="1" t="s">
        <v>109</v>
      </c>
      <c r="G3495" s="1" t="s">
        <v>6892</v>
      </c>
      <c r="H3495" s="1" t="s">
        <v>6893</v>
      </c>
      <c r="I3495" s="12">
        <v>0</v>
      </c>
      <c r="J3495" s="1" t="s">
        <v>166</v>
      </c>
      <c r="K3495" s="1" t="str">
        <f>LEFT(Table9[[#This Row],[PCODE]],9)&amp;"0000"&amp;RIGHT(Table9[[#This Row],[PCODE]],3)</f>
        <v>BFA0510010000434</v>
      </c>
      <c r="L3495" s="1">
        <f>LEN(Table9[[#This Row],[rowcapcode3]])</f>
        <v>16</v>
      </c>
      <c r="M3495" s="1" t="str">
        <f>Table9[[#This Row],[ADM2_CODE]]</f>
        <v>BFA051001</v>
      </c>
      <c r="N3495" s="1" t="str">
        <f>Table9[[#This Row],[ADM1_CODE]]</f>
        <v>BFA051</v>
      </c>
    </row>
    <row r="3496" spans="1:14" x14ac:dyDescent="0.25">
      <c r="A3496" s="12">
        <v>12.03</v>
      </c>
      <c r="B3496" s="12">
        <v>-1.2672220000000001</v>
      </c>
      <c r="C3496" s="1" t="s">
        <v>57</v>
      </c>
      <c r="D3496" s="1" t="s">
        <v>58</v>
      </c>
      <c r="E3496" s="1" t="s">
        <v>108</v>
      </c>
      <c r="F3496" s="1" t="s">
        <v>109</v>
      </c>
      <c r="G3496" s="1" t="s">
        <v>6894</v>
      </c>
      <c r="H3496" s="1" t="s">
        <v>6895</v>
      </c>
      <c r="I3496" s="12">
        <v>0</v>
      </c>
      <c r="J3496" s="1" t="s">
        <v>166</v>
      </c>
      <c r="K3496" s="1" t="str">
        <f>LEFT(Table9[[#This Row],[PCODE]],9)&amp;"0000"&amp;RIGHT(Table9[[#This Row],[PCODE]],3)</f>
        <v>BFA0510010000341</v>
      </c>
      <c r="L3496" s="1">
        <f>LEN(Table9[[#This Row],[rowcapcode3]])</f>
        <v>16</v>
      </c>
      <c r="M3496" s="1" t="str">
        <f>Table9[[#This Row],[ADM2_CODE]]</f>
        <v>BFA051001</v>
      </c>
      <c r="N3496" s="1" t="str">
        <f>Table9[[#This Row],[ADM1_CODE]]</f>
        <v>BFA051</v>
      </c>
    </row>
    <row r="3497" spans="1:14" x14ac:dyDescent="0.25">
      <c r="A3497" s="12">
        <v>12.030277999999999</v>
      </c>
      <c r="B3497" s="12">
        <v>-1.6475</v>
      </c>
      <c r="C3497" s="1" t="s">
        <v>57</v>
      </c>
      <c r="D3497" s="1" t="s">
        <v>58</v>
      </c>
      <c r="E3497" s="1" t="s">
        <v>108</v>
      </c>
      <c r="F3497" s="1" t="s">
        <v>109</v>
      </c>
      <c r="G3497" s="1" t="s">
        <v>6896</v>
      </c>
      <c r="H3497" s="1" t="s">
        <v>6897</v>
      </c>
      <c r="I3497" s="12">
        <v>0</v>
      </c>
      <c r="J3497" s="1" t="s">
        <v>166</v>
      </c>
      <c r="K3497" s="1" t="str">
        <f>LEFT(Table9[[#This Row],[PCODE]],9)&amp;"0000"&amp;RIGHT(Table9[[#This Row],[PCODE]],3)</f>
        <v>BFA0510010000074</v>
      </c>
      <c r="L3497" s="1">
        <f>LEN(Table9[[#This Row],[rowcapcode3]])</f>
        <v>16</v>
      </c>
      <c r="M3497" s="1" t="str">
        <f>Table9[[#This Row],[ADM2_CODE]]</f>
        <v>BFA051001</v>
      </c>
      <c r="N3497" s="1" t="str">
        <f>Table9[[#This Row],[ADM1_CODE]]</f>
        <v>BFA051</v>
      </c>
    </row>
    <row r="3498" spans="1:14" x14ac:dyDescent="0.25">
      <c r="A3498" s="12">
        <v>12.030832999999999</v>
      </c>
      <c r="B3498" s="12">
        <v>-1.634444</v>
      </c>
      <c r="C3498" s="1" t="s">
        <v>57</v>
      </c>
      <c r="D3498" s="1" t="s">
        <v>58</v>
      </c>
      <c r="E3498" s="1" t="s">
        <v>108</v>
      </c>
      <c r="F3498" s="1" t="s">
        <v>109</v>
      </c>
      <c r="G3498" s="1" t="s">
        <v>6898</v>
      </c>
      <c r="H3498" s="1" t="s">
        <v>6899</v>
      </c>
      <c r="I3498" s="12">
        <v>0</v>
      </c>
      <c r="J3498" s="1" t="s">
        <v>166</v>
      </c>
      <c r="K3498" s="1" t="str">
        <f>LEFT(Table9[[#This Row],[PCODE]],9)&amp;"0000"&amp;RIGHT(Table9[[#This Row],[PCODE]],3)</f>
        <v>BFA0510010000065</v>
      </c>
      <c r="L3498" s="1">
        <f>LEN(Table9[[#This Row],[rowcapcode3]])</f>
        <v>16</v>
      </c>
      <c r="M3498" s="1" t="str">
        <f>Table9[[#This Row],[ADM2_CODE]]</f>
        <v>BFA051001</v>
      </c>
      <c r="N3498" s="1" t="str">
        <f>Table9[[#This Row],[ADM1_CODE]]</f>
        <v>BFA051</v>
      </c>
    </row>
    <row r="3499" spans="1:14" x14ac:dyDescent="0.25">
      <c r="A3499" s="12">
        <v>12.031667000000001</v>
      </c>
      <c r="B3499" s="12">
        <v>-1.4205559999999999</v>
      </c>
      <c r="C3499" s="1" t="s">
        <v>57</v>
      </c>
      <c r="D3499" s="1" t="s">
        <v>58</v>
      </c>
      <c r="E3499" s="1" t="s">
        <v>108</v>
      </c>
      <c r="F3499" s="1" t="s">
        <v>109</v>
      </c>
      <c r="G3499" s="1" t="s">
        <v>6900</v>
      </c>
      <c r="H3499" s="1" t="s">
        <v>6891</v>
      </c>
      <c r="I3499" s="12">
        <v>0</v>
      </c>
      <c r="J3499" s="1" t="s">
        <v>166</v>
      </c>
      <c r="K3499" s="1" t="str">
        <f>LEFT(Table9[[#This Row],[PCODE]],9)&amp;"0000"&amp;RIGHT(Table9[[#This Row],[PCODE]],3)</f>
        <v>BFA0510010000173</v>
      </c>
      <c r="L3499" s="1">
        <f>LEN(Table9[[#This Row],[rowcapcode3]])</f>
        <v>16</v>
      </c>
      <c r="M3499" s="1" t="str">
        <f>Table9[[#This Row],[ADM2_CODE]]</f>
        <v>BFA051001</v>
      </c>
      <c r="N3499" s="1" t="str">
        <f>Table9[[#This Row],[ADM1_CODE]]</f>
        <v>BFA051</v>
      </c>
    </row>
    <row r="3500" spans="1:14" x14ac:dyDescent="0.25">
      <c r="A3500" s="12">
        <v>12.031667000000001</v>
      </c>
      <c r="B3500" s="12">
        <v>-1.0055559999999999</v>
      </c>
      <c r="C3500" s="1" t="s">
        <v>57</v>
      </c>
      <c r="D3500" s="1" t="s">
        <v>58</v>
      </c>
      <c r="E3500" s="1" t="s">
        <v>108</v>
      </c>
      <c r="F3500" s="1" t="s">
        <v>109</v>
      </c>
      <c r="G3500" s="1" t="s">
        <v>6901</v>
      </c>
      <c r="H3500" s="1" t="s">
        <v>6902</v>
      </c>
      <c r="I3500" s="12">
        <v>0</v>
      </c>
      <c r="J3500" s="1" t="s">
        <v>166</v>
      </c>
      <c r="K3500" s="1" t="str">
        <f>LEFT(Table9[[#This Row],[PCODE]],9)&amp;"0000"&amp;RIGHT(Table9[[#This Row],[PCODE]],3)</f>
        <v>BFA0510010000473</v>
      </c>
      <c r="L3500" s="1">
        <f>LEN(Table9[[#This Row],[rowcapcode3]])</f>
        <v>16</v>
      </c>
      <c r="M3500" s="1" t="str">
        <f>Table9[[#This Row],[ADM2_CODE]]</f>
        <v>BFA051001</v>
      </c>
      <c r="N3500" s="1" t="str">
        <f>Table9[[#This Row],[ADM1_CODE]]</f>
        <v>BFA051</v>
      </c>
    </row>
    <row r="3501" spans="1:14" x14ac:dyDescent="0.25">
      <c r="A3501" s="12">
        <v>12.031943999999999</v>
      </c>
      <c r="B3501" s="12">
        <v>-1.5894440000000001</v>
      </c>
      <c r="C3501" s="1" t="s">
        <v>57</v>
      </c>
      <c r="D3501" s="1" t="s">
        <v>58</v>
      </c>
      <c r="E3501" s="1" t="s">
        <v>108</v>
      </c>
      <c r="F3501" s="1" t="s">
        <v>109</v>
      </c>
      <c r="G3501" s="1" t="s">
        <v>6903</v>
      </c>
      <c r="H3501" s="1" t="s">
        <v>6904</v>
      </c>
      <c r="I3501" s="12">
        <v>0</v>
      </c>
      <c r="J3501" s="1" t="s">
        <v>166</v>
      </c>
      <c r="K3501" s="1" t="str">
        <f>LEFT(Table9[[#This Row],[PCODE]],9)&amp;"0000"&amp;RIGHT(Table9[[#This Row],[PCODE]],3)</f>
        <v>BFA0510010000443</v>
      </c>
      <c r="L3501" s="1">
        <f>LEN(Table9[[#This Row],[rowcapcode3]])</f>
        <v>16</v>
      </c>
      <c r="M3501" s="1" t="str">
        <f>Table9[[#This Row],[ADM2_CODE]]</f>
        <v>BFA051001</v>
      </c>
      <c r="N3501" s="1" t="str">
        <f>Table9[[#This Row],[ADM1_CODE]]</f>
        <v>BFA051</v>
      </c>
    </row>
    <row r="3502" spans="1:14" x14ac:dyDescent="0.25">
      <c r="A3502" s="12">
        <v>12.031943999999999</v>
      </c>
      <c r="B3502" s="12">
        <v>-1.289167</v>
      </c>
      <c r="C3502" s="1" t="s">
        <v>57</v>
      </c>
      <c r="D3502" s="1" t="s">
        <v>58</v>
      </c>
      <c r="E3502" s="1" t="s">
        <v>108</v>
      </c>
      <c r="F3502" s="1" t="s">
        <v>109</v>
      </c>
      <c r="G3502" s="1" t="s">
        <v>6905</v>
      </c>
      <c r="H3502" s="1" t="s">
        <v>6115</v>
      </c>
      <c r="I3502" s="12">
        <v>0</v>
      </c>
      <c r="J3502" s="1" t="s">
        <v>166</v>
      </c>
      <c r="K3502" s="1" t="str">
        <f>LEFT(Table9[[#This Row],[PCODE]],9)&amp;"0000"&amp;RIGHT(Table9[[#This Row],[PCODE]],3)</f>
        <v>BFA0510010000106</v>
      </c>
      <c r="L3502" s="1">
        <f>LEN(Table9[[#This Row],[rowcapcode3]])</f>
        <v>16</v>
      </c>
      <c r="M3502" s="1" t="str">
        <f>Table9[[#This Row],[ADM2_CODE]]</f>
        <v>BFA051001</v>
      </c>
      <c r="N3502" s="1" t="str">
        <f>Table9[[#This Row],[ADM1_CODE]]</f>
        <v>BFA051</v>
      </c>
    </row>
    <row r="3503" spans="1:14" x14ac:dyDescent="0.25">
      <c r="A3503" s="12">
        <v>12.033300000000001</v>
      </c>
      <c r="B3503" s="12">
        <v>-4.3571999999999997</v>
      </c>
      <c r="C3503" s="1" t="s">
        <v>39</v>
      </c>
      <c r="D3503" s="1" t="s">
        <v>40</v>
      </c>
      <c r="E3503" s="1" t="s">
        <v>156</v>
      </c>
      <c r="F3503" s="1" t="s">
        <v>157</v>
      </c>
      <c r="G3503" s="1" t="s">
        <v>6906</v>
      </c>
      <c r="H3503" s="1" t="s">
        <v>6907</v>
      </c>
      <c r="I3503" s="12">
        <v>0</v>
      </c>
      <c r="J3503" s="1" t="s">
        <v>166</v>
      </c>
      <c r="K3503" s="1" t="str">
        <f>LEFT(Table9[[#This Row],[PCODE]],9)&amp;"0000"&amp;RIGHT(Table9[[#This Row],[PCODE]],3)</f>
        <v>BFA0460020000016</v>
      </c>
      <c r="L3503" s="1">
        <f>LEN(Table9[[#This Row],[rowcapcode3]])</f>
        <v>16</v>
      </c>
      <c r="M3503" s="1" t="str">
        <f>Table9[[#This Row],[ADM2_CODE]]</f>
        <v>BFA046002</v>
      </c>
      <c r="N3503" s="1" t="str">
        <f>Table9[[#This Row],[ADM1_CODE]]</f>
        <v>BFA046</v>
      </c>
    </row>
    <row r="3504" spans="1:14" x14ac:dyDescent="0.25">
      <c r="A3504" s="12">
        <v>12.033333000000001</v>
      </c>
      <c r="B3504" s="12">
        <v>-4.5666669999999998</v>
      </c>
      <c r="C3504" s="1" t="s">
        <v>45</v>
      </c>
      <c r="D3504" s="1" t="s">
        <v>46</v>
      </c>
      <c r="E3504" s="1" t="s">
        <v>81</v>
      </c>
      <c r="F3504" s="1" t="s">
        <v>82</v>
      </c>
      <c r="G3504" s="1" t="s">
        <v>6908</v>
      </c>
      <c r="H3504" s="1" t="s">
        <v>6909</v>
      </c>
      <c r="I3504" s="12">
        <v>0</v>
      </c>
      <c r="J3504" s="1" t="s">
        <v>166</v>
      </c>
      <c r="K3504" s="1" t="str">
        <f>LEFT(Table9[[#This Row],[PCODE]],9)&amp;"0000"&amp;RIGHT(Table9[[#This Row],[PCODE]],3)</f>
        <v>BFA0530010000154</v>
      </c>
      <c r="L3504" s="1">
        <f>LEN(Table9[[#This Row],[rowcapcode3]])</f>
        <v>16</v>
      </c>
      <c r="M3504" s="1" t="str">
        <f>Table9[[#This Row],[ADM2_CODE]]</f>
        <v>BFA053001</v>
      </c>
      <c r="N3504" s="1" t="str">
        <f>Table9[[#This Row],[ADM1_CODE]]</f>
        <v>BFA053</v>
      </c>
    </row>
    <row r="3505" spans="1:14" x14ac:dyDescent="0.25">
      <c r="A3505" s="12">
        <v>12.033333000000001</v>
      </c>
      <c r="B3505" s="12">
        <v>-4.516667</v>
      </c>
      <c r="C3505" s="1" t="s">
        <v>45</v>
      </c>
      <c r="D3505" s="1" t="s">
        <v>46</v>
      </c>
      <c r="E3505" s="1" t="s">
        <v>81</v>
      </c>
      <c r="F3505" s="1" t="s">
        <v>82</v>
      </c>
      <c r="G3505" s="1" t="s">
        <v>6910</v>
      </c>
      <c r="H3505" s="1" t="s">
        <v>3225</v>
      </c>
      <c r="I3505" s="12">
        <v>0</v>
      </c>
      <c r="J3505" s="1" t="s">
        <v>166</v>
      </c>
      <c r="K3505" s="1" t="str">
        <f>LEFT(Table9[[#This Row],[PCODE]],9)&amp;"0000"&amp;RIGHT(Table9[[#This Row],[PCODE]],3)</f>
        <v>BFA0530010000305</v>
      </c>
      <c r="L3505" s="1">
        <f>LEN(Table9[[#This Row],[rowcapcode3]])</f>
        <v>16</v>
      </c>
      <c r="M3505" s="1" t="str">
        <f>Table9[[#This Row],[ADM2_CODE]]</f>
        <v>BFA053001</v>
      </c>
      <c r="N3505" s="1" t="str">
        <f>Table9[[#This Row],[ADM1_CODE]]</f>
        <v>BFA053</v>
      </c>
    </row>
    <row r="3506" spans="1:14" x14ac:dyDescent="0.25">
      <c r="A3506" s="12">
        <v>12.033333000000001</v>
      </c>
      <c r="B3506" s="12">
        <v>-4.1333330000000004</v>
      </c>
      <c r="C3506" s="1" t="s">
        <v>39</v>
      </c>
      <c r="D3506" s="1" t="s">
        <v>40</v>
      </c>
      <c r="E3506" s="1" t="s">
        <v>156</v>
      </c>
      <c r="F3506" s="1" t="s">
        <v>157</v>
      </c>
      <c r="G3506" s="1" t="s">
        <v>6911</v>
      </c>
      <c r="H3506" s="1" t="s">
        <v>6912</v>
      </c>
      <c r="I3506" s="12">
        <v>0</v>
      </c>
      <c r="J3506" s="1" t="s">
        <v>166</v>
      </c>
      <c r="K3506" s="1" t="str">
        <f>LEFT(Table9[[#This Row],[PCODE]],9)&amp;"0000"&amp;RIGHT(Table9[[#This Row],[PCODE]],3)</f>
        <v>BFA0460020000018</v>
      </c>
      <c r="L3506" s="1">
        <f>LEN(Table9[[#This Row],[rowcapcode3]])</f>
        <v>16</v>
      </c>
      <c r="M3506" s="1" t="str">
        <f>Table9[[#This Row],[ADM2_CODE]]</f>
        <v>BFA046002</v>
      </c>
      <c r="N3506" s="1" t="str">
        <f>Table9[[#This Row],[ADM1_CODE]]</f>
        <v>BFA046</v>
      </c>
    </row>
    <row r="3507" spans="1:14" x14ac:dyDescent="0.25">
      <c r="A3507" s="12">
        <v>12.033333000000001</v>
      </c>
      <c r="B3507" s="12">
        <v>-3.766667</v>
      </c>
      <c r="C3507" s="1" t="s">
        <v>39</v>
      </c>
      <c r="D3507" s="1" t="s">
        <v>40</v>
      </c>
      <c r="E3507" s="1" t="s">
        <v>69</v>
      </c>
      <c r="F3507" s="1" t="s">
        <v>70</v>
      </c>
      <c r="G3507" s="1" t="s">
        <v>6913</v>
      </c>
      <c r="H3507" s="1" t="s">
        <v>6914</v>
      </c>
      <c r="I3507" s="12">
        <v>0</v>
      </c>
      <c r="J3507" s="1" t="s">
        <v>166</v>
      </c>
      <c r="K3507" s="1" t="str">
        <f>LEFT(Table9[[#This Row],[PCODE]],9)&amp;"0000"&amp;RIGHT(Table9[[#This Row],[PCODE]],3)</f>
        <v>BFA0460040000039</v>
      </c>
      <c r="L3507" s="1">
        <f>LEN(Table9[[#This Row],[rowcapcode3]])</f>
        <v>16</v>
      </c>
      <c r="M3507" s="1" t="str">
        <f>Table9[[#This Row],[ADM2_CODE]]</f>
        <v>BFA046004</v>
      </c>
      <c r="N3507" s="1" t="str">
        <f>Table9[[#This Row],[ADM1_CODE]]</f>
        <v>BFA046</v>
      </c>
    </row>
    <row r="3508" spans="1:14" x14ac:dyDescent="0.25">
      <c r="A3508" s="12">
        <v>12.033333000000001</v>
      </c>
      <c r="B3508" s="12">
        <v>-3.45</v>
      </c>
      <c r="C3508" s="1" t="s">
        <v>39</v>
      </c>
      <c r="D3508" s="1" t="s">
        <v>40</v>
      </c>
      <c r="E3508" s="1" t="s">
        <v>69</v>
      </c>
      <c r="F3508" s="1" t="s">
        <v>70</v>
      </c>
      <c r="G3508" s="1" t="s">
        <v>6915</v>
      </c>
      <c r="H3508" s="1" t="s">
        <v>6916</v>
      </c>
      <c r="I3508" s="12">
        <v>0</v>
      </c>
      <c r="J3508" s="1" t="s">
        <v>166</v>
      </c>
      <c r="K3508" s="1" t="str">
        <f>LEFT(Table9[[#This Row],[PCODE]],9)&amp;"0000"&amp;RIGHT(Table9[[#This Row],[PCODE]],3)</f>
        <v>BFA0460040000261</v>
      </c>
      <c r="L3508" s="1">
        <f>LEN(Table9[[#This Row],[rowcapcode3]])</f>
        <v>16</v>
      </c>
      <c r="M3508" s="1" t="str">
        <f>Table9[[#This Row],[ADM2_CODE]]</f>
        <v>BFA046004</v>
      </c>
      <c r="N3508" s="1" t="str">
        <f>Table9[[#This Row],[ADM1_CODE]]</f>
        <v>BFA046</v>
      </c>
    </row>
    <row r="3509" spans="1:14" x14ac:dyDescent="0.25">
      <c r="A3509" s="12">
        <v>12.033333000000001</v>
      </c>
      <c r="B3509" s="12">
        <v>-3.3333330000000001</v>
      </c>
      <c r="C3509" s="1" t="s">
        <v>39</v>
      </c>
      <c r="D3509" s="1" t="s">
        <v>40</v>
      </c>
      <c r="E3509" s="1" t="s">
        <v>69</v>
      </c>
      <c r="F3509" s="1" t="s">
        <v>70</v>
      </c>
      <c r="G3509" s="1" t="s">
        <v>6917</v>
      </c>
      <c r="H3509" s="1" t="s">
        <v>6918</v>
      </c>
      <c r="I3509" s="12">
        <v>0</v>
      </c>
      <c r="J3509" s="1" t="s">
        <v>166</v>
      </c>
      <c r="K3509" s="1" t="str">
        <f>LEFT(Table9[[#This Row],[PCODE]],9)&amp;"0000"&amp;RIGHT(Table9[[#This Row],[PCODE]],3)</f>
        <v>BFA0460040000277</v>
      </c>
      <c r="L3509" s="1">
        <f>LEN(Table9[[#This Row],[rowcapcode3]])</f>
        <v>16</v>
      </c>
      <c r="M3509" s="1" t="str">
        <f>Table9[[#This Row],[ADM2_CODE]]</f>
        <v>BFA046004</v>
      </c>
      <c r="N3509" s="1" t="str">
        <f>Table9[[#This Row],[ADM1_CODE]]</f>
        <v>BFA046</v>
      </c>
    </row>
    <row r="3510" spans="1:14" x14ac:dyDescent="0.25">
      <c r="A3510" s="12">
        <v>12.033333000000001</v>
      </c>
      <c r="B3510" s="12">
        <v>-3.2833329999999998</v>
      </c>
      <c r="C3510" s="1" t="s">
        <v>39</v>
      </c>
      <c r="D3510" s="1" t="s">
        <v>40</v>
      </c>
      <c r="E3510" s="1" t="s">
        <v>69</v>
      </c>
      <c r="F3510" s="1" t="s">
        <v>70</v>
      </c>
      <c r="G3510" s="1" t="s">
        <v>6919</v>
      </c>
      <c r="H3510" s="1" t="s">
        <v>6920</v>
      </c>
      <c r="I3510" s="12">
        <v>0</v>
      </c>
      <c r="J3510" s="1" t="s">
        <v>166</v>
      </c>
      <c r="K3510" s="1" t="str">
        <f>LEFT(Table9[[#This Row],[PCODE]],9)&amp;"0000"&amp;RIGHT(Table9[[#This Row],[PCODE]],3)</f>
        <v>BFA0460040000003</v>
      </c>
      <c r="L3510" s="1">
        <f>LEN(Table9[[#This Row],[rowcapcode3]])</f>
        <v>16</v>
      </c>
      <c r="M3510" s="1" t="str">
        <f>Table9[[#This Row],[ADM2_CODE]]</f>
        <v>BFA046004</v>
      </c>
      <c r="N3510" s="1" t="str">
        <f>Table9[[#This Row],[ADM1_CODE]]</f>
        <v>BFA046</v>
      </c>
    </row>
    <row r="3511" spans="1:14" x14ac:dyDescent="0.25">
      <c r="A3511" s="12">
        <v>12.033333000000001</v>
      </c>
      <c r="B3511" s="12">
        <v>-3.2166670000000002</v>
      </c>
      <c r="C3511" s="1" t="s">
        <v>39</v>
      </c>
      <c r="D3511" s="1" t="s">
        <v>40</v>
      </c>
      <c r="E3511" s="1" t="s">
        <v>67</v>
      </c>
      <c r="F3511" s="1" t="s">
        <v>68</v>
      </c>
      <c r="G3511" s="1" t="s">
        <v>6921</v>
      </c>
      <c r="H3511" s="1" t="s">
        <v>1878</v>
      </c>
      <c r="I3511" s="12">
        <v>0</v>
      </c>
      <c r="J3511" s="1" t="s">
        <v>166</v>
      </c>
      <c r="K3511" s="1" t="str">
        <f>LEFT(Table9[[#This Row],[PCODE]],9)&amp;"0000"&amp;RIGHT(Table9[[#This Row],[PCODE]],3)</f>
        <v>BFA0460010000176</v>
      </c>
      <c r="L3511" s="1">
        <f>LEN(Table9[[#This Row],[rowcapcode3]])</f>
        <v>16</v>
      </c>
      <c r="M3511" s="1" t="str">
        <f>Table9[[#This Row],[ADM2_CODE]]</f>
        <v>BFA046001</v>
      </c>
      <c r="N3511" s="1" t="str">
        <f>Table9[[#This Row],[ADM1_CODE]]</f>
        <v>BFA046</v>
      </c>
    </row>
    <row r="3512" spans="1:14" x14ac:dyDescent="0.25">
      <c r="A3512" s="12">
        <v>12.033333000000001</v>
      </c>
      <c r="B3512" s="12">
        <v>-3.15</v>
      </c>
      <c r="C3512" s="1" t="s">
        <v>39</v>
      </c>
      <c r="D3512" s="1" t="s">
        <v>40</v>
      </c>
      <c r="E3512" s="1" t="s">
        <v>67</v>
      </c>
      <c r="F3512" s="1" t="s">
        <v>68</v>
      </c>
      <c r="G3512" s="1" t="s">
        <v>6922</v>
      </c>
      <c r="H3512" s="1" t="s">
        <v>6923</v>
      </c>
      <c r="I3512" s="12">
        <v>0</v>
      </c>
      <c r="J3512" s="1" t="s">
        <v>166</v>
      </c>
      <c r="K3512" s="1" t="str">
        <f>LEFT(Table9[[#This Row],[PCODE]],9)&amp;"0000"&amp;RIGHT(Table9[[#This Row],[PCODE]],3)</f>
        <v>BFA0460010000037</v>
      </c>
      <c r="L3512" s="1">
        <f>LEN(Table9[[#This Row],[rowcapcode3]])</f>
        <v>16</v>
      </c>
      <c r="M3512" s="1" t="str">
        <f>Table9[[#This Row],[ADM2_CODE]]</f>
        <v>BFA046001</v>
      </c>
      <c r="N3512" s="1" t="str">
        <f>Table9[[#This Row],[ADM1_CODE]]</f>
        <v>BFA046</v>
      </c>
    </row>
    <row r="3513" spans="1:14" x14ac:dyDescent="0.25">
      <c r="A3513" s="12">
        <v>12.033333000000001</v>
      </c>
      <c r="B3513" s="12">
        <v>-3.05</v>
      </c>
      <c r="C3513" s="1" t="s">
        <v>39</v>
      </c>
      <c r="D3513" s="1" t="s">
        <v>40</v>
      </c>
      <c r="E3513" s="1" t="s">
        <v>67</v>
      </c>
      <c r="F3513" s="1" t="s">
        <v>68</v>
      </c>
      <c r="G3513" s="1" t="s">
        <v>6924</v>
      </c>
      <c r="H3513" s="1" t="s">
        <v>6925</v>
      </c>
      <c r="I3513" s="12">
        <v>0</v>
      </c>
      <c r="J3513" s="1" t="s">
        <v>166</v>
      </c>
      <c r="K3513" s="1" t="str">
        <f>LEFT(Table9[[#This Row],[PCODE]],9)&amp;"0000"&amp;RIGHT(Table9[[#This Row],[PCODE]],3)</f>
        <v>BFA0460010000011</v>
      </c>
      <c r="L3513" s="1">
        <f>LEN(Table9[[#This Row],[rowcapcode3]])</f>
        <v>16</v>
      </c>
      <c r="M3513" s="1" t="str">
        <f>Table9[[#This Row],[ADM2_CODE]]</f>
        <v>BFA046001</v>
      </c>
      <c r="N3513" s="1" t="str">
        <f>Table9[[#This Row],[ADM1_CODE]]</f>
        <v>BFA046</v>
      </c>
    </row>
    <row r="3514" spans="1:14" x14ac:dyDescent="0.25">
      <c r="A3514" s="12">
        <v>12.033333000000001</v>
      </c>
      <c r="B3514" s="12">
        <v>-2.9666670000000002</v>
      </c>
      <c r="C3514" s="1" t="s">
        <v>39</v>
      </c>
      <c r="D3514" s="1" t="s">
        <v>40</v>
      </c>
      <c r="E3514" s="1" t="s">
        <v>67</v>
      </c>
      <c r="F3514" s="1" t="s">
        <v>68</v>
      </c>
      <c r="G3514" s="1" t="s">
        <v>6926</v>
      </c>
      <c r="H3514" s="1" t="s">
        <v>6927</v>
      </c>
      <c r="I3514" s="12">
        <v>0</v>
      </c>
      <c r="J3514" s="1" t="s">
        <v>166</v>
      </c>
      <c r="K3514" s="1" t="str">
        <f>LEFT(Table9[[#This Row],[PCODE]],9)&amp;"0000"&amp;RIGHT(Table9[[#This Row],[PCODE]],3)</f>
        <v>BFA0460010000046</v>
      </c>
      <c r="L3514" s="1">
        <f>LEN(Table9[[#This Row],[rowcapcode3]])</f>
        <v>16</v>
      </c>
      <c r="M3514" s="1" t="str">
        <f>Table9[[#This Row],[ADM2_CODE]]</f>
        <v>BFA046001</v>
      </c>
      <c r="N3514" s="1" t="str">
        <f>Table9[[#This Row],[ADM1_CODE]]</f>
        <v>BFA046</v>
      </c>
    </row>
    <row r="3515" spans="1:14" x14ac:dyDescent="0.25">
      <c r="A3515" s="12">
        <v>12.033333000000001</v>
      </c>
      <c r="B3515" s="12">
        <v>-2.95</v>
      </c>
      <c r="C3515" s="1" t="s">
        <v>39</v>
      </c>
      <c r="D3515" s="1" t="s">
        <v>40</v>
      </c>
      <c r="E3515" s="1" t="s">
        <v>67</v>
      </c>
      <c r="F3515" s="1" t="s">
        <v>68</v>
      </c>
      <c r="G3515" s="1" t="s">
        <v>6928</v>
      </c>
      <c r="H3515" s="1" t="s">
        <v>6929</v>
      </c>
      <c r="I3515" s="12">
        <v>0</v>
      </c>
      <c r="J3515" s="1" t="s">
        <v>166</v>
      </c>
      <c r="K3515" s="1" t="str">
        <f>LEFT(Table9[[#This Row],[PCODE]],9)&amp;"0000"&amp;RIGHT(Table9[[#This Row],[PCODE]],3)</f>
        <v>BFA0460010000055</v>
      </c>
      <c r="L3515" s="1">
        <f>LEN(Table9[[#This Row],[rowcapcode3]])</f>
        <v>16</v>
      </c>
      <c r="M3515" s="1" t="str">
        <f>Table9[[#This Row],[ADM2_CODE]]</f>
        <v>BFA046001</v>
      </c>
      <c r="N3515" s="1" t="str">
        <f>Table9[[#This Row],[ADM1_CODE]]</f>
        <v>BFA046</v>
      </c>
    </row>
    <row r="3516" spans="1:14" x14ac:dyDescent="0.25">
      <c r="A3516" s="12">
        <v>12.033333000000001</v>
      </c>
      <c r="B3516" s="12">
        <v>-2.4666670000000002</v>
      </c>
      <c r="C3516" s="1" t="s">
        <v>41</v>
      </c>
      <c r="D3516" s="1" t="s">
        <v>42</v>
      </c>
      <c r="E3516" s="1" t="s">
        <v>73</v>
      </c>
      <c r="F3516" s="1" t="s">
        <v>74</v>
      </c>
      <c r="G3516" s="1" t="s">
        <v>6930</v>
      </c>
      <c r="H3516" s="1" t="s">
        <v>6931</v>
      </c>
      <c r="I3516" s="12">
        <v>0</v>
      </c>
      <c r="J3516" s="1" t="s">
        <v>166</v>
      </c>
      <c r="K3516" s="1" t="str">
        <f>LEFT(Table9[[#This Row],[PCODE]],9)&amp;"0000"&amp;RIGHT(Table9[[#This Row],[PCODE]],3)</f>
        <v>BFA0500010000028</v>
      </c>
      <c r="L3516" s="1">
        <f>LEN(Table9[[#This Row],[rowcapcode3]])</f>
        <v>16</v>
      </c>
      <c r="M3516" s="1" t="str">
        <f>Table9[[#This Row],[ADM2_CODE]]</f>
        <v>BFA050001</v>
      </c>
      <c r="N3516" s="1" t="str">
        <f>Table9[[#This Row],[ADM1_CODE]]</f>
        <v>BFA050</v>
      </c>
    </row>
    <row r="3517" spans="1:14" x14ac:dyDescent="0.25">
      <c r="A3517" s="12">
        <v>12.033333000000001</v>
      </c>
      <c r="B3517" s="12">
        <v>-2.4333330000000002</v>
      </c>
      <c r="C3517" s="1" t="s">
        <v>41</v>
      </c>
      <c r="D3517" s="1" t="s">
        <v>42</v>
      </c>
      <c r="E3517" s="1" t="s">
        <v>73</v>
      </c>
      <c r="F3517" s="1" t="s">
        <v>74</v>
      </c>
      <c r="G3517" s="1" t="s">
        <v>6932</v>
      </c>
      <c r="H3517" s="1" t="s">
        <v>6933</v>
      </c>
      <c r="I3517" s="12">
        <v>0</v>
      </c>
      <c r="J3517" s="1" t="s">
        <v>166</v>
      </c>
      <c r="K3517" s="1" t="str">
        <f>LEFT(Table9[[#This Row],[PCODE]],9)&amp;"0000"&amp;RIGHT(Table9[[#This Row],[PCODE]],3)</f>
        <v>BFA0500010000300</v>
      </c>
      <c r="L3517" s="1">
        <f>LEN(Table9[[#This Row],[rowcapcode3]])</f>
        <v>16</v>
      </c>
      <c r="M3517" s="1" t="str">
        <f>Table9[[#This Row],[ADM2_CODE]]</f>
        <v>BFA050001</v>
      </c>
      <c r="N3517" s="1" t="str">
        <f>Table9[[#This Row],[ADM1_CODE]]</f>
        <v>BFA050</v>
      </c>
    </row>
    <row r="3518" spans="1:14" x14ac:dyDescent="0.25">
      <c r="A3518" s="12">
        <v>12.033333000000001</v>
      </c>
      <c r="B3518" s="12">
        <v>-2.3166669999999998</v>
      </c>
      <c r="C3518" s="1" t="s">
        <v>41</v>
      </c>
      <c r="D3518" s="1" t="s">
        <v>42</v>
      </c>
      <c r="E3518" s="1" t="s">
        <v>73</v>
      </c>
      <c r="F3518" s="1" t="s">
        <v>74</v>
      </c>
      <c r="G3518" s="1" t="s">
        <v>6934</v>
      </c>
      <c r="H3518" s="1" t="s">
        <v>3014</v>
      </c>
      <c r="I3518" s="12">
        <v>0</v>
      </c>
      <c r="J3518" s="1" t="s">
        <v>166</v>
      </c>
      <c r="K3518" s="1" t="str">
        <f>LEFT(Table9[[#This Row],[PCODE]],9)&amp;"0000"&amp;RIGHT(Table9[[#This Row],[PCODE]],3)</f>
        <v>BFA0500010000002</v>
      </c>
      <c r="L3518" s="1">
        <f>LEN(Table9[[#This Row],[rowcapcode3]])</f>
        <v>16</v>
      </c>
      <c r="M3518" s="1" t="str">
        <f>Table9[[#This Row],[ADM2_CODE]]</f>
        <v>BFA050001</v>
      </c>
      <c r="N3518" s="1" t="str">
        <f>Table9[[#This Row],[ADM1_CODE]]</f>
        <v>BFA050</v>
      </c>
    </row>
    <row r="3519" spans="1:14" x14ac:dyDescent="0.25">
      <c r="A3519" s="12">
        <v>12.033333000000001</v>
      </c>
      <c r="B3519" s="12">
        <v>-2.2833329999999998</v>
      </c>
      <c r="C3519" s="1" t="s">
        <v>41</v>
      </c>
      <c r="D3519" s="1" t="s">
        <v>42</v>
      </c>
      <c r="E3519" s="1" t="s">
        <v>73</v>
      </c>
      <c r="F3519" s="1" t="s">
        <v>74</v>
      </c>
      <c r="G3519" s="1" t="s">
        <v>6935</v>
      </c>
      <c r="H3519" s="1" t="s">
        <v>6936</v>
      </c>
      <c r="I3519" s="12">
        <v>0</v>
      </c>
      <c r="J3519" s="1" t="s">
        <v>166</v>
      </c>
      <c r="K3519" s="1" t="str">
        <f>LEFT(Table9[[#This Row],[PCODE]],9)&amp;"0000"&amp;RIGHT(Table9[[#This Row],[PCODE]],3)</f>
        <v>BFA0500010000125</v>
      </c>
      <c r="L3519" s="1">
        <f>LEN(Table9[[#This Row],[rowcapcode3]])</f>
        <v>16</v>
      </c>
      <c r="M3519" s="1" t="str">
        <f>Table9[[#This Row],[ADM2_CODE]]</f>
        <v>BFA050001</v>
      </c>
      <c r="N3519" s="1" t="str">
        <f>Table9[[#This Row],[ADM1_CODE]]</f>
        <v>BFA050</v>
      </c>
    </row>
    <row r="3520" spans="1:14" x14ac:dyDescent="0.25">
      <c r="A3520" s="12">
        <v>12.033333000000001</v>
      </c>
      <c r="B3520" s="12">
        <v>-2.2833329999999998</v>
      </c>
      <c r="C3520" s="1" t="s">
        <v>41</v>
      </c>
      <c r="D3520" s="1" t="s">
        <v>42</v>
      </c>
      <c r="E3520" s="1" t="s">
        <v>73</v>
      </c>
      <c r="F3520" s="1" t="s">
        <v>74</v>
      </c>
      <c r="G3520" s="1" t="s">
        <v>6937</v>
      </c>
      <c r="H3520" s="1" t="s">
        <v>6938</v>
      </c>
      <c r="I3520" s="12">
        <v>0</v>
      </c>
      <c r="J3520" s="1" t="s">
        <v>166</v>
      </c>
      <c r="K3520" s="1" t="str">
        <f>LEFT(Table9[[#This Row],[PCODE]],9)&amp;"0000"&amp;RIGHT(Table9[[#This Row],[PCODE]],3)</f>
        <v>BFA0500010000184</v>
      </c>
      <c r="L3520" s="1">
        <f>LEN(Table9[[#This Row],[rowcapcode3]])</f>
        <v>16</v>
      </c>
      <c r="M3520" s="1" t="str">
        <f>Table9[[#This Row],[ADM2_CODE]]</f>
        <v>BFA050001</v>
      </c>
      <c r="N3520" s="1" t="str">
        <f>Table9[[#This Row],[ADM1_CODE]]</f>
        <v>BFA050</v>
      </c>
    </row>
    <row r="3521" spans="1:14" x14ac:dyDescent="0.25">
      <c r="A3521" s="12">
        <v>12.033333000000001</v>
      </c>
      <c r="B3521" s="12">
        <v>-2.266667</v>
      </c>
      <c r="C3521" s="1" t="s">
        <v>41</v>
      </c>
      <c r="D3521" s="1" t="s">
        <v>42</v>
      </c>
      <c r="E3521" s="1" t="s">
        <v>73</v>
      </c>
      <c r="F3521" s="1" t="s">
        <v>74</v>
      </c>
      <c r="G3521" s="1" t="s">
        <v>6939</v>
      </c>
      <c r="H3521" s="1" t="s">
        <v>6940</v>
      </c>
      <c r="I3521" s="12">
        <v>0</v>
      </c>
      <c r="J3521" s="1" t="s">
        <v>166</v>
      </c>
      <c r="K3521" s="1" t="str">
        <f>LEFT(Table9[[#This Row],[PCODE]],9)&amp;"0000"&amp;RIGHT(Table9[[#This Row],[PCODE]],3)</f>
        <v>BFA0500010000148</v>
      </c>
      <c r="L3521" s="1">
        <f>LEN(Table9[[#This Row],[rowcapcode3]])</f>
        <v>16</v>
      </c>
      <c r="M3521" s="1" t="str">
        <f>Table9[[#This Row],[ADM2_CODE]]</f>
        <v>BFA050001</v>
      </c>
      <c r="N3521" s="1" t="str">
        <f>Table9[[#This Row],[ADM1_CODE]]</f>
        <v>BFA050</v>
      </c>
    </row>
    <row r="3522" spans="1:14" x14ac:dyDescent="0.25">
      <c r="A3522" s="12">
        <v>12.033333000000001</v>
      </c>
      <c r="B3522" s="12">
        <v>-2.2000000000000002</v>
      </c>
      <c r="C3522" s="1" t="s">
        <v>41</v>
      </c>
      <c r="D3522" s="1" t="s">
        <v>42</v>
      </c>
      <c r="E3522" s="1" t="s">
        <v>73</v>
      </c>
      <c r="F3522" s="1" t="s">
        <v>74</v>
      </c>
      <c r="G3522" s="1" t="s">
        <v>6941</v>
      </c>
      <c r="H3522" s="1" t="s">
        <v>6660</v>
      </c>
      <c r="I3522" s="12">
        <v>0</v>
      </c>
      <c r="J3522" s="1" t="s">
        <v>166</v>
      </c>
      <c r="K3522" s="1" t="str">
        <f>LEFT(Table9[[#This Row],[PCODE]],9)&amp;"0000"&amp;RIGHT(Table9[[#This Row],[PCODE]],3)</f>
        <v>BFA0500010000289</v>
      </c>
      <c r="L3522" s="1">
        <f>LEN(Table9[[#This Row],[rowcapcode3]])</f>
        <v>16</v>
      </c>
      <c r="M3522" s="1" t="str">
        <f>Table9[[#This Row],[ADM2_CODE]]</f>
        <v>BFA050001</v>
      </c>
      <c r="N3522" s="1" t="str">
        <f>Table9[[#This Row],[ADM1_CODE]]</f>
        <v>BFA050</v>
      </c>
    </row>
    <row r="3523" spans="1:14" x14ac:dyDescent="0.25">
      <c r="A3523" s="12">
        <v>12.033333000000001</v>
      </c>
      <c r="B3523" s="12">
        <v>-2.1833330000000002</v>
      </c>
      <c r="C3523" s="1" t="s">
        <v>41</v>
      </c>
      <c r="D3523" s="1" t="s">
        <v>42</v>
      </c>
      <c r="E3523" s="1" t="s">
        <v>73</v>
      </c>
      <c r="F3523" s="1" t="s">
        <v>74</v>
      </c>
      <c r="G3523" s="1" t="s">
        <v>6942</v>
      </c>
      <c r="H3523" s="1" t="s">
        <v>6943</v>
      </c>
      <c r="I3523" s="12">
        <v>0</v>
      </c>
      <c r="J3523" s="1" t="s">
        <v>166</v>
      </c>
      <c r="K3523" s="1" t="str">
        <f>LEFT(Table9[[#This Row],[PCODE]],9)&amp;"0000"&amp;RIGHT(Table9[[#This Row],[PCODE]],3)</f>
        <v>BFA0500010000252</v>
      </c>
      <c r="L3523" s="1">
        <f>LEN(Table9[[#This Row],[rowcapcode3]])</f>
        <v>16</v>
      </c>
      <c r="M3523" s="1" t="str">
        <f>Table9[[#This Row],[ADM2_CODE]]</f>
        <v>BFA050001</v>
      </c>
      <c r="N3523" s="1" t="str">
        <f>Table9[[#This Row],[ADM1_CODE]]</f>
        <v>BFA050</v>
      </c>
    </row>
    <row r="3524" spans="1:14" x14ac:dyDescent="0.25">
      <c r="A3524" s="12">
        <v>12.033333000000001</v>
      </c>
      <c r="B3524" s="12">
        <v>-2.1</v>
      </c>
      <c r="C3524" s="1" t="s">
        <v>41</v>
      </c>
      <c r="D3524" s="1" t="s">
        <v>42</v>
      </c>
      <c r="E3524" s="1" t="s">
        <v>73</v>
      </c>
      <c r="F3524" s="1" t="s">
        <v>74</v>
      </c>
      <c r="G3524" s="1" t="s">
        <v>6944</v>
      </c>
      <c r="H3524" s="1" t="s">
        <v>6945</v>
      </c>
      <c r="I3524" s="12">
        <v>0</v>
      </c>
      <c r="J3524" s="1" t="s">
        <v>166</v>
      </c>
      <c r="K3524" s="1" t="str">
        <f>LEFT(Table9[[#This Row],[PCODE]],9)&amp;"0000"&amp;RIGHT(Table9[[#This Row],[PCODE]],3)</f>
        <v>BFA0500010000123</v>
      </c>
      <c r="L3524" s="1">
        <f>LEN(Table9[[#This Row],[rowcapcode3]])</f>
        <v>16</v>
      </c>
      <c r="M3524" s="1" t="str">
        <f>Table9[[#This Row],[ADM2_CODE]]</f>
        <v>BFA050001</v>
      </c>
      <c r="N3524" s="1" t="str">
        <f>Table9[[#This Row],[ADM1_CODE]]</f>
        <v>BFA050</v>
      </c>
    </row>
    <row r="3525" spans="1:14" x14ac:dyDescent="0.25">
      <c r="A3525" s="12">
        <v>12.033333000000001</v>
      </c>
      <c r="B3525" s="12">
        <v>-2.0833330000000001</v>
      </c>
      <c r="C3525" s="1" t="s">
        <v>41</v>
      </c>
      <c r="D3525" s="1" t="s">
        <v>42</v>
      </c>
      <c r="E3525" s="1" t="s">
        <v>73</v>
      </c>
      <c r="F3525" s="1" t="s">
        <v>74</v>
      </c>
      <c r="G3525" s="1" t="s">
        <v>6946</v>
      </c>
      <c r="H3525" s="1" t="s">
        <v>6947</v>
      </c>
      <c r="I3525" s="12">
        <v>0</v>
      </c>
      <c r="J3525" s="1" t="s">
        <v>166</v>
      </c>
      <c r="K3525" s="1" t="str">
        <f>LEFT(Table9[[#This Row],[PCODE]],9)&amp;"0000"&amp;RIGHT(Table9[[#This Row],[PCODE]],3)</f>
        <v>BFA0500010000260</v>
      </c>
      <c r="L3525" s="1">
        <f>LEN(Table9[[#This Row],[rowcapcode3]])</f>
        <v>16</v>
      </c>
      <c r="M3525" s="1" t="str">
        <f>Table9[[#This Row],[ADM2_CODE]]</f>
        <v>BFA050001</v>
      </c>
      <c r="N3525" s="1" t="str">
        <f>Table9[[#This Row],[ADM1_CODE]]</f>
        <v>BFA050</v>
      </c>
    </row>
    <row r="3526" spans="1:14" x14ac:dyDescent="0.25">
      <c r="A3526" s="12">
        <v>12.033333000000001</v>
      </c>
      <c r="B3526" s="12">
        <v>-1.8333330000000001</v>
      </c>
      <c r="C3526" s="1" t="s">
        <v>57</v>
      </c>
      <c r="D3526" s="1" t="s">
        <v>58</v>
      </c>
      <c r="E3526" s="1" t="s">
        <v>108</v>
      </c>
      <c r="F3526" s="1" t="s">
        <v>109</v>
      </c>
      <c r="G3526" s="1" t="s">
        <v>6948</v>
      </c>
      <c r="H3526" s="1" t="s">
        <v>6949</v>
      </c>
      <c r="I3526" s="12">
        <v>0</v>
      </c>
      <c r="J3526" s="1" t="s">
        <v>166</v>
      </c>
      <c r="K3526" s="1" t="str">
        <f>LEFT(Table9[[#This Row],[PCODE]],9)&amp;"0000"&amp;RIGHT(Table9[[#This Row],[PCODE]],3)</f>
        <v>BFA0510010000128</v>
      </c>
      <c r="L3526" s="1">
        <f>LEN(Table9[[#This Row],[rowcapcode3]])</f>
        <v>16</v>
      </c>
      <c r="M3526" s="1" t="str">
        <f>Table9[[#This Row],[ADM2_CODE]]</f>
        <v>BFA051001</v>
      </c>
      <c r="N3526" s="1" t="str">
        <f>Table9[[#This Row],[ADM1_CODE]]</f>
        <v>BFA051</v>
      </c>
    </row>
    <row r="3527" spans="1:14" x14ac:dyDescent="0.25">
      <c r="A3527" s="12">
        <v>12.033333000000001</v>
      </c>
      <c r="B3527" s="12">
        <v>-1.7</v>
      </c>
      <c r="C3527" s="1" t="s">
        <v>57</v>
      </c>
      <c r="D3527" s="1" t="s">
        <v>58</v>
      </c>
      <c r="E3527" s="1" t="s">
        <v>108</v>
      </c>
      <c r="F3527" s="1" t="s">
        <v>109</v>
      </c>
      <c r="G3527" s="1" t="s">
        <v>6950</v>
      </c>
      <c r="H3527" s="1" t="s">
        <v>6951</v>
      </c>
      <c r="I3527" s="12">
        <v>0</v>
      </c>
      <c r="J3527" s="1" t="s">
        <v>166</v>
      </c>
      <c r="K3527" s="1" t="str">
        <f>LEFT(Table9[[#This Row],[PCODE]],9)&amp;"0000"&amp;RIGHT(Table9[[#This Row],[PCODE]],3)</f>
        <v>BFA0510010000470</v>
      </c>
      <c r="L3527" s="1">
        <f>LEN(Table9[[#This Row],[rowcapcode3]])</f>
        <v>16</v>
      </c>
      <c r="M3527" s="1" t="str">
        <f>Table9[[#This Row],[ADM2_CODE]]</f>
        <v>BFA051001</v>
      </c>
      <c r="N3527" s="1" t="str">
        <f>Table9[[#This Row],[ADM1_CODE]]</f>
        <v>BFA051</v>
      </c>
    </row>
    <row r="3528" spans="1:14" x14ac:dyDescent="0.25">
      <c r="A3528" s="12">
        <v>12.033333000000001</v>
      </c>
      <c r="B3528" s="12">
        <v>-1.5711109999999999</v>
      </c>
      <c r="C3528" s="1" t="s">
        <v>57</v>
      </c>
      <c r="D3528" s="1" t="s">
        <v>58</v>
      </c>
      <c r="E3528" s="1" t="s">
        <v>108</v>
      </c>
      <c r="F3528" s="1" t="s">
        <v>109</v>
      </c>
      <c r="G3528" s="1" t="s">
        <v>6952</v>
      </c>
      <c r="H3528" s="1" t="s">
        <v>6953</v>
      </c>
      <c r="I3528" s="12">
        <v>0</v>
      </c>
      <c r="J3528" s="1" t="s">
        <v>166</v>
      </c>
      <c r="K3528" s="1" t="str">
        <f>LEFT(Table9[[#This Row],[PCODE]],9)&amp;"0000"&amp;RIGHT(Table9[[#This Row],[PCODE]],3)</f>
        <v>BFA0510010000169</v>
      </c>
      <c r="L3528" s="1">
        <f>LEN(Table9[[#This Row],[rowcapcode3]])</f>
        <v>16</v>
      </c>
      <c r="M3528" s="1" t="str">
        <f>Table9[[#This Row],[ADM2_CODE]]</f>
        <v>BFA051001</v>
      </c>
      <c r="N3528" s="1" t="str">
        <f>Table9[[#This Row],[ADM1_CODE]]</f>
        <v>BFA051</v>
      </c>
    </row>
    <row r="3529" spans="1:14" x14ac:dyDescent="0.25">
      <c r="A3529" s="12">
        <v>12.033333000000001</v>
      </c>
      <c r="B3529" s="12">
        <v>-1.384444</v>
      </c>
      <c r="C3529" s="1" t="s">
        <v>57</v>
      </c>
      <c r="D3529" s="1" t="s">
        <v>58</v>
      </c>
      <c r="E3529" s="1" t="s">
        <v>108</v>
      </c>
      <c r="F3529" s="1" t="s">
        <v>109</v>
      </c>
      <c r="G3529" s="1" t="s">
        <v>6954</v>
      </c>
      <c r="H3529" s="1" t="s">
        <v>6794</v>
      </c>
      <c r="I3529" s="12">
        <v>0</v>
      </c>
      <c r="J3529" s="1" t="s">
        <v>166</v>
      </c>
      <c r="K3529" s="1" t="str">
        <f>LEFT(Table9[[#This Row],[PCODE]],9)&amp;"0000"&amp;RIGHT(Table9[[#This Row],[PCODE]],3)</f>
        <v>BFA0510010000316</v>
      </c>
      <c r="L3529" s="1">
        <f>LEN(Table9[[#This Row],[rowcapcode3]])</f>
        <v>16</v>
      </c>
      <c r="M3529" s="1" t="str">
        <f>Table9[[#This Row],[ADM2_CODE]]</f>
        <v>BFA051001</v>
      </c>
      <c r="N3529" s="1" t="str">
        <f>Table9[[#This Row],[ADM1_CODE]]</f>
        <v>BFA051</v>
      </c>
    </row>
    <row r="3530" spans="1:14" x14ac:dyDescent="0.25">
      <c r="A3530" s="12">
        <v>12.033333000000001</v>
      </c>
      <c r="B3530" s="12">
        <v>-1.3</v>
      </c>
      <c r="C3530" s="1" t="s">
        <v>57</v>
      </c>
      <c r="D3530" s="1" t="s">
        <v>58</v>
      </c>
      <c r="E3530" s="1" t="s">
        <v>108</v>
      </c>
      <c r="F3530" s="1" t="s">
        <v>109</v>
      </c>
      <c r="G3530" s="1" t="s">
        <v>6955</v>
      </c>
      <c r="H3530" s="1" t="s">
        <v>6956</v>
      </c>
      <c r="I3530" s="12">
        <v>0</v>
      </c>
      <c r="J3530" s="1" t="s">
        <v>166</v>
      </c>
      <c r="K3530" s="1" t="str">
        <f>LEFT(Table9[[#This Row],[PCODE]],9)&amp;"0000"&amp;RIGHT(Table9[[#This Row],[PCODE]],3)</f>
        <v>BFA0510010000236</v>
      </c>
      <c r="L3530" s="1">
        <f>LEN(Table9[[#This Row],[rowcapcode3]])</f>
        <v>16</v>
      </c>
      <c r="M3530" s="1" t="str">
        <f>Table9[[#This Row],[ADM2_CODE]]</f>
        <v>BFA051001</v>
      </c>
      <c r="N3530" s="1" t="str">
        <f>Table9[[#This Row],[ADM1_CODE]]</f>
        <v>BFA051</v>
      </c>
    </row>
    <row r="3531" spans="1:14" x14ac:dyDescent="0.25">
      <c r="A3531" s="12">
        <v>12.033333000000001</v>
      </c>
      <c r="B3531" s="12">
        <v>-1.2</v>
      </c>
      <c r="C3531" s="1" t="s">
        <v>57</v>
      </c>
      <c r="D3531" s="1" t="s">
        <v>58</v>
      </c>
      <c r="E3531" s="1" t="s">
        <v>108</v>
      </c>
      <c r="F3531" s="1" t="s">
        <v>109</v>
      </c>
      <c r="G3531" s="1" t="s">
        <v>6957</v>
      </c>
      <c r="H3531" s="1" t="s">
        <v>6958</v>
      </c>
      <c r="I3531" s="12">
        <v>0</v>
      </c>
      <c r="J3531" s="1" t="s">
        <v>166</v>
      </c>
      <c r="K3531" s="1" t="str">
        <f>LEFT(Table9[[#This Row],[PCODE]],9)&amp;"0000"&amp;RIGHT(Table9[[#This Row],[PCODE]],3)</f>
        <v>BFA0510010000391</v>
      </c>
      <c r="L3531" s="1">
        <f>LEN(Table9[[#This Row],[rowcapcode3]])</f>
        <v>16</v>
      </c>
      <c r="M3531" s="1" t="str">
        <f>Table9[[#This Row],[ADM2_CODE]]</f>
        <v>BFA051001</v>
      </c>
      <c r="N3531" s="1" t="str">
        <f>Table9[[#This Row],[ADM1_CODE]]</f>
        <v>BFA051</v>
      </c>
    </row>
    <row r="3532" spans="1:14" x14ac:dyDescent="0.25">
      <c r="A3532" s="12">
        <v>12.033333000000001</v>
      </c>
      <c r="B3532" s="12">
        <v>-1.183333</v>
      </c>
      <c r="C3532" s="1" t="s">
        <v>57</v>
      </c>
      <c r="D3532" s="1" t="s">
        <v>58</v>
      </c>
      <c r="E3532" s="1" t="s">
        <v>108</v>
      </c>
      <c r="F3532" s="1" t="s">
        <v>109</v>
      </c>
      <c r="G3532" s="1" t="s">
        <v>6959</v>
      </c>
      <c r="H3532" s="1" t="s">
        <v>6960</v>
      </c>
      <c r="I3532" s="12">
        <v>0</v>
      </c>
      <c r="J3532" s="1" t="s">
        <v>166</v>
      </c>
      <c r="K3532" s="1" t="str">
        <f>LEFT(Table9[[#This Row],[PCODE]],9)&amp;"0000"&amp;RIGHT(Table9[[#This Row],[PCODE]],3)</f>
        <v>BFA0510010000401</v>
      </c>
      <c r="L3532" s="1">
        <f>LEN(Table9[[#This Row],[rowcapcode3]])</f>
        <v>16</v>
      </c>
      <c r="M3532" s="1" t="str">
        <f>Table9[[#This Row],[ADM2_CODE]]</f>
        <v>BFA051001</v>
      </c>
      <c r="N3532" s="1" t="str">
        <f>Table9[[#This Row],[ADM1_CODE]]</f>
        <v>BFA051</v>
      </c>
    </row>
    <row r="3533" spans="1:14" x14ac:dyDescent="0.25">
      <c r="A3533" s="12">
        <v>12.033333000000001</v>
      </c>
      <c r="B3533" s="12">
        <v>-0.98333300000000001</v>
      </c>
      <c r="C3533" s="1" t="s">
        <v>57</v>
      </c>
      <c r="D3533" s="1" t="s">
        <v>58</v>
      </c>
      <c r="E3533" s="1" t="s">
        <v>108</v>
      </c>
      <c r="F3533" s="1" t="s">
        <v>109</v>
      </c>
      <c r="G3533" s="1" t="s">
        <v>6961</v>
      </c>
      <c r="H3533" s="1" t="s">
        <v>6962</v>
      </c>
      <c r="I3533" s="12">
        <v>0</v>
      </c>
      <c r="J3533" s="1" t="s">
        <v>166</v>
      </c>
      <c r="K3533" s="1" t="str">
        <f>LEFT(Table9[[#This Row],[PCODE]],9)&amp;"0000"&amp;RIGHT(Table9[[#This Row],[PCODE]],3)</f>
        <v>BFA0510010000041</v>
      </c>
      <c r="L3533" s="1">
        <f>LEN(Table9[[#This Row],[rowcapcode3]])</f>
        <v>16</v>
      </c>
      <c r="M3533" s="1" t="str">
        <f>Table9[[#This Row],[ADM2_CODE]]</f>
        <v>BFA051001</v>
      </c>
      <c r="N3533" s="1" t="str">
        <f>Table9[[#This Row],[ADM1_CODE]]</f>
        <v>BFA051</v>
      </c>
    </row>
    <row r="3534" spans="1:14" x14ac:dyDescent="0.25">
      <c r="A3534" s="12">
        <v>12.033333000000001</v>
      </c>
      <c r="B3534" s="12">
        <v>-0.43333300000000002</v>
      </c>
      <c r="C3534" s="1" t="s">
        <v>49</v>
      </c>
      <c r="D3534" s="1" t="s">
        <v>50</v>
      </c>
      <c r="E3534" s="1" t="s">
        <v>92</v>
      </c>
      <c r="F3534" s="1" t="s">
        <v>93</v>
      </c>
      <c r="G3534" s="1" t="s">
        <v>6963</v>
      </c>
      <c r="H3534" s="1" t="s">
        <v>6964</v>
      </c>
      <c r="I3534" s="12">
        <v>0</v>
      </c>
      <c r="J3534" s="1" t="s">
        <v>166</v>
      </c>
      <c r="K3534" s="1" t="str">
        <f>LEFT(Table9[[#This Row],[PCODE]],9)&amp;"0000"&amp;RIGHT(Table9[[#This Row],[PCODE]],3)</f>
        <v>BFA0480030000273</v>
      </c>
      <c r="L3534" s="1">
        <f>LEN(Table9[[#This Row],[rowcapcode3]])</f>
        <v>16</v>
      </c>
      <c r="M3534" s="1" t="str">
        <f>Table9[[#This Row],[ADM2_CODE]]</f>
        <v>BFA048003</v>
      </c>
      <c r="N3534" s="1" t="str">
        <f>Table9[[#This Row],[ADM1_CODE]]</f>
        <v>BFA048</v>
      </c>
    </row>
    <row r="3535" spans="1:14" x14ac:dyDescent="0.25">
      <c r="A3535" s="12">
        <v>12.033333000000001</v>
      </c>
      <c r="B3535" s="12">
        <v>-0.4</v>
      </c>
      <c r="C3535" s="1" t="s">
        <v>49</v>
      </c>
      <c r="D3535" s="1" t="s">
        <v>50</v>
      </c>
      <c r="E3535" s="1" t="s">
        <v>92</v>
      </c>
      <c r="F3535" s="1" t="s">
        <v>93</v>
      </c>
      <c r="G3535" s="1" t="s">
        <v>6965</v>
      </c>
      <c r="H3535" s="1" t="s">
        <v>6966</v>
      </c>
      <c r="I3535" s="12">
        <v>0</v>
      </c>
      <c r="J3535" s="1" t="s">
        <v>166</v>
      </c>
      <c r="K3535" s="1" t="str">
        <f>LEFT(Table9[[#This Row],[PCODE]],9)&amp;"0000"&amp;RIGHT(Table9[[#This Row],[PCODE]],3)</f>
        <v>BFA0480030000093</v>
      </c>
      <c r="L3535" s="1">
        <f>LEN(Table9[[#This Row],[rowcapcode3]])</f>
        <v>16</v>
      </c>
      <c r="M3535" s="1" t="str">
        <f>Table9[[#This Row],[ADM2_CODE]]</f>
        <v>BFA048003</v>
      </c>
      <c r="N3535" s="1" t="str">
        <f>Table9[[#This Row],[ADM1_CODE]]</f>
        <v>BFA048</v>
      </c>
    </row>
    <row r="3536" spans="1:14" x14ac:dyDescent="0.25">
      <c r="A3536" s="12">
        <v>12.033333000000001</v>
      </c>
      <c r="B3536" s="12">
        <v>-0.36666700000000002</v>
      </c>
      <c r="C3536" s="1" t="s">
        <v>49</v>
      </c>
      <c r="D3536" s="1" t="s">
        <v>50</v>
      </c>
      <c r="E3536" s="1" t="s">
        <v>92</v>
      </c>
      <c r="F3536" s="1" t="s">
        <v>93</v>
      </c>
      <c r="G3536" s="1" t="s">
        <v>6967</v>
      </c>
      <c r="H3536" s="1" t="s">
        <v>6968</v>
      </c>
      <c r="I3536" s="12">
        <v>0</v>
      </c>
      <c r="J3536" s="1" t="s">
        <v>166</v>
      </c>
      <c r="K3536" s="1" t="str">
        <f>LEFT(Table9[[#This Row],[PCODE]],9)&amp;"0000"&amp;RIGHT(Table9[[#This Row],[PCODE]],3)</f>
        <v>BFA0480030000083</v>
      </c>
      <c r="L3536" s="1">
        <f>LEN(Table9[[#This Row],[rowcapcode3]])</f>
        <v>16</v>
      </c>
      <c r="M3536" s="1" t="str">
        <f>Table9[[#This Row],[ADM2_CODE]]</f>
        <v>BFA048003</v>
      </c>
      <c r="N3536" s="1" t="str">
        <f>Table9[[#This Row],[ADM1_CODE]]</f>
        <v>BFA048</v>
      </c>
    </row>
    <row r="3537" spans="1:14" x14ac:dyDescent="0.25">
      <c r="A3537" s="12">
        <v>12.033333000000001</v>
      </c>
      <c r="B3537" s="12">
        <v>-0.26666699999999999</v>
      </c>
      <c r="C3537" s="1" t="s">
        <v>49</v>
      </c>
      <c r="D3537" s="1" t="s">
        <v>50</v>
      </c>
      <c r="E3537" s="1" t="s">
        <v>92</v>
      </c>
      <c r="F3537" s="1" t="s">
        <v>93</v>
      </c>
      <c r="G3537" s="1" t="s">
        <v>6969</v>
      </c>
      <c r="H3537" s="1" t="s">
        <v>6970</v>
      </c>
      <c r="I3537" s="12">
        <v>0</v>
      </c>
      <c r="J3537" s="1" t="s">
        <v>166</v>
      </c>
      <c r="K3537" s="1" t="str">
        <f>LEFT(Table9[[#This Row],[PCODE]],9)&amp;"0000"&amp;RIGHT(Table9[[#This Row],[PCODE]],3)</f>
        <v>BFA0480030000024</v>
      </c>
      <c r="L3537" s="1">
        <f>LEN(Table9[[#This Row],[rowcapcode3]])</f>
        <v>16</v>
      </c>
      <c r="M3537" s="1" t="str">
        <f>Table9[[#This Row],[ADM2_CODE]]</f>
        <v>BFA048003</v>
      </c>
      <c r="N3537" s="1" t="str">
        <f>Table9[[#This Row],[ADM1_CODE]]</f>
        <v>BFA048</v>
      </c>
    </row>
    <row r="3538" spans="1:14" x14ac:dyDescent="0.25">
      <c r="A3538" s="12">
        <v>12.033333000000001</v>
      </c>
      <c r="B3538" s="12">
        <v>-0.15</v>
      </c>
      <c r="C3538" s="1" t="s">
        <v>49</v>
      </c>
      <c r="D3538" s="1" t="s">
        <v>50</v>
      </c>
      <c r="E3538" s="1" t="s">
        <v>92</v>
      </c>
      <c r="F3538" s="1" t="s">
        <v>93</v>
      </c>
      <c r="G3538" s="1" t="s">
        <v>6971</v>
      </c>
      <c r="H3538" s="1" t="s">
        <v>6972</v>
      </c>
      <c r="I3538" s="12">
        <v>0</v>
      </c>
      <c r="J3538" s="1" t="s">
        <v>166</v>
      </c>
      <c r="K3538" s="1" t="str">
        <f>LEFT(Table9[[#This Row],[PCODE]],9)&amp;"0000"&amp;RIGHT(Table9[[#This Row],[PCODE]],3)</f>
        <v>BFA0480030000261</v>
      </c>
      <c r="L3538" s="1">
        <f>LEN(Table9[[#This Row],[rowcapcode3]])</f>
        <v>16</v>
      </c>
      <c r="M3538" s="1" t="str">
        <f>Table9[[#This Row],[ADM2_CODE]]</f>
        <v>BFA048003</v>
      </c>
      <c r="N3538" s="1" t="str">
        <f>Table9[[#This Row],[ADM1_CODE]]</f>
        <v>BFA048</v>
      </c>
    </row>
    <row r="3539" spans="1:14" x14ac:dyDescent="0.25">
      <c r="A3539" s="12">
        <v>12.033333000000001</v>
      </c>
      <c r="B3539" s="12">
        <v>-6.6667000000000004E-2</v>
      </c>
      <c r="C3539" s="1" t="s">
        <v>47</v>
      </c>
      <c r="D3539" s="1" t="s">
        <v>48</v>
      </c>
      <c r="E3539" s="1" t="s">
        <v>88</v>
      </c>
      <c r="F3539" s="1" t="s">
        <v>89</v>
      </c>
      <c r="G3539" s="1" t="s">
        <v>6973</v>
      </c>
      <c r="H3539" s="1" t="s">
        <v>6974</v>
      </c>
      <c r="I3539" s="12">
        <v>0</v>
      </c>
      <c r="J3539" s="1" t="s">
        <v>166</v>
      </c>
      <c r="K3539" s="1" t="str">
        <f>LEFT(Table9[[#This Row],[PCODE]],9)&amp;"0000"&amp;RIGHT(Table9[[#This Row],[PCODE]],3)</f>
        <v>BFA0520020000286</v>
      </c>
      <c r="L3539" s="1">
        <f>LEN(Table9[[#This Row],[rowcapcode3]])</f>
        <v>16</v>
      </c>
      <c r="M3539" s="1" t="str">
        <f>Table9[[#This Row],[ADM2_CODE]]</f>
        <v>BFA052002</v>
      </c>
      <c r="N3539" s="1" t="str">
        <f>Table9[[#This Row],[ADM1_CODE]]</f>
        <v>BFA052</v>
      </c>
    </row>
    <row r="3540" spans="1:14" x14ac:dyDescent="0.25">
      <c r="A3540" s="12">
        <v>12.033333000000001</v>
      </c>
      <c r="B3540" s="12">
        <v>-3.3333000000000002E-2</v>
      </c>
      <c r="C3540" s="1" t="s">
        <v>47</v>
      </c>
      <c r="D3540" s="1" t="s">
        <v>48</v>
      </c>
      <c r="E3540" s="1" t="s">
        <v>88</v>
      </c>
      <c r="F3540" s="1" t="s">
        <v>89</v>
      </c>
      <c r="G3540" s="1" t="s">
        <v>6975</v>
      </c>
      <c r="H3540" s="1" t="s">
        <v>6976</v>
      </c>
      <c r="I3540" s="12">
        <v>0</v>
      </c>
      <c r="J3540" s="1" t="s">
        <v>166</v>
      </c>
      <c r="K3540" s="1" t="str">
        <f>LEFT(Table9[[#This Row],[PCODE]],9)&amp;"0000"&amp;RIGHT(Table9[[#This Row],[PCODE]],3)</f>
        <v>BFA0520020000257</v>
      </c>
      <c r="L3540" s="1">
        <f>LEN(Table9[[#This Row],[rowcapcode3]])</f>
        <v>16</v>
      </c>
      <c r="M3540" s="1" t="str">
        <f>Table9[[#This Row],[ADM2_CODE]]</f>
        <v>BFA052002</v>
      </c>
      <c r="N3540" s="1" t="str">
        <f>Table9[[#This Row],[ADM1_CODE]]</f>
        <v>BFA052</v>
      </c>
    </row>
    <row r="3541" spans="1:14" x14ac:dyDescent="0.25">
      <c r="A3541" s="12">
        <v>12.033333000000001</v>
      </c>
      <c r="B3541" s="12">
        <v>0.183333</v>
      </c>
      <c r="C3541" s="1" t="s">
        <v>47</v>
      </c>
      <c r="D3541" s="1" t="s">
        <v>48</v>
      </c>
      <c r="E3541" s="1" t="s">
        <v>88</v>
      </c>
      <c r="F3541" s="1" t="s">
        <v>89</v>
      </c>
      <c r="G3541" s="1" t="s">
        <v>6977</v>
      </c>
      <c r="H3541" s="1" t="s">
        <v>6978</v>
      </c>
      <c r="I3541" s="12">
        <v>0</v>
      </c>
      <c r="J3541" s="1" t="s">
        <v>166</v>
      </c>
      <c r="K3541" s="1" t="str">
        <f>LEFT(Table9[[#This Row],[PCODE]],9)&amp;"0000"&amp;RIGHT(Table9[[#This Row],[PCODE]],3)</f>
        <v>BFA0520020000126</v>
      </c>
      <c r="L3541" s="1">
        <f>LEN(Table9[[#This Row],[rowcapcode3]])</f>
        <v>16</v>
      </c>
      <c r="M3541" s="1" t="str">
        <f>Table9[[#This Row],[ADM2_CODE]]</f>
        <v>BFA052002</v>
      </c>
      <c r="N3541" s="1" t="str">
        <f>Table9[[#This Row],[ADM1_CODE]]</f>
        <v>BFA052</v>
      </c>
    </row>
    <row r="3542" spans="1:14" x14ac:dyDescent="0.25">
      <c r="A3542" s="12">
        <v>12.033333000000001</v>
      </c>
      <c r="B3542" s="12">
        <v>0.48333300000000001</v>
      </c>
      <c r="C3542" s="1" t="s">
        <v>47</v>
      </c>
      <c r="D3542" s="1" t="s">
        <v>48</v>
      </c>
      <c r="E3542" s="1" t="s">
        <v>88</v>
      </c>
      <c r="F3542" s="1" t="s">
        <v>89</v>
      </c>
      <c r="G3542" s="1" t="s">
        <v>6979</v>
      </c>
      <c r="H3542" s="1" t="s">
        <v>6980</v>
      </c>
      <c r="I3542" s="12">
        <v>0</v>
      </c>
      <c r="J3542" s="1" t="s">
        <v>166</v>
      </c>
      <c r="K3542" s="1" t="str">
        <f>LEFT(Table9[[#This Row],[PCODE]],9)&amp;"0000"&amp;RIGHT(Table9[[#This Row],[PCODE]],3)</f>
        <v>BFA0520020000267</v>
      </c>
      <c r="L3542" s="1">
        <f>LEN(Table9[[#This Row],[rowcapcode3]])</f>
        <v>16</v>
      </c>
      <c r="M3542" s="1" t="str">
        <f>Table9[[#This Row],[ADM2_CODE]]</f>
        <v>BFA052002</v>
      </c>
      <c r="N3542" s="1" t="str">
        <f>Table9[[#This Row],[ADM1_CODE]]</f>
        <v>BFA052</v>
      </c>
    </row>
    <row r="3543" spans="1:14" x14ac:dyDescent="0.25">
      <c r="A3543" s="12">
        <v>12.033333000000001</v>
      </c>
      <c r="B3543" s="12">
        <v>0.51666699999999999</v>
      </c>
      <c r="C3543" s="1" t="s">
        <v>47</v>
      </c>
      <c r="D3543" s="1" t="s">
        <v>48</v>
      </c>
      <c r="E3543" s="1" t="s">
        <v>88</v>
      </c>
      <c r="F3543" s="1" t="s">
        <v>89</v>
      </c>
      <c r="G3543" s="1" t="s">
        <v>6981</v>
      </c>
      <c r="H3543" s="1" t="s">
        <v>6982</v>
      </c>
      <c r="I3543" s="12">
        <v>0</v>
      </c>
      <c r="J3543" s="1" t="s">
        <v>166</v>
      </c>
      <c r="K3543" s="1" t="str">
        <f>LEFT(Table9[[#This Row],[PCODE]],9)&amp;"0000"&amp;RIGHT(Table9[[#This Row],[PCODE]],3)</f>
        <v>BFA0520020000004</v>
      </c>
      <c r="L3543" s="1">
        <f>LEN(Table9[[#This Row],[rowcapcode3]])</f>
        <v>16</v>
      </c>
      <c r="M3543" s="1" t="str">
        <f>Table9[[#This Row],[ADM2_CODE]]</f>
        <v>BFA052002</v>
      </c>
      <c r="N3543" s="1" t="str">
        <f>Table9[[#This Row],[ADM1_CODE]]</f>
        <v>BFA052</v>
      </c>
    </row>
    <row r="3544" spans="1:14" x14ac:dyDescent="0.25">
      <c r="A3544" s="12">
        <v>12.033333000000001</v>
      </c>
      <c r="B3544" s="12">
        <v>0.53333299999999995</v>
      </c>
      <c r="C3544" s="1" t="s">
        <v>47</v>
      </c>
      <c r="D3544" s="1" t="s">
        <v>48</v>
      </c>
      <c r="E3544" s="1" t="s">
        <v>88</v>
      </c>
      <c r="F3544" s="1" t="s">
        <v>89</v>
      </c>
      <c r="G3544" s="1" t="s">
        <v>6983</v>
      </c>
      <c r="H3544" s="1" t="s">
        <v>6984</v>
      </c>
      <c r="I3544" s="12">
        <v>0</v>
      </c>
      <c r="J3544" s="1" t="s">
        <v>166</v>
      </c>
      <c r="K3544" s="1" t="str">
        <f>LEFT(Table9[[#This Row],[PCODE]],9)&amp;"0000"&amp;RIGHT(Table9[[#This Row],[PCODE]],3)</f>
        <v>BFA0520020000128</v>
      </c>
      <c r="L3544" s="1">
        <f>LEN(Table9[[#This Row],[rowcapcode3]])</f>
        <v>16</v>
      </c>
      <c r="M3544" s="1" t="str">
        <f>Table9[[#This Row],[ADM2_CODE]]</f>
        <v>BFA052002</v>
      </c>
      <c r="N3544" s="1" t="str">
        <f>Table9[[#This Row],[ADM1_CODE]]</f>
        <v>BFA052</v>
      </c>
    </row>
    <row r="3545" spans="1:14" x14ac:dyDescent="0.25">
      <c r="A3545" s="12">
        <v>12.033333000000001</v>
      </c>
      <c r="B3545" s="12">
        <v>0.6</v>
      </c>
      <c r="C3545" s="1" t="s">
        <v>47</v>
      </c>
      <c r="D3545" s="1" t="s">
        <v>48</v>
      </c>
      <c r="E3545" s="1" t="s">
        <v>88</v>
      </c>
      <c r="F3545" s="1" t="s">
        <v>89</v>
      </c>
      <c r="G3545" s="1" t="s">
        <v>6985</v>
      </c>
      <c r="H3545" s="1" t="s">
        <v>6986</v>
      </c>
      <c r="I3545" s="12">
        <v>0</v>
      </c>
      <c r="J3545" s="1" t="s">
        <v>166</v>
      </c>
      <c r="K3545" s="1" t="str">
        <f>LEFT(Table9[[#This Row],[PCODE]],9)&amp;"0000"&amp;RIGHT(Table9[[#This Row],[PCODE]],3)</f>
        <v>BFA0520020000133</v>
      </c>
      <c r="L3545" s="1">
        <f>LEN(Table9[[#This Row],[rowcapcode3]])</f>
        <v>16</v>
      </c>
      <c r="M3545" s="1" t="str">
        <f>Table9[[#This Row],[ADM2_CODE]]</f>
        <v>BFA052002</v>
      </c>
      <c r="N3545" s="1" t="str">
        <f>Table9[[#This Row],[ADM1_CODE]]</f>
        <v>BFA052</v>
      </c>
    </row>
    <row r="3546" spans="1:14" x14ac:dyDescent="0.25">
      <c r="A3546" s="12">
        <v>12.033333000000001</v>
      </c>
      <c r="B3546" s="12">
        <v>0.63333300000000003</v>
      </c>
      <c r="C3546" s="1" t="s">
        <v>47</v>
      </c>
      <c r="D3546" s="1" t="s">
        <v>48</v>
      </c>
      <c r="E3546" s="1" t="s">
        <v>88</v>
      </c>
      <c r="F3546" s="1" t="s">
        <v>89</v>
      </c>
      <c r="G3546" s="1" t="s">
        <v>6987</v>
      </c>
      <c r="H3546" s="1" t="s">
        <v>6988</v>
      </c>
      <c r="I3546" s="12">
        <v>0</v>
      </c>
      <c r="J3546" s="1" t="s">
        <v>166</v>
      </c>
      <c r="K3546" s="1" t="str">
        <f>LEFT(Table9[[#This Row],[PCODE]],9)&amp;"0000"&amp;RIGHT(Table9[[#This Row],[PCODE]],3)</f>
        <v>BFA0520020000268</v>
      </c>
      <c r="L3546" s="1">
        <f>LEN(Table9[[#This Row],[rowcapcode3]])</f>
        <v>16</v>
      </c>
      <c r="M3546" s="1" t="str">
        <f>Table9[[#This Row],[ADM2_CODE]]</f>
        <v>BFA052002</v>
      </c>
      <c r="N3546" s="1" t="str">
        <f>Table9[[#This Row],[ADM1_CODE]]</f>
        <v>BFA052</v>
      </c>
    </row>
    <row r="3547" spans="1:14" x14ac:dyDescent="0.25">
      <c r="A3547" s="12">
        <v>12.033333000000001</v>
      </c>
      <c r="B3547" s="12">
        <v>0.73333300000000001</v>
      </c>
      <c r="C3547" s="1" t="s">
        <v>47</v>
      </c>
      <c r="D3547" s="1" t="s">
        <v>48</v>
      </c>
      <c r="E3547" s="1" t="s">
        <v>88</v>
      </c>
      <c r="F3547" s="1" t="s">
        <v>89</v>
      </c>
      <c r="G3547" s="1" t="s">
        <v>6989</v>
      </c>
      <c r="H3547" s="1" t="s">
        <v>6990</v>
      </c>
      <c r="I3547" s="12">
        <v>0</v>
      </c>
      <c r="J3547" s="1" t="s">
        <v>166</v>
      </c>
      <c r="K3547" s="1" t="str">
        <f>LEFT(Table9[[#This Row],[PCODE]],9)&amp;"0000"&amp;RIGHT(Table9[[#This Row],[PCODE]],3)</f>
        <v>BFA0520020000113</v>
      </c>
      <c r="L3547" s="1">
        <f>LEN(Table9[[#This Row],[rowcapcode3]])</f>
        <v>16</v>
      </c>
      <c r="M3547" s="1" t="str">
        <f>Table9[[#This Row],[ADM2_CODE]]</f>
        <v>BFA052002</v>
      </c>
      <c r="N3547" s="1" t="str">
        <f>Table9[[#This Row],[ADM1_CODE]]</f>
        <v>BFA052</v>
      </c>
    </row>
    <row r="3548" spans="1:14" x14ac:dyDescent="0.25">
      <c r="A3548" s="12">
        <v>12.033333000000001</v>
      </c>
      <c r="B3548" s="12">
        <v>0.76666699999999999</v>
      </c>
      <c r="C3548" s="1" t="s">
        <v>47</v>
      </c>
      <c r="D3548" s="1" t="s">
        <v>48</v>
      </c>
      <c r="E3548" s="1" t="s">
        <v>88</v>
      </c>
      <c r="F3548" s="1" t="s">
        <v>89</v>
      </c>
      <c r="G3548" s="1" t="s">
        <v>6991</v>
      </c>
      <c r="H3548" s="1" t="s">
        <v>6992</v>
      </c>
      <c r="I3548" s="12">
        <v>0</v>
      </c>
      <c r="J3548" s="1" t="s">
        <v>166</v>
      </c>
      <c r="K3548" s="1" t="str">
        <f>LEFT(Table9[[#This Row],[PCODE]],9)&amp;"0000"&amp;RIGHT(Table9[[#This Row],[PCODE]],3)</f>
        <v>BFA0520020000224</v>
      </c>
      <c r="L3548" s="1">
        <f>LEN(Table9[[#This Row],[rowcapcode3]])</f>
        <v>16</v>
      </c>
      <c r="M3548" s="1" t="str">
        <f>Table9[[#This Row],[ADM2_CODE]]</f>
        <v>BFA052002</v>
      </c>
      <c r="N3548" s="1" t="str">
        <f>Table9[[#This Row],[ADM1_CODE]]</f>
        <v>BFA052</v>
      </c>
    </row>
    <row r="3549" spans="1:14" x14ac:dyDescent="0.25">
      <c r="A3549" s="12">
        <v>12.033333000000001</v>
      </c>
      <c r="B3549" s="12">
        <v>0.78333299999999995</v>
      </c>
      <c r="C3549" s="1" t="s">
        <v>47</v>
      </c>
      <c r="D3549" s="1" t="s">
        <v>48</v>
      </c>
      <c r="E3549" s="1" t="s">
        <v>88</v>
      </c>
      <c r="F3549" s="1" t="s">
        <v>89</v>
      </c>
      <c r="G3549" s="1" t="s">
        <v>6993</v>
      </c>
      <c r="H3549" s="1" t="s">
        <v>6994</v>
      </c>
      <c r="I3549" s="12">
        <v>0</v>
      </c>
      <c r="J3549" s="1" t="s">
        <v>166</v>
      </c>
      <c r="K3549" s="1" t="str">
        <f>LEFT(Table9[[#This Row],[PCODE]],9)&amp;"0000"&amp;RIGHT(Table9[[#This Row],[PCODE]],3)</f>
        <v>BFA0520020000252</v>
      </c>
      <c r="L3549" s="1">
        <f>LEN(Table9[[#This Row],[rowcapcode3]])</f>
        <v>16</v>
      </c>
      <c r="M3549" s="1" t="str">
        <f>Table9[[#This Row],[ADM2_CODE]]</f>
        <v>BFA052002</v>
      </c>
      <c r="N3549" s="1" t="str">
        <f>Table9[[#This Row],[ADM1_CODE]]</f>
        <v>BFA052</v>
      </c>
    </row>
    <row r="3550" spans="1:14" x14ac:dyDescent="0.25">
      <c r="A3550" s="12">
        <v>12.033333000000001</v>
      </c>
      <c r="B3550" s="12">
        <v>0.93333299999999997</v>
      </c>
      <c r="C3550" s="1" t="s">
        <v>47</v>
      </c>
      <c r="D3550" s="1" t="s">
        <v>48</v>
      </c>
      <c r="E3550" s="1" t="s">
        <v>88</v>
      </c>
      <c r="F3550" s="1" t="s">
        <v>89</v>
      </c>
      <c r="G3550" s="1" t="s">
        <v>6995</v>
      </c>
      <c r="H3550" s="1" t="s">
        <v>6996</v>
      </c>
      <c r="I3550" s="12">
        <v>0</v>
      </c>
      <c r="J3550" s="1" t="s">
        <v>166</v>
      </c>
      <c r="K3550" s="1" t="str">
        <f>LEFT(Table9[[#This Row],[PCODE]],9)&amp;"0000"&amp;RIGHT(Table9[[#This Row],[PCODE]],3)</f>
        <v>BFA0520020000001</v>
      </c>
      <c r="L3550" s="1">
        <f>LEN(Table9[[#This Row],[rowcapcode3]])</f>
        <v>16</v>
      </c>
      <c r="M3550" s="1" t="str">
        <f>Table9[[#This Row],[ADM2_CODE]]</f>
        <v>BFA052002</v>
      </c>
      <c r="N3550" s="1" t="str">
        <f>Table9[[#This Row],[ADM1_CODE]]</f>
        <v>BFA052</v>
      </c>
    </row>
    <row r="3551" spans="1:14" x14ac:dyDescent="0.25">
      <c r="A3551" s="12">
        <v>12.033333000000001</v>
      </c>
      <c r="B3551" s="12">
        <v>2.266667</v>
      </c>
      <c r="C3551" s="1" t="s">
        <v>47</v>
      </c>
      <c r="D3551" s="1" t="s">
        <v>48</v>
      </c>
      <c r="E3551" s="1" t="s">
        <v>140</v>
      </c>
      <c r="F3551" s="1" t="s">
        <v>141</v>
      </c>
      <c r="G3551" s="1" t="s">
        <v>6997</v>
      </c>
      <c r="H3551" s="1" t="s">
        <v>6998</v>
      </c>
      <c r="I3551" s="12">
        <v>0</v>
      </c>
      <c r="J3551" s="1" t="s">
        <v>166</v>
      </c>
      <c r="K3551" s="1" t="str">
        <f>LEFT(Table9[[#This Row],[PCODE]],9)&amp;"0000"&amp;RIGHT(Table9[[#This Row],[PCODE]],3)</f>
        <v>BFA0520050000083</v>
      </c>
      <c r="L3551" s="1">
        <f>LEN(Table9[[#This Row],[rowcapcode3]])</f>
        <v>16</v>
      </c>
      <c r="M3551" s="1" t="str">
        <f>Table9[[#This Row],[ADM2_CODE]]</f>
        <v>BFA052005</v>
      </c>
      <c r="N3551" s="1" t="str">
        <f>Table9[[#This Row],[ADM1_CODE]]</f>
        <v>BFA052</v>
      </c>
    </row>
    <row r="3552" spans="1:14" x14ac:dyDescent="0.25">
      <c r="A3552" s="12">
        <v>12.033889</v>
      </c>
      <c r="B3552" s="12">
        <v>-1.496667</v>
      </c>
      <c r="C3552" s="1" t="s">
        <v>57</v>
      </c>
      <c r="D3552" s="1" t="s">
        <v>58</v>
      </c>
      <c r="E3552" s="1" t="s">
        <v>108</v>
      </c>
      <c r="F3552" s="1" t="s">
        <v>109</v>
      </c>
      <c r="G3552" s="1" t="s">
        <v>6999</v>
      </c>
      <c r="H3552" s="1" t="s">
        <v>7000</v>
      </c>
      <c r="I3552" s="12">
        <v>0</v>
      </c>
      <c r="J3552" s="1" t="s">
        <v>166</v>
      </c>
      <c r="K3552" s="1" t="str">
        <f>LEFT(Table9[[#This Row],[PCODE]],9)&amp;"0000"&amp;RIGHT(Table9[[#This Row],[PCODE]],3)</f>
        <v>BFA0510010000322</v>
      </c>
      <c r="L3552" s="1">
        <f>LEN(Table9[[#This Row],[rowcapcode3]])</f>
        <v>16</v>
      </c>
      <c r="M3552" s="1" t="str">
        <f>Table9[[#This Row],[ADM2_CODE]]</f>
        <v>BFA051001</v>
      </c>
      <c r="N3552" s="1" t="str">
        <f>Table9[[#This Row],[ADM1_CODE]]</f>
        <v>BFA051</v>
      </c>
    </row>
    <row r="3553" spans="1:14" x14ac:dyDescent="0.25">
      <c r="A3553" s="12">
        <v>12.034167</v>
      </c>
      <c r="B3553" s="12">
        <v>-1.4719439999999999</v>
      </c>
      <c r="C3553" s="1" t="s">
        <v>57</v>
      </c>
      <c r="D3553" s="1" t="s">
        <v>58</v>
      </c>
      <c r="E3553" s="1" t="s">
        <v>108</v>
      </c>
      <c r="F3553" s="1" t="s">
        <v>109</v>
      </c>
      <c r="G3553" s="1" t="s">
        <v>7001</v>
      </c>
      <c r="H3553" s="1" t="s">
        <v>7002</v>
      </c>
      <c r="I3553" s="12">
        <v>0</v>
      </c>
      <c r="J3553" s="1" t="s">
        <v>166</v>
      </c>
      <c r="K3553" s="1" t="str">
        <f>LEFT(Table9[[#This Row],[PCODE]],9)&amp;"0000"&amp;RIGHT(Table9[[#This Row],[PCODE]],3)</f>
        <v>BFA0510010000343</v>
      </c>
      <c r="L3553" s="1">
        <f>LEN(Table9[[#This Row],[rowcapcode3]])</f>
        <v>16</v>
      </c>
      <c r="M3553" s="1" t="str">
        <f>Table9[[#This Row],[ADM2_CODE]]</f>
        <v>BFA051001</v>
      </c>
      <c r="N3553" s="1" t="str">
        <f>Table9[[#This Row],[ADM1_CODE]]</f>
        <v>BFA051</v>
      </c>
    </row>
    <row r="3554" spans="1:14" x14ac:dyDescent="0.25">
      <c r="A3554" s="12">
        <v>12.034167</v>
      </c>
      <c r="B3554" s="12">
        <v>-1.306389</v>
      </c>
      <c r="C3554" s="1" t="s">
        <v>57</v>
      </c>
      <c r="D3554" s="1" t="s">
        <v>58</v>
      </c>
      <c r="E3554" s="1" t="s">
        <v>108</v>
      </c>
      <c r="F3554" s="1" t="s">
        <v>109</v>
      </c>
      <c r="G3554" s="1" t="s">
        <v>7003</v>
      </c>
      <c r="H3554" s="1" t="s">
        <v>6856</v>
      </c>
      <c r="I3554" s="12">
        <v>0</v>
      </c>
      <c r="J3554" s="1" t="s">
        <v>166</v>
      </c>
      <c r="K3554" s="1" t="str">
        <f>LEFT(Table9[[#This Row],[PCODE]],9)&amp;"0000"&amp;RIGHT(Table9[[#This Row],[PCODE]],3)</f>
        <v>BFA0510010000377</v>
      </c>
      <c r="L3554" s="1">
        <f>LEN(Table9[[#This Row],[rowcapcode3]])</f>
        <v>16</v>
      </c>
      <c r="M3554" s="1" t="str">
        <f>Table9[[#This Row],[ADM2_CODE]]</f>
        <v>BFA051001</v>
      </c>
      <c r="N3554" s="1" t="str">
        <f>Table9[[#This Row],[ADM1_CODE]]</f>
        <v>BFA051</v>
      </c>
    </row>
    <row r="3555" spans="1:14" x14ac:dyDescent="0.25">
      <c r="A3555" s="12">
        <v>12.034499</v>
      </c>
      <c r="B3555" s="12">
        <v>1.334335</v>
      </c>
      <c r="C3555" s="1" t="s">
        <v>47</v>
      </c>
      <c r="D3555" s="1" t="s">
        <v>48</v>
      </c>
      <c r="E3555" s="1" t="s">
        <v>140</v>
      </c>
      <c r="F3555" s="1" t="s">
        <v>141</v>
      </c>
      <c r="G3555" s="1" t="s">
        <v>7004</v>
      </c>
      <c r="H3555" s="1" t="s">
        <v>7005</v>
      </c>
      <c r="I3555" s="12">
        <v>0</v>
      </c>
      <c r="J3555" s="1" t="s">
        <v>166</v>
      </c>
      <c r="K3555" s="1" t="str">
        <f>LEFT(Table9[[#This Row],[PCODE]],9)&amp;"0000"&amp;RIGHT(Table9[[#This Row],[PCODE]],3)</f>
        <v>BFA0520050000136</v>
      </c>
      <c r="L3555" s="1">
        <f>LEN(Table9[[#This Row],[rowcapcode3]])</f>
        <v>16</v>
      </c>
      <c r="M3555" s="1" t="str">
        <f>Table9[[#This Row],[ADM2_CODE]]</f>
        <v>BFA052005</v>
      </c>
      <c r="N3555" s="1" t="str">
        <f>Table9[[#This Row],[ADM1_CODE]]</f>
        <v>BFA052</v>
      </c>
    </row>
    <row r="3556" spans="1:14" x14ac:dyDescent="0.25">
      <c r="A3556" s="12">
        <v>12.035</v>
      </c>
      <c r="B3556" s="12">
        <v>-1.4627779999999999</v>
      </c>
      <c r="C3556" s="1" t="s">
        <v>57</v>
      </c>
      <c r="D3556" s="1" t="s">
        <v>58</v>
      </c>
      <c r="E3556" s="1" t="s">
        <v>108</v>
      </c>
      <c r="F3556" s="1" t="s">
        <v>109</v>
      </c>
      <c r="G3556" s="1" t="s">
        <v>7006</v>
      </c>
      <c r="H3556" s="1" t="s">
        <v>7007</v>
      </c>
      <c r="I3556" s="12">
        <v>0</v>
      </c>
      <c r="J3556" s="1" t="s">
        <v>166</v>
      </c>
      <c r="K3556" s="1" t="str">
        <f>LEFT(Table9[[#This Row],[PCODE]],9)&amp;"0000"&amp;RIGHT(Table9[[#This Row],[PCODE]],3)</f>
        <v>BFA0510010000528</v>
      </c>
      <c r="L3556" s="1">
        <f>LEN(Table9[[#This Row],[rowcapcode3]])</f>
        <v>16</v>
      </c>
      <c r="M3556" s="1" t="str">
        <f>Table9[[#This Row],[ADM2_CODE]]</f>
        <v>BFA051001</v>
      </c>
      <c r="N3556" s="1" t="str">
        <f>Table9[[#This Row],[ADM1_CODE]]</f>
        <v>BFA051</v>
      </c>
    </row>
    <row r="3557" spans="1:14" x14ac:dyDescent="0.25">
      <c r="A3557" s="12">
        <v>12.035556</v>
      </c>
      <c r="B3557" s="12">
        <v>-1.638056</v>
      </c>
      <c r="C3557" s="1" t="s">
        <v>57</v>
      </c>
      <c r="D3557" s="1" t="s">
        <v>58</v>
      </c>
      <c r="E3557" s="1" t="s">
        <v>108</v>
      </c>
      <c r="F3557" s="1" t="s">
        <v>109</v>
      </c>
      <c r="G3557" s="1" t="s">
        <v>7008</v>
      </c>
      <c r="H3557" s="1" t="s">
        <v>7009</v>
      </c>
      <c r="I3557" s="12">
        <v>0</v>
      </c>
      <c r="J3557" s="1" t="s">
        <v>166</v>
      </c>
      <c r="K3557" s="1" t="str">
        <f>LEFT(Table9[[#This Row],[PCODE]],9)&amp;"0000"&amp;RIGHT(Table9[[#This Row],[PCODE]],3)</f>
        <v>BFA0510010000334</v>
      </c>
      <c r="L3557" s="1">
        <f>LEN(Table9[[#This Row],[rowcapcode3]])</f>
        <v>16</v>
      </c>
      <c r="M3557" s="1" t="str">
        <f>Table9[[#This Row],[ADM2_CODE]]</f>
        <v>BFA051001</v>
      </c>
      <c r="N3557" s="1" t="str">
        <f>Table9[[#This Row],[ADM1_CODE]]</f>
        <v>BFA051</v>
      </c>
    </row>
    <row r="3558" spans="1:14" x14ac:dyDescent="0.25">
      <c r="A3558" s="12">
        <v>12.035556</v>
      </c>
      <c r="B3558" s="12">
        <v>-1.210833</v>
      </c>
      <c r="C3558" s="1" t="s">
        <v>57</v>
      </c>
      <c r="D3558" s="1" t="s">
        <v>58</v>
      </c>
      <c r="E3558" s="1" t="s">
        <v>108</v>
      </c>
      <c r="F3558" s="1" t="s">
        <v>109</v>
      </c>
      <c r="G3558" s="1" t="s">
        <v>7010</v>
      </c>
      <c r="H3558" s="1" t="s">
        <v>7011</v>
      </c>
      <c r="I3558" s="12">
        <v>0</v>
      </c>
      <c r="J3558" s="1" t="s">
        <v>166</v>
      </c>
      <c r="K3558" s="1" t="str">
        <f>LEFT(Table9[[#This Row],[PCODE]],9)&amp;"0000"&amp;RIGHT(Table9[[#This Row],[PCODE]],3)</f>
        <v>BFA0510010000304</v>
      </c>
      <c r="L3558" s="1">
        <f>LEN(Table9[[#This Row],[rowcapcode3]])</f>
        <v>16</v>
      </c>
      <c r="M3558" s="1" t="str">
        <f>Table9[[#This Row],[ADM2_CODE]]</f>
        <v>BFA051001</v>
      </c>
      <c r="N3558" s="1" t="str">
        <f>Table9[[#This Row],[ADM1_CODE]]</f>
        <v>BFA051</v>
      </c>
    </row>
    <row r="3559" spans="1:14" x14ac:dyDescent="0.25">
      <c r="A3559" s="12">
        <v>12.0357</v>
      </c>
      <c r="B3559" s="12">
        <v>-4.3986999999999998</v>
      </c>
      <c r="C3559" s="1" t="s">
        <v>39</v>
      </c>
      <c r="D3559" s="1" t="s">
        <v>40</v>
      </c>
      <c r="E3559" s="1" t="s">
        <v>156</v>
      </c>
      <c r="F3559" s="1" t="s">
        <v>157</v>
      </c>
      <c r="G3559" s="1" t="s">
        <v>7012</v>
      </c>
      <c r="H3559" s="1" t="s">
        <v>3151</v>
      </c>
      <c r="I3559" s="12">
        <v>0</v>
      </c>
      <c r="J3559" s="1" t="s">
        <v>166</v>
      </c>
      <c r="K3559" s="1" t="str">
        <f>LEFT(Table9[[#This Row],[PCODE]],9)&amp;"0000"&amp;RIGHT(Table9[[#This Row],[PCODE]],3)</f>
        <v>BFA0460020000005</v>
      </c>
      <c r="L3559" s="1">
        <f>LEN(Table9[[#This Row],[rowcapcode3]])</f>
        <v>16</v>
      </c>
      <c r="M3559" s="1" t="str">
        <f>Table9[[#This Row],[ADM2_CODE]]</f>
        <v>BFA046002</v>
      </c>
      <c r="N3559" s="1" t="str">
        <f>Table9[[#This Row],[ADM1_CODE]]</f>
        <v>BFA046</v>
      </c>
    </row>
    <row r="3560" spans="1:14" x14ac:dyDescent="0.25">
      <c r="A3560" s="12">
        <v>12.035833</v>
      </c>
      <c r="B3560" s="12">
        <v>-1.5144439999999999</v>
      </c>
      <c r="C3560" s="1" t="s">
        <v>57</v>
      </c>
      <c r="D3560" s="1" t="s">
        <v>58</v>
      </c>
      <c r="E3560" s="1" t="s">
        <v>108</v>
      </c>
      <c r="F3560" s="1" t="s">
        <v>109</v>
      </c>
      <c r="G3560" s="1" t="s">
        <v>7013</v>
      </c>
      <c r="H3560" s="1" t="s">
        <v>7014</v>
      </c>
      <c r="I3560" s="12">
        <v>0</v>
      </c>
      <c r="J3560" s="1" t="s">
        <v>166</v>
      </c>
      <c r="K3560" s="1" t="str">
        <f>LEFT(Table9[[#This Row],[PCODE]],9)&amp;"0000"&amp;RIGHT(Table9[[#This Row],[PCODE]],3)</f>
        <v>BFA0510010000103</v>
      </c>
      <c r="L3560" s="1">
        <f>LEN(Table9[[#This Row],[rowcapcode3]])</f>
        <v>16</v>
      </c>
      <c r="M3560" s="1" t="str">
        <f>Table9[[#This Row],[ADM2_CODE]]</f>
        <v>BFA051001</v>
      </c>
      <c r="N3560" s="1" t="str">
        <f>Table9[[#This Row],[ADM1_CODE]]</f>
        <v>BFA051</v>
      </c>
    </row>
    <row r="3561" spans="1:14" x14ac:dyDescent="0.25">
      <c r="A3561" s="12">
        <v>12.036111</v>
      </c>
      <c r="B3561" s="12">
        <v>-1.3736109999999999</v>
      </c>
      <c r="C3561" s="1" t="s">
        <v>57</v>
      </c>
      <c r="D3561" s="1" t="s">
        <v>58</v>
      </c>
      <c r="E3561" s="1" t="s">
        <v>108</v>
      </c>
      <c r="F3561" s="1" t="s">
        <v>109</v>
      </c>
      <c r="G3561" s="1" t="s">
        <v>7015</v>
      </c>
      <c r="H3561" s="1" t="s">
        <v>7016</v>
      </c>
      <c r="I3561" s="12">
        <v>0</v>
      </c>
      <c r="J3561" s="1" t="s">
        <v>166</v>
      </c>
      <c r="K3561" s="1" t="str">
        <f>LEFT(Table9[[#This Row],[PCODE]],9)&amp;"0000"&amp;RIGHT(Table9[[#This Row],[PCODE]],3)</f>
        <v>BFA0510010000026</v>
      </c>
      <c r="L3561" s="1">
        <f>LEN(Table9[[#This Row],[rowcapcode3]])</f>
        <v>16</v>
      </c>
      <c r="M3561" s="1" t="str">
        <f>Table9[[#This Row],[ADM2_CODE]]</f>
        <v>BFA051001</v>
      </c>
      <c r="N3561" s="1" t="str">
        <f>Table9[[#This Row],[ADM1_CODE]]</f>
        <v>BFA051</v>
      </c>
    </row>
    <row r="3562" spans="1:14" x14ac:dyDescent="0.25">
      <c r="A3562" s="12">
        <v>12.036389</v>
      </c>
      <c r="B3562" s="12">
        <v>-1.470556</v>
      </c>
      <c r="C3562" s="1" t="s">
        <v>57</v>
      </c>
      <c r="D3562" s="1" t="s">
        <v>58</v>
      </c>
      <c r="E3562" s="1" t="s">
        <v>108</v>
      </c>
      <c r="F3562" s="1" t="s">
        <v>109</v>
      </c>
      <c r="G3562" s="1" t="s">
        <v>7017</v>
      </c>
      <c r="H3562" s="1" t="s">
        <v>6122</v>
      </c>
      <c r="I3562" s="12">
        <v>0</v>
      </c>
      <c r="J3562" s="1" t="s">
        <v>166</v>
      </c>
      <c r="K3562" s="1" t="str">
        <f>LEFT(Table9[[#This Row],[PCODE]],9)&amp;"0000"&amp;RIGHT(Table9[[#This Row],[PCODE]],3)</f>
        <v>BFA0510010000033</v>
      </c>
      <c r="L3562" s="1">
        <f>LEN(Table9[[#This Row],[rowcapcode3]])</f>
        <v>16</v>
      </c>
      <c r="M3562" s="1" t="str">
        <f>Table9[[#This Row],[ADM2_CODE]]</f>
        <v>BFA051001</v>
      </c>
      <c r="N3562" s="1" t="str">
        <f>Table9[[#This Row],[ADM1_CODE]]</f>
        <v>BFA051</v>
      </c>
    </row>
    <row r="3563" spans="1:14" x14ac:dyDescent="0.25">
      <c r="A3563" s="12">
        <v>12.0375</v>
      </c>
      <c r="B3563" s="12">
        <v>-1.487778</v>
      </c>
      <c r="C3563" s="1" t="s">
        <v>57</v>
      </c>
      <c r="D3563" s="1" t="s">
        <v>58</v>
      </c>
      <c r="E3563" s="1" t="s">
        <v>108</v>
      </c>
      <c r="F3563" s="1" t="s">
        <v>109</v>
      </c>
      <c r="G3563" s="1" t="s">
        <v>7018</v>
      </c>
      <c r="H3563" s="1" t="s">
        <v>7019</v>
      </c>
      <c r="I3563" s="12">
        <v>0</v>
      </c>
      <c r="J3563" s="1" t="s">
        <v>166</v>
      </c>
      <c r="K3563" s="1" t="str">
        <f>LEFT(Table9[[#This Row],[PCODE]],9)&amp;"0000"&amp;RIGHT(Table9[[#This Row],[PCODE]],3)</f>
        <v>BFA0510010000187</v>
      </c>
      <c r="L3563" s="1">
        <f>LEN(Table9[[#This Row],[rowcapcode3]])</f>
        <v>16</v>
      </c>
      <c r="M3563" s="1" t="str">
        <f>Table9[[#This Row],[ADM2_CODE]]</f>
        <v>BFA051001</v>
      </c>
      <c r="N3563" s="1" t="str">
        <f>Table9[[#This Row],[ADM1_CODE]]</f>
        <v>BFA051</v>
      </c>
    </row>
    <row r="3564" spans="1:14" x14ac:dyDescent="0.25">
      <c r="A3564" s="12">
        <v>12.0375</v>
      </c>
      <c r="B3564" s="12">
        <v>-1.4558329999999999</v>
      </c>
      <c r="C3564" s="1" t="s">
        <v>57</v>
      </c>
      <c r="D3564" s="1" t="s">
        <v>58</v>
      </c>
      <c r="E3564" s="1" t="s">
        <v>108</v>
      </c>
      <c r="F3564" s="1" t="s">
        <v>109</v>
      </c>
      <c r="G3564" s="1" t="s">
        <v>7020</v>
      </c>
      <c r="H3564" s="1" t="s">
        <v>5525</v>
      </c>
      <c r="I3564" s="12">
        <v>0</v>
      </c>
      <c r="J3564" s="1" t="s">
        <v>166</v>
      </c>
      <c r="K3564" s="1" t="str">
        <f>LEFT(Table9[[#This Row],[PCODE]],9)&amp;"0000"&amp;RIGHT(Table9[[#This Row],[PCODE]],3)</f>
        <v>BFA0510010000158</v>
      </c>
      <c r="L3564" s="1">
        <f>LEN(Table9[[#This Row],[rowcapcode3]])</f>
        <v>16</v>
      </c>
      <c r="M3564" s="1" t="str">
        <f>Table9[[#This Row],[ADM2_CODE]]</f>
        <v>BFA051001</v>
      </c>
      <c r="N3564" s="1" t="str">
        <f>Table9[[#This Row],[ADM1_CODE]]</f>
        <v>BFA051</v>
      </c>
    </row>
    <row r="3565" spans="1:14" x14ac:dyDescent="0.25">
      <c r="A3565" s="12">
        <v>12.038333</v>
      </c>
      <c r="B3565" s="12">
        <v>-1.548889</v>
      </c>
      <c r="C3565" s="1" t="s">
        <v>57</v>
      </c>
      <c r="D3565" s="1" t="s">
        <v>58</v>
      </c>
      <c r="E3565" s="1" t="s">
        <v>108</v>
      </c>
      <c r="F3565" s="1" t="s">
        <v>109</v>
      </c>
      <c r="G3565" s="1" t="s">
        <v>7021</v>
      </c>
      <c r="H3565" s="1" t="s">
        <v>7022</v>
      </c>
      <c r="I3565" s="12">
        <v>0</v>
      </c>
      <c r="J3565" s="1" t="s">
        <v>166</v>
      </c>
      <c r="K3565" s="1" t="str">
        <f>LEFT(Table9[[#This Row],[PCODE]],9)&amp;"0000"&amp;RIGHT(Table9[[#This Row],[PCODE]],3)</f>
        <v>BFA0510010000185</v>
      </c>
      <c r="L3565" s="1">
        <f>LEN(Table9[[#This Row],[rowcapcode3]])</f>
        <v>16</v>
      </c>
      <c r="M3565" s="1" t="str">
        <f>Table9[[#This Row],[ADM2_CODE]]</f>
        <v>BFA051001</v>
      </c>
      <c r="N3565" s="1" t="str">
        <f>Table9[[#This Row],[ADM1_CODE]]</f>
        <v>BFA051</v>
      </c>
    </row>
    <row r="3566" spans="1:14" x14ac:dyDescent="0.25">
      <c r="A3566" s="12">
        <v>12.038333</v>
      </c>
      <c r="B3566" s="12">
        <v>-1.4458329999999999</v>
      </c>
      <c r="C3566" s="1" t="s">
        <v>57</v>
      </c>
      <c r="D3566" s="1" t="s">
        <v>58</v>
      </c>
      <c r="E3566" s="1" t="s">
        <v>108</v>
      </c>
      <c r="F3566" s="1" t="s">
        <v>109</v>
      </c>
      <c r="G3566" s="1" t="s">
        <v>7023</v>
      </c>
      <c r="H3566" s="1" t="s">
        <v>7024</v>
      </c>
      <c r="I3566" s="12">
        <v>0</v>
      </c>
      <c r="J3566" s="1" t="s">
        <v>166</v>
      </c>
      <c r="K3566" s="1" t="str">
        <f>LEFT(Table9[[#This Row],[PCODE]],9)&amp;"0000"&amp;RIGHT(Table9[[#This Row],[PCODE]],3)</f>
        <v>BFA0510010000161</v>
      </c>
      <c r="L3566" s="1">
        <f>LEN(Table9[[#This Row],[rowcapcode3]])</f>
        <v>16</v>
      </c>
      <c r="M3566" s="1" t="str">
        <f>Table9[[#This Row],[ADM2_CODE]]</f>
        <v>BFA051001</v>
      </c>
      <c r="N3566" s="1" t="str">
        <f>Table9[[#This Row],[ADM1_CODE]]</f>
        <v>BFA051</v>
      </c>
    </row>
    <row r="3567" spans="1:14" x14ac:dyDescent="0.25">
      <c r="A3567" s="12">
        <v>12.038611</v>
      </c>
      <c r="B3567" s="12">
        <v>-1.5088889999999999</v>
      </c>
      <c r="C3567" s="1" t="s">
        <v>57</v>
      </c>
      <c r="D3567" s="1" t="s">
        <v>58</v>
      </c>
      <c r="E3567" s="1" t="s">
        <v>108</v>
      </c>
      <c r="F3567" s="1" t="s">
        <v>109</v>
      </c>
      <c r="G3567" s="1" t="s">
        <v>7025</v>
      </c>
      <c r="H3567" s="1" t="s">
        <v>7014</v>
      </c>
      <c r="I3567" s="12">
        <v>0</v>
      </c>
      <c r="J3567" s="1" t="s">
        <v>166</v>
      </c>
      <c r="K3567" s="1" t="str">
        <f>LEFT(Table9[[#This Row],[PCODE]],9)&amp;"0000"&amp;RIGHT(Table9[[#This Row],[PCODE]],3)</f>
        <v>BFA0510010000104</v>
      </c>
      <c r="L3567" s="1">
        <f>LEN(Table9[[#This Row],[rowcapcode3]])</f>
        <v>16</v>
      </c>
      <c r="M3567" s="1" t="str">
        <f>Table9[[#This Row],[ADM2_CODE]]</f>
        <v>BFA051001</v>
      </c>
      <c r="N3567" s="1" t="str">
        <f>Table9[[#This Row],[ADM1_CODE]]</f>
        <v>BFA051</v>
      </c>
    </row>
    <row r="3568" spans="1:14" x14ac:dyDescent="0.25">
      <c r="A3568" s="12">
        <v>12.038888999999999</v>
      </c>
      <c r="B3568" s="12">
        <v>-1.35</v>
      </c>
      <c r="C3568" s="1" t="s">
        <v>57</v>
      </c>
      <c r="D3568" s="1" t="s">
        <v>58</v>
      </c>
      <c r="E3568" s="1" t="s">
        <v>108</v>
      </c>
      <c r="F3568" s="1" t="s">
        <v>109</v>
      </c>
      <c r="G3568" s="1" t="s">
        <v>7026</v>
      </c>
      <c r="H3568" s="1" t="s">
        <v>7027</v>
      </c>
      <c r="I3568" s="12">
        <v>0</v>
      </c>
      <c r="J3568" s="1" t="s">
        <v>166</v>
      </c>
      <c r="K3568" s="1" t="str">
        <f>LEFT(Table9[[#This Row],[PCODE]],9)&amp;"0000"&amp;RIGHT(Table9[[#This Row],[PCODE]],3)</f>
        <v>BFA0510010000145</v>
      </c>
      <c r="L3568" s="1">
        <f>LEN(Table9[[#This Row],[rowcapcode3]])</f>
        <v>16</v>
      </c>
      <c r="M3568" s="1" t="str">
        <f>Table9[[#This Row],[ADM2_CODE]]</f>
        <v>BFA051001</v>
      </c>
      <c r="N3568" s="1" t="str">
        <f>Table9[[#This Row],[ADM1_CODE]]</f>
        <v>BFA051</v>
      </c>
    </row>
    <row r="3569" spans="1:14" x14ac:dyDescent="0.25">
      <c r="A3569" s="12">
        <v>12.039167000000001</v>
      </c>
      <c r="B3569" s="12">
        <v>-1.5774999999999999</v>
      </c>
      <c r="C3569" s="1" t="s">
        <v>57</v>
      </c>
      <c r="D3569" s="1" t="s">
        <v>58</v>
      </c>
      <c r="E3569" s="1" t="s">
        <v>108</v>
      </c>
      <c r="F3569" s="1" t="s">
        <v>109</v>
      </c>
      <c r="G3569" s="1" t="s">
        <v>7028</v>
      </c>
      <c r="H3569" s="1" t="s">
        <v>7029</v>
      </c>
      <c r="I3569" s="12">
        <v>0</v>
      </c>
      <c r="J3569" s="1" t="s">
        <v>166</v>
      </c>
      <c r="K3569" s="1" t="str">
        <f>LEFT(Table9[[#This Row],[PCODE]],9)&amp;"0000"&amp;RIGHT(Table9[[#This Row],[PCODE]],3)</f>
        <v>BFA0510010000109</v>
      </c>
      <c r="L3569" s="1">
        <f>LEN(Table9[[#This Row],[rowcapcode3]])</f>
        <v>16</v>
      </c>
      <c r="M3569" s="1" t="str">
        <f>Table9[[#This Row],[ADM2_CODE]]</f>
        <v>BFA051001</v>
      </c>
      <c r="N3569" s="1" t="str">
        <f>Table9[[#This Row],[ADM1_CODE]]</f>
        <v>BFA051</v>
      </c>
    </row>
    <row r="3570" spans="1:14" x14ac:dyDescent="0.25">
      <c r="A3570" s="12">
        <v>12.039167000000001</v>
      </c>
      <c r="B3570" s="12">
        <v>-1.220556</v>
      </c>
      <c r="C3570" s="1" t="s">
        <v>57</v>
      </c>
      <c r="D3570" s="1" t="s">
        <v>58</v>
      </c>
      <c r="E3570" s="1" t="s">
        <v>108</v>
      </c>
      <c r="F3570" s="1" t="s">
        <v>109</v>
      </c>
      <c r="G3570" s="1" t="s">
        <v>7030</v>
      </c>
      <c r="H3570" s="1" t="s">
        <v>7031</v>
      </c>
      <c r="I3570" s="12">
        <v>0</v>
      </c>
      <c r="J3570" s="1" t="s">
        <v>166</v>
      </c>
      <c r="K3570" s="1" t="str">
        <f>LEFT(Table9[[#This Row],[PCODE]],9)&amp;"0000"&amp;RIGHT(Table9[[#This Row],[PCODE]],3)</f>
        <v>BFA0510010000420</v>
      </c>
      <c r="L3570" s="1">
        <f>LEN(Table9[[#This Row],[rowcapcode3]])</f>
        <v>16</v>
      </c>
      <c r="M3570" s="1" t="str">
        <f>Table9[[#This Row],[ADM2_CODE]]</f>
        <v>BFA051001</v>
      </c>
      <c r="N3570" s="1" t="str">
        <f>Table9[[#This Row],[ADM1_CODE]]</f>
        <v>BFA051</v>
      </c>
    </row>
    <row r="3571" spans="1:14" x14ac:dyDescent="0.25">
      <c r="A3571" s="12">
        <v>12.039444</v>
      </c>
      <c r="B3571" s="12">
        <v>-1.6730560000000001</v>
      </c>
      <c r="C3571" s="1" t="s">
        <v>57</v>
      </c>
      <c r="D3571" s="1" t="s">
        <v>58</v>
      </c>
      <c r="E3571" s="1" t="s">
        <v>108</v>
      </c>
      <c r="F3571" s="1" t="s">
        <v>109</v>
      </c>
      <c r="G3571" s="1" t="s">
        <v>7032</v>
      </c>
      <c r="H3571" s="1" t="s">
        <v>7033</v>
      </c>
      <c r="I3571" s="12">
        <v>0</v>
      </c>
      <c r="J3571" s="1" t="s">
        <v>166</v>
      </c>
      <c r="K3571" s="1" t="str">
        <f>LEFT(Table9[[#This Row],[PCODE]],9)&amp;"0000"&amp;RIGHT(Table9[[#This Row],[PCODE]],3)</f>
        <v>BFA0510010000040</v>
      </c>
      <c r="L3571" s="1">
        <f>LEN(Table9[[#This Row],[rowcapcode3]])</f>
        <v>16</v>
      </c>
      <c r="M3571" s="1" t="str">
        <f>Table9[[#This Row],[ADM2_CODE]]</f>
        <v>BFA051001</v>
      </c>
      <c r="N3571" s="1" t="str">
        <f>Table9[[#This Row],[ADM1_CODE]]</f>
        <v>BFA051</v>
      </c>
    </row>
    <row r="3572" spans="1:14" x14ac:dyDescent="0.25">
      <c r="A3572" s="12">
        <v>12.039444</v>
      </c>
      <c r="B3572" s="12">
        <v>-1.5941669999999999</v>
      </c>
      <c r="C3572" s="1" t="s">
        <v>57</v>
      </c>
      <c r="D3572" s="1" t="s">
        <v>58</v>
      </c>
      <c r="E3572" s="1" t="s">
        <v>108</v>
      </c>
      <c r="F3572" s="1" t="s">
        <v>109</v>
      </c>
      <c r="G3572" s="1" t="s">
        <v>7034</v>
      </c>
      <c r="H3572" s="1" t="s">
        <v>7035</v>
      </c>
      <c r="I3572" s="12">
        <v>0</v>
      </c>
      <c r="J3572" s="1" t="s">
        <v>166</v>
      </c>
      <c r="K3572" s="1" t="str">
        <f>LEFT(Table9[[#This Row],[PCODE]],9)&amp;"0000"&amp;RIGHT(Table9[[#This Row],[PCODE]],3)</f>
        <v>BFA0510010000355</v>
      </c>
      <c r="L3572" s="1">
        <f>LEN(Table9[[#This Row],[rowcapcode3]])</f>
        <v>16</v>
      </c>
      <c r="M3572" s="1" t="str">
        <f>Table9[[#This Row],[ADM2_CODE]]</f>
        <v>BFA051001</v>
      </c>
      <c r="N3572" s="1" t="str">
        <f>Table9[[#This Row],[ADM1_CODE]]</f>
        <v>BFA051</v>
      </c>
    </row>
    <row r="3573" spans="1:14" x14ac:dyDescent="0.25">
      <c r="A3573" s="12">
        <v>12.039721999999999</v>
      </c>
      <c r="B3573" s="12">
        <v>-1.4194439999999999</v>
      </c>
      <c r="C3573" s="1" t="s">
        <v>57</v>
      </c>
      <c r="D3573" s="1" t="s">
        <v>58</v>
      </c>
      <c r="E3573" s="1" t="s">
        <v>108</v>
      </c>
      <c r="F3573" s="1" t="s">
        <v>109</v>
      </c>
      <c r="G3573" s="1" t="s">
        <v>7036</v>
      </c>
      <c r="H3573" s="1" t="s">
        <v>7037</v>
      </c>
      <c r="I3573" s="12">
        <v>0</v>
      </c>
      <c r="J3573" s="1" t="s">
        <v>166</v>
      </c>
      <c r="K3573" s="1" t="str">
        <f>LEFT(Table9[[#This Row],[PCODE]],9)&amp;"0000"&amp;RIGHT(Table9[[#This Row],[PCODE]],3)</f>
        <v>BFA0510010000298</v>
      </c>
      <c r="L3573" s="1">
        <f>LEN(Table9[[#This Row],[rowcapcode3]])</f>
        <v>16</v>
      </c>
      <c r="M3573" s="1" t="str">
        <f>Table9[[#This Row],[ADM2_CODE]]</f>
        <v>BFA051001</v>
      </c>
      <c r="N3573" s="1" t="str">
        <f>Table9[[#This Row],[ADM1_CODE]]</f>
        <v>BFA051</v>
      </c>
    </row>
    <row r="3574" spans="1:14" x14ac:dyDescent="0.25">
      <c r="A3574" s="12">
        <v>12.040278000000001</v>
      </c>
      <c r="B3574" s="12">
        <v>-1.473889</v>
      </c>
      <c r="C3574" s="1" t="s">
        <v>57</v>
      </c>
      <c r="D3574" s="1" t="s">
        <v>58</v>
      </c>
      <c r="E3574" s="1" t="s">
        <v>108</v>
      </c>
      <c r="F3574" s="1" t="s">
        <v>109</v>
      </c>
      <c r="G3574" s="1" t="s">
        <v>7038</v>
      </c>
      <c r="H3574" s="1" t="s">
        <v>7039</v>
      </c>
      <c r="I3574" s="12">
        <v>0</v>
      </c>
      <c r="J3574" s="1" t="s">
        <v>166</v>
      </c>
      <c r="K3574" s="1" t="str">
        <f>LEFT(Table9[[#This Row],[PCODE]],9)&amp;"0000"&amp;RIGHT(Table9[[#This Row],[PCODE]],3)</f>
        <v>BFA0510010000289</v>
      </c>
      <c r="L3574" s="1">
        <f>LEN(Table9[[#This Row],[rowcapcode3]])</f>
        <v>16</v>
      </c>
      <c r="M3574" s="1" t="str">
        <f>Table9[[#This Row],[ADM2_CODE]]</f>
        <v>BFA051001</v>
      </c>
      <c r="N3574" s="1" t="str">
        <f>Table9[[#This Row],[ADM1_CODE]]</f>
        <v>BFA051</v>
      </c>
    </row>
    <row r="3575" spans="1:14" x14ac:dyDescent="0.25">
      <c r="A3575" s="12">
        <v>12.041111000000001</v>
      </c>
      <c r="B3575" s="12">
        <v>-1.5708329999999999</v>
      </c>
      <c r="C3575" s="1" t="s">
        <v>57</v>
      </c>
      <c r="D3575" s="1" t="s">
        <v>58</v>
      </c>
      <c r="E3575" s="1" t="s">
        <v>108</v>
      </c>
      <c r="F3575" s="1" t="s">
        <v>109</v>
      </c>
      <c r="G3575" s="1" t="s">
        <v>7040</v>
      </c>
      <c r="H3575" s="1" t="s">
        <v>6881</v>
      </c>
      <c r="I3575" s="12">
        <v>0</v>
      </c>
      <c r="J3575" s="1" t="s">
        <v>166</v>
      </c>
      <c r="K3575" s="1" t="str">
        <f>LEFT(Table9[[#This Row],[PCODE]],9)&amp;"0000"&amp;RIGHT(Table9[[#This Row],[PCODE]],3)</f>
        <v>BFA0510010000426</v>
      </c>
      <c r="L3575" s="1">
        <f>LEN(Table9[[#This Row],[rowcapcode3]])</f>
        <v>16</v>
      </c>
      <c r="M3575" s="1" t="str">
        <f>Table9[[#This Row],[ADM2_CODE]]</f>
        <v>BFA051001</v>
      </c>
      <c r="N3575" s="1" t="str">
        <f>Table9[[#This Row],[ADM1_CODE]]</f>
        <v>BFA051</v>
      </c>
    </row>
    <row r="3576" spans="1:14" x14ac:dyDescent="0.25">
      <c r="A3576" s="12">
        <v>12.041389000000001</v>
      </c>
      <c r="B3576" s="12">
        <v>-1.3841669999999999</v>
      </c>
      <c r="C3576" s="1" t="s">
        <v>57</v>
      </c>
      <c r="D3576" s="1" t="s">
        <v>58</v>
      </c>
      <c r="E3576" s="1" t="s">
        <v>108</v>
      </c>
      <c r="F3576" s="1" t="s">
        <v>109</v>
      </c>
      <c r="G3576" s="1" t="s">
        <v>7041</v>
      </c>
      <c r="H3576" s="1" t="s">
        <v>7042</v>
      </c>
      <c r="I3576" s="12">
        <v>0</v>
      </c>
      <c r="J3576" s="1" t="s">
        <v>166</v>
      </c>
      <c r="K3576" s="1" t="str">
        <f>LEFT(Table9[[#This Row],[PCODE]],9)&amp;"0000"&amp;RIGHT(Table9[[#This Row],[PCODE]],3)</f>
        <v>BFA0510010000400</v>
      </c>
      <c r="L3576" s="1">
        <f>LEN(Table9[[#This Row],[rowcapcode3]])</f>
        <v>16</v>
      </c>
      <c r="M3576" s="1" t="str">
        <f>Table9[[#This Row],[ADM2_CODE]]</f>
        <v>BFA051001</v>
      </c>
      <c r="N3576" s="1" t="str">
        <f>Table9[[#This Row],[ADM1_CODE]]</f>
        <v>BFA051</v>
      </c>
    </row>
    <row r="3577" spans="1:14" x14ac:dyDescent="0.25">
      <c r="A3577" s="12">
        <v>12.041607000000001</v>
      </c>
      <c r="B3577" s="12">
        <v>1.617272</v>
      </c>
      <c r="C3577" s="1" t="s">
        <v>47</v>
      </c>
      <c r="D3577" s="1" t="s">
        <v>48</v>
      </c>
      <c r="E3577" s="1" t="s">
        <v>140</v>
      </c>
      <c r="F3577" s="1" t="s">
        <v>141</v>
      </c>
      <c r="G3577" s="1" t="s">
        <v>7043</v>
      </c>
      <c r="H3577" s="1" t="s">
        <v>7044</v>
      </c>
      <c r="I3577" s="12">
        <v>0</v>
      </c>
      <c r="J3577" s="1" t="s">
        <v>166</v>
      </c>
      <c r="K3577" s="1" t="str">
        <f>LEFT(Table9[[#This Row],[PCODE]],9)&amp;"0000"&amp;RIGHT(Table9[[#This Row],[PCODE]],3)</f>
        <v>BFA0520050000072</v>
      </c>
      <c r="L3577" s="1">
        <f>LEN(Table9[[#This Row],[rowcapcode3]])</f>
        <v>16</v>
      </c>
      <c r="M3577" s="1" t="str">
        <f>Table9[[#This Row],[ADM2_CODE]]</f>
        <v>BFA052005</v>
      </c>
      <c r="N3577" s="1" t="str">
        <f>Table9[[#This Row],[ADM1_CODE]]</f>
        <v>BFA052</v>
      </c>
    </row>
    <row r="3578" spans="1:14" x14ac:dyDescent="0.25">
      <c r="A3578" s="12">
        <v>12.043056</v>
      </c>
      <c r="B3578" s="12">
        <v>-1.584722</v>
      </c>
      <c r="C3578" s="1" t="s">
        <v>57</v>
      </c>
      <c r="D3578" s="1" t="s">
        <v>58</v>
      </c>
      <c r="E3578" s="1" t="s">
        <v>108</v>
      </c>
      <c r="F3578" s="1" t="s">
        <v>109</v>
      </c>
      <c r="G3578" s="1" t="s">
        <v>7045</v>
      </c>
      <c r="H3578" s="1" t="s">
        <v>6868</v>
      </c>
      <c r="I3578" s="12">
        <v>0</v>
      </c>
      <c r="J3578" s="1" t="s">
        <v>166</v>
      </c>
      <c r="K3578" s="1" t="str">
        <f>LEFT(Table9[[#This Row],[PCODE]],9)&amp;"0000"&amp;RIGHT(Table9[[#This Row],[PCODE]],3)</f>
        <v>BFA0510010000268</v>
      </c>
      <c r="L3578" s="1">
        <f>LEN(Table9[[#This Row],[rowcapcode3]])</f>
        <v>16</v>
      </c>
      <c r="M3578" s="1" t="str">
        <f>Table9[[#This Row],[ADM2_CODE]]</f>
        <v>BFA051001</v>
      </c>
      <c r="N3578" s="1" t="str">
        <f>Table9[[#This Row],[ADM1_CODE]]</f>
        <v>BFA051</v>
      </c>
    </row>
    <row r="3579" spans="1:14" x14ac:dyDescent="0.25">
      <c r="A3579" s="12">
        <v>12.043333000000001</v>
      </c>
      <c r="B3579" s="12">
        <v>-1.6530560000000001</v>
      </c>
      <c r="C3579" s="1" t="s">
        <v>57</v>
      </c>
      <c r="D3579" s="1" t="s">
        <v>58</v>
      </c>
      <c r="E3579" s="1" t="s">
        <v>108</v>
      </c>
      <c r="F3579" s="1" t="s">
        <v>109</v>
      </c>
      <c r="G3579" s="1" t="s">
        <v>7046</v>
      </c>
      <c r="H3579" s="1" t="s">
        <v>7047</v>
      </c>
      <c r="I3579" s="12">
        <v>0</v>
      </c>
      <c r="J3579" s="1" t="s">
        <v>166</v>
      </c>
      <c r="K3579" s="1" t="str">
        <f>LEFT(Table9[[#This Row],[PCODE]],9)&amp;"0000"&amp;RIGHT(Table9[[#This Row],[PCODE]],3)</f>
        <v>BFA0510010000233</v>
      </c>
      <c r="L3579" s="1">
        <f>LEN(Table9[[#This Row],[rowcapcode3]])</f>
        <v>16</v>
      </c>
      <c r="M3579" s="1" t="str">
        <f>Table9[[#This Row],[ADM2_CODE]]</f>
        <v>BFA051001</v>
      </c>
      <c r="N3579" s="1" t="str">
        <f>Table9[[#This Row],[ADM1_CODE]]</f>
        <v>BFA051</v>
      </c>
    </row>
    <row r="3580" spans="1:14" x14ac:dyDescent="0.25">
      <c r="A3580" s="12">
        <v>12.043611</v>
      </c>
      <c r="B3580" s="12">
        <v>-1.4119440000000001</v>
      </c>
      <c r="C3580" s="1" t="s">
        <v>57</v>
      </c>
      <c r="D3580" s="1" t="s">
        <v>58</v>
      </c>
      <c r="E3580" s="1" t="s">
        <v>108</v>
      </c>
      <c r="F3580" s="1" t="s">
        <v>109</v>
      </c>
      <c r="G3580" s="1" t="s">
        <v>7048</v>
      </c>
      <c r="H3580" s="1" t="s">
        <v>7049</v>
      </c>
      <c r="I3580" s="12">
        <v>0</v>
      </c>
      <c r="J3580" s="1" t="s">
        <v>166</v>
      </c>
      <c r="K3580" s="1" t="str">
        <f>LEFT(Table9[[#This Row],[PCODE]],9)&amp;"0000"&amp;RIGHT(Table9[[#This Row],[PCODE]],3)</f>
        <v>BFA0510010000214</v>
      </c>
      <c r="L3580" s="1">
        <f>LEN(Table9[[#This Row],[rowcapcode3]])</f>
        <v>16</v>
      </c>
      <c r="M3580" s="1" t="str">
        <f>Table9[[#This Row],[ADM2_CODE]]</f>
        <v>BFA051001</v>
      </c>
      <c r="N3580" s="1" t="str">
        <f>Table9[[#This Row],[ADM1_CODE]]</f>
        <v>BFA051</v>
      </c>
    </row>
    <row r="3581" spans="1:14" x14ac:dyDescent="0.25">
      <c r="A3581" s="12">
        <v>12.043889</v>
      </c>
      <c r="B3581" s="12">
        <v>-1.3861110000000001</v>
      </c>
      <c r="C3581" s="1" t="s">
        <v>57</v>
      </c>
      <c r="D3581" s="1" t="s">
        <v>58</v>
      </c>
      <c r="E3581" s="1" t="s">
        <v>108</v>
      </c>
      <c r="F3581" s="1" t="s">
        <v>109</v>
      </c>
      <c r="G3581" s="1" t="s">
        <v>7050</v>
      </c>
      <c r="H3581" s="1" t="s">
        <v>7051</v>
      </c>
      <c r="I3581" s="12">
        <v>0</v>
      </c>
      <c r="J3581" s="1" t="s">
        <v>166</v>
      </c>
      <c r="K3581" s="1" t="str">
        <f>LEFT(Table9[[#This Row],[PCODE]],9)&amp;"0000"&amp;RIGHT(Table9[[#This Row],[PCODE]],3)</f>
        <v>BFA0510010000397</v>
      </c>
      <c r="L3581" s="1">
        <f>LEN(Table9[[#This Row],[rowcapcode3]])</f>
        <v>16</v>
      </c>
      <c r="M3581" s="1" t="str">
        <f>Table9[[#This Row],[ADM2_CODE]]</f>
        <v>BFA051001</v>
      </c>
      <c r="N3581" s="1" t="str">
        <f>Table9[[#This Row],[ADM1_CODE]]</f>
        <v>BFA051</v>
      </c>
    </row>
    <row r="3582" spans="1:14" x14ac:dyDescent="0.25">
      <c r="A3582" s="12">
        <v>12.044148</v>
      </c>
      <c r="B3582" s="12">
        <v>1.4662630000000001</v>
      </c>
      <c r="C3582" s="1" t="s">
        <v>47</v>
      </c>
      <c r="D3582" s="1" t="s">
        <v>48</v>
      </c>
      <c r="E3582" s="1" t="s">
        <v>140</v>
      </c>
      <c r="F3582" s="1" t="s">
        <v>141</v>
      </c>
      <c r="G3582" s="1" t="s">
        <v>7052</v>
      </c>
      <c r="H3582" s="1" t="s">
        <v>7053</v>
      </c>
      <c r="I3582" s="12">
        <v>0</v>
      </c>
      <c r="J3582" s="1" t="s">
        <v>166</v>
      </c>
      <c r="K3582" s="1" t="str">
        <f>LEFT(Table9[[#This Row],[PCODE]],9)&amp;"0000"&amp;RIGHT(Table9[[#This Row],[PCODE]],3)</f>
        <v>BFA0520050000226</v>
      </c>
      <c r="L3582" s="1">
        <f>LEN(Table9[[#This Row],[rowcapcode3]])</f>
        <v>16</v>
      </c>
      <c r="M3582" s="1" t="str">
        <f>Table9[[#This Row],[ADM2_CODE]]</f>
        <v>BFA052005</v>
      </c>
      <c r="N3582" s="1" t="str">
        <f>Table9[[#This Row],[ADM1_CODE]]</f>
        <v>BFA052</v>
      </c>
    </row>
    <row r="3583" spans="1:14" x14ac:dyDescent="0.25">
      <c r="A3583" s="12">
        <v>12.044167</v>
      </c>
      <c r="B3583" s="12">
        <v>-1.3308329999999999</v>
      </c>
      <c r="C3583" s="1" t="s">
        <v>57</v>
      </c>
      <c r="D3583" s="1" t="s">
        <v>58</v>
      </c>
      <c r="E3583" s="1" t="s">
        <v>108</v>
      </c>
      <c r="F3583" s="1" t="s">
        <v>109</v>
      </c>
      <c r="G3583" s="1" t="s">
        <v>7054</v>
      </c>
      <c r="H3583" s="1" t="s">
        <v>7055</v>
      </c>
      <c r="I3583" s="12">
        <v>0</v>
      </c>
      <c r="J3583" s="1" t="s">
        <v>166</v>
      </c>
      <c r="K3583" s="1" t="str">
        <f>LEFT(Table9[[#This Row],[PCODE]],9)&amp;"0000"&amp;RIGHT(Table9[[#This Row],[PCODE]],3)</f>
        <v>BFA0510010000241</v>
      </c>
      <c r="L3583" s="1">
        <f>LEN(Table9[[#This Row],[rowcapcode3]])</f>
        <v>16</v>
      </c>
      <c r="M3583" s="1" t="str">
        <f>Table9[[#This Row],[ADM2_CODE]]</f>
        <v>BFA051001</v>
      </c>
      <c r="N3583" s="1" t="str">
        <f>Table9[[#This Row],[ADM1_CODE]]</f>
        <v>BFA051</v>
      </c>
    </row>
    <row r="3584" spans="1:14" x14ac:dyDescent="0.25">
      <c r="A3584" s="12">
        <v>12.044444</v>
      </c>
      <c r="B3584" s="12">
        <v>-1.667778</v>
      </c>
      <c r="C3584" s="1" t="s">
        <v>57</v>
      </c>
      <c r="D3584" s="1" t="s">
        <v>58</v>
      </c>
      <c r="E3584" s="1" t="s">
        <v>108</v>
      </c>
      <c r="F3584" s="1" t="s">
        <v>109</v>
      </c>
      <c r="G3584" s="1" t="s">
        <v>7056</v>
      </c>
      <c r="H3584" s="1" t="s">
        <v>7057</v>
      </c>
      <c r="I3584" s="12">
        <v>0</v>
      </c>
      <c r="J3584" s="1" t="s">
        <v>166</v>
      </c>
      <c r="K3584" s="1" t="str">
        <f>LEFT(Table9[[#This Row],[PCODE]],9)&amp;"0000"&amp;RIGHT(Table9[[#This Row],[PCODE]],3)</f>
        <v>BFA0510010000270</v>
      </c>
      <c r="L3584" s="1">
        <f>LEN(Table9[[#This Row],[rowcapcode3]])</f>
        <v>16</v>
      </c>
      <c r="M3584" s="1" t="str">
        <f>Table9[[#This Row],[ADM2_CODE]]</f>
        <v>BFA051001</v>
      </c>
      <c r="N3584" s="1" t="str">
        <f>Table9[[#This Row],[ADM1_CODE]]</f>
        <v>BFA051</v>
      </c>
    </row>
    <row r="3585" spans="1:14" x14ac:dyDescent="0.25">
      <c r="A3585" s="12">
        <v>12.045278</v>
      </c>
      <c r="B3585" s="12">
        <v>-1.4261109999999999</v>
      </c>
      <c r="C3585" s="1" t="s">
        <v>57</v>
      </c>
      <c r="D3585" s="1" t="s">
        <v>58</v>
      </c>
      <c r="E3585" s="1" t="s">
        <v>108</v>
      </c>
      <c r="F3585" s="1" t="s">
        <v>109</v>
      </c>
      <c r="G3585" s="1" t="s">
        <v>7058</v>
      </c>
      <c r="H3585" s="1" t="s">
        <v>7059</v>
      </c>
      <c r="I3585" s="12">
        <v>0</v>
      </c>
      <c r="J3585" s="1" t="s">
        <v>166</v>
      </c>
      <c r="K3585" s="1" t="str">
        <f>LEFT(Table9[[#This Row],[PCODE]],9)&amp;"0000"&amp;RIGHT(Table9[[#This Row],[PCODE]],3)</f>
        <v>BFA0510010000047</v>
      </c>
      <c r="L3585" s="1">
        <f>LEN(Table9[[#This Row],[rowcapcode3]])</f>
        <v>16</v>
      </c>
      <c r="M3585" s="1" t="str">
        <f>Table9[[#This Row],[ADM2_CODE]]</f>
        <v>BFA051001</v>
      </c>
      <c r="N3585" s="1" t="str">
        <f>Table9[[#This Row],[ADM1_CODE]]</f>
        <v>BFA051</v>
      </c>
    </row>
    <row r="3586" spans="1:14" x14ac:dyDescent="0.25">
      <c r="A3586" s="12">
        <v>12.045833</v>
      </c>
      <c r="B3586" s="12">
        <v>-1.521944</v>
      </c>
      <c r="C3586" s="1" t="s">
        <v>57</v>
      </c>
      <c r="D3586" s="1" t="s">
        <v>58</v>
      </c>
      <c r="E3586" s="1" t="s">
        <v>108</v>
      </c>
      <c r="F3586" s="1" t="s">
        <v>109</v>
      </c>
      <c r="G3586" s="1" t="s">
        <v>7060</v>
      </c>
      <c r="H3586" s="1" t="s">
        <v>3983</v>
      </c>
      <c r="I3586" s="12">
        <v>0</v>
      </c>
      <c r="J3586" s="1" t="s">
        <v>166</v>
      </c>
      <c r="K3586" s="1" t="str">
        <f>LEFT(Table9[[#This Row],[PCODE]],9)&amp;"0000"&amp;RIGHT(Table9[[#This Row],[PCODE]],3)</f>
        <v>BFA0510010000232</v>
      </c>
      <c r="L3586" s="1">
        <f>LEN(Table9[[#This Row],[rowcapcode3]])</f>
        <v>16</v>
      </c>
      <c r="M3586" s="1" t="str">
        <f>Table9[[#This Row],[ADM2_CODE]]</f>
        <v>BFA051001</v>
      </c>
      <c r="N3586" s="1" t="str">
        <f>Table9[[#This Row],[ADM1_CODE]]</f>
        <v>BFA051</v>
      </c>
    </row>
    <row r="3587" spans="1:14" x14ac:dyDescent="0.25">
      <c r="A3587" s="12">
        <v>12.045999999999999</v>
      </c>
      <c r="B3587" s="12">
        <v>-4.6677</v>
      </c>
      <c r="C3587" s="1" t="s">
        <v>45</v>
      </c>
      <c r="D3587" s="1" t="s">
        <v>46</v>
      </c>
      <c r="E3587" s="1" t="s">
        <v>81</v>
      </c>
      <c r="F3587" s="1" t="s">
        <v>82</v>
      </c>
      <c r="G3587" s="1" t="s">
        <v>7061</v>
      </c>
      <c r="H3587" s="1" t="s">
        <v>7062</v>
      </c>
      <c r="I3587" s="12">
        <v>4</v>
      </c>
      <c r="J3587" s="1" t="s">
        <v>288</v>
      </c>
      <c r="K3587" s="1" t="str">
        <f>LEFT(Table9[[#This Row],[PCODE]],9)&amp;"0000"&amp;RIGHT(Table9[[#This Row],[PCODE]],3)</f>
        <v>BFA0530010000086</v>
      </c>
      <c r="L3587" s="1">
        <f>LEN(Table9[[#This Row],[rowcapcode3]])</f>
        <v>16</v>
      </c>
      <c r="M3587" s="1" t="str">
        <f>Table9[[#This Row],[ADM2_CODE]]</f>
        <v>BFA053001</v>
      </c>
      <c r="N3587" s="1" t="str">
        <f>Table9[[#This Row],[ADM1_CODE]]</f>
        <v>BFA053</v>
      </c>
    </row>
    <row r="3588" spans="1:14" x14ac:dyDescent="0.25">
      <c r="A3588" s="12">
        <v>12.046308</v>
      </c>
      <c r="B3588" s="12">
        <v>1.372187</v>
      </c>
      <c r="C3588" s="1" t="s">
        <v>47</v>
      </c>
      <c r="D3588" s="1" t="s">
        <v>48</v>
      </c>
      <c r="E3588" s="1" t="s">
        <v>140</v>
      </c>
      <c r="F3588" s="1" t="s">
        <v>141</v>
      </c>
      <c r="G3588" s="1" t="s">
        <v>7063</v>
      </c>
      <c r="H3588" s="1" t="s">
        <v>7064</v>
      </c>
      <c r="I3588" s="12">
        <v>0</v>
      </c>
      <c r="J3588" s="1" t="s">
        <v>166</v>
      </c>
      <c r="K3588" s="1" t="str">
        <f>LEFT(Table9[[#This Row],[PCODE]],9)&amp;"0000"&amp;RIGHT(Table9[[#This Row],[PCODE]],3)</f>
        <v>BFA0520050000060</v>
      </c>
      <c r="L3588" s="1">
        <f>LEN(Table9[[#This Row],[rowcapcode3]])</f>
        <v>16</v>
      </c>
      <c r="M3588" s="1" t="str">
        <f>Table9[[#This Row],[ADM2_CODE]]</f>
        <v>BFA052005</v>
      </c>
      <c r="N3588" s="1" t="str">
        <f>Table9[[#This Row],[ADM1_CODE]]</f>
        <v>BFA052</v>
      </c>
    </row>
    <row r="3589" spans="1:14" x14ac:dyDescent="0.25">
      <c r="A3589" s="12">
        <v>12.046666999999999</v>
      </c>
      <c r="B3589" s="12">
        <v>-1.5808329999999999</v>
      </c>
      <c r="C3589" s="1" t="s">
        <v>57</v>
      </c>
      <c r="D3589" s="1" t="s">
        <v>58</v>
      </c>
      <c r="E3589" s="1" t="s">
        <v>108</v>
      </c>
      <c r="F3589" s="1" t="s">
        <v>109</v>
      </c>
      <c r="G3589" s="1" t="s">
        <v>7065</v>
      </c>
      <c r="H3589" s="1" t="s">
        <v>7066</v>
      </c>
      <c r="I3589" s="12">
        <v>0</v>
      </c>
      <c r="J3589" s="1" t="s">
        <v>166</v>
      </c>
      <c r="K3589" s="1" t="str">
        <f>LEFT(Table9[[#This Row],[PCODE]],9)&amp;"0000"&amp;RIGHT(Table9[[#This Row],[PCODE]],3)</f>
        <v>BFA0510010000433</v>
      </c>
      <c r="L3589" s="1">
        <f>LEN(Table9[[#This Row],[rowcapcode3]])</f>
        <v>16</v>
      </c>
      <c r="M3589" s="1" t="str">
        <f>Table9[[#This Row],[ADM2_CODE]]</f>
        <v>BFA051001</v>
      </c>
      <c r="N3589" s="1" t="str">
        <f>Table9[[#This Row],[ADM1_CODE]]</f>
        <v>BFA051</v>
      </c>
    </row>
    <row r="3590" spans="1:14" x14ac:dyDescent="0.25">
      <c r="A3590" s="12">
        <v>12.046666999999999</v>
      </c>
      <c r="B3590" s="12">
        <v>-1.368333</v>
      </c>
      <c r="C3590" s="1" t="s">
        <v>57</v>
      </c>
      <c r="D3590" s="1" t="s">
        <v>58</v>
      </c>
      <c r="E3590" s="1" t="s">
        <v>108</v>
      </c>
      <c r="F3590" s="1" t="s">
        <v>109</v>
      </c>
      <c r="G3590" s="1" t="s">
        <v>7067</v>
      </c>
      <c r="H3590" s="1" t="s">
        <v>7068</v>
      </c>
      <c r="I3590" s="12">
        <v>0</v>
      </c>
      <c r="J3590" s="1" t="s">
        <v>166</v>
      </c>
      <c r="K3590" s="1" t="str">
        <f>LEFT(Table9[[#This Row],[PCODE]],9)&amp;"0000"&amp;RIGHT(Table9[[#This Row],[PCODE]],3)</f>
        <v>BFA0510010000299</v>
      </c>
      <c r="L3590" s="1">
        <f>LEN(Table9[[#This Row],[rowcapcode3]])</f>
        <v>16</v>
      </c>
      <c r="M3590" s="1" t="str">
        <f>Table9[[#This Row],[ADM2_CODE]]</f>
        <v>BFA051001</v>
      </c>
      <c r="N3590" s="1" t="str">
        <f>Table9[[#This Row],[ADM1_CODE]]</f>
        <v>BFA051</v>
      </c>
    </row>
    <row r="3591" spans="1:14" x14ac:dyDescent="0.25">
      <c r="A3591" s="12">
        <v>12.046670000000001</v>
      </c>
      <c r="B3591" s="12">
        <v>1.406879</v>
      </c>
      <c r="C3591" s="1" t="s">
        <v>47</v>
      </c>
      <c r="D3591" s="1" t="s">
        <v>48</v>
      </c>
      <c r="E3591" s="1" t="s">
        <v>140</v>
      </c>
      <c r="F3591" s="1" t="s">
        <v>141</v>
      </c>
      <c r="G3591" s="1" t="s">
        <v>7069</v>
      </c>
      <c r="H3591" s="1" t="s">
        <v>7070</v>
      </c>
      <c r="I3591" s="12">
        <v>0</v>
      </c>
      <c r="J3591" s="1" t="s">
        <v>166</v>
      </c>
      <c r="K3591" s="1" t="str">
        <f>LEFT(Table9[[#This Row],[PCODE]],9)&amp;"0000"&amp;RIGHT(Table9[[#This Row],[PCODE]],3)</f>
        <v>BFA0520050000298</v>
      </c>
      <c r="L3591" s="1">
        <f>LEN(Table9[[#This Row],[rowcapcode3]])</f>
        <v>16</v>
      </c>
      <c r="M3591" s="1" t="str">
        <f>Table9[[#This Row],[ADM2_CODE]]</f>
        <v>BFA052005</v>
      </c>
      <c r="N3591" s="1" t="str">
        <f>Table9[[#This Row],[ADM1_CODE]]</f>
        <v>BFA052</v>
      </c>
    </row>
    <row r="3592" spans="1:14" x14ac:dyDescent="0.25">
      <c r="A3592" s="12">
        <v>12.046944</v>
      </c>
      <c r="B3592" s="12">
        <v>-1.4655560000000001</v>
      </c>
      <c r="C3592" s="1" t="s">
        <v>57</v>
      </c>
      <c r="D3592" s="1" t="s">
        <v>58</v>
      </c>
      <c r="E3592" s="1" t="s">
        <v>108</v>
      </c>
      <c r="F3592" s="1" t="s">
        <v>109</v>
      </c>
      <c r="G3592" s="1" t="s">
        <v>7071</v>
      </c>
      <c r="H3592" s="1" t="s">
        <v>7072</v>
      </c>
      <c r="I3592" s="12">
        <v>0</v>
      </c>
      <c r="J3592" s="1" t="s">
        <v>166</v>
      </c>
      <c r="K3592" s="1" t="str">
        <f>LEFT(Table9[[#This Row],[PCODE]],9)&amp;"0000"&amp;RIGHT(Table9[[#This Row],[PCODE]],3)</f>
        <v>BFA0510010000489</v>
      </c>
      <c r="L3592" s="1">
        <f>LEN(Table9[[#This Row],[rowcapcode3]])</f>
        <v>16</v>
      </c>
      <c r="M3592" s="1" t="str">
        <f>Table9[[#This Row],[ADM2_CODE]]</f>
        <v>BFA051001</v>
      </c>
      <c r="N3592" s="1" t="str">
        <f>Table9[[#This Row],[ADM1_CODE]]</f>
        <v>BFA051</v>
      </c>
    </row>
    <row r="3593" spans="1:14" x14ac:dyDescent="0.25">
      <c r="A3593" s="12">
        <v>12.047103999999999</v>
      </c>
      <c r="B3593" s="12">
        <v>1.2860849999999999</v>
      </c>
      <c r="C3593" s="1" t="s">
        <v>47</v>
      </c>
      <c r="D3593" s="1" t="s">
        <v>48</v>
      </c>
      <c r="E3593" s="1" t="s">
        <v>88</v>
      </c>
      <c r="F3593" s="1" t="s">
        <v>89</v>
      </c>
      <c r="G3593" s="1" t="s">
        <v>7073</v>
      </c>
      <c r="H3593" s="1" t="s">
        <v>7074</v>
      </c>
      <c r="I3593" s="12">
        <v>0</v>
      </c>
      <c r="J3593" s="1" t="s">
        <v>166</v>
      </c>
      <c r="K3593" s="1" t="str">
        <f>LEFT(Table9[[#This Row],[PCODE]],9)&amp;"0000"&amp;RIGHT(Table9[[#This Row],[PCODE]],3)</f>
        <v>BFA0520020000059</v>
      </c>
      <c r="L3593" s="1">
        <f>LEN(Table9[[#This Row],[rowcapcode3]])</f>
        <v>16</v>
      </c>
      <c r="M3593" s="1" t="str">
        <f>Table9[[#This Row],[ADM2_CODE]]</f>
        <v>BFA052002</v>
      </c>
      <c r="N3593" s="1" t="str">
        <f>Table9[[#This Row],[ADM1_CODE]]</f>
        <v>BFA052</v>
      </c>
    </row>
    <row r="3594" spans="1:14" x14ac:dyDescent="0.25">
      <c r="A3594" s="12">
        <v>12.047499999999999</v>
      </c>
      <c r="B3594" s="12">
        <v>2.0242</v>
      </c>
      <c r="C3594" s="1" t="s">
        <v>47</v>
      </c>
      <c r="D3594" s="1" t="s">
        <v>48</v>
      </c>
      <c r="E3594" s="1" t="s">
        <v>140</v>
      </c>
      <c r="F3594" s="1" t="s">
        <v>141</v>
      </c>
      <c r="G3594" s="1" t="s">
        <v>7075</v>
      </c>
      <c r="H3594" s="1" t="s">
        <v>7076</v>
      </c>
      <c r="I3594" s="12">
        <v>0</v>
      </c>
      <c r="J3594" s="1" t="s">
        <v>166</v>
      </c>
      <c r="K3594" s="1" t="str">
        <f>LEFT(Table9[[#This Row],[PCODE]],9)&amp;"0000"&amp;RIGHT(Table9[[#This Row],[PCODE]],3)</f>
        <v>BFA0520050000275</v>
      </c>
      <c r="L3594" s="1">
        <f>LEN(Table9[[#This Row],[rowcapcode3]])</f>
        <v>16</v>
      </c>
      <c r="M3594" s="1" t="str">
        <f>Table9[[#This Row],[ADM2_CODE]]</f>
        <v>BFA052005</v>
      </c>
      <c r="N3594" s="1" t="str">
        <f>Table9[[#This Row],[ADM1_CODE]]</f>
        <v>BFA052</v>
      </c>
    </row>
    <row r="3595" spans="1:14" x14ac:dyDescent="0.25">
      <c r="A3595" s="12">
        <v>12.0479</v>
      </c>
      <c r="B3595" s="12">
        <v>-4.2869000000000002</v>
      </c>
      <c r="C3595" s="1" t="s">
        <v>39</v>
      </c>
      <c r="D3595" s="1" t="s">
        <v>40</v>
      </c>
      <c r="E3595" s="1" t="s">
        <v>156</v>
      </c>
      <c r="F3595" s="1" t="s">
        <v>157</v>
      </c>
      <c r="G3595" s="1" t="s">
        <v>7077</v>
      </c>
      <c r="H3595" s="1" t="s">
        <v>7078</v>
      </c>
      <c r="I3595" s="12">
        <v>0</v>
      </c>
      <c r="J3595" s="1" t="s">
        <v>166</v>
      </c>
      <c r="K3595" s="1" t="str">
        <f>LEFT(Table9[[#This Row],[PCODE]],9)&amp;"0000"&amp;RIGHT(Table9[[#This Row],[PCODE]],3)</f>
        <v>BFA0460020000086</v>
      </c>
      <c r="L3595" s="1">
        <f>LEN(Table9[[#This Row],[rowcapcode3]])</f>
        <v>16</v>
      </c>
      <c r="M3595" s="1" t="str">
        <f>Table9[[#This Row],[ADM2_CODE]]</f>
        <v>BFA046002</v>
      </c>
      <c r="N3595" s="1" t="str">
        <f>Table9[[#This Row],[ADM1_CODE]]</f>
        <v>BFA046</v>
      </c>
    </row>
    <row r="3596" spans="1:14" x14ac:dyDescent="0.25">
      <c r="A3596" s="12">
        <v>12.048333</v>
      </c>
      <c r="B3596" s="12">
        <v>-1.5286109999999999</v>
      </c>
      <c r="C3596" s="1" t="s">
        <v>57</v>
      </c>
      <c r="D3596" s="1" t="s">
        <v>58</v>
      </c>
      <c r="E3596" s="1" t="s">
        <v>108</v>
      </c>
      <c r="F3596" s="1" t="s">
        <v>109</v>
      </c>
      <c r="G3596" s="1" t="s">
        <v>7079</v>
      </c>
      <c r="H3596" s="1" t="s">
        <v>7080</v>
      </c>
      <c r="I3596" s="12">
        <v>0</v>
      </c>
      <c r="J3596" s="1" t="s">
        <v>166</v>
      </c>
      <c r="K3596" s="1" t="str">
        <f>LEFT(Table9[[#This Row],[PCODE]],9)&amp;"0000"&amp;RIGHT(Table9[[#This Row],[PCODE]],3)</f>
        <v>BFA0510010000495</v>
      </c>
      <c r="L3596" s="1">
        <f>LEN(Table9[[#This Row],[rowcapcode3]])</f>
        <v>16</v>
      </c>
      <c r="M3596" s="1" t="str">
        <f>Table9[[#This Row],[ADM2_CODE]]</f>
        <v>BFA051001</v>
      </c>
      <c r="N3596" s="1" t="str">
        <f>Table9[[#This Row],[ADM1_CODE]]</f>
        <v>BFA051</v>
      </c>
    </row>
    <row r="3597" spans="1:14" x14ac:dyDescent="0.25">
      <c r="A3597" s="12">
        <v>12.048610999999999</v>
      </c>
      <c r="B3597" s="12">
        <v>-1.5602780000000001</v>
      </c>
      <c r="C3597" s="1" t="s">
        <v>57</v>
      </c>
      <c r="D3597" s="1" t="s">
        <v>58</v>
      </c>
      <c r="E3597" s="1" t="s">
        <v>108</v>
      </c>
      <c r="F3597" s="1" t="s">
        <v>109</v>
      </c>
      <c r="G3597" s="1" t="s">
        <v>7081</v>
      </c>
      <c r="H3597" s="1" t="s">
        <v>7082</v>
      </c>
      <c r="I3597" s="12">
        <v>0</v>
      </c>
      <c r="J3597" s="1" t="s">
        <v>166</v>
      </c>
      <c r="K3597" s="1" t="str">
        <f>LEFT(Table9[[#This Row],[PCODE]],9)&amp;"0000"&amp;RIGHT(Table9[[#This Row],[PCODE]],3)</f>
        <v>BFA0510010000504</v>
      </c>
      <c r="L3597" s="1">
        <f>LEN(Table9[[#This Row],[rowcapcode3]])</f>
        <v>16</v>
      </c>
      <c r="M3597" s="1" t="str">
        <f>Table9[[#This Row],[ADM2_CODE]]</f>
        <v>BFA051001</v>
      </c>
      <c r="N3597" s="1" t="str">
        <f>Table9[[#This Row],[ADM1_CODE]]</f>
        <v>BFA051</v>
      </c>
    </row>
    <row r="3598" spans="1:14" x14ac:dyDescent="0.25">
      <c r="A3598" s="12">
        <v>12.048610999999999</v>
      </c>
      <c r="B3598" s="12">
        <v>-1.5413889999999999</v>
      </c>
      <c r="C3598" s="1" t="s">
        <v>57</v>
      </c>
      <c r="D3598" s="1" t="s">
        <v>58</v>
      </c>
      <c r="E3598" s="1" t="s">
        <v>108</v>
      </c>
      <c r="F3598" s="1" t="s">
        <v>109</v>
      </c>
      <c r="G3598" s="1" t="s">
        <v>7083</v>
      </c>
      <c r="H3598" s="1" t="s">
        <v>7084</v>
      </c>
      <c r="I3598" s="12">
        <v>0</v>
      </c>
      <c r="J3598" s="1" t="s">
        <v>166</v>
      </c>
      <c r="K3598" s="1" t="str">
        <f>LEFT(Table9[[#This Row],[PCODE]],9)&amp;"0000"&amp;RIGHT(Table9[[#This Row],[PCODE]],3)</f>
        <v>BFA0510010000229</v>
      </c>
      <c r="L3598" s="1">
        <f>LEN(Table9[[#This Row],[rowcapcode3]])</f>
        <v>16</v>
      </c>
      <c r="M3598" s="1" t="str">
        <f>Table9[[#This Row],[ADM2_CODE]]</f>
        <v>BFA051001</v>
      </c>
      <c r="N3598" s="1" t="str">
        <f>Table9[[#This Row],[ADM1_CODE]]</f>
        <v>BFA051</v>
      </c>
    </row>
    <row r="3599" spans="1:14" x14ac:dyDescent="0.25">
      <c r="A3599" s="12">
        <v>12.049294</v>
      </c>
      <c r="B3599" s="12">
        <v>1.5385800000000001</v>
      </c>
      <c r="C3599" s="1" t="s">
        <v>47</v>
      </c>
      <c r="D3599" s="1" t="s">
        <v>48</v>
      </c>
      <c r="E3599" s="1" t="s">
        <v>140</v>
      </c>
      <c r="F3599" s="1" t="s">
        <v>141</v>
      </c>
      <c r="G3599" s="1" t="s">
        <v>7085</v>
      </c>
      <c r="H3599" s="1" t="s">
        <v>7086</v>
      </c>
      <c r="I3599" s="12">
        <v>0</v>
      </c>
      <c r="J3599" s="1" t="s">
        <v>166</v>
      </c>
      <c r="K3599" s="1" t="str">
        <f>LEFT(Table9[[#This Row],[PCODE]],9)&amp;"0000"&amp;RIGHT(Table9[[#This Row],[PCODE]],3)</f>
        <v>BFA0520050000177</v>
      </c>
      <c r="L3599" s="1">
        <f>LEN(Table9[[#This Row],[rowcapcode3]])</f>
        <v>16</v>
      </c>
      <c r="M3599" s="1" t="str">
        <f>Table9[[#This Row],[ADM2_CODE]]</f>
        <v>BFA052005</v>
      </c>
      <c r="N3599" s="1" t="str">
        <f>Table9[[#This Row],[ADM1_CODE]]</f>
        <v>BFA052</v>
      </c>
    </row>
    <row r="3600" spans="1:14" x14ac:dyDescent="0.25">
      <c r="A3600" s="12">
        <v>12.049721999999999</v>
      </c>
      <c r="B3600" s="12">
        <v>-1.6402779999999999</v>
      </c>
      <c r="C3600" s="1" t="s">
        <v>57</v>
      </c>
      <c r="D3600" s="1" t="s">
        <v>58</v>
      </c>
      <c r="E3600" s="1" t="s">
        <v>108</v>
      </c>
      <c r="F3600" s="1" t="s">
        <v>109</v>
      </c>
      <c r="G3600" s="1" t="s">
        <v>7087</v>
      </c>
      <c r="H3600" s="1" t="s">
        <v>7088</v>
      </c>
      <c r="I3600" s="12">
        <v>0</v>
      </c>
      <c r="J3600" s="1" t="s">
        <v>166</v>
      </c>
      <c r="K3600" s="1" t="str">
        <f>LEFT(Table9[[#This Row],[PCODE]],9)&amp;"0000"&amp;RIGHT(Table9[[#This Row],[PCODE]],3)</f>
        <v>BFA0510010000346</v>
      </c>
      <c r="L3600" s="1">
        <f>LEN(Table9[[#This Row],[rowcapcode3]])</f>
        <v>16</v>
      </c>
      <c r="M3600" s="1" t="str">
        <f>Table9[[#This Row],[ADM2_CODE]]</f>
        <v>BFA051001</v>
      </c>
      <c r="N3600" s="1" t="str">
        <f>Table9[[#This Row],[ADM1_CODE]]</f>
        <v>BFA051</v>
      </c>
    </row>
    <row r="3601" spans="1:14" x14ac:dyDescent="0.25">
      <c r="A3601" s="12">
        <v>12.05</v>
      </c>
      <c r="B3601" s="12">
        <v>-4.5999999999999996</v>
      </c>
      <c r="C3601" s="1" t="s">
        <v>45</v>
      </c>
      <c r="D3601" s="1" t="s">
        <v>46</v>
      </c>
      <c r="E3601" s="1" t="s">
        <v>81</v>
      </c>
      <c r="F3601" s="1" t="s">
        <v>82</v>
      </c>
      <c r="G3601" s="1" t="s">
        <v>7089</v>
      </c>
      <c r="H3601" s="1" t="s">
        <v>7090</v>
      </c>
      <c r="I3601" s="12">
        <v>0</v>
      </c>
      <c r="J3601" s="1" t="s">
        <v>166</v>
      </c>
      <c r="K3601" s="1" t="str">
        <f>LEFT(Table9[[#This Row],[PCODE]],9)&amp;"0000"&amp;RIGHT(Table9[[#This Row],[PCODE]],3)</f>
        <v>BFA0530010000156</v>
      </c>
      <c r="L3601" s="1">
        <f>LEN(Table9[[#This Row],[rowcapcode3]])</f>
        <v>16</v>
      </c>
      <c r="M3601" s="1" t="str">
        <f>Table9[[#This Row],[ADM2_CODE]]</f>
        <v>BFA053001</v>
      </c>
      <c r="N3601" s="1" t="str">
        <f>Table9[[#This Row],[ADM1_CODE]]</f>
        <v>BFA053</v>
      </c>
    </row>
    <row r="3602" spans="1:14" x14ac:dyDescent="0.25">
      <c r="A3602" s="12">
        <v>12.05</v>
      </c>
      <c r="B3602" s="12">
        <v>-3.9666670000000002</v>
      </c>
      <c r="C3602" s="1" t="s">
        <v>39</v>
      </c>
      <c r="D3602" s="1" t="s">
        <v>40</v>
      </c>
      <c r="E3602" s="1" t="s">
        <v>156</v>
      </c>
      <c r="F3602" s="1" t="s">
        <v>157</v>
      </c>
      <c r="G3602" s="1" t="s">
        <v>7091</v>
      </c>
      <c r="H3602" s="1" t="s">
        <v>7092</v>
      </c>
      <c r="I3602" s="12">
        <v>0</v>
      </c>
      <c r="J3602" s="1" t="s">
        <v>166</v>
      </c>
      <c r="K3602" s="1" t="str">
        <f>LEFT(Table9[[#This Row],[PCODE]],9)&amp;"0000"&amp;RIGHT(Table9[[#This Row],[PCODE]],3)</f>
        <v>BFA0460020000119</v>
      </c>
      <c r="L3602" s="1">
        <f>LEN(Table9[[#This Row],[rowcapcode3]])</f>
        <v>16</v>
      </c>
      <c r="M3602" s="1" t="str">
        <f>Table9[[#This Row],[ADM2_CODE]]</f>
        <v>BFA046002</v>
      </c>
      <c r="N3602" s="1" t="str">
        <f>Table9[[#This Row],[ADM1_CODE]]</f>
        <v>BFA046</v>
      </c>
    </row>
    <row r="3603" spans="1:14" x14ac:dyDescent="0.25">
      <c r="A3603" s="12">
        <v>12.05</v>
      </c>
      <c r="B3603" s="12">
        <v>-3.7</v>
      </c>
      <c r="C3603" s="1" t="s">
        <v>39</v>
      </c>
      <c r="D3603" s="1" t="s">
        <v>40</v>
      </c>
      <c r="E3603" s="1" t="s">
        <v>69</v>
      </c>
      <c r="F3603" s="1" t="s">
        <v>70</v>
      </c>
      <c r="G3603" s="1" t="s">
        <v>7093</v>
      </c>
      <c r="H3603" s="1" t="s">
        <v>7094</v>
      </c>
      <c r="I3603" s="12">
        <v>0</v>
      </c>
      <c r="J3603" s="1" t="s">
        <v>166</v>
      </c>
      <c r="K3603" s="1" t="str">
        <f>LEFT(Table9[[#This Row],[PCODE]],9)&amp;"0000"&amp;RIGHT(Table9[[#This Row],[PCODE]],3)</f>
        <v>BFA0460040000147</v>
      </c>
      <c r="L3603" s="1">
        <f>LEN(Table9[[#This Row],[rowcapcode3]])</f>
        <v>16</v>
      </c>
      <c r="M3603" s="1" t="str">
        <f>Table9[[#This Row],[ADM2_CODE]]</f>
        <v>BFA046004</v>
      </c>
      <c r="N3603" s="1" t="str">
        <f>Table9[[#This Row],[ADM1_CODE]]</f>
        <v>BFA046</v>
      </c>
    </row>
    <row r="3604" spans="1:14" x14ac:dyDescent="0.25">
      <c r="A3604" s="12">
        <v>12.05</v>
      </c>
      <c r="B3604" s="12">
        <v>-3.6</v>
      </c>
      <c r="C3604" s="1" t="s">
        <v>39</v>
      </c>
      <c r="D3604" s="1" t="s">
        <v>40</v>
      </c>
      <c r="E3604" s="1" t="s">
        <v>69</v>
      </c>
      <c r="F3604" s="1" t="s">
        <v>70</v>
      </c>
      <c r="G3604" s="1" t="s">
        <v>7095</v>
      </c>
      <c r="H3604" s="1" t="s">
        <v>7096</v>
      </c>
      <c r="I3604" s="12">
        <v>0</v>
      </c>
      <c r="J3604" s="1" t="s">
        <v>166</v>
      </c>
      <c r="K3604" s="1" t="str">
        <f>LEFT(Table9[[#This Row],[PCODE]],9)&amp;"0000"&amp;RIGHT(Table9[[#This Row],[PCODE]],3)</f>
        <v>BFA0460040000211</v>
      </c>
      <c r="L3604" s="1">
        <f>LEN(Table9[[#This Row],[rowcapcode3]])</f>
        <v>16</v>
      </c>
      <c r="M3604" s="1" t="str">
        <f>Table9[[#This Row],[ADM2_CODE]]</f>
        <v>BFA046004</v>
      </c>
      <c r="N3604" s="1" t="str">
        <f>Table9[[#This Row],[ADM1_CODE]]</f>
        <v>BFA046</v>
      </c>
    </row>
    <row r="3605" spans="1:14" x14ac:dyDescent="0.25">
      <c r="A3605" s="12">
        <v>12.05</v>
      </c>
      <c r="B3605" s="12">
        <v>-3.266667</v>
      </c>
      <c r="C3605" s="1" t="s">
        <v>39</v>
      </c>
      <c r="D3605" s="1" t="s">
        <v>40</v>
      </c>
      <c r="E3605" s="1" t="s">
        <v>69</v>
      </c>
      <c r="F3605" s="1" t="s">
        <v>70</v>
      </c>
      <c r="G3605" s="1" t="s">
        <v>7097</v>
      </c>
      <c r="H3605" s="1" t="s">
        <v>7098</v>
      </c>
      <c r="I3605" s="12">
        <v>0</v>
      </c>
      <c r="J3605" s="1" t="s">
        <v>166</v>
      </c>
      <c r="K3605" s="1" t="str">
        <f>LEFT(Table9[[#This Row],[PCODE]],9)&amp;"0000"&amp;RIGHT(Table9[[#This Row],[PCODE]],3)</f>
        <v>BFA0460040000180</v>
      </c>
      <c r="L3605" s="1">
        <f>LEN(Table9[[#This Row],[rowcapcode3]])</f>
        <v>16</v>
      </c>
      <c r="M3605" s="1" t="str">
        <f>Table9[[#This Row],[ADM2_CODE]]</f>
        <v>BFA046004</v>
      </c>
      <c r="N3605" s="1" t="str">
        <f>Table9[[#This Row],[ADM1_CODE]]</f>
        <v>BFA046</v>
      </c>
    </row>
    <row r="3606" spans="1:14" x14ac:dyDescent="0.25">
      <c r="A3606" s="12">
        <v>12.05</v>
      </c>
      <c r="B3606" s="12">
        <v>-2.6666669999999999</v>
      </c>
      <c r="C3606" s="1" t="s">
        <v>41</v>
      </c>
      <c r="D3606" s="1" t="s">
        <v>42</v>
      </c>
      <c r="E3606" s="1" t="s">
        <v>75</v>
      </c>
      <c r="F3606" s="1" t="s">
        <v>76</v>
      </c>
      <c r="G3606" s="1" t="s">
        <v>7099</v>
      </c>
      <c r="H3606" s="1" t="s">
        <v>7100</v>
      </c>
      <c r="I3606" s="12">
        <v>0</v>
      </c>
      <c r="J3606" s="1" t="s">
        <v>166</v>
      </c>
      <c r="K3606" s="1" t="str">
        <f>LEFT(Table9[[#This Row],[PCODE]],9)&amp;"0000"&amp;RIGHT(Table9[[#This Row],[PCODE]],3)</f>
        <v>BFA0500020000102</v>
      </c>
      <c r="L3606" s="1">
        <f>LEN(Table9[[#This Row],[rowcapcode3]])</f>
        <v>16</v>
      </c>
      <c r="M3606" s="1" t="str">
        <f>Table9[[#This Row],[ADM2_CODE]]</f>
        <v>BFA050002</v>
      </c>
      <c r="N3606" s="1" t="str">
        <f>Table9[[#This Row],[ADM1_CODE]]</f>
        <v>BFA050</v>
      </c>
    </row>
    <row r="3607" spans="1:14" x14ac:dyDescent="0.25">
      <c r="A3607" s="12">
        <v>12.05</v>
      </c>
      <c r="B3607" s="12">
        <v>-2.6333329999999999</v>
      </c>
      <c r="C3607" s="1" t="s">
        <v>41</v>
      </c>
      <c r="D3607" s="1" t="s">
        <v>42</v>
      </c>
      <c r="E3607" s="1" t="s">
        <v>75</v>
      </c>
      <c r="F3607" s="1" t="s">
        <v>76</v>
      </c>
      <c r="G3607" s="1" t="s">
        <v>7101</v>
      </c>
      <c r="H3607" s="1" t="s">
        <v>7102</v>
      </c>
      <c r="I3607" s="12">
        <v>0</v>
      </c>
      <c r="J3607" s="1" t="s">
        <v>166</v>
      </c>
      <c r="K3607" s="1" t="str">
        <f>LEFT(Table9[[#This Row],[PCODE]],9)&amp;"0000"&amp;RIGHT(Table9[[#This Row],[PCODE]],3)</f>
        <v>BFA0500020000159</v>
      </c>
      <c r="L3607" s="1">
        <f>LEN(Table9[[#This Row],[rowcapcode3]])</f>
        <v>16</v>
      </c>
      <c r="M3607" s="1" t="str">
        <f>Table9[[#This Row],[ADM2_CODE]]</f>
        <v>BFA050002</v>
      </c>
      <c r="N3607" s="1" t="str">
        <f>Table9[[#This Row],[ADM1_CODE]]</f>
        <v>BFA050</v>
      </c>
    </row>
    <row r="3608" spans="1:14" x14ac:dyDescent="0.25">
      <c r="A3608" s="12">
        <v>12.05</v>
      </c>
      <c r="B3608" s="12">
        <v>-2.5666669999999998</v>
      </c>
      <c r="C3608" s="1" t="s">
        <v>41</v>
      </c>
      <c r="D3608" s="1" t="s">
        <v>42</v>
      </c>
      <c r="E3608" s="1" t="s">
        <v>75</v>
      </c>
      <c r="F3608" s="1" t="s">
        <v>76</v>
      </c>
      <c r="G3608" s="1" t="s">
        <v>7103</v>
      </c>
      <c r="H3608" s="1" t="s">
        <v>7104</v>
      </c>
      <c r="I3608" s="12">
        <v>0</v>
      </c>
      <c r="J3608" s="1" t="s">
        <v>166</v>
      </c>
      <c r="K3608" s="1" t="str">
        <f>LEFT(Table9[[#This Row],[PCODE]],9)&amp;"0000"&amp;RIGHT(Table9[[#This Row],[PCODE]],3)</f>
        <v>BFA0500020000029</v>
      </c>
      <c r="L3608" s="1">
        <f>LEN(Table9[[#This Row],[rowcapcode3]])</f>
        <v>16</v>
      </c>
      <c r="M3608" s="1" t="str">
        <f>Table9[[#This Row],[ADM2_CODE]]</f>
        <v>BFA050002</v>
      </c>
      <c r="N3608" s="1" t="str">
        <f>Table9[[#This Row],[ADM1_CODE]]</f>
        <v>BFA050</v>
      </c>
    </row>
    <row r="3609" spans="1:14" x14ac:dyDescent="0.25">
      <c r="A3609" s="12">
        <v>12.05</v>
      </c>
      <c r="B3609" s="12">
        <v>-2.516667</v>
      </c>
      <c r="C3609" s="1" t="s">
        <v>41</v>
      </c>
      <c r="D3609" s="1" t="s">
        <v>42</v>
      </c>
      <c r="E3609" s="1" t="s">
        <v>75</v>
      </c>
      <c r="F3609" s="1" t="s">
        <v>76</v>
      </c>
      <c r="G3609" s="1" t="s">
        <v>7105</v>
      </c>
      <c r="H3609" s="1" t="s">
        <v>7106</v>
      </c>
      <c r="I3609" s="12">
        <v>0</v>
      </c>
      <c r="J3609" s="1" t="s">
        <v>166</v>
      </c>
      <c r="K3609" s="1" t="str">
        <f>LEFT(Table9[[#This Row],[PCODE]],9)&amp;"0000"&amp;RIGHT(Table9[[#This Row],[PCODE]],3)</f>
        <v>BFA0500020000005</v>
      </c>
      <c r="L3609" s="1">
        <f>LEN(Table9[[#This Row],[rowcapcode3]])</f>
        <v>16</v>
      </c>
      <c r="M3609" s="1" t="str">
        <f>Table9[[#This Row],[ADM2_CODE]]</f>
        <v>BFA050002</v>
      </c>
      <c r="N3609" s="1" t="str">
        <f>Table9[[#This Row],[ADM1_CODE]]</f>
        <v>BFA050</v>
      </c>
    </row>
    <row r="3610" spans="1:14" x14ac:dyDescent="0.25">
      <c r="A3610" s="12">
        <v>12.05</v>
      </c>
      <c r="B3610" s="12">
        <v>-2.4166669999999999</v>
      </c>
      <c r="C3610" s="1" t="s">
        <v>41</v>
      </c>
      <c r="D3610" s="1" t="s">
        <v>42</v>
      </c>
      <c r="E3610" s="1" t="s">
        <v>73</v>
      </c>
      <c r="F3610" s="1" t="s">
        <v>74</v>
      </c>
      <c r="G3610" s="1" t="s">
        <v>7107</v>
      </c>
      <c r="H3610" s="1" t="s">
        <v>7108</v>
      </c>
      <c r="I3610" s="12">
        <v>0</v>
      </c>
      <c r="J3610" s="1" t="s">
        <v>166</v>
      </c>
      <c r="K3610" s="1" t="str">
        <f>LEFT(Table9[[#This Row],[PCODE]],9)&amp;"0000"&amp;RIGHT(Table9[[#This Row],[PCODE]],3)</f>
        <v>BFA0500010000185</v>
      </c>
      <c r="L3610" s="1">
        <f>LEN(Table9[[#This Row],[rowcapcode3]])</f>
        <v>16</v>
      </c>
      <c r="M3610" s="1" t="str">
        <f>Table9[[#This Row],[ADM2_CODE]]</f>
        <v>BFA050001</v>
      </c>
      <c r="N3610" s="1" t="str">
        <f>Table9[[#This Row],[ADM1_CODE]]</f>
        <v>BFA050</v>
      </c>
    </row>
    <row r="3611" spans="1:14" x14ac:dyDescent="0.25">
      <c r="A3611" s="12">
        <v>12.05</v>
      </c>
      <c r="B3611" s="12">
        <v>-2.3833329999999999</v>
      </c>
      <c r="C3611" s="1" t="s">
        <v>41</v>
      </c>
      <c r="D3611" s="1" t="s">
        <v>42</v>
      </c>
      <c r="E3611" s="1" t="s">
        <v>73</v>
      </c>
      <c r="F3611" s="1" t="s">
        <v>74</v>
      </c>
      <c r="G3611" s="1" t="s">
        <v>7109</v>
      </c>
      <c r="H3611" s="1" t="s">
        <v>7110</v>
      </c>
      <c r="I3611" s="12">
        <v>0</v>
      </c>
      <c r="J3611" s="1" t="s">
        <v>166</v>
      </c>
      <c r="K3611" s="1" t="str">
        <f>LEFT(Table9[[#This Row],[PCODE]],9)&amp;"0000"&amp;RIGHT(Table9[[#This Row],[PCODE]],3)</f>
        <v>BFA0500010000038</v>
      </c>
      <c r="L3611" s="1">
        <f>LEN(Table9[[#This Row],[rowcapcode3]])</f>
        <v>16</v>
      </c>
      <c r="M3611" s="1" t="str">
        <f>Table9[[#This Row],[ADM2_CODE]]</f>
        <v>BFA050001</v>
      </c>
      <c r="N3611" s="1" t="str">
        <f>Table9[[#This Row],[ADM1_CODE]]</f>
        <v>BFA050</v>
      </c>
    </row>
    <row r="3612" spans="1:14" x14ac:dyDescent="0.25">
      <c r="A3612" s="12">
        <v>12.05</v>
      </c>
      <c r="B3612" s="12">
        <v>-2.266667</v>
      </c>
      <c r="C3612" s="1" t="s">
        <v>41</v>
      </c>
      <c r="D3612" s="1" t="s">
        <v>42</v>
      </c>
      <c r="E3612" s="1" t="s">
        <v>73</v>
      </c>
      <c r="F3612" s="1" t="s">
        <v>74</v>
      </c>
      <c r="G3612" s="1" t="s">
        <v>7111</v>
      </c>
      <c r="H3612" s="1" t="s">
        <v>7112</v>
      </c>
      <c r="I3612" s="12">
        <v>0</v>
      </c>
      <c r="J3612" s="1" t="s">
        <v>166</v>
      </c>
      <c r="K3612" s="1" t="str">
        <f>LEFT(Table9[[#This Row],[PCODE]],9)&amp;"0000"&amp;RIGHT(Table9[[#This Row],[PCODE]],3)</f>
        <v>BFA0500010000072</v>
      </c>
      <c r="L3612" s="1">
        <f>LEN(Table9[[#This Row],[rowcapcode3]])</f>
        <v>16</v>
      </c>
      <c r="M3612" s="1" t="str">
        <f>Table9[[#This Row],[ADM2_CODE]]</f>
        <v>BFA050001</v>
      </c>
      <c r="N3612" s="1" t="str">
        <f>Table9[[#This Row],[ADM1_CODE]]</f>
        <v>BFA050</v>
      </c>
    </row>
    <row r="3613" spans="1:14" x14ac:dyDescent="0.25">
      <c r="A3613" s="12">
        <v>12.05</v>
      </c>
      <c r="B3613" s="12">
        <v>-2.1833330000000002</v>
      </c>
      <c r="C3613" s="1" t="s">
        <v>41</v>
      </c>
      <c r="D3613" s="1" t="s">
        <v>42</v>
      </c>
      <c r="E3613" s="1" t="s">
        <v>73</v>
      </c>
      <c r="F3613" s="1" t="s">
        <v>74</v>
      </c>
      <c r="G3613" s="1" t="s">
        <v>7113</v>
      </c>
      <c r="H3613" s="1" t="s">
        <v>7114</v>
      </c>
      <c r="I3613" s="12">
        <v>0</v>
      </c>
      <c r="J3613" s="1" t="s">
        <v>166</v>
      </c>
      <c r="K3613" s="1" t="str">
        <f>LEFT(Table9[[#This Row],[PCODE]],9)&amp;"0000"&amp;RIGHT(Table9[[#This Row],[PCODE]],3)</f>
        <v>BFA0500010000013</v>
      </c>
      <c r="L3613" s="1">
        <f>LEN(Table9[[#This Row],[rowcapcode3]])</f>
        <v>16</v>
      </c>
      <c r="M3613" s="1" t="str">
        <f>Table9[[#This Row],[ADM2_CODE]]</f>
        <v>BFA050001</v>
      </c>
      <c r="N3613" s="1" t="str">
        <f>Table9[[#This Row],[ADM1_CODE]]</f>
        <v>BFA050</v>
      </c>
    </row>
    <row r="3614" spans="1:14" x14ac:dyDescent="0.25">
      <c r="A3614" s="12">
        <v>12.05</v>
      </c>
      <c r="B3614" s="12">
        <v>-2.1333329999999999</v>
      </c>
      <c r="C3614" s="1" t="s">
        <v>41</v>
      </c>
      <c r="D3614" s="1" t="s">
        <v>42</v>
      </c>
      <c r="E3614" s="1" t="s">
        <v>73</v>
      </c>
      <c r="F3614" s="1" t="s">
        <v>74</v>
      </c>
      <c r="G3614" s="1" t="s">
        <v>7115</v>
      </c>
      <c r="H3614" s="1" t="s">
        <v>7116</v>
      </c>
      <c r="I3614" s="12">
        <v>0</v>
      </c>
      <c r="J3614" s="1" t="s">
        <v>166</v>
      </c>
      <c r="K3614" s="1" t="str">
        <f>LEFT(Table9[[#This Row],[PCODE]],9)&amp;"0000"&amp;RIGHT(Table9[[#This Row],[PCODE]],3)</f>
        <v>BFA0500010000284</v>
      </c>
      <c r="L3614" s="1">
        <f>LEN(Table9[[#This Row],[rowcapcode3]])</f>
        <v>16</v>
      </c>
      <c r="M3614" s="1" t="str">
        <f>Table9[[#This Row],[ADM2_CODE]]</f>
        <v>BFA050001</v>
      </c>
      <c r="N3614" s="1" t="str">
        <f>Table9[[#This Row],[ADM1_CODE]]</f>
        <v>BFA050</v>
      </c>
    </row>
    <row r="3615" spans="1:14" x14ac:dyDescent="0.25">
      <c r="A3615" s="12">
        <v>12.05</v>
      </c>
      <c r="B3615" s="12">
        <v>-2.1166670000000001</v>
      </c>
      <c r="C3615" s="1" t="s">
        <v>41</v>
      </c>
      <c r="D3615" s="1" t="s">
        <v>42</v>
      </c>
      <c r="E3615" s="1" t="s">
        <v>73</v>
      </c>
      <c r="F3615" s="1" t="s">
        <v>74</v>
      </c>
      <c r="G3615" s="1" t="s">
        <v>7117</v>
      </c>
      <c r="H3615" s="1" t="s">
        <v>7118</v>
      </c>
      <c r="I3615" s="12">
        <v>0</v>
      </c>
      <c r="J3615" s="1" t="s">
        <v>166</v>
      </c>
      <c r="K3615" s="1" t="str">
        <f>LEFT(Table9[[#This Row],[PCODE]],9)&amp;"0000"&amp;RIGHT(Table9[[#This Row],[PCODE]],3)</f>
        <v>BFA0500010000172</v>
      </c>
      <c r="L3615" s="1">
        <f>LEN(Table9[[#This Row],[rowcapcode3]])</f>
        <v>16</v>
      </c>
      <c r="M3615" s="1" t="str">
        <f>Table9[[#This Row],[ADM2_CODE]]</f>
        <v>BFA050001</v>
      </c>
      <c r="N3615" s="1" t="str">
        <f>Table9[[#This Row],[ADM1_CODE]]</f>
        <v>BFA050</v>
      </c>
    </row>
    <row r="3616" spans="1:14" x14ac:dyDescent="0.25">
      <c r="A3616" s="12">
        <v>12.05</v>
      </c>
      <c r="B3616" s="12">
        <v>-2.0833330000000001</v>
      </c>
      <c r="C3616" s="1" t="s">
        <v>41</v>
      </c>
      <c r="D3616" s="1" t="s">
        <v>42</v>
      </c>
      <c r="E3616" s="1" t="s">
        <v>73</v>
      </c>
      <c r="F3616" s="1" t="s">
        <v>74</v>
      </c>
      <c r="G3616" s="1" t="s">
        <v>7119</v>
      </c>
      <c r="H3616" s="1" t="s">
        <v>7120</v>
      </c>
      <c r="I3616" s="12">
        <v>0</v>
      </c>
      <c r="J3616" s="1" t="s">
        <v>166</v>
      </c>
      <c r="K3616" s="1" t="str">
        <f>LEFT(Table9[[#This Row],[PCODE]],9)&amp;"0000"&amp;RIGHT(Table9[[#This Row],[PCODE]],3)</f>
        <v>BFA0500010000090</v>
      </c>
      <c r="L3616" s="1">
        <f>LEN(Table9[[#This Row],[rowcapcode3]])</f>
        <v>16</v>
      </c>
      <c r="M3616" s="1" t="str">
        <f>Table9[[#This Row],[ADM2_CODE]]</f>
        <v>BFA050001</v>
      </c>
      <c r="N3616" s="1" t="str">
        <f>Table9[[#This Row],[ADM1_CODE]]</f>
        <v>BFA050</v>
      </c>
    </row>
    <row r="3617" spans="1:14" x14ac:dyDescent="0.25">
      <c r="A3617" s="12">
        <v>12.05</v>
      </c>
      <c r="B3617" s="12">
        <v>-2.016667</v>
      </c>
      <c r="C3617" s="1" t="s">
        <v>41</v>
      </c>
      <c r="D3617" s="1" t="s">
        <v>42</v>
      </c>
      <c r="E3617" s="1" t="s">
        <v>73</v>
      </c>
      <c r="F3617" s="1" t="s">
        <v>74</v>
      </c>
      <c r="G3617" s="1" t="s">
        <v>7121</v>
      </c>
      <c r="H3617" s="1" t="s">
        <v>7122</v>
      </c>
      <c r="I3617" s="12">
        <v>0</v>
      </c>
      <c r="J3617" s="1" t="s">
        <v>166</v>
      </c>
      <c r="K3617" s="1" t="str">
        <f>LEFT(Table9[[#This Row],[PCODE]],9)&amp;"0000"&amp;RIGHT(Table9[[#This Row],[PCODE]],3)</f>
        <v>BFA0500010000018</v>
      </c>
      <c r="L3617" s="1">
        <f>LEN(Table9[[#This Row],[rowcapcode3]])</f>
        <v>16</v>
      </c>
      <c r="M3617" s="1" t="str">
        <f>Table9[[#This Row],[ADM2_CODE]]</f>
        <v>BFA050001</v>
      </c>
      <c r="N3617" s="1" t="str">
        <f>Table9[[#This Row],[ADM1_CODE]]</f>
        <v>BFA050</v>
      </c>
    </row>
    <row r="3618" spans="1:14" x14ac:dyDescent="0.25">
      <c r="A3618" s="12">
        <v>12.05</v>
      </c>
      <c r="B3618" s="12">
        <v>-1.95</v>
      </c>
      <c r="C3618" s="1" t="s">
        <v>57</v>
      </c>
      <c r="D3618" s="1" t="s">
        <v>58</v>
      </c>
      <c r="E3618" s="1" t="s">
        <v>108</v>
      </c>
      <c r="F3618" s="1" t="s">
        <v>109</v>
      </c>
      <c r="G3618" s="1" t="s">
        <v>7123</v>
      </c>
      <c r="H3618" s="1" t="s">
        <v>7124</v>
      </c>
      <c r="I3618" s="12">
        <v>0</v>
      </c>
      <c r="J3618" s="1" t="s">
        <v>166</v>
      </c>
      <c r="K3618" s="1" t="str">
        <f>LEFT(Table9[[#This Row],[PCODE]],9)&amp;"0000"&amp;RIGHT(Table9[[#This Row],[PCODE]],3)</f>
        <v>BFA0510010000012</v>
      </c>
      <c r="L3618" s="1">
        <f>LEN(Table9[[#This Row],[rowcapcode3]])</f>
        <v>16</v>
      </c>
      <c r="M3618" s="1" t="str">
        <f>Table9[[#This Row],[ADM2_CODE]]</f>
        <v>BFA051001</v>
      </c>
      <c r="N3618" s="1" t="str">
        <f>Table9[[#This Row],[ADM1_CODE]]</f>
        <v>BFA051</v>
      </c>
    </row>
    <row r="3619" spans="1:14" x14ac:dyDescent="0.25">
      <c r="A3619" s="12">
        <v>12.05</v>
      </c>
      <c r="B3619" s="12">
        <v>-1.8333330000000001</v>
      </c>
      <c r="C3619" s="1" t="s">
        <v>57</v>
      </c>
      <c r="D3619" s="1" t="s">
        <v>58</v>
      </c>
      <c r="E3619" s="1" t="s">
        <v>108</v>
      </c>
      <c r="F3619" s="1" t="s">
        <v>109</v>
      </c>
      <c r="G3619" s="1" t="s">
        <v>7125</v>
      </c>
      <c r="H3619" s="1" t="s">
        <v>7126</v>
      </c>
      <c r="I3619" s="12">
        <v>0</v>
      </c>
      <c r="J3619" s="1" t="s">
        <v>166</v>
      </c>
      <c r="K3619" s="1" t="str">
        <f>LEFT(Table9[[#This Row],[PCODE]],9)&amp;"0000"&amp;RIGHT(Table9[[#This Row],[PCODE]],3)</f>
        <v>BFA0510010000069</v>
      </c>
      <c r="L3619" s="1">
        <f>LEN(Table9[[#This Row],[rowcapcode3]])</f>
        <v>16</v>
      </c>
      <c r="M3619" s="1" t="str">
        <f>Table9[[#This Row],[ADM2_CODE]]</f>
        <v>BFA051001</v>
      </c>
      <c r="N3619" s="1" t="str">
        <f>Table9[[#This Row],[ADM1_CODE]]</f>
        <v>BFA051</v>
      </c>
    </row>
    <row r="3620" spans="1:14" x14ac:dyDescent="0.25">
      <c r="A3620" s="12">
        <v>12.05</v>
      </c>
      <c r="B3620" s="12">
        <v>-1.4972220000000001</v>
      </c>
      <c r="C3620" s="1" t="s">
        <v>57</v>
      </c>
      <c r="D3620" s="1" t="s">
        <v>58</v>
      </c>
      <c r="E3620" s="1" t="s">
        <v>108</v>
      </c>
      <c r="F3620" s="1" t="s">
        <v>109</v>
      </c>
      <c r="G3620" s="1" t="s">
        <v>7127</v>
      </c>
      <c r="H3620" s="1" t="s">
        <v>7128</v>
      </c>
      <c r="I3620" s="12">
        <v>0</v>
      </c>
      <c r="J3620" s="1" t="s">
        <v>166</v>
      </c>
      <c r="K3620" s="1" t="str">
        <f>LEFT(Table9[[#This Row],[PCODE]],9)&amp;"0000"&amp;RIGHT(Table9[[#This Row],[PCODE]],3)</f>
        <v>BFA0510010000011</v>
      </c>
      <c r="L3620" s="1">
        <f>LEN(Table9[[#This Row],[rowcapcode3]])</f>
        <v>16</v>
      </c>
      <c r="M3620" s="1" t="str">
        <f>Table9[[#This Row],[ADM2_CODE]]</f>
        <v>BFA051001</v>
      </c>
      <c r="N3620" s="1" t="str">
        <f>Table9[[#This Row],[ADM1_CODE]]</f>
        <v>BFA051</v>
      </c>
    </row>
    <row r="3621" spans="1:14" x14ac:dyDescent="0.25">
      <c r="A3621" s="12">
        <v>12.05</v>
      </c>
      <c r="B3621" s="12">
        <v>-1.4166669999999999</v>
      </c>
      <c r="C3621" s="1" t="s">
        <v>57</v>
      </c>
      <c r="D3621" s="1" t="s">
        <v>58</v>
      </c>
      <c r="E3621" s="1" t="s">
        <v>108</v>
      </c>
      <c r="F3621" s="1" t="s">
        <v>109</v>
      </c>
      <c r="G3621" s="1" t="s">
        <v>7129</v>
      </c>
      <c r="H3621" s="1" t="s">
        <v>7130</v>
      </c>
      <c r="I3621" s="12">
        <v>0</v>
      </c>
      <c r="J3621" s="1" t="s">
        <v>166</v>
      </c>
      <c r="K3621" s="1" t="str">
        <f>LEFT(Table9[[#This Row],[PCODE]],9)&amp;"0000"&amp;RIGHT(Table9[[#This Row],[PCODE]],3)</f>
        <v>BFA0510010000090</v>
      </c>
      <c r="L3621" s="1">
        <f>LEN(Table9[[#This Row],[rowcapcode3]])</f>
        <v>16</v>
      </c>
      <c r="M3621" s="1" t="str">
        <f>Table9[[#This Row],[ADM2_CODE]]</f>
        <v>BFA051001</v>
      </c>
      <c r="N3621" s="1" t="str">
        <f>Table9[[#This Row],[ADM1_CODE]]</f>
        <v>BFA051</v>
      </c>
    </row>
    <row r="3622" spans="1:14" x14ac:dyDescent="0.25">
      <c r="A3622" s="12">
        <v>12.05</v>
      </c>
      <c r="B3622" s="12">
        <v>-0.75</v>
      </c>
      <c r="C3622" s="1" t="s">
        <v>53</v>
      </c>
      <c r="D3622" s="1" t="s">
        <v>54</v>
      </c>
      <c r="E3622" s="1" t="s">
        <v>96</v>
      </c>
      <c r="F3622" s="1" t="s">
        <v>97</v>
      </c>
      <c r="G3622" s="1" t="s">
        <v>7131</v>
      </c>
      <c r="H3622" s="1" t="s">
        <v>7132</v>
      </c>
      <c r="I3622" s="12">
        <v>0</v>
      </c>
      <c r="J3622" s="1" t="s">
        <v>166</v>
      </c>
      <c r="K3622" s="1" t="str">
        <f>LEFT(Table9[[#This Row],[PCODE]],9)&amp;"0000"&amp;RIGHT(Table9[[#This Row],[PCODE]],3)</f>
        <v>BFA0550010000110</v>
      </c>
      <c r="L3622" s="1">
        <f>LEN(Table9[[#This Row],[rowcapcode3]])</f>
        <v>16</v>
      </c>
      <c r="M3622" s="1" t="str">
        <f>Table9[[#This Row],[ADM2_CODE]]</f>
        <v>BFA055001</v>
      </c>
      <c r="N3622" s="1" t="str">
        <f>Table9[[#This Row],[ADM1_CODE]]</f>
        <v>BFA055</v>
      </c>
    </row>
    <row r="3623" spans="1:14" x14ac:dyDescent="0.25">
      <c r="A3623" s="12">
        <v>12.05</v>
      </c>
      <c r="B3623" s="12">
        <v>-0.283333</v>
      </c>
      <c r="C3623" s="1" t="s">
        <v>49</v>
      </c>
      <c r="D3623" s="1" t="s">
        <v>50</v>
      </c>
      <c r="E3623" s="1" t="s">
        <v>92</v>
      </c>
      <c r="F3623" s="1" t="s">
        <v>93</v>
      </c>
      <c r="G3623" s="1" t="s">
        <v>7133</v>
      </c>
      <c r="H3623" s="1" t="s">
        <v>7134</v>
      </c>
      <c r="I3623" s="12">
        <v>0</v>
      </c>
      <c r="J3623" s="1" t="s">
        <v>166</v>
      </c>
      <c r="K3623" s="1" t="str">
        <f>LEFT(Table9[[#This Row],[PCODE]],9)&amp;"0000"&amp;RIGHT(Table9[[#This Row],[PCODE]],3)</f>
        <v>BFA0480030000263</v>
      </c>
      <c r="L3623" s="1">
        <f>LEN(Table9[[#This Row],[rowcapcode3]])</f>
        <v>16</v>
      </c>
      <c r="M3623" s="1" t="str">
        <f>Table9[[#This Row],[ADM2_CODE]]</f>
        <v>BFA048003</v>
      </c>
      <c r="N3623" s="1" t="str">
        <f>Table9[[#This Row],[ADM1_CODE]]</f>
        <v>BFA048</v>
      </c>
    </row>
    <row r="3624" spans="1:14" x14ac:dyDescent="0.25">
      <c r="A3624" s="12">
        <v>12.05</v>
      </c>
      <c r="B3624" s="12">
        <v>-0.23333300000000001</v>
      </c>
      <c r="C3624" s="1" t="s">
        <v>49</v>
      </c>
      <c r="D3624" s="1" t="s">
        <v>50</v>
      </c>
      <c r="E3624" s="1" t="s">
        <v>92</v>
      </c>
      <c r="F3624" s="1" t="s">
        <v>93</v>
      </c>
      <c r="G3624" s="1" t="s">
        <v>7135</v>
      </c>
      <c r="H3624" s="1" t="s">
        <v>7136</v>
      </c>
      <c r="I3624" s="12">
        <v>0</v>
      </c>
      <c r="J3624" s="1" t="s">
        <v>166</v>
      </c>
      <c r="K3624" s="1" t="str">
        <f>LEFT(Table9[[#This Row],[PCODE]],9)&amp;"0000"&amp;RIGHT(Table9[[#This Row],[PCODE]],3)</f>
        <v>BFA0480030000155</v>
      </c>
      <c r="L3624" s="1">
        <f>LEN(Table9[[#This Row],[rowcapcode3]])</f>
        <v>16</v>
      </c>
      <c r="M3624" s="1" t="str">
        <f>Table9[[#This Row],[ADM2_CODE]]</f>
        <v>BFA048003</v>
      </c>
      <c r="N3624" s="1" t="str">
        <f>Table9[[#This Row],[ADM1_CODE]]</f>
        <v>BFA048</v>
      </c>
    </row>
    <row r="3625" spans="1:14" x14ac:dyDescent="0.25">
      <c r="A3625" s="12">
        <v>12.05</v>
      </c>
      <c r="B3625" s="12">
        <v>-0.2</v>
      </c>
      <c r="C3625" s="1" t="s">
        <v>49</v>
      </c>
      <c r="D3625" s="1" t="s">
        <v>50</v>
      </c>
      <c r="E3625" s="1" t="s">
        <v>92</v>
      </c>
      <c r="F3625" s="1" t="s">
        <v>93</v>
      </c>
      <c r="G3625" s="1" t="s">
        <v>7137</v>
      </c>
      <c r="H3625" s="1" t="s">
        <v>7128</v>
      </c>
      <c r="I3625" s="12">
        <v>0</v>
      </c>
      <c r="J3625" s="1" t="s">
        <v>166</v>
      </c>
      <c r="K3625" s="1" t="str">
        <f>LEFT(Table9[[#This Row],[PCODE]],9)&amp;"0000"&amp;RIGHT(Table9[[#This Row],[PCODE]],3)</f>
        <v>BFA0480030000008</v>
      </c>
      <c r="L3625" s="1">
        <f>LEN(Table9[[#This Row],[rowcapcode3]])</f>
        <v>16</v>
      </c>
      <c r="M3625" s="1" t="str">
        <f>Table9[[#This Row],[ADM2_CODE]]</f>
        <v>BFA048003</v>
      </c>
      <c r="N3625" s="1" t="str">
        <f>Table9[[#This Row],[ADM1_CODE]]</f>
        <v>BFA048</v>
      </c>
    </row>
    <row r="3626" spans="1:14" x14ac:dyDescent="0.25">
      <c r="A3626" s="12">
        <v>12.05</v>
      </c>
      <c r="B3626" s="12">
        <v>-0.183333</v>
      </c>
      <c r="C3626" s="1" t="s">
        <v>49</v>
      </c>
      <c r="D3626" s="1" t="s">
        <v>50</v>
      </c>
      <c r="E3626" s="1" t="s">
        <v>92</v>
      </c>
      <c r="F3626" s="1" t="s">
        <v>93</v>
      </c>
      <c r="G3626" s="1" t="s">
        <v>7138</v>
      </c>
      <c r="H3626" s="1" t="s">
        <v>7139</v>
      </c>
      <c r="I3626" s="12">
        <v>0</v>
      </c>
      <c r="J3626" s="1" t="s">
        <v>166</v>
      </c>
      <c r="K3626" s="1" t="str">
        <f>LEFT(Table9[[#This Row],[PCODE]],9)&amp;"0000"&amp;RIGHT(Table9[[#This Row],[PCODE]],3)</f>
        <v>BFA0480030000248</v>
      </c>
      <c r="L3626" s="1">
        <f>LEN(Table9[[#This Row],[rowcapcode3]])</f>
        <v>16</v>
      </c>
      <c r="M3626" s="1" t="str">
        <f>Table9[[#This Row],[ADM2_CODE]]</f>
        <v>BFA048003</v>
      </c>
      <c r="N3626" s="1" t="str">
        <f>Table9[[#This Row],[ADM1_CODE]]</f>
        <v>BFA048</v>
      </c>
    </row>
    <row r="3627" spans="1:14" x14ac:dyDescent="0.25">
      <c r="A3627" s="12">
        <v>12.05</v>
      </c>
      <c r="B3627" s="12">
        <v>-0.13333300000000001</v>
      </c>
      <c r="C3627" s="1" t="s">
        <v>49</v>
      </c>
      <c r="D3627" s="1" t="s">
        <v>50</v>
      </c>
      <c r="E3627" s="1" t="s">
        <v>92</v>
      </c>
      <c r="F3627" s="1" t="s">
        <v>93</v>
      </c>
      <c r="G3627" s="1" t="s">
        <v>7140</v>
      </c>
      <c r="H3627" s="1" t="s">
        <v>7141</v>
      </c>
      <c r="I3627" s="12">
        <v>0</v>
      </c>
      <c r="J3627" s="1" t="s">
        <v>166</v>
      </c>
      <c r="K3627" s="1" t="str">
        <f>LEFT(Table9[[#This Row],[PCODE]],9)&amp;"0000"&amp;RIGHT(Table9[[#This Row],[PCODE]],3)</f>
        <v>BFA0480030000072</v>
      </c>
      <c r="L3627" s="1">
        <f>LEN(Table9[[#This Row],[rowcapcode3]])</f>
        <v>16</v>
      </c>
      <c r="M3627" s="1" t="str">
        <f>Table9[[#This Row],[ADM2_CODE]]</f>
        <v>BFA048003</v>
      </c>
      <c r="N3627" s="1" t="str">
        <f>Table9[[#This Row],[ADM1_CODE]]</f>
        <v>BFA048</v>
      </c>
    </row>
    <row r="3628" spans="1:14" x14ac:dyDescent="0.25">
      <c r="A3628" s="12">
        <v>12.05</v>
      </c>
      <c r="B3628" s="12">
        <v>0.7</v>
      </c>
      <c r="C3628" s="1" t="s">
        <v>47</v>
      </c>
      <c r="D3628" s="1" t="s">
        <v>48</v>
      </c>
      <c r="E3628" s="1" t="s">
        <v>88</v>
      </c>
      <c r="F3628" s="1" t="s">
        <v>89</v>
      </c>
      <c r="G3628" s="1" t="s">
        <v>7142</v>
      </c>
      <c r="H3628" s="1" t="s">
        <v>7143</v>
      </c>
      <c r="I3628" s="12">
        <v>0</v>
      </c>
      <c r="J3628" s="1" t="s">
        <v>166</v>
      </c>
      <c r="K3628" s="1" t="str">
        <f>LEFT(Table9[[#This Row],[PCODE]],9)&amp;"0000"&amp;RIGHT(Table9[[#This Row],[PCODE]],3)</f>
        <v>BFA0520020000232</v>
      </c>
      <c r="L3628" s="1">
        <f>LEN(Table9[[#This Row],[rowcapcode3]])</f>
        <v>16</v>
      </c>
      <c r="M3628" s="1" t="str">
        <f>Table9[[#This Row],[ADM2_CODE]]</f>
        <v>BFA052002</v>
      </c>
      <c r="N3628" s="1" t="str">
        <f>Table9[[#This Row],[ADM1_CODE]]</f>
        <v>BFA052</v>
      </c>
    </row>
    <row r="3629" spans="1:14" x14ac:dyDescent="0.25">
      <c r="A3629" s="12">
        <v>12.05</v>
      </c>
      <c r="B3629" s="12">
        <v>0.71666700000000005</v>
      </c>
      <c r="C3629" s="1" t="s">
        <v>47</v>
      </c>
      <c r="D3629" s="1" t="s">
        <v>48</v>
      </c>
      <c r="E3629" s="1" t="s">
        <v>88</v>
      </c>
      <c r="F3629" s="1" t="s">
        <v>89</v>
      </c>
      <c r="G3629" s="1" t="s">
        <v>7144</v>
      </c>
      <c r="H3629" s="1" t="s">
        <v>7145</v>
      </c>
      <c r="I3629" s="12">
        <v>0</v>
      </c>
      <c r="J3629" s="1" t="s">
        <v>166</v>
      </c>
      <c r="K3629" s="1" t="str">
        <f>LEFT(Table9[[#This Row],[PCODE]],9)&amp;"0000"&amp;RIGHT(Table9[[#This Row],[PCODE]],3)</f>
        <v>BFA0520020000145</v>
      </c>
      <c r="L3629" s="1">
        <f>LEN(Table9[[#This Row],[rowcapcode3]])</f>
        <v>16</v>
      </c>
      <c r="M3629" s="1" t="str">
        <f>Table9[[#This Row],[ADM2_CODE]]</f>
        <v>BFA052002</v>
      </c>
      <c r="N3629" s="1" t="str">
        <f>Table9[[#This Row],[ADM1_CODE]]</f>
        <v>BFA052</v>
      </c>
    </row>
    <row r="3630" spans="1:14" x14ac:dyDescent="0.25">
      <c r="A3630" s="12">
        <v>12.05</v>
      </c>
      <c r="B3630" s="12">
        <v>0.78333299999999995</v>
      </c>
      <c r="C3630" s="1" t="s">
        <v>47</v>
      </c>
      <c r="D3630" s="1" t="s">
        <v>48</v>
      </c>
      <c r="E3630" s="1" t="s">
        <v>88</v>
      </c>
      <c r="F3630" s="1" t="s">
        <v>89</v>
      </c>
      <c r="G3630" s="1" t="s">
        <v>7146</v>
      </c>
      <c r="H3630" s="1" t="s">
        <v>6994</v>
      </c>
      <c r="I3630" s="12">
        <v>0</v>
      </c>
      <c r="J3630" s="1" t="s">
        <v>166</v>
      </c>
      <c r="K3630" s="1" t="str">
        <f>LEFT(Table9[[#This Row],[PCODE]],9)&amp;"0000"&amp;RIGHT(Table9[[#This Row],[PCODE]],3)</f>
        <v>BFA0520020000251</v>
      </c>
      <c r="L3630" s="1">
        <f>LEN(Table9[[#This Row],[rowcapcode3]])</f>
        <v>16</v>
      </c>
      <c r="M3630" s="1" t="str">
        <f>Table9[[#This Row],[ADM2_CODE]]</f>
        <v>BFA052002</v>
      </c>
      <c r="N3630" s="1" t="str">
        <f>Table9[[#This Row],[ADM1_CODE]]</f>
        <v>BFA052</v>
      </c>
    </row>
    <row r="3631" spans="1:14" x14ac:dyDescent="0.25">
      <c r="A3631" s="12">
        <v>12.05</v>
      </c>
      <c r="B3631" s="12">
        <v>0.93333299999999997</v>
      </c>
      <c r="C3631" s="1" t="s">
        <v>47</v>
      </c>
      <c r="D3631" s="1" t="s">
        <v>48</v>
      </c>
      <c r="E3631" s="1" t="s">
        <v>88</v>
      </c>
      <c r="F3631" s="1" t="s">
        <v>89</v>
      </c>
      <c r="G3631" s="1" t="s">
        <v>7147</v>
      </c>
      <c r="H3631" s="1" t="s">
        <v>7148</v>
      </c>
      <c r="I3631" s="12">
        <v>0</v>
      </c>
      <c r="J3631" s="1" t="s">
        <v>166</v>
      </c>
      <c r="K3631" s="1" t="str">
        <f>LEFT(Table9[[#This Row],[PCODE]],9)&amp;"0000"&amp;RIGHT(Table9[[#This Row],[PCODE]],3)</f>
        <v>BFA0520020000003</v>
      </c>
      <c r="L3631" s="1">
        <f>LEN(Table9[[#This Row],[rowcapcode3]])</f>
        <v>16</v>
      </c>
      <c r="M3631" s="1" t="str">
        <f>Table9[[#This Row],[ADM2_CODE]]</f>
        <v>BFA052002</v>
      </c>
      <c r="N3631" s="1" t="str">
        <f>Table9[[#This Row],[ADM1_CODE]]</f>
        <v>BFA052</v>
      </c>
    </row>
    <row r="3632" spans="1:14" x14ac:dyDescent="0.25">
      <c r="A3632" s="12">
        <v>12.05</v>
      </c>
      <c r="B3632" s="12">
        <v>0.93333299999999997</v>
      </c>
      <c r="C3632" s="1" t="s">
        <v>47</v>
      </c>
      <c r="D3632" s="1" t="s">
        <v>48</v>
      </c>
      <c r="E3632" s="1" t="s">
        <v>88</v>
      </c>
      <c r="F3632" s="1" t="s">
        <v>89</v>
      </c>
      <c r="G3632" s="1" t="s">
        <v>7149</v>
      </c>
      <c r="H3632" s="1" t="s">
        <v>7150</v>
      </c>
      <c r="I3632" s="12">
        <v>0</v>
      </c>
      <c r="J3632" s="1" t="s">
        <v>166</v>
      </c>
      <c r="K3632" s="1" t="str">
        <f>LEFT(Table9[[#This Row],[PCODE]],9)&amp;"0000"&amp;RIGHT(Table9[[#This Row],[PCODE]],3)</f>
        <v>BFA0520020000214</v>
      </c>
      <c r="L3632" s="1">
        <f>LEN(Table9[[#This Row],[rowcapcode3]])</f>
        <v>16</v>
      </c>
      <c r="M3632" s="1" t="str">
        <f>Table9[[#This Row],[ADM2_CODE]]</f>
        <v>BFA052002</v>
      </c>
      <c r="N3632" s="1" t="str">
        <f>Table9[[#This Row],[ADM1_CODE]]</f>
        <v>BFA052</v>
      </c>
    </row>
    <row r="3633" spans="1:14" x14ac:dyDescent="0.25">
      <c r="A3633" s="12">
        <v>12.05</v>
      </c>
      <c r="B3633" s="12">
        <v>0.96666700000000005</v>
      </c>
      <c r="C3633" s="1" t="s">
        <v>47</v>
      </c>
      <c r="D3633" s="1" t="s">
        <v>48</v>
      </c>
      <c r="E3633" s="1" t="s">
        <v>88</v>
      </c>
      <c r="F3633" s="1" t="s">
        <v>89</v>
      </c>
      <c r="G3633" s="1" t="s">
        <v>7151</v>
      </c>
      <c r="H3633" s="1" t="s">
        <v>7152</v>
      </c>
      <c r="I3633" s="12">
        <v>0</v>
      </c>
      <c r="J3633" s="1" t="s">
        <v>166</v>
      </c>
      <c r="K3633" s="1" t="str">
        <f>LEFT(Table9[[#This Row],[PCODE]],9)&amp;"0000"&amp;RIGHT(Table9[[#This Row],[PCODE]],3)</f>
        <v>BFA0520020000002</v>
      </c>
      <c r="L3633" s="1">
        <f>LEN(Table9[[#This Row],[rowcapcode3]])</f>
        <v>16</v>
      </c>
      <c r="M3633" s="1" t="str">
        <f>Table9[[#This Row],[ADM2_CODE]]</f>
        <v>BFA052002</v>
      </c>
      <c r="N3633" s="1" t="str">
        <f>Table9[[#This Row],[ADM1_CODE]]</f>
        <v>BFA052</v>
      </c>
    </row>
    <row r="3634" spans="1:14" x14ac:dyDescent="0.25">
      <c r="A3634" s="12">
        <v>12.050556</v>
      </c>
      <c r="B3634" s="12">
        <v>-1.3794439999999999</v>
      </c>
      <c r="C3634" s="1" t="s">
        <v>57</v>
      </c>
      <c r="D3634" s="1" t="s">
        <v>58</v>
      </c>
      <c r="E3634" s="1" t="s">
        <v>108</v>
      </c>
      <c r="F3634" s="1" t="s">
        <v>109</v>
      </c>
      <c r="G3634" s="1" t="s">
        <v>7153</v>
      </c>
      <c r="H3634" s="1" t="s">
        <v>7154</v>
      </c>
      <c r="I3634" s="12">
        <v>0</v>
      </c>
      <c r="J3634" s="1" t="s">
        <v>166</v>
      </c>
      <c r="K3634" s="1" t="str">
        <f>LEFT(Table9[[#This Row],[PCODE]],9)&amp;"0000"&amp;RIGHT(Table9[[#This Row],[PCODE]],3)</f>
        <v>BFA0510010000118</v>
      </c>
      <c r="L3634" s="1">
        <f>LEN(Table9[[#This Row],[rowcapcode3]])</f>
        <v>16</v>
      </c>
      <c r="M3634" s="1" t="str">
        <f>Table9[[#This Row],[ADM2_CODE]]</f>
        <v>BFA051001</v>
      </c>
      <c r="N3634" s="1" t="str">
        <f>Table9[[#This Row],[ADM1_CODE]]</f>
        <v>BFA051</v>
      </c>
    </row>
    <row r="3635" spans="1:14" x14ac:dyDescent="0.25">
      <c r="A3635" s="12">
        <v>12.050556</v>
      </c>
      <c r="B3635" s="12">
        <v>-1.3072220000000001</v>
      </c>
      <c r="C3635" s="1" t="s">
        <v>57</v>
      </c>
      <c r="D3635" s="1" t="s">
        <v>58</v>
      </c>
      <c r="E3635" s="1" t="s">
        <v>108</v>
      </c>
      <c r="F3635" s="1" t="s">
        <v>109</v>
      </c>
      <c r="G3635" s="1" t="s">
        <v>7155</v>
      </c>
      <c r="H3635" s="1" t="s">
        <v>7156</v>
      </c>
      <c r="I3635" s="12">
        <v>0</v>
      </c>
      <c r="J3635" s="1" t="s">
        <v>166</v>
      </c>
      <c r="K3635" s="1" t="str">
        <f>LEFT(Table9[[#This Row],[PCODE]],9)&amp;"0000"&amp;RIGHT(Table9[[#This Row],[PCODE]],3)</f>
        <v>BFA0510010000436</v>
      </c>
      <c r="L3635" s="1">
        <f>LEN(Table9[[#This Row],[rowcapcode3]])</f>
        <v>16</v>
      </c>
      <c r="M3635" s="1" t="str">
        <f>Table9[[#This Row],[ADM2_CODE]]</f>
        <v>BFA051001</v>
      </c>
      <c r="N3635" s="1" t="str">
        <f>Table9[[#This Row],[ADM1_CODE]]</f>
        <v>BFA051</v>
      </c>
    </row>
    <row r="3636" spans="1:14" x14ac:dyDescent="0.25">
      <c r="A3636" s="12">
        <v>12.050556</v>
      </c>
      <c r="B3636" s="12">
        <v>-1.273333</v>
      </c>
      <c r="C3636" s="1" t="s">
        <v>57</v>
      </c>
      <c r="D3636" s="1" t="s">
        <v>58</v>
      </c>
      <c r="E3636" s="1" t="s">
        <v>108</v>
      </c>
      <c r="F3636" s="1" t="s">
        <v>109</v>
      </c>
      <c r="G3636" s="1" t="s">
        <v>7157</v>
      </c>
      <c r="H3636" s="1" t="s">
        <v>7158</v>
      </c>
      <c r="I3636" s="12">
        <v>0</v>
      </c>
      <c r="J3636" s="1" t="s">
        <v>166</v>
      </c>
      <c r="K3636" s="1" t="str">
        <f>LEFT(Table9[[#This Row],[PCODE]],9)&amp;"0000"&amp;RIGHT(Table9[[#This Row],[PCODE]],3)</f>
        <v>BFA0510010000190</v>
      </c>
      <c r="L3636" s="1">
        <f>LEN(Table9[[#This Row],[rowcapcode3]])</f>
        <v>16</v>
      </c>
      <c r="M3636" s="1" t="str">
        <f>Table9[[#This Row],[ADM2_CODE]]</f>
        <v>BFA051001</v>
      </c>
      <c r="N3636" s="1" t="str">
        <f>Table9[[#This Row],[ADM1_CODE]]</f>
        <v>BFA051</v>
      </c>
    </row>
    <row r="3637" spans="1:14" x14ac:dyDescent="0.25">
      <c r="A3637" s="12">
        <v>12.051944000000001</v>
      </c>
      <c r="B3637" s="12">
        <v>-1.2175</v>
      </c>
      <c r="C3637" s="1" t="s">
        <v>57</v>
      </c>
      <c r="D3637" s="1" t="s">
        <v>58</v>
      </c>
      <c r="E3637" s="1" t="s">
        <v>108</v>
      </c>
      <c r="F3637" s="1" t="s">
        <v>109</v>
      </c>
      <c r="G3637" s="1" t="s">
        <v>7159</v>
      </c>
      <c r="H3637" s="1" t="s">
        <v>7160</v>
      </c>
      <c r="I3637" s="12">
        <v>0</v>
      </c>
      <c r="J3637" s="1" t="s">
        <v>166</v>
      </c>
      <c r="K3637" s="1" t="str">
        <f>LEFT(Table9[[#This Row],[PCODE]],9)&amp;"0000"&amp;RIGHT(Table9[[#This Row],[PCODE]],3)</f>
        <v>BFA0510010000072</v>
      </c>
      <c r="L3637" s="1">
        <f>LEN(Table9[[#This Row],[rowcapcode3]])</f>
        <v>16</v>
      </c>
      <c r="M3637" s="1" t="str">
        <f>Table9[[#This Row],[ADM2_CODE]]</f>
        <v>BFA051001</v>
      </c>
      <c r="N3637" s="1" t="str">
        <f>Table9[[#This Row],[ADM1_CODE]]</f>
        <v>BFA051</v>
      </c>
    </row>
    <row r="3638" spans="1:14" x14ac:dyDescent="0.25">
      <c r="A3638" s="12">
        <v>12.052778</v>
      </c>
      <c r="B3638" s="12">
        <v>-1.673611</v>
      </c>
      <c r="C3638" s="1" t="s">
        <v>57</v>
      </c>
      <c r="D3638" s="1" t="s">
        <v>58</v>
      </c>
      <c r="E3638" s="1" t="s">
        <v>108</v>
      </c>
      <c r="F3638" s="1" t="s">
        <v>109</v>
      </c>
      <c r="G3638" s="1" t="s">
        <v>7161</v>
      </c>
      <c r="H3638" s="1" t="s">
        <v>7162</v>
      </c>
      <c r="I3638" s="12">
        <v>0</v>
      </c>
      <c r="J3638" s="1" t="s">
        <v>166</v>
      </c>
      <c r="K3638" s="1" t="str">
        <f>LEFT(Table9[[#This Row],[PCODE]],9)&amp;"0000"&amp;RIGHT(Table9[[#This Row],[PCODE]],3)</f>
        <v>BFA0510010000108</v>
      </c>
      <c r="L3638" s="1">
        <f>LEN(Table9[[#This Row],[rowcapcode3]])</f>
        <v>16</v>
      </c>
      <c r="M3638" s="1" t="str">
        <f>Table9[[#This Row],[ADM2_CODE]]</f>
        <v>BFA051001</v>
      </c>
      <c r="N3638" s="1" t="str">
        <f>Table9[[#This Row],[ADM1_CODE]]</f>
        <v>BFA051</v>
      </c>
    </row>
    <row r="3639" spans="1:14" x14ac:dyDescent="0.25">
      <c r="A3639" s="12">
        <v>12.052778</v>
      </c>
      <c r="B3639" s="12">
        <v>-1.6180559999999999</v>
      </c>
      <c r="C3639" s="1" t="s">
        <v>57</v>
      </c>
      <c r="D3639" s="1" t="s">
        <v>58</v>
      </c>
      <c r="E3639" s="1" t="s">
        <v>108</v>
      </c>
      <c r="F3639" s="1" t="s">
        <v>109</v>
      </c>
      <c r="G3639" s="1" t="s">
        <v>7163</v>
      </c>
      <c r="H3639" s="1" t="s">
        <v>7164</v>
      </c>
      <c r="I3639" s="12">
        <v>0</v>
      </c>
      <c r="J3639" s="1" t="s">
        <v>166</v>
      </c>
      <c r="K3639" s="1" t="str">
        <f>LEFT(Table9[[#This Row],[PCODE]],9)&amp;"0000"&amp;RIGHT(Table9[[#This Row],[PCODE]],3)</f>
        <v>BFA0510010000180</v>
      </c>
      <c r="L3639" s="1">
        <f>LEN(Table9[[#This Row],[rowcapcode3]])</f>
        <v>16</v>
      </c>
      <c r="M3639" s="1" t="str">
        <f>Table9[[#This Row],[ADM2_CODE]]</f>
        <v>BFA051001</v>
      </c>
      <c r="N3639" s="1" t="str">
        <f>Table9[[#This Row],[ADM1_CODE]]</f>
        <v>BFA051</v>
      </c>
    </row>
    <row r="3640" spans="1:14" x14ac:dyDescent="0.25">
      <c r="A3640" s="12">
        <v>12.052778</v>
      </c>
      <c r="B3640" s="12">
        <v>-1.6036109999999999</v>
      </c>
      <c r="C3640" s="1" t="s">
        <v>57</v>
      </c>
      <c r="D3640" s="1" t="s">
        <v>58</v>
      </c>
      <c r="E3640" s="1" t="s">
        <v>108</v>
      </c>
      <c r="F3640" s="1" t="s">
        <v>109</v>
      </c>
      <c r="G3640" s="1" t="s">
        <v>7165</v>
      </c>
      <c r="H3640" s="1" t="s">
        <v>7166</v>
      </c>
      <c r="I3640" s="12">
        <v>0</v>
      </c>
      <c r="J3640" s="1" t="s">
        <v>166</v>
      </c>
      <c r="K3640" s="1" t="str">
        <f>LEFT(Table9[[#This Row],[PCODE]],9)&amp;"0000"&amp;RIGHT(Table9[[#This Row],[PCODE]],3)</f>
        <v>BFA0510010000160</v>
      </c>
      <c r="L3640" s="1">
        <f>LEN(Table9[[#This Row],[rowcapcode3]])</f>
        <v>16</v>
      </c>
      <c r="M3640" s="1" t="str">
        <f>Table9[[#This Row],[ADM2_CODE]]</f>
        <v>BFA051001</v>
      </c>
      <c r="N3640" s="1" t="str">
        <f>Table9[[#This Row],[ADM1_CODE]]</f>
        <v>BFA051</v>
      </c>
    </row>
    <row r="3641" spans="1:14" x14ac:dyDescent="0.25">
      <c r="A3641" s="12">
        <v>12.052778</v>
      </c>
      <c r="B3641" s="12">
        <v>-1.6036109999999999</v>
      </c>
      <c r="C3641" s="1" t="s">
        <v>57</v>
      </c>
      <c r="D3641" s="1" t="s">
        <v>58</v>
      </c>
      <c r="E3641" s="1" t="s">
        <v>108</v>
      </c>
      <c r="F3641" s="1" t="s">
        <v>109</v>
      </c>
      <c r="G3641" s="1" t="s">
        <v>7167</v>
      </c>
      <c r="H3641" s="1" t="s">
        <v>7168</v>
      </c>
      <c r="I3641" s="12">
        <v>4</v>
      </c>
      <c r="J3641" s="1" t="s">
        <v>288</v>
      </c>
      <c r="K3641" s="1" t="str">
        <f>LEFT(Table9[[#This Row],[PCODE]],9)&amp;"0000"&amp;RIGHT(Table9[[#This Row],[PCODE]],3)</f>
        <v>BFA0510010000363</v>
      </c>
      <c r="L3641" s="1">
        <f>LEN(Table9[[#This Row],[rowcapcode3]])</f>
        <v>16</v>
      </c>
      <c r="M3641" s="1" t="str">
        <f>Table9[[#This Row],[ADM2_CODE]]</f>
        <v>BFA051001</v>
      </c>
      <c r="N3641" s="1" t="str">
        <f>Table9[[#This Row],[ADM1_CODE]]</f>
        <v>BFA051</v>
      </c>
    </row>
    <row r="3642" spans="1:14" x14ac:dyDescent="0.25">
      <c r="A3642" s="12">
        <v>12.053333</v>
      </c>
      <c r="B3642" s="12">
        <v>-1.4686110000000001</v>
      </c>
      <c r="C3642" s="1" t="s">
        <v>57</v>
      </c>
      <c r="D3642" s="1" t="s">
        <v>58</v>
      </c>
      <c r="E3642" s="1" t="s">
        <v>108</v>
      </c>
      <c r="F3642" s="1" t="s">
        <v>109</v>
      </c>
      <c r="G3642" s="1" t="s">
        <v>7169</v>
      </c>
      <c r="H3642" s="1" t="s">
        <v>7170</v>
      </c>
      <c r="I3642" s="12">
        <v>0</v>
      </c>
      <c r="J3642" s="1" t="s">
        <v>166</v>
      </c>
      <c r="K3642" s="1" t="str">
        <f>LEFT(Table9[[#This Row],[PCODE]],9)&amp;"0000"&amp;RIGHT(Table9[[#This Row],[PCODE]],3)</f>
        <v>BFA0510010000312</v>
      </c>
      <c r="L3642" s="1">
        <f>LEN(Table9[[#This Row],[rowcapcode3]])</f>
        <v>16</v>
      </c>
      <c r="M3642" s="1" t="str">
        <f>Table9[[#This Row],[ADM2_CODE]]</f>
        <v>BFA051001</v>
      </c>
      <c r="N3642" s="1" t="str">
        <f>Table9[[#This Row],[ADM1_CODE]]</f>
        <v>BFA051</v>
      </c>
    </row>
    <row r="3643" spans="1:14" x14ac:dyDescent="0.25">
      <c r="A3643" s="12">
        <v>12.053611</v>
      </c>
      <c r="B3643" s="12">
        <v>-1.64</v>
      </c>
      <c r="C3643" s="1" t="s">
        <v>57</v>
      </c>
      <c r="D3643" s="1" t="s">
        <v>58</v>
      </c>
      <c r="E3643" s="1" t="s">
        <v>108</v>
      </c>
      <c r="F3643" s="1" t="s">
        <v>109</v>
      </c>
      <c r="G3643" s="1" t="s">
        <v>7171</v>
      </c>
      <c r="H3643" s="1" t="s">
        <v>7172</v>
      </c>
      <c r="I3643" s="12">
        <v>0</v>
      </c>
      <c r="J3643" s="1" t="s">
        <v>166</v>
      </c>
      <c r="K3643" s="1" t="str">
        <f>LEFT(Table9[[#This Row],[PCODE]],9)&amp;"0000"&amp;RIGHT(Table9[[#This Row],[PCODE]],3)</f>
        <v>BFA0510010000017</v>
      </c>
      <c r="L3643" s="1">
        <f>LEN(Table9[[#This Row],[rowcapcode3]])</f>
        <v>16</v>
      </c>
      <c r="M3643" s="1" t="str">
        <f>Table9[[#This Row],[ADM2_CODE]]</f>
        <v>BFA051001</v>
      </c>
      <c r="N3643" s="1" t="str">
        <f>Table9[[#This Row],[ADM1_CODE]]</f>
        <v>BFA051</v>
      </c>
    </row>
    <row r="3644" spans="1:14" x14ac:dyDescent="0.25">
      <c r="A3644" s="12">
        <v>12.054167</v>
      </c>
      <c r="B3644" s="12">
        <v>-1.650833</v>
      </c>
      <c r="C3644" s="1" t="s">
        <v>57</v>
      </c>
      <c r="D3644" s="1" t="s">
        <v>58</v>
      </c>
      <c r="E3644" s="1" t="s">
        <v>108</v>
      </c>
      <c r="F3644" s="1" t="s">
        <v>109</v>
      </c>
      <c r="G3644" s="1" t="s">
        <v>7173</v>
      </c>
      <c r="H3644" s="1" t="s">
        <v>7174</v>
      </c>
      <c r="I3644" s="12">
        <v>0</v>
      </c>
      <c r="J3644" s="1" t="s">
        <v>166</v>
      </c>
      <c r="K3644" s="1" t="str">
        <f>LEFT(Table9[[#This Row],[PCODE]],9)&amp;"0000"&amp;RIGHT(Table9[[#This Row],[PCODE]],3)</f>
        <v>BFA0510010000237</v>
      </c>
      <c r="L3644" s="1">
        <f>LEN(Table9[[#This Row],[rowcapcode3]])</f>
        <v>16</v>
      </c>
      <c r="M3644" s="1" t="str">
        <f>Table9[[#This Row],[ADM2_CODE]]</f>
        <v>BFA051001</v>
      </c>
      <c r="N3644" s="1" t="str">
        <f>Table9[[#This Row],[ADM1_CODE]]</f>
        <v>BFA051</v>
      </c>
    </row>
    <row r="3645" spans="1:14" x14ac:dyDescent="0.25">
      <c r="A3645" s="12">
        <v>12.0543</v>
      </c>
      <c r="B3645" s="12">
        <v>-4.0750000000000002</v>
      </c>
      <c r="C3645" s="1" t="s">
        <v>39</v>
      </c>
      <c r="D3645" s="1" t="s">
        <v>40</v>
      </c>
      <c r="E3645" s="1" t="s">
        <v>156</v>
      </c>
      <c r="F3645" s="1" t="s">
        <v>157</v>
      </c>
      <c r="G3645" s="1" t="s">
        <v>7175</v>
      </c>
      <c r="H3645" s="1" t="s">
        <v>7176</v>
      </c>
      <c r="I3645" s="12">
        <v>0</v>
      </c>
      <c r="J3645" s="1" t="s">
        <v>166</v>
      </c>
      <c r="K3645" s="1" t="str">
        <f>LEFT(Table9[[#This Row],[PCODE]],9)&amp;"0000"&amp;RIGHT(Table9[[#This Row],[PCODE]],3)</f>
        <v>BFA0460020000010</v>
      </c>
      <c r="L3645" s="1">
        <f>LEN(Table9[[#This Row],[rowcapcode3]])</f>
        <v>16</v>
      </c>
      <c r="M3645" s="1" t="str">
        <f>Table9[[#This Row],[ADM2_CODE]]</f>
        <v>BFA046002</v>
      </c>
      <c r="N3645" s="1" t="str">
        <f>Table9[[#This Row],[ADM1_CODE]]</f>
        <v>BFA046</v>
      </c>
    </row>
    <row r="3646" spans="1:14" x14ac:dyDescent="0.25">
      <c r="A3646" s="12">
        <v>12.055</v>
      </c>
      <c r="B3646" s="12">
        <v>-1.3111109999999999</v>
      </c>
      <c r="C3646" s="1" t="s">
        <v>57</v>
      </c>
      <c r="D3646" s="1" t="s">
        <v>58</v>
      </c>
      <c r="E3646" s="1" t="s">
        <v>108</v>
      </c>
      <c r="F3646" s="1" t="s">
        <v>109</v>
      </c>
      <c r="G3646" s="1" t="s">
        <v>7177</v>
      </c>
      <c r="H3646" s="1" t="s">
        <v>7178</v>
      </c>
      <c r="I3646" s="12">
        <v>0</v>
      </c>
      <c r="J3646" s="1" t="s">
        <v>166</v>
      </c>
      <c r="K3646" s="1" t="str">
        <f>LEFT(Table9[[#This Row],[PCODE]],9)&amp;"0000"&amp;RIGHT(Table9[[#This Row],[PCODE]],3)</f>
        <v>BFA0510010000153</v>
      </c>
      <c r="L3646" s="1">
        <f>LEN(Table9[[#This Row],[rowcapcode3]])</f>
        <v>16</v>
      </c>
      <c r="M3646" s="1" t="str">
        <f>Table9[[#This Row],[ADM2_CODE]]</f>
        <v>BFA051001</v>
      </c>
      <c r="N3646" s="1" t="str">
        <f>Table9[[#This Row],[ADM1_CODE]]</f>
        <v>BFA051</v>
      </c>
    </row>
    <row r="3647" spans="1:14" x14ac:dyDescent="0.25">
      <c r="A3647" s="12">
        <v>12.055555999999999</v>
      </c>
      <c r="B3647" s="12">
        <v>-1.0055559999999999</v>
      </c>
      <c r="C3647" s="1" t="s">
        <v>57</v>
      </c>
      <c r="D3647" s="1" t="s">
        <v>58</v>
      </c>
      <c r="E3647" s="1" t="s">
        <v>108</v>
      </c>
      <c r="F3647" s="1" t="s">
        <v>109</v>
      </c>
      <c r="G3647" s="1" t="s">
        <v>7179</v>
      </c>
      <c r="H3647" s="1" t="s">
        <v>7180</v>
      </c>
      <c r="I3647" s="12">
        <v>0</v>
      </c>
      <c r="J3647" s="1" t="s">
        <v>166</v>
      </c>
      <c r="K3647" s="1" t="str">
        <f>LEFT(Table9[[#This Row],[PCODE]],9)&amp;"0000"&amp;RIGHT(Table9[[#This Row],[PCODE]],3)</f>
        <v>BFA0510010000263</v>
      </c>
      <c r="L3647" s="1">
        <f>LEN(Table9[[#This Row],[rowcapcode3]])</f>
        <v>16</v>
      </c>
      <c r="M3647" s="1" t="str">
        <f>Table9[[#This Row],[ADM2_CODE]]</f>
        <v>BFA051001</v>
      </c>
      <c r="N3647" s="1" t="str">
        <f>Table9[[#This Row],[ADM1_CODE]]</f>
        <v>BFA051</v>
      </c>
    </row>
    <row r="3648" spans="1:14" x14ac:dyDescent="0.25">
      <c r="A3648" s="12">
        <v>12.056111</v>
      </c>
      <c r="B3648" s="12">
        <v>-1.863056</v>
      </c>
      <c r="C3648" s="1" t="s">
        <v>57</v>
      </c>
      <c r="D3648" s="1" t="s">
        <v>58</v>
      </c>
      <c r="E3648" s="1" t="s">
        <v>108</v>
      </c>
      <c r="F3648" s="1" t="s">
        <v>109</v>
      </c>
      <c r="G3648" s="1" t="s">
        <v>7181</v>
      </c>
      <c r="H3648" s="1" t="s">
        <v>7182</v>
      </c>
      <c r="I3648" s="12">
        <v>0</v>
      </c>
      <c r="J3648" s="1" t="s">
        <v>166</v>
      </c>
      <c r="K3648" s="1" t="str">
        <f>LEFT(Table9[[#This Row],[PCODE]],9)&amp;"0000"&amp;RIGHT(Table9[[#This Row],[PCODE]],3)</f>
        <v>BFA0510010000117</v>
      </c>
      <c r="L3648" s="1">
        <f>LEN(Table9[[#This Row],[rowcapcode3]])</f>
        <v>16</v>
      </c>
      <c r="M3648" s="1" t="str">
        <f>Table9[[#This Row],[ADM2_CODE]]</f>
        <v>BFA051001</v>
      </c>
      <c r="N3648" s="1" t="str">
        <f>Table9[[#This Row],[ADM1_CODE]]</f>
        <v>BFA051</v>
      </c>
    </row>
    <row r="3649" spans="1:14" x14ac:dyDescent="0.25">
      <c r="A3649" s="12">
        <v>12.056111</v>
      </c>
      <c r="B3649" s="12">
        <v>-1.4627779999999999</v>
      </c>
      <c r="C3649" s="1" t="s">
        <v>57</v>
      </c>
      <c r="D3649" s="1" t="s">
        <v>58</v>
      </c>
      <c r="E3649" s="1" t="s">
        <v>108</v>
      </c>
      <c r="F3649" s="1" t="s">
        <v>109</v>
      </c>
      <c r="G3649" s="1" t="s">
        <v>7183</v>
      </c>
      <c r="H3649" s="1" t="s">
        <v>6164</v>
      </c>
      <c r="I3649" s="12">
        <v>0</v>
      </c>
      <c r="J3649" s="1" t="s">
        <v>166</v>
      </c>
      <c r="K3649" s="1" t="str">
        <f>LEFT(Table9[[#This Row],[PCODE]],9)&amp;"0000"&amp;RIGHT(Table9[[#This Row],[PCODE]],3)</f>
        <v>BFA0510010000206</v>
      </c>
      <c r="L3649" s="1">
        <f>LEN(Table9[[#This Row],[rowcapcode3]])</f>
        <v>16</v>
      </c>
      <c r="M3649" s="1" t="str">
        <f>Table9[[#This Row],[ADM2_CODE]]</f>
        <v>BFA051001</v>
      </c>
      <c r="N3649" s="1" t="str">
        <f>Table9[[#This Row],[ADM1_CODE]]</f>
        <v>BFA051</v>
      </c>
    </row>
    <row r="3650" spans="1:14" x14ac:dyDescent="0.25">
      <c r="A3650" s="12">
        <v>12.056111</v>
      </c>
      <c r="B3650" s="12">
        <v>-1.292222</v>
      </c>
      <c r="C3650" s="1" t="s">
        <v>57</v>
      </c>
      <c r="D3650" s="1" t="s">
        <v>58</v>
      </c>
      <c r="E3650" s="1" t="s">
        <v>108</v>
      </c>
      <c r="F3650" s="1" t="s">
        <v>109</v>
      </c>
      <c r="G3650" s="1" t="s">
        <v>7184</v>
      </c>
      <c r="H3650" s="1" t="s">
        <v>7185</v>
      </c>
      <c r="I3650" s="12">
        <v>0</v>
      </c>
      <c r="J3650" s="1" t="s">
        <v>166</v>
      </c>
      <c r="K3650" s="1" t="str">
        <f>LEFT(Table9[[#This Row],[PCODE]],9)&amp;"0000"&amp;RIGHT(Table9[[#This Row],[PCODE]],3)</f>
        <v>BFA0510010000076</v>
      </c>
      <c r="L3650" s="1">
        <f>LEN(Table9[[#This Row],[rowcapcode3]])</f>
        <v>16</v>
      </c>
      <c r="M3650" s="1" t="str">
        <f>Table9[[#This Row],[ADM2_CODE]]</f>
        <v>BFA051001</v>
      </c>
      <c r="N3650" s="1" t="str">
        <f>Table9[[#This Row],[ADM1_CODE]]</f>
        <v>BFA051</v>
      </c>
    </row>
    <row r="3651" spans="1:14" x14ac:dyDescent="0.25">
      <c r="A3651" s="12">
        <v>12.056944</v>
      </c>
      <c r="B3651" s="12">
        <v>-1.535833</v>
      </c>
      <c r="C3651" s="1" t="s">
        <v>57</v>
      </c>
      <c r="D3651" s="1" t="s">
        <v>58</v>
      </c>
      <c r="E3651" s="1" t="s">
        <v>108</v>
      </c>
      <c r="F3651" s="1" t="s">
        <v>109</v>
      </c>
      <c r="G3651" s="1" t="s">
        <v>7186</v>
      </c>
      <c r="H3651" s="1" t="s">
        <v>7187</v>
      </c>
      <c r="I3651" s="12">
        <v>0</v>
      </c>
      <c r="J3651" s="1" t="s">
        <v>166</v>
      </c>
      <c r="K3651" s="1" t="str">
        <f>LEFT(Table9[[#This Row],[PCODE]],9)&amp;"0000"&amp;RIGHT(Table9[[#This Row],[PCODE]],3)</f>
        <v>BFA0510010000442</v>
      </c>
      <c r="L3651" s="1">
        <f>LEN(Table9[[#This Row],[rowcapcode3]])</f>
        <v>16</v>
      </c>
      <c r="M3651" s="1" t="str">
        <f>Table9[[#This Row],[ADM2_CODE]]</f>
        <v>BFA051001</v>
      </c>
      <c r="N3651" s="1" t="str">
        <f>Table9[[#This Row],[ADM1_CODE]]</f>
        <v>BFA051</v>
      </c>
    </row>
    <row r="3652" spans="1:14" x14ac:dyDescent="0.25">
      <c r="A3652" s="12">
        <v>12.057221999999999</v>
      </c>
      <c r="B3652" s="12">
        <v>-1.663611</v>
      </c>
      <c r="C3652" s="1" t="s">
        <v>57</v>
      </c>
      <c r="D3652" s="1" t="s">
        <v>58</v>
      </c>
      <c r="E3652" s="1" t="s">
        <v>108</v>
      </c>
      <c r="F3652" s="1" t="s">
        <v>109</v>
      </c>
      <c r="G3652" s="1" t="s">
        <v>7188</v>
      </c>
      <c r="H3652" s="1" t="s">
        <v>7189</v>
      </c>
      <c r="I3652" s="12">
        <v>0</v>
      </c>
      <c r="J3652" s="1" t="s">
        <v>166</v>
      </c>
      <c r="K3652" s="1" t="str">
        <f>LEFT(Table9[[#This Row],[PCODE]],9)&amp;"0000"&amp;RIGHT(Table9[[#This Row],[PCODE]],3)</f>
        <v>BFA0510010000259</v>
      </c>
      <c r="L3652" s="1">
        <f>LEN(Table9[[#This Row],[rowcapcode3]])</f>
        <v>16</v>
      </c>
      <c r="M3652" s="1" t="str">
        <f>Table9[[#This Row],[ADM2_CODE]]</f>
        <v>BFA051001</v>
      </c>
      <c r="N3652" s="1" t="str">
        <f>Table9[[#This Row],[ADM1_CODE]]</f>
        <v>BFA051</v>
      </c>
    </row>
    <row r="3653" spans="1:14" x14ac:dyDescent="0.25">
      <c r="A3653" s="12">
        <v>12.057221999999999</v>
      </c>
      <c r="B3653" s="12">
        <v>-1.4002779999999999</v>
      </c>
      <c r="C3653" s="1" t="s">
        <v>57</v>
      </c>
      <c r="D3653" s="1" t="s">
        <v>58</v>
      </c>
      <c r="E3653" s="1" t="s">
        <v>108</v>
      </c>
      <c r="F3653" s="1" t="s">
        <v>109</v>
      </c>
      <c r="G3653" s="1" t="s">
        <v>7190</v>
      </c>
      <c r="H3653" s="1" t="s">
        <v>7191</v>
      </c>
      <c r="I3653" s="12">
        <v>0</v>
      </c>
      <c r="J3653" s="1" t="s">
        <v>166</v>
      </c>
      <c r="K3653" s="1" t="str">
        <f>LEFT(Table9[[#This Row],[PCODE]],9)&amp;"0000"&amp;RIGHT(Table9[[#This Row],[PCODE]],3)</f>
        <v>BFA0510010000089</v>
      </c>
      <c r="L3653" s="1">
        <f>LEN(Table9[[#This Row],[rowcapcode3]])</f>
        <v>16</v>
      </c>
      <c r="M3653" s="1" t="str">
        <f>Table9[[#This Row],[ADM2_CODE]]</f>
        <v>BFA051001</v>
      </c>
      <c r="N3653" s="1" t="str">
        <f>Table9[[#This Row],[ADM1_CODE]]</f>
        <v>BFA051</v>
      </c>
    </row>
    <row r="3654" spans="1:14" x14ac:dyDescent="0.25">
      <c r="A3654" s="12">
        <v>12.057221999999999</v>
      </c>
      <c r="B3654" s="12">
        <v>-1.3394440000000001</v>
      </c>
      <c r="C3654" s="1" t="s">
        <v>57</v>
      </c>
      <c r="D3654" s="1" t="s">
        <v>58</v>
      </c>
      <c r="E3654" s="1" t="s">
        <v>108</v>
      </c>
      <c r="F3654" s="1" t="s">
        <v>109</v>
      </c>
      <c r="G3654" s="1" t="s">
        <v>7192</v>
      </c>
      <c r="H3654" s="1" t="s">
        <v>7193</v>
      </c>
      <c r="I3654" s="12">
        <v>0</v>
      </c>
      <c r="J3654" s="1" t="s">
        <v>166</v>
      </c>
      <c r="K3654" s="1" t="str">
        <f>LEFT(Table9[[#This Row],[PCODE]],9)&amp;"0000"&amp;RIGHT(Table9[[#This Row],[PCODE]],3)</f>
        <v>BFA0510010000052</v>
      </c>
      <c r="L3654" s="1">
        <f>LEN(Table9[[#This Row],[rowcapcode3]])</f>
        <v>16</v>
      </c>
      <c r="M3654" s="1" t="str">
        <f>Table9[[#This Row],[ADM2_CODE]]</f>
        <v>BFA051001</v>
      </c>
      <c r="N3654" s="1" t="str">
        <f>Table9[[#This Row],[ADM1_CODE]]</f>
        <v>BFA051</v>
      </c>
    </row>
    <row r="3655" spans="1:14" x14ac:dyDescent="0.25">
      <c r="A3655" s="12">
        <v>12.057271999999999</v>
      </c>
      <c r="B3655" s="12">
        <v>1.026481</v>
      </c>
      <c r="C3655" s="1" t="s">
        <v>47</v>
      </c>
      <c r="D3655" s="1" t="s">
        <v>48</v>
      </c>
      <c r="E3655" s="1" t="s">
        <v>88</v>
      </c>
      <c r="F3655" s="1" t="s">
        <v>89</v>
      </c>
      <c r="G3655" s="1" t="s">
        <v>7194</v>
      </c>
      <c r="H3655" s="1" t="s">
        <v>7195</v>
      </c>
      <c r="I3655" s="12">
        <v>0</v>
      </c>
      <c r="J3655" s="1" t="s">
        <v>166</v>
      </c>
      <c r="K3655" s="1" t="str">
        <f>LEFT(Table9[[#This Row],[PCODE]],9)&amp;"0000"&amp;RIGHT(Table9[[#This Row],[PCODE]],3)</f>
        <v>BFA0520020000179</v>
      </c>
      <c r="L3655" s="1">
        <f>LEN(Table9[[#This Row],[rowcapcode3]])</f>
        <v>16</v>
      </c>
      <c r="M3655" s="1" t="str">
        <f>Table9[[#This Row],[ADM2_CODE]]</f>
        <v>BFA052002</v>
      </c>
      <c r="N3655" s="1" t="str">
        <f>Table9[[#This Row],[ADM1_CODE]]</f>
        <v>BFA052</v>
      </c>
    </row>
    <row r="3656" spans="1:14" x14ac:dyDescent="0.25">
      <c r="A3656" s="12">
        <v>12.057499999999999</v>
      </c>
      <c r="B3656" s="12">
        <v>-1.5088889999999999</v>
      </c>
      <c r="C3656" s="1" t="s">
        <v>57</v>
      </c>
      <c r="D3656" s="1" t="s">
        <v>58</v>
      </c>
      <c r="E3656" s="1" t="s">
        <v>108</v>
      </c>
      <c r="F3656" s="1" t="s">
        <v>109</v>
      </c>
      <c r="G3656" s="1" t="s">
        <v>7196</v>
      </c>
      <c r="H3656" s="1" t="s">
        <v>7197</v>
      </c>
      <c r="I3656" s="12">
        <v>0</v>
      </c>
      <c r="J3656" s="1" t="s">
        <v>166</v>
      </c>
      <c r="K3656" s="1" t="str">
        <f>LEFT(Table9[[#This Row],[PCODE]],9)&amp;"0000"&amp;RIGHT(Table9[[#This Row],[PCODE]],3)</f>
        <v>BFA0510010000201</v>
      </c>
      <c r="L3656" s="1">
        <f>LEN(Table9[[#This Row],[rowcapcode3]])</f>
        <v>16</v>
      </c>
      <c r="M3656" s="1" t="str">
        <f>Table9[[#This Row],[ADM2_CODE]]</f>
        <v>BFA051001</v>
      </c>
      <c r="N3656" s="1" t="str">
        <f>Table9[[#This Row],[ADM1_CODE]]</f>
        <v>BFA051</v>
      </c>
    </row>
    <row r="3657" spans="1:14" x14ac:dyDescent="0.25">
      <c r="A3657" s="12">
        <v>12.05819</v>
      </c>
      <c r="B3657" s="12">
        <v>1.9294990000000001</v>
      </c>
      <c r="C3657" s="1" t="s">
        <v>47</v>
      </c>
      <c r="D3657" s="1" t="s">
        <v>48</v>
      </c>
      <c r="E3657" s="1" t="s">
        <v>140</v>
      </c>
      <c r="F3657" s="1" t="s">
        <v>141</v>
      </c>
      <c r="G3657" s="1" t="s">
        <v>7198</v>
      </c>
      <c r="H3657" s="1" t="s">
        <v>7199</v>
      </c>
      <c r="I3657" s="12">
        <v>0</v>
      </c>
      <c r="J3657" s="1" t="s">
        <v>166</v>
      </c>
      <c r="K3657" s="1" t="str">
        <f>LEFT(Table9[[#This Row],[PCODE]],9)&amp;"0000"&amp;RIGHT(Table9[[#This Row],[PCODE]],3)</f>
        <v>BFA0520050000242</v>
      </c>
      <c r="L3657" s="1">
        <f>LEN(Table9[[#This Row],[rowcapcode3]])</f>
        <v>16</v>
      </c>
      <c r="M3657" s="1" t="str">
        <f>Table9[[#This Row],[ADM2_CODE]]</f>
        <v>BFA052005</v>
      </c>
      <c r="N3657" s="1" t="str">
        <f>Table9[[#This Row],[ADM1_CODE]]</f>
        <v>BFA052</v>
      </c>
    </row>
    <row r="3658" spans="1:14" x14ac:dyDescent="0.25">
      <c r="A3658" s="12">
        <v>12.058611000000001</v>
      </c>
      <c r="B3658" s="12">
        <v>-1.299444</v>
      </c>
      <c r="C3658" s="1" t="s">
        <v>57</v>
      </c>
      <c r="D3658" s="1" t="s">
        <v>58</v>
      </c>
      <c r="E3658" s="1" t="s">
        <v>108</v>
      </c>
      <c r="F3658" s="1" t="s">
        <v>109</v>
      </c>
      <c r="G3658" s="1" t="s">
        <v>7200</v>
      </c>
      <c r="H3658" s="1" t="s">
        <v>4860</v>
      </c>
      <c r="I3658" s="12">
        <v>0</v>
      </c>
      <c r="J3658" s="1" t="s">
        <v>166</v>
      </c>
      <c r="K3658" s="1" t="str">
        <f>LEFT(Table9[[#This Row],[PCODE]],9)&amp;"0000"&amp;RIGHT(Table9[[#This Row],[PCODE]],3)</f>
        <v>BFA0510010000321</v>
      </c>
      <c r="L3658" s="1">
        <f>LEN(Table9[[#This Row],[rowcapcode3]])</f>
        <v>16</v>
      </c>
      <c r="M3658" s="1" t="str">
        <f>Table9[[#This Row],[ADM2_CODE]]</f>
        <v>BFA051001</v>
      </c>
      <c r="N3658" s="1" t="str">
        <f>Table9[[#This Row],[ADM1_CODE]]</f>
        <v>BFA051</v>
      </c>
    </row>
    <row r="3659" spans="1:14" x14ac:dyDescent="0.25">
      <c r="A3659" s="12">
        <v>12.0587</v>
      </c>
      <c r="B3659" s="12">
        <v>-4.5739999999999998</v>
      </c>
      <c r="C3659" s="1" t="s">
        <v>45</v>
      </c>
      <c r="D3659" s="1" t="s">
        <v>46</v>
      </c>
      <c r="E3659" s="1" t="s">
        <v>81</v>
      </c>
      <c r="F3659" s="1" t="s">
        <v>82</v>
      </c>
      <c r="G3659" s="1" t="s">
        <v>7201</v>
      </c>
      <c r="H3659" s="1" t="s">
        <v>3644</v>
      </c>
      <c r="I3659" s="12">
        <v>0</v>
      </c>
      <c r="J3659" s="1" t="s">
        <v>166</v>
      </c>
      <c r="K3659" s="1" t="str">
        <f>LEFT(Table9[[#This Row],[PCODE]],9)&amp;"0000"&amp;RIGHT(Table9[[#This Row],[PCODE]],3)</f>
        <v>BFA0530010000022</v>
      </c>
      <c r="L3659" s="1">
        <f>LEN(Table9[[#This Row],[rowcapcode3]])</f>
        <v>16</v>
      </c>
      <c r="M3659" s="1" t="str">
        <f>Table9[[#This Row],[ADM2_CODE]]</f>
        <v>BFA053001</v>
      </c>
      <c r="N3659" s="1" t="str">
        <f>Table9[[#This Row],[ADM1_CODE]]</f>
        <v>BFA053</v>
      </c>
    </row>
    <row r="3660" spans="1:14" x14ac:dyDescent="0.25">
      <c r="A3660" s="12">
        <v>12.059082</v>
      </c>
      <c r="B3660" s="12">
        <v>1.8496969999999999</v>
      </c>
      <c r="C3660" s="1" t="s">
        <v>47</v>
      </c>
      <c r="D3660" s="1" t="s">
        <v>48</v>
      </c>
      <c r="E3660" s="1" t="s">
        <v>140</v>
      </c>
      <c r="F3660" s="1" t="s">
        <v>141</v>
      </c>
      <c r="G3660" s="1" t="s">
        <v>7202</v>
      </c>
      <c r="H3660" s="1" t="s">
        <v>7203</v>
      </c>
      <c r="I3660" s="12">
        <v>0</v>
      </c>
      <c r="J3660" s="1" t="s">
        <v>166</v>
      </c>
      <c r="K3660" s="1" t="str">
        <f>LEFT(Table9[[#This Row],[PCODE]],9)&amp;"0000"&amp;RIGHT(Table9[[#This Row],[PCODE]],3)</f>
        <v>BFA0520050000303</v>
      </c>
      <c r="L3660" s="1">
        <f>LEN(Table9[[#This Row],[rowcapcode3]])</f>
        <v>16</v>
      </c>
      <c r="M3660" s="1" t="str">
        <f>Table9[[#This Row],[ADM2_CODE]]</f>
        <v>BFA052005</v>
      </c>
      <c r="N3660" s="1" t="str">
        <f>Table9[[#This Row],[ADM1_CODE]]</f>
        <v>BFA052</v>
      </c>
    </row>
    <row r="3661" spans="1:14" x14ac:dyDescent="0.25">
      <c r="A3661" s="12">
        <v>12.059443999999999</v>
      </c>
      <c r="B3661" s="12">
        <v>-1.345556</v>
      </c>
      <c r="C3661" s="1" t="s">
        <v>57</v>
      </c>
      <c r="D3661" s="1" t="s">
        <v>58</v>
      </c>
      <c r="E3661" s="1" t="s">
        <v>108</v>
      </c>
      <c r="F3661" s="1" t="s">
        <v>109</v>
      </c>
      <c r="G3661" s="1" t="s">
        <v>7204</v>
      </c>
      <c r="H3661" s="1" t="s">
        <v>7205</v>
      </c>
      <c r="I3661" s="12">
        <v>0</v>
      </c>
      <c r="J3661" s="1" t="s">
        <v>166</v>
      </c>
      <c r="K3661" s="1" t="str">
        <f>LEFT(Table9[[#This Row],[PCODE]],9)&amp;"0000"&amp;RIGHT(Table9[[#This Row],[PCODE]],3)</f>
        <v>BFA0510010000295</v>
      </c>
      <c r="L3661" s="1">
        <f>LEN(Table9[[#This Row],[rowcapcode3]])</f>
        <v>16</v>
      </c>
      <c r="M3661" s="1" t="str">
        <f>Table9[[#This Row],[ADM2_CODE]]</f>
        <v>BFA051001</v>
      </c>
      <c r="N3661" s="1" t="str">
        <f>Table9[[#This Row],[ADM1_CODE]]</f>
        <v>BFA051</v>
      </c>
    </row>
    <row r="3662" spans="1:14" x14ac:dyDescent="0.25">
      <c r="A3662" s="12">
        <v>12.060556</v>
      </c>
      <c r="B3662" s="12">
        <v>-1.4969440000000001</v>
      </c>
      <c r="C3662" s="1" t="s">
        <v>57</v>
      </c>
      <c r="D3662" s="1" t="s">
        <v>58</v>
      </c>
      <c r="E3662" s="1" t="s">
        <v>108</v>
      </c>
      <c r="F3662" s="1" t="s">
        <v>109</v>
      </c>
      <c r="G3662" s="1" t="s">
        <v>7206</v>
      </c>
      <c r="H3662" s="1" t="s">
        <v>7207</v>
      </c>
      <c r="I3662" s="12">
        <v>0</v>
      </c>
      <c r="J3662" s="1" t="s">
        <v>166</v>
      </c>
      <c r="K3662" s="1" t="str">
        <f>LEFT(Table9[[#This Row],[PCODE]],9)&amp;"0000"&amp;RIGHT(Table9[[#This Row],[PCODE]],3)</f>
        <v>BFA0510010000319</v>
      </c>
      <c r="L3662" s="1">
        <f>LEN(Table9[[#This Row],[rowcapcode3]])</f>
        <v>16</v>
      </c>
      <c r="M3662" s="1" t="str">
        <f>Table9[[#This Row],[ADM2_CODE]]</f>
        <v>BFA051001</v>
      </c>
      <c r="N3662" s="1" t="str">
        <f>Table9[[#This Row],[ADM1_CODE]]</f>
        <v>BFA051</v>
      </c>
    </row>
    <row r="3663" spans="1:14" x14ac:dyDescent="0.25">
      <c r="A3663" s="12">
        <v>12.061111</v>
      </c>
      <c r="B3663" s="12">
        <v>-1.55</v>
      </c>
      <c r="C3663" s="1" t="s">
        <v>57</v>
      </c>
      <c r="D3663" s="1" t="s">
        <v>58</v>
      </c>
      <c r="E3663" s="1" t="s">
        <v>108</v>
      </c>
      <c r="F3663" s="1" t="s">
        <v>109</v>
      </c>
      <c r="G3663" s="1" t="s">
        <v>7208</v>
      </c>
      <c r="H3663" s="1" t="s">
        <v>6864</v>
      </c>
      <c r="I3663" s="12">
        <v>0</v>
      </c>
      <c r="J3663" s="1" t="s">
        <v>166</v>
      </c>
      <c r="K3663" s="1" t="str">
        <f>LEFT(Table9[[#This Row],[PCODE]],9)&amp;"0000"&amp;RIGHT(Table9[[#This Row],[PCODE]],3)</f>
        <v>BFA0510010000384</v>
      </c>
      <c r="L3663" s="1">
        <f>LEN(Table9[[#This Row],[rowcapcode3]])</f>
        <v>16</v>
      </c>
      <c r="M3663" s="1" t="str">
        <f>Table9[[#This Row],[ADM2_CODE]]</f>
        <v>BFA051001</v>
      </c>
      <c r="N3663" s="1" t="str">
        <f>Table9[[#This Row],[ADM1_CODE]]</f>
        <v>BFA051</v>
      </c>
    </row>
    <row r="3664" spans="1:14" x14ac:dyDescent="0.25">
      <c r="A3664" s="12">
        <v>12.061667</v>
      </c>
      <c r="B3664" s="12">
        <v>-1.484167</v>
      </c>
      <c r="C3664" s="1" t="s">
        <v>57</v>
      </c>
      <c r="D3664" s="1" t="s">
        <v>58</v>
      </c>
      <c r="E3664" s="1" t="s">
        <v>108</v>
      </c>
      <c r="F3664" s="1" t="s">
        <v>109</v>
      </c>
      <c r="G3664" s="1" t="s">
        <v>7209</v>
      </c>
      <c r="H3664" s="1" t="s">
        <v>7210</v>
      </c>
      <c r="I3664" s="12">
        <v>0</v>
      </c>
      <c r="J3664" s="1" t="s">
        <v>166</v>
      </c>
      <c r="K3664" s="1" t="str">
        <f>LEFT(Table9[[#This Row],[PCODE]],9)&amp;"0000"&amp;RIGHT(Table9[[#This Row],[PCODE]],3)</f>
        <v>BFA0510010000438</v>
      </c>
      <c r="L3664" s="1">
        <f>LEN(Table9[[#This Row],[rowcapcode3]])</f>
        <v>16</v>
      </c>
      <c r="M3664" s="1" t="str">
        <f>Table9[[#This Row],[ADM2_CODE]]</f>
        <v>BFA051001</v>
      </c>
      <c r="N3664" s="1" t="str">
        <f>Table9[[#This Row],[ADM1_CODE]]</f>
        <v>BFA051</v>
      </c>
    </row>
    <row r="3665" spans="1:14" x14ac:dyDescent="0.25">
      <c r="A3665" s="12">
        <v>12.062222</v>
      </c>
      <c r="B3665" s="12">
        <v>-1.441389</v>
      </c>
      <c r="C3665" s="1" t="s">
        <v>57</v>
      </c>
      <c r="D3665" s="1" t="s">
        <v>58</v>
      </c>
      <c r="E3665" s="1" t="s">
        <v>108</v>
      </c>
      <c r="F3665" s="1" t="s">
        <v>109</v>
      </c>
      <c r="G3665" s="1" t="s">
        <v>7211</v>
      </c>
      <c r="H3665" s="1" t="s">
        <v>6891</v>
      </c>
      <c r="I3665" s="12">
        <v>0</v>
      </c>
      <c r="J3665" s="1" t="s">
        <v>166</v>
      </c>
      <c r="K3665" s="1" t="str">
        <f>LEFT(Table9[[#This Row],[PCODE]],9)&amp;"0000"&amp;RIGHT(Table9[[#This Row],[PCODE]],3)</f>
        <v>BFA0510010000170</v>
      </c>
      <c r="L3665" s="1">
        <f>LEN(Table9[[#This Row],[rowcapcode3]])</f>
        <v>16</v>
      </c>
      <c r="M3665" s="1" t="str">
        <f>Table9[[#This Row],[ADM2_CODE]]</f>
        <v>BFA051001</v>
      </c>
      <c r="N3665" s="1" t="str">
        <f>Table9[[#This Row],[ADM1_CODE]]</f>
        <v>BFA051</v>
      </c>
    </row>
    <row r="3666" spans="1:14" x14ac:dyDescent="0.25">
      <c r="A3666" s="12">
        <v>12.062222</v>
      </c>
      <c r="B3666" s="12">
        <v>0.35777799999999998</v>
      </c>
      <c r="C3666" s="1" t="s">
        <v>47</v>
      </c>
      <c r="D3666" s="1" t="s">
        <v>48</v>
      </c>
      <c r="E3666" s="1" t="s">
        <v>88</v>
      </c>
      <c r="F3666" s="1" t="s">
        <v>89</v>
      </c>
      <c r="G3666" s="1" t="s">
        <v>7212</v>
      </c>
      <c r="H3666" s="1" t="s">
        <v>7213</v>
      </c>
      <c r="I3666" s="12">
        <v>2</v>
      </c>
      <c r="J3666" s="1" t="s">
        <v>166</v>
      </c>
      <c r="K3666" s="1" t="str">
        <f>LEFT(Table9[[#This Row],[PCODE]],9)&amp;"0000"&amp;RIGHT(Table9[[#This Row],[PCODE]],3)</f>
        <v>BFA0520020000066</v>
      </c>
      <c r="L3666" s="1">
        <f>LEN(Table9[[#This Row],[rowcapcode3]])</f>
        <v>16</v>
      </c>
      <c r="M3666" s="1" t="str">
        <f>Table9[[#This Row],[ADM2_CODE]]</f>
        <v>BFA052002</v>
      </c>
      <c r="N3666" s="1" t="str">
        <f>Table9[[#This Row],[ADM1_CODE]]</f>
        <v>BFA052</v>
      </c>
    </row>
    <row r="3667" spans="1:14" x14ac:dyDescent="0.25">
      <c r="A3667" s="12">
        <v>12.063333</v>
      </c>
      <c r="B3667" s="12">
        <v>-1.315833</v>
      </c>
      <c r="C3667" s="1" t="s">
        <v>57</v>
      </c>
      <c r="D3667" s="1" t="s">
        <v>58</v>
      </c>
      <c r="E3667" s="1" t="s">
        <v>108</v>
      </c>
      <c r="F3667" s="1" t="s">
        <v>109</v>
      </c>
      <c r="G3667" s="1" t="s">
        <v>7214</v>
      </c>
      <c r="H3667" s="1" t="s">
        <v>7215</v>
      </c>
      <c r="I3667" s="12">
        <v>0</v>
      </c>
      <c r="J3667" s="1" t="s">
        <v>166</v>
      </c>
      <c r="K3667" s="1" t="str">
        <f>LEFT(Table9[[#This Row],[PCODE]],9)&amp;"0000"&amp;RIGHT(Table9[[#This Row],[PCODE]],3)</f>
        <v>BFA0510010000154</v>
      </c>
      <c r="L3667" s="1">
        <f>LEN(Table9[[#This Row],[rowcapcode3]])</f>
        <v>16</v>
      </c>
      <c r="M3667" s="1" t="str">
        <f>Table9[[#This Row],[ADM2_CODE]]</f>
        <v>BFA051001</v>
      </c>
      <c r="N3667" s="1" t="str">
        <f>Table9[[#This Row],[ADM1_CODE]]</f>
        <v>BFA051</v>
      </c>
    </row>
    <row r="3668" spans="1:14" x14ac:dyDescent="0.25">
      <c r="A3668" s="12">
        <v>12.064166999999999</v>
      </c>
      <c r="B3668" s="12">
        <v>-1.4030560000000001</v>
      </c>
      <c r="C3668" s="1" t="s">
        <v>57</v>
      </c>
      <c r="D3668" s="1" t="s">
        <v>58</v>
      </c>
      <c r="E3668" s="1" t="s">
        <v>108</v>
      </c>
      <c r="F3668" s="1" t="s">
        <v>109</v>
      </c>
      <c r="G3668" s="1" t="s">
        <v>7216</v>
      </c>
      <c r="H3668" s="1" t="s">
        <v>7217</v>
      </c>
      <c r="I3668" s="12">
        <v>0</v>
      </c>
      <c r="J3668" s="1" t="s">
        <v>166</v>
      </c>
      <c r="K3668" s="1" t="str">
        <f>LEFT(Table9[[#This Row],[PCODE]],9)&amp;"0000"&amp;RIGHT(Table9[[#This Row],[PCODE]],3)</f>
        <v>BFA0510010000389</v>
      </c>
      <c r="L3668" s="1">
        <f>LEN(Table9[[#This Row],[rowcapcode3]])</f>
        <v>16</v>
      </c>
      <c r="M3668" s="1" t="str">
        <f>Table9[[#This Row],[ADM2_CODE]]</f>
        <v>BFA051001</v>
      </c>
      <c r="N3668" s="1" t="str">
        <f>Table9[[#This Row],[ADM1_CODE]]</f>
        <v>BFA051</v>
      </c>
    </row>
    <row r="3669" spans="1:14" x14ac:dyDescent="0.25">
      <c r="A3669" s="12">
        <v>12.064444</v>
      </c>
      <c r="B3669" s="12">
        <v>-1.503889</v>
      </c>
      <c r="C3669" s="1" t="s">
        <v>57</v>
      </c>
      <c r="D3669" s="1" t="s">
        <v>58</v>
      </c>
      <c r="E3669" s="1" t="s">
        <v>108</v>
      </c>
      <c r="F3669" s="1" t="s">
        <v>109</v>
      </c>
      <c r="G3669" s="1" t="s">
        <v>7218</v>
      </c>
      <c r="H3669" s="1" t="s">
        <v>7219</v>
      </c>
      <c r="I3669" s="12">
        <v>0</v>
      </c>
      <c r="J3669" s="1" t="s">
        <v>166</v>
      </c>
      <c r="K3669" s="1" t="str">
        <f>LEFT(Table9[[#This Row],[PCODE]],9)&amp;"0000"&amp;RIGHT(Table9[[#This Row],[PCODE]],3)</f>
        <v>BFA0510010000042</v>
      </c>
      <c r="L3669" s="1">
        <f>LEN(Table9[[#This Row],[rowcapcode3]])</f>
        <v>16</v>
      </c>
      <c r="M3669" s="1" t="str">
        <f>Table9[[#This Row],[ADM2_CODE]]</f>
        <v>BFA051001</v>
      </c>
      <c r="N3669" s="1" t="str">
        <f>Table9[[#This Row],[ADM1_CODE]]</f>
        <v>BFA051</v>
      </c>
    </row>
    <row r="3670" spans="1:14" x14ac:dyDescent="0.25">
      <c r="A3670" s="12">
        <v>12.065</v>
      </c>
      <c r="B3670" s="12">
        <v>-1.604444</v>
      </c>
      <c r="C3670" s="1" t="s">
        <v>57</v>
      </c>
      <c r="D3670" s="1" t="s">
        <v>58</v>
      </c>
      <c r="E3670" s="1" t="s">
        <v>108</v>
      </c>
      <c r="F3670" s="1" t="s">
        <v>109</v>
      </c>
      <c r="G3670" s="1" t="s">
        <v>7220</v>
      </c>
      <c r="H3670" s="1" t="s">
        <v>7011</v>
      </c>
      <c r="I3670" s="12">
        <v>0</v>
      </c>
      <c r="J3670" s="1" t="s">
        <v>166</v>
      </c>
      <c r="K3670" s="1" t="str">
        <f>LEFT(Table9[[#This Row],[PCODE]],9)&amp;"0000"&amp;RIGHT(Table9[[#This Row],[PCODE]],3)</f>
        <v>BFA0510010000301</v>
      </c>
      <c r="L3670" s="1">
        <f>LEN(Table9[[#This Row],[rowcapcode3]])</f>
        <v>16</v>
      </c>
      <c r="M3670" s="1" t="str">
        <f>Table9[[#This Row],[ADM2_CODE]]</f>
        <v>BFA051001</v>
      </c>
      <c r="N3670" s="1" t="str">
        <f>Table9[[#This Row],[ADM1_CODE]]</f>
        <v>BFA051</v>
      </c>
    </row>
    <row r="3671" spans="1:14" x14ac:dyDescent="0.25">
      <c r="A3671" s="12">
        <v>12.065277999999999</v>
      </c>
      <c r="B3671" s="12">
        <v>-1.726944</v>
      </c>
      <c r="C3671" s="1" t="s">
        <v>57</v>
      </c>
      <c r="D3671" s="1" t="s">
        <v>58</v>
      </c>
      <c r="E3671" s="1" t="s">
        <v>108</v>
      </c>
      <c r="F3671" s="1" t="s">
        <v>109</v>
      </c>
      <c r="G3671" s="1" t="s">
        <v>7221</v>
      </c>
      <c r="H3671" s="1" t="s">
        <v>7222</v>
      </c>
      <c r="I3671" s="12">
        <v>0</v>
      </c>
      <c r="J3671" s="1" t="s">
        <v>166</v>
      </c>
      <c r="K3671" s="1" t="str">
        <f>LEFT(Table9[[#This Row],[PCODE]],9)&amp;"0000"&amp;RIGHT(Table9[[#This Row],[PCODE]],3)</f>
        <v>BFA0510010000494</v>
      </c>
      <c r="L3671" s="1">
        <f>LEN(Table9[[#This Row],[rowcapcode3]])</f>
        <v>16</v>
      </c>
      <c r="M3671" s="1" t="str">
        <f>Table9[[#This Row],[ADM2_CODE]]</f>
        <v>BFA051001</v>
      </c>
      <c r="N3671" s="1" t="str">
        <f>Table9[[#This Row],[ADM1_CODE]]</f>
        <v>BFA051</v>
      </c>
    </row>
    <row r="3672" spans="1:14" x14ac:dyDescent="0.25">
      <c r="A3672" s="12">
        <v>12.065277999999999</v>
      </c>
      <c r="B3672" s="12">
        <v>-1.391667</v>
      </c>
      <c r="C3672" s="1" t="s">
        <v>57</v>
      </c>
      <c r="D3672" s="1" t="s">
        <v>58</v>
      </c>
      <c r="E3672" s="1" t="s">
        <v>108</v>
      </c>
      <c r="F3672" s="1" t="s">
        <v>109</v>
      </c>
      <c r="G3672" s="1" t="s">
        <v>7223</v>
      </c>
      <c r="H3672" s="1" t="s">
        <v>7224</v>
      </c>
      <c r="I3672" s="12">
        <v>0</v>
      </c>
      <c r="J3672" s="1" t="s">
        <v>166</v>
      </c>
      <c r="K3672" s="1" t="str">
        <f>LEFT(Table9[[#This Row],[PCODE]],9)&amp;"0000"&amp;RIGHT(Table9[[#This Row],[PCODE]],3)</f>
        <v>BFA0510010000490</v>
      </c>
      <c r="L3672" s="1">
        <f>LEN(Table9[[#This Row],[rowcapcode3]])</f>
        <v>16</v>
      </c>
      <c r="M3672" s="1" t="str">
        <f>Table9[[#This Row],[ADM2_CODE]]</f>
        <v>BFA051001</v>
      </c>
      <c r="N3672" s="1" t="str">
        <f>Table9[[#This Row],[ADM1_CODE]]</f>
        <v>BFA051</v>
      </c>
    </row>
    <row r="3673" spans="1:14" x14ac:dyDescent="0.25">
      <c r="A3673" s="12">
        <v>12.065556000000001</v>
      </c>
      <c r="B3673" s="12">
        <v>-1.3374999999999999</v>
      </c>
      <c r="C3673" s="1" t="s">
        <v>57</v>
      </c>
      <c r="D3673" s="1" t="s">
        <v>58</v>
      </c>
      <c r="E3673" s="1" t="s">
        <v>108</v>
      </c>
      <c r="F3673" s="1" t="s">
        <v>109</v>
      </c>
      <c r="G3673" s="1" t="s">
        <v>7225</v>
      </c>
      <c r="H3673" s="1" t="s">
        <v>7226</v>
      </c>
      <c r="I3673" s="12">
        <v>3</v>
      </c>
      <c r="J3673" s="1" t="s">
        <v>166</v>
      </c>
      <c r="K3673" s="1" t="str">
        <f>LEFT(Table9[[#This Row],[PCODE]],9)&amp;"0000"&amp;RIGHT(Table9[[#This Row],[PCODE]],3)</f>
        <v>BFA0510010000183</v>
      </c>
      <c r="L3673" s="1">
        <f>LEN(Table9[[#This Row],[rowcapcode3]])</f>
        <v>16</v>
      </c>
      <c r="M3673" s="1" t="str">
        <f>Table9[[#This Row],[ADM2_CODE]]</f>
        <v>BFA051001</v>
      </c>
      <c r="N3673" s="1" t="str">
        <f>Table9[[#This Row],[ADM1_CODE]]</f>
        <v>BFA051</v>
      </c>
    </row>
    <row r="3674" spans="1:14" x14ac:dyDescent="0.25">
      <c r="A3674" s="12">
        <v>12.06596</v>
      </c>
      <c r="B3674" s="12">
        <v>1.0846039999999999</v>
      </c>
      <c r="C3674" s="1" t="s">
        <v>47</v>
      </c>
      <c r="D3674" s="1" t="s">
        <v>48</v>
      </c>
      <c r="E3674" s="1" t="s">
        <v>88</v>
      </c>
      <c r="F3674" s="1" t="s">
        <v>89</v>
      </c>
      <c r="G3674" s="1" t="s">
        <v>7227</v>
      </c>
      <c r="H3674" s="1" t="s">
        <v>7228</v>
      </c>
      <c r="I3674" s="12">
        <v>0</v>
      </c>
      <c r="J3674" s="1" t="s">
        <v>166</v>
      </c>
      <c r="K3674" s="1" t="str">
        <f>LEFT(Table9[[#This Row],[PCODE]],9)&amp;"0000"&amp;RIGHT(Table9[[#This Row],[PCODE]],3)</f>
        <v>BFA0520020000180</v>
      </c>
      <c r="L3674" s="1">
        <f>LEN(Table9[[#This Row],[rowcapcode3]])</f>
        <v>16</v>
      </c>
      <c r="M3674" s="1" t="str">
        <f>Table9[[#This Row],[ADM2_CODE]]</f>
        <v>BFA052002</v>
      </c>
      <c r="N3674" s="1" t="str">
        <f>Table9[[#This Row],[ADM1_CODE]]</f>
        <v>BFA052</v>
      </c>
    </row>
    <row r="3675" spans="1:14" x14ac:dyDescent="0.25">
      <c r="A3675" s="12">
        <v>12.066667000000001</v>
      </c>
      <c r="B3675" s="12">
        <v>-3.8</v>
      </c>
      <c r="C3675" s="1" t="s">
        <v>39</v>
      </c>
      <c r="D3675" s="1" t="s">
        <v>40</v>
      </c>
      <c r="E3675" s="1" t="s">
        <v>69</v>
      </c>
      <c r="F3675" s="1" t="s">
        <v>70</v>
      </c>
      <c r="G3675" s="1" t="s">
        <v>7229</v>
      </c>
      <c r="H3675" s="1" t="s">
        <v>1578</v>
      </c>
      <c r="I3675" s="12">
        <v>0</v>
      </c>
      <c r="J3675" s="1" t="s">
        <v>166</v>
      </c>
      <c r="K3675" s="1" t="str">
        <f>LEFT(Table9[[#This Row],[PCODE]],9)&amp;"0000"&amp;RIGHT(Table9[[#This Row],[PCODE]],3)</f>
        <v>BFA0460040000140</v>
      </c>
      <c r="L3675" s="1">
        <f>LEN(Table9[[#This Row],[rowcapcode3]])</f>
        <v>16</v>
      </c>
      <c r="M3675" s="1" t="str">
        <f>Table9[[#This Row],[ADM2_CODE]]</f>
        <v>BFA046004</v>
      </c>
      <c r="N3675" s="1" t="str">
        <f>Table9[[#This Row],[ADM1_CODE]]</f>
        <v>BFA046</v>
      </c>
    </row>
    <row r="3676" spans="1:14" x14ac:dyDescent="0.25">
      <c r="A3676" s="12">
        <v>12.066667000000001</v>
      </c>
      <c r="B3676" s="12">
        <v>-3.7833329999999998</v>
      </c>
      <c r="C3676" s="1" t="s">
        <v>39</v>
      </c>
      <c r="D3676" s="1" t="s">
        <v>40</v>
      </c>
      <c r="E3676" s="1" t="s">
        <v>69</v>
      </c>
      <c r="F3676" s="1" t="s">
        <v>70</v>
      </c>
      <c r="G3676" s="1" t="s">
        <v>7230</v>
      </c>
      <c r="H3676" s="1" t="s">
        <v>1283</v>
      </c>
      <c r="I3676" s="12">
        <v>0</v>
      </c>
      <c r="J3676" s="1" t="s">
        <v>166</v>
      </c>
      <c r="K3676" s="1" t="str">
        <f>LEFT(Table9[[#This Row],[PCODE]],9)&amp;"0000"&amp;RIGHT(Table9[[#This Row],[PCODE]],3)</f>
        <v>BFA0460040000006</v>
      </c>
      <c r="L3676" s="1">
        <f>LEN(Table9[[#This Row],[rowcapcode3]])</f>
        <v>16</v>
      </c>
      <c r="M3676" s="1" t="str">
        <f>Table9[[#This Row],[ADM2_CODE]]</f>
        <v>BFA046004</v>
      </c>
      <c r="N3676" s="1" t="str">
        <f>Table9[[#This Row],[ADM1_CODE]]</f>
        <v>BFA046</v>
      </c>
    </row>
    <row r="3677" spans="1:14" x14ac:dyDescent="0.25">
      <c r="A3677" s="12">
        <v>12.066667000000001</v>
      </c>
      <c r="B3677" s="12">
        <v>-3.7</v>
      </c>
      <c r="C3677" s="1" t="s">
        <v>39</v>
      </c>
      <c r="D3677" s="1" t="s">
        <v>40</v>
      </c>
      <c r="E3677" s="1" t="s">
        <v>69</v>
      </c>
      <c r="F3677" s="1" t="s">
        <v>70</v>
      </c>
      <c r="G3677" s="1" t="s">
        <v>7231</v>
      </c>
      <c r="H3677" s="1" t="s">
        <v>7232</v>
      </c>
      <c r="I3677" s="12">
        <v>0</v>
      </c>
      <c r="J3677" s="1" t="s">
        <v>166</v>
      </c>
      <c r="K3677" s="1" t="str">
        <f>LEFT(Table9[[#This Row],[PCODE]],9)&amp;"0000"&amp;RIGHT(Table9[[#This Row],[PCODE]],3)</f>
        <v>BFA0460040000186</v>
      </c>
      <c r="L3677" s="1">
        <f>LEN(Table9[[#This Row],[rowcapcode3]])</f>
        <v>16</v>
      </c>
      <c r="M3677" s="1" t="str">
        <f>Table9[[#This Row],[ADM2_CODE]]</f>
        <v>BFA046004</v>
      </c>
      <c r="N3677" s="1" t="str">
        <f>Table9[[#This Row],[ADM1_CODE]]</f>
        <v>BFA046</v>
      </c>
    </row>
    <row r="3678" spans="1:14" x14ac:dyDescent="0.25">
      <c r="A3678" s="12">
        <v>12.066667000000001</v>
      </c>
      <c r="B3678" s="12">
        <v>-3.5</v>
      </c>
      <c r="C3678" s="1" t="s">
        <v>39</v>
      </c>
      <c r="D3678" s="1" t="s">
        <v>40</v>
      </c>
      <c r="E3678" s="1" t="s">
        <v>69</v>
      </c>
      <c r="F3678" s="1" t="s">
        <v>70</v>
      </c>
      <c r="G3678" s="1" t="s">
        <v>7233</v>
      </c>
      <c r="H3678" s="1" t="s">
        <v>7234</v>
      </c>
      <c r="I3678" s="12">
        <v>0</v>
      </c>
      <c r="J3678" s="1" t="s">
        <v>166</v>
      </c>
      <c r="K3678" s="1" t="str">
        <f>LEFT(Table9[[#This Row],[PCODE]],9)&amp;"0000"&amp;RIGHT(Table9[[#This Row],[PCODE]],3)</f>
        <v>BFA0460040000139</v>
      </c>
      <c r="L3678" s="1">
        <f>LEN(Table9[[#This Row],[rowcapcode3]])</f>
        <v>16</v>
      </c>
      <c r="M3678" s="1" t="str">
        <f>Table9[[#This Row],[ADM2_CODE]]</f>
        <v>BFA046004</v>
      </c>
      <c r="N3678" s="1" t="str">
        <f>Table9[[#This Row],[ADM1_CODE]]</f>
        <v>BFA046</v>
      </c>
    </row>
    <row r="3679" spans="1:14" x14ac:dyDescent="0.25">
      <c r="A3679" s="12">
        <v>12.066667000000001</v>
      </c>
      <c r="B3679" s="12">
        <v>-3.5</v>
      </c>
      <c r="C3679" s="1" t="s">
        <v>39</v>
      </c>
      <c r="D3679" s="1" t="s">
        <v>40</v>
      </c>
      <c r="E3679" s="1" t="s">
        <v>69</v>
      </c>
      <c r="F3679" s="1" t="s">
        <v>70</v>
      </c>
      <c r="G3679" s="1" t="s">
        <v>7235</v>
      </c>
      <c r="H3679" s="1" t="s">
        <v>7236</v>
      </c>
      <c r="I3679" s="12">
        <v>0</v>
      </c>
      <c r="J3679" s="1" t="s">
        <v>166</v>
      </c>
      <c r="K3679" s="1" t="str">
        <f>LEFT(Table9[[#This Row],[PCODE]],9)&amp;"0000"&amp;RIGHT(Table9[[#This Row],[PCODE]],3)</f>
        <v>BFA0460040000258</v>
      </c>
      <c r="L3679" s="1">
        <f>LEN(Table9[[#This Row],[rowcapcode3]])</f>
        <v>16</v>
      </c>
      <c r="M3679" s="1" t="str">
        <f>Table9[[#This Row],[ADM2_CODE]]</f>
        <v>BFA046004</v>
      </c>
      <c r="N3679" s="1" t="str">
        <f>Table9[[#This Row],[ADM1_CODE]]</f>
        <v>BFA046</v>
      </c>
    </row>
    <row r="3680" spans="1:14" x14ac:dyDescent="0.25">
      <c r="A3680" s="12">
        <v>12.066667000000001</v>
      </c>
      <c r="B3680" s="12">
        <v>-3.4333330000000002</v>
      </c>
      <c r="C3680" s="1" t="s">
        <v>39</v>
      </c>
      <c r="D3680" s="1" t="s">
        <v>40</v>
      </c>
      <c r="E3680" s="1" t="s">
        <v>69</v>
      </c>
      <c r="F3680" s="1" t="s">
        <v>70</v>
      </c>
      <c r="G3680" s="1" t="s">
        <v>7237</v>
      </c>
      <c r="H3680" s="1" t="s">
        <v>4059</v>
      </c>
      <c r="I3680" s="12">
        <v>4</v>
      </c>
      <c r="J3680" s="1" t="s">
        <v>288</v>
      </c>
      <c r="K3680" s="1" t="str">
        <f>LEFT(Table9[[#This Row],[PCODE]],9)&amp;"0000"&amp;RIGHT(Table9[[#This Row],[PCODE]],3)</f>
        <v>BFA0460040000120</v>
      </c>
      <c r="L3680" s="1">
        <f>LEN(Table9[[#This Row],[rowcapcode3]])</f>
        <v>16</v>
      </c>
      <c r="M3680" s="1" t="str">
        <f>Table9[[#This Row],[ADM2_CODE]]</f>
        <v>BFA046004</v>
      </c>
      <c r="N3680" s="1" t="str">
        <f>Table9[[#This Row],[ADM1_CODE]]</f>
        <v>BFA046</v>
      </c>
    </row>
    <row r="3681" spans="1:14" x14ac:dyDescent="0.25">
      <c r="A3681" s="12">
        <v>12.066667000000001</v>
      </c>
      <c r="B3681" s="12">
        <v>-3.3166669999999998</v>
      </c>
      <c r="C3681" s="1" t="s">
        <v>39</v>
      </c>
      <c r="D3681" s="1" t="s">
        <v>40</v>
      </c>
      <c r="E3681" s="1" t="s">
        <v>69</v>
      </c>
      <c r="F3681" s="1" t="s">
        <v>70</v>
      </c>
      <c r="G3681" s="1" t="s">
        <v>7238</v>
      </c>
      <c r="H3681" s="1" t="s">
        <v>7239</v>
      </c>
      <c r="I3681" s="12">
        <v>0</v>
      </c>
      <c r="J3681" s="1" t="s">
        <v>166</v>
      </c>
      <c r="K3681" s="1" t="str">
        <f>LEFT(Table9[[#This Row],[PCODE]],9)&amp;"0000"&amp;RIGHT(Table9[[#This Row],[PCODE]],3)</f>
        <v>BFA0460040000207</v>
      </c>
      <c r="L3681" s="1">
        <f>LEN(Table9[[#This Row],[rowcapcode3]])</f>
        <v>16</v>
      </c>
      <c r="M3681" s="1" t="str">
        <f>Table9[[#This Row],[ADM2_CODE]]</f>
        <v>BFA046004</v>
      </c>
      <c r="N3681" s="1" t="str">
        <f>Table9[[#This Row],[ADM1_CODE]]</f>
        <v>BFA046</v>
      </c>
    </row>
    <row r="3682" spans="1:14" x14ac:dyDescent="0.25">
      <c r="A3682" s="12">
        <v>12.066667000000001</v>
      </c>
      <c r="B3682" s="12">
        <v>-3.1166670000000001</v>
      </c>
      <c r="C3682" s="1" t="s">
        <v>39</v>
      </c>
      <c r="D3682" s="1" t="s">
        <v>40</v>
      </c>
      <c r="E3682" s="1" t="s">
        <v>67</v>
      </c>
      <c r="F3682" s="1" t="s">
        <v>68</v>
      </c>
      <c r="G3682" s="1" t="s">
        <v>7240</v>
      </c>
      <c r="H3682" s="1" t="s">
        <v>7241</v>
      </c>
      <c r="I3682" s="12">
        <v>0</v>
      </c>
      <c r="J3682" s="1" t="s">
        <v>166</v>
      </c>
      <c r="K3682" s="1" t="str">
        <f>LEFT(Table9[[#This Row],[PCODE]],9)&amp;"0000"&amp;RIGHT(Table9[[#This Row],[PCODE]],3)</f>
        <v>BFA0460010000143</v>
      </c>
      <c r="L3682" s="1">
        <f>LEN(Table9[[#This Row],[rowcapcode3]])</f>
        <v>16</v>
      </c>
      <c r="M3682" s="1" t="str">
        <f>Table9[[#This Row],[ADM2_CODE]]</f>
        <v>BFA046001</v>
      </c>
      <c r="N3682" s="1" t="str">
        <f>Table9[[#This Row],[ADM1_CODE]]</f>
        <v>BFA046</v>
      </c>
    </row>
    <row r="3683" spans="1:14" x14ac:dyDescent="0.25">
      <c r="A3683" s="12">
        <v>12.066667000000001</v>
      </c>
      <c r="B3683" s="12">
        <v>-3.0833330000000001</v>
      </c>
      <c r="C3683" s="1" t="s">
        <v>39</v>
      </c>
      <c r="D3683" s="1" t="s">
        <v>40</v>
      </c>
      <c r="E3683" s="1" t="s">
        <v>67</v>
      </c>
      <c r="F3683" s="1" t="s">
        <v>68</v>
      </c>
      <c r="G3683" s="1" t="s">
        <v>7242</v>
      </c>
      <c r="H3683" s="1" t="s">
        <v>7243</v>
      </c>
      <c r="I3683" s="12">
        <v>0</v>
      </c>
      <c r="J3683" s="1" t="s">
        <v>166</v>
      </c>
      <c r="K3683" s="1" t="str">
        <f>LEFT(Table9[[#This Row],[PCODE]],9)&amp;"0000"&amp;RIGHT(Table9[[#This Row],[PCODE]],3)</f>
        <v>BFA0460010000091</v>
      </c>
      <c r="L3683" s="1">
        <f>LEN(Table9[[#This Row],[rowcapcode3]])</f>
        <v>16</v>
      </c>
      <c r="M3683" s="1" t="str">
        <f>Table9[[#This Row],[ADM2_CODE]]</f>
        <v>BFA046001</v>
      </c>
      <c r="N3683" s="1" t="str">
        <f>Table9[[#This Row],[ADM1_CODE]]</f>
        <v>BFA046</v>
      </c>
    </row>
    <row r="3684" spans="1:14" x14ac:dyDescent="0.25">
      <c r="A3684" s="12">
        <v>12.066667000000001</v>
      </c>
      <c r="B3684" s="12">
        <v>-3.0833330000000001</v>
      </c>
      <c r="C3684" s="1" t="s">
        <v>39</v>
      </c>
      <c r="D3684" s="1" t="s">
        <v>40</v>
      </c>
      <c r="E3684" s="1" t="s">
        <v>67</v>
      </c>
      <c r="F3684" s="1" t="s">
        <v>68</v>
      </c>
      <c r="G3684" s="1" t="s">
        <v>7244</v>
      </c>
      <c r="H3684" s="1" t="s">
        <v>7245</v>
      </c>
      <c r="I3684" s="12">
        <v>0</v>
      </c>
      <c r="J3684" s="1" t="s">
        <v>166</v>
      </c>
      <c r="K3684" s="1" t="str">
        <f>LEFT(Table9[[#This Row],[PCODE]],9)&amp;"0000"&amp;RIGHT(Table9[[#This Row],[PCODE]],3)</f>
        <v>BFA0460010000144</v>
      </c>
      <c r="L3684" s="1">
        <f>LEN(Table9[[#This Row],[rowcapcode3]])</f>
        <v>16</v>
      </c>
      <c r="M3684" s="1" t="str">
        <f>Table9[[#This Row],[ADM2_CODE]]</f>
        <v>BFA046001</v>
      </c>
      <c r="N3684" s="1" t="str">
        <f>Table9[[#This Row],[ADM1_CODE]]</f>
        <v>BFA046</v>
      </c>
    </row>
    <row r="3685" spans="1:14" x14ac:dyDescent="0.25">
      <c r="A3685" s="12">
        <v>12.066667000000001</v>
      </c>
      <c r="B3685" s="12">
        <v>-3.0333329999999998</v>
      </c>
      <c r="C3685" s="1" t="s">
        <v>39</v>
      </c>
      <c r="D3685" s="1" t="s">
        <v>40</v>
      </c>
      <c r="E3685" s="1" t="s">
        <v>69</v>
      </c>
      <c r="F3685" s="1" t="s">
        <v>70</v>
      </c>
      <c r="G3685" s="1" t="s">
        <v>7246</v>
      </c>
      <c r="H3685" s="1" t="s">
        <v>7247</v>
      </c>
      <c r="I3685" s="12">
        <v>0</v>
      </c>
      <c r="J3685" s="1" t="s">
        <v>166</v>
      </c>
      <c r="K3685" s="1" t="str">
        <f>LEFT(Table9[[#This Row],[PCODE]],9)&amp;"0000"&amp;RIGHT(Table9[[#This Row],[PCODE]],3)</f>
        <v>BFA0460040000163</v>
      </c>
      <c r="L3685" s="1">
        <f>LEN(Table9[[#This Row],[rowcapcode3]])</f>
        <v>16</v>
      </c>
      <c r="M3685" s="1" t="str">
        <f>Table9[[#This Row],[ADM2_CODE]]</f>
        <v>BFA046004</v>
      </c>
      <c r="N3685" s="1" t="str">
        <f>Table9[[#This Row],[ADM1_CODE]]</f>
        <v>BFA046</v>
      </c>
    </row>
    <row r="3686" spans="1:14" x14ac:dyDescent="0.25">
      <c r="A3686" s="12">
        <v>12.066667000000001</v>
      </c>
      <c r="B3686" s="12">
        <v>-2.5499999999999998</v>
      </c>
      <c r="C3686" s="1" t="s">
        <v>41</v>
      </c>
      <c r="D3686" s="1" t="s">
        <v>42</v>
      </c>
      <c r="E3686" s="1" t="s">
        <v>75</v>
      </c>
      <c r="F3686" s="1" t="s">
        <v>76</v>
      </c>
      <c r="G3686" s="1" t="s">
        <v>7248</v>
      </c>
      <c r="H3686" s="1" t="s">
        <v>7249</v>
      </c>
      <c r="I3686" s="12">
        <v>0</v>
      </c>
      <c r="J3686" s="1" t="s">
        <v>166</v>
      </c>
      <c r="K3686" s="1" t="str">
        <f>LEFT(Table9[[#This Row],[PCODE]],9)&amp;"0000"&amp;RIGHT(Table9[[#This Row],[PCODE]],3)</f>
        <v>BFA0500020000001</v>
      </c>
      <c r="L3686" s="1">
        <f>LEN(Table9[[#This Row],[rowcapcode3]])</f>
        <v>16</v>
      </c>
      <c r="M3686" s="1" t="str">
        <f>Table9[[#This Row],[ADM2_CODE]]</f>
        <v>BFA050002</v>
      </c>
      <c r="N3686" s="1" t="str">
        <f>Table9[[#This Row],[ADM1_CODE]]</f>
        <v>BFA050</v>
      </c>
    </row>
    <row r="3687" spans="1:14" x14ac:dyDescent="0.25">
      <c r="A3687" s="12">
        <v>12.066667000000001</v>
      </c>
      <c r="B3687" s="12">
        <v>-2.3166669999999998</v>
      </c>
      <c r="C3687" s="1" t="s">
        <v>41</v>
      </c>
      <c r="D3687" s="1" t="s">
        <v>42</v>
      </c>
      <c r="E3687" s="1" t="s">
        <v>73</v>
      </c>
      <c r="F3687" s="1" t="s">
        <v>74</v>
      </c>
      <c r="G3687" s="1" t="s">
        <v>7250</v>
      </c>
      <c r="H3687" s="1" t="s">
        <v>7251</v>
      </c>
      <c r="I3687" s="12">
        <v>0</v>
      </c>
      <c r="J3687" s="1" t="s">
        <v>166</v>
      </c>
      <c r="K3687" s="1" t="str">
        <f>LEFT(Table9[[#This Row],[PCODE]],9)&amp;"0000"&amp;RIGHT(Table9[[#This Row],[PCODE]],3)</f>
        <v>BFA0500010000130</v>
      </c>
      <c r="L3687" s="1">
        <f>LEN(Table9[[#This Row],[rowcapcode3]])</f>
        <v>16</v>
      </c>
      <c r="M3687" s="1" t="str">
        <f>Table9[[#This Row],[ADM2_CODE]]</f>
        <v>BFA050001</v>
      </c>
      <c r="N3687" s="1" t="str">
        <f>Table9[[#This Row],[ADM1_CODE]]</f>
        <v>BFA050</v>
      </c>
    </row>
    <row r="3688" spans="1:14" x14ac:dyDescent="0.25">
      <c r="A3688" s="12">
        <v>12.066667000000001</v>
      </c>
      <c r="B3688" s="12">
        <v>-2.233333</v>
      </c>
      <c r="C3688" s="1" t="s">
        <v>41</v>
      </c>
      <c r="D3688" s="1" t="s">
        <v>42</v>
      </c>
      <c r="E3688" s="1" t="s">
        <v>73</v>
      </c>
      <c r="F3688" s="1" t="s">
        <v>74</v>
      </c>
      <c r="G3688" s="1" t="s">
        <v>7252</v>
      </c>
      <c r="H3688" s="1" t="s">
        <v>7253</v>
      </c>
      <c r="I3688" s="12">
        <v>4</v>
      </c>
      <c r="J3688" s="1" t="s">
        <v>288</v>
      </c>
      <c r="K3688" s="1" t="str">
        <f>LEFT(Table9[[#This Row],[PCODE]],9)&amp;"0000"&amp;RIGHT(Table9[[#This Row],[PCODE]],3)</f>
        <v>BFA0500010000215</v>
      </c>
      <c r="L3688" s="1">
        <f>LEN(Table9[[#This Row],[rowcapcode3]])</f>
        <v>16</v>
      </c>
      <c r="M3688" s="1" t="str">
        <f>Table9[[#This Row],[ADM2_CODE]]</f>
        <v>BFA050001</v>
      </c>
      <c r="N3688" s="1" t="str">
        <f>Table9[[#This Row],[ADM1_CODE]]</f>
        <v>BFA050</v>
      </c>
    </row>
    <row r="3689" spans="1:14" x14ac:dyDescent="0.25">
      <c r="A3689" s="12">
        <v>12.066667000000001</v>
      </c>
      <c r="B3689" s="12">
        <v>-2.15</v>
      </c>
      <c r="C3689" s="1" t="s">
        <v>41</v>
      </c>
      <c r="D3689" s="1" t="s">
        <v>42</v>
      </c>
      <c r="E3689" s="1" t="s">
        <v>73</v>
      </c>
      <c r="F3689" s="1" t="s">
        <v>74</v>
      </c>
      <c r="G3689" s="1" t="s">
        <v>7254</v>
      </c>
      <c r="H3689" s="1" t="s">
        <v>7255</v>
      </c>
      <c r="I3689" s="12">
        <v>0</v>
      </c>
      <c r="J3689" s="1" t="s">
        <v>166</v>
      </c>
      <c r="K3689" s="1" t="str">
        <f>LEFT(Table9[[#This Row],[PCODE]],9)&amp;"0000"&amp;RIGHT(Table9[[#This Row],[PCODE]],3)</f>
        <v>BFA0500010000112</v>
      </c>
      <c r="L3689" s="1">
        <f>LEN(Table9[[#This Row],[rowcapcode3]])</f>
        <v>16</v>
      </c>
      <c r="M3689" s="1" t="str">
        <f>Table9[[#This Row],[ADM2_CODE]]</f>
        <v>BFA050001</v>
      </c>
      <c r="N3689" s="1" t="str">
        <f>Table9[[#This Row],[ADM1_CODE]]</f>
        <v>BFA050</v>
      </c>
    </row>
    <row r="3690" spans="1:14" x14ac:dyDescent="0.25">
      <c r="A3690" s="12">
        <v>12.066667000000001</v>
      </c>
      <c r="B3690" s="12">
        <v>-2.1</v>
      </c>
      <c r="C3690" s="1" t="s">
        <v>41</v>
      </c>
      <c r="D3690" s="1" t="s">
        <v>42</v>
      </c>
      <c r="E3690" s="1" t="s">
        <v>73</v>
      </c>
      <c r="F3690" s="1" t="s">
        <v>74</v>
      </c>
      <c r="G3690" s="1" t="s">
        <v>7256</v>
      </c>
      <c r="H3690" s="1" t="s">
        <v>7257</v>
      </c>
      <c r="I3690" s="12">
        <v>0</v>
      </c>
      <c r="J3690" s="1" t="s">
        <v>166</v>
      </c>
      <c r="K3690" s="1" t="str">
        <f>LEFT(Table9[[#This Row],[PCODE]],9)&amp;"0000"&amp;RIGHT(Table9[[#This Row],[PCODE]],3)</f>
        <v>BFA0500010000054</v>
      </c>
      <c r="L3690" s="1">
        <f>LEN(Table9[[#This Row],[rowcapcode3]])</f>
        <v>16</v>
      </c>
      <c r="M3690" s="1" t="str">
        <f>Table9[[#This Row],[ADM2_CODE]]</f>
        <v>BFA050001</v>
      </c>
      <c r="N3690" s="1" t="str">
        <f>Table9[[#This Row],[ADM1_CODE]]</f>
        <v>BFA050</v>
      </c>
    </row>
    <row r="3691" spans="1:14" x14ac:dyDescent="0.25">
      <c r="A3691" s="12">
        <v>12.066667000000001</v>
      </c>
      <c r="B3691" s="12">
        <v>-2.0333329999999998</v>
      </c>
      <c r="C3691" s="1" t="s">
        <v>41</v>
      </c>
      <c r="D3691" s="1" t="s">
        <v>42</v>
      </c>
      <c r="E3691" s="1" t="s">
        <v>73</v>
      </c>
      <c r="F3691" s="1" t="s">
        <v>74</v>
      </c>
      <c r="G3691" s="1" t="s">
        <v>7258</v>
      </c>
      <c r="H3691" s="1" t="s">
        <v>5858</v>
      </c>
      <c r="I3691" s="12">
        <v>0</v>
      </c>
      <c r="J3691" s="1" t="s">
        <v>166</v>
      </c>
      <c r="K3691" s="1" t="str">
        <f>LEFT(Table9[[#This Row],[PCODE]],9)&amp;"0000"&amp;RIGHT(Table9[[#This Row],[PCODE]],3)</f>
        <v>BFA0500010000050</v>
      </c>
      <c r="L3691" s="1">
        <f>LEN(Table9[[#This Row],[rowcapcode3]])</f>
        <v>16</v>
      </c>
      <c r="M3691" s="1" t="str">
        <f>Table9[[#This Row],[ADM2_CODE]]</f>
        <v>BFA050001</v>
      </c>
      <c r="N3691" s="1" t="str">
        <f>Table9[[#This Row],[ADM1_CODE]]</f>
        <v>BFA050</v>
      </c>
    </row>
    <row r="3692" spans="1:14" x14ac:dyDescent="0.25">
      <c r="A3692" s="12">
        <v>12.066667000000001</v>
      </c>
      <c r="B3692" s="12">
        <v>-2.016667</v>
      </c>
      <c r="C3692" s="1" t="s">
        <v>41</v>
      </c>
      <c r="D3692" s="1" t="s">
        <v>42</v>
      </c>
      <c r="E3692" s="1" t="s">
        <v>73</v>
      </c>
      <c r="F3692" s="1" t="s">
        <v>74</v>
      </c>
      <c r="G3692" s="1" t="s">
        <v>7259</v>
      </c>
      <c r="H3692" s="1" t="s">
        <v>7260</v>
      </c>
      <c r="I3692" s="12">
        <v>0</v>
      </c>
      <c r="J3692" s="1" t="s">
        <v>166</v>
      </c>
      <c r="K3692" s="1" t="str">
        <f>LEFT(Table9[[#This Row],[PCODE]],9)&amp;"0000"&amp;RIGHT(Table9[[#This Row],[PCODE]],3)</f>
        <v>BFA0500010000053</v>
      </c>
      <c r="L3692" s="1">
        <f>LEN(Table9[[#This Row],[rowcapcode3]])</f>
        <v>16</v>
      </c>
      <c r="M3692" s="1" t="str">
        <f>Table9[[#This Row],[ADM2_CODE]]</f>
        <v>BFA050001</v>
      </c>
      <c r="N3692" s="1" t="str">
        <f>Table9[[#This Row],[ADM1_CODE]]</f>
        <v>BFA050</v>
      </c>
    </row>
    <row r="3693" spans="1:14" x14ac:dyDescent="0.25">
      <c r="A3693" s="12">
        <v>12.066667000000001</v>
      </c>
      <c r="B3693" s="12">
        <v>-2</v>
      </c>
      <c r="C3693" s="1" t="s">
        <v>41</v>
      </c>
      <c r="D3693" s="1" t="s">
        <v>42</v>
      </c>
      <c r="E3693" s="1" t="s">
        <v>73</v>
      </c>
      <c r="F3693" s="1" t="s">
        <v>74</v>
      </c>
      <c r="G3693" s="1" t="s">
        <v>7261</v>
      </c>
      <c r="H3693" s="1" t="s">
        <v>7262</v>
      </c>
      <c r="I3693" s="12">
        <v>0</v>
      </c>
      <c r="J3693" s="1" t="s">
        <v>166</v>
      </c>
      <c r="K3693" s="1" t="str">
        <f>LEFT(Table9[[#This Row],[PCODE]],9)&amp;"0000"&amp;RIGHT(Table9[[#This Row],[PCODE]],3)</f>
        <v>BFA0500010000285</v>
      </c>
      <c r="L3693" s="1">
        <f>LEN(Table9[[#This Row],[rowcapcode3]])</f>
        <v>16</v>
      </c>
      <c r="M3693" s="1" t="str">
        <f>Table9[[#This Row],[ADM2_CODE]]</f>
        <v>BFA050001</v>
      </c>
      <c r="N3693" s="1" t="str">
        <f>Table9[[#This Row],[ADM1_CODE]]</f>
        <v>BFA050</v>
      </c>
    </row>
    <row r="3694" spans="1:14" x14ac:dyDescent="0.25">
      <c r="A3694" s="12">
        <v>12.066667000000001</v>
      </c>
      <c r="B3694" s="12">
        <v>-1.983333</v>
      </c>
      <c r="C3694" s="1" t="s">
        <v>41</v>
      </c>
      <c r="D3694" s="1" t="s">
        <v>42</v>
      </c>
      <c r="E3694" s="1" t="s">
        <v>73</v>
      </c>
      <c r="F3694" s="1" t="s">
        <v>74</v>
      </c>
      <c r="G3694" s="1" t="s">
        <v>7263</v>
      </c>
      <c r="H3694" s="1" t="s">
        <v>7264</v>
      </c>
      <c r="I3694" s="12">
        <v>0</v>
      </c>
      <c r="J3694" s="1" t="s">
        <v>166</v>
      </c>
      <c r="K3694" s="1" t="str">
        <f>LEFT(Table9[[#This Row],[PCODE]],9)&amp;"0000"&amp;RIGHT(Table9[[#This Row],[PCODE]],3)</f>
        <v>BFA0500010000173</v>
      </c>
      <c r="L3694" s="1">
        <f>LEN(Table9[[#This Row],[rowcapcode3]])</f>
        <v>16</v>
      </c>
      <c r="M3694" s="1" t="str">
        <f>Table9[[#This Row],[ADM2_CODE]]</f>
        <v>BFA050001</v>
      </c>
      <c r="N3694" s="1" t="str">
        <f>Table9[[#This Row],[ADM1_CODE]]</f>
        <v>BFA050</v>
      </c>
    </row>
    <row r="3695" spans="1:14" x14ac:dyDescent="0.25">
      <c r="A3695" s="12">
        <v>12.066667000000001</v>
      </c>
      <c r="B3695" s="12">
        <v>-1.9166669999999999</v>
      </c>
      <c r="C3695" s="1" t="s">
        <v>57</v>
      </c>
      <c r="D3695" s="1" t="s">
        <v>58</v>
      </c>
      <c r="E3695" s="1" t="s">
        <v>108</v>
      </c>
      <c r="F3695" s="1" t="s">
        <v>109</v>
      </c>
      <c r="G3695" s="1" t="s">
        <v>7265</v>
      </c>
      <c r="H3695" s="1" t="s">
        <v>7266</v>
      </c>
      <c r="I3695" s="12">
        <v>0</v>
      </c>
      <c r="J3695" s="1" t="s">
        <v>166</v>
      </c>
      <c r="K3695" s="1" t="str">
        <f>LEFT(Table9[[#This Row],[PCODE]],9)&amp;"0000"&amp;RIGHT(Table9[[#This Row],[PCODE]],3)</f>
        <v>BFA0510010000134</v>
      </c>
      <c r="L3695" s="1">
        <f>LEN(Table9[[#This Row],[rowcapcode3]])</f>
        <v>16</v>
      </c>
      <c r="M3695" s="1" t="str">
        <f>Table9[[#This Row],[ADM2_CODE]]</f>
        <v>BFA051001</v>
      </c>
      <c r="N3695" s="1" t="str">
        <f>Table9[[#This Row],[ADM1_CODE]]</f>
        <v>BFA051</v>
      </c>
    </row>
    <row r="3696" spans="1:14" x14ac:dyDescent="0.25">
      <c r="A3696" s="12">
        <v>12.066667000000001</v>
      </c>
      <c r="B3696" s="12">
        <v>-1.8666670000000001</v>
      </c>
      <c r="C3696" s="1" t="s">
        <v>57</v>
      </c>
      <c r="D3696" s="1" t="s">
        <v>58</v>
      </c>
      <c r="E3696" s="1" t="s">
        <v>108</v>
      </c>
      <c r="F3696" s="1" t="s">
        <v>109</v>
      </c>
      <c r="G3696" s="1" t="s">
        <v>7267</v>
      </c>
      <c r="H3696" s="1" t="s">
        <v>7268</v>
      </c>
      <c r="I3696" s="12">
        <v>0</v>
      </c>
      <c r="J3696" s="1" t="s">
        <v>166</v>
      </c>
      <c r="K3696" s="1" t="str">
        <f>LEFT(Table9[[#This Row],[PCODE]],9)&amp;"0000"&amp;RIGHT(Table9[[#This Row],[PCODE]],3)</f>
        <v>BFA0510010000168</v>
      </c>
      <c r="L3696" s="1">
        <f>LEN(Table9[[#This Row],[rowcapcode3]])</f>
        <v>16</v>
      </c>
      <c r="M3696" s="1" t="str">
        <f>Table9[[#This Row],[ADM2_CODE]]</f>
        <v>BFA051001</v>
      </c>
      <c r="N3696" s="1" t="str">
        <f>Table9[[#This Row],[ADM1_CODE]]</f>
        <v>BFA051</v>
      </c>
    </row>
    <row r="3697" spans="1:14" x14ac:dyDescent="0.25">
      <c r="A3697" s="12">
        <v>12.066667000000001</v>
      </c>
      <c r="B3697" s="12">
        <v>-1.816667</v>
      </c>
      <c r="C3697" s="1" t="s">
        <v>57</v>
      </c>
      <c r="D3697" s="1" t="s">
        <v>58</v>
      </c>
      <c r="E3697" s="1" t="s">
        <v>108</v>
      </c>
      <c r="F3697" s="1" t="s">
        <v>109</v>
      </c>
      <c r="G3697" s="1" t="s">
        <v>7269</v>
      </c>
      <c r="H3697" s="1" t="s">
        <v>7270</v>
      </c>
      <c r="I3697" s="12">
        <v>0</v>
      </c>
      <c r="J3697" s="1" t="s">
        <v>166</v>
      </c>
      <c r="K3697" s="1" t="str">
        <f>LEFT(Table9[[#This Row],[PCODE]],9)&amp;"0000"&amp;RIGHT(Table9[[#This Row],[PCODE]],3)</f>
        <v>BFA0510010000091</v>
      </c>
      <c r="L3697" s="1">
        <f>LEN(Table9[[#This Row],[rowcapcode3]])</f>
        <v>16</v>
      </c>
      <c r="M3697" s="1" t="str">
        <f>Table9[[#This Row],[ADM2_CODE]]</f>
        <v>BFA051001</v>
      </c>
      <c r="N3697" s="1" t="str">
        <f>Table9[[#This Row],[ADM1_CODE]]</f>
        <v>BFA051</v>
      </c>
    </row>
    <row r="3698" spans="1:14" x14ac:dyDescent="0.25">
      <c r="A3698" s="12">
        <v>12.066667000000001</v>
      </c>
      <c r="B3698" s="12">
        <v>-1.816667</v>
      </c>
      <c r="C3698" s="1" t="s">
        <v>57</v>
      </c>
      <c r="D3698" s="1" t="s">
        <v>58</v>
      </c>
      <c r="E3698" s="1" t="s">
        <v>108</v>
      </c>
      <c r="F3698" s="1" t="s">
        <v>109</v>
      </c>
      <c r="G3698" s="1" t="s">
        <v>7271</v>
      </c>
      <c r="H3698" s="1" t="s">
        <v>7272</v>
      </c>
      <c r="I3698" s="12">
        <v>0</v>
      </c>
      <c r="J3698" s="1" t="s">
        <v>166</v>
      </c>
      <c r="K3698" s="1" t="str">
        <f>LEFT(Table9[[#This Row],[PCODE]],9)&amp;"0000"&amp;RIGHT(Table9[[#This Row],[PCODE]],3)</f>
        <v>BFA0510010000333</v>
      </c>
      <c r="L3698" s="1">
        <f>LEN(Table9[[#This Row],[rowcapcode3]])</f>
        <v>16</v>
      </c>
      <c r="M3698" s="1" t="str">
        <f>Table9[[#This Row],[ADM2_CODE]]</f>
        <v>BFA051001</v>
      </c>
      <c r="N3698" s="1" t="str">
        <f>Table9[[#This Row],[ADM1_CODE]]</f>
        <v>BFA051</v>
      </c>
    </row>
    <row r="3699" spans="1:14" x14ac:dyDescent="0.25">
      <c r="A3699" s="12">
        <v>12.066667000000001</v>
      </c>
      <c r="B3699" s="12">
        <v>-1.4666669999999999</v>
      </c>
      <c r="C3699" s="1" t="s">
        <v>57</v>
      </c>
      <c r="D3699" s="1" t="s">
        <v>58</v>
      </c>
      <c r="E3699" s="1" t="s">
        <v>108</v>
      </c>
      <c r="F3699" s="1" t="s">
        <v>109</v>
      </c>
      <c r="G3699" s="1" t="s">
        <v>7273</v>
      </c>
      <c r="H3699" s="1" t="s">
        <v>7274</v>
      </c>
      <c r="I3699" s="12">
        <v>0</v>
      </c>
      <c r="J3699" s="1" t="s">
        <v>166</v>
      </c>
      <c r="K3699" s="1" t="str">
        <f>LEFT(Table9[[#This Row],[PCODE]],9)&amp;"0000"&amp;RIGHT(Table9[[#This Row],[PCODE]],3)</f>
        <v>BFA0510010000439</v>
      </c>
      <c r="L3699" s="1">
        <f>LEN(Table9[[#This Row],[rowcapcode3]])</f>
        <v>16</v>
      </c>
      <c r="M3699" s="1" t="str">
        <f>Table9[[#This Row],[ADM2_CODE]]</f>
        <v>BFA051001</v>
      </c>
      <c r="N3699" s="1" t="str">
        <f>Table9[[#This Row],[ADM1_CODE]]</f>
        <v>BFA051</v>
      </c>
    </row>
    <row r="3700" spans="1:14" x14ac:dyDescent="0.25">
      <c r="A3700" s="12">
        <v>12.066667000000001</v>
      </c>
      <c r="B3700" s="12">
        <v>-1.4166669999999999</v>
      </c>
      <c r="C3700" s="1" t="s">
        <v>57</v>
      </c>
      <c r="D3700" s="1" t="s">
        <v>58</v>
      </c>
      <c r="E3700" s="1" t="s">
        <v>108</v>
      </c>
      <c r="F3700" s="1" t="s">
        <v>109</v>
      </c>
      <c r="G3700" s="1" t="s">
        <v>7275</v>
      </c>
      <c r="H3700" s="1" t="s">
        <v>7276</v>
      </c>
      <c r="I3700" s="12">
        <v>0</v>
      </c>
      <c r="J3700" s="1" t="s">
        <v>166</v>
      </c>
      <c r="K3700" s="1" t="str">
        <f>LEFT(Table9[[#This Row],[PCODE]],9)&amp;"0000"&amp;RIGHT(Table9[[#This Row],[PCODE]],3)</f>
        <v>BFA0510010000524</v>
      </c>
      <c r="L3700" s="1">
        <f>LEN(Table9[[#This Row],[rowcapcode3]])</f>
        <v>16</v>
      </c>
      <c r="M3700" s="1" t="str">
        <f>Table9[[#This Row],[ADM2_CODE]]</f>
        <v>BFA051001</v>
      </c>
      <c r="N3700" s="1" t="str">
        <f>Table9[[#This Row],[ADM1_CODE]]</f>
        <v>BFA051</v>
      </c>
    </row>
    <row r="3701" spans="1:14" x14ac:dyDescent="0.25">
      <c r="A3701" s="12">
        <v>12.066667000000001</v>
      </c>
      <c r="B3701" s="12">
        <v>-1.25</v>
      </c>
      <c r="C3701" s="1" t="s">
        <v>57</v>
      </c>
      <c r="D3701" s="1" t="s">
        <v>58</v>
      </c>
      <c r="E3701" s="1" t="s">
        <v>108</v>
      </c>
      <c r="F3701" s="1" t="s">
        <v>109</v>
      </c>
      <c r="G3701" s="1" t="s">
        <v>7277</v>
      </c>
      <c r="H3701" s="1" t="s">
        <v>7278</v>
      </c>
      <c r="I3701" s="12">
        <v>0</v>
      </c>
      <c r="J3701" s="1" t="s">
        <v>166</v>
      </c>
      <c r="K3701" s="1" t="str">
        <f>LEFT(Table9[[#This Row],[PCODE]],9)&amp;"0000"&amp;RIGHT(Table9[[#This Row],[PCODE]],3)</f>
        <v>BFA0510010000479</v>
      </c>
      <c r="L3701" s="1">
        <f>LEN(Table9[[#This Row],[rowcapcode3]])</f>
        <v>16</v>
      </c>
      <c r="M3701" s="1" t="str">
        <f>Table9[[#This Row],[ADM2_CODE]]</f>
        <v>BFA051001</v>
      </c>
      <c r="N3701" s="1" t="str">
        <f>Table9[[#This Row],[ADM1_CODE]]</f>
        <v>BFA051</v>
      </c>
    </row>
    <row r="3702" spans="1:14" x14ac:dyDescent="0.25">
      <c r="A3702" s="12">
        <v>12.066667000000001</v>
      </c>
      <c r="B3702" s="12">
        <v>-0.75</v>
      </c>
      <c r="C3702" s="1" t="s">
        <v>53</v>
      </c>
      <c r="D3702" s="1" t="s">
        <v>54</v>
      </c>
      <c r="E3702" s="1" t="s">
        <v>96</v>
      </c>
      <c r="F3702" s="1" t="s">
        <v>97</v>
      </c>
      <c r="G3702" s="1" t="s">
        <v>7279</v>
      </c>
      <c r="H3702" s="1" t="s">
        <v>7280</v>
      </c>
      <c r="I3702" s="12">
        <v>0</v>
      </c>
      <c r="J3702" s="1" t="s">
        <v>166</v>
      </c>
      <c r="K3702" s="1" t="str">
        <f>LEFT(Table9[[#This Row],[PCODE]],9)&amp;"0000"&amp;RIGHT(Table9[[#This Row],[PCODE]],3)</f>
        <v>BFA0550010000130</v>
      </c>
      <c r="L3702" s="1">
        <f>LEN(Table9[[#This Row],[rowcapcode3]])</f>
        <v>16</v>
      </c>
      <c r="M3702" s="1" t="str">
        <f>Table9[[#This Row],[ADM2_CODE]]</f>
        <v>BFA055001</v>
      </c>
      <c r="N3702" s="1" t="str">
        <f>Table9[[#This Row],[ADM1_CODE]]</f>
        <v>BFA055</v>
      </c>
    </row>
    <row r="3703" spans="1:14" x14ac:dyDescent="0.25">
      <c r="A3703" s="12">
        <v>12.066667000000001</v>
      </c>
      <c r="B3703" s="12">
        <v>-0.66666700000000001</v>
      </c>
      <c r="C3703" s="1" t="s">
        <v>53</v>
      </c>
      <c r="D3703" s="1" t="s">
        <v>54</v>
      </c>
      <c r="E3703" s="1" t="s">
        <v>96</v>
      </c>
      <c r="F3703" s="1" t="s">
        <v>97</v>
      </c>
      <c r="G3703" s="1" t="s">
        <v>7281</v>
      </c>
      <c r="H3703" s="1" t="s">
        <v>6891</v>
      </c>
      <c r="I3703" s="12">
        <v>0</v>
      </c>
      <c r="J3703" s="1" t="s">
        <v>166</v>
      </c>
      <c r="K3703" s="1" t="str">
        <f>LEFT(Table9[[#This Row],[PCODE]],9)&amp;"0000"&amp;RIGHT(Table9[[#This Row],[PCODE]],3)</f>
        <v>BFA0550010000083</v>
      </c>
      <c r="L3703" s="1">
        <f>LEN(Table9[[#This Row],[rowcapcode3]])</f>
        <v>16</v>
      </c>
      <c r="M3703" s="1" t="str">
        <f>Table9[[#This Row],[ADM2_CODE]]</f>
        <v>BFA055001</v>
      </c>
      <c r="N3703" s="1" t="str">
        <f>Table9[[#This Row],[ADM1_CODE]]</f>
        <v>BFA055</v>
      </c>
    </row>
    <row r="3704" spans="1:14" x14ac:dyDescent="0.25">
      <c r="A3704" s="12">
        <v>12.066667000000001</v>
      </c>
      <c r="B3704" s="12">
        <v>-0.65</v>
      </c>
      <c r="C3704" s="1" t="s">
        <v>53</v>
      </c>
      <c r="D3704" s="1" t="s">
        <v>54</v>
      </c>
      <c r="E3704" s="1" t="s">
        <v>96</v>
      </c>
      <c r="F3704" s="1" t="s">
        <v>97</v>
      </c>
      <c r="G3704" s="1" t="s">
        <v>7282</v>
      </c>
      <c r="H3704" s="1" t="s">
        <v>7283</v>
      </c>
      <c r="I3704" s="12">
        <v>0</v>
      </c>
      <c r="J3704" s="1" t="s">
        <v>166</v>
      </c>
      <c r="K3704" s="1" t="str">
        <f>LEFT(Table9[[#This Row],[PCODE]],9)&amp;"0000"&amp;RIGHT(Table9[[#This Row],[PCODE]],3)</f>
        <v>BFA0550010000120</v>
      </c>
      <c r="L3704" s="1">
        <f>LEN(Table9[[#This Row],[rowcapcode3]])</f>
        <v>16</v>
      </c>
      <c r="M3704" s="1" t="str">
        <f>Table9[[#This Row],[ADM2_CODE]]</f>
        <v>BFA055001</v>
      </c>
      <c r="N3704" s="1" t="str">
        <f>Table9[[#This Row],[ADM1_CODE]]</f>
        <v>BFA055</v>
      </c>
    </row>
    <row r="3705" spans="1:14" x14ac:dyDescent="0.25">
      <c r="A3705" s="12">
        <v>12.066667000000001</v>
      </c>
      <c r="B3705" s="12">
        <v>-0.43333300000000002</v>
      </c>
      <c r="C3705" s="1" t="s">
        <v>53</v>
      </c>
      <c r="D3705" s="1" t="s">
        <v>54</v>
      </c>
      <c r="E3705" s="1" t="s">
        <v>96</v>
      </c>
      <c r="F3705" s="1" t="s">
        <v>97</v>
      </c>
      <c r="G3705" s="1" t="s">
        <v>7284</v>
      </c>
      <c r="H3705" s="1" t="s">
        <v>7285</v>
      </c>
      <c r="I3705" s="12">
        <v>0</v>
      </c>
      <c r="J3705" s="1" t="s">
        <v>166</v>
      </c>
      <c r="K3705" s="1" t="str">
        <f>LEFT(Table9[[#This Row],[PCODE]],9)&amp;"0000"&amp;RIGHT(Table9[[#This Row],[PCODE]],3)</f>
        <v>BFA0550010000257</v>
      </c>
      <c r="L3705" s="1">
        <f>LEN(Table9[[#This Row],[rowcapcode3]])</f>
        <v>16</v>
      </c>
      <c r="M3705" s="1" t="str">
        <f>Table9[[#This Row],[ADM2_CODE]]</f>
        <v>BFA055001</v>
      </c>
      <c r="N3705" s="1" t="str">
        <f>Table9[[#This Row],[ADM1_CODE]]</f>
        <v>BFA055</v>
      </c>
    </row>
    <row r="3706" spans="1:14" x14ac:dyDescent="0.25">
      <c r="A3706" s="12">
        <v>12.066667000000001</v>
      </c>
      <c r="B3706" s="12">
        <v>-0.38333299999999998</v>
      </c>
      <c r="C3706" s="1" t="s">
        <v>49</v>
      </c>
      <c r="D3706" s="1" t="s">
        <v>50</v>
      </c>
      <c r="E3706" s="1" t="s">
        <v>92</v>
      </c>
      <c r="F3706" s="1" t="s">
        <v>93</v>
      </c>
      <c r="G3706" s="1" t="s">
        <v>7286</v>
      </c>
      <c r="H3706" s="1" t="s">
        <v>7287</v>
      </c>
      <c r="I3706" s="12">
        <v>0</v>
      </c>
      <c r="J3706" s="1" t="s">
        <v>166</v>
      </c>
      <c r="K3706" s="1" t="str">
        <f>LEFT(Table9[[#This Row],[PCODE]],9)&amp;"0000"&amp;RIGHT(Table9[[#This Row],[PCODE]],3)</f>
        <v>BFA0480030000069</v>
      </c>
      <c r="L3706" s="1">
        <f>LEN(Table9[[#This Row],[rowcapcode3]])</f>
        <v>16</v>
      </c>
      <c r="M3706" s="1" t="str">
        <f>Table9[[#This Row],[ADM2_CODE]]</f>
        <v>BFA048003</v>
      </c>
      <c r="N3706" s="1" t="str">
        <f>Table9[[#This Row],[ADM1_CODE]]</f>
        <v>BFA048</v>
      </c>
    </row>
    <row r="3707" spans="1:14" x14ac:dyDescent="0.25">
      <c r="A3707" s="12">
        <v>12.066667000000001</v>
      </c>
      <c r="B3707" s="12">
        <v>-0.36666700000000002</v>
      </c>
      <c r="C3707" s="1" t="s">
        <v>49</v>
      </c>
      <c r="D3707" s="1" t="s">
        <v>50</v>
      </c>
      <c r="E3707" s="1" t="s">
        <v>92</v>
      </c>
      <c r="F3707" s="1" t="s">
        <v>93</v>
      </c>
      <c r="G3707" s="1" t="s">
        <v>7288</v>
      </c>
      <c r="H3707" s="1" t="s">
        <v>7289</v>
      </c>
      <c r="I3707" s="12">
        <v>0</v>
      </c>
      <c r="J3707" s="1" t="s">
        <v>166</v>
      </c>
      <c r="K3707" s="1" t="str">
        <f>LEFT(Table9[[#This Row],[PCODE]],9)&amp;"0000"&amp;RIGHT(Table9[[#This Row],[PCODE]],3)</f>
        <v>BFA0480030000129</v>
      </c>
      <c r="L3707" s="1">
        <f>LEN(Table9[[#This Row],[rowcapcode3]])</f>
        <v>16</v>
      </c>
      <c r="M3707" s="1" t="str">
        <f>Table9[[#This Row],[ADM2_CODE]]</f>
        <v>BFA048003</v>
      </c>
      <c r="N3707" s="1" t="str">
        <f>Table9[[#This Row],[ADM1_CODE]]</f>
        <v>BFA048</v>
      </c>
    </row>
    <row r="3708" spans="1:14" x14ac:dyDescent="0.25">
      <c r="A3708" s="12">
        <v>12.066667000000001</v>
      </c>
      <c r="B3708" s="12">
        <v>-0.36666700000000002</v>
      </c>
      <c r="C3708" s="1" t="s">
        <v>49</v>
      </c>
      <c r="D3708" s="1" t="s">
        <v>50</v>
      </c>
      <c r="E3708" s="1" t="s">
        <v>92</v>
      </c>
      <c r="F3708" s="1" t="s">
        <v>93</v>
      </c>
      <c r="G3708" s="1" t="s">
        <v>7290</v>
      </c>
      <c r="H3708" s="1" t="s">
        <v>7291</v>
      </c>
      <c r="I3708" s="12">
        <v>0</v>
      </c>
      <c r="J3708" s="1" t="s">
        <v>166</v>
      </c>
      <c r="K3708" s="1" t="str">
        <f>LEFT(Table9[[#This Row],[PCODE]],9)&amp;"0000"&amp;RIGHT(Table9[[#This Row],[PCODE]],3)</f>
        <v>BFA0480030000172</v>
      </c>
      <c r="L3708" s="1">
        <f>LEN(Table9[[#This Row],[rowcapcode3]])</f>
        <v>16</v>
      </c>
      <c r="M3708" s="1" t="str">
        <f>Table9[[#This Row],[ADM2_CODE]]</f>
        <v>BFA048003</v>
      </c>
      <c r="N3708" s="1" t="str">
        <f>Table9[[#This Row],[ADM1_CODE]]</f>
        <v>BFA048</v>
      </c>
    </row>
    <row r="3709" spans="1:14" x14ac:dyDescent="0.25">
      <c r="A3709" s="12">
        <v>12.066667000000001</v>
      </c>
      <c r="B3709" s="12">
        <v>-0.31666699999999998</v>
      </c>
      <c r="C3709" s="1" t="s">
        <v>49</v>
      </c>
      <c r="D3709" s="1" t="s">
        <v>50</v>
      </c>
      <c r="E3709" s="1" t="s">
        <v>92</v>
      </c>
      <c r="F3709" s="1" t="s">
        <v>93</v>
      </c>
      <c r="G3709" s="1" t="s">
        <v>7292</v>
      </c>
      <c r="H3709" s="1" t="s">
        <v>7293</v>
      </c>
      <c r="I3709" s="12">
        <v>0</v>
      </c>
      <c r="J3709" s="1" t="s">
        <v>166</v>
      </c>
      <c r="K3709" s="1" t="str">
        <f>LEFT(Table9[[#This Row],[PCODE]],9)&amp;"0000"&amp;RIGHT(Table9[[#This Row],[PCODE]],3)</f>
        <v>BFA0480030000100</v>
      </c>
      <c r="L3709" s="1">
        <f>LEN(Table9[[#This Row],[rowcapcode3]])</f>
        <v>16</v>
      </c>
      <c r="M3709" s="1" t="str">
        <f>Table9[[#This Row],[ADM2_CODE]]</f>
        <v>BFA048003</v>
      </c>
      <c r="N3709" s="1" t="str">
        <f>Table9[[#This Row],[ADM1_CODE]]</f>
        <v>BFA048</v>
      </c>
    </row>
    <row r="3710" spans="1:14" x14ac:dyDescent="0.25">
      <c r="A3710" s="12">
        <v>12.066667000000001</v>
      </c>
      <c r="B3710" s="12">
        <v>-0.283333</v>
      </c>
      <c r="C3710" s="1" t="s">
        <v>49</v>
      </c>
      <c r="D3710" s="1" t="s">
        <v>50</v>
      </c>
      <c r="E3710" s="1" t="s">
        <v>92</v>
      </c>
      <c r="F3710" s="1" t="s">
        <v>93</v>
      </c>
      <c r="G3710" s="1" t="s">
        <v>7294</v>
      </c>
      <c r="H3710" s="1" t="s">
        <v>5269</v>
      </c>
      <c r="I3710" s="12">
        <v>4</v>
      </c>
      <c r="J3710" s="1" t="s">
        <v>288</v>
      </c>
      <c r="K3710" s="1" t="str">
        <f>LEFT(Table9[[#This Row],[PCODE]],9)&amp;"0000"&amp;RIGHT(Table9[[#This Row],[PCODE]],3)</f>
        <v>BFA0480030000252</v>
      </c>
      <c r="L3710" s="1">
        <f>LEN(Table9[[#This Row],[rowcapcode3]])</f>
        <v>16</v>
      </c>
      <c r="M3710" s="1" t="str">
        <f>Table9[[#This Row],[ADM2_CODE]]</f>
        <v>BFA048003</v>
      </c>
      <c r="N3710" s="1" t="str">
        <f>Table9[[#This Row],[ADM1_CODE]]</f>
        <v>BFA048</v>
      </c>
    </row>
    <row r="3711" spans="1:14" x14ac:dyDescent="0.25">
      <c r="A3711" s="12">
        <v>12.066667000000001</v>
      </c>
      <c r="B3711" s="12">
        <v>-0.25</v>
      </c>
      <c r="C3711" s="1" t="s">
        <v>49</v>
      </c>
      <c r="D3711" s="1" t="s">
        <v>50</v>
      </c>
      <c r="E3711" s="1" t="s">
        <v>92</v>
      </c>
      <c r="F3711" s="1" t="s">
        <v>93</v>
      </c>
      <c r="G3711" s="1" t="s">
        <v>7295</v>
      </c>
      <c r="H3711" s="1" t="s">
        <v>7296</v>
      </c>
      <c r="I3711" s="12">
        <v>0</v>
      </c>
      <c r="J3711" s="1" t="s">
        <v>166</v>
      </c>
      <c r="K3711" s="1" t="str">
        <f>LEFT(Table9[[#This Row],[PCODE]],9)&amp;"0000"&amp;RIGHT(Table9[[#This Row],[PCODE]],3)</f>
        <v>BFA0480030000061</v>
      </c>
      <c r="L3711" s="1">
        <f>LEN(Table9[[#This Row],[rowcapcode3]])</f>
        <v>16</v>
      </c>
      <c r="M3711" s="1" t="str">
        <f>Table9[[#This Row],[ADM2_CODE]]</f>
        <v>BFA048003</v>
      </c>
      <c r="N3711" s="1" t="str">
        <f>Table9[[#This Row],[ADM1_CODE]]</f>
        <v>BFA048</v>
      </c>
    </row>
    <row r="3712" spans="1:14" x14ac:dyDescent="0.25">
      <c r="A3712" s="12">
        <v>12.066667000000001</v>
      </c>
      <c r="B3712" s="12">
        <v>-0.23333300000000001</v>
      </c>
      <c r="C3712" s="1" t="s">
        <v>49</v>
      </c>
      <c r="D3712" s="1" t="s">
        <v>50</v>
      </c>
      <c r="E3712" s="1" t="s">
        <v>92</v>
      </c>
      <c r="F3712" s="1" t="s">
        <v>93</v>
      </c>
      <c r="G3712" s="1" t="s">
        <v>7297</v>
      </c>
      <c r="H3712" s="1" t="s">
        <v>7298</v>
      </c>
      <c r="I3712" s="12">
        <v>0</v>
      </c>
      <c r="J3712" s="1" t="s">
        <v>166</v>
      </c>
      <c r="K3712" s="1" t="str">
        <f>LEFT(Table9[[#This Row],[PCODE]],9)&amp;"0000"&amp;RIGHT(Table9[[#This Row],[PCODE]],3)</f>
        <v>BFA0480030000214</v>
      </c>
      <c r="L3712" s="1">
        <f>LEN(Table9[[#This Row],[rowcapcode3]])</f>
        <v>16</v>
      </c>
      <c r="M3712" s="1" t="str">
        <f>Table9[[#This Row],[ADM2_CODE]]</f>
        <v>BFA048003</v>
      </c>
      <c r="N3712" s="1" t="str">
        <f>Table9[[#This Row],[ADM1_CODE]]</f>
        <v>BFA048</v>
      </c>
    </row>
    <row r="3713" spans="1:14" x14ac:dyDescent="0.25">
      <c r="A3713" s="12">
        <v>12.066667000000001</v>
      </c>
      <c r="B3713" s="12">
        <v>-0.16666700000000001</v>
      </c>
      <c r="C3713" s="1" t="s">
        <v>49</v>
      </c>
      <c r="D3713" s="1" t="s">
        <v>50</v>
      </c>
      <c r="E3713" s="1" t="s">
        <v>92</v>
      </c>
      <c r="F3713" s="1" t="s">
        <v>93</v>
      </c>
      <c r="G3713" s="1" t="s">
        <v>7299</v>
      </c>
      <c r="H3713" s="1" t="s">
        <v>7300</v>
      </c>
      <c r="I3713" s="12">
        <v>0</v>
      </c>
      <c r="J3713" s="1" t="s">
        <v>166</v>
      </c>
      <c r="K3713" s="1" t="str">
        <f>LEFT(Table9[[#This Row],[PCODE]],9)&amp;"0000"&amp;RIGHT(Table9[[#This Row],[PCODE]],3)</f>
        <v>BFA0480030000051</v>
      </c>
      <c r="L3713" s="1">
        <f>LEN(Table9[[#This Row],[rowcapcode3]])</f>
        <v>16</v>
      </c>
      <c r="M3713" s="1" t="str">
        <f>Table9[[#This Row],[ADM2_CODE]]</f>
        <v>BFA048003</v>
      </c>
      <c r="N3713" s="1" t="str">
        <f>Table9[[#This Row],[ADM1_CODE]]</f>
        <v>BFA048</v>
      </c>
    </row>
    <row r="3714" spans="1:14" x14ac:dyDescent="0.25">
      <c r="A3714" s="12">
        <v>12.066667000000001</v>
      </c>
      <c r="B3714" s="12">
        <v>-0.15</v>
      </c>
      <c r="C3714" s="1" t="s">
        <v>49</v>
      </c>
      <c r="D3714" s="1" t="s">
        <v>50</v>
      </c>
      <c r="E3714" s="1" t="s">
        <v>92</v>
      </c>
      <c r="F3714" s="1" t="s">
        <v>93</v>
      </c>
      <c r="G3714" s="1" t="s">
        <v>7301</v>
      </c>
      <c r="H3714" s="1" t="s">
        <v>7302</v>
      </c>
      <c r="I3714" s="12">
        <v>0</v>
      </c>
      <c r="J3714" s="1" t="s">
        <v>166</v>
      </c>
      <c r="K3714" s="1" t="str">
        <f>LEFT(Table9[[#This Row],[PCODE]],9)&amp;"0000"&amp;RIGHT(Table9[[#This Row],[PCODE]],3)</f>
        <v>BFA0480030000125</v>
      </c>
      <c r="L3714" s="1">
        <f>LEN(Table9[[#This Row],[rowcapcode3]])</f>
        <v>16</v>
      </c>
      <c r="M3714" s="1" t="str">
        <f>Table9[[#This Row],[ADM2_CODE]]</f>
        <v>BFA048003</v>
      </c>
      <c r="N3714" s="1" t="str">
        <f>Table9[[#This Row],[ADM1_CODE]]</f>
        <v>BFA048</v>
      </c>
    </row>
    <row r="3715" spans="1:14" x14ac:dyDescent="0.25">
      <c r="A3715" s="12">
        <v>12.066667000000001</v>
      </c>
      <c r="B3715" s="12">
        <v>-0.1</v>
      </c>
      <c r="C3715" s="1" t="s">
        <v>47</v>
      </c>
      <c r="D3715" s="1" t="s">
        <v>48</v>
      </c>
      <c r="E3715" s="1" t="s">
        <v>88</v>
      </c>
      <c r="F3715" s="1" t="s">
        <v>89</v>
      </c>
      <c r="G3715" s="1" t="s">
        <v>7303</v>
      </c>
      <c r="H3715" s="1" t="s">
        <v>7304</v>
      </c>
      <c r="I3715" s="12">
        <v>0</v>
      </c>
      <c r="J3715" s="1" t="s">
        <v>166</v>
      </c>
      <c r="K3715" s="1" t="str">
        <f>LEFT(Table9[[#This Row],[PCODE]],9)&amp;"0000"&amp;RIGHT(Table9[[#This Row],[PCODE]],3)</f>
        <v>BFA0520020000117</v>
      </c>
      <c r="L3715" s="1">
        <f>LEN(Table9[[#This Row],[rowcapcode3]])</f>
        <v>16</v>
      </c>
      <c r="M3715" s="1" t="str">
        <f>Table9[[#This Row],[ADM2_CODE]]</f>
        <v>BFA052002</v>
      </c>
      <c r="N3715" s="1" t="str">
        <f>Table9[[#This Row],[ADM1_CODE]]</f>
        <v>BFA052</v>
      </c>
    </row>
    <row r="3716" spans="1:14" x14ac:dyDescent="0.25">
      <c r="A3716" s="12">
        <v>12.066667000000001</v>
      </c>
      <c r="B3716" s="12">
        <v>-0.05</v>
      </c>
      <c r="C3716" s="1" t="s">
        <v>47</v>
      </c>
      <c r="D3716" s="1" t="s">
        <v>48</v>
      </c>
      <c r="E3716" s="1" t="s">
        <v>88</v>
      </c>
      <c r="F3716" s="1" t="s">
        <v>89</v>
      </c>
      <c r="G3716" s="1" t="s">
        <v>7305</v>
      </c>
      <c r="H3716" s="1" t="s">
        <v>7306</v>
      </c>
      <c r="I3716" s="12">
        <v>0</v>
      </c>
      <c r="J3716" s="1" t="s">
        <v>166</v>
      </c>
      <c r="K3716" s="1" t="str">
        <f>LEFT(Table9[[#This Row],[PCODE]],9)&amp;"0000"&amp;RIGHT(Table9[[#This Row],[PCODE]],3)</f>
        <v>BFA0520020000289</v>
      </c>
      <c r="L3716" s="1">
        <f>LEN(Table9[[#This Row],[rowcapcode3]])</f>
        <v>16</v>
      </c>
      <c r="M3716" s="1" t="str">
        <f>Table9[[#This Row],[ADM2_CODE]]</f>
        <v>BFA052002</v>
      </c>
      <c r="N3716" s="1" t="str">
        <f>Table9[[#This Row],[ADM1_CODE]]</f>
        <v>BFA052</v>
      </c>
    </row>
    <row r="3717" spans="1:14" x14ac:dyDescent="0.25">
      <c r="A3717" s="12">
        <v>12.066667000000001</v>
      </c>
      <c r="B3717" s="12">
        <v>-3.3333000000000002E-2</v>
      </c>
      <c r="C3717" s="1" t="s">
        <v>47</v>
      </c>
      <c r="D3717" s="1" t="s">
        <v>48</v>
      </c>
      <c r="E3717" s="1" t="s">
        <v>88</v>
      </c>
      <c r="F3717" s="1" t="s">
        <v>89</v>
      </c>
      <c r="G3717" s="1" t="s">
        <v>7307</v>
      </c>
      <c r="H3717" s="1" t="s">
        <v>7308</v>
      </c>
      <c r="I3717" s="12">
        <v>0</v>
      </c>
      <c r="J3717" s="1" t="s">
        <v>166</v>
      </c>
      <c r="K3717" s="1" t="str">
        <f>LEFT(Table9[[#This Row],[PCODE]],9)&amp;"0000"&amp;RIGHT(Table9[[#This Row],[PCODE]],3)</f>
        <v>BFA0520020000098</v>
      </c>
      <c r="L3717" s="1">
        <f>LEN(Table9[[#This Row],[rowcapcode3]])</f>
        <v>16</v>
      </c>
      <c r="M3717" s="1" t="str">
        <f>Table9[[#This Row],[ADM2_CODE]]</f>
        <v>BFA052002</v>
      </c>
      <c r="N3717" s="1" t="str">
        <f>Table9[[#This Row],[ADM1_CODE]]</f>
        <v>BFA052</v>
      </c>
    </row>
    <row r="3718" spans="1:14" x14ac:dyDescent="0.25">
      <c r="A3718" s="12">
        <v>12.066667000000001</v>
      </c>
      <c r="B3718" s="12">
        <v>0.23333300000000001</v>
      </c>
      <c r="C3718" s="1" t="s">
        <v>47</v>
      </c>
      <c r="D3718" s="1" t="s">
        <v>48</v>
      </c>
      <c r="E3718" s="1" t="s">
        <v>88</v>
      </c>
      <c r="F3718" s="1" t="s">
        <v>89</v>
      </c>
      <c r="G3718" s="1" t="s">
        <v>7309</v>
      </c>
      <c r="H3718" s="1" t="s">
        <v>7310</v>
      </c>
      <c r="I3718" s="12">
        <v>0</v>
      </c>
      <c r="J3718" s="1" t="s">
        <v>166</v>
      </c>
      <c r="K3718" s="1" t="str">
        <f>LEFT(Table9[[#This Row],[PCODE]],9)&amp;"0000"&amp;RIGHT(Table9[[#This Row],[PCODE]],3)</f>
        <v>BFA0520020000100</v>
      </c>
      <c r="L3718" s="1">
        <f>LEN(Table9[[#This Row],[rowcapcode3]])</f>
        <v>16</v>
      </c>
      <c r="M3718" s="1" t="str">
        <f>Table9[[#This Row],[ADM2_CODE]]</f>
        <v>BFA052002</v>
      </c>
      <c r="N3718" s="1" t="str">
        <f>Table9[[#This Row],[ADM1_CODE]]</f>
        <v>BFA052</v>
      </c>
    </row>
    <row r="3719" spans="1:14" x14ac:dyDescent="0.25">
      <c r="A3719" s="12">
        <v>12.066667000000001</v>
      </c>
      <c r="B3719" s="12">
        <v>0.31666699999999998</v>
      </c>
      <c r="C3719" s="1" t="s">
        <v>47</v>
      </c>
      <c r="D3719" s="1" t="s">
        <v>48</v>
      </c>
      <c r="E3719" s="1" t="s">
        <v>88</v>
      </c>
      <c r="F3719" s="1" t="s">
        <v>89</v>
      </c>
      <c r="G3719" s="1" t="s">
        <v>7311</v>
      </c>
      <c r="H3719" s="1" t="s">
        <v>7312</v>
      </c>
      <c r="I3719" s="12">
        <v>0</v>
      </c>
      <c r="J3719" s="1" t="s">
        <v>166</v>
      </c>
      <c r="K3719" s="1" t="str">
        <f>LEFT(Table9[[#This Row],[PCODE]],9)&amp;"0000"&amp;RIGHT(Table9[[#This Row],[PCODE]],3)</f>
        <v>BFA0520020000192</v>
      </c>
      <c r="L3719" s="1">
        <f>LEN(Table9[[#This Row],[rowcapcode3]])</f>
        <v>16</v>
      </c>
      <c r="M3719" s="1" t="str">
        <f>Table9[[#This Row],[ADM2_CODE]]</f>
        <v>BFA052002</v>
      </c>
      <c r="N3719" s="1" t="str">
        <f>Table9[[#This Row],[ADM1_CODE]]</f>
        <v>BFA052</v>
      </c>
    </row>
    <row r="3720" spans="1:14" x14ac:dyDescent="0.25">
      <c r="A3720" s="12">
        <v>12.066667000000001</v>
      </c>
      <c r="B3720" s="12">
        <v>0.33333299999999999</v>
      </c>
      <c r="C3720" s="1" t="s">
        <v>47</v>
      </c>
      <c r="D3720" s="1" t="s">
        <v>48</v>
      </c>
      <c r="E3720" s="1" t="s">
        <v>88</v>
      </c>
      <c r="F3720" s="1" t="s">
        <v>89</v>
      </c>
      <c r="G3720" s="1" t="s">
        <v>7313</v>
      </c>
      <c r="H3720" s="1" t="s">
        <v>7314</v>
      </c>
      <c r="I3720" s="12">
        <v>0</v>
      </c>
      <c r="J3720" s="1" t="s">
        <v>166</v>
      </c>
      <c r="K3720" s="1" t="str">
        <f>LEFT(Table9[[#This Row],[PCODE]],9)&amp;"0000"&amp;RIGHT(Table9[[#This Row],[PCODE]],3)</f>
        <v>BFA0520020000081</v>
      </c>
      <c r="L3720" s="1">
        <f>LEN(Table9[[#This Row],[rowcapcode3]])</f>
        <v>16</v>
      </c>
      <c r="M3720" s="1" t="str">
        <f>Table9[[#This Row],[ADM2_CODE]]</f>
        <v>BFA052002</v>
      </c>
      <c r="N3720" s="1" t="str">
        <f>Table9[[#This Row],[ADM1_CODE]]</f>
        <v>BFA052</v>
      </c>
    </row>
    <row r="3721" spans="1:14" x14ac:dyDescent="0.25">
      <c r="A3721" s="12">
        <v>12.066667000000001</v>
      </c>
      <c r="B3721" s="12">
        <v>0.41666700000000001</v>
      </c>
      <c r="C3721" s="1" t="s">
        <v>47</v>
      </c>
      <c r="D3721" s="1" t="s">
        <v>48</v>
      </c>
      <c r="E3721" s="1" t="s">
        <v>88</v>
      </c>
      <c r="F3721" s="1" t="s">
        <v>89</v>
      </c>
      <c r="G3721" s="1" t="s">
        <v>7315</v>
      </c>
      <c r="H3721" s="1" t="s">
        <v>7316</v>
      </c>
      <c r="I3721" s="12">
        <v>0</v>
      </c>
      <c r="J3721" s="1" t="s">
        <v>166</v>
      </c>
      <c r="K3721" s="1" t="str">
        <f>LEFT(Table9[[#This Row],[PCODE]],9)&amp;"0000"&amp;RIGHT(Table9[[#This Row],[PCODE]],3)</f>
        <v>BFA0520020000210</v>
      </c>
      <c r="L3721" s="1">
        <f>LEN(Table9[[#This Row],[rowcapcode3]])</f>
        <v>16</v>
      </c>
      <c r="M3721" s="1" t="str">
        <f>Table9[[#This Row],[ADM2_CODE]]</f>
        <v>BFA052002</v>
      </c>
      <c r="N3721" s="1" t="str">
        <f>Table9[[#This Row],[ADM1_CODE]]</f>
        <v>BFA052</v>
      </c>
    </row>
    <row r="3722" spans="1:14" x14ac:dyDescent="0.25">
      <c r="A3722" s="12">
        <v>12.066667000000001</v>
      </c>
      <c r="B3722" s="12">
        <v>0.43333300000000002</v>
      </c>
      <c r="C3722" s="1" t="s">
        <v>47</v>
      </c>
      <c r="D3722" s="1" t="s">
        <v>48</v>
      </c>
      <c r="E3722" s="1" t="s">
        <v>88</v>
      </c>
      <c r="F3722" s="1" t="s">
        <v>89</v>
      </c>
      <c r="G3722" s="1" t="s">
        <v>7317</v>
      </c>
      <c r="H3722" s="1" t="s">
        <v>7318</v>
      </c>
      <c r="I3722" s="12">
        <v>0</v>
      </c>
      <c r="J3722" s="1" t="s">
        <v>166</v>
      </c>
      <c r="K3722" s="1" t="str">
        <f>LEFT(Table9[[#This Row],[PCODE]],9)&amp;"0000"&amp;RIGHT(Table9[[#This Row],[PCODE]],3)</f>
        <v>BFA0520020000024</v>
      </c>
      <c r="L3722" s="1">
        <f>LEN(Table9[[#This Row],[rowcapcode3]])</f>
        <v>16</v>
      </c>
      <c r="M3722" s="1" t="str">
        <f>Table9[[#This Row],[ADM2_CODE]]</f>
        <v>BFA052002</v>
      </c>
      <c r="N3722" s="1" t="str">
        <f>Table9[[#This Row],[ADM1_CODE]]</f>
        <v>BFA052</v>
      </c>
    </row>
    <row r="3723" spans="1:14" x14ac:dyDescent="0.25">
      <c r="A3723" s="12">
        <v>12.066667000000001</v>
      </c>
      <c r="B3723" s="12">
        <v>0.7</v>
      </c>
      <c r="C3723" s="1" t="s">
        <v>47</v>
      </c>
      <c r="D3723" s="1" t="s">
        <v>48</v>
      </c>
      <c r="E3723" s="1" t="s">
        <v>88</v>
      </c>
      <c r="F3723" s="1" t="s">
        <v>89</v>
      </c>
      <c r="G3723" s="1" t="s">
        <v>7319</v>
      </c>
      <c r="H3723" s="1" t="s">
        <v>7320</v>
      </c>
      <c r="I3723" s="12">
        <v>0</v>
      </c>
      <c r="J3723" s="1" t="s">
        <v>166</v>
      </c>
      <c r="K3723" s="1" t="str">
        <f>LEFT(Table9[[#This Row],[PCODE]],9)&amp;"0000"&amp;RIGHT(Table9[[#This Row],[PCODE]],3)</f>
        <v>BFA0520020000147</v>
      </c>
      <c r="L3723" s="1">
        <f>LEN(Table9[[#This Row],[rowcapcode3]])</f>
        <v>16</v>
      </c>
      <c r="M3723" s="1" t="str">
        <f>Table9[[#This Row],[ADM2_CODE]]</f>
        <v>BFA052002</v>
      </c>
      <c r="N3723" s="1" t="str">
        <f>Table9[[#This Row],[ADM1_CODE]]</f>
        <v>BFA052</v>
      </c>
    </row>
    <row r="3724" spans="1:14" x14ac:dyDescent="0.25">
      <c r="A3724" s="12">
        <v>12.066667000000001</v>
      </c>
      <c r="B3724" s="12">
        <v>0.78333299999999995</v>
      </c>
      <c r="C3724" s="1" t="s">
        <v>47</v>
      </c>
      <c r="D3724" s="1" t="s">
        <v>48</v>
      </c>
      <c r="E3724" s="1" t="s">
        <v>88</v>
      </c>
      <c r="F3724" s="1" t="s">
        <v>89</v>
      </c>
      <c r="G3724" s="1" t="s">
        <v>7321</v>
      </c>
      <c r="H3724" s="1" t="s">
        <v>7322</v>
      </c>
      <c r="I3724" s="12">
        <v>0</v>
      </c>
      <c r="J3724" s="1" t="s">
        <v>166</v>
      </c>
      <c r="K3724" s="1" t="str">
        <f>LEFT(Table9[[#This Row],[PCODE]],9)&amp;"0000"&amp;RIGHT(Table9[[#This Row],[PCODE]],3)</f>
        <v>BFA0520020000269</v>
      </c>
      <c r="L3724" s="1">
        <f>LEN(Table9[[#This Row],[rowcapcode3]])</f>
        <v>16</v>
      </c>
      <c r="M3724" s="1" t="str">
        <f>Table9[[#This Row],[ADM2_CODE]]</f>
        <v>BFA052002</v>
      </c>
      <c r="N3724" s="1" t="str">
        <f>Table9[[#This Row],[ADM1_CODE]]</f>
        <v>BFA052</v>
      </c>
    </row>
    <row r="3725" spans="1:14" x14ac:dyDescent="0.25">
      <c r="A3725" s="12">
        <v>12.066667000000001</v>
      </c>
      <c r="B3725" s="12">
        <v>0.91666700000000001</v>
      </c>
      <c r="C3725" s="1" t="s">
        <v>47</v>
      </c>
      <c r="D3725" s="1" t="s">
        <v>48</v>
      </c>
      <c r="E3725" s="1" t="s">
        <v>88</v>
      </c>
      <c r="F3725" s="1" t="s">
        <v>89</v>
      </c>
      <c r="G3725" s="1" t="s">
        <v>7323</v>
      </c>
      <c r="H3725" s="1" t="s">
        <v>7324</v>
      </c>
      <c r="I3725" s="12">
        <v>0</v>
      </c>
      <c r="J3725" s="1" t="s">
        <v>166</v>
      </c>
      <c r="K3725" s="1" t="str">
        <f>LEFT(Table9[[#This Row],[PCODE]],9)&amp;"0000"&amp;RIGHT(Table9[[#This Row],[PCODE]],3)</f>
        <v>BFA0520020000101</v>
      </c>
      <c r="L3725" s="1">
        <f>LEN(Table9[[#This Row],[rowcapcode3]])</f>
        <v>16</v>
      </c>
      <c r="M3725" s="1" t="str">
        <f>Table9[[#This Row],[ADM2_CODE]]</f>
        <v>BFA052002</v>
      </c>
      <c r="N3725" s="1" t="str">
        <f>Table9[[#This Row],[ADM1_CODE]]</f>
        <v>BFA052</v>
      </c>
    </row>
    <row r="3726" spans="1:14" x14ac:dyDescent="0.25">
      <c r="A3726" s="12">
        <v>12.066667000000001</v>
      </c>
      <c r="B3726" s="12">
        <v>0.93333299999999997</v>
      </c>
      <c r="C3726" s="1" t="s">
        <v>47</v>
      </c>
      <c r="D3726" s="1" t="s">
        <v>48</v>
      </c>
      <c r="E3726" s="1" t="s">
        <v>88</v>
      </c>
      <c r="F3726" s="1" t="s">
        <v>89</v>
      </c>
      <c r="G3726" s="1" t="s">
        <v>7325</v>
      </c>
      <c r="H3726" s="1" t="s">
        <v>7326</v>
      </c>
      <c r="I3726" s="12">
        <v>0</v>
      </c>
      <c r="J3726" s="1" t="s">
        <v>166</v>
      </c>
      <c r="K3726" s="1" t="str">
        <f>LEFT(Table9[[#This Row],[PCODE]],9)&amp;"0000"&amp;RIGHT(Table9[[#This Row],[PCODE]],3)</f>
        <v>BFA0520020000170</v>
      </c>
      <c r="L3726" s="1">
        <f>LEN(Table9[[#This Row],[rowcapcode3]])</f>
        <v>16</v>
      </c>
      <c r="M3726" s="1" t="str">
        <f>Table9[[#This Row],[ADM2_CODE]]</f>
        <v>BFA052002</v>
      </c>
      <c r="N3726" s="1" t="str">
        <f>Table9[[#This Row],[ADM1_CODE]]</f>
        <v>BFA052</v>
      </c>
    </row>
    <row r="3727" spans="1:14" x14ac:dyDescent="0.25">
      <c r="A3727" s="12">
        <v>12.066943999999999</v>
      </c>
      <c r="B3727" s="12">
        <v>-1.5838890000000001</v>
      </c>
      <c r="C3727" s="1" t="s">
        <v>57</v>
      </c>
      <c r="D3727" s="1" t="s">
        <v>58</v>
      </c>
      <c r="E3727" s="1" t="s">
        <v>108</v>
      </c>
      <c r="F3727" s="1" t="s">
        <v>109</v>
      </c>
      <c r="G3727" s="1" t="s">
        <v>7327</v>
      </c>
      <c r="H3727" s="1" t="s">
        <v>7328</v>
      </c>
      <c r="I3727" s="12">
        <v>0</v>
      </c>
      <c r="J3727" s="1" t="s">
        <v>166</v>
      </c>
      <c r="K3727" s="1" t="str">
        <f>LEFT(Table9[[#This Row],[PCODE]],9)&amp;"0000"&amp;RIGHT(Table9[[#This Row],[PCODE]],3)</f>
        <v>BFA0510010000044</v>
      </c>
      <c r="L3727" s="1">
        <f>LEN(Table9[[#This Row],[rowcapcode3]])</f>
        <v>16</v>
      </c>
      <c r="M3727" s="1" t="str">
        <f>Table9[[#This Row],[ADM2_CODE]]</f>
        <v>BFA051001</v>
      </c>
      <c r="N3727" s="1" t="str">
        <f>Table9[[#This Row],[ADM1_CODE]]</f>
        <v>BFA051</v>
      </c>
    </row>
    <row r="3728" spans="1:14" x14ac:dyDescent="0.25">
      <c r="A3728" s="12">
        <v>12.068611000000001</v>
      </c>
      <c r="B3728" s="12">
        <v>-1.2672220000000001</v>
      </c>
      <c r="C3728" s="1" t="s">
        <v>57</v>
      </c>
      <c r="D3728" s="1" t="s">
        <v>58</v>
      </c>
      <c r="E3728" s="1" t="s">
        <v>108</v>
      </c>
      <c r="F3728" s="1" t="s">
        <v>109</v>
      </c>
      <c r="G3728" s="1" t="s">
        <v>7329</v>
      </c>
      <c r="H3728" s="1" t="s">
        <v>7330</v>
      </c>
      <c r="I3728" s="12">
        <v>0</v>
      </c>
      <c r="J3728" s="1" t="s">
        <v>166</v>
      </c>
      <c r="K3728" s="1" t="str">
        <f>LEFT(Table9[[#This Row],[PCODE]],9)&amp;"0000"&amp;RIGHT(Table9[[#This Row],[PCODE]],3)</f>
        <v>BFA0510010000037</v>
      </c>
      <c r="L3728" s="1">
        <f>LEN(Table9[[#This Row],[rowcapcode3]])</f>
        <v>16</v>
      </c>
      <c r="M3728" s="1" t="str">
        <f>Table9[[#This Row],[ADM2_CODE]]</f>
        <v>BFA051001</v>
      </c>
      <c r="N3728" s="1" t="str">
        <f>Table9[[#This Row],[ADM1_CODE]]</f>
        <v>BFA051</v>
      </c>
    </row>
    <row r="3729" spans="1:14" x14ac:dyDescent="0.25">
      <c r="A3729" s="12">
        <v>12.069167</v>
      </c>
      <c r="B3729" s="12">
        <v>-1.4225000000000001</v>
      </c>
      <c r="C3729" s="1" t="s">
        <v>57</v>
      </c>
      <c r="D3729" s="1" t="s">
        <v>58</v>
      </c>
      <c r="E3729" s="1" t="s">
        <v>108</v>
      </c>
      <c r="F3729" s="1" t="s">
        <v>109</v>
      </c>
      <c r="G3729" s="1" t="s">
        <v>7331</v>
      </c>
      <c r="H3729" s="1" t="s">
        <v>6887</v>
      </c>
      <c r="I3729" s="12">
        <v>0</v>
      </c>
      <c r="J3729" s="1" t="s">
        <v>166</v>
      </c>
      <c r="K3729" s="1" t="str">
        <f>LEFT(Table9[[#This Row],[PCODE]],9)&amp;"0000"&amp;RIGHT(Table9[[#This Row],[PCODE]],3)</f>
        <v>BFA0510010000120</v>
      </c>
      <c r="L3729" s="1">
        <f>LEN(Table9[[#This Row],[rowcapcode3]])</f>
        <v>16</v>
      </c>
      <c r="M3729" s="1" t="str">
        <f>Table9[[#This Row],[ADM2_CODE]]</f>
        <v>BFA051001</v>
      </c>
      <c r="N3729" s="1" t="str">
        <f>Table9[[#This Row],[ADM1_CODE]]</f>
        <v>BFA051</v>
      </c>
    </row>
    <row r="3730" spans="1:14" x14ac:dyDescent="0.25">
      <c r="A3730" s="12">
        <v>12.069290000000001</v>
      </c>
      <c r="B3730" s="12">
        <v>1.5838380000000001</v>
      </c>
      <c r="C3730" s="1" t="s">
        <v>47</v>
      </c>
      <c r="D3730" s="1" t="s">
        <v>48</v>
      </c>
      <c r="E3730" s="1" t="s">
        <v>140</v>
      </c>
      <c r="F3730" s="1" t="s">
        <v>141</v>
      </c>
      <c r="G3730" s="1" t="s">
        <v>7332</v>
      </c>
      <c r="H3730" s="1" t="s">
        <v>7333</v>
      </c>
      <c r="I3730" s="12">
        <v>0</v>
      </c>
      <c r="J3730" s="1" t="s">
        <v>166</v>
      </c>
      <c r="K3730" s="1" t="str">
        <f>LEFT(Table9[[#This Row],[PCODE]],9)&amp;"0000"&amp;RIGHT(Table9[[#This Row],[PCODE]],3)</f>
        <v>BFA0520050000062</v>
      </c>
      <c r="L3730" s="1">
        <f>LEN(Table9[[#This Row],[rowcapcode3]])</f>
        <v>16</v>
      </c>
      <c r="M3730" s="1" t="str">
        <f>Table9[[#This Row],[ADM2_CODE]]</f>
        <v>BFA052005</v>
      </c>
      <c r="N3730" s="1" t="str">
        <f>Table9[[#This Row],[ADM1_CODE]]</f>
        <v>BFA052</v>
      </c>
    </row>
    <row r="3731" spans="1:14" x14ac:dyDescent="0.25">
      <c r="A3731" s="12">
        <v>12.070278</v>
      </c>
      <c r="B3731" s="12">
        <v>-1.3672219999999999</v>
      </c>
      <c r="C3731" s="1" t="s">
        <v>57</v>
      </c>
      <c r="D3731" s="1" t="s">
        <v>58</v>
      </c>
      <c r="E3731" s="1" t="s">
        <v>108</v>
      </c>
      <c r="F3731" s="1" t="s">
        <v>109</v>
      </c>
      <c r="G3731" s="1" t="s">
        <v>7334</v>
      </c>
      <c r="H3731" s="1" t="s">
        <v>7335</v>
      </c>
      <c r="I3731" s="12">
        <v>0</v>
      </c>
      <c r="J3731" s="1" t="s">
        <v>166</v>
      </c>
      <c r="K3731" s="1" t="str">
        <f>LEFT(Table9[[#This Row],[PCODE]],9)&amp;"0000"&amp;RIGHT(Table9[[#This Row],[PCODE]],3)</f>
        <v>BFA0510010000188</v>
      </c>
      <c r="L3731" s="1">
        <f>LEN(Table9[[#This Row],[rowcapcode3]])</f>
        <v>16</v>
      </c>
      <c r="M3731" s="1" t="str">
        <f>Table9[[#This Row],[ADM2_CODE]]</f>
        <v>BFA051001</v>
      </c>
      <c r="N3731" s="1" t="str">
        <f>Table9[[#This Row],[ADM1_CODE]]</f>
        <v>BFA051</v>
      </c>
    </row>
    <row r="3732" spans="1:14" x14ac:dyDescent="0.25">
      <c r="A3732" s="12">
        <v>12.070278</v>
      </c>
      <c r="B3732" s="12">
        <v>-1.3</v>
      </c>
      <c r="C3732" s="1" t="s">
        <v>57</v>
      </c>
      <c r="D3732" s="1" t="s">
        <v>58</v>
      </c>
      <c r="E3732" s="1" t="s">
        <v>108</v>
      </c>
      <c r="F3732" s="1" t="s">
        <v>109</v>
      </c>
      <c r="G3732" s="1" t="s">
        <v>7336</v>
      </c>
      <c r="H3732" s="1" t="s">
        <v>6122</v>
      </c>
      <c r="I3732" s="12">
        <v>0</v>
      </c>
      <c r="J3732" s="1" t="s">
        <v>166</v>
      </c>
      <c r="K3732" s="1" t="str">
        <f>LEFT(Table9[[#This Row],[PCODE]],9)&amp;"0000"&amp;RIGHT(Table9[[#This Row],[PCODE]],3)</f>
        <v>BFA0510010000034</v>
      </c>
      <c r="L3732" s="1">
        <f>LEN(Table9[[#This Row],[rowcapcode3]])</f>
        <v>16</v>
      </c>
      <c r="M3732" s="1" t="str">
        <f>Table9[[#This Row],[ADM2_CODE]]</f>
        <v>BFA051001</v>
      </c>
      <c r="N3732" s="1" t="str">
        <f>Table9[[#This Row],[ADM1_CODE]]</f>
        <v>BFA051</v>
      </c>
    </row>
    <row r="3733" spans="1:14" x14ac:dyDescent="0.25">
      <c r="A3733" s="12">
        <v>12.071813000000001</v>
      </c>
      <c r="B3733" s="12">
        <v>1.8805080000000001</v>
      </c>
      <c r="C3733" s="1" t="s">
        <v>47</v>
      </c>
      <c r="D3733" s="1" t="s">
        <v>48</v>
      </c>
      <c r="E3733" s="1" t="s">
        <v>140</v>
      </c>
      <c r="F3733" s="1" t="s">
        <v>141</v>
      </c>
      <c r="G3733" s="1" t="s">
        <v>7337</v>
      </c>
      <c r="H3733" s="1" t="s">
        <v>7338</v>
      </c>
      <c r="I3733" s="12">
        <v>0</v>
      </c>
      <c r="J3733" s="1" t="s">
        <v>166</v>
      </c>
      <c r="K3733" s="1" t="str">
        <f>LEFT(Table9[[#This Row],[PCODE]],9)&amp;"0000"&amp;RIGHT(Table9[[#This Row],[PCODE]],3)</f>
        <v>BFA0520050000185</v>
      </c>
      <c r="L3733" s="1">
        <f>LEN(Table9[[#This Row],[rowcapcode3]])</f>
        <v>16</v>
      </c>
      <c r="M3733" s="1" t="str">
        <f>Table9[[#This Row],[ADM2_CODE]]</f>
        <v>BFA052005</v>
      </c>
      <c r="N3733" s="1" t="str">
        <f>Table9[[#This Row],[ADM1_CODE]]</f>
        <v>BFA052</v>
      </c>
    </row>
    <row r="3734" spans="1:14" x14ac:dyDescent="0.25">
      <c r="A3734" s="12">
        <v>12.073053</v>
      </c>
      <c r="B3734" s="12">
        <v>1.7883849999999999</v>
      </c>
      <c r="C3734" s="1" t="s">
        <v>47</v>
      </c>
      <c r="D3734" s="1" t="s">
        <v>48</v>
      </c>
      <c r="E3734" s="1" t="s">
        <v>140</v>
      </c>
      <c r="F3734" s="1" t="s">
        <v>141</v>
      </c>
      <c r="G3734" s="1" t="s">
        <v>7339</v>
      </c>
      <c r="H3734" s="1" t="s">
        <v>7340</v>
      </c>
      <c r="I3734" s="12">
        <v>3</v>
      </c>
      <c r="J3734" s="1" t="s">
        <v>166</v>
      </c>
      <c r="K3734" s="1" t="str">
        <f>LEFT(Table9[[#This Row],[PCODE]],9)&amp;"0000"&amp;RIGHT(Table9[[#This Row],[PCODE]],3)</f>
        <v>BFA0520050000067</v>
      </c>
      <c r="L3734" s="1">
        <f>LEN(Table9[[#This Row],[rowcapcode3]])</f>
        <v>16</v>
      </c>
      <c r="M3734" s="1" t="str">
        <f>Table9[[#This Row],[ADM2_CODE]]</f>
        <v>BFA052005</v>
      </c>
      <c r="N3734" s="1" t="str">
        <f>Table9[[#This Row],[ADM1_CODE]]</f>
        <v>BFA052</v>
      </c>
    </row>
    <row r="3735" spans="1:14" x14ac:dyDescent="0.25">
      <c r="A3735" s="12">
        <v>12.0733</v>
      </c>
      <c r="B3735" s="12">
        <v>-4.1843000000000004</v>
      </c>
      <c r="C3735" s="1" t="s">
        <v>39</v>
      </c>
      <c r="D3735" s="1" t="s">
        <v>40</v>
      </c>
      <c r="E3735" s="1" t="s">
        <v>156</v>
      </c>
      <c r="F3735" s="1" t="s">
        <v>157</v>
      </c>
      <c r="G3735" s="1" t="s">
        <v>7341</v>
      </c>
      <c r="H3735" s="1" t="s">
        <v>3644</v>
      </c>
      <c r="I3735" s="12">
        <v>0</v>
      </c>
      <c r="J3735" s="1" t="s">
        <v>166</v>
      </c>
      <c r="K3735" s="1" t="str">
        <f>LEFT(Table9[[#This Row],[PCODE]],9)&amp;"0000"&amp;RIGHT(Table9[[#This Row],[PCODE]],3)</f>
        <v>BFA0460020000012</v>
      </c>
      <c r="L3735" s="1">
        <f>LEN(Table9[[#This Row],[rowcapcode3]])</f>
        <v>16</v>
      </c>
      <c r="M3735" s="1" t="str">
        <f>Table9[[#This Row],[ADM2_CODE]]</f>
        <v>BFA046002</v>
      </c>
      <c r="N3735" s="1" t="str">
        <f>Table9[[#This Row],[ADM1_CODE]]</f>
        <v>BFA046</v>
      </c>
    </row>
    <row r="3736" spans="1:14" x14ac:dyDescent="0.25">
      <c r="A3736" s="12">
        <v>12.073333</v>
      </c>
      <c r="B3736" s="12">
        <v>-1.4816670000000001</v>
      </c>
      <c r="C3736" s="1" t="s">
        <v>57</v>
      </c>
      <c r="D3736" s="1" t="s">
        <v>58</v>
      </c>
      <c r="E3736" s="1" t="s">
        <v>108</v>
      </c>
      <c r="F3736" s="1" t="s">
        <v>109</v>
      </c>
      <c r="G3736" s="1" t="s">
        <v>7342</v>
      </c>
      <c r="H3736" s="1" t="s">
        <v>4860</v>
      </c>
      <c r="I3736" s="12">
        <v>0</v>
      </c>
      <c r="J3736" s="1" t="s">
        <v>166</v>
      </c>
      <c r="K3736" s="1" t="str">
        <f>LEFT(Table9[[#This Row],[PCODE]],9)&amp;"0000"&amp;RIGHT(Table9[[#This Row],[PCODE]],3)</f>
        <v>BFA0510010000320</v>
      </c>
      <c r="L3736" s="1">
        <f>LEN(Table9[[#This Row],[rowcapcode3]])</f>
        <v>16</v>
      </c>
      <c r="M3736" s="1" t="str">
        <f>Table9[[#This Row],[ADM2_CODE]]</f>
        <v>BFA051001</v>
      </c>
      <c r="N3736" s="1" t="str">
        <f>Table9[[#This Row],[ADM1_CODE]]</f>
        <v>BFA051</v>
      </c>
    </row>
    <row r="3737" spans="1:14" x14ac:dyDescent="0.25">
      <c r="A3737" s="12">
        <v>12.073448000000001</v>
      </c>
      <c r="B3737" s="12">
        <v>1.1810020000000001</v>
      </c>
      <c r="C3737" s="1" t="s">
        <v>47</v>
      </c>
      <c r="D3737" s="1" t="s">
        <v>48</v>
      </c>
      <c r="E3737" s="1" t="s">
        <v>88</v>
      </c>
      <c r="F3737" s="1" t="s">
        <v>89</v>
      </c>
      <c r="G3737" s="1" t="s">
        <v>7343</v>
      </c>
      <c r="H3737" s="1" t="s">
        <v>7344</v>
      </c>
      <c r="I3737" s="12">
        <v>0</v>
      </c>
      <c r="J3737" s="1" t="s">
        <v>166</v>
      </c>
      <c r="K3737" s="1" t="str">
        <f>LEFT(Table9[[#This Row],[PCODE]],9)&amp;"0000"&amp;RIGHT(Table9[[#This Row],[PCODE]],3)</f>
        <v>BFA0520020000161</v>
      </c>
      <c r="L3737" s="1">
        <f>LEN(Table9[[#This Row],[rowcapcode3]])</f>
        <v>16</v>
      </c>
      <c r="M3737" s="1" t="str">
        <f>Table9[[#This Row],[ADM2_CODE]]</f>
        <v>BFA052002</v>
      </c>
      <c r="N3737" s="1" t="str">
        <f>Table9[[#This Row],[ADM1_CODE]]</f>
        <v>BFA052</v>
      </c>
    </row>
    <row r="3738" spans="1:14" x14ac:dyDescent="0.25">
      <c r="A3738" s="12">
        <v>12.074166999999999</v>
      </c>
      <c r="B3738" s="12">
        <v>-1.5438890000000001</v>
      </c>
      <c r="C3738" s="1" t="s">
        <v>57</v>
      </c>
      <c r="D3738" s="1" t="s">
        <v>58</v>
      </c>
      <c r="E3738" s="1" t="s">
        <v>108</v>
      </c>
      <c r="F3738" s="1" t="s">
        <v>109</v>
      </c>
      <c r="G3738" s="1" t="s">
        <v>7345</v>
      </c>
      <c r="H3738" s="1" t="s">
        <v>7346</v>
      </c>
      <c r="I3738" s="12">
        <v>0</v>
      </c>
      <c r="J3738" s="1" t="s">
        <v>166</v>
      </c>
      <c r="K3738" s="1" t="str">
        <f>LEFT(Table9[[#This Row],[PCODE]],9)&amp;"0000"&amp;RIGHT(Table9[[#This Row],[PCODE]],3)</f>
        <v>BFA0510010000068</v>
      </c>
      <c r="L3738" s="1">
        <f>LEN(Table9[[#This Row],[rowcapcode3]])</f>
        <v>16</v>
      </c>
      <c r="M3738" s="1" t="str">
        <f>Table9[[#This Row],[ADM2_CODE]]</f>
        <v>BFA051001</v>
      </c>
      <c r="N3738" s="1" t="str">
        <f>Table9[[#This Row],[ADM1_CODE]]</f>
        <v>BFA051</v>
      </c>
    </row>
    <row r="3739" spans="1:14" x14ac:dyDescent="0.25">
      <c r="A3739" s="12">
        <v>12.074166999999999</v>
      </c>
      <c r="B3739" s="12">
        <v>-1.351667</v>
      </c>
      <c r="C3739" s="1" t="s">
        <v>57</v>
      </c>
      <c r="D3739" s="1" t="s">
        <v>58</v>
      </c>
      <c r="E3739" s="1" t="s">
        <v>108</v>
      </c>
      <c r="F3739" s="1" t="s">
        <v>109</v>
      </c>
      <c r="G3739" s="1" t="s">
        <v>7347</v>
      </c>
      <c r="H3739" s="1" t="s">
        <v>7348</v>
      </c>
      <c r="I3739" s="12">
        <v>0</v>
      </c>
      <c r="J3739" s="1" t="s">
        <v>166</v>
      </c>
      <c r="K3739" s="1" t="str">
        <f>LEFT(Table9[[#This Row],[PCODE]],9)&amp;"0000"&amp;RIGHT(Table9[[#This Row],[PCODE]],3)</f>
        <v>BFA0510010000413</v>
      </c>
      <c r="L3739" s="1">
        <f>LEN(Table9[[#This Row],[rowcapcode3]])</f>
        <v>16</v>
      </c>
      <c r="M3739" s="1" t="str">
        <f>Table9[[#This Row],[ADM2_CODE]]</f>
        <v>BFA051001</v>
      </c>
      <c r="N3739" s="1" t="str">
        <f>Table9[[#This Row],[ADM1_CODE]]</f>
        <v>BFA051</v>
      </c>
    </row>
    <row r="3740" spans="1:14" x14ac:dyDescent="0.25">
      <c r="A3740" s="12">
        <v>12.075832999999999</v>
      </c>
      <c r="B3740" s="12">
        <v>-1.737222</v>
      </c>
      <c r="C3740" s="1" t="s">
        <v>57</v>
      </c>
      <c r="D3740" s="1" t="s">
        <v>58</v>
      </c>
      <c r="E3740" s="1" t="s">
        <v>108</v>
      </c>
      <c r="F3740" s="1" t="s">
        <v>109</v>
      </c>
      <c r="G3740" s="1" t="s">
        <v>7349</v>
      </c>
      <c r="H3740" s="1" t="s">
        <v>7350</v>
      </c>
      <c r="I3740" s="12">
        <v>0</v>
      </c>
      <c r="J3740" s="1" t="s">
        <v>166</v>
      </c>
      <c r="K3740" s="1" t="str">
        <f>LEFT(Table9[[#This Row],[PCODE]],9)&amp;"0000"&amp;RIGHT(Table9[[#This Row],[PCODE]],3)</f>
        <v>BFA0510010000307</v>
      </c>
      <c r="L3740" s="1">
        <f>LEN(Table9[[#This Row],[rowcapcode3]])</f>
        <v>16</v>
      </c>
      <c r="M3740" s="1" t="str">
        <f>Table9[[#This Row],[ADM2_CODE]]</f>
        <v>BFA051001</v>
      </c>
      <c r="N3740" s="1" t="str">
        <f>Table9[[#This Row],[ADM1_CODE]]</f>
        <v>BFA051</v>
      </c>
    </row>
    <row r="3741" spans="1:14" x14ac:dyDescent="0.25">
      <c r="A3741" s="12">
        <v>12.076110999999999</v>
      </c>
      <c r="B3741" s="12">
        <v>-1.6924999999999999</v>
      </c>
      <c r="C3741" s="1" t="s">
        <v>51</v>
      </c>
      <c r="D3741" s="1" t="s">
        <v>52</v>
      </c>
      <c r="E3741" s="1" t="s">
        <v>94</v>
      </c>
      <c r="F3741" s="1" t="s">
        <v>95</v>
      </c>
      <c r="G3741" s="1" t="s">
        <v>7351</v>
      </c>
      <c r="H3741" s="1" t="s">
        <v>7352</v>
      </c>
      <c r="I3741" s="12">
        <v>0</v>
      </c>
      <c r="J3741" s="1" t="s">
        <v>166</v>
      </c>
      <c r="K3741" s="1" t="str">
        <f>LEFT(Table9[[#This Row],[PCODE]],9)&amp;"0000"&amp;RIGHT(Table9[[#This Row],[PCODE]],3)</f>
        <v>BFA0130000000478</v>
      </c>
      <c r="L3741" s="1">
        <f>LEN(Table9[[#This Row],[rowcapcode3]])</f>
        <v>16</v>
      </c>
      <c r="M3741" s="1" t="str">
        <f>Table9[[#This Row],[ADM2_CODE]]</f>
        <v>BFA013000</v>
      </c>
      <c r="N3741" s="1" t="str">
        <f>Table9[[#This Row],[ADM1_CODE]]</f>
        <v>BFA013</v>
      </c>
    </row>
    <row r="3742" spans="1:14" x14ac:dyDescent="0.25">
      <c r="A3742" s="12">
        <v>12.0762</v>
      </c>
      <c r="B3742" s="12">
        <v>-4.4973000000000001</v>
      </c>
      <c r="C3742" s="1" t="s">
        <v>45</v>
      </c>
      <c r="D3742" s="1" t="s">
        <v>46</v>
      </c>
      <c r="E3742" s="1" t="s">
        <v>81</v>
      </c>
      <c r="F3742" s="1" t="s">
        <v>82</v>
      </c>
      <c r="G3742" s="1" t="s">
        <v>7353</v>
      </c>
      <c r="H3742" s="1" t="s">
        <v>7354</v>
      </c>
      <c r="I3742" s="12">
        <v>0</v>
      </c>
      <c r="J3742" s="1" t="s">
        <v>166</v>
      </c>
      <c r="K3742" s="1" t="str">
        <f>LEFT(Table9[[#This Row],[PCODE]],9)&amp;"0000"&amp;RIGHT(Table9[[#This Row],[PCODE]],3)</f>
        <v>BFA0530010000174</v>
      </c>
      <c r="L3742" s="1">
        <f>LEN(Table9[[#This Row],[rowcapcode3]])</f>
        <v>16</v>
      </c>
      <c r="M3742" s="1" t="str">
        <f>Table9[[#This Row],[ADM2_CODE]]</f>
        <v>BFA053001</v>
      </c>
      <c r="N3742" s="1" t="str">
        <f>Table9[[#This Row],[ADM1_CODE]]</f>
        <v>BFA053</v>
      </c>
    </row>
    <row r="3743" spans="1:14" x14ac:dyDescent="0.25">
      <c r="A3743" s="12">
        <v>12.076389000000001</v>
      </c>
      <c r="B3743" s="12">
        <v>-1.3369439999999999</v>
      </c>
      <c r="C3743" s="1" t="s">
        <v>57</v>
      </c>
      <c r="D3743" s="1" t="s">
        <v>58</v>
      </c>
      <c r="E3743" s="1" t="s">
        <v>108</v>
      </c>
      <c r="F3743" s="1" t="s">
        <v>109</v>
      </c>
      <c r="G3743" s="1" t="s">
        <v>7355</v>
      </c>
      <c r="H3743" s="1" t="s">
        <v>7154</v>
      </c>
      <c r="I3743" s="12">
        <v>0</v>
      </c>
      <c r="J3743" s="1" t="s">
        <v>166</v>
      </c>
      <c r="K3743" s="1" t="str">
        <f>LEFT(Table9[[#This Row],[PCODE]],9)&amp;"0000"&amp;RIGHT(Table9[[#This Row],[PCODE]],3)</f>
        <v>BFA0510010000119</v>
      </c>
      <c r="L3743" s="1">
        <f>LEN(Table9[[#This Row],[rowcapcode3]])</f>
        <v>16</v>
      </c>
      <c r="M3743" s="1" t="str">
        <f>Table9[[#This Row],[ADM2_CODE]]</f>
        <v>BFA051001</v>
      </c>
      <c r="N3743" s="1" t="str">
        <f>Table9[[#This Row],[ADM1_CODE]]</f>
        <v>BFA051</v>
      </c>
    </row>
    <row r="3744" spans="1:14" x14ac:dyDescent="0.25">
      <c r="A3744" s="12">
        <v>12.076667</v>
      </c>
      <c r="B3744" s="12">
        <v>-1.381111</v>
      </c>
      <c r="C3744" s="1" t="s">
        <v>57</v>
      </c>
      <c r="D3744" s="1" t="s">
        <v>58</v>
      </c>
      <c r="E3744" s="1" t="s">
        <v>108</v>
      </c>
      <c r="F3744" s="1" t="s">
        <v>109</v>
      </c>
      <c r="G3744" s="1" t="s">
        <v>7356</v>
      </c>
      <c r="H3744" s="1" t="s">
        <v>7357</v>
      </c>
      <c r="I3744" s="12">
        <v>0</v>
      </c>
      <c r="J3744" s="1" t="s">
        <v>166</v>
      </c>
      <c r="K3744" s="1" t="str">
        <f>LEFT(Table9[[#This Row],[PCODE]],9)&amp;"0000"&amp;RIGHT(Table9[[#This Row],[PCODE]],3)</f>
        <v>BFA0510010000178</v>
      </c>
      <c r="L3744" s="1">
        <f>LEN(Table9[[#This Row],[rowcapcode3]])</f>
        <v>16</v>
      </c>
      <c r="M3744" s="1" t="str">
        <f>Table9[[#This Row],[ADM2_CODE]]</f>
        <v>BFA051001</v>
      </c>
      <c r="N3744" s="1" t="str">
        <f>Table9[[#This Row],[ADM1_CODE]]</f>
        <v>BFA051</v>
      </c>
    </row>
    <row r="3745" spans="1:14" x14ac:dyDescent="0.25">
      <c r="A3745" s="12">
        <v>12.076667</v>
      </c>
      <c r="B3745" s="12">
        <v>-1.31</v>
      </c>
      <c r="C3745" s="1" t="s">
        <v>57</v>
      </c>
      <c r="D3745" s="1" t="s">
        <v>58</v>
      </c>
      <c r="E3745" s="1" t="s">
        <v>108</v>
      </c>
      <c r="F3745" s="1" t="s">
        <v>109</v>
      </c>
      <c r="G3745" s="1" t="s">
        <v>7358</v>
      </c>
      <c r="H3745" s="1" t="s">
        <v>7359</v>
      </c>
      <c r="I3745" s="12">
        <v>0</v>
      </c>
      <c r="J3745" s="1" t="s">
        <v>166</v>
      </c>
      <c r="K3745" s="1" t="str">
        <f>LEFT(Table9[[#This Row],[PCODE]],9)&amp;"0000"&amp;RIGHT(Table9[[#This Row],[PCODE]],3)</f>
        <v>BFA0510010000280</v>
      </c>
      <c r="L3745" s="1">
        <f>LEN(Table9[[#This Row],[rowcapcode3]])</f>
        <v>16</v>
      </c>
      <c r="M3745" s="1" t="str">
        <f>Table9[[#This Row],[ADM2_CODE]]</f>
        <v>BFA051001</v>
      </c>
      <c r="N3745" s="1" t="str">
        <f>Table9[[#This Row],[ADM1_CODE]]</f>
        <v>BFA051</v>
      </c>
    </row>
    <row r="3746" spans="1:14" x14ac:dyDescent="0.25">
      <c r="A3746" s="12">
        <v>12.077161</v>
      </c>
      <c r="B3746" s="12">
        <v>1.8459639999999999</v>
      </c>
      <c r="C3746" s="1" t="s">
        <v>47</v>
      </c>
      <c r="D3746" s="1" t="s">
        <v>48</v>
      </c>
      <c r="E3746" s="1" t="s">
        <v>140</v>
      </c>
      <c r="F3746" s="1" t="s">
        <v>141</v>
      </c>
      <c r="G3746" s="1" t="s">
        <v>7360</v>
      </c>
      <c r="H3746" s="1" t="s">
        <v>7361</v>
      </c>
      <c r="I3746" s="12">
        <v>0</v>
      </c>
      <c r="J3746" s="1" t="s">
        <v>166</v>
      </c>
      <c r="K3746" s="1" t="str">
        <f>LEFT(Table9[[#This Row],[PCODE]],9)&amp;"0000"&amp;RIGHT(Table9[[#This Row],[PCODE]],3)</f>
        <v>BFA0520050000096</v>
      </c>
      <c r="L3746" s="1">
        <f>LEN(Table9[[#This Row],[rowcapcode3]])</f>
        <v>16</v>
      </c>
      <c r="M3746" s="1" t="str">
        <f>Table9[[#This Row],[ADM2_CODE]]</f>
        <v>BFA052005</v>
      </c>
      <c r="N3746" s="1" t="str">
        <f>Table9[[#This Row],[ADM1_CODE]]</f>
        <v>BFA052</v>
      </c>
    </row>
    <row r="3747" spans="1:14" x14ac:dyDescent="0.25">
      <c r="A3747" s="12">
        <v>12.078056</v>
      </c>
      <c r="B3747" s="12">
        <v>-1.594722</v>
      </c>
      <c r="C3747" s="1" t="s">
        <v>57</v>
      </c>
      <c r="D3747" s="1" t="s">
        <v>58</v>
      </c>
      <c r="E3747" s="1" t="s">
        <v>108</v>
      </c>
      <c r="F3747" s="1" t="s">
        <v>109</v>
      </c>
      <c r="G3747" s="1" t="s">
        <v>7362</v>
      </c>
      <c r="H3747" s="1" t="s">
        <v>7363</v>
      </c>
      <c r="I3747" s="12">
        <v>0</v>
      </c>
      <c r="J3747" s="1" t="s">
        <v>166</v>
      </c>
      <c r="K3747" s="1" t="str">
        <f>LEFT(Table9[[#This Row],[PCODE]],9)&amp;"0000"&amp;RIGHT(Table9[[#This Row],[PCODE]],3)</f>
        <v>BFA0510010000177</v>
      </c>
      <c r="L3747" s="1">
        <f>LEN(Table9[[#This Row],[rowcapcode3]])</f>
        <v>16</v>
      </c>
      <c r="M3747" s="1" t="str">
        <f>Table9[[#This Row],[ADM2_CODE]]</f>
        <v>BFA051001</v>
      </c>
      <c r="N3747" s="1" t="str">
        <f>Table9[[#This Row],[ADM1_CODE]]</f>
        <v>BFA051</v>
      </c>
    </row>
    <row r="3748" spans="1:14" x14ac:dyDescent="0.25">
      <c r="A3748" s="12">
        <v>12.078792</v>
      </c>
      <c r="B3748" s="12">
        <v>1.4822230000000001</v>
      </c>
      <c r="C3748" s="1" t="s">
        <v>47</v>
      </c>
      <c r="D3748" s="1" t="s">
        <v>48</v>
      </c>
      <c r="E3748" s="1" t="s">
        <v>140</v>
      </c>
      <c r="F3748" s="1" t="s">
        <v>141</v>
      </c>
      <c r="G3748" s="1" t="s">
        <v>7364</v>
      </c>
      <c r="H3748" s="1" t="s">
        <v>7365</v>
      </c>
      <c r="I3748" s="12">
        <v>0</v>
      </c>
      <c r="J3748" s="1" t="s">
        <v>166</v>
      </c>
      <c r="K3748" s="1" t="str">
        <f>LEFT(Table9[[#This Row],[PCODE]],9)&amp;"0000"&amp;RIGHT(Table9[[#This Row],[PCODE]],3)</f>
        <v>BFA0520050000238</v>
      </c>
      <c r="L3748" s="1">
        <f>LEN(Table9[[#This Row],[rowcapcode3]])</f>
        <v>16</v>
      </c>
      <c r="M3748" s="1" t="str">
        <f>Table9[[#This Row],[ADM2_CODE]]</f>
        <v>BFA052005</v>
      </c>
      <c r="N3748" s="1" t="str">
        <f>Table9[[#This Row],[ADM1_CODE]]</f>
        <v>BFA052</v>
      </c>
    </row>
    <row r="3749" spans="1:14" x14ac:dyDescent="0.25">
      <c r="A3749" s="12">
        <v>12.079444000000001</v>
      </c>
      <c r="B3749" s="12">
        <v>-1.5638890000000001</v>
      </c>
      <c r="C3749" s="1" t="s">
        <v>57</v>
      </c>
      <c r="D3749" s="1" t="s">
        <v>58</v>
      </c>
      <c r="E3749" s="1" t="s">
        <v>108</v>
      </c>
      <c r="F3749" s="1" t="s">
        <v>109</v>
      </c>
      <c r="G3749" s="1" t="s">
        <v>7366</v>
      </c>
      <c r="H3749" s="1" t="s">
        <v>7367</v>
      </c>
      <c r="I3749" s="12">
        <v>0</v>
      </c>
      <c r="J3749" s="1" t="s">
        <v>166</v>
      </c>
      <c r="K3749" s="1" t="str">
        <f>LEFT(Table9[[#This Row],[PCODE]],9)&amp;"0000"&amp;RIGHT(Table9[[#This Row],[PCODE]],3)</f>
        <v>BFA0510010000396</v>
      </c>
      <c r="L3749" s="1">
        <f>LEN(Table9[[#This Row],[rowcapcode3]])</f>
        <v>16</v>
      </c>
      <c r="M3749" s="1" t="str">
        <f>Table9[[#This Row],[ADM2_CODE]]</f>
        <v>BFA051001</v>
      </c>
      <c r="N3749" s="1" t="str">
        <f>Table9[[#This Row],[ADM1_CODE]]</f>
        <v>BFA051</v>
      </c>
    </row>
    <row r="3750" spans="1:14" x14ac:dyDescent="0.25">
      <c r="A3750" s="12">
        <v>12.080278</v>
      </c>
      <c r="B3750" s="12">
        <v>-1.907778</v>
      </c>
      <c r="C3750" s="1" t="s">
        <v>57</v>
      </c>
      <c r="D3750" s="1" t="s">
        <v>58</v>
      </c>
      <c r="E3750" s="1" t="s">
        <v>108</v>
      </c>
      <c r="F3750" s="1" t="s">
        <v>109</v>
      </c>
      <c r="G3750" s="1" t="s">
        <v>7368</v>
      </c>
      <c r="H3750" s="1" t="s">
        <v>7369</v>
      </c>
      <c r="I3750" s="12">
        <v>0</v>
      </c>
      <c r="J3750" s="1" t="s">
        <v>166</v>
      </c>
      <c r="K3750" s="1" t="str">
        <f>LEFT(Table9[[#This Row],[PCODE]],9)&amp;"0000"&amp;RIGHT(Table9[[#This Row],[PCODE]],3)</f>
        <v>BFA0510010000113</v>
      </c>
      <c r="L3750" s="1">
        <f>LEN(Table9[[#This Row],[rowcapcode3]])</f>
        <v>16</v>
      </c>
      <c r="M3750" s="1" t="str">
        <f>Table9[[#This Row],[ADM2_CODE]]</f>
        <v>BFA051001</v>
      </c>
      <c r="N3750" s="1" t="str">
        <f>Table9[[#This Row],[ADM1_CODE]]</f>
        <v>BFA051</v>
      </c>
    </row>
    <row r="3751" spans="1:14" x14ac:dyDescent="0.25">
      <c r="A3751" s="12">
        <v>12.080508</v>
      </c>
      <c r="B3751" s="12">
        <v>1.13192</v>
      </c>
      <c r="C3751" s="1" t="s">
        <v>47</v>
      </c>
      <c r="D3751" s="1" t="s">
        <v>48</v>
      </c>
      <c r="E3751" s="1" t="s">
        <v>88</v>
      </c>
      <c r="F3751" s="1" t="s">
        <v>89</v>
      </c>
      <c r="G3751" s="1" t="s">
        <v>7370</v>
      </c>
      <c r="H3751" s="1" t="s">
        <v>7371</v>
      </c>
      <c r="I3751" s="12">
        <v>0</v>
      </c>
      <c r="J3751" s="1" t="s">
        <v>166</v>
      </c>
      <c r="K3751" s="1" t="str">
        <f>LEFT(Table9[[#This Row],[PCODE]],9)&amp;"0000"&amp;RIGHT(Table9[[#This Row],[PCODE]],3)</f>
        <v>BFA0520020000020</v>
      </c>
      <c r="L3751" s="1">
        <f>LEN(Table9[[#This Row],[rowcapcode3]])</f>
        <v>16</v>
      </c>
      <c r="M3751" s="1" t="str">
        <f>Table9[[#This Row],[ADM2_CODE]]</f>
        <v>BFA052002</v>
      </c>
      <c r="N3751" s="1" t="str">
        <f>Table9[[#This Row],[ADM1_CODE]]</f>
        <v>BFA052</v>
      </c>
    </row>
    <row r="3752" spans="1:14" x14ac:dyDescent="0.25">
      <c r="A3752" s="12">
        <v>12.080556</v>
      </c>
      <c r="B3752" s="12">
        <v>-1.582222</v>
      </c>
      <c r="C3752" s="1" t="s">
        <v>57</v>
      </c>
      <c r="D3752" s="1" t="s">
        <v>58</v>
      </c>
      <c r="E3752" s="1" t="s">
        <v>108</v>
      </c>
      <c r="F3752" s="1" t="s">
        <v>109</v>
      </c>
      <c r="G3752" s="1" t="s">
        <v>7372</v>
      </c>
      <c r="H3752" s="1" t="s">
        <v>7011</v>
      </c>
      <c r="I3752" s="12">
        <v>0</v>
      </c>
      <c r="J3752" s="1" t="s">
        <v>166</v>
      </c>
      <c r="K3752" s="1" t="str">
        <f>LEFT(Table9[[#This Row],[PCODE]],9)&amp;"0000"&amp;RIGHT(Table9[[#This Row],[PCODE]],3)</f>
        <v>BFA0510010000302</v>
      </c>
      <c r="L3752" s="1">
        <f>LEN(Table9[[#This Row],[rowcapcode3]])</f>
        <v>16</v>
      </c>
      <c r="M3752" s="1" t="str">
        <f>Table9[[#This Row],[ADM2_CODE]]</f>
        <v>BFA051001</v>
      </c>
      <c r="N3752" s="1" t="str">
        <f>Table9[[#This Row],[ADM1_CODE]]</f>
        <v>BFA051</v>
      </c>
    </row>
    <row r="3753" spans="1:14" x14ac:dyDescent="0.25">
      <c r="A3753" s="12">
        <v>12.080833</v>
      </c>
      <c r="B3753" s="12">
        <v>-1.3436110000000001</v>
      </c>
      <c r="C3753" s="1" t="s">
        <v>57</v>
      </c>
      <c r="D3753" s="1" t="s">
        <v>58</v>
      </c>
      <c r="E3753" s="1" t="s">
        <v>108</v>
      </c>
      <c r="F3753" s="1" t="s">
        <v>109</v>
      </c>
      <c r="G3753" s="1" t="s">
        <v>7373</v>
      </c>
      <c r="H3753" s="1" t="s">
        <v>6895</v>
      </c>
      <c r="I3753" s="12">
        <v>0</v>
      </c>
      <c r="J3753" s="1" t="s">
        <v>166</v>
      </c>
      <c r="K3753" s="1" t="str">
        <f>LEFT(Table9[[#This Row],[PCODE]],9)&amp;"0000"&amp;RIGHT(Table9[[#This Row],[PCODE]],3)</f>
        <v>BFA0510010000340</v>
      </c>
      <c r="L3753" s="1">
        <f>LEN(Table9[[#This Row],[rowcapcode3]])</f>
        <v>16</v>
      </c>
      <c r="M3753" s="1" t="str">
        <f>Table9[[#This Row],[ADM2_CODE]]</f>
        <v>BFA051001</v>
      </c>
      <c r="N3753" s="1" t="str">
        <f>Table9[[#This Row],[ADM1_CODE]]</f>
        <v>BFA051</v>
      </c>
    </row>
    <row r="3754" spans="1:14" x14ac:dyDescent="0.25">
      <c r="A3754" s="12">
        <v>12.081111</v>
      </c>
      <c r="B3754" s="12">
        <v>-1.6830560000000001</v>
      </c>
      <c r="C3754" s="1" t="s">
        <v>51</v>
      </c>
      <c r="D3754" s="1" t="s">
        <v>52</v>
      </c>
      <c r="E3754" s="1" t="s">
        <v>94</v>
      </c>
      <c r="F3754" s="1" t="s">
        <v>95</v>
      </c>
      <c r="G3754" s="1" t="s">
        <v>7374</v>
      </c>
      <c r="H3754" s="1" t="s">
        <v>7375</v>
      </c>
      <c r="I3754" s="12">
        <v>0</v>
      </c>
      <c r="J3754" s="1" t="s">
        <v>166</v>
      </c>
      <c r="K3754" s="1" t="str">
        <f>LEFT(Table9[[#This Row],[PCODE]],9)&amp;"0000"&amp;RIGHT(Table9[[#This Row],[PCODE]],3)</f>
        <v>BFA0130000000078</v>
      </c>
      <c r="L3754" s="1">
        <f>LEN(Table9[[#This Row],[rowcapcode3]])</f>
        <v>16</v>
      </c>
      <c r="M3754" s="1" t="str">
        <f>Table9[[#This Row],[ADM2_CODE]]</f>
        <v>BFA013000</v>
      </c>
      <c r="N3754" s="1" t="str">
        <f>Table9[[#This Row],[ADM1_CODE]]</f>
        <v>BFA013</v>
      </c>
    </row>
    <row r="3755" spans="1:14" x14ac:dyDescent="0.25">
      <c r="A3755" s="12">
        <v>12.081389</v>
      </c>
      <c r="B3755" s="12">
        <v>-1.266389</v>
      </c>
      <c r="C3755" s="1" t="s">
        <v>57</v>
      </c>
      <c r="D3755" s="1" t="s">
        <v>58</v>
      </c>
      <c r="E3755" s="1" t="s">
        <v>108</v>
      </c>
      <c r="F3755" s="1" t="s">
        <v>109</v>
      </c>
      <c r="G3755" s="1" t="s">
        <v>7376</v>
      </c>
      <c r="H3755" s="1" t="s">
        <v>7377</v>
      </c>
      <c r="I3755" s="12">
        <v>0</v>
      </c>
      <c r="J3755" s="1" t="s">
        <v>166</v>
      </c>
      <c r="K3755" s="1" t="str">
        <f>LEFT(Table9[[#This Row],[PCODE]],9)&amp;"0000"&amp;RIGHT(Table9[[#This Row],[PCODE]],3)</f>
        <v>BFA0510010000253</v>
      </c>
      <c r="L3755" s="1">
        <f>LEN(Table9[[#This Row],[rowcapcode3]])</f>
        <v>16</v>
      </c>
      <c r="M3755" s="1" t="str">
        <f>Table9[[#This Row],[ADM2_CODE]]</f>
        <v>BFA051001</v>
      </c>
      <c r="N3755" s="1" t="str">
        <f>Table9[[#This Row],[ADM1_CODE]]</f>
        <v>BFA051</v>
      </c>
    </row>
    <row r="3756" spans="1:14" x14ac:dyDescent="0.25">
      <c r="A3756" s="12">
        <v>12.081666999999999</v>
      </c>
      <c r="B3756" s="12">
        <v>-1.62</v>
      </c>
      <c r="C3756" s="1" t="s">
        <v>57</v>
      </c>
      <c r="D3756" s="1" t="s">
        <v>58</v>
      </c>
      <c r="E3756" s="1" t="s">
        <v>108</v>
      </c>
      <c r="F3756" s="1" t="s">
        <v>109</v>
      </c>
      <c r="G3756" s="1" t="s">
        <v>7378</v>
      </c>
      <c r="H3756" s="1" t="s">
        <v>7379</v>
      </c>
      <c r="I3756" s="12">
        <v>0</v>
      </c>
      <c r="J3756" s="1" t="s">
        <v>166</v>
      </c>
      <c r="K3756" s="1" t="str">
        <f>LEFT(Table9[[#This Row],[PCODE]],9)&amp;"0000"&amp;RIGHT(Table9[[#This Row],[PCODE]],3)</f>
        <v>BFA0510010000328</v>
      </c>
      <c r="L3756" s="1">
        <f>LEN(Table9[[#This Row],[rowcapcode3]])</f>
        <v>16</v>
      </c>
      <c r="M3756" s="1" t="str">
        <f>Table9[[#This Row],[ADM2_CODE]]</f>
        <v>BFA051001</v>
      </c>
      <c r="N3756" s="1" t="str">
        <f>Table9[[#This Row],[ADM1_CODE]]</f>
        <v>BFA051</v>
      </c>
    </row>
    <row r="3757" spans="1:14" x14ac:dyDescent="0.25">
      <c r="A3757" s="12">
        <v>12.083333</v>
      </c>
      <c r="B3757" s="12">
        <v>-3.6833330000000002</v>
      </c>
      <c r="C3757" s="1" t="s">
        <v>39</v>
      </c>
      <c r="D3757" s="1" t="s">
        <v>40</v>
      </c>
      <c r="E3757" s="1" t="s">
        <v>69</v>
      </c>
      <c r="F3757" s="1" t="s">
        <v>70</v>
      </c>
      <c r="G3757" s="1" t="s">
        <v>7380</v>
      </c>
      <c r="H3757" s="1" t="s">
        <v>6133</v>
      </c>
      <c r="I3757" s="12">
        <v>0</v>
      </c>
      <c r="J3757" s="1" t="s">
        <v>166</v>
      </c>
      <c r="K3757" s="1" t="str">
        <f>LEFT(Table9[[#This Row],[PCODE]],9)&amp;"0000"&amp;RIGHT(Table9[[#This Row],[PCODE]],3)</f>
        <v>BFA0460040000204</v>
      </c>
      <c r="L3757" s="1">
        <f>LEN(Table9[[#This Row],[rowcapcode3]])</f>
        <v>16</v>
      </c>
      <c r="M3757" s="1" t="str">
        <f>Table9[[#This Row],[ADM2_CODE]]</f>
        <v>BFA046004</v>
      </c>
      <c r="N3757" s="1" t="str">
        <f>Table9[[#This Row],[ADM1_CODE]]</f>
        <v>BFA046</v>
      </c>
    </row>
    <row r="3758" spans="1:14" x14ac:dyDescent="0.25">
      <c r="A3758" s="12">
        <v>12.083333</v>
      </c>
      <c r="B3758" s="12">
        <v>-3.6666669999999999</v>
      </c>
      <c r="C3758" s="1" t="s">
        <v>39</v>
      </c>
      <c r="D3758" s="1" t="s">
        <v>40</v>
      </c>
      <c r="E3758" s="1" t="s">
        <v>69</v>
      </c>
      <c r="F3758" s="1" t="s">
        <v>70</v>
      </c>
      <c r="G3758" s="1" t="s">
        <v>7381</v>
      </c>
      <c r="H3758" s="1" t="s">
        <v>7382</v>
      </c>
      <c r="I3758" s="12">
        <v>4</v>
      </c>
      <c r="J3758" s="1" t="s">
        <v>288</v>
      </c>
      <c r="K3758" s="1" t="str">
        <f>LEFT(Table9[[#This Row],[PCODE]],9)&amp;"0000"&amp;RIGHT(Table9[[#This Row],[PCODE]],3)</f>
        <v>BFA0460040000174</v>
      </c>
      <c r="L3758" s="1">
        <f>LEN(Table9[[#This Row],[rowcapcode3]])</f>
        <v>16</v>
      </c>
      <c r="M3758" s="1" t="str">
        <f>Table9[[#This Row],[ADM2_CODE]]</f>
        <v>BFA046004</v>
      </c>
      <c r="N3758" s="1" t="str">
        <f>Table9[[#This Row],[ADM1_CODE]]</f>
        <v>BFA046</v>
      </c>
    </row>
    <row r="3759" spans="1:14" x14ac:dyDescent="0.25">
      <c r="A3759" s="12">
        <v>12.083333</v>
      </c>
      <c r="B3759" s="12">
        <v>-3.6</v>
      </c>
      <c r="C3759" s="1" t="s">
        <v>39</v>
      </c>
      <c r="D3759" s="1" t="s">
        <v>40</v>
      </c>
      <c r="E3759" s="1" t="s">
        <v>69</v>
      </c>
      <c r="F3759" s="1" t="s">
        <v>70</v>
      </c>
      <c r="G3759" s="1" t="s">
        <v>7383</v>
      </c>
      <c r="H3759" s="1" t="s">
        <v>7384</v>
      </c>
      <c r="I3759" s="12">
        <v>0</v>
      </c>
      <c r="J3759" s="1" t="s">
        <v>166</v>
      </c>
      <c r="K3759" s="1" t="str">
        <f>LEFT(Table9[[#This Row],[PCODE]],9)&amp;"0000"&amp;RIGHT(Table9[[#This Row],[PCODE]],3)</f>
        <v>BFA0460040000175</v>
      </c>
      <c r="L3759" s="1">
        <f>LEN(Table9[[#This Row],[rowcapcode3]])</f>
        <v>16</v>
      </c>
      <c r="M3759" s="1" t="str">
        <f>Table9[[#This Row],[ADM2_CODE]]</f>
        <v>BFA046004</v>
      </c>
      <c r="N3759" s="1" t="str">
        <f>Table9[[#This Row],[ADM1_CODE]]</f>
        <v>BFA046</v>
      </c>
    </row>
    <row r="3760" spans="1:14" x14ac:dyDescent="0.25">
      <c r="A3760" s="12">
        <v>12.083333</v>
      </c>
      <c r="B3760" s="12">
        <v>-3.4666670000000002</v>
      </c>
      <c r="C3760" s="1" t="s">
        <v>39</v>
      </c>
      <c r="D3760" s="1" t="s">
        <v>40</v>
      </c>
      <c r="E3760" s="1" t="s">
        <v>69</v>
      </c>
      <c r="F3760" s="1" t="s">
        <v>70</v>
      </c>
      <c r="G3760" s="1" t="s">
        <v>7385</v>
      </c>
      <c r="H3760" s="1" t="s">
        <v>7386</v>
      </c>
      <c r="I3760" s="12">
        <v>0</v>
      </c>
      <c r="J3760" s="1" t="s">
        <v>166</v>
      </c>
      <c r="K3760" s="1" t="str">
        <f>LEFT(Table9[[#This Row],[PCODE]],9)&amp;"0000"&amp;RIGHT(Table9[[#This Row],[PCODE]],3)</f>
        <v>BFA0460040000124</v>
      </c>
      <c r="L3760" s="1">
        <f>LEN(Table9[[#This Row],[rowcapcode3]])</f>
        <v>16</v>
      </c>
      <c r="M3760" s="1" t="str">
        <f>Table9[[#This Row],[ADM2_CODE]]</f>
        <v>BFA046004</v>
      </c>
      <c r="N3760" s="1" t="str">
        <f>Table9[[#This Row],[ADM1_CODE]]</f>
        <v>BFA046</v>
      </c>
    </row>
    <row r="3761" spans="1:14" x14ac:dyDescent="0.25">
      <c r="A3761" s="12">
        <v>12.083333</v>
      </c>
      <c r="B3761" s="12">
        <v>-3.3833329999999999</v>
      </c>
      <c r="C3761" s="1" t="s">
        <v>39</v>
      </c>
      <c r="D3761" s="1" t="s">
        <v>40</v>
      </c>
      <c r="E3761" s="1" t="s">
        <v>69</v>
      </c>
      <c r="F3761" s="1" t="s">
        <v>70</v>
      </c>
      <c r="G3761" s="1" t="s">
        <v>7387</v>
      </c>
      <c r="H3761" s="1" t="s">
        <v>7388</v>
      </c>
      <c r="I3761" s="12">
        <v>0</v>
      </c>
      <c r="J3761" s="1" t="s">
        <v>166</v>
      </c>
      <c r="K3761" s="1" t="str">
        <f>LEFT(Table9[[#This Row],[PCODE]],9)&amp;"0000"&amp;RIGHT(Table9[[#This Row],[PCODE]],3)</f>
        <v>BFA0460040000162</v>
      </c>
      <c r="L3761" s="1">
        <f>LEN(Table9[[#This Row],[rowcapcode3]])</f>
        <v>16</v>
      </c>
      <c r="M3761" s="1" t="str">
        <f>Table9[[#This Row],[ADM2_CODE]]</f>
        <v>BFA046004</v>
      </c>
      <c r="N3761" s="1" t="str">
        <f>Table9[[#This Row],[ADM1_CODE]]</f>
        <v>BFA046</v>
      </c>
    </row>
    <row r="3762" spans="1:14" x14ac:dyDescent="0.25">
      <c r="A3762" s="12">
        <v>12.083333</v>
      </c>
      <c r="B3762" s="12">
        <v>-3.25</v>
      </c>
      <c r="C3762" s="1" t="s">
        <v>39</v>
      </c>
      <c r="D3762" s="1" t="s">
        <v>40</v>
      </c>
      <c r="E3762" s="1" t="s">
        <v>69</v>
      </c>
      <c r="F3762" s="1" t="s">
        <v>70</v>
      </c>
      <c r="G3762" s="1" t="s">
        <v>7389</v>
      </c>
      <c r="H3762" s="1" t="s">
        <v>7390</v>
      </c>
      <c r="I3762" s="12">
        <v>0</v>
      </c>
      <c r="J3762" s="1" t="s">
        <v>166</v>
      </c>
      <c r="K3762" s="1" t="str">
        <f>LEFT(Table9[[#This Row],[PCODE]],9)&amp;"0000"&amp;RIGHT(Table9[[#This Row],[PCODE]],3)</f>
        <v>BFA0460040000115</v>
      </c>
      <c r="L3762" s="1">
        <f>LEN(Table9[[#This Row],[rowcapcode3]])</f>
        <v>16</v>
      </c>
      <c r="M3762" s="1" t="str">
        <f>Table9[[#This Row],[ADM2_CODE]]</f>
        <v>BFA046004</v>
      </c>
      <c r="N3762" s="1" t="str">
        <f>Table9[[#This Row],[ADM1_CODE]]</f>
        <v>BFA046</v>
      </c>
    </row>
    <row r="3763" spans="1:14" x14ac:dyDescent="0.25">
      <c r="A3763" s="12">
        <v>12.083333</v>
      </c>
      <c r="B3763" s="12">
        <v>-3.233333</v>
      </c>
      <c r="C3763" s="1" t="s">
        <v>39</v>
      </c>
      <c r="D3763" s="1" t="s">
        <v>40</v>
      </c>
      <c r="E3763" s="1" t="s">
        <v>69</v>
      </c>
      <c r="F3763" s="1" t="s">
        <v>70</v>
      </c>
      <c r="G3763" s="1" t="s">
        <v>7391</v>
      </c>
      <c r="H3763" s="1" t="s">
        <v>7392</v>
      </c>
      <c r="I3763" s="12">
        <v>0</v>
      </c>
      <c r="J3763" s="1" t="s">
        <v>166</v>
      </c>
      <c r="K3763" s="1" t="str">
        <f>LEFT(Table9[[#This Row],[PCODE]],9)&amp;"0000"&amp;RIGHT(Table9[[#This Row],[PCODE]],3)</f>
        <v>BFA0460040000004</v>
      </c>
      <c r="L3763" s="1">
        <f>LEN(Table9[[#This Row],[rowcapcode3]])</f>
        <v>16</v>
      </c>
      <c r="M3763" s="1" t="str">
        <f>Table9[[#This Row],[ADM2_CODE]]</f>
        <v>BFA046004</v>
      </c>
      <c r="N3763" s="1" t="str">
        <f>Table9[[#This Row],[ADM1_CODE]]</f>
        <v>BFA046</v>
      </c>
    </row>
    <row r="3764" spans="1:14" x14ac:dyDescent="0.25">
      <c r="A3764" s="12">
        <v>12.083333</v>
      </c>
      <c r="B3764" s="12">
        <v>-3.2</v>
      </c>
      <c r="C3764" s="1" t="s">
        <v>39</v>
      </c>
      <c r="D3764" s="1" t="s">
        <v>40</v>
      </c>
      <c r="E3764" s="1" t="s">
        <v>67</v>
      </c>
      <c r="F3764" s="1" t="s">
        <v>68</v>
      </c>
      <c r="G3764" s="1" t="s">
        <v>7393</v>
      </c>
      <c r="H3764" s="1" t="s">
        <v>5565</v>
      </c>
      <c r="I3764" s="12">
        <v>0</v>
      </c>
      <c r="J3764" s="1" t="s">
        <v>166</v>
      </c>
      <c r="K3764" s="1" t="str">
        <f>LEFT(Table9[[#This Row],[PCODE]],9)&amp;"0000"&amp;RIGHT(Table9[[#This Row],[PCODE]],3)</f>
        <v>BFA0460010000150</v>
      </c>
      <c r="L3764" s="1">
        <f>LEN(Table9[[#This Row],[rowcapcode3]])</f>
        <v>16</v>
      </c>
      <c r="M3764" s="1" t="str">
        <f>Table9[[#This Row],[ADM2_CODE]]</f>
        <v>BFA046001</v>
      </c>
      <c r="N3764" s="1" t="str">
        <f>Table9[[#This Row],[ADM1_CODE]]</f>
        <v>BFA046</v>
      </c>
    </row>
    <row r="3765" spans="1:14" x14ac:dyDescent="0.25">
      <c r="A3765" s="12">
        <v>12.083333</v>
      </c>
      <c r="B3765" s="12">
        <v>-2.7166670000000002</v>
      </c>
      <c r="C3765" s="1" t="s">
        <v>41</v>
      </c>
      <c r="D3765" s="1" t="s">
        <v>42</v>
      </c>
      <c r="E3765" s="1" t="s">
        <v>75</v>
      </c>
      <c r="F3765" s="1" t="s">
        <v>76</v>
      </c>
      <c r="G3765" s="1" t="s">
        <v>7394</v>
      </c>
      <c r="H3765" s="1" t="s">
        <v>7395</v>
      </c>
      <c r="I3765" s="12">
        <v>0</v>
      </c>
      <c r="J3765" s="1" t="s">
        <v>166</v>
      </c>
      <c r="K3765" s="1" t="str">
        <f>LEFT(Table9[[#This Row],[PCODE]],9)&amp;"0000"&amp;RIGHT(Table9[[#This Row],[PCODE]],3)</f>
        <v>BFA0500020000071</v>
      </c>
      <c r="L3765" s="1">
        <f>LEN(Table9[[#This Row],[rowcapcode3]])</f>
        <v>16</v>
      </c>
      <c r="M3765" s="1" t="str">
        <f>Table9[[#This Row],[ADM2_CODE]]</f>
        <v>BFA050002</v>
      </c>
      <c r="N3765" s="1" t="str">
        <f>Table9[[#This Row],[ADM1_CODE]]</f>
        <v>BFA050</v>
      </c>
    </row>
    <row r="3766" spans="1:14" x14ac:dyDescent="0.25">
      <c r="A3766" s="12">
        <v>12.083333</v>
      </c>
      <c r="B3766" s="12">
        <v>-2.516667</v>
      </c>
      <c r="C3766" s="1" t="s">
        <v>41</v>
      </c>
      <c r="D3766" s="1" t="s">
        <v>42</v>
      </c>
      <c r="E3766" s="1" t="s">
        <v>75</v>
      </c>
      <c r="F3766" s="1" t="s">
        <v>76</v>
      </c>
      <c r="G3766" s="1" t="s">
        <v>7396</v>
      </c>
      <c r="H3766" s="1" t="s">
        <v>7397</v>
      </c>
      <c r="I3766" s="12">
        <v>0</v>
      </c>
      <c r="J3766" s="1" t="s">
        <v>166</v>
      </c>
      <c r="K3766" s="1" t="str">
        <f>LEFT(Table9[[#This Row],[PCODE]],9)&amp;"0000"&amp;RIGHT(Table9[[#This Row],[PCODE]],3)</f>
        <v>BFA0500020000112</v>
      </c>
      <c r="L3766" s="1">
        <f>LEN(Table9[[#This Row],[rowcapcode3]])</f>
        <v>16</v>
      </c>
      <c r="M3766" s="1" t="str">
        <f>Table9[[#This Row],[ADM2_CODE]]</f>
        <v>BFA050002</v>
      </c>
      <c r="N3766" s="1" t="str">
        <f>Table9[[#This Row],[ADM1_CODE]]</f>
        <v>BFA050</v>
      </c>
    </row>
    <row r="3767" spans="1:14" x14ac:dyDescent="0.25">
      <c r="A3767" s="12">
        <v>12.083333</v>
      </c>
      <c r="B3767" s="12">
        <v>-2.4666670000000002</v>
      </c>
      <c r="C3767" s="1" t="s">
        <v>41</v>
      </c>
      <c r="D3767" s="1" t="s">
        <v>42</v>
      </c>
      <c r="E3767" s="1" t="s">
        <v>73</v>
      </c>
      <c r="F3767" s="1" t="s">
        <v>74</v>
      </c>
      <c r="G3767" s="1" t="s">
        <v>7398</v>
      </c>
      <c r="H3767" s="1" t="s">
        <v>7399</v>
      </c>
      <c r="I3767" s="12">
        <v>0</v>
      </c>
      <c r="J3767" s="1" t="s">
        <v>166</v>
      </c>
      <c r="K3767" s="1" t="str">
        <f>LEFT(Table9[[#This Row],[PCODE]],9)&amp;"0000"&amp;RIGHT(Table9[[#This Row],[PCODE]],3)</f>
        <v>BFA0500010000169</v>
      </c>
      <c r="L3767" s="1">
        <f>LEN(Table9[[#This Row],[rowcapcode3]])</f>
        <v>16</v>
      </c>
      <c r="M3767" s="1" t="str">
        <f>Table9[[#This Row],[ADM2_CODE]]</f>
        <v>BFA050001</v>
      </c>
      <c r="N3767" s="1" t="str">
        <f>Table9[[#This Row],[ADM1_CODE]]</f>
        <v>BFA050</v>
      </c>
    </row>
    <row r="3768" spans="1:14" x14ac:dyDescent="0.25">
      <c r="A3768" s="12">
        <v>12.083333</v>
      </c>
      <c r="B3768" s="12">
        <v>-2.3666670000000001</v>
      </c>
      <c r="C3768" s="1" t="s">
        <v>41</v>
      </c>
      <c r="D3768" s="1" t="s">
        <v>42</v>
      </c>
      <c r="E3768" s="1" t="s">
        <v>73</v>
      </c>
      <c r="F3768" s="1" t="s">
        <v>74</v>
      </c>
      <c r="G3768" s="1" t="s">
        <v>7400</v>
      </c>
      <c r="H3768" s="1" t="s">
        <v>7401</v>
      </c>
      <c r="I3768" s="12">
        <v>0</v>
      </c>
      <c r="J3768" s="1" t="s">
        <v>166</v>
      </c>
      <c r="K3768" s="1" t="str">
        <f>LEFT(Table9[[#This Row],[PCODE]],9)&amp;"0000"&amp;RIGHT(Table9[[#This Row],[PCODE]],3)</f>
        <v>BFA0500010000048</v>
      </c>
      <c r="L3768" s="1">
        <f>LEN(Table9[[#This Row],[rowcapcode3]])</f>
        <v>16</v>
      </c>
      <c r="M3768" s="1" t="str">
        <f>Table9[[#This Row],[ADM2_CODE]]</f>
        <v>BFA050001</v>
      </c>
      <c r="N3768" s="1" t="str">
        <f>Table9[[#This Row],[ADM1_CODE]]</f>
        <v>BFA050</v>
      </c>
    </row>
    <row r="3769" spans="1:14" x14ac:dyDescent="0.25">
      <c r="A3769" s="12">
        <v>12.083333</v>
      </c>
      <c r="B3769" s="12">
        <v>-2.266667</v>
      </c>
      <c r="C3769" s="1" t="s">
        <v>41</v>
      </c>
      <c r="D3769" s="1" t="s">
        <v>42</v>
      </c>
      <c r="E3769" s="1" t="s">
        <v>73</v>
      </c>
      <c r="F3769" s="1" t="s">
        <v>74</v>
      </c>
      <c r="G3769" s="1" t="s">
        <v>7402</v>
      </c>
      <c r="H3769" s="1" t="s">
        <v>5840</v>
      </c>
      <c r="I3769" s="12">
        <v>0</v>
      </c>
      <c r="J3769" s="1" t="s">
        <v>166</v>
      </c>
      <c r="K3769" s="1" t="str">
        <f>LEFT(Table9[[#This Row],[PCODE]],9)&amp;"0000"&amp;RIGHT(Table9[[#This Row],[PCODE]],3)</f>
        <v>BFA0500010000158</v>
      </c>
      <c r="L3769" s="1">
        <f>LEN(Table9[[#This Row],[rowcapcode3]])</f>
        <v>16</v>
      </c>
      <c r="M3769" s="1" t="str">
        <f>Table9[[#This Row],[ADM2_CODE]]</f>
        <v>BFA050001</v>
      </c>
      <c r="N3769" s="1" t="str">
        <f>Table9[[#This Row],[ADM1_CODE]]</f>
        <v>BFA050</v>
      </c>
    </row>
    <row r="3770" spans="1:14" x14ac:dyDescent="0.25">
      <c r="A3770" s="12">
        <v>12.083333</v>
      </c>
      <c r="B3770" s="12">
        <v>-2.2000000000000002</v>
      </c>
      <c r="C3770" s="1" t="s">
        <v>41</v>
      </c>
      <c r="D3770" s="1" t="s">
        <v>42</v>
      </c>
      <c r="E3770" s="1" t="s">
        <v>73</v>
      </c>
      <c r="F3770" s="1" t="s">
        <v>74</v>
      </c>
      <c r="G3770" s="1" t="s">
        <v>7403</v>
      </c>
      <c r="H3770" s="1" t="s">
        <v>7404</v>
      </c>
      <c r="I3770" s="12">
        <v>0</v>
      </c>
      <c r="J3770" s="1" t="s">
        <v>166</v>
      </c>
      <c r="K3770" s="1" t="str">
        <f>LEFT(Table9[[#This Row],[PCODE]],9)&amp;"0000"&amp;RIGHT(Table9[[#This Row],[PCODE]],3)</f>
        <v>BFA0500010000142</v>
      </c>
      <c r="L3770" s="1">
        <f>LEN(Table9[[#This Row],[rowcapcode3]])</f>
        <v>16</v>
      </c>
      <c r="M3770" s="1" t="str">
        <f>Table9[[#This Row],[ADM2_CODE]]</f>
        <v>BFA050001</v>
      </c>
      <c r="N3770" s="1" t="str">
        <f>Table9[[#This Row],[ADM1_CODE]]</f>
        <v>BFA050</v>
      </c>
    </row>
    <row r="3771" spans="1:14" x14ac:dyDescent="0.25">
      <c r="A3771" s="12">
        <v>12.083333</v>
      </c>
      <c r="B3771" s="12">
        <v>-2.1666669999999999</v>
      </c>
      <c r="C3771" s="1" t="s">
        <v>41</v>
      </c>
      <c r="D3771" s="1" t="s">
        <v>42</v>
      </c>
      <c r="E3771" s="1" t="s">
        <v>73</v>
      </c>
      <c r="F3771" s="1" t="s">
        <v>74</v>
      </c>
      <c r="G3771" s="1" t="s">
        <v>7405</v>
      </c>
      <c r="H3771" s="1" t="s">
        <v>7406</v>
      </c>
      <c r="I3771" s="12">
        <v>0</v>
      </c>
      <c r="J3771" s="1" t="s">
        <v>166</v>
      </c>
      <c r="K3771" s="1" t="str">
        <f>LEFT(Table9[[#This Row],[PCODE]],9)&amp;"0000"&amp;RIGHT(Table9[[#This Row],[PCODE]],3)</f>
        <v>BFA0500010000086</v>
      </c>
      <c r="L3771" s="1">
        <f>LEN(Table9[[#This Row],[rowcapcode3]])</f>
        <v>16</v>
      </c>
      <c r="M3771" s="1" t="str">
        <f>Table9[[#This Row],[ADM2_CODE]]</f>
        <v>BFA050001</v>
      </c>
      <c r="N3771" s="1" t="str">
        <f>Table9[[#This Row],[ADM1_CODE]]</f>
        <v>BFA050</v>
      </c>
    </row>
    <row r="3772" spans="1:14" x14ac:dyDescent="0.25">
      <c r="A3772" s="12">
        <v>12.083333</v>
      </c>
      <c r="B3772" s="12">
        <v>-2.15</v>
      </c>
      <c r="C3772" s="1" t="s">
        <v>41</v>
      </c>
      <c r="D3772" s="1" t="s">
        <v>42</v>
      </c>
      <c r="E3772" s="1" t="s">
        <v>73</v>
      </c>
      <c r="F3772" s="1" t="s">
        <v>74</v>
      </c>
      <c r="G3772" s="1" t="s">
        <v>7407</v>
      </c>
      <c r="H3772" s="1" t="s">
        <v>7408</v>
      </c>
      <c r="I3772" s="12">
        <v>0</v>
      </c>
      <c r="J3772" s="1" t="s">
        <v>166</v>
      </c>
      <c r="K3772" s="1" t="str">
        <f>LEFT(Table9[[#This Row],[PCODE]],9)&amp;"0000"&amp;RIGHT(Table9[[#This Row],[PCODE]],3)</f>
        <v>BFA0500010000163</v>
      </c>
      <c r="L3772" s="1">
        <f>LEN(Table9[[#This Row],[rowcapcode3]])</f>
        <v>16</v>
      </c>
      <c r="M3772" s="1" t="str">
        <f>Table9[[#This Row],[ADM2_CODE]]</f>
        <v>BFA050001</v>
      </c>
      <c r="N3772" s="1" t="str">
        <f>Table9[[#This Row],[ADM1_CODE]]</f>
        <v>BFA050</v>
      </c>
    </row>
    <row r="3773" spans="1:14" x14ac:dyDescent="0.25">
      <c r="A3773" s="12">
        <v>12.083333</v>
      </c>
      <c r="B3773" s="12">
        <v>-2.0333329999999998</v>
      </c>
      <c r="C3773" s="1" t="s">
        <v>41</v>
      </c>
      <c r="D3773" s="1" t="s">
        <v>42</v>
      </c>
      <c r="E3773" s="1" t="s">
        <v>73</v>
      </c>
      <c r="F3773" s="1" t="s">
        <v>74</v>
      </c>
      <c r="G3773" s="1" t="s">
        <v>7409</v>
      </c>
      <c r="H3773" s="1" t="s">
        <v>7410</v>
      </c>
      <c r="I3773" s="12">
        <v>0</v>
      </c>
      <c r="J3773" s="1" t="s">
        <v>166</v>
      </c>
      <c r="K3773" s="1" t="str">
        <f>LEFT(Table9[[#This Row],[PCODE]],9)&amp;"0000"&amp;RIGHT(Table9[[#This Row],[PCODE]],3)</f>
        <v>BFA0500010000180</v>
      </c>
      <c r="L3773" s="1">
        <f>LEN(Table9[[#This Row],[rowcapcode3]])</f>
        <v>16</v>
      </c>
      <c r="M3773" s="1" t="str">
        <f>Table9[[#This Row],[ADM2_CODE]]</f>
        <v>BFA050001</v>
      </c>
      <c r="N3773" s="1" t="str">
        <f>Table9[[#This Row],[ADM1_CODE]]</f>
        <v>BFA050</v>
      </c>
    </row>
    <row r="3774" spans="1:14" x14ac:dyDescent="0.25">
      <c r="A3774" s="12">
        <v>12.083333</v>
      </c>
      <c r="B3774" s="12">
        <v>-2</v>
      </c>
      <c r="C3774" s="1" t="s">
        <v>41</v>
      </c>
      <c r="D3774" s="1" t="s">
        <v>42</v>
      </c>
      <c r="E3774" s="1" t="s">
        <v>73</v>
      </c>
      <c r="F3774" s="1" t="s">
        <v>74</v>
      </c>
      <c r="G3774" s="1" t="s">
        <v>7411</v>
      </c>
      <c r="H3774" s="1" t="s">
        <v>7412</v>
      </c>
      <c r="I3774" s="12">
        <v>0</v>
      </c>
      <c r="J3774" s="1" t="s">
        <v>166</v>
      </c>
      <c r="K3774" s="1" t="str">
        <f>LEFT(Table9[[#This Row],[PCODE]],9)&amp;"0000"&amp;RIGHT(Table9[[#This Row],[PCODE]],3)</f>
        <v>BFA0500010000224</v>
      </c>
      <c r="L3774" s="1">
        <f>LEN(Table9[[#This Row],[rowcapcode3]])</f>
        <v>16</v>
      </c>
      <c r="M3774" s="1" t="str">
        <f>Table9[[#This Row],[ADM2_CODE]]</f>
        <v>BFA050001</v>
      </c>
      <c r="N3774" s="1" t="str">
        <f>Table9[[#This Row],[ADM1_CODE]]</f>
        <v>BFA050</v>
      </c>
    </row>
    <row r="3775" spans="1:14" x14ac:dyDescent="0.25">
      <c r="A3775" s="12">
        <v>12.083333</v>
      </c>
      <c r="B3775" s="12">
        <v>-1.983333</v>
      </c>
      <c r="C3775" s="1" t="s">
        <v>41</v>
      </c>
      <c r="D3775" s="1" t="s">
        <v>42</v>
      </c>
      <c r="E3775" s="1" t="s">
        <v>73</v>
      </c>
      <c r="F3775" s="1" t="s">
        <v>74</v>
      </c>
      <c r="G3775" s="1" t="s">
        <v>7413</v>
      </c>
      <c r="H3775" s="1" t="s">
        <v>7414</v>
      </c>
      <c r="I3775" s="12">
        <v>0</v>
      </c>
      <c r="J3775" s="1" t="s">
        <v>166</v>
      </c>
      <c r="K3775" s="1" t="str">
        <f>LEFT(Table9[[#This Row],[PCODE]],9)&amp;"0000"&amp;RIGHT(Table9[[#This Row],[PCODE]],3)</f>
        <v>BFA0500010000319</v>
      </c>
      <c r="L3775" s="1">
        <f>LEN(Table9[[#This Row],[rowcapcode3]])</f>
        <v>16</v>
      </c>
      <c r="M3775" s="1" t="str">
        <f>Table9[[#This Row],[ADM2_CODE]]</f>
        <v>BFA050001</v>
      </c>
      <c r="N3775" s="1" t="str">
        <f>Table9[[#This Row],[ADM1_CODE]]</f>
        <v>BFA050</v>
      </c>
    </row>
    <row r="3776" spans="1:14" x14ac:dyDescent="0.25">
      <c r="A3776" s="12">
        <v>12.083333</v>
      </c>
      <c r="B3776" s="12">
        <v>-1.9666669999999999</v>
      </c>
      <c r="C3776" s="1" t="s">
        <v>41</v>
      </c>
      <c r="D3776" s="1" t="s">
        <v>42</v>
      </c>
      <c r="E3776" s="1" t="s">
        <v>73</v>
      </c>
      <c r="F3776" s="1" t="s">
        <v>74</v>
      </c>
      <c r="G3776" s="1" t="s">
        <v>7415</v>
      </c>
      <c r="H3776" s="1" t="s">
        <v>7416</v>
      </c>
      <c r="I3776" s="12">
        <v>0</v>
      </c>
      <c r="J3776" s="1" t="s">
        <v>166</v>
      </c>
      <c r="K3776" s="1" t="str">
        <f>LEFT(Table9[[#This Row],[PCODE]],9)&amp;"0000"&amp;RIGHT(Table9[[#This Row],[PCODE]],3)</f>
        <v>BFA0500010000140</v>
      </c>
      <c r="L3776" s="1">
        <f>LEN(Table9[[#This Row],[rowcapcode3]])</f>
        <v>16</v>
      </c>
      <c r="M3776" s="1" t="str">
        <f>Table9[[#This Row],[ADM2_CODE]]</f>
        <v>BFA050001</v>
      </c>
      <c r="N3776" s="1" t="str">
        <f>Table9[[#This Row],[ADM1_CODE]]</f>
        <v>BFA050</v>
      </c>
    </row>
    <row r="3777" spans="1:14" x14ac:dyDescent="0.25">
      <c r="A3777" s="12">
        <v>12.083333</v>
      </c>
      <c r="B3777" s="12">
        <v>-1.95</v>
      </c>
      <c r="C3777" s="1" t="s">
        <v>57</v>
      </c>
      <c r="D3777" s="1" t="s">
        <v>58</v>
      </c>
      <c r="E3777" s="1" t="s">
        <v>108</v>
      </c>
      <c r="F3777" s="1" t="s">
        <v>109</v>
      </c>
      <c r="G3777" s="1" t="s">
        <v>7417</v>
      </c>
      <c r="H3777" s="1" t="s">
        <v>7418</v>
      </c>
      <c r="I3777" s="12">
        <v>0</v>
      </c>
      <c r="J3777" s="1" t="s">
        <v>166</v>
      </c>
      <c r="K3777" s="1" t="str">
        <f>LEFT(Table9[[#This Row],[PCODE]],9)&amp;"0000"&amp;RIGHT(Table9[[#This Row],[PCODE]],3)</f>
        <v>BFA0510010000227</v>
      </c>
      <c r="L3777" s="1">
        <f>LEN(Table9[[#This Row],[rowcapcode3]])</f>
        <v>16</v>
      </c>
      <c r="M3777" s="1" t="str">
        <f>Table9[[#This Row],[ADM2_CODE]]</f>
        <v>BFA051001</v>
      </c>
      <c r="N3777" s="1" t="str">
        <f>Table9[[#This Row],[ADM1_CODE]]</f>
        <v>BFA051</v>
      </c>
    </row>
    <row r="3778" spans="1:14" x14ac:dyDescent="0.25">
      <c r="A3778" s="12">
        <v>12.083333</v>
      </c>
      <c r="B3778" s="12">
        <v>-1.85</v>
      </c>
      <c r="C3778" s="1" t="s">
        <v>57</v>
      </c>
      <c r="D3778" s="1" t="s">
        <v>58</v>
      </c>
      <c r="E3778" s="1" t="s">
        <v>108</v>
      </c>
      <c r="F3778" s="1" t="s">
        <v>109</v>
      </c>
      <c r="G3778" s="1" t="s">
        <v>7419</v>
      </c>
      <c r="H3778" s="1" t="s">
        <v>7420</v>
      </c>
      <c r="I3778" s="12">
        <v>0</v>
      </c>
      <c r="J3778" s="1" t="s">
        <v>166</v>
      </c>
      <c r="K3778" s="1" t="str">
        <f>LEFT(Table9[[#This Row],[PCODE]],9)&amp;"0000"&amp;RIGHT(Table9[[#This Row],[PCODE]],3)</f>
        <v>BFA0510010000362</v>
      </c>
      <c r="L3778" s="1">
        <f>LEN(Table9[[#This Row],[rowcapcode3]])</f>
        <v>16</v>
      </c>
      <c r="M3778" s="1" t="str">
        <f>Table9[[#This Row],[ADM2_CODE]]</f>
        <v>BFA051001</v>
      </c>
      <c r="N3778" s="1" t="str">
        <f>Table9[[#This Row],[ADM1_CODE]]</f>
        <v>BFA051</v>
      </c>
    </row>
    <row r="3779" spans="1:14" x14ac:dyDescent="0.25">
      <c r="A3779" s="12">
        <v>12.083333</v>
      </c>
      <c r="B3779" s="12">
        <v>-1.5</v>
      </c>
      <c r="C3779" s="1" t="s">
        <v>57</v>
      </c>
      <c r="D3779" s="1" t="s">
        <v>58</v>
      </c>
      <c r="E3779" s="1" t="s">
        <v>108</v>
      </c>
      <c r="F3779" s="1" t="s">
        <v>109</v>
      </c>
      <c r="G3779" s="1" t="s">
        <v>7421</v>
      </c>
      <c r="H3779" s="1" t="s">
        <v>7422</v>
      </c>
      <c r="I3779" s="12">
        <v>0</v>
      </c>
      <c r="J3779" s="1" t="s">
        <v>166</v>
      </c>
      <c r="K3779" s="1" t="str">
        <f>LEFT(Table9[[#This Row],[PCODE]],9)&amp;"0000"&amp;RIGHT(Table9[[#This Row],[PCODE]],3)</f>
        <v>BFA0510010000342</v>
      </c>
      <c r="L3779" s="1">
        <f>LEN(Table9[[#This Row],[rowcapcode3]])</f>
        <v>16</v>
      </c>
      <c r="M3779" s="1" t="str">
        <f>Table9[[#This Row],[ADM2_CODE]]</f>
        <v>BFA051001</v>
      </c>
      <c r="N3779" s="1" t="str">
        <f>Table9[[#This Row],[ADM1_CODE]]</f>
        <v>BFA051</v>
      </c>
    </row>
    <row r="3780" spans="1:14" x14ac:dyDescent="0.25">
      <c r="A3780" s="12">
        <v>12.083333</v>
      </c>
      <c r="B3780" s="12">
        <v>-1.4666669999999999</v>
      </c>
      <c r="C3780" s="1" t="s">
        <v>57</v>
      </c>
      <c r="D3780" s="1" t="s">
        <v>58</v>
      </c>
      <c r="E3780" s="1" t="s">
        <v>108</v>
      </c>
      <c r="F3780" s="1" t="s">
        <v>109</v>
      </c>
      <c r="G3780" s="1" t="s">
        <v>7423</v>
      </c>
      <c r="H3780" s="1" t="s">
        <v>7424</v>
      </c>
      <c r="I3780" s="12">
        <v>0</v>
      </c>
      <c r="J3780" s="1" t="s">
        <v>166</v>
      </c>
      <c r="K3780" s="1" t="str">
        <f>LEFT(Table9[[#This Row],[PCODE]],9)&amp;"0000"&amp;RIGHT(Table9[[#This Row],[PCODE]],3)</f>
        <v>BFA0510010000213</v>
      </c>
      <c r="L3780" s="1">
        <f>LEN(Table9[[#This Row],[rowcapcode3]])</f>
        <v>16</v>
      </c>
      <c r="M3780" s="1" t="str">
        <f>Table9[[#This Row],[ADM2_CODE]]</f>
        <v>BFA051001</v>
      </c>
      <c r="N3780" s="1" t="str">
        <f>Table9[[#This Row],[ADM1_CODE]]</f>
        <v>BFA051</v>
      </c>
    </row>
    <row r="3781" spans="1:14" x14ac:dyDescent="0.25">
      <c r="A3781" s="12">
        <v>12.083333</v>
      </c>
      <c r="B3781" s="12">
        <v>-1.4</v>
      </c>
      <c r="C3781" s="1" t="s">
        <v>57</v>
      </c>
      <c r="D3781" s="1" t="s">
        <v>58</v>
      </c>
      <c r="E3781" s="1" t="s">
        <v>108</v>
      </c>
      <c r="F3781" s="1" t="s">
        <v>109</v>
      </c>
      <c r="G3781" s="1" t="s">
        <v>7425</v>
      </c>
      <c r="H3781" s="1" t="s">
        <v>7426</v>
      </c>
      <c r="I3781" s="12">
        <v>0</v>
      </c>
      <c r="J3781" s="1" t="s">
        <v>166</v>
      </c>
      <c r="K3781" s="1" t="str">
        <f>LEFT(Table9[[#This Row],[PCODE]],9)&amp;"0000"&amp;RIGHT(Table9[[#This Row],[PCODE]],3)</f>
        <v>BFA0510010000184</v>
      </c>
      <c r="L3781" s="1">
        <f>LEN(Table9[[#This Row],[rowcapcode3]])</f>
        <v>16</v>
      </c>
      <c r="M3781" s="1" t="str">
        <f>Table9[[#This Row],[ADM2_CODE]]</f>
        <v>BFA051001</v>
      </c>
      <c r="N3781" s="1" t="str">
        <f>Table9[[#This Row],[ADM1_CODE]]</f>
        <v>BFA051</v>
      </c>
    </row>
    <row r="3782" spans="1:14" x14ac:dyDescent="0.25">
      <c r="A3782" s="12">
        <v>12.083333</v>
      </c>
      <c r="B3782" s="12">
        <v>-1.3833329999999999</v>
      </c>
      <c r="C3782" s="1" t="s">
        <v>57</v>
      </c>
      <c r="D3782" s="1" t="s">
        <v>58</v>
      </c>
      <c r="E3782" s="1" t="s">
        <v>108</v>
      </c>
      <c r="F3782" s="1" t="s">
        <v>109</v>
      </c>
      <c r="G3782" s="1" t="s">
        <v>7427</v>
      </c>
      <c r="H3782" s="1" t="s">
        <v>7011</v>
      </c>
      <c r="I3782" s="12">
        <v>0</v>
      </c>
      <c r="J3782" s="1" t="s">
        <v>166</v>
      </c>
      <c r="K3782" s="1" t="str">
        <f>LEFT(Table9[[#This Row],[PCODE]],9)&amp;"0000"&amp;RIGHT(Table9[[#This Row],[PCODE]],3)</f>
        <v>BFA0510010000303</v>
      </c>
      <c r="L3782" s="1">
        <f>LEN(Table9[[#This Row],[rowcapcode3]])</f>
        <v>16</v>
      </c>
      <c r="M3782" s="1" t="str">
        <f>Table9[[#This Row],[ADM2_CODE]]</f>
        <v>BFA051001</v>
      </c>
      <c r="N3782" s="1" t="str">
        <f>Table9[[#This Row],[ADM1_CODE]]</f>
        <v>BFA051</v>
      </c>
    </row>
    <row r="3783" spans="1:14" x14ac:dyDescent="0.25">
      <c r="A3783" s="12">
        <v>12.083333</v>
      </c>
      <c r="B3783" s="12">
        <v>-1.3333330000000001</v>
      </c>
      <c r="C3783" s="1" t="s">
        <v>57</v>
      </c>
      <c r="D3783" s="1" t="s">
        <v>58</v>
      </c>
      <c r="E3783" s="1" t="s">
        <v>108</v>
      </c>
      <c r="F3783" s="1" t="s">
        <v>109</v>
      </c>
      <c r="G3783" s="1" t="s">
        <v>7428</v>
      </c>
      <c r="H3783" s="1" t="s">
        <v>7429</v>
      </c>
      <c r="I3783" s="12">
        <v>0</v>
      </c>
      <c r="J3783" s="1" t="s">
        <v>166</v>
      </c>
      <c r="K3783" s="1" t="str">
        <f>LEFT(Table9[[#This Row],[PCODE]],9)&amp;"0000"&amp;RIGHT(Table9[[#This Row],[PCODE]],3)</f>
        <v>BFA0510010000520</v>
      </c>
      <c r="L3783" s="1">
        <f>LEN(Table9[[#This Row],[rowcapcode3]])</f>
        <v>16</v>
      </c>
      <c r="M3783" s="1" t="str">
        <f>Table9[[#This Row],[ADM2_CODE]]</f>
        <v>BFA051001</v>
      </c>
      <c r="N3783" s="1" t="str">
        <f>Table9[[#This Row],[ADM1_CODE]]</f>
        <v>BFA051</v>
      </c>
    </row>
    <row r="3784" spans="1:14" x14ac:dyDescent="0.25">
      <c r="A3784" s="12">
        <v>12.083333</v>
      </c>
      <c r="B3784" s="12">
        <v>-1.233333</v>
      </c>
      <c r="C3784" s="1" t="s">
        <v>57</v>
      </c>
      <c r="D3784" s="1" t="s">
        <v>58</v>
      </c>
      <c r="E3784" s="1" t="s">
        <v>108</v>
      </c>
      <c r="F3784" s="1" t="s">
        <v>109</v>
      </c>
      <c r="G3784" s="1" t="s">
        <v>7430</v>
      </c>
      <c r="H3784" s="1" t="s">
        <v>7431</v>
      </c>
      <c r="I3784" s="12">
        <v>0</v>
      </c>
      <c r="J3784" s="1" t="s">
        <v>166</v>
      </c>
      <c r="K3784" s="1" t="str">
        <f>LEFT(Table9[[#This Row],[PCODE]],9)&amp;"0000"&amp;RIGHT(Table9[[#This Row],[PCODE]],3)</f>
        <v>BFA0510010000405</v>
      </c>
      <c r="L3784" s="1">
        <f>LEN(Table9[[#This Row],[rowcapcode3]])</f>
        <v>16</v>
      </c>
      <c r="M3784" s="1" t="str">
        <f>Table9[[#This Row],[ADM2_CODE]]</f>
        <v>BFA051001</v>
      </c>
      <c r="N3784" s="1" t="str">
        <f>Table9[[#This Row],[ADM1_CODE]]</f>
        <v>BFA051</v>
      </c>
    </row>
    <row r="3785" spans="1:14" x14ac:dyDescent="0.25">
      <c r="A3785" s="12">
        <v>12.083333</v>
      </c>
      <c r="B3785" s="12">
        <v>-1.0833330000000001</v>
      </c>
      <c r="C3785" s="1" t="s">
        <v>57</v>
      </c>
      <c r="D3785" s="1" t="s">
        <v>58</v>
      </c>
      <c r="E3785" s="1" t="s">
        <v>108</v>
      </c>
      <c r="F3785" s="1" t="s">
        <v>109</v>
      </c>
      <c r="G3785" s="1" t="s">
        <v>7432</v>
      </c>
      <c r="H3785" s="1" t="s">
        <v>7433</v>
      </c>
      <c r="I3785" s="12">
        <v>0</v>
      </c>
      <c r="J3785" s="1" t="s">
        <v>166</v>
      </c>
      <c r="K3785" s="1" t="str">
        <f>LEFT(Table9[[#This Row],[PCODE]],9)&amp;"0000"&amp;RIGHT(Table9[[#This Row],[PCODE]],3)</f>
        <v>BFA0510010000088</v>
      </c>
      <c r="L3785" s="1">
        <f>LEN(Table9[[#This Row],[rowcapcode3]])</f>
        <v>16</v>
      </c>
      <c r="M3785" s="1" t="str">
        <f>Table9[[#This Row],[ADM2_CODE]]</f>
        <v>BFA051001</v>
      </c>
      <c r="N3785" s="1" t="str">
        <f>Table9[[#This Row],[ADM1_CODE]]</f>
        <v>BFA051</v>
      </c>
    </row>
    <row r="3786" spans="1:14" x14ac:dyDescent="0.25">
      <c r="A3786" s="12">
        <v>12.083333</v>
      </c>
      <c r="B3786" s="12">
        <v>-0.75</v>
      </c>
      <c r="C3786" s="1" t="s">
        <v>53</v>
      </c>
      <c r="D3786" s="1" t="s">
        <v>54</v>
      </c>
      <c r="E3786" s="1" t="s">
        <v>96</v>
      </c>
      <c r="F3786" s="1" t="s">
        <v>97</v>
      </c>
      <c r="G3786" s="1" t="s">
        <v>7434</v>
      </c>
      <c r="H3786" s="1" t="s">
        <v>7435</v>
      </c>
      <c r="I3786" s="12">
        <v>0</v>
      </c>
      <c r="J3786" s="1" t="s">
        <v>166</v>
      </c>
      <c r="K3786" s="1" t="str">
        <f>LEFT(Table9[[#This Row],[PCODE]],9)&amp;"0000"&amp;RIGHT(Table9[[#This Row],[PCODE]],3)</f>
        <v>BFA0550010000036</v>
      </c>
      <c r="L3786" s="1">
        <f>LEN(Table9[[#This Row],[rowcapcode3]])</f>
        <v>16</v>
      </c>
      <c r="M3786" s="1" t="str">
        <f>Table9[[#This Row],[ADM2_CODE]]</f>
        <v>BFA055001</v>
      </c>
      <c r="N3786" s="1" t="str">
        <f>Table9[[#This Row],[ADM1_CODE]]</f>
        <v>BFA055</v>
      </c>
    </row>
    <row r="3787" spans="1:14" x14ac:dyDescent="0.25">
      <c r="A3787" s="12">
        <v>12.083333</v>
      </c>
      <c r="B3787" s="12">
        <v>-0.73333300000000001</v>
      </c>
      <c r="C3787" s="1" t="s">
        <v>53</v>
      </c>
      <c r="D3787" s="1" t="s">
        <v>54</v>
      </c>
      <c r="E3787" s="1" t="s">
        <v>96</v>
      </c>
      <c r="F3787" s="1" t="s">
        <v>97</v>
      </c>
      <c r="G3787" s="1" t="s">
        <v>7436</v>
      </c>
      <c r="H3787" s="1" t="s">
        <v>7437</v>
      </c>
      <c r="I3787" s="12">
        <v>0</v>
      </c>
      <c r="J3787" s="1" t="s">
        <v>166</v>
      </c>
      <c r="K3787" s="1" t="str">
        <f>LEFT(Table9[[#This Row],[PCODE]],9)&amp;"0000"&amp;RIGHT(Table9[[#This Row],[PCODE]],3)</f>
        <v>BFA0550010000093</v>
      </c>
      <c r="L3787" s="1">
        <f>LEN(Table9[[#This Row],[rowcapcode3]])</f>
        <v>16</v>
      </c>
      <c r="M3787" s="1" t="str">
        <f>Table9[[#This Row],[ADM2_CODE]]</f>
        <v>BFA055001</v>
      </c>
      <c r="N3787" s="1" t="str">
        <f>Table9[[#This Row],[ADM1_CODE]]</f>
        <v>BFA055</v>
      </c>
    </row>
    <row r="3788" spans="1:14" x14ac:dyDescent="0.25">
      <c r="A3788" s="12">
        <v>12.083333</v>
      </c>
      <c r="B3788" s="12">
        <v>-0.68333299999999997</v>
      </c>
      <c r="C3788" s="1" t="s">
        <v>53</v>
      </c>
      <c r="D3788" s="1" t="s">
        <v>54</v>
      </c>
      <c r="E3788" s="1" t="s">
        <v>96</v>
      </c>
      <c r="F3788" s="1" t="s">
        <v>97</v>
      </c>
      <c r="G3788" s="1" t="s">
        <v>7438</v>
      </c>
      <c r="H3788" s="1" t="s">
        <v>6868</v>
      </c>
      <c r="I3788" s="12">
        <v>0</v>
      </c>
      <c r="J3788" s="1" t="s">
        <v>166</v>
      </c>
      <c r="K3788" s="1" t="str">
        <f>LEFT(Table9[[#This Row],[PCODE]],9)&amp;"0000"&amp;RIGHT(Table9[[#This Row],[PCODE]],3)</f>
        <v>BFA0550010000121</v>
      </c>
      <c r="L3788" s="1">
        <f>LEN(Table9[[#This Row],[rowcapcode3]])</f>
        <v>16</v>
      </c>
      <c r="M3788" s="1" t="str">
        <f>Table9[[#This Row],[ADM2_CODE]]</f>
        <v>BFA055001</v>
      </c>
      <c r="N3788" s="1" t="str">
        <f>Table9[[#This Row],[ADM1_CODE]]</f>
        <v>BFA055</v>
      </c>
    </row>
    <row r="3789" spans="1:14" x14ac:dyDescent="0.25">
      <c r="A3789" s="12">
        <v>12.083333</v>
      </c>
      <c r="B3789" s="12">
        <v>-0.63333300000000003</v>
      </c>
      <c r="C3789" s="1" t="s">
        <v>53</v>
      </c>
      <c r="D3789" s="1" t="s">
        <v>54</v>
      </c>
      <c r="E3789" s="1" t="s">
        <v>96</v>
      </c>
      <c r="F3789" s="1" t="s">
        <v>97</v>
      </c>
      <c r="G3789" s="1" t="s">
        <v>7439</v>
      </c>
      <c r="H3789" s="1" t="s">
        <v>7440</v>
      </c>
      <c r="I3789" s="12">
        <v>0</v>
      </c>
      <c r="J3789" s="1" t="s">
        <v>166</v>
      </c>
      <c r="K3789" s="1" t="str">
        <f>LEFT(Table9[[#This Row],[PCODE]],9)&amp;"0000"&amp;RIGHT(Table9[[#This Row],[PCODE]],3)</f>
        <v>BFA0550010000166</v>
      </c>
      <c r="L3789" s="1">
        <f>LEN(Table9[[#This Row],[rowcapcode3]])</f>
        <v>16</v>
      </c>
      <c r="M3789" s="1" t="str">
        <f>Table9[[#This Row],[ADM2_CODE]]</f>
        <v>BFA055001</v>
      </c>
      <c r="N3789" s="1" t="str">
        <f>Table9[[#This Row],[ADM1_CODE]]</f>
        <v>BFA055</v>
      </c>
    </row>
    <row r="3790" spans="1:14" x14ac:dyDescent="0.25">
      <c r="A3790" s="12">
        <v>12.083333</v>
      </c>
      <c r="B3790" s="12">
        <v>-0.41666700000000001</v>
      </c>
      <c r="C3790" s="1" t="s">
        <v>53</v>
      </c>
      <c r="D3790" s="1" t="s">
        <v>54</v>
      </c>
      <c r="E3790" s="1" t="s">
        <v>96</v>
      </c>
      <c r="F3790" s="1" t="s">
        <v>97</v>
      </c>
      <c r="G3790" s="1" t="s">
        <v>7441</v>
      </c>
      <c r="H3790" s="1" t="s">
        <v>7442</v>
      </c>
      <c r="I3790" s="12">
        <v>0</v>
      </c>
      <c r="J3790" s="1" t="s">
        <v>166</v>
      </c>
      <c r="K3790" s="1" t="str">
        <f>LEFT(Table9[[#This Row],[PCODE]],9)&amp;"0000"&amp;RIGHT(Table9[[#This Row],[PCODE]],3)</f>
        <v>BFA0550010000207</v>
      </c>
      <c r="L3790" s="1">
        <f>LEN(Table9[[#This Row],[rowcapcode3]])</f>
        <v>16</v>
      </c>
      <c r="M3790" s="1" t="str">
        <f>Table9[[#This Row],[ADM2_CODE]]</f>
        <v>BFA055001</v>
      </c>
      <c r="N3790" s="1" t="str">
        <f>Table9[[#This Row],[ADM1_CODE]]</f>
        <v>BFA055</v>
      </c>
    </row>
    <row r="3791" spans="1:14" x14ac:dyDescent="0.25">
      <c r="A3791" s="12">
        <v>12.083333</v>
      </c>
      <c r="B3791" s="12">
        <v>-0.4</v>
      </c>
      <c r="C3791" s="1" t="s">
        <v>49</v>
      </c>
      <c r="D3791" s="1" t="s">
        <v>50</v>
      </c>
      <c r="E3791" s="1" t="s">
        <v>92</v>
      </c>
      <c r="F3791" s="1" t="s">
        <v>93</v>
      </c>
      <c r="G3791" s="1" t="s">
        <v>7443</v>
      </c>
      <c r="H3791" s="1" t="s">
        <v>7444</v>
      </c>
      <c r="I3791" s="12">
        <v>0</v>
      </c>
      <c r="J3791" s="1" t="s">
        <v>166</v>
      </c>
      <c r="K3791" s="1" t="str">
        <f>LEFT(Table9[[#This Row],[PCODE]],9)&amp;"0000"&amp;RIGHT(Table9[[#This Row],[PCODE]],3)</f>
        <v>BFA0480030000130</v>
      </c>
      <c r="L3791" s="1">
        <f>LEN(Table9[[#This Row],[rowcapcode3]])</f>
        <v>16</v>
      </c>
      <c r="M3791" s="1" t="str">
        <f>Table9[[#This Row],[ADM2_CODE]]</f>
        <v>BFA048003</v>
      </c>
      <c r="N3791" s="1" t="str">
        <f>Table9[[#This Row],[ADM1_CODE]]</f>
        <v>BFA048</v>
      </c>
    </row>
    <row r="3792" spans="1:14" x14ac:dyDescent="0.25">
      <c r="A3792" s="12">
        <v>12.083333</v>
      </c>
      <c r="B3792" s="12">
        <v>-0.35</v>
      </c>
      <c r="C3792" s="1" t="s">
        <v>49</v>
      </c>
      <c r="D3792" s="1" t="s">
        <v>50</v>
      </c>
      <c r="E3792" s="1" t="s">
        <v>92</v>
      </c>
      <c r="F3792" s="1" t="s">
        <v>93</v>
      </c>
      <c r="G3792" s="1" t="s">
        <v>7445</v>
      </c>
      <c r="H3792" s="1" t="s">
        <v>7446</v>
      </c>
      <c r="I3792" s="12">
        <v>0</v>
      </c>
      <c r="J3792" s="1" t="s">
        <v>166</v>
      </c>
      <c r="K3792" s="1" t="str">
        <f>LEFT(Table9[[#This Row],[PCODE]],9)&amp;"0000"&amp;RIGHT(Table9[[#This Row],[PCODE]],3)</f>
        <v>BFA0480030000245</v>
      </c>
      <c r="L3792" s="1">
        <f>LEN(Table9[[#This Row],[rowcapcode3]])</f>
        <v>16</v>
      </c>
      <c r="M3792" s="1" t="str">
        <f>Table9[[#This Row],[ADM2_CODE]]</f>
        <v>BFA048003</v>
      </c>
      <c r="N3792" s="1" t="str">
        <f>Table9[[#This Row],[ADM1_CODE]]</f>
        <v>BFA048</v>
      </c>
    </row>
    <row r="3793" spans="1:14" x14ac:dyDescent="0.25">
      <c r="A3793" s="12">
        <v>12.083333</v>
      </c>
      <c r="B3793" s="12">
        <v>-0.31666699999999998</v>
      </c>
      <c r="C3793" s="1" t="s">
        <v>49</v>
      </c>
      <c r="D3793" s="1" t="s">
        <v>50</v>
      </c>
      <c r="E3793" s="1" t="s">
        <v>92</v>
      </c>
      <c r="F3793" s="1" t="s">
        <v>93</v>
      </c>
      <c r="G3793" s="1" t="s">
        <v>7447</v>
      </c>
      <c r="H3793" s="1" t="s">
        <v>7448</v>
      </c>
      <c r="I3793" s="12">
        <v>0</v>
      </c>
      <c r="J3793" s="1" t="s">
        <v>166</v>
      </c>
      <c r="K3793" s="1" t="str">
        <f>LEFT(Table9[[#This Row],[PCODE]],9)&amp;"0000"&amp;RIGHT(Table9[[#This Row],[PCODE]],3)</f>
        <v>BFA0480030000090</v>
      </c>
      <c r="L3793" s="1">
        <f>LEN(Table9[[#This Row],[rowcapcode3]])</f>
        <v>16</v>
      </c>
      <c r="M3793" s="1" t="str">
        <f>Table9[[#This Row],[ADM2_CODE]]</f>
        <v>BFA048003</v>
      </c>
      <c r="N3793" s="1" t="str">
        <f>Table9[[#This Row],[ADM1_CODE]]</f>
        <v>BFA048</v>
      </c>
    </row>
    <row r="3794" spans="1:14" x14ac:dyDescent="0.25">
      <c r="A3794" s="12">
        <v>12.083333</v>
      </c>
      <c r="B3794" s="12">
        <v>-0.3</v>
      </c>
      <c r="C3794" s="1" t="s">
        <v>49</v>
      </c>
      <c r="D3794" s="1" t="s">
        <v>50</v>
      </c>
      <c r="E3794" s="1" t="s">
        <v>92</v>
      </c>
      <c r="F3794" s="1" t="s">
        <v>93</v>
      </c>
      <c r="G3794" s="1" t="s">
        <v>7449</v>
      </c>
      <c r="H3794" s="1" t="s">
        <v>7450</v>
      </c>
      <c r="I3794" s="12">
        <v>0</v>
      </c>
      <c r="J3794" s="1" t="s">
        <v>166</v>
      </c>
      <c r="K3794" s="1" t="str">
        <f>LEFT(Table9[[#This Row],[PCODE]],9)&amp;"0000"&amp;RIGHT(Table9[[#This Row],[PCODE]],3)</f>
        <v>BFA0480030000086</v>
      </c>
      <c r="L3794" s="1">
        <f>LEN(Table9[[#This Row],[rowcapcode3]])</f>
        <v>16</v>
      </c>
      <c r="M3794" s="1" t="str">
        <f>Table9[[#This Row],[ADM2_CODE]]</f>
        <v>BFA048003</v>
      </c>
      <c r="N3794" s="1" t="str">
        <f>Table9[[#This Row],[ADM1_CODE]]</f>
        <v>BFA048</v>
      </c>
    </row>
    <row r="3795" spans="1:14" x14ac:dyDescent="0.25">
      <c r="A3795" s="12">
        <v>12.083333</v>
      </c>
      <c r="B3795" s="12">
        <v>-0.283333</v>
      </c>
      <c r="C3795" s="1" t="s">
        <v>49</v>
      </c>
      <c r="D3795" s="1" t="s">
        <v>50</v>
      </c>
      <c r="E3795" s="1" t="s">
        <v>92</v>
      </c>
      <c r="F3795" s="1" t="s">
        <v>93</v>
      </c>
      <c r="G3795" s="1" t="s">
        <v>7451</v>
      </c>
      <c r="H3795" s="1" t="s">
        <v>7452</v>
      </c>
      <c r="I3795" s="12">
        <v>0</v>
      </c>
      <c r="J3795" s="1" t="s">
        <v>166</v>
      </c>
      <c r="K3795" s="1" t="str">
        <f>LEFT(Table9[[#This Row],[PCODE]],9)&amp;"0000"&amp;RIGHT(Table9[[#This Row],[PCODE]],3)</f>
        <v>BFA0480030000006</v>
      </c>
      <c r="L3795" s="1">
        <f>LEN(Table9[[#This Row],[rowcapcode3]])</f>
        <v>16</v>
      </c>
      <c r="M3795" s="1" t="str">
        <f>Table9[[#This Row],[ADM2_CODE]]</f>
        <v>BFA048003</v>
      </c>
      <c r="N3795" s="1" t="str">
        <f>Table9[[#This Row],[ADM1_CODE]]</f>
        <v>BFA048</v>
      </c>
    </row>
    <row r="3796" spans="1:14" x14ac:dyDescent="0.25">
      <c r="A3796" s="12">
        <v>12.083333</v>
      </c>
      <c r="B3796" s="12">
        <v>-0.26666699999999999</v>
      </c>
      <c r="C3796" s="1" t="s">
        <v>49</v>
      </c>
      <c r="D3796" s="1" t="s">
        <v>50</v>
      </c>
      <c r="E3796" s="1" t="s">
        <v>92</v>
      </c>
      <c r="F3796" s="1" t="s">
        <v>93</v>
      </c>
      <c r="G3796" s="1" t="s">
        <v>7453</v>
      </c>
      <c r="H3796" s="1" t="s">
        <v>7454</v>
      </c>
      <c r="I3796" s="12">
        <v>0</v>
      </c>
      <c r="J3796" s="1" t="s">
        <v>166</v>
      </c>
      <c r="K3796" s="1" t="str">
        <f>LEFT(Table9[[#This Row],[PCODE]],9)&amp;"0000"&amp;RIGHT(Table9[[#This Row],[PCODE]],3)</f>
        <v>BFA0480030000132</v>
      </c>
      <c r="L3796" s="1">
        <f>LEN(Table9[[#This Row],[rowcapcode3]])</f>
        <v>16</v>
      </c>
      <c r="M3796" s="1" t="str">
        <f>Table9[[#This Row],[ADM2_CODE]]</f>
        <v>BFA048003</v>
      </c>
      <c r="N3796" s="1" t="str">
        <f>Table9[[#This Row],[ADM1_CODE]]</f>
        <v>BFA048</v>
      </c>
    </row>
    <row r="3797" spans="1:14" x14ac:dyDescent="0.25">
      <c r="A3797" s="12">
        <v>12.083333</v>
      </c>
      <c r="B3797" s="12">
        <v>-0.25</v>
      </c>
      <c r="C3797" s="1" t="s">
        <v>49</v>
      </c>
      <c r="D3797" s="1" t="s">
        <v>50</v>
      </c>
      <c r="E3797" s="1" t="s">
        <v>92</v>
      </c>
      <c r="F3797" s="1" t="s">
        <v>93</v>
      </c>
      <c r="G3797" s="1" t="s">
        <v>7455</v>
      </c>
      <c r="H3797" s="1" t="s">
        <v>7456</v>
      </c>
      <c r="I3797" s="12">
        <v>0</v>
      </c>
      <c r="J3797" s="1" t="s">
        <v>166</v>
      </c>
      <c r="K3797" s="1" t="str">
        <f>LEFT(Table9[[#This Row],[PCODE]],9)&amp;"0000"&amp;RIGHT(Table9[[#This Row],[PCODE]],3)</f>
        <v>BFA0480030000267</v>
      </c>
      <c r="L3797" s="1">
        <f>LEN(Table9[[#This Row],[rowcapcode3]])</f>
        <v>16</v>
      </c>
      <c r="M3797" s="1" t="str">
        <f>Table9[[#This Row],[ADM2_CODE]]</f>
        <v>BFA048003</v>
      </c>
      <c r="N3797" s="1" t="str">
        <f>Table9[[#This Row],[ADM1_CODE]]</f>
        <v>BFA048</v>
      </c>
    </row>
    <row r="3798" spans="1:14" x14ac:dyDescent="0.25">
      <c r="A3798" s="12">
        <v>12.083333</v>
      </c>
      <c r="B3798" s="12">
        <v>-0.183333</v>
      </c>
      <c r="C3798" s="1" t="s">
        <v>49</v>
      </c>
      <c r="D3798" s="1" t="s">
        <v>50</v>
      </c>
      <c r="E3798" s="1" t="s">
        <v>92</v>
      </c>
      <c r="F3798" s="1" t="s">
        <v>93</v>
      </c>
      <c r="G3798" s="1" t="s">
        <v>7457</v>
      </c>
      <c r="H3798" s="1" t="s">
        <v>7300</v>
      </c>
      <c r="I3798" s="12">
        <v>0</v>
      </c>
      <c r="J3798" s="1" t="s">
        <v>166</v>
      </c>
      <c r="K3798" s="1" t="str">
        <f>LEFT(Table9[[#This Row],[PCODE]],9)&amp;"0000"&amp;RIGHT(Table9[[#This Row],[PCODE]],3)</f>
        <v>BFA0480030000050</v>
      </c>
      <c r="L3798" s="1">
        <f>LEN(Table9[[#This Row],[rowcapcode3]])</f>
        <v>16</v>
      </c>
      <c r="M3798" s="1" t="str">
        <f>Table9[[#This Row],[ADM2_CODE]]</f>
        <v>BFA048003</v>
      </c>
      <c r="N3798" s="1" t="str">
        <f>Table9[[#This Row],[ADM1_CODE]]</f>
        <v>BFA048</v>
      </c>
    </row>
    <row r="3799" spans="1:14" x14ac:dyDescent="0.25">
      <c r="A3799" s="12">
        <v>12.083333</v>
      </c>
      <c r="B3799" s="12">
        <v>-0.13333300000000001</v>
      </c>
      <c r="C3799" s="1" t="s">
        <v>49</v>
      </c>
      <c r="D3799" s="1" t="s">
        <v>50</v>
      </c>
      <c r="E3799" s="1" t="s">
        <v>92</v>
      </c>
      <c r="F3799" s="1" t="s">
        <v>93</v>
      </c>
      <c r="G3799" s="1" t="s">
        <v>7458</v>
      </c>
      <c r="H3799" s="1" t="s">
        <v>7459</v>
      </c>
      <c r="I3799" s="12">
        <v>0</v>
      </c>
      <c r="J3799" s="1" t="s">
        <v>166</v>
      </c>
      <c r="K3799" s="1" t="str">
        <f>LEFT(Table9[[#This Row],[PCODE]],9)&amp;"0000"&amp;RIGHT(Table9[[#This Row],[PCODE]],3)</f>
        <v>BFA0480030000180</v>
      </c>
      <c r="L3799" s="1">
        <f>LEN(Table9[[#This Row],[rowcapcode3]])</f>
        <v>16</v>
      </c>
      <c r="M3799" s="1" t="str">
        <f>Table9[[#This Row],[ADM2_CODE]]</f>
        <v>BFA048003</v>
      </c>
      <c r="N3799" s="1" t="str">
        <f>Table9[[#This Row],[ADM1_CODE]]</f>
        <v>BFA048</v>
      </c>
    </row>
    <row r="3800" spans="1:14" x14ac:dyDescent="0.25">
      <c r="A3800" s="12">
        <v>12.083333</v>
      </c>
      <c r="B3800" s="12">
        <v>-6.6667000000000004E-2</v>
      </c>
      <c r="C3800" s="1" t="s">
        <v>49</v>
      </c>
      <c r="D3800" s="1" t="s">
        <v>50</v>
      </c>
      <c r="E3800" s="1" t="s">
        <v>92</v>
      </c>
      <c r="F3800" s="1" t="s">
        <v>93</v>
      </c>
      <c r="G3800" s="1" t="s">
        <v>7460</v>
      </c>
      <c r="H3800" s="1" t="s">
        <v>7461</v>
      </c>
      <c r="I3800" s="12">
        <v>0</v>
      </c>
      <c r="J3800" s="1" t="s">
        <v>166</v>
      </c>
      <c r="K3800" s="1" t="str">
        <f>LEFT(Table9[[#This Row],[PCODE]],9)&amp;"0000"&amp;RIGHT(Table9[[#This Row],[PCODE]],3)</f>
        <v>BFA0480030000250</v>
      </c>
      <c r="L3800" s="1">
        <f>LEN(Table9[[#This Row],[rowcapcode3]])</f>
        <v>16</v>
      </c>
      <c r="M3800" s="1" t="str">
        <f>Table9[[#This Row],[ADM2_CODE]]</f>
        <v>BFA048003</v>
      </c>
      <c r="N3800" s="1" t="str">
        <f>Table9[[#This Row],[ADM1_CODE]]</f>
        <v>BFA048</v>
      </c>
    </row>
    <row r="3801" spans="1:14" x14ac:dyDescent="0.25">
      <c r="A3801" s="12">
        <v>12.083333</v>
      </c>
      <c r="B3801" s="12">
        <v>1.6667000000000001E-2</v>
      </c>
      <c r="C3801" s="1" t="s">
        <v>47</v>
      </c>
      <c r="D3801" s="1" t="s">
        <v>48</v>
      </c>
      <c r="E3801" s="1" t="s">
        <v>88</v>
      </c>
      <c r="F3801" s="1" t="s">
        <v>89</v>
      </c>
      <c r="G3801" s="1" t="s">
        <v>7462</v>
      </c>
      <c r="H3801" s="1" t="s">
        <v>7463</v>
      </c>
      <c r="I3801" s="12">
        <v>0</v>
      </c>
      <c r="J3801" s="1" t="s">
        <v>166</v>
      </c>
      <c r="K3801" s="1" t="str">
        <f>LEFT(Table9[[#This Row],[PCODE]],9)&amp;"0000"&amp;RIGHT(Table9[[#This Row],[PCODE]],3)</f>
        <v>BFA0520020000240</v>
      </c>
      <c r="L3801" s="1">
        <f>LEN(Table9[[#This Row],[rowcapcode3]])</f>
        <v>16</v>
      </c>
      <c r="M3801" s="1" t="str">
        <f>Table9[[#This Row],[ADM2_CODE]]</f>
        <v>BFA052002</v>
      </c>
      <c r="N3801" s="1" t="str">
        <f>Table9[[#This Row],[ADM1_CODE]]</f>
        <v>BFA052</v>
      </c>
    </row>
    <row r="3802" spans="1:14" x14ac:dyDescent="0.25">
      <c r="A3802" s="12">
        <v>12.083333</v>
      </c>
      <c r="B3802" s="12">
        <v>6.6667000000000004E-2</v>
      </c>
      <c r="C3802" s="1" t="s">
        <v>47</v>
      </c>
      <c r="D3802" s="1" t="s">
        <v>48</v>
      </c>
      <c r="E3802" s="1" t="s">
        <v>88</v>
      </c>
      <c r="F3802" s="1" t="s">
        <v>89</v>
      </c>
      <c r="G3802" s="1" t="s">
        <v>7464</v>
      </c>
      <c r="H3802" s="1" t="s">
        <v>7465</v>
      </c>
      <c r="I3802" s="12">
        <v>0</v>
      </c>
      <c r="J3802" s="1" t="s">
        <v>166</v>
      </c>
      <c r="K3802" s="1" t="str">
        <f>LEFT(Table9[[#This Row],[PCODE]],9)&amp;"0000"&amp;RIGHT(Table9[[#This Row],[PCODE]],3)</f>
        <v>BFA0520020000226</v>
      </c>
      <c r="L3802" s="1">
        <f>LEN(Table9[[#This Row],[rowcapcode3]])</f>
        <v>16</v>
      </c>
      <c r="M3802" s="1" t="str">
        <f>Table9[[#This Row],[ADM2_CODE]]</f>
        <v>BFA052002</v>
      </c>
      <c r="N3802" s="1" t="str">
        <f>Table9[[#This Row],[ADM1_CODE]]</f>
        <v>BFA052</v>
      </c>
    </row>
    <row r="3803" spans="1:14" x14ac:dyDescent="0.25">
      <c r="A3803" s="12">
        <v>12.083333</v>
      </c>
      <c r="B3803" s="12">
        <v>0.16666700000000001</v>
      </c>
      <c r="C3803" s="1" t="s">
        <v>47</v>
      </c>
      <c r="D3803" s="1" t="s">
        <v>48</v>
      </c>
      <c r="E3803" s="1" t="s">
        <v>88</v>
      </c>
      <c r="F3803" s="1" t="s">
        <v>89</v>
      </c>
      <c r="G3803" s="1" t="s">
        <v>7466</v>
      </c>
      <c r="H3803" s="1" t="s">
        <v>7467</v>
      </c>
      <c r="I3803" s="12">
        <v>0</v>
      </c>
      <c r="J3803" s="1" t="s">
        <v>166</v>
      </c>
      <c r="K3803" s="1" t="str">
        <f>LEFT(Table9[[#This Row],[PCODE]],9)&amp;"0000"&amp;RIGHT(Table9[[#This Row],[PCODE]],3)</f>
        <v>BFA0520020000097</v>
      </c>
      <c r="L3803" s="1">
        <f>LEN(Table9[[#This Row],[rowcapcode3]])</f>
        <v>16</v>
      </c>
      <c r="M3803" s="1" t="str">
        <f>Table9[[#This Row],[ADM2_CODE]]</f>
        <v>BFA052002</v>
      </c>
      <c r="N3803" s="1" t="str">
        <f>Table9[[#This Row],[ADM1_CODE]]</f>
        <v>BFA052</v>
      </c>
    </row>
    <row r="3804" spans="1:14" x14ac:dyDescent="0.25">
      <c r="A3804" s="12">
        <v>12.083333</v>
      </c>
      <c r="B3804" s="12">
        <v>0.45</v>
      </c>
      <c r="C3804" s="1" t="s">
        <v>47</v>
      </c>
      <c r="D3804" s="1" t="s">
        <v>48</v>
      </c>
      <c r="E3804" s="1" t="s">
        <v>88</v>
      </c>
      <c r="F3804" s="1" t="s">
        <v>89</v>
      </c>
      <c r="G3804" s="1" t="s">
        <v>7468</v>
      </c>
      <c r="H3804" s="1" t="s">
        <v>7469</v>
      </c>
      <c r="I3804" s="12">
        <v>0</v>
      </c>
      <c r="J3804" s="1" t="s">
        <v>166</v>
      </c>
      <c r="K3804" s="1" t="str">
        <f>LEFT(Table9[[#This Row],[PCODE]],9)&amp;"0000"&amp;RIGHT(Table9[[#This Row],[PCODE]],3)</f>
        <v>BFA0520020000171</v>
      </c>
      <c r="L3804" s="1">
        <f>LEN(Table9[[#This Row],[rowcapcode3]])</f>
        <v>16</v>
      </c>
      <c r="M3804" s="1" t="str">
        <f>Table9[[#This Row],[ADM2_CODE]]</f>
        <v>BFA052002</v>
      </c>
      <c r="N3804" s="1" t="str">
        <f>Table9[[#This Row],[ADM1_CODE]]</f>
        <v>BFA052</v>
      </c>
    </row>
    <row r="3805" spans="1:14" x14ac:dyDescent="0.25">
      <c r="A3805" s="12">
        <v>12.083333</v>
      </c>
      <c r="B3805" s="12">
        <v>0.45</v>
      </c>
      <c r="C3805" s="1" t="s">
        <v>47</v>
      </c>
      <c r="D3805" s="1" t="s">
        <v>48</v>
      </c>
      <c r="E3805" s="1" t="s">
        <v>88</v>
      </c>
      <c r="F3805" s="1" t="s">
        <v>89</v>
      </c>
      <c r="G3805" s="1" t="s">
        <v>7470</v>
      </c>
      <c r="H3805" s="1" t="s">
        <v>7471</v>
      </c>
      <c r="I3805" s="12">
        <v>0</v>
      </c>
      <c r="J3805" s="1" t="s">
        <v>166</v>
      </c>
      <c r="K3805" s="1" t="str">
        <f>LEFT(Table9[[#This Row],[PCODE]],9)&amp;"0000"&amp;RIGHT(Table9[[#This Row],[PCODE]],3)</f>
        <v>BFA0520020000211</v>
      </c>
      <c r="L3805" s="1">
        <f>LEN(Table9[[#This Row],[rowcapcode3]])</f>
        <v>16</v>
      </c>
      <c r="M3805" s="1" t="str">
        <f>Table9[[#This Row],[ADM2_CODE]]</f>
        <v>BFA052002</v>
      </c>
      <c r="N3805" s="1" t="str">
        <f>Table9[[#This Row],[ADM1_CODE]]</f>
        <v>BFA052</v>
      </c>
    </row>
    <row r="3806" spans="1:14" x14ac:dyDescent="0.25">
      <c r="A3806" s="12">
        <v>12.083333</v>
      </c>
      <c r="B3806" s="12">
        <v>0.5</v>
      </c>
      <c r="C3806" s="1" t="s">
        <v>47</v>
      </c>
      <c r="D3806" s="1" t="s">
        <v>48</v>
      </c>
      <c r="E3806" s="1" t="s">
        <v>88</v>
      </c>
      <c r="F3806" s="1" t="s">
        <v>89</v>
      </c>
      <c r="G3806" s="1" t="s">
        <v>7472</v>
      </c>
      <c r="H3806" s="1" t="s">
        <v>88</v>
      </c>
      <c r="I3806" s="12">
        <v>0</v>
      </c>
      <c r="J3806" s="1" t="s">
        <v>166</v>
      </c>
      <c r="K3806" s="1" t="str">
        <f>LEFT(Table9[[#This Row],[PCODE]],9)&amp;"0000"&amp;RIGHT(Table9[[#This Row],[PCODE]],3)</f>
        <v>BFA0520020000082</v>
      </c>
      <c r="L3806" s="1">
        <f>LEN(Table9[[#This Row],[rowcapcode3]])</f>
        <v>16</v>
      </c>
      <c r="M3806" s="1" t="str">
        <f>Table9[[#This Row],[ADM2_CODE]]</f>
        <v>BFA052002</v>
      </c>
      <c r="N3806" s="1" t="str">
        <f>Table9[[#This Row],[ADM1_CODE]]</f>
        <v>BFA052</v>
      </c>
    </row>
    <row r="3807" spans="1:14" x14ac:dyDescent="0.25">
      <c r="A3807" s="12">
        <v>12.083333</v>
      </c>
      <c r="B3807" s="12">
        <v>0.5</v>
      </c>
      <c r="C3807" s="1" t="s">
        <v>47</v>
      </c>
      <c r="D3807" s="1" t="s">
        <v>48</v>
      </c>
      <c r="E3807" s="1" t="s">
        <v>88</v>
      </c>
      <c r="F3807" s="1" t="s">
        <v>89</v>
      </c>
      <c r="G3807" s="1" t="s">
        <v>7473</v>
      </c>
      <c r="H3807" s="1" t="s">
        <v>7474</v>
      </c>
      <c r="I3807" s="12">
        <v>0</v>
      </c>
      <c r="J3807" s="1" t="s">
        <v>166</v>
      </c>
      <c r="K3807" s="1" t="str">
        <f>LEFT(Table9[[#This Row],[PCODE]],9)&amp;"0000"&amp;RIGHT(Table9[[#This Row],[PCODE]],3)</f>
        <v>BFA0520020000116</v>
      </c>
      <c r="L3807" s="1">
        <f>LEN(Table9[[#This Row],[rowcapcode3]])</f>
        <v>16</v>
      </c>
      <c r="M3807" s="1" t="str">
        <f>Table9[[#This Row],[ADM2_CODE]]</f>
        <v>BFA052002</v>
      </c>
      <c r="N3807" s="1" t="str">
        <f>Table9[[#This Row],[ADM1_CODE]]</f>
        <v>BFA052</v>
      </c>
    </row>
    <row r="3808" spans="1:14" x14ac:dyDescent="0.25">
      <c r="A3808" s="12">
        <v>12.083333</v>
      </c>
      <c r="B3808" s="12">
        <v>0.68333299999999997</v>
      </c>
      <c r="C3808" s="1" t="s">
        <v>47</v>
      </c>
      <c r="D3808" s="1" t="s">
        <v>48</v>
      </c>
      <c r="E3808" s="1" t="s">
        <v>88</v>
      </c>
      <c r="F3808" s="1" t="s">
        <v>89</v>
      </c>
      <c r="G3808" s="1" t="s">
        <v>7475</v>
      </c>
      <c r="H3808" s="1" t="s">
        <v>7476</v>
      </c>
      <c r="I3808" s="12">
        <v>0</v>
      </c>
      <c r="J3808" s="1" t="s">
        <v>166</v>
      </c>
      <c r="K3808" s="1" t="str">
        <f>LEFT(Table9[[#This Row],[PCODE]],9)&amp;"0000"&amp;RIGHT(Table9[[#This Row],[PCODE]],3)</f>
        <v>BFA0520020000005</v>
      </c>
      <c r="L3808" s="1">
        <f>LEN(Table9[[#This Row],[rowcapcode3]])</f>
        <v>16</v>
      </c>
      <c r="M3808" s="1" t="str">
        <f>Table9[[#This Row],[ADM2_CODE]]</f>
        <v>BFA052002</v>
      </c>
      <c r="N3808" s="1" t="str">
        <f>Table9[[#This Row],[ADM1_CODE]]</f>
        <v>BFA052</v>
      </c>
    </row>
    <row r="3809" spans="1:14" x14ac:dyDescent="0.25">
      <c r="A3809" s="12">
        <v>12.083333</v>
      </c>
      <c r="B3809" s="12">
        <v>0.9</v>
      </c>
      <c r="C3809" s="1" t="s">
        <v>47</v>
      </c>
      <c r="D3809" s="1" t="s">
        <v>48</v>
      </c>
      <c r="E3809" s="1" t="s">
        <v>88</v>
      </c>
      <c r="F3809" s="1" t="s">
        <v>89</v>
      </c>
      <c r="G3809" s="1" t="s">
        <v>7477</v>
      </c>
      <c r="H3809" s="1" t="s">
        <v>7478</v>
      </c>
      <c r="I3809" s="12">
        <v>0</v>
      </c>
      <c r="J3809" s="1" t="s">
        <v>166</v>
      </c>
      <c r="K3809" s="1" t="str">
        <f>LEFT(Table9[[#This Row],[PCODE]],9)&amp;"0000"&amp;RIGHT(Table9[[#This Row],[PCODE]],3)</f>
        <v>BFA0520020000212</v>
      </c>
      <c r="L3809" s="1">
        <f>LEN(Table9[[#This Row],[rowcapcode3]])</f>
        <v>16</v>
      </c>
      <c r="M3809" s="1" t="str">
        <f>Table9[[#This Row],[ADM2_CODE]]</f>
        <v>BFA052002</v>
      </c>
      <c r="N3809" s="1" t="str">
        <f>Table9[[#This Row],[ADM1_CODE]]</f>
        <v>BFA052</v>
      </c>
    </row>
    <row r="3810" spans="1:14" x14ac:dyDescent="0.25">
      <c r="A3810" s="12">
        <v>12.083600000000001</v>
      </c>
      <c r="B3810" s="12">
        <v>-4.3733000000000004</v>
      </c>
      <c r="C3810" s="1" t="s">
        <v>39</v>
      </c>
      <c r="D3810" s="1" t="s">
        <v>40</v>
      </c>
      <c r="E3810" s="1" t="s">
        <v>156</v>
      </c>
      <c r="F3810" s="1" t="s">
        <v>157</v>
      </c>
      <c r="G3810" s="1" t="s">
        <v>7479</v>
      </c>
      <c r="H3810" s="1" t="s">
        <v>7480</v>
      </c>
      <c r="I3810" s="12">
        <v>0</v>
      </c>
      <c r="J3810" s="1" t="s">
        <v>166</v>
      </c>
      <c r="K3810" s="1" t="str">
        <f>LEFT(Table9[[#This Row],[PCODE]],9)&amp;"0000"&amp;RIGHT(Table9[[#This Row],[PCODE]],3)</f>
        <v>BFA0460020000088</v>
      </c>
      <c r="L3810" s="1">
        <f>LEN(Table9[[#This Row],[rowcapcode3]])</f>
        <v>16</v>
      </c>
      <c r="M3810" s="1" t="str">
        <f>Table9[[#This Row],[ADM2_CODE]]</f>
        <v>BFA046002</v>
      </c>
      <c r="N3810" s="1" t="str">
        <f>Table9[[#This Row],[ADM1_CODE]]</f>
        <v>BFA046</v>
      </c>
    </row>
    <row r="3811" spans="1:14" x14ac:dyDescent="0.25">
      <c r="A3811" s="12">
        <v>12.085000000000001</v>
      </c>
      <c r="B3811" s="12">
        <v>-1.4202779999999999</v>
      </c>
      <c r="C3811" s="1" t="s">
        <v>57</v>
      </c>
      <c r="D3811" s="1" t="s">
        <v>58</v>
      </c>
      <c r="E3811" s="1" t="s">
        <v>108</v>
      </c>
      <c r="F3811" s="1" t="s">
        <v>109</v>
      </c>
      <c r="G3811" s="1" t="s">
        <v>7481</v>
      </c>
      <c r="H3811" s="1" t="s">
        <v>7482</v>
      </c>
      <c r="I3811" s="12">
        <v>0</v>
      </c>
      <c r="J3811" s="1" t="s">
        <v>166</v>
      </c>
      <c r="K3811" s="1" t="str">
        <f>LEFT(Table9[[#This Row],[PCODE]],9)&amp;"0000"&amp;RIGHT(Table9[[#This Row],[PCODE]],3)</f>
        <v>BFA0510010000219</v>
      </c>
      <c r="L3811" s="1">
        <f>LEN(Table9[[#This Row],[rowcapcode3]])</f>
        <v>16</v>
      </c>
      <c r="M3811" s="1" t="str">
        <f>Table9[[#This Row],[ADM2_CODE]]</f>
        <v>BFA051001</v>
      </c>
      <c r="N3811" s="1" t="str">
        <f>Table9[[#This Row],[ADM1_CODE]]</f>
        <v>BFA051</v>
      </c>
    </row>
    <row r="3812" spans="1:14" x14ac:dyDescent="0.25">
      <c r="A3812" s="12">
        <v>12.085556</v>
      </c>
      <c r="B3812" s="12">
        <v>-1.332778</v>
      </c>
      <c r="C3812" s="1" t="s">
        <v>57</v>
      </c>
      <c r="D3812" s="1" t="s">
        <v>58</v>
      </c>
      <c r="E3812" s="1" t="s">
        <v>108</v>
      </c>
      <c r="F3812" s="1" t="s">
        <v>109</v>
      </c>
      <c r="G3812" s="1" t="s">
        <v>7483</v>
      </c>
      <c r="H3812" s="1" t="s">
        <v>7484</v>
      </c>
      <c r="I3812" s="12">
        <v>0</v>
      </c>
      <c r="J3812" s="1" t="s">
        <v>166</v>
      </c>
      <c r="K3812" s="1" t="str">
        <f>LEFT(Table9[[#This Row],[PCODE]],9)&amp;"0000"&amp;RIGHT(Table9[[#This Row],[PCODE]],3)</f>
        <v>BFA0510010000269</v>
      </c>
      <c r="L3812" s="1">
        <f>LEN(Table9[[#This Row],[rowcapcode3]])</f>
        <v>16</v>
      </c>
      <c r="M3812" s="1" t="str">
        <f>Table9[[#This Row],[ADM2_CODE]]</f>
        <v>BFA051001</v>
      </c>
      <c r="N3812" s="1" t="str">
        <f>Table9[[#This Row],[ADM1_CODE]]</f>
        <v>BFA051</v>
      </c>
    </row>
    <row r="3813" spans="1:14" x14ac:dyDescent="0.25">
      <c r="A3813" s="12">
        <v>12.086111000000001</v>
      </c>
      <c r="B3813" s="12">
        <v>-1.634444</v>
      </c>
      <c r="C3813" s="1" t="s">
        <v>57</v>
      </c>
      <c r="D3813" s="1" t="s">
        <v>58</v>
      </c>
      <c r="E3813" s="1" t="s">
        <v>108</v>
      </c>
      <c r="F3813" s="1" t="s">
        <v>109</v>
      </c>
      <c r="G3813" s="1" t="s">
        <v>7485</v>
      </c>
      <c r="H3813" s="1" t="s">
        <v>7486</v>
      </c>
      <c r="I3813" s="12">
        <v>0</v>
      </c>
      <c r="J3813" s="1" t="s">
        <v>166</v>
      </c>
      <c r="K3813" s="1" t="str">
        <f>LEFT(Table9[[#This Row],[PCODE]],9)&amp;"0000"&amp;RIGHT(Table9[[#This Row],[PCODE]],3)</f>
        <v>BFA0510010000326</v>
      </c>
      <c r="L3813" s="1">
        <f>LEN(Table9[[#This Row],[rowcapcode3]])</f>
        <v>16</v>
      </c>
      <c r="M3813" s="1" t="str">
        <f>Table9[[#This Row],[ADM2_CODE]]</f>
        <v>BFA051001</v>
      </c>
      <c r="N3813" s="1" t="str">
        <f>Table9[[#This Row],[ADM1_CODE]]</f>
        <v>BFA051</v>
      </c>
    </row>
    <row r="3814" spans="1:14" x14ac:dyDescent="0.25">
      <c r="A3814" s="12">
        <v>12.0875</v>
      </c>
      <c r="B3814" s="12">
        <v>2.0124</v>
      </c>
      <c r="C3814" s="1" t="s">
        <v>47</v>
      </c>
      <c r="D3814" s="1" t="s">
        <v>48</v>
      </c>
      <c r="E3814" s="1" t="s">
        <v>140</v>
      </c>
      <c r="F3814" s="1" t="s">
        <v>141</v>
      </c>
      <c r="G3814" s="1" t="s">
        <v>7487</v>
      </c>
      <c r="H3814" s="1" t="s">
        <v>7488</v>
      </c>
      <c r="I3814" s="12">
        <v>0</v>
      </c>
      <c r="J3814" s="1" t="s">
        <v>166</v>
      </c>
      <c r="K3814" s="1" t="str">
        <f>LEFT(Table9[[#This Row],[PCODE]],9)&amp;"0000"&amp;RIGHT(Table9[[#This Row],[PCODE]],3)</f>
        <v>BFA0520050000219</v>
      </c>
      <c r="L3814" s="1">
        <f>LEN(Table9[[#This Row],[rowcapcode3]])</f>
        <v>16</v>
      </c>
      <c r="M3814" s="1" t="str">
        <f>Table9[[#This Row],[ADM2_CODE]]</f>
        <v>BFA052005</v>
      </c>
      <c r="N3814" s="1" t="str">
        <f>Table9[[#This Row],[ADM1_CODE]]</f>
        <v>BFA052</v>
      </c>
    </row>
    <row r="3815" spans="1:14" x14ac:dyDescent="0.25">
      <c r="A3815" s="12">
        <v>12.087994999999999</v>
      </c>
      <c r="B3815" s="12">
        <v>1.043148</v>
      </c>
      <c r="C3815" s="1" t="s">
        <v>47</v>
      </c>
      <c r="D3815" s="1" t="s">
        <v>48</v>
      </c>
      <c r="E3815" s="1" t="s">
        <v>88</v>
      </c>
      <c r="F3815" s="1" t="s">
        <v>89</v>
      </c>
      <c r="G3815" s="1" t="s">
        <v>7489</v>
      </c>
      <c r="H3815" s="1" t="s">
        <v>7490</v>
      </c>
      <c r="I3815" s="12">
        <v>0</v>
      </c>
      <c r="J3815" s="1" t="s">
        <v>166</v>
      </c>
      <c r="K3815" s="1" t="str">
        <f>LEFT(Table9[[#This Row],[PCODE]],9)&amp;"0000"&amp;RIGHT(Table9[[#This Row],[PCODE]],3)</f>
        <v>BFA0520020000111</v>
      </c>
      <c r="L3815" s="1">
        <f>LEN(Table9[[#This Row],[rowcapcode3]])</f>
        <v>16</v>
      </c>
      <c r="M3815" s="1" t="str">
        <f>Table9[[#This Row],[ADM2_CODE]]</f>
        <v>BFA052002</v>
      </c>
      <c r="N3815" s="1" t="str">
        <f>Table9[[#This Row],[ADM1_CODE]]</f>
        <v>BFA052</v>
      </c>
    </row>
    <row r="3816" spans="1:14" x14ac:dyDescent="0.25">
      <c r="A3816" s="12">
        <v>12.088056</v>
      </c>
      <c r="B3816" s="12">
        <v>-1.3661110000000001</v>
      </c>
      <c r="C3816" s="1" t="s">
        <v>57</v>
      </c>
      <c r="D3816" s="1" t="s">
        <v>58</v>
      </c>
      <c r="E3816" s="1" t="s">
        <v>108</v>
      </c>
      <c r="F3816" s="1" t="s">
        <v>109</v>
      </c>
      <c r="G3816" s="1" t="s">
        <v>7491</v>
      </c>
      <c r="H3816" s="1" t="s">
        <v>6164</v>
      </c>
      <c r="I3816" s="12">
        <v>0</v>
      </c>
      <c r="J3816" s="1" t="s">
        <v>166</v>
      </c>
      <c r="K3816" s="1" t="str">
        <f>LEFT(Table9[[#This Row],[PCODE]],9)&amp;"0000"&amp;RIGHT(Table9[[#This Row],[PCODE]],3)</f>
        <v>BFA0510010000207</v>
      </c>
      <c r="L3816" s="1">
        <f>LEN(Table9[[#This Row],[rowcapcode3]])</f>
        <v>16</v>
      </c>
      <c r="M3816" s="1" t="str">
        <f>Table9[[#This Row],[ADM2_CODE]]</f>
        <v>BFA051001</v>
      </c>
      <c r="N3816" s="1" t="str">
        <f>Table9[[#This Row],[ADM1_CODE]]</f>
        <v>BFA051</v>
      </c>
    </row>
    <row r="3817" spans="1:14" x14ac:dyDescent="0.25">
      <c r="A3817" s="12">
        <v>12.088889</v>
      </c>
      <c r="B3817" s="12">
        <v>-1.9205559999999999</v>
      </c>
      <c r="C3817" s="1" t="s">
        <v>57</v>
      </c>
      <c r="D3817" s="1" t="s">
        <v>58</v>
      </c>
      <c r="E3817" s="1" t="s">
        <v>108</v>
      </c>
      <c r="F3817" s="1" t="s">
        <v>109</v>
      </c>
      <c r="G3817" s="1" t="s">
        <v>7492</v>
      </c>
      <c r="H3817" s="1" t="s">
        <v>7493</v>
      </c>
      <c r="I3817" s="12">
        <v>0</v>
      </c>
      <c r="J3817" s="1" t="s">
        <v>166</v>
      </c>
      <c r="K3817" s="1" t="str">
        <f>LEFT(Table9[[#This Row],[PCODE]],9)&amp;"0000"&amp;RIGHT(Table9[[#This Row],[PCODE]],3)</f>
        <v>BFA0510010000083</v>
      </c>
      <c r="L3817" s="1">
        <f>LEN(Table9[[#This Row],[rowcapcode3]])</f>
        <v>16</v>
      </c>
      <c r="M3817" s="1" t="str">
        <f>Table9[[#This Row],[ADM2_CODE]]</f>
        <v>BFA051001</v>
      </c>
      <c r="N3817" s="1" t="str">
        <f>Table9[[#This Row],[ADM1_CODE]]</f>
        <v>BFA051</v>
      </c>
    </row>
    <row r="3818" spans="1:14" x14ac:dyDescent="0.25">
      <c r="A3818" s="12">
        <v>12.09</v>
      </c>
      <c r="B3818" s="12">
        <v>-1.493333</v>
      </c>
      <c r="C3818" s="1" t="s">
        <v>57</v>
      </c>
      <c r="D3818" s="1" t="s">
        <v>58</v>
      </c>
      <c r="E3818" s="1" t="s">
        <v>108</v>
      </c>
      <c r="F3818" s="1" t="s">
        <v>109</v>
      </c>
      <c r="G3818" s="1" t="s">
        <v>7494</v>
      </c>
      <c r="H3818" s="1" t="s">
        <v>7495</v>
      </c>
      <c r="I3818" s="12">
        <v>0</v>
      </c>
      <c r="J3818" s="1" t="s">
        <v>166</v>
      </c>
      <c r="K3818" s="1" t="str">
        <f>LEFT(Table9[[#This Row],[PCODE]],9)&amp;"0000"&amp;RIGHT(Table9[[#This Row],[PCODE]],3)</f>
        <v>BFA0510010000081</v>
      </c>
      <c r="L3818" s="1">
        <f>LEN(Table9[[#This Row],[rowcapcode3]])</f>
        <v>16</v>
      </c>
      <c r="M3818" s="1" t="str">
        <f>Table9[[#This Row],[ADM2_CODE]]</f>
        <v>BFA051001</v>
      </c>
      <c r="N3818" s="1" t="str">
        <f>Table9[[#This Row],[ADM1_CODE]]</f>
        <v>BFA051</v>
      </c>
    </row>
    <row r="3819" spans="1:14" x14ac:dyDescent="0.25">
      <c r="A3819" s="12">
        <v>12.091388999999999</v>
      </c>
      <c r="B3819" s="12">
        <v>-1.5594440000000001</v>
      </c>
      <c r="C3819" s="1" t="s">
        <v>57</v>
      </c>
      <c r="D3819" s="1" t="s">
        <v>58</v>
      </c>
      <c r="E3819" s="1" t="s">
        <v>108</v>
      </c>
      <c r="F3819" s="1" t="s">
        <v>109</v>
      </c>
      <c r="G3819" s="1" t="s">
        <v>7496</v>
      </c>
      <c r="H3819" s="1" t="s">
        <v>7497</v>
      </c>
      <c r="I3819" s="12">
        <v>0</v>
      </c>
      <c r="J3819" s="1" t="s">
        <v>166</v>
      </c>
      <c r="K3819" s="1" t="str">
        <f>LEFT(Table9[[#This Row],[PCODE]],9)&amp;"0000"&amp;RIGHT(Table9[[#This Row],[PCODE]],3)</f>
        <v>BFA0510010000437</v>
      </c>
      <c r="L3819" s="1">
        <f>LEN(Table9[[#This Row],[rowcapcode3]])</f>
        <v>16</v>
      </c>
      <c r="M3819" s="1" t="str">
        <f>Table9[[#This Row],[ADM2_CODE]]</f>
        <v>BFA051001</v>
      </c>
      <c r="N3819" s="1" t="str">
        <f>Table9[[#This Row],[ADM1_CODE]]</f>
        <v>BFA051</v>
      </c>
    </row>
    <row r="3820" spans="1:14" x14ac:dyDescent="0.25">
      <c r="A3820" s="12">
        <v>12.092222</v>
      </c>
      <c r="B3820" s="12">
        <v>-1.578333</v>
      </c>
      <c r="C3820" s="1" t="s">
        <v>57</v>
      </c>
      <c r="D3820" s="1" t="s">
        <v>58</v>
      </c>
      <c r="E3820" s="1" t="s">
        <v>108</v>
      </c>
      <c r="F3820" s="1" t="s">
        <v>109</v>
      </c>
      <c r="G3820" s="1" t="s">
        <v>7498</v>
      </c>
      <c r="H3820" s="1" t="s">
        <v>7499</v>
      </c>
      <c r="I3820" s="12">
        <v>0</v>
      </c>
      <c r="J3820" s="1" t="s">
        <v>166</v>
      </c>
      <c r="K3820" s="1" t="str">
        <f>LEFT(Table9[[#This Row],[PCODE]],9)&amp;"0000"&amp;RIGHT(Table9[[#This Row],[PCODE]],3)</f>
        <v>BFA0510010000264</v>
      </c>
      <c r="L3820" s="1">
        <f>LEN(Table9[[#This Row],[rowcapcode3]])</f>
        <v>16</v>
      </c>
      <c r="M3820" s="1" t="str">
        <f>Table9[[#This Row],[ADM2_CODE]]</f>
        <v>BFA051001</v>
      </c>
      <c r="N3820" s="1" t="str">
        <f>Table9[[#This Row],[ADM1_CODE]]</f>
        <v>BFA051</v>
      </c>
    </row>
    <row r="3821" spans="1:14" x14ac:dyDescent="0.25">
      <c r="A3821" s="12">
        <v>12.0929</v>
      </c>
      <c r="B3821" s="12">
        <v>2.0592999999999999</v>
      </c>
      <c r="C3821" s="1" t="s">
        <v>47</v>
      </c>
      <c r="D3821" s="1" t="s">
        <v>48</v>
      </c>
      <c r="E3821" s="1" t="s">
        <v>140</v>
      </c>
      <c r="F3821" s="1" t="s">
        <v>141</v>
      </c>
      <c r="G3821" s="1" t="s">
        <v>7500</v>
      </c>
      <c r="H3821" s="1" t="s">
        <v>7501</v>
      </c>
      <c r="I3821" s="12">
        <v>0</v>
      </c>
      <c r="J3821" s="1" t="s">
        <v>166</v>
      </c>
      <c r="K3821" s="1" t="str">
        <f>LEFT(Table9[[#This Row],[PCODE]],9)&amp;"0000"&amp;RIGHT(Table9[[#This Row],[PCODE]],3)</f>
        <v>BFA0520050000186</v>
      </c>
      <c r="L3821" s="1">
        <f>LEN(Table9[[#This Row],[rowcapcode3]])</f>
        <v>16</v>
      </c>
      <c r="M3821" s="1" t="str">
        <f>Table9[[#This Row],[ADM2_CODE]]</f>
        <v>BFA052005</v>
      </c>
      <c r="N3821" s="1" t="str">
        <f>Table9[[#This Row],[ADM1_CODE]]</f>
        <v>BFA052</v>
      </c>
    </row>
    <row r="3822" spans="1:14" x14ac:dyDescent="0.25">
      <c r="A3822" s="12">
        <v>12.093056000000001</v>
      </c>
      <c r="B3822" s="12">
        <v>-1.0344439999999999</v>
      </c>
      <c r="C3822" s="1" t="s">
        <v>57</v>
      </c>
      <c r="D3822" s="1" t="s">
        <v>58</v>
      </c>
      <c r="E3822" s="1" t="s">
        <v>108</v>
      </c>
      <c r="F3822" s="1" t="s">
        <v>109</v>
      </c>
      <c r="G3822" s="1" t="s">
        <v>7502</v>
      </c>
      <c r="H3822" s="1" t="s">
        <v>7503</v>
      </c>
      <c r="I3822" s="12">
        <v>0</v>
      </c>
      <c r="J3822" s="1" t="s">
        <v>166</v>
      </c>
      <c r="K3822" s="1" t="str">
        <f>LEFT(Table9[[#This Row],[PCODE]],9)&amp;"0000"&amp;RIGHT(Table9[[#This Row],[PCODE]],3)</f>
        <v>BFA0510010000471</v>
      </c>
      <c r="L3822" s="1">
        <f>LEN(Table9[[#This Row],[rowcapcode3]])</f>
        <v>16</v>
      </c>
      <c r="M3822" s="1" t="str">
        <f>Table9[[#This Row],[ADM2_CODE]]</f>
        <v>BFA051001</v>
      </c>
      <c r="N3822" s="1" t="str">
        <f>Table9[[#This Row],[ADM1_CODE]]</f>
        <v>BFA051</v>
      </c>
    </row>
    <row r="3823" spans="1:14" x14ac:dyDescent="0.25">
      <c r="A3823" s="12">
        <v>12.093332999999999</v>
      </c>
      <c r="B3823" s="12">
        <v>-1.53</v>
      </c>
      <c r="C3823" s="1" t="s">
        <v>57</v>
      </c>
      <c r="D3823" s="1" t="s">
        <v>58</v>
      </c>
      <c r="E3823" s="1" t="s">
        <v>108</v>
      </c>
      <c r="F3823" s="1" t="s">
        <v>109</v>
      </c>
      <c r="G3823" s="1" t="s">
        <v>7504</v>
      </c>
      <c r="H3823" s="1" t="s">
        <v>7505</v>
      </c>
      <c r="I3823" s="12">
        <v>0</v>
      </c>
      <c r="J3823" s="1" t="s">
        <v>166</v>
      </c>
      <c r="K3823" s="1" t="str">
        <f>LEFT(Table9[[#This Row],[PCODE]],9)&amp;"0000"&amp;RIGHT(Table9[[#This Row],[PCODE]],3)</f>
        <v>BFA0510010000261</v>
      </c>
      <c r="L3823" s="1">
        <f>LEN(Table9[[#This Row],[rowcapcode3]])</f>
        <v>16</v>
      </c>
      <c r="M3823" s="1" t="str">
        <f>Table9[[#This Row],[ADM2_CODE]]</f>
        <v>BFA051001</v>
      </c>
      <c r="N3823" s="1" t="str">
        <f>Table9[[#This Row],[ADM1_CODE]]</f>
        <v>BFA051</v>
      </c>
    </row>
    <row r="3824" spans="1:14" x14ac:dyDescent="0.25">
      <c r="A3824" s="12">
        <v>12.094722000000001</v>
      </c>
      <c r="B3824" s="12">
        <v>-1.5916669999999999</v>
      </c>
      <c r="C3824" s="1" t="s">
        <v>57</v>
      </c>
      <c r="D3824" s="1" t="s">
        <v>58</v>
      </c>
      <c r="E3824" s="1" t="s">
        <v>108</v>
      </c>
      <c r="F3824" s="1" t="s">
        <v>109</v>
      </c>
      <c r="G3824" s="1" t="s">
        <v>7506</v>
      </c>
      <c r="H3824" s="1" t="s">
        <v>7507</v>
      </c>
      <c r="I3824" s="12">
        <v>0</v>
      </c>
      <c r="J3824" s="1" t="s">
        <v>166</v>
      </c>
      <c r="K3824" s="1" t="str">
        <f>LEFT(Table9[[#This Row],[PCODE]],9)&amp;"0000"&amp;RIGHT(Table9[[#This Row],[PCODE]],3)</f>
        <v>BFA0510010000008</v>
      </c>
      <c r="L3824" s="1">
        <f>LEN(Table9[[#This Row],[rowcapcode3]])</f>
        <v>16</v>
      </c>
      <c r="M3824" s="1" t="str">
        <f>Table9[[#This Row],[ADM2_CODE]]</f>
        <v>BFA051001</v>
      </c>
      <c r="N3824" s="1" t="str">
        <f>Table9[[#This Row],[ADM1_CODE]]</f>
        <v>BFA051</v>
      </c>
    </row>
    <row r="3825" spans="1:14" x14ac:dyDescent="0.25">
      <c r="A3825" s="12">
        <v>12.0953</v>
      </c>
      <c r="B3825" s="12">
        <v>2.0121000000000002</v>
      </c>
      <c r="C3825" s="1" t="s">
        <v>47</v>
      </c>
      <c r="D3825" s="1" t="s">
        <v>48</v>
      </c>
      <c r="E3825" s="1" t="s">
        <v>140</v>
      </c>
      <c r="F3825" s="1" t="s">
        <v>141</v>
      </c>
      <c r="G3825" s="1" t="s">
        <v>7508</v>
      </c>
      <c r="H3825" s="1" t="s">
        <v>7509</v>
      </c>
      <c r="I3825" s="12">
        <v>0</v>
      </c>
      <c r="J3825" s="1" t="s">
        <v>166</v>
      </c>
      <c r="K3825" s="1" t="str">
        <f>LEFT(Table9[[#This Row],[PCODE]],9)&amp;"0000"&amp;RIGHT(Table9[[#This Row],[PCODE]],3)</f>
        <v>BFA0520050000220</v>
      </c>
      <c r="L3825" s="1">
        <f>LEN(Table9[[#This Row],[rowcapcode3]])</f>
        <v>16</v>
      </c>
      <c r="M3825" s="1" t="str">
        <f>Table9[[#This Row],[ADM2_CODE]]</f>
        <v>BFA052005</v>
      </c>
      <c r="N3825" s="1" t="str">
        <f>Table9[[#This Row],[ADM1_CODE]]</f>
        <v>BFA052</v>
      </c>
    </row>
    <row r="3826" spans="1:14" x14ac:dyDescent="0.25">
      <c r="A3826" s="12">
        <v>12.095833000000001</v>
      </c>
      <c r="B3826" s="12">
        <v>-1.4397219999999999</v>
      </c>
      <c r="C3826" s="1" t="s">
        <v>57</v>
      </c>
      <c r="D3826" s="1" t="s">
        <v>58</v>
      </c>
      <c r="E3826" s="1" t="s">
        <v>108</v>
      </c>
      <c r="F3826" s="1" t="s">
        <v>109</v>
      </c>
      <c r="G3826" s="1" t="s">
        <v>7510</v>
      </c>
      <c r="H3826" s="1" t="s">
        <v>7072</v>
      </c>
      <c r="I3826" s="12">
        <v>0</v>
      </c>
      <c r="J3826" s="1" t="s">
        <v>166</v>
      </c>
      <c r="K3826" s="1" t="str">
        <f>LEFT(Table9[[#This Row],[PCODE]],9)&amp;"0000"&amp;RIGHT(Table9[[#This Row],[PCODE]],3)</f>
        <v>BFA0510010000488</v>
      </c>
      <c r="L3826" s="1">
        <f>LEN(Table9[[#This Row],[rowcapcode3]])</f>
        <v>16</v>
      </c>
      <c r="M3826" s="1" t="str">
        <f>Table9[[#This Row],[ADM2_CODE]]</f>
        <v>BFA051001</v>
      </c>
      <c r="N3826" s="1" t="str">
        <f>Table9[[#This Row],[ADM1_CODE]]</f>
        <v>BFA051</v>
      </c>
    </row>
    <row r="3827" spans="1:14" x14ac:dyDescent="0.25">
      <c r="A3827" s="12">
        <v>12.096389</v>
      </c>
      <c r="B3827" s="12">
        <v>-1.629167</v>
      </c>
      <c r="C3827" s="1" t="s">
        <v>57</v>
      </c>
      <c r="D3827" s="1" t="s">
        <v>58</v>
      </c>
      <c r="E3827" s="1" t="s">
        <v>108</v>
      </c>
      <c r="F3827" s="1" t="s">
        <v>109</v>
      </c>
      <c r="G3827" s="1" t="s">
        <v>7511</v>
      </c>
      <c r="H3827" s="1" t="s">
        <v>7379</v>
      </c>
      <c r="I3827" s="12">
        <v>0</v>
      </c>
      <c r="J3827" s="1" t="s">
        <v>166</v>
      </c>
      <c r="K3827" s="1" t="str">
        <f>LEFT(Table9[[#This Row],[PCODE]],9)&amp;"0000"&amp;RIGHT(Table9[[#This Row],[PCODE]],3)</f>
        <v>BFA0510010000329</v>
      </c>
      <c r="L3827" s="1">
        <f>LEN(Table9[[#This Row],[rowcapcode3]])</f>
        <v>16</v>
      </c>
      <c r="M3827" s="1" t="str">
        <f>Table9[[#This Row],[ADM2_CODE]]</f>
        <v>BFA051001</v>
      </c>
      <c r="N3827" s="1" t="str">
        <f>Table9[[#This Row],[ADM1_CODE]]</f>
        <v>BFA051</v>
      </c>
    </row>
    <row r="3828" spans="1:14" x14ac:dyDescent="0.25">
      <c r="A3828" s="12">
        <v>12.096389</v>
      </c>
      <c r="B3828" s="12">
        <v>-1.2669440000000001</v>
      </c>
      <c r="C3828" s="1" t="s">
        <v>57</v>
      </c>
      <c r="D3828" s="1" t="s">
        <v>58</v>
      </c>
      <c r="E3828" s="1" t="s">
        <v>108</v>
      </c>
      <c r="F3828" s="1" t="s">
        <v>109</v>
      </c>
      <c r="G3828" s="1" t="s">
        <v>7512</v>
      </c>
      <c r="H3828" s="1" t="s">
        <v>7513</v>
      </c>
      <c r="I3828" s="12">
        <v>0</v>
      </c>
      <c r="J3828" s="1" t="s">
        <v>166</v>
      </c>
      <c r="K3828" s="1" t="str">
        <f>LEFT(Table9[[#This Row],[PCODE]],9)&amp;"0000"&amp;RIGHT(Table9[[#This Row],[PCODE]],3)</f>
        <v>BFA0510010000311</v>
      </c>
      <c r="L3828" s="1">
        <f>LEN(Table9[[#This Row],[rowcapcode3]])</f>
        <v>16</v>
      </c>
      <c r="M3828" s="1" t="str">
        <f>Table9[[#This Row],[ADM2_CODE]]</f>
        <v>BFA051001</v>
      </c>
      <c r="N3828" s="1" t="str">
        <f>Table9[[#This Row],[ADM1_CODE]]</f>
        <v>BFA051</v>
      </c>
    </row>
    <row r="3829" spans="1:14" x14ac:dyDescent="0.25">
      <c r="A3829" s="12">
        <v>12.096667</v>
      </c>
      <c r="B3829" s="12">
        <v>-1.4819439999999999</v>
      </c>
      <c r="C3829" s="1" t="s">
        <v>57</v>
      </c>
      <c r="D3829" s="1" t="s">
        <v>58</v>
      </c>
      <c r="E3829" s="1" t="s">
        <v>108</v>
      </c>
      <c r="F3829" s="1" t="s">
        <v>109</v>
      </c>
      <c r="G3829" s="1" t="s">
        <v>7514</v>
      </c>
      <c r="H3829" s="1" t="s">
        <v>7515</v>
      </c>
      <c r="I3829" s="12">
        <v>0</v>
      </c>
      <c r="J3829" s="1" t="s">
        <v>166</v>
      </c>
      <c r="K3829" s="1" t="str">
        <f>LEFT(Table9[[#This Row],[PCODE]],9)&amp;"0000"&amp;RIGHT(Table9[[#This Row],[PCODE]],3)</f>
        <v>BFA0510010000275</v>
      </c>
      <c r="L3829" s="1">
        <f>LEN(Table9[[#This Row],[rowcapcode3]])</f>
        <v>16</v>
      </c>
      <c r="M3829" s="1" t="str">
        <f>Table9[[#This Row],[ADM2_CODE]]</f>
        <v>BFA051001</v>
      </c>
      <c r="N3829" s="1" t="str">
        <f>Table9[[#This Row],[ADM1_CODE]]</f>
        <v>BFA051</v>
      </c>
    </row>
    <row r="3830" spans="1:14" x14ac:dyDescent="0.25">
      <c r="A3830" s="12">
        <v>12.097222</v>
      </c>
      <c r="B3830" s="12">
        <v>-1.8574999999999999</v>
      </c>
      <c r="C3830" s="1" t="s">
        <v>57</v>
      </c>
      <c r="D3830" s="1" t="s">
        <v>58</v>
      </c>
      <c r="E3830" s="1" t="s">
        <v>108</v>
      </c>
      <c r="F3830" s="1" t="s">
        <v>109</v>
      </c>
      <c r="G3830" s="1" t="s">
        <v>7516</v>
      </c>
      <c r="H3830" s="1" t="s">
        <v>7517</v>
      </c>
      <c r="I3830" s="12">
        <v>0</v>
      </c>
      <c r="J3830" s="1" t="s">
        <v>166</v>
      </c>
      <c r="K3830" s="1" t="str">
        <f>LEFT(Table9[[#This Row],[PCODE]],9)&amp;"0000"&amp;RIGHT(Table9[[#This Row],[PCODE]],3)</f>
        <v>BFA0510010000216</v>
      </c>
      <c r="L3830" s="1">
        <f>LEN(Table9[[#This Row],[rowcapcode3]])</f>
        <v>16</v>
      </c>
      <c r="M3830" s="1" t="str">
        <f>Table9[[#This Row],[ADM2_CODE]]</f>
        <v>BFA051001</v>
      </c>
      <c r="N3830" s="1" t="str">
        <f>Table9[[#This Row],[ADM1_CODE]]</f>
        <v>BFA051</v>
      </c>
    </row>
    <row r="3831" spans="1:14" x14ac:dyDescent="0.25">
      <c r="A3831" s="12">
        <v>12.098333</v>
      </c>
      <c r="B3831" s="12">
        <v>-1.595</v>
      </c>
      <c r="C3831" s="1" t="s">
        <v>57</v>
      </c>
      <c r="D3831" s="1" t="s">
        <v>58</v>
      </c>
      <c r="E3831" s="1" t="s">
        <v>108</v>
      </c>
      <c r="F3831" s="1" t="s">
        <v>109</v>
      </c>
      <c r="G3831" s="1" t="s">
        <v>7518</v>
      </c>
      <c r="H3831" s="1" t="s">
        <v>7519</v>
      </c>
      <c r="I3831" s="12">
        <v>0</v>
      </c>
      <c r="J3831" s="1" t="s">
        <v>166</v>
      </c>
      <c r="K3831" s="1" t="str">
        <f>LEFT(Table9[[#This Row],[PCODE]],9)&amp;"0000"&amp;RIGHT(Table9[[#This Row],[PCODE]],3)</f>
        <v>BFA0510010000297</v>
      </c>
      <c r="L3831" s="1">
        <f>LEN(Table9[[#This Row],[rowcapcode3]])</f>
        <v>16</v>
      </c>
      <c r="M3831" s="1" t="str">
        <f>Table9[[#This Row],[ADM2_CODE]]</f>
        <v>BFA051001</v>
      </c>
      <c r="N3831" s="1" t="str">
        <f>Table9[[#This Row],[ADM1_CODE]]</f>
        <v>BFA051</v>
      </c>
    </row>
    <row r="3832" spans="1:14" x14ac:dyDescent="0.25">
      <c r="A3832" s="12">
        <v>12.098333</v>
      </c>
      <c r="B3832" s="12">
        <v>-1.4711110000000001</v>
      </c>
      <c r="C3832" s="1" t="s">
        <v>57</v>
      </c>
      <c r="D3832" s="1" t="s">
        <v>58</v>
      </c>
      <c r="E3832" s="1" t="s">
        <v>108</v>
      </c>
      <c r="F3832" s="1" t="s">
        <v>109</v>
      </c>
      <c r="G3832" s="1" t="s">
        <v>7520</v>
      </c>
      <c r="H3832" s="1" t="s">
        <v>7521</v>
      </c>
      <c r="I3832" s="12">
        <v>0</v>
      </c>
      <c r="J3832" s="1" t="s">
        <v>166</v>
      </c>
      <c r="K3832" s="1" t="str">
        <f>LEFT(Table9[[#This Row],[PCODE]],9)&amp;"0000"&amp;RIGHT(Table9[[#This Row],[PCODE]],3)</f>
        <v>BFA0510010000388</v>
      </c>
      <c r="L3832" s="1">
        <f>LEN(Table9[[#This Row],[rowcapcode3]])</f>
        <v>16</v>
      </c>
      <c r="M3832" s="1" t="str">
        <f>Table9[[#This Row],[ADM2_CODE]]</f>
        <v>BFA051001</v>
      </c>
      <c r="N3832" s="1" t="str">
        <f>Table9[[#This Row],[ADM1_CODE]]</f>
        <v>BFA051</v>
      </c>
    </row>
    <row r="3833" spans="1:14" x14ac:dyDescent="0.25">
      <c r="A3833" s="12">
        <v>12.098889</v>
      </c>
      <c r="B3833" s="12">
        <v>-1.514167</v>
      </c>
      <c r="C3833" s="1" t="s">
        <v>57</v>
      </c>
      <c r="D3833" s="1" t="s">
        <v>58</v>
      </c>
      <c r="E3833" s="1" t="s">
        <v>108</v>
      </c>
      <c r="F3833" s="1" t="s">
        <v>109</v>
      </c>
      <c r="G3833" s="1" t="s">
        <v>7522</v>
      </c>
      <c r="H3833" s="1" t="s">
        <v>7523</v>
      </c>
      <c r="I3833" s="12">
        <v>0</v>
      </c>
      <c r="J3833" s="1" t="s">
        <v>166</v>
      </c>
      <c r="K3833" s="1" t="str">
        <f>LEFT(Table9[[#This Row],[PCODE]],9)&amp;"0000"&amp;RIGHT(Table9[[#This Row],[PCODE]],3)</f>
        <v>BFA0510010000073</v>
      </c>
      <c r="L3833" s="1">
        <f>LEN(Table9[[#This Row],[rowcapcode3]])</f>
        <v>16</v>
      </c>
      <c r="M3833" s="1" t="str">
        <f>Table9[[#This Row],[ADM2_CODE]]</f>
        <v>BFA051001</v>
      </c>
      <c r="N3833" s="1" t="str">
        <f>Table9[[#This Row],[ADM1_CODE]]</f>
        <v>BFA051</v>
      </c>
    </row>
    <row r="3834" spans="1:14" x14ac:dyDescent="0.25">
      <c r="A3834" s="12">
        <v>12.099722</v>
      </c>
      <c r="B3834" s="12">
        <v>-1.2469440000000001</v>
      </c>
      <c r="C3834" s="1" t="s">
        <v>57</v>
      </c>
      <c r="D3834" s="1" t="s">
        <v>58</v>
      </c>
      <c r="E3834" s="1" t="s">
        <v>108</v>
      </c>
      <c r="F3834" s="1" t="s">
        <v>109</v>
      </c>
      <c r="G3834" s="1" t="s">
        <v>7524</v>
      </c>
      <c r="H3834" s="1" t="s">
        <v>7525</v>
      </c>
      <c r="I3834" s="12">
        <v>0</v>
      </c>
      <c r="J3834" s="1" t="s">
        <v>166</v>
      </c>
      <c r="K3834" s="1" t="str">
        <f>LEFT(Table9[[#This Row],[PCODE]],9)&amp;"0000"&amp;RIGHT(Table9[[#This Row],[PCODE]],3)</f>
        <v>BFA0510010000035</v>
      </c>
      <c r="L3834" s="1">
        <f>LEN(Table9[[#This Row],[rowcapcode3]])</f>
        <v>16</v>
      </c>
      <c r="M3834" s="1" t="str">
        <f>Table9[[#This Row],[ADM2_CODE]]</f>
        <v>BFA051001</v>
      </c>
      <c r="N3834" s="1" t="str">
        <f>Table9[[#This Row],[ADM1_CODE]]</f>
        <v>BFA051</v>
      </c>
    </row>
    <row r="3835" spans="1:14" x14ac:dyDescent="0.25">
      <c r="A3835" s="12">
        <v>12.1</v>
      </c>
      <c r="B3835" s="12">
        <v>-3.7</v>
      </c>
      <c r="C3835" s="1" t="s">
        <v>39</v>
      </c>
      <c r="D3835" s="1" t="s">
        <v>40</v>
      </c>
      <c r="E3835" s="1" t="s">
        <v>69</v>
      </c>
      <c r="F3835" s="1" t="s">
        <v>70</v>
      </c>
      <c r="G3835" s="1" t="s">
        <v>7526</v>
      </c>
      <c r="H3835" s="1" t="s">
        <v>7527</v>
      </c>
      <c r="I3835" s="12">
        <v>0</v>
      </c>
      <c r="J3835" s="1" t="s">
        <v>166</v>
      </c>
      <c r="K3835" s="1" t="str">
        <f>LEFT(Table9[[#This Row],[PCODE]],9)&amp;"0000"&amp;RIGHT(Table9[[#This Row],[PCODE]],3)</f>
        <v>BFA0460040000057</v>
      </c>
      <c r="L3835" s="1">
        <f>LEN(Table9[[#This Row],[rowcapcode3]])</f>
        <v>16</v>
      </c>
      <c r="M3835" s="1" t="str">
        <f>Table9[[#This Row],[ADM2_CODE]]</f>
        <v>BFA046004</v>
      </c>
      <c r="N3835" s="1" t="str">
        <f>Table9[[#This Row],[ADM1_CODE]]</f>
        <v>BFA046</v>
      </c>
    </row>
    <row r="3836" spans="1:14" x14ac:dyDescent="0.25">
      <c r="A3836" s="12">
        <v>12.1</v>
      </c>
      <c r="B3836" s="12">
        <v>-3.5666669999999998</v>
      </c>
      <c r="C3836" s="1" t="s">
        <v>39</v>
      </c>
      <c r="D3836" s="1" t="s">
        <v>40</v>
      </c>
      <c r="E3836" s="1" t="s">
        <v>69</v>
      </c>
      <c r="F3836" s="1" t="s">
        <v>70</v>
      </c>
      <c r="G3836" s="1" t="s">
        <v>7528</v>
      </c>
      <c r="H3836" s="1" t="s">
        <v>7529</v>
      </c>
      <c r="I3836" s="12">
        <v>0</v>
      </c>
      <c r="J3836" s="1" t="s">
        <v>166</v>
      </c>
      <c r="K3836" s="1" t="str">
        <f>LEFT(Table9[[#This Row],[PCODE]],9)&amp;"0000"&amp;RIGHT(Table9[[#This Row],[PCODE]],3)</f>
        <v>BFA0460040000082</v>
      </c>
      <c r="L3836" s="1">
        <f>LEN(Table9[[#This Row],[rowcapcode3]])</f>
        <v>16</v>
      </c>
      <c r="M3836" s="1" t="str">
        <f>Table9[[#This Row],[ADM2_CODE]]</f>
        <v>BFA046004</v>
      </c>
      <c r="N3836" s="1" t="str">
        <f>Table9[[#This Row],[ADM1_CODE]]</f>
        <v>BFA046</v>
      </c>
    </row>
    <row r="3837" spans="1:14" x14ac:dyDescent="0.25">
      <c r="A3837" s="12">
        <v>12.1</v>
      </c>
      <c r="B3837" s="12">
        <v>-3.3833329999999999</v>
      </c>
      <c r="C3837" s="1" t="s">
        <v>39</v>
      </c>
      <c r="D3837" s="1" t="s">
        <v>40</v>
      </c>
      <c r="E3837" s="1" t="s">
        <v>69</v>
      </c>
      <c r="F3837" s="1" t="s">
        <v>70</v>
      </c>
      <c r="G3837" s="1" t="s">
        <v>7530</v>
      </c>
      <c r="H3837" s="1" t="s">
        <v>6511</v>
      </c>
      <c r="I3837" s="12">
        <v>0</v>
      </c>
      <c r="J3837" s="1" t="s">
        <v>166</v>
      </c>
      <c r="K3837" s="1" t="str">
        <f>LEFT(Table9[[#This Row],[PCODE]],9)&amp;"0000"&amp;RIGHT(Table9[[#This Row],[PCODE]],3)</f>
        <v>BFA0460040000284</v>
      </c>
      <c r="L3837" s="1">
        <f>LEN(Table9[[#This Row],[rowcapcode3]])</f>
        <v>16</v>
      </c>
      <c r="M3837" s="1" t="str">
        <f>Table9[[#This Row],[ADM2_CODE]]</f>
        <v>BFA046004</v>
      </c>
      <c r="N3837" s="1" t="str">
        <f>Table9[[#This Row],[ADM1_CODE]]</f>
        <v>BFA046</v>
      </c>
    </row>
    <row r="3838" spans="1:14" x14ac:dyDescent="0.25">
      <c r="A3838" s="12">
        <v>12.1</v>
      </c>
      <c r="B3838" s="12">
        <v>-3.3</v>
      </c>
      <c r="C3838" s="1" t="s">
        <v>39</v>
      </c>
      <c r="D3838" s="1" t="s">
        <v>40</v>
      </c>
      <c r="E3838" s="1" t="s">
        <v>69</v>
      </c>
      <c r="F3838" s="1" t="s">
        <v>70</v>
      </c>
      <c r="G3838" s="1" t="s">
        <v>7531</v>
      </c>
      <c r="H3838" s="1" t="s">
        <v>7532</v>
      </c>
      <c r="I3838" s="12">
        <v>0</v>
      </c>
      <c r="J3838" s="1" t="s">
        <v>166</v>
      </c>
      <c r="K3838" s="1" t="str">
        <f>LEFT(Table9[[#This Row],[PCODE]],9)&amp;"0000"&amp;RIGHT(Table9[[#This Row],[PCODE]],3)</f>
        <v>BFA0460040000030</v>
      </c>
      <c r="L3838" s="1">
        <f>LEN(Table9[[#This Row],[rowcapcode3]])</f>
        <v>16</v>
      </c>
      <c r="M3838" s="1" t="str">
        <f>Table9[[#This Row],[ADM2_CODE]]</f>
        <v>BFA046004</v>
      </c>
      <c r="N3838" s="1" t="str">
        <f>Table9[[#This Row],[ADM1_CODE]]</f>
        <v>BFA046</v>
      </c>
    </row>
    <row r="3839" spans="1:14" x14ac:dyDescent="0.25">
      <c r="A3839" s="12">
        <v>12.1</v>
      </c>
      <c r="B3839" s="12">
        <v>-3.1333329999999999</v>
      </c>
      <c r="C3839" s="1" t="s">
        <v>39</v>
      </c>
      <c r="D3839" s="1" t="s">
        <v>40</v>
      </c>
      <c r="E3839" s="1" t="s">
        <v>69</v>
      </c>
      <c r="F3839" s="1" t="s">
        <v>70</v>
      </c>
      <c r="G3839" s="1" t="s">
        <v>7533</v>
      </c>
      <c r="H3839" s="1" t="s">
        <v>7534</v>
      </c>
      <c r="I3839" s="12">
        <v>0</v>
      </c>
      <c r="J3839" s="1" t="s">
        <v>166</v>
      </c>
      <c r="K3839" s="1" t="str">
        <f>LEFT(Table9[[#This Row],[PCODE]],9)&amp;"0000"&amp;RIGHT(Table9[[#This Row],[PCODE]],3)</f>
        <v>BFA0460040000119</v>
      </c>
      <c r="L3839" s="1">
        <f>LEN(Table9[[#This Row],[rowcapcode3]])</f>
        <v>16</v>
      </c>
      <c r="M3839" s="1" t="str">
        <f>Table9[[#This Row],[ADM2_CODE]]</f>
        <v>BFA046004</v>
      </c>
      <c r="N3839" s="1" t="str">
        <f>Table9[[#This Row],[ADM1_CODE]]</f>
        <v>BFA046</v>
      </c>
    </row>
    <row r="3840" spans="1:14" x14ac:dyDescent="0.25">
      <c r="A3840" s="12">
        <v>12.1</v>
      </c>
      <c r="B3840" s="12">
        <v>-2.9666670000000002</v>
      </c>
      <c r="C3840" s="1" t="s">
        <v>39</v>
      </c>
      <c r="D3840" s="1" t="s">
        <v>40</v>
      </c>
      <c r="E3840" s="1" t="s">
        <v>69</v>
      </c>
      <c r="F3840" s="1" t="s">
        <v>70</v>
      </c>
      <c r="G3840" s="1" t="s">
        <v>7535</v>
      </c>
      <c r="H3840" s="1" t="s">
        <v>7536</v>
      </c>
      <c r="I3840" s="12">
        <v>0</v>
      </c>
      <c r="J3840" s="1" t="s">
        <v>166</v>
      </c>
      <c r="K3840" s="1" t="str">
        <f>LEFT(Table9[[#This Row],[PCODE]],9)&amp;"0000"&amp;RIGHT(Table9[[#This Row],[PCODE]],3)</f>
        <v>BFA0460040000256</v>
      </c>
      <c r="L3840" s="1">
        <f>LEN(Table9[[#This Row],[rowcapcode3]])</f>
        <v>16</v>
      </c>
      <c r="M3840" s="1" t="str">
        <f>Table9[[#This Row],[ADM2_CODE]]</f>
        <v>BFA046004</v>
      </c>
      <c r="N3840" s="1" t="str">
        <f>Table9[[#This Row],[ADM1_CODE]]</f>
        <v>BFA046</v>
      </c>
    </row>
    <row r="3841" spans="1:14" x14ac:dyDescent="0.25">
      <c r="A3841" s="12">
        <v>12.1</v>
      </c>
      <c r="B3841" s="12">
        <v>-2.9</v>
      </c>
      <c r="C3841" s="1" t="s">
        <v>39</v>
      </c>
      <c r="D3841" s="1" t="s">
        <v>40</v>
      </c>
      <c r="E3841" s="1" t="s">
        <v>69</v>
      </c>
      <c r="F3841" s="1" t="s">
        <v>70</v>
      </c>
      <c r="G3841" s="1" t="s">
        <v>7537</v>
      </c>
      <c r="H3841" s="1" t="s">
        <v>7538</v>
      </c>
      <c r="I3841" s="12">
        <v>0</v>
      </c>
      <c r="J3841" s="1" t="s">
        <v>166</v>
      </c>
      <c r="K3841" s="1" t="str">
        <f>LEFT(Table9[[#This Row],[PCODE]],9)&amp;"0000"&amp;RIGHT(Table9[[#This Row],[PCODE]],3)</f>
        <v>BFA0460040000068</v>
      </c>
      <c r="L3841" s="1">
        <f>LEN(Table9[[#This Row],[rowcapcode3]])</f>
        <v>16</v>
      </c>
      <c r="M3841" s="1" t="str">
        <f>Table9[[#This Row],[ADM2_CODE]]</f>
        <v>BFA046004</v>
      </c>
      <c r="N3841" s="1" t="str">
        <f>Table9[[#This Row],[ADM1_CODE]]</f>
        <v>BFA046</v>
      </c>
    </row>
    <row r="3842" spans="1:14" x14ac:dyDescent="0.25">
      <c r="A3842" s="12">
        <v>12.1</v>
      </c>
      <c r="B3842" s="12">
        <v>-2.6833330000000002</v>
      </c>
      <c r="C3842" s="1" t="s">
        <v>41</v>
      </c>
      <c r="D3842" s="1" t="s">
        <v>42</v>
      </c>
      <c r="E3842" s="1" t="s">
        <v>75</v>
      </c>
      <c r="F3842" s="1" t="s">
        <v>76</v>
      </c>
      <c r="G3842" s="1" t="s">
        <v>7539</v>
      </c>
      <c r="H3842" s="1" t="s">
        <v>7540</v>
      </c>
      <c r="I3842" s="12">
        <v>0</v>
      </c>
      <c r="J3842" s="1" t="s">
        <v>166</v>
      </c>
      <c r="K3842" s="1" t="str">
        <f>LEFT(Table9[[#This Row],[PCODE]],9)&amp;"0000"&amp;RIGHT(Table9[[#This Row],[PCODE]],3)</f>
        <v>BFA0500020000012</v>
      </c>
      <c r="L3842" s="1">
        <f>LEN(Table9[[#This Row],[rowcapcode3]])</f>
        <v>16</v>
      </c>
      <c r="M3842" s="1" t="str">
        <f>Table9[[#This Row],[ADM2_CODE]]</f>
        <v>BFA050002</v>
      </c>
      <c r="N3842" s="1" t="str">
        <f>Table9[[#This Row],[ADM1_CODE]]</f>
        <v>BFA050</v>
      </c>
    </row>
    <row r="3843" spans="1:14" x14ac:dyDescent="0.25">
      <c r="A3843" s="12">
        <v>12.1</v>
      </c>
      <c r="B3843" s="12">
        <v>-2.4500000000000002</v>
      </c>
      <c r="C3843" s="1" t="s">
        <v>41</v>
      </c>
      <c r="D3843" s="1" t="s">
        <v>42</v>
      </c>
      <c r="E3843" s="1" t="s">
        <v>73</v>
      </c>
      <c r="F3843" s="1" t="s">
        <v>74</v>
      </c>
      <c r="G3843" s="1" t="s">
        <v>7541</v>
      </c>
      <c r="H3843" s="1" t="s">
        <v>7542</v>
      </c>
      <c r="I3843" s="12">
        <v>0</v>
      </c>
      <c r="J3843" s="1" t="s">
        <v>166</v>
      </c>
      <c r="K3843" s="1" t="str">
        <f>LEFT(Table9[[#This Row],[PCODE]],9)&amp;"0000"&amp;RIGHT(Table9[[#This Row],[PCODE]],3)</f>
        <v>BFA0500010000153</v>
      </c>
      <c r="L3843" s="1">
        <f>LEN(Table9[[#This Row],[rowcapcode3]])</f>
        <v>16</v>
      </c>
      <c r="M3843" s="1" t="str">
        <f>Table9[[#This Row],[ADM2_CODE]]</f>
        <v>BFA050001</v>
      </c>
      <c r="N3843" s="1" t="str">
        <f>Table9[[#This Row],[ADM1_CODE]]</f>
        <v>BFA050</v>
      </c>
    </row>
    <row r="3844" spans="1:14" x14ac:dyDescent="0.25">
      <c r="A3844" s="12">
        <v>12.1</v>
      </c>
      <c r="B3844" s="12">
        <v>-2.4500000000000002</v>
      </c>
      <c r="C3844" s="1" t="s">
        <v>41</v>
      </c>
      <c r="D3844" s="1" t="s">
        <v>42</v>
      </c>
      <c r="E3844" s="1" t="s">
        <v>73</v>
      </c>
      <c r="F3844" s="1" t="s">
        <v>74</v>
      </c>
      <c r="G3844" s="1" t="s">
        <v>7543</v>
      </c>
      <c r="H3844" s="1" t="s">
        <v>7544</v>
      </c>
      <c r="I3844" s="12">
        <v>0</v>
      </c>
      <c r="J3844" s="1" t="s">
        <v>166</v>
      </c>
      <c r="K3844" s="1" t="str">
        <f>LEFT(Table9[[#This Row],[PCODE]],9)&amp;"0000"&amp;RIGHT(Table9[[#This Row],[PCODE]],3)</f>
        <v>BFA0500010000168</v>
      </c>
      <c r="L3844" s="1">
        <f>LEN(Table9[[#This Row],[rowcapcode3]])</f>
        <v>16</v>
      </c>
      <c r="M3844" s="1" t="str">
        <f>Table9[[#This Row],[ADM2_CODE]]</f>
        <v>BFA050001</v>
      </c>
      <c r="N3844" s="1" t="str">
        <f>Table9[[#This Row],[ADM1_CODE]]</f>
        <v>BFA050</v>
      </c>
    </row>
    <row r="3845" spans="1:14" x14ac:dyDescent="0.25">
      <c r="A3845" s="12">
        <v>12.1</v>
      </c>
      <c r="B3845" s="12">
        <v>-2.4</v>
      </c>
      <c r="C3845" s="1" t="s">
        <v>41</v>
      </c>
      <c r="D3845" s="1" t="s">
        <v>42</v>
      </c>
      <c r="E3845" s="1" t="s">
        <v>73</v>
      </c>
      <c r="F3845" s="1" t="s">
        <v>74</v>
      </c>
      <c r="G3845" s="1" t="s">
        <v>7545</v>
      </c>
      <c r="H3845" s="1" t="s">
        <v>7546</v>
      </c>
      <c r="I3845" s="12">
        <v>0</v>
      </c>
      <c r="J3845" s="1" t="s">
        <v>166</v>
      </c>
      <c r="K3845" s="1" t="str">
        <f>LEFT(Table9[[#This Row],[PCODE]],9)&amp;"0000"&amp;RIGHT(Table9[[#This Row],[PCODE]],3)</f>
        <v>BFA0500010000213</v>
      </c>
      <c r="L3845" s="1">
        <f>LEN(Table9[[#This Row],[rowcapcode3]])</f>
        <v>16</v>
      </c>
      <c r="M3845" s="1" t="str">
        <f>Table9[[#This Row],[ADM2_CODE]]</f>
        <v>BFA050001</v>
      </c>
      <c r="N3845" s="1" t="str">
        <f>Table9[[#This Row],[ADM1_CODE]]</f>
        <v>BFA050</v>
      </c>
    </row>
    <row r="3846" spans="1:14" x14ac:dyDescent="0.25">
      <c r="A3846" s="12">
        <v>12.1</v>
      </c>
      <c r="B3846" s="12">
        <v>-2.3166669999999998</v>
      </c>
      <c r="C3846" s="1" t="s">
        <v>41</v>
      </c>
      <c r="D3846" s="1" t="s">
        <v>42</v>
      </c>
      <c r="E3846" s="1" t="s">
        <v>73</v>
      </c>
      <c r="F3846" s="1" t="s">
        <v>74</v>
      </c>
      <c r="G3846" s="1" t="s">
        <v>7547</v>
      </c>
      <c r="H3846" s="1" t="s">
        <v>7548</v>
      </c>
      <c r="I3846" s="12">
        <v>0</v>
      </c>
      <c r="J3846" s="1" t="s">
        <v>166</v>
      </c>
      <c r="K3846" s="1" t="str">
        <f>LEFT(Table9[[#This Row],[PCODE]],9)&amp;"0000"&amp;RIGHT(Table9[[#This Row],[PCODE]],3)</f>
        <v>BFA0500010000077</v>
      </c>
      <c r="L3846" s="1">
        <f>LEN(Table9[[#This Row],[rowcapcode3]])</f>
        <v>16</v>
      </c>
      <c r="M3846" s="1" t="str">
        <f>Table9[[#This Row],[ADM2_CODE]]</f>
        <v>BFA050001</v>
      </c>
      <c r="N3846" s="1" t="str">
        <f>Table9[[#This Row],[ADM1_CODE]]</f>
        <v>BFA050</v>
      </c>
    </row>
    <row r="3847" spans="1:14" x14ac:dyDescent="0.25">
      <c r="A3847" s="12">
        <v>12.1</v>
      </c>
      <c r="B3847" s="12">
        <v>-2.2833329999999998</v>
      </c>
      <c r="C3847" s="1" t="s">
        <v>41</v>
      </c>
      <c r="D3847" s="1" t="s">
        <v>42</v>
      </c>
      <c r="E3847" s="1" t="s">
        <v>73</v>
      </c>
      <c r="F3847" s="1" t="s">
        <v>74</v>
      </c>
      <c r="G3847" s="1" t="s">
        <v>7549</v>
      </c>
      <c r="H3847" s="1" t="s">
        <v>7550</v>
      </c>
      <c r="I3847" s="12">
        <v>0</v>
      </c>
      <c r="J3847" s="1" t="s">
        <v>166</v>
      </c>
      <c r="K3847" s="1" t="str">
        <f>LEFT(Table9[[#This Row],[PCODE]],9)&amp;"0000"&amp;RIGHT(Table9[[#This Row],[PCODE]],3)</f>
        <v>BFA0500010000120</v>
      </c>
      <c r="L3847" s="1">
        <f>LEN(Table9[[#This Row],[rowcapcode3]])</f>
        <v>16</v>
      </c>
      <c r="M3847" s="1" t="str">
        <f>Table9[[#This Row],[ADM2_CODE]]</f>
        <v>BFA050001</v>
      </c>
      <c r="N3847" s="1" t="str">
        <f>Table9[[#This Row],[ADM1_CODE]]</f>
        <v>BFA050</v>
      </c>
    </row>
    <row r="3848" spans="1:14" x14ac:dyDescent="0.25">
      <c r="A3848" s="12">
        <v>12.1</v>
      </c>
      <c r="B3848" s="12">
        <v>-2.1666669999999999</v>
      </c>
      <c r="C3848" s="1" t="s">
        <v>41</v>
      </c>
      <c r="D3848" s="1" t="s">
        <v>42</v>
      </c>
      <c r="E3848" s="1" t="s">
        <v>73</v>
      </c>
      <c r="F3848" s="1" t="s">
        <v>74</v>
      </c>
      <c r="G3848" s="1" t="s">
        <v>7551</v>
      </c>
      <c r="H3848" s="1" t="s">
        <v>7552</v>
      </c>
      <c r="I3848" s="12">
        <v>0</v>
      </c>
      <c r="J3848" s="1" t="s">
        <v>166</v>
      </c>
      <c r="K3848" s="1" t="str">
        <f>LEFT(Table9[[#This Row],[PCODE]],9)&amp;"0000"&amp;RIGHT(Table9[[#This Row],[PCODE]],3)</f>
        <v>BFA0500010000121</v>
      </c>
      <c r="L3848" s="1">
        <f>LEN(Table9[[#This Row],[rowcapcode3]])</f>
        <v>16</v>
      </c>
      <c r="M3848" s="1" t="str">
        <f>Table9[[#This Row],[ADM2_CODE]]</f>
        <v>BFA050001</v>
      </c>
      <c r="N3848" s="1" t="str">
        <f>Table9[[#This Row],[ADM1_CODE]]</f>
        <v>BFA050</v>
      </c>
    </row>
    <row r="3849" spans="1:14" x14ac:dyDescent="0.25">
      <c r="A3849" s="12">
        <v>12.1</v>
      </c>
      <c r="B3849" s="12">
        <v>-2.1333329999999999</v>
      </c>
      <c r="C3849" s="1" t="s">
        <v>41</v>
      </c>
      <c r="D3849" s="1" t="s">
        <v>42</v>
      </c>
      <c r="E3849" s="1" t="s">
        <v>73</v>
      </c>
      <c r="F3849" s="1" t="s">
        <v>74</v>
      </c>
      <c r="G3849" s="1" t="s">
        <v>7553</v>
      </c>
      <c r="H3849" s="1" t="s">
        <v>7554</v>
      </c>
      <c r="I3849" s="12">
        <v>0</v>
      </c>
      <c r="J3849" s="1" t="s">
        <v>166</v>
      </c>
      <c r="K3849" s="1" t="str">
        <f>LEFT(Table9[[#This Row],[PCODE]],9)&amp;"0000"&amp;RIGHT(Table9[[#This Row],[PCODE]],3)</f>
        <v>BFA0500010000212</v>
      </c>
      <c r="L3849" s="1">
        <f>LEN(Table9[[#This Row],[rowcapcode3]])</f>
        <v>16</v>
      </c>
      <c r="M3849" s="1" t="str">
        <f>Table9[[#This Row],[ADM2_CODE]]</f>
        <v>BFA050001</v>
      </c>
      <c r="N3849" s="1" t="str">
        <f>Table9[[#This Row],[ADM1_CODE]]</f>
        <v>BFA050</v>
      </c>
    </row>
    <row r="3850" spans="1:14" x14ac:dyDescent="0.25">
      <c r="A3850" s="12">
        <v>12.1</v>
      </c>
      <c r="B3850" s="12">
        <v>-2.0333329999999998</v>
      </c>
      <c r="C3850" s="1" t="s">
        <v>41</v>
      </c>
      <c r="D3850" s="1" t="s">
        <v>42</v>
      </c>
      <c r="E3850" s="1" t="s">
        <v>73</v>
      </c>
      <c r="F3850" s="1" t="s">
        <v>74</v>
      </c>
      <c r="G3850" s="1" t="s">
        <v>7555</v>
      </c>
      <c r="H3850" s="1" t="s">
        <v>7556</v>
      </c>
      <c r="I3850" s="12">
        <v>0</v>
      </c>
      <c r="J3850" s="1" t="s">
        <v>166</v>
      </c>
      <c r="K3850" s="1" t="str">
        <f>LEFT(Table9[[#This Row],[PCODE]],9)&amp;"0000"&amp;RIGHT(Table9[[#This Row],[PCODE]],3)</f>
        <v>BFA0500010000234</v>
      </c>
      <c r="L3850" s="1">
        <f>LEN(Table9[[#This Row],[rowcapcode3]])</f>
        <v>16</v>
      </c>
      <c r="M3850" s="1" t="str">
        <f>Table9[[#This Row],[ADM2_CODE]]</f>
        <v>BFA050001</v>
      </c>
      <c r="N3850" s="1" t="str">
        <f>Table9[[#This Row],[ADM1_CODE]]</f>
        <v>BFA050</v>
      </c>
    </row>
    <row r="3851" spans="1:14" x14ac:dyDescent="0.25">
      <c r="A3851" s="12">
        <v>12.1</v>
      </c>
      <c r="B3851" s="12">
        <v>-1.6583330000000001</v>
      </c>
      <c r="C3851" s="1" t="s">
        <v>51</v>
      </c>
      <c r="D3851" s="1" t="s">
        <v>52</v>
      </c>
      <c r="E3851" s="1" t="s">
        <v>94</v>
      </c>
      <c r="F3851" s="1" t="s">
        <v>95</v>
      </c>
      <c r="G3851" s="1" t="s">
        <v>7557</v>
      </c>
      <c r="H3851" s="1" t="s">
        <v>7558</v>
      </c>
      <c r="I3851" s="12">
        <v>0</v>
      </c>
      <c r="J3851" s="1" t="s">
        <v>166</v>
      </c>
      <c r="K3851" s="1" t="str">
        <f>LEFT(Table9[[#This Row],[PCODE]],9)&amp;"0000"&amp;RIGHT(Table9[[#This Row],[PCODE]],3)</f>
        <v>BFA0130000000287</v>
      </c>
      <c r="L3851" s="1">
        <f>LEN(Table9[[#This Row],[rowcapcode3]])</f>
        <v>16</v>
      </c>
      <c r="M3851" s="1" t="str">
        <f>Table9[[#This Row],[ADM2_CODE]]</f>
        <v>BFA013000</v>
      </c>
      <c r="N3851" s="1" t="str">
        <f>Table9[[#This Row],[ADM1_CODE]]</f>
        <v>BFA013</v>
      </c>
    </row>
    <row r="3852" spans="1:14" x14ac:dyDescent="0.25">
      <c r="A3852" s="12">
        <v>12.1</v>
      </c>
      <c r="B3852" s="12">
        <v>-1.499444</v>
      </c>
      <c r="C3852" s="1" t="s">
        <v>57</v>
      </c>
      <c r="D3852" s="1" t="s">
        <v>58</v>
      </c>
      <c r="E3852" s="1" t="s">
        <v>108</v>
      </c>
      <c r="F3852" s="1" t="s">
        <v>109</v>
      </c>
      <c r="G3852" s="1" t="s">
        <v>7559</v>
      </c>
      <c r="H3852" s="1" t="s">
        <v>6887</v>
      </c>
      <c r="I3852" s="12">
        <v>0</v>
      </c>
      <c r="J3852" s="1" t="s">
        <v>166</v>
      </c>
      <c r="K3852" s="1" t="str">
        <f>LEFT(Table9[[#This Row],[PCODE]],9)&amp;"0000"&amp;RIGHT(Table9[[#This Row],[PCODE]],3)</f>
        <v>BFA0510010000122</v>
      </c>
      <c r="L3852" s="1">
        <f>LEN(Table9[[#This Row],[rowcapcode3]])</f>
        <v>16</v>
      </c>
      <c r="M3852" s="1" t="str">
        <f>Table9[[#This Row],[ADM2_CODE]]</f>
        <v>BFA051001</v>
      </c>
      <c r="N3852" s="1" t="str">
        <f>Table9[[#This Row],[ADM1_CODE]]</f>
        <v>BFA051</v>
      </c>
    </row>
    <row r="3853" spans="1:14" x14ac:dyDescent="0.25">
      <c r="A3853" s="12">
        <v>12.1</v>
      </c>
      <c r="B3853" s="12">
        <v>-0.75</v>
      </c>
      <c r="C3853" s="1" t="s">
        <v>53</v>
      </c>
      <c r="D3853" s="1" t="s">
        <v>54</v>
      </c>
      <c r="E3853" s="1" t="s">
        <v>96</v>
      </c>
      <c r="F3853" s="1" t="s">
        <v>97</v>
      </c>
      <c r="G3853" s="1" t="s">
        <v>7560</v>
      </c>
      <c r="H3853" s="1" t="s">
        <v>7561</v>
      </c>
      <c r="I3853" s="12">
        <v>0</v>
      </c>
      <c r="J3853" s="1" t="s">
        <v>166</v>
      </c>
      <c r="K3853" s="1" t="str">
        <f>LEFT(Table9[[#This Row],[PCODE]],9)&amp;"0000"&amp;RIGHT(Table9[[#This Row],[PCODE]],3)</f>
        <v>BFA0550010000142</v>
      </c>
      <c r="L3853" s="1">
        <f>LEN(Table9[[#This Row],[rowcapcode3]])</f>
        <v>16</v>
      </c>
      <c r="M3853" s="1" t="str">
        <f>Table9[[#This Row],[ADM2_CODE]]</f>
        <v>BFA055001</v>
      </c>
      <c r="N3853" s="1" t="str">
        <f>Table9[[#This Row],[ADM1_CODE]]</f>
        <v>BFA055</v>
      </c>
    </row>
    <row r="3854" spans="1:14" x14ac:dyDescent="0.25">
      <c r="A3854" s="12">
        <v>12.1</v>
      </c>
      <c r="B3854" s="12">
        <v>-0.73333300000000001</v>
      </c>
      <c r="C3854" s="1" t="s">
        <v>53</v>
      </c>
      <c r="D3854" s="1" t="s">
        <v>54</v>
      </c>
      <c r="E3854" s="1" t="s">
        <v>96</v>
      </c>
      <c r="F3854" s="1" t="s">
        <v>97</v>
      </c>
      <c r="G3854" s="1" t="s">
        <v>7562</v>
      </c>
      <c r="H3854" s="1" t="s">
        <v>7563</v>
      </c>
      <c r="I3854" s="12">
        <v>0</v>
      </c>
      <c r="J3854" s="1" t="s">
        <v>166</v>
      </c>
      <c r="K3854" s="1" t="str">
        <f>LEFT(Table9[[#This Row],[PCODE]],9)&amp;"0000"&amp;RIGHT(Table9[[#This Row],[PCODE]],3)</f>
        <v>BFA0550010000173</v>
      </c>
      <c r="L3854" s="1">
        <f>LEN(Table9[[#This Row],[rowcapcode3]])</f>
        <v>16</v>
      </c>
      <c r="M3854" s="1" t="str">
        <f>Table9[[#This Row],[ADM2_CODE]]</f>
        <v>BFA055001</v>
      </c>
      <c r="N3854" s="1" t="str">
        <f>Table9[[#This Row],[ADM1_CODE]]</f>
        <v>BFA055</v>
      </c>
    </row>
    <row r="3855" spans="1:14" x14ac:dyDescent="0.25">
      <c r="A3855" s="12">
        <v>12.1</v>
      </c>
      <c r="B3855" s="12">
        <v>-0.71666700000000005</v>
      </c>
      <c r="C3855" s="1" t="s">
        <v>53</v>
      </c>
      <c r="D3855" s="1" t="s">
        <v>54</v>
      </c>
      <c r="E3855" s="1" t="s">
        <v>96</v>
      </c>
      <c r="F3855" s="1" t="s">
        <v>97</v>
      </c>
      <c r="G3855" s="1" t="s">
        <v>7564</v>
      </c>
      <c r="H3855" s="1" t="s">
        <v>7565</v>
      </c>
      <c r="I3855" s="12">
        <v>0</v>
      </c>
      <c r="J3855" s="1" t="s">
        <v>166</v>
      </c>
      <c r="K3855" s="1" t="str">
        <f>LEFT(Table9[[#This Row],[PCODE]],9)&amp;"0000"&amp;RIGHT(Table9[[#This Row],[PCODE]],3)</f>
        <v>BFA0550010000133</v>
      </c>
      <c r="L3855" s="1">
        <f>LEN(Table9[[#This Row],[rowcapcode3]])</f>
        <v>16</v>
      </c>
      <c r="M3855" s="1" t="str">
        <f>Table9[[#This Row],[ADM2_CODE]]</f>
        <v>BFA055001</v>
      </c>
      <c r="N3855" s="1" t="str">
        <f>Table9[[#This Row],[ADM1_CODE]]</f>
        <v>BFA055</v>
      </c>
    </row>
    <row r="3856" spans="1:14" x14ac:dyDescent="0.25">
      <c r="A3856" s="12">
        <v>12.1</v>
      </c>
      <c r="B3856" s="12">
        <v>-0.65</v>
      </c>
      <c r="C3856" s="1" t="s">
        <v>53</v>
      </c>
      <c r="D3856" s="1" t="s">
        <v>54</v>
      </c>
      <c r="E3856" s="1" t="s">
        <v>96</v>
      </c>
      <c r="F3856" s="1" t="s">
        <v>97</v>
      </c>
      <c r="G3856" s="1" t="s">
        <v>7566</v>
      </c>
      <c r="H3856" s="1" t="s">
        <v>7567</v>
      </c>
      <c r="I3856" s="12">
        <v>0</v>
      </c>
      <c r="J3856" s="1" t="s">
        <v>166</v>
      </c>
      <c r="K3856" s="1" t="str">
        <f>LEFT(Table9[[#This Row],[PCODE]],9)&amp;"0000"&amp;RIGHT(Table9[[#This Row],[PCODE]],3)</f>
        <v>BFA0550010000183</v>
      </c>
      <c r="L3856" s="1">
        <f>LEN(Table9[[#This Row],[rowcapcode3]])</f>
        <v>16</v>
      </c>
      <c r="M3856" s="1" t="str">
        <f>Table9[[#This Row],[ADM2_CODE]]</f>
        <v>BFA055001</v>
      </c>
      <c r="N3856" s="1" t="str">
        <f>Table9[[#This Row],[ADM1_CODE]]</f>
        <v>BFA055</v>
      </c>
    </row>
    <row r="3857" spans="1:14" x14ac:dyDescent="0.25">
      <c r="A3857" s="12">
        <v>12.1</v>
      </c>
      <c r="B3857" s="12">
        <v>-0.65</v>
      </c>
      <c r="C3857" s="1" t="s">
        <v>53</v>
      </c>
      <c r="D3857" s="1" t="s">
        <v>54</v>
      </c>
      <c r="E3857" s="1" t="s">
        <v>96</v>
      </c>
      <c r="F3857" s="1" t="s">
        <v>97</v>
      </c>
      <c r="G3857" s="1" t="s">
        <v>7568</v>
      </c>
      <c r="H3857" s="1" t="s">
        <v>7569</v>
      </c>
      <c r="I3857" s="12">
        <v>0</v>
      </c>
      <c r="J3857" s="1" t="s">
        <v>166</v>
      </c>
      <c r="K3857" s="1" t="str">
        <f>LEFT(Table9[[#This Row],[PCODE]],9)&amp;"0000"&amp;RIGHT(Table9[[#This Row],[PCODE]],3)</f>
        <v>BFA0550010000249</v>
      </c>
      <c r="L3857" s="1">
        <f>LEN(Table9[[#This Row],[rowcapcode3]])</f>
        <v>16</v>
      </c>
      <c r="M3857" s="1" t="str">
        <f>Table9[[#This Row],[ADM2_CODE]]</f>
        <v>BFA055001</v>
      </c>
      <c r="N3857" s="1" t="str">
        <f>Table9[[#This Row],[ADM1_CODE]]</f>
        <v>BFA055</v>
      </c>
    </row>
    <row r="3858" spans="1:14" x14ac:dyDescent="0.25">
      <c r="A3858" s="12">
        <v>12.1</v>
      </c>
      <c r="B3858" s="12">
        <v>-0.58333299999999999</v>
      </c>
      <c r="C3858" s="1" t="s">
        <v>53</v>
      </c>
      <c r="D3858" s="1" t="s">
        <v>54</v>
      </c>
      <c r="E3858" s="1" t="s">
        <v>96</v>
      </c>
      <c r="F3858" s="1" t="s">
        <v>97</v>
      </c>
      <c r="G3858" s="1" t="s">
        <v>7570</v>
      </c>
      <c r="H3858" s="1" t="s">
        <v>7571</v>
      </c>
      <c r="I3858" s="12">
        <v>0</v>
      </c>
      <c r="J3858" s="1" t="s">
        <v>166</v>
      </c>
      <c r="K3858" s="1" t="str">
        <f>LEFT(Table9[[#This Row],[PCODE]],9)&amp;"0000"&amp;RIGHT(Table9[[#This Row],[PCODE]],3)</f>
        <v>BFA0550010000006</v>
      </c>
      <c r="L3858" s="1">
        <f>LEN(Table9[[#This Row],[rowcapcode3]])</f>
        <v>16</v>
      </c>
      <c r="M3858" s="1" t="str">
        <f>Table9[[#This Row],[ADM2_CODE]]</f>
        <v>BFA055001</v>
      </c>
      <c r="N3858" s="1" t="str">
        <f>Table9[[#This Row],[ADM1_CODE]]</f>
        <v>BFA055</v>
      </c>
    </row>
    <row r="3859" spans="1:14" x14ac:dyDescent="0.25">
      <c r="A3859" s="12">
        <v>12.1</v>
      </c>
      <c r="B3859" s="12">
        <v>-0.53333299999999995</v>
      </c>
      <c r="C3859" s="1" t="s">
        <v>53</v>
      </c>
      <c r="D3859" s="1" t="s">
        <v>54</v>
      </c>
      <c r="E3859" s="1" t="s">
        <v>96</v>
      </c>
      <c r="F3859" s="1" t="s">
        <v>97</v>
      </c>
      <c r="G3859" s="1" t="s">
        <v>7572</v>
      </c>
      <c r="H3859" s="1" t="s">
        <v>7573</v>
      </c>
      <c r="I3859" s="12">
        <v>0</v>
      </c>
      <c r="J3859" s="1" t="s">
        <v>166</v>
      </c>
      <c r="K3859" s="1" t="str">
        <f>LEFT(Table9[[#This Row],[PCODE]],9)&amp;"0000"&amp;RIGHT(Table9[[#This Row],[PCODE]],3)</f>
        <v>BFA0550010000027</v>
      </c>
      <c r="L3859" s="1">
        <f>LEN(Table9[[#This Row],[rowcapcode3]])</f>
        <v>16</v>
      </c>
      <c r="M3859" s="1" t="str">
        <f>Table9[[#This Row],[ADM2_CODE]]</f>
        <v>BFA055001</v>
      </c>
      <c r="N3859" s="1" t="str">
        <f>Table9[[#This Row],[ADM1_CODE]]</f>
        <v>BFA055</v>
      </c>
    </row>
    <row r="3860" spans="1:14" x14ac:dyDescent="0.25">
      <c r="A3860" s="12">
        <v>12.1</v>
      </c>
      <c r="B3860" s="12">
        <v>-0.33333299999999999</v>
      </c>
      <c r="C3860" s="1" t="s">
        <v>49</v>
      </c>
      <c r="D3860" s="1" t="s">
        <v>50</v>
      </c>
      <c r="E3860" s="1" t="s">
        <v>92</v>
      </c>
      <c r="F3860" s="1" t="s">
        <v>93</v>
      </c>
      <c r="G3860" s="1" t="s">
        <v>7574</v>
      </c>
      <c r="H3860" s="1" t="s">
        <v>6968</v>
      </c>
      <c r="I3860" s="12">
        <v>0</v>
      </c>
      <c r="J3860" s="1" t="s">
        <v>166</v>
      </c>
      <c r="K3860" s="1" t="str">
        <f>LEFT(Table9[[#This Row],[PCODE]],9)&amp;"0000"&amp;RIGHT(Table9[[#This Row],[PCODE]],3)</f>
        <v>BFA0480030000082</v>
      </c>
      <c r="L3860" s="1">
        <f>LEN(Table9[[#This Row],[rowcapcode3]])</f>
        <v>16</v>
      </c>
      <c r="M3860" s="1" t="str">
        <f>Table9[[#This Row],[ADM2_CODE]]</f>
        <v>BFA048003</v>
      </c>
      <c r="N3860" s="1" t="str">
        <f>Table9[[#This Row],[ADM1_CODE]]</f>
        <v>BFA048</v>
      </c>
    </row>
    <row r="3861" spans="1:14" x14ac:dyDescent="0.25">
      <c r="A3861" s="12">
        <v>12.1</v>
      </c>
      <c r="B3861" s="12">
        <v>-0.31666699999999998</v>
      </c>
      <c r="C3861" s="1" t="s">
        <v>49</v>
      </c>
      <c r="D3861" s="1" t="s">
        <v>50</v>
      </c>
      <c r="E3861" s="1" t="s">
        <v>92</v>
      </c>
      <c r="F3861" s="1" t="s">
        <v>93</v>
      </c>
      <c r="G3861" s="1" t="s">
        <v>7575</v>
      </c>
      <c r="H3861" s="1" t="s">
        <v>7576</v>
      </c>
      <c r="I3861" s="12">
        <v>0</v>
      </c>
      <c r="J3861" s="1" t="s">
        <v>166</v>
      </c>
      <c r="K3861" s="1" t="str">
        <f>LEFT(Table9[[#This Row],[PCODE]],9)&amp;"0000"&amp;RIGHT(Table9[[#This Row],[PCODE]],3)</f>
        <v>BFA0480030000045</v>
      </c>
      <c r="L3861" s="1">
        <f>LEN(Table9[[#This Row],[rowcapcode3]])</f>
        <v>16</v>
      </c>
      <c r="M3861" s="1" t="str">
        <f>Table9[[#This Row],[ADM2_CODE]]</f>
        <v>BFA048003</v>
      </c>
      <c r="N3861" s="1" t="str">
        <f>Table9[[#This Row],[ADM1_CODE]]</f>
        <v>BFA048</v>
      </c>
    </row>
    <row r="3862" spans="1:14" x14ac:dyDescent="0.25">
      <c r="A3862" s="12">
        <v>12.1</v>
      </c>
      <c r="B3862" s="12">
        <v>-0.3</v>
      </c>
      <c r="C3862" s="1" t="s">
        <v>49</v>
      </c>
      <c r="D3862" s="1" t="s">
        <v>50</v>
      </c>
      <c r="E3862" s="1" t="s">
        <v>92</v>
      </c>
      <c r="F3862" s="1" t="s">
        <v>93</v>
      </c>
      <c r="G3862" s="1" t="s">
        <v>7577</v>
      </c>
      <c r="H3862" s="1" t="s">
        <v>7521</v>
      </c>
      <c r="I3862" s="12">
        <v>0</v>
      </c>
      <c r="J3862" s="1" t="s">
        <v>166</v>
      </c>
      <c r="K3862" s="1" t="str">
        <f>LEFT(Table9[[#This Row],[PCODE]],9)&amp;"0000"&amp;RIGHT(Table9[[#This Row],[PCODE]],3)</f>
        <v>BFA0480030000213</v>
      </c>
      <c r="L3862" s="1">
        <f>LEN(Table9[[#This Row],[rowcapcode3]])</f>
        <v>16</v>
      </c>
      <c r="M3862" s="1" t="str">
        <f>Table9[[#This Row],[ADM2_CODE]]</f>
        <v>BFA048003</v>
      </c>
      <c r="N3862" s="1" t="str">
        <f>Table9[[#This Row],[ADM1_CODE]]</f>
        <v>BFA048</v>
      </c>
    </row>
    <row r="3863" spans="1:14" x14ac:dyDescent="0.25">
      <c r="A3863" s="12">
        <v>12.1</v>
      </c>
      <c r="B3863" s="12">
        <v>-0.183333</v>
      </c>
      <c r="C3863" s="1" t="s">
        <v>49</v>
      </c>
      <c r="D3863" s="1" t="s">
        <v>50</v>
      </c>
      <c r="E3863" s="1" t="s">
        <v>92</v>
      </c>
      <c r="F3863" s="1" t="s">
        <v>93</v>
      </c>
      <c r="G3863" s="1" t="s">
        <v>7578</v>
      </c>
      <c r="H3863" s="1" t="s">
        <v>7579</v>
      </c>
      <c r="I3863" s="12">
        <v>0</v>
      </c>
      <c r="J3863" s="1" t="s">
        <v>166</v>
      </c>
      <c r="K3863" s="1" t="str">
        <f>LEFT(Table9[[#This Row],[PCODE]],9)&amp;"0000"&amp;RIGHT(Table9[[#This Row],[PCODE]],3)</f>
        <v>BFA0480030000043</v>
      </c>
      <c r="L3863" s="1">
        <f>LEN(Table9[[#This Row],[rowcapcode3]])</f>
        <v>16</v>
      </c>
      <c r="M3863" s="1" t="str">
        <f>Table9[[#This Row],[ADM2_CODE]]</f>
        <v>BFA048003</v>
      </c>
      <c r="N3863" s="1" t="str">
        <f>Table9[[#This Row],[ADM1_CODE]]</f>
        <v>BFA048</v>
      </c>
    </row>
    <row r="3864" spans="1:14" x14ac:dyDescent="0.25">
      <c r="A3864" s="12">
        <v>12.1</v>
      </c>
      <c r="B3864" s="12">
        <v>-0.11666700000000001</v>
      </c>
      <c r="C3864" s="1" t="s">
        <v>49</v>
      </c>
      <c r="D3864" s="1" t="s">
        <v>50</v>
      </c>
      <c r="E3864" s="1" t="s">
        <v>92</v>
      </c>
      <c r="F3864" s="1" t="s">
        <v>93</v>
      </c>
      <c r="G3864" s="1" t="s">
        <v>7580</v>
      </c>
      <c r="H3864" s="1" t="s">
        <v>7581</v>
      </c>
      <c r="I3864" s="12">
        <v>0</v>
      </c>
      <c r="J3864" s="1" t="s">
        <v>166</v>
      </c>
      <c r="K3864" s="1" t="str">
        <f>LEFT(Table9[[#This Row],[PCODE]],9)&amp;"0000"&amp;RIGHT(Table9[[#This Row],[PCODE]],3)</f>
        <v>BFA0480030000048</v>
      </c>
      <c r="L3864" s="1">
        <f>LEN(Table9[[#This Row],[rowcapcode3]])</f>
        <v>16</v>
      </c>
      <c r="M3864" s="1" t="str">
        <f>Table9[[#This Row],[ADM2_CODE]]</f>
        <v>BFA048003</v>
      </c>
      <c r="N3864" s="1" t="str">
        <f>Table9[[#This Row],[ADM1_CODE]]</f>
        <v>BFA048</v>
      </c>
    </row>
    <row r="3865" spans="1:14" x14ac:dyDescent="0.25">
      <c r="A3865" s="12">
        <v>12.1</v>
      </c>
      <c r="B3865" s="12">
        <v>-0.1</v>
      </c>
      <c r="C3865" s="1" t="s">
        <v>49</v>
      </c>
      <c r="D3865" s="1" t="s">
        <v>50</v>
      </c>
      <c r="E3865" s="1" t="s">
        <v>92</v>
      </c>
      <c r="F3865" s="1" t="s">
        <v>93</v>
      </c>
      <c r="G3865" s="1" t="s">
        <v>7582</v>
      </c>
      <c r="H3865" s="1" t="s">
        <v>7583</v>
      </c>
      <c r="I3865" s="12">
        <v>0</v>
      </c>
      <c r="J3865" s="1" t="s">
        <v>166</v>
      </c>
      <c r="K3865" s="1" t="str">
        <f>LEFT(Table9[[#This Row],[PCODE]],9)&amp;"0000"&amp;RIGHT(Table9[[#This Row],[PCODE]],3)</f>
        <v>BFA0480030000053</v>
      </c>
      <c r="L3865" s="1">
        <f>LEN(Table9[[#This Row],[rowcapcode3]])</f>
        <v>16</v>
      </c>
      <c r="M3865" s="1" t="str">
        <f>Table9[[#This Row],[ADM2_CODE]]</f>
        <v>BFA048003</v>
      </c>
      <c r="N3865" s="1" t="str">
        <f>Table9[[#This Row],[ADM1_CODE]]</f>
        <v>BFA048</v>
      </c>
    </row>
    <row r="3866" spans="1:14" x14ac:dyDescent="0.25">
      <c r="A3866" s="12">
        <v>12.1</v>
      </c>
      <c r="B3866" s="12">
        <v>-6.6667000000000004E-2</v>
      </c>
      <c r="C3866" s="1" t="s">
        <v>49</v>
      </c>
      <c r="D3866" s="1" t="s">
        <v>50</v>
      </c>
      <c r="E3866" s="1" t="s">
        <v>92</v>
      </c>
      <c r="F3866" s="1" t="s">
        <v>93</v>
      </c>
      <c r="G3866" s="1" t="s">
        <v>7584</v>
      </c>
      <c r="H3866" s="1" t="s">
        <v>7585</v>
      </c>
      <c r="I3866" s="12">
        <v>0</v>
      </c>
      <c r="J3866" s="1" t="s">
        <v>166</v>
      </c>
      <c r="K3866" s="1" t="str">
        <f>LEFT(Table9[[#This Row],[PCODE]],9)&amp;"0000"&amp;RIGHT(Table9[[#This Row],[PCODE]],3)</f>
        <v>BFA0480030000025</v>
      </c>
      <c r="L3866" s="1">
        <f>LEN(Table9[[#This Row],[rowcapcode3]])</f>
        <v>16</v>
      </c>
      <c r="M3866" s="1" t="str">
        <f>Table9[[#This Row],[ADM2_CODE]]</f>
        <v>BFA048003</v>
      </c>
      <c r="N3866" s="1" t="str">
        <f>Table9[[#This Row],[ADM1_CODE]]</f>
        <v>BFA048</v>
      </c>
    </row>
    <row r="3867" spans="1:14" x14ac:dyDescent="0.25">
      <c r="A3867" s="12">
        <v>12.1</v>
      </c>
      <c r="B3867" s="12">
        <v>0.05</v>
      </c>
      <c r="C3867" s="1" t="s">
        <v>47</v>
      </c>
      <c r="D3867" s="1" t="s">
        <v>48</v>
      </c>
      <c r="E3867" s="1" t="s">
        <v>88</v>
      </c>
      <c r="F3867" s="1" t="s">
        <v>89</v>
      </c>
      <c r="G3867" s="1" t="s">
        <v>7586</v>
      </c>
      <c r="H3867" s="1" t="s">
        <v>7587</v>
      </c>
      <c r="I3867" s="12">
        <v>0</v>
      </c>
      <c r="J3867" s="1" t="s">
        <v>166</v>
      </c>
      <c r="K3867" s="1" t="str">
        <f>LEFT(Table9[[#This Row],[PCODE]],9)&amp;"0000"&amp;RIGHT(Table9[[#This Row],[PCODE]],3)</f>
        <v>BFA0520020000174</v>
      </c>
      <c r="L3867" s="1">
        <f>LEN(Table9[[#This Row],[rowcapcode3]])</f>
        <v>16</v>
      </c>
      <c r="M3867" s="1" t="str">
        <f>Table9[[#This Row],[ADM2_CODE]]</f>
        <v>BFA052002</v>
      </c>
      <c r="N3867" s="1" t="str">
        <f>Table9[[#This Row],[ADM1_CODE]]</f>
        <v>BFA052</v>
      </c>
    </row>
    <row r="3868" spans="1:14" x14ac:dyDescent="0.25">
      <c r="A3868" s="12">
        <v>12.1</v>
      </c>
      <c r="B3868" s="12">
        <v>6.6667000000000004E-2</v>
      </c>
      <c r="C3868" s="1" t="s">
        <v>47</v>
      </c>
      <c r="D3868" s="1" t="s">
        <v>48</v>
      </c>
      <c r="E3868" s="1" t="s">
        <v>88</v>
      </c>
      <c r="F3868" s="1" t="s">
        <v>89</v>
      </c>
      <c r="G3868" s="1" t="s">
        <v>7588</v>
      </c>
      <c r="H3868" s="1" t="s">
        <v>7589</v>
      </c>
      <c r="I3868" s="12">
        <v>0</v>
      </c>
      <c r="J3868" s="1" t="s">
        <v>166</v>
      </c>
      <c r="K3868" s="1" t="str">
        <f>LEFT(Table9[[#This Row],[PCODE]],9)&amp;"0000"&amp;RIGHT(Table9[[#This Row],[PCODE]],3)</f>
        <v>BFA0520020000272</v>
      </c>
      <c r="L3868" s="1">
        <f>LEN(Table9[[#This Row],[rowcapcode3]])</f>
        <v>16</v>
      </c>
      <c r="M3868" s="1" t="str">
        <f>Table9[[#This Row],[ADM2_CODE]]</f>
        <v>BFA052002</v>
      </c>
      <c r="N3868" s="1" t="str">
        <f>Table9[[#This Row],[ADM1_CODE]]</f>
        <v>BFA052</v>
      </c>
    </row>
    <row r="3869" spans="1:14" x14ac:dyDescent="0.25">
      <c r="A3869" s="12">
        <v>12.1</v>
      </c>
      <c r="B3869" s="12">
        <v>0.1</v>
      </c>
      <c r="C3869" s="1" t="s">
        <v>47</v>
      </c>
      <c r="D3869" s="1" t="s">
        <v>48</v>
      </c>
      <c r="E3869" s="1" t="s">
        <v>88</v>
      </c>
      <c r="F3869" s="1" t="s">
        <v>89</v>
      </c>
      <c r="G3869" s="1" t="s">
        <v>7590</v>
      </c>
      <c r="H3869" s="1" t="s">
        <v>7591</v>
      </c>
      <c r="I3869" s="12">
        <v>0</v>
      </c>
      <c r="J3869" s="1" t="s">
        <v>166</v>
      </c>
      <c r="K3869" s="1" t="str">
        <f>LEFT(Table9[[#This Row],[PCODE]],9)&amp;"0000"&amp;RIGHT(Table9[[#This Row],[PCODE]],3)</f>
        <v>BFA0520020000255</v>
      </c>
      <c r="L3869" s="1">
        <f>LEN(Table9[[#This Row],[rowcapcode3]])</f>
        <v>16</v>
      </c>
      <c r="M3869" s="1" t="str">
        <f>Table9[[#This Row],[ADM2_CODE]]</f>
        <v>BFA052002</v>
      </c>
      <c r="N3869" s="1" t="str">
        <f>Table9[[#This Row],[ADM1_CODE]]</f>
        <v>BFA052</v>
      </c>
    </row>
    <row r="3870" spans="1:14" x14ac:dyDescent="0.25">
      <c r="A3870" s="12">
        <v>12.1</v>
      </c>
      <c r="B3870" s="12">
        <v>0.183333</v>
      </c>
      <c r="C3870" s="1" t="s">
        <v>47</v>
      </c>
      <c r="D3870" s="1" t="s">
        <v>48</v>
      </c>
      <c r="E3870" s="1" t="s">
        <v>88</v>
      </c>
      <c r="F3870" s="1" t="s">
        <v>89</v>
      </c>
      <c r="G3870" s="1" t="s">
        <v>7592</v>
      </c>
      <c r="H3870" s="1" t="s">
        <v>7593</v>
      </c>
      <c r="I3870" s="12">
        <v>0</v>
      </c>
      <c r="J3870" s="1" t="s">
        <v>166</v>
      </c>
      <c r="K3870" s="1" t="str">
        <f>LEFT(Table9[[#This Row],[PCODE]],9)&amp;"0000"&amp;RIGHT(Table9[[#This Row],[PCODE]],3)</f>
        <v>BFA0520020000189</v>
      </c>
      <c r="L3870" s="1">
        <f>LEN(Table9[[#This Row],[rowcapcode3]])</f>
        <v>16</v>
      </c>
      <c r="M3870" s="1" t="str">
        <f>Table9[[#This Row],[ADM2_CODE]]</f>
        <v>BFA052002</v>
      </c>
      <c r="N3870" s="1" t="str">
        <f>Table9[[#This Row],[ADM1_CODE]]</f>
        <v>BFA052</v>
      </c>
    </row>
    <row r="3871" spans="1:14" x14ac:dyDescent="0.25">
      <c r="A3871" s="12">
        <v>12.1</v>
      </c>
      <c r="B3871" s="12">
        <v>0.2</v>
      </c>
      <c r="C3871" s="1" t="s">
        <v>47</v>
      </c>
      <c r="D3871" s="1" t="s">
        <v>48</v>
      </c>
      <c r="E3871" s="1" t="s">
        <v>88</v>
      </c>
      <c r="F3871" s="1" t="s">
        <v>89</v>
      </c>
      <c r="G3871" s="1" t="s">
        <v>7594</v>
      </c>
      <c r="H3871" s="1" t="s">
        <v>7595</v>
      </c>
      <c r="I3871" s="12">
        <v>0</v>
      </c>
      <c r="J3871" s="1" t="s">
        <v>166</v>
      </c>
      <c r="K3871" s="1" t="str">
        <f>LEFT(Table9[[#This Row],[PCODE]],9)&amp;"0000"&amp;RIGHT(Table9[[#This Row],[PCODE]],3)</f>
        <v>BFA0520020000031</v>
      </c>
      <c r="L3871" s="1">
        <f>LEN(Table9[[#This Row],[rowcapcode3]])</f>
        <v>16</v>
      </c>
      <c r="M3871" s="1" t="str">
        <f>Table9[[#This Row],[ADM2_CODE]]</f>
        <v>BFA052002</v>
      </c>
      <c r="N3871" s="1" t="str">
        <f>Table9[[#This Row],[ADM1_CODE]]</f>
        <v>BFA052</v>
      </c>
    </row>
    <row r="3872" spans="1:14" x14ac:dyDescent="0.25">
      <c r="A3872" s="12">
        <v>12.1</v>
      </c>
      <c r="B3872" s="12">
        <v>0.2</v>
      </c>
      <c r="C3872" s="1" t="s">
        <v>47</v>
      </c>
      <c r="D3872" s="1" t="s">
        <v>48</v>
      </c>
      <c r="E3872" s="1" t="s">
        <v>88</v>
      </c>
      <c r="F3872" s="1" t="s">
        <v>89</v>
      </c>
      <c r="G3872" s="1" t="s">
        <v>7596</v>
      </c>
      <c r="H3872" s="1" t="s">
        <v>7597</v>
      </c>
      <c r="I3872" s="12">
        <v>0</v>
      </c>
      <c r="J3872" s="1" t="s">
        <v>166</v>
      </c>
      <c r="K3872" s="1" t="str">
        <f>LEFT(Table9[[#This Row],[PCODE]],9)&amp;"0000"&amp;RIGHT(Table9[[#This Row],[PCODE]],3)</f>
        <v>BFA0520020000197</v>
      </c>
      <c r="L3872" s="1">
        <f>LEN(Table9[[#This Row],[rowcapcode3]])</f>
        <v>16</v>
      </c>
      <c r="M3872" s="1" t="str">
        <f>Table9[[#This Row],[ADM2_CODE]]</f>
        <v>BFA052002</v>
      </c>
      <c r="N3872" s="1" t="str">
        <f>Table9[[#This Row],[ADM1_CODE]]</f>
        <v>BFA052</v>
      </c>
    </row>
    <row r="3873" spans="1:14" x14ac:dyDescent="0.25">
      <c r="A3873" s="12">
        <v>12.1</v>
      </c>
      <c r="B3873" s="12">
        <v>0.26666699999999999</v>
      </c>
      <c r="C3873" s="1" t="s">
        <v>47</v>
      </c>
      <c r="D3873" s="1" t="s">
        <v>48</v>
      </c>
      <c r="E3873" s="1" t="s">
        <v>88</v>
      </c>
      <c r="F3873" s="1" t="s">
        <v>89</v>
      </c>
      <c r="G3873" s="1" t="s">
        <v>7598</v>
      </c>
      <c r="H3873" s="1" t="s">
        <v>7599</v>
      </c>
      <c r="I3873" s="12">
        <v>0</v>
      </c>
      <c r="J3873" s="1" t="s">
        <v>166</v>
      </c>
      <c r="K3873" s="1" t="str">
        <f>LEFT(Table9[[#This Row],[PCODE]],9)&amp;"0000"&amp;RIGHT(Table9[[#This Row],[PCODE]],3)</f>
        <v>BFA0520020000120</v>
      </c>
      <c r="L3873" s="1">
        <f>LEN(Table9[[#This Row],[rowcapcode3]])</f>
        <v>16</v>
      </c>
      <c r="M3873" s="1" t="str">
        <f>Table9[[#This Row],[ADM2_CODE]]</f>
        <v>BFA052002</v>
      </c>
      <c r="N3873" s="1" t="str">
        <f>Table9[[#This Row],[ADM1_CODE]]</f>
        <v>BFA052</v>
      </c>
    </row>
    <row r="3874" spans="1:14" x14ac:dyDescent="0.25">
      <c r="A3874" s="12">
        <v>12.1</v>
      </c>
      <c r="B3874" s="12">
        <v>0.31666699999999998</v>
      </c>
      <c r="C3874" s="1" t="s">
        <v>47</v>
      </c>
      <c r="D3874" s="1" t="s">
        <v>48</v>
      </c>
      <c r="E3874" s="1" t="s">
        <v>88</v>
      </c>
      <c r="F3874" s="1" t="s">
        <v>89</v>
      </c>
      <c r="G3874" s="1" t="s">
        <v>7600</v>
      </c>
      <c r="H3874" s="1" t="s">
        <v>7601</v>
      </c>
      <c r="I3874" s="12">
        <v>0</v>
      </c>
      <c r="J3874" s="1" t="s">
        <v>166</v>
      </c>
      <c r="K3874" s="1" t="str">
        <f>LEFT(Table9[[#This Row],[PCODE]],9)&amp;"0000"&amp;RIGHT(Table9[[#This Row],[PCODE]],3)</f>
        <v>BFA0520020000185</v>
      </c>
      <c r="L3874" s="1">
        <f>LEN(Table9[[#This Row],[rowcapcode3]])</f>
        <v>16</v>
      </c>
      <c r="M3874" s="1" t="str">
        <f>Table9[[#This Row],[ADM2_CODE]]</f>
        <v>BFA052002</v>
      </c>
      <c r="N3874" s="1" t="str">
        <f>Table9[[#This Row],[ADM1_CODE]]</f>
        <v>BFA052</v>
      </c>
    </row>
    <row r="3875" spans="1:14" x14ac:dyDescent="0.25">
      <c r="A3875" s="12">
        <v>12.1</v>
      </c>
      <c r="B3875" s="12">
        <v>0.78333299999999995</v>
      </c>
      <c r="C3875" s="1" t="s">
        <v>47</v>
      </c>
      <c r="D3875" s="1" t="s">
        <v>48</v>
      </c>
      <c r="E3875" s="1" t="s">
        <v>88</v>
      </c>
      <c r="F3875" s="1" t="s">
        <v>89</v>
      </c>
      <c r="G3875" s="1" t="s">
        <v>7602</v>
      </c>
      <c r="H3875" s="1" t="s">
        <v>7603</v>
      </c>
      <c r="I3875" s="12">
        <v>0</v>
      </c>
      <c r="J3875" s="1" t="s">
        <v>166</v>
      </c>
      <c r="K3875" s="1" t="str">
        <f>LEFT(Table9[[#This Row],[PCODE]],9)&amp;"0000"&amp;RIGHT(Table9[[#This Row],[PCODE]],3)</f>
        <v>BFA0520020000038</v>
      </c>
      <c r="L3875" s="1">
        <f>LEN(Table9[[#This Row],[rowcapcode3]])</f>
        <v>16</v>
      </c>
      <c r="M3875" s="1" t="str">
        <f>Table9[[#This Row],[ADM2_CODE]]</f>
        <v>BFA052002</v>
      </c>
      <c r="N3875" s="1" t="str">
        <f>Table9[[#This Row],[ADM1_CODE]]</f>
        <v>BFA052</v>
      </c>
    </row>
    <row r="3876" spans="1:14" x14ac:dyDescent="0.25">
      <c r="A3876" s="12">
        <v>12.1</v>
      </c>
      <c r="B3876" s="12">
        <v>0.81666700000000003</v>
      </c>
      <c r="C3876" s="1" t="s">
        <v>47</v>
      </c>
      <c r="D3876" s="1" t="s">
        <v>48</v>
      </c>
      <c r="E3876" s="1" t="s">
        <v>88</v>
      </c>
      <c r="F3876" s="1" t="s">
        <v>89</v>
      </c>
      <c r="G3876" s="1" t="s">
        <v>7604</v>
      </c>
      <c r="H3876" s="1" t="s">
        <v>7605</v>
      </c>
      <c r="I3876" s="12">
        <v>0</v>
      </c>
      <c r="J3876" s="1" t="s">
        <v>166</v>
      </c>
      <c r="K3876" s="1" t="str">
        <f>LEFT(Table9[[#This Row],[PCODE]],9)&amp;"0000"&amp;RIGHT(Table9[[#This Row],[PCODE]],3)</f>
        <v>BFA0520020000202</v>
      </c>
      <c r="L3876" s="1">
        <f>LEN(Table9[[#This Row],[rowcapcode3]])</f>
        <v>16</v>
      </c>
      <c r="M3876" s="1" t="str">
        <f>Table9[[#This Row],[ADM2_CODE]]</f>
        <v>BFA052002</v>
      </c>
      <c r="N3876" s="1" t="str">
        <f>Table9[[#This Row],[ADM1_CODE]]</f>
        <v>BFA052</v>
      </c>
    </row>
    <row r="3877" spans="1:14" x14ac:dyDescent="0.25">
      <c r="A3877" s="12">
        <v>12.100277999999999</v>
      </c>
      <c r="B3877" s="12">
        <v>-1.566389</v>
      </c>
      <c r="C3877" s="1" t="s">
        <v>57</v>
      </c>
      <c r="D3877" s="1" t="s">
        <v>58</v>
      </c>
      <c r="E3877" s="1" t="s">
        <v>108</v>
      </c>
      <c r="F3877" s="1" t="s">
        <v>109</v>
      </c>
      <c r="G3877" s="1" t="s">
        <v>7606</v>
      </c>
      <c r="H3877" s="1" t="s">
        <v>7168</v>
      </c>
      <c r="I3877" s="12">
        <v>0</v>
      </c>
      <c r="J3877" s="1" t="s">
        <v>166</v>
      </c>
      <c r="K3877" s="1" t="str">
        <f>LEFT(Table9[[#This Row],[PCODE]],9)&amp;"0000"&amp;RIGHT(Table9[[#This Row],[PCODE]],3)</f>
        <v>BFA0510010000364</v>
      </c>
      <c r="L3877" s="1">
        <f>LEN(Table9[[#This Row],[rowcapcode3]])</f>
        <v>16</v>
      </c>
      <c r="M3877" s="1" t="str">
        <f>Table9[[#This Row],[ADM2_CODE]]</f>
        <v>BFA051001</v>
      </c>
      <c r="N3877" s="1" t="str">
        <f>Table9[[#This Row],[ADM1_CODE]]</f>
        <v>BFA051</v>
      </c>
    </row>
    <row r="3878" spans="1:14" x14ac:dyDescent="0.25">
      <c r="A3878" s="12">
        <v>12.100277999999999</v>
      </c>
      <c r="B3878" s="12">
        <v>-1.022222</v>
      </c>
      <c r="C3878" s="1" t="s">
        <v>53</v>
      </c>
      <c r="D3878" s="1" t="s">
        <v>54</v>
      </c>
      <c r="E3878" s="1" t="s">
        <v>96</v>
      </c>
      <c r="F3878" s="1" t="s">
        <v>97</v>
      </c>
      <c r="G3878" s="1" t="s">
        <v>7607</v>
      </c>
      <c r="H3878" s="1" t="s">
        <v>7608</v>
      </c>
      <c r="I3878" s="12">
        <v>0</v>
      </c>
      <c r="J3878" s="1" t="s">
        <v>166</v>
      </c>
      <c r="K3878" s="1" t="str">
        <f>LEFT(Table9[[#This Row],[PCODE]],9)&amp;"0000"&amp;RIGHT(Table9[[#This Row],[PCODE]],3)</f>
        <v>BFA0550010000228</v>
      </c>
      <c r="L3878" s="1">
        <f>LEN(Table9[[#This Row],[rowcapcode3]])</f>
        <v>16</v>
      </c>
      <c r="M3878" s="1" t="str">
        <f>Table9[[#This Row],[ADM2_CODE]]</f>
        <v>BFA055001</v>
      </c>
      <c r="N3878" s="1" t="str">
        <f>Table9[[#This Row],[ADM1_CODE]]</f>
        <v>BFA055</v>
      </c>
    </row>
    <row r="3879" spans="1:14" x14ac:dyDescent="0.25">
      <c r="A3879" s="12">
        <v>12.100555999999999</v>
      </c>
      <c r="B3879" s="12">
        <v>-1.2291669999999999</v>
      </c>
      <c r="C3879" s="1" t="s">
        <v>57</v>
      </c>
      <c r="D3879" s="1" t="s">
        <v>58</v>
      </c>
      <c r="E3879" s="1" t="s">
        <v>108</v>
      </c>
      <c r="F3879" s="1" t="s">
        <v>109</v>
      </c>
      <c r="G3879" s="1" t="s">
        <v>7609</v>
      </c>
      <c r="H3879" s="1" t="s">
        <v>7610</v>
      </c>
      <c r="I3879" s="12">
        <v>0</v>
      </c>
      <c r="J3879" s="1" t="s">
        <v>166</v>
      </c>
      <c r="K3879" s="1" t="str">
        <f>LEFT(Table9[[#This Row],[PCODE]],9)&amp;"0000"&amp;RIGHT(Table9[[#This Row],[PCODE]],3)</f>
        <v>BFA0510010000456</v>
      </c>
      <c r="L3879" s="1">
        <f>LEN(Table9[[#This Row],[rowcapcode3]])</f>
        <v>16</v>
      </c>
      <c r="M3879" s="1" t="str">
        <f>Table9[[#This Row],[ADM2_CODE]]</f>
        <v>BFA051001</v>
      </c>
      <c r="N3879" s="1" t="str">
        <f>Table9[[#This Row],[ADM1_CODE]]</f>
        <v>BFA051</v>
      </c>
    </row>
    <row r="3880" spans="1:14" x14ac:dyDescent="0.25">
      <c r="A3880" s="12">
        <v>12.102221999999999</v>
      </c>
      <c r="B3880" s="12">
        <v>-1.233889</v>
      </c>
      <c r="C3880" s="1" t="s">
        <v>57</v>
      </c>
      <c r="D3880" s="1" t="s">
        <v>58</v>
      </c>
      <c r="E3880" s="1" t="s">
        <v>108</v>
      </c>
      <c r="F3880" s="1" t="s">
        <v>109</v>
      </c>
      <c r="G3880" s="1" t="s">
        <v>7611</v>
      </c>
      <c r="H3880" s="1" t="s">
        <v>7612</v>
      </c>
      <c r="I3880" s="12">
        <v>0</v>
      </c>
      <c r="J3880" s="1" t="s">
        <v>166</v>
      </c>
      <c r="K3880" s="1" t="str">
        <f>LEFT(Table9[[#This Row],[PCODE]],9)&amp;"0000"&amp;RIGHT(Table9[[#This Row],[PCODE]],3)</f>
        <v>BFA0510010000224</v>
      </c>
      <c r="L3880" s="1">
        <f>LEN(Table9[[#This Row],[rowcapcode3]])</f>
        <v>16</v>
      </c>
      <c r="M3880" s="1" t="str">
        <f>Table9[[#This Row],[ADM2_CODE]]</f>
        <v>BFA051001</v>
      </c>
      <c r="N3880" s="1" t="str">
        <f>Table9[[#This Row],[ADM1_CODE]]</f>
        <v>BFA051</v>
      </c>
    </row>
    <row r="3881" spans="1:14" x14ac:dyDescent="0.25">
      <c r="A3881" s="12">
        <v>12.102778000000001</v>
      </c>
      <c r="B3881" s="12">
        <v>-1.3597220000000001</v>
      </c>
      <c r="C3881" s="1" t="s">
        <v>57</v>
      </c>
      <c r="D3881" s="1" t="s">
        <v>58</v>
      </c>
      <c r="E3881" s="1" t="s">
        <v>108</v>
      </c>
      <c r="F3881" s="1" t="s">
        <v>109</v>
      </c>
      <c r="G3881" s="1" t="s">
        <v>7613</v>
      </c>
      <c r="H3881" s="1" t="s">
        <v>7614</v>
      </c>
      <c r="I3881" s="12">
        <v>0</v>
      </c>
      <c r="J3881" s="1" t="s">
        <v>166</v>
      </c>
      <c r="K3881" s="1" t="str">
        <f>LEFT(Table9[[#This Row],[PCODE]],9)&amp;"0000"&amp;RIGHT(Table9[[#This Row],[PCODE]],3)</f>
        <v>BFA0510010000258</v>
      </c>
      <c r="L3881" s="1">
        <f>LEN(Table9[[#This Row],[rowcapcode3]])</f>
        <v>16</v>
      </c>
      <c r="M3881" s="1" t="str">
        <f>Table9[[#This Row],[ADM2_CODE]]</f>
        <v>BFA051001</v>
      </c>
      <c r="N3881" s="1" t="str">
        <f>Table9[[#This Row],[ADM1_CODE]]</f>
        <v>BFA051</v>
      </c>
    </row>
    <row r="3882" spans="1:14" x14ac:dyDescent="0.25">
      <c r="A3882" s="12">
        <v>12.103889000000001</v>
      </c>
      <c r="B3882" s="12">
        <v>-1.549167</v>
      </c>
      <c r="C3882" s="1" t="s">
        <v>57</v>
      </c>
      <c r="D3882" s="1" t="s">
        <v>58</v>
      </c>
      <c r="E3882" s="1" t="s">
        <v>108</v>
      </c>
      <c r="F3882" s="1" t="s">
        <v>109</v>
      </c>
      <c r="G3882" s="1" t="s">
        <v>7615</v>
      </c>
      <c r="H3882" s="1" t="s">
        <v>7616</v>
      </c>
      <c r="I3882" s="12">
        <v>0</v>
      </c>
      <c r="J3882" s="1" t="s">
        <v>166</v>
      </c>
      <c r="K3882" s="1" t="str">
        <f>LEFT(Table9[[#This Row],[PCODE]],9)&amp;"0000"&amp;RIGHT(Table9[[#This Row],[PCODE]],3)</f>
        <v>BFA0510010000351</v>
      </c>
      <c r="L3882" s="1">
        <f>LEN(Table9[[#This Row],[rowcapcode3]])</f>
        <v>16</v>
      </c>
      <c r="M3882" s="1" t="str">
        <f>Table9[[#This Row],[ADM2_CODE]]</f>
        <v>BFA051001</v>
      </c>
      <c r="N3882" s="1" t="str">
        <f>Table9[[#This Row],[ADM1_CODE]]</f>
        <v>BFA051</v>
      </c>
    </row>
    <row r="3883" spans="1:14" x14ac:dyDescent="0.25">
      <c r="A3883" s="12">
        <v>12.103889000000001</v>
      </c>
      <c r="B3883" s="12">
        <v>-1.549167</v>
      </c>
      <c r="C3883" s="1" t="s">
        <v>57</v>
      </c>
      <c r="D3883" s="1" t="s">
        <v>58</v>
      </c>
      <c r="E3883" s="1" t="s">
        <v>108</v>
      </c>
      <c r="F3883" s="1" t="s">
        <v>109</v>
      </c>
      <c r="G3883" s="1" t="s">
        <v>7617</v>
      </c>
      <c r="H3883" s="1" t="s">
        <v>7618</v>
      </c>
      <c r="I3883" s="12">
        <v>0</v>
      </c>
      <c r="J3883" s="1" t="s">
        <v>166</v>
      </c>
      <c r="K3883" s="1" t="str">
        <f>LEFT(Table9[[#This Row],[PCODE]],9)&amp;"0000"&amp;RIGHT(Table9[[#This Row],[PCODE]],3)</f>
        <v>BFA0510010000525</v>
      </c>
      <c r="L3883" s="1">
        <f>LEN(Table9[[#This Row],[rowcapcode3]])</f>
        <v>16</v>
      </c>
      <c r="M3883" s="1" t="str">
        <f>Table9[[#This Row],[ADM2_CODE]]</f>
        <v>BFA051001</v>
      </c>
      <c r="N3883" s="1" t="str">
        <f>Table9[[#This Row],[ADM1_CODE]]</f>
        <v>BFA051</v>
      </c>
    </row>
    <row r="3884" spans="1:14" x14ac:dyDescent="0.25">
      <c r="A3884" s="12">
        <v>12.104037</v>
      </c>
      <c r="B3884" s="12">
        <v>1.609402</v>
      </c>
      <c r="C3884" s="1" t="s">
        <v>47</v>
      </c>
      <c r="D3884" s="1" t="s">
        <v>48</v>
      </c>
      <c r="E3884" s="1" t="s">
        <v>140</v>
      </c>
      <c r="F3884" s="1" t="s">
        <v>141</v>
      </c>
      <c r="G3884" s="1" t="s">
        <v>7619</v>
      </c>
      <c r="H3884" s="1" t="s">
        <v>7333</v>
      </c>
      <c r="I3884" s="12">
        <v>0</v>
      </c>
      <c r="J3884" s="1" t="s">
        <v>166</v>
      </c>
      <c r="K3884" s="1" t="str">
        <f>LEFT(Table9[[#This Row],[PCODE]],9)&amp;"0000"&amp;RIGHT(Table9[[#This Row],[PCODE]],3)</f>
        <v>BFA0520050000061</v>
      </c>
      <c r="L3884" s="1">
        <f>LEN(Table9[[#This Row],[rowcapcode3]])</f>
        <v>16</v>
      </c>
      <c r="M3884" s="1" t="str">
        <f>Table9[[#This Row],[ADM2_CODE]]</f>
        <v>BFA052005</v>
      </c>
      <c r="N3884" s="1" t="str">
        <f>Table9[[#This Row],[ADM1_CODE]]</f>
        <v>BFA052</v>
      </c>
    </row>
    <row r="3885" spans="1:14" x14ac:dyDescent="0.25">
      <c r="A3885" s="12">
        <v>12.104722000000001</v>
      </c>
      <c r="B3885" s="12">
        <v>-1.325833</v>
      </c>
      <c r="C3885" s="1" t="s">
        <v>57</v>
      </c>
      <c r="D3885" s="1" t="s">
        <v>58</v>
      </c>
      <c r="E3885" s="1" t="s">
        <v>108</v>
      </c>
      <c r="F3885" s="1" t="s">
        <v>109</v>
      </c>
      <c r="G3885" s="1" t="s">
        <v>7620</v>
      </c>
      <c r="H3885" s="1" t="s">
        <v>7621</v>
      </c>
      <c r="I3885" s="12">
        <v>0</v>
      </c>
      <c r="J3885" s="1" t="s">
        <v>166</v>
      </c>
      <c r="K3885" s="1" t="str">
        <f>LEFT(Table9[[#This Row],[PCODE]],9)&amp;"0000"&amp;RIGHT(Table9[[#This Row],[PCODE]],3)</f>
        <v>BFA0510010000336</v>
      </c>
      <c r="L3885" s="1">
        <f>LEN(Table9[[#This Row],[rowcapcode3]])</f>
        <v>16</v>
      </c>
      <c r="M3885" s="1" t="str">
        <f>Table9[[#This Row],[ADM2_CODE]]</f>
        <v>BFA051001</v>
      </c>
      <c r="N3885" s="1" t="str">
        <f>Table9[[#This Row],[ADM1_CODE]]</f>
        <v>BFA051</v>
      </c>
    </row>
    <row r="3886" spans="1:14" x14ac:dyDescent="0.25">
      <c r="A3886" s="12">
        <v>12.105046</v>
      </c>
      <c r="B3886" s="12">
        <v>1.548486</v>
      </c>
      <c r="C3886" s="1" t="s">
        <v>47</v>
      </c>
      <c r="D3886" s="1" t="s">
        <v>48</v>
      </c>
      <c r="E3886" s="1" t="s">
        <v>140</v>
      </c>
      <c r="F3886" s="1" t="s">
        <v>141</v>
      </c>
      <c r="G3886" s="1" t="s">
        <v>7622</v>
      </c>
      <c r="H3886" s="1" t="s">
        <v>7623</v>
      </c>
      <c r="I3886" s="12">
        <v>0</v>
      </c>
      <c r="J3886" s="1" t="s">
        <v>166</v>
      </c>
      <c r="K3886" s="1" t="str">
        <f>LEFT(Table9[[#This Row],[PCODE]],9)&amp;"0000"&amp;RIGHT(Table9[[#This Row],[PCODE]],3)</f>
        <v>BFA0520050000237</v>
      </c>
      <c r="L3886" s="1">
        <f>LEN(Table9[[#This Row],[rowcapcode3]])</f>
        <v>16</v>
      </c>
      <c r="M3886" s="1" t="str">
        <f>Table9[[#This Row],[ADM2_CODE]]</f>
        <v>BFA052005</v>
      </c>
      <c r="N3886" s="1" t="str">
        <f>Table9[[#This Row],[ADM1_CODE]]</f>
        <v>BFA052</v>
      </c>
    </row>
    <row r="3887" spans="1:14" x14ac:dyDescent="0.25">
      <c r="A3887" s="12">
        <v>12.105499999999999</v>
      </c>
      <c r="B3887" s="12">
        <v>-4.0457000000000001</v>
      </c>
      <c r="C3887" s="1" t="s">
        <v>39</v>
      </c>
      <c r="D3887" s="1" t="s">
        <v>40</v>
      </c>
      <c r="E3887" s="1" t="s">
        <v>156</v>
      </c>
      <c r="F3887" s="1" t="s">
        <v>157</v>
      </c>
      <c r="G3887" s="1" t="s">
        <v>7624</v>
      </c>
      <c r="H3887" s="1" t="s">
        <v>7625</v>
      </c>
      <c r="I3887" s="12">
        <v>0</v>
      </c>
      <c r="J3887" s="1" t="s">
        <v>166</v>
      </c>
      <c r="K3887" s="1" t="str">
        <f>LEFT(Table9[[#This Row],[PCODE]],9)&amp;"0000"&amp;RIGHT(Table9[[#This Row],[PCODE]],3)</f>
        <v>BFA0460020000137</v>
      </c>
      <c r="L3887" s="1">
        <f>LEN(Table9[[#This Row],[rowcapcode3]])</f>
        <v>16</v>
      </c>
      <c r="M3887" s="1" t="str">
        <f>Table9[[#This Row],[ADM2_CODE]]</f>
        <v>BFA046002</v>
      </c>
      <c r="N3887" s="1" t="str">
        <f>Table9[[#This Row],[ADM1_CODE]]</f>
        <v>BFA046</v>
      </c>
    </row>
    <row r="3888" spans="1:14" x14ac:dyDescent="0.25">
      <c r="A3888" s="12">
        <v>12.105833000000001</v>
      </c>
      <c r="B3888" s="12">
        <v>-1.635</v>
      </c>
      <c r="C3888" s="1" t="s">
        <v>51</v>
      </c>
      <c r="D3888" s="1" t="s">
        <v>52</v>
      </c>
      <c r="E3888" s="1" t="s">
        <v>94</v>
      </c>
      <c r="F3888" s="1" t="s">
        <v>95</v>
      </c>
      <c r="G3888" s="1" t="s">
        <v>7626</v>
      </c>
      <c r="H3888" s="1" t="s">
        <v>7525</v>
      </c>
      <c r="I3888" s="12">
        <v>0</v>
      </c>
      <c r="J3888" s="1" t="s">
        <v>166</v>
      </c>
      <c r="K3888" s="1" t="str">
        <f>LEFT(Table9[[#This Row],[PCODE]],9)&amp;"0000"&amp;RIGHT(Table9[[#This Row],[PCODE]],3)</f>
        <v>BFA0130000000054</v>
      </c>
      <c r="L3888" s="1">
        <f>LEN(Table9[[#This Row],[rowcapcode3]])</f>
        <v>16</v>
      </c>
      <c r="M3888" s="1" t="str">
        <f>Table9[[#This Row],[ADM2_CODE]]</f>
        <v>BFA013000</v>
      </c>
      <c r="N3888" s="1" t="str">
        <f>Table9[[#This Row],[ADM1_CODE]]</f>
        <v>BFA013</v>
      </c>
    </row>
    <row r="3889" spans="1:14" x14ac:dyDescent="0.25">
      <c r="A3889" s="12">
        <v>12.105954000000001</v>
      </c>
      <c r="B3889" s="12">
        <v>1.8290949999999999</v>
      </c>
      <c r="C3889" s="1" t="s">
        <v>47</v>
      </c>
      <c r="D3889" s="1" t="s">
        <v>48</v>
      </c>
      <c r="E3889" s="1" t="s">
        <v>140</v>
      </c>
      <c r="F3889" s="1" t="s">
        <v>141</v>
      </c>
      <c r="G3889" s="1" t="s">
        <v>7627</v>
      </c>
      <c r="H3889" s="1" t="s">
        <v>7361</v>
      </c>
      <c r="I3889" s="12">
        <v>0</v>
      </c>
      <c r="J3889" s="1" t="s">
        <v>166</v>
      </c>
      <c r="K3889" s="1" t="str">
        <f>LEFT(Table9[[#This Row],[PCODE]],9)&amp;"0000"&amp;RIGHT(Table9[[#This Row],[PCODE]],3)</f>
        <v>BFA0520050000095</v>
      </c>
      <c r="L3889" s="1">
        <f>LEN(Table9[[#This Row],[rowcapcode3]])</f>
        <v>16</v>
      </c>
      <c r="M3889" s="1" t="str">
        <f>Table9[[#This Row],[ADM2_CODE]]</f>
        <v>BFA052005</v>
      </c>
      <c r="N3889" s="1" t="str">
        <f>Table9[[#This Row],[ADM1_CODE]]</f>
        <v>BFA052</v>
      </c>
    </row>
    <row r="3890" spans="1:14" x14ac:dyDescent="0.25">
      <c r="A3890" s="12">
        <v>12.106111</v>
      </c>
      <c r="B3890" s="12">
        <v>-1.3461110000000001</v>
      </c>
      <c r="C3890" s="1" t="s">
        <v>57</v>
      </c>
      <c r="D3890" s="1" t="s">
        <v>58</v>
      </c>
      <c r="E3890" s="1" t="s">
        <v>108</v>
      </c>
      <c r="F3890" s="1" t="s">
        <v>109</v>
      </c>
      <c r="G3890" s="1" t="s">
        <v>7628</v>
      </c>
      <c r="H3890" s="1" t="s">
        <v>7629</v>
      </c>
      <c r="I3890" s="12">
        <v>0</v>
      </c>
      <c r="J3890" s="1" t="s">
        <v>166</v>
      </c>
      <c r="K3890" s="1" t="str">
        <f>LEFT(Table9[[#This Row],[PCODE]],9)&amp;"0000"&amp;RIGHT(Table9[[#This Row],[PCODE]],3)</f>
        <v>BFA0510010000140</v>
      </c>
      <c r="L3890" s="1">
        <f>LEN(Table9[[#This Row],[rowcapcode3]])</f>
        <v>16</v>
      </c>
      <c r="M3890" s="1" t="str">
        <f>Table9[[#This Row],[ADM2_CODE]]</f>
        <v>BFA051001</v>
      </c>
      <c r="N3890" s="1" t="str">
        <f>Table9[[#This Row],[ADM1_CODE]]</f>
        <v>BFA051</v>
      </c>
    </row>
    <row r="3891" spans="1:14" x14ac:dyDescent="0.25">
      <c r="A3891" s="12">
        <v>12.1065</v>
      </c>
      <c r="B3891" s="12">
        <v>-4.5720000000000001</v>
      </c>
      <c r="C3891" s="1" t="s">
        <v>39</v>
      </c>
      <c r="D3891" s="1" t="s">
        <v>40</v>
      </c>
      <c r="E3891" s="1" t="s">
        <v>156</v>
      </c>
      <c r="F3891" s="1" t="s">
        <v>157</v>
      </c>
      <c r="G3891" s="1" t="s">
        <v>7630</v>
      </c>
      <c r="H3891" s="1" t="s">
        <v>4258</v>
      </c>
      <c r="I3891" s="12">
        <v>0</v>
      </c>
      <c r="J3891" s="1" t="s">
        <v>166</v>
      </c>
      <c r="K3891" s="1" t="str">
        <f>LEFT(Table9[[#This Row],[PCODE]],9)&amp;"0000"&amp;RIGHT(Table9[[#This Row],[PCODE]],3)</f>
        <v>BFA0460020000036</v>
      </c>
      <c r="L3891" s="1">
        <f>LEN(Table9[[#This Row],[rowcapcode3]])</f>
        <v>16</v>
      </c>
      <c r="M3891" s="1" t="str">
        <f>Table9[[#This Row],[ADM2_CODE]]</f>
        <v>BFA046002</v>
      </c>
      <c r="N3891" s="1" t="str">
        <f>Table9[[#This Row],[ADM1_CODE]]</f>
        <v>BFA046</v>
      </c>
    </row>
    <row r="3892" spans="1:14" x14ac:dyDescent="0.25">
      <c r="A3892" s="12">
        <v>12.107222</v>
      </c>
      <c r="B3892" s="12">
        <v>-1.509722</v>
      </c>
      <c r="C3892" s="1" t="s">
        <v>57</v>
      </c>
      <c r="D3892" s="1" t="s">
        <v>58</v>
      </c>
      <c r="E3892" s="1" t="s">
        <v>108</v>
      </c>
      <c r="F3892" s="1" t="s">
        <v>109</v>
      </c>
      <c r="G3892" s="1" t="s">
        <v>7631</v>
      </c>
      <c r="H3892" s="1" t="s">
        <v>7632</v>
      </c>
      <c r="I3892" s="12">
        <v>0</v>
      </c>
      <c r="J3892" s="1" t="s">
        <v>166</v>
      </c>
      <c r="K3892" s="1" t="str">
        <f>LEFT(Table9[[#This Row],[PCODE]],9)&amp;"0000"&amp;RIGHT(Table9[[#This Row],[PCODE]],3)</f>
        <v>BFA0510010000003</v>
      </c>
      <c r="L3892" s="1">
        <f>LEN(Table9[[#This Row],[rowcapcode3]])</f>
        <v>16</v>
      </c>
      <c r="M3892" s="1" t="str">
        <f>Table9[[#This Row],[ADM2_CODE]]</f>
        <v>BFA051001</v>
      </c>
      <c r="N3892" s="1" t="str">
        <f>Table9[[#This Row],[ADM1_CODE]]</f>
        <v>BFA051</v>
      </c>
    </row>
    <row r="3893" spans="1:14" x14ac:dyDescent="0.25">
      <c r="A3893" s="12">
        <v>12.107367</v>
      </c>
      <c r="B3893" s="12">
        <v>1.7200979999999999</v>
      </c>
      <c r="C3893" s="1" t="s">
        <v>47</v>
      </c>
      <c r="D3893" s="1" t="s">
        <v>48</v>
      </c>
      <c r="E3893" s="1" t="s">
        <v>140</v>
      </c>
      <c r="F3893" s="1" t="s">
        <v>141</v>
      </c>
      <c r="G3893" s="1" t="s">
        <v>7633</v>
      </c>
      <c r="H3893" s="1" t="s">
        <v>7634</v>
      </c>
      <c r="I3893" s="12">
        <v>0</v>
      </c>
      <c r="J3893" s="1" t="s">
        <v>166</v>
      </c>
      <c r="K3893" s="1" t="str">
        <f>LEFT(Table9[[#This Row],[PCODE]],9)&amp;"0000"&amp;RIGHT(Table9[[#This Row],[PCODE]],3)</f>
        <v>BFA0520050000149</v>
      </c>
      <c r="L3893" s="1">
        <f>LEN(Table9[[#This Row],[rowcapcode3]])</f>
        <v>16</v>
      </c>
      <c r="M3893" s="1" t="str">
        <f>Table9[[#This Row],[ADM2_CODE]]</f>
        <v>BFA052005</v>
      </c>
      <c r="N3893" s="1" t="str">
        <f>Table9[[#This Row],[ADM1_CODE]]</f>
        <v>BFA052</v>
      </c>
    </row>
    <row r="3894" spans="1:14" x14ac:dyDescent="0.25">
      <c r="A3894" s="12">
        <v>12.1075</v>
      </c>
      <c r="B3894" s="12">
        <v>-1.354444</v>
      </c>
      <c r="C3894" s="1" t="s">
        <v>57</v>
      </c>
      <c r="D3894" s="1" t="s">
        <v>58</v>
      </c>
      <c r="E3894" s="1" t="s">
        <v>108</v>
      </c>
      <c r="F3894" s="1" t="s">
        <v>109</v>
      </c>
      <c r="G3894" s="1" t="s">
        <v>7635</v>
      </c>
      <c r="H3894" s="1" t="s">
        <v>5269</v>
      </c>
      <c r="I3894" s="12">
        <v>0</v>
      </c>
      <c r="J3894" s="1" t="s">
        <v>166</v>
      </c>
      <c r="K3894" s="1" t="str">
        <f>LEFT(Table9[[#This Row],[PCODE]],9)&amp;"0000"&amp;RIGHT(Table9[[#This Row],[PCODE]],3)</f>
        <v>BFA0510010000492</v>
      </c>
      <c r="L3894" s="1">
        <f>LEN(Table9[[#This Row],[rowcapcode3]])</f>
        <v>16</v>
      </c>
      <c r="M3894" s="1" t="str">
        <f>Table9[[#This Row],[ADM2_CODE]]</f>
        <v>BFA051001</v>
      </c>
      <c r="N3894" s="1" t="str">
        <f>Table9[[#This Row],[ADM1_CODE]]</f>
        <v>BFA051</v>
      </c>
    </row>
    <row r="3895" spans="1:14" x14ac:dyDescent="0.25">
      <c r="A3895" s="12">
        <v>12.108333</v>
      </c>
      <c r="B3895" s="12">
        <v>-1.4750000000000001</v>
      </c>
      <c r="C3895" s="1" t="s">
        <v>57</v>
      </c>
      <c r="D3895" s="1" t="s">
        <v>58</v>
      </c>
      <c r="E3895" s="1" t="s">
        <v>108</v>
      </c>
      <c r="F3895" s="1" t="s">
        <v>109</v>
      </c>
      <c r="G3895" s="1" t="s">
        <v>7636</v>
      </c>
      <c r="H3895" s="1" t="s">
        <v>7637</v>
      </c>
      <c r="I3895" s="12">
        <v>0</v>
      </c>
      <c r="J3895" s="1" t="s">
        <v>166</v>
      </c>
      <c r="K3895" s="1" t="str">
        <f>LEFT(Table9[[#This Row],[PCODE]],9)&amp;"0000"&amp;RIGHT(Table9[[#This Row],[PCODE]],3)</f>
        <v>BFA0510010000013</v>
      </c>
      <c r="L3895" s="1">
        <f>LEN(Table9[[#This Row],[rowcapcode3]])</f>
        <v>16</v>
      </c>
      <c r="M3895" s="1" t="str">
        <f>Table9[[#This Row],[ADM2_CODE]]</f>
        <v>BFA051001</v>
      </c>
      <c r="N3895" s="1" t="str">
        <f>Table9[[#This Row],[ADM1_CODE]]</f>
        <v>BFA051</v>
      </c>
    </row>
    <row r="3896" spans="1:14" x14ac:dyDescent="0.25">
      <c r="A3896" s="12">
        <v>12.108889</v>
      </c>
      <c r="B3896" s="12">
        <v>-1.289722</v>
      </c>
      <c r="C3896" s="1" t="s">
        <v>57</v>
      </c>
      <c r="D3896" s="1" t="s">
        <v>58</v>
      </c>
      <c r="E3896" s="1" t="s">
        <v>108</v>
      </c>
      <c r="F3896" s="1" t="s">
        <v>109</v>
      </c>
      <c r="G3896" s="1" t="s">
        <v>7638</v>
      </c>
      <c r="H3896" s="1" t="s">
        <v>7639</v>
      </c>
      <c r="I3896" s="12">
        <v>0</v>
      </c>
      <c r="J3896" s="1" t="s">
        <v>166</v>
      </c>
      <c r="K3896" s="1" t="str">
        <f>LEFT(Table9[[#This Row],[PCODE]],9)&amp;"0000"&amp;RIGHT(Table9[[#This Row],[PCODE]],3)</f>
        <v>BFA0510010000357</v>
      </c>
      <c r="L3896" s="1">
        <f>LEN(Table9[[#This Row],[rowcapcode3]])</f>
        <v>16</v>
      </c>
      <c r="M3896" s="1" t="str">
        <f>Table9[[#This Row],[ADM2_CODE]]</f>
        <v>BFA051001</v>
      </c>
      <c r="N3896" s="1" t="str">
        <f>Table9[[#This Row],[ADM1_CODE]]</f>
        <v>BFA051</v>
      </c>
    </row>
    <row r="3897" spans="1:14" x14ac:dyDescent="0.25">
      <c r="A3897" s="12">
        <v>12.1099</v>
      </c>
      <c r="B3897" s="12">
        <v>-4.3342000000000001</v>
      </c>
      <c r="C3897" s="1" t="s">
        <v>39</v>
      </c>
      <c r="D3897" s="1" t="s">
        <v>40</v>
      </c>
      <c r="E3897" s="1" t="s">
        <v>156</v>
      </c>
      <c r="F3897" s="1" t="s">
        <v>157</v>
      </c>
      <c r="G3897" s="1" t="s">
        <v>7640</v>
      </c>
      <c r="H3897" s="1" t="s">
        <v>7641</v>
      </c>
      <c r="I3897" s="12">
        <v>0</v>
      </c>
      <c r="J3897" s="1" t="s">
        <v>166</v>
      </c>
      <c r="K3897" s="1" t="str">
        <f>LEFT(Table9[[#This Row],[PCODE]],9)&amp;"0000"&amp;RIGHT(Table9[[#This Row],[PCODE]],3)</f>
        <v>BFA0460020000141</v>
      </c>
      <c r="L3897" s="1">
        <f>LEN(Table9[[#This Row],[rowcapcode3]])</f>
        <v>16</v>
      </c>
      <c r="M3897" s="1" t="str">
        <f>Table9[[#This Row],[ADM2_CODE]]</f>
        <v>BFA046002</v>
      </c>
      <c r="N3897" s="1" t="str">
        <f>Table9[[#This Row],[ADM1_CODE]]</f>
        <v>BFA046</v>
      </c>
    </row>
    <row r="3898" spans="1:14" x14ac:dyDescent="0.25">
      <c r="A3898" s="12">
        <v>12.11</v>
      </c>
      <c r="B3898" s="12">
        <v>-1.266667</v>
      </c>
      <c r="C3898" s="1" t="s">
        <v>57</v>
      </c>
      <c r="D3898" s="1" t="s">
        <v>58</v>
      </c>
      <c r="E3898" s="1" t="s">
        <v>108</v>
      </c>
      <c r="F3898" s="1" t="s">
        <v>109</v>
      </c>
      <c r="G3898" s="1" t="s">
        <v>7642</v>
      </c>
      <c r="H3898" s="1" t="s">
        <v>7643</v>
      </c>
      <c r="I3898" s="12">
        <v>0</v>
      </c>
      <c r="J3898" s="1" t="s">
        <v>166</v>
      </c>
      <c r="K3898" s="1" t="str">
        <f>LEFT(Table9[[#This Row],[PCODE]],9)&amp;"0000"&amp;RIGHT(Table9[[#This Row],[PCODE]],3)</f>
        <v>BFA0510010000248</v>
      </c>
      <c r="L3898" s="1">
        <f>LEN(Table9[[#This Row],[rowcapcode3]])</f>
        <v>16</v>
      </c>
      <c r="M3898" s="1" t="str">
        <f>Table9[[#This Row],[ADM2_CODE]]</f>
        <v>BFA051001</v>
      </c>
      <c r="N3898" s="1" t="str">
        <f>Table9[[#This Row],[ADM1_CODE]]</f>
        <v>BFA051</v>
      </c>
    </row>
    <row r="3899" spans="1:14" x14ac:dyDescent="0.25">
      <c r="A3899" s="12">
        <v>12.110556000000001</v>
      </c>
      <c r="B3899" s="12">
        <v>-1.571944</v>
      </c>
      <c r="C3899" s="1" t="s">
        <v>57</v>
      </c>
      <c r="D3899" s="1" t="s">
        <v>58</v>
      </c>
      <c r="E3899" s="1" t="s">
        <v>108</v>
      </c>
      <c r="F3899" s="1" t="s">
        <v>109</v>
      </c>
      <c r="G3899" s="1" t="s">
        <v>7644</v>
      </c>
      <c r="H3899" s="1" t="s">
        <v>7645</v>
      </c>
      <c r="I3899" s="12">
        <v>0</v>
      </c>
      <c r="J3899" s="1" t="s">
        <v>166</v>
      </c>
      <c r="K3899" s="1" t="str">
        <f>LEFT(Table9[[#This Row],[PCODE]],9)&amp;"0000"&amp;RIGHT(Table9[[#This Row],[PCODE]],3)</f>
        <v>BFA0510010000461</v>
      </c>
      <c r="L3899" s="1">
        <f>LEN(Table9[[#This Row],[rowcapcode3]])</f>
        <v>16</v>
      </c>
      <c r="M3899" s="1" t="str">
        <f>Table9[[#This Row],[ADM2_CODE]]</f>
        <v>BFA051001</v>
      </c>
      <c r="N3899" s="1" t="str">
        <f>Table9[[#This Row],[ADM1_CODE]]</f>
        <v>BFA051</v>
      </c>
    </row>
    <row r="3900" spans="1:14" x14ac:dyDescent="0.25">
      <c r="A3900" s="12">
        <v>12.110612</v>
      </c>
      <c r="B3900" s="12">
        <v>1.57193</v>
      </c>
      <c r="C3900" s="1" t="s">
        <v>47</v>
      </c>
      <c r="D3900" s="1" t="s">
        <v>48</v>
      </c>
      <c r="E3900" s="1" t="s">
        <v>140</v>
      </c>
      <c r="F3900" s="1" t="s">
        <v>141</v>
      </c>
      <c r="G3900" s="1" t="s">
        <v>7646</v>
      </c>
      <c r="H3900" s="1" t="s">
        <v>7647</v>
      </c>
      <c r="I3900" s="12">
        <v>0</v>
      </c>
      <c r="J3900" s="1" t="s">
        <v>166</v>
      </c>
      <c r="K3900" s="1" t="str">
        <f>LEFT(Table9[[#This Row],[PCODE]],9)&amp;"0000"&amp;RIGHT(Table9[[#This Row],[PCODE]],3)</f>
        <v>BFA0520050000250</v>
      </c>
      <c r="L3900" s="1">
        <f>LEN(Table9[[#This Row],[rowcapcode3]])</f>
        <v>16</v>
      </c>
      <c r="M3900" s="1" t="str">
        <f>Table9[[#This Row],[ADM2_CODE]]</f>
        <v>BFA052005</v>
      </c>
      <c r="N3900" s="1" t="str">
        <f>Table9[[#This Row],[ADM1_CODE]]</f>
        <v>BFA052</v>
      </c>
    </row>
    <row r="3901" spans="1:14" x14ac:dyDescent="0.25">
      <c r="A3901" s="12">
        <v>12.1113</v>
      </c>
      <c r="B3901" s="12">
        <v>2.1181999999999999</v>
      </c>
      <c r="C3901" s="1" t="s">
        <v>47</v>
      </c>
      <c r="D3901" s="1" t="s">
        <v>48</v>
      </c>
      <c r="E3901" s="1" t="s">
        <v>140</v>
      </c>
      <c r="F3901" s="1" t="s">
        <v>141</v>
      </c>
      <c r="G3901" s="1" t="s">
        <v>7648</v>
      </c>
      <c r="H3901" s="1" t="s">
        <v>7649</v>
      </c>
      <c r="I3901" s="12">
        <v>0</v>
      </c>
      <c r="J3901" s="1" t="s">
        <v>166</v>
      </c>
      <c r="K3901" s="1" t="str">
        <f>LEFT(Table9[[#This Row],[PCODE]],9)&amp;"0000"&amp;RIGHT(Table9[[#This Row],[PCODE]],3)</f>
        <v>BFA0520050000050</v>
      </c>
      <c r="L3901" s="1">
        <f>LEN(Table9[[#This Row],[rowcapcode3]])</f>
        <v>16</v>
      </c>
      <c r="M3901" s="1" t="str">
        <f>Table9[[#This Row],[ADM2_CODE]]</f>
        <v>BFA052005</v>
      </c>
      <c r="N3901" s="1" t="str">
        <f>Table9[[#This Row],[ADM1_CODE]]</f>
        <v>BFA052</v>
      </c>
    </row>
    <row r="3902" spans="1:14" x14ac:dyDescent="0.25">
      <c r="A3902" s="12">
        <v>12.111943999999999</v>
      </c>
      <c r="B3902" s="12">
        <v>-1.3572219999999999</v>
      </c>
      <c r="C3902" s="1" t="s">
        <v>57</v>
      </c>
      <c r="D3902" s="1" t="s">
        <v>58</v>
      </c>
      <c r="E3902" s="1" t="s">
        <v>108</v>
      </c>
      <c r="F3902" s="1" t="s">
        <v>109</v>
      </c>
      <c r="G3902" s="1" t="s">
        <v>7650</v>
      </c>
      <c r="H3902" s="1" t="s">
        <v>7651</v>
      </c>
      <c r="I3902" s="12">
        <v>0</v>
      </c>
      <c r="J3902" s="1" t="s">
        <v>166</v>
      </c>
      <c r="K3902" s="1" t="str">
        <f>LEFT(Table9[[#This Row],[PCODE]],9)&amp;"0000"&amp;RIGHT(Table9[[#This Row],[PCODE]],3)</f>
        <v>BFA0510010000459</v>
      </c>
      <c r="L3902" s="1">
        <f>LEN(Table9[[#This Row],[rowcapcode3]])</f>
        <v>16</v>
      </c>
      <c r="M3902" s="1" t="str">
        <f>Table9[[#This Row],[ADM2_CODE]]</f>
        <v>BFA051001</v>
      </c>
      <c r="N3902" s="1" t="str">
        <f>Table9[[#This Row],[ADM1_CODE]]</f>
        <v>BFA051</v>
      </c>
    </row>
    <row r="3903" spans="1:14" x14ac:dyDescent="0.25">
      <c r="A3903" s="12">
        <v>12.111943999999999</v>
      </c>
      <c r="B3903" s="12">
        <v>-1.3152779999999999</v>
      </c>
      <c r="C3903" s="1" t="s">
        <v>57</v>
      </c>
      <c r="D3903" s="1" t="s">
        <v>58</v>
      </c>
      <c r="E3903" s="1" t="s">
        <v>108</v>
      </c>
      <c r="F3903" s="1" t="s">
        <v>109</v>
      </c>
      <c r="G3903" s="1" t="s">
        <v>7652</v>
      </c>
      <c r="H3903" s="1" t="s">
        <v>7653</v>
      </c>
      <c r="I3903" s="12">
        <v>0</v>
      </c>
      <c r="J3903" s="1" t="s">
        <v>166</v>
      </c>
      <c r="K3903" s="1" t="str">
        <f>LEFT(Table9[[#This Row],[PCODE]],9)&amp;"0000"&amp;RIGHT(Table9[[#This Row],[PCODE]],3)</f>
        <v>BFA0510010000519</v>
      </c>
      <c r="L3903" s="1">
        <f>LEN(Table9[[#This Row],[rowcapcode3]])</f>
        <v>16</v>
      </c>
      <c r="M3903" s="1" t="str">
        <f>Table9[[#This Row],[ADM2_CODE]]</f>
        <v>BFA051001</v>
      </c>
      <c r="N3903" s="1" t="str">
        <f>Table9[[#This Row],[ADM1_CODE]]</f>
        <v>BFA051</v>
      </c>
    </row>
    <row r="3904" spans="1:14" x14ac:dyDescent="0.25">
      <c r="A3904" s="12">
        <v>12.112216999999999</v>
      </c>
      <c r="B3904" s="12">
        <v>1.14442</v>
      </c>
      <c r="C3904" s="1" t="s">
        <v>47</v>
      </c>
      <c r="D3904" s="1" t="s">
        <v>48</v>
      </c>
      <c r="E3904" s="1" t="s">
        <v>88</v>
      </c>
      <c r="F3904" s="1" t="s">
        <v>89</v>
      </c>
      <c r="G3904" s="1" t="s">
        <v>7654</v>
      </c>
      <c r="H3904" s="1" t="s">
        <v>7655</v>
      </c>
      <c r="I3904" s="12">
        <v>0</v>
      </c>
      <c r="J3904" s="1" t="s">
        <v>166</v>
      </c>
      <c r="K3904" s="1" t="str">
        <f>LEFT(Table9[[#This Row],[PCODE]],9)&amp;"0000"&amp;RIGHT(Table9[[#This Row],[PCODE]],3)</f>
        <v>BFA0520020000123</v>
      </c>
      <c r="L3904" s="1">
        <f>LEN(Table9[[#This Row],[rowcapcode3]])</f>
        <v>16</v>
      </c>
      <c r="M3904" s="1" t="str">
        <f>Table9[[#This Row],[ADM2_CODE]]</f>
        <v>BFA052002</v>
      </c>
      <c r="N3904" s="1" t="str">
        <f>Table9[[#This Row],[ADM1_CODE]]</f>
        <v>BFA052</v>
      </c>
    </row>
    <row r="3905" spans="1:14" x14ac:dyDescent="0.25">
      <c r="A3905" s="12">
        <v>12.112500000000001</v>
      </c>
      <c r="B3905" s="12">
        <v>-1.7480560000000001</v>
      </c>
      <c r="C3905" s="1" t="s">
        <v>51</v>
      </c>
      <c r="D3905" s="1" t="s">
        <v>52</v>
      </c>
      <c r="E3905" s="1" t="s">
        <v>94</v>
      </c>
      <c r="F3905" s="1" t="s">
        <v>95</v>
      </c>
      <c r="G3905" s="1" t="s">
        <v>7656</v>
      </c>
      <c r="H3905" s="1" t="s">
        <v>7657</v>
      </c>
      <c r="I3905" s="12">
        <v>0</v>
      </c>
      <c r="J3905" s="1" t="s">
        <v>166</v>
      </c>
      <c r="K3905" s="1" t="str">
        <f>LEFT(Table9[[#This Row],[PCODE]],9)&amp;"0000"&amp;RIGHT(Table9[[#This Row],[PCODE]],3)</f>
        <v>BFA0130000000177</v>
      </c>
      <c r="L3905" s="1">
        <f>LEN(Table9[[#This Row],[rowcapcode3]])</f>
        <v>16</v>
      </c>
      <c r="M3905" s="1" t="str">
        <f>Table9[[#This Row],[ADM2_CODE]]</f>
        <v>BFA013000</v>
      </c>
      <c r="N3905" s="1" t="str">
        <f>Table9[[#This Row],[ADM1_CODE]]</f>
        <v>BFA013</v>
      </c>
    </row>
    <row r="3906" spans="1:14" x14ac:dyDescent="0.25">
      <c r="A3906" s="12">
        <v>12.112500000000001</v>
      </c>
      <c r="B3906" s="12">
        <v>-1.6788890000000001</v>
      </c>
      <c r="C3906" s="1" t="s">
        <v>51</v>
      </c>
      <c r="D3906" s="1" t="s">
        <v>52</v>
      </c>
      <c r="E3906" s="1" t="s">
        <v>94</v>
      </c>
      <c r="F3906" s="1" t="s">
        <v>95</v>
      </c>
      <c r="G3906" s="1" t="s">
        <v>7658</v>
      </c>
      <c r="H3906" s="1" t="s">
        <v>7659</v>
      </c>
      <c r="I3906" s="12">
        <v>0</v>
      </c>
      <c r="J3906" s="1" t="s">
        <v>166</v>
      </c>
      <c r="K3906" s="1" t="str">
        <f>LEFT(Table9[[#This Row],[PCODE]],9)&amp;"0000"&amp;RIGHT(Table9[[#This Row],[PCODE]],3)</f>
        <v>BFA0130000000308</v>
      </c>
      <c r="L3906" s="1">
        <f>LEN(Table9[[#This Row],[rowcapcode3]])</f>
        <v>16</v>
      </c>
      <c r="M3906" s="1" t="str">
        <f>Table9[[#This Row],[ADM2_CODE]]</f>
        <v>BFA013000</v>
      </c>
      <c r="N3906" s="1" t="str">
        <f>Table9[[#This Row],[ADM1_CODE]]</f>
        <v>BFA013</v>
      </c>
    </row>
    <row r="3907" spans="1:14" x14ac:dyDescent="0.25">
      <c r="A3907" s="12">
        <v>12.113611000000001</v>
      </c>
      <c r="B3907" s="12">
        <v>-1.516111</v>
      </c>
      <c r="C3907" s="1" t="s">
        <v>57</v>
      </c>
      <c r="D3907" s="1" t="s">
        <v>58</v>
      </c>
      <c r="E3907" s="1" t="s">
        <v>108</v>
      </c>
      <c r="F3907" s="1" t="s">
        <v>109</v>
      </c>
      <c r="G3907" s="1" t="s">
        <v>7660</v>
      </c>
      <c r="H3907" s="1" t="s">
        <v>7661</v>
      </c>
      <c r="I3907" s="12">
        <v>0</v>
      </c>
      <c r="J3907" s="1" t="s">
        <v>166</v>
      </c>
      <c r="K3907" s="1" t="str">
        <f>LEFT(Table9[[#This Row],[PCODE]],9)&amp;"0000"&amp;RIGHT(Table9[[#This Row],[PCODE]],3)</f>
        <v>BFA0510010000234</v>
      </c>
      <c r="L3907" s="1">
        <f>LEN(Table9[[#This Row],[rowcapcode3]])</f>
        <v>16</v>
      </c>
      <c r="M3907" s="1" t="str">
        <f>Table9[[#This Row],[ADM2_CODE]]</f>
        <v>BFA051001</v>
      </c>
      <c r="N3907" s="1" t="str">
        <f>Table9[[#This Row],[ADM1_CODE]]</f>
        <v>BFA051</v>
      </c>
    </row>
    <row r="3908" spans="1:14" x14ac:dyDescent="0.25">
      <c r="A3908" s="12">
        <v>12.113611000000001</v>
      </c>
      <c r="B3908" s="12">
        <v>-1.2975000000000001</v>
      </c>
      <c r="C3908" s="1" t="s">
        <v>57</v>
      </c>
      <c r="D3908" s="1" t="s">
        <v>58</v>
      </c>
      <c r="E3908" s="1" t="s">
        <v>108</v>
      </c>
      <c r="F3908" s="1" t="s">
        <v>109</v>
      </c>
      <c r="G3908" s="1" t="s">
        <v>7662</v>
      </c>
      <c r="H3908" s="1" t="s">
        <v>7663</v>
      </c>
      <c r="I3908" s="12">
        <v>0</v>
      </c>
      <c r="J3908" s="1" t="s">
        <v>166</v>
      </c>
      <c r="K3908" s="1" t="str">
        <f>LEFT(Table9[[#This Row],[PCODE]],9)&amp;"0000"&amp;RIGHT(Table9[[#This Row],[PCODE]],3)</f>
        <v>BFA0510010000255</v>
      </c>
      <c r="L3908" s="1">
        <f>LEN(Table9[[#This Row],[rowcapcode3]])</f>
        <v>16</v>
      </c>
      <c r="M3908" s="1" t="str">
        <f>Table9[[#This Row],[ADM2_CODE]]</f>
        <v>BFA051001</v>
      </c>
      <c r="N3908" s="1" t="str">
        <f>Table9[[#This Row],[ADM1_CODE]]</f>
        <v>BFA051</v>
      </c>
    </row>
    <row r="3909" spans="1:14" x14ac:dyDescent="0.25">
      <c r="A3909" s="12">
        <v>12.113611000000001</v>
      </c>
      <c r="B3909" s="12">
        <v>-1.2808330000000001</v>
      </c>
      <c r="C3909" s="1" t="s">
        <v>57</v>
      </c>
      <c r="D3909" s="1" t="s">
        <v>58</v>
      </c>
      <c r="E3909" s="1" t="s">
        <v>108</v>
      </c>
      <c r="F3909" s="1" t="s">
        <v>109</v>
      </c>
      <c r="G3909" s="1" t="s">
        <v>7664</v>
      </c>
      <c r="H3909" s="1" t="s">
        <v>7665</v>
      </c>
      <c r="I3909" s="12">
        <v>0</v>
      </c>
      <c r="J3909" s="1" t="s">
        <v>166</v>
      </c>
      <c r="K3909" s="1" t="str">
        <f>LEFT(Table9[[#This Row],[PCODE]],9)&amp;"0000"&amp;RIGHT(Table9[[#This Row],[PCODE]],3)</f>
        <v>BFA0510010000136</v>
      </c>
      <c r="L3909" s="1">
        <f>LEN(Table9[[#This Row],[rowcapcode3]])</f>
        <v>16</v>
      </c>
      <c r="M3909" s="1" t="str">
        <f>Table9[[#This Row],[ADM2_CODE]]</f>
        <v>BFA051001</v>
      </c>
      <c r="N3909" s="1" t="str">
        <f>Table9[[#This Row],[ADM1_CODE]]</f>
        <v>BFA051</v>
      </c>
    </row>
    <row r="3910" spans="1:14" x14ac:dyDescent="0.25">
      <c r="A3910" s="12">
        <v>12.113611000000001</v>
      </c>
      <c r="B3910" s="12">
        <v>-1.2808330000000001</v>
      </c>
      <c r="C3910" s="1" t="s">
        <v>57</v>
      </c>
      <c r="D3910" s="1" t="s">
        <v>58</v>
      </c>
      <c r="E3910" s="1" t="s">
        <v>108</v>
      </c>
      <c r="F3910" s="1" t="s">
        <v>109</v>
      </c>
      <c r="G3910" s="1" t="s">
        <v>7666</v>
      </c>
      <c r="H3910" s="1" t="s">
        <v>6874</v>
      </c>
      <c r="I3910" s="12">
        <v>0</v>
      </c>
      <c r="J3910" s="1" t="s">
        <v>166</v>
      </c>
      <c r="K3910" s="1" t="str">
        <f>LEFT(Table9[[#This Row],[PCODE]],9)&amp;"0000"&amp;RIGHT(Table9[[#This Row],[PCODE]],3)</f>
        <v>BFA0510010000498</v>
      </c>
      <c r="L3910" s="1">
        <f>LEN(Table9[[#This Row],[rowcapcode3]])</f>
        <v>16</v>
      </c>
      <c r="M3910" s="1" t="str">
        <f>Table9[[#This Row],[ADM2_CODE]]</f>
        <v>BFA051001</v>
      </c>
      <c r="N3910" s="1" t="str">
        <f>Table9[[#This Row],[ADM1_CODE]]</f>
        <v>BFA051</v>
      </c>
    </row>
    <row r="3911" spans="1:14" x14ac:dyDescent="0.25">
      <c r="A3911" s="12">
        <v>12.113889</v>
      </c>
      <c r="B3911" s="12">
        <v>0.18083299999999999</v>
      </c>
      <c r="C3911" s="1" t="s">
        <v>47</v>
      </c>
      <c r="D3911" s="1" t="s">
        <v>48</v>
      </c>
      <c r="E3911" s="1" t="s">
        <v>88</v>
      </c>
      <c r="F3911" s="1" t="s">
        <v>89</v>
      </c>
      <c r="G3911" s="1" t="s">
        <v>7667</v>
      </c>
      <c r="H3911" s="1" t="s">
        <v>6263</v>
      </c>
      <c r="I3911" s="12">
        <v>4</v>
      </c>
      <c r="J3911" s="1" t="s">
        <v>288</v>
      </c>
      <c r="K3911" s="1" t="str">
        <f>LEFT(Table9[[#This Row],[PCODE]],9)&amp;"0000"&amp;RIGHT(Table9[[#This Row],[PCODE]],3)</f>
        <v>BFA0520020000049</v>
      </c>
      <c r="L3911" s="1">
        <f>LEN(Table9[[#This Row],[rowcapcode3]])</f>
        <v>16</v>
      </c>
      <c r="M3911" s="1" t="str">
        <f>Table9[[#This Row],[ADM2_CODE]]</f>
        <v>BFA052002</v>
      </c>
      <c r="N3911" s="1" t="str">
        <f>Table9[[#This Row],[ADM1_CODE]]</f>
        <v>BFA052</v>
      </c>
    </row>
    <row r="3912" spans="1:14" x14ac:dyDescent="0.25">
      <c r="A3912" s="12">
        <v>12.114167</v>
      </c>
      <c r="B3912" s="12">
        <v>-1.43</v>
      </c>
      <c r="C3912" s="1" t="s">
        <v>57</v>
      </c>
      <c r="D3912" s="1" t="s">
        <v>58</v>
      </c>
      <c r="E3912" s="1" t="s">
        <v>108</v>
      </c>
      <c r="F3912" s="1" t="s">
        <v>109</v>
      </c>
      <c r="G3912" s="1" t="s">
        <v>7668</v>
      </c>
      <c r="H3912" s="1" t="s">
        <v>7669</v>
      </c>
      <c r="I3912" s="12">
        <v>0</v>
      </c>
      <c r="J3912" s="1" t="s">
        <v>166</v>
      </c>
      <c r="K3912" s="1" t="str">
        <f>LEFT(Table9[[#This Row],[PCODE]],9)&amp;"0000"&amp;RIGHT(Table9[[#This Row],[PCODE]],3)</f>
        <v>BFA0510010000449</v>
      </c>
      <c r="L3912" s="1">
        <f>LEN(Table9[[#This Row],[rowcapcode3]])</f>
        <v>16</v>
      </c>
      <c r="M3912" s="1" t="str">
        <f>Table9[[#This Row],[ADM2_CODE]]</f>
        <v>BFA051001</v>
      </c>
      <c r="N3912" s="1" t="str">
        <f>Table9[[#This Row],[ADM1_CODE]]</f>
        <v>BFA051</v>
      </c>
    </row>
    <row r="3913" spans="1:14" x14ac:dyDescent="0.25">
      <c r="A3913" s="12">
        <v>12.114281</v>
      </c>
      <c r="B3913" s="12">
        <v>-5.9336E-2</v>
      </c>
      <c r="C3913" s="1" t="s">
        <v>49</v>
      </c>
      <c r="D3913" s="1" t="s">
        <v>50</v>
      </c>
      <c r="E3913" s="1" t="s">
        <v>92</v>
      </c>
      <c r="F3913" s="1" t="s">
        <v>93</v>
      </c>
      <c r="G3913" s="1" t="s">
        <v>7670</v>
      </c>
      <c r="H3913" s="1" t="s">
        <v>7671</v>
      </c>
      <c r="I3913" s="12">
        <v>4</v>
      </c>
      <c r="J3913" s="1" t="s">
        <v>288</v>
      </c>
      <c r="K3913" s="1" t="str">
        <f>LEFT(Table9[[#This Row],[PCODE]],9)&amp;"0000"&amp;RIGHT(Table9[[#This Row],[PCODE]],3)</f>
        <v>BFA0480030000275</v>
      </c>
      <c r="L3913" s="1">
        <f>LEN(Table9[[#This Row],[rowcapcode3]])</f>
        <v>16</v>
      </c>
      <c r="M3913" s="1" t="str">
        <f>Table9[[#This Row],[ADM2_CODE]]</f>
        <v>BFA048003</v>
      </c>
      <c r="N3913" s="1" t="str">
        <f>Table9[[#This Row],[ADM1_CODE]]</f>
        <v>BFA048</v>
      </c>
    </row>
    <row r="3914" spans="1:14" x14ac:dyDescent="0.25">
      <c r="A3914" s="12">
        <v>12.115</v>
      </c>
      <c r="B3914" s="12">
        <v>-1.7613890000000001</v>
      </c>
      <c r="C3914" s="1" t="s">
        <v>51</v>
      </c>
      <c r="D3914" s="1" t="s">
        <v>52</v>
      </c>
      <c r="E3914" s="1" t="s">
        <v>94</v>
      </c>
      <c r="F3914" s="1" t="s">
        <v>95</v>
      </c>
      <c r="G3914" s="1" t="s">
        <v>7672</v>
      </c>
      <c r="H3914" s="1" t="s">
        <v>7673</v>
      </c>
      <c r="I3914" s="12">
        <v>0</v>
      </c>
      <c r="J3914" s="1" t="s">
        <v>166</v>
      </c>
      <c r="K3914" s="1" t="str">
        <f>LEFT(Table9[[#This Row],[PCODE]],9)&amp;"0000"&amp;RIGHT(Table9[[#This Row],[PCODE]],3)</f>
        <v>BFA0130000000486</v>
      </c>
      <c r="L3914" s="1">
        <f>LEN(Table9[[#This Row],[rowcapcode3]])</f>
        <v>16</v>
      </c>
      <c r="M3914" s="1" t="str">
        <f>Table9[[#This Row],[ADM2_CODE]]</f>
        <v>BFA013000</v>
      </c>
      <c r="N3914" s="1" t="str">
        <f>Table9[[#This Row],[ADM1_CODE]]</f>
        <v>BFA013</v>
      </c>
    </row>
    <row r="3915" spans="1:14" x14ac:dyDescent="0.25">
      <c r="A3915" s="12">
        <v>12.115833</v>
      </c>
      <c r="B3915" s="12">
        <v>-1.6855560000000001</v>
      </c>
      <c r="C3915" s="1" t="s">
        <v>51</v>
      </c>
      <c r="D3915" s="1" t="s">
        <v>52</v>
      </c>
      <c r="E3915" s="1" t="s">
        <v>94</v>
      </c>
      <c r="F3915" s="1" t="s">
        <v>95</v>
      </c>
      <c r="G3915" s="1" t="s">
        <v>7674</v>
      </c>
      <c r="H3915" s="1" t="s">
        <v>7675</v>
      </c>
      <c r="I3915" s="12">
        <v>0</v>
      </c>
      <c r="J3915" s="1" t="s">
        <v>166</v>
      </c>
      <c r="K3915" s="1" t="str">
        <f>LEFT(Table9[[#This Row],[PCODE]],9)&amp;"0000"&amp;RIGHT(Table9[[#This Row],[PCODE]],3)</f>
        <v>BFA0130000000435</v>
      </c>
      <c r="L3915" s="1">
        <f>LEN(Table9[[#This Row],[rowcapcode3]])</f>
        <v>16</v>
      </c>
      <c r="M3915" s="1" t="str">
        <f>Table9[[#This Row],[ADM2_CODE]]</f>
        <v>BFA013000</v>
      </c>
      <c r="N3915" s="1" t="str">
        <f>Table9[[#This Row],[ADM1_CODE]]</f>
        <v>BFA013</v>
      </c>
    </row>
    <row r="3916" spans="1:14" x14ac:dyDescent="0.25">
      <c r="A3916" s="12">
        <v>12.116111</v>
      </c>
      <c r="B3916" s="12">
        <v>-1.4683330000000001</v>
      </c>
      <c r="C3916" s="1" t="s">
        <v>57</v>
      </c>
      <c r="D3916" s="1" t="s">
        <v>58</v>
      </c>
      <c r="E3916" s="1" t="s">
        <v>108</v>
      </c>
      <c r="F3916" s="1" t="s">
        <v>109</v>
      </c>
      <c r="G3916" s="1" t="s">
        <v>7676</v>
      </c>
      <c r="H3916" s="1" t="s">
        <v>3167</v>
      </c>
      <c r="I3916" s="12">
        <v>0</v>
      </c>
      <c r="J3916" s="1" t="s">
        <v>166</v>
      </c>
      <c r="K3916" s="1" t="str">
        <f>LEFT(Table9[[#This Row],[PCODE]],9)&amp;"0000"&amp;RIGHT(Table9[[#This Row],[PCODE]],3)</f>
        <v>BFA0510010000053</v>
      </c>
      <c r="L3916" s="1">
        <f>LEN(Table9[[#This Row],[rowcapcode3]])</f>
        <v>16</v>
      </c>
      <c r="M3916" s="1" t="str">
        <f>Table9[[#This Row],[ADM2_CODE]]</f>
        <v>BFA051001</v>
      </c>
      <c r="N3916" s="1" t="str">
        <f>Table9[[#This Row],[ADM1_CODE]]</f>
        <v>BFA051</v>
      </c>
    </row>
    <row r="3917" spans="1:14" x14ac:dyDescent="0.25">
      <c r="A3917" s="12">
        <v>12.116667</v>
      </c>
      <c r="B3917" s="12">
        <v>-3.8833329999999999</v>
      </c>
      <c r="C3917" s="1" t="s">
        <v>39</v>
      </c>
      <c r="D3917" s="1" t="s">
        <v>40</v>
      </c>
      <c r="E3917" s="1" t="s">
        <v>156</v>
      </c>
      <c r="F3917" s="1" t="s">
        <v>157</v>
      </c>
      <c r="G3917" s="1" t="s">
        <v>7677</v>
      </c>
      <c r="H3917" s="1" t="s">
        <v>7678</v>
      </c>
      <c r="I3917" s="12">
        <v>0</v>
      </c>
      <c r="J3917" s="1" t="s">
        <v>166</v>
      </c>
      <c r="K3917" s="1" t="str">
        <f>LEFT(Table9[[#This Row],[PCODE]],9)&amp;"0000"&amp;RIGHT(Table9[[#This Row],[PCODE]],3)</f>
        <v>BFA0460020000049</v>
      </c>
      <c r="L3917" s="1">
        <f>LEN(Table9[[#This Row],[rowcapcode3]])</f>
        <v>16</v>
      </c>
      <c r="M3917" s="1" t="str">
        <f>Table9[[#This Row],[ADM2_CODE]]</f>
        <v>BFA046002</v>
      </c>
      <c r="N3917" s="1" t="str">
        <f>Table9[[#This Row],[ADM1_CODE]]</f>
        <v>BFA046</v>
      </c>
    </row>
    <row r="3918" spans="1:14" x14ac:dyDescent="0.25">
      <c r="A3918" s="12">
        <v>12.116667</v>
      </c>
      <c r="B3918" s="12">
        <v>-3.75</v>
      </c>
      <c r="C3918" s="1" t="s">
        <v>39</v>
      </c>
      <c r="D3918" s="1" t="s">
        <v>40</v>
      </c>
      <c r="E3918" s="1" t="s">
        <v>69</v>
      </c>
      <c r="F3918" s="1" t="s">
        <v>70</v>
      </c>
      <c r="G3918" s="1" t="s">
        <v>7679</v>
      </c>
      <c r="H3918" s="1" t="s">
        <v>7680</v>
      </c>
      <c r="I3918" s="12">
        <v>0</v>
      </c>
      <c r="J3918" s="1" t="s">
        <v>166</v>
      </c>
      <c r="K3918" s="1" t="str">
        <f>LEFT(Table9[[#This Row],[PCODE]],9)&amp;"0000"&amp;RIGHT(Table9[[#This Row],[PCODE]],3)</f>
        <v>BFA0460040000251</v>
      </c>
      <c r="L3918" s="1">
        <f>LEN(Table9[[#This Row],[rowcapcode3]])</f>
        <v>16</v>
      </c>
      <c r="M3918" s="1" t="str">
        <f>Table9[[#This Row],[ADM2_CODE]]</f>
        <v>BFA046004</v>
      </c>
      <c r="N3918" s="1" t="str">
        <f>Table9[[#This Row],[ADM1_CODE]]</f>
        <v>BFA046</v>
      </c>
    </row>
    <row r="3919" spans="1:14" x14ac:dyDescent="0.25">
      <c r="A3919" s="12">
        <v>12.116667</v>
      </c>
      <c r="B3919" s="12">
        <v>-3.5666669999999998</v>
      </c>
      <c r="C3919" s="1" t="s">
        <v>39</v>
      </c>
      <c r="D3919" s="1" t="s">
        <v>40</v>
      </c>
      <c r="E3919" s="1" t="s">
        <v>69</v>
      </c>
      <c r="F3919" s="1" t="s">
        <v>70</v>
      </c>
      <c r="G3919" s="1" t="s">
        <v>7681</v>
      </c>
      <c r="H3919" s="1" t="s">
        <v>7682</v>
      </c>
      <c r="I3919" s="12">
        <v>0</v>
      </c>
      <c r="J3919" s="1" t="s">
        <v>166</v>
      </c>
      <c r="K3919" s="1" t="str">
        <f>LEFT(Table9[[#This Row],[PCODE]],9)&amp;"0000"&amp;RIGHT(Table9[[#This Row],[PCODE]],3)</f>
        <v>BFA0460040000216</v>
      </c>
      <c r="L3919" s="1">
        <f>LEN(Table9[[#This Row],[rowcapcode3]])</f>
        <v>16</v>
      </c>
      <c r="M3919" s="1" t="str">
        <f>Table9[[#This Row],[ADM2_CODE]]</f>
        <v>BFA046004</v>
      </c>
      <c r="N3919" s="1" t="str">
        <f>Table9[[#This Row],[ADM1_CODE]]</f>
        <v>BFA046</v>
      </c>
    </row>
    <row r="3920" spans="1:14" x14ac:dyDescent="0.25">
      <c r="A3920" s="12">
        <v>12.116667</v>
      </c>
      <c r="B3920" s="12">
        <v>-3.016667</v>
      </c>
      <c r="C3920" s="1" t="s">
        <v>39</v>
      </c>
      <c r="D3920" s="1" t="s">
        <v>40</v>
      </c>
      <c r="E3920" s="1" t="s">
        <v>69</v>
      </c>
      <c r="F3920" s="1" t="s">
        <v>70</v>
      </c>
      <c r="G3920" s="1" t="s">
        <v>7683</v>
      </c>
      <c r="H3920" s="1" t="s">
        <v>7684</v>
      </c>
      <c r="I3920" s="12">
        <v>0</v>
      </c>
      <c r="J3920" s="1" t="s">
        <v>166</v>
      </c>
      <c r="K3920" s="1" t="str">
        <f>LEFT(Table9[[#This Row],[PCODE]],9)&amp;"0000"&amp;RIGHT(Table9[[#This Row],[PCODE]],3)</f>
        <v>BFA0460040000246</v>
      </c>
      <c r="L3920" s="1">
        <f>LEN(Table9[[#This Row],[rowcapcode3]])</f>
        <v>16</v>
      </c>
      <c r="M3920" s="1" t="str">
        <f>Table9[[#This Row],[ADM2_CODE]]</f>
        <v>BFA046004</v>
      </c>
      <c r="N3920" s="1" t="str">
        <f>Table9[[#This Row],[ADM1_CODE]]</f>
        <v>BFA046</v>
      </c>
    </row>
    <row r="3921" spans="1:14" x14ac:dyDescent="0.25">
      <c r="A3921" s="12">
        <v>12.116667</v>
      </c>
      <c r="B3921" s="12">
        <v>-2.6166670000000001</v>
      </c>
      <c r="C3921" s="1" t="s">
        <v>41</v>
      </c>
      <c r="D3921" s="1" t="s">
        <v>42</v>
      </c>
      <c r="E3921" s="1" t="s">
        <v>75</v>
      </c>
      <c r="F3921" s="1" t="s">
        <v>76</v>
      </c>
      <c r="G3921" s="1" t="s">
        <v>7685</v>
      </c>
      <c r="H3921" s="1" t="s">
        <v>7686</v>
      </c>
      <c r="I3921" s="12">
        <v>0</v>
      </c>
      <c r="J3921" s="1" t="s">
        <v>166</v>
      </c>
      <c r="K3921" s="1" t="str">
        <f>LEFT(Table9[[#This Row],[PCODE]],9)&amp;"0000"&amp;RIGHT(Table9[[#This Row],[PCODE]],3)</f>
        <v>BFA0500020000003</v>
      </c>
      <c r="L3921" s="1">
        <f>LEN(Table9[[#This Row],[rowcapcode3]])</f>
        <v>16</v>
      </c>
      <c r="M3921" s="1" t="str">
        <f>Table9[[#This Row],[ADM2_CODE]]</f>
        <v>BFA050002</v>
      </c>
      <c r="N3921" s="1" t="str">
        <f>Table9[[#This Row],[ADM1_CODE]]</f>
        <v>BFA050</v>
      </c>
    </row>
    <row r="3922" spans="1:14" x14ac:dyDescent="0.25">
      <c r="A3922" s="12">
        <v>12.116667</v>
      </c>
      <c r="B3922" s="12">
        <v>-2.6166670000000001</v>
      </c>
      <c r="C3922" s="1" t="s">
        <v>41</v>
      </c>
      <c r="D3922" s="1" t="s">
        <v>42</v>
      </c>
      <c r="E3922" s="1" t="s">
        <v>75</v>
      </c>
      <c r="F3922" s="1" t="s">
        <v>76</v>
      </c>
      <c r="G3922" s="1" t="s">
        <v>7687</v>
      </c>
      <c r="H3922" s="1" t="s">
        <v>7688</v>
      </c>
      <c r="I3922" s="12">
        <v>0</v>
      </c>
      <c r="J3922" s="1" t="s">
        <v>166</v>
      </c>
      <c r="K3922" s="1" t="str">
        <f>LEFT(Table9[[#This Row],[PCODE]],9)&amp;"0000"&amp;RIGHT(Table9[[#This Row],[PCODE]],3)</f>
        <v>BFA0500020000081</v>
      </c>
      <c r="L3922" s="1">
        <f>LEN(Table9[[#This Row],[rowcapcode3]])</f>
        <v>16</v>
      </c>
      <c r="M3922" s="1" t="str">
        <f>Table9[[#This Row],[ADM2_CODE]]</f>
        <v>BFA050002</v>
      </c>
      <c r="N3922" s="1" t="str">
        <f>Table9[[#This Row],[ADM1_CODE]]</f>
        <v>BFA050</v>
      </c>
    </row>
    <row r="3923" spans="1:14" x14ac:dyDescent="0.25">
      <c r="A3923" s="12">
        <v>12.116667</v>
      </c>
      <c r="B3923" s="12">
        <v>-2.5833330000000001</v>
      </c>
      <c r="C3923" s="1" t="s">
        <v>41</v>
      </c>
      <c r="D3923" s="1" t="s">
        <v>42</v>
      </c>
      <c r="E3923" s="1" t="s">
        <v>75</v>
      </c>
      <c r="F3923" s="1" t="s">
        <v>76</v>
      </c>
      <c r="G3923" s="1" t="s">
        <v>7689</v>
      </c>
      <c r="H3923" s="1" t="s">
        <v>7690</v>
      </c>
      <c r="I3923" s="12">
        <v>0</v>
      </c>
      <c r="J3923" s="1" t="s">
        <v>166</v>
      </c>
      <c r="K3923" s="1" t="str">
        <f>LEFT(Table9[[#This Row],[PCODE]],9)&amp;"0000"&amp;RIGHT(Table9[[#This Row],[PCODE]],3)</f>
        <v>BFA0500020000011</v>
      </c>
      <c r="L3923" s="1">
        <f>LEN(Table9[[#This Row],[rowcapcode3]])</f>
        <v>16</v>
      </c>
      <c r="M3923" s="1" t="str">
        <f>Table9[[#This Row],[ADM2_CODE]]</f>
        <v>BFA050002</v>
      </c>
      <c r="N3923" s="1" t="str">
        <f>Table9[[#This Row],[ADM1_CODE]]</f>
        <v>BFA050</v>
      </c>
    </row>
    <row r="3924" spans="1:14" x14ac:dyDescent="0.25">
      <c r="A3924" s="12">
        <v>12.116667</v>
      </c>
      <c r="B3924" s="12">
        <v>-2.5499999999999998</v>
      </c>
      <c r="C3924" s="1" t="s">
        <v>41</v>
      </c>
      <c r="D3924" s="1" t="s">
        <v>42</v>
      </c>
      <c r="E3924" s="1" t="s">
        <v>75</v>
      </c>
      <c r="F3924" s="1" t="s">
        <v>76</v>
      </c>
      <c r="G3924" s="1" t="s">
        <v>7691</v>
      </c>
      <c r="H3924" s="1" t="s">
        <v>7692</v>
      </c>
      <c r="I3924" s="12">
        <v>0</v>
      </c>
      <c r="J3924" s="1" t="s">
        <v>166</v>
      </c>
      <c r="K3924" s="1" t="str">
        <f>LEFT(Table9[[#This Row],[PCODE]],9)&amp;"0000"&amp;RIGHT(Table9[[#This Row],[PCODE]],3)</f>
        <v>BFA0500020000100</v>
      </c>
      <c r="L3924" s="1">
        <f>LEN(Table9[[#This Row],[rowcapcode3]])</f>
        <v>16</v>
      </c>
      <c r="M3924" s="1" t="str">
        <f>Table9[[#This Row],[ADM2_CODE]]</f>
        <v>BFA050002</v>
      </c>
      <c r="N3924" s="1" t="str">
        <f>Table9[[#This Row],[ADM1_CODE]]</f>
        <v>BFA050</v>
      </c>
    </row>
    <row r="3925" spans="1:14" x14ac:dyDescent="0.25">
      <c r="A3925" s="12">
        <v>12.116667</v>
      </c>
      <c r="B3925" s="12">
        <v>-2.483333</v>
      </c>
      <c r="C3925" s="1" t="s">
        <v>41</v>
      </c>
      <c r="D3925" s="1" t="s">
        <v>42</v>
      </c>
      <c r="E3925" s="1" t="s">
        <v>75</v>
      </c>
      <c r="F3925" s="1" t="s">
        <v>76</v>
      </c>
      <c r="G3925" s="1" t="s">
        <v>7693</v>
      </c>
      <c r="H3925" s="1" t="s">
        <v>7694</v>
      </c>
      <c r="I3925" s="12">
        <v>0</v>
      </c>
      <c r="J3925" s="1" t="s">
        <v>166</v>
      </c>
      <c r="K3925" s="1" t="str">
        <f>LEFT(Table9[[#This Row],[PCODE]],9)&amp;"0000"&amp;RIGHT(Table9[[#This Row],[PCODE]],3)</f>
        <v>BFA0500020000169</v>
      </c>
      <c r="L3925" s="1">
        <f>LEN(Table9[[#This Row],[rowcapcode3]])</f>
        <v>16</v>
      </c>
      <c r="M3925" s="1" t="str">
        <f>Table9[[#This Row],[ADM2_CODE]]</f>
        <v>BFA050002</v>
      </c>
      <c r="N3925" s="1" t="str">
        <f>Table9[[#This Row],[ADM1_CODE]]</f>
        <v>BFA050</v>
      </c>
    </row>
    <row r="3926" spans="1:14" x14ac:dyDescent="0.25">
      <c r="A3926" s="12">
        <v>12.116667</v>
      </c>
      <c r="B3926" s="12">
        <v>-2.3166669999999998</v>
      </c>
      <c r="C3926" s="1" t="s">
        <v>41</v>
      </c>
      <c r="D3926" s="1" t="s">
        <v>42</v>
      </c>
      <c r="E3926" s="1" t="s">
        <v>73</v>
      </c>
      <c r="F3926" s="1" t="s">
        <v>74</v>
      </c>
      <c r="G3926" s="1" t="s">
        <v>7695</v>
      </c>
      <c r="H3926" s="1" t="s">
        <v>6461</v>
      </c>
      <c r="I3926" s="12">
        <v>0</v>
      </c>
      <c r="J3926" s="1" t="s">
        <v>166</v>
      </c>
      <c r="K3926" s="1" t="str">
        <f>LEFT(Table9[[#This Row],[PCODE]],9)&amp;"0000"&amp;RIGHT(Table9[[#This Row],[PCODE]],3)</f>
        <v>BFA0500010000199</v>
      </c>
      <c r="L3926" s="1">
        <f>LEN(Table9[[#This Row],[rowcapcode3]])</f>
        <v>16</v>
      </c>
      <c r="M3926" s="1" t="str">
        <f>Table9[[#This Row],[ADM2_CODE]]</f>
        <v>BFA050001</v>
      </c>
      <c r="N3926" s="1" t="str">
        <f>Table9[[#This Row],[ADM1_CODE]]</f>
        <v>BFA050</v>
      </c>
    </row>
    <row r="3927" spans="1:14" x14ac:dyDescent="0.25">
      <c r="A3927" s="12">
        <v>12.116667</v>
      </c>
      <c r="B3927" s="12">
        <v>-2.25</v>
      </c>
      <c r="C3927" s="1" t="s">
        <v>41</v>
      </c>
      <c r="D3927" s="1" t="s">
        <v>42</v>
      </c>
      <c r="E3927" s="1" t="s">
        <v>73</v>
      </c>
      <c r="F3927" s="1" t="s">
        <v>74</v>
      </c>
      <c r="G3927" s="1" t="s">
        <v>7696</v>
      </c>
      <c r="H3927" s="1" t="s">
        <v>7697</v>
      </c>
      <c r="I3927" s="12">
        <v>0</v>
      </c>
      <c r="J3927" s="1" t="s">
        <v>166</v>
      </c>
      <c r="K3927" s="1" t="str">
        <f>LEFT(Table9[[#This Row],[PCODE]],9)&amp;"0000"&amp;RIGHT(Table9[[#This Row],[PCODE]],3)</f>
        <v>BFA0500010000067</v>
      </c>
      <c r="L3927" s="1">
        <f>LEN(Table9[[#This Row],[rowcapcode3]])</f>
        <v>16</v>
      </c>
      <c r="M3927" s="1" t="str">
        <f>Table9[[#This Row],[ADM2_CODE]]</f>
        <v>BFA050001</v>
      </c>
      <c r="N3927" s="1" t="str">
        <f>Table9[[#This Row],[ADM1_CODE]]</f>
        <v>BFA050</v>
      </c>
    </row>
    <row r="3928" spans="1:14" x14ac:dyDescent="0.25">
      <c r="A3928" s="12">
        <v>12.116667</v>
      </c>
      <c r="B3928" s="12">
        <v>-2.1166670000000001</v>
      </c>
      <c r="C3928" s="1" t="s">
        <v>41</v>
      </c>
      <c r="D3928" s="1" t="s">
        <v>42</v>
      </c>
      <c r="E3928" s="1" t="s">
        <v>73</v>
      </c>
      <c r="F3928" s="1" t="s">
        <v>74</v>
      </c>
      <c r="G3928" s="1" t="s">
        <v>7698</v>
      </c>
      <c r="H3928" s="1" t="s">
        <v>7699</v>
      </c>
      <c r="I3928" s="12">
        <v>0</v>
      </c>
      <c r="J3928" s="1" t="s">
        <v>166</v>
      </c>
      <c r="K3928" s="1" t="str">
        <f>LEFT(Table9[[#This Row],[PCODE]],9)&amp;"0000"&amp;RIGHT(Table9[[#This Row],[PCODE]],3)</f>
        <v>BFA0500010000326</v>
      </c>
      <c r="L3928" s="1">
        <f>LEN(Table9[[#This Row],[rowcapcode3]])</f>
        <v>16</v>
      </c>
      <c r="M3928" s="1" t="str">
        <f>Table9[[#This Row],[ADM2_CODE]]</f>
        <v>BFA050001</v>
      </c>
      <c r="N3928" s="1" t="str">
        <f>Table9[[#This Row],[ADM1_CODE]]</f>
        <v>BFA050</v>
      </c>
    </row>
    <row r="3929" spans="1:14" x14ac:dyDescent="0.25">
      <c r="A3929" s="12">
        <v>12.116667</v>
      </c>
      <c r="B3929" s="12">
        <v>-2.0499999999999998</v>
      </c>
      <c r="C3929" s="1" t="s">
        <v>41</v>
      </c>
      <c r="D3929" s="1" t="s">
        <v>42</v>
      </c>
      <c r="E3929" s="1" t="s">
        <v>73</v>
      </c>
      <c r="F3929" s="1" t="s">
        <v>74</v>
      </c>
      <c r="G3929" s="1" t="s">
        <v>7700</v>
      </c>
      <c r="H3929" s="1" t="s">
        <v>7701</v>
      </c>
      <c r="I3929" s="12">
        <v>0</v>
      </c>
      <c r="J3929" s="1" t="s">
        <v>166</v>
      </c>
      <c r="K3929" s="1" t="str">
        <f>LEFT(Table9[[#This Row],[PCODE]],9)&amp;"0000"&amp;RIGHT(Table9[[#This Row],[PCODE]],3)</f>
        <v>BFA0500010000152</v>
      </c>
      <c r="L3929" s="1">
        <f>LEN(Table9[[#This Row],[rowcapcode3]])</f>
        <v>16</v>
      </c>
      <c r="M3929" s="1" t="str">
        <f>Table9[[#This Row],[ADM2_CODE]]</f>
        <v>BFA050001</v>
      </c>
      <c r="N3929" s="1" t="str">
        <f>Table9[[#This Row],[ADM1_CODE]]</f>
        <v>BFA050</v>
      </c>
    </row>
    <row r="3930" spans="1:14" x14ac:dyDescent="0.25">
      <c r="A3930" s="12">
        <v>12.116667</v>
      </c>
      <c r="B3930" s="12">
        <v>-1.983333</v>
      </c>
      <c r="C3930" s="1" t="s">
        <v>57</v>
      </c>
      <c r="D3930" s="1" t="s">
        <v>58</v>
      </c>
      <c r="E3930" s="1" t="s">
        <v>108</v>
      </c>
      <c r="F3930" s="1" t="s">
        <v>109</v>
      </c>
      <c r="G3930" s="1" t="s">
        <v>7702</v>
      </c>
      <c r="H3930" s="1" t="s">
        <v>7703</v>
      </c>
      <c r="I3930" s="12">
        <v>0</v>
      </c>
      <c r="J3930" s="1" t="s">
        <v>166</v>
      </c>
      <c r="K3930" s="1" t="str">
        <f>LEFT(Table9[[#This Row],[PCODE]],9)&amp;"0000"&amp;RIGHT(Table9[[#This Row],[PCODE]],3)</f>
        <v>BFA0510010000530</v>
      </c>
      <c r="L3930" s="1">
        <f>LEN(Table9[[#This Row],[rowcapcode3]])</f>
        <v>16</v>
      </c>
      <c r="M3930" s="1" t="str">
        <f>Table9[[#This Row],[ADM2_CODE]]</f>
        <v>BFA051001</v>
      </c>
      <c r="N3930" s="1" t="str">
        <f>Table9[[#This Row],[ADM1_CODE]]</f>
        <v>BFA051</v>
      </c>
    </row>
    <row r="3931" spans="1:14" x14ac:dyDescent="0.25">
      <c r="A3931" s="12">
        <v>12.116667</v>
      </c>
      <c r="B3931" s="12">
        <v>-1.7833330000000001</v>
      </c>
      <c r="C3931" s="1" t="s">
        <v>51</v>
      </c>
      <c r="D3931" s="1" t="s">
        <v>52</v>
      </c>
      <c r="E3931" s="1" t="s">
        <v>94</v>
      </c>
      <c r="F3931" s="1" t="s">
        <v>95</v>
      </c>
      <c r="G3931" s="1" t="s">
        <v>7704</v>
      </c>
      <c r="H3931" s="1" t="s">
        <v>7705</v>
      </c>
      <c r="I3931" s="12">
        <v>0</v>
      </c>
      <c r="J3931" s="1" t="s">
        <v>166</v>
      </c>
      <c r="K3931" s="1" t="str">
        <f>LEFT(Table9[[#This Row],[PCODE]],9)&amp;"0000"&amp;RIGHT(Table9[[#This Row],[PCODE]],3)</f>
        <v>BFA0130000000001</v>
      </c>
      <c r="L3931" s="1">
        <f>LEN(Table9[[#This Row],[rowcapcode3]])</f>
        <v>16</v>
      </c>
      <c r="M3931" s="1" t="str">
        <f>Table9[[#This Row],[ADM2_CODE]]</f>
        <v>BFA013000</v>
      </c>
      <c r="N3931" s="1" t="str">
        <f>Table9[[#This Row],[ADM1_CODE]]</f>
        <v>BFA013</v>
      </c>
    </row>
    <row r="3932" spans="1:14" x14ac:dyDescent="0.25">
      <c r="A3932" s="12">
        <v>12.116667</v>
      </c>
      <c r="B3932" s="12">
        <v>-1.7833330000000001</v>
      </c>
      <c r="C3932" s="1" t="s">
        <v>51</v>
      </c>
      <c r="D3932" s="1" t="s">
        <v>52</v>
      </c>
      <c r="E3932" s="1" t="s">
        <v>94</v>
      </c>
      <c r="F3932" s="1" t="s">
        <v>95</v>
      </c>
      <c r="G3932" s="1" t="s">
        <v>7706</v>
      </c>
      <c r="H3932" s="1" t="s">
        <v>7707</v>
      </c>
      <c r="I3932" s="12">
        <v>0</v>
      </c>
      <c r="J3932" s="1" t="s">
        <v>166</v>
      </c>
      <c r="K3932" s="1" t="str">
        <f>LEFT(Table9[[#This Row],[PCODE]],9)&amp;"0000"&amp;RIGHT(Table9[[#This Row],[PCODE]],3)</f>
        <v>BFA0130000000248</v>
      </c>
      <c r="L3932" s="1">
        <f>LEN(Table9[[#This Row],[rowcapcode3]])</f>
        <v>16</v>
      </c>
      <c r="M3932" s="1" t="str">
        <f>Table9[[#This Row],[ADM2_CODE]]</f>
        <v>BFA013000</v>
      </c>
      <c r="N3932" s="1" t="str">
        <f>Table9[[#This Row],[ADM1_CODE]]</f>
        <v>BFA013</v>
      </c>
    </row>
    <row r="3933" spans="1:14" x14ac:dyDescent="0.25">
      <c r="A3933" s="12">
        <v>12.116667</v>
      </c>
      <c r="B3933" s="12">
        <v>-1.766667</v>
      </c>
      <c r="C3933" s="1" t="s">
        <v>51</v>
      </c>
      <c r="D3933" s="1" t="s">
        <v>52</v>
      </c>
      <c r="E3933" s="1" t="s">
        <v>94</v>
      </c>
      <c r="F3933" s="1" t="s">
        <v>95</v>
      </c>
      <c r="G3933" s="1" t="s">
        <v>7708</v>
      </c>
      <c r="H3933" s="1" t="s">
        <v>7709</v>
      </c>
      <c r="I3933" s="12">
        <v>0</v>
      </c>
      <c r="J3933" s="1" t="s">
        <v>166</v>
      </c>
      <c r="K3933" s="1" t="str">
        <f>LEFT(Table9[[#This Row],[PCODE]],9)&amp;"0000"&amp;RIGHT(Table9[[#This Row],[PCODE]],3)</f>
        <v>BFA0130000000128</v>
      </c>
      <c r="L3933" s="1">
        <f>LEN(Table9[[#This Row],[rowcapcode3]])</f>
        <v>16</v>
      </c>
      <c r="M3933" s="1" t="str">
        <f>Table9[[#This Row],[ADM2_CODE]]</f>
        <v>BFA013000</v>
      </c>
      <c r="N3933" s="1" t="str">
        <f>Table9[[#This Row],[ADM1_CODE]]</f>
        <v>BFA013</v>
      </c>
    </row>
    <row r="3934" spans="1:14" x14ac:dyDescent="0.25">
      <c r="A3934" s="12">
        <v>12.116667</v>
      </c>
      <c r="B3934" s="12">
        <v>-1.62</v>
      </c>
      <c r="C3934" s="1" t="s">
        <v>51</v>
      </c>
      <c r="D3934" s="1" t="s">
        <v>52</v>
      </c>
      <c r="E3934" s="1" t="s">
        <v>94</v>
      </c>
      <c r="F3934" s="1" t="s">
        <v>95</v>
      </c>
      <c r="G3934" s="1" t="s">
        <v>7710</v>
      </c>
      <c r="H3934" s="1" t="s">
        <v>7711</v>
      </c>
      <c r="I3934" s="12">
        <v>0</v>
      </c>
      <c r="J3934" s="1" t="s">
        <v>166</v>
      </c>
      <c r="K3934" s="1" t="str">
        <f>LEFT(Table9[[#This Row],[PCODE]],9)&amp;"0000"&amp;RIGHT(Table9[[#This Row],[PCODE]],3)</f>
        <v>BFA0130000000148</v>
      </c>
      <c r="L3934" s="1">
        <f>LEN(Table9[[#This Row],[rowcapcode3]])</f>
        <v>16</v>
      </c>
      <c r="M3934" s="1" t="str">
        <f>Table9[[#This Row],[ADM2_CODE]]</f>
        <v>BFA013000</v>
      </c>
      <c r="N3934" s="1" t="str">
        <f>Table9[[#This Row],[ADM1_CODE]]</f>
        <v>BFA013</v>
      </c>
    </row>
    <row r="3935" spans="1:14" x14ac:dyDescent="0.25">
      <c r="A3935" s="12">
        <v>12.116667</v>
      </c>
      <c r="B3935" s="12">
        <v>-1.25</v>
      </c>
      <c r="C3935" s="1" t="s">
        <v>57</v>
      </c>
      <c r="D3935" s="1" t="s">
        <v>58</v>
      </c>
      <c r="E3935" s="1" t="s">
        <v>108</v>
      </c>
      <c r="F3935" s="1" t="s">
        <v>109</v>
      </c>
      <c r="G3935" s="1" t="s">
        <v>7712</v>
      </c>
      <c r="H3935" s="1" t="s">
        <v>7713</v>
      </c>
      <c r="I3935" s="12">
        <v>0</v>
      </c>
      <c r="J3935" s="1" t="s">
        <v>166</v>
      </c>
      <c r="K3935" s="1" t="str">
        <f>LEFT(Table9[[#This Row],[PCODE]],9)&amp;"0000"&amp;RIGHT(Table9[[#This Row],[PCODE]],3)</f>
        <v>BFA0510010000474</v>
      </c>
      <c r="L3935" s="1">
        <f>LEN(Table9[[#This Row],[rowcapcode3]])</f>
        <v>16</v>
      </c>
      <c r="M3935" s="1" t="str">
        <f>Table9[[#This Row],[ADM2_CODE]]</f>
        <v>BFA051001</v>
      </c>
      <c r="N3935" s="1" t="str">
        <f>Table9[[#This Row],[ADM1_CODE]]</f>
        <v>BFA051</v>
      </c>
    </row>
    <row r="3936" spans="1:14" x14ac:dyDescent="0.25">
      <c r="A3936" s="12">
        <v>12.116667</v>
      </c>
      <c r="B3936" s="12">
        <v>-0.73333300000000001</v>
      </c>
      <c r="C3936" s="1" t="s">
        <v>53</v>
      </c>
      <c r="D3936" s="1" t="s">
        <v>54</v>
      </c>
      <c r="E3936" s="1" t="s">
        <v>96</v>
      </c>
      <c r="F3936" s="1" t="s">
        <v>97</v>
      </c>
      <c r="G3936" s="1" t="s">
        <v>7714</v>
      </c>
      <c r="H3936" s="1" t="s">
        <v>7715</v>
      </c>
      <c r="I3936" s="12">
        <v>0</v>
      </c>
      <c r="J3936" s="1" t="s">
        <v>166</v>
      </c>
      <c r="K3936" s="1" t="str">
        <f>LEFT(Table9[[#This Row],[PCODE]],9)&amp;"0000"&amp;RIGHT(Table9[[#This Row],[PCODE]],3)</f>
        <v>BFA0550010000063</v>
      </c>
      <c r="L3936" s="1">
        <f>LEN(Table9[[#This Row],[rowcapcode3]])</f>
        <v>16</v>
      </c>
      <c r="M3936" s="1" t="str">
        <f>Table9[[#This Row],[ADM2_CODE]]</f>
        <v>BFA055001</v>
      </c>
      <c r="N3936" s="1" t="str">
        <f>Table9[[#This Row],[ADM1_CODE]]</f>
        <v>BFA055</v>
      </c>
    </row>
    <row r="3937" spans="1:14" x14ac:dyDescent="0.25">
      <c r="A3937" s="12">
        <v>12.116667</v>
      </c>
      <c r="B3937" s="12">
        <v>-0.71666700000000005</v>
      </c>
      <c r="C3937" s="1" t="s">
        <v>53</v>
      </c>
      <c r="D3937" s="1" t="s">
        <v>54</v>
      </c>
      <c r="E3937" s="1" t="s">
        <v>96</v>
      </c>
      <c r="F3937" s="1" t="s">
        <v>97</v>
      </c>
      <c r="G3937" s="1" t="s">
        <v>7716</v>
      </c>
      <c r="H3937" s="1" t="s">
        <v>7717</v>
      </c>
      <c r="I3937" s="12">
        <v>0</v>
      </c>
      <c r="J3937" s="1" t="s">
        <v>166</v>
      </c>
      <c r="K3937" s="1" t="str">
        <f>LEFT(Table9[[#This Row],[PCODE]],9)&amp;"0000"&amp;RIGHT(Table9[[#This Row],[PCODE]],3)</f>
        <v>BFA0550010000107</v>
      </c>
      <c r="L3937" s="1">
        <f>LEN(Table9[[#This Row],[rowcapcode3]])</f>
        <v>16</v>
      </c>
      <c r="M3937" s="1" t="str">
        <f>Table9[[#This Row],[ADM2_CODE]]</f>
        <v>BFA055001</v>
      </c>
      <c r="N3937" s="1" t="str">
        <f>Table9[[#This Row],[ADM1_CODE]]</f>
        <v>BFA055</v>
      </c>
    </row>
    <row r="3938" spans="1:14" x14ac:dyDescent="0.25">
      <c r="A3938" s="12">
        <v>12.116667</v>
      </c>
      <c r="B3938" s="12">
        <v>-0.7</v>
      </c>
      <c r="C3938" s="1" t="s">
        <v>53</v>
      </c>
      <c r="D3938" s="1" t="s">
        <v>54</v>
      </c>
      <c r="E3938" s="1" t="s">
        <v>96</v>
      </c>
      <c r="F3938" s="1" t="s">
        <v>97</v>
      </c>
      <c r="G3938" s="1" t="s">
        <v>7718</v>
      </c>
      <c r="H3938" s="1" t="s">
        <v>7719</v>
      </c>
      <c r="I3938" s="12">
        <v>0</v>
      </c>
      <c r="J3938" s="1" t="s">
        <v>166</v>
      </c>
      <c r="K3938" s="1" t="str">
        <f>LEFT(Table9[[#This Row],[PCODE]],9)&amp;"0000"&amp;RIGHT(Table9[[#This Row],[PCODE]],3)</f>
        <v>BFA0550010000131</v>
      </c>
      <c r="L3938" s="1">
        <f>LEN(Table9[[#This Row],[rowcapcode3]])</f>
        <v>16</v>
      </c>
      <c r="M3938" s="1" t="str">
        <f>Table9[[#This Row],[ADM2_CODE]]</f>
        <v>BFA055001</v>
      </c>
      <c r="N3938" s="1" t="str">
        <f>Table9[[#This Row],[ADM1_CODE]]</f>
        <v>BFA055</v>
      </c>
    </row>
    <row r="3939" spans="1:14" x14ac:dyDescent="0.25">
      <c r="A3939" s="12">
        <v>12.116667</v>
      </c>
      <c r="B3939" s="12">
        <v>-0.61666699999999997</v>
      </c>
      <c r="C3939" s="1" t="s">
        <v>53</v>
      </c>
      <c r="D3939" s="1" t="s">
        <v>54</v>
      </c>
      <c r="E3939" s="1" t="s">
        <v>96</v>
      </c>
      <c r="F3939" s="1" t="s">
        <v>97</v>
      </c>
      <c r="G3939" s="1" t="s">
        <v>7720</v>
      </c>
      <c r="H3939" s="1" t="s">
        <v>7721</v>
      </c>
      <c r="I3939" s="12">
        <v>0</v>
      </c>
      <c r="J3939" s="1" t="s">
        <v>166</v>
      </c>
      <c r="K3939" s="1" t="str">
        <f>LEFT(Table9[[#This Row],[PCODE]],9)&amp;"0000"&amp;RIGHT(Table9[[#This Row],[PCODE]],3)</f>
        <v>BFA0550010000126</v>
      </c>
      <c r="L3939" s="1">
        <f>LEN(Table9[[#This Row],[rowcapcode3]])</f>
        <v>16</v>
      </c>
      <c r="M3939" s="1" t="str">
        <f>Table9[[#This Row],[ADM2_CODE]]</f>
        <v>BFA055001</v>
      </c>
      <c r="N3939" s="1" t="str">
        <f>Table9[[#This Row],[ADM1_CODE]]</f>
        <v>BFA055</v>
      </c>
    </row>
    <row r="3940" spans="1:14" x14ac:dyDescent="0.25">
      <c r="A3940" s="12">
        <v>12.116667</v>
      </c>
      <c r="B3940" s="12">
        <v>-0.51666699999999999</v>
      </c>
      <c r="C3940" s="1" t="s">
        <v>53</v>
      </c>
      <c r="D3940" s="1" t="s">
        <v>54</v>
      </c>
      <c r="E3940" s="1" t="s">
        <v>96</v>
      </c>
      <c r="F3940" s="1" t="s">
        <v>97</v>
      </c>
      <c r="G3940" s="1" t="s">
        <v>7722</v>
      </c>
      <c r="H3940" s="1" t="s">
        <v>7723</v>
      </c>
      <c r="I3940" s="12">
        <v>0</v>
      </c>
      <c r="J3940" s="1" t="s">
        <v>166</v>
      </c>
      <c r="K3940" s="1" t="str">
        <f>LEFT(Table9[[#This Row],[PCODE]],9)&amp;"0000"&amp;RIGHT(Table9[[#This Row],[PCODE]],3)</f>
        <v>BFA0550010000032</v>
      </c>
      <c r="L3940" s="1">
        <f>LEN(Table9[[#This Row],[rowcapcode3]])</f>
        <v>16</v>
      </c>
      <c r="M3940" s="1" t="str">
        <f>Table9[[#This Row],[ADM2_CODE]]</f>
        <v>BFA055001</v>
      </c>
      <c r="N3940" s="1" t="str">
        <f>Table9[[#This Row],[ADM1_CODE]]</f>
        <v>BFA055</v>
      </c>
    </row>
    <row r="3941" spans="1:14" x14ac:dyDescent="0.25">
      <c r="A3941" s="12">
        <v>12.116667</v>
      </c>
      <c r="B3941" s="12">
        <v>-0.51666699999999999</v>
      </c>
      <c r="C3941" s="1" t="s">
        <v>53</v>
      </c>
      <c r="D3941" s="1" t="s">
        <v>54</v>
      </c>
      <c r="E3941" s="1" t="s">
        <v>96</v>
      </c>
      <c r="F3941" s="1" t="s">
        <v>97</v>
      </c>
      <c r="G3941" s="1" t="s">
        <v>7724</v>
      </c>
      <c r="H3941" s="1" t="s">
        <v>7725</v>
      </c>
      <c r="I3941" s="12">
        <v>0</v>
      </c>
      <c r="J3941" s="1" t="s">
        <v>166</v>
      </c>
      <c r="K3941" s="1" t="str">
        <f>LEFT(Table9[[#This Row],[PCODE]],9)&amp;"0000"&amp;RIGHT(Table9[[#This Row],[PCODE]],3)</f>
        <v>BFA0550010000222</v>
      </c>
      <c r="L3941" s="1">
        <f>LEN(Table9[[#This Row],[rowcapcode3]])</f>
        <v>16</v>
      </c>
      <c r="M3941" s="1" t="str">
        <f>Table9[[#This Row],[ADM2_CODE]]</f>
        <v>BFA055001</v>
      </c>
      <c r="N3941" s="1" t="str">
        <f>Table9[[#This Row],[ADM1_CODE]]</f>
        <v>BFA055</v>
      </c>
    </row>
    <row r="3942" spans="1:14" x14ac:dyDescent="0.25">
      <c r="A3942" s="12">
        <v>12.116667</v>
      </c>
      <c r="B3942" s="12">
        <v>-0.45</v>
      </c>
      <c r="C3942" s="1" t="s">
        <v>53</v>
      </c>
      <c r="D3942" s="1" t="s">
        <v>54</v>
      </c>
      <c r="E3942" s="1" t="s">
        <v>96</v>
      </c>
      <c r="F3942" s="1" t="s">
        <v>97</v>
      </c>
      <c r="G3942" s="1" t="s">
        <v>7726</v>
      </c>
      <c r="H3942" s="1" t="s">
        <v>7727</v>
      </c>
      <c r="I3942" s="12">
        <v>0</v>
      </c>
      <c r="J3942" s="1" t="s">
        <v>166</v>
      </c>
      <c r="K3942" s="1" t="str">
        <f>LEFT(Table9[[#This Row],[PCODE]],9)&amp;"0000"&amp;RIGHT(Table9[[#This Row],[PCODE]],3)</f>
        <v>BFA0550010000159</v>
      </c>
      <c r="L3942" s="1">
        <f>LEN(Table9[[#This Row],[rowcapcode3]])</f>
        <v>16</v>
      </c>
      <c r="M3942" s="1" t="str">
        <f>Table9[[#This Row],[ADM2_CODE]]</f>
        <v>BFA055001</v>
      </c>
      <c r="N3942" s="1" t="str">
        <f>Table9[[#This Row],[ADM1_CODE]]</f>
        <v>BFA055</v>
      </c>
    </row>
    <row r="3943" spans="1:14" x14ac:dyDescent="0.25">
      <c r="A3943" s="12">
        <v>12.116667</v>
      </c>
      <c r="B3943" s="12">
        <v>-0.41666700000000001</v>
      </c>
      <c r="C3943" s="1" t="s">
        <v>49</v>
      </c>
      <c r="D3943" s="1" t="s">
        <v>50</v>
      </c>
      <c r="E3943" s="1" t="s">
        <v>92</v>
      </c>
      <c r="F3943" s="1" t="s">
        <v>93</v>
      </c>
      <c r="G3943" s="1" t="s">
        <v>7728</v>
      </c>
      <c r="H3943" s="1" t="s">
        <v>7729</v>
      </c>
      <c r="I3943" s="12">
        <v>0</v>
      </c>
      <c r="J3943" s="1" t="s">
        <v>166</v>
      </c>
      <c r="K3943" s="1" t="str">
        <f>LEFT(Table9[[#This Row],[PCODE]],9)&amp;"0000"&amp;RIGHT(Table9[[#This Row],[PCODE]],3)</f>
        <v>BFA0480030000237</v>
      </c>
      <c r="L3943" s="1">
        <f>LEN(Table9[[#This Row],[rowcapcode3]])</f>
        <v>16</v>
      </c>
      <c r="M3943" s="1" t="str">
        <f>Table9[[#This Row],[ADM2_CODE]]</f>
        <v>BFA048003</v>
      </c>
      <c r="N3943" s="1" t="str">
        <f>Table9[[#This Row],[ADM1_CODE]]</f>
        <v>BFA048</v>
      </c>
    </row>
    <row r="3944" spans="1:14" x14ac:dyDescent="0.25">
      <c r="A3944" s="12">
        <v>12.116667</v>
      </c>
      <c r="B3944" s="12">
        <v>-0.38333299999999998</v>
      </c>
      <c r="C3944" s="1" t="s">
        <v>49</v>
      </c>
      <c r="D3944" s="1" t="s">
        <v>50</v>
      </c>
      <c r="E3944" s="1" t="s">
        <v>92</v>
      </c>
      <c r="F3944" s="1" t="s">
        <v>93</v>
      </c>
      <c r="G3944" s="1" t="s">
        <v>7730</v>
      </c>
      <c r="H3944" s="1" t="s">
        <v>7731</v>
      </c>
      <c r="I3944" s="12">
        <v>0</v>
      </c>
      <c r="J3944" s="1" t="s">
        <v>166</v>
      </c>
      <c r="K3944" s="1" t="str">
        <f>LEFT(Table9[[#This Row],[PCODE]],9)&amp;"0000"&amp;RIGHT(Table9[[#This Row],[PCODE]],3)</f>
        <v>BFA0480030000145</v>
      </c>
      <c r="L3944" s="1">
        <f>LEN(Table9[[#This Row],[rowcapcode3]])</f>
        <v>16</v>
      </c>
      <c r="M3944" s="1" t="str">
        <f>Table9[[#This Row],[ADM2_CODE]]</f>
        <v>BFA048003</v>
      </c>
      <c r="N3944" s="1" t="str">
        <f>Table9[[#This Row],[ADM1_CODE]]</f>
        <v>BFA048</v>
      </c>
    </row>
    <row r="3945" spans="1:14" x14ac:dyDescent="0.25">
      <c r="A3945" s="12">
        <v>12.116667</v>
      </c>
      <c r="B3945" s="12">
        <v>-0.36666700000000002</v>
      </c>
      <c r="C3945" s="1" t="s">
        <v>49</v>
      </c>
      <c r="D3945" s="1" t="s">
        <v>50</v>
      </c>
      <c r="E3945" s="1" t="s">
        <v>92</v>
      </c>
      <c r="F3945" s="1" t="s">
        <v>93</v>
      </c>
      <c r="G3945" s="1" t="s">
        <v>7732</v>
      </c>
      <c r="H3945" s="1" t="s">
        <v>7733</v>
      </c>
      <c r="I3945" s="12">
        <v>0</v>
      </c>
      <c r="J3945" s="1" t="s">
        <v>166</v>
      </c>
      <c r="K3945" s="1" t="str">
        <f>LEFT(Table9[[#This Row],[PCODE]],9)&amp;"0000"&amp;RIGHT(Table9[[#This Row],[PCODE]],3)</f>
        <v>BFA0480030000191</v>
      </c>
      <c r="L3945" s="1">
        <f>LEN(Table9[[#This Row],[rowcapcode3]])</f>
        <v>16</v>
      </c>
      <c r="M3945" s="1" t="str">
        <f>Table9[[#This Row],[ADM2_CODE]]</f>
        <v>BFA048003</v>
      </c>
      <c r="N3945" s="1" t="str">
        <f>Table9[[#This Row],[ADM1_CODE]]</f>
        <v>BFA048</v>
      </c>
    </row>
    <row r="3946" spans="1:14" x14ac:dyDescent="0.25">
      <c r="A3946" s="12">
        <v>12.116667</v>
      </c>
      <c r="B3946" s="12">
        <v>-0.16666700000000001</v>
      </c>
      <c r="C3946" s="1" t="s">
        <v>49</v>
      </c>
      <c r="D3946" s="1" t="s">
        <v>50</v>
      </c>
      <c r="E3946" s="1" t="s">
        <v>92</v>
      </c>
      <c r="F3946" s="1" t="s">
        <v>93</v>
      </c>
      <c r="G3946" s="1" t="s">
        <v>7734</v>
      </c>
      <c r="H3946" s="1" t="s">
        <v>7735</v>
      </c>
      <c r="I3946" s="12">
        <v>0</v>
      </c>
      <c r="J3946" s="1" t="s">
        <v>166</v>
      </c>
      <c r="K3946" s="1" t="str">
        <f>LEFT(Table9[[#This Row],[PCODE]],9)&amp;"0000"&amp;RIGHT(Table9[[#This Row],[PCODE]],3)</f>
        <v>BFA0480030000039</v>
      </c>
      <c r="L3946" s="1">
        <f>LEN(Table9[[#This Row],[rowcapcode3]])</f>
        <v>16</v>
      </c>
      <c r="M3946" s="1" t="str">
        <f>Table9[[#This Row],[ADM2_CODE]]</f>
        <v>BFA048003</v>
      </c>
      <c r="N3946" s="1" t="str">
        <f>Table9[[#This Row],[ADM1_CODE]]</f>
        <v>BFA048</v>
      </c>
    </row>
    <row r="3947" spans="1:14" x14ac:dyDescent="0.25">
      <c r="A3947" s="12">
        <v>12.116667</v>
      </c>
      <c r="B3947" s="12">
        <v>-0.11666700000000001</v>
      </c>
      <c r="C3947" s="1" t="s">
        <v>49</v>
      </c>
      <c r="D3947" s="1" t="s">
        <v>50</v>
      </c>
      <c r="E3947" s="1" t="s">
        <v>92</v>
      </c>
      <c r="F3947" s="1" t="s">
        <v>93</v>
      </c>
      <c r="G3947" s="1" t="s">
        <v>7736</v>
      </c>
      <c r="H3947" s="1" t="s">
        <v>7737</v>
      </c>
      <c r="I3947" s="12">
        <v>0</v>
      </c>
      <c r="J3947" s="1" t="s">
        <v>166</v>
      </c>
      <c r="K3947" s="1" t="str">
        <f>LEFT(Table9[[#This Row],[PCODE]],9)&amp;"0000"&amp;RIGHT(Table9[[#This Row],[PCODE]],3)</f>
        <v>BFA0480030000247</v>
      </c>
      <c r="L3947" s="1">
        <f>LEN(Table9[[#This Row],[rowcapcode3]])</f>
        <v>16</v>
      </c>
      <c r="M3947" s="1" t="str">
        <f>Table9[[#This Row],[ADM2_CODE]]</f>
        <v>BFA048003</v>
      </c>
      <c r="N3947" s="1" t="str">
        <f>Table9[[#This Row],[ADM1_CODE]]</f>
        <v>BFA048</v>
      </c>
    </row>
    <row r="3948" spans="1:14" x14ac:dyDescent="0.25">
      <c r="A3948" s="12">
        <v>12.116667</v>
      </c>
      <c r="B3948" s="12">
        <v>-0.05</v>
      </c>
      <c r="C3948" s="1" t="s">
        <v>49</v>
      </c>
      <c r="D3948" s="1" t="s">
        <v>50</v>
      </c>
      <c r="E3948" s="1" t="s">
        <v>92</v>
      </c>
      <c r="F3948" s="1" t="s">
        <v>93</v>
      </c>
      <c r="G3948" s="1" t="s">
        <v>7738</v>
      </c>
      <c r="H3948" s="1" t="s">
        <v>4860</v>
      </c>
      <c r="I3948" s="12">
        <v>0</v>
      </c>
      <c r="J3948" s="1" t="s">
        <v>166</v>
      </c>
      <c r="K3948" s="1" t="str">
        <f>LEFT(Table9[[#This Row],[PCODE]],9)&amp;"0000"&amp;RIGHT(Table9[[#This Row],[PCODE]],3)</f>
        <v>BFA0480030000183</v>
      </c>
      <c r="L3948" s="1">
        <f>LEN(Table9[[#This Row],[rowcapcode3]])</f>
        <v>16</v>
      </c>
      <c r="M3948" s="1" t="str">
        <f>Table9[[#This Row],[ADM2_CODE]]</f>
        <v>BFA048003</v>
      </c>
      <c r="N3948" s="1" t="str">
        <f>Table9[[#This Row],[ADM1_CODE]]</f>
        <v>BFA048</v>
      </c>
    </row>
    <row r="3949" spans="1:14" x14ac:dyDescent="0.25">
      <c r="A3949" s="12">
        <v>12.116667</v>
      </c>
      <c r="B3949" s="12">
        <v>-3.3333000000000002E-2</v>
      </c>
      <c r="C3949" s="1" t="s">
        <v>49</v>
      </c>
      <c r="D3949" s="1" t="s">
        <v>50</v>
      </c>
      <c r="E3949" s="1" t="s">
        <v>92</v>
      </c>
      <c r="F3949" s="1" t="s">
        <v>93</v>
      </c>
      <c r="G3949" s="1" t="s">
        <v>7739</v>
      </c>
      <c r="H3949" s="1" t="s">
        <v>7740</v>
      </c>
      <c r="I3949" s="12">
        <v>0</v>
      </c>
      <c r="J3949" s="1" t="s">
        <v>166</v>
      </c>
      <c r="K3949" s="1" t="str">
        <f>LEFT(Table9[[#This Row],[PCODE]],9)&amp;"0000"&amp;RIGHT(Table9[[#This Row],[PCODE]],3)</f>
        <v>BFA0480030000167</v>
      </c>
      <c r="L3949" s="1">
        <f>LEN(Table9[[#This Row],[rowcapcode3]])</f>
        <v>16</v>
      </c>
      <c r="M3949" s="1" t="str">
        <f>Table9[[#This Row],[ADM2_CODE]]</f>
        <v>BFA048003</v>
      </c>
      <c r="N3949" s="1" t="str">
        <f>Table9[[#This Row],[ADM1_CODE]]</f>
        <v>BFA048</v>
      </c>
    </row>
    <row r="3950" spans="1:14" x14ac:dyDescent="0.25">
      <c r="A3950" s="12">
        <v>12.116667</v>
      </c>
      <c r="B3950" s="12">
        <v>6.6667000000000004E-2</v>
      </c>
      <c r="C3950" s="1" t="s">
        <v>47</v>
      </c>
      <c r="D3950" s="1" t="s">
        <v>48</v>
      </c>
      <c r="E3950" s="1" t="s">
        <v>88</v>
      </c>
      <c r="F3950" s="1" t="s">
        <v>89</v>
      </c>
      <c r="G3950" s="1" t="s">
        <v>7741</v>
      </c>
      <c r="H3950" s="1" t="s">
        <v>7742</v>
      </c>
      <c r="I3950" s="12">
        <v>0</v>
      </c>
      <c r="J3950" s="1" t="s">
        <v>166</v>
      </c>
      <c r="K3950" s="1" t="str">
        <f>LEFT(Table9[[#This Row],[PCODE]],9)&amp;"0000"&amp;RIGHT(Table9[[#This Row],[PCODE]],3)</f>
        <v>BFA0520020000258</v>
      </c>
      <c r="L3950" s="1">
        <f>LEN(Table9[[#This Row],[rowcapcode3]])</f>
        <v>16</v>
      </c>
      <c r="M3950" s="1" t="str">
        <f>Table9[[#This Row],[ADM2_CODE]]</f>
        <v>BFA052002</v>
      </c>
      <c r="N3950" s="1" t="str">
        <f>Table9[[#This Row],[ADM1_CODE]]</f>
        <v>BFA052</v>
      </c>
    </row>
    <row r="3951" spans="1:14" x14ac:dyDescent="0.25">
      <c r="A3951" s="12">
        <v>12.116667</v>
      </c>
      <c r="B3951" s="12">
        <v>0.48333300000000001</v>
      </c>
      <c r="C3951" s="1" t="s">
        <v>47</v>
      </c>
      <c r="D3951" s="1" t="s">
        <v>48</v>
      </c>
      <c r="E3951" s="1" t="s">
        <v>88</v>
      </c>
      <c r="F3951" s="1" t="s">
        <v>89</v>
      </c>
      <c r="G3951" s="1" t="s">
        <v>7743</v>
      </c>
      <c r="H3951" s="1" t="s">
        <v>7744</v>
      </c>
      <c r="I3951" s="12">
        <v>0</v>
      </c>
      <c r="J3951" s="1" t="s">
        <v>166</v>
      </c>
      <c r="K3951" s="1" t="str">
        <f>LEFT(Table9[[#This Row],[PCODE]],9)&amp;"0000"&amp;RIGHT(Table9[[#This Row],[PCODE]],3)</f>
        <v>BFA0520020000199</v>
      </c>
      <c r="L3951" s="1">
        <f>LEN(Table9[[#This Row],[rowcapcode3]])</f>
        <v>16</v>
      </c>
      <c r="M3951" s="1" t="str">
        <f>Table9[[#This Row],[ADM2_CODE]]</f>
        <v>BFA052002</v>
      </c>
      <c r="N3951" s="1" t="str">
        <f>Table9[[#This Row],[ADM1_CODE]]</f>
        <v>BFA052</v>
      </c>
    </row>
    <row r="3952" spans="1:14" x14ac:dyDescent="0.25">
      <c r="A3952" s="12">
        <v>12.116667</v>
      </c>
      <c r="B3952" s="12">
        <v>0.55000000000000004</v>
      </c>
      <c r="C3952" s="1" t="s">
        <v>47</v>
      </c>
      <c r="D3952" s="1" t="s">
        <v>48</v>
      </c>
      <c r="E3952" s="1" t="s">
        <v>88</v>
      </c>
      <c r="F3952" s="1" t="s">
        <v>89</v>
      </c>
      <c r="G3952" s="1" t="s">
        <v>7745</v>
      </c>
      <c r="H3952" s="1" t="s">
        <v>7746</v>
      </c>
      <c r="I3952" s="12">
        <v>0</v>
      </c>
      <c r="J3952" s="1" t="s">
        <v>166</v>
      </c>
      <c r="K3952" s="1" t="str">
        <f>LEFT(Table9[[#This Row],[PCODE]],9)&amp;"0000"&amp;RIGHT(Table9[[#This Row],[PCODE]],3)</f>
        <v>BFA0520020000216</v>
      </c>
      <c r="L3952" s="1">
        <f>LEN(Table9[[#This Row],[rowcapcode3]])</f>
        <v>16</v>
      </c>
      <c r="M3952" s="1" t="str">
        <f>Table9[[#This Row],[ADM2_CODE]]</f>
        <v>BFA052002</v>
      </c>
      <c r="N3952" s="1" t="str">
        <f>Table9[[#This Row],[ADM1_CODE]]</f>
        <v>BFA052</v>
      </c>
    </row>
    <row r="3953" spans="1:14" x14ac:dyDescent="0.25">
      <c r="A3953" s="12">
        <v>12.116667</v>
      </c>
      <c r="B3953" s="12">
        <v>0.86666699999999997</v>
      </c>
      <c r="C3953" s="1" t="s">
        <v>47</v>
      </c>
      <c r="D3953" s="1" t="s">
        <v>48</v>
      </c>
      <c r="E3953" s="1" t="s">
        <v>88</v>
      </c>
      <c r="F3953" s="1" t="s">
        <v>89</v>
      </c>
      <c r="G3953" s="1" t="s">
        <v>7747</v>
      </c>
      <c r="H3953" s="1" t="s">
        <v>7748</v>
      </c>
      <c r="I3953" s="12">
        <v>0</v>
      </c>
      <c r="J3953" s="1" t="s">
        <v>166</v>
      </c>
      <c r="K3953" s="1" t="str">
        <f>LEFT(Table9[[#This Row],[PCODE]],9)&amp;"0000"&amp;RIGHT(Table9[[#This Row],[PCODE]],3)</f>
        <v>BFA0520020000207</v>
      </c>
      <c r="L3953" s="1">
        <f>LEN(Table9[[#This Row],[rowcapcode3]])</f>
        <v>16</v>
      </c>
      <c r="M3953" s="1" t="str">
        <f>Table9[[#This Row],[ADM2_CODE]]</f>
        <v>BFA052002</v>
      </c>
      <c r="N3953" s="1" t="str">
        <f>Table9[[#This Row],[ADM1_CODE]]</f>
        <v>BFA052</v>
      </c>
    </row>
    <row r="3954" spans="1:14" x14ac:dyDescent="0.25">
      <c r="A3954" s="12">
        <v>12.118080000000001</v>
      </c>
      <c r="B3954" s="12">
        <v>1.797982</v>
      </c>
      <c r="C3954" s="1" t="s">
        <v>47</v>
      </c>
      <c r="D3954" s="1" t="s">
        <v>48</v>
      </c>
      <c r="E3954" s="1" t="s">
        <v>140</v>
      </c>
      <c r="F3954" s="1" t="s">
        <v>141</v>
      </c>
      <c r="G3954" s="1" t="s">
        <v>7749</v>
      </c>
      <c r="H3954" s="1" t="s">
        <v>7750</v>
      </c>
      <c r="I3954" s="12">
        <v>0</v>
      </c>
      <c r="J3954" s="1" t="s">
        <v>166</v>
      </c>
      <c r="K3954" s="1" t="str">
        <f>LEFT(Table9[[#This Row],[PCODE]],9)&amp;"0000"&amp;RIGHT(Table9[[#This Row],[PCODE]],3)</f>
        <v>BFA0520050000085</v>
      </c>
      <c r="L3954" s="1">
        <f>LEN(Table9[[#This Row],[rowcapcode3]])</f>
        <v>16</v>
      </c>
      <c r="M3954" s="1" t="str">
        <f>Table9[[#This Row],[ADM2_CODE]]</f>
        <v>BFA052005</v>
      </c>
      <c r="N3954" s="1" t="str">
        <f>Table9[[#This Row],[ADM1_CODE]]</f>
        <v>BFA052</v>
      </c>
    </row>
    <row r="3955" spans="1:14" x14ac:dyDescent="0.25">
      <c r="A3955" s="12">
        <v>12.118126</v>
      </c>
      <c r="B3955" s="12">
        <v>1.000154</v>
      </c>
      <c r="C3955" s="1" t="s">
        <v>47</v>
      </c>
      <c r="D3955" s="1" t="s">
        <v>48</v>
      </c>
      <c r="E3955" s="1" t="s">
        <v>88</v>
      </c>
      <c r="F3955" s="1" t="s">
        <v>89</v>
      </c>
      <c r="G3955" s="1" t="s">
        <v>7751</v>
      </c>
      <c r="H3955" s="1" t="s">
        <v>7752</v>
      </c>
      <c r="I3955" s="12">
        <v>0</v>
      </c>
      <c r="J3955" s="1" t="s">
        <v>166</v>
      </c>
      <c r="K3955" s="1" t="str">
        <f>LEFT(Table9[[#This Row],[PCODE]],9)&amp;"0000"&amp;RIGHT(Table9[[#This Row],[PCODE]],3)</f>
        <v>BFA0520020000062</v>
      </c>
      <c r="L3955" s="1">
        <f>LEN(Table9[[#This Row],[rowcapcode3]])</f>
        <v>16</v>
      </c>
      <c r="M3955" s="1" t="str">
        <f>Table9[[#This Row],[ADM2_CODE]]</f>
        <v>BFA052002</v>
      </c>
      <c r="N3955" s="1" t="str">
        <f>Table9[[#This Row],[ADM1_CODE]]</f>
        <v>BFA052</v>
      </c>
    </row>
    <row r="3956" spans="1:14" x14ac:dyDescent="0.25">
      <c r="A3956" s="12">
        <v>12.119166999999999</v>
      </c>
      <c r="B3956" s="12">
        <v>-1.3941669999999999</v>
      </c>
      <c r="C3956" s="1" t="s">
        <v>51</v>
      </c>
      <c r="D3956" s="1" t="s">
        <v>52</v>
      </c>
      <c r="E3956" s="1" t="s">
        <v>94</v>
      </c>
      <c r="F3956" s="1" t="s">
        <v>95</v>
      </c>
      <c r="G3956" s="1" t="s">
        <v>7753</v>
      </c>
      <c r="H3956" s="1" t="s">
        <v>6872</v>
      </c>
      <c r="I3956" s="12">
        <v>0</v>
      </c>
      <c r="J3956" s="1" t="s">
        <v>166</v>
      </c>
      <c r="K3956" s="1" t="str">
        <f>LEFT(Table9[[#This Row],[PCODE]],9)&amp;"0000"&amp;RIGHT(Table9[[#This Row],[PCODE]],3)</f>
        <v>BFA0130000000394</v>
      </c>
      <c r="L3956" s="1">
        <f>LEN(Table9[[#This Row],[rowcapcode3]])</f>
        <v>16</v>
      </c>
      <c r="M3956" s="1" t="str">
        <f>Table9[[#This Row],[ADM2_CODE]]</f>
        <v>BFA013000</v>
      </c>
      <c r="N3956" s="1" t="str">
        <f>Table9[[#This Row],[ADM1_CODE]]</f>
        <v>BFA013</v>
      </c>
    </row>
    <row r="3957" spans="1:14" x14ac:dyDescent="0.25">
      <c r="A3957" s="12">
        <v>12.119289999999999</v>
      </c>
      <c r="B3957" s="12">
        <v>1.6539349999999999</v>
      </c>
      <c r="C3957" s="1" t="s">
        <v>47</v>
      </c>
      <c r="D3957" s="1" t="s">
        <v>48</v>
      </c>
      <c r="E3957" s="1" t="s">
        <v>140</v>
      </c>
      <c r="F3957" s="1" t="s">
        <v>141</v>
      </c>
      <c r="G3957" s="1" t="s">
        <v>7754</v>
      </c>
      <c r="H3957" s="1" t="s">
        <v>7755</v>
      </c>
      <c r="I3957" s="12">
        <v>0</v>
      </c>
      <c r="J3957" s="1" t="s">
        <v>166</v>
      </c>
      <c r="K3957" s="1" t="str">
        <f>LEFT(Table9[[#This Row],[PCODE]],9)&amp;"0000"&amp;RIGHT(Table9[[#This Row],[PCODE]],3)</f>
        <v>BFA0520050000052</v>
      </c>
      <c r="L3957" s="1">
        <f>LEN(Table9[[#This Row],[rowcapcode3]])</f>
        <v>16</v>
      </c>
      <c r="M3957" s="1" t="str">
        <f>Table9[[#This Row],[ADM2_CODE]]</f>
        <v>BFA052005</v>
      </c>
      <c r="N3957" s="1" t="str">
        <f>Table9[[#This Row],[ADM1_CODE]]</f>
        <v>BFA052</v>
      </c>
    </row>
    <row r="3958" spans="1:14" x14ac:dyDescent="0.25">
      <c r="A3958" s="12">
        <v>12.120556000000001</v>
      </c>
      <c r="B3958" s="12">
        <v>-1.917778</v>
      </c>
      <c r="C3958" s="1" t="s">
        <v>57</v>
      </c>
      <c r="D3958" s="1" t="s">
        <v>58</v>
      </c>
      <c r="E3958" s="1" t="s">
        <v>108</v>
      </c>
      <c r="F3958" s="1" t="s">
        <v>109</v>
      </c>
      <c r="G3958" s="1" t="s">
        <v>7756</v>
      </c>
      <c r="H3958" s="1" t="s">
        <v>7757</v>
      </c>
      <c r="I3958" s="12">
        <v>0</v>
      </c>
      <c r="J3958" s="1" t="s">
        <v>166</v>
      </c>
      <c r="K3958" s="1" t="str">
        <f>LEFT(Table9[[#This Row],[PCODE]],9)&amp;"0000"&amp;RIGHT(Table9[[#This Row],[PCODE]],3)</f>
        <v>BFA0510010000402</v>
      </c>
      <c r="L3958" s="1">
        <f>LEN(Table9[[#This Row],[rowcapcode3]])</f>
        <v>16</v>
      </c>
      <c r="M3958" s="1" t="str">
        <f>Table9[[#This Row],[ADM2_CODE]]</f>
        <v>BFA051001</v>
      </c>
      <c r="N3958" s="1" t="str">
        <f>Table9[[#This Row],[ADM1_CODE]]</f>
        <v>BFA051</v>
      </c>
    </row>
    <row r="3959" spans="1:14" x14ac:dyDescent="0.25">
      <c r="A3959" s="12">
        <v>12.121111000000001</v>
      </c>
      <c r="B3959" s="12">
        <v>-1.3830560000000001</v>
      </c>
      <c r="C3959" s="1" t="s">
        <v>57</v>
      </c>
      <c r="D3959" s="1" t="s">
        <v>58</v>
      </c>
      <c r="E3959" s="1" t="s">
        <v>108</v>
      </c>
      <c r="F3959" s="1" t="s">
        <v>109</v>
      </c>
      <c r="G3959" s="1" t="s">
        <v>7758</v>
      </c>
      <c r="H3959" s="1" t="s">
        <v>7759</v>
      </c>
      <c r="I3959" s="12">
        <v>0</v>
      </c>
      <c r="J3959" s="1" t="s">
        <v>166</v>
      </c>
      <c r="K3959" s="1" t="str">
        <f>LEFT(Table9[[#This Row],[PCODE]],9)&amp;"0000"&amp;RIGHT(Table9[[#This Row],[PCODE]],3)</f>
        <v>BFA0510010000147</v>
      </c>
      <c r="L3959" s="1">
        <f>LEN(Table9[[#This Row],[rowcapcode3]])</f>
        <v>16</v>
      </c>
      <c r="M3959" s="1" t="str">
        <f>Table9[[#This Row],[ADM2_CODE]]</f>
        <v>BFA051001</v>
      </c>
      <c r="N3959" s="1" t="str">
        <f>Table9[[#This Row],[ADM1_CODE]]</f>
        <v>BFA051</v>
      </c>
    </row>
    <row r="3960" spans="1:14" x14ac:dyDescent="0.25">
      <c r="A3960" s="12">
        <v>12.121943999999999</v>
      </c>
      <c r="B3960" s="12">
        <v>-1.5475000000000001</v>
      </c>
      <c r="C3960" s="1" t="s">
        <v>57</v>
      </c>
      <c r="D3960" s="1" t="s">
        <v>58</v>
      </c>
      <c r="E3960" s="1" t="s">
        <v>108</v>
      </c>
      <c r="F3960" s="1" t="s">
        <v>109</v>
      </c>
      <c r="G3960" s="1" t="s">
        <v>7760</v>
      </c>
      <c r="H3960" s="1" t="s">
        <v>7761</v>
      </c>
      <c r="I3960" s="12">
        <v>0</v>
      </c>
      <c r="J3960" s="1" t="s">
        <v>166</v>
      </c>
      <c r="K3960" s="1" t="str">
        <f>LEFT(Table9[[#This Row],[PCODE]],9)&amp;"0000"&amp;RIGHT(Table9[[#This Row],[PCODE]],3)</f>
        <v>BFA0510010000198</v>
      </c>
      <c r="L3960" s="1">
        <f>LEN(Table9[[#This Row],[rowcapcode3]])</f>
        <v>16</v>
      </c>
      <c r="M3960" s="1" t="str">
        <f>Table9[[#This Row],[ADM2_CODE]]</f>
        <v>BFA051001</v>
      </c>
      <c r="N3960" s="1" t="str">
        <f>Table9[[#This Row],[ADM1_CODE]]</f>
        <v>BFA051</v>
      </c>
    </row>
    <row r="3961" spans="1:14" x14ac:dyDescent="0.25">
      <c r="A3961" s="12">
        <v>12.1225</v>
      </c>
      <c r="B3961" s="12">
        <v>-1.1666669999999999</v>
      </c>
      <c r="C3961" s="1" t="s">
        <v>57</v>
      </c>
      <c r="D3961" s="1" t="s">
        <v>58</v>
      </c>
      <c r="E3961" s="1" t="s">
        <v>108</v>
      </c>
      <c r="F3961" s="1" t="s">
        <v>109</v>
      </c>
      <c r="G3961" s="1" t="s">
        <v>7762</v>
      </c>
      <c r="H3961" s="1" t="s">
        <v>7763</v>
      </c>
      <c r="I3961" s="12">
        <v>0</v>
      </c>
      <c r="J3961" s="1" t="s">
        <v>166</v>
      </c>
      <c r="K3961" s="1" t="str">
        <f>LEFT(Table9[[#This Row],[PCODE]],9)&amp;"0000"&amp;RIGHT(Table9[[#This Row],[PCODE]],3)</f>
        <v>BFA0510010000287</v>
      </c>
      <c r="L3961" s="1">
        <f>LEN(Table9[[#This Row],[rowcapcode3]])</f>
        <v>16</v>
      </c>
      <c r="M3961" s="1" t="str">
        <f>Table9[[#This Row],[ADM2_CODE]]</f>
        <v>BFA051001</v>
      </c>
      <c r="N3961" s="1" t="str">
        <f>Table9[[#This Row],[ADM1_CODE]]</f>
        <v>BFA051</v>
      </c>
    </row>
    <row r="3962" spans="1:14" x14ac:dyDescent="0.25">
      <c r="A3962" s="12">
        <v>12.122778</v>
      </c>
      <c r="B3962" s="12">
        <v>-1.6888890000000001</v>
      </c>
      <c r="C3962" s="1" t="s">
        <v>51</v>
      </c>
      <c r="D3962" s="1" t="s">
        <v>52</v>
      </c>
      <c r="E3962" s="1" t="s">
        <v>94</v>
      </c>
      <c r="F3962" s="1" t="s">
        <v>95</v>
      </c>
      <c r="G3962" s="1" t="s">
        <v>7764</v>
      </c>
      <c r="H3962" s="1" t="s">
        <v>7765</v>
      </c>
      <c r="I3962" s="12">
        <v>0</v>
      </c>
      <c r="J3962" s="1" t="s">
        <v>166</v>
      </c>
      <c r="K3962" s="1" t="str">
        <f>LEFT(Table9[[#This Row],[PCODE]],9)&amp;"0000"&amp;RIGHT(Table9[[#This Row],[PCODE]],3)</f>
        <v>BFA0130000000225</v>
      </c>
      <c r="L3962" s="1">
        <f>LEN(Table9[[#This Row],[rowcapcode3]])</f>
        <v>16</v>
      </c>
      <c r="M3962" s="1" t="str">
        <f>Table9[[#This Row],[ADM2_CODE]]</f>
        <v>BFA013000</v>
      </c>
      <c r="N3962" s="1" t="str">
        <f>Table9[[#This Row],[ADM1_CODE]]</f>
        <v>BFA013</v>
      </c>
    </row>
    <row r="3963" spans="1:14" x14ac:dyDescent="0.25">
      <c r="A3963" s="12">
        <v>12.123333000000001</v>
      </c>
      <c r="B3963" s="12">
        <v>-1.374444</v>
      </c>
      <c r="C3963" s="1" t="s">
        <v>57</v>
      </c>
      <c r="D3963" s="1" t="s">
        <v>58</v>
      </c>
      <c r="E3963" s="1" t="s">
        <v>108</v>
      </c>
      <c r="F3963" s="1" t="s">
        <v>109</v>
      </c>
      <c r="G3963" s="1" t="s">
        <v>7766</v>
      </c>
      <c r="H3963" s="1" t="s">
        <v>7055</v>
      </c>
      <c r="I3963" s="12">
        <v>0</v>
      </c>
      <c r="J3963" s="1" t="s">
        <v>166</v>
      </c>
      <c r="K3963" s="1" t="str">
        <f>LEFT(Table9[[#This Row],[PCODE]],9)&amp;"0000"&amp;RIGHT(Table9[[#This Row],[PCODE]],3)</f>
        <v>BFA0510010000240</v>
      </c>
      <c r="L3963" s="1">
        <f>LEN(Table9[[#This Row],[rowcapcode3]])</f>
        <v>16</v>
      </c>
      <c r="M3963" s="1" t="str">
        <f>Table9[[#This Row],[ADM2_CODE]]</f>
        <v>BFA051001</v>
      </c>
      <c r="N3963" s="1" t="str">
        <f>Table9[[#This Row],[ADM1_CODE]]</f>
        <v>BFA051</v>
      </c>
    </row>
    <row r="3964" spans="1:14" x14ac:dyDescent="0.25">
      <c r="A3964" s="12">
        <v>12.123611</v>
      </c>
      <c r="B3964" s="12">
        <v>-1.5813889999999999</v>
      </c>
      <c r="C3964" s="1" t="s">
        <v>57</v>
      </c>
      <c r="D3964" s="1" t="s">
        <v>58</v>
      </c>
      <c r="E3964" s="1" t="s">
        <v>108</v>
      </c>
      <c r="F3964" s="1" t="s">
        <v>109</v>
      </c>
      <c r="G3964" s="1" t="s">
        <v>7767</v>
      </c>
      <c r="H3964" s="1" t="s">
        <v>6881</v>
      </c>
      <c r="I3964" s="12">
        <v>0</v>
      </c>
      <c r="J3964" s="1" t="s">
        <v>166</v>
      </c>
      <c r="K3964" s="1" t="str">
        <f>LEFT(Table9[[#This Row],[PCODE]],9)&amp;"0000"&amp;RIGHT(Table9[[#This Row],[PCODE]],3)</f>
        <v>BFA0510010000425</v>
      </c>
      <c r="L3964" s="1">
        <f>LEN(Table9[[#This Row],[rowcapcode3]])</f>
        <v>16</v>
      </c>
      <c r="M3964" s="1" t="str">
        <f>Table9[[#This Row],[ADM2_CODE]]</f>
        <v>BFA051001</v>
      </c>
      <c r="N3964" s="1" t="str">
        <f>Table9[[#This Row],[ADM1_CODE]]</f>
        <v>BFA051</v>
      </c>
    </row>
    <row r="3965" spans="1:14" x14ac:dyDescent="0.25">
      <c r="A3965" s="12">
        <v>12.123889</v>
      </c>
      <c r="B3965" s="12">
        <v>-1.621667</v>
      </c>
      <c r="C3965" s="1" t="s">
        <v>51</v>
      </c>
      <c r="D3965" s="1" t="s">
        <v>52</v>
      </c>
      <c r="E3965" s="1" t="s">
        <v>94</v>
      </c>
      <c r="F3965" s="1" t="s">
        <v>95</v>
      </c>
      <c r="G3965" s="1" t="s">
        <v>7768</v>
      </c>
      <c r="H3965" s="1" t="s">
        <v>7769</v>
      </c>
      <c r="I3965" s="12">
        <v>0</v>
      </c>
      <c r="J3965" s="1" t="s">
        <v>166</v>
      </c>
      <c r="K3965" s="1" t="str">
        <f>LEFT(Table9[[#This Row],[PCODE]],9)&amp;"0000"&amp;RIGHT(Table9[[#This Row],[PCODE]],3)</f>
        <v>BFA0130000000473</v>
      </c>
      <c r="L3965" s="1">
        <f>LEN(Table9[[#This Row],[rowcapcode3]])</f>
        <v>16</v>
      </c>
      <c r="M3965" s="1" t="str">
        <f>Table9[[#This Row],[ADM2_CODE]]</f>
        <v>BFA013000</v>
      </c>
      <c r="N3965" s="1" t="str">
        <f>Table9[[#This Row],[ADM1_CODE]]</f>
        <v>BFA013</v>
      </c>
    </row>
    <row r="3966" spans="1:14" x14ac:dyDescent="0.25">
      <c r="A3966" s="12">
        <v>12.123889</v>
      </c>
      <c r="B3966" s="12">
        <v>-1.3705560000000001</v>
      </c>
      <c r="C3966" s="1" t="s">
        <v>57</v>
      </c>
      <c r="D3966" s="1" t="s">
        <v>58</v>
      </c>
      <c r="E3966" s="1" t="s">
        <v>108</v>
      </c>
      <c r="F3966" s="1" t="s">
        <v>109</v>
      </c>
      <c r="G3966" s="1" t="s">
        <v>7770</v>
      </c>
      <c r="H3966" s="1" t="s">
        <v>7771</v>
      </c>
      <c r="I3966" s="12">
        <v>0</v>
      </c>
      <c r="J3966" s="1" t="s">
        <v>166</v>
      </c>
      <c r="K3966" s="1" t="str">
        <f>LEFT(Table9[[#This Row],[PCODE]],9)&amp;"0000"&amp;RIGHT(Table9[[#This Row],[PCODE]],3)</f>
        <v>BFA0510010000096</v>
      </c>
      <c r="L3966" s="1">
        <f>LEN(Table9[[#This Row],[rowcapcode3]])</f>
        <v>16</v>
      </c>
      <c r="M3966" s="1" t="str">
        <f>Table9[[#This Row],[ADM2_CODE]]</f>
        <v>BFA051001</v>
      </c>
      <c r="N3966" s="1" t="str">
        <f>Table9[[#This Row],[ADM1_CODE]]</f>
        <v>BFA051</v>
      </c>
    </row>
    <row r="3967" spans="1:14" x14ac:dyDescent="0.25">
      <c r="A3967" s="12">
        <v>12.123889</v>
      </c>
      <c r="B3967" s="12">
        <v>-1.3372219999999999</v>
      </c>
      <c r="C3967" s="1" t="s">
        <v>57</v>
      </c>
      <c r="D3967" s="1" t="s">
        <v>58</v>
      </c>
      <c r="E3967" s="1" t="s">
        <v>108</v>
      </c>
      <c r="F3967" s="1" t="s">
        <v>109</v>
      </c>
      <c r="G3967" s="1" t="s">
        <v>7772</v>
      </c>
      <c r="H3967" s="1" t="s">
        <v>7773</v>
      </c>
      <c r="I3967" s="12">
        <v>0</v>
      </c>
      <c r="J3967" s="1" t="s">
        <v>166</v>
      </c>
      <c r="K3967" s="1" t="str">
        <f>LEFT(Table9[[#This Row],[PCODE]],9)&amp;"0000"&amp;RIGHT(Table9[[#This Row],[PCODE]],3)</f>
        <v>BFA0510010000049</v>
      </c>
      <c r="L3967" s="1">
        <f>LEN(Table9[[#This Row],[rowcapcode3]])</f>
        <v>16</v>
      </c>
      <c r="M3967" s="1" t="str">
        <f>Table9[[#This Row],[ADM2_CODE]]</f>
        <v>BFA051001</v>
      </c>
      <c r="N3967" s="1" t="str">
        <f>Table9[[#This Row],[ADM1_CODE]]</f>
        <v>BFA051</v>
      </c>
    </row>
    <row r="3968" spans="1:14" x14ac:dyDescent="0.25">
      <c r="A3968" s="12">
        <v>12.1241</v>
      </c>
      <c r="B3968" s="12">
        <v>2.0493000000000001</v>
      </c>
      <c r="C3968" s="1" t="s">
        <v>47</v>
      </c>
      <c r="D3968" s="1" t="s">
        <v>48</v>
      </c>
      <c r="E3968" s="1" t="s">
        <v>140</v>
      </c>
      <c r="F3968" s="1" t="s">
        <v>141</v>
      </c>
      <c r="G3968" s="1" t="s">
        <v>7774</v>
      </c>
      <c r="H3968" s="1" t="s">
        <v>7775</v>
      </c>
      <c r="I3968" s="12">
        <v>0</v>
      </c>
      <c r="J3968" s="1" t="s">
        <v>166</v>
      </c>
      <c r="K3968" s="1" t="str">
        <f>LEFT(Table9[[#This Row],[PCODE]],9)&amp;"0000"&amp;RIGHT(Table9[[#This Row],[PCODE]],3)</f>
        <v>BFA0520050000109</v>
      </c>
      <c r="L3968" s="1">
        <f>LEN(Table9[[#This Row],[rowcapcode3]])</f>
        <v>16</v>
      </c>
      <c r="M3968" s="1" t="str">
        <f>Table9[[#This Row],[ADM2_CODE]]</f>
        <v>BFA052005</v>
      </c>
      <c r="N3968" s="1" t="str">
        <f>Table9[[#This Row],[ADM1_CODE]]</f>
        <v>BFA052</v>
      </c>
    </row>
    <row r="3969" spans="1:14" x14ac:dyDescent="0.25">
      <c r="A3969" s="12">
        <v>12.124167</v>
      </c>
      <c r="B3969" s="12">
        <v>-1.4852780000000001</v>
      </c>
      <c r="C3969" s="1" t="s">
        <v>57</v>
      </c>
      <c r="D3969" s="1" t="s">
        <v>58</v>
      </c>
      <c r="E3969" s="1" t="s">
        <v>108</v>
      </c>
      <c r="F3969" s="1" t="s">
        <v>109</v>
      </c>
      <c r="G3969" s="1" t="s">
        <v>7776</v>
      </c>
      <c r="H3969" s="1" t="s">
        <v>7777</v>
      </c>
      <c r="I3969" s="12">
        <v>0</v>
      </c>
      <c r="J3969" s="1" t="s">
        <v>166</v>
      </c>
      <c r="K3969" s="1" t="str">
        <f>LEFT(Table9[[#This Row],[PCODE]],9)&amp;"0000"&amp;RIGHT(Table9[[#This Row],[PCODE]],3)</f>
        <v>BFA0510010000048</v>
      </c>
      <c r="L3969" s="1">
        <f>LEN(Table9[[#This Row],[rowcapcode3]])</f>
        <v>16</v>
      </c>
      <c r="M3969" s="1" t="str">
        <f>Table9[[#This Row],[ADM2_CODE]]</f>
        <v>BFA051001</v>
      </c>
      <c r="N3969" s="1" t="str">
        <f>Table9[[#This Row],[ADM1_CODE]]</f>
        <v>BFA051</v>
      </c>
    </row>
    <row r="3970" spans="1:14" x14ac:dyDescent="0.25">
      <c r="A3970" s="12">
        <v>12.124167</v>
      </c>
      <c r="B3970" s="12">
        <v>-1.344722</v>
      </c>
      <c r="C3970" s="1" t="s">
        <v>57</v>
      </c>
      <c r="D3970" s="1" t="s">
        <v>58</v>
      </c>
      <c r="E3970" s="1" t="s">
        <v>108</v>
      </c>
      <c r="F3970" s="1" t="s">
        <v>109</v>
      </c>
      <c r="G3970" s="1" t="s">
        <v>7778</v>
      </c>
      <c r="H3970" s="1" t="s">
        <v>6881</v>
      </c>
      <c r="I3970" s="12">
        <v>0</v>
      </c>
      <c r="J3970" s="1" t="s">
        <v>166</v>
      </c>
      <c r="K3970" s="1" t="str">
        <f>LEFT(Table9[[#This Row],[PCODE]],9)&amp;"0000"&amp;RIGHT(Table9[[#This Row],[PCODE]],3)</f>
        <v>BFA0510010000424</v>
      </c>
      <c r="L3970" s="1">
        <f>LEN(Table9[[#This Row],[rowcapcode3]])</f>
        <v>16</v>
      </c>
      <c r="M3970" s="1" t="str">
        <f>Table9[[#This Row],[ADM2_CODE]]</f>
        <v>BFA051001</v>
      </c>
      <c r="N3970" s="1" t="str">
        <f>Table9[[#This Row],[ADM1_CODE]]</f>
        <v>BFA051</v>
      </c>
    </row>
    <row r="3971" spans="1:14" x14ac:dyDescent="0.25">
      <c r="A3971" s="12">
        <v>12.124167</v>
      </c>
      <c r="B3971" s="12">
        <v>-1.3152779999999999</v>
      </c>
      <c r="C3971" s="1" t="s">
        <v>57</v>
      </c>
      <c r="D3971" s="1" t="s">
        <v>58</v>
      </c>
      <c r="E3971" s="1" t="s">
        <v>108</v>
      </c>
      <c r="F3971" s="1" t="s">
        <v>109</v>
      </c>
      <c r="G3971" s="1" t="s">
        <v>7779</v>
      </c>
      <c r="H3971" s="1" t="s">
        <v>7780</v>
      </c>
      <c r="I3971" s="12">
        <v>0</v>
      </c>
      <c r="J3971" s="1" t="s">
        <v>166</v>
      </c>
      <c r="K3971" s="1" t="str">
        <f>LEFT(Table9[[#This Row],[PCODE]],9)&amp;"0000"&amp;RIGHT(Table9[[#This Row],[PCODE]],3)</f>
        <v>BFA0510010000487</v>
      </c>
      <c r="L3971" s="1">
        <f>LEN(Table9[[#This Row],[rowcapcode3]])</f>
        <v>16</v>
      </c>
      <c r="M3971" s="1" t="str">
        <f>Table9[[#This Row],[ADM2_CODE]]</f>
        <v>BFA051001</v>
      </c>
      <c r="N3971" s="1" t="str">
        <f>Table9[[#This Row],[ADM1_CODE]]</f>
        <v>BFA051</v>
      </c>
    </row>
    <row r="3972" spans="1:14" x14ac:dyDescent="0.25">
      <c r="A3972" s="12">
        <v>12.124722</v>
      </c>
      <c r="B3972" s="12">
        <v>-1.391389</v>
      </c>
      <c r="C3972" s="1" t="s">
        <v>51</v>
      </c>
      <c r="D3972" s="1" t="s">
        <v>52</v>
      </c>
      <c r="E3972" s="1" t="s">
        <v>94</v>
      </c>
      <c r="F3972" s="1" t="s">
        <v>95</v>
      </c>
      <c r="G3972" s="1" t="s">
        <v>7781</v>
      </c>
      <c r="H3972" s="1" t="s">
        <v>7782</v>
      </c>
      <c r="I3972" s="12">
        <v>0</v>
      </c>
      <c r="J3972" s="1" t="s">
        <v>166</v>
      </c>
      <c r="K3972" s="1" t="str">
        <f>LEFT(Table9[[#This Row],[PCODE]],9)&amp;"0000"&amp;RIGHT(Table9[[#This Row],[PCODE]],3)</f>
        <v>BFA0130000000302</v>
      </c>
      <c r="L3972" s="1">
        <f>LEN(Table9[[#This Row],[rowcapcode3]])</f>
        <v>16</v>
      </c>
      <c r="M3972" s="1" t="str">
        <f>Table9[[#This Row],[ADM2_CODE]]</f>
        <v>BFA013000</v>
      </c>
      <c r="N3972" s="1" t="str">
        <f>Table9[[#This Row],[ADM1_CODE]]</f>
        <v>BFA013</v>
      </c>
    </row>
    <row r="3973" spans="1:14" x14ac:dyDescent="0.25">
      <c r="A3973" s="12">
        <v>12.125</v>
      </c>
      <c r="B3973" s="12">
        <v>-1.736389</v>
      </c>
      <c r="C3973" s="1" t="s">
        <v>51</v>
      </c>
      <c r="D3973" s="1" t="s">
        <v>52</v>
      </c>
      <c r="E3973" s="1" t="s">
        <v>94</v>
      </c>
      <c r="F3973" s="1" t="s">
        <v>95</v>
      </c>
      <c r="G3973" s="1" t="s">
        <v>7783</v>
      </c>
      <c r="H3973" s="1" t="s">
        <v>7784</v>
      </c>
      <c r="I3973" s="12">
        <v>0</v>
      </c>
      <c r="J3973" s="1" t="s">
        <v>166</v>
      </c>
      <c r="K3973" s="1" t="str">
        <f>LEFT(Table9[[#This Row],[PCODE]],9)&amp;"0000"&amp;RIGHT(Table9[[#This Row],[PCODE]],3)</f>
        <v>BFA0130000000320</v>
      </c>
      <c r="L3973" s="1">
        <f>LEN(Table9[[#This Row],[rowcapcode3]])</f>
        <v>16</v>
      </c>
      <c r="M3973" s="1" t="str">
        <f>Table9[[#This Row],[ADM2_CODE]]</f>
        <v>BFA013000</v>
      </c>
      <c r="N3973" s="1" t="str">
        <f>Table9[[#This Row],[ADM1_CODE]]</f>
        <v>BFA013</v>
      </c>
    </row>
    <row r="3974" spans="1:14" x14ac:dyDescent="0.25">
      <c r="A3974" s="12">
        <v>12.125278</v>
      </c>
      <c r="B3974" s="12">
        <v>-1.563056</v>
      </c>
      <c r="C3974" s="1" t="s">
        <v>57</v>
      </c>
      <c r="D3974" s="1" t="s">
        <v>58</v>
      </c>
      <c r="E3974" s="1" t="s">
        <v>108</v>
      </c>
      <c r="F3974" s="1" t="s">
        <v>109</v>
      </c>
      <c r="G3974" s="1" t="s">
        <v>7785</v>
      </c>
      <c r="H3974" s="1" t="s">
        <v>7786</v>
      </c>
      <c r="I3974" s="12">
        <v>0</v>
      </c>
      <c r="J3974" s="1" t="s">
        <v>166</v>
      </c>
      <c r="K3974" s="1" t="str">
        <f>LEFT(Table9[[#This Row],[PCODE]],9)&amp;"0000"&amp;RIGHT(Table9[[#This Row],[PCODE]],3)</f>
        <v>BFA0510010000429</v>
      </c>
      <c r="L3974" s="1">
        <f>LEN(Table9[[#This Row],[rowcapcode3]])</f>
        <v>16</v>
      </c>
      <c r="M3974" s="1" t="str">
        <f>Table9[[#This Row],[ADM2_CODE]]</f>
        <v>BFA051001</v>
      </c>
      <c r="N3974" s="1" t="str">
        <f>Table9[[#This Row],[ADM1_CODE]]</f>
        <v>BFA051</v>
      </c>
    </row>
    <row r="3975" spans="1:14" x14ac:dyDescent="0.25">
      <c r="A3975" s="12">
        <v>12.125546999999999</v>
      </c>
      <c r="B3975" s="12">
        <v>1.6085940000000001</v>
      </c>
      <c r="C3975" s="1" t="s">
        <v>47</v>
      </c>
      <c r="D3975" s="1" t="s">
        <v>48</v>
      </c>
      <c r="E3975" s="1" t="s">
        <v>140</v>
      </c>
      <c r="F3975" s="1" t="s">
        <v>141</v>
      </c>
      <c r="G3975" s="1" t="s">
        <v>7787</v>
      </c>
      <c r="H3975" s="1" t="s">
        <v>7788</v>
      </c>
      <c r="I3975" s="12">
        <v>0</v>
      </c>
      <c r="J3975" s="1" t="s">
        <v>166</v>
      </c>
      <c r="K3975" s="1" t="str">
        <f>LEFT(Table9[[#This Row],[PCODE]],9)&amp;"0000"&amp;RIGHT(Table9[[#This Row],[PCODE]],3)</f>
        <v>BFA0520050000130</v>
      </c>
      <c r="L3975" s="1">
        <f>LEN(Table9[[#This Row],[rowcapcode3]])</f>
        <v>16</v>
      </c>
      <c r="M3975" s="1" t="str">
        <f>Table9[[#This Row],[ADM2_CODE]]</f>
        <v>BFA052005</v>
      </c>
      <c r="N3975" s="1" t="str">
        <f>Table9[[#This Row],[ADM1_CODE]]</f>
        <v>BFA052</v>
      </c>
    </row>
    <row r="3976" spans="1:14" x14ac:dyDescent="0.25">
      <c r="A3976" s="12">
        <v>12.125556</v>
      </c>
      <c r="B3976" s="12">
        <v>-1.673333</v>
      </c>
      <c r="C3976" s="1" t="s">
        <v>51</v>
      </c>
      <c r="D3976" s="1" t="s">
        <v>52</v>
      </c>
      <c r="E3976" s="1" t="s">
        <v>94</v>
      </c>
      <c r="F3976" s="1" t="s">
        <v>95</v>
      </c>
      <c r="G3976" s="1" t="s">
        <v>7789</v>
      </c>
      <c r="H3976" s="1" t="s">
        <v>5728</v>
      </c>
      <c r="I3976" s="12">
        <v>0</v>
      </c>
      <c r="J3976" s="1" t="s">
        <v>166</v>
      </c>
      <c r="K3976" s="1" t="str">
        <f>LEFT(Table9[[#This Row],[PCODE]],9)&amp;"0000"&amp;RIGHT(Table9[[#This Row],[PCODE]],3)</f>
        <v>BFA0130000000421</v>
      </c>
      <c r="L3976" s="1">
        <f>LEN(Table9[[#This Row],[rowcapcode3]])</f>
        <v>16</v>
      </c>
      <c r="M3976" s="1" t="str">
        <f>Table9[[#This Row],[ADM2_CODE]]</f>
        <v>BFA013000</v>
      </c>
      <c r="N3976" s="1" t="str">
        <f>Table9[[#This Row],[ADM1_CODE]]</f>
        <v>BFA013</v>
      </c>
    </row>
    <row r="3977" spans="1:14" x14ac:dyDescent="0.25">
      <c r="A3977" s="12">
        <v>12.125833</v>
      </c>
      <c r="B3977" s="12">
        <v>-1.5175000000000001</v>
      </c>
      <c r="C3977" s="1" t="s">
        <v>57</v>
      </c>
      <c r="D3977" s="1" t="s">
        <v>58</v>
      </c>
      <c r="E3977" s="1" t="s">
        <v>108</v>
      </c>
      <c r="F3977" s="1" t="s">
        <v>109</v>
      </c>
      <c r="G3977" s="1" t="s">
        <v>7790</v>
      </c>
      <c r="H3977" s="1" t="s">
        <v>7791</v>
      </c>
      <c r="I3977" s="12">
        <v>0</v>
      </c>
      <c r="J3977" s="1" t="s">
        <v>166</v>
      </c>
      <c r="K3977" s="1" t="str">
        <f>LEFT(Table9[[#This Row],[PCODE]],9)&amp;"0000"&amp;RIGHT(Table9[[#This Row],[PCODE]],3)</f>
        <v>BFA0510010000164</v>
      </c>
      <c r="L3977" s="1">
        <f>LEN(Table9[[#This Row],[rowcapcode3]])</f>
        <v>16</v>
      </c>
      <c r="M3977" s="1" t="str">
        <f>Table9[[#This Row],[ADM2_CODE]]</f>
        <v>BFA051001</v>
      </c>
      <c r="N3977" s="1" t="str">
        <f>Table9[[#This Row],[ADM1_CODE]]</f>
        <v>BFA051</v>
      </c>
    </row>
    <row r="3978" spans="1:14" x14ac:dyDescent="0.25">
      <c r="A3978" s="12">
        <v>12.12627</v>
      </c>
      <c r="B3978" s="12">
        <v>1.767474</v>
      </c>
      <c r="C3978" s="1" t="s">
        <v>47</v>
      </c>
      <c r="D3978" s="1" t="s">
        <v>48</v>
      </c>
      <c r="E3978" s="1" t="s">
        <v>140</v>
      </c>
      <c r="F3978" s="1" t="s">
        <v>141</v>
      </c>
      <c r="G3978" s="1" t="s">
        <v>7792</v>
      </c>
      <c r="H3978" s="1" t="s">
        <v>140</v>
      </c>
      <c r="I3978" s="12">
        <v>0</v>
      </c>
      <c r="J3978" s="1" t="s">
        <v>166</v>
      </c>
      <c r="K3978" s="1" t="str">
        <f>LEFT(Table9[[#This Row],[PCODE]],9)&amp;"0000"&amp;RIGHT(Table9[[#This Row],[PCODE]],3)</f>
        <v>BFA0520050000296</v>
      </c>
      <c r="L3978" s="1">
        <f>LEN(Table9[[#This Row],[rowcapcode3]])</f>
        <v>16</v>
      </c>
      <c r="M3978" s="1" t="str">
        <f>Table9[[#This Row],[ADM2_CODE]]</f>
        <v>BFA052005</v>
      </c>
      <c r="N3978" s="1" t="str">
        <f>Table9[[#This Row],[ADM1_CODE]]</f>
        <v>BFA052</v>
      </c>
    </row>
    <row r="3979" spans="1:14" x14ac:dyDescent="0.25">
      <c r="A3979" s="12">
        <v>12.126666999999999</v>
      </c>
      <c r="B3979" s="12">
        <v>-1.325556</v>
      </c>
      <c r="C3979" s="1" t="s">
        <v>57</v>
      </c>
      <c r="D3979" s="1" t="s">
        <v>58</v>
      </c>
      <c r="E3979" s="1" t="s">
        <v>108</v>
      </c>
      <c r="F3979" s="1" t="s">
        <v>109</v>
      </c>
      <c r="G3979" s="1" t="s">
        <v>7793</v>
      </c>
      <c r="H3979" s="1" t="s">
        <v>7794</v>
      </c>
      <c r="I3979" s="12">
        <v>0</v>
      </c>
      <c r="J3979" s="1" t="s">
        <v>166</v>
      </c>
      <c r="K3979" s="1" t="str">
        <f>LEFT(Table9[[#This Row],[PCODE]],9)&amp;"0000"&amp;RIGHT(Table9[[#This Row],[PCODE]],3)</f>
        <v>BFA0510010000220</v>
      </c>
      <c r="L3979" s="1">
        <f>LEN(Table9[[#This Row],[rowcapcode3]])</f>
        <v>16</v>
      </c>
      <c r="M3979" s="1" t="str">
        <f>Table9[[#This Row],[ADM2_CODE]]</f>
        <v>BFA051001</v>
      </c>
      <c r="N3979" s="1" t="str">
        <f>Table9[[#This Row],[ADM1_CODE]]</f>
        <v>BFA051</v>
      </c>
    </row>
    <row r="3980" spans="1:14" x14ac:dyDescent="0.25">
      <c r="A3980" s="12">
        <v>12.128888999999999</v>
      </c>
      <c r="B3980" s="12">
        <v>-1.6080559999999999</v>
      </c>
      <c r="C3980" s="1" t="s">
        <v>51</v>
      </c>
      <c r="D3980" s="1" t="s">
        <v>52</v>
      </c>
      <c r="E3980" s="1" t="s">
        <v>94</v>
      </c>
      <c r="F3980" s="1" t="s">
        <v>95</v>
      </c>
      <c r="G3980" s="1" t="s">
        <v>7795</v>
      </c>
      <c r="H3980" s="1" t="s">
        <v>7796</v>
      </c>
      <c r="I3980" s="12">
        <v>0</v>
      </c>
      <c r="J3980" s="1" t="s">
        <v>166</v>
      </c>
      <c r="K3980" s="1" t="str">
        <f>LEFT(Table9[[#This Row],[PCODE]],9)&amp;"0000"&amp;RIGHT(Table9[[#This Row],[PCODE]],3)</f>
        <v>BFA0130000000381</v>
      </c>
      <c r="L3980" s="1">
        <f>LEN(Table9[[#This Row],[rowcapcode3]])</f>
        <v>16</v>
      </c>
      <c r="M3980" s="1" t="str">
        <f>Table9[[#This Row],[ADM2_CODE]]</f>
        <v>BFA013000</v>
      </c>
      <c r="N3980" s="1" t="str">
        <f>Table9[[#This Row],[ADM1_CODE]]</f>
        <v>BFA013</v>
      </c>
    </row>
    <row r="3981" spans="1:14" x14ac:dyDescent="0.25">
      <c r="A3981" s="12">
        <v>12.1295</v>
      </c>
      <c r="B3981" s="12">
        <v>-4.4622000000000002</v>
      </c>
      <c r="C3981" s="1" t="s">
        <v>39</v>
      </c>
      <c r="D3981" s="1" t="s">
        <v>40</v>
      </c>
      <c r="E3981" s="1" t="s">
        <v>156</v>
      </c>
      <c r="F3981" s="1" t="s">
        <v>157</v>
      </c>
      <c r="G3981" s="1" t="s">
        <v>7797</v>
      </c>
      <c r="H3981" s="1" t="s">
        <v>7798</v>
      </c>
      <c r="I3981" s="12">
        <v>0</v>
      </c>
      <c r="J3981" s="1" t="s">
        <v>166</v>
      </c>
      <c r="K3981" s="1" t="str">
        <f>LEFT(Table9[[#This Row],[PCODE]],9)&amp;"0000"&amp;RIGHT(Table9[[#This Row],[PCODE]],3)</f>
        <v>BFA0460020000113</v>
      </c>
      <c r="L3981" s="1">
        <f>LEN(Table9[[#This Row],[rowcapcode3]])</f>
        <v>16</v>
      </c>
      <c r="M3981" s="1" t="str">
        <f>Table9[[#This Row],[ADM2_CODE]]</f>
        <v>BFA046002</v>
      </c>
      <c r="N3981" s="1" t="str">
        <f>Table9[[#This Row],[ADM1_CODE]]</f>
        <v>BFA046</v>
      </c>
    </row>
    <row r="3982" spans="1:14" x14ac:dyDescent="0.25">
      <c r="A3982" s="12">
        <v>12.129721999999999</v>
      </c>
      <c r="B3982" s="12">
        <v>-1.6847220000000001</v>
      </c>
      <c r="C3982" s="1" t="s">
        <v>51</v>
      </c>
      <c r="D3982" s="1" t="s">
        <v>52</v>
      </c>
      <c r="E3982" s="1" t="s">
        <v>94</v>
      </c>
      <c r="F3982" s="1" t="s">
        <v>95</v>
      </c>
      <c r="G3982" s="1" t="s">
        <v>7799</v>
      </c>
      <c r="H3982" s="1" t="s">
        <v>5840</v>
      </c>
      <c r="I3982" s="12">
        <v>0</v>
      </c>
      <c r="J3982" s="1" t="s">
        <v>166</v>
      </c>
      <c r="K3982" s="1" t="str">
        <f>LEFT(Table9[[#This Row],[PCODE]],9)&amp;"0000"&amp;RIGHT(Table9[[#This Row],[PCODE]],3)</f>
        <v>BFA0130000000269</v>
      </c>
      <c r="L3982" s="1">
        <f>LEN(Table9[[#This Row],[rowcapcode3]])</f>
        <v>16</v>
      </c>
      <c r="M3982" s="1" t="str">
        <f>Table9[[#This Row],[ADM2_CODE]]</f>
        <v>BFA013000</v>
      </c>
      <c r="N3982" s="1" t="str">
        <f>Table9[[#This Row],[ADM1_CODE]]</f>
        <v>BFA013</v>
      </c>
    </row>
    <row r="3983" spans="1:14" x14ac:dyDescent="0.25">
      <c r="A3983" s="12">
        <v>12.130296</v>
      </c>
      <c r="B3983" s="12">
        <v>1.119634</v>
      </c>
      <c r="C3983" s="1" t="s">
        <v>47</v>
      </c>
      <c r="D3983" s="1" t="s">
        <v>48</v>
      </c>
      <c r="E3983" s="1" t="s">
        <v>88</v>
      </c>
      <c r="F3983" s="1" t="s">
        <v>89</v>
      </c>
      <c r="G3983" s="1" t="s">
        <v>7800</v>
      </c>
      <c r="H3983" s="1" t="s">
        <v>7801</v>
      </c>
      <c r="I3983" s="12">
        <v>0</v>
      </c>
      <c r="J3983" s="1" t="s">
        <v>166</v>
      </c>
      <c r="K3983" s="1" t="str">
        <f>LEFT(Table9[[#This Row],[PCODE]],9)&amp;"0000"&amp;RIGHT(Table9[[#This Row],[PCODE]],3)</f>
        <v>BFA0520020000042</v>
      </c>
      <c r="L3983" s="1">
        <f>LEN(Table9[[#This Row],[rowcapcode3]])</f>
        <v>16</v>
      </c>
      <c r="M3983" s="1" t="str">
        <f>Table9[[#This Row],[ADM2_CODE]]</f>
        <v>BFA052002</v>
      </c>
      <c r="N3983" s="1" t="str">
        <f>Table9[[#This Row],[ADM1_CODE]]</f>
        <v>BFA052</v>
      </c>
    </row>
    <row r="3984" spans="1:14" x14ac:dyDescent="0.25">
      <c r="A3984" s="12">
        <v>12.130556</v>
      </c>
      <c r="B3984" s="12">
        <v>-1.545833</v>
      </c>
      <c r="C3984" s="1" t="s">
        <v>57</v>
      </c>
      <c r="D3984" s="1" t="s">
        <v>58</v>
      </c>
      <c r="E3984" s="1" t="s">
        <v>108</v>
      </c>
      <c r="F3984" s="1" t="s">
        <v>109</v>
      </c>
      <c r="G3984" s="1" t="s">
        <v>7802</v>
      </c>
      <c r="H3984" s="1" t="s">
        <v>7803</v>
      </c>
      <c r="I3984" s="12">
        <v>0</v>
      </c>
      <c r="J3984" s="1" t="s">
        <v>166</v>
      </c>
      <c r="K3984" s="1" t="str">
        <f>LEFT(Table9[[#This Row],[PCODE]],9)&amp;"0000"&amp;RIGHT(Table9[[#This Row],[PCODE]],3)</f>
        <v>BFA0510010000186</v>
      </c>
      <c r="L3984" s="1">
        <f>LEN(Table9[[#This Row],[rowcapcode3]])</f>
        <v>16</v>
      </c>
      <c r="M3984" s="1" t="str">
        <f>Table9[[#This Row],[ADM2_CODE]]</f>
        <v>BFA051001</v>
      </c>
      <c r="N3984" s="1" t="str">
        <f>Table9[[#This Row],[ADM1_CODE]]</f>
        <v>BFA051</v>
      </c>
    </row>
    <row r="3985" spans="1:14" x14ac:dyDescent="0.25">
      <c r="A3985" s="12">
        <v>12.131111000000001</v>
      </c>
      <c r="B3985" s="12">
        <v>-1.4980560000000001</v>
      </c>
      <c r="C3985" s="1" t="s">
        <v>57</v>
      </c>
      <c r="D3985" s="1" t="s">
        <v>58</v>
      </c>
      <c r="E3985" s="1" t="s">
        <v>108</v>
      </c>
      <c r="F3985" s="1" t="s">
        <v>109</v>
      </c>
      <c r="G3985" s="1" t="s">
        <v>7804</v>
      </c>
      <c r="H3985" s="1" t="s">
        <v>7805</v>
      </c>
      <c r="I3985" s="12">
        <v>0</v>
      </c>
      <c r="J3985" s="1" t="s">
        <v>166</v>
      </c>
      <c r="K3985" s="1" t="str">
        <f>LEFT(Table9[[#This Row],[PCODE]],9)&amp;"0000"&amp;RIGHT(Table9[[#This Row],[PCODE]],3)</f>
        <v>BFA0510010000440</v>
      </c>
      <c r="L3985" s="1">
        <f>LEN(Table9[[#This Row],[rowcapcode3]])</f>
        <v>16</v>
      </c>
      <c r="M3985" s="1" t="str">
        <f>Table9[[#This Row],[ADM2_CODE]]</f>
        <v>BFA051001</v>
      </c>
      <c r="N3985" s="1" t="str">
        <f>Table9[[#This Row],[ADM1_CODE]]</f>
        <v>BFA051</v>
      </c>
    </row>
    <row r="3986" spans="1:14" x14ac:dyDescent="0.25">
      <c r="A3986" s="12">
        <v>12.131517000000001</v>
      </c>
      <c r="B3986" s="12">
        <v>1.840616</v>
      </c>
      <c r="C3986" s="1" t="s">
        <v>47</v>
      </c>
      <c r="D3986" s="1" t="s">
        <v>48</v>
      </c>
      <c r="E3986" s="1" t="s">
        <v>140</v>
      </c>
      <c r="F3986" s="1" t="s">
        <v>141</v>
      </c>
      <c r="G3986" s="1" t="s">
        <v>7806</v>
      </c>
      <c r="H3986" s="1" t="s">
        <v>7807</v>
      </c>
      <c r="I3986" s="12">
        <v>0</v>
      </c>
      <c r="J3986" s="1" t="s">
        <v>166</v>
      </c>
      <c r="K3986" s="1" t="str">
        <f>LEFT(Table9[[#This Row],[PCODE]],9)&amp;"0000"&amp;RIGHT(Table9[[#This Row],[PCODE]],3)</f>
        <v>BFA0520050000009</v>
      </c>
      <c r="L3986" s="1">
        <f>LEN(Table9[[#This Row],[rowcapcode3]])</f>
        <v>16</v>
      </c>
      <c r="M3986" s="1" t="str">
        <f>Table9[[#This Row],[ADM2_CODE]]</f>
        <v>BFA052005</v>
      </c>
      <c r="N3986" s="1" t="str">
        <f>Table9[[#This Row],[ADM1_CODE]]</f>
        <v>BFA052</v>
      </c>
    </row>
    <row r="3987" spans="1:14" x14ac:dyDescent="0.25">
      <c r="A3987" s="12">
        <v>12.132778</v>
      </c>
      <c r="B3987" s="12">
        <v>-1.3680559999999999</v>
      </c>
      <c r="C3987" s="1" t="s">
        <v>57</v>
      </c>
      <c r="D3987" s="1" t="s">
        <v>58</v>
      </c>
      <c r="E3987" s="1" t="s">
        <v>108</v>
      </c>
      <c r="F3987" s="1" t="s">
        <v>109</v>
      </c>
      <c r="G3987" s="1" t="s">
        <v>7808</v>
      </c>
      <c r="H3987" s="1" t="s">
        <v>6887</v>
      </c>
      <c r="I3987" s="12">
        <v>0</v>
      </c>
      <c r="J3987" s="1" t="s">
        <v>166</v>
      </c>
      <c r="K3987" s="1" t="str">
        <f>LEFT(Table9[[#This Row],[PCODE]],9)&amp;"0000"&amp;RIGHT(Table9[[#This Row],[PCODE]],3)</f>
        <v>BFA0510010000121</v>
      </c>
      <c r="L3987" s="1">
        <f>LEN(Table9[[#This Row],[rowcapcode3]])</f>
        <v>16</v>
      </c>
      <c r="M3987" s="1" t="str">
        <f>Table9[[#This Row],[ADM2_CODE]]</f>
        <v>BFA051001</v>
      </c>
      <c r="N3987" s="1" t="str">
        <f>Table9[[#This Row],[ADM1_CODE]]</f>
        <v>BFA051</v>
      </c>
    </row>
    <row r="3988" spans="1:14" x14ac:dyDescent="0.25">
      <c r="A3988" s="12">
        <v>12.133056</v>
      </c>
      <c r="B3988" s="12">
        <v>-1.475833</v>
      </c>
      <c r="C3988" s="1" t="s">
        <v>57</v>
      </c>
      <c r="D3988" s="1" t="s">
        <v>58</v>
      </c>
      <c r="E3988" s="1" t="s">
        <v>108</v>
      </c>
      <c r="F3988" s="1" t="s">
        <v>109</v>
      </c>
      <c r="G3988" s="1" t="s">
        <v>7809</v>
      </c>
      <c r="H3988" s="1" t="s">
        <v>7810</v>
      </c>
      <c r="I3988" s="12">
        <v>0</v>
      </c>
      <c r="J3988" s="1" t="s">
        <v>166</v>
      </c>
      <c r="K3988" s="1" t="str">
        <f>LEFT(Table9[[#This Row],[PCODE]],9)&amp;"0000"&amp;RIGHT(Table9[[#This Row],[PCODE]],3)</f>
        <v>BFA0510010000398</v>
      </c>
      <c r="L3988" s="1">
        <f>LEN(Table9[[#This Row],[rowcapcode3]])</f>
        <v>16</v>
      </c>
      <c r="M3988" s="1" t="str">
        <f>Table9[[#This Row],[ADM2_CODE]]</f>
        <v>BFA051001</v>
      </c>
      <c r="N3988" s="1" t="str">
        <f>Table9[[#This Row],[ADM1_CODE]]</f>
        <v>BFA051</v>
      </c>
    </row>
    <row r="3989" spans="1:14" x14ac:dyDescent="0.25">
      <c r="A3989" s="12">
        <v>12.133131000000001</v>
      </c>
      <c r="B3989" s="12">
        <v>1.496065</v>
      </c>
      <c r="C3989" s="1" t="s">
        <v>47</v>
      </c>
      <c r="D3989" s="1" t="s">
        <v>48</v>
      </c>
      <c r="E3989" s="1" t="s">
        <v>140</v>
      </c>
      <c r="F3989" s="1" t="s">
        <v>141</v>
      </c>
      <c r="G3989" s="1" t="s">
        <v>7811</v>
      </c>
      <c r="H3989" s="1" t="s">
        <v>7812</v>
      </c>
      <c r="I3989" s="12">
        <v>0</v>
      </c>
      <c r="J3989" s="1" t="s">
        <v>166</v>
      </c>
      <c r="K3989" s="1" t="str">
        <f>LEFT(Table9[[#This Row],[PCODE]],9)&amp;"0000"&amp;RIGHT(Table9[[#This Row],[PCODE]],3)</f>
        <v>BFA0520050000041</v>
      </c>
      <c r="L3989" s="1">
        <f>LEN(Table9[[#This Row],[rowcapcode3]])</f>
        <v>16</v>
      </c>
      <c r="M3989" s="1" t="str">
        <f>Table9[[#This Row],[ADM2_CODE]]</f>
        <v>BFA052005</v>
      </c>
      <c r="N3989" s="1" t="str">
        <f>Table9[[#This Row],[ADM1_CODE]]</f>
        <v>BFA052</v>
      </c>
    </row>
    <row r="3990" spans="1:14" x14ac:dyDescent="0.25">
      <c r="A3990" s="12">
        <v>12.133333</v>
      </c>
      <c r="B3990" s="12">
        <v>-4.5333329999999998</v>
      </c>
      <c r="C3990" s="1" t="s">
        <v>39</v>
      </c>
      <c r="D3990" s="1" t="s">
        <v>40</v>
      </c>
      <c r="E3990" s="1" t="s">
        <v>156</v>
      </c>
      <c r="F3990" s="1" t="s">
        <v>157</v>
      </c>
      <c r="G3990" s="1" t="s">
        <v>7813</v>
      </c>
      <c r="H3990" s="1" t="s">
        <v>7814</v>
      </c>
      <c r="I3990" s="12">
        <v>0</v>
      </c>
      <c r="J3990" s="1" t="s">
        <v>166</v>
      </c>
      <c r="K3990" s="1" t="str">
        <f>LEFT(Table9[[#This Row],[PCODE]],9)&amp;"0000"&amp;RIGHT(Table9[[#This Row],[PCODE]],3)</f>
        <v>BFA0460020000116</v>
      </c>
      <c r="L3990" s="1">
        <f>LEN(Table9[[#This Row],[rowcapcode3]])</f>
        <v>16</v>
      </c>
      <c r="M3990" s="1" t="str">
        <f>Table9[[#This Row],[ADM2_CODE]]</f>
        <v>BFA046002</v>
      </c>
      <c r="N3990" s="1" t="str">
        <f>Table9[[#This Row],[ADM1_CODE]]</f>
        <v>BFA046</v>
      </c>
    </row>
    <row r="3991" spans="1:14" x14ac:dyDescent="0.25">
      <c r="A3991" s="12">
        <v>12.133333</v>
      </c>
      <c r="B3991" s="12">
        <v>-3.8166669999999998</v>
      </c>
      <c r="C3991" s="1" t="s">
        <v>39</v>
      </c>
      <c r="D3991" s="1" t="s">
        <v>40</v>
      </c>
      <c r="E3991" s="1" t="s">
        <v>69</v>
      </c>
      <c r="F3991" s="1" t="s">
        <v>70</v>
      </c>
      <c r="G3991" s="1" t="s">
        <v>7815</v>
      </c>
      <c r="H3991" s="1" t="s">
        <v>7816</v>
      </c>
      <c r="I3991" s="12">
        <v>0</v>
      </c>
      <c r="J3991" s="1" t="s">
        <v>166</v>
      </c>
      <c r="K3991" s="1" t="str">
        <f>LEFT(Table9[[#This Row],[PCODE]],9)&amp;"0000"&amp;RIGHT(Table9[[#This Row],[PCODE]],3)</f>
        <v>BFA0460040000021</v>
      </c>
      <c r="L3991" s="1">
        <f>LEN(Table9[[#This Row],[rowcapcode3]])</f>
        <v>16</v>
      </c>
      <c r="M3991" s="1" t="str">
        <f>Table9[[#This Row],[ADM2_CODE]]</f>
        <v>BFA046004</v>
      </c>
      <c r="N3991" s="1" t="str">
        <f>Table9[[#This Row],[ADM1_CODE]]</f>
        <v>BFA046</v>
      </c>
    </row>
    <row r="3992" spans="1:14" x14ac:dyDescent="0.25">
      <c r="A3992" s="12">
        <v>12.133333</v>
      </c>
      <c r="B3992" s="12">
        <v>-3.6666669999999999</v>
      </c>
      <c r="C3992" s="1" t="s">
        <v>39</v>
      </c>
      <c r="D3992" s="1" t="s">
        <v>40</v>
      </c>
      <c r="E3992" s="1" t="s">
        <v>69</v>
      </c>
      <c r="F3992" s="1" t="s">
        <v>70</v>
      </c>
      <c r="G3992" s="1" t="s">
        <v>7817</v>
      </c>
      <c r="H3992" s="1" t="s">
        <v>7818</v>
      </c>
      <c r="I3992" s="12">
        <v>0</v>
      </c>
      <c r="J3992" s="1" t="s">
        <v>166</v>
      </c>
      <c r="K3992" s="1" t="str">
        <f>LEFT(Table9[[#This Row],[PCODE]],9)&amp;"0000"&amp;RIGHT(Table9[[#This Row],[PCODE]],3)</f>
        <v>BFA0460040000199</v>
      </c>
      <c r="L3992" s="1">
        <f>LEN(Table9[[#This Row],[rowcapcode3]])</f>
        <v>16</v>
      </c>
      <c r="M3992" s="1" t="str">
        <f>Table9[[#This Row],[ADM2_CODE]]</f>
        <v>BFA046004</v>
      </c>
      <c r="N3992" s="1" t="str">
        <f>Table9[[#This Row],[ADM1_CODE]]</f>
        <v>BFA046</v>
      </c>
    </row>
    <row r="3993" spans="1:14" x14ac:dyDescent="0.25">
      <c r="A3993" s="12">
        <v>12.133333</v>
      </c>
      <c r="B3993" s="12">
        <v>-3.65</v>
      </c>
      <c r="C3993" s="1" t="s">
        <v>39</v>
      </c>
      <c r="D3993" s="1" t="s">
        <v>40</v>
      </c>
      <c r="E3993" s="1" t="s">
        <v>69</v>
      </c>
      <c r="F3993" s="1" t="s">
        <v>70</v>
      </c>
      <c r="G3993" s="1" t="s">
        <v>7819</v>
      </c>
      <c r="H3993" s="1" t="s">
        <v>7820</v>
      </c>
      <c r="I3993" s="12">
        <v>0</v>
      </c>
      <c r="J3993" s="1" t="s">
        <v>166</v>
      </c>
      <c r="K3993" s="1" t="str">
        <f>LEFT(Table9[[#This Row],[PCODE]],9)&amp;"0000"&amp;RIGHT(Table9[[#This Row],[PCODE]],3)</f>
        <v>BFA0460040000017</v>
      </c>
      <c r="L3993" s="1">
        <f>LEN(Table9[[#This Row],[rowcapcode3]])</f>
        <v>16</v>
      </c>
      <c r="M3993" s="1" t="str">
        <f>Table9[[#This Row],[ADM2_CODE]]</f>
        <v>BFA046004</v>
      </c>
      <c r="N3993" s="1" t="str">
        <f>Table9[[#This Row],[ADM1_CODE]]</f>
        <v>BFA046</v>
      </c>
    </row>
    <row r="3994" spans="1:14" x14ac:dyDescent="0.25">
      <c r="A3994" s="12">
        <v>12.133333</v>
      </c>
      <c r="B3994" s="12">
        <v>-3.3333330000000001</v>
      </c>
      <c r="C3994" s="1" t="s">
        <v>39</v>
      </c>
      <c r="D3994" s="1" t="s">
        <v>40</v>
      </c>
      <c r="E3994" s="1" t="s">
        <v>69</v>
      </c>
      <c r="F3994" s="1" t="s">
        <v>70</v>
      </c>
      <c r="G3994" s="1" t="s">
        <v>7821</v>
      </c>
      <c r="H3994" s="1" t="s">
        <v>7822</v>
      </c>
      <c r="I3994" s="12">
        <v>0</v>
      </c>
      <c r="J3994" s="1" t="s">
        <v>166</v>
      </c>
      <c r="K3994" s="1" t="str">
        <f>LEFT(Table9[[#This Row],[PCODE]],9)&amp;"0000"&amp;RIGHT(Table9[[#This Row],[PCODE]],3)</f>
        <v>BFA0460040000095</v>
      </c>
      <c r="L3994" s="1">
        <f>LEN(Table9[[#This Row],[rowcapcode3]])</f>
        <v>16</v>
      </c>
      <c r="M3994" s="1" t="str">
        <f>Table9[[#This Row],[ADM2_CODE]]</f>
        <v>BFA046004</v>
      </c>
      <c r="N3994" s="1" t="str">
        <f>Table9[[#This Row],[ADM1_CODE]]</f>
        <v>BFA046</v>
      </c>
    </row>
    <row r="3995" spans="1:14" x14ac:dyDescent="0.25">
      <c r="A3995" s="12">
        <v>12.133333</v>
      </c>
      <c r="B3995" s="12">
        <v>-3.2166670000000002</v>
      </c>
      <c r="C3995" s="1" t="s">
        <v>39</v>
      </c>
      <c r="D3995" s="1" t="s">
        <v>40</v>
      </c>
      <c r="E3995" s="1" t="s">
        <v>69</v>
      </c>
      <c r="F3995" s="1" t="s">
        <v>70</v>
      </c>
      <c r="G3995" s="1" t="s">
        <v>7823</v>
      </c>
      <c r="H3995" s="1" t="s">
        <v>7824</v>
      </c>
      <c r="I3995" s="12">
        <v>4</v>
      </c>
      <c r="J3995" s="1" t="s">
        <v>288</v>
      </c>
      <c r="K3995" s="1" t="str">
        <f>LEFT(Table9[[#This Row],[PCODE]],9)&amp;"0000"&amp;RIGHT(Table9[[#This Row],[PCODE]],3)</f>
        <v>BFA0460040000195</v>
      </c>
      <c r="L3995" s="1">
        <f>LEN(Table9[[#This Row],[rowcapcode3]])</f>
        <v>16</v>
      </c>
      <c r="M3995" s="1" t="str">
        <f>Table9[[#This Row],[ADM2_CODE]]</f>
        <v>BFA046004</v>
      </c>
      <c r="N3995" s="1" t="str">
        <f>Table9[[#This Row],[ADM1_CODE]]</f>
        <v>BFA046</v>
      </c>
    </row>
    <row r="3996" spans="1:14" x14ac:dyDescent="0.25">
      <c r="A3996" s="12">
        <v>12.133333</v>
      </c>
      <c r="B3996" s="12">
        <v>-3.15</v>
      </c>
      <c r="C3996" s="1" t="s">
        <v>39</v>
      </c>
      <c r="D3996" s="1" t="s">
        <v>40</v>
      </c>
      <c r="E3996" s="1" t="s">
        <v>69</v>
      </c>
      <c r="F3996" s="1" t="s">
        <v>70</v>
      </c>
      <c r="G3996" s="1" t="s">
        <v>7825</v>
      </c>
      <c r="H3996" s="1" t="s">
        <v>7826</v>
      </c>
      <c r="I3996" s="12">
        <v>0</v>
      </c>
      <c r="J3996" s="1" t="s">
        <v>166</v>
      </c>
      <c r="K3996" s="1" t="str">
        <f>LEFT(Table9[[#This Row],[PCODE]],9)&amp;"0000"&amp;RIGHT(Table9[[#This Row],[PCODE]],3)</f>
        <v>BFA0460040000123</v>
      </c>
      <c r="L3996" s="1">
        <f>LEN(Table9[[#This Row],[rowcapcode3]])</f>
        <v>16</v>
      </c>
      <c r="M3996" s="1" t="str">
        <f>Table9[[#This Row],[ADM2_CODE]]</f>
        <v>BFA046004</v>
      </c>
      <c r="N3996" s="1" t="str">
        <f>Table9[[#This Row],[ADM1_CODE]]</f>
        <v>BFA046</v>
      </c>
    </row>
    <row r="3997" spans="1:14" x14ac:dyDescent="0.25">
      <c r="A3997" s="12">
        <v>12.133333</v>
      </c>
      <c r="B3997" s="12">
        <v>-2.8666670000000001</v>
      </c>
      <c r="C3997" s="1" t="s">
        <v>39</v>
      </c>
      <c r="D3997" s="1" t="s">
        <v>40</v>
      </c>
      <c r="E3997" s="1" t="s">
        <v>69</v>
      </c>
      <c r="F3997" s="1" t="s">
        <v>70</v>
      </c>
      <c r="G3997" s="1" t="s">
        <v>7827</v>
      </c>
      <c r="H3997" s="1" t="s">
        <v>7828</v>
      </c>
      <c r="I3997" s="12">
        <v>0</v>
      </c>
      <c r="J3997" s="1" t="s">
        <v>166</v>
      </c>
      <c r="K3997" s="1" t="str">
        <f>LEFT(Table9[[#This Row],[PCODE]],9)&amp;"0000"&amp;RIGHT(Table9[[#This Row],[PCODE]],3)</f>
        <v>BFA0460040000089</v>
      </c>
      <c r="L3997" s="1">
        <f>LEN(Table9[[#This Row],[rowcapcode3]])</f>
        <v>16</v>
      </c>
      <c r="M3997" s="1" t="str">
        <f>Table9[[#This Row],[ADM2_CODE]]</f>
        <v>BFA046004</v>
      </c>
      <c r="N3997" s="1" t="str">
        <f>Table9[[#This Row],[ADM1_CODE]]</f>
        <v>BFA046</v>
      </c>
    </row>
    <row r="3998" spans="1:14" x14ac:dyDescent="0.25">
      <c r="A3998" s="12">
        <v>12.133333</v>
      </c>
      <c r="B3998" s="12">
        <v>-2.6833330000000002</v>
      </c>
      <c r="C3998" s="1" t="s">
        <v>41</v>
      </c>
      <c r="D3998" s="1" t="s">
        <v>42</v>
      </c>
      <c r="E3998" s="1" t="s">
        <v>75</v>
      </c>
      <c r="F3998" s="1" t="s">
        <v>76</v>
      </c>
      <c r="G3998" s="1" t="s">
        <v>7829</v>
      </c>
      <c r="H3998" s="1" t="s">
        <v>7830</v>
      </c>
      <c r="I3998" s="12">
        <v>0</v>
      </c>
      <c r="J3998" s="1" t="s">
        <v>166</v>
      </c>
      <c r="K3998" s="1" t="str">
        <f>LEFT(Table9[[#This Row],[PCODE]],9)&amp;"0000"&amp;RIGHT(Table9[[#This Row],[PCODE]],3)</f>
        <v>BFA0500020000166</v>
      </c>
      <c r="L3998" s="1">
        <f>LEN(Table9[[#This Row],[rowcapcode3]])</f>
        <v>16</v>
      </c>
      <c r="M3998" s="1" t="str">
        <f>Table9[[#This Row],[ADM2_CODE]]</f>
        <v>BFA050002</v>
      </c>
      <c r="N3998" s="1" t="str">
        <f>Table9[[#This Row],[ADM1_CODE]]</f>
        <v>BFA050</v>
      </c>
    </row>
    <row r="3999" spans="1:14" x14ac:dyDescent="0.25">
      <c r="A3999" s="12">
        <v>12.133333</v>
      </c>
      <c r="B3999" s="12">
        <v>-2.6666669999999999</v>
      </c>
      <c r="C3999" s="1" t="s">
        <v>41</v>
      </c>
      <c r="D3999" s="1" t="s">
        <v>42</v>
      </c>
      <c r="E3999" s="1" t="s">
        <v>75</v>
      </c>
      <c r="F3999" s="1" t="s">
        <v>76</v>
      </c>
      <c r="G3999" s="1" t="s">
        <v>7831</v>
      </c>
      <c r="H3999" s="1" t="s">
        <v>7832</v>
      </c>
      <c r="I3999" s="12">
        <v>0</v>
      </c>
      <c r="J3999" s="1" t="s">
        <v>166</v>
      </c>
      <c r="K3999" s="1" t="str">
        <f>LEFT(Table9[[#This Row],[PCODE]],9)&amp;"0000"&amp;RIGHT(Table9[[#This Row],[PCODE]],3)</f>
        <v>BFA0500020000215</v>
      </c>
      <c r="L3999" s="1">
        <f>LEN(Table9[[#This Row],[rowcapcode3]])</f>
        <v>16</v>
      </c>
      <c r="M3999" s="1" t="str">
        <f>Table9[[#This Row],[ADM2_CODE]]</f>
        <v>BFA050002</v>
      </c>
      <c r="N3999" s="1" t="str">
        <f>Table9[[#This Row],[ADM1_CODE]]</f>
        <v>BFA050</v>
      </c>
    </row>
    <row r="4000" spans="1:14" x14ac:dyDescent="0.25">
      <c r="A4000" s="12">
        <v>12.133333</v>
      </c>
      <c r="B4000" s="12">
        <v>-2.65</v>
      </c>
      <c r="C4000" s="1" t="s">
        <v>41</v>
      </c>
      <c r="D4000" s="1" t="s">
        <v>42</v>
      </c>
      <c r="E4000" s="1" t="s">
        <v>75</v>
      </c>
      <c r="F4000" s="1" t="s">
        <v>76</v>
      </c>
      <c r="G4000" s="1" t="s">
        <v>7833</v>
      </c>
      <c r="H4000" s="1" t="s">
        <v>7834</v>
      </c>
      <c r="I4000" s="12">
        <v>0</v>
      </c>
      <c r="J4000" s="1" t="s">
        <v>166</v>
      </c>
      <c r="K4000" s="1" t="str">
        <f>LEFT(Table9[[#This Row],[PCODE]],9)&amp;"0000"&amp;RIGHT(Table9[[#This Row],[PCODE]],3)</f>
        <v>BFA0500020000145</v>
      </c>
      <c r="L4000" s="1">
        <f>LEN(Table9[[#This Row],[rowcapcode3]])</f>
        <v>16</v>
      </c>
      <c r="M4000" s="1" t="str">
        <f>Table9[[#This Row],[ADM2_CODE]]</f>
        <v>BFA050002</v>
      </c>
      <c r="N4000" s="1" t="str">
        <f>Table9[[#This Row],[ADM1_CODE]]</f>
        <v>BFA050</v>
      </c>
    </row>
    <row r="4001" spans="1:14" x14ac:dyDescent="0.25">
      <c r="A4001" s="12">
        <v>12.133333</v>
      </c>
      <c r="B4001" s="12">
        <v>-2.6333329999999999</v>
      </c>
      <c r="C4001" s="1" t="s">
        <v>41</v>
      </c>
      <c r="D4001" s="1" t="s">
        <v>42</v>
      </c>
      <c r="E4001" s="1" t="s">
        <v>75</v>
      </c>
      <c r="F4001" s="1" t="s">
        <v>76</v>
      </c>
      <c r="G4001" s="1" t="s">
        <v>7835</v>
      </c>
      <c r="H4001" s="1" t="s">
        <v>7836</v>
      </c>
      <c r="I4001" s="12">
        <v>0</v>
      </c>
      <c r="J4001" s="1" t="s">
        <v>166</v>
      </c>
      <c r="K4001" s="1" t="str">
        <f>LEFT(Table9[[#This Row],[PCODE]],9)&amp;"0000"&amp;RIGHT(Table9[[#This Row],[PCODE]],3)</f>
        <v>BFA0500020000080</v>
      </c>
      <c r="L4001" s="1">
        <f>LEN(Table9[[#This Row],[rowcapcode3]])</f>
        <v>16</v>
      </c>
      <c r="M4001" s="1" t="str">
        <f>Table9[[#This Row],[ADM2_CODE]]</f>
        <v>BFA050002</v>
      </c>
      <c r="N4001" s="1" t="str">
        <f>Table9[[#This Row],[ADM1_CODE]]</f>
        <v>BFA050</v>
      </c>
    </row>
    <row r="4002" spans="1:14" x14ac:dyDescent="0.25">
      <c r="A4002" s="12">
        <v>12.133333</v>
      </c>
      <c r="B4002" s="12">
        <v>-2.5499999999999998</v>
      </c>
      <c r="C4002" s="1" t="s">
        <v>41</v>
      </c>
      <c r="D4002" s="1" t="s">
        <v>42</v>
      </c>
      <c r="E4002" s="1" t="s">
        <v>75</v>
      </c>
      <c r="F4002" s="1" t="s">
        <v>76</v>
      </c>
      <c r="G4002" s="1" t="s">
        <v>7837</v>
      </c>
      <c r="H4002" s="1" t="s">
        <v>7838</v>
      </c>
      <c r="I4002" s="12">
        <v>0</v>
      </c>
      <c r="J4002" s="1" t="s">
        <v>166</v>
      </c>
      <c r="K4002" s="1" t="str">
        <f>LEFT(Table9[[#This Row],[PCODE]],9)&amp;"0000"&amp;RIGHT(Table9[[#This Row],[PCODE]],3)</f>
        <v>BFA0500020000088</v>
      </c>
      <c r="L4002" s="1">
        <f>LEN(Table9[[#This Row],[rowcapcode3]])</f>
        <v>16</v>
      </c>
      <c r="M4002" s="1" t="str">
        <f>Table9[[#This Row],[ADM2_CODE]]</f>
        <v>BFA050002</v>
      </c>
      <c r="N4002" s="1" t="str">
        <f>Table9[[#This Row],[ADM1_CODE]]</f>
        <v>BFA050</v>
      </c>
    </row>
    <row r="4003" spans="1:14" x14ac:dyDescent="0.25">
      <c r="A4003" s="12">
        <v>12.133333</v>
      </c>
      <c r="B4003" s="12">
        <v>-2.4166669999999999</v>
      </c>
      <c r="C4003" s="1" t="s">
        <v>41</v>
      </c>
      <c r="D4003" s="1" t="s">
        <v>42</v>
      </c>
      <c r="E4003" s="1" t="s">
        <v>73</v>
      </c>
      <c r="F4003" s="1" t="s">
        <v>74</v>
      </c>
      <c r="G4003" s="1" t="s">
        <v>7839</v>
      </c>
      <c r="H4003" s="1" t="s">
        <v>7840</v>
      </c>
      <c r="I4003" s="12">
        <v>0</v>
      </c>
      <c r="J4003" s="1" t="s">
        <v>166</v>
      </c>
      <c r="K4003" s="1" t="str">
        <f>LEFT(Table9[[#This Row],[PCODE]],9)&amp;"0000"&amp;RIGHT(Table9[[#This Row],[PCODE]],3)</f>
        <v>BFA0500010000266</v>
      </c>
      <c r="L4003" s="1">
        <f>LEN(Table9[[#This Row],[rowcapcode3]])</f>
        <v>16</v>
      </c>
      <c r="M4003" s="1" t="str">
        <f>Table9[[#This Row],[ADM2_CODE]]</f>
        <v>BFA050001</v>
      </c>
      <c r="N4003" s="1" t="str">
        <f>Table9[[#This Row],[ADM1_CODE]]</f>
        <v>BFA050</v>
      </c>
    </row>
    <row r="4004" spans="1:14" x14ac:dyDescent="0.25">
      <c r="A4004" s="12">
        <v>12.133333</v>
      </c>
      <c r="B4004" s="12">
        <v>-2.4</v>
      </c>
      <c r="C4004" s="1" t="s">
        <v>41</v>
      </c>
      <c r="D4004" s="1" t="s">
        <v>42</v>
      </c>
      <c r="E4004" s="1" t="s">
        <v>73</v>
      </c>
      <c r="F4004" s="1" t="s">
        <v>74</v>
      </c>
      <c r="G4004" s="1" t="s">
        <v>7841</v>
      </c>
      <c r="H4004" s="1" t="s">
        <v>7842</v>
      </c>
      <c r="I4004" s="12">
        <v>0</v>
      </c>
      <c r="J4004" s="1" t="s">
        <v>166</v>
      </c>
      <c r="K4004" s="1" t="str">
        <f>LEFT(Table9[[#This Row],[PCODE]],9)&amp;"0000"&amp;RIGHT(Table9[[#This Row],[PCODE]],3)</f>
        <v>BFA0500010000119</v>
      </c>
      <c r="L4004" s="1">
        <f>LEN(Table9[[#This Row],[rowcapcode3]])</f>
        <v>16</v>
      </c>
      <c r="M4004" s="1" t="str">
        <f>Table9[[#This Row],[ADM2_CODE]]</f>
        <v>BFA050001</v>
      </c>
      <c r="N4004" s="1" t="str">
        <f>Table9[[#This Row],[ADM1_CODE]]</f>
        <v>BFA050</v>
      </c>
    </row>
    <row r="4005" spans="1:14" x14ac:dyDescent="0.25">
      <c r="A4005" s="12">
        <v>12.133333</v>
      </c>
      <c r="B4005" s="12">
        <v>-2.2999999999999998</v>
      </c>
      <c r="C4005" s="1" t="s">
        <v>41</v>
      </c>
      <c r="D4005" s="1" t="s">
        <v>42</v>
      </c>
      <c r="E4005" s="1" t="s">
        <v>73</v>
      </c>
      <c r="F4005" s="1" t="s">
        <v>74</v>
      </c>
      <c r="G4005" s="1" t="s">
        <v>7843</v>
      </c>
      <c r="H4005" s="1" t="s">
        <v>7844</v>
      </c>
      <c r="I4005" s="12">
        <v>0</v>
      </c>
      <c r="J4005" s="1" t="s">
        <v>166</v>
      </c>
      <c r="K4005" s="1" t="str">
        <f>LEFT(Table9[[#This Row],[PCODE]],9)&amp;"0000"&amp;RIGHT(Table9[[#This Row],[PCODE]],3)</f>
        <v>BFA0500010000105</v>
      </c>
      <c r="L4005" s="1">
        <f>LEN(Table9[[#This Row],[rowcapcode3]])</f>
        <v>16</v>
      </c>
      <c r="M4005" s="1" t="str">
        <f>Table9[[#This Row],[ADM2_CODE]]</f>
        <v>BFA050001</v>
      </c>
      <c r="N4005" s="1" t="str">
        <f>Table9[[#This Row],[ADM1_CODE]]</f>
        <v>BFA050</v>
      </c>
    </row>
    <row r="4006" spans="1:14" x14ac:dyDescent="0.25">
      <c r="A4006" s="12">
        <v>12.133333</v>
      </c>
      <c r="B4006" s="12">
        <v>-2.2833329999999998</v>
      </c>
      <c r="C4006" s="1" t="s">
        <v>41</v>
      </c>
      <c r="D4006" s="1" t="s">
        <v>42</v>
      </c>
      <c r="E4006" s="1" t="s">
        <v>73</v>
      </c>
      <c r="F4006" s="1" t="s">
        <v>74</v>
      </c>
      <c r="G4006" s="1" t="s">
        <v>7845</v>
      </c>
      <c r="H4006" s="1" t="s">
        <v>7846</v>
      </c>
      <c r="I4006" s="12">
        <v>4</v>
      </c>
      <c r="J4006" s="1" t="s">
        <v>288</v>
      </c>
      <c r="K4006" s="1" t="str">
        <f>LEFT(Table9[[#This Row],[PCODE]],9)&amp;"0000"&amp;RIGHT(Table9[[#This Row],[PCODE]],3)</f>
        <v>BFA0500010000262</v>
      </c>
      <c r="L4006" s="1">
        <f>LEN(Table9[[#This Row],[rowcapcode3]])</f>
        <v>16</v>
      </c>
      <c r="M4006" s="1" t="str">
        <f>Table9[[#This Row],[ADM2_CODE]]</f>
        <v>BFA050001</v>
      </c>
      <c r="N4006" s="1" t="str">
        <f>Table9[[#This Row],[ADM1_CODE]]</f>
        <v>BFA050</v>
      </c>
    </row>
    <row r="4007" spans="1:14" x14ac:dyDescent="0.25">
      <c r="A4007" s="12">
        <v>12.133333</v>
      </c>
      <c r="B4007" s="12">
        <v>-2.25</v>
      </c>
      <c r="C4007" s="1" t="s">
        <v>41</v>
      </c>
      <c r="D4007" s="1" t="s">
        <v>42</v>
      </c>
      <c r="E4007" s="1" t="s">
        <v>73</v>
      </c>
      <c r="F4007" s="1" t="s">
        <v>74</v>
      </c>
      <c r="G4007" s="1" t="s">
        <v>7847</v>
      </c>
      <c r="H4007" s="1" t="s">
        <v>7848</v>
      </c>
      <c r="I4007" s="12">
        <v>0</v>
      </c>
      <c r="J4007" s="1" t="s">
        <v>166</v>
      </c>
      <c r="K4007" s="1" t="str">
        <f>LEFT(Table9[[#This Row],[PCODE]],9)&amp;"0000"&amp;RIGHT(Table9[[#This Row],[PCODE]],3)</f>
        <v>BFA0500010000157</v>
      </c>
      <c r="L4007" s="1">
        <f>LEN(Table9[[#This Row],[rowcapcode3]])</f>
        <v>16</v>
      </c>
      <c r="M4007" s="1" t="str">
        <f>Table9[[#This Row],[ADM2_CODE]]</f>
        <v>BFA050001</v>
      </c>
      <c r="N4007" s="1" t="str">
        <f>Table9[[#This Row],[ADM1_CODE]]</f>
        <v>BFA050</v>
      </c>
    </row>
    <row r="4008" spans="1:14" x14ac:dyDescent="0.25">
      <c r="A4008" s="12">
        <v>12.133333</v>
      </c>
      <c r="B4008" s="12">
        <v>-2.1833330000000002</v>
      </c>
      <c r="C4008" s="1" t="s">
        <v>41</v>
      </c>
      <c r="D4008" s="1" t="s">
        <v>42</v>
      </c>
      <c r="E4008" s="1" t="s">
        <v>73</v>
      </c>
      <c r="F4008" s="1" t="s">
        <v>74</v>
      </c>
      <c r="G4008" s="1" t="s">
        <v>7849</v>
      </c>
      <c r="H4008" s="1" t="s">
        <v>2447</v>
      </c>
      <c r="I4008" s="12">
        <v>0</v>
      </c>
      <c r="J4008" s="1" t="s">
        <v>166</v>
      </c>
      <c r="K4008" s="1" t="str">
        <f>LEFT(Table9[[#This Row],[PCODE]],9)&amp;"0000"&amp;RIGHT(Table9[[#This Row],[PCODE]],3)</f>
        <v>BFA0500010000066</v>
      </c>
      <c r="L4008" s="1">
        <f>LEN(Table9[[#This Row],[rowcapcode3]])</f>
        <v>16</v>
      </c>
      <c r="M4008" s="1" t="str">
        <f>Table9[[#This Row],[ADM2_CODE]]</f>
        <v>BFA050001</v>
      </c>
      <c r="N4008" s="1" t="str">
        <f>Table9[[#This Row],[ADM1_CODE]]</f>
        <v>BFA050</v>
      </c>
    </row>
    <row r="4009" spans="1:14" x14ac:dyDescent="0.25">
      <c r="A4009" s="12">
        <v>12.133333</v>
      </c>
      <c r="B4009" s="12">
        <v>-2.1166670000000001</v>
      </c>
      <c r="C4009" s="1" t="s">
        <v>41</v>
      </c>
      <c r="D4009" s="1" t="s">
        <v>42</v>
      </c>
      <c r="E4009" s="1" t="s">
        <v>73</v>
      </c>
      <c r="F4009" s="1" t="s">
        <v>74</v>
      </c>
      <c r="G4009" s="1" t="s">
        <v>7850</v>
      </c>
      <c r="H4009" s="1" t="s">
        <v>7851</v>
      </c>
      <c r="I4009" s="12">
        <v>0</v>
      </c>
      <c r="J4009" s="1" t="s">
        <v>166</v>
      </c>
      <c r="K4009" s="1" t="str">
        <f>LEFT(Table9[[#This Row],[PCODE]],9)&amp;"0000"&amp;RIGHT(Table9[[#This Row],[PCODE]],3)</f>
        <v>BFA0500010000095</v>
      </c>
      <c r="L4009" s="1">
        <f>LEN(Table9[[#This Row],[rowcapcode3]])</f>
        <v>16</v>
      </c>
      <c r="M4009" s="1" t="str">
        <f>Table9[[#This Row],[ADM2_CODE]]</f>
        <v>BFA050001</v>
      </c>
      <c r="N4009" s="1" t="str">
        <f>Table9[[#This Row],[ADM1_CODE]]</f>
        <v>BFA050</v>
      </c>
    </row>
    <row r="4010" spans="1:14" x14ac:dyDescent="0.25">
      <c r="A4010" s="12">
        <v>12.133333</v>
      </c>
      <c r="B4010" s="12">
        <v>-2.0833330000000001</v>
      </c>
      <c r="C4010" s="1" t="s">
        <v>41</v>
      </c>
      <c r="D4010" s="1" t="s">
        <v>42</v>
      </c>
      <c r="E4010" s="1" t="s">
        <v>73</v>
      </c>
      <c r="F4010" s="1" t="s">
        <v>74</v>
      </c>
      <c r="G4010" s="1" t="s">
        <v>7852</v>
      </c>
      <c r="H4010" s="1" t="s">
        <v>7853</v>
      </c>
      <c r="I4010" s="12">
        <v>0</v>
      </c>
      <c r="J4010" s="1" t="s">
        <v>166</v>
      </c>
      <c r="K4010" s="1" t="str">
        <f>LEFT(Table9[[#This Row],[PCODE]],9)&amp;"0000"&amp;RIGHT(Table9[[#This Row],[PCODE]],3)</f>
        <v>BFA0500010000286</v>
      </c>
      <c r="L4010" s="1">
        <f>LEN(Table9[[#This Row],[rowcapcode3]])</f>
        <v>16</v>
      </c>
      <c r="M4010" s="1" t="str">
        <f>Table9[[#This Row],[ADM2_CODE]]</f>
        <v>BFA050001</v>
      </c>
      <c r="N4010" s="1" t="str">
        <f>Table9[[#This Row],[ADM1_CODE]]</f>
        <v>BFA050</v>
      </c>
    </row>
    <row r="4011" spans="1:14" x14ac:dyDescent="0.25">
      <c r="A4011" s="12">
        <v>12.133333</v>
      </c>
      <c r="B4011" s="12">
        <v>-2.0666669999999998</v>
      </c>
      <c r="C4011" s="1" t="s">
        <v>41</v>
      </c>
      <c r="D4011" s="1" t="s">
        <v>42</v>
      </c>
      <c r="E4011" s="1" t="s">
        <v>73</v>
      </c>
      <c r="F4011" s="1" t="s">
        <v>74</v>
      </c>
      <c r="G4011" s="1" t="s">
        <v>7854</v>
      </c>
      <c r="H4011" s="1" t="s">
        <v>6539</v>
      </c>
      <c r="I4011" s="12">
        <v>0</v>
      </c>
      <c r="J4011" s="1" t="s">
        <v>166</v>
      </c>
      <c r="K4011" s="1" t="str">
        <f>LEFT(Table9[[#This Row],[PCODE]],9)&amp;"0000"&amp;RIGHT(Table9[[#This Row],[PCODE]],3)</f>
        <v>BFA0500010000151</v>
      </c>
      <c r="L4011" s="1">
        <f>LEN(Table9[[#This Row],[rowcapcode3]])</f>
        <v>16</v>
      </c>
      <c r="M4011" s="1" t="str">
        <f>Table9[[#This Row],[ADM2_CODE]]</f>
        <v>BFA050001</v>
      </c>
      <c r="N4011" s="1" t="str">
        <f>Table9[[#This Row],[ADM1_CODE]]</f>
        <v>BFA050</v>
      </c>
    </row>
    <row r="4012" spans="1:14" x14ac:dyDescent="0.25">
      <c r="A4012" s="12">
        <v>12.133333</v>
      </c>
      <c r="B4012" s="12">
        <v>-1.933333</v>
      </c>
      <c r="C4012" s="1" t="s">
        <v>57</v>
      </c>
      <c r="D4012" s="1" t="s">
        <v>58</v>
      </c>
      <c r="E4012" s="1" t="s">
        <v>108</v>
      </c>
      <c r="F4012" s="1" t="s">
        <v>109</v>
      </c>
      <c r="G4012" s="1" t="s">
        <v>7855</v>
      </c>
      <c r="H4012" s="1" t="s">
        <v>7856</v>
      </c>
      <c r="I4012" s="12">
        <v>0</v>
      </c>
      <c r="J4012" s="1" t="s">
        <v>166</v>
      </c>
      <c r="K4012" s="1" t="str">
        <f>LEFT(Table9[[#This Row],[PCODE]],9)&amp;"0000"&amp;RIGHT(Table9[[#This Row],[PCODE]],3)</f>
        <v>BFA0510010000197</v>
      </c>
      <c r="L4012" s="1">
        <f>LEN(Table9[[#This Row],[rowcapcode3]])</f>
        <v>16</v>
      </c>
      <c r="M4012" s="1" t="str">
        <f>Table9[[#This Row],[ADM2_CODE]]</f>
        <v>BFA051001</v>
      </c>
      <c r="N4012" s="1" t="str">
        <f>Table9[[#This Row],[ADM1_CODE]]</f>
        <v>BFA051</v>
      </c>
    </row>
    <row r="4013" spans="1:14" x14ac:dyDescent="0.25">
      <c r="A4013" s="12">
        <v>12.133333</v>
      </c>
      <c r="B4013" s="12">
        <v>-1.766667</v>
      </c>
      <c r="C4013" s="1" t="s">
        <v>51</v>
      </c>
      <c r="D4013" s="1" t="s">
        <v>52</v>
      </c>
      <c r="E4013" s="1" t="s">
        <v>94</v>
      </c>
      <c r="F4013" s="1" t="s">
        <v>95</v>
      </c>
      <c r="G4013" s="1" t="s">
        <v>7857</v>
      </c>
      <c r="H4013" s="1" t="s">
        <v>7858</v>
      </c>
      <c r="I4013" s="12">
        <v>0</v>
      </c>
      <c r="J4013" s="1" t="s">
        <v>166</v>
      </c>
      <c r="K4013" s="1" t="str">
        <f>LEFT(Table9[[#This Row],[PCODE]],9)&amp;"0000"&amp;RIGHT(Table9[[#This Row],[PCODE]],3)</f>
        <v>BFA0130000000252</v>
      </c>
      <c r="L4013" s="1">
        <f>LEN(Table9[[#This Row],[rowcapcode3]])</f>
        <v>16</v>
      </c>
      <c r="M4013" s="1" t="str">
        <f>Table9[[#This Row],[ADM2_CODE]]</f>
        <v>BFA013000</v>
      </c>
      <c r="N4013" s="1" t="str">
        <f>Table9[[#This Row],[ADM1_CODE]]</f>
        <v>BFA013</v>
      </c>
    </row>
    <row r="4014" spans="1:14" x14ac:dyDescent="0.25">
      <c r="A4014" s="12">
        <v>12.133333</v>
      </c>
      <c r="B4014" s="12">
        <v>-0.76666699999999999</v>
      </c>
      <c r="C4014" s="1" t="s">
        <v>53</v>
      </c>
      <c r="D4014" s="1" t="s">
        <v>54</v>
      </c>
      <c r="E4014" s="1" t="s">
        <v>96</v>
      </c>
      <c r="F4014" s="1" t="s">
        <v>97</v>
      </c>
      <c r="G4014" s="1" t="s">
        <v>7859</v>
      </c>
      <c r="H4014" s="1" t="s">
        <v>7860</v>
      </c>
      <c r="I4014" s="12">
        <v>0</v>
      </c>
      <c r="J4014" s="1" t="s">
        <v>166</v>
      </c>
      <c r="K4014" s="1" t="str">
        <f>LEFT(Table9[[#This Row],[PCODE]],9)&amp;"0000"&amp;RIGHT(Table9[[#This Row],[PCODE]],3)</f>
        <v>BFA0550010000164</v>
      </c>
      <c r="L4014" s="1">
        <f>LEN(Table9[[#This Row],[rowcapcode3]])</f>
        <v>16</v>
      </c>
      <c r="M4014" s="1" t="str">
        <f>Table9[[#This Row],[ADM2_CODE]]</f>
        <v>BFA055001</v>
      </c>
      <c r="N4014" s="1" t="str">
        <f>Table9[[#This Row],[ADM1_CODE]]</f>
        <v>BFA055</v>
      </c>
    </row>
    <row r="4015" spans="1:14" x14ac:dyDescent="0.25">
      <c r="A4015" s="12">
        <v>12.133333</v>
      </c>
      <c r="B4015" s="12">
        <v>-0.75</v>
      </c>
      <c r="C4015" s="1" t="s">
        <v>53</v>
      </c>
      <c r="D4015" s="1" t="s">
        <v>54</v>
      </c>
      <c r="E4015" s="1" t="s">
        <v>96</v>
      </c>
      <c r="F4015" s="1" t="s">
        <v>97</v>
      </c>
      <c r="G4015" s="1" t="s">
        <v>7861</v>
      </c>
      <c r="H4015" s="1" t="s">
        <v>7862</v>
      </c>
      <c r="I4015" s="12">
        <v>0</v>
      </c>
      <c r="J4015" s="1" t="s">
        <v>166</v>
      </c>
      <c r="K4015" s="1" t="str">
        <f>LEFT(Table9[[#This Row],[PCODE]],9)&amp;"0000"&amp;RIGHT(Table9[[#This Row],[PCODE]],3)</f>
        <v>BFA0550010000108</v>
      </c>
      <c r="L4015" s="1">
        <f>LEN(Table9[[#This Row],[rowcapcode3]])</f>
        <v>16</v>
      </c>
      <c r="M4015" s="1" t="str">
        <f>Table9[[#This Row],[ADM2_CODE]]</f>
        <v>BFA055001</v>
      </c>
      <c r="N4015" s="1" t="str">
        <f>Table9[[#This Row],[ADM1_CODE]]</f>
        <v>BFA055</v>
      </c>
    </row>
    <row r="4016" spans="1:14" x14ac:dyDescent="0.25">
      <c r="A4016" s="12">
        <v>12.133333</v>
      </c>
      <c r="B4016" s="12">
        <v>-0.73333300000000001</v>
      </c>
      <c r="C4016" s="1" t="s">
        <v>53</v>
      </c>
      <c r="D4016" s="1" t="s">
        <v>54</v>
      </c>
      <c r="E4016" s="1" t="s">
        <v>96</v>
      </c>
      <c r="F4016" s="1" t="s">
        <v>97</v>
      </c>
      <c r="G4016" s="1" t="s">
        <v>7863</v>
      </c>
      <c r="H4016" s="1" t="s">
        <v>6687</v>
      </c>
      <c r="I4016" s="12">
        <v>0</v>
      </c>
      <c r="J4016" s="1" t="s">
        <v>166</v>
      </c>
      <c r="K4016" s="1" t="str">
        <f>LEFT(Table9[[#This Row],[PCODE]],9)&amp;"0000"&amp;RIGHT(Table9[[#This Row],[PCODE]],3)</f>
        <v>BFA0550010000095</v>
      </c>
      <c r="L4016" s="1">
        <f>LEN(Table9[[#This Row],[rowcapcode3]])</f>
        <v>16</v>
      </c>
      <c r="M4016" s="1" t="str">
        <f>Table9[[#This Row],[ADM2_CODE]]</f>
        <v>BFA055001</v>
      </c>
      <c r="N4016" s="1" t="str">
        <f>Table9[[#This Row],[ADM1_CODE]]</f>
        <v>BFA055</v>
      </c>
    </row>
    <row r="4017" spans="1:14" x14ac:dyDescent="0.25">
      <c r="A4017" s="12">
        <v>12.133333</v>
      </c>
      <c r="B4017" s="12">
        <v>-0.73333300000000001</v>
      </c>
      <c r="C4017" s="1" t="s">
        <v>53</v>
      </c>
      <c r="D4017" s="1" t="s">
        <v>54</v>
      </c>
      <c r="E4017" s="1" t="s">
        <v>96</v>
      </c>
      <c r="F4017" s="1" t="s">
        <v>97</v>
      </c>
      <c r="G4017" s="1" t="s">
        <v>7864</v>
      </c>
      <c r="H4017" s="1" t="s">
        <v>7000</v>
      </c>
      <c r="I4017" s="12">
        <v>0</v>
      </c>
      <c r="J4017" s="1" t="s">
        <v>166</v>
      </c>
      <c r="K4017" s="1" t="str">
        <f>LEFT(Table9[[#This Row],[PCODE]],9)&amp;"0000"&amp;RIGHT(Table9[[#This Row],[PCODE]],3)</f>
        <v>BFA0550010000167</v>
      </c>
      <c r="L4017" s="1">
        <f>LEN(Table9[[#This Row],[rowcapcode3]])</f>
        <v>16</v>
      </c>
      <c r="M4017" s="1" t="str">
        <f>Table9[[#This Row],[ADM2_CODE]]</f>
        <v>BFA055001</v>
      </c>
      <c r="N4017" s="1" t="str">
        <f>Table9[[#This Row],[ADM1_CODE]]</f>
        <v>BFA055</v>
      </c>
    </row>
    <row r="4018" spans="1:14" x14ac:dyDescent="0.25">
      <c r="A4018" s="12">
        <v>12.133333</v>
      </c>
      <c r="B4018" s="12">
        <v>-0.65</v>
      </c>
      <c r="C4018" s="1" t="s">
        <v>53</v>
      </c>
      <c r="D4018" s="1" t="s">
        <v>54</v>
      </c>
      <c r="E4018" s="1" t="s">
        <v>96</v>
      </c>
      <c r="F4018" s="1" t="s">
        <v>97</v>
      </c>
      <c r="G4018" s="1" t="s">
        <v>7865</v>
      </c>
      <c r="H4018" s="1" t="s">
        <v>7866</v>
      </c>
      <c r="I4018" s="12">
        <v>0</v>
      </c>
      <c r="J4018" s="1" t="s">
        <v>166</v>
      </c>
      <c r="K4018" s="1" t="str">
        <f>LEFT(Table9[[#This Row],[PCODE]],9)&amp;"0000"&amp;RIGHT(Table9[[#This Row],[PCODE]],3)</f>
        <v>BFA0550010000009</v>
      </c>
      <c r="L4018" s="1">
        <f>LEN(Table9[[#This Row],[rowcapcode3]])</f>
        <v>16</v>
      </c>
      <c r="M4018" s="1" t="str">
        <f>Table9[[#This Row],[ADM2_CODE]]</f>
        <v>BFA055001</v>
      </c>
      <c r="N4018" s="1" t="str">
        <f>Table9[[#This Row],[ADM1_CODE]]</f>
        <v>BFA055</v>
      </c>
    </row>
    <row r="4019" spans="1:14" x14ac:dyDescent="0.25">
      <c r="A4019" s="12">
        <v>12.133333</v>
      </c>
      <c r="B4019" s="12">
        <v>-0.56666700000000003</v>
      </c>
      <c r="C4019" s="1" t="s">
        <v>53</v>
      </c>
      <c r="D4019" s="1" t="s">
        <v>54</v>
      </c>
      <c r="E4019" s="1" t="s">
        <v>96</v>
      </c>
      <c r="F4019" s="1" t="s">
        <v>97</v>
      </c>
      <c r="G4019" s="1" t="s">
        <v>7867</v>
      </c>
      <c r="H4019" s="1" t="s">
        <v>7868</v>
      </c>
      <c r="I4019" s="12">
        <v>0</v>
      </c>
      <c r="J4019" s="1" t="s">
        <v>166</v>
      </c>
      <c r="K4019" s="1" t="str">
        <f>LEFT(Table9[[#This Row],[PCODE]],9)&amp;"0000"&amp;RIGHT(Table9[[#This Row],[PCODE]],3)</f>
        <v>BFA0550010000212</v>
      </c>
      <c r="L4019" s="1">
        <f>LEN(Table9[[#This Row],[rowcapcode3]])</f>
        <v>16</v>
      </c>
      <c r="M4019" s="1" t="str">
        <f>Table9[[#This Row],[ADM2_CODE]]</f>
        <v>BFA055001</v>
      </c>
      <c r="N4019" s="1" t="str">
        <f>Table9[[#This Row],[ADM1_CODE]]</f>
        <v>BFA055</v>
      </c>
    </row>
    <row r="4020" spans="1:14" x14ac:dyDescent="0.25">
      <c r="A4020" s="12">
        <v>12.133333</v>
      </c>
      <c r="B4020" s="12">
        <v>-0.53333299999999995</v>
      </c>
      <c r="C4020" s="1" t="s">
        <v>53</v>
      </c>
      <c r="D4020" s="1" t="s">
        <v>54</v>
      </c>
      <c r="E4020" s="1" t="s">
        <v>96</v>
      </c>
      <c r="F4020" s="1" t="s">
        <v>97</v>
      </c>
      <c r="G4020" s="1" t="s">
        <v>7869</v>
      </c>
      <c r="H4020" s="1" t="s">
        <v>7870</v>
      </c>
      <c r="I4020" s="12">
        <v>0</v>
      </c>
      <c r="J4020" s="1" t="s">
        <v>166</v>
      </c>
      <c r="K4020" s="1" t="str">
        <f>LEFT(Table9[[#This Row],[PCODE]],9)&amp;"0000"&amp;RIGHT(Table9[[#This Row],[PCODE]],3)</f>
        <v>BFA0550010000153</v>
      </c>
      <c r="L4020" s="1">
        <f>LEN(Table9[[#This Row],[rowcapcode3]])</f>
        <v>16</v>
      </c>
      <c r="M4020" s="1" t="str">
        <f>Table9[[#This Row],[ADM2_CODE]]</f>
        <v>BFA055001</v>
      </c>
      <c r="N4020" s="1" t="str">
        <f>Table9[[#This Row],[ADM1_CODE]]</f>
        <v>BFA055</v>
      </c>
    </row>
    <row r="4021" spans="1:14" x14ac:dyDescent="0.25">
      <c r="A4021" s="12">
        <v>12.133333</v>
      </c>
      <c r="B4021" s="12">
        <v>-0.5</v>
      </c>
      <c r="C4021" s="1" t="s">
        <v>53</v>
      </c>
      <c r="D4021" s="1" t="s">
        <v>54</v>
      </c>
      <c r="E4021" s="1" t="s">
        <v>96</v>
      </c>
      <c r="F4021" s="1" t="s">
        <v>97</v>
      </c>
      <c r="G4021" s="1" t="s">
        <v>7871</v>
      </c>
      <c r="H4021" s="1" t="s">
        <v>6162</v>
      </c>
      <c r="I4021" s="12">
        <v>0</v>
      </c>
      <c r="J4021" s="1" t="s">
        <v>166</v>
      </c>
      <c r="K4021" s="1" t="str">
        <f>LEFT(Table9[[#This Row],[PCODE]],9)&amp;"0000"&amp;RIGHT(Table9[[#This Row],[PCODE]],3)</f>
        <v>BFA0550010000002</v>
      </c>
      <c r="L4021" s="1">
        <f>LEN(Table9[[#This Row],[rowcapcode3]])</f>
        <v>16</v>
      </c>
      <c r="M4021" s="1" t="str">
        <f>Table9[[#This Row],[ADM2_CODE]]</f>
        <v>BFA055001</v>
      </c>
      <c r="N4021" s="1" t="str">
        <f>Table9[[#This Row],[ADM1_CODE]]</f>
        <v>BFA055</v>
      </c>
    </row>
    <row r="4022" spans="1:14" x14ac:dyDescent="0.25">
      <c r="A4022" s="12">
        <v>12.133333</v>
      </c>
      <c r="B4022" s="12">
        <v>-0.466667</v>
      </c>
      <c r="C4022" s="1" t="s">
        <v>53</v>
      </c>
      <c r="D4022" s="1" t="s">
        <v>54</v>
      </c>
      <c r="E4022" s="1" t="s">
        <v>96</v>
      </c>
      <c r="F4022" s="1" t="s">
        <v>97</v>
      </c>
      <c r="G4022" s="1" t="s">
        <v>7872</v>
      </c>
      <c r="H4022" s="1" t="s">
        <v>5531</v>
      </c>
      <c r="I4022" s="12">
        <v>0</v>
      </c>
      <c r="J4022" s="1" t="s">
        <v>166</v>
      </c>
      <c r="K4022" s="1" t="str">
        <f>LEFT(Table9[[#This Row],[PCODE]],9)&amp;"0000"&amp;RIGHT(Table9[[#This Row],[PCODE]],3)</f>
        <v>BFA0550010000073</v>
      </c>
      <c r="L4022" s="1">
        <f>LEN(Table9[[#This Row],[rowcapcode3]])</f>
        <v>16</v>
      </c>
      <c r="M4022" s="1" t="str">
        <f>Table9[[#This Row],[ADM2_CODE]]</f>
        <v>BFA055001</v>
      </c>
      <c r="N4022" s="1" t="str">
        <f>Table9[[#This Row],[ADM1_CODE]]</f>
        <v>BFA055</v>
      </c>
    </row>
    <row r="4023" spans="1:14" x14ac:dyDescent="0.25">
      <c r="A4023" s="12">
        <v>12.133333</v>
      </c>
      <c r="B4023" s="12">
        <v>-0.41666700000000001</v>
      </c>
      <c r="C4023" s="1" t="s">
        <v>49</v>
      </c>
      <c r="D4023" s="1" t="s">
        <v>50</v>
      </c>
      <c r="E4023" s="1" t="s">
        <v>92</v>
      </c>
      <c r="F4023" s="1" t="s">
        <v>93</v>
      </c>
      <c r="G4023" s="1" t="s">
        <v>7873</v>
      </c>
      <c r="H4023" s="1" t="s">
        <v>7874</v>
      </c>
      <c r="I4023" s="12">
        <v>0</v>
      </c>
      <c r="J4023" s="1" t="s">
        <v>166</v>
      </c>
      <c r="K4023" s="1" t="str">
        <f>LEFT(Table9[[#This Row],[PCODE]],9)&amp;"0000"&amp;RIGHT(Table9[[#This Row],[PCODE]],3)</f>
        <v>BFA0480030000165</v>
      </c>
      <c r="L4023" s="1">
        <f>LEN(Table9[[#This Row],[rowcapcode3]])</f>
        <v>16</v>
      </c>
      <c r="M4023" s="1" t="str">
        <f>Table9[[#This Row],[ADM2_CODE]]</f>
        <v>BFA048003</v>
      </c>
      <c r="N4023" s="1" t="str">
        <f>Table9[[#This Row],[ADM1_CODE]]</f>
        <v>BFA048</v>
      </c>
    </row>
    <row r="4024" spans="1:14" x14ac:dyDescent="0.25">
      <c r="A4024" s="12">
        <v>12.133333</v>
      </c>
      <c r="B4024" s="12">
        <v>-0.4</v>
      </c>
      <c r="C4024" s="1" t="s">
        <v>49</v>
      </c>
      <c r="D4024" s="1" t="s">
        <v>50</v>
      </c>
      <c r="E4024" s="1" t="s">
        <v>92</v>
      </c>
      <c r="F4024" s="1" t="s">
        <v>93</v>
      </c>
      <c r="G4024" s="1" t="s">
        <v>7875</v>
      </c>
      <c r="H4024" s="1" t="s">
        <v>7876</v>
      </c>
      <c r="I4024" s="12">
        <v>0</v>
      </c>
      <c r="J4024" s="1" t="s">
        <v>166</v>
      </c>
      <c r="K4024" s="1" t="str">
        <f>LEFT(Table9[[#This Row],[PCODE]],9)&amp;"0000"&amp;RIGHT(Table9[[#This Row],[PCODE]],3)</f>
        <v>BFA0480030000065</v>
      </c>
      <c r="L4024" s="1">
        <f>LEN(Table9[[#This Row],[rowcapcode3]])</f>
        <v>16</v>
      </c>
      <c r="M4024" s="1" t="str">
        <f>Table9[[#This Row],[ADM2_CODE]]</f>
        <v>BFA048003</v>
      </c>
      <c r="N4024" s="1" t="str">
        <f>Table9[[#This Row],[ADM1_CODE]]</f>
        <v>BFA048</v>
      </c>
    </row>
    <row r="4025" spans="1:14" x14ac:dyDescent="0.25">
      <c r="A4025" s="12">
        <v>12.133333</v>
      </c>
      <c r="B4025" s="12">
        <v>-0.4</v>
      </c>
      <c r="C4025" s="1" t="s">
        <v>49</v>
      </c>
      <c r="D4025" s="1" t="s">
        <v>50</v>
      </c>
      <c r="E4025" s="1" t="s">
        <v>92</v>
      </c>
      <c r="F4025" s="1" t="s">
        <v>93</v>
      </c>
      <c r="G4025" s="1" t="s">
        <v>7877</v>
      </c>
      <c r="H4025" s="1" t="s">
        <v>7878</v>
      </c>
      <c r="I4025" s="12">
        <v>0</v>
      </c>
      <c r="J4025" s="1" t="s">
        <v>166</v>
      </c>
      <c r="K4025" s="1" t="str">
        <f>LEFT(Table9[[#This Row],[PCODE]],9)&amp;"0000"&amp;RIGHT(Table9[[#This Row],[PCODE]],3)</f>
        <v>BFA0480030000208</v>
      </c>
      <c r="L4025" s="1">
        <f>LEN(Table9[[#This Row],[rowcapcode3]])</f>
        <v>16</v>
      </c>
      <c r="M4025" s="1" t="str">
        <f>Table9[[#This Row],[ADM2_CODE]]</f>
        <v>BFA048003</v>
      </c>
      <c r="N4025" s="1" t="str">
        <f>Table9[[#This Row],[ADM1_CODE]]</f>
        <v>BFA048</v>
      </c>
    </row>
    <row r="4026" spans="1:14" x14ac:dyDescent="0.25">
      <c r="A4026" s="12">
        <v>12.133333</v>
      </c>
      <c r="B4026" s="12">
        <v>-0.36666700000000002</v>
      </c>
      <c r="C4026" s="1" t="s">
        <v>49</v>
      </c>
      <c r="D4026" s="1" t="s">
        <v>50</v>
      </c>
      <c r="E4026" s="1" t="s">
        <v>92</v>
      </c>
      <c r="F4026" s="1" t="s">
        <v>93</v>
      </c>
      <c r="G4026" s="1" t="s">
        <v>7879</v>
      </c>
      <c r="H4026" s="1" t="s">
        <v>5525</v>
      </c>
      <c r="I4026" s="12">
        <v>0</v>
      </c>
      <c r="J4026" s="1" t="s">
        <v>166</v>
      </c>
      <c r="K4026" s="1" t="str">
        <f>LEFT(Table9[[#This Row],[PCODE]],9)&amp;"0000"&amp;RIGHT(Table9[[#This Row],[PCODE]],3)</f>
        <v>BFA0480030000092</v>
      </c>
      <c r="L4026" s="1">
        <f>LEN(Table9[[#This Row],[rowcapcode3]])</f>
        <v>16</v>
      </c>
      <c r="M4026" s="1" t="str">
        <f>Table9[[#This Row],[ADM2_CODE]]</f>
        <v>BFA048003</v>
      </c>
      <c r="N4026" s="1" t="str">
        <f>Table9[[#This Row],[ADM1_CODE]]</f>
        <v>BFA048</v>
      </c>
    </row>
    <row r="4027" spans="1:14" x14ac:dyDescent="0.25">
      <c r="A4027" s="12">
        <v>12.133333</v>
      </c>
      <c r="B4027" s="12">
        <v>-0.35</v>
      </c>
      <c r="C4027" s="1" t="s">
        <v>49</v>
      </c>
      <c r="D4027" s="1" t="s">
        <v>50</v>
      </c>
      <c r="E4027" s="1" t="s">
        <v>92</v>
      </c>
      <c r="F4027" s="1" t="s">
        <v>93</v>
      </c>
      <c r="G4027" s="1" t="s">
        <v>7880</v>
      </c>
      <c r="H4027" s="1" t="s">
        <v>7881</v>
      </c>
      <c r="I4027" s="12">
        <v>0</v>
      </c>
      <c r="J4027" s="1" t="s">
        <v>166</v>
      </c>
      <c r="K4027" s="1" t="str">
        <f>LEFT(Table9[[#This Row],[PCODE]],9)&amp;"0000"&amp;RIGHT(Table9[[#This Row],[PCODE]],3)</f>
        <v>BFA0480030000119</v>
      </c>
      <c r="L4027" s="1">
        <f>LEN(Table9[[#This Row],[rowcapcode3]])</f>
        <v>16</v>
      </c>
      <c r="M4027" s="1" t="str">
        <f>Table9[[#This Row],[ADM2_CODE]]</f>
        <v>BFA048003</v>
      </c>
      <c r="N4027" s="1" t="str">
        <f>Table9[[#This Row],[ADM1_CODE]]</f>
        <v>BFA048</v>
      </c>
    </row>
    <row r="4028" spans="1:14" x14ac:dyDescent="0.25">
      <c r="A4028" s="12">
        <v>12.133333</v>
      </c>
      <c r="B4028" s="12">
        <v>-0.33333299999999999</v>
      </c>
      <c r="C4028" s="1" t="s">
        <v>49</v>
      </c>
      <c r="D4028" s="1" t="s">
        <v>50</v>
      </c>
      <c r="E4028" s="1" t="s">
        <v>92</v>
      </c>
      <c r="F4028" s="1" t="s">
        <v>93</v>
      </c>
      <c r="G4028" s="1" t="s">
        <v>7882</v>
      </c>
      <c r="H4028" s="1" t="s">
        <v>7883</v>
      </c>
      <c r="I4028" s="12">
        <v>0</v>
      </c>
      <c r="J4028" s="1" t="s">
        <v>166</v>
      </c>
      <c r="K4028" s="1" t="str">
        <f>LEFT(Table9[[#This Row],[PCODE]],9)&amp;"0000"&amp;RIGHT(Table9[[#This Row],[PCODE]],3)</f>
        <v>BFA0480030000062</v>
      </c>
      <c r="L4028" s="1">
        <f>LEN(Table9[[#This Row],[rowcapcode3]])</f>
        <v>16</v>
      </c>
      <c r="M4028" s="1" t="str">
        <f>Table9[[#This Row],[ADM2_CODE]]</f>
        <v>BFA048003</v>
      </c>
      <c r="N4028" s="1" t="str">
        <f>Table9[[#This Row],[ADM1_CODE]]</f>
        <v>BFA048</v>
      </c>
    </row>
    <row r="4029" spans="1:14" x14ac:dyDescent="0.25">
      <c r="A4029" s="12">
        <v>12.133333</v>
      </c>
      <c r="B4029" s="12">
        <v>-0.3</v>
      </c>
      <c r="C4029" s="1" t="s">
        <v>49</v>
      </c>
      <c r="D4029" s="1" t="s">
        <v>50</v>
      </c>
      <c r="E4029" s="1" t="s">
        <v>92</v>
      </c>
      <c r="F4029" s="1" t="s">
        <v>93</v>
      </c>
      <c r="G4029" s="1" t="s">
        <v>7884</v>
      </c>
      <c r="H4029" s="1" t="s">
        <v>7733</v>
      </c>
      <c r="I4029" s="12">
        <v>0</v>
      </c>
      <c r="J4029" s="1" t="s">
        <v>166</v>
      </c>
      <c r="K4029" s="1" t="str">
        <f>LEFT(Table9[[#This Row],[PCODE]],9)&amp;"0000"&amp;RIGHT(Table9[[#This Row],[PCODE]],3)</f>
        <v>BFA0480030000190</v>
      </c>
      <c r="L4029" s="1">
        <f>LEN(Table9[[#This Row],[rowcapcode3]])</f>
        <v>16</v>
      </c>
      <c r="M4029" s="1" t="str">
        <f>Table9[[#This Row],[ADM2_CODE]]</f>
        <v>BFA048003</v>
      </c>
      <c r="N4029" s="1" t="str">
        <f>Table9[[#This Row],[ADM1_CODE]]</f>
        <v>BFA048</v>
      </c>
    </row>
    <row r="4030" spans="1:14" x14ac:dyDescent="0.25">
      <c r="A4030" s="12">
        <v>12.133333</v>
      </c>
      <c r="B4030" s="12">
        <v>-0.283333</v>
      </c>
      <c r="C4030" s="1" t="s">
        <v>49</v>
      </c>
      <c r="D4030" s="1" t="s">
        <v>50</v>
      </c>
      <c r="E4030" s="1" t="s">
        <v>92</v>
      </c>
      <c r="F4030" s="1" t="s">
        <v>93</v>
      </c>
      <c r="G4030" s="1" t="s">
        <v>7885</v>
      </c>
      <c r="H4030" s="1" t="s">
        <v>92</v>
      </c>
      <c r="I4030" s="12">
        <v>0</v>
      </c>
      <c r="J4030" s="1" t="s">
        <v>166</v>
      </c>
      <c r="K4030" s="1" t="str">
        <f>LEFT(Table9[[#This Row],[PCODE]],9)&amp;"0000"&amp;RIGHT(Table9[[#This Row],[PCODE]],3)</f>
        <v>BFA0480030000118</v>
      </c>
      <c r="L4030" s="1">
        <f>LEN(Table9[[#This Row],[rowcapcode3]])</f>
        <v>16</v>
      </c>
      <c r="M4030" s="1" t="str">
        <f>Table9[[#This Row],[ADM2_CODE]]</f>
        <v>BFA048003</v>
      </c>
      <c r="N4030" s="1" t="str">
        <f>Table9[[#This Row],[ADM1_CODE]]</f>
        <v>BFA048</v>
      </c>
    </row>
    <row r="4031" spans="1:14" x14ac:dyDescent="0.25">
      <c r="A4031" s="12">
        <v>12.133333</v>
      </c>
      <c r="B4031" s="12">
        <v>-0.23333300000000001</v>
      </c>
      <c r="C4031" s="1" t="s">
        <v>49</v>
      </c>
      <c r="D4031" s="1" t="s">
        <v>50</v>
      </c>
      <c r="E4031" s="1" t="s">
        <v>92</v>
      </c>
      <c r="F4031" s="1" t="s">
        <v>93</v>
      </c>
      <c r="G4031" s="1" t="s">
        <v>7886</v>
      </c>
      <c r="H4031" s="1" t="s">
        <v>7887</v>
      </c>
      <c r="I4031" s="12">
        <v>0</v>
      </c>
      <c r="J4031" s="1" t="s">
        <v>166</v>
      </c>
      <c r="K4031" s="1" t="str">
        <f>LEFT(Table9[[#This Row],[PCODE]],9)&amp;"0000"&amp;RIGHT(Table9[[#This Row],[PCODE]],3)</f>
        <v>BFA0480030000157</v>
      </c>
      <c r="L4031" s="1">
        <f>LEN(Table9[[#This Row],[rowcapcode3]])</f>
        <v>16</v>
      </c>
      <c r="M4031" s="1" t="str">
        <f>Table9[[#This Row],[ADM2_CODE]]</f>
        <v>BFA048003</v>
      </c>
      <c r="N4031" s="1" t="str">
        <f>Table9[[#This Row],[ADM1_CODE]]</f>
        <v>BFA048</v>
      </c>
    </row>
    <row r="4032" spans="1:14" x14ac:dyDescent="0.25">
      <c r="A4032" s="12">
        <v>12.133333</v>
      </c>
      <c r="B4032" s="12">
        <v>-0.13333300000000001</v>
      </c>
      <c r="C4032" s="1" t="s">
        <v>49</v>
      </c>
      <c r="D4032" s="1" t="s">
        <v>50</v>
      </c>
      <c r="E4032" s="1" t="s">
        <v>92</v>
      </c>
      <c r="F4032" s="1" t="s">
        <v>93</v>
      </c>
      <c r="G4032" s="1" t="s">
        <v>7888</v>
      </c>
      <c r="H4032" s="1" t="s">
        <v>7889</v>
      </c>
      <c r="I4032" s="12">
        <v>0</v>
      </c>
      <c r="J4032" s="1" t="s">
        <v>166</v>
      </c>
      <c r="K4032" s="1" t="str">
        <f>LEFT(Table9[[#This Row],[PCODE]],9)&amp;"0000"&amp;RIGHT(Table9[[#This Row],[PCODE]],3)</f>
        <v>BFA0480030000037</v>
      </c>
      <c r="L4032" s="1">
        <f>LEN(Table9[[#This Row],[rowcapcode3]])</f>
        <v>16</v>
      </c>
      <c r="M4032" s="1" t="str">
        <f>Table9[[#This Row],[ADM2_CODE]]</f>
        <v>BFA048003</v>
      </c>
      <c r="N4032" s="1" t="str">
        <f>Table9[[#This Row],[ADM1_CODE]]</f>
        <v>BFA048</v>
      </c>
    </row>
    <row r="4033" spans="1:14" x14ac:dyDescent="0.25">
      <c r="A4033" s="12">
        <v>12.133333</v>
      </c>
      <c r="B4033" s="12">
        <v>-0.11666700000000001</v>
      </c>
      <c r="C4033" s="1" t="s">
        <v>49</v>
      </c>
      <c r="D4033" s="1" t="s">
        <v>50</v>
      </c>
      <c r="E4033" s="1" t="s">
        <v>92</v>
      </c>
      <c r="F4033" s="1" t="s">
        <v>93</v>
      </c>
      <c r="G4033" s="1" t="s">
        <v>7890</v>
      </c>
      <c r="H4033" s="1" t="s">
        <v>7891</v>
      </c>
      <c r="I4033" s="12">
        <v>0</v>
      </c>
      <c r="J4033" s="1" t="s">
        <v>166</v>
      </c>
      <c r="K4033" s="1" t="str">
        <f>LEFT(Table9[[#This Row],[PCODE]],9)&amp;"0000"&amp;RIGHT(Table9[[#This Row],[PCODE]],3)</f>
        <v>BFA0480030000078</v>
      </c>
      <c r="L4033" s="1">
        <f>LEN(Table9[[#This Row],[rowcapcode3]])</f>
        <v>16</v>
      </c>
      <c r="M4033" s="1" t="str">
        <f>Table9[[#This Row],[ADM2_CODE]]</f>
        <v>BFA048003</v>
      </c>
      <c r="N4033" s="1" t="str">
        <f>Table9[[#This Row],[ADM1_CODE]]</f>
        <v>BFA048</v>
      </c>
    </row>
    <row r="4034" spans="1:14" x14ac:dyDescent="0.25">
      <c r="A4034" s="12">
        <v>12.133333</v>
      </c>
      <c r="B4034" s="12">
        <v>-6.6667000000000004E-2</v>
      </c>
      <c r="C4034" s="1" t="s">
        <v>49</v>
      </c>
      <c r="D4034" s="1" t="s">
        <v>50</v>
      </c>
      <c r="E4034" s="1" t="s">
        <v>92</v>
      </c>
      <c r="F4034" s="1" t="s">
        <v>93</v>
      </c>
      <c r="G4034" s="1" t="s">
        <v>7892</v>
      </c>
      <c r="H4034" s="1" t="s">
        <v>7893</v>
      </c>
      <c r="I4034" s="12">
        <v>0</v>
      </c>
      <c r="J4034" s="1" t="s">
        <v>166</v>
      </c>
      <c r="K4034" s="1" t="str">
        <f>LEFT(Table9[[#This Row],[PCODE]],9)&amp;"0000"&amp;RIGHT(Table9[[#This Row],[PCODE]],3)</f>
        <v>BFA0480030000013</v>
      </c>
      <c r="L4034" s="1">
        <f>LEN(Table9[[#This Row],[rowcapcode3]])</f>
        <v>16</v>
      </c>
      <c r="M4034" s="1" t="str">
        <f>Table9[[#This Row],[ADM2_CODE]]</f>
        <v>BFA048003</v>
      </c>
      <c r="N4034" s="1" t="str">
        <f>Table9[[#This Row],[ADM1_CODE]]</f>
        <v>BFA048</v>
      </c>
    </row>
    <row r="4035" spans="1:14" x14ac:dyDescent="0.25">
      <c r="A4035" s="12">
        <v>12.133333</v>
      </c>
      <c r="B4035" s="12">
        <v>-6.6667000000000004E-2</v>
      </c>
      <c r="C4035" s="1" t="s">
        <v>49</v>
      </c>
      <c r="D4035" s="1" t="s">
        <v>50</v>
      </c>
      <c r="E4035" s="1" t="s">
        <v>92</v>
      </c>
      <c r="F4035" s="1" t="s">
        <v>93</v>
      </c>
      <c r="G4035" s="1" t="s">
        <v>7894</v>
      </c>
      <c r="H4035" s="1" t="s">
        <v>7895</v>
      </c>
      <c r="I4035" s="12">
        <v>0</v>
      </c>
      <c r="J4035" s="1" t="s">
        <v>166</v>
      </c>
      <c r="K4035" s="1" t="str">
        <f>LEFT(Table9[[#This Row],[PCODE]],9)&amp;"0000"&amp;RIGHT(Table9[[#This Row],[PCODE]],3)</f>
        <v>BFA0480030000071</v>
      </c>
      <c r="L4035" s="1">
        <f>LEN(Table9[[#This Row],[rowcapcode3]])</f>
        <v>16</v>
      </c>
      <c r="M4035" s="1" t="str">
        <f>Table9[[#This Row],[ADM2_CODE]]</f>
        <v>BFA048003</v>
      </c>
      <c r="N4035" s="1" t="str">
        <f>Table9[[#This Row],[ADM1_CODE]]</f>
        <v>BFA048</v>
      </c>
    </row>
    <row r="4036" spans="1:14" x14ac:dyDescent="0.25">
      <c r="A4036" s="12">
        <v>12.133333</v>
      </c>
      <c r="B4036" s="12">
        <v>-3.3333000000000002E-2</v>
      </c>
      <c r="C4036" s="1" t="s">
        <v>49</v>
      </c>
      <c r="D4036" s="1" t="s">
        <v>50</v>
      </c>
      <c r="E4036" s="1" t="s">
        <v>92</v>
      </c>
      <c r="F4036" s="1" t="s">
        <v>93</v>
      </c>
      <c r="G4036" s="1" t="s">
        <v>7896</v>
      </c>
      <c r="H4036" s="1" t="s">
        <v>7897</v>
      </c>
      <c r="I4036" s="12">
        <v>0</v>
      </c>
      <c r="J4036" s="1" t="s">
        <v>166</v>
      </c>
      <c r="K4036" s="1" t="str">
        <f>LEFT(Table9[[#This Row],[PCODE]],9)&amp;"0000"&amp;RIGHT(Table9[[#This Row],[PCODE]],3)</f>
        <v>BFA0480030000017</v>
      </c>
      <c r="L4036" s="1">
        <f>LEN(Table9[[#This Row],[rowcapcode3]])</f>
        <v>16</v>
      </c>
      <c r="M4036" s="1" t="str">
        <f>Table9[[#This Row],[ADM2_CODE]]</f>
        <v>BFA048003</v>
      </c>
      <c r="N4036" s="1" t="str">
        <f>Table9[[#This Row],[ADM1_CODE]]</f>
        <v>BFA048</v>
      </c>
    </row>
    <row r="4037" spans="1:14" x14ac:dyDescent="0.25">
      <c r="A4037" s="12">
        <v>12.133333</v>
      </c>
      <c r="B4037" s="12">
        <v>3.3333000000000002E-2</v>
      </c>
      <c r="C4037" s="1" t="s">
        <v>47</v>
      </c>
      <c r="D4037" s="1" t="s">
        <v>48</v>
      </c>
      <c r="E4037" s="1" t="s">
        <v>88</v>
      </c>
      <c r="F4037" s="1" t="s">
        <v>89</v>
      </c>
      <c r="G4037" s="1" t="s">
        <v>7898</v>
      </c>
      <c r="H4037" s="1" t="s">
        <v>7899</v>
      </c>
      <c r="I4037" s="12">
        <v>0</v>
      </c>
      <c r="J4037" s="1" t="s">
        <v>166</v>
      </c>
      <c r="K4037" s="1" t="str">
        <f>LEFT(Table9[[#This Row],[PCODE]],9)&amp;"0000"&amp;RIGHT(Table9[[#This Row],[PCODE]],3)</f>
        <v>BFA0520020000026</v>
      </c>
      <c r="L4037" s="1">
        <f>LEN(Table9[[#This Row],[rowcapcode3]])</f>
        <v>16</v>
      </c>
      <c r="M4037" s="1" t="str">
        <f>Table9[[#This Row],[ADM2_CODE]]</f>
        <v>BFA052002</v>
      </c>
      <c r="N4037" s="1" t="str">
        <f>Table9[[#This Row],[ADM1_CODE]]</f>
        <v>BFA052</v>
      </c>
    </row>
    <row r="4038" spans="1:14" x14ac:dyDescent="0.25">
      <c r="A4038" s="12">
        <v>12.133333</v>
      </c>
      <c r="B4038" s="12">
        <v>0.33333299999999999</v>
      </c>
      <c r="C4038" s="1" t="s">
        <v>47</v>
      </c>
      <c r="D4038" s="1" t="s">
        <v>48</v>
      </c>
      <c r="E4038" s="1" t="s">
        <v>88</v>
      </c>
      <c r="F4038" s="1" t="s">
        <v>89</v>
      </c>
      <c r="G4038" s="1" t="s">
        <v>7900</v>
      </c>
      <c r="H4038" s="1" t="s">
        <v>7901</v>
      </c>
      <c r="I4038" s="12">
        <v>0</v>
      </c>
      <c r="J4038" s="1" t="s">
        <v>166</v>
      </c>
      <c r="K4038" s="1" t="str">
        <f>LEFT(Table9[[#This Row],[PCODE]],9)&amp;"0000"&amp;RIGHT(Table9[[#This Row],[PCODE]],3)</f>
        <v>BFA0520020000034</v>
      </c>
      <c r="L4038" s="1">
        <f>LEN(Table9[[#This Row],[rowcapcode3]])</f>
        <v>16</v>
      </c>
      <c r="M4038" s="1" t="str">
        <f>Table9[[#This Row],[ADM2_CODE]]</f>
        <v>BFA052002</v>
      </c>
      <c r="N4038" s="1" t="str">
        <f>Table9[[#This Row],[ADM1_CODE]]</f>
        <v>BFA052</v>
      </c>
    </row>
    <row r="4039" spans="1:14" x14ac:dyDescent="0.25">
      <c r="A4039" s="12">
        <v>12.133333</v>
      </c>
      <c r="B4039" s="12">
        <v>0.466667</v>
      </c>
      <c r="C4039" s="1" t="s">
        <v>47</v>
      </c>
      <c r="D4039" s="1" t="s">
        <v>48</v>
      </c>
      <c r="E4039" s="1" t="s">
        <v>88</v>
      </c>
      <c r="F4039" s="1" t="s">
        <v>89</v>
      </c>
      <c r="G4039" s="1" t="s">
        <v>7902</v>
      </c>
      <c r="H4039" s="1" t="s">
        <v>7903</v>
      </c>
      <c r="I4039" s="12">
        <v>0</v>
      </c>
      <c r="J4039" s="1" t="s">
        <v>166</v>
      </c>
      <c r="K4039" s="1" t="str">
        <f>LEFT(Table9[[#This Row],[PCODE]],9)&amp;"0000"&amp;RIGHT(Table9[[#This Row],[PCODE]],3)</f>
        <v>BFA0520020000263</v>
      </c>
      <c r="L4039" s="1">
        <f>LEN(Table9[[#This Row],[rowcapcode3]])</f>
        <v>16</v>
      </c>
      <c r="M4039" s="1" t="str">
        <f>Table9[[#This Row],[ADM2_CODE]]</f>
        <v>BFA052002</v>
      </c>
      <c r="N4039" s="1" t="str">
        <f>Table9[[#This Row],[ADM1_CODE]]</f>
        <v>BFA052</v>
      </c>
    </row>
    <row r="4040" spans="1:14" x14ac:dyDescent="0.25">
      <c r="A4040" s="12">
        <v>12.133333</v>
      </c>
      <c r="B4040" s="12">
        <v>0.5</v>
      </c>
      <c r="C4040" s="1" t="s">
        <v>47</v>
      </c>
      <c r="D4040" s="1" t="s">
        <v>48</v>
      </c>
      <c r="E4040" s="1" t="s">
        <v>88</v>
      </c>
      <c r="F4040" s="1" t="s">
        <v>89</v>
      </c>
      <c r="G4040" s="1" t="s">
        <v>7904</v>
      </c>
      <c r="H4040" s="1" t="s">
        <v>7905</v>
      </c>
      <c r="I4040" s="12">
        <v>0</v>
      </c>
      <c r="J4040" s="1" t="s">
        <v>166</v>
      </c>
      <c r="K4040" s="1" t="str">
        <f>LEFT(Table9[[#This Row],[PCODE]],9)&amp;"0000"&amp;RIGHT(Table9[[#This Row],[PCODE]],3)</f>
        <v>BFA0520020000141</v>
      </c>
      <c r="L4040" s="1">
        <f>LEN(Table9[[#This Row],[rowcapcode3]])</f>
        <v>16</v>
      </c>
      <c r="M4040" s="1" t="str">
        <f>Table9[[#This Row],[ADM2_CODE]]</f>
        <v>BFA052002</v>
      </c>
      <c r="N4040" s="1" t="str">
        <f>Table9[[#This Row],[ADM1_CODE]]</f>
        <v>BFA052</v>
      </c>
    </row>
    <row r="4041" spans="1:14" x14ac:dyDescent="0.25">
      <c r="A4041" s="12">
        <v>12.133333</v>
      </c>
      <c r="B4041" s="12">
        <v>0.55000000000000004</v>
      </c>
      <c r="C4041" s="1" t="s">
        <v>47</v>
      </c>
      <c r="D4041" s="1" t="s">
        <v>48</v>
      </c>
      <c r="E4041" s="1" t="s">
        <v>88</v>
      </c>
      <c r="F4041" s="1" t="s">
        <v>89</v>
      </c>
      <c r="G4041" s="1" t="s">
        <v>7906</v>
      </c>
      <c r="H4041" s="1" t="s">
        <v>7907</v>
      </c>
      <c r="I4041" s="12">
        <v>0</v>
      </c>
      <c r="J4041" s="1" t="s">
        <v>166</v>
      </c>
      <c r="K4041" s="1" t="str">
        <f>LEFT(Table9[[#This Row],[PCODE]],9)&amp;"0000"&amp;RIGHT(Table9[[#This Row],[PCODE]],3)</f>
        <v>BFA0520020000152</v>
      </c>
      <c r="L4041" s="1">
        <f>LEN(Table9[[#This Row],[rowcapcode3]])</f>
        <v>16</v>
      </c>
      <c r="M4041" s="1" t="str">
        <f>Table9[[#This Row],[ADM2_CODE]]</f>
        <v>BFA052002</v>
      </c>
      <c r="N4041" s="1" t="str">
        <f>Table9[[#This Row],[ADM1_CODE]]</f>
        <v>BFA052</v>
      </c>
    </row>
    <row r="4042" spans="1:14" x14ac:dyDescent="0.25">
      <c r="A4042" s="12">
        <v>12.133333</v>
      </c>
      <c r="B4042" s="12">
        <v>0.58333299999999999</v>
      </c>
      <c r="C4042" s="1" t="s">
        <v>47</v>
      </c>
      <c r="D4042" s="1" t="s">
        <v>48</v>
      </c>
      <c r="E4042" s="1" t="s">
        <v>88</v>
      </c>
      <c r="F4042" s="1" t="s">
        <v>89</v>
      </c>
      <c r="G4042" s="1" t="s">
        <v>7908</v>
      </c>
      <c r="H4042" s="1" t="s">
        <v>3306</v>
      </c>
      <c r="I4042" s="12">
        <v>0</v>
      </c>
      <c r="J4042" s="1" t="s">
        <v>166</v>
      </c>
      <c r="K4042" s="1" t="str">
        <f>LEFT(Table9[[#This Row],[PCODE]],9)&amp;"0000"&amp;RIGHT(Table9[[#This Row],[PCODE]],3)</f>
        <v>BFA0520020000159</v>
      </c>
      <c r="L4042" s="1">
        <f>LEN(Table9[[#This Row],[rowcapcode3]])</f>
        <v>16</v>
      </c>
      <c r="M4042" s="1" t="str">
        <f>Table9[[#This Row],[ADM2_CODE]]</f>
        <v>BFA052002</v>
      </c>
      <c r="N4042" s="1" t="str">
        <f>Table9[[#This Row],[ADM1_CODE]]</f>
        <v>BFA052</v>
      </c>
    </row>
    <row r="4043" spans="1:14" x14ac:dyDescent="0.25">
      <c r="A4043" s="12">
        <v>12.133333</v>
      </c>
      <c r="B4043" s="12">
        <v>0.88333300000000003</v>
      </c>
      <c r="C4043" s="1" t="s">
        <v>47</v>
      </c>
      <c r="D4043" s="1" t="s">
        <v>48</v>
      </c>
      <c r="E4043" s="1" t="s">
        <v>88</v>
      </c>
      <c r="F4043" s="1" t="s">
        <v>89</v>
      </c>
      <c r="G4043" s="1" t="s">
        <v>7909</v>
      </c>
      <c r="H4043" s="1" t="s">
        <v>7910</v>
      </c>
      <c r="I4043" s="12">
        <v>0</v>
      </c>
      <c r="J4043" s="1" t="s">
        <v>166</v>
      </c>
      <c r="K4043" s="1" t="str">
        <f>LEFT(Table9[[#This Row],[PCODE]],9)&amp;"0000"&amp;RIGHT(Table9[[#This Row],[PCODE]],3)</f>
        <v>BFA0520020000247</v>
      </c>
      <c r="L4043" s="1">
        <f>LEN(Table9[[#This Row],[rowcapcode3]])</f>
        <v>16</v>
      </c>
      <c r="M4043" s="1" t="str">
        <f>Table9[[#This Row],[ADM2_CODE]]</f>
        <v>BFA052002</v>
      </c>
      <c r="N4043" s="1" t="str">
        <f>Table9[[#This Row],[ADM1_CODE]]</f>
        <v>BFA052</v>
      </c>
    </row>
    <row r="4044" spans="1:14" x14ac:dyDescent="0.25">
      <c r="A4044" s="12">
        <v>12.133333</v>
      </c>
      <c r="B4044" s="12">
        <v>0.95</v>
      </c>
      <c r="C4044" s="1" t="s">
        <v>47</v>
      </c>
      <c r="D4044" s="1" t="s">
        <v>48</v>
      </c>
      <c r="E4044" s="1" t="s">
        <v>88</v>
      </c>
      <c r="F4044" s="1" t="s">
        <v>89</v>
      </c>
      <c r="G4044" s="1" t="s">
        <v>7911</v>
      </c>
      <c r="H4044" s="1" t="s">
        <v>7912</v>
      </c>
      <c r="I4044" s="12">
        <v>0</v>
      </c>
      <c r="J4044" s="1" t="s">
        <v>166</v>
      </c>
      <c r="K4044" s="1" t="str">
        <f>LEFT(Table9[[#This Row],[PCODE]],9)&amp;"0000"&amp;RIGHT(Table9[[#This Row],[PCODE]],3)</f>
        <v>BFA0520020000276</v>
      </c>
      <c r="L4044" s="1">
        <f>LEN(Table9[[#This Row],[rowcapcode3]])</f>
        <v>16</v>
      </c>
      <c r="M4044" s="1" t="str">
        <f>Table9[[#This Row],[ADM2_CODE]]</f>
        <v>BFA052002</v>
      </c>
      <c r="N4044" s="1" t="str">
        <f>Table9[[#This Row],[ADM1_CODE]]</f>
        <v>BFA052</v>
      </c>
    </row>
    <row r="4045" spans="1:14" x14ac:dyDescent="0.25">
      <c r="A4045" s="12">
        <v>12.134444</v>
      </c>
      <c r="B4045" s="12">
        <v>-1.493611</v>
      </c>
      <c r="C4045" s="1" t="s">
        <v>57</v>
      </c>
      <c r="D4045" s="1" t="s">
        <v>58</v>
      </c>
      <c r="E4045" s="1" t="s">
        <v>108</v>
      </c>
      <c r="F4045" s="1" t="s">
        <v>109</v>
      </c>
      <c r="G4045" s="1" t="s">
        <v>7913</v>
      </c>
      <c r="H4045" s="1" t="s">
        <v>7914</v>
      </c>
      <c r="I4045" s="12">
        <v>0</v>
      </c>
      <c r="J4045" s="1" t="s">
        <v>166</v>
      </c>
      <c r="K4045" s="1" t="str">
        <f>LEFT(Table9[[#This Row],[PCODE]],9)&amp;"0000"&amp;RIGHT(Table9[[#This Row],[PCODE]],3)</f>
        <v>BFA0510010000230</v>
      </c>
      <c r="L4045" s="1">
        <f>LEN(Table9[[#This Row],[rowcapcode3]])</f>
        <v>16</v>
      </c>
      <c r="M4045" s="1" t="str">
        <f>Table9[[#This Row],[ADM2_CODE]]</f>
        <v>BFA051001</v>
      </c>
      <c r="N4045" s="1" t="str">
        <f>Table9[[#This Row],[ADM1_CODE]]</f>
        <v>BFA051</v>
      </c>
    </row>
    <row r="4046" spans="1:14" x14ac:dyDescent="0.25">
      <c r="A4046" s="12">
        <v>12.135654000000001</v>
      </c>
      <c r="B4046" s="12">
        <v>1.6526240000000001</v>
      </c>
      <c r="C4046" s="1" t="s">
        <v>47</v>
      </c>
      <c r="D4046" s="1" t="s">
        <v>48</v>
      </c>
      <c r="E4046" s="1" t="s">
        <v>140</v>
      </c>
      <c r="F4046" s="1" t="s">
        <v>141</v>
      </c>
      <c r="G4046" s="1" t="s">
        <v>7915</v>
      </c>
      <c r="H4046" s="1" t="s">
        <v>7916</v>
      </c>
      <c r="I4046" s="12">
        <v>0</v>
      </c>
      <c r="J4046" s="1" t="s">
        <v>166</v>
      </c>
      <c r="K4046" s="1" t="str">
        <f>LEFT(Table9[[#This Row],[PCODE]],9)&amp;"0000"&amp;RIGHT(Table9[[#This Row],[PCODE]],3)</f>
        <v>BFA0520050000157</v>
      </c>
      <c r="L4046" s="1">
        <f>LEN(Table9[[#This Row],[rowcapcode3]])</f>
        <v>16</v>
      </c>
      <c r="M4046" s="1" t="str">
        <f>Table9[[#This Row],[ADM2_CODE]]</f>
        <v>BFA052005</v>
      </c>
      <c r="N4046" s="1" t="str">
        <f>Table9[[#This Row],[ADM1_CODE]]</f>
        <v>BFA052</v>
      </c>
    </row>
    <row r="4047" spans="1:14" x14ac:dyDescent="0.25">
      <c r="A4047" s="12">
        <v>12.135833</v>
      </c>
      <c r="B4047" s="12">
        <v>-1.637222</v>
      </c>
      <c r="C4047" s="1" t="s">
        <v>51</v>
      </c>
      <c r="D4047" s="1" t="s">
        <v>52</v>
      </c>
      <c r="E4047" s="1" t="s">
        <v>94</v>
      </c>
      <c r="F4047" s="1" t="s">
        <v>95</v>
      </c>
      <c r="G4047" s="1" t="s">
        <v>7917</v>
      </c>
      <c r="H4047" s="1" t="s">
        <v>6891</v>
      </c>
      <c r="I4047" s="12">
        <v>0</v>
      </c>
      <c r="J4047" s="1" t="s">
        <v>166</v>
      </c>
      <c r="K4047" s="1" t="str">
        <f>LEFT(Table9[[#This Row],[PCODE]],9)&amp;"0000"&amp;RIGHT(Table9[[#This Row],[PCODE]],3)</f>
        <v>BFA0130000000167</v>
      </c>
      <c r="L4047" s="1">
        <f>LEN(Table9[[#This Row],[rowcapcode3]])</f>
        <v>16</v>
      </c>
      <c r="M4047" s="1" t="str">
        <f>Table9[[#This Row],[ADM2_CODE]]</f>
        <v>BFA013000</v>
      </c>
      <c r="N4047" s="1" t="str">
        <f>Table9[[#This Row],[ADM1_CODE]]</f>
        <v>BFA013</v>
      </c>
    </row>
    <row r="4048" spans="1:14" x14ac:dyDescent="0.25">
      <c r="A4048" s="12">
        <v>12.136058</v>
      </c>
      <c r="B4048" s="12">
        <v>1.4618230000000001</v>
      </c>
      <c r="C4048" s="1" t="s">
        <v>47</v>
      </c>
      <c r="D4048" s="1" t="s">
        <v>48</v>
      </c>
      <c r="E4048" s="1" t="s">
        <v>140</v>
      </c>
      <c r="F4048" s="1" t="s">
        <v>141</v>
      </c>
      <c r="G4048" s="1" t="s">
        <v>7918</v>
      </c>
      <c r="H4048" s="1" t="s">
        <v>7919</v>
      </c>
      <c r="I4048" s="12">
        <v>0</v>
      </c>
      <c r="J4048" s="1" t="s">
        <v>166</v>
      </c>
      <c r="K4048" s="1" t="str">
        <f>LEFT(Table9[[#This Row],[PCODE]],9)&amp;"0000"&amp;RIGHT(Table9[[#This Row],[PCODE]],3)</f>
        <v>BFA0520050000330</v>
      </c>
      <c r="L4048" s="1">
        <f>LEN(Table9[[#This Row],[rowcapcode3]])</f>
        <v>16</v>
      </c>
      <c r="M4048" s="1" t="str">
        <f>Table9[[#This Row],[ADM2_CODE]]</f>
        <v>BFA052005</v>
      </c>
      <c r="N4048" s="1" t="str">
        <f>Table9[[#This Row],[ADM1_CODE]]</f>
        <v>BFA052</v>
      </c>
    </row>
    <row r="4049" spans="1:14" x14ac:dyDescent="0.25">
      <c r="A4049" s="12">
        <v>12.136388999999999</v>
      </c>
      <c r="B4049" s="12">
        <v>-1.6297219999999999</v>
      </c>
      <c r="C4049" s="1" t="s">
        <v>51</v>
      </c>
      <c r="D4049" s="1" t="s">
        <v>52</v>
      </c>
      <c r="E4049" s="1" t="s">
        <v>94</v>
      </c>
      <c r="F4049" s="1" t="s">
        <v>95</v>
      </c>
      <c r="G4049" s="1" t="s">
        <v>7920</v>
      </c>
      <c r="H4049" s="1" t="s">
        <v>7921</v>
      </c>
      <c r="I4049" s="12">
        <v>0</v>
      </c>
      <c r="J4049" s="1" t="s">
        <v>166</v>
      </c>
      <c r="K4049" s="1" t="str">
        <f>LEFT(Table9[[#This Row],[PCODE]],9)&amp;"0000"&amp;RIGHT(Table9[[#This Row],[PCODE]],3)</f>
        <v>BFA0130000000510</v>
      </c>
      <c r="L4049" s="1">
        <f>LEN(Table9[[#This Row],[rowcapcode3]])</f>
        <v>16</v>
      </c>
      <c r="M4049" s="1" t="str">
        <f>Table9[[#This Row],[ADM2_CODE]]</f>
        <v>BFA013000</v>
      </c>
      <c r="N4049" s="1" t="str">
        <f>Table9[[#This Row],[ADM1_CODE]]</f>
        <v>BFA013</v>
      </c>
    </row>
    <row r="4050" spans="1:14" x14ac:dyDescent="0.25">
      <c r="A4050" s="12">
        <v>12.137222</v>
      </c>
      <c r="B4050" s="12">
        <v>-1.575278</v>
      </c>
      <c r="C4050" s="1" t="s">
        <v>51</v>
      </c>
      <c r="D4050" s="1" t="s">
        <v>52</v>
      </c>
      <c r="E4050" s="1" t="s">
        <v>94</v>
      </c>
      <c r="F4050" s="1" t="s">
        <v>95</v>
      </c>
      <c r="G4050" s="1" t="s">
        <v>7922</v>
      </c>
      <c r="H4050" s="1" t="s">
        <v>7923</v>
      </c>
      <c r="I4050" s="12">
        <v>0</v>
      </c>
      <c r="J4050" s="1" t="s">
        <v>166</v>
      </c>
      <c r="K4050" s="1" t="str">
        <f>LEFT(Table9[[#This Row],[PCODE]],9)&amp;"0000"&amp;RIGHT(Table9[[#This Row],[PCODE]],3)</f>
        <v>BFA0130000000272</v>
      </c>
      <c r="L4050" s="1">
        <f>LEN(Table9[[#This Row],[rowcapcode3]])</f>
        <v>16</v>
      </c>
      <c r="M4050" s="1" t="str">
        <f>Table9[[#This Row],[ADM2_CODE]]</f>
        <v>BFA013000</v>
      </c>
      <c r="N4050" s="1" t="str">
        <f>Table9[[#This Row],[ADM1_CODE]]</f>
        <v>BFA013</v>
      </c>
    </row>
    <row r="4051" spans="1:14" x14ac:dyDescent="0.25">
      <c r="A4051" s="12">
        <v>12.137264999999999</v>
      </c>
      <c r="B4051" s="12">
        <v>1.427975</v>
      </c>
      <c r="C4051" s="1" t="s">
        <v>47</v>
      </c>
      <c r="D4051" s="1" t="s">
        <v>48</v>
      </c>
      <c r="E4051" s="1" t="s">
        <v>140</v>
      </c>
      <c r="F4051" s="1" t="s">
        <v>141</v>
      </c>
      <c r="G4051" s="1" t="s">
        <v>7924</v>
      </c>
      <c r="H4051" s="1" t="s">
        <v>140</v>
      </c>
      <c r="I4051" s="12">
        <v>0</v>
      </c>
      <c r="J4051" s="1" t="s">
        <v>166</v>
      </c>
      <c r="K4051" s="1" t="str">
        <f>LEFT(Table9[[#This Row],[PCODE]],9)&amp;"0000"&amp;RIGHT(Table9[[#This Row],[PCODE]],3)</f>
        <v>BFA0520050000295</v>
      </c>
      <c r="L4051" s="1">
        <f>LEN(Table9[[#This Row],[rowcapcode3]])</f>
        <v>16</v>
      </c>
      <c r="M4051" s="1" t="str">
        <f>Table9[[#This Row],[ADM2_CODE]]</f>
        <v>BFA052005</v>
      </c>
      <c r="N4051" s="1" t="str">
        <f>Table9[[#This Row],[ADM1_CODE]]</f>
        <v>BFA052</v>
      </c>
    </row>
    <row r="4052" spans="1:14" x14ac:dyDescent="0.25">
      <c r="A4052" s="12">
        <v>12.137499999999999</v>
      </c>
      <c r="B4052" s="12">
        <v>-1.398889</v>
      </c>
      <c r="C4052" s="1" t="s">
        <v>51</v>
      </c>
      <c r="D4052" s="1" t="s">
        <v>52</v>
      </c>
      <c r="E4052" s="1" t="s">
        <v>94</v>
      </c>
      <c r="F4052" s="1" t="s">
        <v>95</v>
      </c>
      <c r="G4052" s="1" t="s">
        <v>7925</v>
      </c>
      <c r="H4052" s="1" t="s">
        <v>7926</v>
      </c>
      <c r="I4052" s="12">
        <v>0</v>
      </c>
      <c r="J4052" s="1" t="s">
        <v>166</v>
      </c>
      <c r="K4052" s="1" t="str">
        <f>LEFT(Table9[[#This Row],[PCODE]],9)&amp;"0000"&amp;RIGHT(Table9[[#This Row],[PCODE]],3)</f>
        <v>BFA0130000000130</v>
      </c>
      <c r="L4052" s="1">
        <f>LEN(Table9[[#This Row],[rowcapcode3]])</f>
        <v>16</v>
      </c>
      <c r="M4052" s="1" t="str">
        <f>Table9[[#This Row],[ADM2_CODE]]</f>
        <v>BFA013000</v>
      </c>
      <c r="N4052" s="1" t="str">
        <f>Table9[[#This Row],[ADM1_CODE]]</f>
        <v>BFA013</v>
      </c>
    </row>
    <row r="4053" spans="1:14" x14ac:dyDescent="0.25">
      <c r="A4053" s="12">
        <v>12.137778000000001</v>
      </c>
      <c r="B4053" s="12">
        <v>-1.1361110000000001</v>
      </c>
      <c r="C4053" s="1" t="s">
        <v>57</v>
      </c>
      <c r="D4053" s="1" t="s">
        <v>58</v>
      </c>
      <c r="E4053" s="1" t="s">
        <v>108</v>
      </c>
      <c r="F4053" s="1" t="s">
        <v>109</v>
      </c>
      <c r="G4053" s="1" t="s">
        <v>7927</v>
      </c>
      <c r="H4053" s="1" t="s">
        <v>7928</v>
      </c>
      <c r="I4053" s="12">
        <v>0</v>
      </c>
      <c r="J4053" s="1" t="s">
        <v>166</v>
      </c>
      <c r="K4053" s="1" t="str">
        <f>LEFT(Table9[[#This Row],[PCODE]],9)&amp;"0000"&amp;RIGHT(Table9[[#This Row],[PCODE]],3)</f>
        <v>BFA0510010000509</v>
      </c>
      <c r="L4053" s="1">
        <f>LEN(Table9[[#This Row],[rowcapcode3]])</f>
        <v>16</v>
      </c>
      <c r="M4053" s="1" t="str">
        <f>Table9[[#This Row],[ADM2_CODE]]</f>
        <v>BFA051001</v>
      </c>
      <c r="N4053" s="1" t="str">
        <f>Table9[[#This Row],[ADM1_CODE]]</f>
        <v>BFA051</v>
      </c>
    </row>
    <row r="4054" spans="1:14" x14ac:dyDescent="0.25">
      <c r="A4054" s="12">
        <v>12.138056000000001</v>
      </c>
      <c r="B4054" s="12">
        <v>-1.3197220000000001</v>
      </c>
      <c r="C4054" s="1" t="s">
        <v>57</v>
      </c>
      <c r="D4054" s="1" t="s">
        <v>58</v>
      </c>
      <c r="E4054" s="1" t="s">
        <v>108</v>
      </c>
      <c r="F4054" s="1" t="s">
        <v>109</v>
      </c>
      <c r="G4054" s="1" t="s">
        <v>7929</v>
      </c>
      <c r="H4054" s="1" t="s">
        <v>7930</v>
      </c>
      <c r="I4054" s="12">
        <v>0</v>
      </c>
      <c r="J4054" s="1" t="s">
        <v>166</v>
      </c>
      <c r="K4054" s="1" t="str">
        <f>LEFT(Table9[[#This Row],[PCODE]],9)&amp;"0000"&amp;RIGHT(Table9[[#This Row],[PCODE]],3)</f>
        <v>BFA0510010000024</v>
      </c>
      <c r="L4054" s="1">
        <f>LEN(Table9[[#This Row],[rowcapcode3]])</f>
        <v>16</v>
      </c>
      <c r="M4054" s="1" t="str">
        <f>Table9[[#This Row],[ADM2_CODE]]</f>
        <v>BFA051001</v>
      </c>
      <c r="N4054" s="1" t="str">
        <f>Table9[[#This Row],[ADM1_CODE]]</f>
        <v>BFA051</v>
      </c>
    </row>
    <row r="4055" spans="1:14" x14ac:dyDescent="0.25">
      <c r="A4055" s="12">
        <v>12.138610999999999</v>
      </c>
      <c r="B4055" s="12">
        <v>-1.387222</v>
      </c>
      <c r="C4055" s="1" t="s">
        <v>51</v>
      </c>
      <c r="D4055" s="1" t="s">
        <v>52</v>
      </c>
      <c r="E4055" s="1" t="s">
        <v>94</v>
      </c>
      <c r="F4055" s="1" t="s">
        <v>95</v>
      </c>
      <c r="G4055" s="1" t="s">
        <v>7931</v>
      </c>
      <c r="H4055" s="1" t="s">
        <v>4860</v>
      </c>
      <c r="I4055" s="12">
        <v>0</v>
      </c>
      <c r="J4055" s="1" t="s">
        <v>166</v>
      </c>
      <c r="K4055" s="1" t="str">
        <f>LEFT(Table9[[#This Row],[PCODE]],9)&amp;"0000"&amp;RIGHT(Table9[[#This Row],[PCODE]],3)</f>
        <v>BFA0130000000339</v>
      </c>
      <c r="L4055" s="1">
        <f>LEN(Table9[[#This Row],[rowcapcode3]])</f>
        <v>16</v>
      </c>
      <c r="M4055" s="1" t="str">
        <f>Table9[[#This Row],[ADM2_CODE]]</f>
        <v>BFA013000</v>
      </c>
      <c r="N4055" s="1" t="str">
        <f>Table9[[#This Row],[ADM1_CODE]]</f>
        <v>BFA013</v>
      </c>
    </row>
    <row r="4056" spans="1:14" x14ac:dyDescent="0.25">
      <c r="A4056" s="12">
        <v>12.138999999999999</v>
      </c>
      <c r="B4056" s="12">
        <v>-4.3719999999999999</v>
      </c>
      <c r="C4056" s="1" t="s">
        <v>39</v>
      </c>
      <c r="D4056" s="1" t="s">
        <v>40</v>
      </c>
      <c r="E4056" s="1" t="s">
        <v>156</v>
      </c>
      <c r="F4056" s="1" t="s">
        <v>157</v>
      </c>
      <c r="G4056" s="1" t="s">
        <v>7932</v>
      </c>
      <c r="H4056" s="1" t="s">
        <v>7933</v>
      </c>
      <c r="I4056" s="12">
        <v>0</v>
      </c>
      <c r="J4056" s="1" t="s">
        <v>166</v>
      </c>
      <c r="K4056" s="1" t="str">
        <f>LEFT(Table9[[#This Row],[PCODE]],9)&amp;"0000"&amp;RIGHT(Table9[[#This Row],[PCODE]],3)</f>
        <v>BFA0460020000079</v>
      </c>
      <c r="L4056" s="1">
        <f>LEN(Table9[[#This Row],[rowcapcode3]])</f>
        <v>16</v>
      </c>
      <c r="M4056" s="1" t="str">
        <f>Table9[[#This Row],[ADM2_CODE]]</f>
        <v>BFA046002</v>
      </c>
      <c r="N4056" s="1" t="str">
        <f>Table9[[#This Row],[ADM1_CODE]]</f>
        <v>BFA046</v>
      </c>
    </row>
    <row r="4057" spans="1:14" x14ac:dyDescent="0.25">
      <c r="A4057" s="12">
        <v>12.140556</v>
      </c>
      <c r="B4057" s="12">
        <v>-1.696944</v>
      </c>
      <c r="C4057" s="1" t="s">
        <v>51</v>
      </c>
      <c r="D4057" s="1" t="s">
        <v>52</v>
      </c>
      <c r="E4057" s="1" t="s">
        <v>94</v>
      </c>
      <c r="F4057" s="1" t="s">
        <v>95</v>
      </c>
      <c r="G4057" s="1" t="s">
        <v>7934</v>
      </c>
      <c r="H4057" s="1" t="s">
        <v>7935</v>
      </c>
      <c r="I4057" s="12">
        <v>0</v>
      </c>
      <c r="J4057" s="1" t="s">
        <v>166</v>
      </c>
      <c r="K4057" s="1" t="str">
        <f>LEFT(Table9[[#This Row],[PCODE]],9)&amp;"0000"&amp;RIGHT(Table9[[#This Row],[PCODE]],3)</f>
        <v>BFA0130000000297</v>
      </c>
      <c r="L4057" s="1">
        <f>LEN(Table9[[#This Row],[rowcapcode3]])</f>
        <v>16</v>
      </c>
      <c r="M4057" s="1" t="str">
        <f>Table9[[#This Row],[ADM2_CODE]]</f>
        <v>BFA013000</v>
      </c>
      <c r="N4057" s="1" t="str">
        <f>Table9[[#This Row],[ADM1_CODE]]</f>
        <v>BFA013</v>
      </c>
    </row>
    <row r="4058" spans="1:14" x14ac:dyDescent="0.25">
      <c r="A4058" s="12">
        <v>12.140556</v>
      </c>
      <c r="B4058" s="12">
        <v>-1.683611</v>
      </c>
      <c r="C4058" s="1" t="s">
        <v>51</v>
      </c>
      <c r="D4058" s="1" t="s">
        <v>52</v>
      </c>
      <c r="E4058" s="1" t="s">
        <v>94</v>
      </c>
      <c r="F4058" s="1" t="s">
        <v>95</v>
      </c>
      <c r="G4058" s="1" t="s">
        <v>7936</v>
      </c>
      <c r="H4058" s="1" t="s">
        <v>7937</v>
      </c>
      <c r="I4058" s="12">
        <v>0</v>
      </c>
      <c r="J4058" s="1" t="s">
        <v>166</v>
      </c>
      <c r="K4058" s="1" t="str">
        <f>LEFT(Table9[[#This Row],[PCODE]],9)&amp;"0000"&amp;RIGHT(Table9[[#This Row],[PCODE]],3)</f>
        <v>BFA0130000000504</v>
      </c>
      <c r="L4058" s="1">
        <f>LEN(Table9[[#This Row],[rowcapcode3]])</f>
        <v>16</v>
      </c>
      <c r="M4058" s="1" t="str">
        <f>Table9[[#This Row],[ADM2_CODE]]</f>
        <v>BFA013000</v>
      </c>
      <c r="N4058" s="1" t="str">
        <f>Table9[[#This Row],[ADM1_CODE]]</f>
        <v>BFA013</v>
      </c>
    </row>
    <row r="4059" spans="1:14" x14ac:dyDescent="0.25">
      <c r="A4059" s="12">
        <v>12.140833000000001</v>
      </c>
      <c r="B4059" s="12">
        <v>-1.493611</v>
      </c>
      <c r="C4059" s="1" t="s">
        <v>57</v>
      </c>
      <c r="D4059" s="1" t="s">
        <v>58</v>
      </c>
      <c r="E4059" s="1" t="s">
        <v>108</v>
      </c>
      <c r="F4059" s="1" t="s">
        <v>109</v>
      </c>
      <c r="G4059" s="1" t="s">
        <v>7938</v>
      </c>
      <c r="H4059" s="1" t="s">
        <v>7939</v>
      </c>
      <c r="I4059" s="12">
        <v>0</v>
      </c>
      <c r="J4059" s="1" t="s">
        <v>166</v>
      </c>
      <c r="K4059" s="1" t="str">
        <f>LEFT(Table9[[#This Row],[PCODE]],9)&amp;"0000"&amp;RIGHT(Table9[[#This Row],[PCODE]],3)</f>
        <v>BFA0510010000165</v>
      </c>
      <c r="L4059" s="1">
        <f>LEN(Table9[[#This Row],[rowcapcode3]])</f>
        <v>16</v>
      </c>
      <c r="M4059" s="1" t="str">
        <f>Table9[[#This Row],[ADM2_CODE]]</f>
        <v>BFA051001</v>
      </c>
      <c r="N4059" s="1" t="str">
        <f>Table9[[#This Row],[ADM1_CODE]]</f>
        <v>BFA051</v>
      </c>
    </row>
    <row r="4060" spans="1:14" x14ac:dyDescent="0.25">
      <c r="A4060" s="12">
        <v>12.141389</v>
      </c>
      <c r="B4060" s="12">
        <v>-1.0208330000000001</v>
      </c>
      <c r="C4060" s="1" t="s">
        <v>53</v>
      </c>
      <c r="D4060" s="1" t="s">
        <v>54</v>
      </c>
      <c r="E4060" s="1" t="s">
        <v>96</v>
      </c>
      <c r="F4060" s="1" t="s">
        <v>97</v>
      </c>
      <c r="G4060" s="1" t="s">
        <v>7940</v>
      </c>
      <c r="H4060" s="1" t="s">
        <v>7941</v>
      </c>
      <c r="I4060" s="12">
        <v>0</v>
      </c>
      <c r="J4060" s="1" t="s">
        <v>166</v>
      </c>
      <c r="K4060" s="1" t="str">
        <f>LEFT(Table9[[#This Row],[PCODE]],9)&amp;"0000"&amp;RIGHT(Table9[[#This Row],[PCODE]],3)</f>
        <v>BFA0550010000070</v>
      </c>
      <c r="L4060" s="1">
        <f>LEN(Table9[[#This Row],[rowcapcode3]])</f>
        <v>16</v>
      </c>
      <c r="M4060" s="1" t="str">
        <f>Table9[[#This Row],[ADM2_CODE]]</f>
        <v>BFA055001</v>
      </c>
      <c r="N4060" s="1" t="str">
        <f>Table9[[#This Row],[ADM1_CODE]]</f>
        <v>BFA055</v>
      </c>
    </row>
    <row r="4061" spans="1:14" x14ac:dyDescent="0.25">
      <c r="A4061" s="12">
        <v>12.1425</v>
      </c>
      <c r="B4061" s="12">
        <v>2.0621999999999998</v>
      </c>
      <c r="C4061" s="1" t="s">
        <v>47</v>
      </c>
      <c r="D4061" s="1" t="s">
        <v>48</v>
      </c>
      <c r="E4061" s="1" t="s">
        <v>140</v>
      </c>
      <c r="F4061" s="1" t="s">
        <v>141</v>
      </c>
      <c r="G4061" s="1" t="s">
        <v>7942</v>
      </c>
      <c r="H4061" s="1" t="s">
        <v>7943</v>
      </c>
      <c r="I4061" s="12">
        <v>0</v>
      </c>
      <c r="J4061" s="1" t="s">
        <v>166</v>
      </c>
      <c r="K4061" s="1" t="str">
        <f>LEFT(Table9[[#This Row],[PCODE]],9)&amp;"0000"&amp;RIGHT(Table9[[#This Row],[PCODE]],3)</f>
        <v>BFA0520050000086</v>
      </c>
      <c r="L4061" s="1">
        <f>LEN(Table9[[#This Row],[rowcapcode3]])</f>
        <v>16</v>
      </c>
      <c r="M4061" s="1" t="str">
        <f>Table9[[#This Row],[ADM2_CODE]]</f>
        <v>BFA052005</v>
      </c>
      <c r="N4061" s="1" t="str">
        <f>Table9[[#This Row],[ADM1_CODE]]</f>
        <v>BFA052</v>
      </c>
    </row>
    <row r="4062" spans="1:14" x14ac:dyDescent="0.25">
      <c r="A4062" s="12">
        <v>12.1426</v>
      </c>
      <c r="B4062" s="12">
        <v>2.0642</v>
      </c>
      <c r="C4062" s="1" t="s">
        <v>47</v>
      </c>
      <c r="D4062" s="1" t="s">
        <v>48</v>
      </c>
      <c r="E4062" s="1" t="s">
        <v>140</v>
      </c>
      <c r="F4062" s="1" t="s">
        <v>141</v>
      </c>
      <c r="G4062" s="1" t="s">
        <v>7944</v>
      </c>
      <c r="H4062" s="1" t="s">
        <v>7945</v>
      </c>
      <c r="I4062" s="12">
        <v>0</v>
      </c>
      <c r="J4062" s="1" t="s">
        <v>166</v>
      </c>
      <c r="K4062" s="1" t="str">
        <f>LEFT(Table9[[#This Row],[PCODE]],9)&amp;"0000"&amp;RIGHT(Table9[[#This Row],[PCODE]],3)</f>
        <v>BFA0520050000236</v>
      </c>
      <c r="L4062" s="1">
        <f>LEN(Table9[[#This Row],[rowcapcode3]])</f>
        <v>16</v>
      </c>
      <c r="M4062" s="1" t="str">
        <f>Table9[[#This Row],[ADM2_CODE]]</f>
        <v>BFA052005</v>
      </c>
      <c r="N4062" s="1" t="str">
        <f>Table9[[#This Row],[ADM1_CODE]]</f>
        <v>BFA052</v>
      </c>
    </row>
    <row r="4063" spans="1:14" x14ac:dyDescent="0.25">
      <c r="A4063" s="12">
        <v>12.143056</v>
      </c>
      <c r="B4063" s="12">
        <v>-1.5938889999999999</v>
      </c>
      <c r="C4063" s="1" t="s">
        <v>51</v>
      </c>
      <c r="D4063" s="1" t="s">
        <v>52</v>
      </c>
      <c r="E4063" s="1" t="s">
        <v>94</v>
      </c>
      <c r="F4063" s="1" t="s">
        <v>95</v>
      </c>
      <c r="G4063" s="1" t="s">
        <v>7946</v>
      </c>
      <c r="H4063" s="1" t="s">
        <v>7675</v>
      </c>
      <c r="I4063" s="12">
        <v>0</v>
      </c>
      <c r="J4063" s="1" t="s">
        <v>166</v>
      </c>
      <c r="K4063" s="1" t="str">
        <f>LEFT(Table9[[#This Row],[PCODE]],9)&amp;"0000"&amp;RIGHT(Table9[[#This Row],[PCODE]],3)</f>
        <v>BFA0130000000439</v>
      </c>
      <c r="L4063" s="1">
        <f>LEN(Table9[[#This Row],[rowcapcode3]])</f>
        <v>16</v>
      </c>
      <c r="M4063" s="1" t="str">
        <f>Table9[[#This Row],[ADM2_CODE]]</f>
        <v>BFA013000</v>
      </c>
      <c r="N4063" s="1" t="str">
        <f>Table9[[#This Row],[ADM1_CODE]]</f>
        <v>BFA013</v>
      </c>
    </row>
    <row r="4064" spans="1:14" x14ac:dyDescent="0.25">
      <c r="A4064" s="12">
        <v>12.144722</v>
      </c>
      <c r="B4064" s="12">
        <v>-1.4724999999999999</v>
      </c>
      <c r="C4064" s="1" t="s">
        <v>57</v>
      </c>
      <c r="D4064" s="1" t="s">
        <v>58</v>
      </c>
      <c r="E4064" s="1" t="s">
        <v>108</v>
      </c>
      <c r="F4064" s="1" t="s">
        <v>109</v>
      </c>
      <c r="G4064" s="1" t="s">
        <v>7947</v>
      </c>
      <c r="H4064" s="1" t="s">
        <v>7948</v>
      </c>
      <c r="I4064" s="12">
        <v>0</v>
      </c>
      <c r="J4064" s="1" t="s">
        <v>166</v>
      </c>
      <c r="K4064" s="1" t="str">
        <f>LEFT(Table9[[#This Row],[PCODE]],9)&amp;"0000"&amp;RIGHT(Table9[[#This Row],[PCODE]],3)</f>
        <v>BFA0510010000077</v>
      </c>
      <c r="L4064" s="1">
        <f>LEN(Table9[[#This Row],[rowcapcode3]])</f>
        <v>16</v>
      </c>
      <c r="M4064" s="1" t="str">
        <f>Table9[[#This Row],[ADM2_CODE]]</f>
        <v>BFA051001</v>
      </c>
      <c r="N4064" s="1" t="str">
        <f>Table9[[#This Row],[ADM1_CODE]]</f>
        <v>BFA051</v>
      </c>
    </row>
    <row r="4065" spans="1:14" x14ac:dyDescent="0.25">
      <c r="A4065" s="12">
        <v>12.145555999999999</v>
      </c>
      <c r="B4065" s="12">
        <v>-1.543056</v>
      </c>
      <c r="C4065" s="1" t="s">
        <v>57</v>
      </c>
      <c r="D4065" s="1" t="s">
        <v>58</v>
      </c>
      <c r="E4065" s="1" t="s">
        <v>108</v>
      </c>
      <c r="F4065" s="1" t="s">
        <v>109</v>
      </c>
      <c r="G4065" s="1" t="s">
        <v>7949</v>
      </c>
      <c r="H4065" s="1" t="s">
        <v>7950</v>
      </c>
      <c r="I4065" s="12">
        <v>0</v>
      </c>
      <c r="J4065" s="1" t="s">
        <v>166</v>
      </c>
      <c r="K4065" s="1" t="str">
        <f>LEFT(Table9[[#This Row],[PCODE]],9)&amp;"0000"&amp;RIGHT(Table9[[#This Row],[PCODE]],3)</f>
        <v>BFA0510010000447</v>
      </c>
      <c r="L4065" s="1">
        <f>LEN(Table9[[#This Row],[rowcapcode3]])</f>
        <v>16</v>
      </c>
      <c r="M4065" s="1" t="str">
        <f>Table9[[#This Row],[ADM2_CODE]]</f>
        <v>BFA051001</v>
      </c>
      <c r="N4065" s="1" t="str">
        <f>Table9[[#This Row],[ADM1_CODE]]</f>
        <v>BFA051</v>
      </c>
    </row>
    <row r="4066" spans="1:14" x14ac:dyDescent="0.25">
      <c r="A4066" s="12">
        <v>12.146110999999999</v>
      </c>
      <c r="B4066" s="12">
        <v>-1.572222</v>
      </c>
      <c r="C4066" s="1" t="s">
        <v>51</v>
      </c>
      <c r="D4066" s="1" t="s">
        <v>52</v>
      </c>
      <c r="E4066" s="1" t="s">
        <v>94</v>
      </c>
      <c r="F4066" s="1" t="s">
        <v>95</v>
      </c>
      <c r="G4066" s="1" t="s">
        <v>7951</v>
      </c>
      <c r="H4066" s="1" t="s">
        <v>7952</v>
      </c>
      <c r="I4066" s="12">
        <v>0</v>
      </c>
      <c r="J4066" s="1" t="s">
        <v>166</v>
      </c>
      <c r="K4066" s="1" t="str">
        <f>LEFT(Table9[[#This Row],[PCODE]],9)&amp;"0000"&amp;RIGHT(Table9[[#This Row],[PCODE]],3)</f>
        <v>BFA0130000000415</v>
      </c>
      <c r="L4066" s="1">
        <f>LEN(Table9[[#This Row],[rowcapcode3]])</f>
        <v>16</v>
      </c>
      <c r="M4066" s="1" t="str">
        <f>Table9[[#This Row],[ADM2_CODE]]</f>
        <v>BFA013000</v>
      </c>
      <c r="N4066" s="1" t="str">
        <f>Table9[[#This Row],[ADM1_CODE]]</f>
        <v>BFA013</v>
      </c>
    </row>
    <row r="4067" spans="1:14" x14ac:dyDescent="0.25">
      <c r="A4067" s="12">
        <v>12.146667000000001</v>
      </c>
      <c r="B4067" s="12">
        <v>-1.5569440000000001</v>
      </c>
      <c r="C4067" s="1" t="s">
        <v>57</v>
      </c>
      <c r="D4067" s="1" t="s">
        <v>58</v>
      </c>
      <c r="E4067" s="1" t="s">
        <v>108</v>
      </c>
      <c r="F4067" s="1" t="s">
        <v>109</v>
      </c>
      <c r="G4067" s="1" t="s">
        <v>7953</v>
      </c>
      <c r="H4067" s="1" t="s">
        <v>6115</v>
      </c>
      <c r="I4067" s="12">
        <v>0</v>
      </c>
      <c r="J4067" s="1" t="s">
        <v>166</v>
      </c>
      <c r="K4067" s="1" t="str">
        <f>LEFT(Table9[[#This Row],[PCODE]],9)&amp;"0000"&amp;RIGHT(Table9[[#This Row],[PCODE]],3)</f>
        <v>BFA0510010000107</v>
      </c>
      <c r="L4067" s="1">
        <f>LEN(Table9[[#This Row],[rowcapcode3]])</f>
        <v>16</v>
      </c>
      <c r="M4067" s="1" t="str">
        <f>Table9[[#This Row],[ADM2_CODE]]</f>
        <v>BFA051001</v>
      </c>
      <c r="N4067" s="1" t="str">
        <f>Table9[[#This Row],[ADM1_CODE]]</f>
        <v>BFA051</v>
      </c>
    </row>
    <row r="4068" spans="1:14" x14ac:dyDescent="0.25">
      <c r="A4068" s="12">
        <v>12.146944</v>
      </c>
      <c r="B4068" s="12">
        <v>-1.691111</v>
      </c>
      <c r="C4068" s="1" t="s">
        <v>51</v>
      </c>
      <c r="D4068" s="1" t="s">
        <v>52</v>
      </c>
      <c r="E4068" s="1" t="s">
        <v>94</v>
      </c>
      <c r="F4068" s="1" t="s">
        <v>95</v>
      </c>
      <c r="G4068" s="1" t="s">
        <v>7954</v>
      </c>
      <c r="H4068" s="1" t="s">
        <v>7955</v>
      </c>
      <c r="I4068" s="12">
        <v>0</v>
      </c>
      <c r="J4068" s="1" t="s">
        <v>166</v>
      </c>
      <c r="K4068" s="1" t="str">
        <f>LEFT(Table9[[#This Row],[PCODE]],9)&amp;"0000"&amp;RIGHT(Table9[[#This Row],[PCODE]],3)</f>
        <v>BFA0130000000179</v>
      </c>
      <c r="L4068" s="1">
        <f>LEN(Table9[[#This Row],[rowcapcode3]])</f>
        <v>16</v>
      </c>
      <c r="M4068" s="1" t="str">
        <f>Table9[[#This Row],[ADM2_CODE]]</f>
        <v>BFA013000</v>
      </c>
      <c r="N4068" s="1" t="str">
        <f>Table9[[#This Row],[ADM1_CODE]]</f>
        <v>BFA013</v>
      </c>
    </row>
    <row r="4069" spans="1:14" x14ac:dyDescent="0.25">
      <c r="A4069" s="12">
        <v>12.1478</v>
      </c>
      <c r="B4069" s="12">
        <v>2.0474999999999999</v>
      </c>
      <c r="C4069" s="1" t="s">
        <v>47</v>
      </c>
      <c r="D4069" s="1" t="s">
        <v>48</v>
      </c>
      <c r="E4069" s="1" t="s">
        <v>140</v>
      </c>
      <c r="F4069" s="1" t="s">
        <v>141</v>
      </c>
      <c r="G4069" s="1" t="s">
        <v>7956</v>
      </c>
      <c r="H4069" s="1" t="s">
        <v>7957</v>
      </c>
      <c r="I4069" s="12">
        <v>0</v>
      </c>
      <c r="J4069" s="1" t="s">
        <v>166</v>
      </c>
      <c r="K4069" s="1" t="str">
        <f>LEFT(Table9[[#This Row],[PCODE]],9)&amp;"0000"&amp;RIGHT(Table9[[#This Row],[PCODE]],3)</f>
        <v>BFA0520050000164</v>
      </c>
      <c r="L4069" s="1">
        <f>LEN(Table9[[#This Row],[rowcapcode3]])</f>
        <v>16</v>
      </c>
      <c r="M4069" s="1" t="str">
        <f>Table9[[#This Row],[ADM2_CODE]]</f>
        <v>BFA052005</v>
      </c>
      <c r="N4069" s="1" t="str">
        <f>Table9[[#This Row],[ADM1_CODE]]</f>
        <v>BFA052</v>
      </c>
    </row>
    <row r="4070" spans="1:14" x14ac:dyDescent="0.25">
      <c r="A4070" s="12">
        <v>12.148056</v>
      </c>
      <c r="B4070" s="12">
        <v>-1.6033329999999999</v>
      </c>
      <c r="C4070" s="1" t="s">
        <v>51</v>
      </c>
      <c r="D4070" s="1" t="s">
        <v>52</v>
      </c>
      <c r="E4070" s="1" t="s">
        <v>94</v>
      </c>
      <c r="F4070" s="1" t="s">
        <v>95</v>
      </c>
      <c r="G4070" s="1" t="s">
        <v>7958</v>
      </c>
      <c r="H4070" s="1" t="s">
        <v>7959</v>
      </c>
      <c r="I4070" s="12">
        <v>0</v>
      </c>
      <c r="J4070" s="1" t="s">
        <v>166</v>
      </c>
      <c r="K4070" s="1" t="str">
        <f>LEFT(Table9[[#This Row],[PCODE]],9)&amp;"0000"&amp;RIGHT(Table9[[#This Row],[PCODE]],3)</f>
        <v>BFA0130000000356</v>
      </c>
      <c r="L4070" s="1">
        <f>LEN(Table9[[#This Row],[rowcapcode3]])</f>
        <v>16</v>
      </c>
      <c r="M4070" s="1" t="str">
        <f>Table9[[#This Row],[ADM2_CODE]]</f>
        <v>BFA013000</v>
      </c>
      <c r="N4070" s="1" t="str">
        <f>Table9[[#This Row],[ADM1_CODE]]</f>
        <v>BFA013</v>
      </c>
    </row>
    <row r="4071" spans="1:14" x14ac:dyDescent="0.25">
      <c r="A4071" s="12">
        <v>12.148384999999999</v>
      </c>
      <c r="B4071" s="12">
        <v>1.7820210000000001</v>
      </c>
      <c r="C4071" s="1" t="s">
        <v>47</v>
      </c>
      <c r="D4071" s="1" t="s">
        <v>48</v>
      </c>
      <c r="E4071" s="1" t="s">
        <v>140</v>
      </c>
      <c r="F4071" s="1" t="s">
        <v>141</v>
      </c>
      <c r="G4071" s="1" t="s">
        <v>7960</v>
      </c>
      <c r="H4071" s="1" t="s">
        <v>7961</v>
      </c>
      <c r="I4071" s="12">
        <v>0</v>
      </c>
      <c r="J4071" s="1" t="s">
        <v>166</v>
      </c>
      <c r="K4071" s="1" t="str">
        <f>LEFT(Table9[[#This Row],[PCODE]],9)&amp;"0000"&amp;RIGHT(Table9[[#This Row],[PCODE]],3)</f>
        <v>BFA0520050000221</v>
      </c>
      <c r="L4071" s="1">
        <f>LEN(Table9[[#This Row],[rowcapcode3]])</f>
        <v>16</v>
      </c>
      <c r="M4071" s="1" t="str">
        <f>Table9[[#This Row],[ADM2_CODE]]</f>
        <v>BFA052005</v>
      </c>
      <c r="N4071" s="1" t="str">
        <f>Table9[[#This Row],[ADM1_CODE]]</f>
        <v>BFA052</v>
      </c>
    </row>
    <row r="4072" spans="1:14" x14ac:dyDescent="0.25">
      <c r="A4072" s="12">
        <v>12.15</v>
      </c>
      <c r="B4072" s="12">
        <v>-3.7166670000000002</v>
      </c>
      <c r="C4072" s="1" t="s">
        <v>39</v>
      </c>
      <c r="D4072" s="1" t="s">
        <v>40</v>
      </c>
      <c r="E4072" s="1" t="s">
        <v>69</v>
      </c>
      <c r="F4072" s="1" t="s">
        <v>70</v>
      </c>
      <c r="G4072" s="1" t="s">
        <v>7962</v>
      </c>
      <c r="H4072" s="1" t="s">
        <v>7963</v>
      </c>
      <c r="I4072" s="12">
        <v>0</v>
      </c>
      <c r="J4072" s="1" t="s">
        <v>166</v>
      </c>
      <c r="K4072" s="1" t="str">
        <f>LEFT(Table9[[#This Row],[PCODE]],9)&amp;"0000"&amp;RIGHT(Table9[[#This Row],[PCODE]],3)</f>
        <v>BFA0460040000116</v>
      </c>
      <c r="L4072" s="1">
        <f>LEN(Table9[[#This Row],[rowcapcode3]])</f>
        <v>16</v>
      </c>
      <c r="M4072" s="1" t="str">
        <f>Table9[[#This Row],[ADM2_CODE]]</f>
        <v>BFA046004</v>
      </c>
      <c r="N4072" s="1" t="str">
        <f>Table9[[#This Row],[ADM1_CODE]]</f>
        <v>BFA046</v>
      </c>
    </row>
    <row r="4073" spans="1:14" x14ac:dyDescent="0.25">
      <c r="A4073" s="12">
        <v>12.15</v>
      </c>
      <c r="B4073" s="12">
        <v>-3.55</v>
      </c>
      <c r="C4073" s="1" t="s">
        <v>39</v>
      </c>
      <c r="D4073" s="1" t="s">
        <v>40</v>
      </c>
      <c r="E4073" s="1" t="s">
        <v>69</v>
      </c>
      <c r="F4073" s="1" t="s">
        <v>70</v>
      </c>
      <c r="G4073" s="1" t="s">
        <v>7964</v>
      </c>
      <c r="H4073" s="1" t="s">
        <v>7965</v>
      </c>
      <c r="I4073" s="12">
        <v>0</v>
      </c>
      <c r="J4073" s="1" t="s">
        <v>166</v>
      </c>
      <c r="K4073" s="1" t="str">
        <f>LEFT(Table9[[#This Row],[PCODE]],9)&amp;"0000"&amp;RIGHT(Table9[[#This Row],[PCODE]],3)</f>
        <v>BFA0460040000031</v>
      </c>
      <c r="L4073" s="1">
        <f>LEN(Table9[[#This Row],[rowcapcode3]])</f>
        <v>16</v>
      </c>
      <c r="M4073" s="1" t="str">
        <f>Table9[[#This Row],[ADM2_CODE]]</f>
        <v>BFA046004</v>
      </c>
      <c r="N4073" s="1" t="str">
        <f>Table9[[#This Row],[ADM1_CODE]]</f>
        <v>BFA046</v>
      </c>
    </row>
    <row r="4074" spans="1:14" x14ac:dyDescent="0.25">
      <c r="A4074" s="12">
        <v>12.15</v>
      </c>
      <c r="B4074" s="12">
        <v>-3.4</v>
      </c>
      <c r="C4074" s="1" t="s">
        <v>39</v>
      </c>
      <c r="D4074" s="1" t="s">
        <v>40</v>
      </c>
      <c r="E4074" s="1" t="s">
        <v>69</v>
      </c>
      <c r="F4074" s="1" t="s">
        <v>70</v>
      </c>
      <c r="G4074" s="1" t="s">
        <v>7966</v>
      </c>
      <c r="H4074" s="1" t="s">
        <v>7967</v>
      </c>
      <c r="I4074" s="12">
        <v>0</v>
      </c>
      <c r="J4074" s="1" t="s">
        <v>166</v>
      </c>
      <c r="K4074" s="1" t="str">
        <f>LEFT(Table9[[#This Row],[PCODE]],9)&amp;"0000"&amp;RIGHT(Table9[[#This Row],[PCODE]],3)</f>
        <v>BFA0460040000230</v>
      </c>
      <c r="L4074" s="1">
        <f>LEN(Table9[[#This Row],[rowcapcode3]])</f>
        <v>16</v>
      </c>
      <c r="M4074" s="1" t="str">
        <f>Table9[[#This Row],[ADM2_CODE]]</f>
        <v>BFA046004</v>
      </c>
      <c r="N4074" s="1" t="str">
        <f>Table9[[#This Row],[ADM1_CODE]]</f>
        <v>BFA046</v>
      </c>
    </row>
    <row r="4075" spans="1:14" x14ac:dyDescent="0.25">
      <c r="A4075" s="12">
        <v>12.15</v>
      </c>
      <c r="B4075" s="12">
        <v>-3.3833329999999999</v>
      </c>
      <c r="C4075" s="1" t="s">
        <v>39</v>
      </c>
      <c r="D4075" s="1" t="s">
        <v>40</v>
      </c>
      <c r="E4075" s="1" t="s">
        <v>69</v>
      </c>
      <c r="F4075" s="1" t="s">
        <v>70</v>
      </c>
      <c r="G4075" s="1" t="s">
        <v>7968</v>
      </c>
      <c r="H4075" s="1" t="s">
        <v>7969</v>
      </c>
      <c r="I4075" s="12">
        <v>0</v>
      </c>
      <c r="J4075" s="1" t="s">
        <v>166</v>
      </c>
      <c r="K4075" s="1" t="str">
        <f>LEFT(Table9[[#This Row],[PCODE]],9)&amp;"0000"&amp;RIGHT(Table9[[#This Row],[PCODE]],3)</f>
        <v>BFA0460040000200</v>
      </c>
      <c r="L4075" s="1">
        <f>LEN(Table9[[#This Row],[rowcapcode3]])</f>
        <v>16</v>
      </c>
      <c r="M4075" s="1" t="str">
        <f>Table9[[#This Row],[ADM2_CODE]]</f>
        <v>BFA046004</v>
      </c>
      <c r="N4075" s="1" t="str">
        <f>Table9[[#This Row],[ADM1_CODE]]</f>
        <v>BFA046</v>
      </c>
    </row>
    <row r="4076" spans="1:14" x14ac:dyDescent="0.25">
      <c r="A4076" s="12">
        <v>12.15</v>
      </c>
      <c r="B4076" s="12">
        <v>-3.3333330000000001</v>
      </c>
      <c r="C4076" s="1" t="s">
        <v>39</v>
      </c>
      <c r="D4076" s="1" t="s">
        <v>40</v>
      </c>
      <c r="E4076" s="1" t="s">
        <v>69</v>
      </c>
      <c r="F4076" s="1" t="s">
        <v>70</v>
      </c>
      <c r="G4076" s="1" t="s">
        <v>7970</v>
      </c>
      <c r="H4076" s="1" t="s">
        <v>7971</v>
      </c>
      <c r="I4076" s="12">
        <v>0</v>
      </c>
      <c r="J4076" s="1" t="s">
        <v>166</v>
      </c>
      <c r="K4076" s="1" t="str">
        <f>LEFT(Table9[[#This Row],[PCODE]],9)&amp;"0000"&amp;RIGHT(Table9[[#This Row],[PCODE]],3)</f>
        <v>BFA0460040000292</v>
      </c>
      <c r="L4076" s="1">
        <f>LEN(Table9[[#This Row],[rowcapcode3]])</f>
        <v>16</v>
      </c>
      <c r="M4076" s="1" t="str">
        <f>Table9[[#This Row],[ADM2_CODE]]</f>
        <v>BFA046004</v>
      </c>
      <c r="N4076" s="1" t="str">
        <f>Table9[[#This Row],[ADM1_CODE]]</f>
        <v>BFA046</v>
      </c>
    </row>
    <row r="4077" spans="1:14" x14ac:dyDescent="0.25">
      <c r="A4077" s="12">
        <v>12.15</v>
      </c>
      <c r="B4077" s="12">
        <v>-3.25</v>
      </c>
      <c r="C4077" s="1" t="s">
        <v>39</v>
      </c>
      <c r="D4077" s="1" t="s">
        <v>40</v>
      </c>
      <c r="E4077" s="1" t="s">
        <v>69</v>
      </c>
      <c r="F4077" s="1" t="s">
        <v>70</v>
      </c>
      <c r="G4077" s="1" t="s">
        <v>7972</v>
      </c>
      <c r="H4077" s="1" t="s">
        <v>7973</v>
      </c>
      <c r="I4077" s="12">
        <v>0</v>
      </c>
      <c r="J4077" s="1" t="s">
        <v>166</v>
      </c>
      <c r="K4077" s="1" t="str">
        <f>LEFT(Table9[[#This Row],[PCODE]],9)&amp;"0000"&amp;RIGHT(Table9[[#This Row],[PCODE]],3)</f>
        <v>BFA0460040000191</v>
      </c>
      <c r="L4077" s="1">
        <f>LEN(Table9[[#This Row],[rowcapcode3]])</f>
        <v>16</v>
      </c>
      <c r="M4077" s="1" t="str">
        <f>Table9[[#This Row],[ADM2_CODE]]</f>
        <v>BFA046004</v>
      </c>
      <c r="N4077" s="1" t="str">
        <f>Table9[[#This Row],[ADM1_CODE]]</f>
        <v>BFA046</v>
      </c>
    </row>
    <row r="4078" spans="1:14" x14ac:dyDescent="0.25">
      <c r="A4078" s="12">
        <v>12.15</v>
      </c>
      <c r="B4078" s="12">
        <v>-3.1666669999999999</v>
      </c>
      <c r="C4078" s="1" t="s">
        <v>39</v>
      </c>
      <c r="D4078" s="1" t="s">
        <v>40</v>
      </c>
      <c r="E4078" s="1" t="s">
        <v>69</v>
      </c>
      <c r="F4078" s="1" t="s">
        <v>70</v>
      </c>
      <c r="G4078" s="1" t="s">
        <v>7974</v>
      </c>
      <c r="H4078" s="1" t="s">
        <v>7975</v>
      </c>
      <c r="I4078" s="12">
        <v>0</v>
      </c>
      <c r="J4078" s="1" t="s">
        <v>166</v>
      </c>
      <c r="K4078" s="1" t="str">
        <f>LEFT(Table9[[#This Row],[PCODE]],9)&amp;"0000"&amp;RIGHT(Table9[[#This Row],[PCODE]],3)</f>
        <v>BFA0460040000122</v>
      </c>
      <c r="L4078" s="1">
        <f>LEN(Table9[[#This Row],[rowcapcode3]])</f>
        <v>16</v>
      </c>
      <c r="M4078" s="1" t="str">
        <f>Table9[[#This Row],[ADM2_CODE]]</f>
        <v>BFA046004</v>
      </c>
      <c r="N4078" s="1" t="str">
        <f>Table9[[#This Row],[ADM1_CODE]]</f>
        <v>BFA046</v>
      </c>
    </row>
    <row r="4079" spans="1:14" x14ac:dyDescent="0.25">
      <c r="A4079" s="12">
        <v>12.15</v>
      </c>
      <c r="B4079" s="12">
        <v>-3.1333329999999999</v>
      </c>
      <c r="C4079" s="1" t="s">
        <v>39</v>
      </c>
      <c r="D4079" s="1" t="s">
        <v>40</v>
      </c>
      <c r="E4079" s="1" t="s">
        <v>69</v>
      </c>
      <c r="F4079" s="1" t="s">
        <v>70</v>
      </c>
      <c r="G4079" s="1" t="s">
        <v>7976</v>
      </c>
      <c r="H4079" s="1" t="s">
        <v>7977</v>
      </c>
      <c r="I4079" s="12">
        <v>0</v>
      </c>
      <c r="J4079" s="1" t="s">
        <v>166</v>
      </c>
      <c r="K4079" s="1" t="str">
        <f>LEFT(Table9[[#This Row],[PCODE]],9)&amp;"0000"&amp;RIGHT(Table9[[#This Row],[PCODE]],3)</f>
        <v>BFA0460040000101</v>
      </c>
      <c r="L4079" s="1">
        <f>LEN(Table9[[#This Row],[rowcapcode3]])</f>
        <v>16</v>
      </c>
      <c r="M4079" s="1" t="str">
        <f>Table9[[#This Row],[ADM2_CODE]]</f>
        <v>BFA046004</v>
      </c>
      <c r="N4079" s="1" t="str">
        <f>Table9[[#This Row],[ADM1_CODE]]</f>
        <v>BFA046</v>
      </c>
    </row>
    <row r="4080" spans="1:14" x14ac:dyDescent="0.25">
      <c r="A4080" s="12">
        <v>12.15</v>
      </c>
      <c r="B4080" s="12">
        <v>-3.1166670000000001</v>
      </c>
      <c r="C4080" s="1" t="s">
        <v>39</v>
      </c>
      <c r="D4080" s="1" t="s">
        <v>40</v>
      </c>
      <c r="E4080" s="1" t="s">
        <v>69</v>
      </c>
      <c r="F4080" s="1" t="s">
        <v>70</v>
      </c>
      <c r="G4080" s="1" t="s">
        <v>7978</v>
      </c>
      <c r="H4080" s="1" t="s">
        <v>7979</v>
      </c>
      <c r="I4080" s="12">
        <v>0</v>
      </c>
      <c r="J4080" s="1" t="s">
        <v>166</v>
      </c>
      <c r="K4080" s="1" t="str">
        <f>LEFT(Table9[[#This Row],[PCODE]],9)&amp;"0000"&amp;RIGHT(Table9[[#This Row],[PCODE]],3)</f>
        <v>BFA0460040000209</v>
      </c>
      <c r="L4080" s="1">
        <f>LEN(Table9[[#This Row],[rowcapcode3]])</f>
        <v>16</v>
      </c>
      <c r="M4080" s="1" t="str">
        <f>Table9[[#This Row],[ADM2_CODE]]</f>
        <v>BFA046004</v>
      </c>
      <c r="N4080" s="1" t="str">
        <f>Table9[[#This Row],[ADM1_CODE]]</f>
        <v>BFA046</v>
      </c>
    </row>
    <row r="4081" spans="1:14" x14ac:dyDescent="0.25">
      <c r="A4081" s="12">
        <v>12.15</v>
      </c>
      <c r="B4081" s="12">
        <v>-3.1</v>
      </c>
      <c r="C4081" s="1" t="s">
        <v>39</v>
      </c>
      <c r="D4081" s="1" t="s">
        <v>40</v>
      </c>
      <c r="E4081" s="1" t="s">
        <v>69</v>
      </c>
      <c r="F4081" s="1" t="s">
        <v>70</v>
      </c>
      <c r="G4081" s="1" t="s">
        <v>7980</v>
      </c>
      <c r="H4081" s="1" t="s">
        <v>7981</v>
      </c>
      <c r="I4081" s="12">
        <v>0</v>
      </c>
      <c r="J4081" s="1" t="s">
        <v>166</v>
      </c>
      <c r="K4081" s="1" t="str">
        <f>LEFT(Table9[[#This Row],[PCODE]],9)&amp;"0000"&amp;RIGHT(Table9[[#This Row],[PCODE]],3)</f>
        <v>BFA0460040000016</v>
      </c>
      <c r="L4081" s="1">
        <f>LEN(Table9[[#This Row],[rowcapcode3]])</f>
        <v>16</v>
      </c>
      <c r="M4081" s="1" t="str">
        <f>Table9[[#This Row],[ADM2_CODE]]</f>
        <v>BFA046004</v>
      </c>
      <c r="N4081" s="1" t="str">
        <f>Table9[[#This Row],[ADM1_CODE]]</f>
        <v>BFA046</v>
      </c>
    </row>
    <row r="4082" spans="1:14" x14ac:dyDescent="0.25">
      <c r="A4082" s="12">
        <v>12.15</v>
      </c>
      <c r="B4082" s="12">
        <v>-2.766667</v>
      </c>
      <c r="C4082" s="1" t="s">
        <v>41</v>
      </c>
      <c r="D4082" s="1" t="s">
        <v>42</v>
      </c>
      <c r="E4082" s="1" t="s">
        <v>75</v>
      </c>
      <c r="F4082" s="1" t="s">
        <v>76</v>
      </c>
      <c r="G4082" s="1" t="s">
        <v>7982</v>
      </c>
      <c r="H4082" s="1" t="s">
        <v>7983</v>
      </c>
      <c r="I4082" s="12">
        <v>0</v>
      </c>
      <c r="J4082" s="1" t="s">
        <v>166</v>
      </c>
      <c r="K4082" s="1" t="str">
        <f>LEFT(Table9[[#This Row],[PCODE]],9)&amp;"0000"&amp;RIGHT(Table9[[#This Row],[PCODE]],3)</f>
        <v>BFA0500020000027</v>
      </c>
      <c r="L4082" s="1">
        <f>LEN(Table9[[#This Row],[rowcapcode3]])</f>
        <v>16</v>
      </c>
      <c r="M4082" s="1" t="str">
        <f>Table9[[#This Row],[ADM2_CODE]]</f>
        <v>BFA050002</v>
      </c>
      <c r="N4082" s="1" t="str">
        <f>Table9[[#This Row],[ADM1_CODE]]</f>
        <v>BFA050</v>
      </c>
    </row>
    <row r="4083" spans="1:14" x14ac:dyDescent="0.25">
      <c r="A4083" s="12">
        <v>12.15</v>
      </c>
      <c r="B4083" s="12">
        <v>-2.5666669999999998</v>
      </c>
      <c r="C4083" s="1" t="s">
        <v>41</v>
      </c>
      <c r="D4083" s="1" t="s">
        <v>42</v>
      </c>
      <c r="E4083" s="1" t="s">
        <v>75</v>
      </c>
      <c r="F4083" s="1" t="s">
        <v>76</v>
      </c>
      <c r="G4083" s="1" t="s">
        <v>7984</v>
      </c>
      <c r="H4083" s="1" t="s">
        <v>7985</v>
      </c>
      <c r="I4083" s="12">
        <v>0</v>
      </c>
      <c r="J4083" s="1" t="s">
        <v>166</v>
      </c>
      <c r="K4083" s="1" t="str">
        <f>LEFT(Table9[[#This Row],[PCODE]],9)&amp;"0000"&amp;RIGHT(Table9[[#This Row],[PCODE]],3)</f>
        <v>BFA0500020000010</v>
      </c>
      <c r="L4083" s="1">
        <f>LEN(Table9[[#This Row],[rowcapcode3]])</f>
        <v>16</v>
      </c>
      <c r="M4083" s="1" t="str">
        <f>Table9[[#This Row],[ADM2_CODE]]</f>
        <v>BFA050002</v>
      </c>
      <c r="N4083" s="1" t="str">
        <f>Table9[[#This Row],[ADM1_CODE]]</f>
        <v>BFA050</v>
      </c>
    </row>
    <row r="4084" spans="1:14" x14ac:dyDescent="0.25">
      <c r="A4084" s="12">
        <v>12.15</v>
      </c>
      <c r="B4084" s="12">
        <v>-2.2000000000000002</v>
      </c>
      <c r="C4084" s="1" t="s">
        <v>41</v>
      </c>
      <c r="D4084" s="1" t="s">
        <v>42</v>
      </c>
      <c r="E4084" s="1" t="s">
        <v>73</v>
      </c>
      <c r="F4084" s="1" t="s">
        <v>74</v>
      </c>
      <c r="G4084" s="1" t="s">
        <v>7986</v>
      </c>
      <c r="H4084" s="1" t="s">
        <v>7987</v>
      </c>
      <c r="I4084" s="12">
        <v>0</v>
      </c>
      <c r="J4084" s="1" t="s">
        <v>166</v>
      </c>
      <c r="K4084" s="1" t="str">
        <f>LEFT(Table9[[#This Row],[PCODE]],9)&amp;"0000"&amp;RIGHT(Table9[[#This Row],[PCODE]],3)</f>
        <v>BFA0500010000299</v>
      </c>
      <c r="L4084" s="1">
        <f>LEN(Table9[[#This Row],[rowcapcode3]])</f>
        <v>16</v>
      </c>
      <c r="M4084" s="1" t="str">
        <f>Table9[[#This Row],[ADM2_CODE]]</f>
        <v>BFA050001</v>
      </c>
      <c r="N4084" s="1" t="str">
        <f>Table9[[#This Row],[ADM1_CODE]]</f>
        <v>BFA050</v>
      </c>
    </row>
    <row r="4085" spans="1:14" x14ac:dyDescent="0.25">
      <c r="A4085" s="12">
        <v>12.15</v>
      </c>
      <c r="B4085" s="12">
        <v>-2.1666669999999999</v>
      </c>
      <c r="C4085" s="1" t="s">
        <v>41</v>
      </c>
      <c r="D4085" s="1" t="s">
        <v>42</v>
      </c>
      <c r="E4085" s="1" t="s">
        <v>73</v>
      </c>
      <c r="F4085" s="1" t="s">
        <v>74</v>
      </c>
      <c r="G4085" s="1" t="s">
        <v>7988</v>
      </c>
      <c r="H4085" s="1" t="s">
        <v>7989</v>
      </c>
      <c r="I4085" s="12">
        <v>0</v>
      </c>
      <c r="J4085" s="1" t="s">
        <v>166</v>
      </c>
      <c r="K4085" s="1" t="str">
        <f>LEFT(Table9[[#This Row],[PCODE]],9)&amp;"0000"&amp;RIGHT(Table9[[#This Row],[PCODE]],3)</f>
        <v>BFA0500010000147</v>
      </c>
      <c r="L4085" s="1">
        <f>LEN(Table9[[#This Row],[rowcapcode3]])</f>
        <v>16</v>
      </c>
      <c r="M4085" s="1" t="str">
        <f>Table9[[#This Row],[ADM2_CODE]]</f>
        <v>BFA050001</v>
      </c>
      <c r="N4085" s="1" t="str">
        <f>Table9[[#This Row],[ADM1_CODE]]</f>
        <v>BFA050</v>
      </c>
    </row>
    <row r="4086" spans="1:14" x14ac:dyDescent="0.25">
      <c r="A4086" s="12">
        <v>12.15</v>
      </c>
      <c r="B4086" s="12">
        <v>-2.1166670000000001</v>
      </c>
      <c r="C4086" s="1" t="s">
        <v>41</v>
      </c>
      <c r="D4086" s="1" t="s">
        <v>42</v>
      </c>
      <c r="E4086" s="1" t="s">
        <v>73</v>
      </c>
      <c r="F4086" s="1" t="s">
        <v>74</v>
      </c>
      <c r="G4086" s="1" t="s">
        <v>7990</v>
      </c>
      <c r="H4086" s="1" t="s">
        <v>7991</v>
      </c>
      <c r="I4086" s="12">
        <v>0</v>
      </c>
      <c r="J4086" s="1" t="s">
        <v>166</v>
      </c>
      <c r="K4086" s="1" t="str">
        <f>LEFT(Table9[[#This Row],[PCODE]],9)&amp;"0000"&amp;RIGHT(Table9[[#This Row],[PCODE]],3)</f>
        <v>BFA0500010000244</v>
      </c>
      <c r="L4086" s="1">
        <f>LEN(Table9[[#This Row],[rowcapcode3]])</f>
        <v>16</v>
      </c>
      <c r="M4086" s="1" t="str">
        <f>Table9[[#This Row],[ADM2_CODE]]</f>
        <v>BFA050001</v>
      </c>
      <c r="N4086" s="1" t="str">
        <f>Table9[[#This Row],[ADM1_CODE]]</f>
        <v>BFA050</v>
      </c>
    </row>
    <row r="4087" spans="1:14" x14ac:dyDescent="0.25">
      <c r="A4087" s="12">
        <v>12.15</v>
      </c>
      <c r="B4087" s="12">
        <v>-2.0666669999999998</v>
      </c>
      <c r="C4087" s="1" t="s">
        <v>41</v>
      </c>
      <c r="D4087" s="1" t="s">
        <v>42</v>
      </c>
      <c r="E4087" s="1" t="s">
        <v>73</v>
      </c>
      <c r="F4087" s="1" t="s">
        <v>74</v>
      </c>
      <c r="G4087" s="1" t="s">
        <v>7992</v>
      </c>
      <c r="H4087" s="1" t="s">
        <v>7993</v>
      </c>
      <c r="I4087" s="12">
        <v>0</v>
      </c>
      <c r="J4087" s="1" t="s">
        <v>166</v>
      </c>
      <c r="K4087" s="1" t="str">
        <f>LEFT(Table9[[#This Row],[PCODE]],9)&amp;"0000"&amp;RIGHT(Table9[[#This Row],[PCODE]],3)</f>
        <v>BFA0500010000021</v>
      </c>
      <c r="L4087" s="1">
        <f>LEN(Table9[[#This Row],[rowcapcode3]])</f>
        <v>16</v>
      </c>
      <c r="M4087" s="1" t="str">
        <f>Table9[[#This Row],[ADM2_CODE]]</f>
        <v>BFA050001</v>
      </c>
      <c r="N4087" s="1" t="str">
        <f>Table9[[#This Row],[ADM1_CODE]]</f>
        <v>BFA050</v>
      </c>
    </row>
    <row r="4088" spans="1:14" x14ac:dyDescent="0.25">
      <c r="A4088" s="12">
        <v>12.15</v>
      </c>
      <c r="B4088" s="12">
        <v>-2.0333329999999998</v>
      </c>
      <c r="C4088" s="1" t="s">
        <v>41</v>
      </c>
      <c r="D4088" s="1" t="s">
        <v>42</v>
      </c>
      <c r="E4088" s="1" t="s">
        <v>73</v>
      </c>
      <c r="F4088" s="1" t="s">
        <v>74</v>
      </c>
      <c r="G4088" s="1" t="s">
        <v>7994</v>
      </c>
      <c r="H4088" s="1" t="s">
        <v>7995</v>
      </c>
      <c r="I4088" s="12">
        <v>0</v>
      </c>
      <c r="J4088" s="1" t="s">
        <v>166</v>
      </c>
      <c r="K4088" s="1" t="str">
        <f>LEFT(Table9[[#This Row],[PCODE]],9)&amp;"0000"&amp;RIGHT(Table9[[#This Row],[PCODE]],3)</f>
        <v>BFA0500010000111</v>
      </c>
      <c r="L4088" s="1">
        <f>LEN(Table9[[#This Row],[rowcapcode3]])</f>
        <v>16</v>
      </c>
      <c r="M4088" s="1" t="str">
        <f>Table9[[#This Row],[ADM2_CODE]]</f>
        <v>BFA050001</v>
      </c>
      <c r="N4088" s="1" t="str">
        <f>Table9[[#This Row],[ADM1_CODE]]</f>
        <v>BFA050</v>
      </c>
    </row>
    <row r="4089" spans="1:14" x14ac:dyDescent="0.25">
      <c r="A4089" s="12">
        <v>12.15</v>
      </c>
      <c r="B4089" s="12">
        <v>-2.016667</v>
      </c>
      <c r="C4089" s="1" t="s">
        <v>41</v>
      </c>
      <c r="D4089" s="1" t="s">
        <v>42</v>
      </c>
      <c r="E4089" s="1" t="s">
        <v>73</v>
      </c>
      <c r="F4089" s="1" t="s">
        <v>74</v>
      </c>
      <c r="G4089" s="1" t="s">
        <v>7996</v>
      </c>
      <c r="H4089" s="1" t="s">
        <v>7997</v>
      </c>
      <c r="I4089" s="12">
        <v>0</v>
      </c>
      <c r="J4089" s="1" t="s">
        <v>166</v>
      </c>
      <c r="K4089" s="1" t="str">
        <f>LEFT(Table9[[#This Row],[PCODE]],9)&amp;"0000"&amp;RIGHT(Table9[[#This Row],[PCODE]],3)</f>
        <v>BFA0500010000268</v>
      </c>
      <c r="L4089" s="1">
        <f>LEN(Table9[[#This Row],[rowcapcode3]])</f>
        <v>16</v>
      </c>
      <c r="M4089" s="1" t="str">
        <f>Table9[[#This Row],[ADM2_CODE]]</f>
        <v>BFA050001</v>
      </c>
      <c r="N4089" s="1" t="str">
        <f>Table9[[#This Row],[ADM1_CODE]]</f>
        <v>BFA050</v>
      </c>
    </row>
    <row r="4090" spans="1:14" x14ac:dyDescent="0.25">
      <c r="A4090" s="12">
        <v>12.15</v>
      </c>
      <c r="B4090" s="12">
        <v>-1.983333</v>
      </c>
      <c r="C4090" s="1" t="s">
        <v>41</v>
      </c>
      <c r="D4090" s="1" t="s">
        <v>42</v>
      </c>
      <c r="E4090" s="1" t="s">
        <v>73</v>
      </c>
      <c r="F4090" s="1" t="s">
        <v>74</v>
      </c>
      <c r="G4090" s="1" t="s">
        <v>7998</v>
      </c>
      <c r="H4090" s="1" t="s">
        <v>7999</v>
      </c>
      <c r="I4090" s="12">
        <v>0</v>
      </c>
      <c r="J4090" s="1" t="s">
        <v>166</v>
      </c>
      <c r="K4090" s="1" t="str">
        <f>LEFT(Table9[[#This Row],[PCODE]],9)&amp;"0000"&amp;RIGHT(Table9[[#This Row],[PCODE]],3)</f>
        <v>BFA0500010000116</v>
      </c>
      <c r="L4090" s="1">
        <f>LEN(Table9[[#This Row],[rowcapcode3]])</f>
        <v>16</v>
      </c>
      <c r="M4090" s="1" t="str">
        <f>Table9[[#This Row],[ADM2_CODE]]</f>
        <v>BFA050001</v>
      </c>
      <c r="N4090" s="1" t="str">
        <f>Table9[[#This Row],[ADM1_CODE]]</f>
        <v>BFA050</v>
      </c>
    </row>
    <row r="4091" spans="1:14" x14ac:dyDescent="0.25">
      <c r="A4091" s="12">
        <v>12.15</v>
      </c>
      <c r="B4091" s="12">
        <v>-1.8</v>
      </c>
      <c r="C4091" s="1" t="s">
        <v>51</v>
      </c>
      <c r="D4091" s="1" t="s">
        <v>52</v>
      </c>
      <c r="E4091" s="1" t="s">
        <v>94</v>
      </c>
      <c r="F4091" s="1" t="s">
        <v>95</v>
      </c>
      <c r="G4091" s="1" t="s">
        <v>8000</v>
      </c>
      <c r="H4091" s="1" t="s">
        <v>6463</v>
      </c>
      <c r="I4091" s="12">
        <v>0</v>
      </c>
      <c r="J4091" s="1" t="s">
        <v>166</v>
      </c>
      <c r="K4091" s="1" t="str">
        <f>LEFT(Table9[[#This Row],[PCODE]],9)&amp;"0000"&amp;RIGHT(Table9[[#This Row],[PCODE]],3)</f>
        <v>BFA0130000000059</v>
      </c>
      <c r="L4091" s="1">
        <f>LEN(Table9[[#This Row],[rowcapcode3]])</f>
        <v>16</v>
      </c>
      <c r="M4091" s="1" t="str">
        <f>Table9[[#This Row],[ADM2_CODE]]</f>
        <v>BFA013000</v>
      </c>
      <c r="N4091" s="1" t="str">
        <f>Table9[[#This Row],[ADM1_CODE]]</f>
        <v>BFA013</v>
      </c>
    </row>
    <row r="4092" spans="1:14" x14ac:dyDescent="0.25">
      <c r="A4092" s="12">
        <v>12.15</v>
      </c>
      <c r="B4092" s="12">
        <v>-1.8</v>
      </c>
      <c r="C4092" s="1" t="s">
        <v>51</v>
      </c>
      <c r="D4092" s="1" t="s">
        <v>52</v>
      </c>
      <c r="E4092" s="1" t="s">
        <v>94</v>
      </c>
      <c r="F4092" s="1" t="s">
        <v>95</v>
      </c>
      <c r="G4092" s="1" t="s">
        <v>8001</v>
      </c>
      <c r="H4092" s="1" t="s">
        <v>8002</v>
      </c>
      <c r="I4092" s="12">
        <v>0</v>
      </c>
      <c r="J4092" s="1" t="s">
        <v>166</v>
      </c>
      <c r="K4092" s="1" t="str">
        <f>LEFT(Table9[[#This Row],[PCODE]],9)&amp;"0000"&amp;RIGHT(Table9[[#This Row],[PCODE]],3)</f>
        <v>BFA0130000000245</v>
      </c>
      <c r="L4092" s="1">
        <f>LEN(Table9[[#This Row],[rowcapcode3]])</f>
        <v>16</v>
      </c>
      <c r="M4092" s="1" t="str">
        <f>Table9[[#This Row],[ADM2_CODE]]</f>
        <v>BFA013000</v>
      </c>
      <c r="N4092" s="1" t="str">
        <f>Table9[[#This Row],[ADM1_CODE]]</f>
        <v>BFA013</v>
      </c>
    </row>
    <row r="4093" spans="1:14" x14ac:dyDescent="0.25">
      <c r="A4093" s="12">
        <v>12.15</v>
      </c>
      <c r="B4093" s="12">
        <v>-1.683333</v>
      </c>
      <c r="C4093" s="1" t="s">
        <v>51</v>
      </c>
      <c r="D4093" s="1" t="s">
        <v>52</v>
      </c>
      <c r="E4093" s="1" t="s">
        <v>94</v>
      </c>
      <c r="F4093" s="1" t="s">
        <v>95</v>
      </c>
      <c r="G4093" s="1" t="s">
        <v>8003</v>
      </c>
      <c r="H4093" s="1" t="s">
        <v>8004</v>
      </c>
      <c r="I4093" s="12">
        <v>0</v>
      </c>
      <c r="J4093" s="1" t="s">
        <v>166</v>
      </c>
      <c r="K4093" s="1" t="str">
        <f>LEFT(Table9[[#This Row],[PCODE]],9)&amp;"0000"&amp;RIGHT(Table9[[#This Row],[PCODE]],3)</f>
        <v>BFA0130000000291</v>
      </c>
      <c r="L4093" s="1">
        <f>LEN(Table9[[#This Row],[rowcapcode3]])</f>
        <v>16</v>
      </c>
      <c r="M4093" s="1" t="str">
        <f>Table9[[#This Row],[ADM2_CODE]]</f>
        <v>BFA013000</v>
      </c>
      <c r="N4093" s="1" t="str">
        <f>Table9[[#This Row],[ADM1_CODE]]</f>
        <v>BFA013</v>
      </c>
    </row>
    <row r="4094" spans="1:14" x14ac:dyDescent="0.25">
      <c r="A4094" s="12">
        <v>12.15</v>
      </c>
      <c r="B4094" s="12">
        <v>-1.4166669999999999</v>
      </c>
      <c r="C4094" s="1" t="s">
        <v>51</v>
      </c>
      <c r="D4094" s="1" t="s">
        <v>52</v>
      </c>
      <c r="E4094" s="1" t="s">
        <v>94</v>
      </c>
      <c r="F4094" s="1" t="s">
        <v>95</v>
      </c>
      <c r="G4094" s="1" t="s">
        <v>8005</v>
      </c>
      <c r="H4094" s="1" t="s">
        <v>8006</v>
      </c>
      <c r="I4094" s="12">
        <v>0</v>
      </c>
      <c r="J4094" s="1" t="s">
        <v>166</v>
      </c>
      <c r="K4094" s="1" t="str">
        <f>LEFT(Table9[[#This Row],[PCODE]],9)&amp;"0000"&amp;RIGHT(Table9[[#This Row],[PCODE]],3)</f>
        <v>BFA0130000000493</v>
      </c>
      <c r="L4094" s="1">
        <f>LEN(Table9[[#This Row],[rowcapcode3]])</f>
        <v>16</v>
      </c>
      <c r="M4094" s="1" t="str">
        <f>Table9[[#This Row],[ADM2_CODE]]</f>
        <v>BFA013000</v>
      </c>
      <c r="N4094" s="1" t="str">
        <f>Table9[[#This Row],[ADM1_CODE]]</f>
        <v>BFA013</v>
      </c>
    </row>
    <row r="4095" spans="1:14" x14ac:dyDescent="0.25">
      <c r="A4095" s="12">
        <v>12.15</v>
      </c>
      <c r="B4095" s="12">
        <v>-0.8</v>
      </c>
      <c r="C4095" s="1" t="s">
        <v>53</v>
      </c>
      <c r="D4095" s="1" t="s">
        <v>54</v>
      </c>
      <c r="E4095" s="1" t="s">
        <v>96</v>
      </c>
      <c r="F4095" s="1" t="s">
        <v>97</v>
      </c>
      <c r="G4095" s="1" t="s">
        <v>8007</v>
      </c>
      <c r="H4095" s="1" t="s">
        <v>8008</v>
      </c>
      <c r="I4095" s="12">
        <v>0</v>
      </c>
      <c r="J4095" s="1" t="s">
        <v>166</v>
      </c>
      <c r="K4095" s="1" t="str">
        <f>LEFT(Table9[[#This Row],[PCODE]],9)&amp;"0000"&amp;RIGHT(Table9[[#This Row],[PCODE]],3)</f>
        <v>BFA0550010000218</v>
      </c>
      <c r="L4095" s="1">
        <f>LEN(Table9[[#This Row],[rowcapcode3]])</f>
        <v>16</v>
      </c>
      <c r="M4095" s="1" t="str">
        <f>Table9[[#This Row],[ADM2_CODE]]</f>
        <v>BFA055001</v>
      </c>
      <c r="N4095" s="1" t="str">
        <f>Table9[[#This Row],[ADM1_CODE]]</f>
        <v>BFA055</v>
      </c>
    </row>
    <row r="4096" spans="1:14" x14ac:dyDescent="0.25">
      <c r="A4096" s="12">
        <v>12.15</v>
      </c>
      <c r="B4096" s="12">
        <v>-0.75</v>
      </c>
      <c r="C4096" s="1" t="s">
        <v>53</v>
      </c>
      <c r="D4096" s="1" t="s">
        <v>54</v>
      </c>
      <c r="E4096" s="1" t="s">
        <v>96</v>
      </c>
      <c r="F4096" s="1" t="s">
        <v>97</v>
      </c>
      <c r="G4096" s="1" t="s">
        <v>8009</v>
      </c>
      <c r="H4096" s="1" t="s">
        <v>8010</v>
      </c>
      <c r="I4096" s="12">
        <v>0</v>
      </c>
      <c r="J4096" s="1" t="s">
        <v>166</v>
      </c>
      <c r="K4096" s="1" t="str">
        <f>LEFT(Table9[[#This Row],[PCODE]],9)&amp;"0000"&amp;RIGHT(Table9[[#This Row],[PCODE]],3)</f>
        <v>BFA0550010000224</v>
      </c>
      <c r="L4096" s="1">
        <f>LEN(Table9[[#This Row],[rowcapcode3]])</f>
        <v>16</v>
      </c>
      <c r="M4096" s="1" t="str">
        <f>Table9[[#This Row],[ADM2_CODE]]</f>
        <v>BFA055001</v>
      </c>
      <c r="N4096" s="1" t="str">
        <f>Table9[[#This Row],[ADM1_CODE]]</f>
        <v>BFA055</v>
      </c>
    </row>
    <row r="4097" spans="1:14" x14ac:dyDescent="0.25">
      <c r="A4097" s="12">
        <v>12.15</v>
      </c>
      <c r="B4097" s="12">
        <v>-0.7</v>
      </c>
      <c r="C4097" s="1" t="s">
        <v>53</v>
      </c>
      <c r="D4097" s="1" t="s">
        <v>54</v>
      </c>
      <c r="E4097" s="1" t="s">
        <v>96</v>
      </c>
      <c r="F4097" s="1" t="s">
        <v>97</v>
      </c>
      <c r="G4097" s="1" t="s">
        <v>8011</v>
      </c>
      <c r="H4097" s="1" t="s">
        <v>8012</v>
      </c>
      <c r="I4097" s="12">
        <v>0</v>
      </c>
      <c r="J4097" s="1" t="s">
        <v>166</v>
      </c>
      <c r="K4097" s="1" t="str">
        <f>LEFT(Table9[[#This Row],[PCODE]],9)&amp;"0000"&amp;RIGHT(Table9[[#This Row],[PCODE]],3)</f>
        <v>BFA0550010000138</v>
      </c>
      <c r="L4097" s="1">
        <f>LEN(Table9[[#This Row],[rowcapcode3]])</f>
        <v>16</v>
      </c>
      <c r="M4097" s="1" t="str">
        <f>Table9[[#This Row],[ADM2_CODE]]</f>
        <v>BFA055001</v>
      </c>
      <c r="N4097" s="1" t="str">
        <f>Table9[[#This Row],[ADM1_CODE]]</f>
        <v>BFA055</v>
      </c>
    </row>
    <row r="4098" spans="1:14" x14ac:dyDescent="0.25">
      <c r="A4098" s="12">
        <v>12.15</v>
      </c>
      <c r="B4098" s="12">
        <v>-0.66666700000000001</v>
      </c>
      <c r="C4098" s="1" t="s">
        <v>53</v>
      </c>
      <c r="D4098" s="1" t="s">
        <v>54</v>
      </c>
      <c r="E4098" s="1" t="s">
        <v>96</v>
      </c>
      <c r="F4098" s="1" t="s">
        <v>97</v>
      </c>
      <c r="G4098" s="1" t="s">
        <v>8013</v>
      </c>
      <c r="H4098" s="1" t="s">
        <v>6893</v>
      </c>
      <c r="I4098" s="12">
        <v>0</v>
      </c>
      <c r="J4098" s="1" t="s">
        <v>166</v>
      </c>
      <c r="K4098" s="1" t="str">
        <f>LEFT(Table9[[#This Row],[PCODE]],9)&amp;"0000"&amp;RIGHT(Table9[[#This Row],[PCODE]],3)</f>
        <v>BFA0550010000226</v>
      </c>
      <c r="L4098" s="1">
        <f>LEN(Table9[[#This Row],[rowcapcode3]])</f>
        <v>16</v>
      </c>
      <c r="M4098" s="1" t="str">
        <f>Table9[[#This Row],[ADM2_CODE]]</f>
        <v>BFA055001</v>
      </c>
      <c r="N4098" s="1" t="str">
        <f>Table9[[#This Row],[ADM1_CODE]]</f>
        <v>BFA055</v>
      </c>
    </row>
    <row r="4099" spans="1:14" x14ac:dyDescent="0.25">
      <c r="A4099" s="12">
        <v>12.15</v>
      </c>
      <c r="B4099" s="12">
        <v>-0.6</v>
      </c>
      <c r="C4099" s="1" t="s">
        <v>53</v>
      </c>
      <c r="D4099" s="1" t="s">
        <v>54</v>
      </c>
      <c r="E4099" s="1" t="s">
        <v>96</v>
      </c>
      <c r="F4099" s="1" t="s">
        <v>97</v>
      </c>
      <c r="G4099" s="1" t="s">
        <v>8014</v>
      </c>
      <c r="H4099" s="1" t="s">
        <v>8015</v>
      </c>
      <c r="I4099" s="12">
        <v>0</v>
      </c>
      <c r="J4099" s="1" t="s">
        <v>166</v>
      </c>
      <c r="K4099" s="1" t="str">
        <f>LEFT(Table9[[#This Row],[PCODE]],9)&amp;"0000"&amp;RIGHT(Table9[[#This Row],[PCODE]],3)</f>
        <v>BFA0550010000050</v>
      </c>
      <c r="L4099" s="1">
        <f>LEN(Table9[[#This Row],[rowcapcode3]])</f>
        <v>16</v>
      </c>
      <c r="M4099" s="1" t="str">
        <f>Table9[[#This Row],[ADM2_CODE]]</f>
        <v>BFA055001</v>
      </c>
      <c r="N4099" s="1" t="str">
        <f>Table9[[#This Row],[ADM1_CODE]]</f>
        <v>BFA055</v>
      </c>
    </row>
    <row r="4100" spans="1:14" x14ac:dyDescent="0.25">
      <c r="A4100" s="12">
        <v>12.15</v>
      </c>
      <c r="B4100" s="12">
        <v>-0.56666700000000003</v>
      </c>
      <c r="C4100" s="1" t="s">
        <v>53</v>
      </c>
      <c r="D4100" s="1" t="s">
        <v>54</v>
      </c>
      <c r="E4100" s="1" t="s">
        <v>96</v>
      </c>
      <c r="F4100" s="1" t="s">
        <v>97</v>
      </c>
      <c r="G4100" s="1" t="s">
        <v>8016</v>
      </c>
      <c r="H4100" s="1" t="s">
        <v>8017</v>
      </c>
      <c r="I4100" s="12">
        <v>0</v>
      </c>
      <c r="J4100" s="1" t="s">
        <v>166</v>
      </c>
      <c r="K4100" s="1" t="str">
        <f>LEFT(Table9[[#This Row],[PCODE]],9)&amp;"0000"&amp;RIGHT(Table9[[#This Row],[PCODE]],3)</f>
        <v>BFA0550010000075</v>
      </c>
      <c r="L4100" s="1">
        <f>LEN(Table9[[#This Row],[rowcapcode3]])</f>
        <v>16</v>
      </c>
      <c r="M4100" s="1" t="str">
        <f>Table9[[#This Row],[ADM2_CODE]]</f>
        <v>BFA055001</v>
      </c>
      <c r="N4100" s="1" t="str">
        <f>Table9[[#This Row],[ADM1_CODE]]</f>
        <v>BFA055</v>
      </c>
    </row>
    <row r="4101" spans="1:14" x14ac:dyDescent="0.25">
      <c r="A4101" s="12">
        <v>12.15</v>
      </c>
      <c r="B4101" s="12">
        <v>-0.55000000000000004</v>
      </c>
      <c r="C4101" s="1" t="s">
        <v>53</v>
      </c>
      <c r="D4101" s="1" t="s">
        <v>54</v>
      </c>
      <c r="E4101" s="1" t="s">
        <v>96</v>
      </c>
      <c r="F4101" s="1" t="s">
        <v>97</v>
      </c>
      <c r="G4101" s="1" t="s">
        <v>8018</v>
      </c>
      <c r="H4101" s="1" t="s">
        <v>7521</v>
      </c>
      <c r="I4101" s="12">
        <v>0</v>
      </c>
      <c r="J4101" s="1" t="s">
        <v>166</v>
      </c>
      <c r="K4101" s="1" t="str">
        <f>LEFT(Table9[[#This Row],[PCODE]],9)&amp;"0000"&amp;RIGHT(Table9[[#This Row],[PCODE]],3)</f>
        <v>BFA0550010000195</v>
      </c>
      <c r="L4101" s="1">
        <f>LEN(Table9[[#This Row],[rowcapcode3]])</f>
        <v>16</v>
      </c>
      <c r="M4101" s="1" t="str">
        <f>Table9[[#This Row],[ADM2_CODE]]</f>
        <v>BFA055001</v>
      </c>
      <c r="N4101" s="1" t="str">
        <f>Table9[[#This Row],[ADM1_CODE]]</f>
        <v>BFA055</v>
      </c>
    </row>
    <row r="4102" spans="1:14" x14ac:dyDescent="0.25">
      <c r="A4102" s="12">
        <v>12.15</v>
      </c>
      <c r="B4102" s="12">
        <v>-0.55000000000000004</v>
      </c>
      <c r="C4102" s="1" t="s">
        <v>53</v>
      </c>
      <c r="D4102" s="1" t="s">
        <v>54</v>
      </c>
      <c r="E4102" s="1" t="s">
        <v>96</v>
      </c>
      <c r="F4102" s="1" t="s">
        <v>97</v>
      </c>
      <c r="G4102" s="1" t="s">
        <v>8019</v>
      </c>
      <c r="H4102" s="1" t="s">
        <v>8020</v>
      </c>
      <c r="I4102" s="12">
        <v>0</v>
      </c>
      <c r="J4102" s="1" t="s">
        <v>166</v>
      </c>
      <c r="K4102" s="1" t="str">
        <f>LEFT(Table9[[#This Row],[PCODE]],9)&amp;"0000"&amp;RIGHT(Table9[[#This Row],[PCODE]],3)</f>
        <v>BFA0550010000210</v>
      </c>
      <c r="L4102" s="1">
        <f>LEN(Table9[[#This Row],[rowcapcode3]])</f>
        <v>16</v>
      </c>
      <c r="M4102" s="1" t="str">
        <f>Table9[[#This Row],[ADM2_CODE]]</f>
        <v>BFA055001</v>
      </c>
      <c r="N4102" s="1" t="str">
        <f>Table9[[#This Row],[ADM1_CODE]]</f>
        <v>BFA055</v>
      </c>
    </row>
    <row r="4103" spans="1:14" x14ac:dyDescent="0.25">
      <c r="A4103" s="12">
        <v>12.15</v>
      </c>
      <c r="B4103" s="12">
        <v>-0.53333299999999995</v>
      </c>
      <c r="C4103" s="1" t="s">
        <v>53</v>
      </c>
      <c r="D4103" s="1" t="s">
        <v>54</v>
      </c>
      <c r="E4103" s="1" t="s">
        <v>96</v>
      </c>
      <c r="F4103" s="1" t="s">
        <v>97</v>
      </c>
      <c r="G4103" s="1" t="s">
        <v>8021</v>
      </c>
      <c r="H4103" s="1" t="s">
        <v>8022</v>
      </c>
      <c r="I4103" s="12">
        <v>4</v>
      </c>
      <c r="J4103" s="1" t="s">
        <v>288</v>
      </c>
      <c r="K4103" s="1" t="str">
        <f>LEFT(Table9[[#This Row],[PCODE]],9)&amp;"0000"&amp;RIGHT(Table9[[#This Row],[PCODE]],3)</f>
        <v>BFA0550010000282</v>
      </c>
      <c r="L4103" s="1">
        <f>LEN(Table9[[#This Row],[rowcapcode3]])</f>
        <v>16</v>
      </c>
      <c r="M4103" s="1" t="str">
        <f>Table9[[#This Row],[ADM2_CODE]]</f>
        <v>BFA055001</v>
      </c>
      <c r="N4103" s="1" t="str">
        <f>Table9[[#This Row],[ADM1_CODE]]</f>
        <v>BFA055</v>
      </c>
    </row>
    <row r="4104" spans="1:14" x14ac:dyDescent="0.25">
      <c r="A4104" s="12">
        <v>12.15</v>
      </c>
      <c r="B4104" s="12">
        <v>-0.51666699999999999</v>
      </c>
      <c r="C4104" s="1" t="s">
        <v>53</v>
      </c>
      <c r="D4104" s="1" t="s">
        <v>54</v>
      </c>
      <c r="E4104" s="1" t="s">
        <v>96</v>
      </c>
      <c r="F4104" s="1" t="s">
        <v>97</v>
      </c>
      <c r="G4104" s="1" t="s">
        <v>8023</v>
      </c>
      <c r="H4104" s="1" t="s">
        <v>7068</v>
      </c>
      <c r="I4104" s="12">
        <v>0</v>
      </c>
      <c r="J4104" s="1" t="s">
        <v>166</v>
      </c>
      <c r="K4104" s="1" t="str">
        <f>LEFT(Table9[[#This Row],[PCODE]],9)&amp;"0000"&amp;RIGHT(Table9[[#This Row],[PCODE]],3)</f>
        <v>BFA0550010000150</v>
      </c>
      <c r="L4104" s="1">
        <f>LEN(Table9[[#This Row],[rowcapcode3]])</f>
        <v>16</v>
      </c>
      <c r="M4104" s="1" t="str">
        <f>Table9[[#This Row],[ADM2_CODE]]</f>
        <v>BFA055001</v>
      </c>
      <c r="N4104" s="1" t="str">
        <f>Table9[[#This Row],[ADM1_CODE]]</f>
        <v>BFA055</v>
      </c>
    </row>
    <row r="4105" spans="1:14" x14ac:dyDescent="0.25">
      <c r="A4105" s="12">
        <v>12.15</v>
      </c>
      <c r="B4105" s="12">
        <v>-0.45</v>
      </c>
      <c r="C4105" s="1" t="s">
        <v>53</v>
      </c>
      <c r="D4105" s="1" t="s">
        <v>54</v>
      </c>
      <c r="E4105" s="1" t="s">
        <v>96</v>
      </c>
      <c r="F4105" s="1" t="s">
        <v>97</v>
      </c>
      <c r="G4105" s="1" t="s">
        <v>8024</v>
      </c>
      <c r="H4105" s="1" t="s">
        <v>96</v>
      </c>
      <c r="I4105" s="12">
        <v>0</v>
      </c>
      <c r="J4105" s="1" t="s">
        <v>166</v>
      </c>
      <c r="K4105" s="1" t="str">
        <f>LEFT(Table9[[#This Row],[PCODE]],9)&amp;"0000"&amp;RIGHT(Table9[[#This Row],[PCODE]],3)</f>
        <v>BFA0550010000052</v>
      </c>
      <c r="L4105" s="1">
        <f>LEN(Table9[[#This Row],[rowcapcode3]])</f>
        <v>16</v>
      </c>
      <c r="M4105" s="1" t="str">
        <f>Table9[[#This Row],[ADM2_CODE]]</f>
        <v>BFA055001</v>
      </c>
      <c r="N4105" s="1" t="str">
        <f>Table9[[#This Row],[ADM1_CODE]]</f>
        <v>BFA055</v>
      </c>
    </row>
    <row r="4106" spans="1:14" x14ac:dyDescent="0.25">
      <c r="A4106" s="12">
        <v>12.15</v>
      </c>
      <c r="B4106" s="12">
        <v>-0.45</v>
      </c>
      <c r="C4106" s="1" t="s">
        <v>53</v>
      </c>
      <c r="D4106" s="1" t="s">
        <v>54</v>
      </c>
      <c r="E4106" s="1" t="s">
        <v>96</v>
      </c>
      <c r="F4106" s="1" t="s">
        <v>97</v>
      </c>
      <c r="G4106" s="1" t="s">
        <v>8025</v>
      </c>
      <c r="H4106" s="1" t="s">
        <v>7014</v>
      </c>
      <c r="I4106" s="12">
        <v>0</v>
      </c>
      <c r="J4106" s="1" t="s">
        <v>166</v>
      </c>
      <c r="K4106" s="1" t="str">
        <f>LEFT(Table9[[#This Row],[PCODE]],9)&amp;"0000"&amp;RIGHT(Table9[[#This Row],[PCODE]],3)</f>
        <v>BFA0550010000054</v>
      </c>
      <c r="L4106" s="1">
        <f>LEN(Table9[[#This Row],[rowcapcode3]])</f>
        <v>16</v>
      </c>
      <c r="M4106" s="1" t="str">
        <f>Table9[[#This Row],[ADM2_CODE]]</f>
        <v>BFA055001</v>
      </c>
      <c r="N4106" s="1" t="str">
        <f>Table9[[#This Row],[ADM1_CODE]]</f>
        <v>BFA055</v>
      </c>
    </row>
    <row r="4107" spans="1:14" x14ac:dyDescent="0.25">
      <c r="A4107" s="12">
        <v>12.15</v>
      </c>
      <c r="B4107" s="12">
        <v>-0.4</v>
      </c>
      <c r="C4107" s="1" t="s">
        <v>49</v>
      </c>
      <c r="D4107" s="1" t="s">
        <v>50</v>
      </c>
      <c r="E4107" s="1" t="s">
        <v>92</v>
      </c>
      <c r="F4107" s="1" t="s">
        <v>93</v>
      </c>
      <c r="G4107" s="1" t="s">
        <v>8026</v>
      </c>
      <c r="H4107" s="1" t="s">
        <v>8027</v>
      </c>
      <c r="I4107" s="12">
        <v>0</v>
      </c>
      <c r="J4107" s="1" t="s">
        <v>166</v>
      </c>
      <c r="K4107" s="1" t="str">
        <f>LEFT(Table9[[#This Row],[PCODE]],9)&amp;"0000"&amp;RIGHT(Table9[[#This Row],[PCODE]],3)</f>
        <v>BFA0480030000038</v>
      </c>
      <c r="L4107" s="1">
        <f>LEN(Table9[[#This Row],[rowcapcode3]])</f>
        <v>16</v>
      </c>
      <c r="M4107" s="1" t="str">
        <f>Table9[[#This Row],[ADM2_CODE]]</f>
        <v>BFA048003</v>
      </c>
      <c r="N4107" s="1" t="str">
        <f>Table9[[#This Row],[ADM1_CODE]]</f>
        <v>BFA048</v>
      </c>
    </row>
    <row r="4108" spans="1:14" x14ac:dyDescent="0.25">
      <c r="A4108" s="12">
        <v>12.15</v>
      </c>
      <c r="B4108" s="12">
        <v>-0.4</v>
      </c>
      <c r="C4108" s="1" t="s">
        <v>49</v>
      </c>
      <c r="D4108" s="1" t="s">
        <v>50</v>
      </c>
      <c r="E4108" s="1" t="s">
        <v>92</v>
      </c>
      <c r="F4108" s="1" t="s">
        <v>93</v>
      </c>
      <c r="G4108" s="1" t="s">
        <v>8028</v>
      </c>
      <c r="H4108" s="1" t="s">
        <v>7561</v>
      </c>
      <c r="I4108" s="12">
        <v>0</v>
      </c>
      <c r="J4108" s="1" t="s">
        <v>166</v>
      </c>
      <c r="K4108" s="1" t="str">
        <f>LEFT(Table9[[#This Row],[PCODE]],9)&amp;"0000"&amp;RIGHT(Table9[[#This Row],[PCODE]],3)</f>
        <v>BFA0480030000162</v>
      </c>
      <c r="L4108" s="1">
        <f>LEN(Table9[[#This Row],[rowcapcode3]])</f>
        <v>16</v>
      </c>
      <c r="M4108" s="1" t="str">
        <f>Table9[[#This Row],[ADM2_CODE]]</f>
        <v>BFA048003</v>
      </c>
      <c r="N4108" s="1" t="str">
        <f>Table9[[#This Row],[ADM1_CODE]]</f>
        <v>BFA048</v>
      </c>
    </row>
    <row r="4109" spans="1:14" x14ac:dyDescent="0.25">
      <c r="A4109" s="12">
        <v>12.15</v>
      </c>
      <c r="B4109" s="12">
        <v>-0.36666700000000002</v>
      </c>
      <c r="C4109" s="1" t="s">
        <v>49</v>
      </c>
      <c r="D4109" s="1" t="s">
        <v>50</v>
      </c>
      <c r="E4109" s="1" t="s">
        <v>92</v>
      </c>
      <c r="F4109" s="1" t="s">
        <v>93</v>
      </c>
      <c r="G4109" s="1" t="s">
        <v>8029</v>
      </c>
      <c r="H4109" s="1" t="s">
        <v>7300</v>
      </c>
      <c r="I4109" s="12">
        <v>0</v>
      </c>
      <c r="J4109" s="1" t="s">
        <v>166</v>
      </c>
      <c r="K4109" s="1" t="str">
        <f>LEFT(Table9[[#This Row],[PCODE]],9)&amp;"0000"&amp;RIGHT(Table9[[#This Row],[PCODE]],3)</f>
        <v>BFA0480030000049</v>
      </c>
      <c r="L4109" s="1">
        <f>LEN(Table9[[#This Row],[rowcapcode3]])</f>
        <v>16</v>
      </c>
      <c r="M4109" s="1" t="str">
        <f>Table9[[#This Row],[ADM2_CODE]]</f>
        <v>BFA048003</v>
      </c>
      <c r="N4109" s="1" t="str">
        <f>Table9[[#This Row],[ADM1_CODE]]</f>
        <v>BFA048</v>
      </c>
    </row>
    <row r="4110" spans="1:14" x14ac:dyDescent="0.25">
      <c r="A4110" s="12">
        <v>12.15</v>
      </c>
      <c r="B4110" s="12">
        <v>-0.35</v>
      </c>
      <c r="C4110" s="1" t="s">
        <v>49</v>
      </c>
      <c r="D4110" s="1" t="s">
        <v>50</v>
      </c>
      <c r="E4110" s="1" t="s">
        <v>92</v>
      </c>
      <c r="F4110" s="1" t="s">
        <v>93</v>
      </c>
      <c r="G4110" s="1" t="s">
        <v>8030</v>
      </c>
      <c r="H4110" s="1" t="s">
        <v>7576</v>
      </c>
      <c r="I4110" s="12">
        <v>0</v>
      </c>
      <c r="J4110" s="1" t="s">
        <v>166</v>
      </c>
      <c r="K4110" s="1" t="str">
        <f>LEFT(Table9[[#This Row],[PCODE]],9)&amp;"0000"&amp;RIGHT(Table9[[#This Row],[PCODE]],3)</f>
        <v>BFA0480030000046</v>
      </c>
      <c r="L4110" s="1">
        <f>LEN(Table9[[#This Row],[rowcapcode3]])</f>
        <v>16</v>
      </c>
      <c r="M4110" s="1" t="str">
        <f>Table9[[#This Row],[ADM2_CODE]]</f>
        <v>BFA048003</v>
      </c>
      <c r="N4110" s="1" t="str">
        <f>Table9[[#This Row],[ADM1_CODE]]</f>
        <v>BFA048</v>
      </c>
    </row>
    <row r="4111" spans="1:14" x14ac:dyDescent="0.25">
      <c r="A4111" s="12">
        <v>12.15</v>
      </c>
      <c r="B4111" s="12">
        <v>-0.35</v>
      </c>
      <c r="C4111" s="1" t="s">
        <v>49</v>
      </c>
      <c r="D4111" s="1" t="s">
        <v>50</v>
      </c>
      <c r="E4111" s="1" t="s">
        <v>92</v>
      </c>
      <c r="F4111" s="1" t="s">
        <v>93</v>
      </c>
      <c r="G4111" s="1" t="s">
        <v>8031</v>
      </c>
      <c r="H4111" s="1" t="s">
        <v>8032</v>
      </c>
      <c r="I4111" s="12">
        <v>0</v>
      </c>
      <c r="J4111" s="1" t="s">
        <v>166</v>
      </c>
      <c r="K4111" s="1" t="str">
        <f>LEFT(Table9[[#This Row],[PCODE]],9)&amp;"0000"&amp;RIGHT(Table9[[#This Row],[PCODE]],3)</f>
        <v>BFA0480030000147</v>
      </c>
      <c r="L4111" s="1">
        <f>LEN(Table9[[#This Row],[rowcapcode3]])</f>
        <v>16</v>
      </c>
      <c r="M4111" s="1" t="str">
        <f>Table9[[#This Row],[ADM2_CODE]]</f>
        <v>BFA048003</v>
      </c>
      <c r="N4111" s="1" t="str">
        <f>Table9[[#This Row],[ADM1_CODE]]</f>
        <v>BFA048</v>
      </c>
    </row>
    <row r="4112" spans="1:14" x14ac:dyDescent="0.25">
      <c r="A4112" s="12">
        <v>12.15</v>
      </c>
      <c r="B4112" s="12">
        <v>-0.3</v>
      </c>
      <c r="C4112" s="1" t="s">
        <v>49</v>
      </c>
      <c r="D4112" s="1" t="s">
        <v>50</v>
      </c>
      <c r="E4112" s="1" t="s">
        <v>92</v>
      </c>
      <c r="F4112" s="1" t="s">
        <v>93</v>
      </c>
      <c r="G4112" s="1" t="s">
        <v>8033</v>
      </c>
      <c r="H4112" s="1" t="s">
        <v>8034</v>
      </c>
      <c r="I4112" s="12">
        <v>0</v>
      </c>
      <c r="J4112" s="1" t="s">
        <v>166</v>
      </c>
      <c r="K4112" s="1" t="str">
        <f>LEFT(Table9[[#This Row],[PCODE]],9)&amp;"0000"&amp;RIGHT(Table9[[#This Row],[PCODE]],3)</f>
        <v>BFA0480030000124</v>
      </c>
      <c r="L4112" s="1">
        <f>LEN(Table9[[#This Row],[rowcapcode3]])</f>
        <v>16</v>
      </c>
      <c r="M4112" s="1" t="str">
        <f>Table9[[#This Row],[ADM2_CODE]]</f>
        <v>BFA048003</v>
      </c>
      <c r="N4112" s="1" t="str">
        <f>Table9[[#This Row],[ADM1_CODE]]</f>
        <v>BFA048</v>
      </c>
    </row>
    <row r="4113" spans="1:14" x14ac:dyDescent="0.25">
      <c r="A4113" s="12">
        <v>12.15</v>
      </c>
      <c r="B4113" s="12">
        <v>-0.283333</v>
      </c>
      <c r="C4113" s="1" t="s">
        <v>49</v>
      </c>
      <c r="D4113" s="1" t="s">
        <v>50</v>
      </c>
      <c r="E4113" s="1" t="s">
        <v>92</v>
      </c>
      <c r="F4113" s="1" t="s">
        <v>93</v>
      </c>
      <c r="G4113" s="1" t="s">
        <v>8035</v>
      </c>
      <c r="H4113" s="1" t="s">
        <v>8036</v>
      </c>
      <c r="I4113" s="12">
        <v>0</v>
      </c>
      <c r="J4113" s="1" t="s">
        <v>166</v>
      </c>
      <c r="K4113" s="1" t="str">
        <f>LEFT(Table9[[#This Row],[PCODE]],9)&amp;"0000"&amp;RIGHT(Table9[[#This Row],[PCODE]],3)</f>
        <v>BFA0480030000265</v>
      </c>
      <c r="L4113" s="1">
        <f>LEN(Table9[[#This Row],[rowcapcode3]])</f>
        <v>16</v>
      </c>
      <c r="M4113" s="1" t="str">
        <f>Table9[[#This Row],[ADM2_CODE]]</f>
        <v>BFA048003</v>
      </c>
      <c r="N4113" s="1" t="str">
        <f>Table9[[#This Row],[ADM1_CODE]]</f>
        <v>BFA048</v>
      </c>
    </row>
    <row r="4114" spans="1:14" x14ac:dyDescent="0.25">
      <c r="A4114" s="12">
        <v>12.15</v>
      </c>
      <c r="B4114" s="12">
        <v>-0.25</v>
      </c>
      <c r="C4114" s="1" t="s">
        <v>49</v>
      </c>
      <c r="D4114" s="1" t="s">
        <v>50</v>
      </c>
      <c r="E4114" s="1" t="s">
        <v>92</v>
      </c>
      <c r="F4114" s="1" t="s">
        <v>93</v>
      </c>
      <c r="G4114" s="1" t="s">
        <v>8037</v>
      </c>
      <c r="H4114" s="1" t="s">
        <v>8038</v>
      </c>
      <c r="I4114" s="12">
        <v>0</v>
      </c>
      <c r="J4114" s="1" t="s">
        <v>166</v>
      </c>
      <c r="K4114" s="1" t="str">
        <f>LEFT(Table9[[#This Row],[PCODE]],9)&amp;"0000"&amp;RIGHT(Table9[[#This Row],[PCODE]],3)</f>
        <v>BFA0480030000235</v>
      </c>
      <c r="L4114" s="1">
        <f>LEN(Table9[[#This Row],[rowcapcode3]])</f>
        <v>16</v>
      </c>
      <c r="M4114" s="1" t="str">
        <f>Table9[[#This Row],[ADM2_CODE]]</f>
        <v>BFA048003</v>
      </c>
      <c r="N4114" s="1" t="str">
        <f>Table9[[#This Row],[ADM1_CODE]]</f>
        <v>BFA048</v>
      </c>
    </row>
    <row r="4115" spans="1:14" x14ac:dyDescent="0.25">
      <c r="A4115" s="12">
        <v>12.15</v>
      </c>
      <c r="B4115" s="12">
        <v>-0.23333300000000001</v>
      </c>
      <c r="C4115" s="1" t="s">
        <v>49</v>
      </c>
      <c r="D4115" s="1" t="s">
        <v>50</v>
      </c>
      <c r="E4115" s="1" t="s">
        <v>92</v>
      </c>
      <c r="F4115" s="1" t="s">
        <v>93</v>
      </c>
      <c r="G4115" s="1" t="s">
        <v>8039</v>
      </c>
      <c r="H4115" s="1" t="s">
        <v>8040</v>
      </c>
      <c r="I4115" s="12">
        <v>0</v>
      </c>
      <c r="J4115" s="1" t="s">
        <v>166</v>
      </c>
      <c r="K4115" s="1" t="str">
        <f>LEFT(Table9[[#This Row],[PCODE]],9)&amp;"0000"&amp;RIGHT(Table9[[#This Row],[PCODE]],3)</f>
        <v>BFA0480030000040</v>
      </c>
      <c r="L4115" s="1">
        <f>LEN(Table9[[#This Row],[rowcapcode3]])</f>
        <v>16</v>
      </c>
      <c r="M4115" s="1" t="str">
        <f>Table9[[#This Row],[ADM2_CODE]]</f>
        <v>BFA048003</v>
      </c>
      <c r="N4115" s="1" t="str">
        <f>Table9[[#This Row],[ADM1_CODE]]</f>
        <v>BFA048</v>
      </c>
    </row>
    <row r="4116" spans="1:14" x14ac:dyDescent="0.25">
      <c r="A4116" s="12">
        <v>12.15</v>
      </c>
      <c r="B4116" s="12">
        <v>-0.23333300000000001</v>
      </c>
      <c r="C4116" s="1" t="s">
        <v>49</v>
      </c>
      <c r="D4116" s="1" t="s">
        <v>50</v>
      </c>
      <c r="E4116" s="1" t="s">
        <v>92</v>
      </c>
      <c r="F4116" s="1" t="s">
        <v>93</v>
      </c>
      <c r="G4116" s="1" t="s">
        <v>8041</v>
      </c>
      <c r="H4116" s="1" t="s">
        <v>8042</v>
      </c>
      <c r="I4116" s="12">
        <v>0</v>
      </c>
      <c r="J4116" s="1" t="s">
        <v>166</v>
      </c>
      <c r="K4116" s="1" t="str">
        <f>LEFT(Table9[[#This Row],[PCODE]],9)&amp;"0000"&amp;RIGHT(Table9[[#This Row],[PCODE]],3)</f>
        <v>BFA0480030000055</v>
      </c>
      <c r="L4116" s="1">
        <f>LEN(Table9[[#This Row],[rowcapcode3]])</f>
        <v>16</v>
      </c>
      <c r="M4116" s="1" t="str">
        <f>Table9[[#This Row],[ADM2_CODE]]</f>
        <v>BFA048003</v>
      </c>
      <c r="N4116" s="1" t="str">
        <f>Table9[[#This Row],[ADM1_CODE]]</f>
        <v>BFA048</v>
      </c>
    </row>
    <row r="4117" spans="1:14" x14ac:dyDescent="0.25">
      <c r="A4117" s="12">
        <v>12.15</v>
      </c>
      <c r="B4117" s="12">
        <v>-0.183333</v>
      </c>
      <c r="C4117" s="1" t="s">
        <v>49</v>
      </c>
      <c r="D4117" s="1" t="s">
        <v>50</v>
      </c>
      <c r="E4117" s="1" t="s">
        <v>92</v>
      </c>
      <c r="F4117" s="1" t="s">
        <v>93</v>
      </c>
      <c r="G4117" s="1" t="s">
        <v>8043</v>
      </c>
      <c r="H4117" s="1" t="s">
        <v>8044</v>
      </c>
      <c r="I4117" s="12">
        <v>0</v>
      </c>
      <c r="J4117" s="1" t="s">
        <v>166</v>
      </c>
      <c r="K4117" s="1" t="str">
        <f>LEFT(Table9[[#This Row],[PCODE]],9)&amp;"0000"&amp;RIGHT(Table9[[#This Row],[PCODE]],3)</f>
        <v>BFA0480030000018</v>
      </c>
      <c r="L4117" s="1">
        <f>LEN(Table9[[#This Row],[rowcapcode3]])</f>
        <v>16</v>
      </c>
      <c r="M4117" s="1" t="str">
        <f>Table9[[#This Row],[ADM2_CODE]]</f>
        <v>BFA048003</v>
      </c>
      <c r="N4117" s="1" t="str">
        <f>Table9[[#This Row],[ADM1_CODE]]</f>
        <v>BFA048</v>
      </c>
    </row>
    <row r="4118" spans="1:14" x14ac:dyDescent="0.25">
      <c r="A4118" s="12">
        <v>12.15</v>
      </c>
      <c r="B4118" s="12">
        <v>-8.3333000000000004E-2</v>
      </c>
      <c r="C4118" s="1" t="s">
        <v>49</v>
      </c>
      <c r="D4118" s="1" t="s">
        <v>50</v>
      </c>
      <c r="E4118" s="1" t="s">
        <v>92</v>
      </c>
      <c r="F4118" s="1" t="s">
        <v>93</v>
      </c>
      <c r="G4118" s="1" t="s">
        <v>8045</v>
      </c>
      <c r="H4118" s="1" t="s">
        <v>8046</v>
      </c>
      <c r="I4118" s="12">
        <v>0</v>
      </c>
      <c r="J4118" s="1" t="s">
        <v>166</v>
      </c>
      <c r="K4118" s="1" t="str">
        <f>LEFT(Table9[[#This Row],[PCODE]],9)&amp;"0000"&amp;RIGHT(Table9[[#This Row],[PCODE]],3)</f>
        <v>BFA0480030000151</v>
      </c>
      <c r="L4118" s="1">
        <f>LEN(Table9[[#This Row],[rowcapcode3]])</f>
        <v>16</v>
      </c>
      <c r="M4118" s="1" t="str">
        <f>Table9[[#This Row],[ADM2_CODE]]</f>
        <v>BFA048003</v>
      </c>
      <c r="N4118" s="1" t="str">
        <f>Table9[[#This Row],[ADM1_CODE]]</f>
        <v>BFA048</v>
      </c>
    </row>
    <row r="4119" spans="1:14" x14ac:dyDescent="0.25">
      <c r="A4119" s="12">
        <v>12.15</v>
      </c>
      <c r="B4119" s="12">
        <v>-6.6667000000000004E-2</v>
      </c>
      <c r="C4119" s="1" t="s">
        <v>49</v>
      </c>
      <c r="D4119" s="1" t="s">
        <v>50</v>
      </c>
      <c r="E4119" s="1" t="s">
        <v>92</v>
      </c>
      <c r="F4119" s="1" t="s">
        <v>93</v>
      </c>
      <c r="G4119" s="1" t="s">
        <v>8047</v>
      </c>
      <c r="H4119" s="1" t="s">
        <v>8048</v>
      </c>
      <c r="I4119" s="12">
        <v>0</v>
      </c>
      <c r="J4119" s="1" t="s">
        <v>166</v>
      </c>
      <c r="K4119" s="1" t="str">
        <f>LEFT(Table9[[#This Row],[PCODE]],9)&amp;"0000"&amp;RIGHT(Table9[[#This Row],[PCODE]],3)</f>
        <v>BFA0480030000014</v>
      </c>
      <c r="L4119" s="1">
        <f>LEN(Table9[[#This Row],[rowcapcode3]])</f>
        <v>16</v>
      </c>
      <c r="M4119" s="1" t="str">
        <f>Table9[[#This Row],[ADM2_CODE]]</f>
        <v>BFA048003</v>
      </c>
      <c r="N4119" s="1" t="str">
        <f>Table9[[#This Row],[ADM1_CODE]]</f>
        <v>BFA048</v>
      </c>
    </row>
    <row r="4120" spans="1:14" x14ac:dyDescent="0.25">
      <c r="A4120" s="12">
        <v>12.15</v>
      </c>
      <c r="B4120" s="12">
        <v>-0.05</v>
      </c>
      <c r="C4120" s="1" t="s">
        <v>49</v>
      </c>
      <c r="D4120" s="1" t="s">
        <v>50</v>
      </c>
      <c r="E4120" s="1" t="s">
        <v>92</v>
      </c>
      <c r="F4120" s="1" t="s">
        <v>93</v>
      </c>
      <c r="G4120" s="1" t="s">
        <v>8049</v>
      </c>
      <c r="H4120" s="1" t="s">
        <v>8050</v>
      </c>
      <c r="I4120" s="12">
        <v>0</v>
      </c>
      <c r="J4120" s="1" t="s">
        <v>166</v>
      </c>
      <c r="K4120" s="1" t="str">
        <f>LEFT(Table9[[#This Row],[PCODE]],9)&amp;"0000"&amp;RIGHT(Table9[[#This Row],[PCODE]],3)</f>
        <v>BFA0480030000034</v>
      </c>
      <c r="L4120" s="1">
        <f>LEN(Table9[[#This Row],[rowcapcode3]])</f>
        <v>16</v>
      </c>
      <c r="M4120" s="1" t="str">
        <f>Table9[[#This Row],[ADM2_CODE]]</f>
        <v>BFA048003</v>
      </c>
      <c r="N4120" s="1" t="str">
        <f>Table9[[#This Row],[ADM1_CODE]]</f>
        <v>BFA048</v>
      </c>
    </row>
    <row r="4121" spans="1:14" x14ac:dyDescent="0.25">
      <c r="A4121" s="12">
        <v>12.15</v>
      </c>
      <c r="B4121" s="12">
        <v>0.23333300000000001</v>
      </c>
      <c r="C4121" s="1" t="s">
        <v>47</v>
      </c>
      <c r="D4121" s="1" t="s">
        <v>48</v>
      </c>
      <c r="E4121" s="1" t="s">
        <v>88</v>
      </c>
      <c r="F4121" s="1" t="s">
        <v>89</v>
      </c>
      <c r="G4121" s="1" t="s">
        <v>8051</v>
      </c>
      <c r="H4121" s="1" t="s">
        <v>8052</v>
      </c>
      <c r="I4121" s="12">
        <v>0</v>
      </c>
      <c r="J4121" s="1" t="s">
        <v>166</v>
      </c>
      <c r="K4121" s="1" t="str">
        <f>LEFT(Table9[[#This Row],[PCODE]],9)&amp;"0000"&amp;RIGHT(Table9[[#This Row],[PCODE]],3)</f>
        <v>BFA0520020000153</v>
      </c>
      <c r="L4121" s="1">
        <f>LEN(Table9[[#This Row],[rowcapcode3]])</f>
        <v>16</v>
      </c>
      <c r="M4121" s="1" t="str">
        <f>Table9[[#This Row],[ADM2_CODE]]</f>
        <v>BFA052002</v>
      </c>
      <c r="N4121" s="1" t="str">
        <f>Table9[[#This Row],[ADM1_CODE]]</f>
        <v>BFA052</v>
      </c>
    </row>
    <row r="4122" spans="1:14" x14ac:dyDescent="0.25">
      <c r="A4122" s="12">
        <v>12.15</v>
      </c>
      <c r="B4122" s="12">
        <v>0.31666699999999998</v>
      </c>
      <c r="C4122" s="1" t="s">
        <v>47</v>
      </c>
      <c r="D4122" s="1" t="s">
        <v>48</v>
      </c>
      <c r="E4122" s="1" t="s">
        <v>88</v>
      </c>
      <c r="F4122" s="1" t="s">
        <v>89</v>
      </c>
      <c r="G4122" s="1" t="s">
        <v>8053</v>
      </c>
      <c r="H4122" s="1" t="s">
        <v>8054</v>
      </c>
      <c r="I4122" s="12">
        <v>0</v>
      </c>
      <c r="J4122" s="1" t="s">
        <v>166</v>
      </c>
      <c r="K4122" s="1" t="str">
        <f>LEFT(Table9[[#This Row],[PCODE]],9)&amp;"0000"&amp;RIGHT(Table9[[#This Row],[PCODE]],3)</f>
        <v>BFA0520020000099</v>
      </c>
      <c r="L4122" s="1">
        <f>LEN(Table9[[#This Row],[rowcapcode3]])</f>
        <v>16</v>
      </c>
      <c r="M4122" s="1" t="str">
        <f>Table9[[#This Row],[ADM2_CODE]]</f>
        <v>BFA052002</v>
      </c>
      <c r="N4122" s="1" t="str">
        <f>Table9[[#This Row],[ADM1_CODE]]</f>
        <v>BFA052</v>
      </c>
    </row>
    <row r="4123" spans="1:14" x14ac:dyDescent="0.25">
      <c r="A4123" s="12">
        <v>12.15</v>
      </c>
      <c r="B4123" s="12">
        <v>0.38333299999999998</v>
      </c>
      <c r="C4123" s="1" t="s">
        <v>47</v>
      </c>
      <c r="D4123" s="1" t="s">
        <v>48</v>
      </c>
      <c r="E4123" s="1" t="s">
        <v>88</v>
      </c>
      <c r="F4123" s="1" t="s">
        <v>89</v>
      </c>
      <c r="G4123" s="1" t="s">
        <v>8055</v>
      </c>
      <c r="H4123" s="1" t="s">
        <v>8056</v>
      </c>
      <c r="I4123" s="12">
        <v>0</v>
      </c>
      <c r="J4123" s="1" t="s">
        <v>166</v>
      </c>
      <c r="K4123" s="1" t="str">
        <f>LEFT(Table9[[#This Row],[PCODE]],9)&amp;"0000"&amp;RIGHT(Table9[[#This Row],[PCODE]],3)</f>
        <v>BFA0520020000266</v>
      </c>
      <c r="L4123" s="1">
        <f>LEN(Table9[[#This Row],[rowcapcode3]])</f>
        <v>16</v>
      </c>
      <c r="M4123" s="1" t="str">
        <f>Table9[[#This Row],[ADM2_CODE]]</f>
        <v>BFA052002</v>
      </c>
      <c r="N4123" s="1" t="str">
        <f>Table9[[#This Row],[ADM1_CODE]]</f>
        <v>BFA052</v>
      </c>
    </row>
    <row r="4124" spans="1:14" x14ac:dyDescent="0.25">
      <c r="A4124" s="12">
        <v>12.15</v>
      </c>
      <c r="B4124" s="12">
        <v>0.4</v>
      </c>
      <c r="C4124" s="1" t="s">
        <v>47</v>
      </c>
      <c r="D4124" s="1" t="s">
        <v>48</v>
      </c>
      <c r="E4124" s="1" t="s">
        <v>88</v>
      </c>
      <c r="F4124" s="1" t="s">
        <v>89</v>
      </c>
      <c r="G4124" s="1" t="s">
        <v>8057</v>
      </c>
      <c r="H4124" s="1" t="s">
        <v>8058</v>
      </c>
      <c r="I4124" s="12">
        <v>0</v>
      </c>
      <c r="J4124" s="1" t="s">
        <v>166</v>
      </c>
      <c r="K4124" s="1" t="str">
        <f>LEFT(Table9[[#This Row],[PCODE]],9)&amp;"0000"&amp;RIGHT(Table9[[#This Row],[PCODE]],3)</f>
        <v>BFA0520020000108</v>
      </c>
      <c r="L4124" s="1">
        <f>LEN(Table9[[#This Row],[rowcapcode3]])</f>
        <v>16</v>
      </c>
      <c r="M4124" s="1" t="str">
        <f>Table9[[#This Row],[ADM2_CODE]]</f>
        <v>BFA052002</v>
      </c>
      <c r="N4124" s="1" t="str">
        <f>Table9[[#This Row],[ADM1_CODE]]</f>
        <v>BFA052</v>
      </c>
    </row>
    <row r="4125" spans="1:14" x14ac:dyDescent="0.25">
      <c r="A4125" s="12">
        <v>12.15</v>
      </c>
      <c r="B4125" s="12">
        <v>0.86666699999999997</v>
      </c>
      <c r="C4125" s="1" t="s">
        <v>47</v>
      </c>
      <c r="D4125" s="1" t="s">
        <v>48</v>
      </c>
      <c r="E4125" s="1" t="s">
        <v>88</v>
      </c>
      <c r="F4125" s="1" t="s">
        <v>89</v>
      </c>
      <c r="G4125" s="1" t="s">
        <v>8059</v>
      </c>
      <c r="H4125" s="1" t="s">
        <v>8060</v>
      </c>
      <c r="I4125" s="12">
        <v>0</v>
      </c>
      <c r="J4125" s="1" t="s">
        <v>166</v>
      </c>
      <c r="K4125" s="1" t="str">
        <f>LEFT(Table9[[#This Row],[PCODE]],9)&amp;"0000"&amp;RIGHT(Table9[[#This Row],[PCODE]],3)</f>
        <v>BFA0520020000175</v>
      </c>
      <c r="L4125" s="1">
        <f>LEN(Table9[[#This Row],[rowcapcode3]])</f>
        <v>16</v>
      </c>
      <c r="M4125" s="1" t="str">
        <f>Table9[[#This Row],[ADM2_CODE]]</f>
        <v>BFA052002</v>
      </c>
      <c r="N4125" s="1" t="str">
        <f>Table9[[#This Row],[ADM1_CODE]]</f>
        <v>BFA052</v>
      </c>
    </row>
    <row r="4126" spans="1:14" x14ac:dyDescent="0.25">
      <c r="A4126" s="12">
        <v>12.151111</v>
      </c>
      <c r="B4126" s="12">
        <v>-1.6219440000000001</v>
      </c>
      <c r="C4126" s="1" t="s">
        <v>51</v>
      </c>
      <c r="D4126" s="1" t="s">
        <v>52</v>
      </c>
      <c r="E4126" s="1" t="s">
        <v>94</v>
      </c>
      <c r="F4126" s="1" t="s">
        <v>95</v>
      </c>
      <c r="G4126" s="1" t="s">
        <v>8061</v>
      </c>
      <c r="H4126" s="1" t="s">
        <v>8062</v>
      </c>
      <c r="I4126" s="12">
        <v>0</v>
      </c>
      <c r="J4126" s="1" t="s">
        <v>166</v>
      </c>
      <c r="K4126" s="1" t="str">
        <f>LEFT(Table9[[#This Row],[PCODE]],9)&amp;"0000"&amp;RIGHT(Table9[[#This Row],[PCODE]],3)</f>
        <v>BFA0130000000138</v>
      </c>
      <c r="L4126" s="1">
        <f>LEN(Table9[[#This Row],[rowcapcode3]])</f>
        <v>16</v>
      </c>
      <c r="M4126" s="1" t="str">
        <f>Table9[[#This Row],[ADM2_CODE]]</f>
        <v>BFA013000</v>
      </c>
      <c r="N4126" s="1" t="str">
        <f>Table9[[#This Row],[ADM1_CODE]]</f>
        <v>BFA013</v>
      </c>
    </row>
    <row r="4127" spans="1:14" x14ac:dyDescent="0.25">
      <c r="A4127" s="12">
        <v>12.152222</v>
      </c>
      <c r="B4127" s="12">
        <v>-1.487778</v>
      </c>
      <c r="C4127" s="1" t="s">
        <v>57</v>
      </c>
      <c r="D4127" s="1" t="s">
        <v>58</v>
      </c>
      <c r="E4127" s="1" t="s">
        <v>108</v>
      </c>
      <c r="F4127" s="1" t="s">
        <v>109</v>
      </c>
      <c r="G4127" s="1" t="s">
        <v>8063</v>
      </c>
      <c r="H4127" s="1" t="s">
        <v>8064</v>
      </c>
      <c r="I4127" s="12">
        <v>0</v>
      </c>
      <c r="J4127" s="1" t="s">
        <v>166</v>
      </c>
      <c r="K4127" s="1" t="str">
        <f>LEFT(Table9[[#This Row],[PCODE]],9)&amp;"0000"&amp;RIGHT(Table9[[#This Row],[PCODE]],3)</f>
        <v>BFA0510010000157</v>
      </c>
      <c r="L4127" s="1">
        <f>LEN(Table9[[#This Row],[rowcapcode3]])</f>
        <v>16</v>
      </c>
      <c r="M4127" s="1" t="str">
        <f>Table9[[#This Row],[ADM2_CODE]]</f>
        <v>BFA051001</v>
      </c>
      <c r="N4127" s="1" t="str">
        <f>Table9[[#This Row],[ADM1_CODE]]</f>
        <v>BFA051</v>
      </c>
    </row>
    <row r="4128" spans="1:14" x14ac:dyDescent="0.25">
      <c r="A4128" s="12">
        <v>12.153888999999999</v>
      </c>
      <c r="B4128" s="12">
        <v>-1.328333</v>
      </c>
      <c r="C4128" s="1" t="s">
        <v>51</v>
      </c>
      <c r="D4128" s="1" t="s">
        <v>52</v>
      </c>
      <c r="E4128" s="1" t="s">
        <v>94</v>
      </c>
      <c r="F4128" s="1" t="s">
        <v>95</v>
      </c>
      <c r="G4128" s="1" t="s">
        <v>8065</v>
      </c>
      <c r="H4128" s="1" t="s">
        <v>8066</v>
      </c>
      <c r="I4128" s="12">
        <v>0</v>
      </c>
      <c r="J4128" s="1" t="s">
        <v>166</v>
      </c>
      <c r="K4128" s="1" t="str">
        <f>LEFT(Table9[[#This Row],[PCODE]],9)&amp;"0000"&amp;RIGHT(Table9[[#This Row],[PCODE]],3)</f>
        <v>BFA0130000000019</v>
      </c>
      <c r="L4128" s="1">
        <f>LEN(Table9[[#This Row],[rowcapcode3]])</f>
        <v>16</v>
      </c>
      <c r="M4128" s="1" t="str">
        <f>Table9[[#This Row],[ADM2_CODE]]</f>
        <v>BFA013000</v>
      </c>
      <c r="N4128" s="1" t="str">
        <f>Table9[[#This Row],[ADM1_CODE]]</f>
        <v>BFA013</v>
      </c>
    </row>
    <row r="4129" spans="1:14" x14ac:dyDescent="0.25">
      <c r="A4129" s="12">
        <v>12.154444</v>
      </c>
      <c r="B4129" s="12">
        <v>0.92972200000000005</v>
      </c>
      <c r="C4129" s="1" t="s">
        <v>47</v>
      </c>
      <c r="D4129" s="1" t="s">
        <v>48</v>
      </c>
      <c r="E4129" s="1" t="s">
        <v>88</v>
      </c>
      <c r="F4129" s="1" t="s">
        <v>89</v>
      </c>
      <c r="G4129" s="1" t="s">
        <v>8067</v>
      </c>
      <c r="H4129" s="1" t="s">
        <v>8068</v>
      </c>
      <c r="I4129" s="12">
        <v>0</v>
      </c>
      <c r="J4129" s="1" t="s">
        <v>166</v>
      </c>
      <c r="K4129" s="1" t="str">
        <f>LEFT(Table9[[#This Row],[PCODE]],9)&amp;"0000"&amp;RIGHT(Table9[[#This Row],[PCODE]],3)</f>
        <v>BFA0520020000191</v>
      </c>
      <c r="L4129" s="1">
        <f>LEN(Table9[[#This Row],[rowcapcode3]])</f>
        <v>16</v>
      </c>
      <c r="M4129" s="1" t="str">
        <f>Table9[[#This Row],[ADM2_CODE]]</f>
        <v>BFA052002</v>
      </c>
      <c r="N4129" s="1" t="str">
        <f>Table9[[#This Row],[ADM1_CODE]]</f>
        <v>BFA052</v>
      </c>
    </row>
    <row r="4130" spans="1:14" x14ac:dyDescent="0.25">
      <c r="A4130" s="12">
        <v>12.155832999999999</v>
      </c>
      <c r="B4130" s="12">
        <v>-1.473889</v>
      </c>
      <c r="C4130" s="1" t="s">
        <v>57</v>
      </c>
      <c r="D4130" s="1" t="s">
        <v>58</v>
      </c>
      <c r="E4130" s="1" t="s">
        <v>108</v>
      </c>
      <c r="F4130" s="1" t="s">
        <v>109</v>
      </c>
      <c r="G4130" s="1" t="s">
        <v>8069</v>
      </c>
      <c r="H4130" s="1" t="s">
        <v>8070</v>
      </c>
      <c r="I4130" s="12">
        <v>0</v>
      </c>
      <c r="J4130" s="1" t="s">
        <v>166</v>
      </c>
      <c r="K4130" s="1" t="str">
        <f>LEFT(Table9[[#This Row],[PCODE]],9)&amp;"0000"&amp;RIGHT(Table9[[#This Row],[PCODE]],3)</f>
        <v>BFA0510010000039</v>
      </c>
      <c r="L4130" s="1">
        <f>LEN(Table9[[#This Row],[rowcapcode3]])</f>
        <v>16</v>
      </c>
      <c r="M4130" s="1" t="str">
        <f>Table9[[#This Row],[ADM2_CODE]]</f>
        <v>BFA051001</v>
      </c>
      <c r="N4130" s="1" t="str">
        <f>Table9[[#This Row],[ADM1_CODE]]</f>
        <v>BFA051</v>
      </c>
    </row>
    <row r="4131" spans="1:14" x14ac:dyDescent="0.25">
      <c r="A4131" s="12">
        <v>12.155832999999999</v>
      </c>
      <c r="B4131" s="12">
        <v>-1.2283329999999999</v>
      </c>
      <c r="C4131" s="1" t="s">
        <v>57</v>
      </c>
      <c r="D4131" s="1" t="s">
        <v>58</v>
      </c>
      <c r="E4131" s="1" t="s">
        <v>108</v>
      </c>
      <c r="F4131" s="1" t="s">
        <v>109</v>
      </c>
      <c r="G4131" s="1" t="s">
        <v>8071</v>
      </c>
      <c r="H4131" s="1" t="s">
        <v>8072</v>
      </c>
      <c r="I4131" s="12">
        <v>0</v>
      </c>
      <c r="J4131" s="1" t="s">
        <v>166</v>
      </c>
      <c r="K4131" s="1" t="str">
        <f>LEFT(Table9[[#This Row],[PCODE]],9)&amp;"0000"&amp;RIGHT(Table9[[#This Row],[PCODE]],3)</f>
        <v>BFA0510010000460</v>
      </c>
      <c r="L4131" s="1">
        <f>LEN(Table9[[#This Row],[rowcapcode3]])</f>
        <v>16</v>
      </c>
      <c r="M4131" s="1" t="str">
        <f>Table9[[#This Row],[ADM2_CODE]]</f>
        <v>BFA051001</v>
      </c>
      <c r="N4131" s="1" t="str">
        <f>Table9[[#This Row],[ADM1_CODE]]</f>
        <v>BFA051</v>
      </c>
    </row>
    <row r="4132" spans="1:14" x14ac:dyDescent="0.25">
      <c r="A4132" s="12">
        <v>12.156667000000001</v>
      </c>
      <c r="B4132" s="12">
        <v>-1.2124999999999999</v>
      </c>
      <c r="C4132" s="1" t="s">
        <v>57</v>
      </c>
      <c r="D4132" s="1" t="s">
        <v>58</v>
      </c>
      <c r="E4132" s="1" t="s">
        <v>108</v>
      </c>
      <c r="F4132" s="1" t="s">
        <v>109</v>
      </c>
      <c r="G4132" s="1" t="s">
        <v>8073</v>
      </c>
      <c r="H4132" s="1" t="s">
        <v>8074</v>
      </c>
      <c r="I4132" s="12">
        <v>0</v>
      </c>
      <c r="J4132" s="1" t="s">
        <v>166</v>
      </c>
      <c r="K4132" s="1" t="str">
        <f>LEFT(Table9[[#This Row],[PCODE]],9)&amp;"0000"&amp;RIGHT(Table9[[#This Row],[PCODE]],3)</f>
        <v>BFA0510010000152</v>
      </c>
      <c r="L4132" s="1">
        <f>LEN(Table9[[#This Row],[rowcapcode3]])</f>
        <v>16</v>
      </c>
      <c r="M4132" s="1" t="str">
        <f>Table9[[#This Row],[ADM2_CODE]]</f>
        <v>BFA051001</v>
      </c>
      <c r="N4132" s="1" t="str">
        <f>Table9[[#This Row],[ADM1_CODE]]</f>
        <v>BFA051</v>
      </c>
    </row>
    <row r="4133" spans="1:14" x14ac:dyDescent="0.25">
      <c r="A4133" s="12">
        <v>12.157971</v>
      </c>
      <c r="B4133" s="12">
        <v>1.814851</v>
      </c>
      <c r="C4133" s="1" t="s">
        <v>47</v>
      </c>
      <c r="D4133" s="1" t="s">
        <v>48</v>
      </c>
      <c r="E4133" s="1" t="s">
        <v>140</v>
      </c>
      <c r="F4133" s="1" t="s">
        <v>141</v>
      </c>
      <c r="G4133" s="1" t="s">
        <v>8075</v>
      </c>
      <c r="H4133" s="1" t="s">
        <v>8076</v>
      </c>
      <c r="I4133" s="12">
        <v>0</v>
      </c>
      <c r="J4133" s="1" t="s">
        <v>166</v>
      </c>
      <c r="K4133" s="1" t="str">
        <f>LEFT(Table9[[#This Row],[PCODE]],9)&amp;"0000"&amp;RIGHT(Table9[[#This Row],[PCODE]],3)</f>
        <v>BFA0520050000008</v>
      </c>
      <c r="L4133" s="1">
        <f>LEN(Table9[[#This Row],[rowcapcode3]])</f>
        <v>16</v>
      </c>
      <c r="M4133" s="1" t="str">
        <f>Table9[[#This Row],[ADM2_CODE]]</f>
        <v>BFA052005</v>
      </c>
      <c r="N4133" s="1" t="str">
        <f>Table9[[#This Row],[ADM1_CODE]]</f>
        <v>BFA052</v>
      </c>
    </row>
    <row r="4134" spans="1:14" x14ac:dyDescent="0.25">
      <c r="A4134" s="12">
        <v>12.158998</v>
      </c>
      <c r="B4134" s="12">
        <v>1.9431210000000001</v>
      </c>
      <c r="C4134" s="1" t="s">
        <v>47</v>
      </c>
      <c r="D4134" s="1" t="s">
        <v>48</v>
      </c>
      <c r="E4134" s="1" t="s">
        <v>140</v>
      </c>
      <c r="F4134" s="1" t="s">
        <v>141</v>
      </c>
      <c r="G4134" s="1" t="s">
        <v>8077</v>
      </c>
      <c r="H4134" s="1" t="s">
        <v>8078</v>
      </c>
      <c r="I4134" s="12">
        <v>0</v>
      </c>
      <c r="J4134" s="1" t="s">
        <v>166</v>
      </c>
      <c r="K4134" s="1" t="str">
        <f>LEFT(Table9[[#This Row],[PCODE]],9)&amp;"0000"&amp;RIGHT(Table9[[#This Row],[PCODE]],3)</f>
        <v>BFA0520050000315</v>
      </c>
      <c r="L4134" s="1">
        <f>LEN(Table9[[#This Row],[rowcapcode3]])</f>
        <v>16</v>
      </c>
      <c r="M4134" s="1" t="str">
        <f>Table9[[#This Row],[ADM2_CODE]]</f>
        <v>BFA052005</v>
      </c>
      <c r="N4134" s="1" t="str">
        <f>Table9[[#This Row],[ADM1_CODE]]</f>
        <v>BFA052</v>
      </c>
    </row>
    <row r="4135" spans="1:14" x14ac:dyDescent="0.25">
      <c r="A4135" s="12">
        <v>12.159444000000001</v>
      </c>
      <c r="B4135" s="12">
        <v>-1.370833</v>
      </c>
      <c r="C4135" s="1" t="s">
        <v>51</v>
      </c>
      <c r="D4135" s="1" t="s">
        <v>52</v>
      </c>
      <c r="E4135" s="1" t="s">
        <v>94</v>
      </c>
      <c r="F4135" s="1" t="s">
        <v>95</v>
      </c>
      <c r="G4135" s="1" t="s">
        <v>8079</v>
      </c>
      <c r="H4135" s="1" t="s">
        <v>8080</v>
      </c>
      <c r="I4135" s="12">
        <v>0</v>
      </c>
      <c r="J4135" s="1" t="s">
        <v>166</v>
      </c>
      <c r="K4135" s="1" t="str">
        <f>LEFT(Table9[[#This Row],[PCODE]],9)&amp;"0000"&amp;RIGHT(Table9[[#This Row],[PCODE]],3)</f>
        <v>BFA0130000000472</v>
      </c>
      <c r="L4135" s="1">
        <f>LEN(Table9[[#This Row],[rowcapcode3]])</f>
        <v>16</v>
      </c>
      <c r="M4135" s="1" t="str">
        <f>Table9[[#This Row],[ADM2_CODE]]</f>
        <v>BFA013000</v>
      </c>
      <c r="N4135" s="1" t="str">
        <f>Table9[[#This Row],[ADM1_CODE]]</f>
        <v>BFA013</v>
      </c>
    </row>
    <row r="4136" spans="1:14" x14ac:dyDescent="0.25">
      <c r="A4136" s="12">
        <v>12.159722</v>
      </c>
      <c r="B4136" s="12">
        <v>-1.5447219999999999</v>
      </c>
      <c r="C4136" s="1" t="s">
        <v>57</v>
      </c>
      <c r="D4136" s="1" t="s">
        <v>58</v>
      </c>
      <c r="E4136" s="1" t="s">
        <v>108</v>
      </c>
      <c r="F4136" s="1" t="s">
        <v>109</v>
      </c>
      <c r="G4136" s="1" t="s">
        <v>8081</v>
      </c>
      <c r="H4136" s="1" t="s">
        <v>8082</v>
      </c>
      <c r="I4136" s="12">
        <v>0</v>
      </c>
      <c r="J4136" s="1" t="s">
        <v>166</v>
      </c>
      <c r="K4136" s="1" t="str">
        <f>LEFT(Table9[[#This Row],[PCODE]],9)&amp;"0000"&amp;RIGHT(Table9[[#This Row],[PCODE]],3)</f>
        <v>BFA0510010000139</v>
      </c>
      <c r="L4136" s="1">
        <f>LEN(Table9[[#This Row],[rowcapcode3]])</f>
        <v>16</v>
      </c>
      <c r="M4136" s="1" t="str">
        <f>Table9[[#This Row],[ADM2_CODE]]</f>
        <v>BFA051001</v>
      </c>
      <c r="N4136" s="1" t="str">
        <f>Table9[[#This Row],[ADM1_CODE]]</f>
        <v>BFA051</v>
      </c>
    </row>
    <row r="4137" spans="1:14" x14ac:dyDescent="0.25">
      <c r="A4137" s="12">
        <v>12.160556</v>
      </c>
      <c r="B4137" s="12">
        <v>-1.6222220000000001</v>
      </c>
      <c r="C4137" s="1" t="s">
        <v>51</v>
      </c>
      <c r="D4137" s="1" t="s">
        <v>52</v>
      </c>
      <c r="E4137" s="1" t="s">
        <v>94</v>
      </c>
      <c r="F4137" s="1" t="s">
        <v>95</v>
      </c>
      <c r="G4137" s="1" t="s">
        <v>8083</v>
      </c>
      <c r="H4137" s="1" t="s">
        <v>8084</v>
      </c>
      <c r="I4137" s="12">
        <v>0</v>
      </c>
      <c r="J4137" s="1" t="s">
        <v>166</v>
      </c>
      <c r="K4137" s="1" t="str">
        <f>LEFT(Table9[[#This Row],[PCODE]],9)&amp;"0000"&amp;RIGHT(Table9[[#This Row],[PCODE]],3)</f>
        <v>BFA0130000000020</v>
      </c>
      <c r="L4137" s="1">
        <f>LEN(Table9[[#This Row],[rowcapcode3]])</f>
        <v>16</v>
      </c>
      <c r="M4137" s="1" t="str">
        <f>Table9[[#This Row],[ADM2_CODE]]</f>
        <v>BFA013000</v>
      </c>
      <c r="N4137" s="1" t="str">
        <f>Table9[[#This Row],[ADM1_CODE]]</f>
        <v>BFA013</v>
      </c>
    </row>
    <row r="4138" spans="1:14" x14ac:dyDescent="0.25">
      <c r="A4138" s="12">
        <v>12.160556</v>
      </c>
      <c r="B4138" s="12">
        <v>-1.6125</v>
      </c>
      <c r="C4138" s="1" t="s">
        <v>51</v>
      </c>
      <c r="D4138" s="1" t="s">
        <v>52</v>
      </c>
      <c r="E4138" s="1" t="s">
        <v>94</v>
      </c>
      <c r="F4138" s="1" t="s">
        <v>95</v>
      </c>
      <c r="G4138" s="1" t="s">
        <v>8085</v>
      </c>
      <c r="H4138" s="1" t="s">
        <v>8086</v>
      </c>
      <c r="I4138" s="12">
        <v>0</v>
      </c>
      <c r="J4138" s="1" t="s">
        <v>166</v>
      </c>
      <c r="K4138" s="1" t="str">
        <f>LEFT(Table9[[#This Row],[PCODE]],9)&amp;"0000"&amp;RIGHT(Table9[[#This Row],[PCODE]],3)</f>
        <v>BFA0130000000249</v>
      </c>
      <c r="L4138" s="1">
        <f>LEN(Table9[[#This Row],[rowcapcode3]])</f>
        <v>16</v>
      </c>
      <c r="M4138" s="1" t="str">
        <f>Table9[[#This Row],[ADM2_CODE]]</f>
        <v>BFA013000</v>
      </c>
      <c r="N4138" s="1" t="str">
        <f>Table9[[#This Row],[ADM1_CODE]]</f>
        <v>BFA013</v>
      </c>
    </row>
    <row r="4139" spans="1:14" x14ac:dyDescent="0.25">
      <c r="A4139" s="12">
        <v>12.160833</v>
      </c>
      <c r="B4139" s="12">
        <v>-1.6322220000000001</v>
      </c>
      <c r="C4139" s="1" t="s">
        <v>51</v>
      </c>
      <c r="D4139" s="1" t="s">
        <v>52</v>
      </c>
      <c r="E4139" s="1" t="s">
        <v>94</v>
      </c>
      <c r="F4139" s="1" t="s">
        <v>95</v>
      </c>
      <c r="G4139" s="1" t="s">
        <v>8087</v>
      </c>
      <c r="H4139" s="1" t="s">
        <v>8088</v>
      </c>
      <c r="I4139" s="12">
        <v>0</v>
      </c>
      <c r="J4139" s="1" t="s">
        <v>166</v>
      </c>
      <c r="K4139" s="1" t="str">
        <f>LEFT(Table9[[#This Row],[PCODE]],9)&amp;"0000"&amp;RIGHT(Table9[[#This Row],[PCODE]],3)</f>
        <v>BFA0130000000129</v>
      </c>
      <c r="L4139" s="1">
        <f>LEN(Table9[[#This Row],[rowcapcode3]])</f>
        <v>16</v>
      </c>
      <c r="M4139" s="1" t="str">
        <f>Table9[[#This Row],[ADM2_CODE]]</f>
        <v>BFA013000</v>
      </c>
      <c r="N4139" s="1" t="str">
        <f>Table9[[#This Row],[ADM1_CODE]]</f>
        <v>BFA013</v>
      </c>
    </row>
    <row r="4140" spans="1:14" x14ac:dyDescent="0.25">
      <c r="A4140" s="12">
        <v>12.161111</v>
      </c>
      <c r="B4140" s="12">
        <v>-0.26722200000000002</v>
      </c>
      <c r="C4140" s="1" t="s">
        <v>49</v>
      </c>
      <c r="D4140" s="1" t="s">
        <v>50</v>
      </c>
      <c r="E4140" s="1" t="s">
        <v>92</v>
      </c>
      <c r="F4140" s="1" t="s">
        <v>93</v>
      </c>
      <c r="G4140" s="1" t="s">
        <v>8089</v>
      </c>
      <c r="H4140" s="1" t="s">
        <v>8090</v>
      </c>
      <c r="I4140" s="12">
        <v>4</v>
      </c>
      <c r="J4140" s="1" t="s">
        <v>288</v>
      </c>
      <c r="K4140" s="1" t="str">
        <f>LEFT(Table9[[#This Row],[PCODE]],9)&amp;"0000"&amp;RIGHT(Table9[[#This Row],[PCODE]],3)</f>
        <v>BFA0480030000011</v>
      </c>
      <c r="L4140" s="1">
        <f>LEN(Table9[[#This Row],[rowcapcode3]])</f>
        <v>16</v>
      </c>
      <c r="M4140" s="1" t="str">
        <f>Table9[[#This Row],[ADM2_CODE]]</f>
        <v>BFA048003</v>
      </c>
      <c r="N4140" s="1" t="str">
        <f>Table9[[#This Row],[ADM1_CODE]]</f>
        <v>BFA048</v>
      </c>
    </row>
    <row r="4141" spans="1:14" x14ac:dyDescent="0.25">
      <c r="A4141" s="12">
        <v>12.161944</v>
      </c>
      <c r="B4141" s="12">
        <v>-1.675</v>
      </c>
      <c r="C4141" s="1" t="s">
        <v>51</v>
      </c>
      <c r="D4141" s="1" t="s">
        <v>52</v>
      </c>
      <c r="E4141" s="1" t="s">
        <v>94</v>
      </c>
      <c r="F4141" s="1" t="s">
        <v>95</v>
      </c>
      <c r="G4141" s="1" t="s">
        <v>8091</v>
      </c>
      <c r="H4141" s="1" t="s">
        <v>8092</v>
      </c>
      <c r="I4141" s="12">
        <v>0</v>
      </c>
      <c r="J4141" s="1" t="s">
        <v>166</v>
      </c>
      <c r="K4141" s="1" t="str">
        <f>LEFT(Table9[[#This Row],[PCODE]],9)&amp;"0000"&amp;RIGHT(Table9[[#This Row],[PCODE]],3)</f>
        <v>BFA0130000000172</v>
      </c>
      <c r="L4141" s="1">
        <f>LEN(Table9[[#This Row],[rowcapcode3]])</f>
        <v>16</v>
      </c>
      <c r="M4141" s="1" t="str">
        <f>Table9[[#This Row],[ADM2_CODE]]</f>
        <v>BFA013000</v>
      </c>
      <c r="N4141" s="1" t="str">
        <f>Table9[[#This Row],[ADM1_CODE]]</f>
        <v>BFA013</v>
      </c>
    </row>
    <row r="4142" spans="1:14" x14ac:dyDescent="0.25">
      <c r="A4142" s="12">
        <v>12.162777999999999</v>
      </c>
      <c r="B4142" s="12">
        <v>-1.3777779999999999</v>
      </c>
      <c r="C4142" s="1" t="s">
        <v>51</v>
      </c>
      <c r="D4142" s="1" t="s">
        <v>52</v>
      </c>
      <c r="E4142" s="1" t="s">
        <v>94</v>
      </c>
      <c r="F4142" s="1" t="s">
        <v>95</v>
      </c>
      <c r="G4142" s="1" t="s">
        <v>8093</v>
      </c>
      <c r="H4142" s="1" t="s">
        <v>8094</v>
      </c>
      <c r="I4142" s="12">
        <v>0</v>
      </c>
      <c r="J4142" s="1" t="s">
        <v>166</v>
      </c>
      <c r="K4142" s="1" t="str">
        <f>LEFT(Table9[[#This Row],[PCODE]],9)&amp;"0000"&amp;RIGHT(Table9[[#This Row],[PCODE]],3)</f>
        <v>BFA0130000000042</v>
      </c>
      <c r="L4142" s="1">
        <f>LEN(Table9[[#This Row],[rowcapcode3]])</f>
        <v>16</v>
      </c>
      <c r="M4142" s="1" t="str">
        <f>Table9[[#This Row],[ADM2_CODE]]</f>
        <v>BFA013000</v>
      </c>
      <c r="N4142" s="1" t="str">
        <f>Table9[[#This Row],[ADM1_CODE]]</f>
        <v>BFA013</v>
      </c>
    </row>
    <row r="4143" spans="1:14" x14ac:dyDescent="0.25">
      <c r="A4143" s="12">
        <v>12.163611</v>
      </c>
      <c r="B4143" s="12">
        <v>-1.386944</v>
      </c>
      <c r="C4143" s="1" t="s">
        <v>51</v>
      </c>
      <c r="D4143" s="1" t="s">
        <v>52</v>
      </c>
      <c r="E4143" s="1" t="s">
        <v>94</v>
      </c>
      <c r="F4143" s="1" t="s">
        <v>95</v>
      </c>
      <c r="G4143" s="1" t="s">
        <v>8095</v>
      </c>
      <c r="H4143" s="1" t="s">
        <v>8096</v>
      </c>
      <c r="I4143" s="12">
        <v>4</v>
      </c>
      <c r="J4143" s="1" t="s">
        <v>288</v>
      </c>
      <c r="K4143" s="1" t="str">
        <f>LEFT(Table9[[#This Row],[PCODE]],9)&amp;"0000"&amp;RIGHT(Table9[[#This Row],[PCODE]],3)</f>
        <v>BFA0130000000199</v>
      </c>
      <c r="L4143" s="1">
        <f>LEN(Table9[[#This Row],[rowcapcode3]])</f>
        <v>16</v>
      </c>
      <c r="M4143" s="1" t="str">
        <f>Table9[[#This Row],[ADM2_CODE]]</f>
        <v>BFA013000</v>
      </c>
      <c r="N4143" s="1" t="str">
        <f>Table9[[#This Row],[ADM1_CODE]]</f>
        <v>BFA013</v>
      </c>
    </row>
    <row r="4144" spans="1:14" x14ac:dyDescent="0.25">
      <c r="A4144" s="12">
        <v>12.163611</v>
      </c>
      <c r="B4144" s="12">
        <v>-1.386944</v>
      </c>
      <c r="C4144" s="1" t="s">
        <v>51</v>
      </c>
      <c r="D4144" s="1" t="s">
        <v>52</v>
      </c>
      <c r="E4144" s="1" t="s">
        <v>94</v>
      </c>
      <c r="F4144" s="1" t="s">
        <v>95</v>
      </c>
      <c r="G4144" s="1" t="s">
        <v>8097</v>
      </c>
      <c r="H4144" s="1" t="s">
        <v>8098</v>
      </c>
      <c r="I4144" s="12">
        <v>0</v>
      </c>
      <c r="J4144" s="1" t="s">
        <v>166</v>
      </c>
      <c r="K4144" s="1" t="str">
        <f>LEFT(Table9[[#This Row],[PCODE]],9)&amp;"0000"&amp;RIGHT(Table9[[#This Row],[PCODE]],3)</f>
        <v>BFA0130000000203</v>
      </c>
      <c r="L4144" s="1">
        <f>LEN(Table9[[#This Row],[rowcapcode3]])</f>
        <v>16</v>
      </c>
      <c r="M4144" s="1" t="str">
        <f>Table9[[#This Row],[ADM2_CODE]]</f>
        <v>BFA013000</v>
      </c>
      <c r="N4144" s="1" t="str">
        <f>Table9[[#This Row],[ADM1_CODE]]</f>
        <v>BFA013</v>
      </c>
    </row>
    <row r="4145" spans="1:14" x14ac:dyDescent="0.25">
      <c r="A4145" s="12">
        <v>12.163888999999999</v>
      </c>
      <c r="B4145" s="12">
        <v>-1.3236110000000001</v>
      </c>
      <c r="C4145" s="1" t="s">
        <v>51</v>
      </c>
      <c r="D4145" s="1" t="s">
        <v>52</v>
      </c>
      <c r="E4145" s="1" t="s">
        <v>94</v>
      </c>
      <c r="F4145" s="1" t="s">
        <v>95</v>
      </c>
      <c r="G4145" s="1" t="s">
        <v>8099</v>
      </c>
      <c r="H4145" s="1" t="s">
        <v>7014</v>
      </c>
      <c r="I4145" s="12">
        <v>0</v>
      </c>
      <c r="J4145" s="1" t="s">
        <v>166</v>
      </c>
      <c r="K4145" s="1" t="str">
        <f>LEFT(Table9[[#This Row],[PCODE]],9)&amp;"0000"&amp;RIGHT(Table9[[#This Row],[PCODE]],3)</f>
        <v>BFA0130000000124</v>
      </c>
      <c r="L4145" s="1">
        <f>LEN(Table9[[#This Row],[rowcapcode3]])</f>
        <v>16</v>
      </c>
      <c r="M4145" s="1" t="str">
        <f>Table9[[#This Row],[ADM2_CODE]]</f>
        <v>BFA013000</v>
      </c>
      <c r="N4145" s="1" t="str">
        <f>Table9[[#This Row],[ADM1_CODE]]</f>
        <v>BFA013</v>
      </c>
    </row>
    <row r="4146" spans="1:14" x14ac:dyDescent="0.25">
      <c r="A4146" s="12">
        <v>12.164444</v>
      </c>
      <c r="B4146" s="12">
        <v>-1.5602780000000001</v>
      </c>
      <c r="C4146" s="1" t="s">
        <v>51</v>
      </c>
      <c r="D4146" s="1" t="s">
        <v>52</v>
      </c>
      <c r="E4146" s="1" t="s">
        <v>94</v>
      </c>
      <c r="F4146" s="1" t="s">
        <v>95</v>
      </c>
      <c r="G4146" s="1" t="s">
        <v>8100</v>
      </c>
      <c r="H4146" s="1" t="s">
        <v>8101</v>
      </c>
      <c r="I4146" s="12">
        <v>0</v>
      </c>
      <c r="J4146" s="1" t="s">
        <v>166</v>
      </c>
      <c r="K4146" s="1" t="str">
        <f>LEFT(Table9[[#This Row],[PCODE]],9)&amp;"0000"&amp;RIGHT(Table9[[#This Row],[PCODE]],3)</f>
        <v>BFA0130000000327</v>
      </c>
      <c r="L4146" s="1">
        <f>LEN(Table9[[#This Row],[rowcapcode3]])</f>
        <v>16</v>
      </c>
      <c r="M4146" s="1" t="str">
        <f>Table9[[#This Row],[ADM2_CODE]]</f>
        <v>BFA013000</v>
      </c>
      <c r="N4146" s="1" t="str">
        <f>Table9[[#This Row],[ADM1_CODE]]</f>
        <v>BFA013</v>
      </c>
    </row>
    <row r="4147" spans="1:14" x14ac:dyDescent="0.25">
      <c r="A4147" s="12">
        <v>12.164999999999999</v>
      </c>
      <c r="B4147" s="12">
        <v>-1.0997220000000001</v>
      </c>
      <c r="C4147" s="1" t="s">
        <v>57</v>
      </c>
      <c r="D4147" s="1" t="s">
        <v>58</v>
      </c>
      <c r="E4147" s="1" t="s">
        <v>108</v>
      </c>
      <c r="F4147" s="1" t="s">
        <v>109</v>
      </c>
      <c r="G4147" s="1" t="s">
        <v>8102</v>
      </c>
      <c r="H4147" s="1" t="s">
        <v>8103</v>
      </c>
      <c r="I4147" s="12">
        <v>0</v>
      </c>
      <c r="J4147" s="1" t="s">
        <v>166</v>
      </c>
      <c r="K4147" s="1" t="str">
        <f>LEFT(Table9[[#This Row],[PCODE]],9)&amp;"0000"&amp;RIGHT(Table9[[#This Row],[PCODE]],3)</f>
        <v>BFA0510010000271</v>
      </c>
      <c r="L4147" s="1">
        <f>LEN(Table9[[#This Row],[rowcapcode3]])</f>
        <v>16</v>
      </c>
      <c r="M4147" s="1" t="str">
        <f>Table9[[#This Row],[ADM2_CODE]]</f>
        <v>BFA051001</v>
      </c>
      <c r="N4147" s="1" t="str">
        <f>Table9[[#This Row],[ADM1_CODE]]</f>
        <v>BFA051</v>
      </c>
    </row>
    <row r="4148" spans="1:14" x14ac:dyDescent="0.25">
      <c r="A4148" s="12">
        <v>12.165832999999999</v>
      </c>
      <c r="B4148" s="12">
        <v>-1.6630560000000001</v>
      </c>
      <c r="C4148" s="1" t="s">
        <v>51</v>
      </c>
      <c r="D4148" s="1" t="s">
        <v>52</v>
      </c>
      <c r="E4148" s="1" t="s">
        <v>94</v>
      </c>
      <c r="F4148" s="1" t="s">
        <v>95</v>
      </c>
      <c r="G4148" s="1" t="s">
        <v>8104</v>
      </c>
      <c r="H4148" s="1" t="s">
        <v>8105</v>
      </c>
      <c r="I4148" s="12">
        <v>0</v>
      </c>
      <c r="J4148" s="1" t="s">
        <v>166</v>
      </c>
      <c r="K4148" s="1" t="str">
        <f>LEFT(Table9[[#This Row],[PCODE]],9)&amp;"0000"&amp;RIGHT(Table9[[#This Row],[PCODE]],3)</f>
        <v>BFA0130000000468</v>
      </c>
      <c r="L4148" s="1">
        <f>LEN(Table9[[#This Row],[rowcapcode3]])</f>
        <v>16</v>
      </c>
      <c r="M4148" s="1" t="str">
        <f>Table9[[#This Row],[ADM2_CODE]]</f>
        <v>BFA013000</v>
      </c>
      <c r="N4148" s="1" t="str">
        <f>Table9[[#This Row],[ADM1_CODE]]</f>
        <v>BFA013</v>
      </c>
    </row>
    <row r="4149" spans="1:14" x14ac:dyDescent="0.25">
      <c r="A4149" s="12">
        <v>12.166667</v>
      </c>
      <c r="B4149" s="12">
        <v>-4.1666670000000003</v>
      </c>
      <c r="C4149" s="1" t="s">
        <v>39</v>
      </c>
      <c r="D4149" s="1" t="s">
        <v>40</v>
      </c>
      <c r="E4149" s="1" t="s">
        <v>156</v>
      </c>
      <c r="F4149" s="1" t="s">
        <v>157</v>
      </c>
      <c r="G4149" s="1" t="s">
        <v>8106</v>
      </c>
      <c r="H4149" s="1" t="s">
        <v>156</v>
      </c>
      <c r="I4149" s="12">
        <v>0</v>
      </c>
      <c r="J4149" s="1" t="s">
        <v>166</v>
      </c>
      <c r="K4149" s="1" t="str">
        <f>LEFT(Table9[[#This Row],[PCODE]],9)&amp;"0000"&amp;RIGHT(Table9[[#This Row],[PCODE]],3)</f>
        <v>BFA0460020000008</v>
      </c>
      <c r="L4149" s="1">
        <f>LEN(Table9[[#This Row],[rowcapcode3]])</f>
        <v>16</v>
      </c>
      <c r="M4149" s="1" t="str">
        <f>Table9[[#This Row],[ADM2_CODE]]</f>
        <v>BFA046002</v>
      </c>
      <c r="N4149" s="1" t="str">
        <f>Table9[[#This Row],[ADM1_CODE]]</f>
        <v>BFA046</v>
      </c>
    </row>
    <row r="4150" spans="1:14" x14ac:dyDescent="0.25">
      <c r="A4150" s="12">
        <v>12.166667</v>
      </c>
      <c r="B4150" s="12">
        <v>-3.8666670000000001</v>
      </c>
      <c r="C4150" s="1" t="s">
        <v>39</v>
      </c>
      <c r="D4150" s="1" t="s">
        <v>40</v>
      </c>
      <c r="E4150" s="1" t="s">
        <v>156</v>
      </c>
      <c r="F4150" s="1" t="s">
        <v>157</v>
      </c>
      <c r="G4150" s="1" t="s">
        <v>8107</v>
      </c>
      <c r="H4150" s="1" t="s">
        <v>8108</v>
      </c>
      <c r="I4150" s="12">
        <v>0</v>
      </c>
      <c r="J4150" s="1" t="s">
        <v>166</v>
      </c>
      <c r="K4150" s="1" t="str">
        <f>LEFT(Table9[[#This Row],[PCODE]],9)&amp;"0000"&amp;RIGHT(Table9[[#This Row],[PCODE]],3)</f>
        <v>BFA0460020000093</v>
      </c>
      <c r="L4150" s="1">
        <f>LEN(Table9[[#This Row],[rowcapcode3]])</f>
        <v>16</v>
      </c>
      <c r="M4150" s="1" t="str">
        <f>Table9[[#This Row],[ADM2_CODE]]</f>
        <v>BFA046002</v>
      </c>
      <c r="N4150" s="1" t="str">
        <f>Table9[[#This Row],[ADM1_CODE]]</f>
        <v>BFA046</v>
      </c>
    </row>
    <row r="4151" spans="1:14" x14ac:dyDescent="0.25">
      <c r="A4151" s="12">
        <v>12.166667</v>
      </c>
      <c r="B4151" s="12">
        <v>-3.7</v>
      </c>
      <c r="C4151" s="1" t="s">
        <v>39</v>
      </c>
      <c r="D4151" s="1" t="s">
        <v>40</v>
      </c>
      <c r="E4151" s="1" t="s">
        <v>69</v>
      </c>
      <c r="F4151" s="1" t="s">
        <v>70</v>
      </c>
      <c r="G4151" s="1" t="s">
        <v>8109</v>
      </c>
      <c r="H4151" s="1" t="s">
        <v>8110</v>
      </c>
      <c r="I4151" s="12">
        <v>0</v>
      </c>
      <c r="J4151" s="1" t="s">
        <v>166</v>
      </c>
      <c r="K4151" s="1" t="str">
        <f>LEFT(Table9[[#This Row],[PCODE]],9)&amp;"0000"&amp;RIGHT(Table9[[#This Row],[PCODE]],3)</f>
        <v>BFA0460040000155</v>
      </c>
      <c r="L4151" s="1">
        <f>LEN(Table9[[#This Row],[rowcapcode3]])</f>
        <v>16</v>
      </c>
      <c r="M4151" s="1" t="str">
        <f>Table9[[#This Row],[ADM2_CODE]]</f>
        <v>BFA046004</v>
      </c>
      <c r="N4151" s="1" t="str">
        <f>Table9[[#This Row],[ADM1_CODE]]</f>
        <v>BFA046</v>
      </c>
    </row>
    <row r="4152" spans="1:14" x14ac:dyDescent="0.25">
      <c r="A4152" s="12">
        <v>12.166667</v>
      </c>
      <c r="B4152" s="12">
        <v>-3.2</v>
      </c>
      <c r="C4152" s="1" t="s">
        <v>39</v>
      </c>
      <c r="D4152" s="1" t="s">
        <v>40</v>
      </c>
      <c r="E4152" s="1" t="s">
        <v>69</v>
      </c>
      <c r="F4152" s="1" t="s">
        <v>70</v>
      </c>
      <c r="G4152" s="1" t="s">
        <v>8111</v>
      </c>
      <c r="H4152" s="1" t="s">
        <v>5572</v>
      </c>
      <c r="I4152" s="12">
        <v>0</v>
      </c>
      <c r="J4152" s="1" t="s">
        <v>166</v>
      </c>
      <c r="K4152" s="1" t="str">
        <f>LEFT(Table9[[#This Row],[PCODE]],9)&amp;"0000"&amp;RIGHT(Table9[[#This Row],[PCODE]],3)</f>
        <v>BFA0460040000012</v>
      </c>
      <c r="L4152" s="1">
        <f>LEN(Table9[[#This Row],[rowcapcode3]])</f>
        <v>16</v>
      </c>
      <c r="M4152" s="1" t="str">
        <f>Table9[[#This Row],[ADM2_CODE]]</f>
        <v>BFA046004</v>
      </c>
      <c r="N4152" s="1" t="str">
        <f>Table9[[#This Row],[ADM1_CODE]]</f>
        <v>BFA046</v>
      </c>
    </row>
    <row r="4153" spans="1:14" x14ac:dyDescent="0.25">
      <c r="A4153" s="12">
        <v>12.166667</v>
      </c>
      <c r="B4153" s="12">
        <v>-3.15</v>
      </c>
      <c r="C4153" s="1" t="s">
        <v>39</v>
      </c>
      <c r="D4153" s="1" t="s">
        <v>40</v>
      </c>
      <c r="E4153" s="1" t="s">
        <v>69</v>
      </c>
      <c r="F4153" s="1" t="s">
        <v>70</v>
      </c>
      <c r="G4153" s="1" t="s">
        <v>8112</v>
      </c>
      <c r="H4153" s="1" t="s">
        <v>8113</v>
      </c>
      <c r="I4153" s="12">
        <v>0</v>
      </c>
      <c r="J4153" s="1" t="s">
        <v>166</v>
      </c>
      <c r="K4153" s="1" t="str">
        <f>LEFT(Table9[[#This Row],[PCODE]],9)&amp;"0000"&amp;RIGHT(Table9[[#This Row],[PCODE]],3)</f>
        <v>BFA0460040000020</v>
      </c>
      <c r="L4153" s="1">
        <f>LEN(Table9[[#This Row],[rowcapcode3]])</f>
        <v>16</v>
      </c>
      <c r="M4153" s="1" t="str">
        <f>Table9[[#This Row],[ADM2_CODE]]</f>
        <v>BFA046004</v>
      </c>
      <c r="N4153" s="1" t="str">
        <f>Table9[[#This Row],[ADM1_CODE]]</f>
        <v>BFA046</v>
      </c>
    </row>
    <row r="4154" spans="1:14" x14ac:dyDescent="0.25">
      <c r="A4154" s="12">
        <v>12.166667</v>
      </c>
      <c r="B4154" s="12">
        <v>-3.05</v>
      </c>
      <c r="C4154" s="1" t="s">
        <v>39</v>
      </c>
      <c r="D4154" s="1" t="s">
        <v>40</v>
      </c>
      <c r="E4154" s="1" t="s">
        <v>69</v>
      </c>
      <c r="F4154" s="1" t="s">
        <v>70</v>
      </c>
      <c r="G4154" s="1" t="s">
        <v>8114</v>
      </c>
      <c r="H4154" s="1" t="s">
        <v>8115</v>
      </c>
      <c r="I4154" s="12">
        <v>0</v>
      </c>
      <c r="J4154" s="1" t="s">
        <v>166</v>
      </c>
      <c r="K4154" s="1" t="str">
        <f>LEFT(Table9[[#This Row],[PCODE]],9)&amp;"0000"&amp;RIGHT(Table9[[#This Row],[PCODE]],3)</f>
        <v>BFA0460040000092</v>
      </c>
      <c r="L4154" s="1">
        <f>LEN(Table9[[#This Row],[rowcapcode3]])</f>
        <v>16</v>
      </c>
      <c r="M4154" s="1" t="str">
        <f>Table9[[#This Row],[ADM2_CODE]]</f>
        <v>BFA046004</v>
      </c>
      <c r="N4154" s="1" t="str">
        <f>Table9[[#This Row],[ADM1_CODE]]</f>
        <v>BFA046</v>
      </c>
    </row>
    <row r="4155" spans="1:14" x14ac:dyDescent="0.25">
      <c r="A4155" s="12">
        <v>12.166667</v>
      </c>
      <c r="B4155" s="12">
        <v>-3.05</v>
      </c>
      <c r="C4155" s="1" t="s">
        <v>39</v>
      </c>
      <c r="D4155" s="1" t="s">
        <v>40</v>
      </c>
      <c r="E4155" s="1" t="s">
        <v>69</v>
      </c>
      <c r="F4155" s="1" t="s">
        <v>70</v>
      </c>
      <c r="G4155" s="1" t="s">
        <v>8116</v>
      </c>
      <c r="H4155" s="1" t="s">
        <v>8117</v>
      </c>
      <c r="I4155" s="12">
        <v>0</v>
      </c>
      <c r="J4155" s="1" t="s">
        <v>166</v>
      </c>
      <c r="K4155" s="1" t="str">
        <f>LEFT(Table9[[#This Row],[PCODE]],9)&amp;"0000"&amp;RIGHT(Table9[[#This Row],[PCODE]],3)</f>
        <v>BFA0460040000240</v>
      </c>
      <c r="L4155" s="1">
        <f>LEN(Table9[[#This Row],[rowcapcode3]])</f>
        <v>16</v>
      </c>
      <c r="M4155" s="1" t="str">
        <f>Table9[[#This Row],[ADM2_CODE]]</f>
        <v>BFA046004</v>
      </c>
      <c r="N4155" s="1" t="str">
        <f>Table9[[#This Row],[ADM1_CODE]]</f>
        <v>BFA046</v>
      </c>
    </row>
    <row r="4156" spans="1:14" x14ac:dyDescent="0.25">
      <c r="A4156" s="12">
        <v>12.166667</v>
      </c>
      <c r="B4156" s="12">
        <v>-2.6166670000000001</v>
      </c>
      <c r="C4156" s="1" t="s">
        <v>41</v>
      </c>
      <c r="D4156" s="1" t="s">
        <v>42</v>
      </c>
      <c r="E4156" s="1" t="s">
        <v>75</v>
      </c>
      <c r="F4156" s="1" t="s">
        <v>76</v>
      </c>
      <c r="G4156" s="1" t="s">
        <v>8118</v>
      </c>
      <c r="H4156" s="1" t="s">
        <v>8119</v>
      </c>
      <c r="I4156" s="12">
        <v>0</v>
      </c>
      <c r="J4156" s="1" t="s">
        <v>166</v>
      </c>
      <c r="K4156" s="1" t="str">
        <f>LEFT(Table9[[#This Row],[PCODE]],9)&amp;"0000"&amp;RIGHT(Table9[[#This Row],[PCODE]],3)</f>
        <v>BFA0500020000113</v>
      </c>
      <c r="L4156" s="1">
        <f>LEN(Table9[[#This Row],[rowcapcode3]])</f>
        <v>16</v>
      </c>
      <c r="M4156" s="1" t="str">
        <f>Table9[[#This Row],[ADM2_CODE]]</f>
        <v>BFA050002</v>
      </c>
      <c r="N4156" s="1" t="str">
        <f>Table9[[#This Row],[ADM1_CODE]]</f>
        <v>BFA050</v>
      </c>
    </row>
    <row r="4157" spans="1:14" x14ac:dyDescent="0.25">
      <c r="A4157" s="12">
        <v>12.166667</v>
      </c>
      <c r="B4157" s="12">
        <v>-2.5499999999999998</v>
      </c>
      <c r="C4157" s="1" t="s">
        <v>41</v>
      </c>
      <c r="D4157" s="1" t="s">
        <v>42</v>
      </c>
      <c r="E4157" s="1" t="s">
        <v>75</v>
      </c>
      <c r="F4157" s="1" t="s">
        <v>76</v>
      </c>
      <c r="G4157" s="1" t="s">
        <v>8120</v>
      </c>
      <c r="H4157" s="1" t="s">
        <v>8121</v>
      </c>
      <c r="I4157" s="12">
        <v>0</v>
      </c>
      <c r="J4157" s="1" t="s">
        <v>166</v>
      </c>
      <c r="K4157" s="1" t="str">
        <f>LEFT(Table9[[#This Row],[PCODE]],9)&amp;"0000"&amp;RIGHT(Table9[[#This Row],[PCODE]],3)</f>
        <v>BFA0500020000032</v>
      </c>
      <c r="L4157" s="1">
        <f>LEN(Table9[[#This Row],[rowcapcode3]])</f>
        <v>16</v>
      </c>
      <c r="M4157" s="1" t="str">
        <f>Table9[[#This Row],[ADM2_CODE]]</f>
        <v>BFA050002</v>
      </c>
      <c r="N4157" s="1" t="str">
        <f>Table9[[#This Row],[ADM1_CODE]]</f>
        <v>BFA050</v>
      </c>
    </row>
    <row r="4158" spans="1:14" x14ac:dyDescent="0.25">
      <c r="A4158" s="12">
        <v>12.166667</v>
      </c>
      <c r="B4158" s="12">
        <v>-2.4333330000000002</v>
      </c>
      <c r="C4158" s="1" t="s">
        <v>41</v>
      </c>
      <c r="D4158" s="1" t="s">
        <v>42</v>
      </c>
      <c r="E4158" s="1" t="s">
        <v>73</v>
      </c>
      <c r="F4158" s="1" t="s">
        <v>74</v>
      </c>
      <c r="G4158" s="1" t="s">
        <v>8122</v>
      </c>
      <c r="H4158" s="1" t="s">
        <v>8123</v>
      </c>
      <c r="I4158" s="12">
        <v>0</v>
      </c>
      <c r="J4158" s="1" t="s">
        <v>166</v>
      </c>
      <c r="K4158" s="1" t="str">
        <f>LEFT(Table9[[#This Row],[PCODE]],9)&amp;"0000"&amp;RIGHT(Table9[[#This Row],[PCODE]],3)</f>
        <v>BFA0500010000005</v>
      </c>
      <c r="L4158" s="1">
        <f>LEN(Table9[[#This Row],[rowcapcode3]])</f>
        <v>16</v>
      </c>
      <c r="M4158" s="1" t="str">
        <f>Table9[[#This Row],[ADM2_CODE]]</f>
        <v>BFA050001</v>
      </c>
      <c r="N4158" s="1" t="str">
        <f>Table9[[#This Row],[ADM1_CODE]]</f>
        <v>BFA050</v>
      </c>
    </row>
    <row r="4159" spans="1:14" x14ac:dyDescent="0.25">
      <c r="A4159" s="12">
        <v>12.166667</v>
      </c>
      <c r="B4159" s="12">
        <v>-2.3666670000000001</v>
      </c>
      <c r="C4159" s="1" t="s">
        <v>41</v>
      </c>
      <c r="D4159" s="1" t="s">
        <v>42</v>
      </c>
      <c r="E4159" s="1" t="s">
        <v>73</v>
      </c>
      <c r="F4159" s="1" t="s">
        <v>74</v>
      </c>
      <c r="G4159" s="1" t="s">
        <v>8124</v>
      </c>
      <c r="H4159" s="1" t="s">
        <v>8125</v>
      </c>
      <c r="I4159" s="12">
        <v>0</v>
      </c>
      <c r="J4159" s="1" t="s">
        <v>166</v>
      </c>
      <c r="K4159" s="1" t="str">
        <f>LEFT(Table9[[#This Row],[PCODE]],9)&amp;"0000"&amp;RIGHT(Table9[[#This Row],[PCODE]],3)</f>
        <v>BFA0500010000225</v>
      </c>
      <c r="L4159" s="1">
        <f>LEN(Table9[[#This Row],[rowcapcode3]])</f>
        <v>16</v>
      </c>
      <c r="M4159" s="1" t="str">
        <f>Table9[[#This Row],[ADM2_CODE]]</f>
        <v>BFA050001</v>
      </c>
      <c r="N4159" s="1" t="str">
        <f>Table9[[#This Row],[ADM1_CODE]]</f>
        <v>BFA050</v>
      </c>
    </row>
    <row r="4160" spans="1:14" x14ac:dyDescent="0.25">
      <c r="A4160" s="12">
        <v>12.166667</v>
      </c>
      <c r="B4160" s="12">
        <v>-2.2000000000000002</v>
      </c>
      <c r="C4160" s="1" t="s">
        <v>41</v>
      </c>
      <c r="D4160" s="1" t="s">
        <v>42</v>
      </c>
      <c r="E4160" s="1" t="s">
        <v>73</v>
      </c>
      <c r="F4160" s="1" t="s">
        <v>74</v>
      </c>
      <c r="G4160" s="1" t="s">
        <v>8126</v>
      </c>
      <c r="H4160" s="1" t="s">
        <v>8127</v>
      </c>
      <c r="I4160" s="12">
        <v>0</v>
      </c>
      <c r="J4160" s="1" t="s">
        <v>166</v>
      </c>
      <c r="K4160" s="1" t="str">
        <f>LEFT(Table9[[#This Row],[PCODE]],9)&amp;"0000"&amp;RIGHT(Table9[[#This Row],[PCODE]],3)</f>
        <v>BFA0500010000175</v>
      </c>
      <c r="L4160" s="1">
        <f>LEN(Table9[[#This Row],[rowcapcode3]])</f>
        <v>16</v>
      </c>
      <c r="M4160" s="1" t="str">
        <f>Table9[[#This Row],[ADM2_CODE]]</f>
        <v>BFA050001</v>
      </c>
      <c r="N4160" s="1" t="str">
        <f>Table9[[#This Row],[ADM1_CODE]]</f>
        <v>BFA050</v>
      </c>
    </row>
    <row r="4161" spans="1:14" x14ac:dyDescent="0.25">
      <c r="A4161" s="12">
        <v>12.166667</v>
      </c>
      <c r="B4161" s="12">
        <v>-2.1666669999999999</v>
      </c>
      <c r="C4161" s="1" t="s">
        <v>41</v>
      </c>
      <c r="D4161" s="1" t="s">
        <v>42</v>
      </c>
      <c r="E4161" s="1" t="s">
        <v>73</v>
      </c>
      <c r="F4161" s="1" t="s">
        <v>74</v>
      </c>
      <c r="G4161" s="1" t="s">
        <v>8128</v>
      </c>
      <c r="H4161" s="1" t="s">
        <v>8129</v>
      </c>
      <c r="I4161" s="12">
        <v>0</v>
      </c>
      <c r="J4161" s="1" t="s">
        <v>166</v>
      </c>
      <c r="K4161" s="1" t="str">
        <f>LEFT(Table9[[#This Row],[PCODE]],9)&amp;"0000"&amp;RIGHT(Table9[[#This Row],[PCODE]],3)</f>
        <v>BFA0500010000254</v>
      </c>
      <c r="L4161" s="1">
        <f>LEN(Table9[[#This Row],[rowcapcode3]])</f>
        <v>16</v>
      </c>
      <c r="M4161" s="1" t="str">
        <f>Table9[[#This Row],[ADM2_CODE]]</f>
        <v>BFA050001</v>
      </c>
      <c r="N4161" s="1" t="str">
        <f>Table9[[#This Row],[ADM1_CODE]]</f>
        <v>BFA050</v>
      </c>
    </row>
    <row r="4162" spans="1:14" x14ac:dyDescent="0.25">
      <c r="A4162" s="12">
        <v>12.166667</v>
      </c>
      <c r="B4162" s="12">
        <v>-2.1333329999999999</v>
      </c>
      <c r="C4162" s="1" t="s">
        <v>41</v>
      </c>
      <c r="D4162" s="1" t="s">
        <v>42</v>
      </c>
      <c r="E4162" s="1" t="s">
        <v>73</v>
      </c>
      <c r="F4162" s="1" t="s">
        <v>74</v>
      </c>
      <c r="G4162" s="1" t="s">
        <v>8130</v>
      </c>
      <c r="H4162" s="1" t="s">
        <v>8131</v>
      </c>
      <c r="I4162" s="12">
        <v>0</v>
      </c>
      <c r="J4162" s="1" t="s">
        <v>166</v>
      </c>
      <c r="K4162" s="1" t="str">
        <f>LEFT(Table9[[#This Row],[PCODE]],9)&amp;"0000"&amp;RIGHT(Table9[[#This Row],[PCODE]],3)</f>
        <v>BFA0500010000228</v>
      </c>
      <c r="L4162" s="1">
        <f>LEN(Table9[[#This Row],[rowcapcode3]])</f>
        <v>16</v>
      </c>
      <c r="M4162" s="1" t="str">
        <f>Table9[[#This Row],[ADM2_CODE]]</f>
        <v>BFA050001</v>
      </c>
      <c r="N4162" s="1" t="str">
        <f>Table9[[#This Row],[ADM1_CODE]]</f>
        <v>BFA050</v>
      </c>
    </row>
    <row r="4163" spans="1:14" x14ac:dyDescent="0.25">
      <c r="A4163" s="12">
        <v>12.166667</v>
      </c>
      <c r="B4163" s="12">
        <v>-2.0499999999999998</v>
      </c>
      <c r="C4163" s="1" t="s">
        <v>41</v>
      </c>
      <c r="D4163" s="1" t="s">
        <v>42</v>
      </c>
      <c r="E4163" s="1" t="s">
        <v>73</v>
      </c>
      <c r="F4163" s="1" t="s">
        <v>74</v>
      </c>
      <c r="G4163" s="1" t="s">
        <v>8132</v>
      </c>
      <c r="H4163" s="1" t="s">
        <v>5858</v>
      </c>
      <c r="I4163" s="12">
        <v>0</v>
      </c>
      <c r="J4163" s="1" t="s">
        <v>166</v>
      </c>
      <c r="K4163" s="1" t="str">
        <f>LEFT(Table9[[#This Row],[PCODE]],9)&amp;"0000"&amp;RIGHT(Table9[[#This Row],[PCODE]],3)</f>
        <v>BFA0500010000052</v>
      </c>
      <c r="L4163" s="1">
        <f>LEN(Table9[[#This Row],[rowcapcode3]])</f>
        <v>16</v>
      </c>
      <c r="M4163" s="1" t="str">
        <f>Table9[[#This Row],[ADM2_CODE]]</f>
        <v>BFA050001</v>
      </c>
      <c r="N4163" s="1" t="str">
        <f>Table9[[#This Row],[ADM1_CODE]]</f>
        <v>BFA050</v>
      </c>
    </row>
    <row r="4164" spans="1:14" x14ac:dyDescent="0.25">
      <c r="A4164" s="12">
        <v>12.166667</v>
      </c>
      <c r="B4164" s="12">
        <v>-2.016667</v>
      </c>
      <c r="C4164" s="1" t="s">
        <v>41</v>
      </c>
      <c r="D4164" s="1" t="s">
        <v>42</v>
      </c>
      <c r="E4164" s="1" t="s">
        <v>73</v>
      </c>
      <c r="F4164" s="1" t="s">
        <v>74</v>
      </c>
      <c r="G4164" s="1" t="s">
        <v>8133</v>
      </c>
      <c r="H4164" s="1" t="s">
        <v>8134</v>
      </c>
      <c r="I4164" s="12">
        <v>0</v>
      </c>
      <c r="J4164" s="1" t="s">
        <v>166</v>
      </c>
      <c r="K4164" s="1" t="str">
        <f>LEFT(Table9[[#This Row],[PCODE]],9)&amp;"0000"&amp;RIGHT(Table9[[#This Row],[PCODE]],3)</f>
        <v>BFA0500010000174</v>
      </c>
      <c r="L4164" s="1">
        <f>LEN(Table9[[#This Row],[rowcapcode3]])</f>
        <v>16</v>
      </c>
      <c r="M4164" s="1" t="str">
        <f>Table9[[#This Row],[ADM2_CODE]]</f>
        <v>BFA050001</v>
      </c>
      <c r="N4164" s="1" t="str">
        <f>Table9[[#This Row],[ADM1_CODE]]</f>
        <v>BFA050</v>
      </c>
    </row>
    <row r="4165" spans="1:14" x14ac:dyDescent="0.25">
      <c r="A4165" s="12">
        <v>12.166667</v>
      </c>
      <c r="B4165" s="12">
        <v>-1.983333</v>
      </c>
      <c r="C4165" s="1" t="s">
        <v>41</v>
      </c>
      <c r="D4165" s="1" t="s">
        <v>42</v>
      </c>
      <c r="E4165" s="1" t="s">
        <v>73</v>
      </c>
      <c r="F4165" s="1" t="s">
        <v>74</v>
      </c>
      <c r="G4165" s="1" t="s">
        <v>8135</v>
      </c>
      <c r="H4165" s="1" t="s">
        <v>8136</v>
      </c>
      <c r="I4165" s="12">
        <v>0</v>
      </c>
      <c r="J4165" s="1" t="s">
        <v>166</v>
      </c>
      <c r="K4165" s="1" t="str">
        <f>LEFT(Table9[[#This Row],[PCODE]],9)&amp;"0000"&amp;RIGHT(Table9[[#This Row],[PCODE]],3)</f>
        <v>BFA0500010000176</v>
      </c>
      <c r="L4165" s="1">
        <f>LEN(Table9[[#This Row],[rowcapcode3]])</f>
        <v>16</v>
      </c>
      <c r="M4165" s="1" t="str">
        <f>Table9[[#This Row],[ADM2_CODE]]</f>
        <v>BFA050001</v>
      </c>
      <c r="N4165" s="1" t="str">
        <f>Table9[[#This Row],[ADM1_CODE]]</f>
        <v>BFA050</v>
      </c>
    </row>
    <row r="4166" spans="1:14" x14ac:dyDescent="0.25">
      <c r="A4166" s="12">
        <v>12.166667</v>
      </c>
      <c r="B4166" s="12">
        <v>-0.73333300000000001</v>
      </c>
      <c r="C4166" s="1" t="s">
        <v>53</v>
      </c>
      <c r="D4166" s="1" t="s">
        <v>54</v>
      </c>
      <c r="E4166" s="1" t="s">
        <v>96</v>
      </c>
      <c r="F4166" s="1" t="s">
        <v>97</v>
      </c>
      <c r="G4166" s="1" t="s">
        <v>8137</v>
      </c>
      <c r="H4166" s="1" t="s">
        <v>8138</v>
      </c>
      <c r="I4166" s="12">
        <v>0</v>
      </c>
      <c r="J4166" s="1" t="s">
        <v>166</v>
      </c>
      <c r="K4166" s="1" t="str">
        <f>LEFT(Table9[[#This Row],[PCODE]],9)&amp;"0000"&amp;RIGHT(Table9[[#This Row],[PCODE]],3)</f>
        <v>BFA0550010000047</v>
      </c>
      <c r="L4166" s="1">
        <f>LEN(Table9[[#This Row],[rowcapcode3]])</f>
        <v>16</v>
      </c>
      <c r="M4166" s="1" t="str">
        <f>Table9[[#This Row],[ADM2_CODE]]</f>
        <v>BFA055001</v>
      </c>
      <c r="N4166" s="1" t="str">
        <f>Table9[[#This Row],[ADM1_CODE]]</f>
        <v>BFA055</v>
      </c>
    </row>
    <row r="4167" spans="1:14" x14ac:dyDescent="0.25">
      <c r="A4167" s="12">
        <v>12.166667</v>
      </c>
      <c r="B4167" s="12">
        <v>-0.65</v>
      </c>
      <c r="C4167" s="1" t="s">
        <v>53</v>
      </c>
      <c r="D4167" s="1" t="s">
        <v>54</v>
      </c>
      <c r="E4167" s="1" t="s">
        <v>96</v>
      </c>
      <c r="F4167" s="1" t="s">
        <v>97</v>
      </c>
      <c r="G4167" s="1" t="s">
        <v>8139</v>
      </c>
      <c r="H4167" s="1" t="s">
        <v>8140</v>
      </c>
      <c r="I4167" s="12">
        <v>0</v>
      </c>
      <c r="J4167" s="1" t="s">
        <v>166</v>
      </c>
      <c r="K4167" s="1" t="str">
        <f>LEFT(Table9[[#This Row],[PCODE]],9)&amp;"0000"&amp;RIGHT(Table9[[#This Row],[PCODE]],3)</f>
        <v>BFA0550010000231</v>
      </c>
      <c r="L4167" s="1">
        <f>LEN(Table9[[#This Row],[rowcapcode3]])</f>
        <v>16</v>
      </c>
      <c r="M4167" s="1" t="str">
        <f>Table9[[#This Row],[ADM2_CODE]]</f>
        <v>BFA055001</v>
      </c>
      <c r="N4167" s="1" t="str">
        <f>Table9[[#This Row],[ADM1_CODE]]</f>
        <v>BFA055</v>
      </c>
    </row>
    <row r="4168" spans="1:14" x14ac:dyDescent="0.25">
      <c r="A4168" s="12">
        <v>12.166667</v>
      </c>
      <c r="B4168" s="12">
        <v>-0.55000000000000004</v>
      </c>
      <c r="C4168" s="1" t="s">
        <v>53</v>
      </c>
      <c r="D4168" s="1" t="s">
        <v>54</v>
      </c>
      <c r="E4168" s="1" t="s">
        <v>96</v>
      </c>
      <c r="F4168" s="1" t="s">
        <v>97</v>
      </c>
      <c r="G4168" s="1" t="s">
        <v>8141</v>
      </c>
      <c r="H4168" s="1" t="s">
        <v>8142</v>
      </c>
      <c r="I4168" s="12">
        <v>0</v>
      </c>
      <c r="J4168" s="1" t="s">
        <v>166</v>
      </c>
      <c r="K4168" s="1" t="str">
        <f>LEFT(Table9[[#This Row],[PCODE]],9)&amp;"0000"&amp;RIGHT(Table9[[#This Row],[PCODE]],3)</f>
        <v>BFA0550010000141</v>
      </c>
      <c r="L4168" s="1">
        <f>LEN(Table9[[#This Row],[rowcapcode3]])</f>
        <v>16</v>
      </c>
      <c r="M4168" s="1" t="str">
        <f>Table9[[#This Row],[ADM2_CODE]]</f>
        <v>BFA055001</v>
      </c>
      <c r="N4168" s="1" t="str">
        <f>Table9[[#This Row],[ADM1_CODE]]</f>
        <v>BFA055</v>
      </c>
    </row>
    <row r="4169" spans="1:14" x14ac:dyDescent="0.25">
      <c r="A4169" s="12">
        <v>12.166667</v>
      </c>
      <c r="B4169" s="12">
        <v>-0.51666699999999999</v>
      </c>
      <c r="C4169" s="1" t="s">
        <v>53</v>
      </c>
      <c r="D4169" s="1" t="s">
        <v>54</v>
      </c>
      <c r="E4169" s="1" t="s">
        <v>96</v>
      </c>
      <c r="F4169" s="1" t="s">
        <v>97</v>
      </c>
      <c r="G4169" s="1" t="s">
        <v>8143</v>
      </c>
      <c r="H4169" s="1" t="s">
        <v>6893</v>
      </c>
      <c r="I4169" s="12">
        <v>0</v>
      </c>
      <c r="J4169" s="1" t="s">
        <v>166</v>
      </c>
      <c r="K4169" s="1" t="str">
        <f>LEFT(Table9[[#This Row],[PCODE]],9)&amp;"0000"&amp;RIGHT(Table9[[#This Row],[PCODE]],3)</f>
        <v>BFA0550010000227</v>
      </c>
      <c r="L4169" s="1">
        <f>LEN(Table9[[#This Row],[rowcapcode3]])</f>
        <v>16</v>
      </c>
      <c r="M4169" s="1" t="str">
        <f>Table9[[#This Row],[ADM2_CODE]]</f>
        <v>BFA055001</v>
      </c>
      <c r="N4169" s="1" t="str">
        <f>Table9[[#This Row],[ADM1_CODE]]</f>
        <v>BFA055</v>
      </c>
    </row>
    <row r="4170" spans="1:14" x14ac:dyDescent="0.25">
      <c r="A4170" s="12">
        <v>12.166667</v>
      </c>
      <c r="B4170" s="12">
        <v>-0.41666700000000001</v>
      </c>
      <c r="C4170" s="1" t="s">
        <v>49</v>
      </c>
      <c r="D4170" s="1" t="s">
        <v>50</v>
      </c>
      <c r="E4170" s="1" t="s">
        <v>92</v>
      </c>
      <c r="F4170" s="1" t="s">
        <v>93</v>
      </c>
      <c r="G4170" s="1" t="s">
        <v>8144</v>
      </c>
      <c r="H4170" s="1" t="s">
        <v>8145</v>
      </c>
      <c r="I4170" s="12">
        <v>0</v>
      </c>
      <c r="J4170" s="1" t="s">
        <v>166</v>
      </c>
      <c r="K4170" s="1" t="str">
        <f>LEFT(Table9[[#This Row],[PCODE]],9)&amp;"0000"&amp;RIGHT(Table9[[#This Row],[PCODE]],3)</f>
        <v>BFA0480030000007</v>
      </c>
      <c r="L4170" s="1">
        <f>LEN(Table9[[#This Row],[rowcapcode3]])</f>
        <v>16</v>
      </c>
      <c r="M4170" s="1" t="str">
        <f>Table9[[#This Row],[ADM2_CODE]]</f>
        <v>BFA048003</v>
      </c>
      <c r="N4170" s="1" t="str">
        <f>Table9[[#This Row],[ADM1_CODE]]</f>
        <v>BFA048</v>
      </c>
    </row>
    <row r="4171" spans="1:14" x14ac:dyDescent="0.25">
      <c r="A4171" s="12">
        <v>12.166667</v>
      </c>
      <c r="B4171" s="12">
        <v>-0.4</v>
      </c>
      <c r="C4171" s="1" t="s">
        <v>49</v>
      </c>
      <c r="D4171" s="1" t="s">
        <v>50</v>
      </c>
      <c r="E4171" s="1" t="s">
        <v>92</v>
      </c>
      <c r="F4171" s="1" t="s">
        <v>93</v>
      </c>
      <c r="G4171" s="1" t="s">
        <v>8146</v>
      </c>
      <c r="H4171" s="1" t="s">
        <v>8147</v>
      </c>
      <c r="I4171" s="12">
        <v>0</v>
      </c>
      <c r="J4171" s="1" t="s">
        <v>166</v>
      </c>
      <c r="K4171" s="1" t="str">
        <f>LEFT(Table9[[#This Row],[PCODE]],9)&amp;"0000"&amp;RIGHT(Table9[[#This Row],[PCODE]],3)</f>
        <v>BFA0480030000047</v>
      </c>
      <c r="L4171" s="1">
        <f>LEN(Table9[[#This Row],[rowcapcode3]])</f>
        <v>16</v>
      </c>
      <c r="M4171" s="1" t="str">
        <f>Table9[[#This Row],[ADM2_CODE]]</f>
        <v>BFA048003</v>
      </c>
      <c r="N4171" s="1" t="str">
        <f>Table9[[#This Row],[ADM1_CODE]]</f>
        <v>BFA048</v>
      </c>
    </row>
    <row r="4172" spans="1:14" x14ac:dyDescent="0.25">
      <c r="A4172" s="12">
        <v>12.166667</v>
      </c>
      <c r="B4172" s="12">
        <v>-0.216667</v>
      </c>
      <c r="C4172" s="1" t="s">
        <v>49</v>
      </c>
      <c r="D4172" s="1" t="s">
        <v>50</v>
      </c>
      <c r="E4172" s="1" t="s">
        <v>92</v>
      </c>
      <c r="F4172" s="1" t="s">
        <v>93</v>
      </c>
      <c r="G4172" s="1" t="s">
        <v>8148</v>
      </c>
      <c r="H4172" s="1" t="s">
        <v>6412</v>
      </c>
      <c r="I4172" s="12">
        <v>0</v>
      </c>
      <c r="J4172" s="1" t="s">
        <v>166</v>
      </c>
      <c r="K4172" s="1" t="str">
        <f>LEFT(Table9[[#This Row],[PCODE]],9)&amp;"0000"&amp;RIGHT(Table9[[#This Row],[PCODE]],3)</f>
        <v>BFA0480030000187</v>
      </c>
      <c r="L4172" s="1">
        <f>LEN(Table9[[#This Row],[rowcapcode3]])</f>
        <v>16</v>
      </c>
      <c r="M4172" s="1" t="str">
        <f>Table9[[#This Row],[ADM2_CODE]]</f>
        <v>BFA048003</v>
      </c>
      <c r="N4172" s="1" t="str">
        <f>Table9[[#This Row],[ADM1_CODE]]</f>
        <v>BFA048</v>
      </c>
    </row>
    <row r="4173" spans="1:14" x14ac:dyDescent="0.25">
      <c r="A4173" s="12">
        <v>12.166667</v>
      </c>
      <c r="B4173" s="12">
        <v>-0.216667</v>
      </c>
      <c r="C4173" s="1" t="s">
        <v>49</v>
      </c>
      <c r="D4173" s="1" t="s">
        <v>50</v>
      </c>
      <c r="E4173" s="1" t="s">
        <v>92</v>
      </c>
      <c r="F4173" s="1" t="s">
        <v>93</v>
      </c>
      <c r="G4173" s="1" t="s">
        <v>8149</v>
      </c>
      <c r="H4173" s="1" t="s">
        <v>8150</v>
      </c>
      <c r="I4173" s="12">
        <v>0</v>
      </c>
      <c r="J4173" s="1" t="s">
        <v>166</v>
      </c>
      <c r="K4173" s="1" t="str">
        <f>LEFT(Table9[[#This Row],[PCODE]],9)&amp;"0000"&amp;RIGHT(Table9[[#This Row],[PCODE]],3)</f>
        <v>BFA0480030000203</v>
      </c>
      <c r="L4173" s="1">
        <f>LEN(Table9[[#This Row],[rowcapcode3]])</f>
        <v>16</v>
      </c>
      <c r="M4173" s="1" t="str">
        <f>Table9[[#This Row],[ADM2_CODE]]</f>
        <v>BFA048003</v>
      </c>
      <c r="N4173" s="1" t="str">
        <f>Table9[[#This Row],[ADM1_CODE]]</f>
        <v>BFA048</v>
      </c>
    </row>
    <row r="4174" spans="1:14" x14ac:dyDescent="0.25">
      <c r="A4174" s="12">
        <v>12.166667</v>
      </c>
      <c r="B4174" s="12">
        <v>-0.16666700000000001</v>
      </c>
      <c r="C4174" s="1" t="s">
        <v>49</v>
      </c>
      <c r="D4174" s="1" t="s">
        <v>50</v>
      </c>
      <c r="E4174" s="1" t="s">
        <v>92</v>
      </c>
      <c r="F4174" s="1" t="s">
        <v>93</v>
      </c>
      <c r="G4174" s="1" t="s">
        <v>8151</v>
      </c>
      <c r="H4174" s="1" t="s">
        <v>8152</v>
      </c>
      <c r="I4174" s="12">
        <v>0</v>
      </c>
      <c r="J4174" s="1" t="s">
        <v>166</v>
      </c>
      <c r="K4174" s="1" t="str">
        <f>LEFT(Table9[[#This Row],[PCODE]],9)&amp;"0000"&amp;RIGHT(Table9[[#This Row],[PCODE]],3)</f>
        <v>BFA0480030000109</v>
      </c>
      <c r="L4174" s="1">
        <f>LEN(Table9[[#This Row],[rowcapcode3]])</f>
        <v>16</v>
      </c>
      <c r="M4174" s="1" t="str">
        <f>Table9[[#This Row],[ADM2_CODE]]</f>
        <v>BFA048003</v>
      </c>
      <c r="N4174" s="1" t="str">
        <f>Table9[[#This Row],[ADM1_CODE]]</f>
        <v>BFA048</v>
      </c>
    </row>
    <row r="4175" spans="1:14" x14ac:dyDescent="0.25">
      <c r="A4175" s="12">
        <v>12.166667</v>
      </c>
      <c r="B4175" s="12">
        <v>-0.13333300000000001</v>
      </c>
      <c r="C4175" s="1" t="s">
        <v>49</v>
      </c>
      <c r="D4175" s="1" t="s">
        <v>50</v>
      </c>
      <c r="E4175" s="1" t="s">
        <v>92</v>
      </c>
      <c r="F4175" s="1" t="s">
        <v>93</v>
      </c>
      <c r="G4175" s="1" t="s">
        <v>8153</v>
      </c>
      <c r="H4175" s="1" t="s">
        <v>8154</v>
      </c>
      <c r="I4175" s="12">
        <v>0</v>
      </c>
      <c r="J4175" s="1" t="s">
        <v>166</v>
      </c>
      <c r="K4175" s="1" t="str">
        <f>LEFT(Table9[[#This Row],[PCODE]],9)&amp;"0000"&amp;RIGHT(Table9[[#This Row],[PCODE]],3)</f>
        <v>BFA0480030000076</v>
      </c>
      <c r="L4175" s="1">
        <f>LEN(Table9[[#This Row],[rowcapcode3]])</f>
        <v>16</v>
      </c>
      <c r="M4175" s="1" t="str">
        <f>Table9[[#This Row],[ADM2_CODE]]</f>
        <v>BFA048003</v>
      </c>
      <c r="N4175" s="1" t="str">
        <f>Table9[[#This Row],[ADM1_CODE]]</f>
        <v>BFA048</v>
      </c>
    </row>
    <row r="4176" spans="1:14" x14ac:dyDescent="0.25">
      <c r="A4176" s="12">
        <v>12.166667</v>
      </c>
      <c r="B4176" s="12">
        <v>-6.6667000000000004E-2</v>
      </c>
      <c r="C4176" s="1" t="s">
        <v>49</v>
      </c>
      <c r="D4176" s="1" t="s">
        <v>50</v>
      </c>
      <c r="E4176" s="1" t="s">
        <v>92</v>
      </c>
      <c r="F4176" s="1" t="s">
        <v>93</v>
      </c>
      <c r="G4176" s="1" t="s">
        <v>8155</v>
      </c>
      <c r="H4176" s="1" t="s">
        <v>8156</v>
      </c>
      <c r="I4176" s="12">
        <v>0</v>
      </c>
      <c r="J4176" s="1" t="s">
        <v>166</v>
      </c>
      <c r="K4176" s="1" t="str">
        <f>LEFT(Table9[[#This Row],[PCODE]],9)&amp;"0000"&amp;RIGHT(Table9[[#This Row],[PCODE]],3)</f>
        <v>BFA0480030000030</v>
      </c>
      <c r="L4176" s="1">
        <f>LEN(Table9[[#This Row],[rowcapcode3]])</f>
        <v>16</v>
      </c>
      <c r="M4176" s="1" t="str">
        <f>Table9[[#This Row],[ADM2_CODE]]</f>
        <v>BFA048003</v>
      </c>
      <c r="N4176" s="1" t="str">
        <f>Table9[[#This Row],[ADM1_CODE]]</f>
        <v>BFA048</v>
      </c>
    </row>
    <row r="4177" spans="1:14" x14ac:dyDescent="0.25">
      <c r="A4177" s="12">
        <v>12.166667</v>
      </c>
      <c r="B4177" s="12">
        <v>0.11666700000000001</v>
      </c>
      <c r="C4177" s="1" t="s">
        <v>47</v>
      </c>
      <c r="D4177" s="1" t="s">
        <v>48</v>
      </c>
      <c r="E4177" s="1" t="s">
        <v>88</v>
      </c>
      <c r="F4177" s="1" t="s">
        <v>89</v>
      </c>
      <c r="G4177" s="1" t="s">
        <v>8157</v>
      </c>
      <c r="H4177" s="1" t="s">
        <v>8158</v>
      </c>
      <c r="I4177" s="12">
        <v>0</v>
      </c>
      <c r="J4177" s="1" t="s">
        <v>166</v>
      </c>
      <c r="K4177" s="1" t="str">
        <f>LEFT(Table9[[#This Row],[PCODE]],9)&amp;"0000"&amp;RIGHT(Table9[[#This Row],[PCODE]],3)</f>
        <v>BFA0520020000242</v>
      </c>
      <c r="L4177" s="1">
        <f>LEN(Table9[[#This Row],[rowcapcode3]])</f>
        <v>16</v>
      </c>
      <c r="M4177" s="1" t="str">
        <f>Table9[[#This Row],[ADM2_CODE]]</f>
        <v>BFA052002</v>
      </c>
      <c r="N4177" s="1" t="str">
        <f>Table9[[#This Row],[ADM1_CODE]]</f>
        <v>BFA052</v>
      </c>
    </row>
    <row r="4178" spans="1:14" x14ac:dyDescent="0.25">
      <c r="A4178" s="12">
        <v>12.166667</v>
      </c>
      <c r="B4178" s="12">
        <v>0.5</v>
      </c>
      <c r="C4178" s="1" t="s">
        <v>47</v>
      </c>
      <c r="D4178" s="1" t="s">
        <v>48</v>
      </c>
      <c r="E4178" s="1" t="s">
        <v>88</v>
      </c>
      <c r="F4178" s="1" t="s">
        <v>89</v>
      </c>
      <c r="G4178" s="1" t="s">
        <v>8159</v>
      </c>
      <c r="H4178" s="1" t="s">
        <v>8160</v>
      </c>
      <c r="I4178" s="12">
        <v>0</v>
      </c>
      <c r="J4178" s="1" t="s">
        <v>166</v>
      </c>
      <c r="K4178" s="1" t="str">
        <f>LEFT(Table9[[#This Row],[PCODE]],9)&amp;"0000"&amp;RIGHT(Table9[[#This Row],[PCODE]],3)</f>
        <v>BFA0520020000148</v>
      </c>
      <c r="L4178" s="1">
        <f>LEN(Table9[[#This Row],[rowcapcode3]])</f>
        <v>16</v>
      </c>
      <c r="M4178" s="1" t="str">
        <f>Table9[[#This Row],[ADM2_CODE]]</f>
        <v>BFA052002</v>
      </c>
      <c r="N4178" s="1" t="str">
        <f>Table9[[#This Row],[ADM1_CODE]]</f>
        <v>BFA052</v>
      </c>
    </row>
    <row r="4179" spans="1:14" x14ac:dyDescent="0.25">
      <c r="A4179" s="12">
        <v>12.1675</v>
      </c>
      <c r="B4179" s="12">
        <v>-1.355556</v>
      </c>
      <c r="C4179" s="1" t="s">
        <v>51</v>
      </c>
      <c r="D4179" s="1" t="s">
        <v>52</v>
      </c>
      <c r="E4179" s="1" t="s">
        <v>94</v>
      </c>
      <c r="F4179" s="1" t="s">
        <v>95</v>
      </c>
      <c r="G4179" s="1" t="s">
        <v>8161</v>
      </c>
      <c r="H4179" s="1" t="s">
        <v>8096</v>
      </c>
      <c r="I4179" s="12">
        <v>0</v>
      </c>
      <c r="J4179" s="1" t="s">
        <v>166</v>
      </c>
      <c r="K4179" s="1" t="str">
        <f>LEFT(Table9[[#This Row],[PCODE]],9)&amp;"0000"&amp;RIGHT(Table9[[#This Row],[PCODE]],3)</f>
        <v>BFA0130000000198</v>
      </c>
      <c r="L4179" s="1">
        <f>LEN(Table9[[#This Row],[rowcapcode3]])</f>
        <v>16</v>
      </c>
      <c r="M4179" s="1" t="str">
        <f>Table9[[#This Row],[ADM2_CODE]]</f>
        <v>BFA013000</v>
      </c>
      <c r="N4179" s="1" t="str">
        <f>Table9[[#This Row],[ADM1_CODE]]</f>
        <v>BFA013</v>
      </c>
    </row>
    <row r="4180" spans="1:14" x14ac:dyDescent="0.25">
      <c r="A4180" s="12">
        <v>12.169167</v>
      </c>
      <c r="B4180" s="12">
        <v>5.7500000000000002E-2</v>
      </c>
      <c r="C4180" s="1" t="s">
        <v>47</v>
      </c>
      <c r="D4180" s="1" t="s">
        <v>48</v>
      </c>
      <c r="E4180" s="1" t="s">
        <v>88</v>
      </c>
      <c r="F4180" s="1" t="s">
        <v>89</v>
      </c>
      <c r="G4180" s="1" t="s">
        <v>8162</v>
      </c>
      <c r="H4180" s="1" t="s">
        <v>8163</v>
      </c>
      <c r="I4180" s="12">
        <v>4</v>
      </c>
      <c r="J4180" s="1" t="s">
        <v>288</v>
      </c>
      <c r="K4180" s="1" t="str">
        <f>LEFT(Table9[[#This Row],[PCODE]],9)&amp;"0000"&amp;RIGHT(Table9[[#This Row],[PCODE]],3)</f>
        <v>BFA0520020000261</v>
      </c>
      <c r="L4180" s="1">
        <f>LEN(Table9[[#This Row],[rowcapcode3]])</f>
        <v>16</v>
      </c>
      <c r="M4180" s="1" t="str">
        <f>Table9[[#This Row],[ADM2_CODE]]</f>
        <v>BFA052002</v>
      </c>
      <c r="N4180" s="1" t="str">
        <f>Table9[[#This Row],[ADM1_CODE]]</f>
        <v>BFA052</v>
      </c>
    </row>
    <row r="4181" spans="1:14" x14ac:dyDescent="0.25">
      <c r="A4181" s="12">
        <v>12.169997</v>
      </c>
      <c r="B4181" s="12">
        <v>1.797175</v>
      </c>
      <c r="C4181" s="1" t="s">
        <v>47</v>
      </c>
      <c r="D4181" s="1" t="s">
        <v>48</v>
      </c>
      <c r="E4181" s="1" t="s">
        <v>140</v>
      </c>
      <c r="F4181" s="1" t="s">
        <v>141</v>
      </c>
      <c r="G4181" s="1" t="s">
        <v>8164</v>
      </c>
      <c r="H4181" s="1" t="s">
        <v>8165</v>
      </c>
      <c r="I4181" s="12">
        <v>0</v>
      </c>
      <c r="J4181" s="1" t="s">
        <v>166</v>
      </c>
      <c r="K4181" s="1" t="str">
        <f>LEFT(Table9[[#This Row],[PCODE]],9)&amp;"0000"&amp;RIGHT(Table9[[#This Row],[PCODE]],3)</f>
        <v>BFA0520050000304</v>
      </c>
      <c r="L4181" s="1">
        <f>LEN(Table9[[#This Row],[rowcapcode3]])</f>
        <v>16</v>
      </c>
      <c r="M4181" s="1" t="str">
        <f>Table9[[#This Row],[ADM2_CODE]]</f>
        <v>BFA052005</v>
      </c>
      <c r="N4181" s="1" t="str">
        <f>Table9[[#This Row],[ADM1_CODE]]</f>
        <v>BFA052</v>
      </c>
    </row>
    <row r="4182" spans="1:14" x14ac:dyDescent="0.25">
      <c r="A4182" s="12">
        <v>12.170278</v>
      </c>
      <c r="B4182" s="12">
        <v>-1.335556</v>
      </c>
      <c r="C4182" s="1" t="s">
        <v>51</v>
      </c>
      <c r="D4182" s="1" t="s">
        <v>52</v>
      </c>
      <c r="E4182" s="1" t="s">
        <v>94</v>
      </c>
      <c r="F4182" s="1" t="s">
        <v>95</v>
      </c>
      <c r="G4182" s="1" t="s">
        <v>8166</v>
      </c>
      <c r="H4182" s="1" t="s">
        <v>7558</v>
      </c>
      <c r="I4182" s="12">
        <v>0</v>
      </c>
      <c r="J4182" s="1" t="s">
        <v>166</v>
      </c>
      <c r="K4182" s="1" t="str">
        <f>LEFT(Table9[[#This Row],[PCODE]],9)&amp;"0000"&amp;RIGHT(Table9[[#This Row],[PCODE]],3)</f>
        <v>BFA0130000000288</v>
      </c>
      <c r="L4182" s="1">
        <f>LEN(Table9[[#This Row],[rowcapcode3]])</f>
        <v>16</v>
      </c>
      <c r="M4182" s="1" t="str">
        <f>Table9[[#This Row],[ADM2_CODE]]</f>
        <v>BFA013000</v>
      </c>
      <c r="N4182" s="1" t="str">
        <f>Table9[[#This Row],[ADM1_CODE]]</f>
        <v>BFA013</v>
      </c>
    </row>
    <row r="4183" spans="1:14" x14ac:dyDescent="0.25">
      <c r="A4183" s="12">
        <v>12.171111</v>
      </c>
      <c r="B4183" s="12">
        <v>-1.5641670000000001</v>
      </c>
      <c r="C4183" s="1" t="s">
        <v>51</v>
      </c>
      <c r="D4183" s="1" t="s">
        <v>52</v>
      </c>
      <c r="E4183" s="1" t="s">
        <v>94</v>
      </c>
      <c r="F4183" s="1" t="s">
        <v>95</v>
      </c>
      <c r="G4183" s="1" t="s">
        <v>8167</v>
      </c>
      <c r="H4183" s="1" t="s">
        <v>8168</v>
      </c>
      <c r="I4183" s="12">
        <v>0</v>
      </c>
      <c r="J4183" s="1" t="s">
        <v>166</v>
      </c>
      <c r="K4183" s="1" t="str">
        <f>LEFT(Table9[[#This Row],[PCODE]],9)&amp;"0000"&amp;RIGHT(Table9[[#This Row],[PCODE]],3)</f>
        <v>BFA0130000000329</v>
      </c>
      <c r="L4183" s="1">
        <f>LEN(Table9[[#This Row],[rowcapcode3]])</f>
        <v>16</v>
      </c>
      <c r="M4183" s="1" t="str">
        <f>Table9[[#This Row],[ADM2_CODE]]</f>
        <v>BFA013000</v>
      </c>
      <c r="N4183" s="1" t="str">
        <f>Table9[[#This Row],[ADM1_CODE]]</f>
        <v>BFA013</v>
      </c>
    </row>
    <row r="4184" spans="1:14" x14ac:dyDescent="0.25">
      <c r="A4184" s="12">
        <v>12.173889000000001</v>
      </c>
      <c r="B4184" s="12">
        <v>-1.35</v>
      </c>
      <c r="C4184" s="1" t="s">
        <v>51</v>
      </c>
      <c r="D4184" s="1" t="s">
        <v>52</v>
      </c>
      <c r="E4184" s="1" t="s">
        <v>94</v>
      </c>
      <c r="F4184" s="1" t="s">
        <v>95</v>
      </c>
      <c r="G4184" s="1" t="s">
        <v>8169</v>
      </c>
      <c r="H4184" s="1" t="s">
        <v>8170</v>
      </c>
      <c r="I4184" s="12">
        <v>0</v>
      </c>
      <c r="J4184" s="1" t="s">
        <v>166</v>
      </c>
      <c r="K4184" s="1" t="str">
        <f>LEFT(Table9[[#This Row],[PCODE]],9)&amp;"0000"&amp;RIGHT(Table9[[#This Row],[PCODE]],3)</f>
        <v>BFA0130000000337</v>
      </c>
      <c r="L4184" s="1">
        <f>LEN(Table9[[#This Row],[rowcapcode3]])</f>
        <v>16</v>
      </c>
      <c r="M4184" s="1" t="str">
        <f>Table9[[#This Row],[ADM2_CODE]]</f>
        <v>BFA013000</v>
      </c>
      <c r="N4184" s="1" t="str">
        <f>Table9[[#This Row],[ADM1_CODE]]</f>
        <v>BFA013</v>
      </c>
    </row>
    <row r="4185" spans="1:14" x14ac:dyDescent="0.25">
      <c r="A4185" s="12">
        <v>12.174167000000001</v>
      </c>
      <c r="B4185" s="12">
        <v>-1.388056</v>
      </c>
      <c r="C4185" s="1" t="s">
        <v>51</v>
      </c>
      <c r="D4185" s="1" t="s">
        <v>52</v>
      </c>
      <c r="E4185" s="1" t="s">
        <v>94</v>
      </c>
      <c r="F4185" s="1" t="s">
        <v>95</v>
      </c>
      <c r="G4185" s="1" t="s">
        <v>8171</v>
      </c>
      <c r="H4185" s="1" t="s">
        <v>8172</v>
      </c>
      <c r="I4185" s="12">
        <v>0</v>
      </c>
      <c r="J4185" s="1" t="s">
        <v>166</v>
      </c>
      <c r="K4185" s="1" t="str">
        <f>LEFT(Table9[[#This Row],[PCODE]],9)&amp;"0000"&amp;RIGHT(Table9[[#This Row],[PCODE]],3)</f>
        <v>BFA0130000000404</v>
      </c>
      <c r="L4185" s="1">
        <f>LEN(Table9[[#This Row],[rowcapcode3]])</f>
        <v>16</v>
      </c>
      <c r="M4185" s="1" t="str">
        <f>Table9[[#This Row],[ADM2_CODE]]</f>
        <v>BFA013000</v>
      </c>
      <c r="N4185" s="1" t="str">
        <f>Table9[[#This Row],[ADM1_CODE]]</f>
        <v>BFA013</v>
      </c>
    </row>
    <row r="4186" spans="1:14" x14ac:dyDescent="0.25">
      <c r="A4186" s="12">
        <v>12.176389</v>
      </c>
      <c r="B4186" s="12">
        <v>-1.5108330000000001</v>
      </c>
      <c r="C4186" s="1" t="s">
        <v>57</v>
      </c>
      <c r="D4186" s="1" t="s">
        <v>58</v>
      </c>
      <c r="E4186" s="1" t="s">
        <v>108</v>
      </c>
      <c r="F4186" s="1" t="s">
        <v>109</v>
      </c>
      <c r="G4186" s="1" t="s">
        <v>8173</v>
      </c>
      <c r="H4186" s="1" t="s">
        <v>5269</v>
      </c>
      <c r="I4186" s="12">
        <v>0</v>
      </c>
      <c r="J4186" s="1" t="s">
        <v>166</v>
      </c>
      <c r="K4186" s="1" t="str">
        <f>LEFT(Table9[[#This Row],[PCODE]],9)&amp;"0000"&amp;RIGHT(Table9[[#This Row],[PCODE]],3)</f>
        <v>BFA0510010000491</v>
      </c>
      <c r="L4186" s="1">
        <f>LEN(Table9[[#This Row],[rowcapcode3]])</f>
        <v>16</v>
      </c>
      <c r="M4186" s="1" t="str">
        <f>Table9[[#This Row],[ADM2_CODE]]</f>
        <v>BFA051001</v>
      </c>
      <c r="N4186" s="1" t="str">
        <f>Table9[[#This Row],[ADM1_CODE]]</f>
        <v>BFA051</v>
      </c>
    </row>
    <row r="4187" spans="1:14" x14ac:dyDescent="0.25">
      <c r="A4187" s="12">
        <v>12.1768</v>
      </c>
      <c r="B4187" s="12">
        <v>-4.0793999999999997</v>
      </c>
      <c r="C4187" s="1" t="s">
        <v>39</v>
      </c>
      <c r="D4187" s="1" t="s">
        <v>40</v>
      </c>
      <c r="E4187" s="1" t="s">
        <v>156</v>
      </c>
      <c r="F4187" s="1" t="s">
        <v>157</v>
      </c>
      <c r="G4187" s="1" t="s">
        <v>8174</v>
      </c>
      <c r="H4187" s="1" t="s">
        <v>8175</v>
      </c>
      <c r="I4187" s="12">
        <v>3</v>
      </c>
      <c r="J4187" s="1" t="s">
        <v>166</v>
      </c>
      <c r="K4187" s="1" t="str">
        <f>LEFT(Table9[[#This Row],[PCODE]],9)&amp;"0000"&amp;RIGHT(Table9[[#This Row],[PCODE]],3)</f>
        <v>BFA0460020000123</v>
      </c>
      <c r="L4187" s="1">
        <f>LEN(Table9[[#This Row],[rowcapcode3]])</f>
        <v>16</v>
      </c>
      <c r="M4187" s="1" t="str">
        <f>Table9[[#This Row],[ADM2_CODE]]</f>
        <v>BFA046002</v>
      </c>
      <c r="N4187" s="1" t="str">
        <f>Table9[[#This Row],[ADM1_CODE]]</f>
        <v>BFA046</v>
      </c>
    </row>
    <row r="4188" spans="1:14" x14ac:dyDescent="0.25">
      <c r="A4188" s="12">
        <v>12.177222</v>
      </c>
      <c r="B4188" s="12">
        <v>-1.9752780000000001</v>
      </c>
      <c r="C4188" s="1" t="s">
        <v>41</v>
      </c>
      <c r="D4188" s="1" t="s">
        <v>42</v>
      </c>
      <c r="E4188" s="1" t="s">
        <v>73</v>
      </c>
      <c r="F4188" s="1" t="s">
        <v>74</v>
      </c>
      <c r="G4188" s="1" t="s">
        <v>8176</v>
      </c>
      <c r="H4188" s="1" t="s">
        <v>5432</v>
      </c>
      <c r="I4188" s="12">
        <v>0</v>
      </c>
      <c r="J4188" s="1" t="s">
        <v>166</v>
      </c>
      <c r="K4188" s="1" t="str">
        <f>LEFT(Table9[[#This Row],[PCODE]],9)&amp;"0000"&amp;RIGHT(Table9[[#This Row],[PCODE]],3)</f>
        <v>BFA0500010000137</v>
      </c>
      <c r="L4188" s="1">
        <f>LEN(Table9[[#This Row],[rowcapcode3]])</f>
        <v>16</v>
      </c>
      <c r="M4188" s="1" t="str">
        <f>Table9[[#This Row],[ADM2_CODE]]</f>
        <v>BFA050001</v>
      </c>
      <c r="N4188" s="1" t="str">
        <f>Table9[[#This Row],[ADM1_CODE]]</f>
        <v>BFA050</v>
      </c>
    </row>
    <row r="4189" spans="1:14" x14ac:dyDescent="0.25">
      <c r="A4189" s="12">
        <v>12.177222</v>
      </c>
      <c r="B4189" s="12">
        <v>-1.4975000000000001</v>
      </c>
      <c r="C4189" s="1" t="s">
        <v>57</v>
      </c>
      <c r="D4189" s="1" t="s">
        <v>58</v>
      </c>
      <c r="E4189" s="1" t="s">
        <v>108</v>
      </c>
      <c r="F4189" s="1" t="s">
        <v>109</v>
      </c>
      <c r="G4189" s="1" t="s">
        <v>8177</v>
      </c>
      <c r="H4189" s="1" t="s">
        <v>5582</v>
      </c>
      <c r="I4189" s="12">
        <v>0</v>
      </c>
      <c r="J4189" s="1" t="s">
        <v>166</v>
      </c>
      <c r="K4189" s="1" t="str">
        <f>LEFT(Table9[[#This Row],[PCODE]],9)&amp;"0000"&amp;RIGHT(Table9[[#This Row],[PCODE]],3)</f>
        <v>BFA0510010000245</v>
      </c>
      <c r="L4189" s="1">
        <f>LEN(Table9[[#This Row],[rowcapcode3]])</f>
        <v>16</v>
      </c>
      <c r="M4189" s="1" t="str">
        <f>Table9[[#This Row],[ADM2_CODE]]</f>
        <v>BFA051001</v>
      </c>
      <c r="N4189" s="1" t="str">
        <f>Table9[[#This Row],[ADM1_CODE]]</f>
        <v>BFA051</v>
      </c>
    </row>
    <row r="4190" spans="1:14" x14ac:dyDescent="0.25">
      <c r="A4190" s="12">
        <v>12.179167</v>
      </c>
      <c r="B4190" s="12">
        <v>-1.6174999999999999</v>
      </c>
      <c r="C4190" s="1" t="s">
        <v>51</v>
      </c>
      <c r="D4190" s="1" t="s">
        <v>52</v>
      </c>
      <c r="E4190" s="1" t="s">
        <v>94</v>
      </c>
      <c r="F4190" s="1" t="s">
        <v>95</v>
      </c>
      <c r="G4190" s="1" t="s">
        <v>8178</v>
      </c>
      <c r="H4190" s="1" t="s">
        <v>8179</v>
      </c>
      <c r="I4190" s="12">
        <v>0</v>
      </c>
      <c r="J4190" s="1" t="s">
        <v>166</v>
      </c>
      <c r="K4190" s="1" t="str">
        <f>LEFT(Table9[[#This Row],[PCODE]],9)&amp;"0000"&amp;RIGHT(Table9[[#This Row],[PCODE]],3)</f>
        <v>BFA0130000000086</v>
      </c>
      <c r="L4190" s="1">
        <f>LEN(Table9[[#This Row],[rowcapcode3]])</f>
        <v>16</v>
      </c>
      <c r="M4190" s="1" t="str">
        <f>Table9[[#This Row],[ADM2_CODE]]</f>
        <v>BFA013000</v>
      </c>
      <c r="N4190" s="1" t="str">
        <f>Table9[[#This Row],[ADM1_CODE]]</f>
        <v>BFA013</v>
      </c>
    </row>
    <row r="4191" spans="1:14" x14ac:dyDescent="0.25">
      <c r="A4191" s="12">
        <v>12.179444</v>
      </c>
      <c r="B4191" s="12">
        <v>-1.0741670000000001</v>
      </c>
      <c r="C4191" s="1" t="s">
        <v>51</v>
      </c>
      <c r="D4191" s="1" t="s">
        <v>52</v>
      </c>
      <c r="E4191" s="1" t="s">
        <v>94</v>
      </c>
      <c r="F4191" s="1" t="s">
        <v>95</v>
      </c>
      <c r="G4191" s="1" t="s">
        <v>8180</v>
      </c>
      <c r="H4191" s="1" t="s">
        <v>8181</v>
      </c>
      <c r="I4191" s="12">
        <v>0</v>
      </c>
      <c r="J4191" s="1" t="s">
        <v>166</v>
      </c>
      <c r="K4191" s="1" t="str">
        <f>LEFT(Table9[[#This Row],[PCODE]],9)&amp;"0000"&amp;RIGHT(Table9[[#This Row],[PCODE]],3)</f>
        <v>BFA0130000000332</v>
      </c>
      <c r="L4191" s="1">
        <f>LEN(Table9[[#This Row],[rowcapcode3]])</f>
        <v>16</v>
      </c>
      <c r="M4191" s="1" t="str">
        <f>Table9[[#This Row],[ADM2_CODE]]</f>
        <v>BFA013000</v>
      </c>
      <c r="N4191" s="1" t="str">
        <f>Table9[[#This Row],[ADM1_CODE]]</f>
        <v>BFA013</v>
      </c>
    </row>
    <row r="4192" spans="1:14" x14ac:dyDescent="0.25">
      <c r="A4192" s="12">
        <v>12.179444</v>
      </c>
      <c r="B4192" s="12">
        <v>-0.35166700000000001</v>
      </c>
      <c r="C4192" s="1" t="s">
        <v>49</v>
      </c>
      <c r="D4192" s="1" t="s">
        <v>50</v>
      </c>
      <c r="E4192" s="1" t="s">
        <v>92</v>
      </c>
      <c r="F4192" s="1" t="s">
        <v>93</v>
      </c>
      <c r="G4192" s="1" t="s">
        <v>8182</v>
      </c>
      <c r="H4192" s="1" t="s">
        <v>6522</v>
      </c>
      <c r="I4192" s="12">
        <v>3</v>
      </c>
      <c r="J4192" s="1" t="s">
        <v>166</v>
      </c>
      <c r="K4192" s="1" t="str">
        <f>LEFT(Table9[[#This Row],[PCODE]],9)&amp;"0000"&amp;RIGHT(Table9[[#This Row],[PCODE]],3)</f>
        <v>BFA0480030000115</v>
      </c>
      <c r="L4192" s="1">
        <f>LEN(Table9[[#This Row],[rowcapcode3]])</f>
        <v>16</v>
      </c>
      <c r="M4192" s="1" t="str">
        <f>Table9[[#This Row],[ADM2_CODE]]</f>
        <v>BFA048003</v>
      </c>
      <c r="N4192" s="1" t="str">
        <f>Table9[[#This Row],[ADM1_CODE]]</f>
        <v>BFA048</v>
      </c>
    </row>
    <row r="4193" spans="1:14" x14ac:dyDescent="0.25">
      <c r="A4193" s="12">
        <v>12.180555999999999</v>
      </c>
      <c r="B4193" s="12">
        <v>-1.638056</v>
      </c>
      <c r="C4193" s="1" t="s">
        <v>51</v>
      </c>
      <c r="D4193" s="1" t="s">
        <v>52</v>
      </c>
      <c r="E4193" s="1" t="s">
        <v>94</v>
      </c>
      <c r="F4193" s="1" t="s">
        <v>95</v>
      </c>
      <c r="G4193" s="1" t="s">
        <v>8183</v>
      </c>
      <c r="H4193" s="1" t="s">
        <v>7022</v>
      </c>
      <c r="I4193" s="12">
        <v>4</v>
      </c>
      <c r="J4193" s="1" t="s">
        <v>288</v>
      </c>
      <c r="K4193" s="1" t="str">
        <f>LEFT(Table9[[#This Row],[PCODE]],9)&amp;"0000"&amp;RIGHT(Table9[[#This Row],[PCODE]],3)</f>
        <v>BFA0130000000187</v>
      </c>
      <c r="L4193" s="1">
        <f>LEN(Table9[[#This Row],[rowcapcode3]])</f>
        <v>16</v>
      </c>
      <c r="M4193" s="1" t="str">
        <f>Table9[[#This Row],[ADM2_CODE]]</f>
        <v>BFA013000</v>
      </c>
      <c r="N4193" s="1" t="str">
        <f>Table9[[#This Row],[ADM1_CODE]]</f>
        <v>BFA013</v>
      </c>
    </row>
    <row r="4194" spans="1:14" x14ac:dyDescent="0.25">
      <c r="A4194" s="12">
        <v>12.180833</v>
      </c>
      <c r="B4194" s="12">
        <v>-1.8044439999999999</v>
      </c>
      <c r="C4194" s="1" t="s">
        <v>51</v>
      </c>
      <c r="D4194" s="1" t="s">
        <v>52</v>
      </c>
      <c r="E4194" s="1" t="s">
        <v>94</v>
      </c>
      <c r="F4194" s="1" t="s">
        <v>95</v>
      </c>
      <c r="G4194" s="1" t="s">
        <v>8184</v>
      </c>
      <c r="H4194" s="1" t="s">
        <v>8185</v>
      </c>
      <c r="I4194" s="12">
        <v>4</v>
      </c>
      <c r="J4194" s="1" t="s">
        <v>288</v>
      </c>
      <c r="K4194" s="1" t="str">
        <f>LEFT(Table9[[#This Row],[PCODE]],9)&amp;"0000"&amp;RIGHT(Table9[[#This Row],[PCODE]],3)</f>
        <v>BFA0130000000185</v>
      </c>
      <c r="L4194" s="1">
        <f>LEN(Table9[[#This Row],[rowcapcode3]])</f>
        <v>16</v>
      </c>
      <c r="M4194" s="1" t="str">
        <f>Table9[[#This Row],[ADM2_CODE]]</f>
        <v>BFA013000</v>
      </c>
      <c r="N4194" s="1" t="str">
        <f>Table9[[#This Row],[ADM1_CODE]]</f>
        <v>BFA013</v>
      </c>
    </row>
    <row r="4195" spans="1:14" x14ac:dyDescent="0.25">
      <c r="A4195" s="12">
        <v>12.1814</v>
      </c>
      <c r="B4195" s="12">
        <v>2.0636999999999999</v>
      </c>
      <c r="C4195" s="1" t="s">
        <v>47</v>
      </c>
      <c r="D4195" s="1" t="s">
        <v>48</v>
      </c>
      <c r="E4195" s="1" t="s">
        <v>140</v>
      </c>
      <c r="F4195" s="1" t="s">
        <v>141</v>
      </c>
      <c r="G4195" s="1" t="s">
        <v>8186</v>
      </c>
      <c r="H4195" s="1" t="s">
        <v>8187</v>
      </c>
      <c r="I4195" s="12">
        <v>0</v>
      </c>
      <c r="J4195" s="1" t="s">
        <v>166</v>
      </c>
      <c r="K4195" s="1" t="str">
        <f>LEFT(Table9[[#This Row],[PCODE]],9)&amp;"0000"&amp;RIGHT(Table9[[#This Row],[PCODE]],3)</f>
        <v>BFA0520050000271</v>
      </c>
      <c r="L4195" s="1">
        <f>LEN(Table9[[#This Row],[rowcapcode3]])</f>
        <v>16</v>
      </c>
      <c r="M4195" s="1" t="str">
        <f>Table9[[#This Row],[ADM2_CODE]]</f>
        <v>BFA052005</v>
      </c>
      <c r="N4195" s="1" t="str">
        <f>Table9[[#This Row],[ADM1_CODE]]</f>
        <v>BFA052</v>
      </c>
    </row>
    <row r="4196" spans="1:14" x14ac:dyDescent="0.25">
      <c r="A4196" s="12">
        <v>12.181944</v>
      </c>
      <c r="B4196" s="12">
        <v>-1.523056</v>
      </c>
      <c r="C4196" s="1" t="s">
        <v>57</v>
      </c>
      <c r="D4196" s="1" t="s">
        <v>58</v>
      </c>
      <c r="E4196" s="1" t="s">
        <v>108</v>
      </c>
      <c r="F4196" s="1" t="s">
        <v>109</v>
      </c>
      <c r="G4196" s="1" t="s">
        <v>8188</v>
      </c>
      <c r="H4196" s="1" t="s">
        <v>8189</v>
      </c>
      <c r="I4196" s="12">
        <v>0</v>
      </c>
      <c r="J4196" s="1" t="s">
        <v>166</v>
      </c>
      <c r="K4196" s="1" t="str">
        <f>LEFT(Table9[[#This Row],[PCODE]],9)&amp;"0000"&amp;RIGHT(Table9[[#This Row],[PCODE]],3)</f>
        <v>BFA0510010000296</v>
      </c>
      <c r="L4196" s="1">
        <f>LEN(Table9[[#This Row],[rowcapcode3]])</f>
        <v>16</v>
      </c>
      <c r="M4196" s="1" t="str">
        <f>Table9[[#This Row],[ADM2_CODE]]</f>
        <v>BFA051001</v>
      </c>
      <c r="N4196" s="1" t="str">
        <f>Table9[[#This Row],[ADM1_CODE]]</f>
        <v>BFA051</v>
      </c>
    </row>
    <row r="4197" spans="1:14" x14ac:dyDescent="0.25">
      <c r="A4197" s="12">
        <v>12.183332999999999</v>
      </c>
      <c r="B4197" s="12">
        <v>-3.4166669999999999</v>
      </c>
      <c r="C4197" s="1" t="s">
        <v>39</v>
      </c>
      <c r="D4197" s="1" t="s">
        <v>40</v>
      </c>
      <c r="E4197" s="1" t="s">
        <v>69</v>
      </c>
      <c r="F4197" s="1" t="s">
        <v>70</v>
      </c>
      <c r="G4197" s="1" t="s">
        <v>8190</v>
      </c>
      <c r="H4197" s="1" t="s">
        <v>3300</v>
      </c>
      <c r="I4197" s="12">
        <v>0</v>
      </c>
      <c r="J4197" s="1" t="s">
        <v>166</v>
      </c>
      <c r="K4197" s="1" t="str">
        <f>LEFT(Table9[[#This Row],[PCODE]],9)&amp;"0000"&amp;RIGHT(Table9[[#This Row],[PCODE]],3)</f>
        <v>BFA0460040000189</v>
      </c>
      <c r="L4197" s="1">
        <f>LEN(Table9[[#This Row],[rowcapcode3]])</f>
        <v>16</v>
      </c>
      <c r="M4197" s="1" t="str">
        <f>Table9[[#This Row],[ADM2_CODE]]</f>
        <v>BFA046004</v>
      </c>
      <c r="N4197" s="1" t="str">
        <f>Table9[[#This Row],[ADM1_CODE]]</f>
        <v>BFA046</v>
      </c>
    </row>
    <row r="4198" spans="1:14" x14ac:dyDescent="0.25">
      <c r="A4198" s="12">
        <v>12.183332999999999</v>
      </c>
      <c r="B4198" s="12">
        <v>-3.3666670000000001</v>
      </c>
      <c r="C4198" s="1" t="s">
        <v>39</v>
      </c>
      <c r="D4198" s="1" t="s">
        <v>40</v>
      </c>
      <c r="E4198" s="1" t="s">
        <v>69</v>
      </c>
      <c r="F4198" s="1" t="s">
        <v>70</v>
      </c>
      <c r="G4198" s="1" t="s">
        <v>8191</v>
      </c>
      <c r="H4198" s="1" t="s">
        <v>8192</v>
      </c>
      <c r="I4198" s="12">
        <v>0</v>
      </c>
      <c r="J4198" s="1" t="s">
        <v>166</v>
      </c>
      <c r="K4198" s="1" t="str">
        <f>LEFT(Table9[[#This Row],[PCODE]],9)&amp;"0000"&amp;RIGHT(Table9[[#This Row],[PCODE]],3)</f>
        <v>BFA0460040000054</v>
      </c>
      <c r="L4198" s="1">
        <f>LEN(Table9[[#This Row],[rowcapcode3]])</f>
        <v>16</v>
      </c>
      <c r="M4198" s="1" t="str">
        <f>Table9[[#This Row],[ADM2_CODE]]</f>
        <v>BFA046004</v>
      </c>
      <c r="N4198" s="1" t="str">
        <f>Table9[[#This Row],[ADM1_CODE]]</f>
        <v>BFA046</v>
      </c>
    </row>
    <row r="4199" spans="1:14" x14ac:dyDescent="0.25">
      <c r="A4199" s="12">
        <v>12.183332999999999</v>
      </c>
      <c r="B4199" s="12">
        <v>-3.35</v>
      </c>
      <c r="C4199" s="1" t="s">
        <v>39</v>
      </c>
      <c r="D4199" s="1" t="s">
        <v>40</v>
      </c>
      <c r="E4199" s="1" t="s">
        <v>69</v>
      </c>
      <c r="F4199" s="1" t="s">
        <v>70</v>
      </c>
      <c r="G4199" s="1" t="s">
        <v>8193</v>
      </c>
      <c r="H4199" s="1" t="s">
        <v>7241</v>
      </c>
      <c r="I4199" s="12">
        <v>0</v>
      </c>
      <c r="J4199" s="1" t="s">
        <v>166</v>
      </c>
      <c r="K4199" s="1" t="str">
        <f>LEFT(Table9[[#This Row],[PCODE]],9)&amp;"0000"&amp;RIGHT(Table9[[#This Row],[PCODE]],3)</f>
        <v>BFA0460040000201</v>
      </c>
      <c r="L4199" s="1">
        <f>LEN(Table9[[#This Row],[rowcapcode3]])</f>
        <v>16</v>
      </c>
      <c r="M4199" s="1" t="str">
        <f>Table9[[#This Row],[ADM2_CODE]]</f>
        <v>BFA046004</v>
      </c>
      <c r="N4199" s="1" t="str">
        <f>Table9[[#This Row],[ADM1_CODE]]</f>
        <v>BFA046</v>
      </c>
    </row>
    <row r="4200" spans="1:14" x14ac:dyDescent="0.25">
      <c r="A4200" s="12">
        <v>12.183332999999999</v>
      </c>
      <c r="B4200" s="12">
        <v>-3.3</v>
      </c>
      <c r="C4200" s="1" t="s">
        <v>39</v>
      </c>
      <c r="D4200" s="1" t="s">
        <v>40</v>
      </c>
      <c r="E4200" s="1" t="s">
        <v>69</v>
      </c>
      <c r="F4200" s="1" t="s">
        <v>70</v>
      </c>
      <c r="G4200" s="1" t="s">
        <v>8194</v>
      </c>
      <c r="H4200" s="1" t="s">
        <v>8195</v>
      </c>
      <c r="I4200" s="12">
        <v>0</v>
      </c>
      <c r="J4200" s="1" t="s">
        <v>166</v>
      </c>
      <c r="K4200" s="1" t="str">
        <f>LEFT(Table9[[#This Row],[PCODE]],9)&amp;"0000"&amp;RIGHT(Table9[[#This Row],[PCODE]],3)</f>
        <v>BFA0460040000008</v>
      </c>
      <c r="L4200" s="1">
        <f>LEN(Table9[[#This Row],[rowcapcode3]])</f>
        <v>16</v>
      </c>
      <c r="M4200" s="1" t="str">
        <f>Table9[[#This Row],[ADM2_CODE]]</f>
        <v>BFA046004</v>
      </c>
      <c r="N4200" s="1" t="str">
        <f>Table9[[#This Row],[ADM1_CODE]]</f>
        <v>BFA046</v>
      </c>
    </row>
    <row r="4201" spans="1:14" x14ac:dyDescent="0.25">
      <c r="A4201" s="12">
        <v>12.183332999999999</v>
      </c>
      <c r="B4201" s="12">
        <v>-3.2833329999999998</v>
      </c>
      <c r="C4201" s="1" t="s">
        <v>39</v>
      </c>
      <c r="D4201" s="1" t="s">
        <v>40</v>
      </c>
      <c r="E4201" s="1" t="s">
        <v>69</v>
      </c>
      <c r="F4201" s="1" t="s">
        <v>70</v>
      </c>
      <c r="G4201" s="1" t="s">
        <v>8196</v>
      </c>
      <c r="H4201" s="1" t="s">
        <v>8197</v>
      </c>
      <c r="I4201" s="12">
        <v>0</v>
      </c>
      <c r="J4201" s="1" t="s">
        <v>166</v>
      </c>
      <c r="K4201" s="1" t="str">
        <f>LEFT(Table9[[#This Row],[PCODE]],9)&amp;"0000"&amp;RIGHT(Table9[[#This Row],[PCODE]],3)</f>
        <v>BFA0460040000212</v>
      </c>
      <c r="L4201" s="1">
        <f>LEN(Table9[[#This Row],[rowcapcode3]])</f>
        <v>16</v>
      </c>
      <c r="M4201" s="1" t="str">
        <f>Table9[[#This Row],[ADM2_CODE]]</f>
        <v>BFA046004</v>
      </c>
      <c r="N4201" s="1" t="str">
        <f>Table9[[#This Row],[ADM1_CODE]]</f>
        <v>BFA046</v>
      </c>
    </row>
    <row r="4202" spans="1:14" x14ac:dyDescent="0.25">
      <c r="A4202" s="12">
        <v>12.183332999999999</v>
      </c>
      <c r="B4202" s="12">
        <v>-3.1666669999999999</v>
      </c>
      <c r="C4202" s="1" t="s">
        <v>39</v>
      </c>
      <c r="D4202" s="1" t="s">
        <v>40</v>
      </c>
      <c r="E4202" s="1" t="s">
        <v>69</v>
      </c>
      <c r="F4202" s="1" t="s">
        <v>70</v>
      </c>
      <c r="G4202" s="1" t="s">
        <v>8198</v>
      </c>
      <c r="H4202" s="1" t="s">
        <v>8199</v>
      </c>
      <c r="I4202" s="12">
        <v>0</v>
      </c>
      <c r="J4202" s="1" t="s">
        <v>166</v>
      </c>
      <c r="K4202" s="1" t="str">
        <f>LEFT(Table9[[#This Row],[PCODE]],9)&amp;"0000"&amp;RIGHT(Table9[[#This Row],[PCODE]],3)</f>
        <v>BFA0460040000206</v>
      </c>
      <c r="L4202" s="1">
        <f>LEN(Table9[[#This Row],[rowcapcode3]])</f>
        <v>16</v>
      </c>
      <c r="M4202" s="1" t="str">
        <f>Table9[[#This Row],[ADM2_CODE]]</f>
        <v>BFA046004</v>
      </c>
      <c r="N4202" s="1" t="str">
        <f>Table9[[#This Row],[ADM1_CODE]]</f>
        <v>BFA046</v>
      </c>
    </row>
    <row r="4203" spans="1:14" x14ac:dyDescent="0.25">
      <c r="A4203" s="12">
        <v>12.183332999999999</v>
      </c>
      <c r="B4203" s="12">
        <v>-3</v>
      </c>
      <c r="C4203" s="1" t="s">
        <v>39</v>
      </c>
      <c r="D4203" s="1" t="s">
        <v>40</v>
      </c>
      <c r="E4203" s="1" t="s">
        <v>69</v>
      </c>
      <c r="F4203" s="1" t="s">
        <v>70</v>
      </c>
      <c r="G4203" s="1" t="s">
        <v>8200</v>
      </c>
      <c r="H4203" s="1" t="s">
        <v>8201</v>
      </c>
      <c r="I4203" s="12">
        <v>0</v>
      </c>
      <c r="J4203" s="1" t="s">
        <v>166</v>
      </c>
      <c r="K4203" s="1" t="str">
        <f>LEFT(Table9[[#This Row],[PCODE]],9)&amp;"0000"&amp;RIGHT(Table9[[#This Row],[PCODE]],3)</f>
        <v>BFA0460040000293</v>
      </c>
      <c r="L4203" s="1">
        <f>LEN(Table9[[#This Row],[rowcapcode3]])</f>
        <v>16</v>
      </c>
      <c r="M4203" s="1" t="str">
        <f>Table9[[#This Row],[ADM2_CODE]]</f>
        <v>BFA046004</v>
      </c>
      <c r="N4203" s="1" t="str">
        <f>Table9[[#This Row],[ADM1_CODE]]</f>
        <v>BFA046</v>
      </c>
    </row>
    <row r="4204" spans="1:14" x14ac:dyDescent="0.25">
      <c r="A4204" s="12">
        <v>12.183332999999999</v>
      </c>
      <c r="B4204" s="12">
        <v>-2.6833330000000002</v>
      </c>
      <c r="C4204" s="1" t="s">
        <v>41</v>
      </c>
      <c r="D4204" s="1" t="s">
        <v>42</v>
      </c>
      <c r="E4204" s="1" t="s">
        <v>75</v>
      </c>
      <c r="F4204" s="1" t="s">
        <v>76</v>
      </c>
      <c r="G4204" s="1" t="s">
        <v>8202</v>
      </c>
      <c r="H4204" s="1" t="s">
        <v>8203</v>
      </c>
      <c r="I4204" s="12">
        <v>0</v>
      </c>
      <c r="J4204" s="1" t="s">
        <v>166</v>
      </c>
      <c r="K4204" s="1" t="str">
        <f>LEFT(Table9[[#This Row],[PCODE]],9)&amp;"0000"&amp;RIGHT(Table9[[#This Row],[PCODE]],3)</f>
        <v>BFA0500020000183</v>
      </c>
      <c r="L4204" s="1">
        <f>LEN(Table9[[#This Row],[rowcapcode3]])</f>
        <v>16</v>
      </c>
      <c r="M4204" s="1" t="str">
        <f>Table9[[#This Row],[ADM2_CODE]]</f>
        <v>BFA050002</v>
      </c>
      <c r="N4204" s="1" t="str">
        <f>Table9[[#This Row],[ADM1_CODE]]</f>
        <v>BFA050</v>
      </c>
    </row>
    <row r="4205" spans="1:14" x14ac:dyDescent="0.25">
      <c r="A4205" s="12">
        <v>12.183332999999999</v>
      </c>
      <c r="B4205" s="12">
        <v>-2.516667</v>
      </c>
      <c r="C4205" s="1" t="s">
        <v>41</v>
      </c>
      <c r="D4205" s="1" t="s">
        <v>42</v>
      </c>
      <c r="E4205" s="1" t="s">
        <v>75</v>
      </c>
      <c r="F4205" s="1" t="s">
        <v>76</v>
      </c>
      <c r="G4205" s="1" t="s">
        <v>8204</v>
      </c>
      <c r="H4205" s="1" t="s">
        <v>8205</v>
      </c>
      <c r="I4205" s="12">
        <v>0</v>
      </c>
      <c r="J4205" s="1" t="s">
        <v>166</v>
      </c>
      <c r="K4205" s="1" t="str">
        <f>LEFT(Table9[[#This Row],[PCODE]],9)&amp;"0000"&amp;RIGHT(Table9[[#This Row],[PCODE]],3)</f>
        <v>BFA0500020000045</v>
      </c>
      <c r="L4205" s="1">
        <f>LEN(Table9[[#This Row],[rowcapcode3]])</f>
        <v>16</v>
      </c>
      <c r="M4205" s="1" t="str">
        <f>Table9[[#This Row],[ADM2_CODE]]</f>
        <v>BFA050002</v>
      </c>
      <c r="N4205" s="1" t="str">
        <f>Table9[[#This Row],[ADM1_CODE]]</f>
        <v>BFA050</v>
      </c>
    </row>
    <row r="4206" spans="1:14" x14ac:dyDescent="0.25">
      <c r="A4206" s="12">
        <v>12.183332999999999</v>
      </c>
      <c r="B4206" s="12">
        <v>-2.4500000000000002</v>
      </c>
      <c r="C4206" s="1" t="s">
        <v>41</v>
      </c>
      <c r="D4206" s="1" t="s">
        <v>42</v>
      </c>
      <c r="E4206" s="1" t="s">
        <v>73</v>
      </c>
      <c r="F4206" s="1" t="s">
        <v>74</v>
      </c>
      <c r="G4206" s="1" t="s">
        <v>8206</v>
      </c>
      <c r="H4206" s="1" t="s">
        <v>8207</v>
      </c>
      <c r="I4206" s="12">
        <v>0</v>
      </c>
      <c r="J4206" s="1" t="s">
        <v>166</v>
      </c>
      <c r="K4206" s="1" t="str">
        <f>LEFT(Table9[[#This Row],[PCODE]],9)&amp;"0000"&amp;RIGHT(Table9[[#This Row],[PCODE]],3)</f>
        <v>BFA0500010000088</v>
      </c>
      <c r="L4206" s="1">
        <f>LEN(Table9[[#This Row],[rowcapcode3]])</f>
        <v>16</v>
      </c>
      <c r="M4206" s="1" t="str">
        <f>Table9[[#This Row],[ADM2_CODE]]</f>
        <v>BFA050001</v>
      </c>
      <c r="N4206" s="1" t="str">
        <f>Table9[[#This Row],[ADM1_CODE]]</f>
        <v>BFA050</v>
      </c>
    </row>
    <row r="4207" spans="1:14" x14ac:dyDescent="0.25">
      <c r="A4207" s="12">
        <v>12.183332999999999</v>
      </c>
      <c r="B4207" s="12">
        <v>-2.4166669999999999</v>
      </c>
      <c r="C4207" s="1" t="s">
        <v>41</v>
      </c>
      <c r="D4207" s="1" t="s">
        <v>42</v>
      </c>
      <c r="E4207" s="1" t="s">
        <v>73</v>
      </c>
      <c r="F4207" s="1" t="s">
        <v>74</v>
      </c>
      <c r="G4207" s="1" t="s">
        <v>8208</v>
      </c>
      <c r="H4207" s="1" t="s">
        <v>8209</v>
      </c>
      <c r="I4207" s="12">
        <v>0</v>
      </c>
      <c r="J4207" s="1" t="s">
        <v>166</v>
      </c>
      <c r="K4207" s="1" t="str">
        <f>LEFT(Table9[[#This Row],[PCODE]],9)&amp;"0000"&amp;RIGHT(Table9[[#This Row],[PCODE]],3)</f>
        <v>BFA0500010000241</v>
      </c>
      <c r="L4207" s="1">
        <f>LEN(Table9[[#This Row],[rowcapcode3]])</f>
        <v>16</v>
      </c>
      <c r="M4207" s="1" t="str">
        <f>Table9[[#This Row],[ADM2_CODE]]</f>
        <v>BFA050001</v>
      </c>
      <c r="N4207" s="1" t="str">
        <f>Table9[[#This Row],[ADM1_CODE]]</f>
        <v>BFA050</v>
      </c>
    </row>
    <row r="4208" spans="1:14" x14ac:dyDescent="0.25">
      <c r="A4208" s="12">
        <v>12.183332999999999</v>
      </c>
      <c r="B4208" s="12">
        <v>-2.4166669999999999</v>
      </c>
      <c r="C4208" s="1" t="s">
        <v>41</v>
      </c>
      <c r="D4208" s="1" t="s">
        <v>42</v>
      </c>
      <c r="E4208" s="1" t="s">
        <v>73</v>
      </c>
      <c r="F4208" s="1" t="s">
        <v>74</v>
      </c>
      <c r="G4208" s="1" t="s">
        <v>8210</v>
      </c>
      <c r="H4208" s="1" t="s">
        <v>8211</v>
      </c>
      <c r="I4208" s="12">
        <v>0</v>
      </c>
      <c r="J4208" s="1" t="s">
        <v>166</v>
      </c>
      <c r="K4208" s="1" t="str">
        <f>LEFT(Table9[[#This Row],[PCODE]],9)&amp;"0000"&amp;RIGHT(Table9[[#This Row],[PCODE]],3)</f>
        <v>BFA0500010000242</v>
      </c>
      <c r="L4208" s="1">
        <f>LEN(Table9[[#This Row],[rowcapcode3]])</f>
        <v>16</v>
      </c>
      <c r="M4208" s="1" t="str">
        <f>Table9[[#This Row],[ADM2_CODE]]</f>
        <v>BFA050001</v>
      </c>
      <c r="N4208" s="1" t="str">
        <f>Table9[[#This Row],[ADM1_CODE]]</f>
        <v>BFA050</v>
      </c>
    </row>
    <row r="4209" spans="1:14" x14ac:dyDescent="0.25">
      <c r="A4209" s="12">
        <v>12.183332999999999</v>
      </c>
      <c r="B4209" s="12">
        <v>-2.4166669999999999</v>
      </c>
      <c r="C4209" s="1" t="s">
        <v>41</v>
      </c>
      <c r="D4209" s="1" t="s">
        <v>42</v>
      </c>
      <c r="E4209" s="1" t="s">
        <v>73</v>
      </c>
      <c r="F4209" s="1" t="s">
        <v>74</v>
      </c>
      <c r="G4209" s="1" t="s">
        <v>8212</v>
      </c>
      <c r="H4209" s="1" t="s">
        <v>8213</v>
      </c>
      <c r="I4209" s="12">
        <v>0</v>
      </c>
      <c r="J4209" s="1" t="s">
        <v>166</v>
      </c>
      <c r="K4209" s="1" t="str">
        <f>LEFT(Table9[[#This Row],[PCODE]],9)&amp;"0000"&amp;RIGHT(Table9[[#This Row],[PCODE]],3)</f>
        <v>BFA0500010000315</v>
      </c>
      <c r="L4209" s="1">
        <f>LEN(Table9[[#This Row],[rowcapcode3]])</f>
        <v>16</v>
      </c>
      <c r="M4209" s="1" t="str">
        <f>Table9[[#This Row],[ADM2_CODE]]</f>
        <v>BFA050001</v>
      </c>
      <c r="N4209" s="1" t="str">
        <f>Table9[[#This Row],[ADM1_CODE]]</f>
        <v>BFA050</v>
      </c>
    </row>
    <row r="4210" spans="1:14" x14ac:dyDescent="0.25">
      <c r="A4210" s="12">
        <v>12.183332999999999</v>
      </c>
      <c r="B4210" s="12">
        <v>-2.2833329999999998</v>
      </c>
      <c r="C4210" s="1" t="s">
        <v>41</v>
      </c>
      <c r="D4210" s="1" t="s">
        <v>42</v>
      </c>
      <c r="E4210" s="1" t="s">
        <v>73</v>
      </c>
      <c r="F4210" s="1" t="s">
        <v>74</v>
      </c>
      <c r="G4210" s="1" t="s">
        <v>8214</v>
      </c>
      <c r="H4210" s="1" t="s">
        <v>8215</v>
      </c>
      <c r="I4210" s="12">
        <v>0</v>
      </c>
      <c r="J4210" s="1" t="s">
        <v>166</v>
      </c>
      <c r="K4210" s="1" t="str">
        <f>LEFT(Table9[[#This Row],[PCODE]],9)&amp;"0000"&amp;RIGHT(Table9[[#This Row],[PCODE]],3)</f>
        <v>BFA0500010000084</v>
      </c>
      <c r="L4210" s="1">
        <f>LEN(Table9[[#This Row],[rowcapcode3]])</f>
        <v>16</v>
      </c>
      <c r="M4210" s="1" t="str">
        <f>Table9[[#This Row],[ADM2_CODE]]</f>
        <v>BFA050001</v>
      </c>
      <c r="N4210" s="1" t="str">
        <f>Table9[[#This Row],[ADM1_CODE]]</f>
        <v>BFA050</v>
      </c>
    </row>
    <row r="4211" spans="1:14" x14ac:dyDescent="0.25">
      <c r="A4211" s="12">
        <v>12.183332999999999</v>
      </c>
      <c r="B4211" s="12">
        <v>-2.1833330000000002</v>
      </c>
      <c r="C4211" s="1" t="s">
        <v>41</v>
      </c>
      <c r="D4211" s="1" t="s">
        <v>42</v>
      </c>
      <c r="E4211" s="1" t="s">
        <v>73</v>
      </c>
      <c r="F4211" s="1" t="s">
        <v>74</v>
      </c>
      <c r="G4211" s="1" t="s">
        <v>8216</v>
      </c>
      <c r="H4211" s="1" t="s">
        <v>5269</v>
      </c>
      <c r="I4211" s="12">
        <v>0</v>
      </c>
      <c r="J4211" s="1" t="s">
        <v>166</v>
      </c>
      <c r="K4211" s="1" t="str">
        <f>LEFT(Table9[[#This Row],[PCODE]],9)&amp;"0000"&amp;RIGHT(Table9[[#This Row],[PCODE]],3)</f>
        <v>BFA0500010000311</v>
      </c>
      <c r="L4211" s="1">
        <f>LEN(Table9[[#This Row],[rowcapcode3]])</f>
        <v>16</v>
      </c>
      <c r="M4211" s="1" t="str">
        <f>Table9[[#This Row],[ADM2_CODE]]</f>
        <v>BFA050001</v>
      </c>
      <c r="N4211" s="1" t="str">
        <f>Table9[[#This Row],[ADM1_CODE]]</f>
        <v>BFA050</v>
      </c>
    </row>
    <row r="4212" spans="1:14" x14ac:dyDescent="0.25">
      <c r="A4212" s="12">
        <v>12.183332999999999</v>
      </c>
      <c r="B4212" s="12">
        <v>-2.1</v>
      </c>
      <c r="C4212" s="1" t="s">
        <v>41</v>
      </c>
      <c r="D4212" s="1" t="s">
        <v>42</v>
      </c>
      <c r="E4212" s="1" t="s">
        <v>73</v>
      </c>
      <c r="F4212" s="1" t="s">
        <v>74</v>
      </c>
      <c r="G4212" s="1" t="s">
        <v>8217</v>
      </c>
      <c r="H4212" s="1" t="s">
        <v>8218</v>
      </c>
      <c r="I4212" s="12">
        <v>0</v>
      </c>
      <c r="J4212" s="1" t="s">
        <v>166</v>
      </c>
      <c r="K4212" s="1" t="str">
        <f>LEFT(Table9[[#This Row],[PCODE]],9)&amp;"0000"&amp;RIGHT(Table9[[#This Row],[PCODE]],3)</f>
        <v>BFA0500010000325</v>
      </c>
      <c r="L4212" s="1">
        <f>LEN(Table9[[#This Row],[rowcapcode3]])</f>
        <v>16</v>
      </c>
      <c r="M4212" s="1" t="str">
        <f>Table9[[#This Row],[ADM2_CODE]]</f>
        <v>BFA050001</v>
      </c>
      <c r="N4212" s="1" t="str">
        <f>Table9[[#This Row],[ADM1_CODE]]</f>
        <v>BFA050</v>
      </c>
    </row>
    <row r="4213" spans="1:14" x14ac:dyDescent="0.25">
      <c r="A4213" s="12">
        <v>12.183332999999999</v>
      </c>
      <c r="B4213" s="12">
        <v>-1.8666670000000001</v>
      </c>
      <c r="C4213" s="1" t="s">
        <v>41</v>
      </c>
      <c r="D4213" s="1" t="s">
        <v>42</v>
      </c>
      <c r="E4213" s="1" t="s">
        <v>73</v>
      </c>
      <c r="F4213" s="1" t="s">
        <v>74</v>
      </c>
      <c r="G4213" s="1" t="s">
        <v>8219</v>
      </c>
      <c r="H4213" s="1" t="s">
        <v>8220</v>
      </c>
      <c r="I4213" s="12">
        <v>0</v>
      </c>
      <c r="J4213" s="1" t="s">
        <v>166</v>
      </c>
      <c r="K4213" s="1" t="str">
        <f>LEFT(Table9[[#This Row],[PCODE]],9)&amp;"0000"&amp;RIGHT(Table9[[#This Row],[PCODE]],3)</f>
        <v>BFA0500010000109</v>
      </c>
      <c r="L4213" s="1">
        <f>LEN(Table9[[#This Row],[rowcapcode3]])</f>
        <v>16</v>
      </c>
      <c r="M4213" s="1" t="str">
        <f>Table9[[#This Row],[ADM2_CODE]]</f>
        <v>BFA050001</v>
      </c>
      <c r="N4213" s="1" t="str">
        <f>Table9[[#This Row],[ADM1_CODE]]</f>
        <v>BFA050</v>
      </c>
    </row>
    <row r="4214" spans="1:14" x14ac:dyDescent="0.25">
      <c r="A4214" s="12">
        <v>12.183332999999999</v>
      </c>
      <c r="B4214" s="12">
        <v>-1.7833330000000001</v>
      </c>
      <c r="C4214" s="1" t="s">
        <v>51</v>
      </c>
      <c r="D4214" s="1" t="s">
        <v>52</v>
      </c>
      <c r="E4214" s="1" t="s">
        <v>94</v>
      </c>
      <c r="F4214" s="1" t="s">
        <v>95</v>
      </c>
      <c r="G4214" s="1" t="s">
        <v>8221</v>
      </c>
      <c r="H4214" s="1" t="s">
        <v>8222</v>
      </c>
      <c r="I4214" s="12">
        <v>0</v>
      </c>
      <c r="J4214" s="1" t="s">
        <v>166</v>
      </c>
      <c r="K4214" s="1" t="str">
        <f>LEFT(Table9[[#This Row],[PCODE]],9)&amp;"0000"&amp;RIGHT(Table9[[#This Row],[PCODE]],3)</f>
        <v>BFA0130000000330</v>
      </c>
      <c r="L4214" s="1">
        <f>LEN(Table9[[#This Row],[rowcapcode3]])</f>
        <v>16</v>
      </c>
      <c r="M4214" s="1" t="str">
        <f>Table9[[#This Row],[ADM2_CODE]]</f>
        <v>BFA013000</v>
      </c>
      <c r="N4214" s="1" t="str">
        <f>Table9[[#This Row],[ADM1_CODE]]</f>
        <v>BFA013</v>
      </c>
    </row>
    <row r="4215" spans="1:14" x14ac:dyDescent="0.25">
      <c r="A4215" s="12">
        <v>12.183332999999999</v>
      </c>
      <c r="B4215" s="12">
        <v>-1.687222</v>
      </c>
      <c r="C4215" s="1" t="s">
        <v>51</v>
      </c>
      <c r="D4215" s="1" t="s">
        <v>52</v>
      </c>
      <c r="E4215" s="1" t="s">
        <v>94</v>
      </c>
      <c r="F4215" s="1" t="s">
        <v>95</v>
      </c>
      <c r="G4215" s="1" t="s">
        <v>8223</v>
      </c>
      <c r="H4215" s="1" t="s">
        <v>8224</v>
      </c>
      <c r="I4215" s="12">
        <v>0</v>
      </c>
      <c r="J4215" s="1" t="s">
        <v>166</v>
      </c>
      <c r="K4215" s="1" t="str">
        <f>LEFT(Table9[[#This Row],[PCODE]],9)&amp;"0000"&amp;RIGHT(Table9[[#This Row],[PCODE]],3)</f>
        <v>BFA0130000000420</v>
      </c>
      <c r="L4215" s="1">
        <f>LEN(Table9[[#This Row],[rowcapcode3]])</f>
        <v>16</v>
      </c>
      <c r="M4215" s="1" t="str">
        <f>Table9[[#This Row],[ADM2_CODE]]</f>
        <v>BFA013000</v>
      </c>
      <c r="N4215" s="1" t="str">
        <f>Table9[[#This Row],[ADM1_CODE]]</f>
        <v>BFA013</v>
      </c>
    </row>
    <row r="4216" spans="1:14" x14ac:dyDescent="0.25">
      <c r="A4216" s="12">
        <v>12.183332999999999</v>
      </c>
      <c r="B4216" s="12">
        <v>-1.433333</v>
      </c>
      <c r="C4216" s="1" t="s">
        <v>51</v>
      </c>
      <c r="D4216" s="1" t="s">
        <v>52</v>
      </c>
      <c r="E4216" s="1" t="s">
        <v>94</v>
      </c>
      <c r="F4216" s="1" t="s">
        <v>95</v>
      </c>
      <c r="G4216" s="1" t="s">
        <v>8225</v>
      </c>
      <c r="H4216" s="1" t="s">
        <v>5660</v>
      </c>
      <c r="I4216" s="12">
        <v>0</v>
      </c>
      <c r="J4216" s="1" t="s">
        <v>166</v>
      </c>
      <c r="K4216" s="1" t="str">
        <f>LEFT(Table9[[#This Row],[PCODE]],9)&amp;"0000"&amp;RIGHT(Table9[[#This Row],[PCODE]],3)</f>
        <v>BFA0130000000469</v>
      </c>
      <c r="L4216" s="1">
        <f>LEN(Table9[[#This Row],[rowcapcode3]])</f>
        <v>16</v>
      </c>
      <c r="M4216" s="1" t="str">
        <f>Table9[[#This Row],[ADM2_CODE]]</f>
        <v>BFA013000</v>
      </c>
      <c r="N4216" s="1" t="str">
        <f>Table9[[#This Row],[ADM1_CODE]]</f>
        <v>BFA013</v>
      </c>
    </row>
    <row r="4217" spans="1:14" x14ac:dyDescent="0.25">
      <c r="A4217" s="12">
        <v>12.183332999999999</v>
      </c>
      <c r="B4217" s="12">
        <v>-1.4166669999999999</v>
      </c>
      <c r="C4217" s="1" t="s">
        <v>51</v>
      </c>
      <c r="D4217" s="1" t="s">
        <v>52</v>
      </c>
      <c r="E4217" s="1" t="s">
        <v>94</v>
      </c>
      <c r="F4217" s="1" t="s">
        <v>95</v>
      </c>
      <c r="G4217" s="1" t="s">
        <v>8226</v>
      </c>
      <c r="H4217" s="1" t="s">
        <v>8227</v>
      </c>
      <c r="I4217" s="12">
        <v>0</v>
      </c>
      <c r="J4217" s="1" t="s">
        <v>166</v>
      </c>
      <c r="K4217" s="1" t="str">
        <f>LEFT(Table9[[#This Row],[PCODE]],9)&amp;"0000"&amp;RIGHT(Table9[[#This Row],[PCODE]],3)</f>
        <v>BFA0130000000168</v>
      </c>
      <c r="L4217" s="1">
        <f>LEN(Table9[[#This Row],[rowcapcode3]])</f>
        <v>16</v>
      </c>
      <c r="M4217" s="1" t="str">
        <f>Table9[[#This Row],[ADM2_CODE]]</f>
        <v>BFA013000</v>
      </c>
      <c r="N4217" s="1" t="str">
        <f>Table9[[#This Row],[ADM1_CODE]]</f>
        <v>BFA013</v>
      </c>
    </row>
    <row r="4218" spans="1:14" x14ac:dyDescent="0.25">
      <c r="A4218" s="12">
        <v>12.183332999999999</v>
      </c>
      <c r="B4218" s="12">
        <v>-0.75</v>
      </c>
      <c r="C4218" s="1" t="s">
        <v>53</v>
      </c>
      <c r="D4218" s="1" t="s">
        <v>54</v>
      </c>
      <c r="E4218" s="1" t="s">
        <v>96</v>
      </c>
      <c r="F4218" s="1" t="s">
        <v>97</v>
      </c>
      <c r="G4218" s="1" t="s">
        <v>8228</v>
      </c>
      <c r="H4218" s="1" t="s">
        <v>8229</v>
      </c>
      <c r="I4218" s="12">
        <v>0</v>
      </c>
      <c r="J4218" s="1" t="s">
        <v>166</v>
      </c>
      <c r="K4218" s="1" t="str">
        <f>LEFT(Table9[[#This Row],[PCODE]],9)&amp;"0000"&amp;RIGHT(Table9[[#This Row],[PCODE]],3)</f>
        <v>BFA0550010000223</v>
      </c>
      <c r="L4218" s="1">
        <f>LEN(Table9[[#This Row],[rowcapcode3]])</f>
        <v>16</v>
      </c>
      <c r="M4218" s="1" t="str">
        <f>Table9[[#This Row],[ADM2_CODE]]</f>
        <v>BFA055001</v>
      </c>
      <c r="N4218" s="1" t="str">
        <f>Table9[[#This Row],[ADM1_CODE]]</f>
        <v>BFA055</v>
      </c>
    </row>
    <row r="4219" spans="1:14" x14ac:dyDescent="0.25">
      <c r="A4219" s="12">
        <v>12.183332999999999</v>
      </c>
      <c r="B4219" s="12">
        <v>-0.66666700000000001</v>
      </c>
      <c r="C4219" s="1" t="s">
        <v>53</v>
      </c>
      <c r="D4219" s="1" t="s">
        <v>54</v>
      </c>
      <c r="E4219" s="1" t="s">
        <v>96</v>
      </c>
      <c r="F4219" s="1" t="s">
        <v>97</v>
      </c>
      <c r="G4219" s="1" t="s">
        <v>8230</v>
      </c>
      <c r="H4219" s="1" t="s">
        <v>8231</v>
      </c>
      <c r="I4219" s="12">
        <v>0</v>
      </c>
      <c r="J4219" s="1" t="s">
        <v>166</v>
      </c>
      <c r="K4219" s="1" t="str">
        <f>LEFT(Table9[[#This Row],[PCODE]],9)&amp;"0000"&amp;RIGHT(Table9[[#This Row],[PCODE]],3)</f>
        <v>BFA0550010000274</v>
      </c>
      <c r="L4219" s="1">
        <f>LEN(Table9[[#This Row],[rowcapcode3]])</f>
        <v>16</v>
      </c>
      <c r="M4219" s="1" t="str">
        <f>Table9[[#This Row],[ADM2_CODE]]</f>
        <v>BFA055001</v>
      </c>
      <c r="N4219" s="1" t="str">
        <f>Table9[[#This Row],[ADM1_CODE]]</f>
        <v>BFA055</v>
      </c>
    </row>
    <row r="4220" spans="1:14" x14ac:dyDescent="0.25">
      <c r="A4220" s="12">
        <v>12.183332999999999</v>
      </c>
      <c r="B4220" s="12">
        <v>-0.61666699999999997</v>
      </c>
      <c r="C4220" s="1" t="s">
        <v>53</v>
      </c>
      <c r="D4220" s="1" t="s">
        <v>54</v>
      </c>
      <c r="E4220" s="1" t="s">
        <v>96</v>
      </c>
      <c r="F4220" s="1" t="s">
        <v>97</v>
      </c>
      <c r="G4220" s="1" t="s">
        <v>8232</v>
      </c>
      <c r="H4220" s="1" t="s">
        <v>8233</v>
      </c>
      <c r="I4220" s="12">
        <v>0</v>
      </c>
      <c r="J4220" s="1" t="s">
        <v>166</v>
      </c>
      <c r="K4220" s="1" t="str">
        <f>LEFT(Table9[[#This Row],[PCODE]],9)&amp;"0000"&amp;RIGHT(Table9[[#This Row],[PCODE]],3)</f>
        <v>BFA0550010000053</v>
      </c>
      <c r="L4220" s="1">
        <f>LEN(Table9[[#This Row],[rowcapcode3]])</f>
        <v>16</v>
      </c>
      <c r="M4220" s="1" t="str">
        <f>Table9[[#This Row],[ADM2_CODE]]</f>
        <v>BFA055001</v>
      </c>
      <c r="N4220" s="1" t="str">
        <f>Table9[[#This Row],[ADM1_CODE]]</f>
        <v>BFA055</v>
      </c>
    </row>
    <row r="4221" spans="1:14" x14ac:dyDescent="0.25">
      <c r="A4221" s="12">
        <v>12.183332999999999</v>
      </c>
      <c r="B4221" s="12">
        <v>-0.43333300000000002</v>
      </c>
      <c r="C4221" s="1" t="s">
        <v>49</v>
      </c>
      <c r="D4221" s="1" t="s">
        <v>50</v>
      </c>
      <c r="E4221" s="1" t="s">
        <v>92</v>
      </c>
      <c r="F4221" s="1" t="s">
        <v>93</v>
      </c>
      <c r="G4221" s="1" t="s">
        <v>8234</v>
      </c>
      <c r="H4221" s="1" t="s">
        <v>8235</v>
      </c>
      <c r="I4221" s="12">
        <v>0</v>
      </c>
      <c r="J4221" s="1" t="s">
        <v>166</v>
      </c>
      <c r="K4221" s="1" t="str">
        <f>LEFT(Table9[[#This Row],[PCODE]],9)&amp;"0000"&amp;RIGHT(Table9[[#This Row],[PCODE]],3)</f>
        <v>BFA0480030000101</v>
      </c>
      <c r="L4221" s="1">
        <f>LEN(Table9[[#This Row],[rowcapcode3]])</f>
        <v>16</v>
      </c>
      <c r="M4221" s="1" t="str">
        <f>Table9[[#This Row],[ADM2_CODE]]</f>
        <v>BFA048003</v>
      </c>
      <c r="N4221" s="1" t="str">
        <f>Table9[[#This Row],[ADM1_CODE]]</f>
        <v>BFA048</v>
      </c>
    </row>
    <row r="4222" spans="1:14" x14ac:dyDescent="0.25">
      <c r="A4222" s="12">
        <v>12.183332999999999</v>
      </c>
      <c r="B4222" s="12">
        <v>-0.43333300000000002</v>
      </c>
      <c r="C4222" s="1" t="s">
        <v>49</v>
      </c>
      <c r="D4222" s="1" t="s">
        <v>50</v>
      </c>
      <c r="E4222" s="1" t="s">
        <v>92</v>
      </c>
      <c r="F4222" s="1" t="s">
        <v>93</v>
      </c>
      <c r="G4222" s="1" t="s">
        <v>8236</v>
      </c>
      <c r="H4222" s="1" t="s">
        <v>8237</v>
      </c>
      <c r="I4222" s="12">
        <v>0</v>
      </c>
      <c r="J4222" s="1" t="s">
        <v>166</v>
      </c>
      <c r="K4222" s="1" t="str">
        <f>LEFT(Table9[[#This Row],[PCODE]],9)&amp;"0000"&amp;RIGHT(Table9[[#This Row],[PCODE]],3)</f>
        <v>BFA0480030000206</v>
      </c>
      <c r="L4222" s="1">
        <f>LEN(Table9[[#This Row],[rowcapcode3]])</f>
        <v>16</v>
      </c>
      <c r="M4222" s="1" t="str">
        <f>Table9[[#This Row],[ADM2_CODE]]</f>
        <v>BFA048003</v>
      </c>
      <c r="N4222" s="1" t="str">
        <f>Table9[[#This Row],[ADM1_CODE]]</f>
        <v>BFA048</v>
      </c>
    </row>
    <row r="4223" spans="1:14" x14ac:dyDescent="0.25">
      <c r="A4223" s="12">
        <v>12.183332999999999</v>
      </c>
      <c r="B4223" s="12">
        <v>-0.41666700000000001</v>
      </c>
      <c r="C4223" s="1" t="s">
        <v>49</v>
      </c>
      <c r="D4223" s="1" t="s">
        <v>50</v>
      </c>
      <c r="E4223" s="1" t="s">
        <v>92</v>
      </c>
      <c r="F4223" s="1" t="s">
        <v>93</v>
      </c>
      <c r="G4223" s="1" t="s">
        <v>8238</v>
      </c>
      <c r="H4223" s="1" t="s">
        <v>8239</v>
      </c>
      <c r="I4223" s="12">
        <v>0</v>
      </c>
      <c r="J4223" s="1" t="s">
        <v>166</v>
      </c>
      <c r="K4223" s="1" t="str">
        <f>LEFT(Table9[[#This Row],[PCODE]],9)&amp;"0000"&amp;RIGHT(Table9[[#This Row],[PCODE]],3)</f>
        <v>BFA0480030000064</v>
      </c>
      <c r="L4223" s="1">
        <f>LEN(Table9[[#This Row],[rowcapcode3]])</f>
        <v>16</v>
      </c>
      <c r="M4223" s="1" t="str">
        <f>Table9[[#This Row],[ADM2_CODE]]</f>
        <v>BFA048003</v>
      </c>
      <c r="N4223" s="1" t="str">
        <f>Table9[[#This Row],[ADM1_CODE]]</f>
        <v>BFA048</v>
      </c>
    </row>
    <row r="4224" spans="1:14" x14ac:dyDescent="0.25">
      <c r="A4224" s="12">
        <v>12.183332999999999</v>
      </c>
      <c r="B4224" s="12">
        <v>-0.36666700000000002</v>
      </c>
      <c r="C4224" s="1" t="s">
        <v>49</v>
      </c>
      <c r="D4224" s="1" t="s">
        <v>50</v>
      </c>
      <c r="E4224" s="1" t="s">
        <v>92</v>
      </c>
      <c r="F4224" s="1" t="s">
        <v>93</v>
      </c>
      <c r="G4224" s="1" t="s">
        <v>8240</v>
      </c>
      <c r="H4224" s="1" t="s">
        <v>8241</v>
      </c>
      <c r="I4224" s="12">
        <v>0</v>
      </c>
      <c r="J4224" s="1" t="s">
        <v>166</v>
      </c>
      <c r="K4224" s="1" t="str">
        <f>LEFT(Table9[[#This Row],[PCODE]],9)&amp;"0000"&amp;RIGHT(Table9[[#This Row],[PCODE]],3)</f>
        <v>BFA0480030000223</v>
      </c>
      <c r="L4224" s="1">
        <f>LEN(Table9[[#This Row],[rowcapcode3]])</f>
        <v>16</v>
      </c>
      <c r="M4224" s="1" t="str">
        <f>Table9[[#This Row],[ADM2_CODE]]</f>
        <v>BFA048003</v>
      </c>
      <c r="N4224" s="1" t="str">
        <f>Table9[[#This Row],[ADM1_CODE]]</f>
        <v>BFA048</v>
      </c>
    </row>
    <row r="4225" spans="1:14" x14ac:dyDescent="0.25">
      <c r="A4225" s="12">
        <v>12.183332999999999</v>
      </c>
      <c r="B4225" s="12">
        <v>-0.3</v>
      </c>
      <c r="C4225" s="1" t="s">
        <v>49</v>
      </c>
      <c r="D4225" s="1" t="s">
        <v>50</v>
      </c>
      <c r="E4225" s="1" t="s">
        <v>92</v>
      </c>
      <c r="F4225" s="1" t="s">
        <v>93</v>
      </c>
      <c r="G4225" s="1" t="s">
        <v>8242</v>
      </c>
      <c r="H4225" s="1" t="s">
        <v>8243</v>
      </c>
      <c r="I4225" s="12">
        <v>0</v>
      </c>
      <c r="J4225" s="1" t="s">
        <v>166</v>
      </c>
      <c r="K4225" s="1" t="str">
        <f>LEFT(Table9[[#This Row],[PCODE]],9)&amp;"0000"&amp;RIGHT(Table9[[#This Row],[PCODE]],3)</f>
        <v>BFA0480030000240</v>
      </c>
      <c r="L4225" s="1">
        <f>LEN(Table9[[#This Row],[rowcapcode3]])</f>
        <v>16</v>
      </c>
      <c r="M4225" s="1" t="str">
        <f>Table9[[#This Row],[ADM2_CODE]]</f>
        <v>BFA048003</v>
      </c>
      <c r="N4225" s="1" t="str">
        <f>Table9[[#This Row],[ADM1_CODE]]</f>
        <v>BFA048</v>
      </c>
    </row>
    <row r="4226" spans="1:14" x14ac:dyDescent="0.25">
      <c r="A4226" s="12">
        <v>12.183332999999999</v>
      </c>
      <c r="B4226" s="12">
        <v>-0.183333</v>
      </c>
      <c r="C4226" s="1" t="s">
        <v>49</v>
      </c>
      <c r="D4226" s="1" t="s">
        <v>50</v>
      </c>
      <c r="E4226" s="1" t="s">
        <v>92</v>
      </c>
      <c r="F4226" s="1" t="s">
        <v>93</v>
      </c>
      <c r="G4226" s="1" t="s">
        <v>8244</v>
      </c>
      <c r="H4226" s="1" t="s">
        <v>5496</v>
      </c>
      <c r="I4226" s="12">
        <v>0</v>
      </c>
      <c r="J4226" s="1" t="s">
        <v>166</v>
      </c>
      <c r="K4226" s="1" t="str">
        <f>LEFT(Table9[[#This Row],[PCODE]],9)&amp;"0000"&amp;RIGHT(Table9[[#This Row],[PCODE]],3)</f>
        <v>BFA0480030000114</v>
      </c>
      <c r="L4226" s="1">
        <f>LEN(Table9[[#This Row],[rowcapcode3]])</f>
        <v>16</v>
      </c>
      <c r="M4226" s="1" t="str">
        <f>Table9[[#This Row],[ADM2_CODE]]</f>
        <v>BFA048003</v>
      </c>
      <c r="N4226" s="1" t="str">
        <f>Table9[[#This Row],[ADM1_CODE]]</f>
        <v>BFA048</v>
      </c>
    </row>
    <row r="4227" spans="1:14" x14ac:dyDescent="0.25">
      <c r="A4227" s="12">
        <v>12.183332999999999</v>
      </c>
      <c r="B4227" s="12">
        <v>-1.6667000000000001E-2</v>
      </c>
      <c r="C4227" s="1" t="s">
        <v>47</v>
      </c>
      <c r="D4227" s="1" t="s">
        <v>48</v>
      </c>
      <c r="E4227" s="1" t="s">
        <v>88</v>
      </c>
      <c r="F4227" s="1" t="s">
        <v>89</v>
      </c>
      <c r="G4227" s="1" t="s">
        <v>8245</v>
      </c>
      <c r="H4227" s="1" t="s">
        <v>8246</v>
      </c>
      <c r="I4227" s="12">
        <v>0</v>
      </c>
      <c r="J4227" s="1" t="s">
        <v>166</v>
      </c>
      <c r="K4227" s="1" t="str">
        <f>LEFT(Table9[[#This Row],[PCODE]],9)&amp;"0000"&amp;RIGHT(Table9[[#This Row],[PCODE]],3)</f>
        <v>BFA0520020000140</v>
      </c>
      <c r="L4227" s="1">
        <f>LEN(Table9[[#This Row],[rowcapcode3]])</f>
        <v>16</v>
      </c>
      <c r="M4227" s="1" t="str">
        <f>Table9[[#This Row],[ADM2_CODE]]</f>
        <v>BFA052002</v>
      </c>
      <c r="N4227" s="1" t="str">
        <f>Table9[[#This Row],[ADM1_CODE]]</f>
        <v>BFA052</v>
      </c>
    </row>
    <row r="4228" spans="1:14" x14ac:dyDescent="0.25">
      <c r="A4228" s="12">
        <v>12.183332999999999</v>
      </c>
      <c r="B4228" s="12">
        <v>0.13333300000000001</v>
      </c>
      <c r="C4228" s="1" t="s">
        <v>47</v>
      </c>
      <c r="D4228" s="1" t="s">
        <v>48</v>
      </c>
      <c r="E4228" s="1" t="s">
        <v>88</v>
      </c>
      <c r="F4228" s="1" t="s">
        <v>89</v>
      </c>
      <c r="G4228" s="1" t="s">
        <v>8247</v>
      </c>
      <c r="H4228" s="1" t="s">
        <v>8248</v>
      </c>
      <c r="I4228" s="12">
        <v>0</v>
      </c>
      <c r="J4228" s="1" t="s">
        <v>166</v>
      </c>
      <c r="K4228" s="1" t="str">
        <f>LEFT(Table9[[#This Row],[PCODE]],9)&amp;"0000"&amp;RIGHT(Table9[[#This Row],[PCODE]],3)</f>
        <v>BFA0520020000273</v>
      </c>
      <c r="L4228" s="1">
        <f>LEN(Table9[[#This Row],[rowcapcode3]])</f>
        <v>16</v>
      </c>
      <c r="M4228" s="1" t="str">
        <f>Table9[[#This Row],[ADM2_CODE]]</f>
        <v>BFA052002</v>
      </c>
      <c r="N4228" s="1" t="str">
        <f>Table9[[#This Row],[ADM1_CODE]]</f>
        <v>BFA052</v>
      </c>
    </row>
    <row r="4229" spans="1:14" x14ac:dyDescent="0.25">
      <c r="A4229" s="12">
        <v>12.183332999999999</v>
      </c>
      <c r="B4229" s="12">
        <v>0.283333</v>
      </c>
      <c r="C4229" s="1" t="s">
        <v>47</v>
      </c>
      <c r="D4229" s="1" t="s">
        <v>48</v>
      </c>
      <c r="E4229" s="1" t="s">
        <v>88</v>
      </c>
      <c r="F4229" s="1" t="s">
        <v>89</v>
      </c>
      <c r="G4229" s="1" t="s">
        <v>8249</v>
      </c>
      <c r="H4229" s="1" t="s">
        <v>8250</v>
      </c>
      <c r="I4229" s="12">
        <v>0</v>
      </c>
      <c r="J4229" s="1" t="s">
        <v>166</v>
      </c>
      <c r="K4229" s="1" t="str">
        <f>LEFT(Table9[[#This Row],[PCODE]],9)&amp;"0000"&amp;RIGHT(Table9[[#This Row],[PCODE]],3)</f>
        <v>BFA0520020000243</v>
      </c>
      <c r="L4229" s="1">
        <f>LEN(Table9[[#This Row],[rowcapcode3]])</f>
        <v>16</v>
      </c>
      <c r="M4229" s="1" t="str">
        <f>Table9[[#This Row],[ADM2_CODE]]</f>
        <v>BFA052002</v>
      </c>
      <c r="N4229" s="1" t="str">
        <f>Table9[[#This Row],[ADM1_CODE]]</f>
        <v>BFA052</v>
      </c>
    </row>
    <row r="4230" spans="1:14" x14ac:dyDescent="0.25">
      <c r="A4230" s="12">
        <v>12.183332999999999</v>
      </c>
      <c r="B4230" s="12">
        <v>0.3</v>
      </c>
      <c r="C4230" s="1" t="s">
        <v>47</v>
      </c>
      <c r="D4230" s="1" t="s">
        <v>48</v>
      </c>
      <c r="E4230" s="1" t="s">
        <v>88</v>
      </c>
      <c r="F4230" s="1" t="s">
        <v>89</v>
      </c>
      <c r="G4230" s="1" t="s">
        <v>8251</v>
      </c>
      <c r="H4230" s="1" t="s">
        <v>8252</v>
      </c>
      <c r="I4230" s="12">
        <v>0</v>
      </c>
      <c r="J4230" s="1" t="s">
        <v>166</v>
      </c>
      <c r="K4230" s="1" t="str">
        <f>LEFT(Table9[[#This Row],[PCODE]],9)&amp;"0000"&amp;RIGHT(Table9[[#This Row],[PCODE]],3)</f>
        <v>BFA0520020000244</v>
      </c>
      <c r="L4230" s="1">
        <f>LEN(Table9[[#This Row],[rowcapcode3]])</f>
        <v>16</v>
      </c>
      <c r="M4230" s="1" t="str">
        <f>Table9[[#This Row],[ADM2_CODE]]</f>
        <v>BFA052002</v>
      </c>
      <c r="N4230" s="1" t="str">
        <f>Table9[[#This Row],[ADM1_CODE]]</f>
        <v>BFA052</v>
      </c>
    </row>
    <row r="4231" spans="1:14" x14ac:dyDescent="0.25">
      <c r="A4231" s="12">
        <v>12.183332999999999</v>
      </c>
      <c r="B4231" s="12">
        <v>0.36666700000000002</v>
      </c>
      <c r="C4231" s="1" t="s">
        <v>47</v>
      </c>
      <c r="D4231" s="1" t="s">
        <v>48</v>
      </c>
      <c r="E4231" s="1" t="s">
        <v>88</v>
      </c>
      <c r="F4231" s="1" t="s">
        <v>89</v>
      </c>
      <c r="G4231" s="1" t="s">
        <v>8253</v>
      </c>
      <c r="H4231" s="1" t="s">
        <v>8254</v>
      </c>
      <c r="I4231" s="12">
        <v>0</v>
      </c>
      <c r="J4231" s="1" t="s">
        <v>166</v>
      </c>
      <c r="K4231" s="1" t="str">
        <f>LEFT(Table9[[#This Row],[PCODE]],9)&amp;"0000"&amp;RIGHT(Table9[[#This Row],[PCODE]],3)</f>
        <v>BFA0520020000122</v>
      </c>
      <c r="L4231" s="1">
        <f>LEN(Table9[[#This Row],[rowcapcode3]])</f>
        <v>16</v>
      </c>
      <c r="M4231" s="1" t="str">
        <f>Table9[[#This Row],[ADM2_CODE]]</f>
        <v>BFA052002</v>
      </c>
      <c r="N4231" s="1" t="str">
        <f>Table9[[#This Row],[ADM1_CODE]]</f>
        <v>BFA052</v>
      </c>
    </row>
    <row r="4232" spans="1:14" x14ac:dyDescent="0.25">
      <c r="A4232" s="12">
        <v>12.183332999999999</v>
      </c>
      <c r="B4232" s="12">
        <v>0.43333300000000002</v>
      </c>
      <c r="C4232" s="1" t="s">
        <v>47</v>
      </c>
      <c r="D4232" s="1" t="s">
        <v>48</v>
      </c>
      <c r="E4232" s="1" t="s">
        <v>88</v>
      </c>
      <c r="F4232" s="1" t="s">
        <v>89</v>
      </c>
      <c r="G4232" s="1" t="s">
        <v>8255</v>
      </c>
      <c r="H4232" s="1" t="s">
        <v>8256</v>
      </c>
      <c r="I4232" s="12">
        <v>0</v>
      </c>
      <c r="J4232" s="1" t="s">
        <v>166</v>
      </c>
      <c r="K4232" s="1" t="str">
        <f>LEFT(Table9[[#This Row],[PCODE]],9)&amp;"0000"&amp;RIGHT(Table9[[#This Row],[PCODE]],3)</f>
        <v>BFA0520020000086</v>
      </c>
      <c r="L4232" s="1">
        <f>LEN(Table9[[#This Row],[rowcapcode3]])</f>
        <v>16</v>
      </c>
      <c r="M4232" s="1" t="str">
        <f>Table9[[#This Row],[ADM2_CODE]]</f>
        <v>BFA052002</v>
      </c>
      <c r="N4232" s="1" t="str">
        <f>Table9[[#This Row],[ADM1_CODE]]</f>
        <v>BFA052</v>
      </c>
    </row>
    <row r="4233" spans="1:14" x14ac:dyDescent="0.25">
      <c r="A4233" s="12">
        <v>12.185278</v>
      </c>
      <c r="B4233" s="12">
        <v>-1.4294439999999999</v>
      </c>
      <c r="C4233" s="1" t="s">
        <v>51</v>
      </c>
      <c r="D4233" s="1" t="s">
        <v>52</v>
      </c>
      <c r="E4233" s="1" t="s">
        <v>94</v>
      </c>
      <c r="F4233" s="1" t="s">
        <v>95</v>
      </c>
      <c r="G4233" s="1" t="s">
        <v>8257</v>
      </c>
      <c r="H4233" s="1" t="s">
        <v>7503</v>
      </c>
      <c r="I4233" s="12">
        <v>0</v>
      </c>
      <c r="J4233" s="1" t="s">
        <v>166</v>
      </c>
      <c r="K4233" s="1" t="str">
        <f>LEFT(Table9[[#This Row],[PCODE]],9)&amp;"0000"&amp;RIGHT(Table9[[#This Row],[PCODE]],3)</f>
        <v>BFA0130000000487</v>
      </c>
      <c r="L4233" s="1">
        <f>LEN(Table9[[#This Row],[rowcapcode3]])</f>
        <v>16</v>
      </c>
      <c r="M4233" s="1" t="str">
        <f>Table9[[#This Row],[ADM2_CODE]]</f>
        <v>BFA013000</v>
      </c>
      <c r="N4233" s="1" t="str">
        <f>Table9[[#This Row],[ADM1_CODE]]</f>
        <v>BFA013</v>
      </c>
    </row>
    <row r="4234" spans="1:14" x14ac:dyDescent="0.25">
      <c r="A4234" s="12">
        <v>12.1869</v>
      </c>
      <c r="B4234" s="12">
        <v>2.1017000000000001</v>
      </c>
      <c r="C4234" s="1" t="s">
        <v>47</v>
      </c>
      <c r="D4234" s="1" t="s">
        <v>48</v>
      </c>
      <c r="E4234" s="1" t="s">
        <v>140</v>
      </c>
      <c r="F4234" s="1" t="s">
        <v>141</v>
      </c>
      <c r="G4234" s="1" t="s">
        <v>8258</v>
      </c>
      <c r="H4234" s="1" t="s">
        <v>8259</v>
      </c>
      <c r="I4234" s="12">
        <v>0</v>
      </c>
      <c r="J4234" s="1" t="s">
        <v>166</v>
      </c>
      <c r="K4234" s="1" t="str">
        <f>LEFT(Table9[[#This Row],[PCODE]],9)&amp;"0000"&amp;RIGHT(Table9[[#This Row],[PCODE]],3)</f>
        <v>BFA0520050000155</v>
      </c>
      <c r="L4234" s="1">
        <f>LEN(Table9[[#This Row],[rowcapcode3]])</f>
        <v>16</v>
      </c>
      <c r="M4234" s="1" t="str">
        <f>Table9[[#This Row],[ADM2_CODE]]</f>
        <v>BFA052005</v>
      </c>
      <c r="N4234" s="1" t="str">
        <f>Table9[[#This Row],[ADM1_CODE]]</f>
        <v>BFA052</v>
      </c>
    </row>
    <row r="4235" spans="1:14" x14ac:dyDescent="0.25">
      <c r="A4235" s="12">
        <v>12.1873</v>
      </c>
      <c r="B4235" s="12">
        <v>-4.3566000000000003</v>
      </c>
      <c r="C4235" s="1" t="s">
        <v>39</v>
      </c>
      <c r="D4235" s="1" t="s">
        <v>40</v>
      </c>
      <c r="E4235" s="1" t="s">
        <v>156</v>
      </c>
      <c r="F4235" s="1" t="s">
        <v>157</v>
      </c>
      <c r="G4235" s="1" t="s">
        <v>8260</v>
      </c>
      <c r="H4235" s="1" t="s">
        <v>8261</v>
      </c>
      <c r="I4235" s="12">
        <v>0</v>
      </c>
      <c r="J4235" s="1" t="s">
        <v>166</v>
      </c>
      <c r="K4235" s="1" t="str">
        <f>LEFT(Table9[[#This Row],[PCODE]],9)&amp;"0000"&amp;RIGHT(Table9[[#This Row],[PCODE]],3)</f>
        <v>BFA0460020000125</v>
      </c>
      <c r="L4235" s="1">
        <f>LEN(Table9[[#This Row],[rowcapcode3]])</f>
        <v>16</v>
      </c>
      <c r="M4235" s="1" t="str">
        <f>Table9[[#This Row],[ADM2_CODE]]</f>
        <v>BFA046002</v>
      </c>
      <c r="N4235" s="1" t="str">
        <f>Table9[[#This Row],[ADM1_CODE]]</f>
        <v>BFA046</v>
      </c>
    </row>
    <row r="4236" spans="1:14" x14ac:dyDescent="0.25">
      <c r="A4236" s="12">
        <v>12.187782</v>
      </c>
      <c r="B4236" s="12">
        <v>2.1014059999999999</v>
      </c>
      <c r="C4236" s="1" t="s">
        <v>47</v>
      </c>
      <c r="D4236" s="1" t="s">
        <v>48</v>
      </c>
      <c r="E4236" s="1" t="s">
        <v>140</v>
      </c>
      <c r="F4236" s="1" t="s">
        <v>141</v>
      </c>
      <c r="G4236" s="1" t="s">
        <v>8262</v>
      </c>
      <c r="H4236" s="1" t="s">
        <v>8263</v>
      </c>
      <c r="I4236" s="12">
        <v>0</v>
      </c>
      <c r="J4236" s="1" t="s">
        <v>166</v>
      </c>
      <c r="K4236" s="1" t="str">
        <f>LEFT(Table9[[#This Row],[PCODE]],9)&amp;"0000"&amp;RIGHT(Table9[[#This Row],[PCODE]],3)</f>
        <v>BFA0520050000144</v>
      </c>
      <c r="L4236" s="1">
        <f>LEN(Table9[[#This Row],[rowcapcode3]])</f>
        <v>16</v>
      </c>
      <c r="M4236" s="1" t="str">
        <f>Table9[[#This Row],[ADM2_CODE]]</f>
        <v>BFA052005</v>
      </c>
      <c r="N4236" s="1" t="str">
        <f>Table9[[#This Row],[ADM1_CODE]]</f>
        <v>BFA052</v>
      </c>
    </row>
    <row r="4237" spans="1:14" x14ac:dyDescent="0.25">
      <c r="A4237" s="12">
        <v>12.188611</v>
      </c>
      <c r="B4237" s="12">
        <v>-1.387222</v>
      </c>
      <c r="C4237" s="1" t="s">
        <v>51</v>
      </c>
      <c r="D4237" s="1" t="s">
        <v>52</v>
      </c>
      <c r="E4237" s="1" t="s">
        <v>94</v>
      </c>
      <c r="F4237" s="1" t="s">
        <v>95</v>
      </c>
      <c r="G4237" s="1" t="s">
        <v>8264</v>
      </c>
      <c r="H4237" s="1" t="s">
        <v>8265</v>
      </c>
      <c r="I4237" s="12">
        <v>0</v>
      </c>
      <c r="J4237" s="1" t="s">
        <v>166</v>
      </c>
      <c r="K4237" s="1" t="str">
        <f>LEFT(Table9[[#This Row],[PCODE]],9)&amp;"0000"&amp;RIGHT(Table9[[#This Row],[PCODE]],3)</f>
        <v>BFA0130000000223</v>
      </c>
      <c r="L4237" s="1">
        <f>LEN(Table9[[#This Row],[rowcapcode3]])</f>
        <v>16</v>
      </c>
      <c r="M4237" s="1" t="str">
        <f>Table9[[#This Row],[ADM2_CODE]]</f>
        <v>BFA013000</v>
      </c>
      <c r="N4237" s="1" t="str">
        <f>Table9[[#This Row],[ADM1_CODE]]</f>
        <v>BFA013</v>
      </c>
    </row>
    <row r="4238" spans="1:14" x14ac:dyDescent="0.25">
      <c r="A4238" s="12">
        <v>12.189722</v>
      </c>
      <c r="B4238" s="12">
        <v>-1.885556</v>
      </c>
      <c r="C4238" s="1" t="s">
        <v>41</v>
      </c>
      <c r="D4238" s="1" t="s">
        <v>42</v>
      </c>
      <c r="E4238" s="1" t="s">
        <v>73</v>
      </c>
      <c r="F4238" s="1" t="s">
        <v>74</v>
      </c>
      <c r="G4238" s="1" t="s">
        <v>8266</v>
      </c>
      <c r="H4238" s="1" t="s">
        <v>8267</v>
      </c>
      <c r="I4238" s="12">
        <v>4</v>
      </c>
      <c r="J4238" s="1" t="s">
        <v>288</v>
      </c>
      <c r="K4238" s="1" t="str">
        <f>LEFT(Table9[[#This Row],[PCODE]],9)&amp;"0000"&amp;RIGHT(Table9[[#This Row],[PCODE]],3)</f>
        <v>BFA0500010000100</v>
      </c>
      <c r="L4238" s="1">
        <f>LEN(Table9[[#This Row],[rowcapcode3]])</f>
        <v>16</v>
      </c>
      <c r="M4238" s="1" t="str">
        <f>Table9[[#This Row],[ADM2_CODE]]</f>
        <v>BFA050001</v>
      </c>
      <c r="N4238" s="1" t="str">
        <f>Table9[[#This Row],[ADM1_CODE]]</f>
        <v>BFA050</v>
      </c>
    </row>
    <row r="4239" spans="1:14" x14ac:dyDescent="0.25">
      <c r="A4239" s="12">
        <v>12.190556000000001</v>
      </c>
      <c r="B4239" s="12">
        <v>-1.960833</v>
      </c>
      <c r="C4239" s="1" t="s">
        <v>41</v>
      </c>
      <c r="D4239" s="1" t="s">
        <v>42</v>
      </c>
      <c r="E4239" s="1" t="s">
        <v>73</v>
      </c>
      <c r="F4239" s="1" t="s">
        <v>74</v>
      </c>
      <c r="G4239" s="1" t="s">
        <v>8268</v>
      </c>
      <c r="H4239" s="1" t="s">
        <v>7567</v>
      </c>
      <c r="I4239" s="12">
        <v>0</v>
      </c>
      <c r="J4239" s="1" t="s">
        <v>166</v>
      </c>
      <c r="K4239" s="1" t="str">
        <f>LEFT(Table9[[#This Row],[PCODE]],9)&amp;"0000"&amp;RIGHT(Table9[[#This Row],[PCODE]],3)</f>
        <v>BFA0500010000218</v>
      </c>
      <c r="L4239" s="1">
        <f>LEN(Table9[[#This Row],[rowcapcode3]])</f>
        <v>16</v>
      </c>
      <c r="M4239" s="1" t="str">
        <f>Table9[[#This Row],[ADM2_CODE]]</f>
        <v>BFA050001</v>
      </c>
      <c r="N4239" s="1" t="str">
        <f>Table9[[#This Row],[ADM1_CODE]]</f>
        <v>BFA050</v>
      </c>
    </row>
    <row r="4240" spans="1:14" x14ac:dyDescent="0.25">
      <c r="A4240" s="12">
        <v>12.190556000000001</v>
      </c>
      <c r="B4240" s="12">
        <v>-1.493611</v>
      </c>
      <c r="C4240" s="1" t="s">
        <v>57</v>
      </c>
      <c r="D4240" s="1" t="s">
        <v>58</v>
      </c>
      <c r="E4240" s="1" t="s">
        <v>108</v>
      </c>
      <c r="F4240" s="1" t="s">
        <v>109</v>
      </c>
      <c r="G4240" s="1" t="s">
        <v>8269</v>
      </c>
      <c r="H4240" s="1" t="s">
        <v>6891</v>
      </c>
      <c r="I4240" s="12">
        <v>0</v>
      </c>
      <c r="J4240" s="1" t="s">
        <v>166</v>
      </c>
      <c r="K4240" s="1" t="str">
        <f>LEFT(Table9[[#This Row],[PCODE]],9)&amp;"0000"&amp;RIGHT(Table9[[#This Row],[PCODE]],3)</f>
        <v>BFA0510010000172</v>
      </c>
      <c r="L4240" s="1">
        <f>LEN(Table9[[#This Row],[rowcapcode3]])</f>
        <v>16</v>
      </c>
      <c r="M4240" s="1" t="str">
        <f>Table9[[#This Row],[ADM2_CODE]]</f>
        <v>BFA051001</v>
      </c>
      <c r="N4240" s="1" t="str">
        <f>Table9[[#This Row],[ADM1_CODE]]</f>
        <v>BFA051</v>
      </c>
    </row>
    <row r="4241" spans="1:14" x14ac:dyDescent="0.25">
      <c r="A4241" s="12">
        <v>12.1912</v>
      </c>
      <c r="B4241" s="12">
        <v>2.0238</v>
      </c>
      <c r="C4241" s="1" t="s">
        <v>47</v>
      </c>
      <c r="D4241" s="1" t="s">
        <v>48</v>
      </c>
      <c r="E4241" s="1" t="s">
        <v>140</v>
      </c>
      <c r="F4241" s="1" t="s">
        <v>141</v>
      </c>
      <c r="G4241" s="1" t="s">
        <v>8270</v>
      </c>
      <c r="H4241" s="1" t="s">
        <v>8271</v>
      </c>
      <c r="I4241" s="12">
        <v>0</v>
      </c>
      <c r="J4241" s="1" t="s">
        <v>166</v>
      </c>
      <c r="K4241" s="1" t="str">
        <f>LEFT(Table9[[#This Row],[PCODE]],9)&amp;"0000"&amp;RIGHT(Table9[[#This Row],[PCODE]],3)</f>
        <v>BFA0520050000163</v>
      </c>
      <c r="L4241" s="1">
        <f>LEN(Table9[[#This Row],[rowcapcode3]])</f>
        <v>16</v>
      </c>
      <c r="M4241" s="1" t="str">
        <f>Table9[[#This Row],[ADM2_CODE]]</f>
        <v>BFA052005</v>
      </c>
      <c r="N4241" s="1" t="str">
        <f>Table9[[#This Row],[ADM1_CODE]]</f>
        <v>BFA052</v>
      </c>
    </row>
    <row r="4242" spans="1:14" x14ac:dyDescent="0.25">
      <c r="A4242" s="12">
        <v>12.1921</v>
      </c>
      <c r="B4242" s="12">
        <v>-4.5286</v>
      </c>
      <c r="C4242" s="1" t="s">
        <v>39</v>
      </c>
      <c r="D4242" s="1" t="s">
        <v>40</v>
      </c>
      <c r="E4242" s="1" t="s">
        <v>156</v>
      </c>
      <c r="F4242" s="1" t="s">
        <v>157</v>
      </c>
      <c r="G4242" s="1" t="s">
        <v>8272</v>
      </c>
      <c r="H4242" s="1" t="s">
        <v>8273</v>
      </c>
      <c r="I4242" s="12">
        <v>0</v>
      </c>
      <c r="J4242" s="1" t="s">
        <v>166</v>
      </c>
      <c r="K4242" s="1" t="str">
        <f>LEFT(Table9[[#This Row],[PCODE]],9)&amp;"0000"&amp;RIGHT(Table9[[#This Row],[PCODE]],3)</f>
        <v>BFA0460020000111</v>
      </c>
      <c r="L4242" s="1">
        <f>LEN(Table9[[#This Row],[rowcapcode3]])</f>
        <v>16</v>
      </c>
      <c r="M4242" s="1" t="str">
        <f>Table9[[#This Row],[ADM2_CODE]]</f>
        <v>BFA046002</v>
      </c>
      <c r="N4242" s="1" t="str">
        <f>Table9[[#This Row],[ADM1_CODE]]</f>
        <v>BFA046</v>
      </c>
    </row>
    <row r="4243" spans="1:14" x14ac:dyDescent="0.25">
      <c r="A4243" s="12">
        <v>12.192500000000001</v>
      </c>
      <c r="B4243" s="12">
        <v>-4.0297000000000001</v>
      </c>
      <c r="C4243" s="1" t="s">
        <v>39</v>
      </c>
      <c r="D4243" s="1" t="s">
        <v>40</v>
      </c>
      <c r="E4243" s="1" t="s">
        <v>156</v>
      </c>
      <c r="F4243" s="1" t="s">
        <v>157</v>
      </c>
      <c r="G4243" s="1" t="s">
        <v>8274</v>
      </c>
      <c r="H4243" s="1" t="s">
        <v>8275</v>
      </c>
      <c r="I4243" s="12">
        <v>0</v>
      </c>
      <c r="J4243" s="1" t="s">
        <v>166</v>
      </c>
      <c r="K4243" s="1" t="str">
        <f>LEFT(Table9[[#This Row],[PCODE]],9)&amp;"0000"&amp;RIGHT(Table9[[#This Row],[PCODE]],3)</f>
        <v>BFA0460020000044</v>
      </c>
      <c r="L4243" s="1">
        <f>LEN(Table9[[#This Row],[rowcapcode3]])</f>
        <v>16</v>
      </c>
      <c r="M4243" s="1" t="str">
        <f>Table9[[#This Row],[ADM2_CODE]]</f>
        <v>BFA046002</v>
      </c>
      <c r="N4243" s="1" t="str">
        <f>Table9[[#This Row],[ADM1_CODE]]</f>
        <v>BFA046</v>
      </c>
    </row>
    <row r="4244" spans="1:14" x14ac:dyDescent="0.25">
      <c r="A4244" s="12">
        <v>12.193099999999999</v>
      </c>
      <c r="B4244" s="12">
        <v>-4.2087000000000003</v>
      </c>
      <c r="C4244" s="1" t="s">
        <v>39</v>
      </c>
      <c r="D4244" s="1" t="s">
        <v>40</v>
      </c>
      <c r="E4244" s="1" t="s">
        <v>156</v>
      </c>
      <c r="F4244" s="1" t="s">
        <v>157</v>
      </c>
      <c r="G4244" s="1" t="s">
        <v>8276</v>
      </c>
      <c r="H4244" s="1" t="s">
        <v>8277</v>
      </c>
      <c r="I4244" s="12">
        <v>0</v>
      </c>
      <c r="J4244" s="1" t="s">
        <v>166</v>
      </c>
      <c r="K4244" s="1" t="str">
        <f>LEFT(Table9[[#This Row],[PCODE]],9)&amp;"0000"&amp;RIGHT(Table9[[#This Row],[PCODE]],3)</f>
        <v>BFA0460020000084</v>
      </c>
      <c r="L4244" s="1">
        <f>LEN(Table9[[#This Row],[rowcapcode3]])</f>
        <v>16</v>
      </c>
      <c r="M4244" s="1" t="str">
        <f>Table9[[#This Row],[ADM2_CODE]]</f>
        <v>BFA046002</v>
      </c>
      <c r="N4244" s="1" t="str">
        <f>Table9[[#This Row],[ADM1_CODE]]</f>
        <v>BFA046</v>
      </c>
    </row>
    <row r="4245" spans="1:14" x14ac:dyDescent="0.25">
      <c r="A4245" s="12">
        <v>12.193333000000001</v>
      </c>
      <c r="B4245" s="12">
        <v>-1.5811109999999999</v>
      </c>
      <c r="C4245" s="1" t="s">
        <v>51</v>
      </c>
      <c r="D4245" s="1" t="s">
        <v>52</v>
      </c>
      <c r="E4245" s="1" t="s">
        <v>94</v>
      </c>
      <c r="F4245" s="1" t="s">
        <v>95</v>
      </c>
      <c r="G4245" s="1" t="s">
        <v>8278</v>
      </c>
      <c r="H4245" s="1" t="s">
        <v>8279</v>
      </c>
      <c r="I4245" s="12">
        <v>0</v>
      </c>
      <c r="J4245" s="1" t="s">
        <v>166</v>
      </c>
      <c r="K4245" s="1" t="str">
        <f>LEFT(Table9[[#This Row],[PCODE]],9)&amp;"0000"&amp;RIGHT(Table9[[#This Row],[PCODE]],3)</f>
        <v>BFA0130000000262</v>
      </c>
      <c r="L4245" s="1">
        <f>LEN(Table9[[#This Row],[rowcapcode3]])</f>
        <v>16</v>
      </c>
      <c r="M4245" s="1" t="str">
        <f>Table9[[#This Row],[ADM2_CODE]]</f>
        <v>BFA013000</v>
      </c>
      <c r="N4245" s="1" t="str">
        <f>Table9[[#This Row],[ADM1_CODE]]</f>
        <v>BFA013</v>
      </c>
    </row>
    <row r="4246" spans="1:14" x14ac:dyDescent="0.25">
      <c r="A4246" s="12">
        <v>12.193889</v>
      </c>
      <c r="B4246" s="12">
        <v>-1.6538889999999999</v>
      </c>
      <c r="C4246" s="1" t="s">
        <v>51</v>
      </c>
      <c r="D4246" s="1" t="s">
        <v>52</v>
      </c>
      <c r="E4246" s="1" t="s">
        <v>94</v>
      </c>
      <c r="F4246" s="1" t="s">
        <v>95</v>
      </c>
      <c r="G4246" s="1" t="s">
        <v>8280</v>
      </c>
      <c r="H4246" s="1" t="s">
        <v>8281</v>
      </c>
      <c r="I4246" s="12">
        <v>0</v>
      </c>
      <c r="J4246" s="1" t="s">
        <v>166</v>
      </c>
      <c r="K4246" s="1" t="str">
        <f>LEFT(Table9[[#This Row],[PCODE]],9)&amp;"0000"&amp;RIGHT(Table9[[#This Row],[PCODE]],3)</f>
        <v>BFA0130000000136</v>
      </c>
      <c r="L4246" s="1">
        <f>LEN(Table9[[#This Row],[rowcapcode3]])</f>
        <v>16</v>
      </c>
      <c r="M4246" s="1" t="str">
        <f>Table9[[#This Row],[ADM2_CODE]]</f>
        <v>BFA013000</v>
      </c>
      <c r="N4246" s="1" t="str">
        <f>Table9[[#This Row],[ADM1_CODE]]</f>
        <v>BFA013</v>
      </c>
    </row>
    <row r="4247" spans="1:14" x14ac:dyDescent="0.25">
      <c r="A4247" s="12">
        <v>12.194444000000001</v>
      </c>
      <c r="B4247" s="12">
        <v>-1.5616669999999999</v>
      </c>
      <c r="C4247" s="1" t="s">
        <v>51</v>
      </c>
      <c r="D4247" s="1" t="s">
        <v>52</v>
      </c>
      <c r="E4247" s="1" t="s">
        <v>94</v>
      </c>
      <c r="F4247" s="1" t="s">
        <v>95</v>
      </c>
      <c r="G4247" s="1" t="s">
        <v>8282</v>
      </c>
      <c r="H4247" s="1" t="s">
        <v>8283</v>
      </c>
      <c r="I4247" s="12">
        <v>0</v>
      </c>
      <c r="J4247" s="1" t="s">
        <v>166</v>
      </c>
      <c r="K4247" s="1" t="str">
        <f>LEFT(Table9[[#This Row],[PCODE]],9)&amp;"0000"&amp;RIGHT(Table9[[#This Row],[PCODE]],3)</f>
        <v>BFA0130000000286</v>
      </c>
      <c r="L4247" s="1">
        <f>LEN(Table9[[#This Row],[rowcapcode3]])</f>
        <v>16</v>
      </c>
      <c r="M4247" s="1" t="str">
        <f>Table9[[#This Row],[ADM2_CODE]]</f>
        <v>BFA013000</v>
      </c>
      <c r="N4247" s="1" t="str">
        <f>Table9[[#This Row],[ADM1_CODE]]</f>
        <v>BFA013</v>
      </c>
    </row>
    <row r="4248" spans="1:14" x14ac:dyDescent="0.25">
      <c r="A4248" s="12">
        <v>12.195278</v>
      </c>
      <c r="B4248" s="12">
        <v>-1.7386109999999999</v>
      </c>
      <c r="C4248" s="1" t="s">
        <v>51</v>
      </c>
      <c r="D4248" s="1" t="s">
        <v>52</v>
      </c>
      <c r="E4248" s="1" t="s">
        <v>94</v>
      </c>
      <c r="F4248" s="1" t="s">
        <v>95</v>
      </c>
      <c r="G4248" s="1" t="s">
        <v>8284</v>
      </c>
      <c r="H4248" s="1" t="s">
        <v>6858</v>
      </c>
      <c r="I4248" s="12">
        <v>0</v>
      </c>
      <c r="J4248" s="1" t="s">
        <v>166</v>
      </c>
      <c r="K4248" s="1" t="str">
        <f>LEFT(Table9[[#This Row],[PCODE]],9)&amp;"0000"&amp;RIGHT(Table9[[#This Row],[PCODE]],3)</f>
        <v>BFA0130000000372</v>
      </c>
      <c r="L4248" s="1">
        <f>LEN(Table9[[#This Row],[rowcapcode3]])</f>
        <v>16</v>
      </c>
      <c r="M4248" s="1" t="str">
        <f>Table9[[#This Row],[ADM2_CODE]]</f>
        <v>BFA013000</v>
      </c>
      <c r="N4248" s="1" t="str">
        <f>Table9[[#This Row],[ADM1_CODE]]</f>
        <v>BFA013</v>
      </c>
    </row>
    <row r="4249" spans="1:14" x14ac:dyDescent="0.25">
      <c r="A4249" s="12">
        <v>12.195833</v>
      </c>
      <c r="B4249" s="12">
        <v>-1.588611</v>
      </c>
      <c r="C4249" s="1" t="s">
        <v>51</v>
      </c>
      <c r="D4249" s="1" t="s">
        <v>52</v>
      </c>
      <c r="E4249" s="1" t="s">
        <v>94</v>
      </c>
      <c r="F4249" s="1" t="s">
        <v>95</v>
      </c>
      <c r="G4249" s="1" t="s">
        <v>8285</v>
      </c>
      <c r="H4249" s="1" t="s">
        <v>8286</v>
      </c>
      <c r="I4249" s="12">
        <v>0</v>
      </c>
      <c r="J4249" s="1" t="s">
        <v>166</v>
      </c>
      <c r="K4249" s="1" t="str">
        <f>LEFT(Table9[[#This Row],[PCODE]],9)&amp;"0000"&amp;RIGHT(Table9[[#This Row],[PCODE]],3)</f>
        <v>BFA0130000000112</v>
      </c>
      <c r="L4249" s="1">
        <f>LEN(Table9[[#This Row],[rowcapcode3]])</f>
        <v>16</v>
      </c>
      <c r="M4249" s="1" t="str">
        <f>Table9[[#This Row],[ADM2_CODE]]</f>
        <v>BFA013000</v>
      </c>
      <c r="N4249" s="1" t="str">
        <f>Table9[[#This Row],[ADM1_CODE]]</f>
        <v>BFA013</v>
      </c>
    </row>
    <row r="4250" spans="1:14" x14ac:dyDescent="0.25">
      <c r="A4250" s="12">
        <v>12.1968</v>
      </c>
      <c r="B4250" s="12">
        <v>-4.1656000000000004</v>
      </c>
      <c r="C4250" s="1" t="s">
        <v>39</v>
      </c>
      <c r="D4250" s="1" t="s">
        <v>40</v>
      </c>
      <c r="E4250" s="1" t="s">
        <v>156</v>
      </c>
      <c r="F4250" s="1" t="s">
        <v>157</v>
      </c>
      <c r="G4250" s="1" t="s">
        <v>8287</v>
      </c>
      <c r="H4250" s="1" t="s">
        <v>8288</v>
      </c>
      <c r="I4250" s="12">
        <v>0</v>
      </c>
      <c r="J4250" s="1" t="s">
        <v>166</v>
      </c>
      <c r="K4250" s="1" t="str">
        <f>LEFT(Table9[[#This Row],[PCODE]],9)&amp;"0000"&amp;RIGHT(Table9[[#This Row],[PCODE]],3)</f>
        <v>BFA0460020000077</v>
      </c>
      <c r="L4250" s="1">
        <f>LEN(Table9[[#This Row],[rowcapcode3]])</f>
        <v>16</v>
      </c>
      <c r="M4250" s="1" t="str">
        <f>Table9[[#This Row],[ADM2_CODE]]</f>
        <v>BFA046002</v>
      </c>
      <c r="N4250" s="1" t="str">
        <f>Table9[[#This Row],[ADM1_CODE]]</f>
        <v>BFA046</v>
      </c>
    </row>
    <row r="4251" spans="1:14" x14ac:dyDescent="0.25">
      <c r="A4251" s="12">
        <v>12.198333</v>
      </c>
      <c r="B4251" s="12">
        <v>-1.5525</v>
      </c>
      <c r="C4251" s="1" t="s">
        <v>51</v>
      </c>
      <c r="D4251" s="1" t="s">
        <v>52</v>
      </c>
      <c r="E4251" s="1" t="s">
        <v>94</v>
      </c>
      <c r="F4251" s="1" t="s">
        <v>95</v>
      </c>
      <c r="G4251" s="1" t="s">
        <v>8289</v>
      </c>
      <c r="H4251" s="1" t="s">
        <v>8290</v>
      </c>
      <c r="I4251" s="12">
        <v>0</v>
      </c>
      <c r="J4251" s="1" t="s">
        <v>166</v>
      </c>
      <c r="K4251" s="1" t="str">
        <f>LEFT(Table9[[#This Row],[PCODE]],9)&amp;"0000"&amp;RIGHT(Table9[[#This Row],[PCODE]],3)</f>
        <v>BFA0130000000474</v>
      </c>
      <c r="L4251" s="1">
        <f>LEN(Table9[[#This Row],[rowcapcode3]])</f>
        <v>16</v>
      </c>
      <c r="M4251" s="1" t="str">
        <f>Table9[[#This Row],[ADM2_CODE]]</f>
        <v>BFA013000</v>
      </c>
      <c r="N4251" s="1" t="str">
        <f>Table9[[#This Row],[ADM1_CODE]]</f>
        <v>BFA013</v>
      </c>
    </row>
    <row r="4252" spans="1:14" x14ac:dyDescent="0.25">
      <c r="A4252" s="12">
        <v>12.198611</v>
      </c>
      <c r="B4252" s="12">
        <v>-1.4061110000000001</v>
      </c>
      <c r="C4252" s="1" t="s">
        <v>51</v>
      </c>
      <c r="D4252" s="1" t="s">
        <v>52</v>
      </c>
      <c r="E4252" s="1" t="s">
        <v>94</v>
      </c>
      <c r="F4252" s="1" t="s">
        <v>95</v>
      </c>
      <c r="G4252" s="1" t="s">
        <v>8291</v>
      </c>
      <c r="H4252" s="1" t="s">
        <v>8096</v>
      </c>
      <c r="I4252" s="12">
        <v>0</v>
      </c>
      <c r="J4252" s="1" t="s">
        <v>166</v>
      </c>
      <c r="K4252" s="1" t="str">
        <f>LEFT(Table9[[#This Row],[PCODE]],9)&amp;"0000"&amp;RIGHT(Table9[[#This Row],[PCODE]],3)</f>
        <v>BFA0130000000200</v>
      </c>
      <c r="L4252" s="1">
        <f>LEN(Table9[[#This Row],[rowcapcode3]])</f>
        <v>16</v>
      </c>
      <c r="M4252" s="1" t="str">
        <f>Table9[[#This Row],[ADM2_CODE]]</f>
        <v>BFA013000</v>
      </c>
      <c r="N4252" s="1" t="str">
        <f>Table9[[#This Row],[ADM1_CODE]]</f>
        <v>BFA013</v>
      </c>
    </row>
    <row r="4253" spans="1:14" x14ac:dyDescent="0.25">
      <c r="A4253" s="12">
        <v>12.199166999999999</v>
      </c>
      <c r="B4253" s="12">
        <v>-1.3372219999999999</v>
      </c>
      <c r="C4253" s="1" t="s">
        <v>51</v>
      </c>
      <c r="D4253" s="1" t="s">
        <v>52</v>
      </c>
      <c r="E4253" s="1" t="s">
        <v>94</v>
      </c>
      <c r="F4253" s="1" t="s">
        <v>95</v>
      </c>
      <c r="G4253" s="1" t="s">
        <v>8292</v>
      </c>
      <c r="H4253" s="1" t="s">
        <v>6115</v>
      </c>
      <c r="I4253" s="12">
        <v>0</v>
      </c>
      <c r="J4253" s="1" t="s">
        <v>166</v>
      </c>
      <c r="K4253" s="1" t="str">
        <f>LEFT(Table9[[#This Row],[PCODE]],9)&amp;"0000"&amp;RIGHT(Table9[[#This Row],[PCODE]],3)</f>
        <v>BFA0130000000126</v>
      </c>
      <c r="L4253" s="1">
        <f>LEN(Table9[[#This Row],[rowcapcode3]])</f>
        <v>16</v>
      </c>
      <c r="M4253" s="1" t="str">
        <f>Table9[[#This Row],[ADM2_CODE]]</f>
        <v>BFA013000</v>
      </c>
      <c r="N4253" s="1" t="str">
        <f>Table9[[#This Row],[ADM1_CODE]]</f>
        <v>BFA013</v>
      </c>
    </row>
    <row r="4254" spans="1:14" x14ac:dyDescent="0.25">
      <c r="A4254" s="12">
        <v>12.199722</v>
      </c>
      <c r="B4254" s="12">
        <v>-1.8636109999999999</v>
      </c>
      <c r="C4254" s="1" t="s">
        <v>41</v>
      </c>
      <c r="D4254" s="1" t="s">
        <v>42</v>
      </c>
      <c r="E4254" s="1" t="s">
        <v>73</v>
      </c>
      <c r="F4254" s="1" t="s">
        <v>74</v>
      </c>
      <c r="G4254" s="1" t="s">
        <v>8293</v>
      </c>
      <c r="H4254" s="1" t="s">
        <v>8294</v>
      </c>
      <c r="I4254" s="12">
        <v>0</v>
      </c>
      <c r="J4254" s="1" t="s">
        <v>166</v>
      </c>
      <c r="K4254" s="1" t="str">
        <f>LEFT(Table9[[#This Row],[PCODE]],9)&amp;"0000"&amp;RIGHT(Table9[[#This Row],[PCODE]],3)</f>
        <v>BFA0500010000012</v>
      </c>
      <c r="L4254" s="1">
        <f>LEN(Table9[[#This Row],[rowcapcode3]])</f>
        <v>16</v>
      </c>
      <c r="M4254" s="1" t="str">
        <f>Table9[[#This Row],[ADM2_CODE]]</f>
        <v>BFA050001</v>
      </c>
      <c r="N4254" s="1" t="str">
        <f>Table9[[#This Row],[ADM1_CODE]]</f>
        <v>BFA050</v>
      </c>
    </row>
    <row r="4255" spans="1:14" x14ac:dyDescent="0.25">
      <c r="A4255" s="12">
        <v>12.199722</v>
      </c>
      <c r="B4255" s="12">
        <v>-1.363056</v>
      </c>
      <c r="C4255" s="1" t="s">
        <v>51</v>
      </c>
      <c r="D4255" s="1" t="s">
        <v>52</v>
      </c>
      <c r="E4255" s="1" t="s">
        <v>94</v>
      </c>
      <c r="F4255" s="1" t="s">
        <v>95</v>
      </c>
      <c r="G4255" s="1" t="s">
        <v>8295</v>
      </c>
      <c r="H4255" s="1" t="s">
        <v>8296</v>
      </c>
      <c r="I4255" s="12">
        <v>0</v>
      </c>
      <c r="J4255" s="1" t="s">
        <v>166</v>
      </c>
      <c r="K4255" s="1" t="str">
        <f>LEFT(Table9[[#This Row],[PCODE]],9)&amp;"0000"&amp;RIGHT(Table9[[#This Row],[PCODE]],3)</f>
        <v>BFA0130000000250</v>
      </c>
      <c r="L4255" s="1">
        <f>LEN(Table9[[#This Row],[rowcapcode3]])</f>
        <v>16</v>
      </c>
      <c r="M4255" s="1" t="str">
        <f>Table9[[#This Row],[ADM2_CODE]]</f>
        <v>BFA013000</v>
      </c>
      <c r="N4255" s="1" t="str">
        <f>Table9[[#This Row],[ADM1_CODE]]</f>
        <v>BFA013</v>
      </c>
    </row>
    <row r="4256" spans="1:14" x14ac:dyDescent="0.25">
      <c r="A4256" s="12">
        <v>12.2</v>
      </c>
      <c r="B4256" s="12">
        <v>-3.9</v>
      </c>
      <c r="C4256" s="1" t="s">
        <v>39</v>
      </c>
      <c r="D4256" s="1" t="s">
        <v>40</v>
      </c>
      <c r="E4256" s="1" t="s">
        <v>156</v>
      </c>
      <c r="F4256" s="1" t="s">
        <v>157</v>
      </c>
      <c r="G4256" s="1" t="s">
        <v>8297</v>
      </c>
      <c r="H4256" s="1" t="s">
        <v>8298</v>
      </c>
      <c r="I4256" s="12">
        <v>0</v>
      </c>
      <c r="J4256" s="1" t="s">
        <v>166</v>
      </c>
      <c r="K4256" s="1" t="str">
        <f>LEFT(Table9[[#This Row],[PCODE]],9)&amp;"0000"&amp;RIGHT(Table9[[#This Row],[PCODE]],3)</f>
        <v>BFA0460020000029</v>
      </c>
      <c r="L4256" s="1">
        <f>LEN(Table9[[#This Row],[rowcapcode3]])</f>
        <v>16</v>
      </c>
      <c r="M4256" s="1" t="str">
        <f>Table9[[#This Row],[ADM2_CODE]]</f>
        <v>BFA046002</v>
      </c>
      <c r="N4256" s="1" t="str">
        <f>Table9[[#This Row],[ADM1_CODE]]</f>
        <v>BFA046</v>
      </c>
    </row>
    <row r="4257" spans="1:14" x14ac:dyDescent="0.25">
      <c r="A4257" s="12">
        <v>12.2</v>
      </c>
      <c r="B4257" s="12">
        <v>-3.6833330000000002</v>
      </c>
      <c r="C4257" s="1" t="s">
        <v>39</v>
      </c>
      <c r="D4257" s="1" t="s">
        <v>40</v>
      </c>
      <c r="E4257" s="1" t="s">
        <v>69</v>
      </c>
      <c r="F4257" s="1" t="s">
        <v>70</v>
      </c>
      <c r="G4257" s="1" t="s">
        <v>8299</v>
      </c>
      <c r="H4257" s="1" t="s">
        <v>8300</v>
      </c>
      <c r="I4257" s="12">
        <v>0</v>
      </c>
      <c r="J4257" s="1" t="s">
        <v>166</v>
      </c>
      <c r="K4257" s="1" t="str">
        <f>LEFT(Table9[[#This Row],[PCODE]],9)&amp;"0000"&amp;RIGHT(Table9[[#This Row],[PCODE]],3)</f>
        <v>BFA0460040000110</v>
      </c>
      <c r="L4257" s="1">
        <f>LEN(Table9[[#This Row],[rowcapcode3]])</f>
        <v>16</v>
      </c>
      <c r="M4257" s="1" t="str">
        <f>Table9[[#This Row],[ADM2_CODE]]</f>
        <v>BFA046004</v>
      </c>
      <c r="N4257" s="1" t="str">
        <f>Table9[[#This Row],[ADM1_CODE]]</f>
        <v>BFA046</v>
      </c>
    </row>
    <row r="4258" spans="1:14" x14ac:dyDescent="0.25">
      <c r="A4258" s="12">
        <v>12.2</v>
      </c>
      <c r="B4258" s="12">
        <v>-3.5833330000000001</v>
      </c>
      <c r="C4258" s="1" t="s">
        <v>39</v>
      </c>
      <c r="D4258" s="1" t="s">
        <v>40</v>
      </c>
      <c r="E4258" s="1" t="s">
        <v>69</v>
      </c>
      <c r="F4258" s="1" t="s">
        <v>70</v>
      </c>
      <c r="G4258" s="1" t="s">
        <v>8301</v>
      </c>
      <c r="H4258" s="1" t="s">
        <v>8302</v>
      </c>
      <c r="I4258" s="12">
        <v>0</v>
      </c>
      <c r="J4258" s="1" t="s">
        <v>166</v>
      </c>
      <c r="K4258" s="1" t="str">
        <f>LEFT(Table9[[#This Row],[PCODE]],9)&amp;"0000"&amp;RIGHT(Table9[[#This Row],[PCODE]],3)</f>
        <v>BFA0460040000193</v>
      </c>
      <c r="L4258" s="1">
        <f>LEN(Table9[[#This Row],[rowcapcode3]])</f>
        <v>16</v>
      </c>
      <c r="M4258" s="1" t="str">
        <f>Table9[[#This Row],[ADM2_CODE]]</f>
        <v>BFA046004</v>
      </c>
      <c r="N4258" s="1" t="str">
        <f>Table9[[#This Row],[ADM1_CODE]]</f>
        <v>BFA046</v>
      </c>
    </row>
    <row r="4259" spans="1:14" x14ac:dyDescent="0.25">
      <c r="A4259" s="12">
        <v>12.2</v>
      </c>
      <c r="B4259" s="12">
        <v>-3.5</v>
      </c>
      <c r="C4259" s="1" t="s">
        <v>39</v>
      </c>
      <c r="D4259" s="1" t="s">
        <v>40</v>
      </c>
      <c r="E4259" s="1" t="s">
        <v>69</v>
      </c>
      <c r="F4259" s="1" t="s">
        <v>70</v>
      </c>
      <c r="G4259" s="1" t="s">
        <v>8303</v>
      </c>
      <c r="H4259" s="1" t="s">
        <v>3773</v>
      </c>
      <c r="I4259" s="12">
        <v>0</v>
      </c>
      <c r="J4259" s="1" t="s">
        <v>166</v>
      </c>
      <c r="K4259" s="1" t="str">
        <f>LEFT(Table9[[#This Row],[PCODE]],9)&amp;"0000"&amp;RIGHT(Table9[[#This Row],[PCODE]],3)</f>
        <v>BFA0460040000129</v>
      </c>
      <c r="L4259" s="1">
        <f>LEN(Table9[[#This Row],[rowcapcode3]])</f>
        <v>16</v>
      </c>
      <c r="M4259" s="1" t="str">
        <f>Table9[[#This Row],[ADM2_CODE]]</f>
        <v>BFA046004</v>
      </c>
      <c r="N4259" s="1" t="str">
        <f>Table9[[#This Row],[ADM1_CODE]]</f>
        <v>BFA046</v>
      </c>
    </row>
    <row r="4260" spans="1:14" x14ac:dyDescent="0.25">
      <c r="A4260" s="12">
        <v>12.2</v>
      </c>
      <c r="B4260" s="12">
        <v>-3.233333</v>
      </c>
      <c r="C4260" s="1" t="s">
        <v>39</v>
      </c>
      <c r="D4260" s="1" t="s">
        <v>40</v>
      </c>
      <c r="E4260" s="1" t="s">
        <v>69</v>
      </c>
      <c r="F4260" s="1" t="s">
        <v>70</v>
      </c>
      <c r="G4260" s="1" t="s">
        <v>8304</v>
      </c>
      <c r="H4260" s="1" t="s">
        <v>8305</v>
      </c>
      <c r="I4260" s="12">
        <v>0</v>
      </c>
      <c r="J4260" s="1" t="s">
        <v>166</v>
      </c>
      <c r="K4260" s="1" t="str">
        <f>LEFT(Table9[[#This Row],[PCODE]],9)&amp;"0000"&amp;RIGHT(Table9[[#This Row],[PCODE]],3)</f>
        <v>BFA0460040000135</v>
      </c>
      <c r="L4260" s="1">
        <f>LEN(Table9[[#This Row],[rowcapcode3]])</f>
        <v>16</v>
      </c>
      <c r="M4260" s="1" t="str">
        <f>Table9[[#This Row],[ADM2_CODE]]</f>
        <v>BFA046004</v>
      </c>
      <c r="N4260" s="1" t="str">
        <f>Table9[[#This Row],[ADM1_CODE]]</f>
        <v>BFA046</v>
      </c>
    </row>
    <row r="4261" spans="1:14" x14ac:dyDescent="0.25">
      <c r="A4261" s="12">
        <v>12.2</v>
      </c>
      <c r="B4261" s="12">
        <v>-3.1833330000000002</v>
      </c>
      <c r="C4261" s="1" t="s">
        <v>39</v>
      </c>
      <c r="D4261" s="1" t="s">
        <v>40</v>
      </c>
      <c r="E4261" s="1" t="s">
        <v>69</v>
      </c>
      <c r="F4261" s="1" t="s">
        <v>70</v>
      </c>
      <c r="G4261" s="1" t="s">
        <v>8306</v>
      </c>
      <c r="H4261" s="1" t="s">
        <v>8307</v>
      </c>
      <c r="I4261" s="12">
        <v>0</v>
      </c>
      <c r="J4261" s="1" t="s">
        <v>166</v>
      </c>
      <c r="K4261" s="1" t="str">
        <f>LEFT(Table9[[#This Row],[PCODE]],9)&amp;"0000"&amp;RIGHT(Table9[[#This Row],[PCODE]],3)</f>
        <v>BFA0460040000041</v>
      </c>
      <c r="L4261" s="1">
        <f>LEN(Table9[[#This Row],[rowcapcode3]])</f>
        <v>16</v>
      </c>
      <c r="M4261" s="1" t="str">
        <f>Table9[[#This Row],[ADM2_CODE]]</f>
        <v>BFA046004</v>
      </c>
      <c r="N4261" s="1" t="str">
        <f>Table9[[#This Row],[ADM1_CODE]]</f>
        <v>BFA046</v>
      </c>
    </row>
    <row r="4262" spans="1:14" x14ac:dyDescent="0.25">
      <c r="A4262" s="12">
        <v>12.2</v>
      </c>
      <c r="B4262" s="12">
        <v>-3.0833330000000001</v>
      </c>
      <c r="C4262" s="1" t="s">
        <v>39</v>
      </c>
      <c r="D4262" s="1" t="s">
        <v>40</v>
      </c>
      <c r="E4262" s="1" t="s">
        <v>69</v>
      </c>
      <c r="F4262" s="1" t="s">
        <v>70</v>
      </c>
      <c r="G4262" s="1" t="s">
        <v>8308</v>
      </c>
      <c r="H4262" s="1" t="s">
        <v>8309</v>
      </c>
      <c r="I4262" s="12">
        <v>0</v>
      </c>
      <c r="J4262" s="1" t="s">
        <v>166</v>
      </c>
      <c r="K4262" s="1" t="str">
        <f>LEFT(Table9[[#This Row],[PCODE]],9)&amp;"0000"&amp;RIGHT(Table9[[#This Row],[PCODE]],3)</f>
        <v>BFA0460040000067</v>
      </c>
      <c r="L4262" s="1">
        <f>LEN(Table9[[#This Row],[rowcapcode3]])</f>
        <v>16</v>
      </c>
      <c r="M4262" s="1" t="str">
        <f>Table9[[#This Row],[ADM2_CODE]]</f>
        <v>BFA046004</v>
      </c>
      <c r="N4262" s="1" t="str">
        <f>Table9[[#This Row],[ADM1_CODE]]</f>
        <v>BFA046</v>
      </c>
    </row>
    <row r="4263" spans="1:14" x14ac:dyDescent="0.25">
      <c r="A4263" s="12">
        <v>12.2</v>
      </c>
      <c r="B4263" s="12">
        <v>-3.0833330000000001</v>
      </c>
      <c r="C4263" s="1" t="s">
        <v>39</v>
      </c>
      <c r="D4263" s="1" t="s">
        <v>40</v>
      </c>
      <c r="E4263" s="1" t="s">
        <v>69</v>
      </c>
      <c r="F4263" s="1" t="s">
        <v>70</v>
      </c>
      <c r="G4263" s="1" t="s">
        <v>8310</v>
      </c>
      <c r="H4263" s="1" t="s">
        <v>8311</v>
      </c>
      <c r="I4263" s="12">
        <v>0</v>
      </c>
      <c r="J4263" s="1" t="s">
        <v>166</v>
      </c>
      <c r="K4263" s="1" t="str">
        <f>LEFT(Table9[[#This Row],[PCODE]],9)&amp;"0000"&amp;RIGHT(Table9[[#This Row],[PCODE]],3)</f>
        <v>BFA0460040000094</v>
      </c>
      <c r="L4263" s="1">
        <f>LEN(Table9[[#This Row],[rowcapcode3]])</f>
        <v>16</v>
      </c>
      <c r="M4263" s="1" t="str">
        <f>Table9[[#This Row],[ADM2_CODE]]</f>
        <v>BFA046004</v>
      </c>
      <c r="N4263" s="1" t="str">
        <f>Table9[[#This Row],[ADM1_CODE]]</f>
        <v>BFA046</v>
      </c>
    </row>
    <row r="4264" spans="1:14" x14ac:dyDescent="0.25">
      <c r="A4264" s="12">
        <v>12.2</v>
      </c>
      <c r="B4264" s="12">
        <v>-2.9</v>
      </c>
      <c r="C4264" s="1" t="s">
        <v>39</v>
      </c>
      <c r="D4264" s="1" t="s">
        <v>40</v>
      </c>
      <c r="E4264" s="1" t="s">
        <v>69</v>
      </c>
      <c r="F4264" s="1" t="s">
        <v>70</v>
      </c>
      <c r="G4264" s="1" t="s">
        <v>8312</v>
      </c>
      <c r="H4264" s="1" t="s">
        <v>8313</v>
      </c>
      <c r="I4264" s="12">
        <v>0</v>
      </c>
      <c r="J4264" s="1" t="s">
        <v>166</v>
      </c>
      <c r="K4264" s="1" t="str">
        <f>LEFT(Table9[[#This Row],[PCODE]],9)&amp;"0000"&amp;RIGHT(Table9[[#This Row],[PCODE]],3)</f>
        <v>BFA0460040000005</v>
      </c>
      <c r="L4264" s="1">
        <f>LEN(Table9[[#This Row],[rowcapcode3]])</f>
        <v>16</v>
      </c>
      <c r="M4264" s="1" t="str">
        <f>Table9[[#This Row],[ADM2_CODE]]</f>
        <v>BFA046004</v>
      </c>
      <c r="N4264" s="1" t="str">
        <f>Table9[[#This Row],[ADM1_CODE]]</f>
        <v>BFA046</v>
      </c>
    </row>
    <row r="4265" spans="1:14" x14ac:dyDescent="0.25">
      <c r="A4265" s="12">
        <v>12.2</v>
      </c>
      <c r="B4265" s="12">
        <v>-2.65</v>
      </c>
      <c r="C4265" s="1" t="s">
        <v>41</v>
      </c>
      <c r="D4265" s="1" t="s">
        <v>42</v>
      </c>
      <c r="E4265" s="1" t="s">
        <v>75</v>
      </c>
      <c r="F4265" s="1" t="s">
        <v>76</v>
      </c>
      <c r="G4265" s="1" t="s">
        <v>8314</v>
      </c>
      <c r="H4265" s="1" t="s">
        <v>8315</v>
      </c>
      <c r="I4265" s="12">
        <v>0</v>
      </c>
      <c r="J4265" s="1" t="s">
        <v>166</v>
      </c>
      <c r="K4265" s="1" t="str">
        <f>LEFT(Table9[[#This Row],[PCODE]],9)&amp;"0000"&amp;RIGHT(Table9[[#This Row],[PCODE]],3)</f>
        <v>BFA0500020000186</v>
      </c>
      <c r="L4265" s="1">
        <f>LEN(Table9[[#This Row],[rowcapcode3]])</f>
        <v>16</v>
      </c>
      <c r="M4265" s="1" t="str">
        <f>Table9[[#This Row],[ADM2_CODE]]</f>
        <v>BFA050002</v>
      </c>
      <c r="N4265" s="1" t="str">
        <f>Table9[[#This Row],[ADM1_CODE]]</f>
        <v>BFA050</v>
      </c>
    </row>
    <row r="4266" spans="1:14" x14ac:dyDescent="0.25">
      <c r="A4266" s="12">
        <v>12.2</v>
      </c>
      <c r="B4266" s="12">
        <v>-2.6</v>
      </c>
      <c r="C4266" s="1" t="s">
        <v>41</v>
      </c>
      <c r="D4266" s="1" t="s">
        <v>42</v>
      </c>
      <c r="E4266" s="1" t="s">
        <v>75</v>
      </c>
      <c r="F4266" s="1" t="s">
        <v>76</v>
      </c>
      <c r="G4266" s="1" t="s">
        <v>8316</v>
      </c>
      <c r="H4266" s="1" t="s">
        <v>8317</v>
      </c>
      <c r="I4266" s="12">
        <v>4</v>
      </c>
      <c r="J4266" s="1" t="s">
        <v>288</v>
      </c>
      <c r="K4266" s="1" t="str">
        <f>LEFT(Table9[[#This Row],[PCODE]],9)&amp;"0000"&amp;RIGHT(Table9[[#This Row],[PCODE]],3)</f>
        <v>BFA0500020000179</v>
      </c>
      <c r="L4266" s="1">
        <f>LEN(Table9[[#This Row],[rowcapcode3]])</f>
        <v>16</v>
      </c>
      <c r="M4266" s="1" t="str">
        <f>Table9[[#This Row],[ADM2_CODE]]</f>
        <v>BFA050002</v>
      </c>
      <c r="N4266" s="1" t="str">
        <f>Table9[[#This Row],[ADM1_CODE]]</f>
        <v>BFA050</v>
      </c>
    </row>
    <row r="4267" spans="1:14" x14ac:dyDescent="0.25">
      <c r="A4267" s="12">
        <v>12.2</v>
      </c>
      <c r="B4267" s="12">
        <v>-2.5333329999999998</v>
      </c>
      <c r="C4267" s="1" t="s">
        <v>41</v>
      </c>
      <c r="D4267" s="1" t="s">
        <v>42</v>
      </c>
      <c r="E4267" s="1" t="s">
        <v>75</v>
      </c>
      <c r="F4267" s="1" t="s">
        <v>76</v>
      </c>
      <c r="G4267" s="1" t="s">
        <v>8318</v>
      </c>
      <c r="H4267" s="1" t="s">
        <v>8319</v>
      </c>
      <c r="I4267" s="12">
        <v>0</v>
      </c>
      <c r="J4267" s="1" t="s">
        <v>166</v>
      </c>
      <c r="K4267" s="1" t="str">
        <f>LEFT(Table9[[#This Row],[PCODE]],9)&amp;"0000"&amp;RIGHT(Table9[[#This Row],[PCODE]],3)</f>
        <v>BFA0500020000099</v>
      </c>
      <c r="L4267" s="1">
        <f>LEN(Table9[[#This Row],[rowcapcode3]])</f>
        <v>16</v>
      </c>
      <c r="M4267" s="1" t="str">
        <f>Table9[[#This Row],[ADM2_CODE]]</f>
        <v>BFA050002</v>
      </c>
      <c r="N4267" s="1" t="str">
        <f>Table9[[#This Row],[ADM1_CODE]]</f>
        <v>BFA050</v>
      </c>
    </row>
    <row r="4268" spans="1:14" x14ac:dyDescent="0.25">
      <c r="A4268" s="12">
        <v>12.2</v>
      </c>
      <c r="B4268" s="12">
        <v>-2.3166669999999998</v>
      </c>
      <c r="C4268" s="1" t="s">
        <v>41</v>
      </c>
      <c r="D4268" s="1" t="s">
        <v>42</v>
      </c>
      <c r="E4268" s="1" t="s">
        <v>73</v>
      </c>
      <c r="F4268" s="1" t="s">
        <v>74</v>
      </c>
      <c r="G4268" s="1" t="s">
        <v>8320</v>
      </c>
      <c r="H4268" s="1" t="s">
        <v>8321</v>
      </c>
      <c r="I4268" s="12">
        <v>0</v>
      </c>
      <c r="J4268" s="1" t="s">
        <v>166</v>
      </c>
      <c r="K4268" s="1" t="str">
        <f>LEFT(Table9[[#This Row],[PCODE]],9)&amp;"0000"&amp;RIGHT(Table9[[#This Row],[PCODE]],3)</f>
        <v>BFA0500010000042</v>
      </c>
      <c r="L4268" s="1">
        <f>LEN(Table9[[#This Row],[rowcapcode3]])</f>
        <v>16</v>
      </c>
      <c r="M4268" s="1" t="str">
        <f>Table9[[#This Row],[ADM2_CODE]]</f>
        <v>BFA050001</v>
      </c>
      <c r="N4268" s="1" t="str">
        <f>Table9[[#This Row],[ADM1_CODE]]</f>
        <v>BFA050</v>
      </c>
    </row>
    <row r="4269" spans="1:14" x14ac:dyDescent="0.25">
      <c r="A4269" s="12">
        <v>12.2</v>
      </c>
      <c r="B4269" s="12">
        <v>-2.25</v>
      </c>
      <c r="C4269" s="1" t="s">
        <v>41</v>
      </c>
      <c r="D4269" s="1" t="s">
        <v>42</v>
      </c>
      <c r="E4269" s="1" t="s">
        <v>73</v>
      </c>
      <c r="F4269" s="1" t="s">
        <v>74</v>
      </c>
      <c r="G4269" s="1" t="s">
        <v>8322</v>
      </c>
      <c r="H4269" s="1" t="s">
        <v>8323</v>
      </c>
      <c r="I4269" s="12">
        <v>0</v>
      </c>
      <c r="J4269" s="1" t="s">
        <v>166</v>
      </c>
      <c r="K4269" s="1" t="str">
        <f>LEFT(Table9[[#This Row],[PCODE]],9)&amp;"0000"&amp;RIGHT(Table9[[#This Row],[PCODE]],3)</f>
        <v>BFA0500010000030</v>
      </c>
      <c r="L4269" s="1">
        <f>LEN(Table9[[#This Row],[rowcapcode3]])</f>
        <v>16</v>
      </c>
      <c r="M4269" s="1" t="str">
        <f>Table9[[#This Row],[ADM2_CODE]]</f>
        <v>BFA050001</v>
      </c>
      <c r="N4269" s="1" t="str">
        <f>Table9[[#This Row],[ADM1_CODE]]</f>
        <v>BFA050</v>
      </c>
    </row>
    <row r="4270" spans="1:14" x14ac:dyDescent="0.25">
      <c r="A4270" s="12">
        <v>12.2</v>
      </c>
      <c r="B4270" s="12">
        <v>-2.25</v>
      </c>
      <c r="C4270" s="1" t="s">
        <v>41</v>
      </c>
      <c r="D4270" s="1" t="s">
        <v>42</v>
      </c>
      <c r="E4270" s="1" t="s">
        <v>73</v>
      </c>
      <c r="F4270" s="1" t="s">
        <v>74</v>
      </c>
      <c r="G4270" s="1" t="s">
        <v>8324</v>
      </c>
      <c r="H4270" s="1" t="s">
        <v>8325</v>
      </c>
      <c r="I4270" s="12">
        <v>0</v>
      </c>
      <c r="J4270" s="1" t="s">
        <v>166</v>
      </c>
      <c r="K4270" s="1" t="str">
        <f>LEFT(Table9[[#This Row],[PCODE]],9)&amp;"0000"&amp;RIGHT(Table9[[#This Row],[PCODE]],3)</f>
        <v>BFA0500010000103</v>
      </c>
      <c r="L4270" s="1">
        <f>LEN(Table9[[#This Row],[rowcapcode3]])</f>
        <v>16</v>
      </c>
      <c r="M4270" s="1" t="str">
        <f>Table9[[#This Row],[ADM2_CODE]]</f>
        <v>BFA050001</v>
      </c>
      <c r="N4270" s="1" t="str">
        <f>Table9[[#This Row],[ADM1_CODE]]</f>
        <v>BFA050</v>
      </c>
    </row>
    <row r="4271" spans="1:14" x14ac:dyDescent="0.25">
      <c r="A4271" s="12">
        <v>12.2</v>
      </c>
      <c r="B4271" s="12">
        <v>-2.2000000000000002</v>
      </c>
      <c r="C4271" s="1" t="s">
        <v>41</v>
      </c>
      <c r="D4271" s="1" t="s">
        <v>42</v>
      </c>
      <c r="E4271" s="1" t="s">
        <v>73</v>
      </c>
      <c r="F4271" s="1" t="s">
        <v>74</v>
      </c>
      <c r="G4271" s="1" t="s">
        <v>8326</v>
      </c>
      <c r="H4271" s="1" t="s">
        <v>8327</v>
      </c>
      <c r="I4271" s="12">
        <v>0</v>
      </c>
      <c r="J4271" s="1" t="s">
        <v>166</v>
      </c>
      <c r="K4271" s="1" t="str">
        <f>LEFT(Table9[[#This Row],[PCODE]],9)&amp;"0000"&amp;RIGHT(Table9[[#This Row],[PCODE]],3)</f>
        <v>BFA0500010000207</v>
      </c>
      <c r="L4271" s="1">
        <f>LEN(Table9[[#This Row],[rowcapcode3]])</f>
        <v>16</v>
      </c>
      <c r="M4271" s="1" t="str">
        <f>Table9[[#This Row],[ADM2_CODE]]</f>
        <v>BFA050001</v>
      </c>
      <c r="N4271" s="1" t="str">
        <f>Table9[[#This Row],[ADM1_CODE]]</f>
        <v>BFA050</v>
      </c>
    </row>
    <row r="4272" spans="1:14" x14ac:dyDescent="0.25">
      <c r="A4272" s="12">
        <v>12.2</v>
      </c>
      <c r="B4272" s="12">
        <v>-2.15</v>
      </c>
      <c r="C4272" s="1" t="s">
        <v>41</v>
      </c>
      <c r="D4272" s="1" t="s">
        <v>42</v>
      </c>
      <c r="E4272" s="1" t="s">
        <v>73</v>
      </c>
      <c r="F4272" s="1" t="s">
        <v>74</v>
      </c>
      <c r="G4272" s="1" t="s">
        <v>8328</v>
      </c>
      <c r="H4272" s="1" t="s">
        <v>8329</v>
      </c>
      <c r="I4272" s="12">
        <v>0</v>
      </c>
      <c r="J4272" s="1" t="s">
        <v>166</v>
      </c>
      <c r="K4272" s="1" t="str">
        <f>LEFT(Table9[[#This Row],[PCODE]],9)&amp;"0000"&amp;RIGHT(Table9[[#This Row],[PCODE]],3)</f>
        <v>BFA0500010000204</v>
      </c>
      <c r="L4272" s="1">
        <f>LEN(Table9[[#This Row],[rowcapcode3]])</f>
        <v>16</v>
      </c>
      <c r="M4272" s="1" t="str">
        <f>Table9[[#This Row],[ADM2_CODE]]</f>
        <v>BFA050001</v>
      </c>
      <c r="N4272" s="1" t="str">
        <f>Table9[[#This Row],[ADM1_CODE]]</f>
        <v>BFA050</v>
      </c>
    </row>
    <row r="4273" spans="1:14" x14ac:dyDescent="0.25">
      <c r="A4273" s="12">
        <v>12.2</v>
      </c>
      <c r="B4273" s="12">
        <v>-2.0666669999999998</v>
      </c>
      <c r="C4273" s="1" t="s">
        <v>41</v>
      </c>
      <c r="D4273" s="1" t="s">
        <v>42</v>
      </c>
      <c r="E4273" s="1" t="s">
        <v>73</v>
      </c>
      <c r="F4273" s="1" t="s">
        <v>74</v>
      </c>
      <c r="G4273" s="1" t="s">
        <v>8330</v>
      </c>
      <c r="H4273" s="1" t="s">
        <v>6708</v>
      </c>
      <c r="I4273" s="12">
        <v>0</v>
      </c>
      <c r="J4273" s="1" t="s">
        <v>166</v>
      </c>
      <c r="K4273" s="1" t="str">
        <f>LEFT(Table9[[#This Row],[PCODE]],9)&amp;"0000"&amp;RIGHT(Table9[[#This Row],[PCODE]],3)</f>
        <v>BFA0500010000061</v>
      </c>
      <c r="L4273" s="1">
        <f>LEN(Table9[[#This Row],[rowcapcode3]])</f>
        <v>16</v>
      </c>
      <c r="M4273" s="1" t="str">
        <f>Table9[[#This Row],[ADM2_CODE]]</f>
        <v>BFA050001</v>
      </c>
      <c r="N4273" s="1" t="str">
        <f>Table9[[#This Row],[ADM1_CODE]]</f>
        <v>BFA050</v>
      </c>
    </row>
    <row r="4274" spans="1:14" x14ac:dyDescent="0.25">
      <c r="A4274" s="12">
        <v>12.2</v>
      </c>
      <c r="B4274" s="12">
        <v>-1.983333</v>
      </c>
      <c r="C4274" s="1" t="s">
        <v>41</v>
      </c>
      <c r="D4274" s="1" t="s">
        <v>42</v>
      </c>
      <c r="E4274" s="1" t="s">
        <v>73</v>
      </c>
      <c r="F4274" s="1" t="s">
        <v>74</v>
      </c>
      <c r="G4274" s="1" t="s">
        <v>8331</v>
      </c>
      <c r="H4274" s="1" t="s">
        <v>8332</v>
      </c>
      <c r="I4274" s="12">
        <v>0</v>
      </c>
      <c r="J4274" s="1" t="s">
        <v>166</v>
      </c>
      <c r="K4274" s="1" t="str">
        <f>LEFT(Table9[[#This Row],[PCODE]],9)&amp;"0000"&amp;RIGHT(Table9[[#This Row],[PCODE]],3)</f>
        <v>BFA0500010000124</v>
      </c>
      <c r="L4274" s="1">
        <f>LEN(Table9[[#This Row],[rowcapcode3]])</f>
        <v>16</v>
      </c>
      <c r="M4274" s="1" t="str">
        <f>Table9[[#This Row],[ADM2_CODE]]</f>
        <v>BFA050001</v>
      </c>
      <c r="N4274" s="1" t="str">
        <f>Table9[[#This Row],[ADM1_CODE]]</f>
        <v>BFA050</v>
      </c>
    </row>
    <row r="4275" spans="1:14" x14ac:dyDescent="0.25">
      <c r="A4275" s="12">
        <v>12.2</v>
      </c>
      <c r="B4275" s="12">
        <v>-1.933333</v>
      </c>
      <c r="C4275" s="1" t="s">
        <v>41</v>
      </c>
      <c r="D4275" s="1" t="s">
        <v>42</v>
      </c>
      <c r="E4275" s="1" t="s">
        <v>73</v>
      </c>
      <c r="F4275" s="1" t="s">
        <v>74</v>
      </c>
      <c r="G4275" s="1" t="s">
        <v>8333</v>
      </c>
      <c r="H4275" s="1" t="s">
        <v>8334</v>
      </c>
      <c r="I4275" s="12">
        <v>0</v>
      </c>
      <c r="J4275" s="1" t="s">
        <v>166</v>
      </c>
      <c r="K4275" s="1" t="str">
        <f>LEFT(Table9[[#This Row],[PCODE]],9)&amp;"0000"&amp;RIGHT(Table9[[#This Row],[PCODE]],3)</f>
        <v>BFA0500010000317</v>
      </c>
      <c r="L4275" s="1">
        <f>LEN(Table9[[#This Row],[rowcapcode3]])</f>
        <v>16</v>
      </c>
      <c r="M4275" s="1" t="str">
        <f>Table9[[#This Row],[ADM2_CODE]]</f>
        <v>BFA050001</v>
      </c>
      <c r="N4275" s="1" t="str">
        <f>Table9[[#This Row],[ADM1_CODE]]</f>
        <v>BFA050</v>
      </c>
    </row>
    <row r="4276" spans="1:14" x14ac:dyDescent="0.25">
      <c r="A4276" s="12">
        <v>12.2</v>
      </c>
      <c r="B4276" s="12">
        <v>-1.85</v>
      </c>
      <c r="C4276" s="1" t="s">
        <v>41</v>
      </c>
      <c r="D4276" s="1" t="s">
        <v>42</v>
      </c>
      <c r="E4276" s="1" t="s">
        <v>73</v>
      </c>
      <c r="F4276" s="1" t="s">
        <v>74</v>
      </c>
      <c r="G4276" s="1" t="s">
        <v>8335</v>
      </c>
      <c r="H4276" s="1" t="s">
        <v>8336</v>
      </c>
      <c r="I4276" s="12">
        <v>0</v>
      </c>
      <c r="J4276" s="1" t="s">
        <v>166</v>
      </c>
      <c r="K4276" s="1" t="str">
        <f>LEFT(Table9[[#This Row],[PCODE]],9)&amp;"0000"&amp;RIGHT(Table9[[#This Row],[PCODE]],3)</f>
        <v>BFA0500010000187</v>
      </c>
      <c r="L4276" s="1">
        <f>LEN(Table9[[#This Row],[rowcapcode3]])</f>
        <v>16</v>
      </c>
      <c r="M4276" s="1" t="str">
        <f>Table9[[#This Row],[ADM2_CODE]]</f>
        <v>BFA050001</v>
      </c>
      <c r="N4276" s="1" t="str">
        <f>Table9[[#This Row],[ADM1_CODE]]</f>
        <v>BFA050</v>
      </c>
    </row>
    <row r="4277" spans="1:14" x14ac:dyDescent="0.25">
      <c r="A4277" s="12">
        <v>12.2</v>
      </c>
      <c r="B4277" s="12">
        <v>-1.766667</v>
      </c>
      <c r="C4277" s="1" t="s">
        <v>51</v>
      </c>
      <c r="D4277" s="1" t="s">
        <v>52</v>
      </c>
      <c r="E4277" s="1" t="s">
        <v>94</v>
      </c>
      <c r="F4277" s="1" t="s">
        <v>95</v>
      </c>
      <c r="G4277" s="1" t="s">
        <v>8337</v>
      </c>
      <c r="H4277" s="1" t="s">
        <v>8338</v>
      </c>
      <c r="I4277" s="12">
        <v>0</v>
      </c>
      <c r="J4277" s="1" t="s">
        <v>166</v>
      </c>
      <c r="K4277" s="1" t="str">
        <f>LEFT(Table9[[#This Row],[PCODE]],9)&amp;"0000"&amp;RIGHT(Table9[[#This Row],[PCODE]],3)</f>
        <v>BFA0130000000506</v>
      </c>
      <c r="L4277" s="1">
        <f>LEN(Table9[[#This Row],[rowcapcode3]])</f>
        <v>16</v>
      </c>
      <c r="M4277" s="1" t="str">
        <f>Table9[[#This Row],[ADM2_CODE]]</f>
        <v>BFA013000</v>
      </c>
      <c r="N4277" s="1" t="str">
        <f>Table9[[#This Row],[ADM1_CODE]]</f>
        <v>BFA013</v>
      </c>
    </row>
    <row r="4278" spans="1:14" x14ac:dyDescent="0.25">
      <c r="A4278" s="12">
        <v>12.2</v>
      </c>
      <c r="B4278" s="12">
        <v>-1.513611</v>
      </c>
      <c r="C4278" s="1" t="s">
        <v>51</v>
      </c>
      <c r="D4278" s="1" t="s">
        <v>52</v>
      </c>
      <c r="E4278" s="1" t="s">
        <v>94</v>
      </c>
      <c r="F4278" s="1" t="s">
        <v>95</v>
      </c>
      <c r="G4278" s="1" t="s">
        <v>8339</v>
      </c>
      <c r="H4278" s="1" t="s">
        <v>6712</v>
      </c>
      <c r="I4278" s="12">
        <v>0</v>
      </c>
      <c r="J4278" s="1" t="s">
        <v>166</v>
      </c>
      <c r="K4278" s="1" t="str">
        <f>LEFT(Table9[[#This Row],[PCODE]],9)&amp;"0000"&amp;RIGHT(Table9[[#This Row],[PCODE]],3)</f>
        <v>BFA0130000000528</v>
      </c>
      <c r="L4278" s="1">
        <f>LEN(Table9[[#This Row],[rowcapcode3]])</f>
        <v>16</v>
      </c>
      <c r="M4278" s="1" t="str">
        <f>Table9[[#This Row],[ADM2_CODE]]</f>
        <v>BFA013000</v>
      </c>
      <c r="N4278" s="1" t="str">
        <f>Table9[[#This Row],[ADM1_CODE]]</f>
        <v>BFA013</v>
      </c>
    </row>
    <row r="4279" spans="1:14" x14ac:dyDescent="0.25">
      <c r="A4279" s="12">
        <v>12.2</v>
      </c>
      <c r="B4279" s="12">
        <v>-1.4666669999999999</v>
      </c>
      <c r="C4279" s="1" t="s">
        <v>51</v>
      </c>
      <c r="D4279" s="1" t="s">
        <v>52</v>
      </c>
      <c r="E4279" s="1" t="s">
        <v>94</v>
      </c>
      <c r="F4279" s="1" t="s">
        <v>95</v>
      </c>
      <c r="G4279" s="1" t="s">
        <v>8340</v>
      </c>
      <c r="H4279" s="1" t="s">
        <v>8341</v>
      </c>
      <c r="I4279" s="12">
        <v>0</v>
      </c>
      <c r="J4279" s="1" t="s">
        <v>166</v>
      </c>
      <c r="K4279" s="1" t="str">
        <f>LEFT(Table9[[#This Row],[PCODE]],9)&amp;"0000"&amp;RIGHT(Table9[[#This Row],[PCODE]],3)</f>
        <v>BFA0130000000048</v>
      </c>
      <c r="L4279" s="1">
        <f>LEN(Table9[[#This Row],[rowcapcode3]])</f>
        <v>16</v>
      </c>
      <c r="M4279" s="1" t="str">
        <f>Table9[[#This Row],[ADM2_CODE]]</f>
        <v>BFA013000</v>
      </c>
      <c r="N4279" s="1" t="str">
        <f>Table9[[#This Row],[ADM1_CODE]]</f>
        <v>BFA013</v>
      </c>
    </row>
    <row r="4280" spans="1:14" x14ac:dyDescent="0.25">
      <c r="A4280" s="12">
        <v>12.2</v>
      </c>
      <c r="B4280" s="12">
        <v>-1.433333</v>
      </c>
      <c r="C4280" s="1" t="s">
        <v>51</v>
      </c>
      <c r="D4280" s="1" t="s">
        <v>52</v>
      </c>
      <c r="E4280" s="1" t="s">
        <v>94</v>
      </c>
      <c r="F4280" s="1" t="s">
        <v>95</v>
      </c>
      <c r="G4280" s="1" t="s">
        <v>8342</v>
      </c>
      <c r="H4280" s="1" t="s">
        <v>8343</v>
      </c>
      <c r="I4280" s="12">
        <v>0</v>
      </c>
      <c r="J4280" s="1" t="s">
        <v>166</v>
      </c>
      <c r="K4280" s="1" t="str">
        <f>LEFT(Table9[[#This Row],[PCODE]],9)&amp;"0000"&amp;RIGHT(Table9[[#This Row],[PCODE]],3)</f>
        <v>BFA0130000000067</v>
      </c>
      <c r="L4280" s="1">
        <f>LEN(Table9[[#This Row],[rowcapcode3]])</f>
        <v>16</v>
      </c>
      <c r="M4280" s="1" t="str">
        <f>Table9[[#This Row],[ADM2_CODE]]</f>
        <v>BFA013000</v>
      </c>
      <c r="N4280" s="1" t="str">
        <f>Table9[[#This Row],[ADM1_CODE]]</f>
        <v>BFA013</v>
      </c>
    </row>
    <row r="4281" spans="1:14" x14ac:dyDescent="0.25">
      <c r="A4281" s="12">
        <v>12.2</v>
      </c>
      <c r="B4281" s="12">
        <v>-1.4</v>
      </c>
      <c r="C4281" s="1" t="s">
        <v>51</v>
      </c>
      <c r="D4281" s="1" t="s">
        <v>52</v>
      </c>
      <c r="E4281" s="1" t="s">
        <v>94</v>
      </c>
      <c r="F4281" s="1" t="s">
        <v>95</v>
      </c>
      <c r="G4281" s="1" t="s">
        <v>8344</v>
      </c>
      <c r="H4281" s="1" t="s">
        <v>8345</v>
      </c>
      <c r="I4281" s="12">
        <v>0</v>
      </c>
      <c r="J4281" s="1" t="s">
        <v>166</v>
      </c>
      <c r="K4281" s="1" t="str">
        <f>LEFT(Table9[[#This Row],[PCODE]],9)&amp;"0000"&amp;RIGHT(Table9[[#This Row],[PCODE]],3)</f>
        <v>BFA0130000000275</v>
      </c>
      <c r="L4281" s="1">
        <f>LEN(Table9[[#This Row],[rowcapcode3]])</f>
        <v>16</v>
      </c>
      <c r="M4281" s="1" t="str">
        <f>Table9[[#This Row],[ADM2_CODE]]</f>
        <v>BFA013000</v>
      </c>
      <c r="N4281" s="1" t="str">
        <f>Table9[[#This Row],[ADM1_CODE]]</f>
        <v>BFA013</v>
      </c>
    </row>
    <row r="4282" spans="1:14" x14ac:dyDescent="0.25">
      <c r="A4282" s="12">
        <v>12.2</v>
      </c>
      <c r="B4282" s="12">
        <v>-0.85</v>
      </c>
      <c r="C4282" s="1" t="s">
        <v>53</v>
      </c>
      <c r="D4282" s="1" t="s">
        <v>54</v>
      </c>
      <c r="E4282" s="1" t="s">
        <v>96</v>
      </c>
      <c r="F4282" s="1" t="s">
        <v>97</v>
      </c>
      <c r="G4282" s="1" t="s">
        <v>8346</v>
      </c>
      <c r="H4282" s="1" t="s">
        <v>8347</v>
      </c>
      <c r="I4282" s="12">
        <v>0</v>
      </c>
      <c r="J4282" s="1" t="s">
        <v>166</v>
      </c>
      <c r="K4282" s="1" t="str">
        <f>LEFT(Table9[[#This Row],[PCODE]],9)&amp;"0000"&amp;RIGHT(Table9[[#This Row],[PCODE]],3)</f>
        <v>BFA0550010000233</v>
      </c>
      <c r="L4282" s="1">
        <f>LEN(Table9[[#This Row],[rowcapcode3]])</f>
        <v>16</v>
      </c>
      <c r="M4282" s="1" t="str">
        <f>Table9[[#This Row],[ADM2_CODE]]</f>
        <v>BFA055001</v>
      </c>
      <c r="N4282" s="1" t="str">
        <f>Table9[[#This Row],[ADM1_CODE]]</f>
        <v>BFA055</v>
      </c>
    </row>
    <row r="4283" spans="1:14" x14ac:dyDescent="0.25">
      <c r="A4283" s="12">
        <v>12.2</v>
      </c>
      <c r="B4283" s="12">
        <v>-0.8</v>
      </c>
      <c r="C4283" s="1" t="s">
        <v>53</v>
      </c>
      <c r="D4283" s="1" t="s">
        <v>54</v>
      </c>
      <c r="E4283" s="1" t="s">
        <v>96</v>
      </c>
      <c r="F4283" s="1" t="s">
        <v>97</v>
      </c>
      <c r="G4283" s="1" t="s">
        <v>8348</v>
      </c>
      <c r="H4283" s="1" t="s">
        <v>8349</v>
      </c>
      <c r="I4283" s="12">
        <v>0</v>
      </c>
      <c r="J4283" s="1" t="s">
        <v>166</v>
      </c>
      <c r="K4283" s="1" t="str">
        <f>LEFT(Table9[[#This Row],[PCODE]],9)&amp;"0000"&amp;RIGHT(Table9[[#This Row],[PCODE]],3)</f>
        <v>BFA0550010000256</v>
      </c>
      <c r="L4283" s="1">
        <f>LEN(Table9[[#This Row],[rowcapcode3]])</f>
        <v>16</v>
      </c>
      <c r="M4283" s="1" t="str">
        <f>Table9[[#This Row],[ADM2_CODE]]</f>
        <v>BFA055001</v>
      </c>
      <c r="N4283" s="1" t="str">
        <f>Table9[[#This Row],[ADM1_CODE]]</f>
        <v>BFA055</v>
      </c>
    </row>
    <row r="4284" spans="1:14" x14ac:dyDescent="0.25">
      <c r="A4284" s="12">
        <v>12.2</v>
      </c>
      <c r="B4284" s="12">
        <v>-0.78333299999999995</v>
      </c>
      <c r="C4284" s="1" t="s">
        <v>53</v>
      </c>
      <c r="D4284" s="1" t="s">
        <v>54</v>
      </c>
      <c r="E4284" s="1" t="s">
        <v>96</v>
      </c>
      <c r="F4284" s="1" t="s">
        <v>97</v>
      </c>
      <c r="G4284" s="1" t="s">
        <v>8350</v>
      </c>
      <c r="H4284" s="1" t="s">
        <v>8351</v>
      </c>
      <c r="I4284" s="12">
        <v>0</v>
      </c>
      <c r="J4284" s="1" t="s">
        <v>166</v>
      </c>
      <c r="K4284" s="1" t="str">
        <f>LEFT(Table9[[#This Row],[PCODE]],9)&amp;"0000"&amp;RIGHT(Table9[[#This Row],[PCODE]],3)</f>
        <v>BFA0550010000086</v>
      </c>
      <c r="L4284" s="1">
        <f>LEN(Table9[[#This Row],[rowcapcode3]])</f>
        <v>16</v>
      </c>
      <c r="M4284" s="1" t="str">
        <f>Table9[[#This Row],[ADM2_CODE]]</f>
        <v>BFA055001</v>
      </c>
      <c r="N4284" s="1" t="str">
        <f>Table9[[#This Row],[ADM1_CODE]]</f>
        <v>BFA055</v>
      </c>
    </row>
    <row r="4285" spans="1:14" x14ac:dyDescent="0.25">
      <c r="A4285" s="12">
        <v>12.2</v>
      </c>
      <c r="B4285" s="12">
        <v>-0.75</v>
      </c>
      <c r="C4285" s="1" t="s">
        <v>53</v>
      </c>
      <c r="D4285" s="1" t="s">
        <v>54</v>
      </c>
      <c r="E4285" s="1" t="s">
        <v>96</v>
      </c>
      <c r="F4285" s="1" t="s">
        <v>97</v>
      </c>
      <c r="G4285" s="1" t="s">
        <v>8352</v>
      </c>
      <c r="H4285" s="1" t="s">
        <v>8353</v>
      </c>
      <c r="I4285" s="12">
        <v>0</v>
      </c>
      <c r="J4285" s="1" t="s">
        <v>166</v>
      </c>
      <c r="K4285" s="1" t="str">
        <f>LEFT(Table9[[#This Row],[PCODE]],9)&amp;"0000"&amp;RIGHT(Table9[[#This Row],[PCODE]],3)</f>
        <v>BFA0550010000217</v>
      </c>
      <c r="L4285" s="1">
        <f>LEN(Table9[[#This Row],[rowcapcode3]])</f>
        <v>16</v>
      </c>
      <c r="M4285" s="1" t="str">
        <f>Table9[[#This Row],[ADM2_CODE]]</f>
        <v>BFA055001</v>
      </c>
      <c r="N4285" s="1" t="str">
        <f>Table9[[#This Row],[ADM1_CODE]]</f>
        <v>BFA055</v>
      </c>
    </row>
    <row r="4286" spans="1:14" x14ac:dyDescent="0.25">
      <c r="A4286" s="12">
        <v>12.2</v>
      </c>
      <c r="B4286" s="12">
        <v>-0.68333299999999997</v>
      </c>
      <c r="C4286" s="1" t="s">
        <v>53</v>
      </c>
      <c r="D4286" s="1" t="s">
        <v>54</v>
      </c>
      <c r="E4286" s="1" t="s">
        <v>96</v>
      </c>
      <c r="F4286" s="1" t="s">
        <v>97</v>
      </c>
      <c r="G4286" s="1" t="s">
        <v>8354</v>
      </c>
      <c r="H4286" s="1" t="s">
        <v>8355</v>
      </c>
      <c r="I4286" s="12">
        <v>0</v>
      </c>
      <c r="J4286" s="1" t="s">
        <v>166</v>
      </c>
      <c r="K4286" s="1" t="str">
        <f>LEFT(Table9[[#This Row],[PCODE]],9)&amp;"0000"&amp;RIGHT(Table9[[#This Row],[PCODE]],3)</f>
        <v>BFA0550010000104</v>
      </c>
      <c r="L4286" s="1">
        <f>LEN(Table9[[#This Row],[rowcapcode3]])</f>
        <v>16</v>
      </c>
      <c r="M4286" s="1" t="str">
        <f>Table9[[#This Row],[ADM2_CODE]]</f>
        <v>BFA055001</v>
      </c>
      <c r="N4286" s="1" t="str">
        <f>Table9[[#This Row],[ADM1_CODE]]</f>
        <v>BFA055</v>
      </c>
    </row>
    <row r="4287" spans="1:14" x14ac:dyDescent="0.25">
      <c r="A4287" s="12">
        <v>12.2</v>
      </c>
      <c r="B4287" s="12">
        <v>-0.65</v>
      </c>
      <c r="C4287" s="1" t="s">
        <v>53</v>
      </c>
      <c r="D4287" s="1" t="s">
        <v>54</v>
      </c>
      <c r="E4287" s="1" t="s">
        <v>96</v>
      </c>
      <c r="F4287" s="1" t="s">
        <v>97</v>
      </c>
      <c r="G4287" s="1" t="s">
        <v>8356</v>
      </c>
      <c r="H4287" s="1" t="s">
        <v>8357</v>
      </c>
      <c r="I4287" s="12">
        <v>0</v>
      </c>
      <c r="J4287" s="1" t="s">
        <v>166</v>
      </c>
      <c r="K4287" s="1" t="str">
        <f>LEFT(Table9[[#This Row],[PCODE]],9)&amp;"0000"&amp;RIGHT(Table9[[#This Row],[PCODE]],3)</f>
        <v>BFA0550010000213</v>
      </c>
      <c r="L4287" s="1">
        <f>LEN(Table9[[#This Row],[rowcapcode3]])</f>
        <v>16</v>
      </c>
      <c r="M4287" s="1" t="str">
        <f>Table9[[#This Row],[ADM2_CODE]]</f>
        <v>BFA055001</v>
      </c>
      <c r="N4287" s="1" t="str">
        <f>Table9[[#This Row],[ADM1_CODE]]</f>
        <v>BFA055</v>
      </c>
    </row>
    <row r="4288" spans="1:14" x14ac:dyDescent="0.25">
      <c r="A4288" s="12">
        <v>12.2</v>
      </c>
      <c r="B4288" s="12">
        <v>-0.61666699999999997</v>
      </c>
      <c r="C4288" s="1" t="s">
        <v>53</v>
      </c>
      <c r="D4288" s="1" t="s">
        <v>54</v>
      </c>
      <c r="E4288" s="1" t="s">
        <v>96</v>
      </c>
      <c r="F4288" s="1" t="s">
        <v>97</v>
      </c>
      <c r="G4288" s="1" t="s">
        <v>8358</v>
      </c>
      <c r="H4288" s="1" t="s">
        <v>8359</v>
      </c>
      <c r="I4288" s="12">
        <v>0</v>
      </c>
      <c r="J4288" s="1" t="s">
        <v>166</v>
      </c>
      <c r="K4288" s="1" t="str">
        <f>LEFT(Table9[[#This Row],[PCODE]],9)&amp;"0000"&amp;RIGHT(Table9[[#This Row],[PCODE]],3)</f>
        <v>BFA0550010000003</v>
      </c>
      <c r="L4288" s="1">
        <f>LEN(Table9[[#This Row],[rowcapcode3]])</f>
        <v>16</v>
      </c>
      <c r="M4288" s="1" t="str">
        <f>Table9[[#This Row],[ADM2_CODE]]</f>
        <v>BFA055001</v>
      </c>
      <c r="N4288" s="1" t="str">
        <f>Table9[[#This Row],[ADM1_CODE]]</f>
        <v>BFA055</v>
      </c>
    </row>
    <row r="4289" spans="1:14" x14ac:dyDescent="0.25">
      <c r="A4289" s="12">
        <v>12.2</v>
      </c>
      <c r="B4289" s="12">
        <v>-0.6</v>
      </c>
      <c r="C4289" s="1" t="s">
        <v>53</v>
      </c>
      <c r="D4289" s="1" t="s">
        <v>54</v>
      </c>
      <c r="E4289" s="1" t="s">
        <v>96</v>
      </c>
      <c r="F4289" s="1" t="s">
        <v>97</v>
      </c>
      <c r="G4289" s="1" t="s">
        <v>8360</v>
      </c>
      <c r="H4289" s="1" t="s">
        <v>8361</v>
      </c>
      <c r="I4289" s="12">
        <v>0</v>
      </c>
      <c r="J4289" s="1" t="s">
        <v>166</v>
      </c>
      <c r="K4289" s="1" t="str">
        <f>LEFT(Table9[[#This Row],[PCODE]],9)&amp;"0000"&amp;RIGHT(Table9[[#This Row],[PCODE]],3)</f>
        <v>BFA0550010000145</v>
      </c>
      <c r="L4289" s="1">
        <f>LEN(Table9[[#This Row],[rowcapcode3]])</f>
        <v>16</v>
      </c>
      <c r="M4289" s="1" t="str">
        <f>Table9[[#This Row],[ADM2_CODE]]</f>
        <v>BFA055001</v>
      </c>
      <c r="N4289" s="1" t="str">
        <f>Table9[[#This Row],[ADM1_CODE]]</f>
        <v>BFA055</v>
      </c>
    </row>
    <row r="4290" spans="1:14" x14ac:dyDescent="0.25">
      <c r="A4290" s="12">
        <v>12.2</v>
      </c>
      <c r="B4290" s="12">
        <v>-0.55000000000000004</v>
      </c>
      <c r="C4290" s="1" t="s">
        <v>53</v>
      </c>
      <c r="D4290" s="1" t="s">
        <v>54</v>
      </c>
      <c r="E4290" s="1" t="s">
        <v>96</v>
      </c>
      <c r="F4290" s="1" t="s">
        <v>97</v>
      </c>
      <c r="G4290" s="1" t="s">
        <v>8362</v>
      </c>
      <c r="H4290" s="1" t="s">
        <v>5858</v>
      </c>
      <c r="I4290" s="12">
        <v>0</v>
      </c>
      <c r="J4290" s="1" t="s">
        <v>166</v>
      </c>
      <c r="K4290" s="1" t="str">
        <f>LEFT(Table9[[#This Row],[PCODE]],9)&amp;"0000"&amp;RIGHT(Table9[[#This Row],[PCODE]],3)</f>
        <v>BFA0550010000040</v>
      </c>
      <c r="L4290" s="1">
        <f>LEN(Table9[[#This Row],[rowcapcode3]])</f>
        <v>16</v>
      </c>
      <c r="M4290" s="1" t="str">
        <f>Table9[[#This Row],[ADM2_CODE]]</f>
        <v>BFA055001</v>
      </c>
      <c r="N4290" s="1" t="str">
        <f>Table9[[#This Row],[ADM1_CODE]]</f>
        <v>BFA055</v>
      </c>
    </row>
    <row r="4291" spans="1:14" x14ac:dyDescent="0.25">
      <c r="A4291" s="12">
        <v>12.2</v>
      </c>
      <c r="B4291" s="12">
        <v>-0.53333299999999995</v>
      </c>
      <c r="C4291" s="1" t="s">
        <v>53</v>
      </c>
      <c r="D4291" s="1" t="s">
        <v>54</v>
      </c>
      <c r="E4291" s="1" t="s">
        <v>96</v>
      </c>
      <c r="F4291" s="1" t="s">
        <v>97</v>
      </c>
      <c r="G4291" s="1" t="s">
        <v>8363</v>
      </c>
      <c r="H4291" s="1" t="s">
        <v>8364</v>
      </c>
      <c r="I4291" s="12">
        <v>0</v>
      </c>
      <c r="J4291" s="1" t="s">
        <v>166</v>
      </c>
      <c r="K4291" s="1" t="str">
        <f>LEFT(Table9[[#This Row],[PCODE]],9)&amp;"0000"&amp;RIGHT(Table9[[#This Row],[PCODE]],3)</f>
        <v>BFA0550010000010</v>
      </c>
      <c r="L4291" s="1">
        <f>LEN(Table9[[#This Row],[rowcapcode3]])</f>
        <v>16</v>
      </c>
      <c r="M4291" s="1" t="str">
        <f>Table9[[#This Row],[ADM2_CODE]]</f>
        <v>BFA055001</v>
      </c>
      <c r="N4291" s="1" t="str">
        <f>Table9[[#This Row],[ADM1_CODE]]</f>
        <v>BFA055</v>
      </c>
    </row>
    <row r="4292" spans="1:14" x14ac:dyDescent="0.25">
      <c r="A4292" s="12">
        <v>12.2</v>
      </c>
      <c r="B4292" s="12">
        <v>-0.53333299999999995</v>
      </c>
      <c r="C4292" s="1" t="s">
        <v>53</v>
      </c>
      <c r="D4292" s="1" t="s">
        <v>54</v>
      </c>
      <c r="E4292" s="1" t="s">
        <v>96</v>
      </c>
      <c r="F4292" s="1" t="s">
        <v>97</v>
      </c>
      <c r="G4292" s="1" t="s">
        <v>8365</v>
      </c>
      <c r="H4292" s="1" t="s">
        <v>8366</v>
      </c>
      <c r="I4292" s="12">
        <v>0</v>
      </c>
      <c r="J4292" s="1" t="s">
        <v>166</v>
      </c>
      <c r="K4292" s="1" t="str">
        <f>LEFT(Table9[[#This Row],[PCODE]],9)&amp;"0000"&amp;RIGHT(Table9[[#This Row],[PCODE]],3)</f>
        <v>BFA0550010000201</v>
      </c>
      <c r="L4292" s="1">
        <f>LEN(Table9[[#This Row],[rowcapcode3]])</f>
        <v>16</v>
      </c>
      <c r="M4292" s="1" t="str">
        <f>Table9[[#This Row],[ADM2_CODE]]</f>
        <v>BFA055001</v>
      </c>
      <c r="N4292" s="1" t="str">
        <f>Table9[[#This Row],[ADM1_CODE]]</f>
        <v>BFA055</v>
      </c>
    </row>
    <row r="4293" spans="1:14" x14ac:dyDescent="0.25">
      <c r="A4293" s="12">
        <v>12.2</v>
      </c>
      <c r="B4293" s="12">
        <v>-0.48333300000000001</v>
      </c>
      <c r="C4293" s="1" t="s">
        <v>53</v>
      </c>
      <c r="D4293" s="1" t="s">
        <v>54</v>
      </c>
      <c r="E4293" s="1" t="s">
        <v>96</v>
      </c>
      <c r="F4293" s="1" t="s">
        <v>97</v>
      </c>
      <c r="G4293" s="1" t="s">
        <v>8367</v>
      </c>
      <c r="H4293" s="1" t="s">
        <v>5858</v>
      </c>
      <c r="I4293" s="12">
        <v>0</v>
      </c>
      <c r="J4293" s="1" t="s">
        <v>166</v>
      </c>
      <c r="K4293" s="1" t="str">
        <f>LEFT(Table9[[#This Row],[PCODE]],9)&amp;"0000"&amp;RIGHT(Table9[[#This Row],[PCODE]],3)</f>
        <v>BFA0550010000041</v>
      </c>
      <c r="L4293" s="1">
        <f>LEN(Table9[[#This Row],[rowcapcode3]])</f>
        <v>16</v>
      </c>
      <c r="M4293" s="1" t="str">
        <f>Table9[[#This Row],[ADM2_CODE]]</f>
        <v>BFA055001</v>
      </c>
      <c r="N4293" s="1" t="str">
        <f>Table9[[#This Row],[ADM1_CODE]]</f>
        <v>BFA055</v>
      </c>
    </row>
    <row r="4294" spans="1:14" x14ac:dyDescent="0.25">
      <c r="A4294" s="12">
        <v>12.2</v>
      </c>
      <c r="B4294" s="12">
        <v>-0.48333300000000001</v>
      </c>
      <c r="C4294" s="1" t="s">
        <v>53</v>
      </c>
      <c r="D4294" s="1" t="s">
        <v>54</v>
      </c>
      <c r="E4294" s="1" t="s">
        <v>96</v>
      </c>
      <c r="F4294" s="1" t="s">
        <v>97</v>
      </c>
      <c r="G4294" s="1" t="s">
        <v>8368</v>
      </c>
      <c r="H4294" s="1" t="s">
        <v>8369</v>
      </c>
      <c r="I4294" s="12">
        <v>0</v>
      </c>
      <c r="J4294" s="1" t="s">
        <v>166</v>
      </c>
      <c r="K4294" s="1" t="str">
        <f>LEFT(Table9[[#This Row],[PCODE]],9)&amp;"0000"&amp;RIGHT(Table9[[#This Row],[PCODE]],3)</f>
        <v>BFA0550010000242</v>
      </c>
      <c r="L4294" s="1">
        <f>LEN(Table9[[#This Row],[rowcapcode3]])</f>
        <v>16</v>
      </c>
      <c r="M4294" s="1" t="str">
        <f>Table9[[#This Row],[ADM2_CODE]]</f>
        <v>BFA055001</v>
      </c>
      <c r="N4294" s="1" t="str">
        <f>Table9[[#This Row],[ADM1_CODE]]</f>
        <v>BFA055</v>
      </c>
    </row>
    <row r="4295" spans="1:14" x14ac:dyDescent="0.25">
      <c r="A4295" s="12">
        <v>12.2</v>
      </c>
      <c r="B4295" s="12">
        <v>-0.41666700000000001</v>
      </c>
      <c r="C4295" s="1" t="s">
        <v>49</v>
      </c>
      <c r="D4295" s="1" t="s">
        <v>50</v>
      </c>
      <c r="E4295" s="1" t="s">
        <v>92</v>
      </c>
      <c r="F4295" s="1" t="s">
        <v>93</v>
      </c>
      <c r="G4295" s="1" t="s">
        <v>8370</v>
      </c>
      <c r="H4295" s="1" t="s">
        <v>8371</v>
      </c>
      <c r="I4295" s="12">
        <v>0</v>
      </c>
      <c r="J4295" s="1" t="s">
        <v>166</v>
      </c>
      <c r="K4295" s="1" t="str">
        <f>LEFT(Table9[[#This Row],[PCODE]],9)&amp;"0000"&amp;RIGHT(Table9[[#This Row],[PCODE]],3)</f>
        <v>BFA0480030000152</v>
      </c>
      <c r="L4295" s="1">
        <f>LEN(Table9[[#This Row],[rowcapcode3]])</f>
        <v>16</v>
      </c>
      <c r="M4295" s="1" t="str">
        <f>Table9[[#This Row],[ADM2_CODE]]</f>
        <v>BFA048003</v>
      </c>
      <c r="N4295" s="1" t="str">
        <f>Table9[[#This Row],[ADM1_CODE]]</f>
        <v>BFA048</v>
      </c>
    </row>
    <row r="4296" spans="1:14" x14ac:dyDescent="0.25">
      <c r="A4296" s="12">
        <v>12.2</v>
      </c>
      <c r="B4296" s="12">
        <v>-0.38333299999999998</v>
      </c>
      <c r="C4296" s="1" t="s">
        <v>49</v>
      </c>
      <c r="D4296" s="1" t="s">
        <v>50</v>
      </c>
      <c r="E4296" s="1" t="s">
        <v>92</v>
      </c>
      <c r="F4296" s="1" t="s">
        <v>93</v>
      </c>
      <c r="G4296" s="1" t="s">
        <v>8372</v>
      </c>
      <c r="H4296" s="1" t="s">
        <v>8373</v>
      </c>
      <c r="I4296" s="12">
        <v>0</v>
      </c>
      <c r="J4296" s="1" t="s">
        <v>166</v>
      </c>
      <c r="K4296" s="1" t="str">
        <f>LEFT(Table9[[#This Row],[PCODE]],9)&amp;"0000"&amp;RIGHT(Table9[[#This Row],[PCODE]],3)</f>
        <v>BFA0480030000074</v>
      </c>
      <c r="L4296" s="1">
        <f>LEN(Table9[[#This Row],[rowcapcode3]])</f>
        <v>16</v>
      </c>
      <c r="M4296" s="1" t="str">
        <f>Table9[[#This Row],[ADM2_CODE]]</f>
        <v>BFA048003</v>
      </c>
      <c r="N4296" s="1" t="str">
        <f>Table9[[#This Row],[ADM1_CODE]]</f>
        <v>BFA048</v>
      </c>
    </row>
    <row r="4297" spans="1:14" x14ac:dyDescent="0.25">
      <c r="A4297" s="12">
        <v>12.2</v>
      </c>
      <c r="B4297" s="12">
        <v>-0.36666700000000002</v>
      </c>
      <c r="C4297" s="1" t="s">
        <v>49</v>
      </c>
      <c r="D4297" s="1" t="s">
        <v>50</v>
      </c>
      <c r="E4297" s="1" t="s">
        <v>92</v>
      </c>
      <c r="F4297" s="1" t="s">
        <v>93</v>
      </c>
      <c r="G4297" s="1" t="s">
        <v>8374</v>
      </c>
      <c r="H4297" s="1" t="s">
        <v>2721</v>
      </c>
      <c r="I4297" s="12">
        <v>0</v>
      </c>
      <c r="J4297" s="1" t="s">
        <v>166</v>
      </c>
      <c r="K4297" s="1" t="str">
        <f>LEFT(Table9[[#This Row],[PCODE]],9)&amp;"0000"&amp;RIGHT(Table9[[#This Row],[PCODE]],3)</f>
        <v>BFA0480030000094</v>
      </c>
      <c r="L4297" s="1">
        <f>LEN(Table9[[#This Row],[rowcapcode3]])</f>
        <v>16</v>
      </c>
      <c r="M4297" s="1" t="str">
        <f>Table9[[#This Row],[ADM2_CODE]]</f>
        <v>BFA048003</v>
      </c>
      <c r="N4297" s="1" t="str">
        <f>Table9[[#This Row],[ADM1_CODE]]</f>
        <v>BFA048</v>
      </c>
    </row>
    <row r="4298" spans="1:14" x14ac:dyDescent="0.25">
      <c r="A4298" s="12">
        <v>12.2</v>
      </c>
      <c r="B4298" s="12">
        <v>-0.31666699999999998</v>
      </c>
      <c r="C4298" s="1" t="s">
        <v>49</v>
      </c>
      <c r="D4298" s="1" t="s">
        <v>50</v>
      </c>
      <c r="E4298" s="1" t="s">
        <v>92</v>
      </c>
      <c r="F4298" s="1" t="s">
        <v>93</v>
      </c>
      <c r="G4298" s="1" t="s">
        <v>8375</v>
      </c>
      <c r="H4298" s="1" t="s">
        <v>8376</v>
      </c>
      <c r="I4298" s="12">
        <v>0</v>
      </c>
      <c r="J4298" s="1" t="s">
        <v>166</v>
      </c>
      <c r="K4298" s="1" t="str">
        <f>LEFT(Table9[[#This Row],[PCODE]],9)&amp;"0000"&amp;RIGHT(Table9[[#This Row],[PCODE]],3)</f>
        <v>BFA0480030000238</v>
      </c>
      <c r="L4298" s="1">
        <f>LEN(Table9[[#This Row],[rowcapcode3]])</f>
        <v>16</v>
      </c>
      <c r="M4298" s="1" t="str">
        <f>Table9[[#This Row],[ADM2_CODE]]</f>
        <v>BFA048003</v>
      </c>
      <c r="N4298" s="1" t="str">
        <f>Table9[[#This Row],[ADM1_CODE]]</f>
        <v>BFA048</v>
      </c>
    </row>
    <row r="4299" spans="1:14" x14ac:dyDescent="0.25">
      <c r="A4299" s="12">
        <v>12.2</v>
      </c>
      <c r="B4299" s="12">
        <v>-0.15</v>
      </c>
      <c r="C4299" s="1" t="s">
        <v>49</v>
      </c>
      <c r="D4299" s="1" t="s">
        <v>50</v>
      </c>
      <c r="E4299" s="1" t="s">
        <v>92</v>
      </c>
      <c r="F4299" s="1" t="s">
        <v>93</v>
      </c>
      <c r="G4299" s="1" t="s">
        <v>8377</v>
      </c>
      <c r="H4299" s="1" t="s">
        <v>8052</v>
      </c>
      <c r="I4299" s="12">
        <v>0</v>
      </c>
      <c r="J4299" s="1" t="s">
        <v>166</v>
      </c>
      <c r="K4299" s="1" t="str">
        <f>LEFT(Table9[[#This Row],[PCODE]],9)&amp;"0000"&amp;RIGHT(Table9[[#This Row],[PCODE]],3)</f>
        <v>BFA0480030000146</v>
      </c>
      <c r="L4299" s="1">
        <f>LEN(Table9[[#This Row],[rowcapcode3]])</f>
        <v>16</v>
      </c>
      <c r="M4299" s="1" t="str">
        <f>Table9[[#This Row],[ADM2_CODE]]</f>
        <v>BFA048003</v>
      </c>
      <c r="N4299" s="1" t="str">
        <f>Table9[[#This Row],[ADM1_CODE]]</f>
        <v>BFA048</v>
      </c>
    </row>
    <row r="4300" spans="1:14" x14ac:dyDescent="0.25">
      <c r="A4300" s="12">
        <v>12.2</v>
      </c>
      <c r="B4300" s="12">
        <v>-0.13333300000000001</v>
      </c>
      <c r="C4300" s="1" t="s">
        <v>49</v>
      </c>
      <c r="D4300" s="1" t="s">
        <v>50</v>
      </c>
      <c r="E4300" s="1" t="s">
        <v>92</v>
      </c>
      <c r="F4300" s="1" t="s">
        <v>93</v>
      </c>
      <c r="G4300" s="1" t="s">
        <v>8378</v>
      </c>
      <c r="H4300" s="1" t="s">
        <v>8379</v>
      </c>
      <c r="I4300" s="12">
        <v>0</v>
      </c>
      <c r="J4300" s="1" t="s">
        <v>166</v>
      </c>
      <c r="K4300" s="1" t="str">
        <f>LEFT(Table9[[#This Row],[PCODE]],9)&amp;"0000"&amp;RIGHT(Table9[[#This Row],[PCODE]],3)</f>
        <v>BFA0480030000256</v>
      </c>
      <c r="L4300" s="1">
        <f>LEN(Table9[[#This Row],[rowcapcode3]])</f>
        <v>16</v>
      </c>
      <c r="M4300" s="1" t="str">
        <f>Table9[[#This Row],[ADM2_CODE]]</f>
        <v>BFA048003</v>
      </c>
      <c r="N4300" s="1" t="str">
        <f>Table9[[#This Row],[ADM1_CODE]]</f>
        <v>BFA048</v>
      </c>
    </row>
    <row r="4301" spans="1:14" x14ac:dyDescent="0.25">
      <c r="A4301" s="12">
        <v>12.2</v>
      </c>
      <c r="B4301" s="12">
        <v>-6.6667000000000004E-2</v>
      </c>
      <c r="C4301" s="1" t="s">
        <v>49</v>
      </c>
      <c r="D4301" s="1" t="s">
        <v>50</v>
      </c>
      <c r="E4301" s="1" t="s">
        <v>92</v>
      </c>
      <c r="F4301" s="1" t="s">
        <v>93</v>
      </c>
      <c r="G4301" s="1" t="s">
        <v>8380</v>
      </c>
      <c r="H4301" s="1" t="s">
        <v>8381</v>
      </c>
      <c r="I4301" s="12">
        <v>0</v>
      </c>
      <c r="J4301" s="1" t="s">
        <v>166</v>
      </c>
      <c r="K4301" s="1" t="str">
        <f>LEFT(Table9[[#This Row],[PCODE]],9)&amp;"0000"&amp;RIGHT(Table9[[#This Row],[PCODE]],3)</f>
        <v>BFA0480030000016</v>
      </c>
      <c r="L4301" s="1">
        <f>LEN(Table9[[#This Row],[rowcapcode3]])</f>
        <v>16</v>
      </c>
      <c r="M4301" s="1" t="str">
        <f>Table9[[#This Row],[ADM2_CODE]]</f>
        <v>BFA048003</v>
      </c>
      <c r="N4301" s="1" t="str">
        <f>Table9[[#This Row],[ADM1_CODE]]</f>
        <v>BFA048</v>
      </c>
    </row>
    <row r="4302" spans="1:14" x14ac:dyDescent="0.25">
      <c r="A4302" s="12">
        <v>12.2</v>
      </c>
      <c r="B4302" s="12">
        <v>-1.6667000000000001E-2</v>
      </c>
      <c r="C4302" s="1" t="s">
        <v>47</v>
      </c>
      <c r="D4302" s="1" t="s">
        <v>48</v>
      </c>
      <c r="E4302" s="1" t="s">
        <v>88</v>
      </c>
      <c r="F4302" s="1" t="s">
        <v>89</v>
      </c>
      <c r="G4302" s="1" t="s">
        <v>8382</v>
      </c>
      <c r="H4302" s="1" t="s">
        <v>8383</v>
      </c>
      <c r="I4302" s="12">
        <v>0</v>
      </c>
      <c r="J4302" s="1" t="s">
        <v>166</v>
      </c>
      <c r="K4302" s="1" t="str">
        <f>LEFT(Table9[[#This Row],[PCODE]],9)&amp;"0000"&amp;RIGHT(Table9[[#This Row],[PCODE]],3)</f>
        <v>BFA0520020000093</v>
      </c>
      <c r="L4302" s="1">
        <f>LEN(Table9[[#This Row],[rowcapcode3]])</f>
        <v>16</v>
      </c>
      <c r="M4302" s="1" t="str">
        <f>Table9[[#This Row],[ADM2_CODE]]</f>
        <v>BFA052002</v>
      </c>
      <c r="N4302" s="1" t="str">
        <f>Table9[[#This Row],[ADM1_CODE]]</f>
        <v>BFA052</v>
      </c>
    </row>
    <row r="4303" spans="1:14" x14ac:dyDescent="0.25">
      <c r="A4303" s="12">
        <v>12.2</v>
      </c>
      <c r="B4303" s="12">
        <v>0.183333</v>
      </c>
      <c r="C4303" s="1" t="s">
        <v>47</v>
      </c>
      <c r="D4303" s="1" t="s">
        <v>48</v>
      </c>
      <c r="E4303" s="1" t="s">
        <v>88</v>
      </c>
      <c r="F4303" s="1" t="s">
        <v>89</v>
      </c>
      <c r="G4303" s="1" t="s">
        <v>8384</v>
      </c>
      <c r="H4303" s="1" t="s">
        <v>8385</v>
      </c>
      <c r="I4303" s="12">
        <v>0</v>
      </c>
      <c r="J4303" s="1" t="s">
        <v>166</v>
      </c>
      <c r="K4303" s="1" t="str">
        <f>LEFT(Table9[[#This Row],[PCODE]],9)&amp;"0000"&amp;RIGHT(Table9[[#This Row],[PCODE]],3)</f>
        <v>BFA0520020000070</v>
      </c>
      <c r="L4303" s="1">
        <f>LEN(Table9[[#This Row],[rowcapcode3]])</f>
        <v>16</v>
      </c>
      <c r="M4303" s="1" t="str">
        <f>Table9[[#This Row],[ADM2_CODE]]</f>
        <v>BFA052002</v>
      </c>
      <c r="N4303" s="1" t="str">
        <f>Table9[[#This Row],[ADM1_CODE]]</f>
        <v>BFA052</v>
      </c>
    </row>
    <row r="4304" spans="1:14" x14ac:dyDescent="0.25">
      <c r="A4304" s="12">
        <v>12.2</v>
      </c>
      <c r="B4304" s="12">
        <v>0.35</v>
      </c>
      <c r="C4304" s="1" t="s">
        <v>47</v>
      </c>
      <c r="D4304" s="1" t="s">
        <v>48</v>
      </c>
      <c r="E4304" s="1" t="s">
        <v>88</v>
      </c>
      <c r="F4304" s="1" t="s">
        <v>89</v>
      </c>
      <c r="G4304" s="1" t="s">
        <v>8386</v>
      </c>
      <c r="H4304" s="1" t="s">
        <v>8387</v>
      </c>
      <c r="I4304" s="12">
        <v>0</v>
      </c>
      <c r="J4304" s="1" t="s">
        <v>166</v>
      </c>
      <c r="K4304" s="1" t="str">
        <f>LEFT(Table9[[#This Row],[PCODE]],9)&amp;"0000"&amp;RIGHT(Table9[[#This Row],[PCODE]],3)</f>
        <v>BFA0520020000237</v>
      </c>
      <c r="L4304" s="1">
        <f>LEN(Table9[[#This Row],[rowcapcode3]])</f>
        <v>16</v>
      </c>
      <c r="M4304" s="1" t="str">
        <f>Table9[[#This Row],[ADM2_CODE]]</f>
        <v>BFA052002</v>
      </c>
      <c r="N4304" s="1" t="str">
        <f>Table9[[#This Row],[ADM1_CODE]]</f>
        <v>BFA052</v>
      </c>
    </row>
    <row r="4305" spans="1:14" x14ac:dyDescent="0.25">
      <c r="A4305" s="12">
        <v>12.2</v>
      </c>
      <c r="B4305" s="12">
        <v>0.4</v>
      </c>
      <c r="C4305" s="1" t="s">
        <v>47</v>
      </c>
      <c r="D4305" s="1" t="s">
        <v>48</v>
      </c>
      <c r="E4305" s="1" t="s">
        <v>88</v>
      </c>
      <c r="F4305" s="1" t="s">
        <v>89</v>
      </c>
      <c r="G4305" s="1" t="s">
        <v>8388</v>
      </c>
      <c r="H4305" s="1" t="s">
        <v>8389</v>
      </c>
      <c r="I4305" s="12">
        <v>0</v>
      </c>
      <c r="J4305" s="1" t="s">
        <v>166</v>
      </c>
      <c r="K4305" s="1" t="str">
        <f>LEFT(Table9[[#This Row],[PCODE]],9)&amp;"0000"&amp;RIGHT(Table9[[#This Row],[PCODE]],3)</f>
        <v>BFA0520020000217</v>
      </c>
      <c r="L4305" s="1">
        <f>LEN(Table9[[#This Row],[rowcapcode3]])</f>
        <v>16</v>
      </c>
      <c r="M4305" s="1" t="str">
        <f>Table9[[#This Row],[ADM2_CODE]]</f>
        <v>BFA052002</v>
      </c>
      <c r="N4305" s="1" t="str">
        <f>Table9[[#This Row],[ADM1_CODE]]</f>
        <v>BFA052</v>
      </c>
    </row>
    <row r="4306" spans="1:14" x14ac:dyDescent="0.25">
      <c r="A4306" s="12">
        <v>12.2</v>
      </c>
      <c r="B4306" s="12">
        <v>0.43333300000000002</v>
      </c>
      <c r="C4306" s="1" t="s">
        <v>47</v>
      </c>
      <c r="D4306" s="1" t="s">
        <v>48</v>
      </c>
      <c r="E4306" s="1" t="s">
        <v>88</v>
      </c>
      <c r="F4306" s="1" t="s">
        <v>89</v>
      </c>
      <c r="G4306" s="1" t="s">
        <v>8390</v>
      </c>
      <c r="H4306" s="1" t="s">
        <v>8391</v>
      </c>
      <c r="I4306" s="12">
        <v>0</v>
      </c>
      <c r="J4306" s="1" t="s">
        <v>166</v>
      </c>
      <c r="K4306" s="1" t="str">
        <f>LEFT(Table9[[#This Row],[PCODE]],9)&amp;"0000"&amp;RIGHT(Table9[[#This Row],[PCODE]],3)</f>
        <v>BFA0520020000017</v>
      </c>
      <c r="L4306" s="1">
        <f>LEN(Table9[[#This Row],[rowcapcode3]])</f>
        <v>16</v>
      </c>
      <c r="M4306" s="1" t="str">
        <f>Table9[[#This Row],[ADM2_CODE]]</f>
        <v>BFA052002</v>
      </c>
      <c r="N4306" s="1" t="str">
        <f>Table9[[#This Row],[ADM1_CODE]]</f>
        <v>BFA052</v>
      </c>
    </row>
    <row r="4307" spans="1:14" x14ac:dyDescent="0.25">
      <c r="A4307" s="12">
        <v>12.2</v>
      </c>
      <c r="B4307" s="12">
        <v>0.68333299999999997</v>
      </c>
      <c r="C4307" s="1" t="s">
        <v>47</v>
      </c>
      <c r="D4307" s="1" t="s">
        <v>48</v>
      </c>
      <c r="E4307" s="1" t="s">
        <v>88</v>
      </c>
      <c r="F4307" s="1" t="s">
        <v>89</v>
      </c>
      <c r="G4307" s="1" t="s">
        <v>8392</v>
      </c>
      <c r="H4307" s="1" t="s">
        <v>8393</v>
      </c>
      <c r="I4307" s="12">
        <v>0</v>
      </c>
      <c r="J4307" s="1" t="s">
        <v>166</v>
      </c>
      <c r="K4307" s="1" t="str">
        <f>LEFT(Table9[[#This Row],[PCODE]],9)&amp;"0000"&amp;RIGHT(Table9[[#This Row],[PCODE]],3)</f>
        <v>BFA0520020000075</v>
      </c>
      <c r="L4307" s="1">
        <f>LEN(Table9[[#This Row],[rowcapcode3]])</f>
        <v>16</v>
      </c>
      <c r="M4307" s="1" t="str">
        <f>Table9[[#This Row],[ADM2_CODE]]</f>
        <v>BFA052002</v>
      </c>
      <c r="N4307" s="1" t="str">
        <f>Table9[[#This Row],[ADM1_CODE]]</f>
        <v>BFA052</v>
      </c>
    </row>
    <row r="4308" spans="1:14" x14ac:dyDescent="0.25">
      <c r="A4308" s="12">
        <v>12.200200000000001</v>
      </c>
      <c r="B4308" s="12">
        <v>2.1166</v>
      </c>
      <c r="C4308" s="1" t="s">
        <v>47</v>
      </c>
      <c r="D4308" s="1" t="s">
        <v>48</v>
      </c>
      <c r="E4308" s="1" t="s">
        <v>140</v>
      </c>
      <c r="F4308" s="1" t="s">
        <v>141</v>
      </c>
      <c r="G4308" s="1" t="s">
        <v>8394</v>
      </c>
      <c r="H4308" s="1" t="s">
        <v>8395</v>
      </c>
      <c r="I4308" s="12">
        <v>0</v>
      </c>
      <c r="J4308" s="1" t="s">
        <v>166</v>
      </c>
      <c r="K4308" s="1" t="str">
        <f>LEFT(Table9[[#This Row],[PCODE]],9)&amp;"0000"&amp;RIGHT(Table9[[#This Row],[PCODE]],3)</f>
        <v>BFA0520050000228</v>
      </c>
      <c r="L4308" s="1">
        <f>LEN(Table9[[#This Row],[rowcapcode3]])</f>
        <v>16</v>
      </c>
      <c r="M4308" s="1" t="str">
        <f>Table9[[#This Row],[ADM2_CODE]]</f>
        <v>BFA052005</v>
      </c>
      <c r="N4308" s="1" t="str">
        <f>Table9[[#This Row],[ADM1_CODE]]</f>
        <v>BFA052</v>
      </c>
    </row>
    <row r="4309" spans="1:14" x14ac:dyDescent="0.25">
      <c r="A4309" s="12">
        <v>12.200403</v>
      </c>
      <c r="B4309" s="12">
        <v>1.84667</v>
      </c>
      <c r="C4309" s="1" t="s">
        <v>47</v>
      </c>
      <c r="D4309" s="1" t="s">
        <v>48</v>
      </c>
      <c r="E4309" s="1" t="s">
        <v>140</v>
      </c>
      <c r="F4309" s="1" t="s">
        <v>141</v>
      </c>
      <c r="G4309" s="1" t="s">
        <v>8396</v>
      </c>
      <c r="H4309" s="1" t="s">
        <v>8397</v>
      </c>
      <c r="I4309" s="12">
        <v>0</v>
      </c>
      <c r="J4309" s="1" t="s">
        <v>166</v>
      </c>
      <c r="K4309" s="1" t="str">
        <f>LEFT(Table9[[#This Row],[PCODE]],9)&amp;"0000"&amp;RIGHT(Table9[[#This Row],[PCODE]],3)</f>
        <v>BFA0520050000030</v>
      </c>
      <c r="L4309" s="1">
        <f>LEN(Table9[[#This Row],[rowcapcode3]])</f>
        <v>16</v>
      </c>
      <c r="M4309" s="1" t="str">
        <f>Table9[[#This Row],[ADM2_CODE]]</f>
        <v>BFA052005</v>
      </c>
      <c r="N4309" s="1" t="str">
        <f>Table9[[#This Row],[ADM1_CODE]]</f>
        <v>BFA052</v>
      </c>
    </row>
    <row r="4310" spans="1:14" x14ac:dyDescent="0.25">
      <c r="A4310" s="12">
        <v>12.202500000000001</v>
      </c>
      <c r="B4310" s="12">
        <v>-1.5716669999999999</v>
      </c>
      <c r="C4310" s="1" t="s">
        <v>51</v>
      </c>
      <c r="D4310" s="1" t="s">
        <v>52</v>
      </c>
      <c r="E4310" s="1" t="s">
        <v>94</v>
      </c>
      <c r="F4310" s="1" t="s">
        <v>95</v>
      </c>
      <c r="G4310" s="1" t="s">
        <v>8398</v>
      </c>
      <c r="H4310" s="1" t="s">
        <v>6858</v>
      </c>
      <c r="I4310" s="12">
        <v>0</v>
      </c>
      <c r="J4310" s="1" t="s">
        <v>166</v>
      </c>
      <c r="K4310" s="1" t="str">
        <f>LEFT(Table9[[#This Row],[PCODE]],9)&amp;"0000"&amp;RIGHT(Table9[[#This Row],[PCODE]],3)</f>
        <v>BFA0130000000374</v>
      </c>
      <c r="L4310" s="1">
        <f>LEN(Table9[[#This Row],[rowcapcode3]])</f>
        <v>16</v>
      </c>
      <c r="M4310" s="1" t="str">
        <f>Table9[[#This Row],[ADM2_CODE]]</f>
        <v>BFA013000</v>
      </c>
      <c r="N4310" s="1" t="str">
        <f>Table9[[#This Row],[ADM1_CODE]]</f>
        <v>BFA013</v>
      </c>
    </row>
    <row r="4311" spans="1:14" x14ac:dyDescent="0.25">
      <c r="A4311" s="12">
        <v>12.204167</v>
      </c>
      <c r="B4311" s="12">
        <v>-1.727222</v>
      </c>
      <c r="C4311" s="1" t="s">
        <v>51</v>
      </c>
      <c r="D4311" s="1" t="s">
        <v>52</v>
      </c>
      <c r="E4311" s="1" t="s">
        <v>94</v>
      </c>
      <c r="F4311" s="1" t="s">
        <v>95</v>
      </c>
      <c r="G4311" s="1" t="s">
        <v>8399</v>
      </c>
      <c r="H4311" s="1" t="s">
        <v>5720</v>
      </c>
      <c r="I4311" s="12">
        <v>0</v>
      </c>
      <c r="J4311" s="1" t="s">
        <v>166</v>
      </c>
      <c r="K4311" s="1" t="str">
        <f>LEFT(Table9[[#This Row],[PCODE]],9)&amp;"0000"&amp;RIGHT(Table9[[#This Row],[PCODE]],3)</f>
        <v>BFA0130000000227</v>
      </c>
      <c r="L4311" s="1">
        <f>LEN(Table9[[#This Row],[rowcapcode3]])</f>
        <v>16</v>
      </c>
      <c r="M4311" s="1" t="str">
        <f>Table9[[#This Row],[ADM2_CODE]]</f>
        <v>BFA013000</v>
      </c>
      <c r="N4311" s="1" t="str">
        <f>Table9[[#This Row],[ADM1_CODE]]</f>
        <v>BFA013</v>
      </c>
    </row>
    <row r="4312" spans="1:14" x14ac:dyDescent="0.25">
      <c r="A4312" s="12">
        <v>12.204167</v>
      </c>
      <c r="B4312" s="12">
        <v>-1.425278</v>
      </c>
      <c r="C4312" s="1" t="s">
        <v>51</v>
      </c>
      <c r="D4312" s="1" t="s">
        <v>52</v>
      </c>
      <c r="E4312" s="1" t="s">
        <v>94</v>
      </c>
      <c r="F4312" s="1" t="s">
        <v>95</v>
      </c>
      <c r="G4312" s="1" t="s">
        <v>8400</v>
      </c>
      <c r="H4312" s="1" t="s">
        <v>8401</v>
      </c>
      <c r="I4312" s="12">
        <v>0</v>
      </c>
      <c r="J4312" s="1" t="s">
        <v>166</v>
      </c>
      <c r="K4312" s="1" t="str">
        <f>LEFT(Table9[[#This Row],[PCODE]],9)&amp;"0000"&amp;RIGHT(Table9[[#This Row],[PCODE]],3)</f>
        <v>BFA0130000000514</v>
      </c>
      <c r="L4312" s="1">
        <f>LEN(Table9[[#This Row],[rowcapcode3]])</f>
        <v>16</v>
      </c>
      <c r="M4312" s="1" t="str">
        <f>Table9[[#This Row],[ADM2_CODE]]</f>
        <v>BFA013000</v>
      </c>
      <c r="N4312" s="1" t="str">
        <f>Table9[[#This Row],[ADM1_CODE]]</f>
        <v>BFA013</v>
      </c>
    </row>
    <row r="4313" spans="1:14" x14ac:dyDescent="0.25">
      <c r="A4313" s="12">
        <v>12.204167</v>
      </c>
      <c r="B4313" s="12">
        <v>-1.398333</v>
      </c>
      <c r="C4313" s="1" t="s">
        <v>51</v>
      </c>
      <c r="D4313" s="1" t="s">
        <v>52</v>
      </c>
      <c r="E4313" s="1" t="s">
        <v>94</v>
      </c>
      <c r="F4313" s="1" t="s">
        <v>95</v>
      </c>
      <c r="G4313" s="1" t="s">
        <v>8402</v>
      </c>
      <c r="H4313" s="1" t="s">
        <v>5862</v>
      </c>
      <c r="I4313" s="12">
        <v>0</v>
      </c>
      <c r="J4313" s="1" t="s">
        <v>166</v>
      </c>
      <c r="K4313" s="1" t="str">
        <f>LEFT(Table9[[#This Row],[PCODE]],9)&amp;"0000"&amp;RIGHT(Table9[[#This Row],[PCODE]],3)</f>
        <v>BFA0130000000410</v>
      </c>
      <c r="L4313" s="1">
        <f>LEN(Table9[[#This Row],[rowcapcode3]])</f>
        <v>16</v>
      </c>
      <c r="M4313" s="1" t="str">
        <f>Table9[[#This Row],[ADM2_CODE]]</f>
        <v>BFA013000</v>
      </c>
      <c r="N4313" s="1" t="str">
        <f>Table9[[#This Row],[ADM1_CODE]]</f>
        <v>BFA013</v>
      </c>
    </row>
    <row r="4314" spans="1:14" x14ac:dyDescent="0.25">
      <c r="A4314" s="12">
        <v>12.204167</v>
      </c>
      <c r="B4314" s="12">
        <v>-1.236944</v>
      </c>
      <c r="C4314" s="1" t="s">
        <v>51</v>
      </c>
      <c r="D4314" s="1" t="s">
        <v>52</v>
      </c>
      <c r="E4314" s="1" t="s">
        <v>94</v>
      </c>
      <c r="F4314" s="1" t="s">
        <v>95</v>
      </c>
      <c r="G4314" s="1" t="s">
        <v>8403</v>
      </c>
      <c r="H4314" s="1" t="s">
        <v>8404</v>
      </c>
      <c r="I4314" s="12">
        <v>0</v>
      </c>
      <c r="J4314" s="1" t="s">
        <v>166</v>
      </c>
      <c r="K4314" s="1" t="str">
        <f>LEFT(Table9[[#This Row],[PCODE]],9)&amp;"0000"&amp;RIGHT(Table9[[#This Row],[PCODE]],3)</f>
        <v>BFA0130000000353</v>
      </c>
      <c r="L4314" s="1">
        <f>LEN(Table9[[#This Row],[rowcapcode3]])</f>
        <v>16</v>
      </c>
      <c r="M4314" s="1" t="str">
        <f>Table9[[#This Row],[ADM2_CODE]]</f>
        <v>BFA013000</v>
      </c>
      <c r="N4314" s="1" t="str">
        <f>Table9[[#This Row],[ADM1_CODE]]</f>
        <v>BFA013</v>
      </c>
    </row>
    <row r="4315" spans="1:14" x14ac:dyDescent="0.25">
      <c r="A4315" s="12">
        <v>12.206944</v>
      </c>
      <c r="B4315" s="12">
        <v>-1.4094439999999999</v>
      </c>
      <c r="C4315" s="1" t="s">
        <v>51</v>
      </c>
      <c r="D4315" s="1" t="s">
        <v>52</v>
      </c>
      <c r="E4315" s="1" t="s">
        <v>94</v>
      </c>
      <c r="F4315" s="1" t="s">
        <v>95</v>
      </c>
      <c r="G4315" s="1" t="s">
        <v>8405</v>
      </c>
      <c r="H4315" s="1" t="s">
        <v>7000</v>
      </c>
      <c r="I4315" s="12">
        <v>0</v>
      </c>
      <c r="J4315" s="1" t="s">
        <v>166</v>
      </c>
      <c r="K4315" s="1" t="str">
        <f>LEFT(Table9[[#This Row],[PCODE]],9)&amp;"0000"&amp;RIGHT(Table9[[#This Row],[PCODE]],3)</f>
        <v>BFA0130000000343</v>
      </c>
      <c r="L4315" s="1">
        <f>LEN(Table9[[#This Row],[rowcapcode3]])</f>
        <v>16</v>
      </c>
      <c r="M4315" s="1" t="str">
        <f>Table9[[#This Row],[ADM2_CODE]]</f>
        <v>BFA013000</v>
      </c>
      <c r="N4315" s="1" t="str">
        <f>Table9[[#This Row],[ADM1_CODE]]</f>
        <v>BFA013</v>
      </c>
    </row>
    <row r="4316" spans="1:14" x14ac:dyDescent="0.25">
      <c r="A4316" s="12">
        <v>12.207777999999999</v>
      </c>
      <c r="B4316" s="12">
        <v>-1.539167</v>
      </c>
      <c r="C4316" s="1" t="s">
        <v>51</v>
      </c>
      <c r="D4316" s="1" t="s">
        <v>52</v>
      </c>
      <c r="E4316" s="1" t="s">
        <v>94</v>
      </c>
      <c r="F4316" s="1" t="s">
        <v>95</v>
      </c>
      <c r="G4316" s="1" t="s">
        <v>8406</v>
      </c>
      <c r="H4316" s="1" t="s">
        <v>8407</v>
      </c>
      <c r="I4316" s="12">
        <v>0</v>
      </c>
      <c r="J4316" s="1" t="s">
        <v>166</v>
      </c>
      <c r="K4316" s="1" t="str">
        <f>LEFT(Table9[[#This Row],[PCODE]],9)&amp;"0000"&amp;RIGHT(Table9[[#This Row],[PCODE]],3)</f>
        <v>BFA0130000000034</v>
      </c>
      <c r="L4316" s="1">
        <f>LEN(Table9[[#This Row],[rowcapcode3]])</f>
        <v>16</v>
      </c>
      <c r="M4316" s="1" t="str">
        <f>Table9[[#This Row],[ADM2_CODE]]</f>
        <v>BFA013000</v>
      </c>
      <c r="N4316" s="1" t="str">
        <f>Table9[[#This Row],[ADM1_CODE]]</f>
        <v>BFA013</v>
      </c>
    </row>
    <row r="4317" spans="1:14" x14ac:dyDescent="0.25">
      <c r="A4317" s="12">
        <v>12.208610999999999</v>
      </c>
      <c r="B4317" s="12">
        <v>-1.5911109999999999</v>
      </c>
      <c r="C4317" s="1" t="s">
        <v>51</v>
      </c>
      <c r="D4317" s="1" t="s">
        <v>52</v>
      </c>
      <c r="E4317" s="1" t="s">
        <v>94</v>
      </c>
      <c r="F4317" s="1" t="s">
        <v>95</v>
      </c>
      <c r="G4317" s="1" t="s">
        <v>8408</v>
      </c>
      <c r="H4317" s="1" t="s">
        <v>8409</v>
      </c>
      <c r="I4317" s="12">
        <v>0</v>
      </c>
      <c r="J4317" s="1" t="s">
        <v>166</v>
      </c>
      <c r="K4317" s="1" t="str">
        <f>LEFT(Table9[[#This Row],[PCODE]],9)&amp;"0000"&amp;RIGHT(Table9[[#This Row],[PCODE]],3)</f>
        <v>BFA0130000000483</v>
      </c>
      <c r="L4317" s="1">
        <f>LEN(Table9[[#This Row],[rowcapcode3]])</f>
        <v>16</v>
      </c>
      <c r="M4317" s="1" t="str">
        <f>Table9[[#This Row],[ADM2_CODE]]</f>
        <v>BFA013000</v>
      </c>
      <c r="N4317" s="1" t="str">
        <f>Table9[[#This Row],[ADM1_CODE]]</f>
        <v>BFA013</v>
      </c>
    </row>
    <row r="4318" spans="1:14" x14ac:dyDescent="0.25">
      <c r="A4318" s="12">
        <v>12.208888999999999</v>
      </c>
      <c r="B4318" s="12">
        <v>-1.575</v>
      </c>
      <c r="C4318" s="1" t="s">
        <v>51</v>
      </c>
      <c r="D4318" s="1" t="s">
        <v>52</v>
      </c>
      <c r="E4318" s="1" t="s">
        <v>94</v>
      </c>
      <c r="F4318" s="1" t="s">
        <v>95</v>
      </c>
      <c r="G4318" s="1" t="s">
        <v>8410</v>
      </c>
      <c r="H4318" s="1" t="s">
        <v>8411</v>
      </c>
      <c r="I4318" s="12">
        <v>0</v>
      </c>
      <c r="J4318" s="1" t="s">
        <v>166</v>
      </c>
      <c r="K4318" s="1" t="str">
        <f>LEFT(Table9[[#This Row],[PCODE]],9)&amp;"0000"&amp;RIGHT(Table9[[#This Row],[PCODE]],3)</f>
        <v>BFA0130000000069</v>
      </c>
      <c r="L4318" s="1">
        <f>LEN(Table9[[#This Row],[rowcapcode3]])</f>
        <v>16</v>
      </c>
      <c r="M4318" s="1" t="str">
        <f>Table9[[#This Row],[ADM2_CODE]]</f>
        <v>BFA013000</v>
      </c>
      <c r="N4318" s="1" t="str">
        <f>Table9[[#This Row],[ADM1_CODE]]</f>
        <v>BFA013</v>
      </c>
    </row>
    <row r="4319" spans="1:14" x14ac:dyDescent="0.25">
      <c r="A4319" s="12">
        <v>12.209167000000001</v>
      </c>
      <c r="B4319" s="12">
        <v>-1.5533330000000001</v>
      </c>
      <c r="C4319" s="1" t="s">
        <v>51</v>
      </c>
      <c r="D4319" s="1" t="s">
        <v>52</v>
      </c>
      <c r="E4319" s="1" t="s">
        <v>94</v>
      </c>
      <c r="F4319" s="1" t="s">
        <v>95</v>
      </c>
      <c r="G4319" s="1" t="s">
        <v>8412</v>
      </c>
      <c r="H4319" s="1" t="s">
        <v>8413</v>
      </c>
      <c r="I4319" s="12">
        <v>0</v>
      </c>
      <c r="J4319" s="1" t="s">
        <v>166</v>
      </c>
      <c r="K4319" s="1" t="str">
        <f>LEFT(Table9[[#This Row],[PCODE]],9)&amp;"0000"&amp;RIGHT(Table9[[#This Row],[PCODE]],3)</f>
        <v>BFA0130000000527</v>
      </c>
      <c r="L4319" s="1">
        <f>LEN(Table9[[#This Row],[rowcapcode3]])</f>
        <v>16</v>
      </c>
      <c r="M4319" s="1" t="str">
        <f>Table9[[#This Row],[ADM2_CODE]]</f>
        <v>BFA013000</v>
      </c>
      <c r="N4319" s="1" t="str">
        <f>Table9[[#This Row],[ADM1_CODE]]</f>
        <v>BFA013</v>
      </c>
    </row>
    <row r="4320" spans="1:14" x14ac:dyDescent="0.25">
      <c r="A4320" s="12">
        <v>12.209906</v>
      </c>
      <c r="B4320" s="12">
        <v>1.259099</v>
      </c>
      <c r="C4320" s="1" t="s">
        <v>47</v>
      </c>
      <c r="D4320" s="1" t="s">
        <v>48</v>
      </c>
      <c r="E4320" s="1" t="s">
        <v>140</v>
      </c>
      <c r="F4320" s="1" t="s">
        <v>141</v>
      </c>
      <c r="G4320" s="1" t="s">
        <v>8414</v>
      </c>
      <c r="H4320" s="1" t="s">
        <v>8415</v>
      </c>
      <c r="I4320" s="12">
        <v>0</v>
      </c>
      <c r="J4320" s="1" t="s">
        <v>166</v>
      </c>
      <c r="K4320" s="1" t="str">
        <f>LEFT(Table9[[#This Row],[PCODE]],9)&amp;"0000"&amp;RIGHT(Table9[[#This Row],[PCODE]],3)</f>
        <v>BFA0520050000217</v>
      </c>
      <c r="L4320" s="1">
        <f>LEN(Table9[[#This Row],[rowcapcode3]])</f>
        <v>16</v>
      </c>
      <c r="M4320" s="1" t="str">
        <f>Table9[[#This Row],[ADM2_CODE]]</f>
        <v>BFA052005</v>
      </c>
      <c r="N4320" s="1" t="str">
        <f>Table9[[#This Row],[ADM1_CODE]]</f>
        <v>BFA052</v>
      </c>
    </row>
    <row r="4321" spans="1:14" x14ac:dyDescent="0.25">
      <c r="A4321" s="12">
        <v>12.210832999999999</v>
      </c>
      <c r="B4321" s="12">
        <v>-1.3469439999999999</v>
      </c>
      <c r="C4321" s="1" t="s">
        <v>51</v>
      </c>
      <c r="D4321" s="1" t="s">
        <v>52</v>
      </c>
      <c r="E4321" s="1" t="s">
        <v>94</v>
      </c>
      <c r="F4321" s="1" t="s">
        <v>95</v>
      </c>
      <c r="G4321" s="1" t="s">
        <v>8416</v>
      </c>
      <c r="H4321" s="1" t="s">
        <v>8417</v>
      </c>
      <c r="I4321" s="12">
        <v>0</v>
      </c>
      <c r="J4321" s="1" t="s">
        <v>166</v>
      </c>
      <c r="K4321" s="1" t="str">
        <f>LEFT(Table9[[#This Row],[PCODE]],9)&amp;"0000"&amp;RIGHT(Table9[[#This Row],[PCODE]],3)</f>
        <v>BFA0130000000243</v>
      </c>
      <c r="L4321" s="1">
        <f>LEN(Table9[[#This Row],[rowcapcode3]])</f>
        <v>16</v>
      </c>
      <c r="M4321" s="1" t="str">
        <f>Table9[[#This Row],[ADM2_CODE]]</f>
        <v>BFA013000</v>
      </c>
      <c r="N4321" s="1" t="str">
        <f>Table9[[#This Row],[ADM1_CODE]]</f>
        <v>BFA013</v>
      </c>
    </row>
    <row r="4322" spans="1:14" x14ac:dyDescent="0.25">
      <c r="A4322" s="12">
        <v>12.211111000000001</v>
      </c>
      <c r="B4322" s="12">
        <v>-1.719444</v>
      </c>
      <c r="C4322" s="1" t="s">
        <v>51</v>
      </c>
      <c r="D4322" s="1" t="s">
        <v>52</v>
      </c>
      <c r="E4322" s="1" t="s">
        <v>94</v>
      </c>
      <c r="F4322" s="1" t="s">
        <v>95</v>
      </c>
      <c r="G4322" s="1" t="s">
        <v>8418</v>
      </c>
      <c r="H4322" s="1" t="s">
        <v>8419</v>
      </c>
      <c r="I4322" s="12">
        <v>0</v>
      </c>
      <c r="J4322" s="1" t="s">
        <v>166</v>
      </c>
      <c r="K4322" s="1" t="str">
        <f>LEFT(Table9[[#This Row],[PCODE]],9)&amp;"0000"&amp;RIGHT(Table9[[#This Row],[PCODE]],3)</f>
        <v>BFA0130000000306</v>
      </c>
      <c r="L4322" s="1">
        <f>LEN(Table9[[#This Row],[rowcapcode3]])</f>
        <v>16</v>
      </c>
      <c r="M4322" s="1" t="str">
        <f>Table9[[#This Row],[ADM2_CODE]]</f>
        <v>BFA013000</v>
      </c>
      <c r="N4322" s="1" t="str">
        <f>Table9[[#This Row],[ADM1_CODE]]</f>
        <v>BFA013</v>
      </c>
    </row>
    <row r="4323" spans="1:14" x14ac:dyDescent="0.25">
      <c r="A4323" s="12">
        <v>12.211111000000001</v>
      </c>
      <c r="B4323" s="12">
        <v>-1.4422219999999999</v>
      </c>
      <c r="C4323" s="1" t="s">
        <v>51</v>
      </c>
      <c r="D4323" s="1" t="s">
        <v>52</v>
      </c>
      <c r="E4323" s="1" t="s">
        <v>94</v>
      </c>
      <c r="F4323" s="1" t="s">
        <v>95</v>
      </c>
      <c r="G4323" s="1" t="s">
        <v>8420</v>
      </c>
      <c r="H4323" s="1" t="s">
        <v>8421</v>
      </c>
      <c r="I4323" s="12">
        <v>0</v>
      </c>
      <c r="J4323" s="1" t="s">
        <v>166</v>
      </c>
      <c r="K4323" s="1" t="str">
        <f>LEFT(Table9[[#This Row],[PCODE]],9)&amp;"0000"&amp;RIGHT(Table9[[#This Row],[PCODE]],3)</f>
        <v>BFA0130000000259</v>
      </c>
      <c r="L4323" s="1">
        <f>LEN(Table9[[#This Row],[rowcapcode3]])</f>
        <v>16</v>
      </c>
      <c r="M4323" s="1" t="str">
        <f>Table9[[#This Row],[ADM2_CODE]]</f>
        <v>BFA013000</v>
      </c>
      <c r="N4323" s="1" t="str">
        <f>Table9[[#This Row],[ADM1_CODE]]</f>
        <v>BFA013</v>
      </c>
    </row>
    <row r="4324" spans="1:14" x14ac:dyDescent="0.25">
      <c r="A4324" s="12">
        <v>12.2125</v>
      </c>
      <c r="B4324" s="12">
        <v>-1.6375</v>
      </c>
      <c r="C4324" s="1" t="s">
        <v>51</v>
      </c>
      <c r="D4324" s="1" t="s">
        <v>52</v>
      </c>
      <c r="E4324" s="1" t="s">
        <v>94</v>
      </c>
      <c r="F4324" s="1" t="s">
        <v>95</v>
      </c>
      <c r="G4324" s="1" t="s">
        <v>8422</v>
      </c>
      <c r="H4324" s="1" t="s">
        <v>7773</v>
      </c>
      <c r="I4324" s="12">
        <v>0</v>
      </c>
      <c r="J4324" s="1" t="s">
        <v>166</v>
      </c>
      <c r="K4324" s="1" t="str">
        <f>LEFT(Table9[[#This Row],[PCODE]],9)&amp;"0000"&amp;RIGHT(Table9[[#This Row],[PCODE]],3)</f>
        <v>BFA0130000000066</v>
      </c>
      <c r="L4324" s="1">
        <f>LEN(Table9[[#This Row],[rowcapcode3]])</f>
        <v>16</v>
      </c>
      <c r="M4324" s="1" t="str">
        <f>Table9[[#This Row],[ADM2_CODE]]</f>
        <v>BFA013000</v>
      </c>
      <c r="N4324" s="1" t="str">
        <f>Table9[[#This Row],[ADM1_CODE]]</f>
        <v>BFA013</v>
      </c>
    </row>
    <row r="4325" spans="1:14" x14ac:dyDescent="0.25">
      <c r="A4325" s="12">
        <v>12.213333</v>
      </c>
      <c r="B4325" s="12">
        <v>-1.6538889999999999</v>
      </c>
      <c r="C4325" s="1" t="s">
        <v>51</v>
      </c>
      <c r="D4325" s="1" t="s">
        <v>52</v>
      </c>
      <c r="E4325" s="1" t="s">
        <v>94</v>
      </c>
      <c r="F4325" s="1" t="s">
        <v>95</v>
      </c>
      <c r="G4325" s="1" t="s">
        <v>8423</v>
      </c>
      <c r="H4325" s="1" t="s">
        <v>8424</v>
      </c>
      <c r="I4325" s="12">
        <v>0</v>
      </c>
      <c r="J4325" s="1" t="s">
        <v>166</v>
      </c>
      <c r="K4325" s="1" t="str">
        <f>LEFT(Table9[[#This Row],[PCODE]],9)&amp;"0000"&amp;RIGHT(Table9[[#This Row],[PCODE]],3)</f>
        <v>BFA0130000000235</v>
      </c>
      <c r="L4325" s="1">
        <f>LEN(Table9[[#This Row],[rowcapcode3]])</f>
        <v>16</v>
      </c>
      <c r="M4325" s="1" t="str">
        <f>Table9[[#This Row],[ADM2_CODE]]</f>
        <v>BFA013000</v>
      </c>
      <c r="N4325" s="1" t="str">
        <f>Table9[[#This Row],[ADM1_CODE]]</f>
        <v>BFA013</v>
      </c>
    </row>
    <row r="4326" spans="1:14" x14ac:dyDescent="0.25">
      <c r="A4326" s="12">
        <v>12.213333</v>
      </c>
      <c r="B4326" s="12">
        <v>-1.6538889999999999</v>
      </c>
      <c r="C4326" s="1" t="s">
        <v>51</v>
      </c>
      <c r="D4326" s="1" t="s">
        <v>52</v>
      </c>
      <c r="E4326" s="1" t="s">
        <v>94</v>
      </c>
      <c r="F4326" s="1" t="s">
        <v>95</v>
      </c>
      <c r="G4326" s="1" t="s">
        <v>8425</v>
      </c>
      <c r="H4326" s="1" t="s">
        <v>8426</v>
      </c>
      <c r="I4326" s="12">
        <v>0</v>
      </c>
      <c r="J4326" s="1" t="s">
        <v>166</v>
      </c>
      <c r="K4326" s="1" t="str">
        <f>LEFT(Table9[[#This Row],[PCODE]],9)&amp;"0000"&amp;RIGHT(Table9[[#This Row],[PCODE]],3)</f>
        <v>BFA0130000000263</v>
      </c>
      <c r="L4326" s="1">
        <f>LEN(Table9[[#This Row],[rowcapcode3]])</f>
        <v>16</v>
      </c>
      <c r="M4326" s="1" t="str">
        <f>Table9[[#This Row],[ADM2_CODE]]</f>
        <v>BFA013000</v>
      </c>
      <c r="N4326" s="1" t="str">
        <f>Table9[[#This Row],[ADM1_CODE]]</f>
        <v>BFA013</v>
      </c>
    </row>
    <row r="4327" spans="1:14" x14ac:dyDescent="0.25">
      <c r="A4327" s="12">
        <v>12.213889</v>
      </c>
      <c r="B4327" s="12">
        <v>-1.6847220000000001</v>
      </c>
      <c r="C4327" s="1" t="s">
        <v>51</v>
      </c>
      <c r="D4327" s="1" t="s">
        <v>52</v>
      </c>
      <c r="E4327" s="1" t="s">
        <v>94</v>
      </c>
      <c r="F4327" s="1" t="s">
        <v>95</v>
      </c>
      <c r="G4327" s="1" t="s">
        <v>8427</v>
      </c>
      <c r="H4327" s="1" t="s">
        <v>8428</v>
      </c>
      <c r="I4327" s="12">
        <v>0</v>
      </c>
      <c r="J4327" s="1" t="s">
        <v>166</v>
      </c>
      <c r="K4327" s="1" t="str">
        <f>LEFT(Table9[[#This Row],[PCODE]],9)&amp;"0000"&amp;RIGHT(Table9[[#This Row],[PCODE]],3)</f>
        <v>BFA0130000000408</v>
      </c>
      <c r="L4327" s="1">
        <f>LEN(Table9[[#This Row],[rowcapcode3]])</f>
        <v>16</v>
      </c>
      <c r="M4327" s="1" t="str">
        <f>Table9[[#This Row],[ADM2_CODE]]</f>
        <v>BFA013000</v>
      </c>
      <c r="N4327" s="1" t="str">
        <f>Table9[[#This Row],[ADM1_CODE]]</f>
        <v>BFA013</v>
      </c>
    </row>
    <row r="4328" spans="1:14" x14ac:dyDescent="0.25">
      <c r="A4328" s="12">
        <v>12.214167</v>
      </c>
      <c r="B4328" s="12">
        <v>-1.5636110000000001</v>
      </c>
      <c r="C4328" s="1" t="s">
        <v>51</v>
      </c>
      <c r="D4328" s="1" t="s">
        <v>52</v>
      </c>
      <c r="E4328" s="1" t="s">
        <v>94</v>
      </c>
      <c r="F4328" s="1" t="s">
        <v>95</v>
      </c>
      <c r="G4328" s="1" t="s">
        <v>8429</v>
      </c>
      <c r="H4328" s="1" t="s">
        <v>8430</v>
      </c>
      <c r="I4328" s="12">
        <v>0</v>
      </c>
      <c r="J4328" s="1" t="s">
        <v>166</v>
      </c>
      <c r="K4328" s="1" t="str">
        <f>LEFT(Table9[[#This Row],[PCODE]],9)&amp;"0000"&amp;RIGHT(Table9[[#This Row],[PCODE]],3)</f>
        <v>BFA0130000000390</v>
      </c>
      <c r="L4328" s="1">
        <f>LEN(Table9[[#This Row],[rowcapcode3]])</f>
        <v>16</v>
      </c>
      <c r="M4328" s="1" t="str">
        <f>Table9[[#This Row],[ADM2_CODE]]</f>
        <v>BFA013000</v>
      </c>
      <c r="N4328" s="1" t="str">
        <f>Table9[[#This Row],[ADM1_CODE]]</f>
        <v>BFA013</v>
      </c>
    </row>
    <row r="4329" spans="1:14" x14ac:dyDescent="0.25">
      <c r="A4329" s="12">
        <v>12.214952</v>
      </c>
      <c r="B4329" s="12">
        <v>1.858393</v>
      </c>
      <c r="C4329" s="1" t="s">
        <v>47</v>
      </c>
      <c r="D4329" s="1" t="s">
        <v>48</v>
      </c>
      <c r="E4329" s="1" t="s">
        <v>140</v>
      </c>
      <c r="F4329" s="1" t="s">
        <v>141</v>
      </c>
      <c r="G4329" s="1" t="s">
        <v>8431</v>
      </c>
      <c r="H4329" s="1" t="s">
        <v>8432</v>
      </c>
      <c r="I4329" s="12">
        <v>0</v>
      </c>
      <c r="J4329" s="1" t="s">
        <v>166</v>
      </c>
      <c r="K4329" s="1" t="str">
        <f>LEFT(Table9[[#This Row],[PCODE]],9)&amp;"0000"&amp;RIGHT(Table9[[#This Row],[PCODE]],3)</f>
        <v>BFA0520050000018</v>
      </c>
      <c r="L4329" s="1">
        <f>LEN(Table9[[#This Row],[rowcapcode3]])</f>
        <v>16</v>
      </c>
      <c r="M4329" s="1" t="str">
        <f>Table9[[#This Row],[ADM2_CODE]]</f>
        <v>BFA052005</v>
      </c>
      <c r="N4329" s="1" t="str">
        <f>Table9[[#This Row],[ADM1_CODE]]</f>
        <v>BFA052</v>
      </c>
    </row>
    <row r="4330" spans="1:14" x14ac:dyDescent="0.25">
      <c r="A4330" s="12">
        <v>12.215</v>
      </c>
      <c r="B4330" s="12">
        <v>-1.5355559999999999</v>
      </c>
      <c r="C4330" s="1" t="s">
        <v>51</v>
      </c>
      <c r="D4330" s="1" t="s">
        <v>52</v>
      </c>
      <c r="E4330" s="1" t="s">
        <v>94</v>
      </c>
      <c r="F4330" s="1" t="s">
        <v>95</v>
      </c>
      <c r="G4330" s="1" t="s">
        <v>8433</v>
      </c>
      <c r="H4330" s="1" t="s">
        <v>8434</v>
      </c>
      <c r="I4330" s="12">
        <v>0</v>
      </c>
      <c r="J4330" s="1" t="s">
        <v>166</v>
      </c>
      <c r="K4330" s="1" t="str">
        <f>LEFT(Table9[[#This Row],[PCODE]],9)&amp;"0000"&amp;RIGHT(Table9[[#This Row],[PCODE]],3)</f>
        <v>BFA0130000000162</v>
      </c>
      <c r="L4330" s="1">
        <f>LEN(Table9[[#This Row],[rowcapcode3]])</f>
        <v>16</v>
      </c>
      <c r="M4330" s="1" t="str">
        <f>Table9[[#This Row],[ADM2_CODE]]</f>
        <v>BFA013000</v>
      </c>
      <c r="N4330" s="1" t="str">
        <f>Table9[[#This Row],[ADM1_CODE]]</f>
        <v>BFA013</v>
      </c>
    </row>
    <row r="4331" spans="1:14" x14ac:dyDescent="0.25">
      <c r="A4331" s="12">
        <v>12.215278</v>
      </c>
      <c r="B4331" s="12">
        <v>-1.568333</v>
      </c>
      <c r="C4331" s="1" t="s">
        <v>51</v>
      </c>
      <c r="D4331" s="1" t="s">
        <v>52</v>
      </c>
      <c r="E4331" s="1" t="s">
        <v>94</v>
      </c>
      <c r="F4331" s="1" t="s">
        <v>95</v>
      </c>
      <c r="G4331" s="1" t="s">
        <v>8435</v>
      </c>
      <c r="H4331" s="1" t="s">
        <v>8436</v>
      </c>
      <c r="I4331" s="12">
        <v>0</v>
      </c>
      <c r="J4331" s="1" t="s">
        <v>166</v>
      </c>
      <c r="K4331" s="1" t="str">
        <f>LEFT(Table9[[#This Row],[PCODE]],9)&amp;"0000"&amp;RIGHT(Table9[[#This Row],[PCODE]],3)</f>
        <v>BFA0130000000009</v>
      </c>
      <c r="L4331" s="1">
        <f>LEN(Table9[[#This Row],[rowcapcode3]])</f>
        <v>16</v>
      </c>
      <c r="M4331" s="1" t="str">
        <f>Table9[[#This Row],[ADM2_CODE]]</f>
        <v>BFA013000</v>
      </c>
      <c r="N4331" s="1" t="str">
        <f>Table9[[#This Row],[ADM1_CODE]]</f>
        <v>BFA013</v>
      </c>
    </row>
    <row r="4332" spans="1:14" x14ac:dyDescent="0.25">
      <c r="A4332" s="12">
        <v>12.216111</v>
      </c>
      <c r="B4332" s="12">
        <v>-1.1697219999999999</v>
      </c>
      <c r="C4332" s="1" t="s">
        <v>51</v>
      </c>
      <c r="D4332" s="1" t="s">
        <v>52</v>
      </c>
      <c r="E4332" s="1" t="s">
        <v>94</v>
      </c>
      <c r="F4332" s="1" t="s">
        <v>95</v>
      </c>
      <c r="G4332" s="1" t="s">
        <v>8437</v>
      </c>
      <c r="H4332" s="1" t="s">
        <v>8438</v>
      </c>
      <c r="I4332" s="12">
        <v>0</v>
      </c>
      <c r="J4332" s="1" t="s">
        <v>166</v>
      </c>
      <c r="K4332" s="1" t="str">
        <f>LEFT(Table9[[#This Row],[PCODE]],9)&amp;"0000"&amp;RIGHT(Table9[[#This Row],[PCODE]],3)</f>
        <v>BFA0130000000452</v>
      </c>
      <c r="L4332" s="1">
        <f>LEN(Table9[[#This Row],[rowcapcode3]])</f>
        <v>16</v>
      </c>
      <c r="M4332" s="1" t="str">
        <f>Table9[[#This Row],[ADM2_CODE]]</f>
        <v>BFA013000</v>
      </c>
      <c r="N4332" s="1" t="str">
        <f>Table9[[#This Row],[ADM1_CODE]]</f>
        <v>BFA013</v>
      </c>
    </row>
    <row r="4333" spans="1:14" x14ac:dyDescent="0.25">
      <c r="A4333" s="12">
        <v>12.216666999999999</v>
      </c>
      <c r="B4333" s="12">
        <v>-3.75</v>
      </c>
      <c r="C4333" s="1" t="s">
        <v>39</v>
      </c>
      <c r="D4333" s="1" t="s">
        <v>40</v>
      </c>
      <c r="E4333" s="1" t="s">
        <v>69</v>
      </c>
      <c r="F4333" s="1" t="s">
        <v>70</v>
      </c>
      <c r="G4333" s="1" t="s">
        <v>8439</v>
      </c>
      <c r="H4333" s="1" t="s">
        <v>8440</v>
      </c>
      <c r="I4333" s="12">
        <v>0</v>
      </c>
      <c r="J4333" s="1" t="s">
        <v>166</v>
      </c>
      <c r="K4333" s="1" t="str">
        <f>LEFT(Table9[[#This Row],[PCODE]],9)&amp;"0000"&amp;RIGHT(Table9[[#This Row],[PCODE]],3)</f>
        <v>BFA0460040000157</v>
      </c>
      <c r="L4333" s="1">
        <f>LEN(Table9[[#This Row],[rowcapcode3]])</f>
        <v>16</v>
      </c>
      <c r="M4333" s="1" t="str">
        <f>Table9[[#This Row],[ADM2_CODE]]</f>
        <v>BFA046004</v>
      </c>
      <c r="N4333" s="1" t="str">
        <f>Table9[[#This Row],[ADM1_CODE]]</f>
        <v>BFA046</v>
      </c>
    </row>
    <row r="4334" spans="1:14" x14ac:dyDescent="0.25">
      <c r="A4334" s="12">
        <v>12.216666999999999</v>
      </c>
      <c r="B4334" s="12">
        <v>-3.2</v>
      </c>
      <c r="C4334" s="1" t="s">
        <v>39</v>
      </c>
      <c r="D4334" s="1" t="s">
        <v>40</v>
      </c>
      <c r="E4334" s="1" t="s">
        <v>69</v>
      </c>
      <c r="F4334" s="1" t="s">
        <v>70</v>
      </c>
      <c r="G4334" s="1" t="s">
        <v>8441</v>
      </c>
      <c r="H4334" s="1" t="s">
        <v>8442</v>
      </c>
      <c r="I4334" s="12">
        <v>0</v>
      </c>
      <c r="J4334" s="1" t="s">
        <v>166</v>
      </c>
      <c r="K4334" s="1" t="str">
        <f>LEFT(Table9[[#This Row],[PCODE]],9)&amp;"0000"&amp;RIGHT(Table9[[#This Row],[PCODE]],3)</f>
        <v>BFA0460040000243</v>
      </c>
      <c r="L4334" s="1">
        <f>LEN(Table9[[#This Row],[rowcapcode3]])</f>
        <v>16</v>
      </c>
      <c r="M4334" s="1" t="str">
        <f>Table9[[#This Row],[ADM2_CODE]]</f>
        <v>BFA046004</v>
      </c>
      <c r="N4334" s="1" t="str">
        <f>Table9[[#This Row],[ADM1_CODE]]</f>
        <v>BFA046</v>
      </c>
    </row>
    <row r="4335" spans="1:14" x14ac:dyDescent="0.25">
      <c r="A4335" s="12">
        <v>12.216666999999999</v>
      </c>
      <c r="B4335" s="12">
        <v>-3.2</v>
      </c>
      <c r="C4335" s="1" t="s">
        <v>39</v>
      </c>
      <c r="D4335" s="1" t="s">
        <v>40</v>
      </c>
      <c r="E4335" s="1" t="s">
        <v>69</v>
      </c>
      <c r="F4335" s="1" t="s">
        <v>70</v>
      </c>
      <c r="G4335" s="1" t="s">
        <v>8443</v>
      </c>
      <c r="H4335" s="1" t="s">
        <v>8444</v>
      </c>
      <c r="I4335" s="12">
        <v>0</v>
      </c>
      <c r="J4335" s="1" t="s">
        <v>166</v>
      </c>
      <c r="K4335" s="1" t="str">
        <f>LEFT(Table9[[#This Row],[PCODE]],9)&amp;"0000"&amp;RIGHT(Table9[[#This Row],[PCODE]],3)</f>
        <v>BFA0460040000279</v>
      </c>
      <c r="L4335" s="1">
        <f>LEN(Table9[[#This Row],[rowcapcode3]])</f>
        <v>16</v>
      </c>
      <c r="M4335" s="1" t="str">
        <f>Table9[[#This Row],[ADM2_CODE]]</f>
        <v>BFA046004</v>
      </c>
      <c r="N4335" s="1" t="str">
        <f>Table9[[#This Row],[ADM1_CODE]]</f>
        <v>BFA046</v>
      </c>
    </row>
    <row r="4336" spans="1:14" x14ac:dyDescent="0.25">
      <c r="A4336" s="12">
        <v>12.216666999999999</v>
      </c>
      <c r="B4336" s="12">
        <v>-2.9166669999999999</v>
      </c>
      <c r="C4336" s="1" t="s">
        <v>39</v>
      </c>
      <c r="D4336" s="1" t="s">
        <v>40</v>
      </c>
      <c r="E4336" s="1" t="s">
        <v>69</v>
      </c>
      <c r="F4336" s="1" t="s">
        <v>70</v>
      </c>
      <c r="G4336" s="1" t="s">
        <v>8445</v>
      </c>
      <c r="H4336" s="1" t="s">
        <v>8446</v>
      </c>
      <c r="I4336" s="12">
        <v>0</v>
      </c>
      <c r="J4336" s="1" t="s">
        <v>166</v>
      </c>
      <c r="K4336" s="1" t="str">
        <f>LEFT(Table9[[#This Row],[PCODE]],9)&amp;"0000"&amp;RIGHT(Table9[[#This Row],[PCODE]],3)</f>
        <v>BFA0460040000022</v>
      </c>
      <c r="L4336" s="1">
        <f>LEN(Table9[[#This Row],[rowcapcode3]])</f>
        <v>16</v>
      </c>
      <c r="M4336" s="1" t="str">
        <f>Table9[[#This Row],[ADM2_CODE]]</f>
        <v>BFA046004</v>
      </c>
      <c r="N4336" s="1" t="str">
        <f>Table9[[#This Row],[ADM1_CODE]]</f>
        <v>BFA046</v>
      </c>
    </row>
    <row r="4337" spans="1:14" x14ac:dyDescent="0.25">
      <c r="A4337" s="12">
        <v>12.216666999999999</v>
      </c>
      <c r="B4337" s="12">
        <v>-2.483333</v>
      </c>
      <c r="C4337" s="1" t="s">
        <v>41</v>
      </c>
      <c r="D4337" s="1" t="s">
        <v>42</v>
      </c>
      <c r="E4337" s="1" t="s">
        <v>75</v>
      </c>
      <c r="F4337" s="1" t="s">
        <v>76</v>
      </c>
      <c r="G4337" s="1" t="s">
        <v>8447</v>
      </c>
      <c r="H4337" s="1" t="s">
        <v>8448</v>
      </c>
      <c r="I4337" s="12">
        <v>0</v>
      </c>
      <c r="J4337" s="1" t="s">
        <v>166</v>
      </c>
      <c r="K4337" s="1" t="str">
        <f>LEFT(Table9[[#This Row],[PCODE]],9)&amp;"0000"&amp;RIGHT(Table9[[#This Row],[PCODE]],3)</f>
        <v>BFA0500020000047</v>
      </c>
      <c r="L4337" s="1">
        <f>LEN(Table9[[#This Row],[rowcapcode3]])</f>
        <v>16</v>
      </c>
      <c r="M4337" s="1" t="str">
        <f>Table9[[#This Row],[ADM2_CODE]]</f>
        <v>BFA050002</v>
      </c>
      <c r="N4337" s="1" t="str">
        <f>Table9[[#This Row],[ADM1_CODE]]</f>
        <v>BFA050</v>
      </c>
    </row>
    <row r="4338" spans="1:14" x14ac:dyDescent="0.25">
      <c r="A4338" s="12">
        <v>12.216666999999999</v>
      </c>
      <c r="B4338" s="12">
        <v>-2.3833329999999999</v>
      </c>
      <c r="C4338" s="1" t="s">
        <v>41</v>
      </c>
      <c r="D4338" s="1" t="s">
        <v>42</v>
      </c>
      <c r="E4338" s="1" t="s">
        <v>73</v>
      </c>
      <c r="F4338" s="1" t="s">
        <v>74</v>
      </c>
      <c r="G4338" s="1" t="s">
        <v>8449</v>
      </c>
      <c r="H4338" s="1" t="s">
        <v>8450</v>
      </c>
      <c r="I4338" s="12">
        <v>0</v>
      </c>
      <c r="J4338" s="1" t="s">
        <v>166</v>
      </c>
      <c r="K4338" s="1" t="str">
        <f>LEFT(Table9[[#This Row],[PCODE]],9)&amp;"0000"&amp;RIGHT(Table9[[#This Row],[PCODE]],3)</f>
        <v>BFA0500010000186</v>
      </c>
      <c r="L4338" s="1">
        <f>LEN(Table9[[#This Row],[rowcapcode3]])</f>
        <v>16</v>
      </c>
      <c r="M4338" s="1" t="str">
        <f>Table9[[#This Row],[ADM2_CODE]]</f>
        <v>BFA050001</v>
      </c>
      <c r="N4338" s="1" t="str">
        <f>Table9[[#This Row],[ADM1_CODE]]</f>
        <v>BFA050</v>
      </c>
    </row>
    <row r="4339" spans="1:14" x14ac:dyDescent="0.25">
      <c r="A4339" s="12">
        <v>12.216666999999999</v>
      </c>
      <c r="B4339" s="12">
        <v>-2.2833329999999998</v>
      </c>
      <c r="C4339" s="1" t="s">
        <v>41</v>
      </c>
      <c r="D4339" s="1" t="s">
        <v>42</v>
      </c>
      <c r="E4339" s="1" t="s">
        <v>73</v>
      </c>
      <c r="F4339" s="1" t="s">
        <v>74</v>
      </c>
      <c r="G4339" s="1" t="s">
        <v>8451</v>
      </c>
      <c r="H4339" s="1" t="s">
        <v>7120</v>
      </c>
      <c r="I4339" s="12">
        <v>0</v>
      </c>
      <c r="J4339" s="1" t="s">
        <v>166</v>
      </c>
      <c r="K4339" s="1" t="str">
        <f>LEFT(Table9[[#This Row],[PCODE]],9)&amp;"0000"&amp;RIGHT(Table9[[#This Row],[PCODE]],3)</f>
        <v>BFA0500010000089</v>
      </c>
      <c r="L4339" s="1">
        <f>LEN(Table9[[#This Row],[rowcapcode3]])</f>
        <v>16</v>
      </c>
      <c r="M4339" s="1" t="str">
        <f>Table9[[#This Row],[ADM2_CODE]]</f>
        <v>BFA050001</v>
      </c>
      <c r="N4339" s="1" t="str">
        <f>Table9[[#This Row],[ADM1_CODE]]</f>
        <v>BFA050</v>
      </c>
    </row>
    <row r="4340" spans="1:14" x14ac:dyDescent="0.25">
      <c r="A4340" s="12">
        <v>12.216666999999999</v>
      </c>
      <c r="B4340" s="12">
        <v>-2.233333</v>
      </c>
      <c r="C4340" s="1" t="s">
        <v>41</v>
      </c>
      <c r="D4340" s="1" t="s">
        <v>42</v>
      </c>
      <c r="E4340" s="1" t="s">
        <v>73</v>
      </c>
      <c r="F4340" s="1" t="s">
        <v>74</v>
      </c>
      <c r="G4340" s="1" t="s">
        <v>8452</v>
      </c>
      <c r="H4340" s="1" t="s">
        <v>8453</v>
      </c>
      <c r="I4340" s="12">
        <v>4</v>
      </c>
      <c r="J4340" s="1" t="s">
        <v>288</v>
      </c>
      <c r="K4340" s="1" t="str">
        <f>LEFT(Table9[[#This Row],[PCODE]],9)&amp;"0000"&amp;RIGHT(Table9[[#This Row],[PCODE]],3)</f>
        <v>BFA0500010000206</v>
      </c>
      <c r="L4340" s="1">
        <f>LEN(Table9[[#This Row],[rowcapcode3]])</f>
        <v>16</v>
      </c>
      <c r="M4340" s="1" t="str">
        <f>Table9[[#This Row],[ADM2_CODE]]</f>
        <v>BFA050001</v>
      </c>
      <c r="N4340" s="1" t="str">
        <f>Table9[[#This Row],[ADM1_CODE]]</f>
        <v>BFA050</v>
      </c>
    </row>
    <row r="4341" spans="1:14" x14ac:dyDescent="0.25">
      <c r="A4341" s="12">
        <v>12.216666999999999</v>
      </c>
      <c r="B4341" s="12">
        <v>-2.1166670000000001</v>
      </c>
      <c r="C4341" s="1" t="s">
        <v>41</v>
      </c>
      <c r="D4341" s="1" t="s">
        <v>42</v>
      </c>
      <c r="E4341" s="1" t="s">
        <v>73</v>
      </c>
      <c r="F4341" s="1" t="s">
        <v>74</v>
      </c>
      <c r="G4341" s="1" t="s">
        <v>8454</v>
      </c>
      <c r="H4341" s="1" t="s">
        <v>8455</v>
      </c>
      <c r="I4341" s="12">
        <v>0</v>
      </c>
      <c r="J4341" s="1" t="s">
        <v>166</v>
      </c>
      <c r="K4341" s="1" t="str">
        <f>LEFT(Table9[[#This Row],[PCODE]],9)&amp;"0000"&amp;RIGHT(Table9[[#This Row],[PCODE]],3)</f>
        <v>BFA0500010000183</v>
      </c>
      <c r="L4341" s="1">
        <f>LEN(Table9[[#This Row],[rowcapcode3]])</f>
        <v>16</v>
      </c>
      <c r="M4341" s="1" t="str">
        <f>Table9[[#This Row],[ADM2_CODE]]</f>
        <v>BFA050001</v>
      </c>
      <c r="N4341" s="1" t="str">
        <f>Table9[[#This Row],[ADM1_CODE]]</f>
        <v>BFA050</v>
      </c>
    </row>
    <row r="4342" spans="1:14" x14ac:dyDescent="0.25">
      <c r="A4342" s="12">
        <v>12.216666999999999</v>
      </c>
      <c r="B4342" s="12">
        <v>-2.1</v>
      </c>
      <c r="C4342" s="1" t="s">
        <v>41</v>
      </c>
      <c r="D4342" s="1" t="s">
        <v>42</v>
      </c>
      <c r="E4342" s="1" t="s">
        <v>73</v>
      </c>
      <c r="F4342" s="1" t="s">
        <v>74</v>
      </c>
      <c r="G4342" s="1" t="s">
        <v>8456</v>
      </c>
      <c r="H4342" s="1" t="s">
        <v>4604</v>
      </c>
      <c r="I4342" s="12">
        <v>4</v>
      </c>
      <c r="J4342" s="1" t="s">
        <v>288</v>
      </c>
      <c r="K4342" s="1" t="str">
        <f>LEFT(Table9[[#This Row],[PCODE]],9)&amp;"0000"&amp;RIGHT(Table9[[#This Row],[PCODE]],3)</f>
        <v>BFA0500010000194</v>
      </c>
      <c r="L4342" s="1">
        <f>LEN(Table9[[#This Row],[rowcapcode3]])</f>
        <v>16</v>
      </c>
      <c r="M4342" s="1" t="str">
        <f>Table9[[#This Row],[ADM2_CODE]]</f>
        <v>BFA050001</v>
      </c>
      <c r="N4342" s="1" t="str">
        <f>Table9[[#This Row],[ADM1_CODE]]</f>
        <v>BFA050</v>
      </c>
    </row>
    <row r="4343" spans="1:14" x14ac:dyDescent="0.25">
      <c r="A4343" s="12">
        <v>12.216666999999999</v>
      </c>
      <c r="B4343" s="12">
        <v>-2.0833330000000001</v>
      </c>
      <c r="C4343" s="1" t="s">
        <v>41</v>
      </c>
      <c r="D4343" s="1" t="s">
        <v>42</v>
      </c>
      <c r="E4343" s="1" t="s">
        <v>73</v>
      </c>
      <c r="F4343" s="1" t="s">
        <v>74</v>
      </c>
      <c r="G4343" s="1" t="s">
        <v>8457</v>
      </c>
      <c r="H4343" s="1" t="s">
        <v>5269</v>
      </c>
      <c r="I4343" s="12">
        <v>0</v>
      </c>
      <c r="J4343" s="1" t="s">
        <v>166</v>
      </c>
      <c r="K4343" s="1" t="str">
        <f>LEFT(Table9[[#This Row],[PCODE]],9)&amp;"0000"&amp;RIGHT(Table9[[#This Row],[PCODE]],3)</f>
        <v>BFA0500010000310</v>
      </c>
      <c r="L4343" s="1">
        <f>LEN(Table9[[#This Row],[rowcapcode3]])</f>
        <v>16</v>
      </c>
      <c r="M4343" s="1" t="str">
        <f>Table9[[#This Row],[ADM2_CODE]]</f>
        <v>BFA050001</v>
      </c>
      <c r="N4343" s="1" t="str">
        <f>Table9[[#This Row],[ADM1_CODE]]</f>
        <v>BFA050</v>
      </c>
    </row>
    <row r="4344" spans="1:14" x14ac:dyDescent="0.25">
      <c r="A4344" s="12">
        <v>12.216666999999999</v>
      </c>
      <c r="B4344" s="12">
        <v>-2.0666669999999998</v>
      </c>
      <c r="C4344" s="1" t="s">
        <v>41</v>
      </c>
      <c r="D4344" s="1" t="s">
        <v>42</v>
      </c>
      <c r="E4344" s="1" t="s">
        <v>73</v>
      </c>
      <c r="F4344" s="1" t="s">
        <v>74</v>
      </c>
      <c r="G4344" s="1" t="s">
        <v>8458</v>
      </c>
      <c r="H4344" s="1" t="s">
        <v>8459</v>
      </c>
      <c r="I4344" s="12">
        <v>0</v>
      </c>
      <c r="J4344" s="1" t="s">
        <v>166</v>
      </c>
      <c r="K4344" s="1" t="str">
        <f>LEFT(Table9[[#This Row],[PCODE]],9)&amp;"0000"&amp;RIGHT(Table9[[#This Row],[PCODE]],3)</f>
        <v>BFA0500010000235</v>
      </c>
      <c r="L4344" s="1">
        <f>LEN(Table9[[#This Row],[rowcapcode3]])</f>
        <v>16</v>
      </c>
      <c r="M4344" s="1" t="str">
        <f>Table9[[#This Row],[ADM2_CODE]]</f>
        <v>BFA050001</v>
      </c>
      <c r="N4344" s="1" t="str">
        <f>Table9[[#This Row],[ADM1_CODE]]</f>
        <v>BFA050</v>
      </c>
    </row>
    <row r="4345" spans="1:14" x14ac:dyDescent="0.25">
      <c r="A4345" s="12">
        <v>12.216666999999999</v>
      </c>
      <c r="B4345" s="12">
        <v>-2.0499999999999998</v>
      </c>
      <c r="C4345" s="1" t="s">
        <v>41</v>
      </c>
      <c r="D4345" s="1" t="s">
        <v>42</v>
      </c>
      <c r="E4345" s="1" t="s">
        <v>73</v>
      </c>
      <c r="F4345" s="1" t="s">
        <v>74</v>
      </c>
      <c r="G4345" s="1" t="s">
        <v>8460</v>
      </c>
      <c r="H4345" s="1" t="s">
        <v>8461</v>
      </c>
      <c r="I4345" s="12">
        <v>0</v>
      </c>
      <c r="J4345" s="1" t="s">
        <v>166</v>
      </c>
      <c r="K4345" s="1" t="str">
        <f>LEFT(Table9[[#This Row],[PCODE]],9)&amp;"0000"&amp;RIGHT(Table9[[#This Row],[PCODE]],3)</f>
        <v>BFA0500010000312</v>
      </c>
      <c r="L4345" s="1">
        <f>LEN(Table9[[#This Row],[rowcapcode3]])</f>
        <v>16</v>
      </c>
      <c r="M4345" s="1" t="str">
        <f>Table9[[#This Row],[ADM2_CODE]]</f>
        <v>BFA050001</v>
      </c>
      <c r="N4345" s="1" t="str">
        <f>Table9[[#This Row],[ADM1_CODE]]</f>
        <v>BFA050</v>
      </c>
    </row>
    <row r="4346" spans="1:14" x14ac:dyDescent="0.25">
      <c r="A4346" s="12">
        <v>12.216666999999999</v>
      </c>
      <c r="B4346" s="12">
        <v>-1.9</v>
      </c>
      <c r="C4346" s="1" t="s">
        <v>41</v>
      </c>
      <c r="D4346" s="1" t="s">
        <v>42</v>
      </c>
      <c r="E4346" s="1" t="s">
        <v>73</v>
      </c>
      <c r="F4346" s="1" t="s">
        <v>74</v>
      </c>
      <c r="G4346" s="1" t="s">
        <v>8462</v>
      </c>
      <c r="H4346" s="1" t="s">
        <v>8463</v>
      </c>
      <c r="I4346" s="12">
        <v>0</v>
      </c>
      <c r="J4346" s="1" t="s">
        <v>166</v>
      </c>
      <c r="K4346" s="1" t="str">
        <f>LEFT(Table9[[#This Row],[PCODE]],9)&amp;"0000"&amp;RIGHT(Table9[[#This Row],[PCODE]],3)</f>
        <v>BFA0500010000265</v>
      </c>
      <c r="L4346" s="1">
        <f>LEN(Table9[[#This Row],[rowcapcode3]])</f>
        <v>16</v>
      </c>
      <c r="M4346" s="1" t="str">
        <f>Table9[[#This Row],[ADM2_CODE]]</f>
        <v>BFA050001</v>
      </c>
      <c r="N4346" s="1" t="str">
        <f>Table9[[#This Row],[ADM1_CODE]]</f>
        <v>BFA050</v>
      </c>
    </row>
    <row r="4347" spans="1:14" x14ac:dyDescent="0.25">
      <c r="A4347" s="12">
        <v>12.216666999999999</v>
      </c>
      <c r="B4347" s="12">
        <v>-1.85</v>
      </c>
      <c r="C4347" s="1" t="s">
        <v>41</v>
      </c>
      <c r="D4347" s="1" t="s">
        <v>42</v>
      </c>
      <c r="E4347" s="1" t="s">
        <v>73</v>
      </c>
      <c r="F4347" s="1" t="s">
        <v>74</v>
      </c>
      <c r="G4347" s="1" t="s">
        <v>8464</v>
      </c>
      <c r="H4347" s="1" t="s">
        <v>8465</v>
      </c>
      <c r="I4347" s="12">
        <v>0</v>
      </c>
      <c r="J4347" s="1" t="s">
        <v>166</v>
      </c>
      <c r="K4347" s="1" t="str">
        <f>LEFT(Table9[[#This Row],[PCODE]],9)&amp;"0000"&amp;RIGHT(Table9[[#This Row],[PCODE]],3)</f>
        <v>BFA0500010000150</v>
      </c>
      <c r="L4347" s="1">
        <f>LEN(Table9[[#This Row],[rowcapcode3]])</f>
        <v>16</v>
      </c>
      <c r="M4347" s="1" t="str">
        <f>Table9[[#This Row],[ADM2_CODE]]</f>
        <v>BFA050001</v>
      </c>
      <c r="N4347" s="1" t="str">
        <f>Table9[[#This Row],[ADM1_CODE]]</f>
        <v>BFA050</v>
      </c>
    </row>
    <row r="4348" spans="1:14" x14ac:dyDescent="0.25">
      <c r="A4348" s="12">
        <v>12.216666999999999</v>
      </c>
      <c r="B4348" s="12">
        <v>-1.816667</v>
      </c>
      <c r="C4348" s="1" t="s">
        <v>51</v>
      </c>
      <c r="D4348" s="1" t="s">
        <v>52</v>
      </c>
      <c r="E4348" s="1" t="s">
        <v>94</v>
      </c>
      <c r="F4348" s="1" t="s">
        <v>95</v>
      </c>
      <c r="G4348" s="1" t="s">
        <v>8466</v>
      </c>
      <c r="H4348" s="1" t="s">
        <v>8467</v>
      </c>
      <c r="I4348" s="12">
        <v>0</v>
      </c>
      <c r="J4348" s="1" t="s">
        <v>166</v>
      </c>
      <c r="K4348" s="1" t="str">
        <f>LEFT(Table9[[#This Row],[PCODE]],9)&amp;"0000"&amp;RIGHT(Table9[[#This Row],[PCODE]],3)</f>
        <v>BFA0130000000142</v>
      </c>
      <c r="L4348" s="1">
        <f>LEN(Table9[[#This Row],[rowcapcode3]])</f>
        <v>16</v>
      </c>
      <c r="M4348" s="1" t="str">
        <f>Table9[[#This Row],[ADM2_CODE]]</f>
        <v>BFA013000</v>
      </c>
      <c r="N4348" s="1" t="str">
        <f>Table9[[#This Row],[ADM1_CODE]]</f>
        <v>BFA013</v>
      </c>
    </row>
    <row r="4349" spans="1:14" x14ac:dyDescent="0.25">
      <c r="A4349" s="12">
        <v>12.216666999999999</v>
      </c>
      <c r="B4349" s="12">
        <v>-1.7977780000000001</v>
      </c>
      <c r="C4349" s="1" t="s">
        <v>51</v>
      </c>
      <c r="D4349" s="1" t="s">
        <v>52</v>
      </c>
      <c r="E4349" s="1" t="s">
        <v>94</v>
      </c>
      <c r="F4349" s="1" t="s">
        <v>95</v>
      </c>
      <c r="G4349" s="1" t="s">
        <v>8468</v>
      </c>
      <c r="H4349" s="1" t="s">
        <v>8469</v>
      </c>
      <c r="I4349" s="12">
        <v>0</v>
      </c>
      <c r="J4349" s="1" t="s">
        <v>166</v>
      </c>
      <c r="K4349" s="1" t="str">
        <f>LEFT(Table9[[#This Row],[PCODE]],9)&amp;"0000"&amp;RIGHT(Table9[[#This Row],[PCODE]],3)</f>
        <v>BFA0130000000465</v>
      </c>
      <c r="L4349" s="1">
        <f>LEN(Table9[[#This Row],[rowcapcode3]])</f>
        <v>16</v>
      </c>
      <c r="M4349" s="1" t="str">
        <f>Table9[[#This Row],[ADM2_CODE]]</f>
        <v>BFA013000</v>
      </c>
      <c r="N4349" s="1" t="str">
        <f>Table9[[#This Row],[ADM1_CODE]]</f>
        <v>BFA013</v>
      </c>
    </row>
    <row r="4350" spans="1:14" x14ac:dyDescent="0.25">
      <c r="A4350" s="12">
        <v>12.216666999999999</v>
      </c>
      <c r="B4350" s="12">
        <v>-1.7833330000000001</v>
      </c>
      <c r="C4350" s="1" t="s">
        <v>51</v>
      </c>
      <c r="D4350" s="1" t="s">
        <v>52</v>
      </c>
      <c r="E4350" s="1" t="s">
        <v>94</v>
      </c>
      <c r="F4350" s="1" t="s">
        <v>95</v>
      </c>
      <c r="G4350" s="1" t="s">
        <v>8470</v>
      </c>
      <c r="H4350" s="1" t="s">
        <v>8471</v>
      </c>
      <c r="I4350" s="12">
        <v>0</v>
      </c>
      <c r="J4350" s="1" t="s">
        <v>166</v>
      </c>
      <c r="K4350" s="1" t="str">
        <f>LEFT(Table9[[#This Row],[PCODE]],9)&amp;"0000"&amp;RIGHT(Table9[[#This Row],[PCODE]],3)</f>
        <v>BFA0130000000309</v>
      </c>
      <c r="L4350" s="1">
        <f>LEN(Table9[[#This Row],[rowcapcode3]])</f>
        <v>16</v>
      </c>
      <c r="M4350" s="1" t="str">
        <f>Table9[[#This Row],[ADM2_CODE]]</f>
        <v>BFA013000</v>
      </c>
      <c r="N4350" s="1" t="str">
        <f>Table9[[#This Row],[ADM1_CODE]]</f>
        <v>BFA013</v>
      </c>
    </row>
    <row r="4351" spans="1:14" x14ac:dyDescent="0.25">
      <c r="A4351" s="12">
        <v>12.216666999999999</v>
      </c>
      <c r="B4351" s="12">
        <v>-1.6666669999999999</v>
      </c>
      <c r="C4351" s="1" t="s">
        <v>51</v>
      </c>
      <c r="D4351" s="1" t="s">
        <v>52</v>
      </c>
      <c r="E4351" s="1" t="s">
        <v>94</v>
      </c>
      <c r="F4351" s="1" t="s">
        <v>95</v>
      </c>
      <c r="G4351" s="1" t="s">
        <v>8472</v>
      </c>
      <c r="H4351" s="1" t="s">
        <v>8473</v>
      </c>
      <c r="I4351" s="12">
        <v>0</v>
      </c>
      <c r="J4351" s="1" t="s">
        <v>166</v>
      </c>
      <c r="K4351" s="1" t="str">
        <f>LEFT(Table9[[#This Row],[PCODE]],9)&amp;"0000"&amp;RIGHT(Table9[[#This Row],[PCODE]],3)</f>
        <v>BFA0130000000413</v>
      </c>
      <c r="L4351" s="1">
        <f>LEN(Table9[[#This Row],[rowcapcode3]])</f>
        <v>16</v>
      </c>
      <c r="M4351" s="1" t="str">
        <f>Table9[[#This Row],[ADM2_CODE]]</f>
        <v>BFA013000</v>
      </c>
      <c r="N4351" s="1" t="str">
        <f>Table9[[#This Row],[ADM1_CODE]]</f>
        <v>BFA013</v>
      </c>
    </row>
    <row r="4352" spans="1:14" x14ac:dyDescent="0.25">
      <c r="A4352" s="12">
        <v>12.216666999999999</v>
      </c>
      <c r="B4352" s="12">
        <v>-0.86666699999999997</v>
      </c>
      <c r="C4352" s="1" t="s">
        <v>53</v>
      </c>
      <c r="D4352" s="1" t="s">
        <v>54</v>
      </c>
      <c r="E4352" s="1" t="s">
        <v>96</v>
      </c>
      <c r="F4352" s="1" t="s">
        <v>97</v>
      </c>
      <c r="G4352" s="1" t="s">
        <v>8474</v>
      </c>
      <c r="H4352" s="1" t="s">
        <v>8475</v>
      </c>
      <c r="I4352" s="12">
        <v>0</v>
      </c>
      <c r="J4352" s="1" t="s">
        <v>166</v>
      </c>
      <c r="K4352" s="1" t="str">
        <f>LEFT(Table9[[#This Row],[PCODE]],9)&amp;"0000"&amp;RIGHT(Table9[[#This Row],[PCODE]],3)</f>
        <v>BFA0550010000008</v>
      </c>
      <c r="L4352" s="1">
        <f>LEN(Table9[[#This Row],[rowcapcode3]])</f>
        <v>16</v>
      </c>
      <c r="M4352" s="1" t="str">
        <f>Table9[[#This Row],[ADM2_CODE]]</f>
        <v>BFA055001</v>
      </c>
      <c r="N4352" s="1" t="str">
        <f>Table9[[#This Row],[ADM1_CODE]]</f>
        <v>BFA055</v>
      </c>
    </row>
    <row r="4353" spans="1:14" x14ac:dyDescent="0.25">
      <c r="A4353" s="12">
        <v>12.216666999999999</v>
      </c>
      <c r="B4353" s="12">
        <v>-0.85</v>
      </c>
      <c r="C4353" s="1" t="s">
        <v>53</v>
      </c>
      <c r="D4353" s="1" t="s">
        <v>54</v>
      </c>
      <c r="E4353" s="1" t="s">
        <v>96</v>
      </c>
      <c r="F4353" s="1" t="s">
        <v>97</v>
      </c>
      <c r="G4353" s="1" t="s">
        <v>8476</v>
      </c>
      <c r="H4353" s="1" t="s">
        <v>8477</v>
      </c>
      <c r="I4353" s="12">
        <v>0</v>
      </c>
      <c r="J4353" s="1" t="s">
        <v>166</v>
      </c>
      <c r="K4353" s="1" t="str">
        <f>LEFT(Table9[[#This Row],[PCODE]],9)&amp;"0000"&amp;RIGHT(Table9[[#This Row],[PCODE]],3)</f>
        <v>BFA0550010000114</v>
      </c>
      <c r="L4353" s="1">
        <f>LEN(Table9[[#This Row],[rowcapcode3]])</f>
        <v>16</v>
      </c>
      <c r="M4353" s="1" t="str">
        <f>Table9[[#This Row],[ADM2_CODE]]</f>
        <v>BFA055001</v>
      </c>
      <c r="N4353" s="1" t="str">
        <f>Table9[[#This Row],[ADM1_CODE]]</f>
        <v>BFA055</v>
      </c>
    </row>
    <row r="4354" spans="1:14" x14ac:dyDescent="0.25">
      <c r="A4354" s="12">
        <v>12.216666999999999</v>
      </c>
      <c r="B4354" s="12">
        <v>-0.75</v>
      </c>
      <c r="C4354" s="1" t="s">
        <v>53</v>
      </c>
      <c r="D4354" s="1" t="s">
        <v>54</v>
      </c>
      <c r="E4354" s="1" t="s">
        <v>96</v>
      </c>
      <c r="F4354" s="1" t="s">
        <v>97</v>
      </c>
      <c r="G4354" s="1" t="s">
        <v>8478</v>
      </c>
      <c r="H4354" s="1" t="s">
        <v>8479</v>
      </c>
      <c r="I4354" s="12">
        <v>0</v>
      </c>
      <c r="J4354" s="1" t="s">
        <v>166</v>
      </c>
      <c r="K4354" s="1" t="str">
        <f>LEFT(Table9[[#This Row],[PCODE]],9)&amp;"0000"&amp;RIGHT(Table9[[#This Row],[PCODE]],3)</f>
        <v>BFA0550010000157</v>
      </c>
      <c r="L4354" s="1">
        <f>LEN(Table9[[#This Row],[rowcapcode3]])</f>
        <v>16</v>
      </c>
      <c r="M4354" s="1" t="str">
        <f>Table9[[#This Row],[ADM2_CODE]]</f>
        <v>BFA055001</v>
      </c>
      <c r="N4354" s="1" t="str">
        <f>Table9[[#This Row],[ADM1_CODE]]</f>
        <v>BFA055</v>
      </c>
    </row>
    <row r="4355" spans="1:14" x14ac:dyDescent="0.25">
      <c r="A4355" s="12">
        <v>12.216666999999999</v>
      </c>
      <c r="B4355" s="12">
        <v>-0.73333300000000001</v>
      </c>
      <c r="C4355" s="1" t="s">
        <v>53</v>
      </c>
      <c r="D4355" s="1" t="s">
        <v>54</v>
      </c>
      <c r="E4355" s="1" t="s">
        <v>96</v>
      </c>
      <c r="F4355" s="1" t="s">
        <v>97</v>
      </c>
      <c r="G4355" s="1" t="s">
        <v>8480</v>
      </c>
      <c r="H4355" s="1" t="s">
        <v>8481</v>
      </c>
      <c r="I4355" s="12">
        <v>4</v>
      </c>
      <c r="J4355" s="1" t="s">
        <v>288</v>
      </c>
      <c r="K4355" s="1" t="str">
        <f>LEFT(Table9[[#This Row],[PCODE]],9)&amp;"0000"&amp;RIGHT(Table9[[#This Row],[PCODE]],3)</f>
        <v>BFA0550010000020</v>
      </c>
      <c r="L4355" s="1">
        <f>LEN(Table9[[#This Row],[rowcapcode3]])</f>
        <v>16</v>
      </c>
      <c r="M4355" s="1" t="str">
        <f>Table9[[#This Row],[ADM2_CODE]]</f>
        <v>BFA055001</v>
      </c>
      <c r="N4355" s="1" t="str">
        <f>Table9[[#This Row],[ADM1_CODE]]</f>
        <v>BFA055</v>
      </c>
    </row>
    <row r="4356" spans="1:14" x14ac:dyDescent="0.25">
      <c r="A4356" s="12">
        <v>12.216666999999999</v>
      </c>
      <c r="B4356" s="12">
        <v>-0.71666700000000005</v>
      </c>
      <c r="C4356" s="1" t="s">
        <v>53</v>
      </c>
      <c r="D4356" s="1" t="s">
        <v>54</v>
      </c>
      <c r="E4356" s="1" t="s">
        <v>96</v>
      </c>
      <c r="F4356" s="1" t="s">
        <v>97</v>
      </c>
      <c r="G4356" s="1" t="s">
        <v>8482</v>
      </c>
      <c r="H4356" s="1" t="s">
        <v>5858</v>
      </c>
      <c r="I4356" s="12">
        <v>0</v>
      </c>
      <c r="J4356" s="1" t="s">
        <v>166</v>
      </c>
      <c r="K4356" s="1" t="str">
        <f>LEFT(Table9[[#This Row],[PCODE]],9)&amp;"0000"&amp;RIGHT(Table9[[#This Row],[PCODE]],3)</f>
        <v>BFA0550010000039</v>
      </c>
      <c r="L4356" s="1">
        <f>LEN(Table9[[#This Row],[rowcapcode3]])</f>
        <v>16</v>
      </c>
      <c r="M4356" s="1" t="str">
        <f>Table9[[#This Row],[ADM2_CODE]]</f>
        <v>BFA055001</v>
      </c>
      <c r="N4356" s="1" t="str">
        <f>Table9[[#This Row],[ADM1_CODE]]</f>
        <v>BFA055</v>
      </c>
    </row>
    <row r="4357" spans="1:14" x14ac:dyDescent="0.25">
      <c r="A4357" s="12">
        <v>12.216666999999999</v>
      </c>
      <c r="B4357" s="12">
        <v>-0.7</v>
      </c>
      <c r="C4357" s="1" t="s">
        <v>53</v>
      </c>
      <c r="D4357" s="1" t="s">
        <v>54</v>
      </c>
      <c r="E4357" s="1" t="s">
        <v>96</v>
      </c>
      <c r="F4357" s="1" t="s">
        <v>97</v>
      </c>
      <c r="G4357" s="1" t="s">
        <v>8483</v>
      </c>
      <c r="H4357" s="1" t="s">
        <v>7955</v>
      </c>
      <c r="I4357" s="12">
        <v>0</v>
      </c>
      <c r="J4357" s="1" t="s">
        <v>166</v>
      </c>
      <c r="K4357" s="1" t="str">
        <f>LEFT(Table9[[#This Row],[PCODE]],9)&amp;"0000"&amp;RIGHT(Table9[[#This Row],[PCODE]],3)</f>
        <v>BFA0550010000089</v>
      </c>
      <c r="L4357" s="1">
        <f>LEN(Table9[[#This Row],[rowcapcode3]])</f>
        <v>16</v>
      </c>
      <c r="M4357" s="1" t="str">
        <f>Table9[[#This Row],[ADM2_CODE]]</f>
        <v>BFA055001</v>
      </c>
      <c r="N4357" s="1" t="str">
        <f>Table9[[#This Row],[ADM1_CODE]]</f>
        <v>BFA055</v>
      </c>
    </row>
    <row r="4358" spans="1:14" x14ac:dyDescent="0.25">
      <c r="A4358" s="12">
        <v>12.216666999999999</v>
      </c>
      <c r="B4358" s="12">
        <v>-0.68333299999999997</v>
      </c>
      <c r="C4358" s="1" t="s">
        <v>53</v>
      </c>
      <c r="D4358" s="1" t="s">
        <v>54</v>
      </c>
      <c r="E4358" s="1" t="s">
        <v>96</v>
      </c>
      <c r="F4358" s="1" t="s">
        <v>97</v>
      </c>
      <c r="G4358" s="1" t="s">
        <v>8484</v>
      </c>
      <c r="H4358" s="1" t="s">
        <v>8485</v>
      </c>
      <c r="I4358" s="12">
        <v>0</v>
      </c>
      <c r="J4358" s="1" t="s">
        <v>166</v>
      </c>
      <c r="K4358" s="1" t="str">
        <f>LEFT(Table9[[#This Row],[PCODE]],9)&amp;"0000"&amp;RIGHT(Table9[[#This Row],[PCODE]],3)</f>
        <v>BFA0550010000161</v>
      </c>
      <c r="L4358" s="1">
        <f>LEN(Table9[[#This Row],[rowcapcode3]])</f>
        <v>16</v>
      </c>
      <c r="M4358" s="1" t="str">
        <f>Table9[[#This Row],[ADM2_CODE]]</f>
        <v>BFA055001</v>
      </c>
      <c r="N4358" s="1" t="str">
        <f>Table9[[#This Row],[ADM1_CODE]]</f>
        <v>BFA055</v>
      </c>
    </row>
    <row r="4359" spans="1:14" x14ac:dyDescent="0.25">
      <c r="A4359" s="12">
        <v>12.216666999999999</v>
      </c>
      <c r="B4359" s="12">
        <v>-0.65</v>
      </c>
      <c r="C4359" s="1" t="s">
        <v>53</v>
      </c>
      <c r="D4359" s="1" t="s">
        <v>54</v>
      </c>
      <c r="E4359" s="1" t="s">
        <v>96</v>
      </c>
      <c r="F4359" s="1" t="s">
        <v>97</v>
      </c>
      <c r="G4359" s="1" t="s">
        <v>8486</v>
      </c>
      <c r="H4359" s="1" t="s">
        <v>8487</v>
      </c>
      <c r="I4359" s="12">
        <v>0</v>
      </c>
      <c r="J4359" s="1" t="s">
        <v>166</v>
      </c>
      <c r="K4359" s="1" t="str">
        <f>LEFT(Table9[[#This Row],[PCODE]],9)&amp;"0000"&amp;RIGHT(Table9[[#This Row],[PCODE]],3)</f>
        <v>BFA0550010000171</v>
      </c>
      <c r="L4359" s="1">
        <f>LEN(Table9[[#This Row],[rowcapcode3]])</f>
        <v>16</v>
      </c>
      <c r="M4359" s="1" t="str">
        <f>Table9[[#This Row],[ADM2_CODE]]</f>
        <v>BFA055001</v>
      </c>
      <c r="N4359" s="1" t="str">
        <f>Table9[[#This Row],[ADM1_CODE]]</f>
        <v>BFA055</v>
      </c>
    </row>
    <row r="4360" spans="1:14" x14ac:dyDescent="0.25">
      <c r="A4360" s="12">
        <v>12.216666999999999</v>
      </c>
      <c r="B4360" s="12">
        <v>-0.63333300000000003</v>
      </c>
      <c r="C4360" s="1" t="s">
        <v>53</v>
      </c>
      <c r="D4360" s="1" t="s">
        <v>54</v>
      </c>
      <c r="E4360" s="1" t="s">
        <v>96</v>
      </c>
      <c r="F4360" s="1" t="s">
        <v>97</v>
      </c>
      <c r="G4360" s="1" t="s">
        <v>8488</v>
      </c>
      <c r="H4360" s="1" t="s">
        <v>8489</v>
      </c>
      <c r="I4360" s="12">
        <v>0</v>
      </c>
      <c r="J4360" s="1" t="s">
        <v>166</v>
      </c>
      <c r="K4360" s="1" t="str">
        <f>LEFT(Table9[[#This Row],[PCODE]],9)&amp;"0000"&amp;RIGHT(Table9[[#This Row],[PCODE]],3)</f>
        <v>BFA0550010000276</v>
      </c>
      <c r="L4360" s="1">
        <f>LEN(Table9[[#This Row],[rowcapcode3]])</f>
        <v>16</v>
      </c>
      <c r="M4360" s="1" t="str">
        <f>Table9[[#This Row],[ADM2_CODE]]</f>
        <v>BFA055001</v>
      </c>
      <c r="N4360" s="1" t="str">
        <f>Table9[[#This Row],[ADM1_CODE]]</f>
        <v>BFA055</v>
      </c>
    </row>
    <row r="4361" spans="1:14" x14ac:dyDescent="0.25">
      <c r="A4361" s="12">
        <v>12.216666999999999</v>
      </c>
      <c r="B4361" s="12">
        <v>-0.6</v>
      </c>
      <c r="C4361" s="1" t="s">
        <v>53</v>
      </c>
      <c r="D4361" s="1" t="s">
        <v>54</v>
      </c>
      <c r="E4361" s="1" t="s">
        <v>96</v>
      </c>
      <c r="F4361" s="1" t="s">
        <v>97</v>
      </c>
      <c r="G4361" s="1" t="s">
        <v>8490</v>
      </c>
      <c r="H4361" s="1" t="s">
        <v>7442</v>
      </c>
      <c r="I4361" s="12">
        <v>0</v>
      </c>
      <c r="J4361" s="1" t="s">
        <v>166</v>
      </c>
      <c r="K4361" s="1" t="str">
        <f>LEFT(Table9[[#This Row],[PCODE]],9)&amp;"0000"&amp;RIGHT(Table9[[#This Row],[PCODE]],3)</f>
        <v>BFA0550010000206</v>
      </c>
      <c r="L4361" s="1">
        <f>LEN(Table9[[#This Row],[rowcapcode3]])</f>
        <v>16</v>
      </c>
      <c r="M4361" s="1" t="str">
        <f>Table9[[#This Row],[ADM2_CODE]]</f>
        <v>BFA055001</v>
      </c>
      <c r="N4361" s="1" t="str">
        <f>Table9[[#This Row],[ADM1_CODE]]</f>
        <v>BFA055</v>
      </c>
    </row>
    <row r="4362" spans="1:14" x14ac:dyDescent="0.25">
      <c r="A4362" s="12">
        <v>12.216666999999999</v>
      </c>
      <c r="B4362" s="12">
        <v>-0.55000000000000004</v>
      </c>
      <c r="C4362" s="1" t="s">
        <v>53</v>
      </c>
      <c r="D4362" s="1" t="s">
        <v>54</v>
      </c>
      <c r="E4362" s="1" t="s">
        <v>96</v>
      </c>
      <c r="F4362" s="1" t="s">
        <v>97</v>
      </c>
      <c r="G4362" s="1" t="s">
        <v>8491</v>
      </c>
      <c r="H4362" s="1" t="s">
        <v>3099</v>
      </c>
      <c r="I4362" s="12">
        <v>0</v>
      </c>
      <c r="J4362" s="1" t="s">
        <v>166</v>
      </c>
      <c r="K4362" s="1" t="str">
        <f>LEFT(Table9[[#This Row],[PCODE]],9)&amp;"0000"&amp;RIGHT(Table9[[#This Row],[PCODE]],3)</f>
        <v>BFA0550010000022</v>
      </c>
      <c r="L4362" s="1">
        <f>LEN(Table9[[#This Row],[rowcapcode3]])</f>
        <v>16</v>
      </c>
      <c r="M4362" s="1" t="str">
        <f>Table9[[#This Row],[ADM2_CODE]]</f>
        <v>BFA055001</v>
      </c>
      <c r="N4362" s="1" t="str">
        <f>Table9[[#This Row],[ADM1_CODE]]</f>
        <v>BFA055</v>
      </c>
    </row>
    <row r="4363" spans="1:14" x14ac:dyDescent="0.25">
      <c r="A4363" s="12">
        <v>12.216666999999999</v>
      </c>
      <c r="B4363" s="12">
        <v>-0.53333299999999995</v>
      </c>
      <c r="C4363" s="1" t="s">
        <v>53</v>
      </c>
      <c r="D4363" s="1" t="s">
        <v>54</v>
      </c>
      <c r="E4363" s="1" t="s">
        <v>96</v>
      </c>
      <c r="F4363" s="1" t="s">
        <v>97</v>
      </c>
      <c r="G4363" s="1" t="s">
        <v>8492</v>
      </c>
      <c r="H4363" s="1" t="s">
        <v>5840</v>
      </c>
      <c r="I4363" s="12">
        <v>0</v>
      </c>
      <c r="J4363" s="1" t="s">
        <v>166</v>
      </c>
      <c r="K4363" s="1" t="str">
        <f>LEFT(Table9[[#This Row],[PCODE]],9)&amp;"0000"&amp;RIGHT(Table9[[#This Row],[PCODE]],3)</f>
        <v>BFA0550010000132</v>
      </c>
      <c r="L4363" s="1">
        <f>LEN(Table9[[#This Row],[rowcapcode3]])</f>
        <v>16</v>
      </c>
      <c r="M4363" s="1" t="str">
        <f>Table9[[#This Row],[ADM2_CODE]]</f>
        <v>BFA055001</v>
      </c>
      <c r="N4363" s="1" t="str">
        <f>Table9[[#This Row],[ADM1_CODE]]</f>
        <v>BFA055</v>
      </c>
    </row>
    <row r="4364" spans="1:14" x14ac:dyDescent="0.25">
      <c r="A4364" s="12">
        <v>12.216666999999999</v>
      </c>
      <c r="B4364" s="12">
        <v>-0.5</v>
      </c>
      <c r="C4364" s="1" t="s">
        <v>53</v>
      </c>
      <c r="D4364" s="1" t="s">
        <v>54</v>
      </c>
      <c r="E4364" s="1" t="s">
        <v>96</v>
      </c>
      <c r="F4364" s="1" t="s">
        <v>97</v>
      </c>
      <c r="G4364" s="1" t="s">
        <v>8493</v>
      </c>
      <c r="H4364" s="1" t="s">
        <v>8494</v>
      </c>
      <c r="I4364" s="12">
        <v>0</v>
      </c>
      <c r="J4364" s="1" t="s">
        <v>166</v>
      </c>
      <c r="K4364" s="1" t="str">
        <f>LEFT(Table9[[#This Row],[PCODE]],9)&amp;"0000"&amp;RIGHT(Table9[[#This Row],[PCODE]],3)</f>
        <v>BFA0550010000243</v>
      </c>
      <c r="L4364" s="1">
        <f>LEN(Table9[[#This Row],[rowcapcode3]])</f>
        <v>16</v>
      </c>
      <c r="M4364" s="1" t="str">
        <f>Table9[[#This Row],[ADM2_CODE]]</f>
        <v>BFA055001</v>
      </c>
      <c r="N4364" s="1" t="str">
        <f>Table9[[#This Row],[ADM1_CODE]]</f>
        <v>BFA055</v>
      </c>
    </row>
    <row r="4365" spans="1:14" x14ac:dyDescent="0.25">
      <c r="A4365" s="12">
        <v>12.216666999999999</v>
      </c>
      <c r="B4365" s="12">
        <v>-0.43333300000000002</v>
      </c>
      <c r="C4365" s="1" t="s">
        <v>49</v>
      </c>
      <c r="D4365" s="1" t="s">
        <v>50</v>
      </c>
      <c r="E4365" s="1" t="s">
        <v>92</v>
      </c>
      <c r="F4365" s="1" t="s">
        <v>93</v>
      </c>
      <c r="G4365" s="1" t="s">
        <v>8495</v>
      </c>
      <c r="H4365" s="1" t="s">
        <v>5525</v>
      </c>
      <c r="I4365" s="12">
        <v>0</v>
      </c>
      <c r="J4365" s="1" t="s">
        <v>166</v>
      </c>
      <c r="K4365" s="1" t="str">
        <f>LEFT(Table9[[#This Row],[PCODE]],9)&amp;"0000"&amp;RIGHT(Table9[[#This Row],[PCODE]],3)</f>
        <v>BFA0480030000091</v>
      </c>
      <c r="L4365" s="1">
        <f>LEN(Table9[[#This Row],[rowcapcode3]])</f>
        <v>16</v>
      </c>
      <c r="M4365" s="1" t="str">
        <f>Table9[[#This Row],[ADM2_CODE]]</f>
        <v>BFA048003</v>
      </c>
      <c r="N4365" s="1" t="str">
        <f>Table9[[#This Row],[ADM1_CODE]]</f>
        <v>BFA048</v>
      </c>
    </row>
    <row r="4366" spans="1:14" x14ac:dyDescent="0.25">
      <c r="A4366" s="12">
        <v>12.216666999999999</v>
      </c>
      <c r="B4366" s="12">
        <v>-0.38333299999999998</v>
      </c>
      <c r="C4366" s="1" t="s">
        <v>49</v>
      </c>
      <c r="D4366" s="1" t="s">
        <v>50</v>
      </c>
      <c r="E4366" s="1" t="s">
        <v>92</v>
      </c>
      <c r="F4366" s="1" t="s">
        <v>93</v>
      </c>
      <c r="G4366" s="1" t="s">
        <v>8496</v>
      </c>
      <c r="H4366" s="1" t="s">
        <v>8497</v>
      </c>
      <c r="I4366" s="12">
        <v>0</v>
      </c>
      <c r="J4366" s="1" t="s">
        <v>166</v>
      </c>
      <c r="K4366" s="1" t="str">
        <f>LEFT(Table9[[#This Row],[PCODE]],9)&amp;"0000"&amp;RIGHT(Table9[[#This Row],[PCODE]],3)</f>
        <v>BFA0480030000108</v>
      </c>
      <c r="L4366" s="1">
        <f>LEN(Table9[[#This Row],[rowcapcode3]])</f>
        <v>16</v>
      </c>
      <c r="M4366" s="1" t="str">
        <f>Table9[[#This Row],[ADM2_CODE]]</f>
        <v>BFA048003</v>
      </c>
      <c r="N4366" s="1" t="str">
        <f>Table9[[#This Row],[ADM1_CODE]]</f>
        <v>BFA048</v>
      </c>
    </row>
    <row r="4367" spans="1:14" x14ac:dyDescent="0.25">
      <c r="A4367" s="12">
        <v>12.216666999999999</v>
      </c>
      <c r="B4367" s="12">
        <v>-0.38333299999999998</v>
      </c>
      <c r="C4367" s="1" t="s">
        <v>49</v>
      </c>
      <c r="D4367" s="1" t="s">
        <v>50</v>
      </c>
      <c r="E4367" s="1" t="s">
        <v>92</v>
      </c>
      <c r="F4367" s="1" t="s">
        <v>93</v>
      </c>
      <c r="G4367" s="1" t="s">
        <v>8498</v>
      </c>
      <c r="H4367" s="1" t="s">
        <v>8499</v>
      </c>
      <c r="I4367" s="12">
        <v>0</v>
      </c>
      <c r="J4367" s="1" t="s">
        <v>166</v>
      </c>
      <c r="K4367" s="1" t="str">
        <f>LEFT(Table9[[#This Row],[PCODE]],9)&amp;"0000"&amp;RIGHT(Table9[[#This Row],[PCODE]],3)</f>
        <v>BFA0480030000264</v>
      </c>
      <c r="L4367" s="1">
        <f>LEN(Table9[[#This Row],[rowcapcode3]])</f>
        <v>16</v>
      </c>
      <c r="M4367" s="1" t="str">
        <f>Table9[[#This Row],[ADM2_CODE]]</f>
        <v>BFA048003</v>
      </c>
      <c r="N4367" s="1" t="str">
        <f>Table9[[#This Row],[ADM1_CODE]]</f>
        <v>BFA048</v>
      </c>
    </row>
    <row r="4368" spans="1:14" x14ac:dyDescent="0.25">
      <c r="A4368" s="12">
        <v>12.216666999999999</v>
      </c>
      <c r="B4368" s="12">
        <v>-0.36666700000000002</v>
      </c>
      <c r="C4368" s="1" t="s">
        <v>49</v>
      </c>
      <c r="D4368" s="1" t="s">
        <v>50</v>
      </c>
      <c r="E4368" s="1" t="s">
        <v>92</v>
      </c>
      <c r="F4368" s="1" t="s">
        <v>93</v>
      </c>
      <c r="G4368" s="1" t="s">
        <v>8500</v>
      </c>
      <c r="H4368" s="1" t="s">
        <v>8501</v>
      </c>
      <c r="I4368" s="12">
        <v>0</v>
      </c>
      <c r="J4368" s="1" t="s">
        <v>166</v>
      </c>
      <c r="K4368" s="1" t="str">
        <f>LEFT(Table9[[#This Row],[PCODE]],9)&amp;"0000"&amp;RIGHT(Table9[[#This Row],[PCODE]],3)</f>
        <v>BFA0480030000177</v>
      </c>
      <c r="L4368" s="1">
        <f>LEN(Table9[[#This Row],[rowcapcode3]])</f>
        <v>16</v>
      </c>
      <c r="M4368" s="1" t="str">
        <f>Table9[[#This Row],[ADM2_CODE]]</f>
        <v>BFA048003</v>
      </c>
      <c r="N4368" s="1" t="str">
        <f>Table9[[#This Row],[ADM1_CODE]]</f>
        <v>BFA048</v>
      </c>
    </row>
    <row r="4369" spans="1:14" x14ac:dyDescent="0.25">
      <c r="A4369" s="12">
        <v>12.216666999999999</v>
      </c>
      <c r="B4369" s="12">
        <v>-0.35</v>
      </c>
      <c r="C4369" s="1" t="s">
        <v>49</v>
      </c>
      <c r="D4369" s="1" t="s">
        <v>50</v>
      </c>
      <c r="E4369" s="1" t="s">
        <v>92</v>
      </c>
      <c r="F4369" s="1" t="s">
        <v>93</v>
      </c>
      <c r="G4369" s="1" t="s">
        <v>8502</v>
      </c>
      <c r="H4369" s="1" t="s">
        <v>8503</v>
      </c>
      <c r="I4369" s="12">
        <v>0</v>
      </c>
      <c r="J4369" s="1" t="s">
        <v>166</v>
      </c>
      <c r="K4369" s="1" t="str">
        <f>LEFT(Table9[[#This Row],[PCODE]],9)&amp;"0000"&amp;RIGHT(Table9[[#This Row],[PCODE]],3)</f>
        <v>BFA0480030000107</v>
      </c>
      <c r="L4369" s="1">
        <f>LEN(Table9[[#This Row],[rowcapcode3]])</f>
        <v>16</v>
      </c>
      <c r="M4369" s="1" t="str">
        <f>Table9[[#This Row],[ADM2_CODE]]</f>
        <v>BFA048003</v>
      </c>
      <c r="N4369" s="1" t="str">
        <f>Table9[[#This Row],[ADM1_CODE]]</f>
        <v>BFA048</v>
      </c>
    </row>
    <row r="4370" spans="1:14" x14ac:dyDescent="0.25">
      <c r="A4370" s="12">
        <v>12.216666999999999</v>
      </c>
      <c r="B4370" s="12">
        <v>-0.33333299999999999</v>
      </c>
      <c r="C4370" s="1" t="s">
        <v>49</v>
      </c>
      <c r="D4370" s="1" t="s">
        <v>50</v>
      </c>
      <c r="E4370" s="1" t="s">
        <v>92</v>
      </c>
      <c r="F4370" s="1" t="s">
        <v>93</v>
      </c>
      <c r="G4370" s="1" t="s">
        <v>8504</v>
      </c>
      <c r="H4370" s="1" t="s">
        <v>8505</v>
      </c>
      <c r="I4370" s="12">
        <v>0</v>
      </c>
      <c r="J4370" s="1" t="s">
        <v>166</v>
      </c>
      <c r="K4370" s="1" t="str">
        <f>LEFT(Table9[[#This Row],[PCODE]],9)&amp;"0000"&amp;RIGHT(Table9[[#This Row],[PCODE]],3)</f>
        <v>BFA0480030000246</v>
      </c>
      <c r="L4370" s="1">
        <f>LEN(Table9[[#This Row],[rowcapcode3]])</f>
        <v>16</v>
      </c>
      <c r="M4370" s="1" t="str">
        <f>Table9[[#This Row],[ADM2_CODE]]</f>
        <v>BFA048003</v>
      </c>
      <c r="N4370" s="1" t="str">
        <f>Table9[[#This Row],[ADM1_CODE]]</f>
        <v>BFA048</v>
      </c>
    </row>
    <row r="4371" spans="1:14" x14ac:dyDescent="0.25">
      <c r="A4371" s="12">
        <v>12.216666999999999</v>
      </c>
      <c r="B4371" s="12">
        <v>-0.31666699999999998</v>
      </c>
      <c r="C4371" s="1" t="s">
        <v>49</v>
      </c>
      <c r="D4371" s="1" t="s">
        <v>50</v>
      </c>
      <c r="E4371" s="1" t="s">
        <v>92</v>
      </c>
      <c r="F4371" s="1" t="s">
        <v>93</v>
      </c>
      <c r="G4371" s="1" t="s">
        <v>8506</v>
      </c>
      <c r="H4371" s="1" t="s">
        <v>8090</v>
      </c>
      <c r="I4371" s="12">
        <v>0</v>
      </c>
      <c r="J4371" s="1" t="s">
        <v>166</v>
      </c>
      <c r="K4371" s="1" t="str">
        <f>LEFT(Table9[[#This Row],[PCODE]],9)&amp;"0000"&amp;RIGHT(Table9[[#This Row],[PCODE]],3)</f>
        <v>BFA0480030000012</v>
      </c>
      <c r="L4371" s="1">
        <f>LEN(Table9[[#This Row],[rowcapcode3]])</f>
        <v>16</v>
      </c>
      <c r="M4371" s="1" t="str">
        <f>Table9[[#This Row],[ADM2_CODE]]</f>
        <v>BFA048003</v>
      </c>
      <c r="N4371" s="1" t="str">
        <f>Table9[[#This Row],[ADM1_CODE]]</f>
        <v>BFA048</v>
      </c>
    </row>
    <row r="4372" spans="1:14" x14ac:dyDescent="0.25">
      <c r="A4372" s="12">
        <v>12.216666999999999</v>
      </c>
      <c r="B4372" s="12">
        <v>-0.283333</v>
      </c>
      <c r="C4372" s="1" t="s">
        <v>49</v>
      </c>
      <c r="D4372" s="1" t="s">
        <v>50</v>
      </c>
      <c r="E4372" s="1" t="s">
        <v>92</v>
      </c>
      <c r="F4372" s="1" t="s">
        <v>93</v>
      </c>
      <c r="G4372" s="1" t="s">
        <v>8507</v>
      </c>
      <c r="H4372" s="1" t="s">
        <v>8508</v>
      </c>
      <c r="I4372" s="12">
        <v>0</v>
      </c>
      <c r="J4372" s="1" t="s">
        <v>166</v>
      </c>
      <c r="K4372" s="1" t="str">
        <f>LEFT(Table9[[#This Row],[PCODE]],9)&amp;"0000"&amp;RIGHT(Table9[[#This Row],[PCODE]],3)</f>
        <v>BFA0480030000176</v>
      </c>
      <c r="L4372" s="1">
        <f>LEN(Table9[[#This Row],[rowcapcode3]])</f>
        <v>16</v>
      </c>
      <c r="M4372" s="1" t="str">
        <f>Table9[[#This Row],[ADM2_CODE]]</f>
        <v>BFA048003</v>
      </c>
      <c r="N4372" s="1" t="str">
        <f>Table9[[#This Row],[ADM1_CODE]]</f>
        <v>BFA048</v>
      </c>
    </row>
    <row r="4373" spans="1:14" x14ac:dyDescent="0.25">
      <c r="A4373" s="12">
        <v>12.216666999999999</v>
      </c>
      <c r="B4373" s="12">
        <v>-0.13333300000000001</v>
      </c>
      <c r="C4373" s="1" t="s">
        <v>49</v>
      </c>
      <c r="D4373" s="1" t="s">
        <v>50</v>
      </c>
      <c r="E4373" s="1" t="s">
        <v>92</v>
      </c>
      <c r="F4373" s="1" t="s">
        <v>93</v>
      </c>
      <c r="G4373" s="1" t="s">
        <v>8509</v>
      </c>
      <c r="H4373" s="1" t="s">
        <v>8510</v>
      </c>
      <c r="I4373" s="12">
        <v>0</v>
      </c>
      <c r="J4373" s="1" t="s">
        <v>166</v>
      </c>
      <c r="K4373" s="1" t="str">
        <f>LEFT(Table9[[#This Row],[PCODE]],9)&amp;"0000"&amp;RIGHT(Table9[[#This Row],[PCODE]],3)</f>
        <v>BFA0480030000099</v>
      </c>
      <c r="L4373" s="1">
        <f>LEN(Table9[[#This Row],[rowcapcode3]])</f>
        <v>16</v>
      </c>
      <c r="M4373" s="1" t="str">
        <f>Table9[[#This Row],[ADM2_CODE]]</f>
        <v>BFA048003</v>
      </c>
      <c r="N4373" s="1" t="str">
        <f>Table9[[#This Row],[ADM1_CODE]]</f>
        <v>BFA048</v>
      </c>
    </row>
    <row r="4374" spans="1:14" x14ac:dyDescent="0.25">
      <c r="A4374" s="12">
        <v>12.216666999999999</v>
      </c>
      <c r="B4374" s="12">
        <v>-6.6667000000000004E-2</v>
      </c>
      <c r="C4374" s="1" t="s">
        <v>47</v>
      </c>
      <c r="D4374" s="1" t="s">
        <v>48</v>
      </c>
      <c r="E4374" s="1" t="s">
        <v>88</v>
      </c>
      <c r="F4374" s="1" t="s">
        <v>89</v>
      </c>
      <c r="G4374" s="1" t="s">
        <v>8511</v>
      </c>
      <c r="H4374" s="1" t="s">
        <v>8512</v>
      </c>
      <c r="I4374" s="12">
        <v>0</v>
      </c>
      <c r="J4374" s="1" t="s">
        <v>166</v>
      </c>
      <c r="K4374" s="1" t="str">
        <f>LEFT(Table9[[#This Row],[PCODE]],9)&amp;"0000"&amp;RIGHT(Table9[[#This Row],[PCODE]],3)</f>
        <v>BFA0520020000077</v>
      </c>
      <c r="L4374" s="1">
        <f>LEN(Table9[[#This Row],[rowcapcode3]])</f>
        <v>16</v>
      </c>
      <c r="M4374" s="1" t="str">
        <f>Table9[[#This Row],[ADM2_CODE]]</f>
        <v>BFA052002</v>
      </c>
      <c r="N4374" s="1" t="str">
        <f>Table9[[#This Row],[ADM1_CODE]]</f>
        <v>BFA052</v>
      </c>
    </row>
    <row r="4375" spans="1:14" x14ac:dyDescent="0.25">
      <c r="A4375" s="12">
        <v>12.216666999999999</v>
      </c>
      <c r="B4375" s="12">
        <v>-0.05</v>
      </c>
      <c r="C4375" s="1" t="s">
        <v>47</v>
      </c>
      <c r="D4375" s="1" t="s">
        <v>48</v>
      </c>
      <c r="E4375" s="1" t="s">
        <v>88</v>
      </c>
      <c r="F4375" s="1" t="s">
        <v>89</v>
      </c>
      <c r="G4375" s="1" t="s">
        <v>8513</v>
      </c>
      <c r="H4375" s="1" t="s">
        <v>8514</v>
      </c>
      <c r="I4375" s="12">
        <v>0</v>
      </c>
      <c r="J4375" s="1" t="s">
        <v>166</v>
      </c>
      <c r="K4375" s="1" t="str">
        <f>LEFT(Table9[[#This Row],[PCODE]],9)&amp;"0000"&amp;RIGHT(Table9[[#This Row],[PCODE]],3)</f>
        <v>BFA0520020000287</v>
      </c>
      <c r="L4375" s="1">
        <f>LEN(Table9[[#This Row],[rowcapcode3]])</f>
        <v>16</v>
      </c>
      <c r="M4375" s="1" t="str">
        <f>Table9[[#This Row],[ADM2_CODE]]</f>
        <v>BFA052002</v>
      </c>
      <c r="N4375" s="1" t="str">
        <f>Table9[[#This Row],[ADM1_CODE]]</f>
        <v>BFA052</v>
      </c>
    </row>
    <row r="4376" spans="1:14" x14ac:dyDescent="0.25">
      <c r="A4376" s="12">
        <v>12.216666999999999</v>
      </c>
      <c r="B4376" s="12">
        <v>-3.3333000000000002E-2</v>
      </c>
      <c r="C4376" s="1" t="s">
        <v>47</v>
      </c>
      <c r="D4376" s="1" t="s">
        <v>48</v>
      </c>
      <c r="E4376" s="1" t="s">
        <v>88</v>
      </c>
      <c r="F4376" s="1" t="s">
        <v>89</v>
      </c>
      <c r="G4376" s="1" t="s">
        <v>8515</v>
      </c>
      <c r="H4376" s="1" t="s">
        <v>3099</v>
      </c>
      <c r="I4376" s="12">
        <v>0</v>
      </c>
      <c r="J4376" s="1" t="s">
        <v>166</v>
      </c>
      <c r="K4376" s="1" t="str">
        <f>LEFT(Table9[[#This Row],[PCODE]],9)&amp;"0000"&amp;RIGHT(Table9[[#This Row],[PCODE]],3)</f>
        <v>BFA0520020000035</v>
      </c>
      <c r="L4376" s="1">
        <f>LEN(Table9[[#This Row],[rowcapcode3]])</f>
        <v>16</v>
      </c>
      <c r="M4376" s="1" t="str">
        <f>Table9[[#This Row],[ADM2_CODE]]</f>
        <v>BFA052002</v>
      </c>
      <c r="N4376" s="1" t="str">
        <f>Table9[[#This Row],[ADM1_CODE]]</f>
        <v>BFA052</v>
      </c>
    </row>
    <row r="4377" spans="1:14" x14ac:dyDescent="0.25">
      <c r="A4377" s="12">
        <v>12.216666999999999</v>
      </c>
      <c r="B4377" s="12">
        <v>-3.3333000000000002E-2</v>
      </c>
      <c r="C4377" s="1" t="s">
        <v>47</v>
      </c>
      <c r="D4377" s="1" t="s">
        <v>48</v>
      </c>
      <c r="E4377" s="1" t="s">
        <v>88</v>
      </c>
      <c r="F4377" s="1" t="s">
        <v>89</v>
      </c>
      <c r="G4377" s="1" t="s">
        <v>8516</v>
      </c>
      <c r="H4377" s="1" t="s">
        <v>8517</v>
      </c>
      <c r="I4377" s="12">
        <v>0</v>
      </c>
      <c r="J4377" s="1" t="s">
        <v>166</v>
      </c>
      <c r="K4377" s="1" t="str">
        <f>LEFT(Table9[[#This Row],[PCODE]],9)&amp;"0000"&amp;RIGHT(Table9[[#This Row],[PCODE]],3)</f>
        <v>BFA0520020000090</v>
      </c>
      <c r="L4377" s="1">
        <f>LEN(Table9[[#This Row],[rowcapcode3]])</f>
        <v>16</v>
      </c>
      <c r="M4377" s="1" t="str">
        <f>Table9[[#This Row],[ADM2_CODE]]</f>
        <v>BFA052002</v>
      </c>
      <c r="N4377" s="1" t="str">
        <f>Table9[[#This Row],[ADM1_CODE]]</f>
        <v>BFA052</v>
      </c>
    </row>
    <row r="4378" spans="1:14" x14ac:dyDescent="0.25">
      <c r="A4378" s="12">
        <v>12.216666999999999</v>
      </c>
      <c r="B4378" s="12">
        <v>3.3333000000000002E-2</v>
      </c>
      <c r="C4378" s="1" t="s">
        <v>47</v>
      </c>
      <c r="D4378" s="1" t="s">
        <v>48</v>
      </c>
      <c r="E4378" s="1" t="s">
        <v>88</v>
      </c>
      <c r="F4378" s="1" t="s">
        <v>89</v>
      </c>
      <c r="G4378" s="1" t="s">
        <v>8518</v>
      </c>
      <c r="H4378" s="1" t="s">
        <v>8519</v>
      </c>
      <c r="I4378" s="12">
        <v>0</v>
      </c>
      <c r="J4378" s="1" t="s">
        <v>166</v>
      </c>
      <c r="K4378" s="1" t="str">
        <f>LEFT(Table9[[#This Row],[PCODE]],9)&amp;"0000"&amp;RIGHT(Table9[[#This Row],[PCODE]],3)</f>
        <v>BFA0520020000129</v>
      </c>
      <c r="L4378" s="1">
        <f>LEN(Table9[[#This Row],[rowcapcode3]])</f>
        <v>16</v>
      </c>
      <c r="M4378" s="1" t="str">
        <f>Table9[[#This Row],[ADM2_CODE]]</f>
        <v>BFA052002</v>
      </c>
      <c r="N4378" s="1" t="str">
        <f>Table9[[#This Row],[ADM1_CODE]]</f>
        <v>BFA052</v>
      </c>
    </row>
    <row r="4379" spans="1:14" x14ac:dyDescent="0.25">
      <c r="A4379" s="12">
        <v>12.216666999999999</v>
      </c>
      <c r="B4379" s="12">
        <v>0.13333300000000001</v>
      </c>
      <c r="C4379" s="1" t="s">
        <v>47</v>
      </c>
      <c r="D4379" s="1" t="s">
        <v>48</v>
      </c>
      <c r="E4379" s="1" t="s">
        <v>88</v>
      </c>
      <c r="F4379" s="1" t="s">
        <v>89</v>
      </c>
      <c r="G4379" s="1" t="s">
        <v>8520</v>
      </c>
      <c r="H4379" s="1" t="s">
        <v>8521</v>
      </c>
      <c r="I4379" s="12">
        <v>0</v>
      </c>
      <c r="J4379" s="1" t="s">
        <v>166</v>
      </c>
      <c r="K4379" s="1" t="str">
        <f>LEFT(Table9[[#This Row],[PCODE]],9)&amp;"0000"&amp;RIGHT(Table9[[#This Row],[PCODE]],3)</f>
        <v>BFA0520020000010</v>
      </c>
      <c r="L4379" s="1">
        <f>LEN(Table9[[#This Row],[rowcapcode3]])</f>
        <v>16</v>
      </c>
      <c r="M4379" s="1" t="str">
        <f>Table9[[#This Row],[ADM2_CODE]]</f>
        <v>BFA052002</v>
      </c>
      <c r="N4379" s="1" t="str">
        <f>Table9[[#This Row],[ADM1_CODE]]</f>
        <v>BFA052</v>
      </c>
    </row>
    <row r="4380" spans="1:14" x14ac:dyDescent="0.25">
      <c r="A4380" s="12">
        <v>12.216666999999999</v>
      </c>
      <c r="B4380" s="12">
        <v>0.2</v>
      </c>
      <c r="C4380" s="1" t="s">
        <v>47</v>
      </c>
      <c r="D4380" s="1" t="s">
        <v>48</v>
      </c>
      <c r="E4380" s="1" t="s">
        <v>88</v>
      </c>
      <c r="F4380" s="1" t="s">
        <v>89</v>
      </c>
      <c r="G4380" s="1" t="s">
        <v>8522</v>
      </c>
      <c r="H4380" s="1" t="s">
        <v>8523</v>
      </c>
      <c r="I4380" s="12">
        <v>0</v>
      </c>
      <c r="J4380" s="1" t="s">
        <v>166</v>
      </c>
      <c r="K4380" s="1" t="str">
        <f>LEFT(Table9[[#This Row],[PCODE]],9)&amp;"0000"&amp;RIGHT(Table9[[#This Row],[PCODE]],3)</f>
        <v>BFA0520020000007</v>
      </c>
      <c r="L4380" s="1">
        <f>LEN(Table9[[#This Row],[rowcapcode3]])</f>
        <v>16</v>
      </c>
      <c r="M4380" s="1" t="str">
        <f>Table9[[#This Row],[ADM2_CODE]]</f>
        <v>BFA052002</v>
      </c>
      <c r="N4380" s="1" t="str">
        <f>Table9[[#This Row],[ADM1_CODE]]</f>
        <v>BFA052</v>
      </c>
    </row>
    <row r="4381" spans="1:14" x14ac:dyDescent="0.25">
      <c r="A4381" s="12">
        <v>12.216666999999999</v>
      </c>
      <c r="B4381" s="12">
        <v>0.53333299999999995</v>
      </c>
      <c r="C4381" s="1" t="s">
        <v>47</v>
      </c>
      <c r="D4381" s="1" t="s">
        <v>48</v>
      </c>
      <c r="E4381" s="1" t="s">
        <v>88</v>
      </c>
      <c r="F4381" s="1" t="s">
        <v>89</v>
      </c>
      <c r="G4381" s="1" t="s">
        <v>8524</v>
      </c>
      <c r="H4381" s="1" t="s">
        <v>2384</v>
      </c>
      <c r="I4381" s="12">
        <v>0</v>
      </c>
      <c r="J4381" s="1" t="s">
        <v>166</v>
      </c>
      <c r="K4381" s="1" t="str">
        <f>LEFT(Table9[[#This Row],[PCODE]],9)&amp;"0000"&amp;RIGHT(Table9[[#This Row],[PCODE]],3)</f>
        <v>BFA0520020000238</v>
      </c>
      <c r="L4381" s="1">
        <f>LEN(Table9[[#This Row],[rowcapcode3]])</f>
        <v>16</v>
      </c>
      <c r="M4381" s="1" t="str">
        <f>Table9[[#This Row],[ADM2_CODE]]</f>
        <v>BFA052002</v>
      </c>
      <c r="N4381" s="1" t="str">
        <f>Table9[[#This Row],[ADM1_CODE]]</f>
        <v>BFA052</v>
      </c>
    </row>
    <row r="4382" spans="1:14" x14ac:dyDescent="0.25">
      <c r="A4382" s="12">
        <v>12.216944</v>
      </c>
      <c r="B4382" s="12">
        <v>-1.3941669999999999</v>
      </c>
      <c r="C4382" s="1" t="s">
        <v>51</v>
      </c>
      <c r="D4382" s="1" t="s">
        <v>52</v>
      </c>
      <c r="E4382" s="1" t="s">
        <v>94</v>
      </c>
      <c r="F4382" s="1" t="s">
        <v>95</v>
      </c>
      <c r="G4382" s="1" t="s">
        <v>8525</v>
      </c>
      <c r="H4382" s="1" t="s">
        <v>8526</v>
      </c>
      <c r="I4382" s="12">
        <v>0</v>
      </c>
      <c r="J4382" s="1" t="s">
        <v>166</v>
      </c>
      <c r="K4382" s="1" t="str">
        <f>LEFT(Table9[[#This Row],[PCODE]],9)&amp;"0000"&amp;RIGHT(Table9[[#This Row],[PCODE]],3)</f>
        <v>BFA0130000000539</v>
      </c>
      <c r="L4382" s="1">
        <f>LEN(Table9[[#This Row],[rowcapcode3]])</f>
        <v>16</v>
      </c>
      <c r="M4382" s="1" t="str">
        <f>Table9[[#This Row],[ADM2_CODE]]</f>
        <v>BFA013000</v>
      </c>
      <c r="N4382" s="1" t="str">
        <f>Table9[[#This Row],[ADM1_CODE]]</f>
        <v>BFA013</v>
      </c>
    </row>
    <row r="4383" spans="1:14" x14ac:dyDescent="0.25">
      <c r="A4383" s="12">
        <v>12.218056000000001</v>
      </c>
      <c r="B4383" s="12">
        <v>-1.9041669999999999</v>
      </c>
      <c r="C4383" s="1" t="s">
        <v>41</v>
      </c>
      <c r="D4383" s="1" t="s">
        <v>42</v>
      </c>
      <c r="E4383" s="1" t="s">
        <v>73</v>
      </c>
      <c r="F4383" s="1" t="s">
        <v>74</v>
      </c>
      <c r="G4383" s="1" t="s">
        <v>8527</v>
      </c>
      <c r="H4383" s="1" t="s">
        <v>5858</v>
      </c>
      <c r="I4383" s="12">
        <v>0</v>
      </c>
      <c r="J4383" s="1" t="s">
        <v>166</v>
      </c>
      <c r="K4383" s="1" t="str">
        <f>LEFT(Table9[[#This Row],[PCODE]],9)&amp;"0000"&amp;RIGHT(Table9[[#This Row],[PCODE]],3)</f>
        <v>BFA0500010000051</v>
      </c>
      <c r="L4383" s="1">
        <f>LEN(Table9[[#This Row],[rowcapcode3]])</f>
        <v>16</v>
      </c>
      <c r="M4383" s="1" t="str">
        <f>Table9[[#This Row],[ADM2_CODE]]</f>
        <v>BFA050001</v>
      </c>
      <c r="N4383" s="1" t="str">
        <f>Table9[[#This Row],[ADM1_CODE]]</f>
        <v>BFA050</v>
      </c>
    </row>
    <row r="4384" spans="1:14" x14ac:dyDescent="0.25">
      <c r="A4384" s="12">
        <v>12.218056000000001</v>
      </c>
      <c r="B4384" s="12">
        <v>-1.460833</v>
      </c>
      <c r="C4384" s="1" t="s">
        <v>51</v>
      </c>
      <c r="D4384" s="1" t="s">
        <v>52</v>
      </c>
      <c r="E4384" s="1" t="s">
        <v>94</v>
      </c>
      <c r="F4384" s="1" t="s">
        <v>95</v>
      </c>
      <c r="G4384" s="1" t="s">
        <v>8528</v>
      </c>
      <c r="H4384" s="1" t="s">
        <v>8529</v>
      </c>
      <c r="I4384" s="12">
        <v>0</v>
      </c>
      <c r="J4384" s="1" t="s">
        <v>166</v>
      </c>
      <c r="K4384" s="1" t="str">
        <f>LEFT(Table9[[#This Row],[PCODE]],9)&amp;"0000"&amp;RIGHT(Table9[[#This Row],[PCODE]],3)</f>
        <v>BFA0130000000423</v>
      </c>
      <c r="L4384" s="1">
        <f>LEN(Table9[[#This Row],[rowcapcode3]])</f>
        <v>16</v>
      </c>
      <c r="M4384" s="1" t="str">
        <f>Table9[[#This Row],[ADM2_CODE]]</f>
        <v>BFA013000</v>
      </c>
      <c r="N4384" s="1" t="str">
        <f>Table9[[#This Row],[ADM1_CODE]]</f>
        <v>BFA013</v>
      </c>
    </row>
    <row r="4385" spans="1:14" x14ac:dyDescent="0.25">
      <c r="A4385" s="12">
        <v>12.218610999999999</v>
      </c>
      <c r="B4385" s="12">
        <v>-1.395278</v>
      </c>
      <c r="C4385" s="1" t="s">
        <v>51</v>
      </c>
      <c r="D4385" s="1" t="s">
        <v>52</v>
      </c>
      <c r="E4385" s="1" t="s">
        <v>94</v>
      </c>
      <c r="F4385" s="1" t="s">
        <v>95</v>
      </c>
      <c r="G4385" s="1" t="s">
        <v>8530</v>
      </c>
      <c r="H4385" s="1" t="s">
        <v>6564</v>
      </c>
      <c r="I4385" s="12">
        <v>0</v>
      </c>
      <c r="J4385" s="1" t="s">
        <v>166</v>
      </c>
      <c r="K4385" s="1" t="str">
        <f>LEFT(Table9[[#This Row],[PCODE]],9)&amp;"0000"&amp;RIGHT(Table9[[#This Row],[PCODE]],3)</f>
        <v>BFA0130000000522</v>
      </c>
      <c r="L4385" s="1">
        <f>LEN(Table9[[#This Row],[rowcapcode3]])</f>
        <v>16</v>
      </c>
      <c r="M4385" s="1" t="str">
        <f>Table9[[#This Row],[ADM2_CODE]]</f>
        <v>BFA013000</v>
      </c>
      <c r="N4385" s="1" t="str">
        <f>Table9[[#This Row],[ADM1_CODE]]</f>
        <v>BFA013</v>
      </c>
    </row>
    <row r="4386" spans="1:14" x14ac:dyDescent="0.25">
      <c r="A4386" s="12">
        <v>12.218988</v>
      </c>
      <c r="B4386" s="12">
        <v>1.727077</v>
      </c>
      <c r="C4386" s="1" t="s">
        <v>47</v>
      </c>
      <c r="D4386" s="1" t="s">
        <v>48</v>
      </c>
      <c r="E4386" s="1" t="s">
        <v>140</v>
      </c>
      <c r="F4386" s="1" t="s">
        <v>141</v>
      </c>
      <c r="G4386" s="1" t="s">
        <v>8531</v>
      </c>
      <c r="H4386" s="1" t="s">
        <v>8532</v>
      </c>
      <c r="I4386" s="12">
        <v>0</v>
      </c>
      <c r="J4386" s="1" t="s">
        <v>166</v>
      </c>
      <c r="K4386" s="1" t="str">
        <f>LEFT(Table9[[#This Row],[PCODE]],9)&amp;"0000"&amp;RIGHT(Table9[[#This Row],[PCODE]],3)</f>
        <v>BFA0520050000178</v>
      </c>
      <c r="L4386" s="1">
        <f>LEN(Table9[[#This Row],[rowcapcode3]])</f>
        <v>16</v>
      </c>
      <c r="M4386" s="1" t="str">
        <f>Table9[[#This Row],[ADM2_CODE]]</f>
        <v>BFA052005</v>
      </c>
      <c r="N4386" s="1" t="str">
        <f>Table9[[#This Row],[ADM1_CODE]]</f>
        <v>BFA052</v>
      </c>
    </row>
    <row r="4387" spans="1:14" x14ac:dyDescent="0.25">
      <c r="A4387" s="12">
        <v>12.219713</v>
      </c>
      <c r="B4387" s="12">
        <v>1.147472</v>
      </c>
      <c r="C4387" s="1" t="s">
        <v>47</v>
      </c>
      <c r="D4387" s="1" t="s">
        <v>48</v>
      </c>
      <c r="E4387" s="1" t="s">
        <v>88</v>
      </c>
      <c r="F4387" s="1" t="s">
        <v>89</v>
      </c>
      <c r="G4387" s="1" t="s">
        <v>8533</v>
      </c>
      <c r="H4387" s="1" t="s">
        <v>8534</v>
      </c>
      <c r="I4387" s="12">
        <v>0</v>
      </c>
      <c r="J4387" s="1" t="s">
        <v>166</v>
      </c>
      <c r="K4387" s="1" t="str">
        <f>LEFT(Table9[[#This Row],[PCODE]],9)&amp;"0000"&amp;RIGHT(Table9[[#This Row],[PCODE]],3)</f>
        <v>BFA0520020000227</v>
      </c>
      <c r="L4387" s="1">
        <f>LEN(Table9[[#This Row],[rowcapcode3]])</f>
        <v>16</v>
      </c>
      <c r="M4387" s="1" t="str">
        <f>Table9[[#This Row],[ADM2_CODE]]</f>
        <v>BFA052002</v>
      </c>
      <c r="N4387" s="1" t="str">
        <f>Table9[[#This Row],[ADM1_CODE]]</f>
        <v>BFA052</v>
      </c>
    </row>
    <row r="4388" spans="1:14" x14ac:dyDescent="0.25">
      <c r="A4388" s="12">
        <v>12.219799999999999</v>
      </c>
      <c r="B4388" s="12">
        <v>2.0101</v>
      </c>
      <c r="C4388" s="1" t="s">
        <v>47</v>
      </c>
      <c r="D4388" s="1" t="s">
        <v>48</v>
      </c>
      <c r="E4388" s="1" t="s">
        <v>140</v>
      </c>
      <c r="F4388" s="1" t="s">
        <v>141</v>
      </c>
      <c r="G4388" s="1" t="s">
        <v>8535</v>
      </c>
      <c r="H4388" s="1" t="s">
        <v>8536</v>
      </c>
      <c r="I4388" s="12">
        <v>0</v>
      </c>
      <c r="J4388" s="1" t="s">
        <v>166</v>
      </c>
      <c r="K4388" s="1" t="str">
        <f>LEFT(Table9[[#This Row],[PCODE]],9)&amp;"0000"&amp;RIGHT(Table9[[#This Row],[PCODE]],3)</f>
        <v>BFA0520050000043</v>
      </c>
      <c r="L4388" s="1">
        <f>LEN(Table9[[#This Row],[rowcapcode3]])</f>
        <v>16</v>
      </c>
      <c r="M4388" s="1" t="str">
        <f>Table9[[#This Row],[ADM2_CODE]]</f>
        <v>BFA052005</v>
      </c>
      <c r="N4388" s="1" t="str">
        <f>Table9[[#This Row],[ADM1_CODE]]</f>
        <v>BFA052</v>
      </c>
    </row>
    <row r="4389" spans="1:14" x14ac:dyDescent="0.25">
      <c r="A4389" s="12">
        <v>12.220556</v>
      </c>
      <c r="B4389" s="12">
        <v>-1.4722219999999999</v>
      </c>
      <c r="C4389" s="1" t="s">
        <v>51</v>
      </c>
      <c r="D4389" s="1" t="s">
        <v>52</v>
      </c>
      <c r="E4389" s="1" t="s">
        <v>94</v>
      </c>
      <c r="F4389" s="1" t="s">
        <v>95</v>
      </c>
      <c r="G4389" s="1" t="s">
        <v>8537</v>
      </c>
      <c r="H4389" s="1" t="s">
        <v>7011</v>
      </c>
      <c r="I4389" s="12">
        <v>0</v>
      </c>
      <c r="J4389" s="1" t="s">
        <v>166</v>
      </c>
      <c r="K4389" s="1" t="str">
        <f>LEFT(Table9[[#This Row],[PCODE]],9)&amp;"0000"&amp;RIGHT(Table9[[#This Row],[PCODE]],3)</f>
        <v>BFA0130000000314</v>
      </c>
      <c r="L4389" s="1">
        <f>LEN(Table9[[#This Row],[rowcapcode3]])</f>
        <v>16</v>
      </c>
      <c r="M4389" s="1" t="str">
        <f>Table9[[#This Row],[ADM2_CODE]]</f>
        <v>BFA013000</v>
      </c>
      <c r="N4389" s="1" t="str">
        <f>Table9[[#This Row],[ADM1_CODE]]</f>
        <v>BFA013</v>
      </c>
    </row>
    <row r="4390" spans="1:14" x14ac:dyDescent="0.25">
      <c r="A4390" s="12">
        <v>12.2219</v>
      </c>
      <c r="B4390" s="12">
        <v>-4.1547000000000001</v>
      </c>
      <c r="C4390" s="1" t="s">
        <v>39</v>
      </c>
      <c r="D4390" s="1" t="s">
        <v>40</v>
      </c>
      <c r="E4390" s="1" t="s">
        <v>156</v>
      </c>
      <c r="F4390" s="1" t="s">
        <v>157</v>
      </c>
      <c r="G4390" s="1" t="s">
        <v>8538</v>
      </c>
      <c r="H4390" s="1" t="s">
        <v>8539</v>
      </c>
      <c r="I4390" s="12">
        <v>0</v>
      </c>
      <c r="J4390" s="1" t="s">
        <v>166</v>
      </c>
      <c r="K4390" s="1" t="str">
        <f>LEFT(Table9[[#This Row],[PCODE]],9)&amp;"0000"&amp;RIGHT(Table9[[#This Row],[PCODE]],3)</f>
        <v>BFA0460020000020</v>
      </c>
      <c r="L4390" s="1">
        <f>LEN(Table9[[#This Row],[rowcapcode3]])</f>
        <v>16</v>
      </c>
      <c r="M4390" s="1" t="str">
        <f>Table9[[#This Row],[ADM2_CODE]]</f>
        <v>BFA046002</v>
      </c>
      <c r="N4390" s="1" t="str">
        <f>Table9[[#This Row],[ADM1_CODE]]</f>
        <v>BFA046</v>
      </c>
    </row>
    <row r="4391" spans="1:14" x14ac:dyDescent="0.25">
      <c r="A4391" s="12">
        <v>12.223056</v>
      </c>
      <c r="B4391" s="12">
        <v>-1.4886109999999999</v>
      </c>
      <c r="C4391" s="1" t="s">
        <v>51</v>
      </c>
      <c r="D4391" s="1" t="s">
        <v>52</v>
      </c>
      <c r="E4391" s="1" t="s">
        <v>94</v>
      </c>
      <c r="F4391" s="1" t="s">
        <v>95</v>
      </c>
      <c r="G4391" s="1" t="s">
        <v>8540</v>
      </c>
      <c r="H4391" s="1" t="s">
        <v>8541</v>
      </c>
      <c r="I4391" s="12">
        <v>0</v>
      </c>
      <c r="J4391" s="1" t="s">
        <v>166</v>
      </c>
      <c r="K4391" s="1" t="str">
        <f>LEFT(Table9[[#This Row],[PCODE]],9)&amp;"0000"&amp;RIGHT(Table9[[#This Row],[PCODE]],3)</f>
        <v>BFA0130000000354</v>
      </c>
      <c r="L4391" s="1">
        <f>LEN(Table9[[#This Row],[rowcapcode3]])</f>
        <v>16</v>
      </c>
      <c r="M4391" s="1" t="str">
        <f>Table9[[#This Row],[ADM2_CODE]]</f>
        <v>BFA013000</v>
      </c>
      <c r="N4391" s="1" t="str">
        <f>Table9[[#This Row],[ADM1_CODE]]</f>
        <v>BFA013</v>
      </c>
    </row>
    <row r="4392" spans="1:14" x14ac:dyDescent="0.25">
      <c r="A4392" s="12">
        <v>12.224335999999999</v>
      </c>
      <c r="B4392" s="12">
        <v>1.849815</v>
      </c>
      <c r="C4392" s="1" t="s">
        <v>47</v>
      </c>
      <c r="D4392" s="1" t="s">
        <v>48</v>
      </c>
      <c r="E4392" s="1" t="s">
        <v>140</v>
      </c>
      <c r="F4392" s="1" t="s">
        <v>141</v>
      </c>
      <c r="G4392" s="1" t="s">
        <v>8542</v>
      </c>
      <c r="H4392" s="1" t="s">
        <v>8543</v>
      </c>
      <c r="I4392" s="12">
        <v>0</v>
      </c>
      <c r="J4392" s="1" t="s">
        <v>166</v>
      </c>
      <c r="K4392" s="1" t="str">
        <f>LEFT(Table9[[#This Row],[PCODE]],9)&amp;"0000"&amp;RIGHT(Table9[[#This Row],[PCODE]],3)</f>
        <v>BFA0520050000057</v>
      </c>
      <c r="L4392" s="1">
        <f>LEN(Table9[[#This Row],[rowcapcode3]])</f>
        <v>16</v>
      </c>
      <c r="M4392" s="1" t="str">
        <f>Table9[[#This Row],[ADM2_CODE]]</f>
        <v>BFA052005</v>
      </c>
      <c r="N4392" s="1" t="str">
        <f>Table9[[#This Row],[ADM1_CODE]]</f>
        <v>BFA052</v>
      </c>
    </row>
    <row r="4393" spans="1:14" x14ac:dyDescent="0.25">
      <c r="A4393" s="12">
        <v>12.225462</v>
      </c>
      <c r="B4393" s="12">
        <v>1.8121259999999999</v>
      </c>
      <c r="C4393" s="1" t="s">
        <v>47</v>
      </c>
      <c r="D4393" s="1" t="s">
        <v>48</v>
      </c>
      <c r="E4393" s="1" t="s">
        <v>140</v>
      </c>
      <c r="F4393" s="1" t="s">
        <v>141</v>
      </c>
      <c r="G4393" s="1" t="s">
        <v>8544</v>
      </c>
      <c r="H4393" s="1" t="s">
        <v>8545</v>
      </c>
      <c r="I4393" s="12">
        <v>0</v>
      </c>
      <c r="J4393" s="1" t="s">
        <v>166</v>
      </c>
      <c r="K4393" s="1" t="str">
        <f>LEFT(Table9[[#This Row],[PCODE]],9)&amp;"0000"&amp;RIGHT(Table9[[#This Row],[PCODE]],3)</f>
        <v>BFA0520050000114</v>
      </c>
      <c r="L4393" s="1">
        <f>LEN(Table9[[#This Row],[rowcapcode3]])</f>
        <v>16</v>
      </c>
      <c r="M4393" s="1" t="str">
        <f>Table9[[#This Row],[ADM2_CODE]]</f>
        <v>BFA052005</v>
      </c>
      <c r="N4393" s="1" t="str">
        <f>Table9[[#This Row],[ADM1_CODE]]</f>
        <v>BFA052</v>
      </c>
    </row>
    <row r="4394" spans="1:14" x14ac:dyDescent="0.25">
      <c r="A4394" s="12">
        <v>12.226667000000001</v>
      </c>
      <c r="B4394" s="12">
        <v>-1.211111</v>
      </c>
      <c r="C4394" s="1" t="s">
        <v>51</v>
      </c>
      <c r="D4394" s="1" t="s">
        <v>52</v>
      </c>
      <c r="E4394" s="1" t="s">
        <v>94</v>
      </c>
      <c r="F4394" s="1" t="s">
        <v>95</v>
      </c>
      <c r="G4394" s="1" t="s">
        <v>8546</v>
      </c>
      <c r="H4394" s="1" t="s">
        <v>8547</v>
      </c>
      <c r="I4394" s="12">
        <v>0</v>
      </c>
      <c r="J4394" s="1" t="s">
        <v>166</v>
      </c>
      <c r="K4394" s="1" t="str">
        <f>LEFT(Table9[[#This Row],[PCODE]],9)&amp;"0000"&amp;RIGHT(Table9[[#This Row],[PCODE]],3)</f>
        <v>BFA0130000000241</v>
      </c>
      <c r="L4394" s="1">
        <f>LEN(Table9[[#This Row],[rowcapcode3]])</f>
        <v>16</v>
      </c>
      <c r="M4394" s="1" t="str">
        <f>Table9[[#This Row],[ADM2_CODE]]</f>
        <v>BFA013000</v>
      </c>
      <c r="N4394" s="1" t="str">
        <f>Table9[[#This Row],[ADM1_CODE]]</f>
        <v>BFA013</v>
      </c>
    </row>
    <row r="4395" spans="1:14" x14ac:dyDescent="0.25">
      <c r="A4395" s="12">
        <v>12.227221999999999</v>
      </c>
      <c r="B4395" s="12">
        <v>-1.3174999999999999</v>
      </c>
      <c r="C4395" s="1" t="s">
        <v>51</v>
      </c>
      <c r="D4395" s="1" t="s">
        <v>52</v>
      </c>
      <c r="E4395" s="1" t="s">
        <v>94</v>
      </c>
      <c r="F4395" s="1" t="s">
        <v>95</v>
      </c>
      <c r="G4395" s="1" t="s">
        <v>8548</v>
      </c>
      <c r="H4395" s="1" t="s">
        <v>8549</v>
      </c>
      <c r="I4395" s="12">
        <v>0</v>
      </c>
      <c r="J4395" s="1" t="s">
        <v>166</v>
      </c>
      <c r="K4395" s="1" t="str">
        <f>LEFT(Table9[[#This Row],[PCODE]],9)&amp;"0000"&amp;RIGHT(Table9[[#This Row],[PCODE]],3)</f>
        <v>BFA0130000000296</v>
      </c>
      <c r="L4395" s="1">
        <f>LEN(Table9[[#This Row],[rowcapcode3]])</f>
        <v>16</v>
      </c>
      <c r="M4395" s="1" t="str">
        <f>Table9[[#This Row],[ADM2_CODE]]</f>
        <v>BFA013000</v>
      </c>
      <c r="N4395" s="1" t="str">
        <f>Table9[[#This Row],[ADM1_CODE]]</f>
        <v>BFA013</v>
      </c>
    </row>
    <row r="4396" spans="1:14" x14ac:dyDescent="0.25">
      <c r="A4396" s="12">
        <v>12.227499999999999</v>
      </c>
      <c r="B4396" s="12">
        <v>-1.7452780000000001</v>
      </c>
      <c r="C4396" s="1" t="s">
        <v>51</v>
      </c>
      <c r="D4396" s="1" t="s">
        <v>52</v>
      </c>
      <c r="E4396" s="1" t="s">
        <v>94</v>
      </c>
      <c r="F4396" s="1" t="s">
        <v>95</v>
      </c>
      <c r="G4396" s="1" t="s">
        <v>8550</v>
      </c>
      <c r="H4396" s="1" t="s">
        <v>8551</v>
      </c>
      <c r="I4396" s="12">
        <v>0</v>
      </c>
      <c r="J4396" s="1" t="s">
        <v>166</v>
      </c>
      <c r="K4396" s="1" t="str">
        <f>LEFT(Table9[[#This Row],[PCODE]],9)&amp;"0000"&amp;RIGHT(Table9[[#This Row],[PCODE]],3)</f>
        <v>BFA0130000000460</v>
      </c>
      <c r="L4396" s="1">
        <f>LEN(Table9[[#This Row],[rowcapcode3]])</f>
        <v>16</v>
      </c>
      <c r="M4396" s="1" t="str">
        <f>Table9[[#This Row],[ADM2_CODE]]</f>
        <v>BFA013000</v>
      </c>
      <c r="N4396" s="1" t="str">
        <f>Table9[[#This Row],[ADM1_CODE]]</f>
        <v>BFA013</v>
      </c>
    </row>
    <row r="4397" spans="1:14" x14ac:dyDescent="0.25">
      <c r="A4397" s="12">
        <v>12.227499999999999</v>
      </c>
      <c r="B4397" s="12">
        <v>-1.592222</v>
      </c>
      <c r="C4397" s="1" t="s">
        <v>51</v>
      </c>
      <c r="D4397" s="1" t="s">
        <v>52</v>
      </c>
      <c r="E4397" s="1" t="s">
        <v>94</v>
      </c>
      <c r="F4397" s="1" t="s">
        <v>95</v>
      </c>
      <c r="G4397" s="1" t="s">
        <v>8552</v>
      </c>
      <c r="H4397" s="1" t="s">
        <v>8553</v>
      </c>
      <c r="I4397" s="12">
        <v>0</v>
      </c>
      <c r="J4397" s="1" t="s">
        <v>166</v>
      </c>
      <c r="K4397" s="1" t="str">
        <f>LEFT(Table9[[#This Row],[PCODE]],9)&amp;"0000"&amp;RIGHT(Table9[[#This Row],[PCODE]],3)</f>
        <v>BFA0130000000175</v>
      </c>
      <c r="L4397" s="1">
        <f>LEN(Table9[[#This Row],[rowcapcode3]])</f>
        <v>16</v>
      </c>
      <c r="M4397" s="1" t="str">
        <f>Table9[[#This Row],[ADM2_CODE]]</f>
        <v>BFA013000</v>
      </c>
      <c r="N4397" s="1" t="str">
        <f>Table9[[#This Row],[ADM1_CODE]]</f>
        <v>BFA013</v>
      </c>
    </row>
    <row r="4398" spans="1:14" x14ac:dyDescent="0.25">
      <c r="A4398" s="12">
        <v>12.227499999999999</v>
      </c>
      <c r="B4398" s="12">
        <v>-1.3041670000000001</v>
      </c>
      <c r="C4398" s="1" t="s">
        <v>51</v>
      </c>
      <c r="D4398" s="1" t="s">
        <v>52</v>
      </c>
      <c r="E4398" s="1" t="s">
        <v>94</v>
      </c>
      <c r="F4398" s="1" t="s">
        <v>95</v>
      </c>
      <c r="G4398" s="1" t="s">
        <v>8554</v>
      </c>
      <c r="H4398" s="1" t="s">
        <v>8555</v>
      </c>
      <c r="I4398" s="12">
        <v>0</v>
      </c>
      <c r="J4398" s="1" t="s">
        <v>166</v>
      </c>
      <c r="K4398" s="1" t="str">
        <f>LEFT(Table9[[#This Row],[PCODE]],9)&amp;"0000"&amp;RIGHT(Table9[[#This Row],[PCODE]],3)</f>
        <v>BFA0130000000208</v>
      </c>
      <c r="L4398" s="1">
        <f>LEN(Table9[[#This Row],[rowcapcode3]])</f>
        <v>16</v>
      </c>
      <c r="M4398" s="1" t="str">
        <f>Table9[[#This Row],[ADM2_CODE]]</f>
        <v>BFA013000</v>
      </c>
      <c r="N4398" s="1" t="str">
        <f>Table9[[#This Row],[ADM1_CODE]]</f>
        <v>BFA013</v>
      </c>
    </row>
    <row r="4399" spans="1:14" x14ac:dyDescent="0.25">
      <c r="A4399" s="12">
        <v>12.228889000000001</v>
      </c>
      <c r="B4399" s="12">
        <v>-1.446944</v>
      </c>
      <c r="C4399" s="1" t="s">
        <v>51</v>
      </c>
      <c r="D4399" s="1" t="s">
        <v>52</v>
      </c>
      <c r="E4399" s="1" t="s">
        <v>94</v>
      </c>
      <c r="F4399" s="1" t="s">
        <v>95</v>
      </c>
      <c r="G4399" s="1" t="s">
        <v>8556</v>
      </c>
      <c r="H4399" s="1" t="s">
        <v>8557</v>
      </c>
      <c r="I4399" s="12">
        <v>0</v>
      </c>
      <c r="J4399" s="1" t="s">
        <v>166</v>
      </c>
      <c r="K4399" s="1" t="str">
        <f>LEFT(Table9[[#This Row],[PCODE]],9)&amp;"0000"&amp;RIGHT(Table9[[#This Row],[PCODE]],3)</f>
        <v>BFA0130000000047</v>
      </c>
      <c r="L4399" s="1">
        <f>LEN(Table9[[#This Row],[rowcapcode3]])</f>
        <v>16</v>
      </c>
      <c r="M4399" s="1" t="str">
        <f>Table9[[#This Row],[ADM2_CODE]]</f>
        <v>BFA013000</v>
      </c>
      <c r="N4399" s="1" t="str">
        <f>Table9[[#This Row],[ADM1_CODE]]</f>
        <v>BFA013</v>
      </c>
    </row>
    <row r="4400" spans="1:14" x14ac:dyDescent="0.25">
      <c r="A4400" s="12">
        <v>12.229444000000001</v>
      </c>
      <c r="B4400" s="12">
        <v>-1.7219439999999999</v>
      </c>
      <c r="C4400" s="1" t="s">
        <v>51</v>
      </c>
      <c r="D4400" s="1" t="s">
        <v>52</v>
      </c>
      <c r="E4400" s="1" t="s">
        <v>94</v>
      </c>
      <c r="F4400" s="1" t="s">
        <v>95</v>
      </c>
      <c r="G4400" s="1" t="s">
        <v>8558</v>
      </c>
      <c r="H4400" s="1" t="s">
        <v>8559</v>
      </c>
      <c r="I4400" s="12">
        <v>0</v>
      </c>
      <c r="J4400" s="1" t="s">
        <v>166</v>
      </c>
      <c r="K4400" s="1" t="str">
        <f>LEFT(Table9[[#This Row],[PCODE]],9)&amp;"0000"&amp;RIGHT(Table9[[#This Row],[PCODE]],3)</f>
        <v>BFA0130000000257</v>
      </c>
      <c r="L4400" s="1">
        <f>LEN(Table9[[#This Row],[rowcapcode3]])</f>
        <v>16</v>
      </c>
      <c r="M4400" s="1" t="str">
        <f>Table9[[#This Row],[ADM2_CODE]]</f>
        <v>BFA013000</v>
      </c>
      <c r="N4400" s="1" t="str">
        <f>Table9[[#This Row],[ADM1_CODE]]</f>
        <v>BFA013</v>
      </c>
    </row>
    <row r="4401" spans="1:14" x14ac:dyDescent="0.25">
      <c r="A4401" s="12">
        <v>12.229722000000001</v>
      </c>
      <c r="B4401" s="12">
        <v>-1.3297220000000001</v>
      </c>
      <c r="C4401" s="1" t="s">
        <v>51</v>
      </c>
      <c r="D4401" s="1" t="s">
        <v>52</v>
      </c>
      <c r="E4401" s="1" t="s">
        <v>94</v>
      </c>
      <c r="F4401" s="1" t="s">
        <v>95</v>
      </c>
      <c r="G4401" s="1" t="s">
        <v>8560</v>
      </c>
      <c r="H4401" s="1" t="s">
        <v>8561</v>
      </c>
      <c r="I4401" s="12">
        <v>0</v>
      </c>
      <c r="J4401" s="1" t="s">
        <v>166</v>
      </c>
      <c r="K4401" s="1" t="str">
        <f>LEFT(Table9[[#This Row],[PCODE]],9)&amp;"0000"&amp;RIGHT(Table9[[#This Row],[PCODE]],3)</f>
        <v>BFA0130000000534</v>
      </c>
      <c r="L4401" s="1">
        <f>LEN(Table9[[#This Row],[rowcapcode3]])</f>
        <v>16</v>
      </c>
      <c r="M4401" s="1" t="str">
        <f>Table9[[#This Row],[ADM2_CODE]]</f>
        <v>BFA013000</v>
      </c>
      <c r="N4401" s="1" t="str">
        <f>Table9[[#This Row],[ADM1_CODE]]</f>
        <v>BFA013</v>
      </c>
    </row>
    <row r="4402" spans="1:14" x14ac:dyDescent="0.25">
      <c r="A4402" s="12">
        <v>12.230556</v>
      </c>
      <c r="B4402" s="12">
        <v>-1.9288890000000001</v>
      </c>
      <c r="C4402" s="1" t="s">
        <v>41</v>
      </c>
      <c r="D4402" s="1" t="s">
        <v>42</v>
      </c>
      <c r="E4402" s="1" t="s">
        <v>73</v>
      </c>
      <c r="F4402" s="1" t="s">
        <v>74</v>
      </c>
      <c r="G4402" s="1" t="s">
        <v>8562</v>
      </c>
      <c r="H4402" s="1" t="s">
        <v>8563</v>
      </c>
      <c r="I4402" s="12">
        <v>0</v>
      </c>
      <c r="J4402" s="1" t="s">
        <v>166</v>
      </c>
      <c r="K4402" s="1" t="str">
        <f>LEFT(Table9[[#This Row],[PCODE]],9)&amp;"0000"&amp;RIGHT(Table9[[#This Row],[PCODE]],3)</f>
        <v>BFA0500010000071</v>
      </c>
      <c r="L4402" s="1">
        <f>LEN(Table9[[#This Row],[rowcapcode3]])</f>
        <v>16</v>
      </c>
      <c r="M4402" s="1" t="str">
        <f>Table9[[#This Row],[ADM2_CODE]]</f>
        <v>BFA050001</v>
      </c>
      <c r="N4402" s="1" t="str">
        <f>Table9[[#This Row],[ADM1_CODE]]</f>
        <v>BFA050</v>
      </c>
    </row>
    <row r="4403" spans="1:14" x14ac:dyDescent="0.25">
      <c r="A4403" s="12">
        <v>12.230556</v>
      </c>
      <c r="B4403" s="12">
        <v>-1.4041669999999999</v>
      </c>
      <c r="C4403" s="1" t="s">
        <v>51</v>
      </c>
      <c r="D4403" s="1" t="s">
        <v>52</v>
      </c>
      <c r="E4403" s="1" t="s">
        <v>94</v>
      </c>
      <c r="F4403" s="1" t="s">
        <v>95</v>
      </c>
      <c r="G4403" s="1" t="s">
        <v>8564</v>
      </c>
      <c r="H4403" s="1" t="s">
        <v>5414</v>
      </c>
      <c r="I4403" s="12">
        <v>0</v>
      </c>
      <c r="J4403" s="1" t="s">
        <v>166</v>
      </c>
      <c r="K4403" s="1" t="str">
        <f>LEFT(Table9[[#This Row],[PCODE]],9)&amp;"0000"&amp;RIGHT(Table9[[#This Row],[PCODE]],3)</f>
        <v>BFA0130000000467</v>
      </c>
      <c r="L4403" s="1">
        <f>LEN(Table9[[#This Row],[rowcapcode3]])</f>
        <v>16</v>
      </c>
      <c r="M4403" s="1" t="str">
        <f>Table9[[#This Row],[ADM2_CODE]]</f>
        <v>BFA013000</v>
      </c>
      <c r="N4403" s="1" t="str">
        <f>Table9[[#This Row],[ADM1_CODE]]</f>
        <v>BFA013</v>
      </c>
    </row>
    <row r="4404" spans="1:14" x14ac:dyDescent="0.25">
      <c r="A4404" s="12">
        <v>12.232222</v>
      </c>
      <c r="B4404" s="12">
        <v>-1.578889</v>
      </c>
      <c r="C4404" s="1" t="s">
        <v>51</v>
      </c>
      <c r="D4404" s="1" t="s">
        <v>52</v>
      </c>
      <c r="E4404" s="1" t="s">
        <v>94</v>
      </c>
      <c r="F4404" s="1" t="s">
        <v>95</v>
      </c>
      <c r="G4404" s="1" t="s">
        <v>8565</v>
      </c>
      <c r="H4404" s="1" t="s">
        <v>8566</v>
      </c>
      <c r="I4404" s="12">
        <v>0</v>
      </c>
      <c r="J4404" s="1" t="s">
        <v>166</v>
      </c>
      <c r="K4404" s="1" t="str">
        <f>LEFT(Table9[[#This Row],[PCODE]],9)&amp;"0000"&amp;RIGHT(Table9[[#This Row],[PCODE]],3)</f>
        <v>BFA0130000000140</v>
      </c>
      <c r="L4404" s="1">
        <f>LEN(Table9[[#This Row],[rowcapcode3]])</f>
        <v>16</v>
      </c>
      <c r="M4404" s="1" t="str">
        <f>Table9[[#This Row],[ADM2_CODE]]</f>
        <v>BFA013000</v>
      </c>
      <c r="N4404" s="1" t="str">
        <f>Table9[[#This Row],[ADM1_CODE]]</f>
        <v>BFA013</v>
      </c>
    </row>
    <row r="4405" spans="1:14" x14ac:dyDescent="0.25">
      <c r="A4405" s="12">
        <v>12.233141</v>
      </c>
      <c r="B4405" s="12">
        <v>1.908536</v>
      </c>
      <c r="C4405" s="1" t="s">
        <v>47</v>
      </c>
      <c r="D4405" s="1" t="s">
        <v>48</v>
      </c>
      <c r="E4405" s="1" t="s">
        <v>140</v>
      </c>
      <c r="F4405" s="1" t="s">
        <v>141</v>
      </c>
      <c r="G4405" s="1" t="s">
        <v>8567</v>
      </c>
      <c r="H4405" s="1" t="s">
        <v>8568</v>
      </c>
      <c r="I4405" s="12">
        <v>0</v>
      </c>
      <c r="J4405" s="1" t="s">
        <v>166</v>
      </c>
      <c r="K4405" s="1" t="str">
        <f>LEFT(Table9[[#This Row],[PCODE]],9)&amp;"0000"&amp;RIGHT(Table9[[#This Row],[PCODE]],3)</f>
        <v>BFA0520050000005</v>
      </c>
      <c r="L4405" s="1">
        <f>LEN(Table9[[#This Row],[rowcapcode3]])</f>
        <v>16</v>
      </c>
      <c r="M4405" s="1" t="str">
        <f>Table9[[#This Row],[ADM2_CODE]]</f>
        <v>BFA052005</v>
      </c>
      <c r="N4405" s="1" t="str">
        <f>Table9[[#This Row],[ADM1_CODE]]</f>
        <v>BFA052</v>
      </c>
    </row>
    <row r="4406" spans="1:14" x14ac:dyDescent="0.25">
      <c r="A4406" s="12">
        <v>12.233333</v>
      </c>
      <c r="B4406" s="12">
        <v>-3.9333330000000002</v>
      </c>
      <c r="C4406" s="1" t="s">
        <v>39</v>
      </c>
      <c r="D4406" s="1" t="s">
        <v>40</v>
      </c>
      <c r="E4406" s="1" t="s">
        <v>156</v>
      </c>
      <c r="F4406" s="1" t="s">
        <v>157</v>
      </c>
      <c r="G4406" s="1" t="s">
        <v>8569</v>
      </c>
      <c r="H4406" s="1" t="s">
        <v>1774</v>
      </c>
      <c r="I4406" s="12">
        <v>0</v>
      </c>
      <c r="J4406" s="1" t="s">
        <v>166</v>
      </c>
      <c r="K4406" s="1" t="str">
        <f>LEFT(Table9[[#This Row],[PCODE]],9)&amp;"0000"&amp;RIGHT(Table9[[#This Row],[PCODE]],3)</f>
        <v>BFA0460020000023</v>
      </c>
      <c r="L4406" s="1">
        <f>LEN(Table9[[#This Row],[rowcapcode3]])</f>
        <v>16</v>
      </c>
      <c r="M4406" s="1" t="str">
        <f>Table9[[#This Row],[ADM2_CODE]]</f>
        <v>BFA046002</v>
      </c>
      <c r="N4406" s="1" t="str">
        <f>Table9[[#This Row],[ADM1_CODE]]</f>
        <v>BFA046</v>
      </c>
    </row>
    <row r="4407" spans="1:14" x14ac:dyDescent="0.25">
      <c r="A4407" s="12">
        <v>12.233333</v>
      </c>
      <c r="B4407" s="12">
        <v>-3.7166670000000002</v>
      </c>
      <c r="C4407" s="1" t="s">
        <v>39</v>
      </c>
      <c r="D4407" s="1" t="s">
        <v>40</v>
      </c>
      <c r="E4407" s="1" t="s">
        <v>69</v>
      </c>
      <c r="F4407" s="1" t="s">
        <v>70</v>
      </c>
      <c r="G4407" s="1" t="s">
        <v>8570</v>
      </c>
      <c r="H4407" s="1" t="s">
        <v>1204</v>
      </c>
      <c r="I4407" s="12">
        <v>0</v>
      </c>
      <c r="J4407" s="1" t="s">
        <v>166</v>
      </c>
      <c r="K4407" s="1" t="str">
        <f>LEFT(Table9[[#This Row],[PCODE]],9)&amp;"0000"&amp;RIGHT(Table9[[#This Row],[PCODE]],3)</f>
        <v>BFA0460040000072</v>
      </c>
      <c r="L4407" s="1">
        <f>LEN(Table9[[#This Row],[rowcapcode3]])</f>
        <v>16</v>
      </c>
      <c r="M4407" s="1" t="str">
        <f>Table9[[#This Row],[ADM2_CODE]]</f>
        <v>BFA046004</v>
      </c>
      <c r="N4407" s="1" t="str">
        <f>Table9[[#This Row],[ADM1_CODE]]</f>
        <v>BFA046</v>
      </c>
    </row>
    <row r="4408" spans="1:14" x14ac:dyDescent="0.25">
      <c r="A4408" s="12">
        <v>12.233333</v>
      </c>
      <c r="B4408" s="12">
        <v>-3.65</v>
      </c>
      <c r="C4408" s="1" t="s">
        <v>39</v>
      </c>
      <c r="D4408" s="1" t="s">
        <v>40</v>
      </c>
      <c r="E4408" s="1" t="s">
        <v>69</v>
      </c>
      <c r="F4408" s="1" t="s">
        <v>70</v>
      </c>
      <c r="G4408" s="1" t="s">
        <v>8571</v>
      </c>
      <c r="H4408" s="1" t="s">
        <v>8572</v>
      </c>
      <c r="I4408" s="12">
        <v>0</v>
      </c>
      <c r="J4408" s="1" t="s">
        <v>166</v>
      </c>
      <c r="K4408" s="1" t="str">
        <f>LEFT(Table9[[#This Row],[PCODE]],9)&amp;"0000"&amp;RIGHT(Table9[[#This Row],[PCODE]],3)</f>
        <v>BFA0460040000113</v>
      </c>
      <c r="L4408" s="1">
        <f>LEN(Table9[[#This Row],[rowcapcode3]])</f>
        <v>16</v>
      </c>
      <c r="M4408" s="1" t="str">
        <f>Table9[[#This Row],[ADM2_CODE]]</f>
        <v>BFA046004</v>
      </c>
      <c r="N4408" s="1" t="str">
        <f>Table9[[#This Row],[ADM1_CODE]]</f>
        <v>BFA046</v>
      </c>
    </row>
    <row r="4409" spans="1:14" x14ac:dyDescent="0.25">
      <c r="A4409" s="12">
        <v>12.233333</v>
      </c>
      <c r="B4409" s="12">
        <v>-3.5333329999999998</v>
      </c>
      <c r="C4409" s="1" t="s">
        <v>39</v>
      </c>
      <c r="D4409" s="1" t="s">
        <v>40</v>
      </c>
      <c r="E4409" s="1" t="s">
        <v>69</v>
      </c>
      <c r="F4409" s="1" t="s">
        <v>70</v>
      </c>
      <c r="G4409" s="1" t="s">
        <v>8573</v>
      </c>
      <c r="H4409" s="1" t="s">
        <v>8574</v>
      </c>
      <c r="I4409" s="12">
        <v>0</v>
      </c>
      <c r="J4409" s="1" t="s">
        <v>166</v>
      </c>
      <c r="K4409" s="1" t="str">
        <f>LEFT(Table9[[#This Row],[PCODE]],9)&amp;"0000"&amp;RIGHT(Table9[[#This Row],[PCODE]],3)</f>
        <v>BFA0460040000060</v>
      </c>
      <c r="L4409" s="1">
        <f>LEN(Table9[[#This Row],[rowcapcode3]])</f>
        <v>16</v>
      </c>
      <c r="M4409" s="1" t="str">
        <f>Table9[[#This Row],[ADM2_CODE]]</f>
        <v>BFA046004</v>
      </c>
      <c r="N4409" s="1" t="str">
        <f>Table9[[#This Row],[ADM1_CODE]]</f>
        <v>BFA046</v>
      </c>
    </row>
    <row r="4410" spans="1:14" x14ac:dyDescent="0.25">
      <c r="A4410" s="12">
        <v>12.233333</v>
      </c>
      <c r="B4410" s="12">
        <v>-3.4</v>
      </c>
      <c r="C4410" s="1" t="s">
        <v>39</v>
      </c>
      <c r="D4410" s="1" t="s">
        <v>40</v>
      </c>
      <c r="E4410" s="1" t="s">
        <v>69</v>
      </c>
      <c r="F4410" s="1" t="s">
        <v>70</v>
      </c>
      <c r="G4410" s="1" t="s">
        <v>8575</v>
      </c>
      <c r="H4410" s="1" t="s">
        <v>8576</v>
      </c>
      <c r="I4410" s="12">
        <v>0</v>
      </c>
      <c r="J4410" s="1" t="s">
        <v>166</v>
      </c>
      <c r="K4410" s="1" t="str">
        <f>LEFT(Table9[[#This Row],[PCODE]],9)&amp;"0000"&amp;RIGHT(Table9[[#This Row],[PCODE]],3)</f>
        <v>BFA0460040000093</v>
      </c>
      <c r="L4410" s="1">
        <f>LEN(Table9[[#This Row],[rowcapcode3]])</f>
        <v>16</v>
      </c>
      <c r="M4410" s="1" t="str">
        <f>Table9[[#This Row],[ADM2_CODE]]</f>
        <v>BFA046004</v>
      </c>
      <c r="N4410" s="1" t="str">
        <f>Table9[[#This Row],[ADM1_CODE]]</f>
        <v>BFA046</v>
      </c>
    </row>
    <row r="4411" spans="1:14" x14ac:dyDescent="0.25">
      <c r="A4411" s="12">
        <v>12.233333</v>
      </c>
      <c r="B4411" s="12">
        <v>-2.95</v>
      </c>
      <c r="C4411" s="1" t="s">
        <v>39</v>
      </c>
      <c r="D4411" s="1" t="s">
        <v>40</v>
      </c>
      <c r="E4411" s="1" t="s">
        <v>69</v>
      </c>
      <c r="F4411" s="1" t="s">
        <v>70</v>
      </c>
      <c r="G4411" s="1" t="s">
        <v>8577</v>
      </c>
      <c r="H4411" s="1" t="s">
        <v>8578</v>
      </c>
      <c r="I4411" s="12">
        <v>0</v>
      </c>
      <c r="J4411" s="1" t="s">
        <v>166</v>
      </c>
      <c r="K4411" s="1" t="str">
        <f>LEFT(Table9[[#This Row],[PCODE]],9)&amp;"0000"&amp;RIGHT(Table9[[#This Row],[PCODE]],3)</f>
        <v>BFA0460040000141</v>
      </c>
      <c r="L4411" s="1">
        <f>LEN(Table9[[#This Row],[rowcapcode3]])</f>
        <v>16</v>
      </c>
      <c r="M4411" s="1" t="str">
        <f>Table9[[#This Row],[ADM2_CODE]]</f>
        <v>BFA046004</v>
      </c>
      <c r="N4411" s="1" t="str">
        <f>Table9[[#This Row],[ADM1_CODE]]</f>
        <v>BFA046</v>
      </c>
    </row>
    <row r="4412" spans="1:14" x14ac:dyDescent="0.25">
      <c r="A4412" s="12">
        <v>12.233333</v>
      </c>
      <c r="B4412" s="12">
        <v>-2.5833330000000001</v>
      </c>
      <c r="C4412" s="1" t="s">
        <v>41</v>
      </c>
      <c r="D4412" s="1" t="s">
        <v>42</v>
      </c>
      <c r="E4412" s="1" t="s">
        <v>75</v>
      </c>
      <c r="F4412" s="1" t="s">
        <v>76</v>
      </c>
      <c r="G4412" s="1" t="s">
        <v>8579</v>
      </c>
      <c r="H4412" s="1" t="s">
        <v>8580</v>
      </c>
      <c r="I4412" s="12">
        <v>0</v>
      </c>
      <c r="J4412" s="1" t="s">
        <v>166</v>
      </c>
      <c r="K4412" s="1" t="str">
        <f>LEFT(Table9[[#This Row],[PCODE]],9)&amp;"0000"&amp;RIGHT(Table9[[#This Row],[PCODE]],3)</f>
        <v>BFA0500020000181</v>
      </c>
      <c r="L4412" s="1">
        <f>LEN(Table9[[#This Row],[rowcapcode3]])</f>
        <v>16</v>
      </c>
      <c r="M4412" s="1" t="str">
        <f>Table9[[#This Row],[ADM2_CODE]]</f>
        <v>BFA050002</v>
      </c>
      <c r="N4412" s="1" t="str">
        <f>Table9[[#This Row],[ADM1_CODE]]</f>
        <v>BFA050</v>
      </c>
    </row>
    <row r="4413" spans="1:14" x14ac:dyDescent="0.25">
      <c r="A4413" s="12">
        <v>12.233333</v>
      </c>
      <c r="B4413" s="12">
        <v>-2.4500000000000002</v>
      </c>
      <c r="C4413" s="1" t="s">
        <v>41</v>
      </c>
      <c r="D4413" s="1" t="s">
        <v>42</v>
      </c>
      <c r="E4413" s="1" t="s">
        <v>75</v>
      </c>
      <c r="F4413" s="1" t="s">
        <v>76</v>
      </c>
      <c r="G4413" s="1" t="s">
        <v>8581</v>
      </c>
      <c r="H4413" s="1" t="s">
        <v>8582</v>
      </c>
      <c r="I4413" s="12">
        <v>0</v>
      </c>
      <c r="J4413" s="1" t="s">
        <v>166</v>
      </c>
      <c r="K4413" s="1" t="str">
        <f>LEFT(Table9[[#This Row],[PCODE]],9)&amp;"0000"&amp;RIGHT(Table9[[#This Row],[PCODE]],3)</f>
        <v>BFA0500020000067</v>
      </c>
      <c r="L4413" s="1">
        <f>LEN(Table9[[#This Row],[rowcapcode3]])</f>
        <v>16</v>
      </c>
      <c r="M4413" s="1" t="str">
        <f>Table9[[#This Row],[ADM2_CODE]]</f>
        <v>BFA050002</v>
      </c>
      <c r="N4413" s="1" t="str">
        <f>Table9[[#This Row],[ADM1_CODE]]</f>
        <v>BFA050</v>
      </c>
    </row>
    <row r="4414" spans="1:14" x14ac:dyDescent="0.25">
      <c r="A4414" s="12">
        <v>12.233333</v>
      </c>
      <c r="B4414" s="12">
        <v>-2.266667</v>
      </c>
      <c r="C4414" s="1" t="s">
        <v>41</v>
      </c>
      <c r="D4414" s="1" t="s">
        <v>42</v>
      </c>
      <c r="E4414" s="1" t="s">
        <v>73</v>
      </c>
      <c r="F4414" s="1" t="s">
        <v>74</v>
      </c>
      <c r="G4414" s="1" t="s">
        <v>8583</v>
      </c>
      <c r="H4414" s="1" t="s">
        <v>8584</v>
      </c>
      <c r="I4414" s="12">
        <v>0</v>
      </c>
      <c r="J4414" s="1" t="s">
        <v>166</v>
      </c>
      <c r="K4414" s="1" t="str">
        <f>LEFT(Table9[[#This Row],[PCODE]],9)&amp;"0000"&amp;RIGHT(Table9[[#This Row],[PCODE]],3)</f>
        <v>BFA0500010000205</v>
      </c>
      <c r="L4414" s="1">
        <f>LEN(Table9[[#This Row],[rowcapcode3]])</f>
        <v>16</v>
      </c>
      <c r="M4414" s="1" t="str">
        <f>Table9[[#This Row],[ADM2_CODE]]</f>
        <v>BFA050001</v>
      </c>
      <c r="N4414" s="1" t="str">
        <f>Table9[[#This Row],[ADM1_CODE]]</f>
        <v>BFA050</v>
      </c>
    </row>
    <row r="4415" spans="1:14" x14ac:dyDescent="0.25">
      <c r="A4415" s="12">
        <v>12.233333</v>
      </c>
      <c r="B4415" s="12">
        <v>-2.1</v>
      </c>
      <c r="C4415" s="1" t="s">
        <v>41</v>
      </c>
      <c r="D4415" s="1" t="s">
        <v>42</v>
      </c>
      <c r="E4415" s="1" t="s">
        <v>73</v>
      </c>
      <c r="F4415" s="1" t="s">
        <v>74</v>
      </c>
      <c r="G4415" s="1" t="s">
        <v>8585</v>
      </c>
      <c r="H4415" s="1" t="s">
        <v>8338</v>
      </c>
      <c r="I4415" s="12">
        <v>0</v>
      </c>
      <c r="J4415" s="1" t="s">
        <v>166</v>
      </c>
      <c r="K4415" s="1" t="str">
        <f>LEFT(Table9[[#This Row],[PCODE]],9)&amp;"0000"&amp;RIGHT(Table9[[#This Row],[PCODE]],3)</f>
        <v>BFA0500010000308</v>
      </c>
      <c r="L4415" s="1">
        <f>LEN(Table9[[#This Row],[rowcapcode3]])</f>
        <v>16</v>
      </c>
      <c r="M4415" s="1" t="str">
        <f>Table9[[#This Row],[ADM2_CODE]]</f>
        <v>BFA050001</v>
      </c>
      <c r="N4415" s="1" t="str">
        <f>Table9[[#This Row],[ADM1_CODE]]</f>
        <v>BFA050</v>
      </c>
    </row>
    <row r="4416" spans="1:14" x14ac:dyDescent="0.25">
      <c r="A4416" s="12">
        <v>12.233333</v>
      </c>
      <c r="B4416" s="12">
        <v>-2.0666669999999998</v>
      </c>
      <c r="C4416" s="1" t="s">
        <v>41</v>
      </c>
      <c r="D4416" s="1" t="s">
        <v>42</v>
      </c>
      <c r="E4416" s="1" t="s">
        <v>73</v>
      </c>
      <c r="F4416" s="1" t="s">
        <v>74</v>
      </c>
      <c r="G4416" s="1" t="s">
        <v>8586</v>
      </c>
      <c r="H4416" s="1" t="s">
        <v>8587</v>
      </c>
      <c r="I4416" s="12">
        <v>0</v>
      </c>
      <c r="J4416" s="1" t="s">
        <v>166</v>
      </c>
      <c r="K4416" s="1" t="str">
        <f>LEFT(Table9[[#This Row],[PCODE]],9)&amp;"0000"&amp;RIGHT(Table9[[#This Row],[PCODE]],3)</f>
        <v>BFA0500010000136</v>
      </c>
      <c r="L4416" s="1">
        <f>LEN(Table9[[#This Row],[rowcapcode3]])</f>
        <v>16</v>
      </c>
      <c r="M4416" s="1" t="str">
        <f>Table9[[#This Row],[ADM2_CODE]]</f>
        <v>BFA050001</v>
      </c>
      <c r="N4416" s="1" t="str">
        <f>Table9[[#This Row],[ADM1_CODE]]</f>
        <v>BFA050</v>
      </c>
    </row>
    <row r="4417" spans="1:14" x14ac:dyDescent="0.25">
      <c r="A4417" s="12">
        <v>12.233333</v>
      </c>
      <c r="B4417" s="12">
        <v>-1.9666669999999999</v>
      </c>
      <c r="C4417" s="1" t="s">
        <v>41</v>
      </c>
      <c r="D4417" s="1" t="s">
        <v>42</v>
      </c>
      <c r="E4417" s="1" t="s">
        <v>73</v>
      </c>
      <c r="F4417" s="1" t="s">
        <v>74</v>
      </c>
      <c r="G4417" s="1" t="s">
        <v>8588</v>
      </c>
      <c r="H4417" s="1" t="s">
        <v>8589</v>
      </c>
      <c r="I4417" s="12">
        <v>0</v>
      </c>
      <c r="J4417" s="1" t="s">
        <v>166</v>
      </c>
      <c r="K4417" s="1" t="str">
        <f>LEFT(Table9[[#This Row],[PCODE]],9)&amp;"0000"&amp;RIGHT(Table9[[#This Row],[PCODE]],3)</f>
        <v>BFA0500010000322</v>
      </c>
      <c r="L4417" s="1">
        <f>LEN(Table9[[#This Row],[rowcapcode3]])</f>
        <v>16</v>
      </c>
      <c r="M4417" s="1" t="str">
        <f>Table9[[#This Row],[ADM2_CODE]]</f>
        <v>BFA050001</v>
      </c>
      <c r="N4417" s="1" t="str">
        <f>Table9[[#This Row],[ADM1_CODE]]</f>
        <v>BFA050</v>
      </c>
    </row>
    <row r="4418" spans="1:14" x14ac:dyDescent="0.25">
      <c r="A4418" s="12">
        <v>12.233333</v>
      </c>
      <c r="B4418" s="12">
        <v>-1.95</v>
      </c>
      <c r="C4418" s="1" t="s">
        <v>41</v>
      </c>
      <c r="D4418" s="1" t="s">
        <v>42</v>
      </c>
      <c r="E4418" s="1" t="s">
        <v>73</v>
      </c>
      <c r="F4418" s="1" t="s">
        <v>74</v>
      </c>
      <c r="G4418" s="1" t="s">
        <v>8590</v>
      </c>
      <c r="H4418" s="1" t="s">
        <v>8591</v>
      </c>
      <c r="I4418" s="12">
        <v>0</v>
      </c>
      <c r="J4418" s="1" t="s">
        <v>166</v>
      </c>
      <c r="K4418" s="1" t="str">
        <f>LEFT(Table9[[#This Row],[PCODE]],9)&amp;"0000"&amp;RIGHT(Table9[[#This Row],[PCODE]],3)</f>
        <v>BFA0500010000110</v>
      </c>
      <c r="L4418" s="1">
        <f>LEN(Table9[[#This Row],[rowcapcode3]])</f>
        <v>16</v>
      </c>
      <c r="M4418" s="1" t="str">
        <f>Table9[[#This Row],[ADM2_CODE]]</f>
        <v>BFA050001</v>
      </c>
      <c r="N4418" s="1" t="str">
        <f>Table9[[#This Row],[ADM1_CODE]]</f>
        <v>BFA050</v>
      </c>
    </row>
    <row r="4419" spans="1:14" x14ac:dyDescent="0.25">
      <c r="A4419" s="12">
        <v>12.233333</v>
      </c>
      <c r="B4419" s="12">
        <v>-1.75</v>
      </c>
      <c r="C4419" s="1" t="s">
        <v>51</v>
      </c>
      <c r="D4419" s="1" t="s">
        <v>52</v>
      </c>
      <c r="E4419" s="1" t="s">
        <v>94</v>
      </c>
      <c r="F4419" s="1" t="s">
        <v>95</v>
      </c>
      <c r="G4419" s="1" t="s">
        <v>8592</v>
      </c>
      <c r="H4419" s="1" t="s">
        <v>8593</v>
      </c>
      <c r="I4419" s="12">
        <v>0</v>
      </c>
      <c r="J4419" s="1" t="s">
        <v>166</v>
      </c>
      <c r="K4419" s="1" t="str">
        <f>LEFT(Table9[[#This Row],[PCODE]],9)&amp;"0000"&amp;RIGHT(Table9[[#This Row],[PCODE]],3)</f>
        <v>BFA0130000000206</v>
      </c>
      <c r="L4419" s="1">
        <f>LEN(Table9[[#This Row],[rowcapcode3]])</f>
        <v>16</v>
      </c>
      <c r="M4419" s="1" t="str">
        <f>Table9[[#This Row],[ADM2_CODE]]</f>
        <v>BFA013000</v>
      </c>
      <c r="N4419" s="1" t="str">
        <f>Table9[[#This Row],[ADM1_CODE]]</f>
        <v>BFA013</v>
      </c>
    </row>
    <row r="4420" spans="1:14" x14ac:dyDescent="0.25">
      <c r="A4420" s="12">
        <v>12.233333</v>
      </c>
      <c r="B4420" s="12">
        <v>-1.45</v>
      </c>
      <c r="C4420" s="1" t="s">
        <v>51</v>
      </c>
      <c r="D4420" s="1" t="s">
        <v>52</v>
      </c>
      <c r="E4420" s="1" t="s">
        <v>94</v>
      </c>
      <c r="F4420" s="1" t="s">
        <v>95</v>
      </c>
      <c r="G4420" s="1" t="s">
        <v>8594</v>
      </c>
      <c r="H4420" s="1" t="s">
        <v>8595</v>
      </c>
      <c r="I4420" s="12">
        <v>0</v>
      </c>
      <c r="J4420" s="1" t="s">
        <v>166</v>
      </c>
      <c r="K4420" s="1" t="str">
        <f>LEFT(Table9[[#This Row],[PCODE]],9)&amp;"0000"&amp;RIGHT(Table9[[#This Row],[PCODE]],3)</f>
        <v>BFA0130000000543</v>
      </c>
      <c r="L4420" s="1">
        <f>LEN(Table9[[#This Row],[rowcapcode3]])</f>
        <v>16</v>
      </c>
      <c r="M4420" s="1" t="str">
        <f>Table9[[#This Row],[ADM2_CODE]]</f>
        <v>BFA013000</v>
      </c>
      <c r="N4420" s="1" t="str">
        <f>Table9[[#This Row],[ADM1_CODE]]</f>
        <v>BFA013</v>
      </c>
    </row>
    <row r="4421" spans="1:14" x14ac:dyDescent="0.25">
      <c r="A4421" s="12">
        <v>12.233333</v>
      </c>
      <c r="B4421" s="12">
        <v>-1.4</v>
      </c>
      <c r="C4421" s="1" t="s">
        <v>51</v>
      </c>
      <c r="D4421" s="1" t="s">
        <v>52</v>
      </c>
      <c r="E4421" s="1" t="s">
        <v>94</v>
      </c>
      <c r="F4421" s="1" t="s">
        <v>95</v>
      </c>
      <c r="G4421" s="1" t="s">
        <v>8596</v>
      </c>
      <c r="H4421" s="1" t="s">
        <v>8597</v>
      </c>
      <c r="I4421" s="12">
        <v>0</v>
      </c>
      <c r="J4421" s="1" t="s">
        <v>166</v>
      </c>
      <c r="K4421" s="1" t="str">
        <f>LEFT(Table9[[#This Row],[PCODE]],9)&amp;"0000"&amp;RIGHT(Table9[[#This Row],[PCODE]],3)</f>
        <v>BFA0130000000132</v>
      </c>
      <c r="L4421" s="1">
        <f>LEN(Table9[[#This Row],[rowcapcode3]])</f>
        <v>16</v>
      </c>
      <c r="M4421" s="1" t="str">
        <f>Table9[[#This Row],[ADM2_CODE]]</f>
        <v>BFA013000</v>
      </c>
      <c r="N4421" s="1" t="str">
        <f>Table9[[#This Row],[ADM1_CODE]]</f>
        <v>BFA013</v>
      </c>
    </row>
    <row r="4422" spans="1:14" x14ac:dyDescent="0.25">
      <c r="A4422" s="12">
        <v>12.233333</v>
      </c>
      <c r="B4422" s="12">
        <v>-1.316111</v>
      </c>
      <c r="C4422" s="1" t="s">
        <v>51</v>
      </c>
      <c r="D4422" s="1" t="s">
        <v>52</v>
      </c>
      <c r="E4422" s="1" t="s">
        <v>94</v>
      </c>
      <c r="F4422" s="1" t="s">
        <v>95</v>
      </c>
      <c r="G4422" s="1" t="s">
        <v>8598</v>
      </c>
      <c r="H4422" s="1" t="s">
        <v>8599</v>
      </c>
      <c r="I4422" s="12">
        <v>0</v>
      </c>
      <c r="J4422" s="1" t="s">
        <v>166</v>
      </c>
      <c r="K4422" s="1" t="str">
        <f>LEFT(Table9[[#This Row],[PCODE]],9)&amp;"0000"&amp;RIGHT(Table9[[#This Row],[PCODE]],3)</f>
        <v>BFA0130000000240</v>
      </c>
      <c r="L4422" s="1">
        <f>LEN(Table9[[#This Row],[rowcapcode3]])</f>
        <v>16</v>
      </c>
      <c r="M4422" s="1" t="str">
        <f>Table9[[#This Row],[ADM2_CODE]]</f>
        <v>BFA013000</v>
      </c>
      <c r="N4422" s="1" t="str">
        <f>Table9[[#This Row],[ADM1_CODE]]</f>
        <v>BFA013</v>
      </c>
    </row>
    <row r="4423" spans="1:14" x14ac:dyDescent="0.25">
      <c r="A4423" s="12">
        <v>12.233333</v>
      </c>
      <c r="B4423" s="12">
        <v>-1.1002780000000001</v>
      </c>
      <c r="C4423" s="1" t="s">
        <v>51</v>
      </c>
      <c r="D4423" s="1" t="s">
        <v>52</v>
      </c>
      <c r="E4423" s="1" t="s">
        <v>94</v>
      </c>
      <c r="F4423" s="1" t="s">
        <v>95</v>
      </c>
      <c r="G4423" s="1" t="s">
        <v>8600</v>
      </c>
      <c r="H4423" s="1" t="s">
        <v>8601</v>
      </c>
      <c r="I4423" s="12">
        <v>0</v>
      </c>
      <c r="J4423" s="1" t="s">
        <v>166</v>
      </c>
      <c r="K4423" s="1" t="str">
        <f>LEFT(Table9[[#This Row],[PCODE]],9)&amp;"0000"&amp;RIGHT(Table9[[#This Row],[PCODE]],3)</f>
        <v>BFA0130000000341</v>
      </c>
      <c r="L4423" s="1">
        <f>LEN(Table9[[#This Row],[rowcapcode3]])</f>
        <v>16</v>
      </c>
      <c r="M4423" s="1" t="str">
        <f>Table9[[#This Row],[ADM2_CODE]]</f>
        <v>BFA013000</v>
      </c>
      <c r="N4423" s="1" t="str">
        <f>Table9[[#This Row],[ADM1_CODE]]</f>
        <v>BFA013</v>
      </c>
    </row>
    <row r="4424" spans="1:14" x14ac:dyDescent="0.25">
      <c r="A4424" s="12">
        <v>12.233333</v>
      </c>
      <c r="B4424" s="12">
        <v>-0.85</v>
      </c>
      <c r="C4424" s="1" t="s">
        <v>53</v>
      </c>
      <c r="D4424" s="1" t="s">
        <v>54</v>
      </c>
      <c r="E4424" s="1" t="s">
        <v>96</v>
      </c>
      <c r="F4424" s="1" t="s">
        <v>97</v>
      </c>
      <c r="G4424" s="1" t="s">
        <v>8602</v>
      </c>
      <c r="H4424" s="1" t="s">
        <v>8603</v>
      </c>
      <c r="I4424" s="12">
        <v>0</v>
      </c>
      <c r="J4424" s="1" t="s">
        <v>166</v>
      </c>
      <c r="K4424" s="1" t="str">
        <f>LEFT(Table9[[#This Row],[PCODE]],9)&amp;"0000"&amp;RIGHT(Table9[[#This Row],[PCODE]],3)</f>
        <v>BFA0550010000035</v>
      </c>
      <c r="L4424" s="1">
        <f>LEN(Table9[[#This Row],[rowcapcode3]])</f>
        <v>16</v>
      </c>
      <c r="M4424" s="1" t="str">
        <f>Table9[[#This Row],[ADM2_CODE]]</f>
        <v>BFA055001</v>
      </c>
      <c r="N4424" s="1" t="str">
        <f>Table9[[#This Row],[ADM1_CODE]]</f>
        <v>BFA055</v>
      </c>
    </row>
    <row r="4425" spans="1:14" x14ac:dyDescent="0.25">
      <c r="A4425" s="12">
        <v>12.233333</v>
      </c>
      <c r="B4425" s="12">
        <v>-0.85</v>
      </c>
      <c r="C4425" s="1" t="s">
        <v>53</v>
      </c>
      <c r="D4425" s="1" t="s">
        <v>54</v>
      </c>
      <c r="E4425" s="1" t="s">
        <v>96</v>
      </c>
      <c r="F4425" s="1" t="s">
        <v>97</v>
      </c>
      <c r="G4425" s="1" t="s">
        <v>8604</v>
      </c>
      <c r="H4425" s="1" t="s">
        <v>8605</v>
      </c>
      <c r="I4425" s="12">
        <v>0</v>
      </c>
      <c r="J4425" s="1" t="s">
        <v>166</v>
      </c>
      <c r="K4425" s="1" t="str">
        <f>LEFT(Table9[[#This Row],[PCODE]],9)&amp;"0000"&amp;RIGHT(Table9[[#This Row],[PCODE]],3)</f>
        <v>BFA0550010000125</v>
      </c>
      <c r="L4425" s="1">
        <f>LEN(Table9[[#This Row],[rowcapcode3]])</f>
        <v>16</v>
      </c>
      <c r="M4425" s="1" t="str">
        <f>Table9[[#This Row],[ADM2_CODE]]</f>
        <v>BFA055001</v>
      </c>
      <c r="N4425" s="1" t="str">
        <f>Table9[[#This Row],[ADM1_CODE]]</f>
        <v>BFA055</v>
      </c>
    </row>
    <row r="4426" spans="1:14" x14ac:dyDescent="0.25">
      <c r="A4426" s="12">
        <v>12.233333</v>
      </c>
      <c r="B4426" s="12">
        <v>-0.83333299999999999</v>
      </c>
      <c r="C4426" s="1" t="s">
        <v>53</v>
      </c>
      <c r="D4426" s="1" t="s">
        <v>54</v>
      </c>
      <c r="E4426" s="1" t="s">
        <v>96</v>
      </c>
      <c r="F4426" s="1" t="s">
        <v>97</v>
      </c>
      <c r="G4426" s="1" t="s">
        <v>8606</v>
      </c>
      <c r="H4426" s="1" t="s">
        <v>8607</v>
      </c>
      <c r="I4426" s="12">
        <v>0</v>
      </c>
      <c r="J4426" s="1" t="s">
        <v>166</v>
      </c>
      <c r="K4426" s="1" t="str">
        <f>LEFT(Table9[[#This Row],[PCODE]],9)&amp;"0000"&amp;RIGHT(Table9[[#This Row],[PCODE]],3)</f>
        <v>BFA0550010000060</v>
      </c>
      <c r="L4426" s="1">
        <f>LEN(Table9[[#This Row],[rowcapcode3]])</f>
        <v>16</v>
      </c>
      <c r="M4426" s="1" t="str">
        <f>Table9[[#This Row],[ADM2_CODE]]</f>
        <v>BFA055001</v>
      </c>
      <c r="N4426" s="1" t="str">
        <f>Table9[[#This Row],[ADM1_CODE]]</f>
        <v>BFA055</v>
      </c>
    </row>
    <row r="4427" spans="1:14" x14ac:dyDescent="0.25">
      <c r="A4427" s="12">
        <v>12.233333</v>
      </c>
      <c r="B4427" s="12">
        <v>-0.8</v>
      </c>
      <c r="C4427" s="1" t="s">
        <v>53</v>
      </c>
      <c r="D4427" s="1" t="s">
        <v>54</v>
      </c>
      <c r="E4427" s="1" t="s">
        <v>96</v>
      </c>
      <c r="F4427" s="1" t="s">
        <v>97</v>
      </c>
      <c r="G4427" s="1" t="s">
        <v>8608</v>
      </c>
      <c r="H4427" s="1" t="s">
        <v>6881</v>
      </c>
      <c r="I4427" s="12">
        <v>0</v>
      </c>
      <c r="J4427" s="1" t="s">
        <v>166</v>
      </c>
      <c r="K4427" s="1" t="str">
        <f>LEFT(Table9[[#This Row],[PCODE]],9)&amp;"0000"&amp;RIGHT(Table9[[#This Row],[PCODE]],3)</f>
        <v>BFA0550010000215</v>
      </c>
      <c r="L4427" s="1">
        <f>LEN(Table9[[#This Row],[rowcapcode3]])</f>
        <v>16</v>
      </c>
      <c r="M4427" s="1" t="str">
        <f>Table9[[#This Row],[ADM2_CODE]]</f>
        <v>BFA055001</v>
      </c>
      <c r="N4427" s="1" t="str">
        <f>Table9[[#This Row],[ADM1_CODE]]</f>
        <v>BFA055</v>
      </c>
    </row>
    <row r="4428" spans="1:14" x14ac:dyDescent="0.25">
      <c r="A4428" s="12">
        <v>12.233333</v>
      </c>
      <c r="B4428" s="12">
        <v>-0.66666700000000001</v>
      </c>
      <c r="C4428" s="1" t="s">
        <v>53</v>
      </c>
      <c r="D4428" s="1" t="s">
        <v>54</v>
      </c>
      <c r="E4428" s="1" t="s">
        <v>96</v>
      </c>
      <c r="F4428" s="1" t="s">
        <v>97</v>
      </c>
      <c r="G4428" s="1" t="s">
        <v>8609</v>
      </c>
      <c r="H4428" s="1" t="s">
        <v>8610</v>
      </c>
      <c r="I4428" s="12">
        <v>0</v>
      </c>
      <c r="J4428" s="1" t="s">
        <v>166</v>
      </c>
      <c r="K4428" s="1" t="str">
        <f>LEFT(Table9[[#This Row],[PCODE]],9)&amp;"0000"&amp;RIGHT(Table9[[#This Row],[PCODE]],3)</f>
        <v>BFA0550010000058</v>
      </c>
      <c r="L4428" s="1">
        <f>LEN(Table9[[#This Row],[rowcapcode3]])</f>
        <v>16</v>
      </c>
      <c r="M4428" s="1" t="str">
        <f>Table9[[#This Row],[ADM2_CODE]]</f>
        <v>BFA055001</v>
      </c>
      <c r="N4428" s="1" t="str">
        <f>Table9[[#This Row],[ADM1_CODE]]</f>
        <v>BFA055</v>
      </c>
    </row>
    <row r="4429" spans="1:14" x14ac:dyDescent="0.25">
      <c r="A4429" s="12">
        <v>12.233333</v>
      </c>
      <c r="B4429" s="12">
        <v>-0.63333300000000003</v>
      </c>
      <c r="C4429" s="1" t="s">
        <v>53</v>
      </c>
      <c r="D4429" s="1" t="s">
        <v>54</v>
      </c>
      <c r="E4429" s="1" t="s">
        <v>96</v>
      </c>
      <c r="F4429" s="1" t="s">
        <v>97</v>
      </c>
      <c r="G4429" s="1" t="s">
        <v>8611</v>
      </c>
      <c r="H4429" s="1" t="s">
        <v>8017</v>
      </c>
      <c r="I4429" s="12">
        <v>0</v>
      </c>
      <c r="J4429" s="1" t="s">
        <v>166</v>
      </c>
      <c r="K4429" s="1" t="str">
        <f>LEFT(Table9[[#This Row],[PCODE]],9)&amp;"0000"&amp;RIGHT(Table9[[#This Row],[PCODE]],3)</f>
        <v>BFA0550010000076</v>
      </c>
      <c r="L4429" s="1">
        <f>LEN(Table9[[#This Row],[rowcapcode3]])</f>
        <v>16</v>
      </c>
      <c r="M4429" s="1" t="str">
        <f>Table9[[#This Row],[ADM2_CODE]]</f>
        <v>BFA055001</v>
      </c>
      <c r="N4429" s="1" t="str">
        <f>Table9[[#This Row],[ADM1_CODE]]</f>
        <v>BFA055</v>
      </c>
    </row>
    <row r="4430" spans="1:14" x14ac:dyDescent="0.25">
      <c r="A4430" s="12">
        <v>12.233333</v>
      </c>
      <c r="B4430" s="12">
        <v>-0.61666699999999997</v>
      </c>
      <c r="C4430" s="1" t="s">
        <v>53</v>
      </c>
      <c r="D4430" s="1" t="s">
        <v>54</v>
      </c>
      <c r="E4430" s="1" t="s">
        <v>96</v>
      </c>
      <c r="F4430" s="1" t="s">
        <v>97</v>
      </c>
      <c r="G4430" s="1" t="s">
        <v>8612</v>
      </c>
      <c r="H4430" s="1" t="s">
        <v>8613</v>
      </c>
      <c r="I4430" s="12">
        <v>0</v>
      </c>
      <c r="J4430" s="1" t="s">
        <v>166</v>
      </c>
      <c r="K4430" s="1" t="str">
        <f>LEFT(Table9[[#This Row],[PCODE]],9)&amp;"0000"&amp;RIGHT(Table9[[#This Row],[PCODE]],3)</f>
        <v>BFA0550010000129</v>
      </c>
      <c r="L4430" s="1">
        <f>LEN(Table9[[#This Row],[rowcapcode3]])</f>
        <v>16</v>
      </c>
      <c r="M4430" s="1" t="str">
        <f>Table9[[#This Row],[ADM2_CODE]]</f>
        <v>BFA055001</v>
      </c>
      <c r="N4430" s="1" t="str">
        <f>Table9[[#This Row],[ADM1_CODE]]</f>
        <v>BFA055</v>
      </c>
    </row>
    <row r="4431" spans="1:14" x14ac:dyDescent="0.25">
      <c r="A4431" s="12">
        <v>12.233333</v>
      </c>
      <c r="B4431" s="12">
        <v>-0.58333299999999999</v>
      </c>
      <c r="C4431" s="1" t="s">
        <v>53</v>
      </c>
      <c r="D4431" s="1" t="s">
        <v>54</v>
      </c>
      <c r="E4431" s="1" t="s">
        <v>96</v>
      </c>
      <c r="F4431" s="1" t="s">
        <v>97</v>
      </c>
      <c r="G4431" s="1" t="s">
        <v>8614</v>
      </c>
      <c r="H4431" s="1" t="s">
        <v>6891</v>
      </c>
      <c r="I4431" s="12">
        <v>0</v>
      </c>
      <c r="J4431" s="1" t="s">
        <v>166</v>
      </c>
      <c r="K4431" s="1" t="str">
        <f>LEFT(Table9[[#This Row],[PCODE]],9)&amp;"0000"&amp;RIGHT(Table9[[#This Row],[PCODE]],3)</f>
        <v>BFA0550010000082</v>
      </c>
      <c r="L4431" s="1">
        <f>LEN(Table9[[#This Row],[rowcapcode3]])</f>
        <v>16</v>
      </c>
      <c r="M4431" s="1" t="str">
        <f>Table9[[#This Row],[ADM2_CODE]]</f>
        <v>BFA055001</v>
      </c>
      <c r="N4431" s="1" t="str">
        <f>Table9[[#This Row],[ADM1_CODE]]</f>
        <v>BFA055</v>
      </c>
    </row>
    <row r="4432" spans="1:14" x14ac:dyDescent="0.25">
      <c r="A4432" s="12">
        <v>12.233333</v>
      </c>
      <c r="B4432" s="12">
        <v>-0.58333299999999999</v>
      </c>
      <c r="C4432" s="1" t="s">
        <v>53</v>
      </c>
      <c r="D4432" s="1" t="s">
        <v>54</v>
      </c>
      <c r="E4432" s="1" t="s">
        <v>96</v>
      </c>
      <c r="F4432" s="1" t="s">
        <v>97</v>
      </c>
      <c r="G4432" s="1" t="s">
        <v>8615</v>
      </c>
      <c r="H4432" s="1" t="s">
        <v>8616</v>
      </c>
      <c r="I4432" s="12">
        <v>0</v>
      </c>
      <c r="J4432" s="1" t="s">
        <v>166</v>
      </c>
      <c r="K4432" s="1" t="str">
        <f>LEFT(Table9[[#This Row],[PCODE]],9)&amp;"0000"&amp;RIGHT(Table9[[#This Row],[PCODE]],3)</f>
        <v>BFA0550010000147</v>
      </c>
      <c r="L4432" s="1">
        <f>LEN(Table9[[#This Row],[rowcapcode3]])</f>
        <v>16</v>
      </c>
      <c r="M4432" s="1" t="str">
        <f>Table9[[#This Row],[ADM2_CODE]]</f>
        <v>BFA055001</v>
      </c>
      <c r="N4432" s="1" t="str">
        <f>Table9[[#This Row],[ADM1_CODE]]</f>
        <v>BFA055</v>
      </c>
    </row>
    <row r="4433" spans="1:14" x14ac:dyDescent="0.25">
      <c r="A4433" s="12">
        <v>12.233333</v>
      </c>
      <c r="B4433" s="12">
        <v>-0.53333299999999995</v>
      </c>
      <c r="C4433" s="1" t="s">
        <v>53</v>
      </c>
      <c r="D4433" s="1" t="s">
        <v>54</v>
      </c>
      <c r="E4433" s="1" t="s">
        <v>96</v>
      </c>
      <c r="F4433" s="1" t="s">
        <v>97</v>
      </c>
      <c r="G4433" s="1" t="s">
        <v>8617</v>
      </c>
      <c r="H4433" s="1" t="s">
        <v>8618</v>
      </c>
      <c r="I4433" s="12">
        <v>0</v>
      </c>
      <c r="J4433" s="1" t="s">
        <v>166</v>
      </c>
      <c r="K4433" s="1" t="str">
        <f>LEFT(Table9[[#This Row],[PCODE]],9)&amp;"0000"&amp;RIGHT(Table9[[#This Row],[PCODE]],3)</f>
        <v>BFA0550010000204</v>
      </c>
      <c r="L4433" s="1">
        <f>LEN(Table9[[#This Row],[rowcapcode3]])</f>
        <v>16</v>
      </c>
      <c r="M4433" s="1" t="str">
        <f>Table9[[#This Row],[ADM2_CODE]]</f>
        <v>BFA055001</v>
      </c>
      <c r="N4433" s="1" t="str">
        <f>Table9[[#This Row],[ADM1_CODE]]</f>
        <v>BFA055</v>
      </c>
    </row>
    <row r="4434" spans="1:14" x14ac:dyDescent="0.25">
      <c r="A4434" s="12">
        <v>12.233333</v>
      </c>
      <c r="B4434" s="12">
        <v>-0.48333300000000001</v>
      </c>
      <c r="C4434" s="1" t="s">
        <v>49</v>
      </c>
      <c r="D4434" s="1" t="s">
        <v>50</v>
      </c>
      <c r="E4434" s="1" t="s">
        <v>92</v>
      </c>
      <c r="F4434" s="1" t="s">
        <v>93</v>
      </c>
      <c r="G4434" s="1" t="s">
        <v>8619</v>
      </c>
      <c r="H4434" s="1" t="s">
        <v>8620</v>
      </c>
      <c r="I4434" s="12">
        <v>0</v>
      </c>
      <c r="J4434" s="1" t="s">
        <v>166</v>
      </c>
      <c r="K4434" s="1" t="str">
        <f>LEFT(Table9[[#This Row],[PCODE]],9)&amp;"0000"&amp;RIGHT(Table9[[#This Row],[PCODE]],3)</f>
        <v>BFA0480030000159</v>
      </c>
      <c r="L4434" s="1">
        <f>LEN(Table9[[#This Row],[rowcapcode3]])</f>
        <v>16</v>
      </c>
      <c r="M4434" s="1" t="str">
        <f>Table9[[#This Row],[ADM2_CODE]]</f>
        <v>BFA048003</v>
      </c>
      <c r="N4434" s="1" t="str">
        <f>Table9[[#This Row],[ADM1_CODE]]</f>
        <v>BFA048</v>
      </c>
    </row>
    <row r="4435" spans="1:14" x14ac:dyDescent="0.25">
      <c r="A4435" s="12">
        <v>12.233333</v>
      </c>
      <c r="B4435" s="12">
        <v>-0.45</v>
      </c>
      <c r="C4435" s="1" t="s">
        <v>49</v>
      </c>
      <c r="D4435" s="1" t="s">
        <v>50</v>
      </c>
      <c r="E4435" s="1" t="s">
        <v>92</v>
      </c>
      <c r="F4435" s="1" t="s">
        <v>93</v>
      </c>
      <c r="G4435" s="1" t="s">
        <v>8621</v>
      </c>
      <c r="H4435" s="1" t="s">
        <v>8622</v>
      </c>
      <c r="I4435" s="12">
        <v>0</v>
      </c>
      <c r="J4435" s="1" t="s">
        <v>166</v>
      </c>
      <c r="K4435" s="1" t="str">
        <f>LEFT(Table9[[#This Row],[PCODE]],9)&amp;"0000"&amp;RIGHT(Table9[[#This Row],[PCODE]],3)</f>
        <v>BFA0480030000209</v>
      </c>
      <c r="L4435" s="1">
        <f>LEN(Table9[[#This Row],[rowcapcode3]])</f>
        <v>16</v>
      </c>
      <c r="M4435" s="1" t="str">
        <f>Table9[[#This Row],[ADM2_CODE]]</f>
        <v>BFA048003</v>
      </c>
      <c r="N4435" s="1" t="str">
        <f>Table9[[#This Row],[ADM1_CODE]]</f>
        <v>BFA048</v>
      </c>
    </row>
    <row r="4436" spans="1:14" x14ac:dyDescent="0.25">
      <c r="A4436" s="12">
        <v>12.233333</v>
      </c>
      <c r="B4436" s="12">
        <v>-0.43333300000000002</v>
      </c>
      <c r="C4436" s="1" t="s">
        <v>49</v>
      </c>
      <c r="D4436" s="1" t="s">
        <v>50</v>
      </c>
      <c r="E4436" s="1" t="s">
        <v>92</v>
      </c>
      <c r="F4436" s="1" t="s">
        <v>93</v>
      </c>
      <c r="G4436" s="1" t="s">
        <v>8623</v>
      </c>
      <c r="H4436" s="1" t="s">
        <v>8624</v>
      </c>
      <c r="I4436" s="12">
        <v>0</v>
      </c>
      <c r="J4436" s="1" t="s">
        <v>166</v>
      </c>
      <c r="K4436" s="1" t="str">
        <f>LEFT(Table9[[#This Row],[PCODE]],9)&amp;"0000"&amp;RIGHT(Table9[[#This Row],[PCODE]],3)</f>
        <v>BFA0480030000010</v>
      </c>
      <c r="L4436" s="1">
        <f>LEN(Table9[[#This Row],[rowcapcode3]])</f>
        <v>16</v>
      </c>
      <c r="M4436" s="1" t="str">
        <f>Table9[[#This Row],[ADM2_CODE]]</f>
        <v>BFA048003</v>
      </c>
      <c r="N4436" s="1" t="str">
        <f>Table9[[#This Row],[ADM1_CODE]]</f>
        <v>BFA048</v>
      </c>
    </row>
    <row r="4437" spans="1:14" x14ac:dyDescent="0.25">
      <c r="A4437" s="12">
        <v>12.233333</v>
      </c>
      <c r="B4437" s="12">
        <v>-0.41666700000000001</v>
      </c>
      <c r="C4437" s="1" t="s">
        <v>49</v>
      </c>
      <c r="D4437" s="1" t="s">
        <v>50</v>
      </c>
      <c r="E4437" s="1" t="s">
        <v>92</v>
      </c>
      <c r="F4437" s="1" t="s">
        <v>93</v>
      </c>
      <c r="G4437" s="1" t="s">
        <v>8625</v>
      </c>
      <c r="H4437" s="1" t="s">
        <v>8626</v>
      </c>
      <c r="I4437" s="12">
        <v>0</v>
      </c>
      <c r="J4437" s="1" t="s">
        <v>166</v>
      </c>
      <c r="K4437" s="1" t="str">
        <f>LEFT(Table9[[#This Row],[PCODE]],9)&amp;"0000"&amp;RIGHT(Table9[[#This Row],[PCODE]],3)</f>
        <v>BFA0480030000036</v>
      </c>
      <c r="L4437" s="1">
        <f>LEN(Table9[[#This Row],[rowcapcode3]])</f>
        <v>16</v>
      </c>
      <c r="M4437" s="1" t="str">
        <f>Table9[[#This Row],[ADM2_CODE]]</f>
        <v>BFA048003</v>
      </c>
      <c r="N4437" s="1" t="str">
        <f>Table9[[#This Row],[ADM1_CODE]]</f>
        <v>BFA048</v>
      </c>
    </row>
    <row r="4438" spans="1:14" x14ac:dyDescent="0.25">
      <c r="A4438" s="12">
        <v>12.233333</v>
      </c>
      <c r="B4438" s="12">
        <v>-0.4</v>
      </c>
      <c r="C4438" s="1" t="s">
        <v>49</v>
      </c>
      <c r="D4438" s="1" t="s">
        <v>50</v>
      </c>
      <c r="E4438" s="1" t="s">
        <v>92</v>
      </c>
      <c r="F4438" s="1" t="s">
        <v>93</v>
      </c>
      <c r="G4438" s="1" t="s">
        <v>8627</v>
      </c>
      <c r="H4438" s="1" t="s">
        <v>8628</v>
      </c>
      <c r="I4438" s="12">
        <v>0</v>
      </c>
      <c r="J4438" s="1" t="s">
        <v>166</v>
      </c>
      <c r="K4438" s="1" t="str">
        <f>LEFT(Table9[[#This Row],[PCODE]],9)&amp;"0000"&amp;RIGHT(Table9[[#This Row],[PCODE]],3)</f>
        <v>BFA0480030000181</v>
      </c>
      <c r="L4438" s="1">
        <f>LEN(Table9[[#This Row],[rowcapcode3]])</f>
        <v>16</v>
      </c>
      <c r="M4438" s="1" t="str">
        <f>Table9[[#This Row],[ADM2_CODE]]</f>
        <v>BFA048003</v>
      </c>
      <c r="N4438" s="1" t="str">
        <f>Table9[[#This Row],[ADM1_CODE]]</f>
        <v>BFA048</v>
      </c>
    </row>
    <row r="4439" spans="1:14" x14ac:dyDescent="0.25">
      <c r="A4439" s="12">
        <v>12.233333</v>
      </c>
      <c r="B4439" s="12">
        <v>-0.36666700000000002</v>
      </c>
      <c r="C4439" s="1" t="s">
        <v>49</v>
      </c>
      <c r="D4439" s="1" t="s">
        <v>50</v>
      </c>
      <c r="E4439" s="1" t="s">
        <v>92</v>
      </c>
      <c r="F4439" s="1" t="s">
        <v>93</v>
      </c>
      <c r="G4439" s="1" t="s">
        <v>8629</v>
      </c>
      <c r="H4439" s="1" t="s">
        <v>8630</v>
      </c>
      <c r="I4439" s="12">
        <v>0</v>
      </c>
      <c r="J4439" s="1" t="s">
        <v>166</v>
      </c>
      <c r="K4439" s="1" t="str">
        <f>LEFT(Table9[[#This Row],[PCODE]],9)&amp;"0000"&amp;RIGHT(Table9[[#This Row],[PCODE]],3)</f>
        <v>BFA0480030000063</v>
      </c>
      <c r="L4439" s="1">
        <f>LEN(Table9[[#This Row],[rowcapcode3]])</f>
        <v>16</v>
      </c>
      <c r="M4439" s="1" t="str">
        <f>Table9[[#This Row],[ADM2_CODE]]</f>
        <v>BFA048003</v>
      </c>
      <c r="N4439" s="1" t="str">
        <f>Table9[[#This Row],[ADM1_CODE]]</f>
        <v>BFA048</v>
      </c>
    </row>
    <row r="4440" spans="1:14" x14ac:dyDescent="0.25">
      <c r="A4440" s="12">
        <v>12.233333</v>
      </c>
      <c r="B4440" s="12">
        <v>-0.35</v>
      </c>
      <c r="C4440" s="1" t="s">
        <v>49</v>
      </c>
      <c r="D4440" s="1" t="s">
        <v>50</v>
      </c>
      <c r="E4440" s="1" t="s">
        <v>92</v>
      </c>
      <c r="F4440" s="1" t="s">
        <v>93</v>
      </c>
      <c r="G4440" s="1" t="s">
        <v>8631</v>
      </c>
      <c r="H4440" s="1" t="s">
        <v>8632</v>
      </c>
      <c r="I4440" s="12">
        <v>0</v>
      </c>
      <c r="J4440" s="1" t="s">
        <v>166</v>
      </c>
      <c r="K4440" s="1" t="str">
        <f>LEFT(Table9[[#This Row],[PCODE]],9)&amp;"0000"&amp;RIGHT(Table9[[#This Row],[PCODE]],3)</f>
        <v>BFA0480030000104</v>
      </c>
      <c r="L4440" s="1">
        <f>LEN(Table9[[#This Row],[rowcapcode3]])</f>
        <v>16</v>
      </c>
      <c r="M4440" s="1" t="str">
        <f>Table9[[#This Row],[ADM2_CODE]]</f>
        <v>BFA048003</v>
      </c>
      <c r="N4440" s="1" t="str">
        <f>Table9[[#This Row],[ADM1_CODE]]</f>
        <v>BFA048</v>
      </c>
    </row>
    <row r="4441" spans="1:14" x14ac:dyDescent="0.25">
      <c r="A4441" s="12">
        <v>12.233333</v>
      </c>
      <c r="B4441" s="12">
        <v>-0.283333</v>
      </c>
      <c r="C4441" s="1" t="s">
        <v>49</v>
      </c>
      <c r="D4441" s="1" t="s">
        <v>50</v>
      </c>
      <c r="E4441" s="1" t="s">
        <v>92</v>
      </c>
      <c r="F4441" s="1" t="s">
        <v>93</v>
      </c>
      <c r="G4441" s="1" t="s">
        <v>8633</v>
      </c>
      <c r="H4441" s="1" t="s">
        <v>8634</v>
      </c>
      <c r="I4441" s="12">
        <v>0</v>
      </c>
      <c r="J4441" s="1" t="s">
        <v>166</v>
      </c>
      <c r="K4441" s="1" t="str">
        <f>LEFT(Table9[[#This Row],[PCODE]],9)&amp;"0000"&amp;RIGHT(Table9[[#This Row],[PCODE]],3)</f>
        <v>BFA0480030000219</v>
      </c>
      <c r="L4441" s="1">
        <f>LEN(Table9[[#This Row],[rowcapcode3]])</f>
        <v>16</v>
      </c>
      <c r="M4441" s="1" t="str">
        <f>Table9[[#This Row],[ADM2_CODE]]</f>
        <v>BFA048003</v>
      </c>
      <c r="N4441" s="1" t="str">
        <f>Table9[[#This Row],[ADM1_CODE]]</f>
        <v>BFA048</v>
      </c>
    </row>
    <row r="4442" spans="1:14" x14ac:dyDescent="0.25">
      <c r="A4442" s="12">
        <v>12.233333</v>
      </c>
      <c r="B4442" s="12">
        <v>-0.26666699999999999</v>
      </c>
      <c r="C4442" s="1" t="s">
        <v>49</v>
      </c>
      <c r="D4442" s="1" t="s">
        <v>50</v>
      </c>
      <c r="E4442" s="1" t="s">
        <v>92</v>
      </c>
      <c r="F4442" s="1" t="s">
        <v>93</v>
      </c>
      <c r="G4442" s="1" t="s">
        <v>8635</v>
      </c>
      <c r="H4442" s="1" t="s">
        <v>8636</v>
      </c>
      <c r="I4442" s="12">
        <v>0</v>
      </c>
      <c r="J4442" s="1" t="s">
        <v>166</v>
      </c>
      <c r="K4442" s="1" t="str">
        <f>LEFT(Table9[[#This Row],[PCODE]],9)&amp;"0000"&amp;RIGHT(Table9[[#This Row],[PCODE]],3)</f>
        <v>BFA0480030000239</v>
      </c>
      <c r="L4442" s="1">
        <f>LEN(Table9[[#This Row],[rowcapcode3]])</f>
        <v>16</v>
      </c>
      <c r="M4442" s="1" t="str">
        <f>Table9[[#This Row],[ADM2_CODE]]</f>
        <v>BFA048003</v>
      </c>
      <c r="N4442" s="1" t="str">
        <f>Table9[[#This Row],[ADM1_CODE]]</f>
        <v>BFA048</v>
      </c>
    </row>
    <row r="4443" spans="1:14" x14ac:dyDescent="0.25">
      <c r="A4443" s="12">
        <v>12.233333</v>
      </c>
      <c r="B4443" s="12">
        <v>-0.23333300000000001</v>
      </c>
      <c r="C4443" s="1" t="s">
        <v>49</v>
      </c>
      <c r="D4443" s="1" t="s">
        <v>50</v>
      </c>
      <c r="E4443" s="1" t="s">
        <v>92</v>
      </c>
      <c r="F4443" s="1" t="s">
        <v>93</v>
      </c>
      <c r="G4443" s="1" t="s">
        <v>8637</v>
      </c>
      <c r="H4443" s="1" t="s">
        <v>8638</v>
      </c>
      <c r="I4443" s="12">
        <v>0</v>
      </c>
      <c r="J4443" s="1" t="s">
        <v>166</v>
      </c>
      <c r="K4443" s="1" t="str">
        <f>LEFT(Table9[[#This Row],[PCODE]],9)&amp;"0000"&amp;RIGHT(Table9[[#This Row],[PCODE]],3)</f>
        <v>BFA0480030000231</v>
      </c>
      <c r="L4443" s="1">
        <f>LEN(Table9[[#This Row],[rowcapcode3]])</f>
        <v>16</v>
      </c>
      <c r="M4443" s="1" t="str">
        <f>Table9[[#This Row],[ADM2_CODE]]</f>
        <v>BFA048003</v>
      </c>
      <c r="N4443" s="1" t="str">
        <f>Table9[[#This Row],[ADM1_CODE]]</f>
        <v>BFA048</v>
      </c>
    </row>
    <row r="4444" spans="1:14" x14ac:dyDescent="0.25">
      <c r="A4444" s="12">
        <v>12.233333</v>
      </c>
      <c r="B4444" s="12">
        <v>-0.13333300000000001</v>
      </c>
      <c r="C4444" s="1" t="s">
        <v>49</v>
      </c>
      <c r="D4444" s="1" t="s">
        <v>50</v>
      </c>
      <c r="E4444" s="1" t="s">
        <v>92</v>
      </c>
      <c r="F4444" s="1" t="s">
        <v>93</v>
      </c>
      <c r="G4444" s="1" t="s">
        <v>8639</v>
      </c>
      <c r="H4444" s="1" t="s">
        <v>8640</v>
      </c>
      <c r="I4444" s="12">
        <v>0</v>
      </c>
      <c r="J4444" s="1" t="s">
        <v>166</v>
      </c>
      <c r="K4444" s="1" t="str">
        <f>LEFT(Table9[[#This Row],[PCODE]],9)&amp;"0000"&amp;RIGHT(Table9[[#This Row],[PCODE]],3)</f>
        <v>BFA0480030000142</v>
      </c>
      <c r="L4444" s="1">
        <f>LEN(Table9[[#This Row],[rowcapcode3]])</f>
        <v>16</v>
      </c>
      <c r="M4444" s="1" t="str">
        <f>Table9[[#This Row],[ADM2_CODE]]</f>
        <v>BFA048003</v>
      </c>
      <c r="N4444" s="1" t="str">
        <f>Table9[[#This Row],[ADM1_CODE]]</f>
        <v>BFA048</v>
      </c>
    </row>
    <row r="4445" spans="1:14" x14ac:dyDescent="0.25">
      <c r="A4445" s="12">
        <v>12.233333</v>
      </c>
      <c r="B4445" s="12">
        <v>-6.6667000000000004E-2</v>
      </c>
      <c r="C4445" s="1" t="s">
        <v>47</v>
      </c>
      <c r="D4445" s="1" t="s">
        <v>48</v>
      </c>
      <c r="E4445" s="1" t="s">
        <v>88</v>
      </c>
      <c r="F4445" s="1" t="s">
        <v>89</v>
      </c>
      <c r="G4445" s="1" t="s">
        <v>8641</v>
      </c>
      <c r="H4445" s="1" t="s">
        <v>2894</v>
      </c>
      <c r="I4445" s="12">
        <v>0</v>
      </c>
      <c r="J4445" s="1" t="s">
        <v>166</v>
      </c>
      <c r="K4445" s="1" t="str">
        <f>LEFT(Table9[[#This Row],[PCODE]],9)&amp;"0000"&amp;RIGHT(Table9[[#This Row],[PCODE]],3)</f>
        <v>BFA0520020000265</v>
      </c>
      <c r="L4445" s="1">
        <f>LEN(Table9[[#This Row],[rowcapcode3]])</f>
        <v>16</v>
      </c>
      <c r="M4445" s="1" t="str">
        <f>Table9[[#This Row],[ADM2_CODE]]</f>
        <v>BFA052002</v>
      </c>
      <c r="N4445" s="1" t="str">
        <f>Table9[[#This Row],[ADM1_CODE]]</f>
        <v>BFA052</v>
      </c>
    </row>
    <row r="4446" spans="1:14" x14ac:dyDescent="0.25">
      <c r="A4446" s="12">
        <v>12.233333</v>
      </c>
      <c r="B4446" s="12">
        <v>-3.3333000000000002E-2</v>
      </c>
      <c r="C4446" s="1" t="s">
        <v>47</v>
      </c>
      <c r="D4446" s="1" t="s">
        <v>48</v>
      </c>
      <c r="E4446" s="1" t="s">
        <v>88</v>
      </c>
      <c r="F4446" s="1" t="s">
        <v>89</v>
      </c>
      <c r="G4446" s="1" t="s">
        <v>8642</v>
      </c>
      <c r="H4446" s="1" t="s">
        <v>8643</v>
      </c>
      <c r="I4446" s="12">
        <v>0</v>
      </c>
      <c r="J4446" s="1" t="s">
        <v>166</v>
      </c>
      <c r="K4446" s="1" t="str">
        <f>LEFT(Table9[[#This Row],[PCODE]],9)&amp;"0000"&amp;RIGHT(Table9[[#This Row],[PCODE]],3)</f>
        <v>BFA0520020000032</v>
      </c>
      <c r="L4446" s="1">
        <f>LEN(Table9[[#This Row],[rowcapcode3]])</f>
        <v>16</v>
      </c>
      <c r="M4446" s="1" t="str">
        <f>Table9[[#This Row],[ADM2_CODE]]</f>
        <v>BFA052002</v>
      </c>
      <c r="N4446" s="1" t="str">
        <f>Table9[[#This Row],[ADM1_CODE]]</f>
        <v>BFA052</v>
      </c>
    </row>
    <row r="4447" spans="1:14" x14ac:dyDescent="0.25">
      <c r="A4447" s="12">
        <v>12.233333</v>
      </c>
      <c r="B4447" s="12">
        <v>0.05</v>
      </c>
      <c r="C4447" s="1" t="s">
        <v>47</v>
      </c>
      <c r="D4447" s="1" t="s">
        <v>48</v>
      </c>
      <c r="E4447" s="1" t="s">
        <v>88</v>
      </c>
      <c r="F4447" s="1" t="s">
        <v>89</v>
      </c>
      <c r="G4447" s="1" t="s">
        <v>8644</v>
      </c>
      <c r="H4447" s="1" t="s">
        <v>8645</v>
      </c>
      <c r="I4447" s="12">
        <v>0</v>
      </c>
      <c r="J4447" s="1" t="s">
        <v>166</v>
      </c>
      <c r="K4447" s="1" t="str">
        <f>LEFT(Table9[[#This Row],[PCODE]],9)&amp;"0000"&amp;RIGHT(Table9[[#This Row],[PCODE]],3)</f>
        <v>BFA0520020000160</v>
      </c>
      <c r="L4447" s="1">
        <f>LEN(Table9[[#This Row],[rowcapcode3]])</f>
        <v>16</v>
      </c>
      <c r="M4447" s="1" t="str">
        <f>Table9[[#This Row],[ADM2_CODE]]</f>
        <v>BFA052002</v>
      </c>
      <c r="N4447" s="1" t="str">
        <f>Table9[[#This Row],[ADM1_CODE]]</f>
        <v>BFA052</v>
      </c>
    </row>
    <row r="4448" spans="1:14" x14ac:dyDescent="0.25">
      <c r="A4448" s="12">
        <v>12.233333</v>
      </c>
      <c r="B4448" s="12">
        <v>0.11666700000000001</v>
      </c>
      <c r="C4448" s="1" t="s">
        <v>47</v>
      </c>
      <c r="D4448" s="1" t="s">
        <v>48</v>
      </c>
      <c r="E4448" s="1" t="s">
        <v>88</v>
      </c>
      <c r="F4448" s="1" t="s">
        <v>89</v>
      </c>
      <c r="G4448" s="1" t="s">
        <v>8646</v>
      </c>
      <c r="H4448" s="1" t="s">
        <v>8647</v>
      </c>
      <c r="I4448" s="12">
        <v>0</v>
      </c>
      <c r="J4448" s="1" t="s">
        <v>166</v>
      </c>
      <c r="K4448" s="1" t="str">
        <f>LEFT(Table9[[#This Row],[PCODE]],9)&amp;"0000"&amp;RIGHT(Table9[[#This Row],[PCODE]],3)</f>
        <v>BFA0520020000080</v>
      </c>
      <c r="L4448" s="1">
        <f>LEN(Table9[[#This Row],[rowcapcode3]])</f>
        <v>16</v>
      </c>
      <c r="M4448" s="1" t="str">
        <f>Table9[[#This Row],[ADM2_CODE]]</f>
        <v>BFA052002</v>
      </c>
      <c r="N4448" s="1" t="str">
        <f>Table9[[#This Row],[ADM1_CODE]]</f>
        <v>BFA052</v>
      </c>
    </row>
    <row r="4449" spans="1:14" x14ac:dyDescent="0.25">
      <c r="A4449" s="12">
        <v>12.233333</v>
      </c>
      <c r="B4449" s="12">
        <v>0.2</v>
      </c>
      <c r="C4449" s="1" t="s">
        <v>47</v>
      </c>
      <c r="D4449" s="1" t="s">
        <v>48</v>
      </c>
      <c r="E4449" s="1" t="s">
        <v>88</v>
      </c>
      <c r="F4449" s="1" t="s">
        <v>89</v>
      </c>
      <c r="G4449" s="1" t="s">
        <v>8648</v>
      </c>
      <c r="H4449" s="1" t="s">
        <v>4610</v>
      </c>
      <c r="I4449" s="12">
        <v>0</v>
      </c>
      <c r="J4449" s="1" t="s">
        <v>166</v>
      </c>
      <c r="K4449" s="1" t="str">
        <f>LEFT(Table9[[#This Row],[PCODE]],9)&amp;"0000"&amp;RIGHT(Table9[[#This Row],[PCODE]],3)</f>
        <v>BFA0520020000149</v>
      </c>
      <c r="L4449" s="1">
        <f>LEN(Table9[[#This Row],[rowcapcode3]])</f>
        <v>16</v>
      </c>
      <c r="M4449" s="1" t="str">
        <f>Table9[[#This Row],[ADM2_CODE]]</f>
        <v>BFA052002</v>
      </c>
      <c r="N4449" s="1" t="str">
        <f>Table9[[#This Row],[ADM1_CODE]]</f>
        <v>BFA052</v>
      </c>
    </row>
    <row r="4450" spans="1:14" x14ac:dyDescent="0.25">
      <c r="A4450" s="12">
        <v>12.233333</v>
      </c>
      <c r="B4450" s="12">
        <v>0.26666699999999999</v>
      </c>
      <c r="C4450" s="1" t="s">
        <v>47</v>
      </c>
      <c r="D4450" s="1" t="s">
        <v>48</v>
      </c>
      <c r="E4450" s="1" t="s">
        <v>88</v>
      </c>
      <c r="F4450" s="1" t="s">
        <v>89</v>
      </c>
      <c r="G4450" s="1" t="s">
        <v>8649</v>
      </c>
      <c r="H4450" s="1" t="s">
        <v>8650</v>
      </c>
      <c r="I4450" s="12">
        <v>0</v>
      </c>
      <c r="J4450" s="1" t="s">
        <v>166</v>
      </c>
      <c r="K4450" s="1" t="str">
        <f>LEFT(Table9[[#This Row],[PCODE]],9)&amp;"0000"&amp;RIGHT(Table9[[#This Row],[PCODE]],3)</f>
        <v>BFA0520020000103</v>
      </c>
      <c r="L4450" s="1">
        <f>LEN(Table9[[#This Row],[rowcapcode3]])</f>
        <v>16</v>
      </c>
      <c r="M4450" s="1" t="str">
        <f>Table9[[#This Row],[ADM2_CODE]]</f>
        <v>BFA052002</v>
      </c>
      <c r="N4450" s="1" t="str">
        <f>Table9[[#This Row],[ADM1_CODE]]</f>
        <v>BFA052</v>
      </c>
    </row>
    <row r="4451" spans="1:14" x14ac:dyDescent="0.25">
      <c r="A4451" s="12">
        <v>12.233333</v>
      </c>
      <c r="B4451" s="12">
        <v>0.3</v>
      </c>
      <c r="C4451" s="1" t="s">
        <v>47</v>
      </c>
      <c r="D4451" s="1" t="s">
        <v>48</v>
      </c>
      <c r="E4451" s="1" t="s">
        <v>88</v>
      </c>
      <c r="F4451" s="1" t="s">
        <v>89</v>
      </c>
      <c r="G4451" s="1" t="s">
        <v>8651</v>
      </c>
      <c r="H4451" s="1" t="s">
        <v>8652</v>
      </c>
      <c r="I4451" s="12">
        <v>0</v>
      </c>
      <c r="J4451" s="1" t="s">
        <v>166</v>
      </c>
      <c r="K4451" s="1" t="str">
        <f>LEFT(Table9[[#This Row],[PCODE]],9)&amp;"0000"&amp;RIGHT(Table9[[#This Row],[PCODE]],3)</f>
        <v>BFA0520020000233</v>
      </c>
      <c r="L4451" s="1">
        <f>LEN(Table9[[#This Row],[rowcapcode3]])</f>
        <v>16</v>
      </c>
      <c r="M4451" s="1" t="str">
        <f>Table9[[#This Row],[ADM2_CODE]]</f>
        <v>BFA052002</v>
      </c>
      <c r="N4451" s="1" t="str">
        <f>Table9[[#This Row],[ADM1_CODE]]</f>
        <v>BFA052</v>
      </c>
    </row>
    <row r="4452" spans="1:14" x14ac:dyDescent="0.25">
      <c r="A4452" s="12">
        <v>12.233333</v>
      </c>
      <c r="B4452" s="12">
        <v>0.35</v>
      </c>
      <c r="C4452" s="1" t="s">
        <v>47</v>
      </c>
      <c r="D4452" s="1" t="s">
        <v>48</v>
      </c>
      <c r="E4452" s="1" t="s">
        <v>88</v>
      </c>
      <c r="F4452" s="1" t="s">
        <v>89</v>
      </c>
      <c r="G4452" s="1" t="s">
        <v>8653</v>
      </c>
      <c r="H4452" s="1" t="s">
        <v>1703</v>
      </c>
      <c r="I4452" s="12">
        <v>0</v>
      </c>
      <c r="J4452" s="1" t="s">
        <v>166</v>
      </c>
      <c r="K4452" s="1" t="str">
        <f>LEFT(Table9[[#This Row],[PCODE]],9)&amp;"0000"&amp;RIGHT(Table9[[#This Row],[PCODE]],3)</f>
        <v>BFA0520020000027</v>
      </c>
      <c r="L4452" s="1">
        <f>LEN(Table9[[#This Row],[rowcapcode3]])</f>
        <v>16</v>
      </c>
      <c r="M4452" s="1" t="str">
        <f>Table9[[#This Row],[ADM2_CODE]]</f>
        <v>BFA052002</v>
      </c>
      <c r="N4452" s="1" t="str">
        <f>Table9[[#This Row],[ADM1_CODE]]</f>
        <v>BFA052</v>
      </c>
    </row>
    <row r="4453" spans="1:14" x14ac:dyDescent="0.25">
      <c r="A4453" s="12">
        <v>12.233333</v>
      </c>
      <c r="B4453" s="12">
        <v>0.36666700000000002</v>
      </c>
      <c r="C4453" s="1" t="s">
        <v>47</v>
      </c>
      <c r="D4453" s="1" t="s">
        <v>48</v>
      </c>
      <c r="E4453" s="1" t="s">
        <v>88</v>
      </c>
      <c r="F4453" s="1" t="s">
        <v>89</v>
      </c>
      <c r="G4453" s="1" t="s">
        <v>8654</v>
      </c>
      <c r="H4453" s="1" t="s">
        <v>8655</v>
      </c>
      <c r="I4453" s="12">
        <v>0</v>
      </c>
      <c r="J4453" s="1" t="s">
        <v>166</v>
      </c>
      <c r="K4453" s="1" t="str">
        <f>LEFT(Table9[[#This Row],[PCODE]],9)&amp;"0000"&amp;RIGHT(Table9[[#This Row],[PCODE]],3)</f>
        <v>BFA0520020000188</v>
      </c>
      <c r="L4453" s="1">
        <f>LEN(Table9[[#This Row],[rowcapcode3]])</f>
        <v>16</v>
      </c>
      <c r="M4453" s="1" t="str">
        <f>Table9[[#This Row],[ADM2_CODE]]</f>
        <v>BFA052002</v>
      </c>
      <c r="N4453" s="1" t="str">
        <f>Table9[[#This Row],[ADM1_CODE]]</f>
        <v>BFA052</v>
      </c>
    </row>
    <row r="4454" spans="1:14" x14ac:dyDescent="0.25">
      <c r="A4454" s="12">
        <v>12.233333</v>
      </c>
      <c r="B4454" s="12">
        <v>0.4</v>
      </c>
      <c r="C4454" s="1" t="s">
        <v>47</v>
      </c>
      <c r="D4454" s="1" t="s">
        <v>48</v>
      </c>
      <c r="E4454" s="1" t="s">
        <v>88</v>
      </c>
      <c r="F4454" s="1" t="s">
        <v>89</v>
      </c>
      <c r="G4454" s="1" t="s">
        <v>8656</v>
      </c>
      <c r="H4454" s="1" t="s">
        <v>8657</v>
      </c>
      <c r="I4454" s="12">
        <v>0</v>
      </c>
      <c r="J4454" s="1" t="s">
        <v>166</v>
      </c>
      <c r="K4454" s="1" t="str">
        <f>LEFT(Table9[[#This Row],[PCODE]],9)&amp;"0000"&amp;RIGHT(Table9[[#This Row],[PCODE]],3)</f>
        <v>BFA0520020000201</v>
      </c>
      <c r="L4454" s="1">
        <f>LEN(Table9[[#This Row],[rowcapcode3]])</f>
        <v>16</v>
      </c>
      <c r="M4454" s="1" t="str">
        <f>Table9[[#This Row],[ADM2_CODE]]</f>
        <v>BFA052002</v>
      </c>
      <c r="N4454" s="1" t="str">
        <f>Table9[[#This Row],[ADM1_CODE]]</f>
        <v>BFA052</v>
      </c>
    </row>
    <row r="4455" spans="1:14" x14ac:dyDescent="0.25">
      <c r="A4455" s="12">
        <v>12.233333</v>
      </c>
      <c r="B4455" s="12">
        <v>0.43333300000000002</v>
      </c>
      <c r="C4455" s="1" t="s">
        <v>47</v>
      </c>
      <c r="D4455" s="1" t="s">
        <v>48</v>
      </c>
      <c r="E4455" s="1" t="s">
        <v>88</v>
      </c>
      <c r="F4455" s="1" t="s">
        <v>89</v>
      </c>
      <c r="G4455" s="1" t="s">
        <v>8658</v>
      </c>
      <c r="H4455" s="1" t="s">
        <v>8659</v>
      </c>
      <c r="I4455" s="12">
        <v>0</v>
      </c>
      <c r="J4455" s="1" t="s">
        <v>166</v>
      </c>
      <c r="K4455" s="1" t="str">
        <f>LEFT(Table9[[#This Row],[PCODE]],9)&amp;"0000"&amp;RIGHT(Table9[[#This Row],[PCODE]],3)</f>
        <v>BFA0520020000054</v>
      </c>
      <c r="L4455" s="1">
        <f>LEN(Table9[[#This Row],[rowcapcode3]])</f>
        <v>16</v>
      </c>
      <c r="M4455" s="1" t="str">
        <f>Table9[[#This Row],[ADM2_CODE]]</f>
        <v>BFA052002</v>
      </c>
      <c r="N4455" s="1" t="str">
        <f>Table9[[#This Row],[ADM1_CODE]]</f>
        <v>BFA052</v>
      </c>
    </row>
    <row r="4456" spans="1:14" x14ac:dyDescent="0.25">
      <c r="A4456" s="12">
        <v>12.233333</v>
      </c>
      <c r="B4456" s="12">
        <v>0.73333300000000001</v>
      </c>
      <c r="C4456" s="1" t="s">
        <v>47</v>
      </c>
      <c r="D4456" s="1" t="s">
        <v>48</v>
      </c>
      <c r="E4456" s="1" t="s">
        <v>88</v>
      </c>
      <c r="F4456" s="1" t="s">
        <v>89</v>
      </c>
      <c r="G4456" s="1" t="s">
        <v>8660</v>
      </c>
      <c r="H4456" s="1" t="s">
        <v>8661</v>
      </c>
      <c r="I4456" s="12">
        <v>0</v>
      </c>
      <c r="J4456" s="1" t="s">
        <v>166</v>
      </c>
      <c r="K4456" s="1" t="str">
        <f>LEFT(Table9[[#This Row],[PCODE]],9)&amp;"0000"&amp;RIGHT(Table9[[#This Row],[PCODE]],3)</f>
        <v>BFA0520020000166</v>
      </c>
      <c r="L4456" s="1">
        <f>LEN(Table9[[#This Row],[rowcapcode3]])</f>
        <v>16</v>
      </c>
      <c r="M4456" s="1" t="str">
        <f>Table9[[#This Row],[ADM2_CODE]]</f>
        <v>BFA052002</v>
      </c>
      <c r="N4456" s="1" t="str">
        <f>Table9[[#This Row],[ADM1_CODE]]</f>
        <v>BFA052</v>
      </c>
    </row>
    <row r="4457" spans="1:14" x14ac:dyDescent="0.25">
      <c r="A4457" s="12">
        <v>12.233333</v>
      </c>
      <c r="B4457" s="12">
        <v>0.8</v>
      </c>
      <c r="C4457" s="1" t="s">
        <v>47</v>
      </c>
      <c r="D4457" s="1" t="s">
        <v>48</v>
      </c>
      <c r="E4457" s="1" t="s">
        <v>88</v>
      </c>
      <c r="F4457" s="1" t="s">
        <v>89</v>
      </c>
      <c r="G4457" s="1" t="s">
        <v>8662</v>
      </c>
      <c r="H4457" s="1" t="s">
        <v>8663</v>
      </c>
      <c r="I4457" s="12">
        <v>0</v>
      </c>
      <c r="J4457" s="1" t="s">
        <v>166</v>
      </c>
      <c r="K4457" s="1" t="str">
        <f>LEFT(Table9[[#This Row],[PCODE]],9)&amp;"0000"&amp;RIGHT(Table9[[#This Row],[PCODE]],3)</f>
        <v>BFA0520020000163</v>
      </c>
      <c r="L4457" s="1">
        <f>LEN(Table9[[#This Row],[rowcapcode3]])</f>
        <v>16</v>
      </c>
      <c r="M4457" s="1" t="str">
        <f>Table9[[#This Row],[ADM2_CODE]]</f>
        <v>BFA052002</v>
      </c>
      <c r="N4457" s="1" t="str">
        <f>Table9[[#This Row],[ADM1_CODE]]</f>
        <v>BFA052</v>
      </c>
    </row>
    <row r="4458" spans="1:14" x14ac:dyDescent="0.25">
      <c r="A4458" s="12">
        <v>12.233889</v>
      </c>
      <c r="B4458" s="12">
        <v>-1.6791670000000001</v>
      </c>
      <c r="C4458" s="1" t="s">
        <v>51</v>
      </c>
      <c r="D4458" s="1" t="s">
        <v>52</v>
      </c>
      <c r="E4458" s="1" t="s">
        <v>94</v>
      </c>
      <c r="F4458" s="1" t="s">
        <v>95</v>
      </c>
      <c r="G4458" s="1" t="s">
        <v>8664</v>
      </c>
      <c r="H4458" s="1" t="s">
        <v>8665</v>
      </c>
      <c r="I4458" s="12">
        <v>0</v>
      </c>
      <c r="J4458" s="1" t="s">
        <v>166</v>
      </c>
      <c r="K4458" s="1" t="str">
        <f>LEFT(Table9[[#This Row],[PCODE]],9)&amp;"0000"&amp;RIGHT(Table9[[#This Row],[PCODE]],3)</f>
        <v>BFA0130000000525</v>
      </c>
      <c r="L4458" s="1">
        <f>LEN(Table9[[#This Row],[rowcapcode3]])</f>
        <v>16</v>
      </c>
      <c r="M4458" s="1" t="str">
        <f>Table9[[#This Row],[ADM2_CODE]]</f>
        <v>BFA013000</v>
      </c>
      <c r="N4458" s="1" t="str">
        <f>Table9[[#This Row],[ADM1_CODE]]</f>
        <v>BFA013</v>
      </c>
    </row>
    <row r="4459" spans="1:14" x14ac:dyDescent="0.25">
      <c r="A4459" s="12">
        <v>12.234722</v>
      </c>
      <c r="B4459" s="12">
        <v>-1.6558330000000001</v>
      </c>
      <c r="C4459" s="1" t="s">
        <v>51</v>
      </c>
      <c r="D4459" s="1" t="s">
        <v>52</v>
      </c>
      <c r="E4459" s="1" t="s">
        <v>94</v>
      </c>
      <c r="F4459" s="1" t="s">
        <v>95</v>
      </c>
      <c r="G4459" s="1" t="s">
        <v>8666</v>
      </c>
      <c r="H4459" s="1" t="s">
        <v>8667</v>
      </c>
      <c r="I4459" s="12">
        <v>0</v>
      </c>
      <c r="J4459" s="1" t="s">
        <v>166</v>
      </c>
      <c r="K4459" s="1" t="str">
        <f>LEFT(Table9[[#This Row],[PCODE]],9)&amp;"0000"&amp;RIGHT(Table9[[#This Row],[PCODE]],3)</f>
        <v>BFA0130000000155</v>
      </c>
      <c r="L4459" s="1">
        <f>LEN(Table9[[#This Row],[rowcapcode3]])</f>
        <v>16</v>
      </c>
      <c r="M4459" s="1" t="str">
        <f>Table9[[#This Row],[ADM2_CODE]]</f>
        <v>BFA013000</v>
      </c>
      <c r="N4459" s="1" t="str">
        <f>Table9[[#This Row],[ADM1_CODE]]</f>
        <v>BFA013</v>
      </c>
    </row>
    <row r="4460" spans="1:14" x14ac:dyDescent="0.25">
      <c r="A4460" s="12">
        <v>12.234999999999999</v>
      </c>
      <c r="B4460" s="12">
        <v>-1.4824999999999999</v>
      </c>
      <c r="C4460" s="1" t="s">
        <v>51</v>
      </c>
      <c r="D4460" s="1" t="s">
        <v>52</v>
      </c>
      <c r="E4460" s="1" t="s">
        <v>94</v>
      </c>
      <c r="F4460" s="1" t="s">
        <v>95</v>
      </c>
      <c r="G4460" s="1" t="s">
        <v>8668</v>
      </c>
      <c r="H4460" s="1" t="s">
        <v>8669</v>
      </c>
      <c r="I4460" s="12">
        <v>0</v>
      </c>
      <c r="J4460" s="1" t="s">
        <v>166</v>
      </c>
      <c r="K4460" s="1" t="str">
        <f>LEFT(Table9[[#This Row],[PCODE]],9)&amp;"0000"&amp;RIGHT(Table9[[#This Row],[PCODE]],3)</f>
        <v>BFA0130000000347</v>
      </c>
      <c r="L4460" s="1">
        <f>LEN(Table9[[#This Row],[rowcapcode3]])</f>
        <v>16</v>
      </c>
      <c r="M4460" s="1" t="str">
        <f>Table9[[#This Row],[ADM2_CODE]]</f>
        <v>BFA013000</v>
      </c>
      <c r="N4460" s="1" t="str">
        <f>Table9[[#This Row],[ADM1_CODE]]</f>
        <v>BFA013</v>
      </c>
    </row>
    <row r="4461" spans="1:14" x14ac:dyDescent="0.25">
      <c r="A4461" s="12">
        <v>12.235277999999999</v>
      </c>
      <c r="B4461" s="12">
        <v>-1.4452780000000001</v>
      </c>
      <c r="C4461" s="1" t="s">
        <v>51</v>
      </c>
      <c r="D4461" s="1" t="s">
        <v>52</v>
      </c>
      <c r="E4461" s="1" t="s">
        <v>94</v>
      </c>
      <c r="F4461" s="1" t="s">
        <v>95</v>
      </c>
      <c r="G4461" s="1" t="s">
        <v>8670</v>
      </c>
      <c r="H4461" s="1" t="s">
        <v>8671</v>
      </c>
      <c r="I4461" s="12">
        <v>0</v>
      </c>
      <c r="J4461" s="1" t="s">
        <v>166</v>
      </c>
      <c r="K4461" s="1" t="str">
        <f>LEFT(Table9[[#This Row],[PCODE]],9)&amp;"0000"&amp;RIGHT(Table9[[#This Row],[PCODE]],3)</f>
        <v>BFA0130000000244</v>
      </c>
      <c r="L4461" s="1">
        <f>LEN(Table9[[#This Row],[rowcapcode3]])</f>
        <v>16</v>
      </c>
      <c r="M4461" s="1" t="str">
        <f>Table9[[#This Row],[ADM2_CODE]]</f>
        <v>BFA013000</v>
      </c>
      <c r="N4461" s="1" t="str">
        <f>Table9[[#This Row],[ADM1_CODE]]</f>
        <v>BFA013</v>
      </c>
    </row>
    <row r="4462" spans="1:14" x14ac:dyDescent="0.25">
      <c r="A4462" s="12">
        <v>12.236943999999999</v>
      </c>
      <c r="B4462" s="12">
        <v>-1.6102780000000001</v>
      </c>
      <c r="C4462" s="1" t="s">
        <v>51</v>
      </c>
      <c r="D4462" s="1" t="s">
        <v>52</v>
      </c>
      <c r="E4462" s="1" t="s">
        <v>94</v>
      </c>
      <c r="F4462" s="1" t="s">
        <v>95</v>
      </c>
      <c r="G4462" s="1" t="s">
        <v>8672</v>
      </c>
      <c r="H4462" s="1" t="s">
        <v>8673</v>
      </c>
      <c r="I4462" s="12">
        <v>0</v>
      </c>
      <c r="J4462" s="1" t="s">
        <v>166</v>
      </c>
      <c r="K4462" s="1" t="str">
        <f>LEFT(Table9[[#This Row],[PCODE]],9)&amp;"0000"&amp;RIGHT(Table9[[#This Row],[PCODE]],3)</f>
        <v>BFA0130000000091</v>
      </c>
      <c r="L4462" s="1">
        <f>LEN(Table9[[#This Row],[rowcapcode3]])</f>
        <v>16</v>
      </c>
      <c r="M4462" s="1" t="str">
        <f>Table9[[#This Row],[ADM2_CODE]]</f>
        <v>BFA013000</v>
      </c>
      <c r="N4462" s="1" t="str">
        <f>Table9[[#This Row],[ADM1_CODE]]</f>
        <v>BFA013</v>
      </c>
    </row>
    <row r="4463" spans="1:14" x14ac:dyDescent="0.25">
      <c r="A4463" s="12">
        <v>12.237778</v>
      </c>
      <c r="B4463" s="12">
        <v>-1.525833</v>
      </c>
      <c r="C4463" s="1" t="s">
        <v>51</v>
      </c>
      <c r="D4463" s="1" t="s">
        <v>52</v>
      </c>
      <c r="E4463" s="1" t="s">
        <v>94</v>
      </c>
      <c r="F4463" s="1" t="s">
        <v>95</v>
      </c>
      <c r="G4463" s="1" t="s">
        <v>8674</v>
      </c>
      <c r="H4463" s="1" t="s">
        <v>8411</v>
      </c>
      <c r="I4463" s="12">
        <v>0</v>
      </c>
      <c r="J4463" s="1" t="s">
        <v>166</v>
      </c>
      <c r="K4463" s="1" t="str">
        <f>LEFT(Table9[[#This Row],[PCODE]],9)&amp;"0000"&amp;RIGHT(Table9[[#This Row],[PCODE]],3)</f>
        <v>BFA0130000000068</v>
      </c>
      <c r="L4463" s="1">
        <f>LEN(Table9[[#This Row],[rowcapcode3]])</f>
        <v>16</v>
      </c>
      <c r="M4463" s="1" t="str">
        <f>Table9[[#This Row],[ADM2_CODE]]</f>
        <v>BFA013000</v>
      </c>
      <c r="N4463" s="1" t="str">
        <f>Table9[[#This Row],[ADM1_CODE]]</f>
        <v>BFA013</v>
      </c>
    </row>
    <row r="4464" spans="1:14" x14ac:dyDescent="0.25">
      <c r="A4464" s="12">
        <v>12.238056</v>
      </c>
      <c r="B4464" s="12">
        <v>-1.638889</v>
      </c>
      <c r="C4464" s="1" t="s">
        <v>51</v>
      </c>
      <c r="D4464" s="1" t="s">
        <v>52</v>
      </c>
      <c r="E4464" s="1" t="s">
        <v>94</v>
      </c>
      <c r="F4464" s="1" t="s">
        <v>95</v>
      </c>
      <c r="G4464" s="1" t="s">
        <v>8675</v>
      </c>
      <c r="H4464" s="1" t="s">
        <v>2447</v>
      </c>
      <c r="I4464" s="12">
        <v>0</v>
      </c>
      <c r="J4464" s="1" t="s">
        <v>166</v>
      </c>
      <c r="K4464" s="1" t="str">
        <f>LEFT(Table9[[#This Row],[PCODE]],9)&amp;"0000"&amp;RIGHT(Table9[[#This Row],[PCODE]],3)</f>
        <v>BFA0130000000120</v>
      </c>
      <c r="L4464" s="1">
        <f>LEN(Table9[[#This Row],[rowcapcode3]])</f>
        <v>16</v>
      </c>
      <c r="M4464" s="1" t="str">
        <f>Table9[[#This Row],[ADM2_CODE]]</f>
        <v>BFA013000</v>
      </c>
      <c r="N4464" s="1" t="str">
        <f>Table9[[#This Row],[ADM1_CODE]]</f>
        <v>BFA013</v>
      </c>
    </row>
    <row r="4465" spans="1:14" x14ac:dyDescent="0.25">
      <c r="A4465" s="12">
        <v>12.238056</v>
      </c>
      <c r="B4465" s="12">
        <v>-1.301944</v>
      </c>
      <c r="C4465" s="1" t="s">
        <v>51</v>
      </c>
      <c r="D4465" s="1" t="s">
        <v>52</v>
      </c>
      <c r="E4465" s="1" t="s">
        <v>94</v>
      </c>
      <c r="F4465" s="1" t="s">
        <v>95</v>
      </c>
      <c r="G4465" s="1" t="s">
        <v>8676</v>
      </c>
      <c r="H4465" s="1" t="s">
        <v>7002</v>
      </c>
      <c r="I4465" s="12">
        <v>0</v>
      </c>
      <c r="J4465" s="1" t="s">
        <v>166</v>
      </c>
      <c r="K4465" s="1" t="str">
        <f>LEFT(Table9[[#This Row],[PCODE]],9)&amp;"0000"&amp;RIGHT(Table9[[#This Row],[PCODE]],3)</f>
        <v>BFA0130000000358</v>
      </c>
      <c r="L4465" s="1">
        <f>LEN(Table9[[#This Row],[rowcapcode3]])</f>
        <v>16</v>
      </c>
      <c r="M4465" s="1" t="str">
        <f>Table9[[#This Row],[ADM2_CODE]]</f>
        <v>BFA013000</v>
      </c>
      <c r="N4465" s="1" t="str">
        <f>Table9[[#This Row],[ADM1_CODE]]</f>
        <v>BFA013</v>
      </c>
    </row>
    <row r="4466" spans="1:14" x14ac:dyDescent="0.25">
      <c r="A4466" s="12">
        <v>12.238333000000001</v>
      </c>
      <c r="B4466" s="12">
        <v>-1.724167</v>
      </c>
      <c r="C4466" s="1" t="s">
        <v>51</v>
      </c>
      <c r="D4466" s="1" t="s">
        <v>52</v>
      </c>
      <c r="E4466" s="1" t="s">
        <v>94</v>
      </c>
      <c r="F4466" s="1" t="s">
        <v>95</v>
      </c>
      <c r="G4466" s="1" t="s">
        <v>8677</v>
      </c>
      <c r="H4466" s="1" t="s">
        <v>7014</v>
      </c>
      <c r="I4466" s="12">
        <v>0</v>
      </c>
      <c r="J4466" s="1" t="s">
        <v>166</v>
      </c>
      <c r="K4466" s="1" t="str">
        <f>LEFT(Table9[[#This Row],[PCODE]],9)&amp;"0000"&amp;RIGHT(Table9[[#This Row],[PCODE]],3)</f>
        <v>BFA0130000000122</v>
      </c>
      <c r="L4466" s="1">
        <f>LEN(Table9[[#This Row],[rowcapcode3]])</f>
        <v>16</v>
      </c>
      <c r="M4466" s="1" t="str">
        <f>Table9[[#This Row],[ADM2_CODE]]</f>
        <v>BFA013000</v>
      </c>
      <c r="N4466" s="1" t="str">
        <f>Table9[[#This Row],[ADM1_CODE]]</f>
        <v>BFA013</v>
      </c>
    </row>
    <row r="4467" spans="1:14" x14ac:dyDescent="0.25">
      <c r="A4467" s="12">
        <v>12.238333000000001</v>
      </c>
      <c r="B4467" s="12">
        <v>-1.693333</v>
      </c>
      <c r="C4467" s="1" t="s">
        <v>51</v>
      </c>
      <c r="D4467" s="1" t="s">
        <v>52</v>
      </c>
      <c r="E4467" s="1" t="s">
        <v>94</v>
      </c>
      <c r="F4467" s="1" t="s">
        <v>95</v>
      </c>
      <c r="G4467" s="1" t="s">
        <v>8678</v>
      </c>
      <c r="H4467" s="1" t="s">
        <v>8679</v>
      </c>
      <c r="I4467" s="12">
        <v>0</v>
      </c>
      <c r="J4467" s="1" t="s">
        <v>166</v>
      </c>
      <c r="K4467" s="1" t="str">
        <f>LEFT(Table9[[#This Row],[PCODE]],9)&amp;"0000"&amp;RIGHT(Table9[[#This Row],[PCODE]],3)</f>
        <v>BFA0130000000022</v>
      </c>
      <c r="L4467" s="1">
        <f>LEN(Table9[[#This Row],[rowcapcode3]])</f>
        <v>16</v>
      </c>
      <c r="M4467" s="1" t="str">
        <f>Table9[[#This Row],[ADM2_CODE]]</f>
        <v>BFA013000</v>
      </c>
      <c r="N4467" s="1" t="str">
        <f>Table9[[#This Row],[ADM1_CODE]]</f>
        <v>BFA013</v>
      </c>
    </row>
    <row r="4468" spans="1:14" x14ac:dyDescent="0.25">
      <c r="A4468" s="12">
        <v>12.238333000000001</v>
      </c>
      <c r="B4468" s="12">
        <v>-1.4908330000000001</v>
      </c>
      <c r="C4468" s="1" t="s">
        <v>51</v>
      </c>
      <c r="D4468" s="1" t="s">
        <v>52</v>
      </c>
      <c r="E4468" s="1" t="s">
        <v>94</v>
      </c>
      <c r="F4468" s="1" t="s">
        <v>95</v>
      </c>
      <c r="G4468" s="1" t="s">
        <v>8680</v>
      </c>
      <c r="H4468" s="1" t="s">
        <v>8681</v>
      </c>
      <c r="I4468" s="12">
        <v>0</v>
      </c>
      <c r="J4468" s="1" t="s">
        <v>166</v>
      </c>
      <c r="K4468" s="1" t="str">
        <f>LEFT(Table9[[#This Row],[PCODE]],9)&amp;"0000"&amp;RIGHT(Table9[[#This Row],[PCODE]],3)</f>
        <v>BFA0130000000367</v>
      </c>
      <c r="L4468" s="1">
        <f>LEN(Table9[[#This Row],[rowcapcode3]])</f>
        <v>16</v>
      </c>
      <c r="M4468" s="1" t="str">
        <f>Table9[[#This Row],[ADM2_CODE]]</f>
        <v>BFA013000</v>
      </c>
      <c r="N4468" s="1" t="str">
        <f>Table9[[#This Row],[ADM1_CODE]]</f>
        <v>BFA013</v>
      </c>
    </row>
    <row r="4469" spans="1:14" x14ac:dyDescent="0.25">
      <c r="A4469" s="12">
        <v>12.238333000000001</v>
      </c>
      <c r="B4469" s="12">
        <v>-1.334444</v>
      </c>
      <c r="C4469" s="1" t="s">
        <v>51</v>
      </c>
      <c r="D4469" s="1" t="s">
        <v>52</v>
      </c>
      <c r="E4469" s="1" t="s">
        <v>94</v>
      </c>
      <c r="F4469" s="1" t="s">
        <v>95</v>
      </c>
      <c r="G4469" s="1" t="s">
        <v>8682</v>
      </c>
      <c r="H4469" s="1" t="s">
        <v>8683</v>
      </c>
      <c r="I4469" s="12">
        <v>0</v>
      </c>
      <c r="J4469" s="1" t="s">
        <v>166</v>
      </c>
      <c r="K4469" s="1" t="str">
        <f>LEFT(Table9[[#This Row],[PCODE]],9)&amp;"0000"&amp;RIGHT(Table9[[#This Row],[PCODE]],3)</f>
        <v>BFA0130000000456</v>
      </c>
      <c r="L4469" s="1">
        <f>LEN(Table9[[#This Row],[rowcapcode3]])</f>
        <v>16</v>
      </c>
      <c r="M4469" s="1" t="str">
        <f>Table9[[#This Row],[ADM2_CODE]]</f>
        <v>BFA013000</v>
      </c>
      <c r="N4469" s="1" t="str">
        <f>Table9[[#This Row],[ADM1_CODE]]</f>
        <v>BFA013</v>
      </c>
    </row>
    <row r="4470" spans="1:14" x14ac:dyDescent="0.25">
      <c r="A4470" s="12">
        <v>12.238333000000001</v>
      </c>
      <c r="B4470" s="12">
        <v>-1.334444</v>
      </c>
      <c r="C4470" s="1" t="s">
        <v>51</v>
      </c>
      <c r="D4470" s="1" t="s">
        <v>52</v>
      </c>
      <c r="E4470" s="1" t="s">
        <v>94</v>
      </c>
      <c r="F4470" s="1" t="s">
        <v>95</v>
      </c>
      <c r="G4470" s="1" t="s">
        <v>8684</v>
      </c>
      <c r="H4470" s="1" t="s">
        <v>8685</v>
      </c>
      <c r="I4470" s="12">
        <v>0</v>
      </c>
      <c r="J4470" s="1" t="s">
        <v>166</v>
      </c>
      <c r="K4470" s="1" t="str">
        <f>LEFT(Table9[[#This Row],[PCODE]],9)&amp;"0000"&amp;RIGHT(Table9[[#This Row],[PCODE]],3)</f>
        <v>BFA0130000000457</v>
      </c>
      <c r="L4470" s="1">
        <f>LEN(Table9[[#This Row],[rowcapcode3]])</f>
        <v>16</v>
      </c>
      <c r="M4470" s="1" t="str">
        <f>Table9[[#This Row],[ADM2_CODE]]</f>
        <v>BFA013000</v>
      </c>
      <c r="N4470" s="1" t="str">
        <f>Table9[[#This Row],[ADM1_CODE]]</f>
        <v>BFA013</v>
      </c>
    </row>
    <row r="4471" spans="1:14" x14ac:dyDescent="0.25">
      <c r="A4471" s="12">
        <v>12.239722</v>
      </c>
      <c r="B4471" s="12">
        <v>-1.8766670000000001</v>
      </c>
      <c r="C4471" s="1" t="s">
        <v>41</v>
      </c>
      <c r="D4471" s="1" t="s">
        <v>42</v>
      </c>
      <c r="E4471" s="1" t="s">
        <v>73</v>
      </c>
      <c r="F4471" s="1" t="s">
        <v>74</v>
      </c>
      <c r="G4471" s="1" t="s">
        <v>8686</v>
      </c>
      <c r="H4471" s="1" t="s">
        <v>8687</v>
      </c>
      <c r="I4471" s="12">
        <v>0</v>
      </c>
      <c r="J4471" s="1" t="s">
        <v>166</v>
      </c>
      <c r="K4471" s="1" t="str">
        <f>LEFT(Table9[[#This Row],[PCODE]],9)&amp;"0000"&amp;RIGHT(Table9[[#This Row],[PCODE]],3)</f>
        <v>BFA0500010000193</v>
      </c>
      <c r="L4471" s="1">
        <f>LEN(Table9[[#This Row],[rowcapcode3]])</f>
        <v>16</v>
      </c>
      <c r="M4471" s="1" t="str">
        <f>Table9[[#This Row],[ADM2_CODE]]</f>
        <v>BFA050001</v>
      </c>
      <c r="N4471" s="1" t="str">
        <f>Table9[[#This Row],[ADM1_CODE]]</f>
        <v>BFA050</v>
      </c>
    </row>
    <row r="4472" spans="1:14" x14ac:dyDescent="0.25">
      <c r="A4472" s="12">
        <v>12.240556</v>
      </c>
      <c r="B4472" s="12">
        <v>-1.671667</v>
      </c>
      <c r="C4472" s="1" t="s">
        <v>51</v>
      </c>
      <c r="D4472" s="1" t="s">
        <v>52</v>
      </c>
      <c r="E4472" s="1" t="s">
        <v>94</v>
      </c>
      <c r="F4472" s="1" t="s">
        <v>95</v>
      </c>
      <c r="G4472" s="1" t="s">
        <v>8688</v>
      </c>
      <c r="H4472" s="1" t="s">
        <v>8689</v>
      </c>
      <c r="I4472" s="12">
        <v>0</v>
      </c>
      <c r="J4472" s="1" t="s">
        <v>166</v>
      </c>
      <c r="K4472" s="1" t="str">
        <f>LEFT(Table9[[#This Row],[PCODE]],9)&amp;"0000"&amp;RIGHT(Table9[[#This Row],[PCODE]],3)</f>
        <v>BFA0130000000052</v>
      </c>
      <c r="L4472" s="1">
        <f>LEN(Table9[[#This Row],[rowcapcode3]])</f>
        <v>16</v>
      </c>
      <c r="M4472" s="1" t="str">
        <f>Table9[[#This Row],[ADM2_CODE]]</f>
        <v>BFA013000</v>
      </c>
      <c r="N4472" s="1" t="str">
        <f>Table9[[#This Row],[ADM1_CODE]]</f>
        <v>BFA013</v>
      </c>
    </row>
    <row r="4473" spans="1:14" x14ac:dyDescent="0.25">
      <c r="A4473" s="12">
        <v>12.241111</v>
      </c>
      <c r="B4473" s="12">
        <v>-1.5836110000000001</v>
      </c>
      <c r="C4473" s="1" t="s">
        <v>51</v>
      </c>
      <c r="D4473" s="1" t="s">
        <v>52</v>
      </c>
      <c r="E4473" s="1" t="s">
        <v>94</v>
      </c>
      <c r="F4473" s="1" t="s">
        <v>95</v>
      </c>
      <c r="G4473" s="1" t="s">
        <v>8690</v>
      </c>
      <c r="H4473" s="1" t="s">
        <v>7515</v>
      </c>
      <c r="I4473" s="12">
        <v>0</v>
      </c>
      <c r="J4473" s="1" t="s">
        <v>166</v>
      </c>
      <c r="K4473" s="1" t="str">
        <f>LEFT(Table9[[#This Row],[PCODE]],9)&amp;"0000"&amp;RIGHT(Table9[[#This Row],[PCODE]],3)</f>
        <v>BFA0130000000267</v>
      </c>
      <c r="L4473" s="1">
        <f>LEN(Table9[[#This Row],[rowcapcode3]])</f>
        <v>16</v>
      </c>
      <c r="M4473" s="1" t="str">
        <f>Table9[[#This Row],[ADM2_CODE]]</f>
        <v>BFA013000</v>
      </c>
      <c r="N4473" s="1" t="str">
        <f>Table9[[#This Row],[ADM1_CODE]]</f>
        <v>BFA013</v>
      </c>
    </row>
    <row r="4474" spans="1:14" x14ac:dyDescent="0.25">
      <c r="A4474" s="12">
        <v>12.241389</v>
      </c>
      <c r="B4474" s="12">
        <v>-1.3830560000000001</v>
      </c>
      <c r="C4474" s="1" t="s">
        <v>51</v>
      </c>
      <c r="D4474" s="1" t="s">
        <v>52</v>
      </c>
      <c r="E4474" s="1" t="s">
        <v>94</v>
      </c>
      <c r="F4474" s="1" t="s">
        <v>95</v>
      </c>
      <c r="G4474" s="1" t="s">
        <v>8691</v>
      </c>
      <c r="H4474" s="1" t="s">
        <v>8692</v>
      </c>
      <c r="I4474" s="12">
        <v>0</v>
      </c>
      <c r="J4474" s="1" t="s">
        <v>166</v>
      </c>
      <c r="K4474" s="1" t="str">
        <f>LEFT(Table9[[#This Row],[PCODE]],9)&amp;"0000"&amp;RIGHT(Table9[[#This Row],[PCODE]],3)</f>
        <v>BFA0130000000273</v>
      </c>
      <c r="L4474" s="1">
        <f>LEN(Table9[[#This Row],[rowcapcode3]])</f>
        <v>16</v>
      </c>
      <c r="M4474" s="1" t="str">
        <f>Table9[[#This Row],[ADM2_CODE]]</f>
        <v>BFA013000</v>
      </c>
      <c r="N4474" s="1" t="str">
        <f>Table9[[#This Row],[ADM1_CODE]]</f>
        <v>BFA013</v>
      </c>
    </row>
    <row r="4475" spans="1:14" x14ac:dyDescent="0.25">
      <c r="A4475" s="12">
        <v>12.242222</v>
      </c>
      <c r="B4475" s="12">
        <v>-1.354722</v>
      </c>
      <c r="C4475" s="1" t="s">
        <v>51</v>
      </c>
      <c r="D4475" s="1" t="s">
        <v>52</v>
      </c>
      <c r="E4475" s="1" t="s">
        <v>94</v>
      </c>
      <c r="F4475" s="1" t="s">
        <v>95</v>
      </c>
      <c r="G4475" s="1" t="s">
        <v>8693</v>
      </c>
      <c r="H4475" s="1" t="s">
        <v>6710</v>
      </c>
      <c r="I4475" s="12">
        <v>0</v>
      </c>
      <c r="J4475" s="1" t="s">
        <v>166</v>
      </c>
      <c r="K4475" s="1" t="str">
        <f>LEFT(Table9[[#This Row],[PCODE]],9)&amp;"0000"&amp;RIGHT(Table9[[#This Row],[PCODE]],3)</f>
        <v>BFA0130000000399</v>
      </c>
      <c r="L4475" s="1">
        <f>LEN(Table9[[#This Row],[rowcapcode3]])</f>
        <v>16</v>
      </c>
      <c r="M4475" s="1" t="str">
        <f>Table9[[#This Row],[ADM2_CODE]]</f>
        <v>BFA013000</v>
      </c>
      <c r="N4475" s="1" t="str">
        <f>Table9[[#This Row],[ADM1_CODE]]</f>
        <v>BFA013</v>
      </c>
    </row>
    <row r="4476" spans="1:14" x14ac:dyDescent="0.25">
      <c r="A4476" s="12">
        <v>12.2425</v>
      </c>
      <c r="B4476" s="12">
        <v>-1.4291670000000001</v>
      </c>
      <c r="C4476" s="1" t="s">
        <v>51</v>
      </c>
      <c r="D4476" s="1" t="s">
        <v>52</v>
      </c>
      <c r="E4476" s="1" t="s">
        <v>94</v>
      </c>
      <c r="F4476" s="1" t="s">
        <v>95</v>
      </c>
      <c r="G4476" s="1" t="s">
        <v>8694</v>
      </c>
      <c r="H4476" s="1" t="s">
        <v>8695</v>
      </c>
      <c r="I4476" s="12">
        <v>0</v>
      </c>
      <c r="J4476" s="1" t="s">
        <v>166</v>
      </c>
      <c r="K4476" s="1" t="str">
        <f>LEFT(Table9[[#This Row],[PCODE]],9)&amp;"0000"&amp;RIGHT(Table9[[#This Row],[PCODE]],3)</f>
        <v>BFA0130000000197</v>
      </c>
      <c r="L4476" s="1">
        <f>LEN(Table9[[#This Row],[rowcapcode3]])</f>
        <v>16</v>
      </c>
      <c r="M4476" s="1" t="str">
        <f>Table9[[#This Row],[ADM2_CODE]]</f>
        <v>BFA013000</v>
      </c>
      <c r="N4476" s="1" t="str">
        <f>Table9[[#This Row],[ADM1_CODE]]</f>
        <v>BFA013</v>
      </c>
    </row>
    <row r="4477" spans="1:14" x14ac:dyDescent="0.25">
      <c r="A4477" s="12">
        <v>12.244166999999999</v>
      </c>
      <c r="B4477" s="12">
        <v>-1.648611</v>
      </c>
      <c r="C4477" s="1" t="s">
        <v>51</v>
      </c>
      <c r="D4477" s="1" t="s">
        <v>52</v>
      </c>
      <c r="E4477" s="1" t="s">
        <v>94</v>
      </c>
      <c r="F4477" s="1" t="s">
        <v>95</v>
      </c>
      <c r="G4477" s="1" t="s">
        <v>8696</v>
      </c>
      <c r="H4477" s="1" t="s">
        <v>8697</v>
      </c>
      <c r="I4477" s="12">
        <v>0</v>
      </c>
      <c r="J4477" s="1" t="s">
        <v>166</v>
      </c>
      <c r="K4477" s="1" t="str">
        <f>LEFT(Table9[[#This Row],[PCODE]],9)&amp;"0000"&amp;RIGHT(Table9[[#This Row],[PCODE]],3)</f>
        <v>BFA0130000000236</v>
      </c>
      <c r="L4477" s="1">
        <f>LEN(Table9[[#This Row],[rowcapcode3]])</f>
        <v>16</v>
      </c>
      <c r="M4477" s="1" t="str">
        <f>Table9[[#This Row],[ADM2_CODE]]</f>
        <v>BFA013000</v>
      </c>
      <c r="N4477" s="1" t="str">
        <f>Table9[[#This Row],[ADM1_CODE]]</f>
        <v>BFA013</v>
      </c>
    </row>
    <row r="4478" spans="1:14" x14ac:dyDescent="0.25">
      <c r="A4478" s="12">
        <v>12.244166999999999</v>
      </c>
      <c r="B4478" s="12">
        <v>-1.648611</v>
      </c>
      <c r="C4478" s="1" t="s">
        <v>51</v>
      </c>
      <c r="D4478" s="1" t="s">
        <v>52</v>
      </c>
      <c r="E4478" s="1" t="s">
        <v>94</v>
      </c>
      <c r="F4478" s="1" t="s">
        <v>95</v>
      </c>
      <c r="G4478" s="1" t="s">
        <v>8698</v>
      </c>
      <c r="H4478" s="1" t="s">
        <v>8699</v>
      </c>
      <c r="I4478" s="12">
        <v>0</v>
      </c>
      <c r="J4478" s="1" t="s">
        <v>166</v>
      </c>
      <c r="K4478" s="1" t="str">
        <f>LEFT(Table9[[#This Row],[PCODE]],9)&amp;"0000"&amp;RIGHT(Table9[[#This Row],[PCODE]],3)</f>
        <v>BFA0130000000238</v>
      </c>
      <c r="L4478" s="1">
        <f>LEN(Table9[[#This Row],[rowcapcode3]])</f>
        <v>16</v>
      </c>
      <c r="M4478" s="1" t="str">
        <f>Table9[[#This Row],[ADM2_CODE]]</f>
        <v>BFA013000</v>
      </c>
      <c r="N4478" s="1" t="str">
        <f>Table9[[#This Row],[ADM1_CODE]]</f>
        <v>BFA013</v>
      </c>
    </row>
    <row r="4479" spans="1:14" x14ac:dyDescent="0.25">
      <c r="A4479" s="12">
        <v>12.244166999999999</v>
      </c>
      <c r="B4479" s="12">
        <v>-1.603056</v>
      </c>
      <c r="C4479" s="1" t="s">
        <v>51</v>
      </c>
      <c r="D4479" s="1" t="s">
        <v>52</v>
      </c>
      <c r="E4479" s="1" t="s">
        <v>94</v>
      </c>
      <c r="F4479" s="1" t="s">
        <v>95</v>
      </c>
      <c r="G4479" s="1" t="s">
        <v>8700</v>
      </c>
      <c r="H4479" s="1" t="s">
        <v>8701</v>
      </c>
      <c r="I4479" s="12">
        <v>0</v>
      </c>
      <c r="J4479" s="1" t="s">
        <v>166</v>
      </c>
      <c r="K4479" s="1" t="str">
        <f>LEFT(Table9[[#This Row],[PCODE]],9)&amp;"0000"&amp;RIGHT(Table9[[#This Row],[PCODE]],3)</f>
        <v>BFA0130000000190</v>
      </c>
      <c r="L4479" s="1">
        <f>LEN(Table9[[#This Row],[rowcapcode3]])</f>
        <v>16</v>
      </c>
      <c r="M4479" s="1" t="str">
        <f>Table9[[#This Row],[ADM2_CODE]]</f>
        <v>BFA013000</v>
      </c>
      <c r="N4479" s="1" t="str">
        <f>Table9[[#This Row],[ADM1_CODE]]</f>
        <v>BFA013</v>
      </c>
    </row>
    <row r="4480" spans="1:14" x14ac:dyDescent="0.25">
      <c r="A4480" s="12">
        <v>12.245278000000001</v>
      </c>
      <c r="B4480" s="12">
        <v>-1.6730560000000001</v>
      </c>
      <c r="C4480" s="1" t="s">
        <v>51</v>
      </c>
      <c r="D4480" s="1" t="s">
        <v>52</v>
      </c>
      <c r="E4480" s="1" t="s">
        <v>94</v>
      </c>
      <c r="F4480" s="1" t="s">
        <v>95</v>
      </c>
      <c r="G4480" s="1" t="s">
        <v>8702</v>
      </c>
      <c r="H4480" s="1" t="s">
        <v>8703</v>
      </c>
      <c r="I4480" s="12">
        <v>0</v>
      </c>
      <c r="J4480" s="1" t="s">
        <v>166</v>
      </c>
      <c r="K4480" s="1" t="str">
        <f>LEFT(Table9[[#This Row],[PCODE]],9)&amp;"0000"&amp;RIGHT(Table9[[#This Row],[PCODE]],3)</f>
        <v>BFA0130000000494</v>
      </c>
      <c r="L4480" s="1">
        <f>LEN(Table9[[#This Row],[rowcapcode3]])</f>
        <v>16</v>
      </c>
      <c r="M4480" s="1" t="str">
        <f>Table9[[#This Row],[ADM2_CODE]]</f>
        <v>BFA013000</v>
      </c>
      <c r="N4480" s="1" t="str">
        <f>Table9[[#This Row],[ADM1_CODE]]</f>
        <v>BFA013</v>
      </c>
    </row>
    <row r="4481" spans="1:14" x14ac:dyDescent="0.25">
      <c r="A4481" s="12">
        <v>12.245278000000001</v>
      </c>
      <c r="B4481" s="12">
        <v>-1.538333</v>
      </c>
      <c r="C4481" s="1" t="s">
        <v>51</v>
      </c>
      <c r="D4481" s="1" t="s">
        <v>52</v>
      </c>
      <c r="E4481" s="1" t="s">
        <v>94</v>
      </c>
      <c r="F4481" s="1" t="s">
        <v>95</v>
      </c>
      <c r="G4481" s="1" t="s">
        <v>8704</v>
      </c>
      <c r="H4481" s="1" t="s">
        <v>8705</v>
      </c>
      <c r="I4481" s="12">
        <v>0</v>
      </c>
      <c r="J4481" s="1" t="s">
        <v>166</v>
      </c>
      <c r="K4481" s="1" t="str">
        <f>LEFT(Table9[[#This Row],[PCODE]],9)&amp;"0000"&amp;RIGHT(Table9[[#This Row],[PCODE]],3)</f>
        <v>BFA0130000000346</v>
      </c>
      <c r="L4481" s="1">
        <f>LEN(Table9[[#This Row],[rowcapcode3]])</f>
        <v>16</v>
      </c>
      <c r="M4481" s="1" t="str">
        <f>Table9[[#This Row],[ADM2_CODE]]</f>
        <v>BFA013000</v>
      </c>
      <c r="N4481" s="1" t="str">
        <f>Table9[[#This Row],[ADM1_CODE]]</f>
        <v>BFA013</v>
      </c>
    </row>
    <row r="4482" spans="1:14" x14ac:dyDescent="0.25">
      <c r="A4482" s="12">
        <v>12.245278000000001</v>
      </c>
      <c r="B4482" s="12">
        <v>-1.4591670000000001</v>
      </c>
      <c r="C4482" s="1" t="s">
        <v>51</v>
      </c>
      <c r="D4482" s="1" t="s">
        <v>52</v>
      </c>
      <c r="E4482" s="1" t="s">
        <v>94</v>
      </c>
      <c r="F4482" s="1" t="s">
        <v>95</v>
      </c>
      <c r="G4482" s="1" t="s">
        <v>8706</v>
      </c>
      <c r="H4482" s="1" t="s">
        <v>8707</v>
      </c>
      <c r="I4482" s="12">
        <v>0</v>
      </c>
      <c r="J4482" s="1" t="s">
        <v>166</v>
      </c>
      <c r="K4482" s="1" t="str">
        <f>LEFT(Table9[[#This Row],[PCODE]],9)&amp;"0000"&amp;RIGHT(Table9[[#This Row],[PCODE]],3)</f>
        <v>BFA0130000000093</v>
      </c>
      <c r="L4482" s="1">
        <f>LEN(Table9[[#This Row],[rowcapcode3]])</f>
        <v>16</v>
      </c>
      <c r="M4482" s="1" t="str">
        <f>Table9[[#This Row],[ADM2_CODE]]</f>
        <v>BFA013000</v>
      </c>
      <c r="N4482" s="1" t="str">
        <f>Table9[[#This Row],[ADM1_CODE]]</f>
        <v>BFA013</v>
      </c>
    </row>
    <row r="4483" spans="1:14" x14ac:dyDescent="0.25">
      <c r="A4483" s="12">
        <v>12.245556000000001</v>
      </c>
      <c r="B4483" s="12">
        <v>-1.6358330000000001</v>
      </c>
      <c r="C4483" s="1" t="s">
        <v>51</v>
      </c>
      <c r="D4483" s="1" t="s">
        <v>52</v>
      </c>
      <c r="E4483" s="1" t="s">
        <v>94</v>
      </c>
      <c r="F4483" s="1" t="s">
        <v>95</v>
      </c>
      <c r="G4483" s="1" t="s">
        <v>8708</v>
      </c>
      <c r="H4483" s="1" t="s">
        <v>7675</v>
      </c>
      <c r="I4483" s="12">
        <v>0</v>
      </c>
      <c r="J4483" s="1" t="s">
        <v>166</v>
      </c>
      <c r="K4483" s="1" t="str">
        <f>LEFT(Table9[[#This Row],[PCODE]],9)&amp;"0000"&amp;RIGHT(Table9[[#This Row],[PCODE]],3)</f>
        <v>BFA0130000000436</v>
      </c>
      <c r="L4483" s="1">
        <f>LEN(Table9[[#This Row],[rowcapcode3]])</f>
        <v>16</v>
      </c>
      <c r="M4483" s="1" t="str">
        <f>Table9[[#This Row],[ADM2_CODE]]</f>
        <v>BFA013000</v>
      </c>
      <c r="N4483" s="1" t="str">
        <f>Table9[[#This Row],[ADM1_CODE]]</f>
        <v>BFA013</v>
      </c>
    </row>
    <row r="4484" spans="1:14" x14ac:dyDescent="0.25">
      <c r="A4484" s="12">
        <v>12.246667</v>
      </c>
      <c r="B4484" s="12">
        <v>-1.4711110000000001</v>
      </c>
      <c r="C4484" s="1" t="s">
        <v>51</v>
      </c>
      <c r="D4484" s="1" t="s">
        <v>52</v>
      </c>
      <c r="E4484" s="1" t="s">
        <v>94</v>
      </c>
      <c r="F4484" s="1" t="s">
        <v>95</v>
      </c>
      <c r="G4484" s="1" t="s">
        <v>8709</v>
      </c>
      <c r="H4484" s="1" t="s">
        <v>5582</v>
      </c>
      <c r="I4484" s="12">
        <v>0</v>
      </c>
      <c r="J4484" s="1" t="s">
        <v>166</v>
      </c>
      <c r="K4484" s="1" t="str">
        <f>LEFT(Table9[[#This Row],[PCODE]],9)&amp;"0000"&amp;RIGHT(Table9[[#This Row],[PCODE]],3)</f>
        <v>BFA0130000000232</v>
      </c>
      <c r="L4484" s="1">
        <f>LEN(Table9[[#This Row],[rowcapcode3]])</f>
        <v>16</v>
      </c>
      <c r="M4484" s="1" t="str">
        <f>Table9[[#This Row],[ADM2_CODE]]</f>
        <v>BFA013000</v>
      </c>
      <c r="N4484" s="1" t="str">
        <f>Table9[[#This Row],[ADM1_CODE]]</f>
        <v>BFA013</v>
      </c>
    </row>
    <row r="4485" spans="1:14" x14ac:dyDescent="0.25">
      <c r="A4485" s="12">
        <v>12.247222000000001</v>
      </c>
      <c r="B4485" s="12">
        <v>-1.525833</v>
      </c>
      <c r="C4485" s="1" t="s">
        <v>51</v>
      </c>
      <c r="D4485" s="1" t="s">
        <v>52</v>
      </c>
      <c r="E4485" s="1" t="s">
        <v>94</v>
      </c>
      <c r="F4485" s="1" t="s">
        <v>95</v>
      </c>
      <c r="G4485" s="1" t="s">
        <v>8710</v>
      </c>
      <c r="H4485" s="1" t="s">
        <v>8711</v>
      </c>
      <c r="I4485" s="12">
        <v>0</v>
      </c>
      <c r="J4485" s="1" t="s">
        <v>166</v>
      </c>
      <c r="K4485" s="1" t="str">
        <f>LEFT(Table9[[#This Row],[PCODE]],9)&amp;"0000"&amp;RIGHT(Table9[[#This Row],[PCODE]],3)</f>
        <v>BFA0130000000072</v>
      </c>
      <c r="L4485" s="1">
        <f>LEN(Table9[[#This Row],[rowcapcode3]])</f>
        <v>16</v>
      </c>
      <c r="M4485" s="1" t="str">
        <f>Table9[[#This Row],[ADM2_CODE]]</f>
        <v>BFA013000</v>
      </c>
      <c r="N4485" s="1" t="str">
        <f>Table9[[#This Row],[ADM1_CODE]]</f>
        <v>BFA013</v>
      </c>
    </row>
    <row r="4486" spans="1:14" x14ac:dyDescent="0.25">
      <c r="A4486" s="12">
        <v>12.247222000000001</v>
      </c>
      <c r="B4486" s="12">
        <v>-1.5125</v>
      </c>
      <c r="C4486" s="1" t="s">
        <v>51</v>
      </c>
      <c r="D4486" s="1" t="s">
        <v>52</v>
      </c>
      <c r="E4486" s="1" t="s">
        <v>94</v>
      </c>
      <c r="F4486" s="1" t="s">
        <v>95</v>
      </c>
      <c r="G4486" s="1" t="s">
        <v>8712</v>
      </c>
      <c r="H4486" s="1" t="s">
        <v>8713</v>
      </c>
      <c r="I4486" s="12">
        <v>0</v>
      </c>
      <c r="J4486" s="1" t="s">
        <v>166</v>
      </c>
      <c r="K4486" s="1" t="str">
        <f>LEFT(Table9[[#This Row],[PCODE]],9)&amp;"0000"&amp;RIGHT(Table9[[#This Row],[PCODE]],3)</f>
        <v>BFA0130000000152</v>
      </c>
      <c r="L4486" s="1">
        <f>LEN(Table9[[#This Row],[rowcapcode3]])</f>
        <v>16</v>
      </c>
      <c r="M4486" s="1" t="str">
        <f>Table9[[#This Row],[ADM2_CODE]]</f>
        <v>BFA013000</v>
      </c>
      <c r="N4486" s="1" t="str">
        <f>Table9[[#This Row],[ADM1_CODE]]</f>
        <v>BFA013</v>
      </c>
    </row>
    <row r="4487" spans="1:14" x14ac:dyDescent="0.25">
      <c r="A4487" s="12">
        <v>12.248889</v>
      </c>
      <c r="B4487" s="12">
        <v>-0.61583299999999996</v>
      </c>
      <c r="C4487" s="1" t="s">
        <v>53</v>
      </c>
      <c r="D4487" s="1" t="s">
        <v>54</v>
      </c>
      <c r="E4487" s="1" t="s">
        <v>96</v>
      </c>
      <c r="F4487" s="1" t="s">
        <v>97</v>
      </c>
      <c r="G4487" s="1" t="s">
        <v>8714</v>
      </c>
      <c r="H4487" s="1" t="s">
        <v>8715</v>
      </c>
      <c r="I4487" s="12">
        <v>3</v>
      </c>
      <c r="J4487" s="1" t="s">
        <v>166</v>
      </c>
      <c r="K4487" s="1" t="str">
        <f>LEFT(Table9[[#This Row],[PCODE]],9)&amp;"0000"&amp;RIGHT(Table9[[#This Row],[PCODE]],3)</f>
        <v>BFA0550010000278</v>
      </c>
      <c r="L4487" s="1">
        <f>LEN(Table9[[#This Row],[rowcapcode3]])</f>
        <v>16</v>
      </c>
      <c r="M4487" s="1" t="str">
        <f>Table9[[#This Row],[ADM2_CODE]]</f>
        <v>BFA055001</v>
      </c>
      <c r="N4487" s="1" t="str">
        <f>Table9[[#This Row],[ADM1_CODE]]</f>
        <v>BFA055</v>
      </c>
    </row>
    <row r="4488" spans="1:14" x14ac:dyDescent="0.25">
      <c r="A4488" s="12">
        <v>12.249167</v>
      </c>
      <c r="B4488" s="12">
        <v>-1.5836110000000001</v>
      </c>
      <c r="C4488" s="1" t="s">
        <v>51</v>
      </c>
      <c r="D4488" s="1" t="s">
        <v>52</v>
      </c>
      <c r="E4488" s="1" t="s">
        <v>94</v>
      </c>
      <c r="F4488" s="1" t="s">
        <v>95</v>
      </c>
      <c r="G4488" s="1" t="s">
        <v>8716</v>
      </c>
      <c r="H4488" s="1" t="s">
        <v>6677</v>
      </c>
      <c r="I4488" s="12">
        <v>0</v>
      </c>
      <c r="J4488" s="1" t="s">
        <v>166</v>
      </c>
      <c r="K4488" s="1" t="str">
        <f>LEFT(Table9[[#This Row],[PCODE]],9)&amp;"0000"&amp;RIGHT(Table9[[#This Row],[PCODE]],3)</f>
        <v>BFA0130000000536</v>
      </c>
      <c r="L4488" s="1">
        <f>LEN(Table9[[#This Row],[rowcapcode3]])</f>
        <v>16</v>
      </c>
      <c r="M4488" s="1" t="str">
        <f>Table9[[#This Row],[ADM2_CODE]]</f>
        <v>BFA013000</v>
      </c>
      <c r="N4488" s="1" t="str">
        <f>Table9[[#This Row],[ADM1_CODE]]</f>
        <v>BFA013</v>
      </c>
    </row>
    <row r="4489" spans="1:14" x14ac:dyDescent="0.25">
      <c r="A4489" s="12">
        <v>12.249499999999999</v>
      </c>
      <c r="B4489" s="12">
        <v>2.0251000000000001</v>
      </c>
      <c r="C4489" s="1" t="s">
        <v>47</v>
      </c>
      <c r="D4489" s="1" t="s">
        <v>48</v>
      </c>
      <c r="E4489" s="1" t="s">
        <v>140</v>
      </c>
      <c r="F4489" s="1" t="s">
        <v>141</v>
      </c>
      <c r="G4489" s="1" t="s">
        <v>8717</v>
      </c>
      <c r="H4489" s="1" t="s">
        <v>8718</v>
      </c>
      <c r="I4489" s="12">
        <v>0</v>
      </c>
      <c r="J4489" s="1" t="s">
        <v>166</v>
      </c>
      <c r="K4489" s="1" t="str">
        <f>LEFT(Table9[[#This Row],[PCODE]],9)&amp;"0000"&amp;RIGHT(Table9[[#This Row],[PCODE]],3)</f>
        <v>BFA0520050000015</v>
      </c>
      <c r="L4489" s="1">
        <f>LEN(Table9[[#This Row],[rowcapcode3]])</f>
        <v>16</v>
      </c>
      <c r="M4489" s="1" t="str">
        <f>Table9[[#This Row],[ADM2_CODE]]</f>
        <v>BFA052005</v>
      </c>
      <c r="N4489" s="1" t="str">
        <f>Table9[[#This Row],[ADM1_CODE]]</f>
        <v>BFA052</v>
      </c>
    </row>
    <row r="4490" spans="1:14" x14ac:dyDescent="0.25">
      <c r="A4490" s="12">
        <v>12.249722</v>
      </c>
      <c r="B4490" s="12">
        <v>-1.7124999999999999</v>
      </c>
      <c r="C4490" s="1" t="s">
        <v>51</v>
      </c>
      <c r="D4490" s="1" t="s">
        <v>52</v>
      </c>
      <c r="E4490" s="1" t="s">
        <v>94</v>
      </c>
      <c r="F4490" s="1" t="s">
        <v>95</v>
      </c>
      <c r="G4490" s="1" t="s">
        <v>8719</v>
      </c>
      <c r="H4490" s="1" t="s">
        <v>8720</v>
      </c>
      <c r="I4490" s="12">
        <v>0</v>
      </c>
      <c r="J4490" s="1" t="s">
        <v>166</v>
      </c>
      <c r="K4490" s="1" t="str">
        <f>LEFT(Table9[[#This Row],[PCODE]],9)&amp;"0000"&amp;RIGHT(Table9[[#This Row],[PCODE]],3)</f>
        <v>BFA0130000000384</v>
      </c>
      <c r="L4490" s="1">
        <f>LEN(Table9[[#This Row],[rowcapcode3]])</f>
        <v>16</v>
      </c>
      <c r="M4490" s="1" t="str">
        <f>Table9[[#This Row],[ADM2_CODE]]</f>
        <v>BFA013000</v>
      </c>
      <c r="N4490" s="1" t="str">
        <f>Table9[[#This Row],[ADM1_CODE]]</f>
        <v>BFA013</v>
      </c>
    </row>
    <row r="4491" spans="1:14" x14ac:dyDescent="0.25">
      <c r="A4491" s="12">
        <v>12.249722</v>
      </c>
      <c r="B4491" s="12">
        <v>-1.7124999999999999</v>
      </c>
      <c r="C4491" s="1" t="s">
        <v>51</v>
      </c>
      <c r="D4491" s="1" t="s">
        <v>52</v>
      </c>
      <c r="E4491" s="1" t="s">
        <v>94</v>
      </c>
      <c r="F4491" s="1" t="s">
        <v>95</v>
      </c>
      <c r="G4491" s="1" t="s">
        <v>8721</v>
      </c>
      <c r="H4491" s="1" t="s">
        <v>6864</v>
      </c>
      <c r="I4491" s="12">
        <v>0</v>
      </c>
      <c r="J4491" s="1" t="s">
        <v>166</v>
      </c>
      <c r="K4491" s="1" t="str">
        <f>LEFT(Table9[[#This Row],[PCODE]],9)&amp;"0000"&amp;RIGHT(Table9[[#This Row],[PCODE]],3)</f>
        <v>BFA0130000000385</v>
      </c>
      <c r="L4491" s="1">
        <f>LEN(Table9[[#This Row],[rowcapcode3]])</f>
        <v>16</v>
      </c>
      <c r="M4491" s="1" t="str">
        <f>Table9[[#This Row],[ADM2_CODE]]</f>
        <v>BFA013000</v>
      </c>
      <c r="N4491" s="1" t="str">
        <f>Table9[[#This Row],[ADM1_CODE]]</f>
        <v>BFA013</v>
      </c>
    </row>
    <row r="4492" spans="1:14" x14ac:dyDescent="0.25">
      <c r="A4492" s="12">
        <v>12.249722</v>
      </c>
      <c r="B4492" s="12">
        <v>-1.3208329999999999</v>
      </c>
      <c r="C4492" s="1" t="s">
        <v>51</v>
      </c>
      <c r="D4492" s="1" t="s">
        <v>52</v>
      </c>
      <c r="E4492" s="1" t="s">
        <v>94</v>
      </c>
      <c r="F4492" s="1" t="s">
        <v>95</v>
      </c>
      <c r="G4492" s="1" t="s">
        <v>8722</v>
      </c>
      <c r="H4492" s="1" t="s">
        <v>7773</v>
      </c>
      <c r="I4492" s="12">
        <v>0</v>
      </c>
      <c r="J4492" s="1" t="s">
        <v>166</v>
      </c>
      <c r="K4492" s="1" t="str">
        <f>LEFT(Table9[[#This Row],[PCODE]],9)&amp;"0000"&amp;RIGHT(Table9[[#This Row],[PCODE]],3)</f>
        <v>BFA0130000000065</v>
      </c>
      <c r="L4492" s="1">
        <f>LEN(Table9[[#This Row],[rowcapcode3]])</f>
        <v>16</v>
      </c>
      <c r="M4492" s="1" t="str">
        <f>Table9[[#This Row],[ADM2_CODE]]</f>
        <v>BFA013000</v>
      </c>
      <c r="N4492" s="1" t="str">
        <f>Table9[[#This Row],[ADM1_CODE]]</f>
        <v>BFA013</v>
      </c>
    </row>
    <row r="4493" spans="1:14" x14ac:dyDescent="0.25">
      <c r="A4493" s="12">
        <v>12.25</v>
      </c>
      <c r="B4493" s="12">
        <v>-3.55</v>
      </c>
      <c r="C4493" s="1" t="s">
        <v>39</v>
      </c>
      <c r="D4493" s="1" t="s">
        <v>40</v>
      </c>
      <c r="E4493" s="1" t="s">
        <v>69</v>
      </c>
      <c r="F4493" s="1" t="s">
        <v>70</v>
      </c>
      <c r="G4493" s="1" t="s">
        <v>8723</v>
      </c>
      <c r="H4493" s="1" t="s">
        <v>8724</v>
      </c>
      <c r="I4493" s="12">
        <v>0</v>
      </c>
      <c r="J4493" s="1" t="s">
        <v>166</v>
      </c>
      <c r="K4493" s="1" t="str">
        <f>LEFT(Table9[[#This Row],[PCODE]],9)&amp;"0000"&amp;RIGHT(Table9[[#This Row],[PCODE]],3)</f>
        <v>BFA0460040000190</v>
      </c>
      <c r="L4493" s="1">
        <f>LEN(Table9[[#This Row],[rowcapcode3]])</f>
        <v>16</v>
      </c>
      <c r="M4493" s="1" t="str">
        <f>Table9[[#This Row],[ADM2_CODE]]</f>
        <v>BFA046004</v>
      </c>
      <c r="N4493" s="1" t="str">
        <f>Table9[[#This Row],[ADM1_CODE]]</f>
        <v>BFA046</v>
      </c>
    </row>
    <row r="4494" spans="1:14" x14ac:dyDescent="0.25">
      <c r="A4494" s="12">
        <v>12.25</v>
      </c>
      <c r="B4494" s="12">
        <v>-3.4666670000000002</v>
      </c>
      <c r="C4494" s="1" t="s">
        <v>39</v>
      </c>
      <c r="D4494" s="1" t="s">
        <v>40</v>
      </c>
      <c r="E4494" s="1" t="s">
        <v>69</v>
      </c>
      <c r="F4494" s="1" t="s">
        <v>70</v>
      </c>
      <c r="G4494" s="1" t="s">
        <v>8725</v>
      </c>
      <c r="H4494" s="1" t="s">
        <v>2560</v>
      </c>
      <c r="I4494" s="12">
        <v>0</v>
      </c>
      <c r="J4494" s="1" t="s">
        <v>166</v>
      </c>
      <c r="K4494" s="1" t="str">
        <f>LEFT(Table9[[#This Row],[PCODE]],9)&amp;"0000"&amp;RIGHT(Table9[[#This Row],[PCODE]],3)</f>
        <v>BFA0460040000236</v>
      </c>
      <c r="L4494" s="1">
        <f>LEN(Table9[[#This Row],[rowcapcode3]])</f>
        <v>16</v>
      </c>
      <c r="M4494" s="1" t="str">
        <f>Table9[[#This Row],[ADM2_CODE]]</f>
        <v>BFA046004</v>
      </c>
      <c r="N4494" s="1" t="str">
        <f>Table9[[#This Row],[ADM1_CODE]]</f>
        <v>BFA046</v>
      </c>
    </row>
    <row r="4495" spans="1:14" x14ac:dyDescent="0.25">
      <c r="A4495" s="12">
        <v>12.25</v>
      </c>
      <c r="B4495" s="12">
        <v>-3.4166669999999999</v>
      </c>
      <c r="C4495" s="1" t="s">
        <v>39</v>
      </c>
      <c r="D4495" s="1" t="s">
        <v>40</v>
      </c>
      <c r="E4495" s="1" t="s">
        <v>69</v>
      </c>
      <c r="F4495" s="1" t="s">
        <v>70</v>
      </c>
      <c r="G4495" s="1" t="s">
        <v>8726</v>
      </c>
      <c r="H4495" s="1" t="s">
        <v>69</v>
      </c>
      <c r="I4495" s="12">
        <v>0</v>
      </c>
      <c r="J4495" s="1" t="s">
        <v>166</v>
      </c>
      <c r="K4495" s="1" t="str">
        <f>LEFT(Table9[[#This Row],[PCODE]],9)&amp;"0000"&amp;RIGHT(Table9[[#This Row],[PCODE]],3)</f>
        <v>BFA0460040000159</v>
      </c>
      <c r="L4495" s="1">
        <f>LEN(Table9[[#This Row],[rowcapcode3]])</f>
        <v>16</v>
      </c>
      <c r="M4495" s="1" t="str">
        <f>Table9[[#This Row],[ADM2_CODE]]</f>
        <v>BFA046004</v>
      </c>
      <c r="N4495" s="1" t="str">
        <f>Table9[[#This Row],[ADM1_CODE]]</f>
        <v>BFA046</v>
      </c>
    </row>
    <row r="4496" spans="1:14" x14ac:dyDescent="0.25">
      <c r="A4496" s="12">
        <v>12.25</v>
      </c>
      <c r="B4496" s="12">
        <v>-3.25</v>
      </c>
      <c r="C4496" s="1" t="s">
        <v>39</v>
      </c>
      <c r="D4496" s="1" t="s">
        <v>40</v>
      </c>
      <c r="E4496" s="1" t="s">
        <v>69</v>
      </c>
      <c r="F4496" s="1" t="s">
        <v>70</v>
      </c>
      <c r="G4496" s="1" t="s">
        <v>8727</v>
      </c>
      <c r="H4496" s="1" t="s">
        <v>8728</v>
      </c>
      <c r="I4496" s="12">
        <v>0</v>
      </c>
      <c r="J4496" s="1" t="s">
        <v>166</v>
      </c>
      <c r="K4496" s="1" t="str">
        <f>LEFT(Table9[[#This Row],[PCODE]],9)&amp;"0000"&amp;RIGHT(Table9[[#This Row],[PCODE]],3)</f>
        <v>BFA0460040000168</v>
      </c>
      <c r="L4496" s="1">
        <f>LEN(Table9[[#This Row],[rowcapcode3]])</f>
        <v>16</v>
      </c>
      <c r="M4496" s="1" t="str">
        <f>Table9[[#This Row],[ADM2_CODE]]</f>
        <v>BFA046004</v>
      </c>
      <c r="N4496" s="1" t="str">
        <f>Table9[[#This Row],[ADM1_CODE]]</f>
        <v>BFA046</v>
      </c>
    </row>
    <row r="4497" spans="1:14" x14ac:dyDescent="0.25">
      <c r="A4497" s="12">
        <v>12.25</v>
      </c>
      <c r="B4497" s="12">
        <v>-3.233333</v>
      </c>
      <c r="C4497" s="1" t="s">
        <v>39</v>
      </c>
      <c r="D4497" s="1" t="s">
        <v>40</v>
      </c>
      <c r="E4497" s="1" t="s">
        <v>69</v>
      </c>
      <c r="F4497" s="1" t="s">
        <v>70</v>
      </c>
      <c r="G4497" s="1" t="s">
        <v>8729</v>
      </c>
      <c r="H4497" s="1" t="s">
        <v>8730</v>
      </c>
      <c r="I4497" s="12">
        <v>0</v>
      </c>
      <c r="J4497" s="1" t="s">
        <v>166</v>
      </c>
      <c r="K4497" s="1" t="str">
        <f>LEFT(Table9[[#This Row],[PCODE]],9)&amp;"0000"&amp;RIGHT(Table9[[#This Row],[PCODE]],3)</f>
        <v>BFA0460040000245</v>
      </c>
      <c r="L4497" s="1">
        <f>LEN(Table9[[#This Row],[rowcapcode3]])</f>
        <v>16</v>
      </c>
      <c r="M4497" s="1" t="str">
        <f>Table9[[#This Row],[ADM2_CODE]]</f>
        <v>BFA046004</v>
      </c>
      <c r="N4497" s="1" t="str">
        <f>Table9[[#This Row],[ADM1_CODE]]</f>
        <v>BFA046</v>
      </c>
    </row>
    <row r="4498" spans="1:14" x14ac:dyDescent="0.25">
      <c r="A4498" s="12">
        <v>12.25</v>
      </c>
      <c r="B4498" s="12">
        <v>-3.1833330000000002</v>
      </c>
      <c r="C4498" s="1" t="s">
        <v>39</v>
      </c>
      <c r="D4498" s="1" t="s">
        <v>40</v>
      </c>
      <c r="E4498" s="1" t="s">
        <v>69</v>
      </c>
      <c r="F4498" s="1" t="s">
        <v>70</v>
      </c>
      <c r="G4498" s="1" t="s">
        <v>8731</v>
      </c>
      <c r="H4498" s="1" t="s">
        <v>8732</v>
      </c>
      <c r="I4498" s="12">
        <v>0</v>
      </c>
      <c r="J4498" s="1" t="s">
        <v>166</v>
      </c>
      <c r="K4498" s="1" t="str">
        <f>LEFT(Table9[[#This Row],[PCODE]],9)&amp;"0000"&amp;RIGHT(Table9[[#This Row],[PCODE]],3)</f>
        <v>BFA0460040000096</v>
      </c>
      <c r="L4498" s="1">
        <f>LEN(Table9[[#This Row],[rowcapcode3]])</f>
        <v>16</v>
      </c>
      <c r="M4498" s="1" t="str">
        <f>Table9[[#This Row],[ADM2_CODE]]</f>
        <v>BFA046004</v>
      </c>
      <c r="N4498" s="1" t="str">
        <f>Table9[[#This Row],[ADM1_CODE]]</f>
        <v>BFA046</v>
      </c>
    </row>
    <row r="4499" spans="1:14" x14ac:dyDescent="0.25">
      <c r="A4499" s="12">
        <v>12.25</v>
      </c>
      <c r="B4499" s="12">
        <v>-3.1833330000000002</v>
      </c>
      <c r="C4499" s="1" t="s">
        <v>39</v>
      </c>
      <c r="D4499" s="1" t="s">
        <v>40</v>
      </c>
      <c r="E4499" s="1" t="s">
        <v>69</v>
      </c>
      <c r="F4499" s="1" t="s">
        <v>70</v>
      </c>
      <c r="G4499" s="1" t="s">
        <v>8733</v>
      </c>
      <c r="H4499" s="1" t="s">
        <v>8734</v>
      </c>
      <c r="I4499" s="12">
        <v>0</v>
      </c>
      <c r="J4499" s="1" t="s">
        <v>166</v>
      </c>
      <c r="K4499" s="1" t="str">
        <f>LEFT(Table9[[#This Row],[PCODE]],9)&amp;"0000"&amp;RIGHT(Table9[[#This Row],[PCODE]],3)</f>
        <v>BFA0460040000278</v>
      </c>
      <c r="L4499" s="1">
        <f>LEN(Table9[[#This Row],[rowcapcode3]])</f>
        <v>16</v>
      </c>
      <c r="M4499" s="1" t="str">
        <f>Table9[[#This Row],[ADM2_CODE]]</f>
        <v>BFA046004</v>
      </c>
      <c r="N4499" s="1" t="str">
        <f>Table9[[#This Row],[ADM1_CODE]]</f>
        <v>BFA046</v>
      </c>
    </row>
    <row r="4500" spans="1:14" x14ac:dyDescent="0.25">
      <c r="A4500" s="12">
        <v>12.25</v>
      </c>
      <c r="B4500" s="12">
        <v>-3.1333329999999999</v>
      </c>
      <c r="C4500" s="1" t="s">
        <v>39</v>
      </c>
      <c r="D4500" s="1" t="s">
        <v>40</v>
      </c>
      <c r="E4500" s="1" t="s">
        <v>69</v>
      </c>
      <c r="F4500" s="1" t="s">
        <v>70</v>
      </c>
      <c r="G4500" s="1" t="s">
        <v>8735</v>
      </c>
      <c r="H4500" s="1" t="s">
        <v>8736</v>
      </c>
      <c r="I4500" s="12">
        <v>0</v>
      </c>
      <c r="J4500" s="1" t="s">
        <v>166</v>
      </c>
      <c r="K4500" s="1" t="str">
        <f>LEFT(Table9[[#This Row],[PCODE]],9)&amp;"0000"&amp;RIGHT(Table9[[#This Row],[PCODE]],3)</f>
        <v>BFA0460040000208</v>
      </c>
      <c r="L4500" s="1">
        <f>LEN(Table9[[#This Row],[rowcapcode3]])</f>
        <v>16</v>
      </c>
      <c r="M4500" s="1" t="str">
        <f>Table9[[#This Row],[ADM2_CODE]]</f>
        <v>BFA046004</v>
      </c>
      <c r="N4500" s="1" t="str">
        <f>Table9[[#This Row],[ADM1_CODE]]</f>
        <v>BFA046</v>
      </c>
    </row>
    <row r="4501" spans="1:14" x14ac:dyDescent="0.25">
      <c r="A4501" s="12">
        <v>12.25</v>
      </c>
      <c r="B4501" s="12">
        <v>-2.6333329999999999</v>
      </c>
      <c r="C4501" s="1" t="s">
        <v>41</v>
      </c>
      <c r="D4501" s="1" t="s">
        <v>42</v>
      </c>
      <c r="E4501" s="1" t="s">
        <v>75</v>
      </c>
      <c r="F4501" s="1" t="s">
        <v>76</v>
      </c>
      <c r="G4501" s="1" t="s">
        <v>8737</v>
      </c>
      <c r="H4501" s="1" t="s">
        <v>8738</v>
      </c>
      <c r="I4501" s="12">
        <v>0</v>
      </c>
      <c r="J4501" s="1" t="s">
        <v>166</v>
      </c>
      <c r="K4501" s="1" t="str">
        <f>LEFT(Table9[[#This Row],[PCODE]],9)&amp;"0000"&amp;RIGHT(Table9[[#This Row],[PCODE]],3)</f>
        <v>BFA0500020000031</v>
      </c>
      <c r="L4501" s="1">
        <f>LEN(Table9[[#This Row],[rowcapcode3]])</f>
        <v>16</v>
      </c>
      <c r="M4501" s="1" t="str">
        <f>Table9[[#This Row],[ADM2_CODE]]</f>
        <v>BFA050002</v>
      </c>
      <c r="N4501" s="1" t="str">
        <f>Table9[[#This Row],[ADM1_CODE]]</f>
        <v>BFA050</v>
      </c>
    </row>
    <row r="4502" spans="1:14" x14ac:dyDescent="0.25">
      <c r="A4502" s="12">
        <v>12.25</v>
      </c>
      <c r="B4502" s="12">
        <v>-2.4666670000000002</v>
      </c>
      <c r="C4502" s="1" t="s">
        <v>41</v>
      </c>
      <c r="D4502" s="1" t="s">
        <v>42</v>
      </c>
      <c r="E4502" s="1" t="s">
        <v>75</v>
      </c>
      <c r="F4502" s="1" t="s">
        <v>76</v>
      </c>
      <c r="G4502" s="1" t="s">
        <v>8739</v>
      </c>
      <c r="H4502" s="1" t="s">
        <v>8740</v>
      </c>
      <c r="I4502" s="12">
        <v>0</v>
      </c>
      <c r="J4502" s="1" t="s">
        <v>166</v>
      </c>
      <c r="K4502" s="1" t="str">
        <f>LEFT(Table9[[#This Row],[PCODE]],9)&amp;"0000"&amp;RIGHT(Table9[[#This Row],[PCODE]],3)</f>
        <v>BFA0500020000224</v>
      </c>
      <c r="L4502" s="1">
        <f>LEN(Table9[[#This Row],[rowcapcode3]])</f>
        <v>16</v>
      </c>
      <c r="M4502" s="1" t="str">
        <f>Table9[[#This Row],[ADM2_CODE]]</f>
        <v>BFA050002</v>
      </c>
      <c r="N4502" s="1" t="str">
        <f>Table9[[#This Row],[ADM1_CODE]]</f>
        <v>BFA050</v>
      </c>
    </row>
    <row r="4503" spans="1:14" x14ac:dyDescent="0.25">
      <c r="A4503" s="12">
        <v>12.25</v>
      </c>
      <c r="B4503" s="12">
        <v>-2.4166669999999999</v>
      </c>
      <c r="C4503" s="1" t="s">
        <v>41</v>
      </c>
      <c r="D4503" s="1" t="s">
        <v>42</v>
      </c>
      <c r="E4503" s="1" t="s">
        <v>75</v>
      </c>
      <c r="F4503" s="1" t="s">
        <v>76</v>
      </c>
      <c r="G4503" s="1" t="s">
        <v>8741</v>
      </c>
      <c r="H4503" s="1" t="s">
        <v>8742</v>
      </c>
      <c r="I4503" s="12">
        <v>0</v>
      </c>
      <c r="J4503" s="1" t="s">
        <v>166</v>
      </c>
      <c r="K4503" s="1" t="str">
        <f>LEFT(Table9[[#This Row],[PCODE]],9)&amp;"0000"&amp;RIGHT(Table9[[#This Row],[PCODE]],3)</f>
        <v>BFA0500020000046</v>
      </c>
      <c r="L4503" s="1">
        <f>LEN(Table9[[#This Row],[rowcapcode3]])</f>
        <v>16</v>
      </c>
      <c r="M4503" s="1" t="str">
        <f>Table9[[#This Row],[ADM2_CODE]]</f>
        <v>BFA050002</v>
      </c>
      <c r="N4503" s="1" t="str">
        <f>Table9[[#This Row],[ADM1_CODE]]</f>
        <v>BFA050</v>
      </c>
    </row>
    <row r="4504" spans="1:14" x14ac:dyDescent="0.25">
      <c r="A4504" s="12">
        <v>12.25</v>
      </c>
      <c r="B4504" s="12">
        <v>-2.3666670000000001</v>
      </c>
      <c r="C4504" s="1" t="s">
        <v>41</v>
      </c>
      <c r="D4504" s="1" t="s">
        <v>42</v>
      </c>
      <c r="E4504" s="1" t="s">
        <v>73</v>
      </c>
      <c r="F4504" s="1" t="s">
        <v>74</v>
      </c>
      <c r="G4504" s="1" t="s">
        <v>8743</v>
      </c>
      <c r="H4504" s="1" t="s">
        <v>8744</v>
      </c>
      <c r="I4504" s="12">
        <v>2</v>
      </c>
      <c r="J4504" s="1" t="s">
        <v>166</v>
      </c>
      <c r="K4504" s="1" t="str">
        <f>LEFT(Table9[[#This Row],[PCODE]],9)&amp;"0000"&amp;RIGHT(Table9[[#This Row],[PCODE]],3)</f>
        <v>BFA0500010000115</v>
      </c>
      <c r="L4504" s="1">
        <f>LEN(Table9[[#This Row],[rowcapcode3]])</f>
        <v>16</v>
      </c>
      <c r="M4504" s="1" t="str">
        <f>Table9[[#This Row],[ADM2_CODE]]</f>
        <v>BFA050001</v>
      </c>
      <c r="N4504" s="1" t="str">
        <f>Table9[[#This Row],[ADM1_CODE]]</f>
        <v>BFA050</v>
      </c>
    </row>
    <row r="4505" spans="1:14" x14ac:dyDescent="0.25">
      <c r="A4505" s="12">
        <v>12.25</v>
      </c>
      <c r="B4505" s="12">
        <v>-2.2999999999999998</v>
      </c>
      <c r="C4505" s="1" t="s">
        <v>41</v>
      </c>
      <c r="D4505" s="1" t="s">
        <v>42</v>
      </c>
      <c r="E4505" s="1" t="s">
        <v>73</v>
      </c>
      <c r="F4505" s="1" t="s">
        <v>74</v>
      </c>
      <c r="G4505" s="1" t="s">
        <v>8745</v>
      </c>
      <c r="H4505" s="1" t="s">
        <v>8746</v>
      </c>
      <c r="I4505" s="12">
        <v>0</v>
      </c>
      <c r="J4505" s="1" t="s">
        <v>166</v>
      </c>
      <c r="K4505" s="1" t="str">
        <f>LEFT(Table9[[#This Row],[PCODE]],9)&amp;"0000"&amp;RIGHT(Table9[[#This Row],[PCODE]],3)</f>
        <v>BFA0500010000093</v>
      </c>
      <c r="L4505" s="1">
        <f>LEN(Table9[[#This Row],[rowcapcode3]])</f>
        <v>16</v>
      </c>
      <c r="M4505" s="1" t="str">
        <f>Table9[[#This Row],[ADM2_CODE]]</f>
        <v>BFA050001</v>
      </c>
      <c r="N4505" s="1" t="str">
        <f>Table9[[#This Row],[ADM1_CODE]]</f>
        <v>BFA050</v>
      </c>
    </row>
    <row r="4506" spans="1:14" x14ac:dyDescent="0.25">
      <c r="A4506" s="12">
        <v>12.25</v>
      </c>
      <c r="B4506" s="12">
        <v>-2.25</v>
      </c>
      <c r="C4506" s="1" t="s">
        <v>41</v>
      </c>
      <c r="D4506" s="1" t="s">
        <v>42</v>
      </c>
      <c r="E4506" s="1" t="s">
        <v>73</v>
      </c>
      <c r="F4506" s="1" t="s">
        <v>74</v>
      </c>
      <c r="G4506" s="1" t="s">
        <v>8747</v>
      </c>
      <c r="H4506" s="1" t="s">
        <v>8748</v>
      </c>
      <c r="I4506" s="12">
        <v>0</v>
      </c>
      <c r="J4506" s="1" t="s">
        <v>166</v>
      </c>
      <c r="K4506" s="1" t="str">
        <f>LEFT(Table9[[#This Row],[PCODE]],9)&amp;"0000"&amp;RIGHT(Table9[[#This Row],[PCODE]],3)</f>
        <v>BFA0500010000226</v>
      </c>
      <c r="L4506" s="1">
        <f>LEN(Table9[[#This Row],[rowcapcode3]])</f>
        <v>16</v>
      </c>
      <c r="M4506" s="1" t="str">
        <f>Table9[[#This Row],[ADM2_CODE]]</f>
        <v>BFA050001</v>
      </c>
      <c r="N4506" s="1" t="str">
        <f>Table9[[#This Row],[ADM1_CODE]]</f>
        <v>BFA050</v>
      </c>
    </row>
    <row r="4507" spans="1:14" x14ac:dyDescent="0.25">
      <c r="A4507" s="12">
        <v>12.25</v>
      </c>
      <c r="B4507" s="12">
        <v>-2.15</v>
      </c>
      <c r="C4507" s="1" t="s">
        <v>41</v>
      </c>
      <c r="D4507" s="1" t="s">
        <v>42</v>
      </c>
      <c r="E4507" s="1" t="s">
        <v>73</v>
      </c>
      <c r="F4507" s="1" t="s">
        <v>74</v>
      </c>
      <c r="G4507" s="1" t="s">
        <v>8749</v>
      </c>
      <c r="H4507" s="1" t="s">
        <v>8750</v>
      </c>
      <c r="I4507" s="12">
        <v>0</v>
      </c>
      <c r="J4507" s="1" t="s">
        <v>166</v>
      </c>
      <c r="K4507" s="1" t="str">
        <f>LEFT(Table9[[#This Row],[PCODE]],9)&amp;"0000"&amp;RIGHT(Table9[[#This Row],[PCODE]],3)</f>
        <v>BFA0500010000059</v>
      </c>
      <c r="L4507" s="1">
        <f>LEN(Table9[[#This Row],[rowcapcode3]])</f>
        <v>16</v>
      </c>
      <c r="M4507" s="1" t="str">
        <f>Table9[[#This Row],[ADM2_CODE]]</f>
        <v>BFA050001</v>
      </c>
      <c r="N4507" s="1" t="str">
        <f>Table9[[#This Row],[ADM1_CODE]]</f>
        <v>BFA050</v>
      </c>
    </row>
    <row r="4508" spans="1:14" x14ac:dyDescent="0.25">
      <c r="A4508" s="12">
        <v>12.25</v>
      </c>
      <c r="B4508" s="12">
        <v>-2.0499999999999998</v>
      </c>
      <c r="C4508" s="1" t="s">
        <v>41</v>
      </c>
      <c r="D4508" s="1" t="s">
        <v>42</v>
      </c>
      <c r="E4508" s="1" t="s">
        <v>73</v>
      </c>
      <c r="F4508" s="1" t="s">
        <v>74</v>
      </c>
      <c r="G4508" s="1" t="s">
        <v>8751</v>
      </c>
      <c r="H4508" s="1" t="s">
        <v>8752</v>
      </c>
      <c r="I4508" s="12">
        <v>0</v>
      </c>
      <c r="J4508" s="1" t="s">
        <v>166</v>
      </c>
      <c r="K4508" s="1" t="str">
        <f>LEFT(Table9[[#This Row],[PCODE]],9)&amp;"0000"&amp;RIGHT(Table9[[#This Row],[PCODE]],3)</f>
        <v>BFA0500010000102</v>
      </c>
      <c r="L4508" s="1">
        <f>LEN(Table9[[#This Row],[rowcapcode3]])</f>
        <v>16</v>
      </c>
      <c r="M4508" s="1" t="str">
        <f>Table9[[#This Row],[ADM2_CODE]]</f>
        <v>BFA050001</v>
      </c>
      <c r="N4508" s="1" t="str">
        <f>Table9[[#This Row],[ADM1_CODE]]</f>
        <v>BFA050</v>
      </c>
    </row>
    <row r="4509" spans="1:14" x14ac:dyDescent="0.25">
      <c r="A4509" s="12">
        <v>12.25</v>
      </c>
      <c r="B4509" s="12">
        <v>-2.0499999999999998</v>
      </c>
      <c r="C4509" s="1" t="s">
        <v>41</v>
      </c>
      <c r="D4509" s="1" t="s">
        <v>42</v>
      </c>
      <c r="E4509" s="1" t="s">
        <v>73</v>
      </c>
      <c r="F4509" s="1" t="s">
        <v>74</v>
      </c>
      <c r="G4509" s="1" t="s">
        <v>8753</v>
      </c>
      <c r="H4509" s="1" t="s">
        <v>5966</v>
      </c>
      <c r="I4509" s="12">
        <v>0</v>
      </c>
      <c r="J4509" s="1" t="s">
        <v>166</v>
      </c>
      <c r="K4509" s="1" t="str">
        <f>LEFT(Table9[[#This Row],[PCODE]],9)&amp;"0000"&amp;RIGHT(Table9[[#This Row],[PCODE]],3)</f>
        <v>BFA0500010000216</v>
      </c>
      <c r="L4509" s="1">
        <f>LEN(Table9[[#This Row],[rowcapcode3]])</f>
        <v>16</v>
      </c>
      <c r="M4509" s="1" t="str">
        <f>Table9[[#This Row],[ADM2_CODE]]</f>
        <v>BFA050001</v>
      </c>
      <c r="N4509" s="1" t="str">
        <f>Table9[[#This Row],[ADM1_CODE]]</f>
        <v>BFA050</v>
      </c>
    </row>
    <row r="4510" spans="1:14" x14ac:dyDescent="0.25">
      <c r="A4510" s="12">
        <v>12.25</v>
      </c>
      <c r="B4510" s="12">
        <v>-2</v>
      </c>
      <c r="C4510" s="1" t="s">
        <v>41</v>
      </c>
      <c r="D4510" s="1" t="s">
        <v>42</v>
      </c>
      <c r="E4510" s="1" t="s">
        <v>73</v>
      </c>
      <c r="F4510" s="1" t="s">
        <v>74</v>
      </c>
      <c r="G4510" s="1" t="s">
        <v>8754</v>
      </c>
      <c r="H4510" s="1" t="s">
        <v>8755</v>
      </c>
      <c r="I4510" s="12">
        <v>0</v>
      </c>
      <c r="J4510" s="1" t="s">
        <v>166</v>
      </c>
      <c r="K4510" s="1" t="str">
        <f>LEFT(Table9[[#This Row],[PCODE]],9)&amp;"0000"&amp;RIGHT(Table9[[#This Row],[PCODE]],3)</f>
        <v>BFA0500010000307</v>
      </c>
      <c r="L4510" s="1">
        <f>LEN(Table9[[#This Row],[rowcapcode3]])</f>
        <v>16</v>
      </c>
      <c r="M4510" s="1" t="str">
        <f>Table9[[#This Row],[ADM2_CODE]]</f>
        <v>BFA050001</v>
      </c>
      <c r="N4510" s="1" t="str">
        <f>Table9[[#This Row],[ADM1_CODE]]</f>
        <v>BFA050</v>
      </c>
    </row>
    <row r="4511" spans="1:14" x14ac:dyDescent="0.25">
      <c r="A4511" s="12">
        <v>12.25</v>
      </c>
      <c r="B4511" s="12">
        <v>-1.983333</v>
      </c>
      <c r="C4511" s="1" t="s">
        <v>41</v>
      </c>
      <c r="D4511" s="1" t="s">
        <v>42</v>
      </c>
      <c r="E4511" s="1" t="s">
        <v>73</v>
      </c>
      <c r="F4511" s="1" t="s">
        <v>74</v>
      </c>
      <c r="G4511" s="1" t="s">
        <v>8756</v>
      </c>
      <c r="H4511" s="1" t="s">
        <v>7868</v>
      </c>
      <c r="I4511" s="12">
        <v>0</v>
      </c>
      <c r="J4511" s="1" t="s">
        <v>166</v>
      </c>
      <c r="K4511" s="1" t="str">
        <f>LEFT(Table9[[#This Row],[PCODE]],9)&amp;"0000"&amp;RIGHT(Table9[[#This Row],[PCODE]],3)</f>
        <v>BFA0500010000267</v>
      </c>
      <c r="L4511" s="1">
        <f>LEN(Table9[[#This Row],[rowcapcode3]])</f>
        <v>16</v>
      </c>
      <c r="M4511" s="1" t="str">
        <f>Table9[[#This Row],[ADM2_CODE]]</f>
        <v>BFA050001</v>
      </c>
      <c r="N4511" s="1" t="str">
        <f>Table9[[#This Row],[ADM1_CODE]]</f>
        <v>BFA050</v>
      </c>
    </row>
    <row r="4512" spans="1:14" x14ac:dyDescent="0.25">
      <c r="A4512" s="12">
        <v>12.25</v>
      </c>
      <c r="B4512" s="12">
        <v>-1.85</v>
      </c>
      <c r="C4512" s="1" t="s">
        <v>41</v>
      </c>
      <c r="D4512" s="1" t="s">
        <v>42</v>
      </c>
      <c r="E4512" s="1" t="s">
        <v>73</v>
      </c>
      <c r="F4512" s="1" t="s">
        <v>74</v>
      </c>
      <c r="G4512" s="1" t="s">
        <v>8757</v>
      </c>
      <c r="H4512" s="1" t="s">
        <v>8758</v>
      </c>
      <c r="I4512" s="12">
        <v>0</v>
      </c>
      <c r="J4512" s="1" t="s">
        <v>166</v>
      </c>
      <c r="K4512" s="1" t="str">
        <f>LEFT(Table9[[#This Row],[PCODE]],9)&amp;"0000"&amp;RIGHT(Table9[[#This Row],[PCODE]],3)</f>
        <v>BFA0500010000245</v>
      </c>
      <c r="L4512" s="1">
        <f>LEN(Table9[[#This Row],[rowcapcode3]])</f>
        <v>16</v>
      </c>
      <c r="M4512" s="1" t="str">
        <f>Table9[[#This Row],[ADM2_CODE]]</f>
        <v>BFA050001</v>
      </c>
      <c r="N4512" s="1" t="str">
        <f>Table9[[#This Row],[ADM1_CODE]]</f>
        <v>BFA050</v>
      </c>
    </row>
    <row r="4513" spans="1:14" x14ac:dyDescent="0.25">
      <c r="A4513" s="12">
        <v>12.25</v>
      </c>
      <c r="B4513" s="12">
        <v>-1.316667</v>
      </c>
      <c r="C4513" s="1" t="s">
        <v>51</v>
      </c>
      <c r="D4513" s="1" t="s">
        <v>52</v>
      </c>
      <c r="E4513" s="1" t="s">
        <v>94</v>
      </c>
      <c r="F4513" s="1" t="s">
        <v>95</v>
      </c>
      <c r="G4513" s="1" t="s">
        <v>8759</v>
      </c>
      <c r="H4513" s="1" t="s">
        <v>8760</v>
      </c>
      <c r="I4513" s="12">
        <v>0</v>
      </c>
      <c r="J4513" s="1" t="s">
        <v>166</v>
      </c>
      <c r="K4513" s="1" t="str">
        <f>LEFT(Table9[[#This Row],[PCODE]],9)&amp;"0000"&amp;RIGHT(Table9[[#This Row],[PCODE]],3)</f>
        <v>BFA0130000000062</v>
      </c>
      <c r="L4513" s="1">
        <f>LEN(Table9[[#This Row],[rowcapcode3]])</f>
        <v>16</v>
      </c>
      <c r="M4513" s="1" t="str">
        <f>Table9[[#This Row],[ADM2_CODE]]</f>
        <v>BFA013000</v>
      </c>
      <c r="N4513" s="1" t="str">
        <f>Table9[[#This Row],[ADM1_CODE]]</f>
        <v>BFA013</v>
      </c>
    </row>
    <row r="4514" spans="1:14" x14ac:dyDescent="0.25">
      <c r="A4514" s="12">
        <v>12.25</v>
      </c>
      <c r="B4514" s="12">
        <v>-0.91666700000000001</v>
      </c>
      <c r="C4514" s="1" t="s">
        <v>53</v>
      </c>
      <c r="D4514" s="1" t="s">
        <v>54</v>
      </c>
      <c r="E4514" s="1" t="s">
        <v>96</v>
      </c>
      <c r="F4514" s="1" t="s">
        <v>97</v>
      </c>
      <c r="G4514" s="1" t="s">
        <v>8761</v>
      </c>
      <c r="H4514" s="1" t="s">
        <v>8762</v>
      </c>
      <c r="I4514" s="12">
        <v>0</v>
      </c>
      <c r="J4514" s="1" t="s">
        <v>166</v>
      </c>
      <c r="K4514" s="1" t="str">
        <f>LEFT(Table9[[#This Row],[PCODE]],9)&amp;"0000"&amp;RIGHT(Table9[[#This Row],[PCODE]],3)</f>
        <v>BFA0550010000239</v>
      </c>
      <c r="L4514" s="1">
        <f>LEN(Table9[[#This Row],[rowcapcode3]])</f>
        <v>16</v>
      </c>
      <c r="M4514" s="1" t="str">
        <f>Table9[[#This Row],[ADM2_CODE]]</f>
        <v>BFA055001</v>
      </c>
      <c r="N4514" s="1" t="str">
        <f>Table9[[#This Row],[ADM1_CODE]]</f>
        <v>BFA055</v>
      </c>
    </row>
    <row r="4515" spans="1:14" x14ac:dyDescent="0.25">
      <c r="A4515" s="12">
        <v>12.25</v>
      </c>
      <c r="B4515" s="12">
        <v>-0.86666699999999997</v>
      </c>
      <c r="C4515" s="1" t="s">
        <v>53</v>
      </c>
      <c r="D4515" s="1" t="s">
        <v>54</v>
      </c>
      <c r="E4515" s="1" t="s">
        <v>96</v>
      </c>
      <c r="F4515" s="1" t="s">
        <v>97</v>
      </c>
      <c r="G4515" s="1" t="s">
        <v>8763</v>
      </c>
      <c r="H4515" s="1" t="s">
        <v>8764</v>
      </c>
      <c r="I4515" s="12">
        <v>0</v>
      </c>
      <c r="J4515" s="1" t="s">
        <v>166</v>
      </c>
      <c r="K4515" s="1" t="str">
        <f>LEFT(Table9[[#This Row],[PCODE]],9)&amp;"0000"&amp;RIGHT(Table9[[#This Row],[PCODE]],3)</f>
        <v>BFA0550010000105</v>
      </c>
      <c r="L4515" s="1">
        <f>LEN(Table9[[#This Row],[rowcapcode3]])</f>
        <v>16</v>
      </c>
      <c r="M4515" s="1" t="str">
        <f>Table9[[#This Row],[ADM2_CODE]]</f>
        <v>BFA055001</v>
      </c>
      <c r="N4515" s="1" t="str">
        <f>Table9[[#This Row],[ADM1_CODE]]</f>
        <v>BFA055</v>
      </c>
    </row>
    <row r="4516" spans="1:14" x14ac:dyDescent="0.25">
      <c r="A4516" s="12">
        <v>12.25</v>
      </c>
      <c r="B4516" s="12">
        <v>-0.85</v>
      </c>
      <c r="C4516" s="1" t="s">
        <v>53</v>
      </c>
      <c r="D4516" s="1" t="s">
        <v>54</v>
      </c>
      <c r="E4516" s="1" t="s">
        <v>96</v>
      </c>
      <c r="F4516" s="1" t="s">
        <v>97</v>
      </c>
      <c r="G4516" s="1" t="s">
        <v>8765</v>
      </c>
      <c r="H4516" s="1" t="s">
        <v>8129</v>
      </c>
      <c r="I4516" s="12">
        <v>0</v>
      </c>
      <c r="J4516" s="1" t="s">
        <v>166</v>
      </c>
      <c r="K4516" s="1" t="str">
        <f>LEFT(Table9[[#This Row],[PCODE]],9)&amp;"0000"&amp;RIGHT(Table9[[#This Row],[PCODE]],3)</f>
        <v>BFA0550010000196</v>
      </c>
      <c r="L4516" s="1">
        <f>LEN(Table9[[#This Row],[rowcapcode3]])</f>
        <v>16</v>
      </c>
      <c r="M4516" s="1" t="str">
        <f>Table9[[#This Row],[ADM2_CODE]]</f>
        <v>BFA055001</v>
      </c>
      <c r="N4516" s="1" t="str">
        <f>Table9[[#This Row],[ADM1_CODE]]</f>
        <v>BFA055</v>
      </c>
    </row>
    <row r="4517" spans="1:14" x14ac:dyDescent="0.25">
      <c r="A4517" s="12">
        <v>12.25</v>
      </c>
      <c r="B4517" s="12">
        <v>-0.83333299999999999</v>
      </c>
      <c r="C4517" s="1" t="s">
        <v>53</v>
      </c>
      <c r="D4517" s="1" t="s">
        <v>54</v>
      </c>
      <c r="E4517" s="1" t="s">
        <v>96</v>
      </c>
      <c r="F4517" s="1" t="s">
        <v>97</v>
      </c>
      <c r="G4517" s="1" t="s">
        <v>8766</v>
      </c>
      <c r="H4517" s="1" t="s">
        <v>8767</v>
      </c>
      <c r="I4517" s="12">
        <v>0</v>
      </c>
      <c r="J4517" s="1" t="s">
        <v>166</v>
      </c>
      <c r="K4517" s="1" t="str">
        <f>LEFT(Table9[[#This Row],[PCODE]],9)&amp;"0000"&amp;RIGHT(Table9[[#This Row],[PCODE]],3)</f>
        <v>BFA0550010000048</v>
      </c>
      <c r="L4517" s="1">
        <f>LEN(Table9[[#This Row],[rowcapcode3]])</f>
        <v>16</v>
      </c>
      <c r="M4517" s="1" t="str">
        <f>Table9[[#This Row],[ADM2_CODE]]</f>
        <v>BFA055001</v>
      </c>
      <c r="N4517" s="1" t="str">
        <f>Table9[[#This Row],[ADM1_CODE]]</f>
        <v>BFA055</v>
      </c>
    </row>
    <row r="4518" spans="1:14" x14ac:dyDescent="0.25">
      <c r="A4518" s="12">
        <v>12.25</v>
      </c>
      <c r="B4518" s="12">
        <v>-0.81666700000000003</v>
      </c>
      <c r="C4518" s="1" t="s">
        <v>53</v>
      </c>
      <c r="D4518" s="1" t="s">
        <v>54</v>
      </c>
      <c r="E4518" s="1" t="s">
        <v>96</v>
      </c>
      <c r="F4518" s="1" t="s">
        <v>97</v>
      </c>
      <c r="G4518" s="1" t="s">
        <v>8768</v>
      </c>
      <c r="H4518" s="1" t="s">
        <v>8769</v>
      </c>
      <c r="I4518" s="12">
        <v>0</v>
      </c>
      <c r="J4518" s="1" t="s">
        <v>166</v>
      </c>
      <c r="K4518" s="1" t="str">
        <f>LEFT(Table9[[#This Row],[PCODE]],9)&amp;"0000"&amp;RIGHT(Table9[[#This Row],[PCODE]],3)</f>
        <v>BFA0550010000007</v>
      </c>
      <c r="L4518" s="1">
        <f>LEN(Table9[[#This Row],[rowcapcode3]])</f>
        <v>16</v>
      </c>
      <c r="M4518" s="1" t="str">
        <f>Table9[[#This Row],[ADM2_CODE]]</f>
        <v>BFA055001</v>
      </c>
      <c r="N4518" s="1" t="str">
        <f>Table9[[#This Row],[ADM1_CODE]]</f>
        <v>BFA055</v>
      </c>
    </row>
    <row r="4519" spans="1:14" x14ac:dyDescent="0.25">
      <c r="A4519" s="12">
        <v>12.25</v>
      </c>
      <c r="B4519" s="12">
        <v>-0.81666700000000003</v>
      </c>
      <c r="C4519" s="1" t="s">
        <v>53</v>
      </c>
      <c r="D4519" s="1" t="s">
        <v>54</v>
      </c>
      <c r="E4519" s="1" t="s">
        <v>96</v>
      </c>
      <c r="F4519" s="1" t="s">
        <v>97</v>
      </c>
      <c r="G4519" s="1" t="s">
        <v>8770</v>
      </c>
      <c r="H4519" s="1" t="s">
        <v>8771</v>
      </c>
      <c r="I4519" s="12">
        <v>0</v>
      </c>
      <c r="J4519" s="1" t="s">
        <v>166</v>
      </c>
      <c r="K4519" s="1" t="str">
        <f>LEFT(Table9[[#This Row],[PCODE]],9)&amp;"0000"&amp;RIGHT(Table9[[#This Row],[PCODE]],3)</f>
        <v>BFA0550010000180</v>
      </c>
      <c r="L4519" s="1">
        <f>LEN(Table9[[#This Row],[rowcapcode3]])</f>
        <v>16</v>
      </c>
      <c r="M4519" s="1" t="str">
        <f>Table9[[#This Row],[ADM2_CODE]]</f>
        <v>BFA055001</v>
      </c>
      <c r="N4519" s="1" t="str">
        <f>Table9[[#This Row],[ADM1_CODE]]</f>
        <v>BFA055</v>
      </c>
    </row>
    <row r="4520" spans="1:14" x14ac:dyDescent="0.25">
      <c r="A4520" s="12">
        <v>12.25</v>
      </c>
      <c r="B4520" s="12">
        <v>-0.78333299999999995</v>
      </c>
      <c r="C4520" s="1" t="s">
        <v>53</v>
      </c>
      <c r="D4520" s="1" t="s">
        <v>54</v>
      </c>
      <c r="E4520" s="1" t="s">
        <v>96</v>
      </c>
      <c r="F4520" s="1" t="s">
        <v>97</v>
      </c>
      <c r="G4520" s="1" t="s">
        <v>8772</v>
      </c>
      <c r="H4520" s="1" t="s">
        <v>8773</v>
      </c>
      <c r="I4520" s="12">
        <v>0</v>
      </c>
      <c r="J4520" s="1" t="s">
        <v>166</v>
      </c>
      <c r="K4520" s="1" t="str">
        <f>LEFT(Table9[[#This Row],[PCODE]],9)&amp;"0000"&amp;RIGHT(Table9[[#This Row],[PCODE]],3)</f>
        <v>BFA0550010000277</v>
      </c>
      <c r="L4520" s="1">
        <f>LEN(Table9[[#This Row],[rowcapcode3]])</f>
        <v>16</v>
      </c>
      <c r="M4520" s="1" t="str">
        <f>Table9[[#This Row],[ADM2_CODE]]</f>
        <v>BFA055001</v>
      </c>
      <c r="N4520" s="1" t="str">
        <f>Table9[[#This Row],[ADM1_CODE]]</f>
        <v>BFA055</v>
      </c>
    </row>
    <row r="4521" spans="1:14" x14ac:dyDescent="0.25">
      <c r="A4521" s="12">
        <v>12.25</v>
      </c>
      <c r="B4521" s="12">
        <v>-0.73333300000000001</v>
      </c>
      <c r="C4521" s="1" t="s">
        <v>53</v>
      </c>
      <c r="D4521" s="1" t="s">
        <v>54</v>
      </c>
      <c r="E4521" s="1" t="s">
        <v>96</v>
      </c>
      <c r="F4521" s="1" t="s">
        <v>97</v>
      </c>
      <c r="G4521" s="1" t="s">
        <v>8774</v>
      </c>
      <c r="H4521" s="1" t="s">
        <v>8775</v>
      </c>
      <c r="I4521" s="12">
        <v>0</v>
      </c>
      <c r="J4521" s="1" t="s">
        <v>166</v>
      </c>
      <c r="K4521" s="1" t="str">
        <f>LEFT(Table9[[#This Row],[PCODE]],9)&amp;"0000"&amp;RIGHT(Table9[[#This Row],[PCODE]],3)</f>
        <v>BFA0550010000270</v>
      </c>
      <c r="L4521" s="1">
        <f>LEN(Table9[[#This Row],[rowcapcode3]])</f>
        <v>16</v>
      </c>
      <c r="M4521" s="1" t="str">
        <f>Table9[[#This Row],[ADM2_CODE]]</f>
        <v>BFA055001</v>
      </c>
      <c r="N4521" s="1" t="str">
        <f>Table9[[#This Row],[ADM1_CODE]]</f>
        <v>BFA055</v>
      </c>
    </row>
    <row r="4522" spans="1:14" x14ac:dyDescent="0.25">
      <c r="A4522" s="12">
        <v>12.25</v>
      </c>
      <c r="B4522" s="12">
        <v>-0.65</v>
      </c>
      <c r="C4522" s="1" t="s">
        <v>53</v>
      </c>
      <c r="D4522" s="1" t="s">
        <v>54</v>
      </c>
      <c r="E4522" s="1" t="s">
        <v>96</v>
      </c>
      <c r="F4522" s="1" t="s">
        <v>97</v>
      </c>
      <c r="G4522" s="1" t="s">
        <v>8776</v>
      </c>
      <c r="H4522" s="1" t="s">
        <v>8777</v>
      </c>
      <c r="I4522" s="12">
        <v>0</v>
      </c>
      <c r="J4522" s="1" t="s">
        <v>166</v>
      </c>
      <c r="K4522" s="1" t="str">
        <f>LEFT(Table9[[#This Row],[PCODE]],9)&amp;"0000"&amp;RIGHT(Table9[[#This Row],[PCODE]],3)</f>
        <v>BFA0550010000005</v>
      </c>
      <c r="L4522" s="1">
        <f>LEN(Table9[[#This Row],[rowcapcode3]])</f>
        <v>16</v>
      </c>
      <c r="M4522" s="1" t="str">
        <f>Table9[[#This Row],[ADM2_CODE]]</f>
        <v>BFA055001</v>
      </c>
      <c r="N4522" s="1" t="str">
        <f>Table9[[#This Row],[ADM1_CODE]]</f>
        <v>BFA055</v>
      </c>
    </row>
    <row r="4523" spans="1:14" x14ac:dyDescent="0.25">
      <c r="A4523" s="12">
        <v>12.25</v>
      </c>
      <c r="B4523" s="12">
        <v>-0.6</v>
      </c>
      <c r="C4523" s="1" t="s">
        <v>53</v>
      </c>
      <c r="D4523" s="1" t="s">
        <v>54</v>
      </c>
      <c r="E4523" s="1" t="s">
        <v>96</v>
      </c>
      <c r="F4523" s="1" t="s">
        <v>97</v>
      </c>
      <c r="G4523" s="1" t="s">
        <v>8778</v>
      </c>
      <c r="H4523" s="1" t="s">
        <v>8779</v>
      </c>
      <c r="I4523" s="12">
        <v>0</v>
      </c>
      <c r="J4523" s="1" t="s">
        <v>166</v>
      </c>
      <c r="K4523" s="1" t="str">
        <f>LEFT(Table9[[#This Row],[PCODE]],9)&amp;"0000"&amp;RIGHT(Table9[[#This Row],[PCODE]],3)</f>
        <v>BFA0550010000275</v>
      </c>
      <c r="L4523" s="1">
        <f>LEN(Table9[[#This Row],[rowcapcode3]])</f>
        <v>16</v>
      </c>
      <c r="M4523" s="1" t="str">
        <f>Table9[[#This Row],[ADM2_CODE]]</f>
        <v>BFA055001</v>
      </c>
      <c r="N4523" s="1" t="str">
        <f>Table9[[#This Row],[ADM1_CODE]]</f>
        <v>BFA055</v>
      </c>
    </row>
    <row r="4524" spans="1:14" x14ac:dyDescent="0.25">
      <c r="A4524" s="12">
        <v>12.25</v>
      </c>
      <c r="B4524" s="12">
        <v>-0.58333299999999999</v>
      </c>
      <c r="C4524" s="1" t="s">
        <v>53</v>
      </c>
      <c r="D4524" s="1" t="s">
        <v>54</v>
      </c>
      <c r="E4524" s="1" t="s">
        <v>96</v>
      </c>
      <c r="F4524" s="1" t="s">
        <v>97</v>
      </c>
      <c r="G4524" s="1" t="s">
        <v>8780</v>
      </c>
      <c r="H4524" s="1" t="s">
        <v>8781</v>
      </c>
      <c r="I4524" s="12">
        <v>0</v>
      </c>
      <c r="J4524" s="1" t="s">
        <v>166</v>
      </c>
      <c r="K4524" s="1" t="str">
        <f>LEFT(Table9[[#This Row],[PCODE]],9)&amp;"0000"&amp;RIGHT(Table9[[#This Row],[PCODE]],3)</f>
        <v>BFA0550010000057</v>
      </c>
      <c r="L4524" s="1">
        <f>LEN(Table9[[#This Row],[rowcapcode3]])</f>
        <v>16</v>
      </c>
      <c r="M4524" s="1" t="str">
        <f>Table9[[#This Row],[ADM2_CODE]]</f>
        <v>BFA055001</v>
      </c>
      <c r="N4524" s="1" t="str">
        <f>Table9[[#This Row],[ADM1_CODE]]</f>
        <v>BFA055</v>
      </c>
    </row>
    <row r="4525" spans="1:14" x14ac:dyDescent="0.25">
      <c r="A4525" s="12">
        <v>12.25</v>
      </c>
      <c r="B4525" s="12">
        <v>-0.58333299999999999</v>
      </c>
      <c r="C4525" s="1" t="s">
        <v>53</v>
      </c>
      <c r="D4525" s="1" t="s">
        <v>54</v>
      </c>
      <c r="E4525" s="1" t="s">
        <v>96</v>
      </c>
      <c r="F4525" s="1" t="s">
        <v>97</v>
      </c>
      <c r="G4525" s="1" t="s">
        <v>8782</v>
      </c>
      <c r="H4525" s="1" t="s">
        <v>8783</v>
      </c>
      <c r="I4525" s="12">
        <v>0</v>
      </c>
      <c r="J4525" s="1" t="s">
        <v>166</v>
      </c>
      <c r="K4525" s="1" t="str">
        <f>LEFT(Table9[[#This Row],[PCODE]],9)&amp;"0000"&amp;RIGHT(Table9[[#This Row],[PCODE]],3)</f>
        <v>BFA0550010000269</v>
      </c>
      <c r="L4525" s="1">
        <f>LEN(Table9[[#This Row],[rowcapcode3]])</f>
        <v>16</v>
      </c>
      <c r="M4525" s="1" t="str">
        <f>Table9[[#This Row],[ADM2_CODE]]</f>
        <v>BFA055001</v>
      </c>
      <c r="N4525" s="1" t="str">
        <f>Table9[[#This Row],[ADM1_CODE]]</f>
        <v>BFA055</v>
      </c>
    </row>
    <row r="4526" spans="1:14" x14ac:dyDescent="0.25">
      <c r="A4526" s="12">
        <v>12.25</v>
      </c>
      <c r="B4526" s="12">
        <v>-0.56666700000000003</v>
      </c>
      <c r="C4526" s="1" t="s">
        <v>53</v>
      </c>
      <c r="D4526" s="1" t="s">
        <v>54</v>
      </c>
      <c r="E4526" s="1" t="s">
        <v>96</v>
      </c>
      <c r="F4526" s="1" t="s">
        <v>97</v>
      </c>
      <c r="G4526" s="1" t="s">
        <v>8784</v>
      </c>
      <c r="H4526" s="1" t="s">
        <v>8785</v>
      </c>
      <c r="I4526" s="12">
        <v>0</v>
      </c>
      <c r="J4526" s="1" t="s">
        <v>166</v>
      </c>
      <c r="K4526" s="1" t="str">
        <f>LEFT(Table9[[#This Row],[PCODE]],9)&amp;"0000"&amp;RIGHT(Table9[[#This Row],[PCODE]],3)</f>
        <v>BFA0550010000055</v>
      </c>
      <c r="L4526" s="1">
        <f>LEN(Table9[[#This Row],[rowcapcode3]])</f>
        <v>16</v>
      </c>
      <c r="M4526" s="1" t="str">
        <f>Table9[[#This Row],[ADM2_CODE]]</f>
        <v>BFA055001</v>
      </c>
      <c r="N4526" s="1" t="str">
        <f>Table9[[#This Row],[ADM1_CODE]]</f>
        <v>BFA055</v>
      </c>
    </row>
    <row r="4527" spans="1:14" x14ac:dyDescent="0.25">
      <c r="A4527" s="12">
        <v>12.25</v>
      </c>
      <c r="B4527" s="12">
        <v>-0.55000000000000004</v>
      </c>
      <c r="C4527" s="1" t="s">
        <v>53</v>
      </c>
      <c r="D4527" s="1" t="s">
        <v>54</v>
      </c>
      <c r="E4527" s="1" t="s">
        <v>96</v>
      </c>
      <c r="F4527" s="1" t="s">
        <v>97</v>
      </c>
      <c r="G4527" s="1" t="s">
        <v>8786</v>
      </c>
      <c r="H4527" s="1" t="s">
        <v>8787</v>
      </c>
      <c r="I4527" s="12">
        <v>0</v>
      </c>
      <c r="J4527" s="1" t="s">
        <v>166</v>
      </c>
      <c r="K4527" s="1" t="str">
        <f>LEFT(Table9[[#This Row],[PCODE]],9)&amp;"0000"&amp;RIGHT(Table9[[#This Row],[PCODE]],3)</f>
        <v>BFA0550010000182</v>
      </c>
      <c r="L4527" s="1">
        <f>LEN(Table9[[#This Row],[rowcapcode3]])</f>
        <v>16</v>
      </c>
      <c r="M4527" s="1" t="str">
        <f>Table9[[#This Row],[ADM2_CODE]]</f>
        <v>BFA055001</v>
      </c>
      <c r="N4527" s="1" t="str">
        <f>Table9[[#This Row],[ADM1_CODE]]</f>
        <v>BFA055</v>
      </c>
    </row>
    <row r="4528" spans="1:14" x14ac:dyDescent="0.25">
      <c r="A4528" s="12">
        <v>12.25</v>
      </c>
      <c r="B4528" s="12">
        <v>-0.466667</v>
      </c>
      <c r="C4528" s="1" t="s">
        <v>49</v>
      </c>
      <c r="D4528" s="1" t="s">
        <v>50</v>
      </c>
      <c r="E4528" s="1" t="s">
        <v>92</v>
      </c>
      <c r="F4528" s="1" t="s">
        <v>93</v>
      </c>
      <c r="G4528" s="1" t="s">
        <v>8788</v>
      </c>
      <c r="H4528" s="1" t="s">
        <v>8789</v>
      </c>
      <c r="I4528" s="12">
        <v>0</v>
      </c>
      <c r="J4528" s="1" t="s">
        <v>166</v>
      </c>
      <c r="K4528" s="1" t="str">
        <f>LEFT(Table9[[#This Row],[PCODE]],9)&amp;"0000"&amp;RIGHT(Table9[[#This Row],[PCODE]],3)</f>
        <v>BFA0480030000200</v>
      </c>
      <c r="L4528" s="1">
        <f>LEN(Table9[[#This Row],[rowcapcode3]])</f>
        <v>16</v>
      </c>
      <c r="M4528" s="1" t="str">
        <f>Table9[[#This Row],[ADM2_CODE]]</f>
        <v>BFA048003</v>
      </c>
      <c r="N4528" s="1" t="str">
        <f>Table9[[#This Row],[ADM1_CODE]]</f>
        <v>BFA048</v>
      </c>
    </row>
    <row r="4529" spans="1:14" x14ac:dyDescent="0.25">
      <c r="A4529" s="12">
        <v>12.25</v>
      </c>
      <c r="B4529" s="12">
        <v>-0.45</v>
      </c>
      <c r="C4529" s="1" t="s">
        <v>49</v>
      </c>
      <c r="D4529" s="1" t="s">
        <v>50</v>
      </c>
      <c r="E4529" s="1" t="s">
        <v>92</v>
      </c>
      <c r="F4529" s="1" t="s">
        <v>93</v>
      </c>
      <c r="G4529" s="1" t="s">
        <v>8790</v>
      </c>
      <c r="H4529" s="1" t="s">
        <v>7011</v>
      </c>
      <c r="I4529" s="12">
        <v>0</v>
      </c>
      <c r="J4529" s="1" t="s">
        <v>166</v>
      </c>
      <c r="K4529" s="1" t="str">
        <f>LEFT(Table9[[#This Row],[PCODE]],9)&amp;"0000"&amp;RIGHT(Table9[[#This Row],[PCODE]],3)</f>
        <v>BFA0480030000174</v>
      </c>
      <c r="L4529" s="1">
        <f>LEN(Table9[[#This Row],[rowcapcode3]])</f>
        <v>16</v>
      </c>
      <c r="M4529" s="1" t="str">
        <f>Table9[[#This Row],[ADM2_CODE]]</f>
        <v>BFA048003</v>
      </c>
      <c r="N4529" s="1" t="str">
        <f>Table9[[#This Row],[ADM1_CODE]]</f>
        <v>BFA048</v>
      </c>
    </row>
    <row r="4530" spans="1:14" x14ac:dyDescent="0.25">
      <c r="A4530" s="12">
        <v>12.25</v>
      </c>
      <c r="B4530" s="12">
        <v>-0.43333300000000002</v>
      </c>
      <c r="C4530" s="1" t="s">
        <v>49</v>
      </c>
      <c r="D4530" s="1" t="s">
        <v>50</v>
      </c>
      <c r="E4530" s="1" t="s">
        <v>92</v>
      </c>
      <c r="F4530" s="1" t="s">
        <v>93</v>
      </c>
      <c r="G4530" s="1" t="s">
        <v>8791</v>
      </c>
      <c r="H4530" s="1" t="s">
        <v>5840</v>
      </c>
      <c r="I4530" s="12">
        <v>0</v>
      </c>
      <c r="J4530" s="1" t="s">
        <v>166</v>
      </c>
      <c r="K4530" s="1" t="str">
        <f>LEFT(Table9[[#This Row],[PCODE]],9)&amp;"0000"&amp;RIGHT(Table9[[#This Row],[PCODE]],3)</f>
        <v>BFA0480030000150</v>
      </c>
      <c r="L4530" s="1">
        <f>LEN(Table9[[#This Row],[rowcapcode3]])</f>
        <v>16</v>
      </c>
      <c r="M4530" s="1" t="str">
        <f>Table9[[#This Row],[ADM2_CODE]]</f>
        <v>BFA048003</v>
      </c>
      <c r="N4530" s="1" t="str">
        <f>Table9[[#This Row],[ADM1_CODE]]</f>
        <v>BFA048</v>
      </c>
    </row>
    <row r="4531" spans="1:14" x14ac:dyDescent="0.25">
      <c r="A4531" s="12">
        <v>12.25</v>
      </c>
      <c r="B4531" s="12">
        <v>-0.41666700000000001</v>
      </c>
      <c r="C4531" s="1" t="s">
        <v>49</v>
      </c>
      <c r="D4531" s="1" t="s">
        <v>50</v>
      </c>
      <c r="E4531" s="1" t="s">
        <v>92</v>
      </c>
      <c r="F4531" s="1" t="s">
        <v>93</v>
      </c>
      <c r="G4531" s="1" t="s">
        <v>8792</v>
      </c>
      <c r="H4531" s="1" t="s">
        <v>8793</v>
      </c>
      <c r="I4531" s="12">
        <v>0</v>
      </c>
      <c r="J4531" s="1" t="s">
        <v>166</v>
      </c>
      <c r="K4531" s="1" t="str">
        <f>LEFT(Table9[[#This Row],[PCODE]],9)&amp;"0000"&amp;RIGHT(Table9[[#This Row],[PCODE]],3)</f>
        <v>BFA0480030000003</v>
      </c>
      <c r="L4531" s="1">
        <f>LEN(Table9[[#This Row],[rowcapcode3]])</f>
        <v>16</v>
      </c>
      <c r="M4531" s="1" t="str">
        <f>Table9[[#This Row],[ADM2_CODE]]</f>
        <v>BFA048003</v>
      </c>
      <c r="N4531" s="1" t="str">
        <f>Table9[[#This Row],[ADM1_CODE]]</f>
        <v>BFA048</v>
      </c>
    </row>
    <row r="4532" spans="1:14" x14ac:dyDescent="0.25">
      <c r="A4532" s="12">
        <v>12.25</v>
      </c>
      <c r="B4532" s="12">
        <v>-0.4</v>
      </c>
      <c r="C4532" s="1" t="s">
        <v>49</v>
      </c>
      <c r="D4532" s="1" t="s">
        <v>50</v>
      </c>
      <c r="E4532" s="1" t="s">
        <v>92</v>
      </c>
      <c r="F4532" s="1" t="s">
        <v>93</v>
      </c>
      <c r="G4532" s="1" t="s">
        <v>8794</v>
      </c>
      <c r="H4532" s="1" t="s">
        <v>8795</v>
      </c>
      <c r="I4532" s="12">
        <v>0</v>
      </c>
      <c r="J4532" s="1" t="s">
        <v>166</v>
      </c>
      <c r="K4532" s="1" t="str">
        <f>LEFT(Table9[[#This Row],[PCODE]],9)&amp;"0000"&amp;RIGHT(Table9[[#This Row],[PCODE]],3)</f>
        <v>BFA0480030000123</v>
      </c>
      <c r="L4532" s="1">
        <f>LEN(Table9[[#This Row],[rowcapcode3]])</f>
        <v>16</v>
      </c>
      <c r="M4532" s="1" t="str">
        <f>Table9[[#This Row],[ADM2_CODE]]</f>
        <v>BFA048003</v>
      </c>
      <c r="N4532" s="1" t="str">
        <f>Table9[[#This Row],[ADM1_CODE]]</f>
        <v>BFA048</v>
      </c>
    </row>
    <row r="4533" spans="1:14" x14ac:dyDescent="0.25">
      <c r="A4533" s="12">
        <v>12.25</v>
      </c>
      <c r="B4533" s="12">
        <v>-0.283333</v>
      </c>
      <c r="C4533" s="1" t="s">
        <v>49</v>
      </c>
      <c r="D4533" s="1" t="s">
        <v>50</v>
      </c>
      <c r="E4533" s="1" t="s">
        <v>92</v>
      </c>
      <c r="F4533" s="1" t="s">
        <v>93</v>
      </c>
      <c r="G4533" s="1" t="s">
        <v>8796</v>
      </c>
      <c r="H4533" s="1" t="s">
        <v>8797</v>
      </c>
      <c r="I4533" s="12">
        <v>0</v>
      </c>
      <c r="J4533" s="1" t="s">
        <v>166</v>
      </c>
      <c r="K4533" s="1" t="str">
        <f>LEFT(Table9[[#This Row],[PCODE]],9)&amp;"0000"&amp;RIGHT(Table9[[#This Row],[PCODE]],3)</f>
        <v>BFA0480030000241</v>
      </c>
      <c r="L4533" s="1">
        <f>LEN(Table9[[#This Row],[rowcapcode3]])</f>
        <v>16</v>
      </c>
      <c r="M4533" s="1" t="str">
        <f>Table9[[#This Row],[ADM2_CODE]]</f>
        <v>BFA048003</v>
      </c>
      <c r="N4533" s="1" t="str">
        <f>Table9[[#This Row],[ADM1_CODE]]</f>
        <v>BFA048</v>
      </c>
    </row>
    <row r="4534" spans="1:14" x14ac:dyDescent="0.25">
      <c r="A4534" s="12">
        <v>12.25</v>
      </c>
      <c r="B4534" s="12">
        <v>-0.283333</v>
      </c>
      <c r="C4534" s="1" t="s">
        <v>49</v>
      </c>
      <c r="D4534" s="1" t="s">
        <v>50</v>
      </c>
      <c r="E4534" s="1" t="s">
        <v>92</v>
      </c>
      <c r="F4534" s="1" t="s">
        <v>93</v>
      </c>
      <c r="G4534" s="1" t="s">
        <v>8798</v>
      </c>
      <c r="H4534" s="1" t="s">
        <v>8799</v>
      </c>
      <c r="I4534" s="12">
        <v>0</v>
      </c>
      <c r="J4534" s="1" t="s">
        <v>166</v>
      </c>
      <c r="K4534" s="1" t="str">
        <f>LEFT(Table9[[#This Row],[PCODE]],9)&amp;"0000"&amp;RIGHT(Table9[[#This Row],[PCODE]],3)</f>
        <v>BFA0480030000271</v>
      </c>
      <c r="L4534" s="1">
        <f>LEN(Table9[[#This Row],[rowcapcode3]])</f>
        <v>16</v>
      </c>
      <c r="M4534" s="1" t="str">
        <f>Table9[[#This Row],[ADM2_CODE]]</f>
        <v>BFA048003</v>
      </c>
      <c r="N4534" s="1" t="str">
        <f>Table9[[#This Row],[ADM1_CODE]]</f>
        <v>BFA048</v>
      </c>
    </row>
    <row r="4535" spans="1:14" x14ac:dyDescent="0.25">
      <c r="A4535" s="12">
        <v>12.25</v>
      </c>
      <c r="B4535" s="12">
        <v>-0.25</v>
      </c>
      <c r="C4535" s="1" t="s">
        <v>49</v>
      </c>
      <c r="D4535" s="1" t="s">
        <v>50</v>
      </c>
      <c r="E4535" s="1" t="s">
        <v>92</v>
      </c>
      <c r="F4535" s="1" t="s">
        <v>93</v>
      </c>
      <c r="G4535" s="1" t="s">
        <v>8800</v>
      </c>
      <c r="H4535" s="1" t="s">
        <v>2146</v>
      </c>
      <c r="I4535" s="12">
        <v>0</v>
      </c>
      <c r="J4535" s="1" t="s">
        <v>166</v>
      </c>
      <c r="K4535" s="1" t="str">
        <f>LEFT(Table9[[#This Row],[PCODE]],9)&amp;"0000"&amp;RIGHT(Table9[[#This Row],[PCODE]],3)</f>
        <v>BFA0480030000202</v>
      </c>
      <c r="L4535" s="1">
        <f>LEN(Table9[[#This Row],[rowcapcode3]])</f>
        <v>16</v>
      </c>
      <c r="M4535" s="1" t="str">
        <f>Table9[[#This Row],[ADM2_CODE]]</f>
        <v>BFA048003</v>
      </c>
      <c r="N4535" s="1" t="str">
        <f>Table9[[#This Row],[ADM1_CODE]]</f>
        <v>BFA048</v>
      </c>
    </row>
    <row r="4536" spans="1:14" x14ac:dyDescent="0.25">
      <c r="A4536" s="12">
        <v>12.25</v>
      </c>
      <c r="B4536" s="12">
        <v>-0.23333300000000001</v>
      </c>
      <c r="C4536" s="1" t="s">
        <v>49</v>
      </c>
      <c r="D4536" s="1" t="s">
        <v>50</v>
      </c>
      <c r="E4536" s="1" t="s">
        <v>92</v>
      </c>
      <c r="F4536" s="1" t="s">
        <v>93</v>
      </c>
      <c r="G4536" s="1" t="s">
        <v>8801</v>
      </c>
      <c r="H4536" s="1" t="s">
        <v>8802</v>
      </c>
      <c r="I4536" s="12">
        <v>0</v>
      </c>
      <c r="J4536" s="1" t="s">
        <v>166</v>
      </c>
      <c r="K4536" s="1" t="str">
        <f>LEFT(Table9[[#This Row],[PCODE]],9)&amp;"0000"&amp;RIGHT(Table9[[#This Row],[PCODE]],3)</f>
        <v>BFA0480030000244</v>
      </c>
      <c r="L4536" s="1">
        <f>LEN(Table9[[#This Row],[rowcapcode3]])</f>
        <v>16</v>
      </c>
      <c r="M4536" s="1" t="str">
        <f>Table9[[#This Row],[ADM2_CODE]]</f>
        <v>BFA048003</v>
      </c>
      <c r="N4536" s="1" t="str">
        <f>Table9[[#This Row],[ADM1_CODE]]</f>
        <v>BFA048</v>
      </c>
    </row>
    <row r="4537" spans="1:14" x14ac:dyDescent="0.25">
      <c r="A4537" s="12">
        <v>12.25</v>
      </c>
      <c r="B4537" s="12">
        <v>-0.11666700000000001</v>
      </c>
      <c r="C4537" s="1" t="s">
        <v>49</v>
      </c>
      <c r="D4537" s="1" t="s">
        <v>50</v>
      </c>
      <c r="E4537" s="1" t="s">
        <v>92</v>
      </c>
      <c r="F4537" s="1" t="s">
        <v>93</v>
      </c>
      <c r="G4537" s="1" t="s">
        <v>8803</v>
      </c>
      <c r="H4537" s="1" t="s">
        <v>8804</v>
      </c>
      <c r="I4537" s="12">
        <v>0</v>
      </c>
      <c r="J4537" s="1" t="s">
        <v>166</v>
      </c>
      <c r="K4537" s="1" t="str">
        <f>LEFT(Table9[[#This Row],[PCODE]],9)&amp;"0000"&amp;RIGHT(Table9[[#This Row],[PCODE]],3)</f>
        <v>BFA0480030000009</v>
      </c>
      <c r="L4537" s="1">
        <f>LEN(Table9[[#This Row],[rowcapcode3]])</f>
        <v>16</v>
      </c>
      <c r="M4537" s="1" t="str">
        <f>Table9[[#This Row],[ADM2_CODE]]</f>
        <v>BFA048003</v>
      </c>
      <c r="N4537" s="1" t="str">
        <f>Table9[[#This Row],[ADM1_CODE]]</f>
        <v>BFA048</v>
      </c>
    </row>
    <row r="4538" spans="1:14" x14ac:dyDescent="0.25">
      <c r="A4538" s="12">
        <v>12.25</v>
      </c>
      <c r="B4538" s="12">
        <v>-3.3333000000000002E-2</v>
      </c>
      <c r="C4538" s="1" t="s">
        <v>47</v>
      </c>
      <c r="D4538" s="1" t="s">
        <v>48</v>
      </c>
      <c r="E4538" s="1" t="s">
        <v>88</v>
      </c>
      <c r="F4538" s="1" t="s">
        <v>89</v>
      </c>
      <c r="G4538" s="1" t="s">
        <v>8805</v>
      </c>
      <c r="H4538" s="1" t="s">
        <v>8806</v>
      </c>
      <c r="I4538" s="12">
        <v>0</v>
      </c>
      <c r="J4538" s="1" t="s">
        <v>166</v>
      </c>
      <c r="K4538" s="1" t="str">
        <f>LEFT(Table9[[#This Row],[PCODE]],9)&amp;"0000"&amp;RIGHT(Table9[[#This Row],[PCODE]],3)</f>
        <v>BFA0520020000107</v>
      </c>
      <c r="L4538" s="1">
        <f>LEN(Table9[[#This Row],[rowcapcode3]])</f>
        <v>16</v>
      </c>
      <c r="M4538" s="1" t="str">
        <f>Table9[[#This Row],[ADM2_CODE]]</f>
        <v>BFA052002</v>
      </c>
      <c r="N4538" s="1" t="str">
        <f>Table9[[#This Row],[ADM1_CODE]]</f>
        <v>BFA052</v>
      </c>
    </row>
    <row r="4539" spans="1:14" x14ac:dyDescent="0.25">
      <c r="A4539" s="12">
        <v>12.25</v>
      </c>
      <c r="B4539" s="12">
        <v>0.05</v>
      </c>
      <c r="C4539" s="1" t="s">
        <v>47</v>
      </c>
      <c r="D4539" s="1" t="s">
        <v>48</v>
      </c>
      <c r="E4539" s="1" t="s">
        <v>88</v>
      </c>
      <c r="F4539" s="1" t="s">
        <v>89</v>
      </c>
      <c r="G4539" s="1" t="s">
        <v>8807</v>
      </c>
      <c r="H4539" s="1" t="s">
        <v>8808</v>
      </c>
      <c r="I4539" s="12">
        <v>0</v>
      </c>
      <c r="J4539" s="1" t="s">
        <v>166</v>
      </c>
      <c r="K4539" s="1" t="str">
        <f>LEFT(Table9[[#This Row],[PCODE]],9)&amp;"0000"&amp;RIGHT(Table9[[#This Row],[PCODE]],3)</f>
        <v>BFA0520020000235</v>
      </c>
      <c r="L4539" s="1">
        <f>LEN(Table9[[#This Row],[rowcapcode3]])</f>
        <v>16</v>
      </c>
      <c r="M4539" s="1" t="str">
        <f>Table9[[#This Row],[ADM2_CODE]]</f>
        <v>BFA052002</v>
      </c>
      <c r="N4539" s="1" t="str">
        <f>Table9[[#This Row],[ADM1_CODE]]</f>
        <v>BFA052</v>
      </c>
    </row>
    <row r="4540" spans="1:14" x14ac:dyDescent="0.25">
      <c r="A4540" s="12">
        <v>12.25</v>
      </c>
      <c r="B4540" s="12">
        <v>0.11666700000000001</v>
      </c>
      <c r="C4540" s="1" t="s">
        <v>47</v>
      </c>
      <c r="D4540" s="1" t="s">
        <v>48</v>
      </c>
      <c r="E4540" s="1" t="s">
        <v>88</v>
      </c>
      <c r="F4540" s="1" t="s">
        <v>89</v>
      </c>
      <c r="G4540" s="1" t="s">
        <v>8809</v>
      </c>
      <c r="H4540" s="1" t="s">
        <v>8810</v>
      </c>
      <c r="I4540" s="12">
        <v>0</v>
      </c>
      <c r="J4540" s="1" t="s">
        <v>166</v>
      </c>
      <c r="K4540" s="1" t="str">
        <f>LEFT(Table9[[#This Row],[PCODE]],9)&amp;"0000"&amp;RIGHT(Table9[[#This Row],[PCODE]],3)</f>
        <v>BFA0520020000064</v>
      </c>
      <c r="L4540" s="1">
        <f>LEN(Table9[[#This Row],[rowcapcode3]])</f>
        <v>16</v>
      </c>
      <c r="M4540" s="1" t="str">
        <f>Table9[[#This Row],[ADM2_CODE]]</f>
        <v>BFA052002</v>
      </c>
      <c r="N4540" s="1" t="str">
        <f>Table9[[#This Row],[ADM1_CODE]]</f>
        <v>BFA052</v>
      </c>
    </row>
    <row r="4541" spans="1:14" x14ac:dyDescent="0.25">
      <c r="A4541" s="12">
        <v>12.25</v>
      </c>
      <c r="B4541" s="12">
        <v>0.183333</v>
      </c>
      <c r="C4541" s="1" t="s">
        <v>47</v>
      </c>
      <c r="D4541" s="1" t="s">
        <v>48</v>
      </c>
      <c r="E4541" s="1" t="s">
        <v>88</v>
      </c>
      <c r="F4541" s="1" t="s">
        <v>89</v>
      </c>
      <c r="G4541" s="1" t="s">
        <v>8811</v>
      </c>
      <c r="H4541" s="1" t="s">
        <v>8812</v>
      </c>
      <c r="I4541" s="12">
        <v>0</v>
      </c>
      <c r="J4541" s="1" t="s">
        <v>166</v>
      </c>
      <c r="K4541" s="1" t="str">
        <f>LEFT(Table9[[#This Row],[PCODE]],9)&amp;"0000"&amp;RIGHT(Table9[[#This Row],[PCODE]],3)</f>
        <v>BFA0520020000044</v>
      </c>
      <c r="L4541" s="1">
        <f>LEN(Table9[[#This Row],[rowcapcode3]])</f>
        <v>16</v>
      </c>
      <c r="M4541" s="1" t="str">
        <f>Table9[[#This Row],[ADM2_CODE]]</f>
        <v>BFA052002</v>
      </c>
      <c r="N4541" s="1" t="str">
        <f>Table9[[#This Row],[ADM1_CODE]]</f>
        <v>BFA052</v>
      </c>
    </row>
    <row r="4542" spans="1:14" x14ac:dyDescent="0.25">
      <c r="A4542" s="12">
        <v>12.25</v>
      </c>
      <c r="B4542" s="12">
        <v>0.26666699999999999</v>
      </c>
      <c r="C4542" s="1" t="s">
        <v>47</v>
      </c>
      <c r="D4542" s="1" t="s">
        <v>48</v>
      </c>
      <c r="E4542" s="1" t="s">
        <v>88</v>
      </c>
      <c r="F4542" s="1" t="s">
        <v>89</v>
      </c>
      <c r="G4542" s="1" t="s">
        <v>8813</v>
      </c>
      <c r="H4542" s="1" t="s">
        <v>8814</v>
      </c>
      <c r="I4542" s="12">
        <v>0</v>
      </c>
      <c r="J4542" s="1" t="s">
        <v>166</v>
      </c>
      <c r="K4542" s="1" t="str">
        <f>LEFT(Table9[[#This Row],[PCODE]],9)&amp;"0000"&amp;RIGHT(Table9[[#This Row],[PCODE]],3)</f>
        <v>BFA0520020000183</v>
      </c>
      <c r="L4542" s="1">
        <f>LEN(Table9[[#This Row],[rowcapcode3]])</f>
        <v>16</v>
      </c>
      <c r="M4542" s="1" t="str">
        <f>Table9[[#This Row],[ADM2_CODE]]</f>
        <v>BFA052002</v>
      </c>
      <c r="N4542" s="1" t="str">
        <f>Table9[[#This Row],[ADM1_CODE]]</f>
        <v>BFA052</v>
      </c>
    </row>
    <row r="4543" spans="1:14" x14ac:dyDescent="0.25">
      <c r="A4543" s="12">
        <v>12.25</v>
      </c>
      <c r="B4543" s="12">
        <v>0.283333</v>
      </c>
      <c r="C4543" s="1" t="s">
        <v>47</v>
      </c>
      <c r="D4543" s="1" t="s">
        <v>48</v>
      </c>
      <c r="E4543" s="1" t="s">
        <v>88</v>
      </c>
      <c r="F4543" s="1" t="s">
        <v>89</v>
      </c>
      <c r="G4543" s="1" t="s">
        <v>8815</v>
      </c>
      <c r="H4543" s="1" t="s">
        <v>8816</v>
      </c>
      <c r="I4543" s="12">
        <v>0</v>
      </c>
      <c r="J4543" s="1" t="s">
        <v>166</v>
      </c>
      <c r="K4543" s="1" t="str">
        <f>LEFT(Table9[[#This Row],[PCODE]],9)&amp;"0000"&amp;RIGHT(Table9[[#This Row],[PCODE]],3)</f>
        <v>BFA0520020000250</v>
      </c>
      <c r="L4543" s="1">
        <f>LEN(Table9[[#This Row],[rowcapcode3]])</f>
        <v>16</v>
      </c>
      <c r="M4543" s="1" t="str">
        <f>Table9[[#This Row],[ADM2_CODE]]</f>
        <v>BFA052002</v>
      </c>
      <c r="N4543" s="1" t="str">
        <f>Table9[[#This Row],[ADM1_CODE]]</f>
        <v>BFA052</v>
      </c>
    </row>
    <row r="4544" spans="1:14" x14ac:dyDescent="0.25">
      <c r="A4544" s="12">
        <v>12.25</v>
      </c>
      <c r="B4544" s="12">
        <v>0.31666699999999998</v>
      </c>
      <c r="C4544" s="1" t="s">
        <v>47</v>
      </c>
      <c r="D4544" s="1" t="s">
        <v>48</v>
      </c>
      <c r="E4544" s="1" t="s">
        <v>88</v>
      </c>
      <c r="F4544" s="1" t="s">
        <v>89</v>
      </c>
      <c r="G4544" s="1" t="s">
        <v>8817</v>
      </c>
      <c r="H4544" s="1" t="s">
        <v>8818</v>
      </c>
      <c r="I4544" s="12">
        <v>0</v>
      </c>
      <c r="J4544" s="1" t="s">
        <v>166</v>
      </c>
      <c r="K4544" s="1" t="str">
        <f>LEFT(Table9[[#This Row],[PCODE]],9)&amp;"0000"&amp;RIGHT(Table9[[#This Row],[PCODE]],3)</f>
        <v>BFA0520020000102</v>
      </c>
      <c r="L4544" s="1">
        <f>LEN(Table9[[#This Row],[rowcapcode3]])</f>
        <v>16</v>
      </c>
      <c r="M4544" s="1" t="str">
        <f>Table9[[#This Row],[ADM2_CODE]]</f>
        <v>BFA052002</v>
      </c>
      <c r="N4544" s="1" t="str">
        <f>Table9[[#This Row],[ADM1_CODE]]</f>
        <v>BFA052</v>
      </c>
    </row>
    <row r="4545" spans="1:14" x14ac:dyDescent="0.25">
      <c r="A4545" s="12">
        <v>12.25</v>
      </c>
      <c r="B4545" s="12">
        <v>0.33333299999999999</v>
      </c>
      <c r="C4545" s="1" t="s">
        <v>47</v>
      </c>
      <c r="D4545" s="1" t="s">
        <v>48</v>
      </c>
      <c r="E4545" s="1" t="s">
        <v>88</v>
      </c>
      <c r="F4545" s="1" t="s">
        <v>89</v>
      </c>
      <c r="G4545" s="1" t="s">
        <v>8819</v>
      </c>
      <c r="H4545" s="1" t="s">
        <v>8820</v>
      </c>
      <c r="I4545" s="12">
        <v>0</v>
      </c>
      <c r="J4545" s="1" t="s">
        <v>166</v>
      </c>
      <c r="K4545" s="1" t="str">
        <f>LEFT(Table9[[#This Row],[PCODE]],9)&amp;"0000"&amp;RIGHT(Table9[[#This Row],[PCODE]],3)</f>
        <v>BFA0520020000056</v>
      </c>
      <c r="L4545" s="1">
        <f>LEN(Table9[[#This Row],[rowcapcode3]])</f>
        <v>16</v>
      </c>
      <c r="M4545" s="1" t="str">
        <f>Table9[[#This Row],[ADM2_CODE]]</f>
        <v>BFA052002</v>
      </c>
      <c r="N4545" s="1" t="str">
        <f>Table9[[#This Row],[ADM1_CODE]]</f>
        <v>BFA052</v>
      </c>
    </row>
    <row r="4546" spans="1:14" x14ac:dyDescent="0.25">
      <c r="A4546" s="12">
        <v>12.25</v>
      </c>
      <c r="B4546" s="12">
        <v>0.45</v>
      </c>
      <c r="C4546" s="1" t="s">
        <v>47</v>
      </c>
      <c r="D4546" s="1" t="s">
        <v>48</v>
      </c>
      <c r="E4546" s="1" t="s">
        <v>88</v>
      </c>
      <c r="F4546" s="1" t="s">
        <v>89</v>
      </c>
      <c r="G4546" s="1" t="s">
        <v>8821</v>
      </c>
      <c r="H4546" s="1" t="s">
        <v>8822</v>
      </c>
      <c r="I4546" s="12">
        <v>0</v>
      </c>
      <c r="J4546" s="1" t="s">
        <v>166</v>
      </c>
      <c r="K4546" s="1" t="str">
        <f>LEFT(Table9[[#This Row],[PCODE]],9)&amp;"0000"&amp;RIGHT(Table9[[#This Row],[PCODE]],3)</f>
        <v>BFA0520020000052</v>
      </c>
      <c r="L4546" s="1">
        <f>LEN(Table9[[#This Row],[rowcapcode3]])</f>
        <v>16</v>
      </c>
      <c r="M4546" s="1" t="str">
        <f>Table9[[#This Row],[ADM2_CODE]]</f>
        <v>BFA052002</v>
      </c>
      <c r="N4546" s="1" t="str">
        <f>Table9[[#This Row],[ADM1_CODE]]</f>
        <v>BFA052</v>
      </c>
    </row>
    <row r="4547" spans="1:14" x14ac:dyDescent="0.25">
      <c r="A4547" s="12">
        <v>12.25</v>
      </c>
      <c r="B4547" s="12">
        <v>0.6</v>
      </c>
      <c r="C4547" s="1" t="s">
        <v>47</v>
      </c>
      <c r="D4547" s="1" t="s">
        <v>48</v>
      </c>
      <c r="E4547" s="1" t="s">
        <v>88</v>
      </c>
      <c r="F4547" s="1" t="s">
        <v>89</v>
      </c>
      <c r="G4547" s="1" t="s">
        <v>8823</v>
      </c>
      <c r="H4547" s="1" t="s">
        <v>8824</v>
      </c>
      <c r="I4547" s="12">
        <v>0</v>
      </c>
      <c r="J4547" s="1" t="s">
        <v>166</v>
      </c>
      <c r="K4547" s="1" t="str">
        <f>LEFT(Table9[[#This Row],[PCODE]],9)&amp;"0000"&amp;RIGHT(Table9[[#This Row],[PCODE]],3)</f>
        <v>BFA0520020000115</v>
      </c>
      <c r="L4547" s="1">
        <f>LEN(Table9[[#This Row],[rowcapcode3]])</f>
        <v>16</v>
      </c>
      <c r="M4547" s="1" t="str">
        <f>Table9[[#This Row],[ADM2_CODE]]</f>
        <v>BFA052002</v>
      </c>
      <c r="N4547" s="1" t="str">
        <f>Table9[[#This Row],[ADM1_CODE]]</f>
        <v>BFA052</v>
      </c>
    </row>
    <row r="4548" spans="1:14" x14ac:dyDescent="0.25">
      <c r="A4548" s="12">
        <v>12.25</v>
      </c>
      <c r="B4548" s="12">
        <v>0.65</v>
      </c>
      <c r="C4548" s="1" t="s">
        <v>47</v>
      </c>
      <c r="D4548" s="1" t="s">
        <v>48</v>
      </c>
      <c r="E4548" s="1" t="s">
        <v>88</v>
      </c>
      <c r="F4548" s="1" t="s">
        <v>89</v>
      </c>
      <c r="G4548" s="1" t="s">
        <v>8825</v>
      </c>
      <c r="H4548" s="1" t="s">
        <v>8826</v>
      </c>
      <c r="I4548" s="12">
        <v>0</v>
      </c>
      <c r="J4548" s="1" t="s">
        <v>166</v>
      </c>
      <c r="K4548" s="1" t="str">
        <f>LEFT(Table9[[#This Row],[PCODE]],9)&amp;"0000"&amp;RIGHT(Table9[[#This Row],[PCODE]],3)</f>
        <v>BFA0520020000076</v>
      </c>
      <c r="L4548" s="1">
        <f>LEN(Table9[[#This Row],[rowcapcode3]])</f>
        <v>16</v>
      </c>
      <c r="M4548" s="1" t="str">
        <f>Table9[[#This Row],[ADM2_CODE]]</f>
        <v>BFA052002</v>
      </c>
      <c r="N4548" s="1" t="str">
        <f>Table9[[#This Row],[ADM1_CODE]]</f>
        <v>BFA052</v>
      </c>
    </row>
    <row r="4549" spans="1:14" x14ac:dyDescent="0.25">
      <c r="A4549" s="12">
        <v>12.25</v>
      </c>
      <c r="B4549" s="12">
        <v>0.76666699999999999</v>
      </c>
      <c r="C4549" s="1" t="s">
        <v>47</v>
      </c>
      <c r="D4549" s="1" t="s">
        <v>48</v>
      </c>
      <c r="E4549" s="1" t="s">
        <v>88</v>
      </c>
      <c r="F4549" s="1" t="s">
        <v>89</v>
      </c>
      <c r="G4549" s="1" t="s">
        <v>8827</v>
      </c>
      <c r="H4549" s="1" t="s">
        <v>8828</v>
      </c>
      <c r="I4549" s="12">
        <v>0</v>
      </c>
      <c r="J4549" s="1" t="s">
        <v>166</v>
      </c>
      <c r="K4549" s="1" t="str">
        <f>LEFT(Table9[[#This Row],[PCODE]],9)&amp;"0000"&amp;RIGHT(Table9[[#This Row],[PCODE]],3)</f>
        <v>BFA0520020000019</v>
      </c>
      <c r="L4549" s="1">
        <f>LEN(Table9[[#This Row],[rowcapcode3]])</f>
        <v>16</v>
      </c>
      <c r="M4549" s="1" t="str">
        <f>Table9[[#This Row],[ADM2_CODE]]</f>
        <v>BFA052002</v>
      </c>
      <c r="N4549" s="1" t="str">
        <f>Table9[[#This Row],[ADM1_CODE]]</f>
        <v>BFA052</v>
      </c>
    </row>
    <row r="4550" spans="1:14" x14ac:dyDescent="0.25">
      <c r="A4550" s="12">
        <v>12.250833</v>
      </c>
      <c r="B4550" s="12">
        <v>-1.5925</v>
      </c>
      <c r="C4550" s="1" t="s">
        <v>51</v>
      </c>
      <c r="D4550" s="1" t="s">
        <v>52</v>
      </c>
      <c r="E4550" s="1" t="s">
        <v>94</v>
      </c>
      <c r="F4550" s="1" t="s">
        <v>95</v>
      </c>
      <c r="G4550" s="1" t="s">
        <v>8829</v>
      </c>
      <c r="H4550" s="1" t="s">
        <v>8830</v>
      </c>
      <c r="I4550" s="12">
        <v>0</v>
      </c>
      <c r="J4550" s="1" t="s">
        <v>166</v>
      </c>
      <c r="K4550" s="1" t="str">
        <f>LEFT(Table9[[#This Row],[PCODE]],9)&amp;"0000"&amp;RIGHT(Table9[[#This Row],[PCODE]],3)</f>
        <v>BFA0130000000145</v>
      </c>
      <c r="L4550" s="1">
        <f>LEN(Table9[[#This Row],[rowcapcode3]])</f>
        <v>16</v>
      </c>
      <c r="M4550" s="1" t="str">
        <f>Table9[[#This Row],[ADM2_CODE]]</f>
        <v>BFA013000</v>
      </c>
      <c r="N4550" s="1" t="str">
        <f>Table9[[#This Row],[ADM1_CODE]]</f>
        <v>BFA013</v>
      </c>
    </row>
    <row r="4551" spans="1:14" x14ac:dyDescent="0.25">
      <c r="A4551" s="12">
        <v>12.251389</v>
      </c>
      <c r="B4551" s="12">
        <v>-1.561944</v>
      </c>
      <c r="C4551" s="1" t="s">
        <v>51</v>
      </c>
      <c r="D4551" s="1" t="s">
        <v>52</v>
      </c>
      <c r="E4551" s="1" t="s">
        <v>94</v>
      </c>
      <c r="F4551" s="1" t="s">
        <v>95</v>
      </c>
      <c r="G4551" s="1" t="s">
        <v>8831</v>
      </c>
      <c r="H4551" s="1" t="s">
        <v>6412</v>
      </c>
      <c r="I4551" s="12">
        <v>0</v>
      </c>
      <c r="J4551" s="1" t="s">
        <v>166</v>
      </c>
      <c r="K4551" s="1" t="str">
        <f>LEFT(Table9[[#This Row],[PCODE]],9)&amp;"0000"&amp;RIGHT(Table9[[#This Row],[PCODE]],3)</f>
        <v>BFA0130000000344</v>
      </c>
      <c r="L4551" s="1">
        <f>LEN(Table9[[#This Row],[rowcapcode3]])</f>
        <v>16</v>
      </c>
      <c r="M4551" s="1" t="str">
        <f>Table9[[#This Row],[ADM2_CODE]]</f>
        <v>BFA013000</v>
      </c>
      <c r="N4551" s="1" t="str">
        <f>Table9[[#This Row],[ADM1_CODE]]</f>
        <v>BFA013</v>
      </c>
    </row>
    <row r="4552" spans="1:14" x14ac:dyDescent="0.25">
      <c r="A4552" s="12">
        <v>12.251944</v>
      </c>
      <c r="B4552" s="12">
        <v>-1.5325</v>
      </c>
      <c r="C4552" s="1" t="s">
        <v>51</v>
      </c>
      <c r="D4552" s="1" t="s">
        <v>52</v>
      </c>
      <c r="E4552" s="1" t="s">
        <v>94</v>
      </c>
      <c r="F4552" s="1" t="s">
        <v>95</v>
      </c>
      <c r="G4552" s="1" t="s">
        <v>8832</v>
      </c>
      <c r="H4552" s="1" t="s">
        <v>8833</v>
      </c>
      <c r="I4552" s="12">
        <v>0</v>
      </c>
      <c r="J4552" s="1" t="s">
        <v>166</v>
      </c>
      <c r="K4552" s="1" t="str">
        <f>LEFT(Table9[[#This Row],[PCODE]],9)&amp;"0000"&amp;RIGHT(Table9[[#This Row],[PCODE]],3)</f>
        <v>BFA0130000000031</v>
      </c>
      <c r="L4552" s="1">
        <f>LEN(Table9[[#This Row],[rowcapcode3]])</f>
        <v>16</v>
      </c>
      <c r="M4552" s="1" t="str">
        <f>Table9[[#This Row],[ADM2_CODE]]</f>
        <v>BFA013000</v>
      </c>
      <c r="N4552" s="1" t="str">
        <f>Table9[[#This Row],[ADM1_CODE]]</f>
        <v>BFA013</v>
      </c>
    </row>
    <row r="4553" spans="1:14" x14ac:dyDescent="0.25">
      <c r="A4553" s="12">
        <v>12.252222</v>
      </c>
      <c r="B4553" s="12">
        <v>-1.4386110000000001</v>
      </c>
      <c r="C4553" s="1" t="s">
        <v>51</v>
      </c>
      <c r="D4553" s="1" t="s">
        <v>52</v>
      </c>
      <c r="E4553" s="1" t="s">
        <v>94</v>
      </c>
      <c r="F4553" s="1" t="s">
        <v>95</v>
      </c>
      <c r="G4553" s="1" t="s">
        <v>8834</v>
      </c>
      <c r="H4553" s="1" t="s">
        <v>8835</v>
      </c>
      <c r="I4553" s="12">
        <v>0</v>
      </c>
      <c r="J4553" s="1" t="s">
        <v>166</v>
      </c>
      <c r="K4553" s="1" t="str">
        <f>LEFT(Table9[[#This Row],[PCODE]],9)&amp;"0000"&amp;RIGHT(Table9[[#This Row],[PCODE]],3)</f>
        <v>BFA0130000000224</v>
      </c>
      <c r="L4553" s="1">
        <f>LEN(Table9[[#This Row],[rowcapcode3]])</f>
        <v>16</v>
      </c>
      <c r="M4553" s="1" t="str">
        <f>Table9[[#This Row],[ADM2_CODE]]</f>
        <v>BFA013000</v>
      </c>
      <c r="N4553" s="1" t="str">
        <f>Table9[[#This Row],[ADM1_CODE]]</f>
        <v>BFA013</v>
      </c>
    </row>
    <row r="4554" spans="1:14" x14ac:dyDescent="0.25">
      <c r="A4554" s="12">
        <v>12.2525</v>
      </c>
      <c r="B4554" s="12">
        <v>-1.601667</v>
      </c>
      <c r="C4554" s="1" t="s">
        <v>51</v>
      </c>
      <c r="D4554" s="1" t="s">
        <v>52</v>
      </c>
      <c r="E4554" s="1" t="s">
        <v>94</v>
      </c>
      <c r="F4554" s="1" t="s">
        <v>95</v>
      </c>
      <c r="G4554" s="1" t="s">
        <v>8836</v>
      </c>
      <c r="H4554" s="1" t="s">
        <v>6868</v>
      </c>
      <c r="I4554" s="12">
        <v>0</v>
      </c>
      <c r="J4554" s="1" t="s">
        <v>166</v>
      </c>
      <c r="K4554" s="1" t="str">
        <f>LEFT(Table9[[#This Row],[PCODE]],9)&amp;"0000"&amp;RIGHT(Table9[[#This Row],[PCODE]],3)</f>
        <v>BFA0130000000255</v>
      </c>
      <c r="L4554" s="1">
        <f>LEN(Table9[[#This Row],[rowcapcode3]])</f>
        <v>16</v>
      </c>
      <c r="M4554" s="1" t="str">
        <f>Table9[[#This Row],[ADM2_CODE]]</f>
        <v>BFA013000</v>
      </c>
      <c r="N4554" s="1" t="str">
        <f>Table9[[#This Row],[ADM1_CODE]]</f>
        <v>BFA013</v>
      </c>
    </row>
    <row r="4555" spans="1:14" x14ac:dyDescent="0.25">
      <c r="A4555" s="12">
        <v>12.2525</v>
      </c>
      <c r="B4555" s="12">
        <v>-0.42694399999999999</v>
      </c>
      <c r="C4555" s="1" t="s">
        <v>49</v>
      </c>
      <c r="D4555" s="1" t="s">
        <v>50</v>
      </c>
      <c r="E4555" s="1" t="s">
        <v>92</v>
      </c>
      <c r="F4555" s="1" t="s">
        <v>93</v>
      </c>
      <c r="G4555" s="1" t="s">
        <v>8837</v>
      </c>
      <c r="H4555" s="1" t="s">
        <v>8838</v>
      </c>
      <c r="I4555" s="12">
        <v>4</v>
      </c>
      <c r="J4555" s="1" t="s">
        <v>288</v>
      </c>
      <c r="K4555" s="1" t="str">
        <f>LEFT(Table9[[#This Row],[PCODE]],9)&amp;"0000"&amp;RIGHT(Table9[[#This Row],[PCODE]],3)</f>
        <v>BFA0480030000196</v>
      </c>
      <c r="L4555" s="1">
        <f>LEN(Table9[[#This Row],[rowcapcode3]])</f>
        <v>16</v>
      </c>
      <c r="M4555" s="1" t="str">
        <f>Table9[[#This Row],[ADM2_CODE]]</f>
        <v>BFA048003</v>
      </c>
      <c r="N4555" s="1" t="str">
        <f>Table9[[#This Row],[ADM1_CODE]]</f>
        <v>BFA048</v>
      </c>
    </row>
    <row r="4556" spans="1:14" x14ac:dyDescent="0.25">
      <c r="A4556" s="12">
        <v>12.2525</v>
      </c>
      <c r="B4556" s="12">
        <v>-0.42694399999999999</v>
      </c>
      <c r="C4556" s="1" t="s">
        <v>49</v>
      </c>
      <c r="D4556" s="1" t="s">
        <v>50</v>
      </c>
      <c r="E4556" s="1" t="s">
        <v>92</v>
      </c>
      <c r="F4556" s="1" t="s">
        <v>93</v>
      </c>
      <c r="G4556" s="1" t="s">
        <v>8839</v>
      </c>
      <c r="H4556" s="1" t="s">
        <v>8840</v>
      </c>
      <c r="I4556" s="12">
        <v>0</v>
      </c>
      <c r="J4556" s="1" t="s">
        <v>166</v>
      </c>
      <c r="K4556" s="1" t="str">
        <f>LEFT(Table9[[#This Row],[PCODE]],9)&amp;"0000"&amp;RIGHT(Table9[[#This Row],[PCODE]],3)</f>
        <v>BFA0480030000197</v>
      </c>
      <c r="L4556" s="1">
        <f>LEN(Table9[[#This Row],[rowcapcode3]])</f>
        <v>16</v>
      </c>
      <c r="M4556" s="1" t="str">
        <f>Table9[[#This Row],[ADM2_CODE]]</f>
        <v>BFA048003</v>
      </c>
      <c r="N4556" s="1" t="str">
        <f>Table9[[#This Row],[ADM1_CODE]]</f>
        <v>BFA048</v>
      </c>
    </row>
    <row r="4557" spans="1:14" x14ac:dyDescent="0.25">
      <c r="A4557" s="12">
        <v>12.253610999999999</v>
      </c>
      <c r="B4557" s="12">
        <v>-1.6069439999999999</v>
      </c>
      <c r="C4557" s="1" t="s">
        <v>51</v>
      </c>
      <c r="D4557" s="1" t="s">
        <v>52</v>
      </c>
      <c r="E4557" s="1" t="s">
        <v>94</v>
      </c>
      <c r="F4557" s="1" t="s">
        <v>95</v>
      </c>
      <c r="G4557" s="1" t="s">
        <v>8841</v>
      </c>
      <c r="H4557" s="1" t="s">
        <v>8701</v>
      </c>
      <c r="I4557" s="12">
        <v>0</v>
      </c>
      <c r="J4557" s="1" t="s">
        <v>166</v>
      </c>
      <c r="K4557" s="1" t="str">
        <f>LEFT(Table9[[#This Row],[PCODE]],9)&amp;"0000"&amp;RIGHT(Table9[[#This Row],[PCODE]],3)</f>
        <v>BFA0130000000191</v>
      </c>
      <c r="L4557" s="1">
        <f>LEN(Table9[[#This Row],[rowcapcode3]])</f>
        <v>16</v>
      </c>
      <c r="M4557" s="1" t="str">
        <f>Table9[[#This Row],[ADM2_CODE]]</f>
        <v>BFA013000</v>
      </c>
      <c r="N4557" s="1" t="str">
        <f>Table9[[#This Row],[ADM1_CODE]]</f>
        <v>BFA013</v>
      </c>
    </row>
    <row r="4558" spans="1:14" x14ac:dyDescent="0.25">
      <c r="A4558" s="12">
        <v>12.253888999999999</v>
      </c>
      <c r="B4558" s="12">
        <v>-1.19</v>
      </c>
      <c r="C4558" s="1" t="s">
        <v>51</v>
      </c>
      <c r="D4558" s="1" t="s">
        <v>52</v>
      </c>
      <c r="E4558" s="1" t="s">
        <v>94</v>
      </c>
      <c r="F4558" s="1" t="s">
        <v>95</v>
      </c>
      <c r="G4558" s="1" t="s">
        <v>8842</v>
      </c>
      <c r="H4558" s="1" t="s">
        <v>8843</v>
      </c>
      <c r="I4558" s="12">
        <v>0</v>
      </c>
      <c r="J4558" s="1" t="s">
        <v>166</v>
      </c>
      <c r="K4558" s="1" t="str">
        <f>LEFT(Table9[[#This Row],[PCODE]],9)&amp;"0000"&amp;RIGHT(Table9[[#This Row],[PCODE]],3)</f>
        <v>BFA0130000000331</v>
      </c>
      <c r="L4558" s="1">
        <f>LEN(Table9[[#This Row],[rowcapcode3]])</f>
        <v>16</v>
      </c>
      <c r="M4558" s="1" t="str">
        <f>Table9[[#This Row],[ADM2_CODE]]</f>
        <v>BFA013000</v>
      </c>
      <c r="N4558" s="1" t="str">
        <f>Table9[[#This Row],[ADM1_CODE]]</f>
        <v>BFA013</v>
      </c>
    </row>
    <row r="4559" spans="1:14" x14ac:dyDescent="0.25">
      <c r="A4559" s="12">
        <v>12.254440000000001</v>
      </c>
      <c r="B4559" s="12">
        <v>1.8480829999999999</v>
      </c>
      <c r="C4559" s="1" t="s">
        <v>47</v>
      </c>
      <c r="D4559" s="1" t="s">
        <v>48</v>
      </c>
      <c r="E4559" s="1" t="s">
        <v>140</v>
      </c>
      <c r="F4559" s="1" t="s">
        <v>141</v>
      </c>
      <c r="G4559" s="1" t="s">
        <v>8844</v>
      </c>
      <c r="H4559" s="1" t="s">
        <v>8845</v>
      </c>
      <c r="I4559" s="12">
        <v>0</v>
      </c>
      <c r="J4559" s="1" t="s">
        <v>166</v>
      </c>
      <c r="K4559" s="1" t="str">
        <f>LEFT(Table9[[#This Row],[PCODE]],9)&amp;"0000"&amp;RIGHT(Table9[[#This Row],[PCODE]],3)</f>
        <v>BFA0520050000290</v>
      </c>
      <c r="L4559" s="1">
        <f>LEN(Table9[[#This Row],[rowcapcode3]])</f>
        <v>16</v>
      </c>
      <c r="M4559" s="1" t="str">
        <f>Table9[[#This Row],[ADM2_CODE]]</f>
        <v>BFA052005</v>
      </c>
      <c r="N4559" s="1" t="str">
        <f>Table9[[#This Row],[ADM1_CODE]]</f>
        <v>BFA052</v>
      </c>
    </row>
    <row r="4560" spans="1:14" x14ac:dyDescent="0.25">
      <c r="A4560" s="12">
        <v>12.254721999999999</v>
      </c>
      <c r="B4560" s="12">
        <v>-1.5213890000000001</v>
      </c>
      <c r="C4560" s="1" t="s">
        <v>51</v>
      </c>
      <c r="D4560" s="1" t="s">
        <v>52</v>
      </c>
      <c r="E4560" s="1" t="s">
        <v>94</v>
      </c>
      <c r="F4560" s="1" t="s">
        <v>95</v>
      </c>
      <c r="G4560" s="1" t="s">
        <v>8846</v>
      </c>
      <c r="H4560" s="1" t="s">
        <v>8847</v>
      </c>
      <c r="I4560" s="12">
        <v>0</v>
      </c>
      <c r="J4560" s="1" t="s">
        <v>166</v>
      </c>
      <c r="K4560" s="1" t="str">
        <f>LEFT(Table9[[#This Row],[PCODE]],9)&amp;"0000"&amp;RIGHT(Table9[[#This Row],[PCODE]],3)</f>
        <v>BFA0130000000110</v>
      </c>
      <c r="L4560" s="1">
        <f>LEN(Table9[[#This Row],[rowcapcode3]])</f>
        <v>16</v>
      </c>
      <c r="M4560" s="1" t="str">
        <f>Table9[[#This Row],[ADM2_CODE]]</f>
        <v>BFA013000</v>
      </c>
      <c r="N4560" s="1" t="str">
        <f>Table9[[#This Row],[ADM1_CODE]]</f>
        <v>BFA013</v>
      </c>
    </row>
    <row r="4561" spans="1:14" x14ac:dyDescent="0.25">
      <c r="A4561" s="12">
        <v>12.256389</v>
      </c>
      <c r="B4561" s="12">
        <v>-1.6886110000000001</v>
      </c>
      <c r="C4561" s="1" t="s">
        <v>51</v>
      </c>
      <c r="D4561" s="1" t="s">
        <v>52</v>
      </c>
      <c r="E4561" s="1" t="s">
        <v>94</v>
      </c>
      <c r="F4561" s="1" t="s">
        <v>95</v>
      </c>
      <c r="G4561" s="1" t="s">
        <v>8848</v>
      </c>
      <c r="H4561" s="1" t="s">
        <v>8849</v>
      </c>
      <c r="I4561" s="12">
        <v>0</v>
      </c>
      <c r="J4561" s="1" t="s">
        <v>166</v>
      </c>
      <c r="K4561" s="1" t="str">
        <f>LEFT(Table9[[#This Row],[PCODE]],9)&amp;"0000"&amp;RIGHT(Table9[[#This Row],[PCODE]],3)</f>
        <v>BFA0130000000007</v>
      </c>
      <c r="L4561" s="1">
        <f>LEN(Table9[[#This Row],[rowcapcode3]])</f>
        <v>16</v>
      </c>
      <c r="M4561" s="1" t="str">
        <f>Table9[[#This Row],[ADM2_CODE]]</f>
        <v>BFA013000</v>
      </c>
      <c r="N4561" s="1" t="str">
        <f>Table9[[#This Row],[ADM1_CODE]]</f>
        <v>BFA013</v>
      </c>
    </row>
    <row r="4562" spans="1:14" x14ac:dyDescent="0.25">
      <c r="A4562" s="12">
        <v>12.256600000000001</v>
      </c>
      <c r="B4562" s="12">
        <v>-4.1009000000000002</v>
      </c>
      <c r="C4562" s="1" t="s">
        <v>39</v>
      </c>
      <c r="D4562" s="1" t="s">
        <v>40</v>
      </c>
      <c r="E4562" s="1" t="s">
        <v>156</v>
      </c>
      <c r="F4562" s="1" t="s">
        <v>157</v>
      </c>
      <c r="G4562" s="1" t="s">
        <v>8850</v>
      </c>
      <c r="H4562" s="1" t="s">
        <v>8851</v>
      </c>
      <c r="I4562" s="12">
        <v>0</v>
      </c>
      <c r="J4562" s="1" t="s">
        <v>166</v>
      </c>
      <c r="K4562" s="1" t="str">
        <f>LEFT(Table9[[#This Row],[PCODE]],9)&amp;"0000"&amp;RIGHT(Table9[[#This Row],[PCODE]],3)</f>
        <v>BFA0460020000030</v>
      </c>
      <c r="L4562" s="1">
        <f>LEN(Table9[[#This Row],[rowcapcode3]])</f>
        <v>16</v>
      </c>
      <c r="M4562" s="1" t="str">
        <f>Table9[[#This Row],[ADM2_CODE]]</f>
        <v>BFA046002</v>
      </c>
      <c r="N4562" s="1" t="str">
        <f>Table9[[#This Row],[ADM1_CODE]]</f>
        <v>BFA046</v>
      </c>
    </row>
    <row r="4563" spans="1:14" x14ac:dyDescent="0.25">
      <c r="A4563" s="12">
        <v>12.256944000000001</v>
      </c>
      <c r="B4563" s="12">
        <v>-1.5974999999999999</v>
      </c>
      <c r="C4563" s="1" t="s">
        <v>51</v>
      </c>
      <c r="D4563" s="1" t="s">
        <v>52</v>
      </c>
      <c r="E4563" s="1" t="s">
        <v>94</v>
      </c>
      <c r="F4563" s="1" t="s">
        <v>95</v>
      </c>
      <c r="G4563" s="1" t="s">
        <v>8852</v>
      </c>
      <c r="H4563" s="1" t="s">
        <v>6872</v>
      </c>
      <c r="I4563" s="12">
        <v>0</v>
      </c>
      <c r="J4563" s="1" t="s">
        <v>166</v>
      </c>
      <c r="K4563" s="1" t="str">
        <f>LEFT(Table9[[#This Row],[PCODE]],9)&amp;"0000"&amp;RIGHT(Table9[[#This Row],[PCODE]],3)</f>
        <v>BFA0130000000392</v>
      </c>
      <c r="L4563" s="1">
        <f>LEN(Table9[[#This Row],[rowcapcode3]])</f>
        <v>16</v>
      </c>
      <c r="M4563" s="1" t="str">
        <f>Table9[[#This Row],[ADM2_CODE]]</f>
        <v>BFA013000</v>
      </c>
      <c r="N4563" s="1" t="str">
        <f>Table9[[#This Row],[ADM1_CODE]]</f>
        <v>BFA013</v>
      </c>
    </row>
    <row r="4564" spans="1:14" x14ac:dyDescent="0.25">
      <c r="A4564" s="12">
        <v>12.257778</v>
      </c>
      <c r="B4564" s="12">
        <v>-1.5344439999999999</v>
      </c>
      <c r="C4564" s="1" t="s">
        <v>51</v>
      </c>
      <c r="D4564" s="1" t="s">
        <v>52</v>
      </c>
      <c r="E4564" s="1" t="s">
        <v>94</v>
      </c>
      <c r="F4564" s="1" t="s">
        <v>95</v>
      </c>
      <c r="G4564" s="1" t="s">
        <v>8853</v>
      </c>
      <c r="H4564" s="1" t="s">
        <v>8854</v>
      </c>
      <c r="I4564" s="12">
        <v>0</v>
      </c>
      <c r="J4564" s="1" t="s">
        <v>166</v>
      </c>
      <c r="K4564" s="1" t="str">
        <f>LEFT(Table9[[#This Row],[PCODE]],9)&amp;"0000"&amp;RIGHT(Table9[[#This Row],[PCODE]],3)</f>
        <v>BFA0130000000462</v>
      </c>
      <c r="L4564" s="1">
        <f>LEN(Table9[[#This Row],[rowcapcode3]])</f>
        <v>16</v>
      </c>
      <c r="M4564" s="1" t="str">
        <f>Table9[[#This Row],[ADM2_CODE]]</f>
        <v>BFA013000</v>
      </c>
      <c r="N4564" s="1" t="str">
        <f>Table9[[#This Row],[ADM1_CODE]]</f>
        <v>BFA013</v>
      </c>
    </row>
    <row r="4565" spans="1:14" x14ac:dyDescent="0.25">
      <c r="A4565" s="12">
        <v>12.2598</v>
      </c>
      <c r="B4565" s="12">
        <v>2.0095000000000001</v>
      </c>
      <c r="C4565" s="1" t="s">
        <v>47</v>
      </c>
      <c r="D4565" s="1" t="s">
        <v>48</v>
      </c>
      <c r="E4565" s="1" t="s">
        <v>140</v>
      </c>
      <c r="F4565" s="1" t="s">
        <v>141</v>
      </c>
      <c r="G4565" s="1" t="s">
        <v>8855</v>
      </c>
      <c r="H4565" s="1" t="s">
        <v>8536</v>
      </c>
      <c r="I4565" s="12">
        <v>0</v>
      </c>
      <c r="J4565" s="1" t="s">
        <v>166</v>
      </c>
      <c r="K4565" s="1" t="str">
        <f>LEFT(Table9[[#This Row],[PCODE]],9)&amp;"0000"&amp;RIGHT(Table9[[#This Row],[PCODE]],3)</f>
        <v>BFA0520050000042</v>
      </c>
      <c r="L4565" s="1">
        <f>LEN(Table9[[#This Row],[rowcapcode3]])</f>
        <v>16</v>
      </c>
      <c r="M4565" s="1" t="str">
        <f>Table9[[#This Row],[ADM2_CODE]]</f>
        <v>BFA052005</v>
      </c>
      <c r="N4565" s="1" t="str">
        <f>Table9[[#This Row],[ADM1_CODE]]</f>
        <v>BFA052</v>
      </c>
    </row>
    <row r="4566" spans="1:14" x14ac:dyDescent="0.25">
      <c r="A4566" s="12">
        <v>12.263610999999999</v>
      </c>
      <c r="B4566" s="12">
        <v>-1.7408330000000001</v>
      </c>
      <c r="C4566" s="1" t="s">
        <v>51</v>
      </c>
      <c r="D4566" s="1" t="s">
        <v>52</v>
      </c>
      <c r="E4566" s="1" t="s">
        <v>94</v>
      </c>
      <c r="F4566" s="1" t="s">
        <v>95</v>
      </c>
      <c r="G4566" s="1" t="s">
        <v>8856</v>
      </c>
      <c r="H4566" s="1" t="s">
        <v>8857</v>
      </c>
      <c r="I4566" s="12">
        <v>0</v>
      </c>
      <c r="J4566" s="1" t="s">
        <v>166</v>
      </c>
      <c r="K4566" s="1" t="str">
        <f>LEFT(Table9[[#This Row],[PCODE]],9)&amp;"0000"&amp;RIGHT(Table9[[#This Row],[PCODE]],3)</f>
        <v>BFA0130000000186</v>
      </c>
      <c r="L4566" s="1">
        <f>LEN(Table9[[#This Row],[rowcapcode3]])</f>
        <v>16</v>
      </c>
      <c r="M4566" s="1" t="str">
        <f>Table9[[#This Row],[ADM2_CODE]]</f>
        <v>BFA013000</v>
      </c>
      <c r="N4566" s="1" t="str">
        <f>Table9[[#This Row],[ADM1_CODE]]</f>
        <v>BFA013</v>
      </c>
    </row>
    <row r="4567" spans="1:14" x14ac:dyDescent="0.25">
      <c r="A4567" s="12">
        <v>12.265833000000001</v>
      </c>
      <c r="B4567" s="12">
        <v>-1.4191670000000001</v>
      </c>
      <c r="C4567" s="1" t="s">
        <v>51</v>
      </c>
      <c r="D4567" s="1" t="s">
        <v>52</v>
      </c>
      <c r="E4567" s="1" t="s">
        <v>94</v>
      </c>
      <c r="F4567" s="1" t="s">
        <v>95</v>
      </c>
      <c r="G4567" s="1" t="s">
        <v>8858</v>
      </c>
      <c r="H4567" s="1" t="s">
        <v>8859</v>
      </c>
      <c r="I4567" s="12">
        <v>0</v>
      </c>
      <c r="J4567" s="1" t="s">
        <v>166</v>
      </c>
      <c r="K4567" s="1" t="str">
        <f>LEFT(Table9[[#This Row],[PCODE]],9)&amp;"0000"&amp;RIGHT(Table9[[#This Row],[PCODE]],3)</f>
        <v>BFA0130000000178</v>
      </c>
      <c r="L4567" s="1">
        <f>LEN(Table9[[#This Row],[rowcapcode3]])</f>
        <v>16</v>
      </c>
      <c r="M4567" s="1" t="str">
        <f>Table9[[#This Row],[ADM2_CODE]]</f>
        <v>BFA013000</v>
      </c>
      <c r="N4567" s="1" t="str">
        <f>Table9[[#This Row],[ADM1_CODE]]</f>
        <v>BFA013</v>
      </c>
    </row>
    <row r="4568" spans="1:14" x14ac:dyDescent="0.25">
      <c r="A4568" s="12">
        <v>12.266667</v>
      </c>
      <c r="B4568" s="12">
        <v>-3.5833330000000001</v>
      </c>
      <c r="C4568" s="1" t="s">
        <v>39</v>
      </c>
      <c r="D4568" s="1" t="s">
        <v>40</v>
      </c>
      <c r="E4568" s="1" t="s">
        <v>69</v>
      </c>
      <c r="F4568" s="1" t="s">
        <v>70</v>
      </c>
      <c r="G4568" s="1" t="s">
        <v>8860</v>
      </c>
      <c r="H4568" s="1" t="s">
        <v>8861</v>
      </c>
      <c r="I4568" s="12">
        <v>0</v>
      </c>
      <c r="J4568" s="1" t="s">
        <v>166</v>
      </c>
      <c r="K4568" s="1" t="str">
        <f>LEFT(Table9[[#This Row],[PCODE]],9)&amp;"0000"&amp;RIGHT(Table9[[#This Row],[PCODE]],3)</f>
        <v>BFA0460040000033</v>
      </c>
      <c r="L4568" s="1">
        <f>LEN(Table9[[#This Row],[rowcapcode3]])</f>
        <v>16</v>
      </c>
      <c r="M4568" s="1" t="str">
        <f>Table9[[#This Row],[ADM2_CODE]]</f>
        <v>BFA046004</v>
      </c>
      <c r="N4568" s="1" t="str">
        <f>Table9[[#This Row],[ADM1_CODE]]</f>
        <v>BFA046</v>
      </c>
    </row>
    <row r="4569" spans="1:14" x14ac:dyDescent="0.25">
      <c r="A4569" s="12">
        <v>12.266667</v>
      </c>
      <c r="B4569" s="12">
        <v>-3.5333329999999998</v>
      </c>
      <c r="C4569" s="1" t="s">
        <v>39</v>
      </c>
      <c r="D4569" s="1" t="s">
        <v>40</v>
      </c>
      <c r="E4569" s="1" t="s">
        <v>69</v>
      </c>
      <c r="F4569" s="1" t="s">
        <v>70</v>
      </c>
      <c r="G4569" s="1" t="s">
        <v>8862</v>
      </c>
      <c r="H4569" s="1" t="s">
        <v>8863</v>
      </c>
      <c r="I4569" s="12">
        <v>0</v>
      </c>
      <c r="J4569" s="1" t="s">
        <v>166</v>
      </c>
      <c r="K4569" s="1" t="str">
        <f>LEFT(Table9[[#This Row],[PCODE]],9)&amp;"0000"&amp;RIGHT(Table9[[#This Row],[PCODE]],3)</f>
        <v>BFA0460040000290</v>
      </c>
      <c r="L4569" s="1">
        <f>LEN(Table9[[#This Row],[rowcapcode3]])</f>
        <v>16</v>
      </c>
      <c r="M4569" s="1" t="str">
        <f>Table9[[#This Row],[ADM2_CODE]]</f>
        <v>BFA046004</v>
      </c>
      <c r="N4569" s="1" t="str">
        <f>Table9[[#This Row],[ADM1_CODE]]</f>
        <v>BFA046</v>
      </c>
    </row>
    <row r="4570" spans="1:14" x14ac:dyDescent="0.25">
      <c r="A4570" s="12">
        <v>12.266667</v>
      </c>
      <c r="B4570" s="12">
        <v>-3.483333</v>
      </c>
      <c r="C4570" s="1" t="s">
        <v>39</v>
      </c>
      <c r="D4570" s="1" t="s">
        <v>40</v>
      </c>
      <c r="E4570" s="1" t="s">
        <v>69</v>
      </c>
      <c r="F4570" s="1" t="s">
        <v>70</v>
      </c>
      <c r="G4570" s="1" t="s">
        <v>8864</v>
      </c>
      <c r="H4570" s="1" t="s">
        <v>8865</v>
      </c>
      <c r="I4570" s="12">
        <v>0</v>
      </c>
      <c r="J4570" s="1" t="s">
        <v>166</v>
      </c>
      <c r="K4570" s="1" t="str">
        <f>LEFT(Table9[[#This Row],[PCODE]],9)&amp;"0000"&amp;RIGHT(Table9[[#This Row],[PCODE]],3)</f>
        <v>BFA0460040000289</v>
      </c>
      <c r="L4570" s="1">
        <f>LEN(Table9[[#This Row],[rowcapcode3]])</f>
        <v>16</v>
      </c>
      <c r="M4570" s="1" t="str">
        <f>Table9[[#This Row],[ADM2_CODE]]</f>
        <v>BFA046004</v>
      </c>
      <c r="N4570" s="1" t="str">
        <f>Table9[[#This Row],[ADM1_CODE]]</f>
        <v>BFA046</v>
      </c>
    </row>
    <row r="4571" spans="1:14" x14ac:dyDescent="0.25">
      <c r="A4571" s="12">
        <v>12.266667</v>
      </c>
      <c r="B4571" s="12">
        <v>-3.35</v>
      </c>
      <c r="C4571" s="1" t="s">
        <v>39</v>
      </c>
      <c r="D4571" s="1" t="s">
        <v>40</v>
      </c>
      <c r="E4571" s="1" t="s">
        <v>69</v>
      </c>
      <c r="F4571" s="1" t="s">
        <v>70</v>
      </c>
      <c r="G4571" s="1" t="s">
        <v>8866</v>
      </c>
      <c r="H4571" s="1" t="s">
        <v>8867</v>
      </c>
      <c r="I4571" s="12">
        <v>0</v>
      </c>
      <c r="J4571" s="1" t="s">
        <v>166</v>
      </c>
      <c r="K4571" s="1" t="str">
        <f>LEFT(Table9[[#This Row],[PCODE]],9)&amp;"0000"&amp;RIGHT(Table9[[#This Row],[PCODE]],3)</f>
        <v>BFA0460040000117</v>
      </c>
      <c r="L4571" s="1">
        <f>LEN(Table9[[#This Row],[rowcapcode3]])</f>
        <v>16</v>
      </c>
      <c r="M4571" s="1" t="str">
        <f>Table9[[#This Row],[ADM2_CODE]]</f>
        <v>BFA046004</v>
      </c>
      <c r="N4571" s="1" t="str">
        <f>Table9[[#This Row],[ADM1_CODE]]</f>
        <v>BFA046</v>
      </c>
    </row>
    <row r="4572" spans="1:14" x14ac:dyDescent="0.25">
      <c r="A4572" s="12">
        <v>12.266667</v>
      </c>
      <c r="B4572" s="12">
        <v>-3.35</v>
      </c>
      <c r="C4572" s="1" t="s">
        <v>39</v>
      </c>
      <c r="D4572" s="1" t="s">
        <v>40</v>
      </c>
      <c r="E4572" s="1" t="s">
        <v>69</v>
      </c>
      <c r="F4572" s="1" t="s">
        <v>70</v>
      </c>
      <c r="G4572" s="1" t="s">
        <v>8868</v>
      </c>
      <c r="H4572" s="1" t="s">
        <v>8869</v>
      </c>
      <c r="I4572" s="12">
        <v>0</v>
      </c>
      <c r="J4572" s="1" t="s">
        <v>166</v>
      </c>
      <c r="K4572" s="1" t="str">
        <f>LEFT(Table9[[#This Row],[PCODE]],9)&amp;"0000"&amp;RIGHT(Table9[[#This Row],[PCODE]],3)</f>
        <v>BFA0460040000164</v>
      </c>
      <c r="L4572" s="1">
        <f>LEN(Table9[[#This Row],[rowcapcode3]])</f>
        <v>16</v>
      </c>
      <c r="M4572" s="1" t="str">
        <f>Table9[[#This Row],[ADM2_CODE]]</f>
        <v>BFA046004</v>
      </c>
      <c r="N4572" s="1" t="str">
        <f>Table9[[#This Row],[ADM1_CODE]]</f>
        <v>BFA046</v>
      </c>
    </row>
    <row r="4573" spans="1:14" x14ac:dyDescent="0.25">
      <c r="A4573" s="12">
        <v>12.266667</v>
      </c>
      <c r="B4573" s="12">
        <v>-3.1833330000000002</v>
      </c>
      <c r="C4573" s="1" t="s">
        <v>39</v>
      </c>
      <c r="D4573" s="1" t="s">
        <v>40</v>
      </c>
      <c r="E4573" s="1" t="s">
        <v>69</v>
      </c>
      <c r="F4573" s="1" t="s">
        <v>70</v>
      </c>
      <c r="G4573" s="1" t="s">
        <v>8870</v>
      </c>
      <c r="H4573" s="1" t="s">
        <v>8871</v>
      </c>
      <c r="I4573" s="12">
        <v>0</v>
      </c>
      <c r="J4573" s="1" t="s">
        <v>166</v>
      </c>
      <c r="K4573" s="1" t="str">
        <f>LEFT(Table9[[#This Row],[PCODE]],9)&amp;"0000"&amp;RIGHT(Table9[[#This Row],[PCODE]],3)</f>
        <v>BFA0460040000149</v>
      </c>
      <c r="L4573" s="1">
        <f>LEN(Table9[[#This Row],[rowcapcode3]])</f>
        <v>16</v>
      </c>
      <c r="M4573" s="1" t="str">
        <f>Table9[[#This Row],[ADM2_CODE]]</f>
        <v>BFA046004</v>
      </c>
      <c r="N4573" s="1" t="str">
        <f>Table9[[#This Row],[ADM1_CODE]]</f>
        <v>BFA046</v>
      </c>
    </row>
    <row r="4574" spans="1:14" x14ac:dyDescent="0.25">
      <c r="A4574" s="12">
        <v>12.266667</v>
      </c>
      <c r="B4574" s="12">
        <v>-3.0833330000000001</v>
      </c>
      <c r="C4574" s="1" t="s">
        <v>39</v>
      </c>
      <c r="D4574" s="1" t="s">
        <v>40</v>
      </c>
      <c r="E4574" s="1" t="s">
        <v>69</v>
      </c>
      <c r="F4574" s="1" t="s">
        <v>70</v>
      </c>
      <c r="G4574" s="1" t="s">
        <v>8872</v>
      </c>
      <c r="H4574" s="1" t="s">
        <v>8873</v>
      </c>
      <c r="I4574" s="12">
        <v>4</v>
      </c>
      <c r="J4574" s="1" t="s">
        <v>288</v>
      </c>
      <c r="K4574" s="1" t="str">
        <f>LEFT(Table9[[#This Row],[PCODE]],9)&amp;"0000"&amp;RIGHT(Table9[[#This Row],[PCODE]],3)</f>
        <v>BFA0460040000234</v>
      </c>
      <c r="L4574" s="1">
        <f>LEN(Table9[[#This Row],[rowcapcode3]])</f>
        <v>16</v>
      </c>
      <c r="M4574" s="1" t="str">
        <f>Table9[[#This Row],[ADM2_CODE]]</f>
        <v>BFA046004</v>
      </c>
      <c r="N4574" s="1" t="str">
        <f>Table9[[#This Row],[ADM1_CODE]]</f>
        <v>BFA046</v>
      </c>
    </row>
    <row r="4575" spans="1:14" x14ac:dyDescent="0.25">
      <c r="A4575" s="12">
        <v>12.266667</v>
      </c>
      <c r="B4575" s="12">
        <v>-3.016667</v>
      </c>
      <c r="C4575" s="1" t="s">
        <v>39</v>
      </c>
      <c r="D4575" s="1" t="s">
        <v>40</v>
      </c>
      <c r="E4575" s="1" t="s">
        <v>69</v>
      </c>
      <c r="F4575" s="1" t="s">
        <v>70</v>
      </c>
      <c r="G4575" s="1" t="s">
        <v>8874</v>
      </c>
      <c r="H4575" s="1" t="s">
        <v>8875</v>
      </c>
      <c r="I4575" s="12">
        <v>0</v>
      </c>
      <c r="J4575" s="1" t="s">
        <v>166</v>
      </c>
      <c r="K4575" s="1" t="str">
        <f>LEFT(Table9[[#This Row],[PCODE]],9)&amp;"0000"&amp;RIGHT(Table9[[#This Row],[PCODE]],3)</f>
        <v>BFA0460040000197</v>
      </c>
      <c r="L4575" s="1">
        <f>LEN(Table9[[#This Row],[rowcapcode3]])</f>
        <v>16</v>
      </c>
      <c r="M4575" s="1" t="str">
        <f>Table9[[#This Row],[ADM2_CODE]]</f>
        <v>BFA046004</v>
      </c>
      <c r="N4575" s="1" t="str">
        <f>Table9[[#This Row],[ADM1_CODE]]</f>
        <v>BFA046</v>
      </c>
    </row>
    <row r="4576" spans="1:14" x14ac:dyDescent="0.25">
      <c r="A4576" s="12">
        <v>12.266667</v>
      </c>
      <c r="B4576" s="12">
        <v>-2.7833329999999998</v>
      </c>
      <c r="C4576" s="1" t="s">
        <v>41</v>
      </c>
      <c r="D4576" s="1" t="s">
        <v>42</v>
      </c>
      <c r="E4576" s="1" t="s">
        <v>75</v>
      </c>
      <c r="F4576" s="1" t="s">
        <v>76</v>
      </c>
      <c r="G4576" s="1" t="s">
        <v>8876</v>
      </c>
      <c r="H4576" s="1" t="s">
        <v>8877</v>
      </c>
      <c r="I4576" s="12">
        <v>0</v>
      </c>
      <c r="J4576" s="1" t="s">
        <v>166</v>
      </c>
      <c r="K4576" s="1" t="str">
        <f>LEFT(Table9[[#This Row],[PCODE]],9)&amp;"0000"&amp;RIGHT(Table9[[#This Row],[PCODE]],3)</f>
        <v>BFA0500020000055</v>
      </c>
      <c r="L4576" s="1">
        <f>LEN(Table9[[#This Row],[rowcapcode3]])</f>
        <v>16</v>
      </c>
      <c r="M4576" s="1" t="str">
        <f>Table9[[#This Row],[ADM2_CODE]]</f>
        <v>BFA050002</v>
      </c>
      <c r="N4576" s="1" t="str">
        <f>Table9[[#This Row],[ADM1_CODE]]</f>
        <v>BFA050</v>
      </c>
    </row>
    <row r="4577" spans="1:14" x14ac:dyDescent="0.25">
      <c r="A4577" s="12">
        <v>12.266667</v>
      </c>
      <c r="B4577" s="12">
        <v>-2.6333329999999999</v>
      </c>
      <c r="C4577" s="1" t="s">
        <v>41</v>
      </c>
      <c r="D4577" s="1" t="s">
        <v>42</v>
      </c>
      <c r="E4577" s="1" t="s">
        <v>75</v>
      </c>
      <c r="F4577" s="1" t="s">
        <v>76</v>
      </c>
      <c r="G4577" s="1" t="s">
        <v>8878</v>
      </c>
      <c r="H4577" s="1" t="s">
        <v>8879</v>
      </c>
      <c r="I4577" s="12">
        <v>0</v>
      </c>
      <c r="J4577" s="1" t="s">
        <v>166</v>
      </c>
      <c r="K4577" s="1" t="str">
        <f>LEFT(Table9[[#This Row],[PCODE]],9)&amp;"0000"&amp;RIGHT(Table9[[#This Row],[PCODE]],3)</f>
        <v>BFA0500020000028</v>
      </c>
      <c r="L4577" s="1">
        <f>LEN(Table9[[#This Row],[rowcapcode3]])</f>
        <v>16</v>
      </c>
      <c r="M4577" s="1" t="str">
        <f>Table9[[#This Row],[ADM2_CODE]]</f>
        <v>BFA050002</v>
      </c>
      <c r="N4577" s="1" t="str">
        <f>Table9[[#This Row],[ADM1_CODE]]</f>
        <v>BFA050</v>
      </c>
    </row>
    <row r="4578" spans="1:14" x14ac:dyDescent="0.25">
      <c r="A4578" s="12">
        <v>12.266667</v>
      </c>
      <c r="B4578" s="12">
        <v>-2.6</v>
      </c>
      <c r="C4578" s="1" t="s">
        <v>41</v>
      </c>
      <c r="D4578" s="1" t="s">
        <v>42</v>
      </c>
      <c r="E4578" s="1" t="s">
        <v>75</v>
      </c>
      <c r="F4578" s="1" t="s">
        <v>76</v>
      </c>
      <c r="G4578" s="1" t="s">
        <v>8880</v>
      </c>
      <c r="H4578" s="1" t="s">
        <v>8881</v>
      </c>
      <c r="I4578" s="12">
        <v>0</v>
      </c>
      <c r="J4578" s="1" t="s">
        <v>166</v>
      </c>
      <c r="K4578" s="1" t="str">
        <f>LEFT(Table9[[#This Row],[PCODE]],9)&amp;"0000"&amp;RIGHT(Table9[[#This Row],[PCODE]],3)</f>
        <v>BFA0500020000164</v>
      </c>
      <c r="L4578" s="1">
        <f>LEN(Table9[[#This Row],[rowcapcode3]])</f>
        <v>16</v>
      </c>
      <c r="M4578" s="1" t="str">
        <f>Table9[[#This Row],[ADM2_CODE]]</f>
        <v>BFA050002</v>
      </c>
      <c r="N4578" s="1" t="str">
        <f>Table9[[#This Row],[ADM1_CODE]]</f>
        <v>BFA050</v>
      </c>
    </row>
    <row r="4579" spans="1:14" x14ac:dyDescent="0.25">
      <c r="A4579" s="12">
        <v>12.266667</v>
      </c>
      <c r="B4579" s="12">
        <v>-2.5333329999999998</v>
      </c>
      <c r="C4579" s="1" t="s">
        <v>41</v>
      </c>
      <c r="D4579" s="1" t="s">
        <v>42</v>
      </c>
      <c r="E4579" s="1" t="s">
        <v>75</v>
      </c>
      <c r="F4579" s="1" t="s">
        <v>76</v>
      </c>
      <c r="G4579" s="1" t="s">
        <v>8882</v>
      </c>
      <c r="H4579" s="1" t="s">
        <v>8883</v>
      </c>
      <c r="I4579" s="12">
        <v>0</v>
      </c>
      <c r="J4579" s="1" t="s">
        <v>166</v>
      </c>
      <c r="K4579" s="1" t="str">
        <f>LEFT(Table9[[#This Row],[PCODE]],9)&amp;"0000"&amp;RIGHT(Table9[[#This Row],[PCODE]],3)</f>
        <v>BFA0500020000149</v>
      </c>
      <c r="L4579" s="1">
        <f>LEN(Table9[[#This Row],[rowcapcode3]])</f>
        <v>16</v>
      </c>
      <c r="M4579" s="1" t="str">
        <f>Table9[[#This Row],[ADM2_CODE]]</f>
        <v>BFA050002</v>
      </c>
      <c r="N4579" s="1" t="str">
        <f>Table9[[#This Row],[ADM1_CODE]]</f>
        <v>BFA050</v>
      </c>
    </row>
    <row r="4580" spans="1:14" x14ac:dyDescent="0.25">
      <c r="A4580" s="12">
        <v>12.266667</v>
      </c>
      <c r="B4580" s="12">
        <v>-2.516667</v>
      </c>
      <c r="C4580" s="1" t="s">
        <v>41</v>
      </c>
      <c r="D4580" s="1" t="s">
        <v>42</v>
      </c>
      <c r="E4580" s="1" t="s">
        <v>75</v>
      </c>
      <c r="F4580" s="1" t="s">
        <v>76</v>
      </c>
      <c r="G4580" s="1" t="s">
        <v>8884</v>
      </c>
      <c r="H4580" s="1" t="s">
        <v>8885</v>
      </c>
      <c r="I4580" s="12">
        <v>0</v>
      </c>
      <c r="J4580" s="1" t="s">
        <v>166</v>
      </c>
      <c r="K4580" s="1" t="str">
        <f>LEFT(Table9[[#This Row],[PCODE]],9)&amp;"0000"&amp;RIGHT(Table9[[#This Row],[PCODE]],3)</f>
        <v>BFA0500020000086</v>
      </c>
      <c r="L4580" s="1">
        <f>LEN(Table9[[#This Row],[rowcapcode3]])</f>
        <v>16</v>
      </c>
      <c r="M4580" s="1" t="str">
        <f>Table9[[#This Row],[ADM2_CODE]]</f>
        <v>BFA050002</v>
      </c>
      <c r="N4580" s="1" t="str">
        <f>Table9[[#This Row],[ADM1_CODE]]</f>
        <v>BFA050</v>
      </c>
    </row>
    <row r="4581" spans="1:14" x14ac:dyDescent="0.25">
      <c r="A4581" s="12">
        <v>12.266667</v>
      </c>
      <c r="B4581" s="12">
        <v>-2.3666670000000001</v>
      </c>
      <c r="C4581" s="1" t="s">
        <v>41</v>
      </c>
      <c r="D4581" s="1" t="s">
        <v>42</v>
      </c>
      <c r="E4581" s="1" t="s">
        <v>73</v>
      </c>
      <c r="F4581" s="1" t="s">
        <v>74</v>
      </c>
      <c r="G4581" s="1" t="s">
        <v>8886</v>
      </c>
      <c r="H4581" s="1" t="s">
        <v>8887</v>
      </c>
      <c r="I4581" s="12">
        <v>0</v>
      </c>
      <c r="J4581" s="1" t="s">
        <v>166</v>
      </c>
      <c r="K4581" s="1" t="str">
        <f>LEFT(Table9[[#This Row],[PCODE]],9)&amp;"0000"&amp;RIGHT(Table9[[#This Row],[PCODE]],3)</f>
        <v>BFA0500010000035</v>
      </c>
      <c r="L4581" s="1">
        <f>LEN(Table9[[#This Row],[rowcapcode3]])</f>
        <v>16</v>
      </c>
      <c r="M4581" s="1" t="str">
        <f>Table9[[#This Row],[ADM2_CODE]]</f>
        <v>BFA050001</v>
      </c>
      <c r="N4581" s="1" t="str">
        <f>Table9[[#This Row],[ADM1_CODE]]</f>
        <v>BFA050</v>
      </c>
    </row>
    <row r="4582" spans="1:14" x14ac:dyDescent="0.25">
      <c r="A4582" s="12">
        <v>12.266667</v>
      </c>
      <c r="B4582" s="12">
        <v>-2.233333</v>
      </c>
      <c r="C4582" s="1" t="s">
        <v>41</v>
      </c>
      <c r="D4582" s="1" t="s">
        <v>42</v>
      </c>
      <c r="E4582" s="1" t="s">
        <v>73</v>
      </c>
      <c r="F4582" s="1" t="s">
        <v>74</v>
      </c>
      <c r="G4582" s="1" t="s">
        <v>8888</v>
      </c>
      <c r="H4582" s="1" t="s">
        <v>8889</v>
      </c>
      <c r="I4582" s="12">
        <v>0</v>
      </c>
      <c r="J4582" s="1" t="s">
        <v>166</v>
      </c>
      <c r="K4582" s="1" t="str">
        <f>LEFT(Table9[[#This Row],[PCODE]],9)&amp;"0000"&amp;RIGHT(Table9[[#This Row],[PCODE]],3)</f>
        <v>BFA0500010000294</v>
      </c>
      <c r="L4582" s="1">
        <f>LEN(Table9[[#This Row],[rowcapcode3]])</f>
        <v>16</v>
      </c>
      <c r="M4582" s="1" t="str">
        <f>Table9[[#This Row],[ADM2_CODE]]</f>
        <v>BFA050001</v>
      </c>
      <c r="N4582" s="1" t="str">
        <f>Table9[[#This Row],[ADM1_CODE]]</f>
        <v>BFA050</v>
      </c>
    </row>
    <row r="4583" spans="1:14" x14ac:dyDescent="0.25">
      <c r="A4583" s="12">
        <v>12.266667</v>
      </c>
      <c r="B4583" s="12">
        <v>-2.2000000000000002</v>
      </c>
      <c r="C4583" s="1" t="s">
        <v>41</v>
      </c>
      <c r="D4583" s="1" t="s">
        <v>42</v>
      </c>
      <c r="E4583" s="1" t="s">
        <v>73</v>
      </c>
      <c r="F4583" s="1" t="s">
        <v>74</v>
      </c>
      <c r="G4583" s="1" t="s">
        <v>8890</v>
      </c>
      <c r="H4583" s="1" t="s">
        <v>8891</v>
      </c>
      <c r="I4583" s="12">
        <v>0</v>
      </c>
      <c r="J4583" s="1" t="s">
        <v>166</v>
      </c>
      <c r="K4583" s="1" t="str">
        <f>LEFT(Table9[[#This Row],[PCODE]],9)&amp;"0000"&amp;RIGHT(Table9[[#This Row],[PCODE]],3)</f>
        <v>BFA0500010000208</v>
      </c>
      <c r="L4583" s="1">
        <f>LEN(Table9[[#This Row],[rowcapcode3]])</f>
        <v>16</v>
      </c>
      <c r="M4583" s="1" t="str">
        <f>Table9[[#This Row],[ADM2_CODE]]</f>
        <v>BFA050001</v>
      </c>
      <c r="N4583" s="1" t="str">
        <f>Table9[[#This Row],[ADM1_CODE]]</f>
        <v>BFA050</v>
      </c>
    </row>
    <row r="4584" spans="1:14" x14ac:dyDescent="0.25">
      <c r="A4584" s="12">
        <v>12.266667</v>
      </c>
      <c r="B4584" s="12">
        <v>-2.15</v>
      </c>
      <c r="C4584" s="1" t="s">
        <v>41</v>
      </c>
      <c r="D4584" s="1" t="s">
        <v>42</v>
      </c>
      <c r="E4584" s="1" t="s">
        <v>73</v>
      </c>
      <c r="F4584" s="1" t="s">
        <v>74</v>
      </c>
      <c r="G4584" s="1" t="s">
        <v>8892</v>
      </c>
      <c r="H4584" s="1" t="s">
        <v>8893</v>
      </c>
      <c r="I4584" s="12">
        <v>0</v>
      </c>
      <c r="J4584" s="1" t="s">
        <v>166</v>
      </c>
      <c r="K4584" s="1" t="str">
        <f>LEFT(Table9[[#This Row],[PCODE]],9)&amp;"0000"&amp;RIGHT(Table9[[#This Row],[PCODE]],3)</f>
        <v>BFA0500010000232</v>
      </c>
      <c r="L4584" s="1">
        <f>LEN(Table9[[#This Row],[rowcapcode3]])</f>
        <v>16</v>
      </c>
      <c r="M4584" s="1" t="str">
        <f>Table9[[#This Row],[ADM2_CODE]]</f>
        <v>BFA050001</v>
      </c>
      <c r="N4584" s="1" t="str">
        <f>Table9[[#This Row],[ADM1_CODE]]</f>
        <v>BFA050</v>
      </c>
    </row>
    <row r="4585" spans="1:14" x14ac:dyDescent="0.25">
      <c r="A4585" s="12">
        <v>12.266667</v>
      </c>
      <c r="B4585" s="12">
        <v>-2.1333329999999999</v>
      </c>
      <c r="C4585" s="1" t="s">
        <v>41</v>
      </c>
      <c r="D4585" s="1" t="s">
        <v>42</v>
      </c>
      <c r="E4585" s="1" t="s">
        <v>73</v>
      </c>
      <c r="F4585" s="1" t="s">
        <v>74</v>
      </c>
      <c r="G4585" s="1" t="s">
        <v>8894</v>
      </c>
      <c r="H4585" s="1" t="s">
        <v>6708</v>
      </c>
      <c r="I4585" s="12">
        <v>0</v>
      </c>
      <c r="J4585" s="1" t="s">
        <v>166</v>
      </c>
      <c r="K4585" s="1" t="str">
        <f>LEFT(Table9[[#This Row],[PCODE]],9)&amp;"0000"&amp;RIGHT(Table9[[#This Row],[PCODE]],3)</f>
        <v>BFA0500010000062</v>
      </c>
      <c r="L4585" s="1">
        <f>LEN(Table9[[#This Row],[rowcapcode3]])</f>
        <v>16</v>
      </c>
      <c r="M4585" s="1" t="str">
        <f>Table9[[#This Row],[ADM2_CODE]]</f>
        <v>BFA050001</v>
      </c>
      <c r="N4585" s="1" t="str">
        <f>Table9[[#This Row],[ADM1_CODE]]</f>
        <v>BFA050</v>
      </c>
    </row>
    <row r="4586" spans="1:14" x14ac:dyDescent="0.25">
      <c r="A4586" s="12">
        <v>12.266667</v>
      </c>
      <c r="B4586" s="12">
        <v>-2.0833330000000001</v>
      </c>
      <c r="C4586" s="1" t="s">
        <v>41</v>
      </c>
      <c r="D4586" s="1" t="s">
        <v>42</v>
      </c>
      <c r="E4586" s="1" t="s">
        <v>73</v>
      </c>
      <c r="F4586" s="1" t="s">
        <v>74</v>
      </c>
      <c r="G4586" s="1" t="s">
        <v>8895</v>
      </c>
      <c r="H4586" s="1" t="s">
        <v>8896</v>
      </c>
      <c r="I4586" s="12">
        <v>0</v>
      </c>
      <c r="J4586" s="1" t="s">
        <v>166</v>
      </c>
      <c r="K4586" s="1" t="str">
        <f>LEFT(Table9[[#This Row],[PCODE]],9)&amp;"0000"&amp;RIGHT(Table9[[#This Row],[PCODE]],3)</f>
        <v>BFA0500010000179</v>
      </c>
      <c r="L4586" s="1">
        <f>LEN(Table9[[#This Row],[rowcapcode3]])</f>
        <v>16</v>
      </c>
      <c r="M4586" s="1" t="str">
        <f>Table9[[#This Row],[ADM2_CODE]]</f>
        <v>BFA050001</v>
      </c>
      <c r="N4586" s="1" t="str">
        <f>Table9[[#This Row],[ADM1_CODE]]</f>
        <v>BFA050</v>
      </c>
    </row>
    <row r="4587" spans="1:14" x14ac:dyDescent="0.25">
      <c r="A4587" s="12">
        <v>12.266667</v>
      </c>
      <c r="B4587" s="12">
        <v>-2.0666669999999998</v>
      </c>
      <c r="C4587" s="1" t="s">
        <v>41</v>
      </c>
      <c r="D4587" s="1" t="s">
        <v>42</v>
      </c>
      <c r="E4587" s="1" t="s">
        <v>73</v>
      </c>
      <c r="F4587" s="1" t="s">
        <v>74</v>
      </c>
      <c r="G4587" s="1" t="s">
        <v>8897</v>
      </c>
      <c r="H4587" s="1" t="s">
        <v>8898</v>
      </c>
      <c r="I4587" s="12">
        <v>0</v>
      </c>
      <c r="J4587" s="1" t="s">
        <v>166</v>
      </c>
      <c r="K4587" s="1" t="str">
        <f>LEFT(Table9[[#This Row],[PCODE]],9)&amp;"0000"&amp;RIGHT(Table9[[#This Row],[PCODE]],3)</f>
        <v>BFA0500010000014</v>
      </c>
      <c r="L4587" s="1">
        <f>LEN(Table9[[#This Row],[rowcapcode3]])</f>
        <v>16</v>
      </c>
      <c r="M4587" s="1" t="str">
        <f>Table9[[#This Row],[ADM2_CODE]]</f>
        <v>BFA050001</v>
      </c>
      <c r="N4587" s="1" t="str">
        <f>Table9[[#This Row],[ADM1_CODE]]</f>
        <v>BFA050</v>
      </c>
    </row>
    <row r="4588" spans="1:14" x14ac:dyDescent="0.25">
      <c r="A4588" s="12">
        <v>12.266667</v>
      </c>
      <c r="B4588" s="12">
        <v>-2.0666669999999998</v>
      </c>
      <c r="C4588" s="1" t="s">
        <v>41</v>
      </c>
      <c r="D4588" s="1" t="s">
        <v>42</v>
      </c>
      <c r="E4588" s="1" t="s">
        <v>73</v>
      </c>
      <c r="F4588" s="1" t="s">
        <v>74</v>
      </c>
      <c r="G4588" s="1" t="s">
        <v>8899</v>
      </c>
      <c r="H4588" s="1" t="s">
        <v>8900</v>
      </c>
      <c r="I4588" s="12">
        <v>0</v>
      </c>
      <c r="J4588" s="1" t="s">
        <v>166</v>
      </c>
      <c r="K4588" s="1" t="str">
        <f>LEFT(Table9[[#This Row],[PCODE]],9)&amp;"0000"&amp;RIGHT(Table9[[#This Row],[PCODE]],3)</f>
        <v>BFA0500010000178</v>
      </c>
      <c r="L4588" s="1">
        <f>LEN(Table9[[#This Row],[rowcapcode3]])</f>
        <v>16</v>
      </c>
      <c r="M4588" s="1" t="str">
        <f>Table9[[#This Row],[ADM2_CODE]]</f>
        <v>BFA050001</v>
      </c>
      <c r="N4588" s="1" t="str">
        <f>Table9[[#This Row],[ADM1_CODE]]</f>
        <v>BFA050</v>
      </c>
    </row>
    <row r="4589" spans="1:14" x14ac:dyDescent="0.25">
      <c r="A4589" s="12">
        <v>12.266667</v>
      </c>
      <c r="B4589" s="12">
        <v>-1.95</v>
      </c>
      <c r="C4589" s="1" t="s">
        <v>41</v>
      </c>
      <c r="D4589" s="1" t="s">
        <v>42</v>
      </c>
      <c r="E4589" s="1" t="s">
        <v>73</v>
      </c>
      <c r="F4589" s="1" t="s">
        <v>74</v>
      </c>
      <c r="G4589" s="1" t="s">
        <v>8901</v>
      </c>
      <c r="H4589" s="1" t="s">
        <v>8902</v>
      </c>
      <c r="I4589" s="12">
        <v>0</v>
      </c>
      <c r="J4589" s="1" t="s">
        <v>166</v>
      </c>
      <c r="K4589" s="1" t="str">
        <f>LEFT(Table9[[#This Row],[PCODE]],9)&amp;"0000"&amp;RIGHT(Table9[[#This Row],[PCODE]],3)</f>
        <v>BFA0500010000156</v>
      </c>
      <c r="L4589" s="1">
        <f>LEN(Table9[[#This Row],[rowcapcode3]])</f>
        <v>16</v>
      </c>
      <c r="M4589" s="1" t="str">
        <f>Table9[[#This Row],[ADM2_CODE]]</f>
        <v>BFA050001</v>
      </c>
      <c r="N4589" s="1" t="str">
        <f>Table9[[#This Row],[ADM1_CODE]]</f>
        <v>BFA050</v>
      </c>
    </row>
    <row r="4590" spans="1:14" x14ac:dyDescent="0.25">
      <c r="A4590" s="12">
        <v>12.266667</v>
      </c>
      <c r="B4590" s="12">
        <v>-1.816667</v>
      </c>
      <c r="C4590" s="1" t="s">
        <v>41</v>
      </c>
      <c r="D4590" s="1" t="s">
        <v>42</v>
      </c>
      <c r="E4590" s="1" t="s">
        <v>73</v>
      </c>
      <c r="F4590" s="1" t="s">
        <v>74</v>
      </c>
      <c r="G4590" s="1" t="s">
        <v>8903</v>
      </c>
      <c r="H4590" s="1" t="s">
        <v>8599</v>
      </c>
      <c r="I4590" s="12">
        <v>0</v>
      </c>
      <c r="J4590" s="1" t="s">
        <v>166</v>
      </c>
      <c r="K4590" s="1" t="str">
        <f>LEFT(Table9[[#This Row],[PCODE]],9)&amp;"0000"&amp;RIGHT(Table9[[#This Row],[PCODE]],3)</f>
        <v>BFA0500010000141</v>
      </c>
      <c r="L4590" s="1">
        <f>LEN(Table9[[#This Row],[rowcapcode3]])</f>
        <v>16</v>
      </c>
      <c r="M4590" s="1" t="str">
        <f>Table9[[#This Row],[ADM2_CODE]]</f>
        <v>BFA050001</v>
      </c>
      <c r="N4590" s="1" t="str">
        <f>Table9[[#This Row],[ADM1_CODE]]</f>
        <v>BFA050</v>
      </c>
    </row>
    <row r="4591" spans="1:14" x14ac:dyDescent="0.25">
      <c r="A4591" s="12">
        <v>12.266667</v>
      </c>
      <c r="B4591" s="12">
        <v>-1.8</v>
      </c>
      <c r="C4591" s="1" t="s">
        <v>41</v>
      </c>
      <c r="D4591" s="1" t="s">
        <v>42</v>
      </c>
      <c r="E4591" s="1" t="s">
        <v>73</v>
      </c>
      <c r="F4591" s="1" t="s">
        <v>74</v>
      </c>
      <c r="G4591" s="1" t="s">
        <v>8904</v>
      </c>
      <c r="H4591" s="1" t="s">
        <v>8905</v>
      </c>
      <c r="I4591" s="12">
        <v>0</v>
      </c>
      <c r="J4591" s="1" t="s">
        <v>166</v>
      </c>
      <c r="K4591" s="1" t="str">
        <f>LEFT(Table9[[#This Row],[PCODE]],9)&amp;"0000"&amp;RIGHT(Table9[[#This Row],[PCODE]],3)</f>
        <v>BFA0500010000192</v>
      </c>
      <c r="L4591" s="1">
        <f>LEN(Table9[[#This Row],[rowcapcode3]])</f>
        <v>16</v>
      </c>
      <c r="M4591" s="1" t="str">
        <f>Table9[[#This Row],[ADM2_CODE]]</f>
        <v>BFA050001</v>
      </c>
      <c r="N4591" s="1" t="str">
        <f>Table9[[#This Row],[ADM1_CODE]]</f>
        <v>BFA050</v>
      </c>
    </row>
    <row r="4592" spans="1:14" x14ac:dyDescent="0.25">
      <c r="A4592" s="12">
        <v>12.266667</v>
      </c>
      <c r="B4592" s="12">
        <v>-1.7166669999999999</v>
      </c>
      <c r="C4592" s="1" t="s">
        <v>51</v>
      </c>
      <c r="D4592" s="1" t="s">
        <v>52</v>
      </c>
      <c r="E4592" s="1" t="s">
        <v>94</v>
      </c>
      <c r="F4592" s="1" t="s">
        <v>95</v>
      </c>
      <c r="G4592" s="1" t="s">
        <v>8906</v>
      </c>
      <c r="H4592" s="1" t="s">
        <v>8907</v>
      </c>
      <c r="I4592" s="12">
        <v>0</v>
      </c>
      <c r="J4592" s="1" t="s">
        <v>166</v>
      </c>
      <c r="K4592" s="1" t="str">
        <f>LEFT(Table9[[#This Row],[PCODE]],9)&amp;"0000"&amp;RIGHT(Table9[[#This Row],[PCODE]],3)</f>
        <v>BFA0130000000143</v>
      </c>
      <c r="L4592" s="1">
        <f>LEN(Table9[[#This Row],[rowcapcode3]])</f>
        <v>16</v>
      </c>
      <c r="M4592" s="1" t="str">
        <f>Table9[[#This Row],[ADM2_CODE]]</f>
        <v>BFA013000</v>
      </c>
      <c r="N4592" s="1" t="str">
        <f>Table9[[#This Row],[ADM1_CODE]]</f>
        <v>BFA013</v>
      </c>
    </row>
    <row r="4593" spans="1:14" x14ac:dyDescent="0.25">
      <c r="A4593" s="12">
        <v>12.266667</v>
      </c>
      <c r="B4593" s="12">
        <v>-1.6333329999999999</v>
      </c>
      <c r="C4593" s="1" t="s">
        <v>51</v>
      </c>
      <c r="D4593" s="1" t="s">
        <v>52</v>
      </c>
      <c r="E4593" s="1" t="s">
        <v>94</v>
      </c>
      <c r="F4593" s="1" t="s">
        <v>95</v>
      </c>
      <c r="G4593" s="1" t="s">
        <v>8908</v>
      </c>
      <c r="H4593" s="1" t="s">
        <v>8697</v>
      </c>
      <c r="I4593" s="12">
        <v>0</v>
      </c>
      <c r="J4593" s="1" t="s">
        <v>166</v>
      </c>
      <c r="K4593" s="1" t="str">
        <f>LEFT(Table9[[#This Row],[PCODE]],9)&amp;"0000"&amp;RIGHT(Table9[[#This Row],[PCODE]],3)</f>
        <v>BFA0130000000237</v>
      </c>
      <c r="L4593" s="1">
        <f>LEN(Table9[[#This Row],[rowcapcode3]])</f>
        <v>16</v>
      </c>
      <c r="M4593" s="1" t="str">
        <f>Table9[[#This Row],[ADM2_CODE]]</f>
        <v>BFA013000</v>
      </c>
      <c r="N4593" s="1" t="str">
        <f>Table9[[#This Row],[ADM1_CODE]]</f>
        <v>BFA013</v>
      </c>
    </row>
    <row r="4594" spans="1:14" x14ac:dyDescent="0.25">
      <c r="A4594" s="12">
        <v>12.266667</v>
      </c>
      <c r="B4594" s="12">
        <v>-1.316667</v>
      </c>
      <c r="C4594" s="1" t="s">
        <v>51</v>
      </c>
      <c r="D4594" s="1" t="s">
        <v>52</v>
      </c>
      <c r="E4594" s="1" t="s">
        <v>94</v>
      </c>
      <c r="F4594" s="1" t="s">
        <v>95</v>
      </c>
      <c r="G4594" s="1" t="s">
        <v>8909</v>
      </c>
      <c r="H4594" s="1" t="s">
        <v>8683</v>
      </c>
      <c r="I4594" s="12">
        <v>0</v>
      </c>
      <c r="J4594" s="1" t="s">
        <v>166</v>
      </c>
      <c r="K4594" s="1" t="str">
        <f>LEFT(Table9[[#This Row],[PCODE]],9)&amp;"0000"&amp;RIGHT(Table9[[#This Row],[PCODE]],3)</f>
        <v>BFA0130000000455</v>
      </c>
      <c r="L4594" s="1">
        <f>LEN(Table9[[#This Row],[rowcapcode3]])</f>
        <v>16</v>
      </c>
      <c r="M4594" s="1" t="str">
        <f>Table9[[#This Row],[ADM2_CODE]]</f>
        <v>BFA013000</v>
      </c>
      <c r="N4594" s="1" t="str">
        <f>Table9[[#This Row],[ADM1_CODE]]</f>
        <v>BFA013</v>
      </c>
    </row>
    <row r="4595" spans="1:14" x14ac:dyDescent="0.25">
      <c r="A4595" s="12">
        <v>12.266667</v>
      </c>
      <c r="B4595" s="12">
        <v>-0.93333299999999997</v>
      </c>
      <c r="C4595" s="1" t="s">
        <v>53</v>
      </c>
      <c r="D4595" s="1" t="s">
        <v>54</v>
      </c>
      <c r="E4595" s="1" t="s">
        <v>96</v>
      </c>
      <c r="F4595" s="1" t="s">
        <v>97</v>
      </c>
      <c r="G4595" s="1" t="s">
        <v>8910</v>
      </c>
      <c r="H4595" s="1" t="s">
        <v>8911</v>
      </c>
      <c r="I4595" s="12">
        <v>0</v>
      </c>
      <c r="J4595" s="1" t="s">
        <v>166</v>
      </c>
      <c r="K4595" s="1" t="str">
        <f>LEFT(Table9[[#This Row],[PCODE]],9)&amp;"0000"&amp;RIGHT(Table9[[#This Row],[PCODE]],3)</f>
        <v>BFA0550010000029</v>
      </c>
      <c r="L4595" s="1">
        <f>LEN(Table9[[#This Row],[rowcapcode3]])</f>
        <v>16</v>
      </c>
      <c r="M4595" s="1" t="str">
        <f>Table9[[#This Row],[ADM2_CODE]]</f>
        <v>BFA055001</v>
      </c>
      <c r="N4595" s="1" t="str">
        <f>Table9[[#This Row],[ADM1_CODE]]</f>
        <v>BFA055</v>
      </c>
    </row>
    <row r="4596" spans="1:14" x14ac:dyDescent="0.25">
      <c r="A4596" s="12">
        <v>12.266667</v>
      </c>
      <c r="B4596" s="12">
        <v>-0.88333300000000003</v>
      </c>
      <c r="C4596" s="1" t="s">
        <v>53</v>
      </c>
      <c r="D4596" s="1" t="s">
        <v>54</v>
      </c>
      <c r="E4596" s="1" t="s">
        <v>96</v>
      </c>
      <c r="F4596" s="1" t="s">
        <v>97</v>
      </c>
      <c r="G4596" s="1" t="s">
        <v>8912</v>
      </c>
      <c r="H4596" s="1" t="s">
        <v>8913</v>
      </c>
      <c r="I4596" s="12">
        <v>0</v>
      </c>
      <c r="J4596" s="1" t="s">
        <v>166</v>
      </c>
      <c r="K4596" s="1" t="str">
        <f>LEFT(Table9[[#This Row],[PCODE]],9)&amp;"0000"&amp;RIGHT(Table9[[#This Row],[PCODE]],3)</f>
        <v>BFA0550010000067</v>
      </c>
      <c r="L4596" s="1">
        <f>LEN(Table9[[#This Row],[rowcapcode3]])</f>
        <v>16</v>
      </c>
      <c r="M4596" s="1" t="str">
        <f>Table9[[#This Row],[ADM2_CODE]]</f>
        <v>BFA055001</v>
      </c>
      <c r="N4596" s="1" t="str">
        <f>Table9[[#This Row],[ADM1_CODE]]</f>
        <v>BFA055</v>
      </c>
    </row>
    <row r="4597" spans="1:14" x14ac:dyDescent="0.25">
      <c r="A4597" s="12">
        <v>12.266667</v>
      </c>
      <c r="B4597" s="12">
        <v>-0.8</v>
      </c>
      <c r="C4597" s="1" t="s">
        <v>53</v>
      </c>
      <c r="D4597" s="1" t="s">
        <v>54</v>
      </c>
      <c r="E4597" s="1" t="s">
        <v>96</v>
      </c>
      <c r="F4597" s="1" t="s">
        <v>97</v>
      </c>
      <c r="G4597" s="1" t="s">
        <v>8914</v>
      </c>
      <c r="H4597" s="1" t="s">
        <v>8915</v>
      </c>
      <c r="I4597" s="12">
        <v>0</v>
      </c>
      <c r="J4597" s="1" t="s">
        <v>166</v>
      </c>
      <c r="K4597" s="1" t="str">
        <f>LEFT(Table9[[#This Row],[PCODE]],9)&amp;"0000"&amp;RIGHT(Table9[[#This Row],[PCODE]],3)</f>
        <v>BFA0550010000109</v>
      </c>
      <c r="L4597" s="1">
        <f>LEN(Table9[[#This Row],[rowcapcode3]])</f>
        <v>16</v>
      </c>
      <c r="M4597" s="1" t="str">
        <f>Table9[[#This Row],[ADM2_CODE]]</f>
        <v>BFA055001</v>
      </c>
      <c r="N4597" s="1" t="str">
        <f>Table9[[#This Row],[ADM1_CODE]]</f>
        <v>BFA055</v>
      </c>
    </row>
    <row r="4598" spans="1:14" x14ac:dyDescent="0.25">
      <c r="A4598" s="12">
        <v>12.266667</v>
      </c>
      <c r="B4598" s="12">
        <v>-0.8</v>
      </c>
      <c r="C4598" s="1" t="s">
        <v>53</v>
      </c>
      <c r="D4598" s="1" t="s">
        <v>54</v>
      </c>
      <c r="E4598" s="1" t="s">
        <v>96</v>
      </c>
      <c r="F4598" s="1" t="s">
        <v>97</v>
      </c>
      <c r="G4598" s="1" t="s">
        <v>8916</v>
      </c>
      <c r="H4598" s="1" t="s">
        <v>8917</v>
      </c>
      <c r="I4598" s="12">
        <v>0</v>
      </c>
      <c r="J4598" s="1" t="s">
        <v>166</v>
      </c>
      <c r="K4598" s="1" t="str">
        <f>LEFT(Table9[[#This Row],[PCODE]],9)&amp;"0000"&amp;RIGHT(Table9[[#This Row],[PCODE]],3)</f>
        <v>BFA0550010000271</v>
      </c>
      <c r="L4598" s="1">
        <f>LEN(Table9[[#This Row],[rowcapcode3]])</f>
        <v>16</v>
      </c>
      <c r="M4598" s="1" t="str">
        <f>Table9[[#This Row],[ADM2_CODE]]</f>
        <v>BFA055001</v>
      </c>
      <c r="N4598" s="1" t="str">
        <f>Table9[[#This Row],[ADM1_CODE]]</f>
        <v>BFA055</v>
      </c>
    </row>
    <row r="4599" spans="1:14" x14ac:dyDescent="0.25">
      <c r="A4599" s="12">
        <v>12.266667</v>
      </c>
      <c r="B4599" s="12">
        <v>-0.76666699999999999</v>
      </c>
      <c r="C4599" s="1" t="s">
        <v>53</v>
      </c>
      <c r="D4599" s="1" t="s">
        <v>54</v>
      </c>
      <c r="E4599" s="1" t="s">
        <v>96</v>
      </c>
      <c r="F4599" s="1" t="s">
        <v>97</v>
      </c>
      <c r="G4599" s="1" t="s">
        <v>8918</v>
      </c>
      <c r="H4599" s="1" t="s">
        <v>8919</v>
      </c>
      <c r="I4599" s="12">
        <v>0</v>
      </c>
      <c r="J4599" s="1" t="s">
        <v>166</v>
      </c>
      <c r="K4599" s="1" t="str">
        <f>LEFT(Table9[[#This Row],[PCODE]],9)&amp;"0000"&amp;RIGHT(Table9[[#This Row],[PCODE]],3)</f>
        <v>BFA0550010000061</v>
      </c>
      <c r="L4599" s="1">
        <f>LEN(Table9[[#This Row],[rowcapcode3]])</f>
        <v>16</v>
      </c>
      <c r="M4599" s="1" t="str">
        <f>Table9[[#This Row],[ADM2_CODE]]</f>
        <v>BFA055001</v>
      </c>
      <c r="N4599" s="1" t="str">
        <f>Table9[[#This Row],[ADM1_CODE]]</f>
        <v>BFA055</v>
      </c>
    </row>
    <row r="4600" spans="1:14" x14ac:dyDescent="0.25">
      <c r="A4600" s="12">
        <v>12.266667</v>
      </c>
      <c r="B4600" s="12">
        <v>-0.66666700000000001</v>
      </c>
      <c r="C4600" s="1" t="s">
        <v>53</v>
      </c>
      <c r="D4600" s="1" t="s">
        <v>54</v>
      </c>
      <c r="E4600" s="1" t="s">
        <v>96</v>
      </c>
      <c r="F4600" s="1" t="s">
        <v>97</v>
      </c>
      <c r="G4600" s="1" t="s">
        <v>8920</v>
      </c>
      <c r="H4600" s="1" t="s">
        <v>8921</v>
      </c>
      <c r="I4600" s="12">
        <v>0</v>
      </c>
      <c r="J4600" s="1" t="s">
        <v>166</v>
      </c>
      <c r="K4600" s="1" t="str">
        <f>LEFT(Table9[[#This Row],[PCODE]],9)&amp;"0000"&amp;RIGHT(Table9[[#This Row],[PCODE]],3)</f>
        <v>BFA0550010000021</v>
      </c>
      <c r="L4600" s="1">
        <f>LEN(Table9[[#This Row],[rowcapcode3]])</f>
        <v>16</v>
      </c>
      <c r="M4600" s="1" t="str">
        <f>Table9[[#This Row],[ADM2_CODE]]</f>
        <v>BFA055001</v>
      </c>
      <c r="N4600" s="1" t="str">
        <f>Table9[[#This Row],[ADM1_CODE]]</f>
        <v>BFA055</v>
      </c>
    </row>
    <row r="4601" spans="1:14" x14ac:dyDescent="0.25">
      <c r="A4601" s="12">
        <v>12.266667</v>
      </c>
      <c r="B4601" s="12">
        <v>-0.65</v>
      </c>
      <c r="C4601" s="1" t="s">
        <v>53</v>
      </c>
      <c r="D4601" s="1" t="s">
        <v>54</v>
      </c>
      <c r="E4601" s="1" t="s">
        <v>96</v>
      </c>
      <c r="F4601" s="1" t="s">
        <v>97</v>
      </c>
      <c r="G4601" s="1" t="s">
        <v>8922</v>
      </c>
      <c r="H4601" s="1" t="s">
        <v>8923</v>
      </c>
      <c r="I4601" s="12">
        <v>0</v>
      </c>
      <c r="J4601" s="1" t="s">
        <v>166</v>
      </c>
      <c r="K4601" s="1" t="str">
        <f>LEFT(Table9[[#This Row],[PCODE]],9)&amp;"0000"&amp;RIGHT(Table9[[#This Row],[PCODE]],3)</f>
        <v>BFA0550010000111</v>
      </c>
      <c r="L4601" s="1">
        <f>LEN(Table9[[#This Row],[rowcapcode3]])</f>
        <v>16</v>
      </c>
      <c r="M4601" s="1" t="str">
        <f>Table9[[#This Row],[ADM2_CODE]]</f>
        <v>BFA055001</v>
      </c>
      <c r="N4601" s="1" t="str">
        <f>Table9[[#This Row],[ADM1_CODE]]</f>
        <v>BFA055</v>
      </c>
    </row>
    <row r="4602" spans="1:14" x14ac:dyDescent="0.25">
      <c r="A4602" s="12">
        <v>12.266667</v>
      </c>
      <c r="B4602" s="12">
        <v>-0.63333300000000003</v>
      </c>
      <c r="C4602" s="1" t="s">
        <v>53</v>
      </c>
      <c r="D4602" s="1" t="s">
        <v>54</v>
      </c>
      <c r="E4602" s="1" t="s">
        <v>96</v>
      </c>
      <c r="F4602" s="1" t="s">
        <v>97</v>
      </c>
      <c r="G4602" s="1" t="s">
        <v>8924</v>
      </c>
      <c r="H4602" s="1" t="s">
        <v>8925</v>
      </c>
      <c r="I4602" s="12">
        <v>0</v>
      </c>
      <c r="J4602" s="1" t="s">
        <v>166</v>
      </c>
      <c r="K4602" s="1" t="str">
        <f>LEFT(Table9[[#This Row],[PCODE]],9)&amp;"0000"&amp;RIGHT(Table9[[#This Row],[PCODE]],3)</f>
        <v>BFA0550010000237</v>
      </c>
      <c r="L4602" s="1">
        <f>LEN(Table9[[#This Row],[rowcapcode3]])</f>
        <v>16</v>
      </c>
      <c r="M4602" s="1" t="str">
        <f>Table9[[#This Row],[ADM2_CODE]]</f>
        <v>BFA055001</v>
      </c>
      <c r="N4602" s="1" t="str">
        <f>Table9[[#This Row],[ADM1_CODE]]</f>
        <v>BFA055</v>
      </c>
    </row>
    <row r="4603" spans="1:14" x14ac:dyDescent="0.25">
      <c r="A4603" s="12">
        <v>12.266667</v>
      </c>
      <c r="B4603" s="12">
        <v>-0.6</v>
      </c>
      <c r="C4603" s="1" t="s">
        <v>53</v>
      </c>
      <c r="D4603" s="1" t="s">
        <v>54</v>
      </c>
      <c r="E4603" s="1" t="s">
        <v>96</v>
      </c>
      <c r="F4603" s="1" t="s">
        <v>97</v>
      </c>
      <c r="G4603" s="1" t="s">
        <v>8926</v>
      </c>
      <c r="H4603" s="1" t="s">
        <v>8927</v>
      </c>
      <c r="I4603" s="12">
        <v>0</v>
      </c>
      <c r="J4603" s="1" t="s">
        <v>166</v>
      </c>
      <c r="K4603" s="1" t="str">
        <f>LEFT(Table9[[#This Row],[PCODE]],9)&amp;"0000"&amp;RIGHT(Table9[[#This Row],[PCODE]],3)</f>
        <v>BFA0550010000127</v>
      </c>
      <c r="L4603" s="1">
        <f>LEN(Table9[[#This Row],[rowcapcode3]])</f>
        <v>16</v>
      </c>
      <c r="M4603" s="1" t="str">
        <f>Table9[[#This Row],[ADM2_CODE]]</f>
        <v>BFA055001</v>
      </c>
      <c r="N4603" s="1" t="str">
        <f>Table9[[#This Row],[ADM1_CODE]]</f>
        <v>BFA055</v>
      </c>
    </row>
    <row r="4604" spans="1:14" x14ac:dyDescent="0.25">
      <c r="A4604" s="12">
        <v>12.266667</v>
      </c>
      <c r="B4604" s="12">
        <v>-0.51666699999999999</v>
      </c>
      <c r="C4604" s="1" t="s">
        <v>53</v>
      </c>
      <c r="D4604" s="1" t="s">
        <v>54</v>
      </c>
      <c r="E4604" s="1" t="s">
        <v>96</v>
      </c>
      <c r="F4604" s="1" t="s">
        <v>97</v>
      </c>
      <c r="G4604" s="1" t="s">
        <v>8928</v>
      </c>
      <c r="H4604" s="1" t="s">
        <v>8929</v>
      </c>
      <c r="I4604" s="12">
        <v>0</v>
      </c>
      <c r="J4604" s="1" t="s">
        <v>166</v>
      </c>
      <c r="K4604" s="1" t="str">
        <f>LEFT(Table9[[#This Row],[PCODE]],9)&amp;"0000"&amp;RIGHT(Table9[[#This Row],[PCODE]],3)</f>
        <v>BFA0550010000202</v>
      </c>
      <c r="L4604" s="1">
        <f>LEN(Table9[[#This Row],[rowcapcode3]])</f>
        <v>16</v>
      </c>
      <c r="M4604" s="1" t="str">
        <f>Table9[[#This Row],[ADM2_CODE]]</f>
        <v>BFA055001</v>
      </c>
      <c r="N4604" s="1" t="str">
        <f>Table9[[#This Row],[ADM1_CODE]]</f>
        <v>BFA055</v>
      </c>
    </row>
    <row r="4605" spans="1:14" x14ac:dyDescent="0.25">
      <c r="A4605" s="12">
        <v>12.266667</v>
      </c>
      <c r="B4605" s="12">
        <v>-0.48333300000000001</v>
      </c>
      <c r="C4605" s="1" t="s">
        <v>49</v>
      </c>
      <c r="D4605" s="1" t="s">
        <v>50</v>
      </c>
      <c r="E4605" s="1" t="s">
        <v>92</v>
      </c>
      <c r="F4605" s="1" t="s">
        <v>93</v>
      </c>
      <c r="G4605" s="1" t="s">
        <v>8930</v>
      </c>
      <c r="H4605" s="1" t="s">
        <v>7548</v>
      </c>
      <c r="I4605" s="12">
        <v>0</v>
      </c>
      <c r="J4605" s="1" t="s">
        <v>166</v>
      </c>
      <c r="K4605" s="1" t="str">
        <f>LEFT(Table9[[#This Row],[PCODE]],9)&amp;"0000"&amp;RIGHT(Table9[[#This Row],[PCODE]],3)</f>
        <v>BFA0480030000073</v>
      </c>
      <c r="L4605" s="1">
        <f>LEN(Table9[[#This Row],[rowcapcode3]])</f>
        <v>16</v>
      </c>
      <c r="M4605" s="1" t="str">
        <f>Table9[[#This Row],[ADM2_CODE]]</f>
        <v>BFA048003</v>
      </c>
      <c r="N4605" s="1" t="str">
        <f>Table9[[#This Row],[ADM1_CODE]]</f>
        <v>BFA048</v>
      </c>
    </row>
    <row r="4606" spans="1:14" x14ac:dyDescent="0.25">
      <c r="A4606" s="12">
        <v>12.266667</v>
      </c>
      <c r="B4606" s="12">
        <v>-0.43333300000000002</v>
      </c>
      <c r="C4606" s="1" t="s">
        <v>49</v>
      </c>
      <c r="D4606" s="1" t="s">
        <v>50</v>
      </c>
      <c r="E4606" s="1" t="s">
        <v>92</v>
      </c>
      <c r="F4606" s="1" t="s">
        <v>93</v>
      </c>
      <c r="G4606" s="1" t="s">
        <v>8931</v>
      </c>
      <c r="H4606" s="1" t="s">
        <v>5269</v>
      </c>
      <c r="I4606" s="12">
        <v>0</v>
      </c>
      <c r="J4606" s="1" t="s">
        <v>166</v>
      </c>
      <c r="K4606" s="1" t="str">
        <f>LEFT(Table9[[#This Row],[PCODE]],9)&amp;"0000"&amp;RIGHT(Table9[[#This Row],[PCODE]],3)</f>
        <v>BFA0480030000254</v>
      </c>
      <c r="L4606" s="1">
        <f>LEN(Table9[[#This Row],[rowcapcode3]])</f>
        <v>16</v>
      </c>
      <c r="M4606" s="1" t="str">
        <f>Table9[[#This Row],[ADM2_CODE]]</f>
        <v>BFA048003</v>
      </c>
      <c r="N4606" s="1" t="str">
        <f>Table9[[#This Row],[ADM1_CODE]]</f>
        <v>BFA048</v>
      </c>
    </row>
    <row r="4607" spans="1:14" x14ac:dyDescent="0.25">
      <c r="A4607" s="12">
        <v>12.266667</v>
      </c>
      <c r="B4607" s="12">
        <v>-0.41666700000000001</v>
      </c>
      <c r="C4607" s="1" t="s">
        <v>49</v>
      </c>
      <c r="D4607" s="1" t="s">
        <v>50</v>
      </c>
      <c r="E4607" s="1" t="s">
        <v>92</v>
      </c>
      <c r="F4607" s="1" t="s">
        <v>93</v>
      </c>
      <c r="G4607" s="1" t="s">
        <v>8932</v>
      </c>
      <c r="H4607" s="1" t="s">
        <v>8793</v>
      </c>
      <c r="I4607" s="12">
        <v>0</v>
      </c>
      <c r="J4607" s="1" t="s">
        <v>166</v>
      </c>
      <c r="K4607" s="1" t="str">
        <f>LEFT(Table9[[#This Row],[PCODE]],9)&amp;"0000"&amp;RIGHT(Table9[[#This Row],[PCODE]],3)</f>
        <v>BFA0480030000005</v>
      </c>
      <c r="L4607" s="1">
        <f>LEN(Table9[[#This Row],[rowcapcode3]])</f>
        <v>16</v>
      </c>
      <c r="M4607" s="1" t="str">
        <f>Table9[[#This Row],[ADM2_CODE]]</f>
        <v>BFA048003</v>
      </c>
      <c r="N4607" s="1" t="str">
        <f>Table9[[#This Row],[ADM1_CODE]]</f>
        <v>BFA048</v>
      </c>
    </row>
    <row r="4608" spans="1:14" x14ac:dyDescent="0.25">
      <c r="A4608" s="12">
        <v>12.266667</v>
      </c>
      <c r="B4608" s="12">
        <v>-0.41666700000000001</v>
      </c>
      <c r="C4608" s="1" t="s">
        <v>49</v>
      </c>
      <c r="D4608" s="1" t="s">
        <v>50</v>
      </c>
      <c r="E4608" s="1" t="s">
        <v>92</v>
      </c>
      <c r="F4608" s="1" t="s">
        <v>93</v>
      </c>
      <c r="G4608" s="1" t="s">
        <v>8933</v>
      </c>
      <c r="H4608" s="1" t="s">
        <v>7868</v>
      </c>
      <c r="I4608" s="12">
        <v>0</v>
      </c>
      <c r="J4608" s="1" t="s">
        <v>166</v>
      </c>
      <c r="K4608" s="1" t="str">
        <f>LEFT(Table9[[#This Row],[PCODE]],9)&amp;"0000"&amp;RIGHT(Table9[[#This Row],[PCODE]],3)</f>
        <v>BFA0480030000228</v>
      </c>
      <c r="L4608" s="1">
        <f>LEN(Table9[[#This Row],[rowcapcode3]])</f>
        <v>16</v>
      </c>
      <c r="M4608" s="1" t="str">
        <f>Table9[[#This Row],[ADM2_CODE]]</f>
        <v>BFA048003</v>
      </c>
      <c r="N4608" s="1" t="str">
        <f>Table9[[#This Row],[ADM1_CODE]]</f>
        <v>BFA048</v>
      </c>
    </row>
    <row r="4609" spans="1:14" x14ac:dyDescent="0.25">
      <c r="A4609" s="12">
        <v>12.266667</v>
      </c>
      <c r="B4609" s="12">
        <v>-0.4</v>
      </c>
      <c r="C4609" s="1" t="s">
        <v>49</v>
      </c>
      <c r="D4609" s="1" t="s">
        <v>50</v>
      </c>
      <c r="E4609" s="1" t="s">
        <v>92</v>
      </c>
      <c r="F4609" s="1" t="s">
        <v>93</v>
      </c>
      <c r="G4609" s="1" t="s">
        <v>8934</v>
      </c>
      <c r="H4609" s="1" t="s">
        <v>8935</v>
      </c>
      <c r="I4609" s="12">
        <v>0</v>
      </c>
      <c r="J4609" s="1" t="s">
        <v>166</v>
      </c>
      <c r="K4609" s="1" t="str">
        <f>LEFT(Table9[[#This Row],[PCODE]],9)&amp;"0000"&amp;RIGHT(Table9[[#This Row],[PCODE]],3)</f>
        <v>BFA0480030000079</v>
      </c>
      <c r="L4609" s="1">
        <f>LEN(Table9[[#This Row],[rowcapcode3]])</f>
        <v>16</v>
      </c>
      <c r="M4609" s="1" t="str">
        <f>Table9[[#This Row],[ADM2_CODE]]</f>
        <v>BFA048003</v>
      </c>
      <c r="N4609" s="1" t="str">
        <f>Table9[[#This Row],[ADM1_CODE]]</f>
        <v>BFA048</v>
      </c>
    </row>
    <row r="4610" spans="1:14" x14ac:dyDescent="0.25">
      <c r="A4610" s="12">
        <v>12.266667</v>
      </c>
      <c r="B4610" s="12">
        <v>-0.3</v>
      </c>
      <c r="C4610" s="1" t="s">
        <v>49</v>
      </c>
      <c r="D4610" s="1" t="s">
        <v>50</v>
      </c>
      <c r="E4610" s="1" t="s">
        <v>92</v>
      </c>
      <c r="F4610" s="1" t="s">
        <v>93</v>
      </c>
      <c r="G4610" s="1" t="s">
        <v>8936</v>
      </c>
      <c r="H4610" s="1" t="s">
        <v>8937</v>
      </c>
      <c r="I4610" s="12">
        <v>0</v>
      </c>
      <c r="J4610" s="1" t="s">
        <v>166</v>
      </c>
      <c r="K4610" s="1" t="str">
        <f>LEFT(Table9[[#This Row],[PCODE]],9)&amp;"0000"&amp;RIGHT(Table9[[#This Row],[PCODE]],3)</f>
        <v>BFA0480030000243</v>
      </c>
      <c r="L4610" s="1">
        <f>LEN(Table9[[#This Row],[rowcapcode3]])</f>
        <v>16</v>
      </c>
      <c r="M4610" s="1" t="str">
        <f>Table9[[#This Row],[ADM2_CODE]]</f>
        <v>BFA048003</v>
      </c>
      <c r="N4610" s="1" t="str">
        <f>Table9[[#This Row],[ADM1_CODE]]</f>
        <v>BFA048</v>
      </c>
    </row>
    <row r="4611" spans="1:14" x14ac:dyDescent="0.25">
      <c r="A4611" s="12">
        <v>12.266667</v>
      </c>
      <c r="B4611" s="12">
        <v>-0.25</v>
      </c>
      <c r="C4611" s="1" t="s">
        <v>49</v>
      </c>
      <c r="D4611" s="1" t="s">
        <v>50</v>
      </c>
      <c r="E4611" s="1" t="s">
        <v>92</v>
      </c>
      <c r="F4611" s="1" t="s">
        <v>93</v>
      </c>
      <c r="G4611" s="1" t="s">
        <v>8938</v>
      </c>
      <c r="H4611" s="1" t="s">
        <v>8939</v>
      </c>
      <c r="I4611" s="12">
        <v>0</v>
      </c>
      <c r="J4611" s="1" t="s">
        <v>166</v>
      </c>
      <c r="K4611" s="1" t="str">
        <f>LEFT(Table9[[#This Row],[PCODE]],9)&amp;"0000"&amp;RIGHT(Table9[[#This Row],[PCODE]],3)</f>
        <v>BFA0480030000110</v>
      </c>
      <c r="L4611" s="1">
        <f>LEN(Table9[[#This Row],[rowcapcode3]])</f>
        <v>16</v>
      </c>
      <c r="M4611" s="1" t="str">
        <f>Table9[[#This Row],[ADM2_CODE]]</f>
        <v>BFA048003</v>
      </c>
      <c r="N4611" s="1" t="str">
        <f>Table9[[#This Row],[ADM1_CODE]]</f>
        <v>BFA048</v>
      </c>
    </row>
    <row r="4612" spans="1:14" x14ac:dyDescent="0.25">
      <c r="A4612" s="12">
        <v>12.266667</v>
      </c>
      <c r="B4612" s="12">
        <v>-0.1</v>
      </c>
      <c r="C4612" s="1" t="s">
        <v>47</v>
      </c>
      <c r="D4612" s="1" t="s">
        <v>48</v>
      </c>
      <c r="E4612" s="1" t="s">
        <v>86</v>
      </c>
      <c r="F4612" s="1" t="s">
        <v>87</v>
      </c>
      <c r="G4612" s="1" t="s">
        <v>8940</v>
      </c>
      <c r="H4612" s="1" t="s">
        <v>8941</v>
      </c>
      <c r="I4612" s="12">
        <v>0</v>
      </c>
      <c r="J4612" s="1" t="s">
        <v>166</v>
      </c>
      <c r="K4612" s="1" t="str">
        <f>LEFT(Table9[[#This Row],[PCODE]],9)&amp;"0000"&amp;RIGHT(Table9[[#This Row],[PCODE]],3)</f>
        <v>BFA0520010000379</v>
      </c>
      <c r="L4612" s="1">
        <f>LEN(Table9[[#This Row],[rowcapcode3]])</f>
        <v>16</v>
      </c>
      <c r="M4612" s="1" t="str">
        <f>Table9[[#This Row],[ADM2_CODE]]</f>
        <v>BFA052001</v>
      </c>
      <c r="N4612" s="1" t="str">
        <f>Table9[[#This Row],[ADM1_CODE]]</f>
        <v>BFA052</v>
      </c>
    </row>
    <row r="4613" spans="1:14" x14ac:dyDescent="0.25">
      <c r="A4613" s="12">
        <v>12.266667</v>
      </c>
      <c r="B4613" s="12">
        <v>-1.6667000000000001E-2</v>
      </c>
      <c r="C4613" s="1" t="s">
        <v>47</v>
      </c>
      <c r="D4613" s="1" t="s">
        <v>48</v>
      </c>
      <c r="E4613" s="1" t="s">
        <v>88</v>
      </c>
      <c r="F4613" s="1" t="s">
        <v>89</v>
      </c>
      <c r="G4613" s="1" t="s">
        <v>8942</v>
      </c>
      <c r="H4613" s="1" t="s">
        <v>8943</v>
      </c>
      <c r="I4613" s="12">
        <v>0</v>
      </c>
      <c r="J4613" s="1" t="s">
        <v>166</v>
      </c>
      <c r="K4613" s="1" t="str">
        <f>LEFT(Table9[[#This Row],[PCODE]],9)&amp;"0000"&amp;RIGHT(Table9[[#This Row],[PCODE]],3)</f>
        <v>BFA0520020000096</v>
      </c>
      <c r="L4613" s="1">
        <f>LEN(Table9[[#This Row],[rowcapcode3]])</f>
        <v>16</v>
      </c>
      <c r="M4613" s="1" t="str">
        <f>Table9[[#This Row],[ADM2_CODE]]</f>
        <v>BFA052002</v>
      </c>
      <c r="N4613" s="1" t="str">
        <f>Table9[[#This Row],[ADM1_CODE]]</f>
        <v>BFA052</v>
      </c>
    </row>
    <row r="4614" spans="1:14" x14ac:dyDescent="0.25">
      <c r="A4614" s="12">
        <v>12.266667</v>
      </c>
      <c r="B4614" s="12">
        <v>6.6667000000000004E-2</v>
      </c>
      <c r="C4614" s="1" t="s">
        <v>47</v>
      </c>
      <c r="D4614" s="1" t="s">
        <v>48</v>
      </c>
      <c r="E4614" s="1" t="s">
        <v>88</v>
      </c>
      <c r="F4614" s="1" t="s">
        <v>89</v>
      </c>
      <c r="G4614" s="1" t="s">
        <v>8944</v>
      </c>
      <c r="H4614" s="1" t="s">
        <v>8945</v>
      </c>
      <c r="I4614" s="12">
        <v>0</v>
      </c>
      <c r="J4614" s="1" t="s">
        <v>166</v>
      </c>
      <c r="K4614" s="1" t="str">
        <f>LEFT(Table9[[#This Row],[PCODE]],9)&amp;"0000"&amp;RIGHT(Table9[[#This Row],[PCODE]],3)</f>
        <v>BFA0520020000229</v>
      </c>
      <c r="L4614" s="1">
        <f>LEN(Table9[[#This Row],[rowcapcode3]])</f>
        <v>16</v>
      </c>
      <c r="M4614" s="1" t="str">
        <f>Table9[[#This Row],[ADM2_CODE]]</f>
        <v>BFA052002</v>
      </c>
      <c r="N4614" s="1" t="str">
        <f>Table9[[#This Row],[ADM1_CODE]]</f>
        <v>BFA052</v>
      </c>
    </row>
    <row r="4615" spans="1:14" x14ac:dyDescent="0.25">
      <c r="A4615" s="12">
        <v>12.266667</v>
      </c>
      <c r="B4615" s="12">
        <v>0.1</v>
      </c>
      <c r="C4615" s="1" t="s">
        <v>47</v>
      </c>
      <c r="D4615" s="1" t="s">
        <v>48</v>
      </c>
      <c r="E4615" s="1" t="s">
        <v>88</v>
      </c>
      <c r="F4615" s="1" t="s">
        <v>89</v>
      </c>
      <c r="G4615" s="1" t="s">
        <v>8946</v>
      </c>
      <c r="H4615" s="1" t="s">
        <v>8947</v>
      </c>
      <c r="I4615" s="12">
        <v>0</v>
      </c>
      <c r="J4615" s="1" t="s">
        <v>166</v>
      </c>
      <c r="K4615" s="1" t="str">
        <f>LEFT(Table9[[#This Row],[PCODE]],9)&amp;"0000"&amp;RIGHT(Table9[[#This Row],[PCODE]],3)</f>
        <v>BFA0520020000011</v>
      </c>
      <c r="L4615" s="1">
        <f>LEN(Table9[[#This Row],[rowcapcode3]])</f>
        <v>16</v>
      </c>
      <c r="M4615" s="1" t="str">
        <f>Table9[[#This Row],[ADM2_CODE]]</f>
        <v>BFA052002</v>
      </c>
      <c r="N4615" s="1" t="str">
        <f>Table9[[#This Row],[ADM1_CODE]]</f>
        <v>BFA052</v>
      </c>
    </row>
    <row r="4616" spans="1:14" x14ac:dyDescent="0.25">
      <c r="A4616" s="12">
        <v>12.266667</v>
      </c>
      <c r="B4616" s="12">
        <v>0.25</v>
      </c>
      <c r="C4616" s="1" t="s">
        <v>47</v>
      </c>
      <c r="D4616" s="1" t="s">
        <v>48</v>
      </c>
      <c r="E4616" s="1" t="s">
        <v>88</v>
      </c>
      <c r="F4616" s="1" t="s">
        <v>89</v>
      </c>
      <c r="G4616" s="1" t="s">
        <v>8948</v>
      </c>
      <c r="H4616" s="1" t="s">
        <v>8661</v>
      </c>
      <c r="I4616" s="12">
        <v>0</v>
      </c>
      <c r="J4616" s="1" t="s">
        <v>166</v>
      </c>
      <c r="K4616" s="1" t="str">
        <f>LEFT(Table9[[#This Row],[PCODE]],9)&amp;"0000"&amp;RIGHT(Table9[[#This Row],[PCODE]],3)</f>
        <v>BFA0520020000165</v>
      </c>
      <c r="L4616" s="1">
        <f>LEN(Table9[[#This Row],[rowcapcode3]])</f>
        <v>16</v>
      </c>
      <c r="M4616" s="1" t="str">
        <f>Table9[[#This Row],[ADM2_CODE]]</f>
        <v>BFA052002</v>
      </c>
      <c r="N4616" s="1" t="str">
        <f>Table9[[#This Row],[ADM1_CODE]]</f>
        <v>BFA052</v>
      </c>
    </row>
    <row r="4617" spans="1:14" x14ac:dyDescent="0.25">
      <c r="A4617" s="12">
        <v>12.266667</v>
      </c>
      <c r="B4617" s="12">
        <v>0.3</v>
      </c>
      <c r="C4617" s="1" t="s">
        <v>47</v>
      </c>
      <c r="D4617" s="1" t="s">
        <v>48</v>
      </c>
      <c r="E4617" s="1" t="s">
        <v>88</v>
      </c>
      <c r="F4617" s="1" t="s">
        <v>89</v>
      </c>
      <c r="G4617" s="1" t="s">
        <v>8949</v>
      </c>
      <c r="H4617" s="1" t="s">
        <v>8950</v>
      </c>
      <c r="I4617" s="12">
        <v>0</v>
      </c>
      <c r="J4617" s="1" t="s">
        <v>166</v>
      </c>
      <c r="K4617" s="1" t="str">
        <f>LEFT(Table9[[#This Row],[PCODE]],9)&amp;"0000"&amp;RIGHT(Table9[[#This Row],[PCODE]],3)</f>
        <v>BFA0520020000114</v>
      </c>
      <c r="L4617" s="1">
        <f>LEN(Table9[[#This Row],[rowcapcode3]])</f>
        <v>16</v>
      </c>
      <c r="M4617" s="1" t="str">
        <f>Table9[[#This Row],[ADM2_CODE]]</f>
        <v>BFA052002</v>
      </c>
      <c r="N4617" s="1" t="str">
        <f>Table9[[#This Row],[ADM1_CODE]]</f>
        <v>BFA052</v>
      </c>
    </row>
    <row r="4618" spans="1:14" x14ac:dyDescent="0.25">
      <c r="A4618" s="12">
        <v>12.266667</v>
      </c>
      <c r="B4618" s="12">
        <v>0.33333299999999999</v>
      </c>
      <c r="C4618" s="1" t="s">
        <v>47</v>
      </c>
      <c r="D4618" s="1" t="s">
        <v>48</v>
      </c>
      <c r="E4618" s="1" t="s">
        <v>88</v>
      </c>
      <c r="F4618" s="1" t="s">
        <v>89</v>
      </c>
      <c r="G4618" s="1" t="s">
        <v>8951</v>
      </c>
      <c r="H4618" s="1" t="s">
        <v>8952</v>
      </c>
      <c r="I4618" s="12">
        <v>0</v>
      </c>
      <c r="J4618" s="1" t="s">
        <v>166</v>
      </c>
      <c r="K4618" s="1" t="str">
        <f>LEFT(Table9[[#This Row],[PCODE]],9)&amp;"0000"&amp;RIGHT(Table9[[#This Row],[PCODE]],3)</f>
        <v>BFA0520020000256</v>
      </c>
      <c r="L4618" s="1">
        <f>LEN(Table9[[#This Row],[rowcapcode3]])</f>
        <v>16</v>
      </c>
      <c r="M4618" s="1" t="str">
        <f>Table9[[#This Row],[ADM2_CODE]]</f>
        <v>BFA052002</v>
      </c>
      <c r="N4618" s="1" t="str">
        <f>Table9[[#This Row],[ADM1_CODE]]</f>
        <v>BFA052</v>
      </c>
    </row>
    <row r="4619" spans="1:14" x14ac:dyDescent="0.25">
      <c r="A4619" s="12">
        <v>12.266667</v>
      </c>
      <c r="B4619" s="12">
        <v>0.36666700000000002</v>
      </c>
      <c r="C4619" s="1" t="s">
        <v>47</v>
      </c>
      <c r="D4619" s="1" t="s">
        <v>48</v>
      </c>
      <c r="E4619" s="1" t="s">
        <v>88</v>
      </c>
      <c r="F4619" s="1" t="s">
        <v>89</v>
      </c>
      <c r="G4619" s="1" t="s">
        <v>8953</v>
      </c>
      <c r="H4619" s="1" t="s">
        <v>8954</v>
      </c>
      <c r="I4619" s="12">
        <v>0</v>
      </c>
      <c r="J4619" s="1" t="s">
        <v>166</v>
      </c>
      <c r="K4619" s="1" t="str">
        <f>LEFT(Table9[[#This Row],[PCODE]],9)&amp;"0000"&amp;RIGHT(Table9[[#This Row],[PCODE]],3)</f>
        <v>BFA0520020000119</v>
      </c>
      <c r="L4619" s="1">
        <f>LEN(Table9[[#This Row],[rowcapcode3]])</f>
        <v>16</v>
      </c>
      <c r="M4619" s="1" t="str">
        <f>Table9[[#This Row],[ADM2_CODE]]</f>
        <v>BFA052002</v>
      </c>
      <c r="N4619" s="1" t="str">
        <f>Table9[[#This Row],[ADM1_CODE]]</f>
        <v>BFA052</v>
      </c>
    </row>
    <row r="4620" spans="1:14" x14ac:dyDescent="0.25">
      <c r="A4620" s="12">
        <v>12.266667</v>
      </c>
      <c r="B4620" s="12">
        <v>0.43333300000000002</v>
      </c>
      <c r="C4620" s="1" t="s">
        <v>47</v>
      </c>
      <c r="D4620" s="1" t="s">
        <v>48</v>
      </c>
      <c r="E4620" s="1" t="s">
        <v>88</v>
      </c>
      <c r="F4620" s="1" t="s">
        <v>89</v>
      </c>
      <c r="G4620" s="1" t="s">
        <v>8955</v>
      </c>
      <c r="H4620" s="1" t="s">
        <v>8956</v>
      </c>
      <c r="I4620" s="12">
        <v>0</v>
      </c>
      <c r="J4620" s="1" t="s">
        <v>166</v>
      </c>
      <c r="K4620" s="1" t="str">
        <f>LEFT(Table9[[#This Row],[PCODE]],9)&amp;"0000"&amp;RIGHT(Table9[[#This Row],[PCODE]],3)</f>
        <v>BFA0520020000023</v>
      </c>
      <c r="L4620" s="1">
        <f>LEN(Table9[[#This Row],[rowcapcode3]])</f>
        <v>16</v>
      </c>
      <c r="M4620" s="1" t="str">
        <f>Table9[[#This Row],[ADM2_CODE]]</f>
        <v>BFA052002</v>
      </c>
      <c r="N4620" s="1" t="str">
        <f>Table9[[#This Row],[ADM1_CODE]]</f>
        <v>BFA052</v>
      </c>
    </row>
    <row r="4621" spans="1:14" x14ac:dyDescent="0.25">
      <c r="A4621" s="12">
        <v>12.266667</v>
      </c>
      <c r="B4621" s="12">
        <v>0.466667</v>
      </c>
      <c r="C4621" s="1" t="s">
        <v>47</v>
      </c>
      <c r="D4621" s="1" t="s">
        <v>48</v>
      </c>
      <c r="E4621" s="1" t="s">
        <v>88</v>
      </c>
      <c r="F4621" s="1" t="s">
        <v>89</v>
      </c>
      <c r="G4621" s="1" t="s">
        <v>8957</v>
      </c>
      <c r="H4621" s="1" t="s">
        <v>8958</v>
      </c>
      <c r="I4621" s="12">
        <v>0</v>
      </c>
      <c r="J4621" s="1" t="s">
        <v>166</v>
      </c>
      <c r="K4621" s="1" t="str">
        <f>LEFT(Table9[[#This Row],[PCODE]],9)&amp;"0000"&amp;RIGHT(Table9[[#This Row],[PCODE]],3)</f>
        <v>BFA0520020000053</v>
      </c>
      <c r="L4621" s="1">
        <f>LEN(Table9[[#This Row],[rowcapcode3]])</f>
        <v>16</v>
      </c>
      <c r="M4621" s="1" t="str">
        <f>Table9[[#This Row],[ADM2_CODE]]</f>
        <v>BFA052002</v>
      </c>
      <c r="N4621" s="1" t="str">
        <f>Table9[[#This Row],[ADM1_CODE]]</f>
        <v>BFA052</v>
      </c>
    </row>
    <row r="4622" spans="1:14" x14ac:dyDescent="0.25">
      <c r="A4622" s="12">
        <v>12.266667</v>
      </c>
      <c r="B4622" s="12">
        <v>0.75</v>
      </c>
      <c r="C4622" s="1" t="s">
        <v>47</v>
      </c>
      <c r="D4622" s="1" t="s">
        <v>48</v>
      </c>
      <c r="E4622" s="1" t="s">
        <v>88</v>
      </c>
      <c r="F4622" s="1" t="s">
        <v>89</v>
      </c>
      <c r="G4622" s="1" t="s">
        <v>8959</v>
      </c>
      <c r="H4622" s="1" t="s">
        <v>8960</v>
      </c>
      <c r="I4622" s="12">
        <v>0</v>
      </c>
      <c r="J4622" s="1" t="s">
        <v>166</v>
      </c>
      <c r="K4622" s="1" t="str">
        <f>LEFT(Table9[[#This Row],[PCODE]],9)&amp;"0000"&amp;RIGHT(Table9[[#This Row],[PCODE]],3)</f>
        <v>BFA0520020000083</v>
      </c>
      <c r="L4622" s="1">
        <f>LEN(Table9[[#This Row],[rowcapcode3]])</f>
        <v>16</v>
      </c>
      <c r="M4622" s="1" t="str">
        <f>Table9[[#This Row],[ADM2_CODE]]</f>
        <v>BFA052002</v>
      </c>
      <c r="N4622" s="1" t="str">
        <f>Table9[[#This Row],[ADM1_CODE]]</f>
        <v>BFA052</v>
      </c>
    </row>
    <row r="4623" spans="1:14" x14ac:dyDescent="0.25">
      <c r="A4623" s="12">
        <v>12.266667</v>
      </c>
      <c r="B4623" s="12">
        <v>0.8</v>
      </c>
      <c r="C4623" s="1" t="s">
        <v>47</v>
      </c>
      <c r="D4623" s="1" t="s">
        <v>48</v>
      </c>
      <c r="E4623" s="1" t="s">
        <v>88</v>
      </c>
      <c r="F4623" s="1" t="s">
        <v>89</v>
      </c>
      <c r="G4623" s="1" t="s">
        <v>8961</v>
      </c>
      <c r="H4623" s="1" t="s">
        <v>8962</v>
      </c>
      <c r="I4623" s="12">
        <v>0</v>
      </c>
      <c r="J4623" s="1" t="s">
        <v>166</v>
      </c>
      <c r="K4623" s="1" t="str">
        <f>LEFT(Table9[[#This Row],[PCODE]],9)&amp;"0000"&amp;RIGHT(Table9[[#This Row],[PCODE]],3)</f>
        <v>BFA0520020000073</v>
      </c>
      <c r="L4623" s="1">
        <f>LEN(Table9[[#This Row],[rowcapcode3]])</f>
        <v>16</v>
      </c>
      <c r="M4623" s="1" t="str">
        <f>Table9[[#This Row],[ADM2_CODE]]</f>
        <v>BFA052002</v>
      </c>
      <c r="N4623" s="1" t="str">
        <f>Table9[[#This Row],[ADM1_CODE]]</f>
        <v>BFA052</v>
      </c>
    </row>
    <row r="4624" spans="1:14" x14ac:dyDescent="0.25">
      <c r="A4624" s="12">
        <v>12.266667</v>
      </c>
      <c r="B4624" s="12">
        <v>0.81666700000000003</v>
      </c>
      <c r="C4624" s="1" t="s">
        <v>47</v>
      </c>
      <c r="D4624" s="1" t="s">
        <v>48</v>
      </c>
      <c r="E4624" s="1" t="s">
        <v>88</v>
      </c>
      <c r="F4624" s="1" t="s">
        <v>89</v>
      </c>
      <c r="G4624" s="1" t="s">
        <v>8963</v>
      </c>
      <c r="H4624" s="1" t="s">
        <v>8964</v>
      </c>
      <c r="I4624" s="12">
        <v>0</v>
      </c>
      <c r="J4624" s="1" t="s">
        <v>166</v>
      </c>
      <c r="K4624" s="1" t="str">
        <f>LEFT(Table9[[#This Row],[PCODE]],9)&amp;"0000"&amp;RIGHT(Table9[[#This Row],[PCODE]],3)</f>
        <v>BFA0520020000058</v>
      </c>
      <c r="L4624" s="1">
        <f>LEN(Table9[[#This Row],[rowcapcode3]])</f>
        <v>16</v>
      </c>
      <c r="M4624" s="1" t="str">
        <f>Table9[[#This Row],[ADM2_CODE]]</f>
        <v>BFA052002</v>
      </c>
      <c r="N4624" s="1" t="str">
        <f>Table9[[#This Row],[ADM1_CODE]]</f>
        <v>BFA052</v>
      </c>
    </row>
    <row r="4625" spans="1:14" x14ac:dyDescent="0.25">
      <c r="A4625" s="12">
        <v>12.266944000000001</v>
      </c>
      <c r="B4625" s="12">
        <v>-1.598889</v>
      </c>
      <c r="C4625" s="1" t="s">
        <v>51</v>
      </c>
      <c r="D4625" s="1" t="s">
        <v>52</v>
      </c>
      <c r="E4625" s="1" t="s">
        <v>94</v>
      </c>
      <c r="F4625" s="1" t="s">
        <v>95</v>
      </c>
      <c r="G4625" s="1" t="s">
        <v>8965</v>
      </c>
      <c r="H4625" s="1" t="s">
        <v>8966</v>
      </c>
      <c r="I4625" s="12">
        <v>0</v>
      </c>
      <c r="J4625" s="1" t="s">
        <v>166</v>
      </c>
      <c r="K4625" s="1" t="str">
        <f>LEFT(Table9[[#This Row],[PCODE]],9)&amp;"0000"&amp;RIGHT(Table9[[#This Row],[PCODE]],3)</f>
        <v>BFA0130000000471</v>
      </c>
      <c r="L4625" s="1">
        <f>LEN(Table9[[#This Row],[rowcapcode3]])</f>
        <v>16</v>
      </c>
      <c r="M4625" s="1" t="str">
        <f>Table9[[#This Row],[ADM2_CODE]]</f>
        <v>BFA013000</v>
      </c>
      <c r="N4625" s="1" t="str">
        <f>Table9[[#This Row],[ADM1_CODE]]</f>
        <v>BFA013</v>
      </c>
    </row>
    <row r="4626" spans="1:14" x14ac:dyDescent="0.25">
      <c r="A4626" s="12">
        <v>12.268611</v>
      </c>
      <c r="B4626" s="12">
        <v>-1.0997220000000001</v>
      </c>
      <c r="C4626" s="1" t="s">
        <v>53</v>
      </c>
      <c r="D4626" s="1" t="s">
        <v>54</v>
      </c>
      <c r="E4626" s="1" t="s">
        <v>100</v>
      </c>
      <c r="F4626" s="1" t="s">
        <v>101</v>
      </c>
      <c r="G4626" s="1" t="s">
        <v>8967</v>
      </c>
      <c r="H4626" s="1" t="s">
        <v>8968</v>
      </c>
      <c r="I4626" s="12">
        <v>0</v>
      </c>
      <c r="J4626" s="1" t="s">
        <v>166</v>
      </c>
      <c r="K4626" s="1" t="str">
        <f>LEFT(Table9[[#This Row],[PCODE]],9)&amp;"0000"&amp;RIGHT(Table9[[#This Row],[PCODE]],3)</f>
        <v>BFA0550030000129</v>
      </c>
      <c r="L4626" s="1">
        <f>LEN(Table9[[#This Row],[rowcapcode3]])</f>
        <v>16</v>
      </c>
      <c r="M4626" s="1" t="str">
        <f>Table9[[#This Row],[ADM2_CODE]]</f>
        <v>BFA055003</v>
      </c>
      <c r="N4626" s="1" t="str">
        <f>Table9[[#This Row],[ADM1_CODE]]</f>
        <v>BFA055</v>
      </c>
    </row>
    <row r="4627" spans="1:14" x14ac:dyDescent="0.25">
      <c r="A4627" s="12">
        <v>12.269444</v>
      </c>
      <c r="B4627" s="12">
        <v>-1.7152780000000001</v>
      </c>
      <c r="C4627" s="1" t="s">
        <v>51</v>
      </c>
      <c r="D4627" s="1" t="s">
        <v>52</v>
      </c>
      <c r="E4627" s="1" t="s">
        <v>94</v>
      </c>
      <c r="F4627" s="1" t="s">
        <v>95</v>
      </c>
      <c r="G4627" s="1" t="s">
        <v>8969</v>
      </c>
      <c r="H4627" s="1" t="s">
        <v>8970</v>
      </c>
      <c r="I4627" s="12">
        <v>4</v>
      </c>
      <c r="J4627" s="1" t="s">
        <v>288</v>
      </c>
      <c r="K4627" s="1" t="str">
        <f>LEFT(Table9[[#This Row],[PCODE]],9)&amp;"0000"&amp;RIGHT(Table9[[#This Row],[PCODE]],3)</f>
        <v>BFA0130000000432</v>
      </c>
      <c r="L4627" s="1">
        <f>LEN(Table9[[#This Row],[rowcapcode3]])</f>
        <v>16</v>
      </c>
      <c r="M4627" s="1" t="str">
        <f>Table9[[#This Row],[ADM2_CODE]]</f>
        <v>BFA013000</v>
      </c>
      <c r="N4627" s="1" t="str">
        <f>Table9[[#This Row],[ADM1_CODE]]</f>
        <v>BFA013</v>
      </c>
    </row>
    <row r="4628" spans="1:14" x14ac:dyDescent="0.25">
      <c r="A4628" s="12">
        <v>12.270555999999999</v>
      </c>
      <c r="B4628" s="12">
        <v>-1.3661110000000001</v>
      </c>
      <c r="C4628" s="1" t="s">
        <v>51</v>
      </c>
      <c r="D4628" s="1" t="s">
        <v>52</v>
      </c>
      <c r="E4628" s="1" t="s">
        <v>94</v>
      </c>
      <c r="F4628" s="1" t="s">
        <v>95</v>
      </c>
      <c r="G4628" s="1" t="s">
        <v>8971</v>
      </c>
      <c r="H4628" s="1" t="s">
        <v>6162</v>
      </c>
      <c r="I4628" s="12">
        <v>0</v>
      </c>
      <c r="J4628" s="1" t="s">
        <v>166</v>
      </c>
      <c r="K4628" s="1" t="str">
        <f>LEFT(Table9[[#This Row],[PCODE]],9)&amp;"0000"&amp;RIGHT(Table9[[#This Row],[PCODE]],3)</f>
        <v>BFA0130000000004</v>
      </c>
      <c r="L4628" s="1">
        <f>LEN(Table9[[#This Row],[rowcapcode3]])</f>
        <v>16</v>
      </c>
      <c r="M4628" s="1" t="str">
        <f>Table9[[#This Row],[ADM2_CODE]]</f>
        <v>BFA013000</v>
      </c>
      <c r="N4628" s="1" t="str">
        <f>Table9[[#This Row],[ADM1_CODE]]</f>
        <v>BFA013</v>
      </c>
    </row>
    <row r="4629" spans="1:14" x14ac:dyDescent="0.25">
      <c r="A4629" s="12">
        <v>12.270555999999999</v>
      </c>
      <c r="B4629" s="12">
        <v>-1.3661110000000001</v>
      </c>
      <c r="C4629" s="1" t="s">
        <v>51</v>
      </c>
      <c r="D4629" s="1" t="s">
        <v>52</v>
      </c>
      <c r="E4629" s="1" t="s">
        <v>94</v>
      </c>
      <c r="F4629" s="1" t="s">
        <v>95</v>
      </c>
      <c r="G4629" s="1" t="s">
        <v>8972</v>
      </c>
      <c r="H4629" s="1" t="s">
        <v>8973</v>
      </c>
      <c r="I4629" s="12">
        <v>0</v>
      </c>
      <c r="J4629" s="1" t="s">
        <v>166</v>
      </c>
      <c r="K4629" s="1" t="str">
        <f>LEFT(Table9[[#This Row],[PCODE]],9)&amp;"0000"&amp;RIGHT(Table9[[#This Row],[PCODE]],3)</f>
        <v>BFA0130000000006</v>
      </c>
      <c r="L4629" s="1">
        <f>LEN(Table9[[#This Row],[rowcapcode3]])</f>
        <v>16</v>
      </c>
      <c r="M4629" s="1" t="str">
        <f>Table9[[#This Row],[ADM2_CODE]]</f>
        <v>BFA013000</v>
      </c>
      <c r="N4629" s="1" t="str">
        <f>Table9[[#This Row],[ADM1_CODE]]</f>
        <v>BFA013</v>
      </c>
    </row>
    <row r="4630" spans="1:14" x14ac:dyDescent="0.25">
      <c r="A4630" s="12">
        <v>12.271944</v>
      </c>
      <c r="B4630" s="12">
        <v>-1.2811110000000001</v>
      </c>
      <c r="C4630" s="1" t="s">
        <v>51</v>
      </c>
      <c r="D4630" s="1" t="s">
        <v>52</v>
      </c>
      <c r="E4630" s="1" t="s">
        <v>94</v>
      </c>
      <c r="F4630" s="1" t="s">
        <v>95</v>
      </c>
      <c r="G4630" s="1" t="s">
        <v>8974</v>
      </c>
      <c r="H4630" s="1" t="s">
        <v>8975</v>
      </c>
      <c r="I4630" s="12">
        <v>0</v>
      </c>
      <c r="J4630" s="1" t="s">
        <v>166</v>
      </c>
      <c r="K4630" s="1" t="str">
        <f>LEFT(Table9[[#This Row],[PCODE]],9)&amp;"0000"&amp;RIGHT(Table9[[#This Row],[PCODE]],3)</f>
        <v>BFA0130000000401</v>
      </c>
      <c r="L4630" s="1">
        <f>LEN(Table9[[#This Row],[rowcapcode3]])</f>
        <v>16</v>
      </c>
      <c r="M4630" s="1" t="str">
        <f>Table9[[#This Row],[ADM2_CODE]]</f>
        <v>BFA013000</v>
      </c>
      <c r="N4630" s="1" t="str">
        <f>Table9[[#This Row],[ADM1_CODE]]</f>
        <v>BFA013</v>
      </c>
    </row>
    <row r="4631" spans="1:14" x14ac:dyDescent="0.25">
      <c r="A4631" s="12">
        <v>12.273056</v>
      </c>
      <c r="B4631" s="12">
        <v>-1.5711109999999999</v>
      </c>
      <c r="C4631" s="1" t="s">
        <v>51</v>
      </c>
      <c r="D4631" s="1" t="s">
        <v>52</v>
      </c>
      <c r="E4631" s="1" t="s">
        <v>94</v>
      </c>
      <c r="F4631" s="1" t="s">
        <v>95</v>
      </c>
      <c r="G4631" s="1" t="s">
        <v>8976</v>
      </c>
      <c r="H4631" s="1" t="s">
        <v>8977</v>
      </c>
      <c r="I4631" s="12">
        <v>0</v>
      </c>
      <c r="J4631" s="1" t="s">
        <v>166</v>
      </c>
      <c r="K4631" s="1" t="str">
        <f>LEFT(Table9[[#This Row],[PCODE]],9)&amp;"0000"&amp;RIGHT(Table9[[#This Row],[PCODE]],3)</f>
        <v>BFA0130000000379</v>
      </c>
      <c r="L4631" s="1">
        <f>LEN(Table9[[#This Row],[rowcapcode3]])</f>
        <v>16</v>
      </c>
      <c r="M4631" s="1" t="str">
        <f>Table9[[#This Row],[ADM2_CODE]]</f>
        <v>BFA013000</v>
      </c>
      <c r="N4631" s="1" t="str">
        <f>Table9[[#This Row],[ADM1_CODE]]</f>
        <v>BFA013</v>
      </c>
    </row>
    <row r="4632" spans="1:14" x14ac:dyDescent="0.25">
      <c r="A4632" s="12">
        <v>12.273847</v>
      </c>
      <c r="B4632" s="12">
        <v>1.5303910000000001</v>
      </c>
      <c r="C4632" s="1" t="s">
        <v>47</v>
      </c>
      <c r="D4632" s="1" t="s">
        <v>48</v>
      </c>
      <c r="E4632" s="1" t="s">
        <v>140</v>
      </c>
      <c r="F4632" s="1" t="s">
        <v>141</v>
      </c>
      <c r="G4632" s="1" t="s">
        <v>8978</v>
      </c>
      <c r="H4632" s="1" t="s">
        <v>8979</v>
      </c>
      <c r="I4632" s="12">
        <v>0</v>
      </c>
      <c r="J4632" s="1" t="s">
        <v>166</v>
      </c>
      <c r="K4632" s="1" t="str">
        <f>LEFT(Table9[[#This Row],[PCODE]],9)&amp;"0000"&amp;RIGHT(Table9[[#This Row],[PCODE]],3)</f>
        <v>BFA0520050000153</v>
      </c>
      <c r="L4632" s="1">
        <f>LEN(Table9[[#This Row],[rowcapcode3]])</f>
        <v>16</v>
      </c>
      <c r="M4632" s="1" t="str">
        <f>Table9[[#This Row],[ADM2_CODE]]</f>
        <v>BFA052005</v>
      </c>
      <c r="N4632" s="1" t="str">
        <f>Table9[[#This Row],[ADM1_CODE]]</f>
        <v>BFA052</v>
      </c>
    </row>
    <row r="4633" spans="1:14" x14ac:dyDescent="0.25">
      <c r="A4633" s="12">
        <v>12.274352</v>
      </c>
      <c r="B4633" s="12">
        <v>1.907467</v>
      </c>
      <c r="C4633" s="1" t="s">
        <v>47</v>
      </c>
      <c r="D4633" s="1" t="s">
        <v>48</v>
      </c>
      <c r="E4633" s="1" t="s">
        <v>140</v>
      </c>
      <c r="F4633" s="1" t="s">
        <v>141</v>
      </c>
      <c r="G4633" s="1" t="s">
        <v>8980</v>
      </c>
      <c r="H4633" s="1" t="s">
        <v>8981</v>
      </c>
      <c r="I4633" s="12">
        <v>0</v>
      </c>
      <c r="J4633" s="1" t="s">
        <v>166</v>
      </c>
      <c r="K4633" s="1" t="str">
        <f>LEFT(Table9[[#This Row],[PCODE]],9)&amp;"0000"&amp;RIGHT(Table9[[#This Row],[PCODE]],3)</f>
        <v>BFA0520050000306</v>
      </c>
      <c r="L4633" s="1">
        <f>LEN(Table9[[#This Row],[rowcapcode3]])</f>
        <v>16</v>
      </c>
      <c r="M4633" s="1" t="str">
        <f>Table9[[#This Row],[ADM2_CODE]]</f>
        <v>BFA052005</v>
      </c>
      <c r="N4633" s="1" t="str">
        <f>Table9[[#This Row],[ADM1_CODE]]</f>
        <v>BFA052</v>
      </c>
    </row>
    <row r="4634" spans="1:14" x14ac:dyDescent="0.25">
      <c r="A4634" s="12">
        <v>12.274444000000001</v>
      </c>
      <c r="B4634" s="12">
        <v>-1.6791670000000001</v>
      </c>
      <c r="C4634" s="1" t="s">
        <v>51</v>
      </c>
      <c r="D4634" s="1" t="s">
        <v>52</v>
      </c>
      <c r="E4634" s="1" t="s">
        <v>94</v>
      </c>
      <c r="F4634" s="1" t="s">
        <v>95</v>
      </c>
      <c r="G4634" s="1" t="s">
        <v>8982</v>
      </c>
      <c r="H4634" s="1" t="s">
        <v>8012</v>
      </c>
      <c r="I4634" s="12">
        <v>0</v>
      </c>
      <c r="J4634" s="1" t="s">
        <v>166</v>
      </c>
      <c r="K4634" s="1" t="str">
        <f>LEFT(Table9[[#This Row],[PCODE]],9)&amp;"0000"&amp;RIGHT(Table9[[#This Row],[PCODE]],3)</f>
        <v>BFA0130000000278</v>
      </c>
      <c r="L4634" s="1">
        <f>LEN(Table9[[#This Row],[rowcapcode3]])</f>
        <v>16</v>
      </c>
      <c r="M4634" s="1" t="str">
        <f>Table9[[#This Row],[ADM2_CODE]]</f>
        <v>BFA013000</v>
      </c>
      <c r="N4634" s="1" t="str">
        <f>Table9[[#This Row],[ADM1_CODE]]</f>
        <v>BFA013</v>
      </c>
    </row>
    <row r="4635" spans="1:14" x14ac:dyDescent="0.25">
      <c r="A4635" s="12">
        <v>12.276111</v>
      </c>
      <c r="B4635" s="12">
        <v>-1.305833</v>
      </c>
      <c r="C4635" s="1" t="s">
        <v>51</v>
      </c>
      <c r="D4635" s="1" t="s">
        <v>52</v>
      </c>
      <c r="E4635" s="1" t="s">
        <v>94</v>
      </c>
      <c r="F4635" s="1" t="s">
        <v>95</v>
      </c>
      <c r="G4635" s="1" t="s">
        <v>8983</v>
      </c>
      <c r="H4635" s="1" t="s">
        <v>8984</v>
      </c>
      <c r="I4635" s="12">
        <v>0</v>
      </c>
      <c r="J4635" s="1" t="s">
        <v>166</v>
      </c>
      <c r="K4635" s="1" t="str">
        <f>LEFT(Table9[[#This Row],[PCODE]],9)&amp;"0000"&amp;RIGHT(Table9[[#This Row],[PCODE]],3)</f>
        <v>BFA0130000000325</v>
      </c>
      <c r="L4635" s="1">
        <f>LEN(Table9[[#This Row],[rowcapcode3]])</f>
        <v>16</v>
      </c>
      <c r="M4635" s="1" t="str">
        <f>Table9[[#This Row],[ADM2_CODE]]</f>
        <v>BFA013000</v>
      </c>
      <c r="N4635" s="1" t="str">
        <f>Table9[[#This Row],[ADM1_CODE]]</f>
        <v>BFA013</v>
      </c>
    </row>
    <row r="4636" spans="1:14" x14ac:dyDescent="0.25">
      <c r="A4636" s="12">
        <v>12.278499999999999</v>
      </c>
      <c r="B4636" s="12">
        <v>-4.069</v>
      </c>
      <c r="C4636" s="1" t="s">
        <v>39</v>
      </c>
      <c r="D4636" s="1" t="s">
        <v>40</v>
      </c>
      <c r="E4636" s="1" t="s">
        <v>156</v>
      </c>
      <c r="F4636" s="1" t="s">
        <v>157</v>
      </c>
      <c r="G4636" s="1" t="s">
        <v>8985</v>
      </c>
      <c r="H4636" s="1" t="s">
        <v>8986</v>
      </c>
      <c r="I4636" s="12">
        <v>0</v>
      </c>
      <c r="J4636" s="1" t="s">
        <v>166</v>
      </c>
      <c r="K4636" s="1" t="str">
        <f>LEFT(Table9[[#This Row],[PCODE]],9)&amp;"0000"&amp;RIGHT(Table9[[#This Row],[PCODE]],3)</f>
        <v>BFA0460020000070</v>
      </c>
      <c r="L4636" s="1">
        <f>LEN(Table9[[#This Row],[rowcapcode3]])</f>
        <v>16</v>
      </c>
      <c r="M4636" s="1" t="str">
        <f>Table9[[#This Row],[ADM2_CODE]]</f>
        <v>BFA046002</v>
      </c>
      <c r="N4636" s="1" t="str">
        <f>Table9[[#This Row],[ADM1_CODE]]</f>
        <v>BFA046</v>
      </c>
    </row>
    <row r="4637" spans="1:14" x14ac:dyDescent="0.25">
      <c r="A4637" s="12">
        <v>12.279</v>
      </c>
      <c r="B4637" s="12">
        <v>-4.1233000000000004</v>
      </c>
      <c r="C4637" s="1" t="s">
        <v>39</v>
      </c>
      <c r="D4637" s="1" t="s">
        <v>40</v>
      </c>
      <c r="E4637" s="1" t="s">
        <v>156</v>
      </c>
      <c r="F4637" s="1" t="s">
        <v>157</v>
      </c>
      <c r="G4637" s="1" t="s">
        <v>8987</v>
      </c>
      <c r="H4637" s="1" t="s">
        <v>8988</v>
      </c>
      <c r="I4637" s="12">
        <v>0</v>
      </c>
      <c r="J4637" s="1" t="s">
        <v>166</v>
      </c>
      <c r="K4637" s="1" t="str">
        <f>LEFT(Table9[[#This Row],[PCODE]],9)&amp;"0000"&amp;RIGHT(Table9[[#This Row],[PCODE]],3)</f>
        <v>BFA0460020000096</v>
      </c>
      <c r="L4637" s="1">
        <f>LEN(Table9[[#This Row],[rowcapcode3]])</f>
        <v>16</v>
      </c>
      <c r="M4637" s="1" t="str">
        <f>Table9[[#This Row],[ADM2_CODE]]</f>
        <v>BFA046002</v>
      </c>
      <c r="N4637" s="1" t="str">
        <f>Table9[[#This Row],[ADM1_CODE]]</f>
        <v>BFA046</v>
      </c>
    </row>
    <row r="4638" spans="1:14" x14ac:dyDescent="0.25">
      <c r="A4638" s="12">
        <v>12.282526000000001</v>
      </c>
      <c r="B4638" s="12">
        <v>1.567777</v>
      </c>
      <c r="C4638" s="1" t="s">
        <v>47</v>
      </c>
      <c r="D4638" s="1" t="s">
        <v>48</v>
      </c>
      <c r="E4638" s="1" t="s">
        <v>140</v>
      </c>
      <c r="F4638" s="1" t="s">
        <v>141</v>
      </c>
      <c r="G4638" s="1" t="s">
        <v>8989</v>
      </c>
      <c r="H4638" s="1" t="s">
        <v>8990</v>
      </c>
      <c r="I4638" s="12">
        <v>0</v>
      </c>
      <c r="J4638" s="1" t="s">
        <v>166</v>
      </c>
      <c r="K4638" s="1" t="str">
        <f>LEFT(Table9[[#This Row],[PCODE]],9)&amp;"0000"&amp;RIGHT(Table9[[#This Row],[PCODE]],3)</f>
        <v>BFA0520050000036</v>
      </c>
      <c r="L4638" s="1">
        <f>LEN(Table9[[#This Row],[rowcapcode3]])</f>
        <v>16</v>
      </c>
      <c r="M4638" s="1" t="str">
        <f>Table9[[#This Row],[ADM2_CODE]]</f>
        <v>BFA052005</v>
      </c>
      <c r="N4638" s="1" t="str">
        <f>Table9[[#This Row],[ADM1_CODE]]</f>
        <v>BFA052</v>
      </c>
    </row>
    <row r="4639" spans="1:14" x14ac:dyDescent="0.25">
      <c r="A4639" s="12">
        <v>12.283333000000001</v>
      </c>
      <c r="B4639" s="12">
        <v>-3.5666669999999998</v>
      </c>
      <c r="C4639" s="1" t="s">
        <v>39</v>
      </c>
      <c r="D4639" s="1" t="s">
        <v>40</v>
      </c>
      <c r="E4639" s="1" t="s">
        <v>69</v>
      </c>
      <c r="F4639" s="1" t="s">
        <v>70</v>
      </c>
      <c r="G4639" s="1" t="s">
        <v>8991</v>
      </c>
      <c r="H4639" s="1" t="s">
        <v>8992</v>
      </c>
      <c r="I4639" s="12">
        <v>0</v>
      </c>
      <c r="J4639" s="1" t="s">
        <v>166</v>
      </c>
      <c r="K4639" s="1" t="str">
        <f>LEFT(Table9[[#This Row],[PCODE]],9)&amp;"0000"&amp;RIGHT(Table9[[#This Row],[PCODE]],3)</f>
        <v>BFA0460040000271</v>
      </c>
      <c r="L4639" s="1">
        <f>LEN(Table9[[#This Row],[rowcapcode3]])</f>
        <v>16</v>
      </c>
      <c r="M4639" s="1" t="str">
        <f>Table9[[#This Row],[ADM2_CODE]]</f>
        <v>BFA046004</v>
      </c>
      <c r="N4639" s="1" t="str">
        <f>Table9[[#This Row],[ADM1_CODE]]</f>
        <v>BFA046</v>
      </c>
    </row>
    <row r="4640" spans="1:14" x14ac:dyDescent="0.25">
      <c r="A4640" s="12">
        <v>12.283333000000001</v>
      </c>
      <c r="B4640" s="12">
        <v>-3.516667</v>
      </c>
      <c r="C4640" s="1" t="s">
        <v>39</v>
      </c>
      <c r="D4640" s="1" t="s">
        <v>40</v>
      </c>
      <c r="E4640" s="1" t="s">
        <v>69</v>
      </c>
      <c r="F4640" s="1" t="s">
        <v>70</v>
      </c>
      <c r="G4640" s="1" t="s">
        <v>8993</v>
      </c>
      <c r="H4640" s="1" t="s">
        <v>8994</v>
      </c>
      <c r="I4640" s="12">
        <v>0</v>
      </c>
      <c r="J4640" s="1" t="s">
        <v>166</v>
      </c>
      <c r="K4640" s="1" t="str">
        <f>LEFT(Table9[[#This Row],[PCODE]],9)&amp;"0000"&amp;RIGHT(Table9[[#This Row],[PCODE]],3)</f>
        <v>BFA0460040000287</v>
      </c>
      <c r="L4640" s="1">
        <f>LEN(Table9[[#This Row],[rowcapcode3]])</f>
        <v>16</v>
      </c>
      <c r="M4640" s="1" t="str">
        <f>Table9[[#This Row],[ADM2_CODE]]</f>
        <v>BFA046004</v>
      </c>
      <c r="N4640" s="1" t="str">
        <f>Table9[[#This Row],[ADM1_CODE]]</f>
        <v>BFA046</v>
      </c>
    </row>
    <row r="4641" spans="1:14" x14ac:dyDescent="0.25">
      <c r="A4641" s="12">
        <v>12.283333000000001</v>
      </c>
      <c r="B4641" s="12">
        <v>-2.9</v>
      </c>
      <c r="C4641" s="1" t="s">
        <v>39</v>
      </c>
      <c r="D4641" s="1" t="s">
        <v>40</v>
      </c>
      <c r="E4641" s="1" t="s">
        <v>69</v>
      </c>
      <c r="F4641" s="1" t="s">
        <v>70</v>
      </c>
      <c r="G4641" s="1" t="s">
        <v>8995</v>
      </c>
      <c r="H4641" s="1" t="s">
        <v>8996</v>
      </c>
      <c r="I4641" s="12">
        <v>0</v>
      </c>
      <c r="J4641" s="1" t="s">
        <v>166</v>
      </c>
      <c r="K4641" s="1" t="str">
        <f>LEFT(Table9[[#This Row],[PCODE]],9)&amp;"0000"&amp;RIGHT(Table9[[#This Row],[PCODE]],3)</f>
        <v>BFA0460040000286</v>
      </c>
      <c r="L4641" s="1">
        <f>LEN(Table9[[#This Row],[rowcapcode3]])</f>
        <v>16</v>
      </c>
      <c r="M4641" s="1" t="str">
        <f>Table9[[#This Row],[ADM2_CODE]]</f>
        <v>BFA046004</v>
      </c>
      <c r="N4641" s="1" t="str">
        <f>Table9[[#This Row],[ADM1_CODE]]</f>
        <v>BFA046</v>
      </c>
    </row>
    <row r="4642" spans="1:14" x14ac:dyDescent="0.25">
      <c r="A4642" s="12">
        <v>12.283333000000001</v>
      </c>
      <c r="B4642" s="12">
        <v>-2.5666669999999998</v>
      </c>
      <c r="C4642" s="1" t="s">
        <v>41</v>
      </c>
      <c r="D4642" s="1" t="s">
        <v>42</v>
      </c>
      <c r="E4642" s="1" t="s">
        <v>75</v>
      </c>
      <c r="F4642" s="1" t="s">
        <v>76</v>
      </c>
      <c r="G4642" s="1" t="s">
        <v>8997</v>
      </c>
      <c r="H4642" s="1" t="s">
        <v>8998</v>
      </c>
      <c r="I4642" s="12">
        <v>4</v>
      </c>
      <c r="J4642" s="1" t="s">
        <v>288</v>
      </c>
      <c r="K4642" s="1" t="str">
        <f>LEFT(Table9[[#This Row],[PCODE]],9)&amp;"0000"&amp;RIGHT(Table9[[#This Row],[PCODE]],3)</f>
        <v>BFA0500020000105</v>
      </c>
      <c r="L4642" s="1">
        <f>LEN(Table9[[#This Row],[rowcapcode3]])</f>
        <v>16</v>
      </c>
      <c r="M4642" s="1" t="str">
        <f>Table9[[#This Row],[ADM2_CODE]]</f>
        <v>BFA050002</v>
      </c>
      <c r="N4642" s="1" t="str">
        <f>Table9[[#This Row],[ADM1_CODE]]</f>
        <v>BFA050</v>
      </c>
    </row>
    <row r="4643" spans="1:14" x14ac:dyDescent="0.25">
      <c r="A4643" s="12">
        <v>12.283333000000001</v>
      </c>
      <c r="B4643" s="12">
        <v>-2.2166670000000002</v>
      </c>
      <c r="C4643" s="1" t="s">
        <v>41</v>
      </c>
      <c r="D4643" s="1" t="s">
        <v>42</v>
      </c>
      <c r="E4643" s="1" t="s">
        <v>73</v>
      </c>
      <c r="F4643" s="1" t="s">
        <v>74</v>
      </c>
      <c r="G4643" s="1" t="s">
        <v>8999</v>
      </c>
      <c r="H4643" s="1" t="s">
        <v>6219</v>
      </c>
      <c r="I4643" s="12">
        <v>0</v>
      </c>
      <c r="J4643" s="1" t="s">
        <v>166</v>
      </c>
      <c r="K4643" s="1" t="str">
        <f>LEFT(Table9[[#This Row],[PCODE]],9)&amp;"0000"&amp;RIGHT(Table9[[#This Row],[PCODE]],3)</f>
        <v>BFA0500010000293</v>
      </c>
      <c r="L4643" s="1">
        <f>LEN(Table9[[#This Row],[rowcapcode3]])</f>
        <v>16</v>
      </c>
      <c r="M4643" s="1" t="str">
        <f>Table9[[#This Row],[ADM2_CODE]]</f>
        <v>BFA050001</v>
      </c>
      <c r="N4643" s="1" t="str">
        <f>Table9[[#This Row],[ADM1_CODE]]</f>
        <v>BFA050</v>
      </c>
    </row>
    <row r="4644" spans="1:14" x14ac:dyDescent="0.25">
      <c r="A4644" s="12">
        <v>12.283333000000001</v>
      </c>
      <c r="B4644" s="12">
        <v>-2.016667</v>
      </c>
      <c r="C4644" s="1" t="s">
        <v>41</v>
      </c>
      <c r="D4644" s="1" t="s">
        <v>42</v>
      </c>
      <c r="E4644" s="1" t="s">
        <v>73</v>
      </c>
      <c r="F4644" s="1" t="s">
        <v>74</v>
      </c>
      <c r="G4644" s="1" t="s">
        <v>9000</v>
      </c>
      <c r="H4644" s="1" t="s">
        <v>9001</v>
      </c>
      <c r="I4644" s="12">
        <v>0</v>
      </c>
      <c r="J4644" s="1" t="s">
        <v>166</v>
      </c>
      <c r="K4644" s="1" t="str">
        <f>LEFT(Table9[[#This Row],[PCODE]],9)&amp;"0000"&amp;RIGHT(Table9[[#This Row],[PCODE]],3)</f>
        <v>BFA0500010000122</v>
      </c>
      <c r="L4644" s="1">
        <f>LEN(Table9[[#This Row],[rowcapcode3]])</f>
        <v>16</v>
      </c>
      <c r="M4644" s="1" t="str">
        <f>Table9[[#This Row],[ADM2_CODE]]</f>
        <v>BFA050001</v>
      </c>
      <c r="N4644" s="1" t="str">
        <f>Table9[[#This Row],[ADM1_CODE]]</f>
        <v>BFA050</v>
      </c>
    </row>
    <row r="4645" spans="1:14" x14ac:dyDescent="0.25">
      <c r="A4645" s="12">
        <v>12.283333000000001</v>
      </c>
      <c r="B4645" s="12">
        <v>-2</v>
      </c>
      <c r="C4645" s="1" t="s">
        <v>41</v>
      </c>
      <c r="D4645" s="1" t="s">
        <v>42</v>
      </c>
      <c r="E4645" s="1" t="s">
        <v>73</v>
      </c>
      <c r="F4645" s="1" t="s">
        <v>74</v>
      </c>
      <c r="G4645" s="1" t="s">
        <v>9002</v>
      </c>
      <c r="H4645" s="1" t="s">
        <v>9003</v>
      </c>
      <c r="I4645" s="12">
        <v>0</v>
      </c>
      <c r="J4645" s="1" t="s">
        <v>166</v>
      </c>
      <c r="K4645" s="1" t="str">
        <f>LEFT(Table9[[#This Row],[PCODE]],9)&amp;"0000"&amp;RIGHT(Table9[[#This Row],[PCODE]],3)</f>
        <v>BFA0500010000114</v>
      </c>
      <c r="L4645" s="1">
        <f>LEN(Table9[[#This Row],[rowcapcode3]])</f>
        <v>16</v>
      </c>
      <c r="M4645" s="1" t="str">
        <f>Table9[[#This Row],[ADM2_CODE]]</f>
        <v>BFA050001</v>
      </c>
      <c r="N4645" s="1" t="str">
        <f>Table9[[#This Row],[ADM1_CODE]]</f>
        <v>BFA050</v>
      </c>
    </row>
    <row r="4646" spans="1:14" x14ac:dyDescent="0.25">
      <c r="A4646" s="12">
        <v>12.283333000000001</v>
      </c>
      <c r="B4646" s="12">
        <v>-1.8333330000000001</v>
      </c>
      <c r="C4646" s="1" t="s">
        <v>41</v>
      </c>
      <c r="D4646" s="1" t="s">
        <v>42</v>
      </c>
      <c r="E4646" s="1" t="s">
        <v>73</v>
      </c>
      <c r="F4646" s="1" t="s">
        <v>74</v>
      </c>
      <c r="G4646" s="1" t="s">
        <v>9004</v>
      </c>
      <c r="H4646" s="1" t="s">
        <v>6662</v>
      </c>
      <c r="I4646" s="12">
        <v>0</v>
      </c>
      <c r="J4646" s="1" t="s">
        <v>166</v>
      </c>
      <c r="K4646" s="1" t="str">
        <f>LEFT(Table9[[#This Row],[PCODE]],9)&amp;"0000"&amp;RIGHT(Table9[[#This Row],[PCODE]],3)</f>
        <v>BFA0500010000291</v>
      </c>
      <c r="L4646" s="1">
        <f>LEN(Table9[[#This Row],[rowcapcode3]])</f>
        <v>16</v>
      </c>
      <c r="M4646" s="1" t="str">
        <f>Table9[[#This Row],[ADM2_CODE]]</f>
        <v>BFA050001</v>
      </c>
      <c r="N4646" s="1" t="str">
        <f>Table9[[#This Row],[ADM1_CODE]]</f>
        <v>BFA050</v>
      </c>
    </row>
    <row r="4647" spans="1:14" x14ac:dyDescent="0.25">
      <c r="A4647" s="12">
        <v>12.283333000000001</v>
      </c>
      <c r="B4647" s="12">
        <v>-1.766667</v>
      </c>
      <c r="C4647" s="1" t="s">
        <v>51</v>
      </c>
      <c r="D4647" s="1" t="s">
        <v>52</v>
      </c>
      <c r="E4647" s="1" t="s">
        <v>94</v>
      </c>
      <c r="F4647" s="1" t="s">
        <v>95</v>
      </c>
      <c r="G4647" s="1" t="s">
        <v>9005</v>
      </c>
      <c r="H4647" s="1" t="s">
        <v>7723</v>
      </c>
      <c r="I4647" s="12">
        <v>0</v>
      </c>
      <c r="J4647" s="1" t="s">
        <v>166</v>
      </c>
      <c r="K4647" s="1" t="str">
        <f>LEFT(Table9[[#This Row],[PCODE]],9)&amp;"0000"&amp;RIGHT(Table9[[#This Row],[PCODE]],3)</f>
        <v>BFA0130000000087</v>
      </c>
      <c r="L4647" s="1">
        <f>LEN(Table9[[#This Row],[rowcapcode3]])</f>
        <v>16</v>
      </c>
      <c r="M4647" s="1" t="str">
        <f>Table9[[#This Row],[ADM2_CODE]]</f>
        <v>BFA013000</v>
      </c>
      <c r="N4647" s="1" t="str">
        <f>Table9[[#This Row],[ADM1_CODE]]</f>
        <v>BFA013</v>
      </c>
    </row>
    <row r="4648" spans="1:14" x14ac:dyDescent="0.25">
      <c r="A4648" s="12">
        <v>12.283333000000001</v>
      </c>
      <c r="B4648" s="12">
        <v>-1.7166669999999999</v>
      </c>
      <c r="C4648" s="1" t="s">
        <v>51</v>
      </c>
      <c r="D4648" s="1" t="s">
        <v>52</v>
      </c>
      <c r="E4648" s="1" t="s">
        <v>94</v>
      </c>
      <c r="F4648" s="1" t="s">
        <v>95</v>
      </c>
      <c r="G4648" s="1" t="s">
        <v>9006</v>
      </c>
      <c r="H4648" s="1" t="s">
        <v>9007</v>
      </c>
      <c r="I4648" s="12">
        <v>0</v>
      </c>
      <c r="J4648" s="1" t="s">
        <v>166</v>
      </c>
      <c r="K4648" s="1" t="str">
        <f>LEFT(Table9[[#This Row],[PCODE]],9)&amp;"0000"&amp;RIGHT(Table9[[#This Row],[PCODE]],3)</f>
        <v>BFA0130000000176</v>
      </c>
      <c r="L4648" s="1">
        <f>LEN(Table9[[#This Row],[rowcapcode3]])</f>
        <v>16</v>
      </c>
      <c r="M4648" s="1" t="str">
        <f>Table9[[#This Row],[ADM2_CODE]]</f>
        <v>BFA013000</v>
      </c>
      <c r="N4648" s="1" t="str">
        <f>Table9[[#This Row],[ADM1_CODE]]</f>
        <v>BFA013</v>
      </c>
    </row>
    <row r="4649" spans="1:14" x14ac:dyDescent="0.25">
      <c r="A4649" s="12">
        <v>12.283333000000001</v>
      </c>
      <c r="B4649" s="12">
        <v>-0.88333300000000003</v>
      </c>
      <c r="C4649" s="1" t="s">
        <v>53</v>
      </c>
      <c r="D4649" s="1" t="s">
        <v>54</v>
      </c>
      <c r="E4649" s="1" t="s">
        <v>96</v>
      </c>
      <c r="F4649" s="1" t="s">
        <v>97</v>
      </c>
      <c r="G4649" s="1" t="s">
        <v>9008</v>
      </c>
      <c r="H4649" s="1" t="s">
        <v>7651</v>
      </c>
      <c r="I4649" s="12">
        <v>0</v>
      </c>
      <c r="J4649" s="1" t="s">
        <v>166</v>
      </c>
      <c r="K4649" s="1" t="str">
        <f>LEFT(Table9[[#This Row],[PCODE]],9)&amp;"0000"&amp;RIGHT(Table9[[#This Row],[PCODE]],3)</f>
        <v>BFA0550010000238</v>
      </c>
      <c r="L4649" s="1">
        <f>LEN(Table9[[#This Row],[rowcapcode3]])</f>
        <v>16</v>
      </c>
      <c r="M4649" s="1" t="str">
        <f>Table9[[#This Row],[ADM2_CODE]]</f>
        <v>BFA055001</v>
      </c>
      <c r="N4649" s="1" t="str">
        <f>Table9[[#This Row],[ADM1_CODE]]</f>
        <v>BFA055</v>
      </c>
    </row>
    <row r="4650" spans="1:14" x14ac:dyDescent="0.25">
      <c r="A4650" s="12">
        <v>12.283333000000001</v>
      </c>
      <c r="B4650" s="12">
        <v>-0.86666699999999997</v>
      </c>
      <c r="C4650" s="1" t="s">
        <v>53</v>
      </c>
      <c r="D4650" s="1" t="s">
        <v>54</v>
      </c>
      <c r="E4650" s="1" t="s">
        <v>96</v>
      </c>
      <c r="F4650" s="1" t="s">
        <v>97</v>
      </c>
      <c r="G4650" s="1" t="s">
        <v>9009</v>
      </c>
      <c r="H4650" s="1" t="s">
        <v>9010</v>
      </c>
      <c r="I4650" s="12">
        <v>0</v>
      </c>
      <c r="J4650" s="1" t="s">
        <v>166</v>
      </c>
      <c r="K4650" s="1" t="str">
        <f>LEFT(Table9[[#This Row],[PCODE]],9)&amp;"0000"&amp;RIGHT(Table9[[#This Row],[PCODE]],3)</f>
        <v>BFA0550010000124</v>
      </c>
      <c r="L4650" s="1">
        <f>LEN(Table9[[#This Row],[rowcapcode3]])</f>
        <v>16</v>
      </c>
      <c r="M4650" s="1" t="str">
        <f>Table9[[#This Row],[ADM2_CODE]]</f>
        <v>BFA055001</v>
      </c>
      <c r="N4650" s="1" t="str">
        <f>Table9[[#This Row],[ADM1_CODE]]</f>
        <v>BFA055</v>
      </c>
    </row>
    <row r="4651" spans="1:14" x14ac:dyDescent="0.25">
      <c r="A4651" s="12">
        <v>12.283333000000001</v>
      </c>
      <c r="B4651" s="12">
        <v>-0.85</v>
      </c>
      <c r="C4651" s="1" t="s">
        <v>53</v>
      </c>
      <c r="D4651" s="1" t="s">
        <v>54</v>
      </c>
      <c r="E4651" s="1" t="s">
        <v>96</v>
      </c>
      <c r="F4651" s="1" t="s">
        <v>97</v>
      </c>
      <c r="G4651" s="1" t="s">
        <v>9011</v>
      </c>
      <c r="H4651" s="1" t="s">
        <v>9012</v>
      </c>
      <c r="I4651" s="12">
        <v>0</v>
      </c>
      <c r="J4651" s="1" t="s">
        <v>166</v>
      </c>
      <c r="K4651" s="1" t="str">
        <f>LEFT(Table9[[#This Row],[PCODE]],9)&amp;"0000"&amp;RIGHT(Table9[[#This Row],[PCODE]],3)</f>
        <v>BFA0550010000230</v>
      </c>
      <c r="L4651" s="1">
        <f>LEN(Table9[[#This Row],[rowcapcode3]])</f>
        <v>16</v>
      </c>
      <c r="M4651" s="1" t="str">
        <f>Table9[[#This Row],[ADM2_CODE]]</f>
        <v>BFA055001</v>
      </c>
      <c r="N4651" s="1" t="str">
        <f>Table9[[#This Row],[ADM1_CODE]]</f>
        <v>BFA055</v>
      </c>
    </row>
    <row r="4652" spans="1:14" x14ac:dyDescent="0.25">
      <c r="A4652" s="12">
        <v>12.283333000000001</v>
      </c>
      <c r="B4652" s="12">
        <v>-0.83333299999999999</v>
      </c>
      <c r="C4652" s="1" t="s">
        <v>53</v>
      </c>
      <c r="D4652" s="1" t="s">
        <v>54</v>
      </c>
      <c r="E4652" s="1" t="s">
        <v>96</v>
      </c>
      <c r="F4652" s="1" t="s">
        <v>97</v>
      </c>
      <c r="G4652" s="1" t="s">
        <v>9013</v>
      </c>
      <c r="H4652" s="1" t="s">
        <v>9014</v>
      </c>
      <c r="I4652" s="12">
        <v>0</v>
      </c>
      <c r="J4652" s="1" t="s">
        <v>166</v>
      </c>
      <c r="K4652" s="1" t="str">
        <f>LEFT(Table9[[#This Row],[PCODE]],9)&amp;"0000"&amp;RIGHT(Table9[[#This Row],[PCODE]],3)</f>
        <v>BFA0550010000119</v>
      </c>
      <c r="L4652" s="1">
        <f>LEN(Table9[[#This Row],[rowcapcode3]])</f>
        <v>16</v>
      </c>
      <c r="M4652" s="1" t="str">
        <f>Table9[[#This Row],[ADM2_CODE]]</f>
        <v>BFA055001</v>
      </c>
      <c r="N4652" s="1" t="str">
        <f>Table9[[#This Row],[ADM1_CODE]]</f>
        <v>BFA055</v>
      </c>
    </row>
    <row r="4653" spans="1:14" x14ac:dyDescent="0.25">
      <c r="A4653" s="12">
        <v>12.283333000000001</v>
      </c>
      <c r="B4653" s="12">
        <v>-0.78333299999999995</v>
      </c>
      <c r="C4653" s="1" t="s">
        <v>53</v>
      </c>
      <c r="D4653" s="1" t="s">
        <v>54</v>
      </c>
      <c r="E4653" s="1" t="s">
        <v>96</v>
      </c>
      <c r="F4653" s="1" t="s">
        <v>97</v>
      </c>
      <c r="G4653" s="1" t="s">
        <v>9015</v>
      </c>
      <c r="H4653" s="1" t="s">
        <v>6122</v>
      </c>
      <c r="I4653" s="12">
        <v>0</v>
      </c>
      <c r="J4653" s="1" t="s">
        <v>166</v>
      </c>
      <c r="K4653" s="1" t="str">
        <f>LEFT(Table9[[#This Row],[PCODE]],9)&amp;"0000"&amp;RIGHT(Table9[[#This Row],[PCODE]],3)</f>
        <v>BFA0550010000014</v>
      </c>
      <c r="L4653" s="1">
        <f>LEN(Table9[[#This Row],[rowcapcode3]])</f>
        <v>16</v>
      </c>
      <c r="M4653" s="1" t="str">
        <f>Table9[[#This Row],[ADM2_CODE]]</f>
        <v>BFA055001</v>
      </c>
      <c r="N4653" s="1" t="str">
        <f>Table9[[#This Row],[ADM1_CODE]]</f>
        <v>BFA055</v>
      </c>
    </row>
    <row r="4654" spans="1:14" x14ac:dyDescent="0.25">
      <c r="A4654" s="12">
        <v>12.283333000000001</v>
      </c>
      <c r="B4654" s="12">
        <v>-0.76666699999999999</v>
      </c>
      <c r="C4654" s="1" t="s">
        <v>53</v>
      </c>
      <c r="D4654" s="1" t="s">
        <v>54</v>
      </c>
      <c r="E4654" s="1" t="s">
        <v>96</v>
      </c>
      <c r="F4654" s="1" t="s">
        <v>97</v>
      </c>
      <c r="G4654" s="1" t="s">
        <v>9016</v>
      </c>
      <c r="H4654" s="1" t="s">
        <v>9017</v>
      </c>
      <c r="I4654" s="12">
        <v>0</v>
      </c>
      <c r="J4654" s="1" t="s">
        <v>166</v>
      </c>
      <c r="K4654" s="1" t="str">
        <f>LEFT(Table9[[#This Row],[PCODE]],9)&amp;"0000"&amp;RIGHT(Table9[[#This Row],[PCODE]],3)</f>
        <v>BFA0550010000140</v>
      </c>
      <c r="L4654" s="1">
        <f>LEN(Table9[[#This Row],[rowcapcode3]])</f>
        <v>16</v>
      </c>
      <c r="M4654" s="1" t="str">
        <f>Table9[[#This Row],[ADM2_CODE]]</f>
        <v>BFA055001</v>
      </c>
      <c r="N4654" s="1" t="str">
        <f>Table9[[#This Row],[ADM1_CODE]]</f>
        <v>BFA055</v>
      </c>
    </row>
    <row r="4655" spans="1:14" x14ac:dyDescent="0.25">
      <c r="A4655" s="12">
        <v>12.283333000000001</v>
      </c>
      <c r="B4655" s="12">
        <v>-0.71666700000000005</v>
      </c>
      <c r="C4655" s="1" t="s">
        <v>53</v>
      </c>
      <c r="D4655" s="1" t="s">
        <v>54</v>
      </c>
      <c r="E4655" s="1" t="s">
        <v>96</v>
      </c>
      <c r="F4655" s="1" t="s">
        <v>97</v>
      </c>
      <c r="G4655" s="1" t="s">
        <v>9018</v>
      </c>
      <c r="H4655" s="1" t="s">
        <v>1283</v>
      </c>
      <c r="I4655" s="12">
        <v>0</v>
      </c>
      <c r="J4655" s="1" t="s">
        <v>166</v>
      </c>
      <c r="K4655" s="1" t="str">
        <f>LEFT(Table9[[#This Row],[PCODE]],9)&amp;"0000"&amp;RIGHT(Table9[[#This Row],[PCODE]],3)</f>
        <v>BFA0550010000004</v>
      </c>
      <c r="L4655" s="1">
        <f>LEN(Table9[[#This Row],[rowcapcode3]])</f>
        <v>16</v>
      </c>
      <c r="M4655" s="1" t="str">
        <f>Table9[[#This Row],[ADM2_CODE]]</f>
        <v>BFA055001</v>
      </c>
      <c r="N4655" s="1" t="str">
        <f>Table9[[#This Row],[ADM1_CODE]]</f>
        <v>BFA055</v>
      </c>
    </row>
    <row r="4656" spans="1:14" x14ac:dyDescent="0.25">
      <c r="A4656" s="12">
        <v>12.283333000000001</v>
      </c>
      <c r="B4656" s="12">
        <v>-0.65</v>
      </c>
      <c r="C4656" s="1" t="s">
        <v>53</v>
      </c>
      <c r="D4656" s="1" t="s">
        <v>54</v>
      </c>
      <c r="E4656" s="1" t="s">
        <v>96</v>
      </c>
      <c r="F4656" s="1" t="s">
        <v>97</v>
      </c>
      <c r="G4656" s="1" t="s">
        <v>9019</v>
      </c>
      <c r="H4656" s="1" t="s">
        <v>6819</v>
      </c>
      <c r="I4656" s="12">
        <v>0</v>
      </c>
      <c r="J4656" s="1" t="s">
        <v>166</v>
      </c>
      <c r="K4656" s="1" t="str">
        <f>LEFT(Table9[[#This Row],[PCODE]],9)&amp;"0000"&amp;RIGHT(Table9[[#This Row],[PCODE]],3)</f>
        <v>BFA0550010000016</v>
      </c>
      <c r="L4656" s="1">
        <f>LEN(Table9[[#This Row],[rowcapcode3]])</f>
        <v>16</v>
      </c>
      <c r="M4656" s="1" t="str">
        <f>Table9[[#This Row],[ADM2_CODE]]</f>
        <v>BFA055001</v>
      </c>
      <c r="N4656" s="1" t="str">
        <f>Table9[[#This Row],[ADM1_CODE]]</f>
        <v>BFA055</v>
      </c>
    </row>
    <row r="4657" spans="1:14" x14ac:dyDescent="0.25">
      <c r="A4657" s="12">
        <v>12.283333000000001</v>
      </c>
      <c r="B4657" s="12">
        <v>-0.58333299999999999</v>
      </c>
      <c r="C4657" s="1" t="s">
        <v>53</v>
      </c>
      <c r="D4657" s="1" t="s">
        <v>54</v>
      </c>
      <c r="E4657" s="1" t="s">
        <v>96</v>
      </c>
      <c r="F4657" s="1" t="s">
        <v>97</v>
      </c>
      <c r="G4657" s="1" t="s">
        <v>9020</v>
      </c>
      <c r="H4657" s="1" t="s">
        <v>9021</v>
      </c>
      <c r="I4657" s="12">
        <v>0</v>
      </c>
      <c r="J4657" s="1" t="s">
        <v>166</v>
      </c>
      <c r="K4657" s="1" t="str">
        <f>LEFT(Table9[[#This Row],[PCODE]],9)&amp;"0000"&amp;RIGHT(Table9[[#This Row],[PCODE]],3)</f>
        <v>BFA0550010000024</v>
      </c>
      <c r="L4657" s="1">
        <f>LEN(Table9[[#This Row],[rowcapcode3]])</f>
        <v>16</v>
      </c>
      <c r="M4657" s="1" t="str">
        <f>Table9[[#This Row],[ADM2_CODE]]</f>
        <v>BFA055001</v>
      </c>
      <c r="N4657" s="1" t="str">
        <f>Table9[[#This Row],[ADM1_CODE]]</f>
        <v>BFA055</v>
      </c>
    </row>
    <row r="4658" spans="1:14" x14ac:dyDescent="0.25">
      <c r="A4658" s="12">
        <v>12.283333000000001</v>
      </c>
      <c r="B4658" s="12">
        <v>-0.58333299999999999</v>
      </c>
      <c r="C4658" s="1" t="s">
        <v>53</v>
      </c>
      <c r="D4658" s="1" t="s">
        <v>54</v>
      </c>
      <c r="E4658" s="1" t="s">
        <v>96</v>
      </c>
      <c r="F4658" s="1" t="s">
        <v>97</v>
      </c>
      <c r="G4658" s="1" t="s">
        <v>9022</v>
      </c>
      <c r="H4658" s="1" t="s">
        <v>9023</v>
      </c>
      <c r="I4658" s="12">
        <v>0</v>
      </c>
      <c r="J4658" s="1" t="s">
        <v>166</v>
      </c>
      <c r="K4658" s="1" t="str">
        <f>LEFT(Table9[[#This Row],[PCODE]],9)&amp;"0000"&amp;RIGHT(Table9[[#This Row],[PCODE]],3)</f>
        <v>BFA0550010000026</v>
      </c>
      <c r="L4658" s="1">
        <f>LEN(Table9[[#This Row],[rowcapcode3]])</f>
        <v>16</v>
      </c>
      <c r="M4658" s="1" t="str">
        <f>Table9[[#This Row],[ADM2_CODE]]</f>
        <v>BFA055001</v>
      </c>
      <c r="N4658" s="1" t="str">
        <f>Table9[[#This Row],[ADM1_CODE]]</f>
        <v>BFA055</v>
      </c>
    </row>
    <row r="4659" spans="1:14" x14ac:dyDescent="0.25">
      <c r="A4659" s="12">
        <v>12.283333000000001</v>
      </c>
      <c r="B4659" s="12">
        <v>-0.56666700000000003</v>
      </c>
      <c r="C4659" s="1" t="s">
        <v>53</v>
      </c>
      <c r="D4659" s="1" t="s">
        <v>54</v>
      </c>
      <c r="E4659" s="1" t="s">
        <v>96</v>
      </c>
      <c r="F4659" s="1" t="s">
        <v>97</v>
      </c>
      <c r="G4659" s="1" t="s">
        <v>9024</v>
      </c>
      <c r="H4659" s="1" t="s">
        <v>9025</v>
      </c>
      <c r="I4659" s="12">
        <v>0</v>
      </c>
      <c r="J4659" s="1" t="s">
        <v>166</v>
      </c>
      <c r="K4659" s="1" t="str">
        <f>LEFT(Table9[[#This Row],[PCODE]],9)&amp;"0000"&amp;RIGHT(Table9[[#This Row],[PCODE]],3)</f>
        <v>BFA0550010000034</v>
      </c>
      <c r="L4659" s="1">
        <f>LEN(Table9[[#This Row],[rowcapcode3]])</f>
        <v>16</v>
      </c>
      <c r="M4659" s="1" t="str">
        <f>Table9[[#This Row],[ADM2_CODE]]</f>
        <v>BFA055001</v>
      </c>
      <c r="N4659" s="1" t="str">
        <f>Table9[[#This Row],[ADM1_CODE]]</f>
        <v>BFA055</v>
      </c>
    </row>
    <row r="4660" spans="1:14" x14ac:dyDescent="0.25">
      <c r="A4660" s="12">
        <v>12.283333000000001</v>
      </c>
      <c r="B4660" s="12">
        <v>-0.51666699999999999</v>
      </c>
      <c r="C4660" s="1" t="s">
        <v>53</v>
      </c>
      <c r="D4660" s="1" t="s">
        <v>54</v>
      </c>
      <c r="E4660" s="1" t="s">
        <v>96</v>
      </c>
      <c r="F4660" s="1" t="s">
        <v>97</v>
      </c>
      <c r="G4660" s="1" t="s">
        <v>9026</v>
      </c>
      <c r="H4660" s="1" t="s">
        <v>7955</v>
      </c>
      <c r="I4660" s="12">
        <v>0</v>
      </c>
      <c r="J4660" s="1" t="s">
        <v>166</v>
      </c>
      <c r="K4660" s="1" t="str">
        <f>LEFT(Table9[[#This Row],[PCODE]],9)&amp;"0000"&amp;RIGHT(Table9[[#This Row],[PCODE]],3)</f>
        <v>BFA0550010000088</v>
      </c>
      <c r="L4660" s="1">
        <f>LEN(Table9[[#This Row],[rowcapcode3]])</f>
        <v>16</v>
      </c>
      <c r="M4660" s="1" t="str">
        <f>Table9[[#This Row],[ADM2_CODE]]</f>
        <v>BFA055001</v>
      </c>
      <c r="N4660" s="1" t="str">
        <f>Table9[[#This Row],[ADM1_CODE]]</f>
        <v>BFA055</v>
      </c>
    </row>
    <row r="4661" spans="1:14" x14ac:dyDescent="0.25">
      <c r="A4661" s="12">
        <v>12.283333000000001</v>
      </c>
      <c r="B4661" s="12">
        <v>-0.466667</v>
      </c>
      <c r="C4661" s="1" t="s">
        <v>49</v>
      </c>
      <c r="D4661" s="1" t="s">
        <v>50</v>
      </c>
      <c r="E4661" s="1" t="s">
        <v>92</v>
      </c>
      <c r="F4661" s="1" t="s">
        <v>93</v>
      </c>
      <c r="G4661" s="1" t="s">
        <v>9027</v>
      </c>
      <c r="H4661" s="1" t="s">
        <v>9028</v>
      </c>
      <c r="I4661" s="12">
        <v>0</v>
      </c>
      <c r="J4661" s="1" t="s">
        <v>166</v>
      </c>
      <c r="K4661" s="1" t="str">
        <f>LEFT(Table9[[#This Row],[PCODE]],9)&amp;"0000"&amp;RIGHT(Table9[[#This Row],[PCODE]],3)</f>
        <v>BFA0480030000122</v>
      </c>
      <c r="L4661" s="1">
        <f>LEN(Table9[[#This Row],[rowcapcode3]])</f>
        <v>16</v>
      </c>
      <c r="M4661" s="1" t="str">
        <f>Table9[[#This Row],[ADM2_CODE]]</f>
        <v>BFA048003</v>
      </c>
      <c r="N4661" s="1" t="str">
        <f>Table9[[#This Row],[ADM1_CODE]]</f>
        <v>BFA048</v>
      </c>
    </row>
    <row r="4662" spans="1:14" x14ac:dyDescent="0.25">
      <c r="A4662" s="12">
        <v>12.283333000000001</v>
      </c>
      <c r="B4662" s="12">
        <v>-0.45</v>
      </c>
      <c r="C4662" s="1" t="s">
        <v>49</v>
      </c>
      <c r="D4662" s="1" t="s">
        <v>50</v>
      </c>
      <c r="E4662" s="1" t="s">
        <v>92</v>
      </c>
      <c r="F4662" s="1" t="s">
        <v>93</v>
      </c>
      <c r="G4662" s="1" t="s">
        <v>9029</v>
      </c>
      <c r="H4662" s="1" t="s">
        <v>9030</v>
      </c>
      <c r="I4662" s="12">
        <v>0</v>
      </c>
      <c r="J4662" s="1" t="s">
        <v>166</v>
      </c>
      <c r="K4662" s="1" t="str">
        <f>LEFT(Table9[[#This Row],[PCODE]],9)&amp;"0000"&amp;RIGHT(Table9[[#This Row],[PCODE]],3)</f>
        <v>BFA0480030000117</v>
      </c>
      <c r="L4662" s="1">
        <f>LEN(Table9[[#This Row],[rowcapcode3]])</f>
        <v>16</v>
      </c>
      <c r="M4662" s="1" t="str">
        <f>Table9[[#This Row],[ADM2_CODE]]</f>
        <v>BFA048003</v>
      </c>
      <c r="N4662" s="1" t="str">
        <f>Table9[[#This Row],[ADM1_CODE]]</f>
        <v>BFA048</v>
      </c>
    </row>
    <row r="4663" spans="1:14" x14ac:dyDescent="0.25">
      <c r="A4663" s="12">
        <v>12.283333000000001</v>
      </c>
      <c r="B4663" s="12">
        <v>-0.45</v>
      </c>
      <c r="C4663" s="1" t="s">
        <v>49</v>
      </c>
      <c r="D4663" s="1" t="s">
        <v>50</v>
      </c>
      <c r="E4663" s="1" t="s">
        <v>92</v>
      </c>
      <c r="F4663" s="1" t="s">
        <v>93</v>
      </c>
      <c r="G4663" s="1" t="s">
        <v>9031</v>
      </c>
      <c r="H4663" s="1" t="s">
        <v>9032</v>
      </c>
      <c r="I4663" s="12">
        <v>0</v>
      </c>
      <c r="J4663" s="1" t="s">
        <v>166</v>
      </c>
      <c r="K4663" s="1" t="str">
        <f>LEFT(Table9[[#This Row],[PCODE]],9)&amp;"0000"&amp;RIGHT(Table9[[#This Row],[PCODE]],3)</f>
        <v>BFA0480030000270</v>
      </c>
      <c r="L4663" s="1">
        <f>LEN(Table9[[#This Row],[rowcapcode3]])</f>
        <v>16</v>
      </c>
      <c r="M4663" s="1" t="str">
        <f>Table9[[#This Row],[ADM2_CODE]]</f>
        <v>BFA048003</v>
      </c>
      <c r="N4663" s="1" t="str">
        <f>Table9[[#This Row],[ADM1_CODE]]</f>
        <v>BFA048</v>
      </c>
    </row>
    <row r="4664" spans="1:14" x14ac:dyDescent="0.25">
      <c r="A4664" s="12">
        <v>12.283333000000001</v>
      </c>
      <c r="B4664" s="12">
        <v>-0.41666700000000001</v>
      </c>
      <c r="C4664" s="1" t="s">
        <v>49</v>
      </c>
      <c r="D4664" s="1" t="s">
        <v>50</v>
      </c>
      <c r="E4664" s="1" t="s">
        <v>92</v>
      </c>
      <c r="F4664" s="1" t="s">
        <v>93</v>
      </c>
      <c r="G4664" s="1" t="s">
        <v>9033</v>
      </c>
      <c r="H4664" s="1" t="s">
        <v>8793</v>
      </c>
      <c r="I4664" s="12">
        <v>0</v>
      </c>
      <c r="J4664" s="1" t="s">
        <v>166</v>
      </c>
      <c r="K4664" s="1" t="str">
        <f>LEFT(Table9[[#This Row],[PCODE]],9)&amp;"0000"&amp;RIGHT(Table9[[#This Row],[PCODE]],3)</f>
        <v>BFA0480030000004</v>
      </c>
      <c r="L4664" s="1">
        <f>LEN(Table9[[#This Row],[rowcapcode3]])</f>
        <v>16</v>
      </c>
      <c r="M4664" s="1" t="str">
        <f>Table9[[#This Row],[ADM2_CODE]]</f>
        <v>BFA048003</v>
      </c>
      <c r="N4664" s="1" t="str">
        <f>Table9[[#This Row],[ADM1_CODE]]</f>
        <v>BFA048</v>
      </c>
    </row>
    <row r="4665" spans="1:14" x14ac:dyDescent="0.25">
      <c r="A4665" s="12">
        <v>12.283333000000001</v>
      </c>
      <c r="B4665" s="12">
        <v>-0.26666699999999999</v>
      </c>
      <c r="C4665" s="1" t="s">
        <v>49</v>
      </c>
      <c r="D4665" s="1" t="s">
        <v>50</v>
      </c>
      <c r="E4665" s="1" t="s">
        <v>92</v>
      </c>
      <c r="F4665" s="1" t="s">
        <v>93</v>
      </c>
      <c r="G4665" s="1" t="s">
        <v>9034</v>
      </c>
      <c r="H4665" s="1" t="s">
        <v>9035</v>
      </c>
      <c r="I4665" s="12">
        <v>0</v>
      </c>
      <c r="J4665" s="1" t="s">
        <v>166</v>
      </c>
      <c r="K4665" s="1" t="str">
        <f>LEFT(Table9[[#This Row],[PCODE]],9)&amp;"0000"&amp;RIGHT(Table9[[#This Row],[PCODE]],3)</f>
        <v>BFA0480030000116</v>
      </c>
      <c r="L4665" s="1">
        <f>LEN(Table9[[#This Row],[rowcapcode3]])</f>
        <v>16</v>
      </c>
      <c r="M4665" s="1" t="str">
        <f>Table9[[#This Row],[ADM2_CODE]]</f>
        <v>BFA048003</v>
      </c>
      <c r="N4665" s="1" t="str">
        <f>Table9[[#This Row],[ADM1_CODE]]</f>
        <v>BFA048</v>
      </c>
    </row>
    <row r="4666" spans="1:14" x14ac:dyDescent="0.25">
      <c r="A4666" s="12">
        <v>12.283333000000001</v>
      </c>
      <c r="B4666" s="12">
        <v>-0.2</v>
      </c>
      <c r="C4666" s="1" t="s">
        <v>47</v>
      </c>
      <c r="D4666" s="1" t="s">
        <v>48</v>
      </c>
      <c r="E4666" s="1" t="s">
        <v>86</v>
      </c>
      <c r="F4666" s="1" t="s">
        <v>87</v>
      </c>
      <c r="G4666" s="1" t="s">
        <v>9036</v>
      </c>
      <c r="H4666" s="1" t="s">
        <v>9037</v>
      </c>
      <c r="I4666" s="12">
        <v>0</v>
      </c>
      <c r="J4666" s="1" t="s">
        <v>166</v>
      </c>
      <c r="K4666" s="1" t="str">
        <f>LEFT(Table9[[#This Row],[PCODE]],9)&amp;"0000"&amp;RIGHT(Table9[[#This Row],[PCODE]],3)</f>
        <v>BFA0520010000385</v>
      </c>
      <c r="L4666" s="1">
        <f>LEN(Table9[[#This Row],[rowcapcode3]])</f>
        <v>16</v>
      </c>
      <c r="M4666" s="1" t="str">
        <f>Table9[[#This Row],[ADM2_CODE]]</f>
        <v>BFA052001</v>
      </c>
      <c r="N4666" s="1" t="str">
        <f>Table9[[#This Row],[ADM1_CODE]]</f>
        <v>BFA052</v>
      </c>
    </row>
    <row r="4667" spans="1:14" x14ac:dyDescent="0.25">
      <c r="A4667" s="12">
        <v>12.283333000000001</v>
      </c>
      <c r="B4667" s="12">
        <v>-0.15</v>
      </c>
      <c r="C4667" s="1" t="s">
        <v>47</v>
      </c>
      <c r="D4667" s="1" t="s">
        <v>48</v>
      </c>
      <c r="E4667" s="1" t="s">
        <v>86</v>
      </c>
      <c r="F4667" s="1" t="s">
        <v>87</v>
      </c>
      <c r="G4667" s="1" t="s">
        <v>9038</v>
      </c>
      <c r="H4667" s="1" t="s">
        <v>9039</v>
      </c>
      <c r="I4667" s="12">
        <v>0</v>
      </c>
      <c r="J4667" s="1" t="s">
        <v>166</v>
      </c>
      <c r="K4667" s="1" t="str">
        <f>LEFT(Table9[[#This Row],[PCODE]],9)&amp;"0000"&amp;RIGHT(Table9[[#This Row],[PCODE]],3)</f>
        <v>BFA0520010000230</v>
      </c>
      <c r="L4667" s="1">
        <f>LEN(Table9[[#This Row],[rowcapcode3]])</f>
        <v>16</v>
      </c>
      <c r="M4667" s="1" t="str">
        <f>Table9[[#This Row],[ADM2_CODE]]</f>
        <v>BFA052001</v>
      </c>
      <c r="N4667" s="1" t="str">
        <f>Table9[[#This Row],[ADM1_CODE]]</f>
        <v>BFA052</v>
      </c>
    </row>
    <row r="4668" spans="1:14" x14ac:dyDescent="0.25">
      <c r="A4668" s="12">
        <v>12.283333000000001</v>
      </c>
      <c r="B4668" s="12">
        <v>-1.6667000000000001E-2</v>
      </c>
      <c r="C4668" s="1" t="s">
        <v>47</v>
      </c>
      <c r="D4668" s="1" t="s">
        <v>48</v>
      </c>
      <c r="E4668" s="1" t="s">
        <v>88</v>
      </c>
      <c r="F4668" s="1" t="s">
        <v>89</v>
      </c>
      <c r="G4668" s="1" t="s">
        <v>9040</v>
      </c>
      <c r="H4668" s="1" t="s">
        <v>9041</v>
      </c>
      <c r="I4668" s="12">
        <v>0</v>
      </c>
      <c r="J4668" s="1" t="s">
        <v>166</v>
      </c>
      <c r="K4668" s="1" t="str">
        <f>LEFT(Table9[[#This Row],[PCODE]],9)&amp;"0000"&amp;RIGHT(Table9[[#This Row],[PCODE]],3)</f>
        <v>BFA0520020000277</v>
      </c>
      <c r="L4668" s="1">
        <f>LEN(Table9[[#This Row],[rowcapcode3]])</f>
        <v>16</v>
      </c>
      <c r="M4668" s="1" t="str">
        <f>Table9[[#This Row],[ADM2_CODE]]</f>
        <v>BFA052002</v>
      </c>
      <c r="N4668" s="1" t="str">
        <f>Table9[[#This Row],[ADM1_CODE]]</f>
        <v>BFA052</v>
      </c>
    </row>
    <row r="4669" spans="1:14" x14ac:dyDescent="0.25">
      <c r="A4669" s="12">
        <v>12.283333000000001</v>
      </c>
      <c r="B4669" s="12">
        <v>6.6667000000000004E-2</v>
      </c>
      <c r="C4669" s="1" t="s">
        <v>47</v>
      </c>
      <c r="D4669" s="1" t="s">
        <v>48</v>
      </c>
      <c r="E4669" s="1" t="s">
        <v>88</v>
      </c>
      <c r="F4669" s="1" t="s">
        <v>89</v>
      </c>
      <c r="G4669" s="1" t="s">
        <v>9042</v>
      </c>
      <c r="H4669" s="1" t="s">
        <v>9043</v>
      </c>
      <c r="I4669" s="12">
        <v>0</v>
      </c>
      <c r="J4669" s="1" t="s">
        <v>166</v>
      </c>
      <c r="K4669" s="1" t="str">
        <f>LEFT(Table9[[#This Row],[PCODE]],9)&amp;"0000"&amp;RIGHT(Table9[[#This Row],[PCODE]],3)</f>
        <v>BFA0520020000177</v>
      </c>
      <c r="L4669" s="1">
        <f>LEN(Table9[[#This Row],[rowcapcode3]])</f>
        <v>16</v>
      </c>
      <c r="M4669" s="1" t="str">
        <f>Table9[[#This Row],[ADM2_CODE]]</f>
        <v>BFA052002</v>
      </c>
      <c r="N4669" s="1" t="str">
        <f>Table9[[#This Row],[ADM1_CODE]]</f>
        <v>BFA052</v>
      </c>
    </row>
    <row r="4670" spans="1:14" x14ac:dyDescent="0.25">
      <c r="A4670" s="12">
        <v>12.283333000000001</v>
      </c>
      <c r="B4670" s="12">
        <v>0.13333300000000001</v>
      </c>
      <c r="C4670" s="1" t="s">
        <v>47</v>
      </c>
      <c r="D4670" s="1" t="s">
        <v>48</v>
      </c>
      <c r="E4670" s="1" t="s">
        <v>88</v>
      </c>
      <c r="F4670" s="1" t="s">
        <v>89</v>
      </c>
      <c r="G4670" s="1" t="s">
        <v>9044</v>
      </c>
      <c r="H4670" s="1" t="s">
        <v>9045</v>
      </c>
      <c r="I4670" s="12">
        <v>0</v>
      </c>
      <c r="J4670" s="1" t="s">
        <v>166</v>
      </c>
      <c r="K4670" s="1" t="str">
        <f>LEFT(Table9[[#This Row],[PCODE]],9)&amp;"0000"&amp;RIGHT(Table9[[#This Row],[PCODE]],3)</f>
        <v>BFA0520020000089</v>
      </c>
      <c r="L4670" s="1">
        <f>LEN(Table9[[#This Row],[rowcapcode3]])</f>
        <v>16</v>
      </c>
      <c r="M4670" s="1" t="str">
        <f>Table9[[#This Row],[ADM2_CODE]]</f>
        <v>BFA052002</v>
      </c>
      <c r="N4670" s="1" t="str">
        <f>Table9[[#This Row],[ADM1_CODE]]</f>
        <v>BFA052</v>
      </c>
    </row>
    <row r="4671" spans="1:14" x14ac:dyDescent="0.25">
      <c r="A4671" s="12">
        <v>12.283333000000001</v>
      </c>
      <c r="B4671" s="12">
        <v>0.26666699999999999</v>
      </c>
      <c r="C4671" s="1" t="s">
        <v>47</v>
      </c>
      <c r="D4671" s="1" t="s">
        <v>48</v>
      </c>
      <c r="E4671" s="1" t="s">
        <v>88</v>
      </c>
      <c r="F4671" s="1" t="s">
        <v>89</v>
      </c>
      <c r="G4671" s="1" t="s">
        <v>9046</v>
      </c>
      <c r="H4671" s="1" t="s">
        <v>9047</v>
      </c>
      <c r="I4671" s="12">
        <v>0</v>
      </c>
      <c r="J4671" s="1" t="s">
        <v>166</v>
      </c>
      <c r="K4671" s="1" t="str">
        <f>LEFT(Table9[[#This Row],[PCODE]],9)&amp;"0000"&amp;RIGHT(Table9[[#This Row],[PCODE]],3)</f>
        <v>BFA0520020000253</v>
      </c>
      <c r="L4671" s="1">
        <f>LEN(Table9[[#This Row],[rowcapcode3]])</f>
        <v>16</v>
      </c>
      <c r="M4671" s="1" t="str">
        <f>Table9[[#This Row],[ADM2_CODE]]</f>
        <v>BFA052002</v>
      </c>
      <c r="N4671" s="1" t="str">
        <f>Table9[[#This Row],[ADM1_CODE]]</f>
        <v>BFA052</v>
      </c>
    </row>
    <row r="4672" spans="1:14" x14ac:dyDescent="0.25">
      <c r="A4672" s="12">
        <v>12.283333000000001</v>
      </c>
      <c r="B4672" s="12">
        <v>0.36666700000000002</v>
      </c>
      <c r="C4672" s="1" t="s">
        <v>47</v>
      </c>
      <c r="D4672" s="1" t="s">
        <v>48</v>
      </c>
      <c r="E4672" s="1" t="s">
        <v>88</v>
      </c>
      <c r="F4672" s="1" t="s">
        <v>89</v>
      </c>
      <c r="G4672" s="1" t="s">
        <v>9048</v>
      </c>
      <c r="H4672" s="1" t="s">
        <v>9049</v>
      </c>
      <c r="I4672" s="12">
        <v>0</v>
      </c>
      <c r="J4672" s="1" t="s">
        <v>166</v>
      </c>
      <c r="K4672" s="1" t="str">
        <f>LEFT(Table9[[#This Row],[PCODE]],9)&amp;"0000"&amp;RIGHT(Table9[[#This Row],[PCODE]],3)</f>
        <v>BFA0520020000278</v>
      </c>
      <c r="L4672" s="1">
        <f>LEN(Table9[[#This Row],[rowcapcode3]])</f>
        <v>16</v>
      </c>
      <c r="M4672" s="1" t="str">
        <f>Table9[[#This Row],[ADM2_CODE]]</f>
        <v>BFA052002</v>
      </c>
      <c r="N4672" s="1" t="str">
        <f>Table9[[#This Row],[ADM1_CODE]]</f>
        <v>BFA052</v>
      </c>
    </row>
    <row r="4673" spans="1:14" x14ac:dyDescent="0.25">
      <c r="A4673" s="12">
        <v>12.283333000000001</v>
      </c>
      <c r="B4673" s="12">
        <v>0.51666699999999999</v>
      </c>
      <c r="C4673" s="1" t="s">
        <v>47</v>
      </c>
      <c r="D4673" s="1" t="s">
        <v>48</v>
      </c>
      <c r="E4673" s="1" t="s">
        <v>88</v>
      </c>
      <c r="F4673" s="1" t="s">
        <v>89</v>
      </c>
      <c r="G4673" s="1" t="s">
        <v>9050</v>
      </c>
      <c r="H4673" s="1" t="s">
        <v>9051</v>
      </c>
      <c r="I4673" s="12">
        <v>0</v>
      </c>
      <c r="J4673" s="1" t="s">
        <v>166</v>
      </c>
      <c r="K4673" s="1" t="str">
        <f>LEFT(Table9[[#This Row],[PCODE]],9)&amp;"0000"&amp;RIGHT(Table9[[#This Row],[PCODE]],3)</f>
        <v>BFA0520020000085</v>
      </c>
      <c r="L4673" s="1">
        <f>LEN(Table9[[#This Row],[rowcapcode3]])</f>
        <v>16</v>
      </c>
      <c r="M4673" s="1" t="str">
        <f>Table9[[#This Row],[ADM2_CODE]]</f>
        <v>BFA052002</v>
      </c>
      <c r="N4673" s="1" t="str">
        <f>Table9[[#This Row],[ADM1_CODE]]</f>
        <v>BFA052</v>
      </c>
    </row>
    <row r="4674" spans="1:14" x14ac:dyDescent="0.25">
      <c r="A4674" s="12">
        <v>12.283333000000001</v>
      </c>
      <c r="B4674" s="12">
        <v>0.53333299999999995</v>
      </c>
      <c r="C4674" s="1" t="s">
        <v>47</v>
      </c>
      <c r="D4674" s="1" t="s">
        <v>48</v>
      </c>
      <c r="E4674" s="1" t="s">
        <v>88</v>
      </c>
      <c r="F4674" s="1" t="s">
        <v>89</v>
      </c>
      <c r="G4674" s="1" t="s">
        <v>9052</v>
      </c>
      <c r="H4674" s="1" t="s">
        <v>9053</v>
      </c>
      <c r="I4674" s="12">
        <v>0</v>
      </c>
      <c r="J4674" s="1" t="s">
        <v>166</v>
      </c>
      <c r="K4674" s="1" t="str">
        <f>LEFT(Table9[[#This Row],[PCODE]],9)&amp;"0000"&amp;RIGHT(Table9[[#This Row],[PCODE]],3)</f>
        <v>BFA0520020000196</v>
      </c>
      <c r="L4674" s="1">
        <f>LEN(Table9[[#This Row],[rowcapcode3]])</f>
        <v>16</v>
      </c>
      <c r="M4674" s="1" t="str">
        <f>Table9[[#This Row],[ADM2_CODE]]</f>
        <v>BFA052002</v>
      </c>
      <c r="N4674" s="1" t="str">
        <f>Table9[[#This Row],[ADM1_CODE]]</f>
        <v>BFA052</v>
      </c>
    </row>
    <row r="4675" spans="1:14" x14ac:dyDescent="0.25">
      <c r="A4675" s="12">
        <v>12.283333000000001</v>
      </c>
      <c r="B4675" s="12">
        <v>0.56666700000000003</v>
      </c>
      <c r="C4675" s="1" t="s">
        <v>47</v>
      </c>
      <c r="D4675" s="1" t="s">
        <v>48</v>
      </c>
      <c r="E4675" s="1" t="s">
        <v>88</v>
      </c>
      <c r="F4675" s="1" t="s">
        <v>89</v>
      </c>
      <c r="G4675" s="1" t="s">
        <v>9054</v>
      </c>
      <c r="H4675" s="1" t="s">
        <v>9055</v>
      </c>
      <c r="I4675" s="12">
        <v>0</v>
      </c>
      <c r="J4675" s="1" t="s">
        <v>166</v>
      </c>
      <c r="K4675" s="1" t="str">
        <f>LEFT(Table9[[#This Row],[PCODE]],9)&amp;"0000"&amp;RIGHT(Table9[[#This Row],[PCODE]],3)</f>
        <v>BFA0520020000154</v>
      </c>
      <c r="L4675" s="1">
        <f>LEN(Table9[[#This Row],[rowcapcode3]])</f>
        <v>16</v>
      </c>
      <c r="M4675" s="1" t="str">
        <f>Table9[[#This Row],[ADM2_CODE]]</f>
        <v>BFA052002</v>
      </c>
      <c r="N4675" s="1" t="str">
        <f>Table9[[#This Row],[ADM1_CODE]]</f>
        <v>BFA052</v>
      </c>
    </row>
    <row r="4676" spans="1:14" x14ac:dyDescent="0.25">
      <c r="A4676" s="12">
        <v>12.283333000000001</v>
      </c>
      <c r="B4676" s="12">
        <v>1.433333</v>
      </c>
      <c r="C4676" s="1" t="s">
        <v>47</v>
      </c>
      <c r="D4676" s="1" t="s">
        <v>48</v>
      </c>
      <c r="E4676" s="1" t="s">
        <v>140</v>
      </c>
      <c r="F4676" s="1" t="s">
        <v>141</v>
      </c>
      <c r="G4676" s="1" t="s">
        <v>9056</v>
      </c>
      <c r="H4676" s="1" t="s">
        <v>9057</v>
      </c>
      <c r="I4676" s="12">
        <v>0</v>
      </c>
      <c r="J4676" s="1" t="s">
        <v>166</v>
      </c>
      <c r="K4676" s="1" t="str">
        <f>LEFT(Table9[[#This Row],[PCODE]],9)&amp;"0000"&amp;RIGHT(Table9[[#This Row],[PCODE]],3)</f>
        <v>BFA0520050000208</v>
      </c>
      <c r="L4676" s="1">
        <f>LEN(Table9[[#This Row],[rowcapcode3]])</f>
        <v>16</v>
      </c>
      <c r="M4676" s="1" t="str">
        <f>Table9[[#This Row],[ADM2_CODE]]</f>
        <v>BFA052005</v>
      </c>
      <c r="N4676" s="1" t="str">
        <f>Table9[[#This Row],[ADM1_CODE]]</f>
        <v>BFA052</v>
      </c>
    </row>
    <row r="4677" spans="1:14" x14ac:dyDescent="0.25">
      <c r="A4677" s="12">
        <v>12.284444000000001</v>
      </c>
      <c r="B4677" s="12">
        <v>-0.83722200000000002</v>
      </c>
      <c r="C4677" s="1" t="s">
        <v>53</v>
      </c>
      <c r="D4677" s="1" t="s">
        <v>54</v>
      </c>
      <c r="E4677" s="1" t="s">
        <v>96</v>
      </c>
      <c r="F4677" s="1" t="s">
        <v>97</v>
      </c>
      <c r="G4677" s="1" t="s">
        <v>9058</v>
      </c>
      <c r="H4677" s="1" t="s">
        <v>9059</v>
      </c>
      <c r="I4677" s="12">
        <v>4</v>
      </c>
      <c r="J4677" s="1" t="s">
        <v>288</v>
      </c>
      <c r="K4677" s="1" t="str">
        <f>LEFT(Table9[[#This Row],[PCODE]],9)&amp;"0000"&amp;RIGHT(Table9[[#This Row],[PCODE]],3)</f>
        <v>BFA0550010000116</v>
      </c>
      <c r="L4677" s="1">
        <f>LEN(Table9[[#This Row],[rowcapcode3]])</f>
        <v>16</v>
      </c>
      <c r="M4677" s="1" t="str">
        <f>Table9[[#This Row],[ADM2_CODE]]</f>
        <v>BFA055001</v>
      </c>
      <c r="N4677" s="1" t="str">
        <f>Table9[[#This Row],[ADM1_CODE]]</f>
        <v>BFA055</v>
      </c>
    </row>
    <row r="4678" spans="1:14" x14ac:dyDescent="0.25">
      <c r="A4678" s="12">
        <v>12.284476</v>
      </c>
      <c r="B4678" s="12">
        <v>1.939797</v>
      </c>
      <c r="C4678" s="1" t="s">
        <v>47</v>
      </c>
      <c r="D4678" s="1" t="s">
        <v>48</v>
      </c>
      <c r="E4678" s="1" t="s">
        <v>140</v>
      </c>
      <c r="F4678" s="1" t="s">
        <v>141</v>
      </c>
      <c r="G4678" s="1" t="s">
        <v>9060</v>
      </c>
      <c r="H4678" s="1" t="s">
        <v>9061</v>
      </c>
      <c r="I4678" s="12">
        <v>0</v>
      </c>
      <c r="J4678" s="1" t="s">
        <v>166</v>
      </c>
      <c r="K4678" s="1" t="str">
        <f>LEFT(Table9[[#This Row],[PCODE]],9)&amp;"0000"&amp;RIGHT(Table9[[#This Row],[PCODE]],3)</f>
        <v>BFA0520050000297</v>
      </c>
      <c r="L4678" s="1">
        <f>LEN(Table9[[#This Row],[rowcapcode3]])</f>
        <v>16</v>
      </c>
      <c r="M4678" s="1" t="str">
        <f>Table9[[#This Row],[ADM2_CODE]]</f>
        <v>BFA052005</v>
      </c>
      <c r="N4678" s="1" t="str">
        <f>Table9[[#This Row],[ADM1_CODE]]</f>
        <v>BFA052</v>
      </c>
    </row>
    <row r="4679" spans="1:14" x14ac:dyDescent="0.25">
      <c r="A4679" s="12">
        <v>12.284644999999999</v>
      </c>
      <c r="B4679" s="12">
        <v>1.5825260000000001</v>
      </c>
      <c r="C4679" s="1" t="s">
        <v>47</v>
      </c>
      <c r="D4679" s="1" t="s">
        <v>48</v>
      </c>
      <c r="E4679" s="1" t="s">
        <v>140</v>
      </c>
      <c r="F4679" s="1" t="s">
        <v>141</v>
      </c>
      <c r="G4679" s="1" t="s">
        <v>9062</v>
      </c>
      <c r="H4679" s="1" t="s">
        <v>9063</v>
      </c>
      <c r="I4679" s="12">
        <v>0</v>
      </c>
      <c r="J4679" s="1" t="s">
        <v>166</v>
      </c>
      <c r="K4679" s="1" t="str">
        <f>LEFT(Table9[[#This Row],[PCODE]],9)&amp;"0000"&amp;RIGHT(Table9[[#This Row],[PCODE]],3)</f>
        <v>BFA0520050000309</v>
      </c>
      <c r="L4679" s="1">
        <f>LEN(Table9[[#This Row],[rowcapcode3]])</f>
        <v>16</v>
      </c>
      <c r="M4679" s="1" t="str">
        <f>Table9[[#This Row],[ADM2_CODE]]</f>
        <v>BFA052005</v>
      </c>
      <c r="N4679" s="1" t="str">
        <f>Table9[[#This Row],[ADM1_CODE]]</f>
        <v>BFA052</v>
      </c>
    </row>
    <row r="4680" spans="1:14" x14ac:dyDescent="0.25">
      <c r="A4680" s="12">
        <v>12.285</v>
      </c>
      <c r="B4680" s="12">
        <v>-1.739444</v>
      </c>
      <c r="C4680" s="1" t="s">
        <v>51</v>
      </c>
      <c r="D4680" s="1" t="s">
        <v>52</v>
      </c>
      <c r="E4680" s="1" t="s">
        <v>94</v>
      </c>
      <c r="F4680" s="1" t="s">
        <v>95</v>
      </c>
      <c r="G4680" s="1" t="s">
        <v>9064</v>
      </c>
      <c r="H4680" s="1" t="s">
        <v>1313</v>
      </c>
      <c r="I4680" s="12">
        <v>0</v>
      </c>
      <c r="J4680" s="1" t="s">
        <v>166</v>
      </c>
      <c r="K4680" s="1" t="str">
        <f>LEFT(Table9[[#This Row],[PCODE]],9)&amp;"0000"&amp;RIGHT(Table9[[#This Row],[PCODE]],3)</f>
        <v>BFA0130000000070</v>
      </c>
      <c r="L4680" s="1">
        <f>LEN(Table9[[#This Row],[rowcapcode3]])</f>
        <v>16</v>
      </c>
      <c r="M4680" s="1" t="str">
        <f>Table9[[#This Row],[ADM2_CODE]]</f>
        <v>BFA013000</v>
      </c>
      <c r="N4680" s="1" t="str">
        <f>Table9[[#This Row],[ADM1_CODE]]</f>
        <v>BFA013</v>
      </c>
    </row>
    <row r="4681" spans="1:14" x14ac:dyDescent="0.25">
      <c r="A4681" s="12">
        <v>12.285278</v>
      </c>
      <c r="B4681" s="12">
        <v>-1.618889</v>
      </c>
      <c r="C4681" s="1" t="s">
        <v>51</v>
      </c>
      <c r="D4681" s="1" t="s">
        <v>52</v>
      </c>
      <c r="E4681" s="1" t="s">
        <v>94</v>
      </c>
      <c r="F4681" s="1" t="s">
        <v>95</v>
      </c>
      <c r="G4681" s="1" t="s">
        <v>9065</v>
      </c>
      <c r="H4681" s="1" t="s">
        <v>9066</v>
      </c>
      <c r="I4681" s="12">
        <v>0</v>
      </c>
      <c r="J4681" s="1" t="s">
        <v>166</v>
      </c>
      <c r="K4681" s="1" t="str">
        <f>LEFT(Table9[[#This Row],[PCODE]],9)&amp;"0000"&amp;RIGHT(Table9[[#This Row],[PCODE]],3)</f>
        <v>BFA0130000000211</v>
      </c>
      <c r="L4681" s="1">
        <f>LEN(Table9[[#This Row],[rowcapcode3]])</f>
        <v>16</v>
      </c>
      <c r="M4681" s="1" t="str">
        <f>Table9[[#This Row],[ADM2_CODE]]</f>
        <v>BFA013000</v>
      </c>
      <c r="N4681" s="1" t="str">
        <f>Table9[[#This Row],[ADM1_CODE]]</f>
        <v>BFA013</v>
      </c>
    </row>
    <row r="4682" spans="1:14" x14ac:dyDescent="0.25">
      <c r="A4682" s="12">
        <v>12.2859</v>
      </c>
      <c r="B4682" s="12">
        <v>-4.2458</v>
      </c>
      <c r="C4682" s="1" t="s">
        <v>39</v>
      </c>
      <c r="D4682" s="1" t="s">
        <v>40</v>
      </c>
      <c r="E4682" s="1" t="s">
        <v>156</v>
      </c>
      <c r="F4682" s="1" t="s">
        <v>157</v>
      </c>
      <c r="G4682" s="1" t="s">
        <v>9067</v>
      </c>
      <c r="H4682" s="1" t="s">
        <v>9068</v>
      </c>
      <c r="I4682" s="12">
        <v>0</v>
      </c>
      <c r="J4682" s="1" t="s">
        <v>166</v>
      </c>
      <c r="K4682" s="1" t="str">
        <f>LEFT(Table9[[#This Row],[PCODE]],9)&amp;"0000"&amp;RIGHT(Table9[[#This Row],[PCODE]],3)</f>
        <v>BFA0460020000058</v>
      </c>
      <c r="L4682" s="1">
        <f>LEN(Table9[[#This Row],[rowcapcode3]])</f>
        <v>16</v>
      </c>
      <c r="M4682" s="1" t="str">
        <f>Table9[[#This Row],[ADM2_CODE]]</f>
        <v>BFA046002</v>
      </c>
      <c r="N4682" s="1" t="str">
        <f>Table9[[#This Row],[ADM1_CODE]]</f>
        <v>BFA046</v>
      </c>
    </row>
    <row r="4683" spans="1:14" x14ac:dyDescent="0.25">
      <c r="A4683" s="12">
        <v>12.286562</v>
      </c>
      <c r="B4683" s="12">
        <v>1.664952</v>
      </c>
      <c r="C4683" s="1" t="s">
        <v>47</v>
      </c>
      <c r="D4683" s="1" t="s">
        <v>48</v>
      </c>
      <c r="E4683" s="1" t="s">
        <v>140</v>
      </c>
      <c r="F4683" s="1" t="s">
        <v>141</v>
      </c>
      <c r="G4683" s="1" t="s">
        <v>9069</v>
      </c>
      <c r="H4683" s="1" t="s">
        <v>9070</v>
      </c>
      <c r="I4683" s="12">
        <v>0</v>
      </c>
      <c r="J4683" s="1" t="s">
        <v>166</v>
      </c>
      <c r="K4683" s="1" t="str">
        <f>LEFT(Table9[[#This Row],[PCODE]],9)&amp;"0000"&amp;RIGHT(Table9[[#This Row],[PCODE]],3)</f>
        <v>BFA0520050000198</v>
      </c>
      <c r="L4683" s="1">
        <f>LEN(Table9[[#This Row],[rowcapcode3]])</f>
        <v>16</v>
      </c>
      <c r="M4683" s="1" t="str">
        <f>Table9[[#This Row],[ADM2_CODE]]</f>
        <v>BFA052005</v>
      </c>
      <c r="N4683" s="1" t="str">
        <f>Table9[[#This Row],[ADM1_CODE]]</f>
        <v>BFA052</v>
      </c>
    </row>
    <row r="4684" spans="1:14" x14ac:dyDescent="0.25">
      <c r="A4684" s="12">
        <v>12.288479000000001</v>
      </c>
      <c r="B4684" s="12">
        <v>1.992802</v>
      </c>
      <c r="C4684" s="1" t="s">
        <v>47</v>
      </c>
      <c r="D4684" s="1" t="s">
        <v>48</v>
      </c>
      <c r="E4684" s="1" t="s">
        <v>140</v>
      </c>
      <c r="F4684" s="1" t="s">
        <v>141</v>
      </c>
      <c r="G4684" s="1" t="s">
        <v>9071</v>
      </c>
      <c r="H4684" s="1" t="s">
        <v>9072</v>
      </c>
      <c r="I4684" s="12">
        <v>0</v>
      </c>
      <c r="J4684" s="1" t="s">
        <v>166</v>
      </c>
      <c r="K4684" s="1" t="str">
        <f>LEFT(Table9[[#This Row],[PCODE]],9)&amp;"0000"&amp;RIGHT(Table9[[#This Row],[PCODE]],3)</f>
        <v>BFA0520050000143</v>
      </c>
      <c r="L4684" s="1">
        <f>LEN(Table9[[#This Row],[rowcapcode3]])</f>
        <v>16</v>
      </c>
      <c r="M4684" s="1" t="str">
        <f>Table9[[#This Row],[ADM2_CODE]]</f>
        <v>BFA052005</v>
      </c>
      <c r="N4684" s="1" t="str">
        <f>Table9[[#This Row],[ADM1_CODE]]</f>
        <v>BFA052</v>
      </c>
    </row>
    <row r="4685" spans="1:14" x14ac:dyDescent="0.25">
      <c r="A4685" s="12">
        <v>12.289444</v>
      </c>
      <c r="B4685" s="12">
        <v>-1.6319440000000001</v>
      </c>
      <c r="C4685" s="1" t="s">
        <v>51</v>
      </c>
      <c r="D4685" s="1" t="s">
        <v>52</v>
      </c>
      <c r="E4685" s="1" t="s">
        <v>94</v>
      </c>
      <c r="F4685" s="1" t="s">
        <v>95</v>
      </c>
      <c r="G4685" s="1" t="s">
        <v>9073</v>
      </c>
      <c r="H4685" s="1" t="s">
        <v>9074</v>
      </c>
      <c r="I4685" s="12">
        <v>0</v>
      </c>
      <c r="J4685" s="1" t="s">
        <v>166</v>
      </c>
      <c r="K4685" s="1" t="str">
        <f>LEFT(Table9[[#This Row],[PCODE]],9)&amp;"0000"&amp;RIGHT(Table9[[#This Row],[PCODE]],3)</f>
        <v>BFA0130000000444</v>
      </c>
      <c r="L4685" s="1">
        <f>LEN(Table9[[#This Row],[rowcapcode3]])</f>
        <v>16</v>
      </c>
      <c r="M4685" s="1" t="str">
        <f>Table9[[#This Row],[ADM2_CODE]]</f>
        <v>BFA013000</v>
      </c>
      <c r="N4685" s="1" t="str">
        <f>Table9[[#This Row],[ADM1_CODE]]</f>
        <v>BFA013</v>
      </c>
    </row>
    <row r="4686" spans="1:14" x14ac:dyDescent="0.25">
      <c r="A4686" s="12">
        <v>12.28969</v>
      </c>
      <c r="B4686" s="12">
        <v>1.0595330000000001</v>
      </c>
      <c r="C4686" s="1" t="s">
        <v>47</v>
      </c>
      <c r="D4686" s="1" t="s">
        <v>48</v>
      </c>
      <c r="E4686" s="1" t="s">
        <v>88</v>
      </c>
      <c r="F4686" s="1" t="s">
        <v>89</v>
      </c>
      <c r="G4686" s="1" t="s">
        <v>9075</v>
      </c>
      <c r="H4686" s="1" t="s">
        <v>9076</v>
      </c>
      <c r="I4686" s="12">
        <v>0</v>
      </c>
      <c r="J4686" s="1" t="s">
        <v>166</v>
      </c>
      <c r="K4686" s="1" t="str">
        <f>LEFT(Table9[[#This Row],[PCODE]],9)&amp;"0000"&amp;RIGHT(Table9[[#This Row],[PCODE]],3)</f>
        <v>BFA0520020000008</v>
      </c>
      <c r="L4686" s="1">
        <f>LEN(Table9[[#This Row],[rowcapcode3]])</f>
        <v>16</v>
      </c>
      <c r="M4686" s="1" t="str">
        <f>Table9[[#This Row],[ADM2_CODE]]</f>
        <v>BFA052002</v>
      </c>
      <c r="N4686" s="1" t="str">
        <f>Table9[[#This Row],[ADM1_CODE]]</f>
        <v>BFA052</v>
      </c>
    </row>
    <row r="4687" spans="1:14" x14ac:dyDescent="0.25">
      <c r="A4687" s="12">
        <v>12.289721999999999</v>
      </c>
      <c r="B4687" s="12">
        <v>-1.193333</v>
      </c>
      <c r="C4687" s="1" t="s">
        <v>51</v>
      </c>
      <c r="D4687" s="1" t="s">
        <v>52</v>
      </c>
      <c r="E4687" s="1" t="s">
        <v>94</v>
      </c>
      <c r="F4687" s="1" t="s">
        <v>95</v>
      </c>
      <c r="G4687" s="1" t="s">
        <v>9077</v>
      </c>
      <c r="H4687" s="1" t="s">
        <v>1590</v>
      </c>
      <c r="I4687" s="12">
        <v>0</v>
      </c>
      <c r="J4687" s="1" t="s">
        <v>166</v>
      </c>
      <c r="K4687" s="1" t="str">
        <f>LEFT(Table9[[#This Row],[PCODE]],9)&amp;"0000"&amp;RIGHT(Table9[[#This Row],[PCODE]],3)</f>
        <v>BFA0130000000529</v>
      </c>
      <c r="L4687" s="1">
        <f>LEN(Table9[[#This Row],[rowcapcode3]])</f>
        <v>16</v>
      </c>
      <c r="M4687" s="1" t="str">
        <f>Table9[[#This Row],[ADM2_CODE]]</f>
        <v>BFA013000</v>
      </c>
      <c r="N4687" s="1" t="str">
        <f>Table9[[#This Row],[ADM1_CODE]]</f>
        <v>BFA013</v>
      </c>
    </row>
    <row r="4688" spans="1:14" x14ac:dyDescent="0.25">
      <c r="A4688" s="12">
        <v>12.290556</v>
      </c>
      <c r="B4688" s="12">
        <v>-1.4355560000000001</v>
      </c>
      <c r="C4688" s="1" t="s">
        <v>51</v>
      </c>
      <c r="D4688" s="1" t="s">
        <v>52</v>
      </c>
      <c r="E4688" s="1" t="s">
        <v>94</v>
      </c>
      <c r="F4688" s="1" t="s">
        <v>95</v>
      </c>
      <c r="G4688" s="1" t="s">
        <v>9078</v>
      </c>
      <c r="H4688" s="1" t="s">
        <v>9079</v>
      </c>
      <c r="I4688" s="12">
        <v>0</v>
      </c>
      <c r="J4688" s="1" t="s">
        <v>166</v>
      </c>
      <c r="K4688" s="1" t="str">
        <f>LEFT(Table9[[#This Row],[PCODE]],9)&amp;"0000"&amp;RIGHT(Table9[[#This Row],[PCODE]],3)</f>
        <v>BFA0130000000313</v>
      </c>
      <c r="L4688" s="1">
        <f>LEN(Table9[[#This Row],[rowcapcode3]])</f>
        <v>16</v>
      </c>
      <c r="M4688" s="1" t="str">
        <f>Table9[[#This Row],[ADM2_CODE]]</f>
        <v>BFA013000</v>
      </c>
      <c r="N4688" s="1" t="str">
        <f>Table9[[#This Row],[ADM1_CODE]]</f>
        <v>BFA013</v>
      </c>
    </row>
    <row r="4689" spans="1:14" x14ac:dyDescent="0.25">
      <c r="A4689" s="12">
        <v>12.291389000000001</v>
      </c>
      <c r="B4689" s="12">
        <v>-1.6141669999999999</v>
      </c>
      <c r="C4689" s="1" t="s">
        <v>51</v>
      </c>
      <c r="D4689" s="1" t="s">
        <v>52</v>
      </c>
      <c r="E4689" s="1" t="s">
        <v>94</v>
      </c>
      <c r="F4689" s="1" t="s">
        <v>95</v>
      </c>
      <c r="G4689" s="1" t="s">
        <v>9080</v>
      </c>
      <c r="H4689" s="1" t="s">
        <v>9081</v>
      </c>
      <c r="I4689" s="12">
        <v>0</v>
      </c>
      <c r="J4689" s="1" t="s">
        <v>166</v>
      </c>
      <c r="K4689" s="1" t="str">
        <f>LEFT(Table9[[#This Row],[PCODE]],9)&amp;"0000"&amp;RIGHT(Table9[[#This Row],[PCODE]],3)</f>
        <v>BFA0130000000056</v>
      </c>
      <c r="L4689" s="1">
        <f>LEN(Table9[[#This Row],[rowcapcode3]])</f>
        <v>16</v>
      </c>
      <c r="M4689" s="1" t="str">
        <f>Table9[[#This Row],[ADM2_CODE]]</f>
        <v>BFA013000</v>
      </c>
      <c r="N4689" s="1" t="str">
        <f>Table9[[#This Row],[ADM1_CODE]]</f>
        <v>BFA013</v>
      </c>
    </row>
    <row r="4690" spans="1:14" x14ac:dyDescent="0.25">
      <c r="A4690" s="12">
        <v>12.292778</v>
      </c>
      <c r="B4690" s="12">
        <v>-1.6236109999999999</v>
      </c>
      <c r="C4690" s="1" t="s">
        <v>51</v>
      </c>
      <c r="D4690" s="1" t="s">
        <v>52</v>
      </c>
      <c r="E4690" s="1" t="s">
        <v>94</v>
      </c>
      <c r="F4690" s="1" t="s">
        <v>95</v>
      </c>
      <c r="G4690" s="1" t="s">
        <v>9082</v>
      </c>
      <c r="H4690" s="1" t="s">
        <v>7645</v>
      </c>
      <c r="I4690" s="12">
        <v>0</v>
      </c>
      <c r="J4690" s="1" t="s">
        <v>166</v>
      </c>
      <c r="K4690" s="1" t="str">
        <f>LEFT(Table9[[#This Row],[PCODE]],9)&amp;"0000"&amp;RIGHT(Table9[[#This Row],[PCODE]],3)</f>
        <v>BFA0130000000480</v>
      </c>
      <c r="L4690" s="1">
        <f>LEN(Table9[[#This Row],[rowcapcode3]])</f>
        <v>16</v>
      </c>
      <c r="M4690" s="1" t="str">
        <f>Table9[[#This Row],[ADM2_CODE]]</f>
        <v>BFA013000</v>
      </c>
      <c r="N4690" s="1" t="str">
        <f>Table9[[#This Row],[ADM1_CODE]]</f>
        <v>BFA013</v>
      </c>
    </row>
    <row r="4691" spans="1:14" x14ac:dyDescent="0.25">
      <c r="A4691" s="12">
        <v>12.293333000000001</v>
      </c>
      <c r="B4691" s="12">
        <v>-1.381667</v>
      </c>
      <c r="C4691" s="1" t="s">
        <v>51</v>
      </c>
      <c r="D4691" s="1" t="s">
        <v>52</v>
      </c>
      <c r="E4691" s="1" t="s">
        <v>94</v>
      </c>
      <c r="F4691" s="1" t="s">
        <v>95</v>
      </c>
      <c r="G4691" s="1" t="s">
        <v>9083</v>
      </c>
      <c r="H4691" s="1" t="s">
        <v>9084</v>
      </c>
      <c r="I4691" s="12">
        <v>0</v>
      </c>
      <c r="J4691" s="1" t="s">
        <v>166</v>
      </c>
      <c r="K4691" s="1" t="str">
        <f>LEFT(Table9[[#This Row],[PCODE]],9)&amp;"0000"&amp;RIGHT(Table9[[#This Row],[PCODE]],3)</f>
        <v>BFA0130000000305</v>
      </c>
      <c r="L4691" s="1">
        <f>LEN(Table9[[#This Row],[rowcapcode3]])</f>
        <v>16</v>
      </c>
      <c r="M4691" s="1" t="str">
        <f>Table9[[#This Row],[ADM2_CODE]]</f>
        <v>BFA013000</v>
      </c>
      <c r="N4691" s="1" t="str">
        <f>Table9[[#This Row],[ADM1_CODE]]</f>
        <v>BFA013</v>
      </c>
    </row>
    <row r="4692" spans="1:14" x14ac:dyDescent="0.25">
      <c r="A4692" s="12">
        <v>12.293725999999999</v>
      </c>
      <c r="B4692" s="12">
        <v>1.472116</v>
      </c>
      <c r="C4692" s="1" t="s">
        <v>47</v>
      </c>
      <c r="D4692" s="1" t="s">
        <v>48</v>
      </c>
      <c r="E4692" s="1" t="s">
        <v>140</v>
      </c>
      <c r="F4692" s="1" t="s">
        <v>141</v>
      </c>
      <c r="G4692" s="1" t="s">
        <v>9085</v>
      </c>
      <c r="H4692" s="1" t="s">
        <v>3336</v>
      </c>
      <c r="I4692" s="12">
        <v>0</v>
      </c>
      <c r="J4692" s="1" t="s">
        <v>166</v>
      </c>
      <c r="K4692" s="1" t="str">
        <f>LEFT(Table9[[#This Row],[PCODE]],9)&amp;"0000"&amp;RIGHT(Table9[[#This Row],[PCODE]],3)</f>
        <v>BFA0520050000017</v>
      </c>
      <c r="L4692" s="1">
        <f>LEN(Table9[[#This Row],[rowcapcode3]])</f>
        <v>16</v>
      </c>
      <c r="M4692" s="1" t="str">
        <f>Table9[[#This Row],[ADM2_CODE]]</f>
        <v>BFA052005</v>
      </c>
      <c r="N4692" s="1" t="str">
        <f>Table9[[#This Row],[ADM1_CODE]]</f>
        <v>BFA052</v>
      </c>
    </row>
    <row r="4693" spans="1:14" x14ac:dyDescent="0.25">
      <c r="A4693" s="12">
        <v>12.294722</v>
      </c>
      <c r="B4693" s="12">
        <v>-1.7166669999999999</v>
      </c>
      <c r="C4693" s="1" t="s">
        <v>51</v>
      </c>
      <c r="D4693" s="1" t="s">
        <v>52</v>
      </c>
      <c r="E4693" s="1" t="s">
        <v>94</v>
      </c>
      <c r="F4693" s="1" t="s">
        <v>95</v>
      </c>
      <c r="G4693" s="1" t="s">
        <v>9086</v>
      </c>
      <c r="H4693" s="1" t="s">
        <v>9087</v>
      </c>
      <c r="I4693" s="12">
        <v>0</v>
      </c>
      <c r="J4693" s="1" t="s">
        <v>166</v>
      </c>
      <c r="K4693" s="1" t="str">
        <f>LEFT(Table9[[#This Row],[PCODE]],9)&amp;"0000"&amp;RIGHT(Table9[[#This Row],[PCODE]],3)</f>
        <v>BFA0130000000310</v>
      </c>
      <c r="L4693" s="1">
        <f>LEN(Table9[[#This Row],[rowcapcode3]])</f>
        <v>16</v>
      </c>
      <c r="M4693" s="1" t="str">
        <f>Table9[[#This Row],[ADM2_CODE]]</f>
        <v>BFA013000</v>
      </c>
      <c r="N4693" s="1" t="str">
        <f>Table9[[#This Row],[ADM1_CODE]]</f>
        <v>BFA013</v>
      </c>
    </row>
    <row r="4694" spans="1:14" x14ac:dyDescent="0.25">
      <c r="A4694" s="12">
        <v>12.294722</v>
      </c>
      <c r="B4694" s="12">
        <v>-1.318889</v>
      </c>
      <c r="C4694" s="1" t="s">
        <v>51</v>
      </c>
      <c r="D4694" s="1" t="s">
        <v>52</v>
      </c>
      <c r="E4694" s="1" t="s">
        <v>94</v>
      </c>
      <c r="F4694" s="1" t="s">
        <v>95</v>
      </c>
      <c r="G4694" s="1" t="s">
        <v>9088</v>
      </c>
      <c r="H4694" s="1" t="s">
        <v>9089</v>
      </c>
      <c r="I4694" s="12">
        <v>0</v>
      </c>
      <c r="J4694" s="1" t="s">
        <v>166</v>
      </c>
      <c r="K4694" s="1" t="str">
        <f>LEFT(Table9[[#This Row],[PCODE]],9)&amp;"0000"&amp;RIGHT(Table9[[#This Row],[PCODE]],3)</f>
        <v>BFA0130000000264</v>
      </c>
      <c r="L4694" s="1">
        <f>LEN(Table9[[#This Row],[rowcapcode3]])</f>
        <v>16</v>
      </c>
      <c r="M4694" s="1" t="str">
        <f>Table9[[#This Row],[ADM2_CODE]]</f>
        <v>BFA013000</v>
      </c>
      <c r="N4694" s="1" t="str">
        <f>Table9[[#This Row],[ADM1_CODE]]</f>
        <v>BFA013</v>
      </c>
    </row>
    <row r="4695" spans="1:14" x14ac:dyDescent="0.25">
      <c r="A4695" s="12">
        <v>12.295278</v>
      </c>
      <c r="B4695" s="12">
        <v>-1.676944</v>
      </c>
      <c r="C4695" s="1" t="s">
        <v>51</v>
      </c>
      <c r="D4695" s="1" t="s">
        <v>52</v>
      </c>
      <c r="E4695" s="1" t="s">
        <v>94</v>
      </c>
      <c r="F4695" s="1" t="s">
        <v>95</v>
      </c>
      <c r="G4695" s="1" t="s">
        <v>9090</v>
      </c>
      <c r="H4695" s="1" t="s">
        <v>9091</v>
      </c>
      <c r="I4695" s="12">
        <v>0</v>
      </c>
      <c r="J4695" s="1" t="s">
        <v>166</v>
      </c>
      <c r="K4695" s="1" t="str">
        <f>LEFT(Table9[[#This Row],[PCODE]],9)&amp;"0000"&amp;RIGHT(Table9[[#This Row],[PCODE]],3)</f>
        <v>BFA0130000000282</v>
      </c>
      <c r="L4695" s="1">
        <f>LEN(Table9[[#This Row],[rowcapcode3]])</f>
        <v>16</v>
      </c>
      <c r="M4695" s="1" t="str">
        <f>Table9[[#This Row],[ADM2_CODE]]</f>
        <v>BFA013000</v>
      </c>
      <c r="N4695" s="1" t="str">
        <f>Table9[[#This Row],[ADM1_CODE]]</f>
        <v>BFA013</v>
      </c>
    </row>
    <row r="4696" spans="1:14" x14ac:dyDescent="0.25">
      <c r="A4696" s="12">
        <v>12.295555999999999</v>
      </c>
      <c r="B4696" s="12">
        <v>-1.5369440000000001</v>
      </c>
      <c r="C4696" s="1" t="s">
        <v>51</v>
      </c>
      <c r="D4696" s="1" t="s">
        <v>52</v>
      </c>
      <c r="E4696" s="1" t="s">
        <v>94</v>
      </c>
      <c r="F4696" s="1" t="s">
        <v>95</v>
      </c>
      <c r="G4696" s="1" t="s">
        <v>9092</v>
      </c>
      <c r="H4696" s="1" t="s">
        <v>8559</v>
      </c>
      <c r="I4696" s="12">
        <v>0</v>
      </c>
      <c r="J4696" s="1" t="s">
        <v>166</v>
      </c>
      <c r="K4696" s="1" t="str">
        <f>LEFT(Table9[[#This Row],[PCODE]],9)&amp;"0000"&amp;RIGHT(Table9[[#This Row],[PCODE]],3)</f>
        <v>BFA0130000000258</v>
      </c>
      <c r="L4696" s="1">
        <f>LEN(Table9[[#This Row],[rowcapcode3]])</f>
        <v>16</v>
      </c>
      <c r="M4696" s="1" t="str">
        <f>Table9[[#This Row],[ADM2_CODE]]</f>
        <v>BFA013000</v>
      </c>
      <c r="N4696" s="1" t="str">
        <f>Table9[[#This Row],[ADM1_CODE]]</f>
        <v>BFA013</v>
      </c>
    </row>
    <row r="4697" spans="1:14" x14ac:dyDescent="0.25">
      <c r="A4697" s="12">
        <v>12.296111</v>
      </c>
      <c r="B4697" s="12">
        <v>-1.746111</v>
      </c>
      <c r="C4697" s="1" t="s">
        <v>51</v>
      </c>
      <c r="D4697" s="1" t="s">
        <v>52</v>
      </c>
      <c r="E4697" s="1" t="s">
        <v>94</v>
      </c>
      <c r="F4697" s="1" t="s">
        <v>95</v>
      </c>
      <c r="G4697" s="1" t="s">
        <v>9093</v>
      </c>
      <c r="H4697" s="1" t="s">
        <v>9094</v>
      </c>
      <c r="I4697" s="12">
        <v>0</v>
      </c>
      <c r="J4697" s="1" t="s">
        <v>166</v>
      </c>
      <c r="K4697" s="1" t="str">
        <f>LEFT(Table9[[#This Row],[PCODE]],9)&amp;"0000"&amp;RIGHT(Table9[[#This Row],[PCODE]],3)</f>
        <v>BFA0130000000013</v>
      </c>
      <c r="L4697" s="1">
        <f>LEN(Table9[[#This Row],[rowcapcode3]])</f>
        <v>16</v>
      </c>
      <c r="M4697" s="1" t="str">
        <f>Table9[[#This Row],[ADM2_CODE]]</f>
        <v>BFA013000</v>
      </c>
      <c r="N4697" s="1" t="str">
        <f>Table9[[#This Row],[ADM1_CODE]]</f>
        <v>BFA013</v>
      </c>
    </row>
    <row r="4698" spans="1:14" x14ac:dyDescent="0.25">
      <c r="A4698" s="12">
        <v>12.297056</v>
      </c>
      <c r="B4698" s="12">
        <v>1.4088799999999999</v>
      </c>
      <c r="C4698" s="1" t="s">
        <v>47</v>
      </c>
      <c r="D4698" s="1" t="s">
        <v>48</v>
      </c>
      <c r="E4698" s="1" t="s">
        <v>140</v>
      </c>
      <c r="F4698" s="1" t="s">
        <v>141</v>
      </c>
      <c r="G4698" s="1" t="s">
        <v>9095</v>
      </c>
      <c r="H4698" s="1" t="s">
        <v>9096</v>
      </c>
      <c r="I4698" s="12">
        <v>0</v>
      </c>
      <c r="J4698" s="1" t="s">
        <v>166</v>
      </c>
      <c r="K4698" s="1" t="str">
        <f>LEFT(Table9[[#This Row],[PCODE]],9)&amp;"0000"&amp;RIGHT(Table9[[#This Row],[PCODE]],3)</f>
        <v>BFA0520050000281</v>
      </c>
      <c r="L4698" s="1">
        <f>LEN(Table9[[#This Row],[rowcapcode3]])</f>
        <v>16</v>
      </c>
      <c r="M4698" s="1" t="str">
        <f>Table9[[#This Row],[ADM2_CODE]]</f>
        <v>BFA052005</v>
      </c>
      <c r="N4698" s="1" t="str">
        <f>Table9[[#This Row],[ADM1_CODE]]</f>
        <v>BFA052</v>
      </c>
    </row>
    <row r="4699" spans="1:14" x14ac:dyDescent="0.25">
      <c r="A4699" s="12">
        <v>12.297499999999999</v>
      </c>
      <c r="B4699" s="12">
        <v>-1.4327780000000001</v>
      </c>
      <c r="C4699" s="1" t="s">
        <v>51</v>
      </c>
      <c r="D4699" s="1" t="s">
        <v>52</v>
      </c>
      <c r="E4699" s="1" t="s">
        <v>94</v>
      </c>
      <c r="F4699" s="1" t="s">
        <v>95</v>
      </c>
      <c r="G4699" s="1" t="s">
        <v>9097</v>
      </c>
      <c r="H4699" s="1" t="s">
        <v>9098</v>
      </c>
      <c r="I4699" s="12">
        <v>0</v>
      </c>
      <c r="J4699" s="1" t="s">
        <v>166</v>
      </c>
      <c r="K4699" s="1" t="str">
        <f>LEFT(Table9[[#This Row],[PCODE]],9)&amp;"0000"&amp;RIGHT(Table9[[#This Row],[PCODE]],3)</f>
        <v>BFA0130000000210</v>
      </c>
      <c r="L4699" s="1">
        <f>LEN(Table9[[#This Row],[rowcapcode3]])</f>
        <v>16</v>
      </c>
      <c r="M4699" s="1" t="str">
        <f>Table9[[#This Row],[ADM2_CODE]]</f>
        <v>BFA013000</v>
      </c>
      <c r="N4699" s="1" t="str">
        <f>Table9[[#This Row],[ADM1_CODE]]</f>
        <v>BFA013</v>
      </c>
    </row>
    <row r="4700" spans="1:14" x14ac:dyDescent="0.25">
      <c r="A4700" s="12">
        <v>12.297777999999999</v>
      </c>
      <c r="B4700" s="12">
        <v>0.33666699999999999</v>
      </c>
      <c r="C4700" s="1" t="s">
        <v>47</v>
      </c>
      <c r="D4700" s="1" t="s">
        <v>48</v>
      </c>
      <c r="E4700" s="1" t="s">
        <v>88</v>
      </c>
      <c r="F4700" s="1" t="s">
        <v>89</v>
      </c>
      <c r="G4700" s="1" t="s">
        <v>9099</v>
      </c>
      <c r="H4700" s="1" t="s">
        <v>9100</v>
      </c>
      <c r="I4700" s="12">
        <v>4</v>
      </c>
      <c r="J4700" s="1" t="s">
        <v>288</v>
      </c>
      <c r="K4700" s="1" t="str">
        <f>LEFT(Table9[[#This Row],[PCODE]],9)&amp;"0000"&amp;RIGHT(Table9[[#This Row],[PCODE]],3)</f>
        <v>BFA0520020000281</v>
      </c>
      <c r="L4700" s="1">
        <f>LEN(Table9[[#This Row],[rowcapcode3]])</f>
        <v>16</v>
      </c>
      <c r="M4700" s="1" t="str">
        <f>Table9[[#This Row],[ADM2_CODE]]</f>
        <v>BFA052002</v>
      </c>
      <c r="N4700" s="1" t="str">
        <f>Table9[[#This Row],[ADM1_CODE]]</f>
        <v>BFA052</v>
      </c>
    </row>
    <row r="4701" spans="1:14" x14ac:dyDescent="0.25">
      <c r="A4701" s="12">
        <v>12.298333</v>
      </c>
      <c r="B4701" s="12">
        <v>-1.3525</v>
      </c>
      <c r="C4701" s="1" t="s">
        <v>51</v>
      </c>
      <c r="D4701" s="1" t="s">
        <v>52</v>
      </c>
      <c r="E4701" s="1" t="s">
        <v>94</v>
      </c>
      <c r="F4701" s="1" t="s">
        <v>95</v>
      </c>
      <c r="G4701" s="1" t="s">
        <v>9101</v>
      </c>
      <c r="H4701" s="1" t="s">
        <v>8170</v>
      </c>
      <c r="I4701" s="12">
        <v>0</v>
      </c>
      <c r="J4701" s="1" t="s">
        <v>166</v>
      </c>
      <c r="K4701" s="1" t="str">
        <f>LEFT(Table9[[#This Row],[PCODE]],9)&amp;"0000"&amp;RIGHT(Table9[[#This Row],[PCODE]],3)</f>
        <v>BFA0130000000334</v>
      </c>
      <c r="L4701" s="1">
        <f>LEN(Table9[[#This Row],[rowcapcode3]])</f>
        <v>16</v>
      </c>
      <c r="M4701" s="1" t="str">
        <f>Table9[[#This Row],[ADM2_CODE]]</f>
        <v>BFA013000</v>
      </c>
      <c r="N4701" s="1" t="str">
        <f>Table9[[#This Row],[ADM1_CODE]]</f>
        <v>BFA013</v>
      </c>
    </row>
    <row r="4702" spans="1:14" x14ac:dyDescent="0.25">
      <c r="A4702" s="12">
        <v>12.299167000000001</v>
      </c>
      <c r="B4702" s="12">
        <v>-1.6125</v>
      </c>
      <c r="C4702" s="1" t="s">
        <v>51</v>
      </c>
      <c r="D4702" s="1" t="s">
        <v>52</v>
      </c>
      <c r="E4702" s="1" t="s">
        <v>94</v>
      </c>
      <c r="F4702" s="1" t="s">
        <v>95</v>
      </c>
      <c r="G4702" s="1" t="s">
        <v>9102</v>
      </c>
      <c r="H4702" s="1" t="s">
        <v>9103</v>
      </c>
      <c r="I4702" s="12">
        <v>0</v>
      </c>
      <c r="J4702" s="1" t="s">
        <v>166</v>
      </c>
      <c r="K4702" s="1" t="str">
        <f>LEFT(Table9[[#This Row],[PCODE]],9)&amp;"0000"&amp;RIGHT(Table9[[#This Row],[PCODE]],3)</f>
        <v>BFA0130000000010</v>
      </c>
      <c r="L4702" s="1">
        <f>LEN(Table9[[#This Row],[rowcapcode3]])</f>
        <v>16</v>
      </c>
      <c r="M4702" s="1" t="str">
        <f>Table9[[#This Row],[ADM2_CODE]]</f>
        <v>BFA013000</v>
      </c>
      <c r="N4702" s="1" t="str">
        <f>Table9[[#This Row],[ADM1_CODE]]</f>
        <v>BFA013</v>
      </c>
    </row>
    <row r="4703" spans="1:14" x14ac:dyDescent="0.25">
      <c r="A4703" s="12">
        <v>12.299167000000001</v>
      </c>
      <c r="B4703" s="12">
        <v>-1.385556</v>
      </c>
      <c r="C4703" s="1" t="s">
        <v>51</v>
      </c>
      <c r="D4703" s="1" t="s">
        <v>52</v>
      </c>
      <c r="E4703" s="1" t="s">
        <v>94</v>
      </c>
      <c r="F4703" s="1" t="s">
        <v>95</v>
      </c>
      <c r="G4703" s="1" t="s">
        <v>9104</v>
      </c>
      <c r="H4703" s="1" t="s">
        <v>9105</v>
      </c>
      <c r="I4703" s="12">
        <v>0</v>
      </c>
      <c r="J4703" s="1" t="s">
        <v>166</v>
      </c>
      <c r="K4703" s="1" t="str">
        <f>LEFT(Table9[[#This Row],[PCODE]],9)&amp;"0000"&amp;RIGHT(Table9[[#This Row],[PCODE]],3)</f>
        <v>BFA0130000000448</v>
      </c>
      <c r="L4703" s="1">
        <f>LEN(Table9[[#This Row],[rowcapcode3]])</f>
        <v>16</v>
      </c>
      <c r="M4703" s="1" t="str">
        <f>Table9[[#This Row],[ADM2_CODE]]</f>
        <v>BFA013000</v>
      </c>
      <c r="N4703" s="1" t="str">
        <f>Table9[[#This Row],[ADM1_CODE]]</f>
        <v>BFA013</v>
      </c>
    </row>
    <row r="4704" spans="1:14" x14ac:dyDescent="0.25">
      <c r="A4704" s="12">
        <v>12.299721999999999</v>
      </c>
      <c r="B4704" s="12">
        <v>-1.4808330000000001</v>
      </c>
      <c r="C4704" s="1" t="s">
        <v>51</v>
      </c>
      <c r="D4704" s="1" t="s">
        <v>52</v>
      </c>
      <c r="E4704" s="1" t="s">
        <v>94</v>
      </c>
      <c r="F4704" s="1" t="s">
        <v>95</v>
      </c>
      <c r="G4704" s="1" t="s">
        <v>9106</v>
      </c>
      <c r="H4704" s="1" t="s">
        <v>9107</v>
      </c>
      <c r="I4704" s="12">
        <v>0</v>
      </c>
      <c r="J4704" s="1" t="s">
        <v>166</v>
      </c>
      <c r="K4704" s="1" t="str">
        <f>LEFT(Table9[[#This Row],[PCODE]],9)&amp;"0000"&amp;RIGHT(Table9[[#This Row],[PCODE]],3)</f>
        <v>BFA0130000000256</v>
      </c>
      <c r="L4704" s="1">
        <f>LEN(Table9[[#This Row],[rowcapcode3]])</f>
        <v>16</v>
      </c>
      <c r="M4704" s="1" t="str">
        <f>Table9[[#This Row],[ADM2_CODE]]</f>
        <v>BFA013000</v>
      </c>
      <c r="N4704" s="1" t="str">
        <f>Table9[[#This Row],[ADM1_CODE]]</f>
        <v>BFA013</v>
      </c>
    </row>
    <row r="4705" spans="1:14" x14ac:dyDescent="0.25">
      <c r="A4705" s="12">
        <v>12.299721999999999</v>
      </c>
      <c r="B4705" s="12">
        <v>-1.450833</v>
      </c>
      <c r="C4705" s="1" t="s">
        <v>51</v>
      </c>
      <c r="D4705" s="1" t="s">
        <v>52</v>
      </c>
      <c r="E4705" s="1" t="s">
        <v>94</v>
      </c>
      <c r="F4705" s="1" t="s">
        <v>95</v>
      </c>
      <c r="G4705" s="1" t="s">
        <v>9108</v>
      </c>
      <c r="H4705" s="1" t="s">
        <v>9109</v>
      </c>
      <c r="I4705" s="12">
        <v>0</v>
      </c>
      <c r="J4705" s="1" t="s">
        <v>166</v>
      </c>
      <c r="K4705" s="1" t="str">
        <f>LEFT(Table9[[#This Row],[PCODE]],9)&amp;"0000"&amp;RIGHT(Table9[[#This Row],[PCODE]],3)</f>
        <v>BFA0130000000012</v>
      </c>
      <c r="L4705" s="1">
        <f>LEN(Table9[[#This Row],[rowcapcode3]])</f>
        <v>16</v>
      </c>
      <c r="M4705" s="1" t="str">
        <f>Table9[[#This Row],[ADM2_CODE]]</f>
        <v>BFA013000</v>
      </c>
      <c r="N4705" s="1" t="str">
        <f>Table9[[#This Row],[ADM1_CODE]]</f>
        <v>BFA013</v>
      </c>
    </row>
    <row r="4706" spans="1:14" x14ac:dyDescent="0.25">
      <c r="A4706" s="12">
        <v>12.299721999999999</v>
      </c>
      <c r="B4706" s="12">
        <v>-1.3236110000000001</v>
      </c>
      <c r="C4706" s="1" t="s">
        <v>51</v>
      </c>
      <c r="D4706" s="1" t="s">
        <v>52</v>
      </c>
      <c r="E4706" s="1" t="s">
        <v>94</v>
      </c>
      <c r="F4706" s="1" t="s">
        <v>95</v>
      </c>
      <c r="G4706" s="1" t="s">
        <v>9110</v>
      </c>
      <c r="H4706" s="1" t="s">
        <v>9111</v>
      </c>
      <c r="I4706" s="12">
        <v>0</v>
      </c>
      <c r="J4706" s="1" t="s">
        <v>166</v>
      </c>
      <c r="K4706" s="1" t="str">
        <f>LEFT(Table9[[#This Row],[PCODE]],9)&amp;"0000"&amp;RIGHT(Table9[[#This Row],[PCODE]],3)</f>
        <v>BFA0130000000440</v>
      </c>
      <c r="L4706" s="1">
        <f>LEN(Table9[[#This Row],[rowcapcode3]])</f>
        <v>16</v>
      </c>
      <c r="M4706" s="1" t="str">
        <f>Table9[[#This Row],[ADM2_CODE]]</f>
        <v>BFA013000</v>
      </c>
      <c r="N4706" s="1" t="str">
        <f>Table9[[#This Row],[ADM1_CODE]]</f>
        <v>BFA013</v>
      </c>
    </row>
    <row r="4707" spans="1:14" x14ac:dyDescent="0.25">
      <c r="A4707" s="12">
        <v>12.3</v>
      </c>
      <c r="B4707" s="12">
        <v>-3.6166670000000001</v>
      </c>
      <c r="C4707" s="1" t="s">
        <v>39</v>
      </c>
      <c r="D4707" s="1" t="s">
        <v>40</v>
      </c>
      <c r="E4707" s="1" t="s">
        <v>69</v>
      </c>
      <c r="F4707" s="1" t="s">
        <v>70</v>
      </c>
      <c r="G4707" s="1" t="s">
        <v>9112</v>
      </c>
      <c r="H4707" s="1" t="s">
        <v>9113</v>
      </c>
      <c r="I4707" s="12">
        <v>0</v>
      </c>
      <c r="J4707" s="1" t="s">
        <v>166</v>
      </c>
      <c r="K4707" s="1" t="str">
        <f>LEFT(Table9[[#This Row],[PCODE]],9)&amp;"0000"&amp;RIGHT(Table9[[#This Row],[PCODE]],3)</f>
        <v>BFA0460040000218</v>
      </c>
      <c r="L4707" s="1">
        <f>LEN(Table9[[#This Row],[rowcapcode3]])</f>
        <v>16</v>
      </c>
      <c r="M4707" s="1" t="str">
        <f>Table9[[#This Row],[ADM2_CODE]]</f>
        <v>BFA046004</v>
      </c>
      <c r="N4707" s="1" t="str">
        <f>Table9[[#This Row],[ADM1_CODE]]</f>
        <v>BFA046</v>
      </c>
    </row>
    <row r="4708" spans="1:14" x14ac:dyDescent="0.25">
      <c r="A4708" s="12">
        <v>12.3</v>
      </c>
      <c r="B4708" s="12">
        <v>-3.5333329999999998</v>
      </c>
      <c r="C4708" s="1" t="s">
        <v>39</v>
      </c>
      <c r="D4708" s="1" t="s">
        <v>40</v>
      </c>
      <c r="E4708" s="1" t="s">
        <v>69</v>
      </c>
      <c r="F4708" s="1" t="s">
        <v>70</v>
      </c>
      <c r="G4708" s="1" t="s">
        <v>9114</v>
      </c>
      <c r="H4708" s="1" t="s">
        <v>9115</v>
      </c>
      <c r="I4708" s="12">
        <v>0</v>
      </c>
      <c r="J4708" s="1" t="s">
        <v>166</v>
      </c>
      <c r="K4708" s="1" t="str">
        <f>LEFT(Table9[[#This Row],[PCODE]],9)&amp;"0000"&amp;RIGHT(Table9[[#This Row],[PCODE]],3)</f>
        <v>BFA0460040000151</v>
      </c>
      <c r="L4708" s="1">
        <f>LEN(Table9[[#This Row],[rowcapcode3]])</f>
        <v>16</v>
      </c>
      <c r="M4708" s="1" t="str">
        <f>Table9[[#This Row],[ADM2_CODE]]</f>
        <v>BFA046004</v>
      </c>
      <c r="N4708" s="1" t="str">
        <f>Table9[[#This Row],[ADM1_CODE]]</f>
        <v>BFA046</v>
      </c>
    </row>
    <row r="4709" spans="1:14" x14ac:dyDescent="0.25">
      <c r="A4709" s="12">
        <v>12.3</v>
      </c>
      <c r="B4709" s="12">
        <v>-3.25</v>
      </c>
      <c r="C4709" s="1" t="s">
        <v>39</v>
      </c>
      <c r="D4709" s="1" t="s">
        <v>40</v>
      </c>
      <c r="E4709" s="1" t="s">
        <v>69</v>
      </c>
      <c r="F4709" s="1" t="s">
        <v>70</v>
      </c>
      <c r="G4709" s="1" t="s">
        <v>9116</v>
      </c>
      <c r="H4709" s="1" t="s">
        <v>9117</v>
      </c>
      <c r="I4709" s="12">
        <v>0</v>
      </c>
      <c r="J4709" s="1" t="s">
        <v>166</v>
      </c>
      <c r="K4709" s="1" t="str">
        <f>LEFT(Table9[[#This Row],[PCODE]],9)&amp;"0000"&amp;RIGHT(Table9[[#This Row],[PCODE]],3)</f>
        <v>BFA0460040000242</v>
      </c>
      <c r="L4709" s="1">
        <f>LEN(Table9[[#This Row],[rowcapcode3]])</f>
        <v>16</v>
      </c>
      <c r="M4709" s="1" t="str">
        <f>Table9[[#This Row],[ADM2_CODE]]</f>
        <v>BFA046004</v>
      </c>
      <c r="N4709" s="1" t="str">
        <f>Table9[[#This Row],[ADM1_CODE]]</f>
        <v>BFA046</v>
      </c>
    </row>
    <row r="4710" spans="1:14" x14ac:dyDescent="0.25">
      <c r="A4710" s="12">
        <v>12.3</v>
      </c>
      <c r="B4710" s="12">
        <v>-3.0666669999999998</v>
      </c>
      <c r="C4710" s="1" t="s">
        <v>39</v>
      </c>
      <c r="D4710" s="1" t="s">
        <v>40</v>
      </c>
      <c r="E4710" s="1" t="s">
        <v>69</v>
      </c>
      <c r="F4710" s="1" t="s">
        <v>70</v>
      </c>
      <c r="G4710" s="1" t="s">
        <v>9118</v>
      </c>
      <c r="H4710" s="1" t="s">
        <v>9119</v>
      </c>
      <c r="I4710" s="12">
        <v>0</v>
      </c>
      <c r="J4710" s="1" t="s">
        <v>166</v>
      </c>
      <c r="K4710" s="1" t="str">
        <f>LEFT(Table9[[#This Row],[PCODE]],9)&amp;"0000"&amp;RIGHT(Table9[[#This Row],[PCODE]],3)</f>
        <v>BFA0460040000272</v>
      </c>
      <c r="L4710" s="1">
        <f>LEN(Table9[[#This Row],[rowcapcode3]])</f>
        <v>16</v>
      </c>
      <c r="M4710" s="1" t="str">
        <f>Table9[[#This Row],[ADM2_CODE]]</f>
        <v>BFA046004</v>
      </c>
      <c r="N4710" s="1" t="str">
        <f>Table9[[#This Row],[ADM1_CODE]]</f>
        <v>BFA046</v>
      </c>
    </row>
    <row r="4711" spans="1:14" x14ac:dyDescent="0.25">
      <c r="A4711" s="12">
        <v>12.3</v>
      </c>
      <c r="B4711" s="12">
        <v>-2.6166670000000001</v>
      </c>
      <c r="C4711" s="1" t="s">
        <v>41</v>
      </c>
      <c r="D4711" s="1" t="s">
        <v>42</v>
      </c>
      <c r="E4711" s="1" t="s">
        <v>75</v>
      </c>
      <c r="F4711" s="1" t="s">
        <v>76</v>
      </c>
      <c r="G4711" s="1" t="s">
        <v>9120</v>
      </c>
      <c r="H4711" s="1" t="s">
        <v>3747</v>
      </c>
      <c r="I4711" s="12">
        <v>0</v>
      </c>
      <c r="J4711" s="1" t="s">
        <v>166</v>
      </c>
      <c r="K4711" s="1" t="str">
        <f>LEFT(Table9[[#This Row],[PCODE]],9)&amp;"0000"&amp;RIGHT(Table9[[#This Row],[PCODE]],3)</f>
        <v>BFA0500020000146</v>
      </c>
      <c r="L4711" s="1">
        <f>LEN(Table9[[#This Row],[rowcapcode3]])</f>
        <v>16</v>
      </c>
      <c r="M4711" s="1" t="str">
        <f>Table9[[#This Row],[ADM2_CODE]]</f>
        <v>BFA050002</v>
      </c>
      <c r="N4711" s="1" t="str">
        <f>Table9[[#This Row],[ADM1_CODE]]</f>
        <v>BFA050</v>
      </c>
    </row>
    <row r="4712" spans="1:14" x14ac:dyDescent="0.25">
      <c r="A4712" s="12">
        <v>12.3</v>
      </c>
      <c r="B4712" s="12">
        <v>-2.516667</v>
      </c>
      <c r="C4712" s="1" t="s">
        <v>41</v>
      </c>
      <c r="D4712" s="1" t="s">
        <v>42</v>
      </c>
      <c r="E4712" s="1" t="s">
        <v>75</v>
      </c>
      <c r="F4712" s="1" t="s">
        <v>76</v>
      </c>
      <c r="G4712" s="1" t="s">
        <v>9121</v>
      </c>
      <c r="H4712" s="1" t="s">
        <v>9122</v>
      </c>
      <c r="I4712" s="12">
        <v>0</v>
      </c>
      <c r="J4712" s="1" t="s">
        <v>166</v>
      </c>
      <c r="K4712" s="1" t="str">
        <f>LEFT(Table9[[#This Row],[PCODE]],9)&amp;"0000"&amp;RIGHT(Table9[[#This Row],[PCODE]],3)</f>
        <v>BFA0500020000048</v>
      </c>
      <c r="L4712" s="1">
        <f>LEN(Table9[[#This Row],[rowcapcode3]])</f>
        <v>16</v>
      </c>
      <c r="M4712" s="1" t="str">
        <f>Table9[[#This Row],[ADM2_CODE]]</f>
        <v>BFA050002</v>
      </c>
      <c r="N4712" s="1" t="str">
        <f>Table9[[#This Row],[ADM1_CODE]]</f>
        <v>BFA050</v>
      </c>
    </row>
    <row r="4713" spans="1:14" x14ac:dyDescent="0.25">
      <c r="A4713" s="12">
        <v>12.3</v>
      </c>
      <c r="B4713" s="12">
        <v>-2.3833329999999999</v>
      </c>
      <c r="C4713" s="1" t="s">
        <v>41</v>
      </c>
      <c r="D4713" s="1" t="s">
        <v>42</v>
      </c>
      <c r="E4713" s="1" t="s">
        <v>73</v>
      </c>
      <c r="F4713" s="1" t="s">
        <v>74</v>
      </c>
      <c r="G4713" s="1" t="s">
        <v>9123</v>
      </c>
      <c r="H4713" s="1" t="s">
        <v>9124</v>
      </c>
      <c r="I4713" s="12">
        <v>0</v>
      </c>
      <c r="J4713" s="1" t="s">
        <v>166</v>
      </c>
      <c r="K4713" s="1" t="str">
        <f>LEFT(Table9[[#This Row],[PCODE]],9)&amp;"0000"&amp;RIGHT(Table9[[#This Row],[PCODE]],3)</f>
        <v>BFA0500010000202</v>
      </c>
      <c r="L4713" s="1">
        <f>LEN(Table9[[#This Row],[rowcapcode3]])</f>
        <v>16</v>
      </c>
      <c r="M4713" s="1" t="str">
        <f>Table9[[#This Row],[ADM2_CODE]]</f>
        <v>BFA050001</v>
      </c>
      <c r="N4713" s="1" t="str">
        <f>Table9[[#This Row],[ADM1_CODE]]</f>
        <v>BFA050</v>
      </c>
    </row>
    <row r="4714" spans="1:14" x14ac:dyDescent="0.25">
      <c r="A4714" s="12">
        <v>12.3</v>
      </c>
      <c r="B4714" s="12">
        <v>-2.3666670000000001</v>
      </c>
      <c r="C4714" s="1" t="s">
        <v>41</v>
      </c>
      <c r="D4714" s="1" t="s">
        <v>42</v>
      </c>
      <c r="E4714" s="1" t="s">
        <v>73</v>
      </c>
      <c r="F4714" s="1" t="s">
        <v>74</v>
      </c>
      <c r="G4714" s="1" t="s">
        <v>9125</v>
      </c>
      <c r="H4714" s="1" t="s">
        <v>9126</v>
      </c>
      <c r="I4714" s="12">
        <v>0</v>
      </c>
      <c r="J4714" s="1" t="s">
        <v>166</v>
      </c>
      <c r="K4714" s="1" t="str">
        <f>LEFT(Table9[[#This Row],[PCODE]],9)&amp;"0000"&amp;RIGHT(Table9[[#This Row],[PCODE]],3)</f>
        <v>BFA0500010000134</v>
      </c>
      <c r="L4714" s="1">
        <f>LEN(Table9[[#This Row],[rowcapcode3]])</f>
        <v>16</v>
      </c>
      <c r="M4714" s="1" t="str">
        <f>Table9[[#This Row],[ADM2_CODE]]</f>
        <v>BFA050001</v>
      </c>
      <c r="N4714" s="1" t="str">
        <f>Table9[[#This Row],[ADM1_CODE]]</f>
        <v>BFA050</v>
      </c>
    </row>
    <row r="4715" spans="1:14" x14ac:dyDescent="0.25">
      <c r="A4715" s="12">
        <v>12.3</v>
      </c>
      <c r="B4715" s="12">
        <v>-2.3333330000000001</v>
      </c>
      <c r="C4715" s="1" t="s">
        <v>41</v>
      </c>
      <c r="D4715" s="1" t="s">
        <v>42</v>
      </c>
      <c r="E4715" s="1" t="s">
        <v>73</v>
      </c>
      <c r="F4715" s="1" t="s">
        <v>74</v>
      </c>
      <c r="G4715" s="1" t="s">
        <v>9127</v>
      </c>
      <c r="H4715" s="1" t="s">
        <v>9128</v>
      </c>
      <c r="I4715" s="12">
        <v>0</v>
      </c>
      <c r="J4715" s="1" t="s">
        <v>166</v>
      </c>
      <c r="K4715" s="1" t="str">
        <f>LEFT(Table9[[#This Row],[PCODE]],9)&amp;"0000"&amp;RIGHT(Table9[[#This Row],[PCODE]],3)</f>
        <v>BFA0500010000316</v>
      </c>
      <c r="L4715" s="1">
        <f>LEN(Table9[[#This Row],[rowcapcode3]])</f>
        <v>16</v>
      </c>
      <c r="M4715" s="1" t="str">
        <f>Table9[[#This Row],[ADM2_CODE]]</f>
        <v>BFA050001</v>
      </c>
      <c r="N4715" s="1" t="str">
        <f>Table9[[#This Row],[ADM1_CODE]]</f>
        <v>BFA050</v>
      </c>
    </row>
    <row r="4716" spans="1:14" x14ac:dyDescent="0.25">
      <c r="A4716" s="12">
        <v>12.3</v>
      </c>
      <c r="B4716" s="12">
        <v>-2.2000000000000002</v>
      </c>
      <c r="C4716" s="1" t="s">
        <v>41</v>
      </c>
      <c r="D4716" s="1" t="s">
        <v>42</v>
      </c>
      <c r="E4716" s="1" t="s">
        <v>73</v>
      </c>
      <c r="F4716" s="1" t="s">
        <v>74</v>
      </c>
      <c r="G4716" s="1" t="s">
        <v>9129</v>
      </c>
      <c r="H4716" s="1" t="s">
        <v>6461</v>
      </c>
      <c r="I4716" s="12">
        <v>0</v>
      </c>
      <c r="J4716" s="1" t="s">
        <v>166</v>
      </c>
      <c r="K4716" s="1" t="str">
        <f>LEFT(Table9[[#This Row],[PCODE]],9)&amp;"0000"&amp;RIGHT(Table9[[#This Row],[PCODE]],3)</f>
        <v>BFA0500010000198</v>
      </c>
      <c r="L4716" s="1">
        <f>LEN(Table9[[#This Row],[rowcapcode3]])</f>
        <v>16</v>
      </c>
      <c r="M4716" s="1" t="str">
        <f>Table9[[#This Row],[ADM2_CODE]]</f>
        <v>BFA050001</v>
      </c>
      <c r="N4716" s="1" t="str">
        <f>Table9[[#This Row],[ADM1_CODE]]</f>
        <v>BFA050</v>
      </c>
    </row>
    <row r="4717" spans="1:14" x14ac:dyDescent="0.25">
      <c r="A4717" s="12">
        <v>12.3</v>
      </c>
      <c r="B4717" s="12">
        <v>-2.1333329999999999</v>
      </c>
      <c r="C4717" s="1" t="s">
        <v>41</v>
      </c>
      <c r="D4717" s="1" t="s">
        <v>42</v>
      </c>
      <c r="E4717" s="1" t="s">
        <v>73</v>
      </c>
      <c r="F4717" s="1" t="s">
        <v>74</v>
      </c>
      <c r="G4717" s="1" t="s">
        <v>9130</v>
      </c>
      <c r="H4717" s="1" t="s">
        <v>9131</v>
      </c>
      <c r="I4717" s="12">
        <v>0</v>
      </c>
      <c r="J4717" s="1" t="s">
        <v>166</v>
      </c>
      <c r="K4717" s="1" t="str">
        <f>LEFT(Table9[[#This Row],[PCODE]],9)&amp;"0000"&amp;RIGHT(Table9[[#This Row],[PCODE]],3)</f>
        <v>BFA0500010000269</v>
      </c>
      <c r="L4717" s="1">
        <f>LEN(Table9[[#This Row],[rowcapcode3]])</f>
        <v>16</v>
      </c>
      <c r="M4717" s="1" t="str">
        <f>Table9[[#This Row],[ADM2_CODE]]</f>
        <v>BFA050001</v>
      </c>
      <c r="N4717" s="1" t="str">
        <f>Table9[[#This Row],[ADM1_CODE]]</f>
        <v>BFA050</v>
      </c>
    </row>
    <row r="4718" spans="1:14" x14ac:dyDescent="0.25">
      <c r="A4718" s="12">
        <v>12.3</v>
      </c>
      <c r="B4718" s="12">
        <v>-2.0666669999999998</v>
      </c>
      <c r="C4718" s="1" t="s">
        <v>41</v>
      </c>
      <c r="D4718" s="1" t="s">
        <v>42</v>
      </c>
      <c r="E4718" s="1" t="s">
        <v>73</v>
      </c>
      <c r="F4718" s="1" t="s">
        <v>74</v>
      </c>
      <c r="G4718" s="1" t="s">
        <v>9132</v>
      </c>
      <c r="H4718" s="1" t="s">
        <v>6724</v>
      </c>
      <c r="I4718" s="12">
        <v>0</v>
      </c>
      <c r="J4718" s="1" t="s">
        <v>166</v>
      </c>
      <c r="K4718" s="1" t="str">
        <f>LEFT(Table9[[#This Row],[PCODE]],9)&amp;"0000"&amp;RIGHT(Table9[[#This Row],[PCODE]],3)</f>
        <v>BFA0500010000118</v>
      </c>
      <c r="L4718" s="1">
        <f>LEN(Table9[[#This Row],[rowcapcode3]])</f>
        <v>16</v>
      </c>
      <c r="M4718" s="1" t="str">
        <f>Table9[[#This Row],[ADM2_CODE]]</f>
        <v>BFA050001</v>
      </c>
      <c r="N4718" s="1" t="str">
        <f>Table9[[#This Row],[ADM1_CODE]]</f>
        <v>BFA050</v>
      </c>
    </row>
    <row r="4719" spans="1:14" x14ac:dyDescent="0.25">
      <c r="A4719" s="12">
        <v>12.3</v>
      </c>
      <c r="B4719" s="12">
        <v>-2.0499999999999998</v>
      </c>
      <c r="C4719" s="1" t="s">
        <v>53</v>
      </c>
      <c r="D4719" s="1" t="s">
        <v>54</v>
      </c>
      <c r="E4719" s="1" t="s">
        <v>98</v>
      </c>
      <c r="F4719" s="1" t="s">
        <v>99</v>
      </c>
      <c r="G4719" s="1" t="s">
        <v>9133</v>
      </c>
      <c r="H4719" s="1" t="s">
        <v>9134</v>
      </c>
      <c r="I4719" s="12">
        <v>0</v>
      </c>
      <c r="J4719" s="1" t="s">
        <v>166</v>
      </c>
      <c r="K4719" s="1" t="str">
        <f>LEFT(Table9[[#This Row],[PCODE]],9)&amp;"0000"&amp;RIGHT(Table9[[#This Row],[PCODE]],3)</f>
        <v>BFA0550020000017</v>
      </c>
      <c r="L4719" s="1">
        <f>LEN(Table9[[#This Row],[rowcapcode3]])</f>
        <v>16</v>
      </c>
      <c r="M4719" s="1" t="str">
        <f>Table9[[#This Row],[ADM2_CODE]]</f>
        <v>BFA055002</v>
      </c>
      <c r="N4719" s="1" t="str">
        <f>Table9[[#This Row],[ADM1_CODE]]</f>
        <v>BFA055</v>
      </c>
    </row>
    <row r="4720" spans="1:14" x14ac:dyDescent="0.25">
      <c r="A4720" s="12">
        <v>12.3</v>
      </c>
      <c r="B4720" s="12">
        <v>-1.95</v>
      </c>
      <c r="C4720" s="1" t="s">
        <v>41</v>
      </c>
      <c r="D4720" s="1" t="s">
        <v>42</v>
      </c>
      <c r="E4720" s="1" t="s">
        <v>73</v>
      </c>
      <c r="F4720" s="1" t="s">
        <v>74</v>
      </c>
      <c r="G4720" s="1" t="s">
        <v>9135</v>
      </c>
      <c r="H4720" s="1" t="s">
        <v>9136</v>
      </c>
      <c r="I4720" s="12">
        <v>0</v>
      </c>
      <c r="J4720" s="1" t="s">
        <v>166</v>
      </c>
      <c r="K4720" s="1" t="str">
        <f>LEFT(Table9[[#This Row],[PCODE]],9)&amp;"0000"&amp;RIGHT(Table9[[#This Row],[PCODE]],3)</f>
        <v>BFA0500010000023</v>
      </c>
      <c r="L4720" s="1">
        <f>LEN(Table9[[#This Row],[rowcapcode3]])</f>
        <v>16</v>
      </c>
      <c r="M4720" s="1" t="str">
        <f>Table9[[#This Row],[ADM2_CODE]]</f>
        <v>BFA050001</v>
      </c>
      <c r="N4720" s="1" t="str">
        <f>Table9[[#This Row],[ADM1_CODE]]</f>
        <v>BFA050</v>
      </c>
    </row>
    <row r="4721" spans="1:14" x14ac:dyDescent="0.25">
      <c r="A4721" s="12">
        <v>12.3</v>
      </c>
      <c r="B4721" s="12">
        <v>-1.8</v>
      </c>
      <c r="C4721" s="1" t="s">
        <v>41</v>
      </c>
      <c r="D4721" s="1" t="s">
        <v>42</v>
      </c>
      <c r="E4721" s="1" t="s">
        <v>73</v>
      </c>
      <c r="F4721" s="1" t="s">
        <v>74</v>
      </c>
      <c r="G4721" s="1" t="s">
        <v>9137</v>
      </c>
      <c r="H4721" s="1" t="s">
        <v>9138</v>
      </c>
      <c r="I4721" s="12">
        <v>0</v>
      </c>
      <c r="J4721" s="1" t="s">
        <v>166</v>
      </c>
      <c r="K4721" s="1" t="str">
        <f>LEFT(Table9[[#This Row],[PCODE]],9)&amp;"0000"&amp;RIGHT(Table9[[#This Row],[PCODE]],3)</f>
        <v>BFA0500010000001</v>
      </c>
      <c r="L4721" s="1">
        <f>LEN(Table9[[#This Row],[rowcapcode3]])</f>
        <v>16</v>
      </c>
      <c r="M4721" s="1" t="str">
        <f>Table9[[#This Row],[ADM2_CODE]]</f>
        <v>BFA050001</v>
      </c>
      <c r="N4721" s="1" t="str">
        <f>Table9[[#This Row],[ADM1_CODE]]</f>
        <v>BFA050</v>
      </c>
    </row>
    <row r="4722" spans="1:14" x14ac:dyDescent="0.25">
      <c r="A4722" s="12">
        <v>12.3</v>
      </c>
      <c r="B4722" s="12">
        <v>-1.766667</v>
      </c>
      <c r="C4722" s="1" t="s">
        <v>51</v>
      </c>
      <c r="D4722" s="1" t="s">
        <v>52</v>
      </c>
      <c r="E4722" s="1" t="s">
        <v>94</v>
      </c>
      <c r="F4722" s="1" t="s">
        <v>95</v>
      </c>
      <c r="G4722" s="1" t="s">
        <v>9139</v>
      </c>
      <c r="H4722" s="1" t="s">
        <v>9094</v>
      </c>
      <c r="I4722" s="12">
        <v>0</v>
      </c>
      <c r="J4722" s="1" t="s">
        <v>166</v>
      </c>
      <c r="K4722" s="1" t="str">
        <f>LEFT(Table9[[#This Row],[PCODE]],9)&amp;"0000"&amp;RIGHT(Table9[[#This Row],[PCODE]],3)</f>
        <v>BFA0130000000014</v>
      </c>
      <c r="L4722" s="1">
        <f>LEN(Table9[[#This Row],[rowcapcode3]])</f>
        <v>16</v>
      </c>
      <c r="M4722" s="1" t="str">
        <f>Table9[[#This Row],[ADM2_CODE]]</f>
        <v>BFA013000</v>
      </c>
      <c r="N4722" s="1" t="str">
        <f>Table9[[#This Row],[ADM1_CODE]]</f>
        <v>BFA013</v>
      </c>
    </row>
    <row r="4723" spans="1:14" x14ac:dyDescent="0.25">
      <c r="A4723" s="12">
        <v>12.3</v>
      </c>
      <c r="B4723" s="12">
        <v>-1.766667</v>
      </c>
      <c r="C4723" s="1" t="s">
        <v>51</v>
      </c>
      <c r="D4723" s="1" t="s">
        <v>52</v>
      </c>
      <c r="E4723" s="1" t="s">
        <v>94</v>
      </c>
      <c r="F4723" s="1" t="s">
        <v>95</v>
      </c>
      <c r="G4723" s="1" t="s">
        <v>9140</v>
      </c>
      <c r="H4723" s="1" t="s">
        <v>6868</v>
      </c>
      <c r="I4723" s="12">
        <v>0</v>
      </c>
      <c r="J4723" s="1" t="s">
        <v>166</v>
      </c>
      <c r="K4723" s="1" t="str">
        <f>LEFT(Table9[[#This Row],[PCODE]],9)&amp;"0000"&amp;RIGHT(Table9[[#This Row],[PCODE]],3)</f>
        <v>BFA0130000000253</v>
      </c>
      <c r="L4723" s="1">
        <f>LEN(Table9[[#This Row],[rowcapcode3]])</f>
        <v>16</v>
      </c>
      <c r="M4723" s="1" t="str">
        <f>Table9[[#This Row],[ADM2_CODE]]</f>
        <v>BFA013000</v>
      </c>
      <c r="N4723" s="1" t="str">
        <f>Table9[[#This Row],[ADM1_CODE]]</f>
        <v>BFA013</v>
      </c>
    </row>
    <row r="4724" spans="1:14" x14ac:dyDescent="0.25">
      <c r="A4724" s="12">
        <v>12.3</v>
      </c>
      <c r="B4724" s="12">
        <v>-0.95</v>
      </c>
      <c r="C4724" s="1" t="s">
        <v>53</v>
      </c>
      <c r="D4724" s="1" t="s">
        <v>54</v>
      </c>
      <c r="E4724" s="1" t="s">
        <v>96</v>
      </c>
      <c r="F4724" s="1" t="s">
        <v>97</v>
      </c>
      <c r="G4724" s="1" t="s">
        <v>9141</v>
      </c>
      <c r="H4724" s="1" t="s">
        <v>6461</v>
      </c>
      <c r="I4724" s="12">
        <v>0</v>
      </c>
      <c r="J4724" s="1" t="s">
        <v>166</v>
      </c>
      <c r="K4724" s="1" t="str">
        <f>LEFT(Table9[[#This Row],[PCODE]],9)&amp;"0000"&amp;RIGHT(Table9[[#This Row],[PCODE]],3)</f>
        <v>BFA0550010000169</v>
      </c>
      <c r="L4724" s="1">
        <f>LEN(Table9[[#This Row],[rowcapcode3]])</f>
        <v>16</v>
      </c>
      <c r="M4724" s="1" t="str">
        <f>Table9[[#This Row],[ADM2_CODE]]</f>
        <v>BFA055001</v>
      </c>
      <c r="N4724" s="1" t="str">
        <f>Table9[[#This Row],[ADM1_CODE]]</f>
        <v>BFA055</v>
      </c>
    </row>
    <row r="4725" spans="1:14" x14ac:dyDescent="0.25">
      <c r="A4725" s="12">
        <v>12.3</v>
      </c>
      <c r="B4725" s="12">
        <v>-0.95</v>
      </c>
      <c r="C4725" s="1" t="s">
        <v>53</v>
      </c>
      <c r="D4725" s="1" t="s">
        <v>54</v>
      </c>
      <c r="E4725" s="1" t="s">
        <v>96</v>
      </c>
      <c r="F4725" s="1" t="s">
        <v>97</v>
      </c>
      <c r="G4725" s="1" t="s">
        <v>9142</v>
      </c>
      <c r="H4725" s="1" t="s">
        <v>9143</v>
      </c>
      <c r="I4725" s="12">
        <v>0</v>
      </c>
      <c r="J4725" s="1" t="s">
        <v>166</v>
      </c>
      <c r="K4725" s="1" t="str">
        <f>LEFT(Table9[[#This Row],[PCODE]],9)&amp;"0000"&amp;RIGHT(Table9[[#This Row],[PCODE]],3)</f>
        <v>BFA0550010000255</v>
      </c>
      <c r="L4725" s="1">
        <f>LEN(Table9[[#This Row],[rowcapcode3]])</f>
        <v>16</v>
      </c>
      <c r="M4725" s="1" t="str">
        <f>Table9[[#This Row],[ADM2_CODE]]</f>
        <v>BFA055001</v>
      </c>
      <c r="N4725" s="1" t="str">
        <f>Table9[[#This Row],[ADM1_CODE]]</f>
        <v>BFA055</v>
      </c>
    </row>
    <row r="4726" spans="1:14" x14ac:dyDescent="0.25">
      <c r="A4726" s="12">
        <v>12.3</v>
      </c>
      <c r="B4726" s="12">
        <v>-0.93333299999999997</v>
      </c>
      <c r="C4726" s="1" t="s">
        <v>53</v>
      </c>
      <c r="D4726" s="1" t="s">
        <v>54</v>
      </c>
      <c r="E4726" s="1" t="s">
        <v>96</v>
      </c>
      <c r="F4726" s="1" t="s">
        <v>97</v>
      </c>
      <c r="G4726" s="1" t="s">
        <v>9144</v>
      </c>
      <c r="H4726" s="1" t="s">
        <v>9145</v>
      </c>
      <c r="I4726" s="12">
        <v>0</v>
      </c>
      <c r="J4726" s="1" t="s">
        <v>166</v>
      </c>
      <c r="K4726" s="1" t="str">
        <f>LEFT(Table9[[#This Row],[PCODE]],9)&amp;"0000"&amp;RIGHT(Table9[[#This Row],[PCODE]],3)</f>
        <v>BFA0550010000177</v>
      </c>
      <c r="L4726" s="1">
        <f>LEN(Table9[[#This Row],[rowcapcode3]])</f>
        <v>16</v>
      </c>
      <c r="M4726" s="1" t="str">
        <f>Table9[[#This Row],[ADM2_CODE]]</f>
        <v>BFA055001</v>
      </c>
      <c r="N4726" s="1" t="str">
        <f>Table9[[#This Row],[ADM1_CODE]]</f>
        <v>BFA055</v>
      </c>
    </row>
    <row r="4727" spans="1:14" x14ac:dyDescent="0.25">
      <c r="A4727" s="12">
        <v>12.3</v>
      </c>
      <c r="B4727" s="12">
        <v>-0.88333300000000003</v>
      </c>
      <c r="C4727" s="1" t="s">
        <v>53</v>
      </c>
      <c r="D4727" s="1" t="s">
        <v>54</v>
      </c>
      <c r="E4727" s="1" t="s">
        <v>96</v>
      </c>
      <c r="F4727" s="1" t="s">
        <v>97</v>
      </c>
      <c r="G4727" s="1" t="s">
        <v>9146</v>
      </c>
      <c r="H4727" s="1" t="s">
        <v>7011</v>
      </c>
      <c r="I4727" s="12">
        <v>0</v>
      </c>
      <c r="J4727" s="1" t="s">
        <v>166</v>
      </c>
      <c r="K4727" s="1" t="str">
        <f>LEFT(Table9[[#This Row],[PCODE]],9)&amp;"0000"&amp;RIGHT(Table9[[#This Row],[PCODE]],3)</f>
        <v>BFA0550010000156</v>
      </c>
      <c r="L4727" s="1">
        <f>LEN(Table9[[#This Row],[rowcapcode3]])</f>
        <v>16</v>
      </c>
      <c r="M4727" s="1" t="str">
        <f>Table9[[#This Row],[ADM2_CODE]]</f>
        <v>BFA055001</v>
      </c>
      <c r="N4727" s="1" t="str">
        <f>Table9[[#This Row],[ADM1_CODE]]</f>
        <v>BFA055</v>
      </c>
    </row>
    <row r="4728" spans="1:14" x14ac:dyDescent="0.25">
      <c r="A4728" s="12">
        <v>12.3</v>
      </c>
      <c r="B4728" s="12">
        <v>-0.86666699999999997</v>
      </c>
      <c r="C4728" s="1" t="s">
        <v>53</v>
      </c>
      <c r="D4728" s="1" t="s">
        <v>54</v>
      </c>
      <c r="E4728" s="1" t="s">
        <v>96</v>
      </c>
      <c r="F4728" s="1" t="s">
        <v>97</v>
      </c>
      <c r="G4728" s="1" t="s">
        <v>9147</v>
      </c>
      <c r="H4728" s="1" t="s">
        <v>9148</v>
      </c>
      <c r="I4728" s="12">
        <v>0</v>
      </c>
      <c r="J4728" s="1" t="s">
        <v>166</v>
      </c>
      <c r="K4728" s="1" t="str">
        <f>LEFT(Table9[[#This Row],[PCODE]],9)&amp;"0000"&amp;RIGHT(Table9[[#This Row],[PCODE]],3)</f>
        <v>BFA0550010000193</v>
      </c>
      <c r="L4728" s="1">
        <f>LEN(Table9[[#This Row],[rowcapcode3]])</f>
        <v>16</v>
      </c>
      <c r="M4728" s="1" t="str">
        <f>Table9[[#This Row],[ADM2_CODE]]</f>
        <v>BFA055001</v>
      </c>
      <c r="N4728" s="1" t="str">
        <f>Table9[[#This Row],[ADM1_CODE]]</f>
        <v>BFA055</v>
      </c>
    </row>
    <row r="4729" spans="1:14" x14ac:dyDescent="0.25">
      <c r="A4729" s="12">
        <v>12.3</v>
      </c>
      <c r="B4729" s="12">
        <v>-0.83333299999999999</v>
      </c>
      <c r="C4729" s="1" t="s">
        <v>53</v>
      </c>
      <c r="D4729" s="1" t="s">
        <v>54</v>
      </c>
      <c r="E4729" s="1" t="s">
        <v>96</v>
      </c>
      <c r="F4729" s="1" t="s">
        <v>97</v>
      </c>
      <c r="G4729" s="1" t="s">
        <v>9149</v>
      </c>
      <c r="H4729" s="1" t="s">
        <v>9150</v>
      </c>
      <c r="I4729" s="12">
        <v>0</v>
      </c>
      <c r="J4729" s="1" t="s">
        <v>166</v>
      </c>
      <c r="K4729" s="1" t="str">
        <f>LEFT(Table9[[#This Row],[PCODE]],9)&amp;"0000"&amp;RIGHT(Table9[[#This Row],[PCODE]],3)</f>
        <v>BFA0550010000077</v>
      </c>
      <c r="L4729" s="1">
        <f>LEN(Table9[[#This Row],[rowcapcode3]])</f>
        <v>16</v>
      </c>
      <c r="M4729" s="1" t="str">
        <f>Table9[[#This Row],[ADM2_CODE]]</f>
        <v>BFA055001</v>
      </c>
      <c r="N4729" s="1" t="str">
        <f>Table9[[#This Row],[ADM1_CODE]]</f>
        <v>BFA055</v>
      </c>
    </row>
    <row r="4730" spans="1:14" x14ac:dyDescent="0.25">
      <c r="A4730" s="12">
        <v>12.3</v>
      </c>
      <c r="B4730" s="12">
        <v>-0.81666700000000003</v>
      </c>
      <c r="C4730" s="1" t="s">
        <v>53</v>
      </c>
      <c r="D4730" s="1" t="s">
        <v>54</v>
      </c>
      <c r="E4730" s="1" t="s">
        <v>96</v>
      </c>
      <c r="F4730" s="1" t="s">
        <v>97</v>
      </c>
      <c r="G4730" s="1" t="s">
        <v>9151</v>
      </c>
      <c r="H4730" s="1" t="s">
        <v>9152</v>
      </c>
      <c r="I4730" s="12">
        <v>0</v>
      </c>
      <c r="J4730" s="1" t="s">
        <v>166</v>
      </c>
      <c r="K4730" s="1" t="str">
        <f>LEFT(Table9[[#This Row],[PCODE]],9)&amp;"0000"&amp;RIGHT(Table9[[#This Row],[PCODE]],3)</f>
        <v>BFA0550010000163</v>
      </c>
      <c r="L4730" s="1">
        <f>LEN(Table9[[#This Row],[rowcapcode3]])</f>
        <v>16</v>
      </c>
      <c r="M4730" s="1" t="str">
        <f>Table9[[#This Row],[ADM2_CODE]]</f>
        <v>BFA055001</v>
      </c>
      <c r="N4730" s="1" t="str">
        <f>Table9[[#This Row],[ADM1_CODE]]</f>
        <v>BFA055</v>
      </c>
    </row>
    <row r="4731" spans="1:14" x14ac:dyDescent="0.25">
      <c r="A4731" s="12">
        <v>12.3</v>
      </c>
      <c r="B4731" s="12">
        <v>-0.8</v>
      </c>
      <c r="C4731" s="1" t="s">
        <v>53</v>
      </c>
      <c r="D4731" s="1" t="s">
        <v>54</v>
      </c>
      <c r="E4731" s="1" t="s">
        <v>96</v>
      </c>
      <c r="F4731" s="1" t="s">
        <v>97</v>
      </c>
      <c r="G4731" s="1" t="s">
        <v>9153</v>
      </c>
      <c r="H4731" s="1" t="s">
        <v>9154</v>
      </c>
      <c r="I4731" s="12">
        <v>0</v>
      </c>
      <c r="J4731" s="1" t="s">
        <v>166</v>
      </c>
      <c r="K4731" s="1" t="str">
        <f>LEFT(Table9[[#This Row],[PCODE]],9)&amp;"0000"&amp;RIGHT(Table9[[#This Row],[PCODE]],3)</f>
        <v>BFA0550010000199</v>
      </c>
      <c r="L4731" s="1">
        <f>LEN(Table9[[#This Row],[rowcapcode3]])</f>
        <v>16</v>
      </c>
      <c r="M4731" s="1" t="str">
        <f>Table9[[#This Row],[ADM2_CODE]]</f>
        <v>BFA055001</v>
      </c>
      <c r="N4731" s="1" t="str">
        <f>Table9[[#This Row],[ADM1_CODE]]</f>
        <v>BFA055</v>
      </c>
    </row>
    <row r="4732" spans="1:14" x14ac:dyDescent="0.25">
      <c r="A4732" s="12">
        <v>12.3</v>
      </c>
      <c r="B4732" s="12">
        <v>-0.75</v>
      </c>
      <c r="C4732" s="1" t="s">
        <v>53</v>
      </c>
      <c r="D4732" s="1" t="s">
        <v>54</v>
      </c>
      <c r="E4732" s="1" t="s">
        <v>96</v>
      </c>
      <c r="F4732" s="1" t="s">
        <v>97</v>
      </c>
      <c r="G4732" s="1" t="s">
        <v>9155</v>
      </c>
      <c r="H4732" s="1" t="s">
        <v>9156</v>
      </c>
      <c r="I4732" s="12">
        <v>0</v>
      </c>
      <c r="J4732" s="1" t="s">
        <v>166</v>
      </c>
      <c r="K4732" s="1" t="str">
        <f>LEFT(Table9[[#This Row],[PCODE]],9)&amp;"0000"&amp;RIGHT(Table9[[#This Row],[PCODE]],3)</f>
        <v>BFA0550010000102</v>
      </c>
      <c r="L4732" s="1">
        <f>LEN(Table9[[#This Row],[rowcapcode3]])</f>
        <v>16</v>
      </c>
      <c r="M4732" s="1" t="str">
        <f>Table9[[#This Row],[ADM2_CODE]]</f>
        <v>BFA055001</v>
      </c>
      <c r="N4732" s="1" t="str">
        <f>Table9[[#This Row],[ADM1_CODE]]</f>
        <v>BFA055</v>
      </c>
    </row>
    <row r="4733" spans="1:14" x14ac:dyDescent="0.25">
      <c r="A4733" s="12">
        <v>12.3</v>
      </c>
      <c r="B4733" s="12">
        <v>-0.71666700000000005</v>
      </c>
      <c r="C4733" s="1" t="s">
        <v>53</v>
      </c>
      <c r="D4733" s="1" t="s">
        <v>54</v>
      </c>
      <c r="E4733" s="1" t="s">
        <v>96</v>
      </c>
      <c r="F4733" s="1" t="s">
        <v>97</v>
      </c>
      <c r="G4733" s="1" t="s">
        <v>9157</v>
      </c>
      <c r="H4733" s="1" t="s">
        <v>9158</v>
      </c>
      <c r="I4733" s="12">
        <v>0</v>
      </c>
      <c r="J4733" s="1" t="s">
        <v>166</v>
      </c>
      <c r="K4733" s="1" t="str">
        <f>LEFT(Table9[[#This Row],[PCODE]],9)&amp;"0000"&amp;RIGHT(Table9[[#This Row],[PCODE]],3)</f>
        <v>BFA0550010000263</v>
      </c>
      <c r="L4733" s="1">
        <f>LEN(Table9[[#This Row],[rowcapcode3]])</f>
        <v>16</v>
      </c>
      <c r="M4733" s="1" t="str">
        <f>Table9[[#This Row],[ADM2_CODE]]</f>
        <v>BFA055001</v>
      </c>
      <c r="N4733" s="1" t="str">
        <f>Table9[[#This Row],[ADM1_CODE]]</f>
        <v>BFA055</v>
      </c>
    </row>
    <row r="4734" spans="1:14" x14ac:dyDescent="0.25">
      <c r="A4734" s="12">
        <v>12.3</v>
      </c>
      <c r="B4734" s="12">
        <v>-0.58333299999999999</v>
      </c>
      <c r="C4734" s="1" t="s">
        <v>53</v>
      </c>
      <c r="D4734" s="1" t="s">
        <v>54</v>
      </c>
      <c r="E4734" s="1" t="s">
        <v>96</v>
      </c>
      <c r="F4734" s="1" t="s">
        <v>97</v>
      </c>
      <c r="G4734" s="1" t="s">
        <v>9159</v>
      </c>
      <c r="H4734" s="1" t="s">
        <v>5858</v>
      </c>
      <c r="I4734" s="12">
        <v>0</v>
      </c>
      <c r="J4734" s="1" t="s">
        <v>166</v>
      </c>
      <c r="K4734" s="1" t="str">
        <f>LEFT(Table9[[#This Row],[PCODE]],9)&amp;"0000"&amp;RIGHT(Table9[[#This Row],[PCODE]],3)</f>
        <v>BFA0550010000038</v>
      </c>
      <c r="L4734" s="1">
        <f>LEN(Table9[[#This Row],[rowcapcode3]])</f>
        <v>16</v>
      </c>
      <c r="M4734" s="1" t="str">
        <f>Table9[[#This Row],[ADM2_CODE]]</f>
        <v>BFA055001</v>
      </c>
      <c r="N4734" s="1" t="str">
        <f>Table9[[#This Row],[ADM1_CODE]]</f>
        <v>BFA055</v>
      </c>
    </row>
    <row r="4735" spans="1:14" x14ac:dyDescent="0.25">
      <c r="A4735" s="12">
        <v>12.3</v>
      </c>
      <c r="B4735" s="12">
        <v>-0.53333299999999995</v>
      </c>
      <c r="C4735" s="1" t="s">
        <v>53</v>
      </c>
      <c r="D4735" s="1" t="s">
        <v>54</v>
      </c>
      <c r="E4735" s="1" t="s">
        <v>96</v>
      </c>
      <c r="F4735" s="1" t="s">
        <v>97</v>
      </c>
      <c r="G4735" s="1" t="s">
        <v>9160</v>
      </c>
      <c r="H4735" s="1" t="s">
        <v>6352</v>
      </c>
      <c r="I4735" s="12">
        <v>0</v>
      </c>
      <c r="J4735" s="1" t="s">
        <v>166</v>
      </c>
      <c r="K4735" s="1" t="str">
        <f>LEFT(Table9[[#This Row],[PCODE]],9)&amp;"0000"&amp;RIGHT(Table9[[#This Row],[PCODE]],3)</f>
        <v>BFA0550010000268</v>
      </c>
      <c r="L4735" s="1">
        <f>LEN(Table9[[#This Row],[rowcapcode3]])</f>
        <v>16</v>
      </c>
      <c r="M4735" s="1" t="str">
        <f>Table9[[#This Row],[ADM2_CODE]]</f>
        <v>BFA055001</v>
      </c>
      <c r="N4735" s="1" t="str">
        <f>Table9[[#This Row],[ADM1_CODE]]</f>
        <v>BFA055</v>
      </c>
    </row>
    <row r="4736" spans="1:14" x14ac:dyDescent="0.25">
      <c r="A4736" s="12">
        <v>12.3</v>
      </c>
      <c r="B4736" s="12">
        <v>-0.51666699999999999</v>
      </c>
      <c r="C4736" s="1" t="s">
        <v>49</v>
      </c>
      <c r="D4736" s="1" t="s">
        <v>50</v>
      </c>
      <c r="E4736" s="1" t="s">
        <v>92</v>
      </c>
      <c r="F4736" s="1" t="s">
        <v>93</v>
      </c>
      <c r="G4736" s="1" t="s">
        <v>9161</v>
      </c>
      <c r="H4736" s="1" t="s">
        <v>9162</v>
      </c>
      <c r="I4736" s="12">
        <v>0</v>
      </c>
      <c r="J4736" s="1" t="s">
        <v>166</v>
      </c>
      <c r="K4736" s="1" t="str">
        <f>LEFT(Table9[[#This Row],[PCODE]],9)&amp;"0000"&amp;RIGHT(Table9[[#This Row],[PCODE]],3)</f>
        <v>BFA0480030000028</v>
      </c>
      <c r="L4736" s="1">
        <f>LEN(Table9[[#This Row],[rowcapcode3]])</f>
        <v>16</v>
      </c>
      <c r="M4736" s="1" t="str">
        <f>Table9[[#This Row],[ADM2_CODE]]</f>
        <v>BFA048003</v>
      </c>
      <c r="N4736" s="1" t="str">
        <f>Table9[[#This Row],[ADM1_CODE]]</f>
        <v>BFA048</v>
      </c>
    </row>
    <row r="4737" spans="1:14" x14ac:dyDescent="0.25">
      <c r="A4737" s="12">
        <v>12.3</v>
      </c>
      <c r="B4737" s="12">
        <v>-0.466667</v>
      </c>
      <c r="C4737" s="1" t="s">
        <v>49</v>
      </c>
      <c r="D4737" s="1" t="s">
        <v>50</v>
      </c>
      <c r="E4737" s="1" t="s">
        <v>92</v>
      </c>
      <c r="F4737" s="1" t="s">
        <v>93</v>
      </c>
      <c r="G4737" s="1" t="s">
        <v>9163</v>
      </c>
      <c r="H4737" s="1" t="s">
        <v>9164</v>
      </c>
      <c r="I4737" s="12">
        <v>0</v>
      </c>
      <c r="J4737" s="1" t="s">
        <v>166</v>
      </c>
      <c r="K4737" s="1" t="str">
        <f>LEFT(Table9[[#This Row],[PCODE]],9)&amp;"0000"&amp;RIGHT(Table9[[#This Row],[PCODE]],3)</f>
        <v>BFA0480030000020</v>
      </c>
      <c r="L4737" s="1">
        <f>LEN(Table9[[#This Row],[rowcapcode3]])</f>
        <v>16</v>
      </c>
      <c r="M4737" s="1" t="str">
        <f>Table9[[#This Row],[ADM2_CODE]]</f>
        <v>BFA048003</v>
      </c>
      <c r="N4737" s="1" t="str">
        <f>Table9[[#This Row],[ADM1_CODE]]</f>
        <v>BFA048</v>
      </c>
    </row>
    <row r="4738" spans="1:14" x14ac:dyDescent="0.25">
      <c r="A4738" s="12">
        <v>12.3</v>
      </c>
      <c r="B4738" s="12">
        <v>-0.45</v>
      </c>
      <c r="C4738" s="1" t="s">
        <v>49</v>
      </c>
      <c r="D4738" s="1" t="s">
        <v>50</v>
      </c>
      <c r="E4738" s="1" t="s">
        <v>92</v>
      </c>
      <c r="F4738" s="1" t="s">
        <v>93</v>
      </c>
      <c r="G4738" s="1" t="s">
        <v>9165</v>
      </c>
      <c r="H4738" s="1" t="s">
        <v>9166</v>
      </c>
      <c r="I4738" s="12">
        <v>0</v>
      </c>
      <c r="J4738" s="1" t="s">
        <v>166</v>
      </c>
      <c r="K4738" s="1" t="str">
        <f>LEFT(Table9[[#This Row],[PCODE]],9)&amp;"0000"&amp;RIGHT(Table9[[#This Row],[PCODE]],3)</f>
        <v>BFA0480030000234</v>
      </c>
      <c r="L4738" s="1">
        <f>LEN(Table9[[#This Row],[rowcapcode3]])</f>
        <v>16</v>
      </c>
      <c r="M4738" s="1" t="str">
        <f>Table9[[#This Row],[ADM2_CODE]]</f>
        <v>BFA048003</v>
      </c>
      <c r="N4738" s="1" t="str">
        <f>Table9[[#This Row],[ADM1_CODE]]</f>
        <v>BFA048</v>
      </c>
    </row>
    <row r="4739" spans="1:14" x14ac:dyDescent="0.25">
      <c r="A4739" s="12">
        <v>12.3</v>
      </c>
      <c r="B4739" s="12">
        <v>-0.41666700000000001</v>
      </c>
      <c r="C4739" s="1" t="s">
        <v>49</v>
      </c>
      <c r="D4739" s="1" t="s">
        <v>50</v>
      </c>
      <c r="E4739" s="1" t="s">
        <v>92</v>
      </c>
      <c r="F4739" s="1" t="s">
        <v>93</v>
      </c>
      <c r="G4739" s="1" t="s">
        <v>9167</v>
      </c>
      <c r="H4739" s="1" t="s">
        <v>9168</v>
      </c>
      <c r="I4739" s="12">
        <v>0</v>
      </c>
      <c r="J4739" s="1" t="s">
        <v>166</v>
      </c>
      <c r="K4739" s="1" t="str">
        <f>LEFT(Table9[[#This Row],[PCODE]],9)&amp;"0000"&amp;RIGHT(Table9[[#This Row],[PCODE]],3)</f>
        <v>BFA0480030000060</v>
      </c>
      <c r="L4739" s="1">
        <f>LEN(Table9[[#This Row],[rowcapcode3]])</f>
        <v>16</v>
      </c>
      <c r="M4739" s="1" t="str">
        <f>Table9[[#This Row],[ADM2_CODE]]</f>
        <v>BFA048003</v>
      </c>
      <c r="N4739" s="1" t="str">
        <f>Table9[[#This Row],[ADM1_CODE]]</f>
        <v>BFA048</v>
      </c>
    </row>
    <row r="4740" spans="1:14" x14ac:dyDescent="0.25">
      <c r="A4740" s="12">
        <v>12.3</v>
      </c>
      <c r="B4740" s="12">
        <v>-0.38333299999999998</v>
      </c>
      <c r="C4740" s="1" t="s">
        <v>49</v>
      </c>
      <c r="D4740" s="1" t="s">
        <v>50</v>
      </c>
      <c r="E4740" s="1" t="s">
        <v>92</v>
      </c>
      <c r="F4740" s="1" t="s">
        <v>93</v>
      </c>
      <c r="G4740" s="1" t="s">
        <v>9169</v>
      </c>
      <c r="H4740" s="1" t="s">
        <v>9170</v>
      </c>
      <c r="I4740" s="12">
        <v>0</v>
      </c>
      <c r="J4740" s="1" t="s">
        <v>166</v>
      </c>
      <c r="K4740" s="1" t="str">
        <f>LEFT(Table9[[#This Row],[PCODE]],9)&amp;"0000"&amp;RIGHT(Table9[[#This Row],[PCODE]],3)</f>
        <v>BFA0480030000032</v>
      </c>
      <c r="L4740" s="1">
        <f>LEN(Table9[[#This Row],[rowcapcode3]])</f>
        <v>16</v>
      </c>
      <c r="M4740" s="1" t="str">
        <f>Table9[[#This Row],[ADM2_CODE]]</f>
        <v>BFA048003</v>
      </c>
      <c r="N4740" s="1" t="str">
        <f>Table9[[#This Row],[ADM1_CODE]]</f>
        <v>BFA048</v>
      </c>
    </row>
    <row r="4741" spans="1:14" x14ac:dyDescent="0.25">
      <c r="A4741" s="12">
        <v>12.3</v>
      </c>
      <c r="B4741" s="12">
        <v>-0.33333299999999999</v>
      </c>
      <c r="C4741" s="1" t="s">
        <v>49</v>
      </c>
      <c r="D4741" s="1" t="s">
        <v>50</v>
      </c>
      <c r="E4741" s="1" t="s">
        <v>92</v>
      </c>
      <c r="F4741" s="1" t="s">
        <v>93</v>
      </c>
      <c r="G4741" s="1" t="s">
        <v>9171</v>
      </c>
      <c r="H4741" s="1" t="s">
        <v>9172</v>
      </c>
      <c r="I4741" s="12">
        <v>0</v>
      </c>
      <c r="J4741" s="1" t="s">
        <v>166</v>
      </c>
      <c r="K4741" s="1" t="str">
        <f>LEFT(Table9[[#This Row],[PCODE]],9)&amp;"0000"&amp;RIGHT(Table9[[#This Row],[PCODE]],3)</f>
        <v>BFA0480030000106</v>
      </c>
      <c r="L4741" s="1">
        <f>LEN(Table9[[#This Row],[rowcapcode3]])</f>
        <v>16</v>
      </c>
      <c r="M4741" s="1" t="str">
        <f>Table9[[#This Row],[ADM2_CODE]]</f>
        <v>BFA048003</v>
      </c>
      <c r="N4741" s="1" t="str">
        <f>Table9[[#This Row],[ADM1_CODE]]</f>
        <v>BFA048</v>
      </c>
    </row>
    <row r="4742" spans="1:14" x14ac:dyDescent="0.25">
      <c r="A4742" s="12">
        <v>12.3</v>
      </c>
      <c r="B4742" s="12">
        <v>-0.3</v>
      </c>
      <c r="C4742" s="1" t="s">
        <v>49</v>
      </c>
      <c r="D4742" s="1" t="s">
        <v>50</v>
      </c>
      <c r="E4742" s="1" t="s">
        <v>92</v>
      </c>
      <c r="F4742" s="1" t="s">
        <v>93</v>
      </c>
      <c r="G4742" s="1" t="s">
        <v>9173</v>
      </c>
      <c r="H4742" s="1" t="s">
        <v>9174</v>
      </c>
      <c r="I4742" s="12">
        <v>0</v>
      </c>
      <c r="J4742" s="1" t="s">
        <v>166</v>
      </c>
      <c r="K4742" s="1" t="str">
        <f>LEFT(Table9[[#This Row],[PCODE]],9)&amp;"0000"&amp;RIGHT(Table9[[#This Row],[PCODE]],3)</f>
        <v>BFA0480030000212</v>
      </c>
      <c r="L4742" s="1">
        <f>LEN(Table9[[#This Row],[rowcapcode3]])</f>
        <v>16</v>
      </c>
      <c r="M4742" s="1" t="str">
        <f>Table9[[#This Row],[ADM2_CODE]]</f>
        <v>BFA048003</v>
      </c>
      <c r="N4742" s="1" t="str">
        <f>Table9[[#This Row],[ADM1_CODE]]</f>
        <v>BFA048</v>
      </c>
    </row>
    <row r="4743" spans="1:14" x14ac:dyDescent="0.25">
      <c r="A4743" s="12">
        <v>12.3</v>
      </c>
      <c r="B4743" s="12">
        <v>-8.3333000000000004E-2</v>
      </c>
      <c r="C4743" s="1" t="s">
        <v>47</v>
      </c>
      <c r="D4743" s="1" t="s">
        <v>48</v>
      </c>
      <c r="E4743" s="1" t="s">
        <v>86</v>
      </c>
      <c r="F4743" s="1" t="s">
        <v>87</v>
      </c>
      <c r="G4743" s="1" t="s">
        <v>9175</v>
      </c>
      <c r="H4743" s="1" t="s">
        <v>9176</v>
      </c>
      <c r="I4743" s="12">
        <v>0</v>
      </c>
      <c r="J4743" s="1" t="s">
        <v>166</v>
      </c>
      <c r="K4743" s="1" t="str">
        <f>LEFT(Table9[[#This Row],[PCODE]],9)&amp;"0000"&amp;RIGHT(Table9[[#This Row],[PCODE]],3)</f>
        <v>BFA0520010000229</v>
      </c>
      <c r="L4743" s="1">
        <f>LEN(Table9[[#This Row],[rowcapcode3]])</f>
        <v>16</v>
      </c>
      <c r="M4743" s="1" t="str">
        <f>Table9[[#This Row],[ADM2_CODE]]</f>
        <v>BFA052001</v>
      </c>
      <c r="N4743" s="1" t="str">
        <f>Table9[[#This Row],[ADM1_CODE]]</f>
        <v>BFA052</v>
      </c>
    </row>
    <row r="4744" spans="1:14" x14ac:dyDescent="0.25">
      <c r="A4744" s="12">
        <v>12.3</v>
      </c>
      <c r="B4744" s="12">
        <v>-6.6667000000000004E-2</v>
      </c>
      <c r="C4744" s="1" t="s">
        <v>47</v>
      </c>
      <c r="D4744" s="1" t="s">
        <v>48</v>
      </c>
      <c r="E4744" s="1" t="s">
        <v>88</v>
      </c>
      <c r="F4744" s="1" t="s">
        <v>89</v>
      </c>
      <c r="G4744" s="1" t="s">
        <v>9177</v>
      </c>
      <c r="H4744" s="1" t="s">
        <v>9178</v>
      </c>
      <c r="I4744" s="12">
        <v>0</v>
      </c>
      <c r="J4744" s="1" t="s">
        <v>166</v>
      </c>
      <c r="K4744" s="1" t="str">
        <f>LEFT(Table9[[#This Row],[PCODE]],9)&amp;"0000"&amp;RIGHT(Table9[[#This Row],[PCODE]],3)</f>
        <v>BFA0520020000282</v>
      </c>
      <c r="L4744" s="1">
        <f>LEN(Table9[[#This Row],[rowcapcode3]])</f>
        <v>16</v>
      </c>
      <c r="M4744" s="1" t="str">
        <f>Table9[[#This Row],[ADM2_CODE]]</f>
        <v>BFA052002</v>
      </c>
      <c r="N4744" s="1" t="str">
        <f>Table9[[#This Row],[ADM1_CODE]]</f>
        <v>BFA052</v>
      </c>
    </row>
    <row r="4745" spans="1:14" x14ac:dyDescent="0.25">
      <c r="A4745" s="12">
        <v>12.3</v>
      </c>
      <c r="B4745" s="12">
        <v>-0.05</v>
      </c>
      <c r="C4745" s="1" t="s">
        <v>47</v>
      </c>
      <c r="D4745" s="1" t="s">
        <v>48</v>
      </c>
      <c r="E4745" s="1" t="s">
        <v>88</v>
      </c>
      <c r="F4745" s="1" t="s">
        <v>89</v>
      </c>
      <c r="G4745" s="1" t="s">
        <v>9179</v>
      </c>
      <c r="H4745" s="1" t="s">
        <v>9180</v>
      </c>
      <c r="I4745" s="12">
        <v>0</v>
      </c>
      <c r="J4745" s="1" t="s">
        <v>166</v>
      </c>
      <c r="K4745" s="1" t="str">
        <f>LEFT(Table9[[#This Row],[PCODE]],9)&amp;"0000"&amp;RIGHT(Table9[[#This Row],[PCODE]],3)</f>
        <v>BFA0520020000143</v>
      </c>
      <c r="L4745" s="1">
        <f>LEN(Table9[[#This Row],[rowcapcode3]])</f>
        <v>16</v>
      </c>
      <c r="M4745" s="1" t="str">
        <f>Table9[[#This Row],[ADM2_CODE]]</f>
        <v>BFA052002</v>
      </c>
      <c r="N4745" s="1" t="str">
        <f>Table9[[#This Row],[ADM1_CODE]]</f>
        <v>BFA052</v>
      </c>
    </row>
    <row r="4746" spans="1:14" x14ac:dyDescent="0.25">
      <c r="A4746" s="12">
        <v>12.3</v>
      </c>
      <c r="B4746" s="12">
        <v>-3.3333000000000002E-2</v>
      </c>
      <c r="C4746" s="1" t="s">
        <v>47</v>
      </c>
      <c r="D4746" s="1" t="s">
        <v>48</v>
      </c>
      <c r="E4746" s="1" t="s">
        <v>88</v>
      </c>
      <c r="F4746" s="1" t="s">
        <v>89</v>
      </c>
      <c r="G4746" s="1" t="s">
        <v>9181</v>
      </c>
      <c r="H4746" s="1" t="s">
        <v>9182</v>
      </c>
      <c r="I4746" s="12">
        <v>0</v>
      </c>
      <c r="J4746" s="1" t="s">
        <v>166</v>
      </c>
      <c r="K4746" s="1" t="str">
        <f>LEFT(Table9[[#This Row],[PCODE]],9)&amp;"0000"&amp;RIGHT(Table9[[#This Row],[PCODE]],3)</f>
        <v>BFA0520020000144</v>
      </c>
      <c r="L4746" s="1">
        <f>LEN(Table9[[#This Row],[rowcapcode3]])</f>
        <v>16</v>
      </c>
      <c r="M4746" s="1" t="str">
        <f>Table9[[#This Row],[ADM2_CODE]]</f>
        <v>BFA052002</v>
      </c>
      <c r="N4746" s="1" t="str">
        <f>Table9[[#This Row],[ADM1_CODE]]</f>
        <v>BFA052</v>
      </c>
    </row>
    <row r="4747" spans="1:14" x14ac:dyDescent="0.25">
      <c r="A4747" s="12">
        <v>12.3</v>
      </c>
      <c r="B4747" s="12">
        <v>8.3333000000000004E-2</v>
      </c>
      <c r="C4747" s="1" t="s">
        <v>47</v>
      </c>
      <c r="D4747" s="1" t="s">
        <v>48</v>
      </c>
      <c r="E4747" s="1" t="s">
        <v>88</v>
      </c>
      <c r="F4747" s="1" t="s">
        <v>89</v>
      </c>
      <c r="G4747" s="1" t="s">
        <v>9183</v>
      </c>
      <c r="H4747" s="1" t="s">
        <v>9184</v>
      </c>
      <c r="I4747" s="12">
        <v>0</v>
      </c>
      <c r="J4747" s="1" t="s">
        <v>166</v>
      </c>
      <c r="K4747" s="1" t="str">
        <f>LEFT(Table9[[#This Row],[PCODE]],9)&amp;"0000"&amp;RIGHT(Table9[[#This Row],[PCODE]],3)</f>
        <v>BFA0520020000048</v>
      </c>
      <c r="L4747" s="1">
        <f>LEN(Table9[[#This Row],[rowcapcode3]])</f>
        <v>16</v>
      </c>
      <c r="M4747" s="1" t="str">
        <f>Table9[[#This Row],[ADM2_CODE]]</f>
        <v>BFA052002</v>
      </c>
      <c r="N4747" s="1" t="str">
        <f>Table9[[#This Row],[ADM1_CODE]]</f>
        <v>BFA052</v>
      </c>
    </row>
    <row r="4748" spans="1:14" x14ac:dyDescent="0.25">
      <c r="A4748" s="12">
        <v>12.3</v>
      </c>
      <c r="B4748" s="12">
        <v>0.283333</v>
      </c>
      <c r="C4748" s="1" t="s">
        <v>47</v>
      </c>
      <c r="D4748" s="1" t="s">
        <v>48</v>
      </c>
      <c r="E4748" s="1" t="s">
        <v>88</v>
      </c>
      <c r="F4748" s="1" t="s">
        <v>89</v>
      </c>
      <c r="G4748" s="1" t="s">
        <v>9185</v>
      </c>
      <c r="H4748" s="1" t="s">
        <v>9186</v>
      </c>
      <c r="I4748" s="12">
        <v>0</v>
      </c>
      <c r="J4748" s="1" t="s">
        <v>166</v>
      </c>
      <c r="K4748" s="1" t="str">
        <f>LEFT(Table9[[#This Row],[PCODE]],9)&amp;"0000"&amp;RIGHT(Table9[[#This Row],[PCODE]],3)</f>
        <v>BFA0520020000063</v>
      </c>
      <c r="L4748" s="1">
        <f>LEN(Table9[[#This Row],[rowcapcode3]])</f>
        <v>16</v>
      </c>
      <c r="M4748" s="1" t="str">
        <f>Table9[[#This Row],[ADM2_CODE]]</f>
        <v>BFA052002</v>
      </c>
      <c r="N4748" s="1" t="str">
        <f>Table9[[#This Row],[ADM1_CODE]]</f>
        <v>BFA052</v>
      </c>
    </row>
    <row r="4749" spans="1:14" x14ac:dyDescent="0.25">
      <c r="A4749" s="12">
        <v>12.3</v>
      </c>
      <c r="B4749" s="12">
        <v>0.35</v>
      </c>
      <c r="C4749" s="1" t="s">
        <v>47</v>
      </c>
      <c r="D4749" s="1" t="s">
        <v>48</v>
      </c>
      <c r="E4749" s="1" t="s">
        <v>88</v>
      </c>
      <c r="F4749" s="1" t="s">
        <v>89</v>
      </c>
      <c r="G4749" s="1" t="s">
        <v>9187</v>
      </c>
      <c r="H4749" s="1" t="s">
        <v>9188</v>
      </c>
      <c r="I4749" s="12">
        <v>0</v>
      </c>
      <c r="J4749" s="1" t="s">
        <v>166</v>
      </c>
      <c r="K4749" s="1" t="str">
        <f>LEFT(Table9[[#This Row],[PCODE]],9)&amp;"0000"&amp;RIGHT(Table9[[#This Row],[PCODE]],3)</f>
        <v>BFA0520020000142</v>
      </c>
      <c r="L4749" s="1">
        <f>LEN(Table9[[#This Row],[rowcapcode3]])</f>
        <v>16</v>
      </c>
      <c r="M4749" s="1" t="str">
        <f>Table9[[#This Row],[ADM2_CODE]]</f>
        <v>BFA052002</v>
      </c>
      <c r="N4749" s="1" t="str">
        <f>Table9[[#This Row],[ADM1_CODE]]</f>
        <v>BFA052</v>
      </c>
    </row>
    <row r="4750" spans="1:14" x14ac:dyDescent="0.25">
      <c r="A4750" s="12">
        <v>12.3</v>
      </c>
      <c r="B4750" s="12">
        <v>0.55000000000000004</v>
      </c>
      <c r="C4750" s="1" t="s">
        <v>47</v>
      </c>
      <c r="D4750" s="1" t="s">
        <v>48</v>
      </c>
      <c r="E4750" s="1" t="s">
        <v>88</v>
      </c>
      <c r="F4750" s="1" t="s">
        <v>89</v>
      </c>
      <c r="G4750" s="1" t="s">
        <v>9189</v>
      </c>
      <c r="H4750" s="1" t="s">
        <v>9190</v>
      </c>
      <c r="I4750" s="12">
        <v>0</v>
      </c>
      <c r="J4750" s="1" t="s">
        <v>166</v>
      </c>
      <c r="K4750" s="1" t="str">
        <f>LEFT(Table9[[#This Row],[PCODE]],9)&amp;"0000"&amp;RIGHT(Table9[[#This Row],[PCODE]],3)</f>
        <v>BFA0520020000181</v>
      </c>
      <c r="L4750" s="1">
        <f>LEN(Table9[[#This Row],[rowcapcode3]])</f>
        <v>16</v>
      </c>
      <c r="M4750" s="1" t="str">
        <f>Table9[[#This Row],[ADM2_CODE]]</f>
        <v>BFA052002</v>
      </c>
      <c r="N4750" s="1" t="str">
        <f>Table9[[#This Row],[ADM1_CODE]]</f>
        <v>BFA052</v>
      </c>
    </row>
    <row r="4751" spans="1:14" x14ac:dyDescent="0.25">
      <c r="A4751" s="12">
        <v>12.3</v>
      </c>
      <c r="B4751" s="12">
        <v>0.73333300000000001</v>
      </c>
      <c r="C4751" s="1" t="s">
        <v>47</v>
      </c>
      <c r="D4751" s="1" t="s">
        <v>48</v>
      </c>
      <c r="E4751" s="1" t="s">
        <v>88</v>
      </c>
      <c r="F4751" s="1" t="s">
        <v>89</v>
      </c>
      <c r="G4751" s="1" t="s">
        <v>9191</v>
      </c>
      <c r="H4751" s="1" t="s">
        <v>9192</v>
      </c>
      <c r="I4751" s="12">
        <v>0</v>
      </c>
      <c r="J4751" s="1" t="s">
        <v>166</v>
      </c>
      <c r="K4751" s="1" t="str">
        <f>LEFT(Table9[[#This Row],[PCODE]],9)&amp;"0000"&amp;RIGHT(Table9[[#This Row],[PCODE]],3)</f>
        <v>BFA0520020000009</v>
      </c>
      <c r="L4751" s="1">
        <f>LEN(Table9[[#This Row],[rowcapcode3]])</f>
        <v>16</v>
      </c>
      <c r="M4751" s="1" t="str">
        <f>Table9[[#This Row],[ADM2_CODE]]</f>
        <v>BFA052002</v>
      </c>
      <c r="N4751" s="1" t="str">
        <f>Table9[[#This Row],[ADM1_CODE]]</f>
        <v>BFA052</v>
      </c>
    </row>
    <row r="4752" spans="1:14" x14ac:dyDescent="0.25">
      <c r="A4752" s="12">
        <v>12.301389</v>
      </c>
      <c r="B4752" s="12">
        <v>-1.374444</v>
      </c>
      <c r="C4752" s="1" t="s">
        <v>51</v>
      </c>
      <c r="D4752" s="1" t="s">
        <v>52</v>
      </c>
      <c r="E4752" s="1" t="s">
        <v>94</v>
      </c>
      <c r="F4752" s="1" t="s">
        <v>95</v>
      </c>
      <c r="G4752" s="1" t="s">
        <v>9193</v>
      </c>
      <c r="H4752" s="1" t="s">
        <v>9194</v>
      </c>
      <c r="I4752" s="12">
        <v>0</v>
      </c>
      <c r="J4752" s="1" t="s">
        <v>166</v>
      </c>
      <c r="K4752" s="1" t="str">
        <f>LEFT(Table9[[#This Row],[PCODE]],9)&amp;"0000"&amp;RIGHT(Table9[[#This Row],[PCODE]],3)</f>
        <v>BFA0130000000311</v>
      </c>
      <c r="L4752" s="1">
        <f>LEN(Table9[[#This Row],[rowcapcode3]])</f>
        <v>16</v>
      </c>
      <c r="M4752" s="1" t="str">
        <f>Table9[[#This Row],[ADM2_CODE]]</f>
        <v>BFA013000</v>
      </c>
      <c r="N4752" s="1" t="str">
        <f>Table9[[#This Row],[ADM1_CODE]]</f>
        <v>BFA013</v>
      </c>
    </row>
    <row r="4753" spans="1:14" x14ac:dyDescent="0.25">
      <c r="A4753" s="12">
        <v>12.303056</v>
      </c>
      <c r="B4753" s="12">
        <v>-1.707222</v>
      </c>
      <c r="C4753" s="1" t="s">
        <v>51</v>
      </c>
      <c r="D4753" s="1" t="s">
        <v>52</v>
      </c>
      <c r="E4753" s="1" t="s">
        <v>94</v>
      </c>
      <c r="F4753" s="1" t="s">
        <v>95</v>
      </c>
      <c r="G4753" s="1" t="s">
        <v>9195</v>
      </c>
      <c r="H4753" s="1" t="s">
        <v>9196</v>
      </c>
      <c r="I4753" s="12">
        <v>0</v>
      </c>
      <c r="J4753" s="1" t="s">
        <v>166</v>
      </c>
      <c r="K4753" s="1" t="str">
        <f>LEFT(Table9[[#This Row],[PCODE]],9)&amp;"0000"&amp;RIGHT(Table9[[#This Row],[PCODE]],3)</f>
        <v>BFA0130000000411</v>
      </c>
      <c r="L4753" s="1">
        <f>LEN(Table9[[#This Row],[rowcapcode3]])</f>
        <v>16</v>
      </c>
      <c r="M4753" s="1" t="str">
        <f>Table9[[#This Row],[ADM2_CODE]]</f>
        <v>BFA013000</v>
      </c>
      <c r="N4753" s="1" t="str">
        <f>Table9[[#This Row],[ADM1_CODE]]</f>
        <v>BFA013</v>
      </c>
    </row>
    <row r="4754" spans="1:14" x14ac:dyDescent="0.25">
      <c r="A4754" s="12">
        <v>12.303333</v>
      </c>
      <c r="B4754" s="12">
        <v>-1.8313889999999999</v>
      </c>
      <c r="C4754" s="1" t="s">
        <v>41</v>
      </c>
      <c r="D4754" s="1" t="s">
        <v>42</v>
      </c>
      <c r="E4754" s="1" t="s">
        <v>73</v>
      </c>
      <c r="F4754" s="1" t="s">
        <v>74</v>
      </c>
      <c r="G4754" s="1" t="s">
        <v>9197</v>
      </c>
      <c r="H4754" s="1" t="s">
        <v>8557</v>
      </c>
      <c r="I4754" s="12">
        <v>4</v>
      </c>
      <c r="J4754" s="1" t="s">
        <v>288</v>
      </c>
      <c r="K4754" s="1" t="str">
        <f>LEFT(Table9[[#This Row],[PCODE]],9)&amp;"0000"&amp;RIGHT(Table9[[#This Row],[PCODE]],3)</f>
        <v>BFA0500010000019</v>
      </c>
      <c r="L4754" s="1">
        <f>LEN(Table9[[#This Row],[rowcapcode3]])</f>
        <v>16</v>
      </c>
      <c r="M4754" s="1" t="str">
        <f>Table9[[#This Row],[ADM2_CODE]]</f>
        <v>BFA050001</v>
      </c>
      <c r="N4754" s="1" t="str">
        <f>Table9[[#This Row],[ADM1_CODE]]</f>
        <v>BFA050</v>
      </c>
    </row>
    <row r="4755" spans="1:14" x14ac:dyDescent="0.25">
      <c r="A4755" s="12">
        <v>12.303889</v>
      </c>
      <c r="B4755" s="12">
        <v>-1.5083329999999999</v>
      </c>
      <c r="C4755" s="1" t="s">
        <v>51</v>
      </c>
      <c r="D4755" s="1" t="s">
        <v>52</v>
      </c>
      <c r="E4755" s="1" t="s">
        <v>94</v>
      </c>
      <c r="F4755" s="1" t="s">
        <v>95</v>
      </c>
      <c r="G4755" s="1" t="s">
        <v>9198</v>
      </c>
      <c r="H4755" s="1" t="s">
        <v>2194</v>
      </c>
      <c r="I4755" s="12">
        <v>0</v>
      </c>
      <c r="J4755" s="1" t="s">
        <v>166</v>
      </c>
      <c r="K4755" s="1" t="str">
        <f>LEFT(Table9[[#This Row],[PCODE]],9)&amp;"0000"&amp;RIGHT(Table9[[#This Row],[PCODE]],3)</f>
        <v>BFA0130000000021</v>
      </c>
      <c r="L4755" s="1">
        <f>LEN(Table9[[#This Row],[rowcapcode3]])</f>
        <v>16</v>
      </c>
      <c r="M4755" s="1" t="str">
        <f>Table9[[#This Row],[ADM2_CODE]]</f>
        <v>BFA013000</v>
      </c>
      <c r="N4755" s="1" t="str">
        <f>Table9[[#This Row],[ADM1_CODE]]</f>
        <v>BFA013</v>
      </c>
    </row>
    <row r="4756" spans="1:14" x14ac:dyDescent="0.25">
      <c r="A4756" s="12">
        <v>12.303936</v>
      </c>
      <c r="B4756" s="12">
        <v>1.6191899999999999</v>
      </c>
      <c r="C4756" s="1" t="s">
        <v>47</v>
      </c>
      <c r="D4756" s="1" t="s">
        <v>48</v>
      </c>
      <c r="E4756" s="1" t="s">
        <v>140</v>
      </c>
      <c r="F4756" s="1" t="s">
        <v>141</v>
      </c>
      <c r="G4756" s="1" t="s">
        <v>9199</v>
      </c>
      <c r="H4756" s="1" t="s">
        <v>9200</v>
      </c>
      <c r="I4756" s="12">
        <v>0</v>
      </c>
      <c r="J4756" s="1" t="s">
        <v>166</v>
      </c>
      <c r="K4756" s="1" t="str">
        <f>LEFT(Table9[[#This Row],[PCODE]],9)&amp;"0000"&amp;RIGHT(Table9[[#This Row],[PCODE]],3)</f>
        <v>BFA0520050000308</v>
      </c>
      <c r="L4756" s="1">
        <f>LEN(Table9[[#This Row],[rowcapcode3]])</f>
        <v>16</v>
      </c>
      <c r="M4756" s="1" t="str">
        <f>Table9[[#This Row],[ADM2_CODE]]</f>
        <v>BFA052005</v>
      </c>
      <c r="N4756" s="1" t="str">
        <f>Table9[[#This Row],[ADM1_CODE]]</f>
        <v>BFA052</v>
      </c>
    </row>
    <row r="4757" spans="1:14" x14ac:dyDescent="0.25">
      <c r="A4757" s="12">
        <v>12.304167</v>
      </c>
      <c r="B4757" s="12">
        <v>-1.5049999999999999</v>
      </c>
      <c r="C4757" s="1" t="s">
        <v>51</v>
      </c>
      <c r="D4757" s="1" t="s">
        <v>52</v>
      </c>
      <c r="E4757" s="1" t="s">
        <v>94</v>
      </c>
      <c r="F4757" s="1" t="s">
        <v>95</v>
      </c>
      <c r="G4757" s="1" t="s">
        <v>9201</v>
      </c>
      <c r="H4757" s="1" t="s">
        <v>5269</v>
      </c>
      <c r="I4757" s="12">
        <v>0</v>
      </c>
      <c r="J4757" s="1" t="s">
        <v>166</v>
      </c>
      <c r="K4757" s="1" t="str">
        <f>LEFT(Table9[[#This Row],[PCODE]],9)&amp;"0000"&amp;RIGHT(Table9[[#This Row],[PCODE]],3)</f>
        <v>BFA0130000000508</v>
      </c>
      <c r="L4757" s="1">
        <f>LEN(Table9[[#This Row],[rowcapcode3]])</f>
        <v>16</v>
      </c>
      <c r="M4757" s="1" t="str">
        <f>Table9[[#This Row],[ADM2_CODE]]</f>
        <v>BFA013000</v>
      </c>
      <c r="N4757" s="1" t="str">
        <f>Table9[[#This Row],[ADM1_CODE]]</f>
        <v>BFA013</v>
      </c>
    </row>
    <row r="4758" spans="1:14" x14ac:dyDescent="0.25">
      <c r="A4758" s="12">
        <v>12.304722</v>
      </c>
      <c r="B4758" s="12">
        <v>-1.361667</v>
      </c>
      <c r="C4758" s="1" t="s">
        <v>51</v>
      </c>
      <c r="D4758" s="1" t="s">
        <v>52</v>
      </c>
      <c r="E4758" s="1" t="s">
        <v>94</v>
      </c>
      <c r="F4758" s="1" t="s">
        <v>95</v>
      </c>
      <c r="G4758" s="1" t="s">
        <v>9202</v>
      </c>
      <c r="H4758" s="1" t="s">
        <v>7014</v>
      </c>
      <c r="I4758" s="12">
        <v>0</v>
      </c>
      <c r="J4758" s="1" t="s">
        <v>166</v>
      </c>
      <c r="K4758" s="1" t="str">
        <f>LEFT(Table9[[#This Row],[PCODE]],9)&amp;"0000"&amp;RIGHT(Table9[[#This Row],[PCODE]],3)</f>
        <v>BFA0130000000121</v>
      </c>
      <c r="L4758" s="1">
        <f>LEN(Table9[[#This Row],[rowcapcode3]])</f>
        <v>16</v>
      </c>
      <c r="M4758" s="1" t="str">
        <f>Table9[[#This Row],[ADM2_CODE]]</f>
        <v>BFA013000</v>
      </c>
      <c r="N4758" s="1" t="str">
        <f>Table9[[#This Row],[ADM1_CODE]]</f>
        <v>BFA013</v>
      </c>
    </row>
    <row r="4759" spans="1:14" x14ac:dyDescent="0.25">
      <c r="A4759" s="12">
        <v>12.305</v>
      </c>
      <c r="B4759" s="12">
        <v>-1.4183330000000001</v>
      </c>
      <c r="C4759" s="1" t="s">
        <v>51</v>
      </c>
      <c r="D4759" s="1" t="s">
        <v>52</v>
      </c>
      <c r="E4759" s="1" t="s">
        <v>94</v>
      </c>
      <c r="F4759" s="1" t="s">
        <v>95</v>
      </c>
      <c r="G4759" s="1" t="s">
        <v>9203</v>
      </c>
      <c r="H4759" s="1" t="s">
        <v>9204</v>
      </c>
      <c r="I4759" s="12">
        <v>0</v>
      </c>
      <c r="J4759" s="1" t="s">
        <v>166</v>
      </c>
      <c r="K4759" s="1" t="str">
        <f>LEFT(Table9[[#This Row],[PCODE]],9)&amp;"0000"&amp;RIGHT(Table9[[#This Row],[PCODE]],3)</f>
        <v>BFA0130000000194</v>
      </c>
      <c r="L4759" s="1">
        <f>LEN(Table9[[#This Row],[rowcapcode3]])</f>
        <v>16</v>
      </c>
      <c r="M4759" s="1" t="str">
        <f>Table9[[#This Row],[ADM2_CODE]]</f>
        <v>BFA013000</v>
      </c>
      <c r="N4759" s="1" t="str">
        <f>Table9[[#This Row],[ADM1_CODE]]</f>
        <v>BFA013</v>
      </c>
    </row>
    <row r="4760" spans="1:14" x14ac:dyDescent="0.25">
      <c r="A4760" s="12">
        <v>12.305277999999999</v>
      </c>
      <c r="B4760" s="12">
        <v>-1.4005559999999999</v>
      </c>
      <c r="C4760" s="1" t="s">
        <v>51</v>
      </c>
      <c r="D4760" s="1" t="s">
        <v>52</v>
      </c>
      <c r="E4760" s="1" t="s">
        <v>94</v>
      </c>
      <c r="F4760" s="1" t="s">
        <v>95</v>
      </c>
      <c r="G4760" s="1" t="s">
        <v>9205</v>
      </c>
      <c r="H4760" s="1" t="s">
        <v>9206</v>
      </c>
      <c r="I4760" s="12">
        <v>0</v>
      </c>
      <c r="J4760" s="1" t="s">
        <v>166</v>
      </c>
      <c r="K4760" s="1" t="str">
        <f>LEFT(Table9[[#This Row],[PCODE]],9)&amp;"0000"&amp;RIGHT(Table9[[#This Row],[PCODE]],3)</f>
        <v>BFA0130000000450</v>
      </c>
      <c r="L4760" s="1">
        <f>LEN(Table9[[#This Row],[rowcapcode3]])</f>
        <v>16</v>
      </c>
      <c r="M4760" s="1" t="str">
        <f>Table9[[#This Row],[ADM2_CODE]]</f>
        <v>BFA013000</v>
      </c>
      <c r="N4760" s="1" t="str">
        <f>Table9[[#This Row],[ADM1_CODE]]</f>
        <v>BFA013</v>
      </c>
    </row>
    <row r="4761" spans="1:14" x14ac:dyDescent="0.25">
      <c r="A4761" s="12">
        <v>12.3057</v>
      </c>
      <c r="B4761" s="12">
        <v>-4.0099</v>
      </c>
      <c r="C4761" s="1" t="s">
        <v>39</v>
      </c>
      <c r="D4761" s="1" t="s">
        <v>40</v>
      </c>
      <c r="E4761" s="1" t="s">
        <v>156</v>
      </c>
      <c r="F4761" s="1" t="s">
        <v>157</v>
      </c>
      <c r="G4761" s="1" t="s">
        <v>9207</v>
      </c>
      <c r="H4761" s="1" t="s">
        <v>9208</v>
      </c>
      <c r="I4761" s="12">
        <v>0</v>
      </c>
      <c r="J4761" s="1" t="s">
        <v>166</v>
      </c>
      <c r="K4761" s="1" t="str">
        <f>LEFT(Table9[[#This Row],[PCODE]],9)&amp;"0000"&amp;RIGHT(Table9[[#This Row],[PCODE]],3)</f>
        <v>BFA0460020000087</v>
      </c>
      <c r="L4761" s="1">
        <f>LEN(Table9[[#This Row],[rowcapcode3]])</f>
        <v>16</v>
      </c>
      <c r="M4761" s="1" t="str">
        <f>Table9[[#This Row],[ADM2_CODE]]</f>
        <v>BFA046002</v>
      </c>
      <c r="N4761" s="1" t="str">
        <f>Table9[[#This Row],[ADM1_CODE]]</f>
        <v>BFA046</v>
      </c>
    </row>
    <row r="4762" spans="1:14" x14ac:dyDescent="0.25">
      <c r="A4762" s="12">
        <v>12.306111</v>
      </c>
      <c r="B4762" s="12">
        <v>-1.434167</v>
      </c>
      <c r="C4762" s="1" t="s">
        <v>51</v>
      </c>
      <c r="D4762" s="1" t="s">
        <v>52</v>
      </c>
      <c r="E4762" s="1" t="s">
        <v>94</v>
      </c>
      <c r="F4762" s="1" t="s">
        <v>95</v>
      </c>
      <c r="G4762" s="1" t="s">
        <v>9209</v>
      </c>
      <c r="H4762" s="1" t="s">
        <v>9210</v>
      </c>
      <c r="I4762" s="12">
        <v>0</v>
      </c>
      <c r="J4762" s="1" t="s">
        <v>166</v>
      </c>
      <c r="K4762" s="1" t="str">
        <f>LEFT(Table9[[#This Row],[PCODE]],9)&amp;"0000"&amp;RIGHT(Table9[[#This Row],[PCODE]],3)</f>
        <v>BFA0130000000540</v>
      </c>
      <c r="L4762" s="1">
        <f>LEN(Table9[[#This Row],[rowcapcode3]])</f>
        <v>16</v>
      </c>
      <c r="M4762" s="1" t="str">
        <f>Table9[[#This Row],[ADM2_CODE]]</f>
        <v>BFA013000</v>
      </c>
      <c r="N4762" s="1" t="str">
        <f>Table9[[#This Row],[ADM1_CODE]]</f>
        <v>BFA013</v>
      </c>
    </row>
    <row r="4763" spans="1:14" x14ac:dyDescent="0.25">
      <c r="A4763" s="12">
        <v>12.306388999999999</v>
      </c>
      <c r="B4763" s="12">
        <v>-1.480556</v>
      </c>
      <c r="C4763" s="1" t="s">
        <v>51</v>
      </c>
      <c r="D4763" s="1" t="s">
        <v>52</v>
      </c>
      <c r="E4763" s="1" t="s">
        <v>94</v>
      </c>
      <c r="F4763" s="1" t="s">
        <v>95</v>
      </c>
      <c r="G4763" s="1" t="s">
        <v>9211</v>
      </c>
      <c r="H4763" s="1" t="s">
        <v>9212</v>
      </c>
      <c r="I4763" s="12">
        <v>0</v>
      </c>
      <c r="J4763" s="1" t="s">
        <v>166</v>
      </c>
      <c r="K4763" s="1" t="str">
        <f>LEFT(Table9[[#This Row],[PCODE]],9)&amp;"0000"&amp;RIGHT(Table9[[#This Row],[PCODE]],3)</f>
        <v>BFA0130000000290</v>
      </c>
      <c r="L4763" s="1">
        <f>LEN(Table9[[#This Row],[rowcapcode3]])</f>
        <v>16</v>
      </c>
      <c r="M4763" s="1" t="str">
        <f>Table9[[#This Row],[ADM2_CODE]]</f>
        <v>BFA013000</v>
      </c>
      <c r="N4763" s="1" t="str">
        <f>Table9[[#This Row],[ADM1_CODE]]</f>
        <v>BFA013</v>
      </c>
    </row>
    <row r="4764" spans="1:14" x14ac:dyDescent="0.25">
      <c r="A4764" s="12">
        <v>12.306963</v>
      </c>
      <c r="B4764" s="12">
        <v>1.283938</v>
      </c>
      <c r="C4764" s="1" t="s">
        <v>47</v>
      </c>
      <c r="D4764" s="1" t="s">
        <v>48</v>
      </c>
      <c r="E4764" s="1" t="s">
        <v>140</v>
      </c>
      <c r="F4764" s="1" t="s">
        <v>141</v>
      </c>
      <c r="G4764" s="1" t="s">
        <v>9213</v>
      </c>
      <c r="H4764" s="1" t="s">
        <v>7655</v>
      </c>
      <c r="I4764" s="12">
        <v>0</v>
      </c>
      <c r="J4764" s="1" t="s">
        <v>166</v>
      </c>
      <c r="K4764" s="1" t="str">
        <f>LEFT(Table9[[#This Row],[PCODE]],9)&amp;"0000"&amp;RIGHT(Table9[[#This Row],[PCODE]],3)</f>
        <v>BFA0520050000166</v>
      </c>
      <c r="L4764" s="1">
        <f>LEN(Table9[[#This Row],[rowcapcode3]])</f>
        <v>16</v>
      </c>
      <c r="M4764" s="1" t="str">
        <f>Table9[[#This Row],[ADM2_CODE]]</f>
        <v>BFA052005</v>
      </c>
      <c r="N4764" s="1" t="str">
        <f>Table9[[#This Row],[ADM1_CODE]]</f>
        <v>BFA052</v>
      </c>
    </row>
    <row r="4765" spans="1:14" x14ac:dyDescent="0.25">
      <c r="A4765" s="12">
        <v>12.307221999999999</v>
      </c>
      <c r="B4765" s="12">
        <v>-1.5030559999999999</v>
      </c>
      <c r="C4765" s="1" t="s">
        <v>51</v>
      </c>
      <c r="D4765" s="1" t="s">
        <v>52</v>
      </c>
      <c r="E4765" s="1" t="s">
        <v>94</v>
      </c>
      <c r="F4765" s="1" t="s">
        <v>95</v>
      </c>
      <c r="G4765" s="1" t="s">
        <v>9214</v>
      </c>
      <c r="H4765" s="1" t="s">
        <v>9215</v>
      </c>
      <c r="I4765" s="12">
        <v>0</v>
      </c>
      <c r="J4765" s="1" t="s">
        <v>166</v>
      </c>
      <c r="K4765" s="1" t="str">
        <f>LEFT(Table9[[#This Row],[PCODE]],9)&amp;"0000"&amp;RIGHT(Table9[[#This Row],[PCODE]],3)</f>
        <v>BFA0130000000193</v>
      </c>
      <c r="L4765" s="1">
        <f>LEN(Table9[[#This Row],[rowcapcode3]])</f>
        <v>16</v>
      </c>
      <c r="M4765" s="1" t="str">
        <f>Table9[[#This Row],[ADM2_CODE]]</f>
        <v>BFA013000</v>
      </c>
      <c r="N4765" s="1" t="str">
        <f>Table9[[#This Row],[ADM1_CODE]]</f>
        <v>BFA013</v>
      </c>
    </row>
    <row r="4766" spans="1:14" x14ac:dyDescent="0.25">
      <c r="A4766" s="12">
        <v>12.307499999999999</v>
      </c>
      <c r="B4766" s="12">
        <v>-1.4661109999999999</v>
      </c>
      <c r="C4766" s="1" t="s">
        <v>51</v>
      </c>
      <c r="D4766" s="1" t="s">
        <v>52</v>
      </c>
      <c r="E4766" s="1" t="s">
        <v>94</v>
      </c>
      <c r="F4766" s="1" t="s">
        <v>95</v>
      </c>
      <c r="G4766" s="1" t="s">
        <v>9216</v>
      </c>
      <c r="H4766" s="1" t="s">
        <v>9217</v>
      </c>
      <c r="I4766" s="12">
        <v>0</v>
      </c>
      <c r="J4766" s="1" t="s">
        <v>166</v>
      </c>
      <c r="K4766" s="1" t="str">
        <f>LEFT(Table9[[#This Row],[PCODE]],9)&amp;"0000"&amp;RIGHT(Table9[[#This Row],[PCODE]],3)</f>
        <v>BFA0130000000135</v>
      </c>
      <c r="L4766" s="1">
        <f>LEN(Table9[[#This Row],[rowcapcode3]])</f>
        <v>16</v>
      </c>
      <c r="M4766" s="1" t="str">
        <f>Table9[[#This Row],[ADM2_CODE]]</f>
        <v>BFA013000</v>
      </c>
      <c r="N4766" s="1" t="str">
        <f>Table9[[#This Row],[ADM1_CODE]]</f>
        <v>BFA013</v>
      </c>
    </row>
    <row r="4767" spans="1:14" x14ac:dyDescent="0.25">
      <c r="A4767" s="12">
        <v>12.308056000000001</v>
      </c>
      <c r="B4767" s="12">
        <v>-1.391111</v>
      </c>
      <c r="C4767" s="1" t="s">
        <v>51</v>
      </c>
      <c r="D4767" s="1" t="s">
        <v>52</v>
      </c>
      <c r="E4767" s="1" t="s">
        <v>94</v>
      </c>
      <c r="F4767" s="1" t="s">
        <v>95</v>
      </c>
      <c r="G4767" s="1" t="s">
        <v>9218</v>
      </c>
      <c r="H4767" s="1" t="s">
        <v>9219</v>
      </c>
      <c r="I4767" s="12">
        <v>0</v>
      </c>
      <c r="J4767" s="1" t="s">
        <v>166</v>
      </c>
      <c r="K4767" s="1" t="str">
        <f>LEFT(Table9[[#This Row],[PCODE]],9)&amp;"0000"&amp;RIGHT(Table9[[#This Row],[PCODE]],3)</f>
        <v>BFA0130000000405</v>
      </c>
      <c r="L4767" s="1">
        <f>LEN(Table9[[#This Row],[rowcapcode3]])</f>
        <v>16</v>
      </c>
      <c r="M4767" s="1" t="str">
        <f>Table9[[#This Row],[ADM2_CODE]]</f>
        <v>BFA013000</v>
      </c>
      <c r="N4767" s="1" t="str">
        <f>Table9[[#This Row],[ADM1_CODE]]</f>
        <v>BFA013</v>
      </c>
    </row>
    <row r="4768" spans="1:14" x14ac:dyDescent="0.25">
      <c r="A4768" s="12">
        <v>12.308889000000001</v>
      </c>
      <c r="B4768" s="12">
        <v>-1.4002779999999999</v>
      </c>
      <c r="C4768" s="1" t="s">
        <v>51</v>
      </c>
      <c r="D4768" s="1" t="s">
        <v>52</v>
      </c>
      <c r="E4768" s="1" t="s">
        <v>94</v>
      </c>
      <c r="F4768" s="1" t="s">
        <v>95</v>
      </c>
      <c r="G4768" s="1" t="s">
        <v>9220</v>
      </c>
      <c r="H4768" s="1" t="s">
        <v>7675</v>
      </c>
      <c r="I4768" s="12">
        <v>0</v>
      </c>
      <c r="J4768" s="1" t="s">
        <v>166</v>
      </c>
      <c r="K4768" s="1" t="str">
        <f>LEFT(Table9[[#This Row],[PCODE]],9)&amp;"0000"&amp;RIGHT(Table9[[#This Row],[PCODE]],3)</f>
        <v>BFA0130000000438</v>
      </c>
      <c r="L4768" s="1">
        <f>LEN(Table9[[#This Row],[rowcapcode3]])</f>
        <v>16</v>
      </c>
      <c r="M4768" s="1" t="str">
        <f>Table9[[#This Row],[ADM2_CODE]]</f>
        <v>BFA013000</v>
      </c>
      <c r="N4768" s="1" t="str">
        <f>Table9[[#This Row],[ADM1_CODE]]</f>
        <v>BFA013</v>
      </c>
    </row>
    <row r="4769" spans="1:14" x14ac:dyDescent="0.25">
      <c r="A4769" s="12">
        <v>12.309722000000001</v>
      </c>
      <c r="B4769" s="12">
        <v>-1.6875</v>
      </c>
      <c r="C4769" s="1" t="s">
        <v>51</v>
      </c>
      <c r="D4769" s="1" t="s">
        <v>52</v>
      </c>
      <c r="E4769" s="1" t="s">
        <v>94</v>
      </c>
      <c r="F4769" s="1" t="s">
        <v>95</v>
      </c>
      <c r="G4769" s="1" t="s">
        <v>9221</v>
      </c>
      <c r="H4769" s="1" t="s">
        <v>9222</v>
      </c>
      <c r="I4769" s="12">
        <v>0</v>
      </c>
      <c r="J4769" s="1" t="s">
        <v>166</v>
      </c>
      <c r="K4769" s="1" t="str">
        <f>LEFT(Table9[[#This Row],[PCODE]],9)&amp;"0000"&amp;RIGHT(Table9[[#This Row],[PCODE]],3)</f>
        <v>BFA0130000000064</v>
      </c>
      <c r="L4769" s="1">
        <f>LEN(Table9[[#This Row],[rowcapcode3]])</f>
        <v>16</v>
      </c>
      <c r="M4769" s="1" t="str">
        <f>Table9[[#This Row],[ADM2_CODE]]</f>
        <v>BFA013000</v>
      </c>
      <c r="N4769" s="1" t="str">
        <f>Table9[[#This Row],[ADM1_CODE]]</f>
        <v>BFA013</v>
      </c>
    </row>
    <row r="4770" spans="1:14" x14ac:dyDescent="0.25">
      <c r="A4770" s="12">
        <v>12.310833000000001</v>
      </c>
      <c r="B4770" s="12">
        <v>-1.48</v>
      </c>
      <c r="C4770" s="1" t="s">
        <v>51</v>
      </c>
      <c r="D4770" s="1" t="s">
        <v>52</v>
      </c>
      <c r="E4770" s="1" t="s">
        <v>94</v>
      </c>
      <c r="F4770" s="1" t="s">
        <v>95</v>
      </c>
      <c r="G4770" s="1" t="s">
        <v>9223</v>
      </c>
      <c r="H4770" s="1" t="s">
        <v>9224</v>
      </c>
      <c r="I4770" s="12">
        <v>0</v>
      </c>
      <c r="J4770" s="1" t="s">
        <v>166</v>
      </c>
      <c r="K4770" s="1" t="str">
        <f>LEFT(Table9[[#This Row],[PCODE]],9)&amp;"0000"&amp;RIGHT(Table9[[#This Row],[PCODE]],3)</f>
        <v>BFA0130000000226</v>
      </c>
      <c r="L4770" s="1">
        <f>LEN(Table9[[#This Row],[rowcapcode3]])</f>
        <v>16</v>
      </c>
      <c r="M4770" s="1" t="str">
        <f>Table9[[#This Row],[ADM2_CODE]]</f>
        <v>BFA013000</v>
      </c>
      <c r="N4770" s="1" t="str">
        <f>Table9[[#This Row],[ADM1_CODE]]</f>
        <v>BFA013</v>
      </c>
    </row>
    <row r="4771" spans="1:14" x14ac:dyDescent="0.25">
      <c r="A4771" s="12">
        <v>12.311667</v>
      </c>
      <c r="B4771" s="12">
        <v>-1.611111</v>
      </c>
      <c r="C4771" s="1" t="s">
        <v>51</v>
      </c>
      <c r="D4771" s="1" t="s">
        <v>52</v>
      </c>
      <c r="E4771" s="1" t="s">
        <v>94</v>
      </c>
      <c r="F4771" s="1" t="s">
        <v>95</v>
      </c>
      <c r="G4771" s="1" t="s">
        <v>9225</v>
      </c>
      <c r="H4771" s="1" t="s">
        <v>9226</v>
      </c>
      <c r="I4771" s="12">
        <v>0</v>
      </c>
      <c r="J4771" s="1" t="s">
        <v>166</v>
      </c>
      <c r="K4771" s="1" t="str">
        <f>LEFT(Table9[[#This Row],[PCODE]],9)&amp;"0000"&amp;RIGHT(Table9[[#This Row],[PCODE]],3)</f>
        <v>BFA0130000000024</v>
      </c>
      <c r="L4771" s="1">
        <f>LEN(Table9[[#This Row],[rowcapcode3]])</f>
        <v>16</v>
      </c>
      <c r="M4771" s="1" t="str">
        <f>Table9[[#This Row],[ADM2_CODE]]</f>
        <v>BFA013000</v>
      </c>
      <c r="N4771" s="1" t="str">
        <f>Table9[[#This Row],[ADM1_CODE]]</f>
        <v>BFA013</v>
      </c>
    </row>
    <row r="4772" spans="1:14" x14ac:dyDescent="0.25">
      <c r="A4772" s="12">
        <v>12.3125</v>
      </c>
      <c r="B4772" s="12">
        <v>-1.921389</v>
      </c>
      <c r="C4772" s="1" t="s">
        <v>41</v>
      </c>
      <c r="D4772" s="1" t="s">
        <v>42</v>
      </c>
      <c r="E4772" s="1" t="s">
        <v>73</v>
      </c>
      <c r="F4772" s="1" t="s">
        <v>74</v>
      </c>
      <c r="G4772" s="1" t="s">
        <v>9227</v>
      </c>
      <c r="H4772" s="1" t="s">
        <v>9228</v>
      </c>
      <c r="I4772" s="12">
        <v>0</v>
      </c>
      <c r="J4772" s="1" t="s">
        <v>166</v>
      </c>
      <c r="K4772" s="1" t="str">
        <f>LEFT(Table9[[#This Row],[PCODE]],9)&amp;"0000"&amp;RIGHT(Table9[[#This Row],[PCODE]],3)</f>
        <v>BFA0500010000296</v>
      </c>
      <c r="L4772" s="1">
        <f>LEN(Table9[[#This Row],[rowcapcode3]])</f>
        <v>16</v>
      </c>
      <c r="M4772" s="1" t="str">
        <f>Table9[[#This Row],[ADM2_CODE]]</f>
        <v>BFA050001</v>
      </c>
      <c r="N4772" s="1" t="str">
        <f>Table9[[#This Row],[ADM1_CODE]]</f>
        <v>BFA050</v>
      </c>
    </row>
    <row r="4773" spans="1:14" x14ac:dyDescent="0.25">
      <c r="A4773" s="12">
        <v>12.312778</v>
      </c>
      <c r="B4773" s="12">
        <v>-1.75</v>
      </c>
      <c r="C4773" s="1" t="s">
        <v>51</v>
      </c>
      <c r="D4773" s="1" t="s">
        <v>52</v>
      </c>
      <c r="E4773" s="1" t="s">
        <v>94</v>
      </c>
      <c r="F4773" s="1" t="s">
        <v>95</v>
      </c>
      <c r="G4773" s="1" t="s">
        <v>9229</v>
      </c>
      <c r="H4773" s="1" t="s">
        <v>9230</v>
      </c>
      <c r="I4773" s="12">
        <v>0</v>
      </c>
      <c r="J4773" s="1" t="s">
        <v>166</v>
      </c>
      <c r="K4773" s="1" t="str">
        <f>LEFT(Table9[[#This Row],[PCODE]],9)&amp;"0000"&amp;RIGHT(Table9[[#This Row],[PCODE]],3)</f>
        <v>BFA0130000000089</v>
      </c>
      <c r="L4773" s="1">
        <f>LEN(Table9[[#This Row],[rowcapcode3]])</f>
        <v>16</v>
      </c>
      <c r="M4773" s="1" t="str">
        <f>Table9[[#This Row],[ADM2_CODE]]</f>
        <v>BFA013000</v>
      </c>
      <c r="N4773" s="1" t="str">
        <f>Table9[[#This Row],[ADM1_CODE]]</f>
        <v>BFA013</v>
      </c>
    </row>
    <row r="4774" spans="1:14" x14ac:dyDescent="0.25">
      <c r="A4774" s="12">
        <v>12.313700000000001</v>
      </c>
      <c r="B4774" s="12">
        <v>-4.4389000000000003</v>
      </c>
      <c r="C4774" s="1" t="s">
        <v>39</v>
      </c>
      <c r="D4774" s="1" t="s">
        <v>40</v>
      </c>
      <c r="E4774" s="1" t="s">
        <v>156</v>
      </c>
      <c r="F4774" s="1" t="s">
        <v>157</v>
      </c>
      <c r="G4774" s="1" t="s">
        <v>9231</v>
      </c>
      <c r="H4774" s="1" t="s">
        <v>9232</v>
      </c>
      <c r="I4774" s="12">
        <v>0</v>
      </c>
      <c r="J4774" s="1" t="s">
        <v>166</v>
      </c>
      <c r="K4774" s="1" t="str">
        <f>LEFT(Table9[[#This Row],[PCODE]],9)&amp;"0000"&amp;RIGHT(Table9[[#This Row],[PCODE]],3)</f>
        <v>BFA0460020000071</v>
      </c>
      <c r="L4774" s="1">
        <f>LEN(Table9[[#This Row],[rowcapcode3]])</f>
        <v>16</v>
      </c>
      <c r="M4774" s="1" t="str">
        <f>Table9[[#This Row],[ADM2_CODE]]</f>
        <v>BFA046002</v>
      </c>
      <c r="N4774" s="1" t="str">
        <f>Table9[[#This Row],[ADM1_CODE]]</f>
        <v>BFA046</v>
      </c>
    </row>
    <row r="4775" spans="1:14" x14ac:dyDescent="0.25">
      <c r="A4775" s="12">
        <v>12.313889</v>
      </c>
      <c r="B4775" s="12">
        <v>-1.503611</v>
      </c>
      <c r="C4775" s="1" t="s">
        <v>51</v>
      </c>
      <c r="D4775" s="1" t="s">
        <v>52</v>
      </c>
      <c r="E4775" s="1" t="s">
        <v>94</v>
      </c>
      <c r="F4775" s="1" t="s">
        <v>95</v>
      </c>
      <c r="G4775" s="1" t="s">
        <v>9233</v>
      </c>
      <c r="H4775" s="1" t="s">
        <v>9234</v>
      </c>
      <c r="I4775" s="12">
        <v>0</v>
      </c>
      <c r="J4775" s="1" t="s">
        <v>166</v>
      </c>
      <c r="K4775" s="1" t="str">
        <f>LEFT(Table9[[#This Row],[PCODE]],9)&amp;"0000"&amp;RIGHT(Table9[[#This Row],[PCODE]],3)</f>
        <v>BFA0130000000171</v>
      </c>
      <c r="L4775" s="1">
        <f>LEN(Table9[[#This Row],[rowcapcode3]])</f>
        <v>16</v>
      </c>
      <c r="M4775" s="1" t="str">
        <f>Table9[[#This Row],[ADM2_CODE]]</f>
        <v>BFA013000</v>
      </c>
      <c r="N4775" s="1" t="str">
        <f>Table9[[#This Row],[ADM1_CODE]]</f>
        <v>BFA013</v>
      </c>
    </row>
    <row r="4776" spans="1:14" x14ac:dyDescent="0.25">
      <c r="A4776" s="12">
        <v>12.3149</v>
      </c>
      <c r="B4776" s="12">
        <v>2.0127000000000002</v>
      </c>
      <c r="C4776" s="1" t="s">
        <v>47</v>
      </c>
      <c r="D4776" s="1" t="s">
        <v>48</v>
      </c>
      <c r="E4776" s="1" t="s">
        <v>140</v>
      </c>
      <c r="F4776" s="1" t="s">
        <v>141</v>
      </c>
      <c r="G4776" s="1" t="s">
        <v>9235</v>
      </c>
      <c r="H4776" s="1" t="s">
        <v>9236</v>
      </c>
      <c r="I4776" s="12">
        <v>0</v>
      </c>
      <c r="J4776" s="1" t="s">
        <v>166</v>
      </c>
      <c r="K4776" s="1" t="str">
        <f>LEFT(Table9[[#This Row],[PCODE]],9)&amp;"0000"&amp;RIGHT(Table9[[#This Row],[PCODE]],3)</f>
        <v>BFA0520050000101</v>
      </c>
      <c r="L4776" s="1">
        <f>LEN(Table9[[#This Row],[rowcapcode3]])</f>
        <v>16</v>
      </c>
      <c r="M4776" s="1" t="str">
        <f>Table9[[#This Row],[ADM2_CODE]]</f>
        <v>BFA052005</v>
      </c>
      <c r="N4776" s="1" t="str">
        <f>Table9[[#This Row],[ADM1_CODE]]</f>
        <v>BFA052</v>
      </c>
    </row>
    <row r="4777" spans="1:14" x14ac:dyDescent="0.25">
      <c r="A4777" s="12">
        <v>12.315833</v>
      </c>
      <c r="B4777" s="12">
        <v>-1.48</v>
      </c>
      <c r="C4777" s="1" t="s">
        <v>51</v>
      </c>
      <c r="D4777" s="1" t="s">
        <v>52</v>
      </c>
      <c r="E4777" s="1" t="s">
        <v>94</v>
      </c>
      <c r="F4777" s="1" t="s">
        <v>95</v>
      </c>
      <c r="G4777" s="1" t="s">
        <v>9237</v>
      </c>
      <c r="H4777" s="1" t="s">
        <v>9238</v>
      </c>
      <c r="I4777" s="12">
        <v>0</v>
      </c>
      <c r="J4777" s="1" t="s">
        <v>166</v>
      </c>
      <c r="K4777" s="1" t="str">
        <f>LEFT(Table9[[#This Row],[PCODE]],9)&amp;"0000"&amp;RIGHT(Table9[[#This Row],[PCODE]],3)</f>
        <v>BFA0130000000201</v>
      </c>
      <c r="L4777" s="1">
        <f>LEN(Table9[[#This Row],[rowcapcode3]])</f>
        <v>16</v>
      </c>
      <c r="M4777" s="1" t="str">
        <f>Table9[[#This Row],[ADM2_CODE]]</f>
        <v>BFA013000</v>
      </c>
      <c r="N4777" s="1" t="str">
        <f>Table9[[#This Row],[ADM1_CODE]]</f>
        <v>BFA013</v>
      </c>
    </row>
    <row r="4778" spans="1:14" x14ac:dyDescent="0.25">
      <c r="A4778" s="12">
        <v>12.316110999999999</v>
      </c>
      <c r="B4778" s="12">
        <v>-1.375556</v>
      </c>
      <c r="C4778" s="1" t="s">
        <v>51</v>
      </c>
      <c r="D4778" s="1" t="s">
        <v>52</v>
      </c>
      <c r="E4778" s="1" t="s">
        <v>94</v>
      </c>
      <c r="F4778" s="1" t="s">
        <v>95</v>
      </c>
      <c r="G4778" s="1" t="s">
        <v>9239</v>
      </c>
      <c r="H4778" s="1" t="s">
        <v>6887</v>
      </c>
      <c r="I4778" s="12">
        <v>0</v>
      </c>
      <c r="J4778" s="1" t="s">
        <v>166</v>
      </c>
      <c r="K4778" s="1" t="str">
        <f>LEFT(Table9[[#This Row],[PCODE]],9)&amp;"0000"&amp;RIGHT(Table9[[#This Row],[PCODE]],3)</f>
        <v>BFA0130000000133</v>
      </c>
      <c r="L4778" s="1">
        <f>LEN(Table9[[#This Row],[rowcapcode3]])</f>
        <v>16</v>
      </c>
      <c r="M4778" s="1" t="str">
        <f>Table9[[#This Row],[ADM2_CODE]]</f>
        <v>BFA013000</v>
      </c>
      <c r="N4778" s="1" t="str">
        <f>Table9[[#This Row],[ADM1_CODE]]</f>
        <v>BFA013</v>
      </c>
    </row>
    <row r="4779" spans="1:14" x14ac:dyDescent="0.25">
      <c r="A4779" s="12">
        <v>12.316388999999999</v>
      </c>
      <c r="B4779" s="12">
        <v>-1.8666670000000001</v>
      </c>
      <c r="C4779" s="1" t="s">
        <v>41</v>
      </c>
      <c r="D4779" s="1" t="s">
        <v>42</v>
      </c>
      <c r="E4779" s="1" t="s">
        <v>73</v>
      </c>
      <c r="F4779" s="1" t="s">
        <v>74</v>
      </c>
      <c r="G4779" s="1" t="s">
        <v>9240</v>
      </c>
      <c r="H4779" s="1" t="s">
        <v>9241</v>
      </c>
      <c r="I4779" s="12">
        <v>0</v>
      </c>
      <c r="J4779" s="1" t="s">
        <v>166</v>
      </c>
      <c r="K4779" s="1" t="str">
        <f>LEFT(Table9[[#This Row],[PCODE]],9)&amp;"0000"&amp;RIGHT(Table9[[#This Row],[PCODE]],3)</f>
        <v>BFA0500010000085</v>
      </c>
      <c r="L4779" s="1">
        <f>LEN(Table9[[#This Row],[rowcapcode3]])</f>
        <v>16</v>
      </c>
      <c r="M4779" s="1" t="str">
        <f>Table9[[#This Row],[ADM2_CODE]]</f>
        <v>BFA050001</v>
      </c>
      <c r="N4779" s="1" t="str">
        <f>Table9[[#This Row],[ADM1_CODE]]</f>
        <v>BFA050</v>
      </c>
    </row>
    <row r="4780" spans="1:14" x14ac:dyDescent="0.25">
      <c r="A4780" s="12">
        <v>12.316388999999999</v>
      </c>
      <c r="B4780" s="12">
        <v>-1.532222</v>
      </c>
      <c r="C4780" s="1" t="s">
        <v>51</v>
      </c>
      <c r="D4780" s="1" t="s">
        <v>52</v>
      </c>
      <c r="E4780" s="1" t="s">
        <v>94</v>
      </c>
      <c r="F4780" s="1" t="s">
        <v>95</v>
      </c>
      <c r="G4780" s="1" t="s">
        <v>9242</v>
      </c>
      <c r="H4780" s="1" t="s">
        <v>9243</v>
      </c>
      <c r="I4780" s="12">
        <v>0</v>
      </c>
      <c r="J4780" s="1" t="s">
        <v>166</v>
      </c>
      <c r="K4780" s="1" t="str">
        <f>LEFT(Table9[[#This Row],[PCODE]],9)&amp;"0000"&amp;RIGHT(Table9[[#This Row],[PCODE]],3)</f>
        <v>BFA0130000000412</v>
      </c>
      <c r="L4780" s="1">
        <f>LEN(Table9[[#This Row],[rowcapcode3]])</f>
        <v>16</v>
      </c>
      <c r="M4780" s="1" t="str">
        <f>Table9[[#This Row],[ADM2_CODE]]</f>
        <v>BFA013000</v>
      </c>
      <c r="N4780" s="1" t="str">
        <f>Table9[[#This Row],[ADM1_CODE]]</f>
        <v>BFA013</v>
      </c>
    </row>
    <row r="4781" spans="1:14" x14ac:dyDescent="0.25">
      <c r="A4781" s="12">
        <v>12.316465000000001</v>
      </c>
      <c r="B4781" s="12">
        <v>1.6524220000000001</v>
      </c>
      <c r="C4781" s="1" t="s">
        <v>47</v>
      </c>
      <c r="D4781" s="1" t="s">
        <v>48</v>
      </c>
      <c r="E4781" s="1" t="s">
        <v>140</v>
      </c>
      <c r="F4781" s="1" t="s">
        <v>141</v>
      </c>
      <c r="G4781" s="1" t="s">
        <v>9244</v>
      </c>
      <c r="H4781" s="1" t="s">
        <v>9245</v>
      </c>
      <c r="I4781" s="12">
        <v>0</v>
      </c>
      <c r="J4781" s="1" t="s">
        <v>166</v>
      </c>
      <c r="K4781" s="1" t="str">
        <f>LEFT(Table9[[#This Row],[PCODE]],9)&amp;"0000"&amp;RIGHT(Table9[[#This Row],[PCODE]],3)</f>
        <v>BFA0520050000037</v>
      </c>
      <c r="L4781" s="1">
        <f>LEN(Table9[[#This Row],[rowcapcode3]])</f>
        <v>16</v>
      </c>
      <c r="M4781" s="1" t="str">
        <f>Table9[[#This Row],[ADM2_CODE]]</f>
        <v>BFA052005</v>
      </c>
      <c r="N4781" s="1" t="str">
        <f>Table9[[#This Row],[ADM1_CODE]]</f>
        <v>BFA052</v>
      </c>
    </row>
    <row r="4782" spans="1:14" x14ac:dyDescent="0.25">
      <c r="A4782" s="12">
        <v>12.316667000000001</v>
      </c>
      <c r="B4782" s="12">
        <v>-3.55</v>
      </c>
      <c r="C4782" s="1" t="s">
        <v>39</v>
      </c>
      <c r="D4782" s="1" t="s">
        <v>40</v>
      </c>
      <c r="E4782" s="1" t="s">
        <v>69</v>
      </c>
      <c r="F4782" s="1" t="s">
        <v>70</v>
      </c>
      <c r="G4782" s="1" t="s">
        <v>9246</v>
      </c>
      <c r="H4782" s="1" t="s">
        <v>4417</v>
      </c>
      <c r="I4782" s="12">
        <v>0</v>
      </c>
      <c r="J4782" s="1" t="s">
        <v>166</v>
      </c>
      <c r="K4782" s="1" t="str">
        <f>LEFT(Table9[[#This Row],[PCODE]],9)&amp;"0000"&amp;RIGHT(Table9[[#This Row],[PCODE]],3)</f>
        <v>BFA0460040000105</v>
      </c>
      <c r="L4782" s="1">
        <f>LEN(Table9[[#This Row],[rowcapcode3]])</f>
        <v>16</v>
      </c>
      <c r="M4782" s="1" t="str">
        <f>Table9[[#This Row],[ADM2_CODE]]</f>
        <v>BFA046004</v>
      </c>
      <c r="N4782" s="1" t="str">
        <f>Table9[[#This Row],[ADM1_CODE]]</f>
        <v>BFA046</v>
      </c>
    </row>
    <row r="4783" spans="1:14" x14ac:dyDescent="0.25">
      <c r="A4783" s="12">
        <v>12.316667000000001</v>
      </c>
      <c r="B4783" s="12">
        <v>-3.516667</v>
      </c>
      <c r="C4783" s="1" t="s">
        <v>39</v>
      </c>
      <c r="D4783" s="1" t="s">
        <v>40</v>
      </c>
      <c r="E4783" s="1" t="s">
        <v>69</v>
      </c>
      <c r="F4783" s="1" t="s">
        <v>70</v>
      </c>
      <c r="G4783" s="1" t="s">
        <v>9247</v>
      </c>
      <c r="H4783" s="1" t="s">
        <v>9248</v>
      </c>
      <c r="I4783" s="12">
        <v>0</v>
      </c>
      <c r="J4783" s="1" t="s">
        <v>166</v>
      </c>
      <c r="K4783" s="1" t="str">
        <f>LEFT(Table9[[#This Row],[PCODE]],9)&amp;"0000"&amp;RIGHT(Table9[[#This Row],[PCODE]],3)</f>
        <v>BFA0460040000276</v>
      </c>
      <c r="L4783" s="1">
        <f>LEN(Table9[[#This Row],[rowcapcode3]])</f>
        <v>16</v>
      </c>
      <c r="M4783" s="1" t="str">
        <f>Table9[[#This Row],[ADM2_CODE]]</f>
        <v>BFA046004</v>
      </c>
      <c r="N4783" s="1" t="str">
        <f>Table9[[#This Row],[ADM1_CODE]]</f>
        <v>BFA046</v>
      </c>
    </row>
    <row r="4784" spans="1:14" x14ac:dyDescent="0.25">
      <c r="A4784" s="12">
        <v>12.316667000000001</v>
      </c>
      <c r="B4784" s="12">
        <v>-3.1833330000000002</v>
      </c>
      <c r="C4784" s="1" t="s">
        <v>39</v>
      </c>
      <c r="D4784" s="1" t="s">
        <v>40</v>
      </c>
      <c r="E4784" s="1" t="s">
        <v>69</v>
      </c>
      <c r="F4784" s="1" t="s">
        <v>70</v>
      </c>
      <c r="G4784" s="1" t="s">
        <v>9249</v>
      </c>
      <c r="H4784" s="1" t="s">
        <v>555</v>
      </c>
      <c r="I4784" s="12">
        <v>0</v>
      </c>
      <c r="J4784" s="1" t="s">
        <v>166</v>
      </c>
      <c r="K4784" s="1" t="str">
        <f>LEFT(Table9[[#This Row],[PCODE]],9)&amp;"0000"&amp;RIGHT(Table9[[#This Row],[PCODE]],3)</f>
        <v>BFA0460040000213</v>
      </c>
      <c r="L4784" s="1">
        <f>LEN(Table9[[#This Row],[rowcapcode3]])</f>
        <v>16</v>
      </c>
      <c r="M4784" s="1" t="str">
        <f>Table9[[#This Row],[ADM2_CODE]]</f>
        <v>BFA046004</v>
      </c>
      <c r="N4784" s="1" t="str">
        <f>Table9[[#This Row],[ADM1_CODE]]</f>
        <v>BFA046</v>
      </c>
    </row>
    <row r="4785" spans="1:14" x14ac:dyDescent="0.25">
      <c r="A4785" s="12">
        <v>12.316667000000001</v>
      </c>
      <c r="B4785" s="12">
        <v>-3.15</v>
      </c>
      <c r="C4785" s="1" t="s">
        <v>39</v>
      </c>
      <c r="D4785" s="1" t="s">
        <v>40</v>
      </c>
      <c r="E4785" s="1" t="s">
        <v>69</v>
      </c>
      <c r="F4785" s="1" t="s">
        <v>70</v>
      </c>
      <c r="G4785" s="1" t="s">
        <v>9250</v>
      </c>
      <c r="H4785" s="1" t="s">
        <v>9251</v>
      </c>
      <c r="I4785" s="12">
        <v>0</v>
      </c>
      <c r="J4785" s="1" t="s">
        <v>166</v>
      </c>
      <c r="K4785" s="1" t="str">
        <f>LEFT(Table9[[#This Row],[PCODE]],9)&amp;"0000"&amp;RIGHT(Table9[[#This Row],[PCODE]],3)</f>
        <v>BFA0460040000249</v>
      </c>
      <c r="L4785" s="1">
        <f>LEN(Table9[[#This Row],[rowcapcode3]])</f>
        <v>16</v>
      </c>
      <c r="M4785" s="1" t="str">
        <f>Table9[[#This Row],[ADM2_CODE]]</f>
        <v>BFA046004</v>
      </c>
      <c r="N4785" s="1" t="str">
        <f>Table9[[#This Row],[ADM1_CODE]]</f>
        <v>BFA046</v>
      </c>
    </row>
    <row r="4786" spans="1:14" x14ac:dyDescent="0.25">
      <c r="A4786" s="12">
        <v>12.316667000000001</v>
      </c>
      <c r="B4786" s="12">
        <v>-3.1</v>
      </c>
      <c r="C4786" s="1" t="s">
        <v>39</v>
      </c>
      <c r="D4786" s="1" t="s">
        <v>40</v>
      </c>
      <c r="E4786" s="1" t="s">
        <v>69</v>
      </c>
      <c r="F4786" s="1" t="s">
        <v>70</v>
      </c>
      <c r="G4786" s="1" t="s">
        <v>9252</v>
      </c>
      <c r="H4786" s="1" t="s">
        <v>9253</v>
      </c>
      <c r="I4786" s="12">
        <v>0</v>
      </c>
      <c r="J4786" s="1" t="s">
        <v>166</v>
      </c>
      <c r="K4786" s="1" t="str">
        <f>LEFT(Table9[[#This Row],[PCODE]],9)&amp;"0000"&amp;RIGHT(Table9[[#This Row],[PCODE]],3)</f>
        <v>BFA0460040000009</v>
      </c>
      <c r="L4786" s="1">
        <f>LEN(Table9[[#This Row],[rowcapcode3]])</f>
        <v>16</v>
      </c>
      <c r="M4786" s="1" t="str">
        <f>Table9[[#This Row],[ADM2_CODE]]</f>
        <v>BFA046004</v>
      </c>
      <c r="N4786" s="1" t="str">
        <f>Table9[[#This Row],[ADM1_CODE]]</f>
        <v>BFA046</v>
      </c>
    </row>
    <row r="4787" spans="1:14" x14ac:dyDescent="0.25">
      <c r="A4787" s="12">
        <v>12.316667000000001</v>
      </c>
      <c r="B4787" s="12">
        <v>-3.0833330000000001</v>
      </c>
      <c r="C4787" s="1" t="s">
        <v>39</v>
      </c>
      <c r="D4787" s="1" t="s">
        <v>40</v>
      </c>
      <c r="E4787" s="1" t="s">
        <v>69</v>
      </c>
      <c r="F4787" s="1" t="s">
        <v>70</v>
      </c>
      <c r="G4787" s="1" t="s">
        <v>9254</v>
      </c>
      <c r="H4787" s="1" t="s">
        <v>9255</v>
      </c>
      <c r="I4787" s="12">
        <v>0</v>
      </c>
      <c r="J4787" s="1" t="s">
        <v>166</v>
      </c>
      <c r="K4787" s="1" t="str">
        <f>LEFT(Table9[[#This Row],[PCODE]],9)&amp;"0000"&amp;RIGHT(Table9[[#This Row],[PCODE]],3)</f>
        <v>BFA0460040000273</v>
      </c>
      <c r="L4787" s="1">
        <f>LEN(Table9[[#This Row],[rowcapcode3]])</f>
        <v>16</v>
      </c>
      <c r="M4787" s="1" t="str">
        <f>Table9[[#This Row],[ADM2_CODE]]</f>
        <v>BFA046004</v>
      </c>
      <c r="N4787" s="1" t="str">
        <f>Table9[[#This Row],[ADM1_CODE]]</f>
        <v>BFA046</v>
      </c>
    </row>
    <row r="4788" spans="1:14" x14ac:dyDescent="0.25">
      <c r="A4788" s="12">
        <v>12.316667000000001</v>
      </c>
      <c r="B4788" s="12">
        <v>-3.0333329999999998</v>
      </c>
      <c r="C4788" s="1" t="s">
        <v>39</v>
      </c>
      <c r="D4788" s="1" t="s">
        <v>40</v>
      </c>
      <c r="E4788" s="1" t="s">
        <v>69</v>
      </c>
      <c r="F4788" s="1" t="s">
        <v>70</v>
      </c>
      <c r="G4788" s="1" t="s">
        <v>9256</v>
      </c>
      <c r="H4788" s="1" t="s">
        <v>9257</v>
      </c>
      <c r="I4788" s="12">
        <v>0</v>
      </c>
      <c r="J4788" s="1" t="s">
        <v>166</v>
      </c>
      <c r="K4788" s="1" t="str">
        <f>LEFT(Table9[[#This Row],[PCODE]],9)&amp;"0000"&amp;RIGHT(Table9[[#This Row],[PCODE]],3)</f>
        <v>BFA0460040000014</v>
      </c>
      <c r="L4788" s="1">
        <f>LEN(Table9[[#This Row],[rowcapcode3]])</f>
        <v>16</v>
      </c>
      <c r="M4788" s="1" t="str">
        <f>Table9[[#This Row],[ADM2_CODE]]</f>
        <v>BFA046004</v>
      </c>
      <c r="N4788" s="1" t="str">
        <f>Table9[[#This Row],[ADM1_CODE]]</f>
        <v>BFA046</v>
      </c>
    </row>
    <row r="4789" spans="1:14" x14ac:dyDescent="0.25">
      <c r="A4789" s="12">
        <v>12.316667000000001</v>
      </c>
      <c r="B4789" s="12">
        <v>-2.4666670000000002</v>
      </c>
      <c r="C4789" s="1" t="s">
        <v>41</v>
      </c>
      <c r="D4789" s="1" t="s">
        <v>42</v>
      </c>
      <c r="E4789" s="1" t="s">
        <v>75</v>
      </c>
      <c r="F4789" s="1" t="s">
        <v>76</v>
      </c>
      <c r="G4789" s="1" t="s">
        <v>9258</v>
      </c>
      <c r="H4789" s="1" t="s">
        <v>9259</v>
      </c>
      <c r="I4789" s="12">
        <v>3</v>
      </c>
      <c r="J4789" s="1" t="s">
        <v>166</v>
      </c>
      <c r="K4789" s="1" t="str">
        <f>LEFT(Table9[[#This Row],[PCODE]],9)&amp;"0000"&amp;RIGHT(Table9[[#This Row],[PCODE]],3)</f>
        <v>BFA0500020000156</v>
      </c>
      <c r="L4789" s="1">
        <f>LEN(Table9[[#This Row],[rowcapcode3]])</f>
        <v>16</v>
      </c>
      <c r="M4789" s="1" t="str">
        <f>Table9[[#This Row],[ADM2_CODE]]</f>
        <v>BFA050002</v>
      </c>
      <c r="N4789" s="1" t="str">
        <f>Table9[[#This Row],[ADM1_CODE]]</f>
        <v>BFA050</v>
      </c>
    </row>
    <row r="4790" spans="1:14" x14ac:dyDescent="0.25">
      <c r="A4790" s="12">
        <v>12.316667000000001</v>
      </c>
      <c r="B4790" s="12">
        <v>-2.4333330000000002</v>
      </c>
      <c r="C4790" s="1" t="s">
        <v>41</v>
      </c>
      <c r="D4790" s="1" t="s">
        <v>42</v>
      </c>
      <c r="E4790" s="1" t="s">
        <v>75</v>
      </c>
      <c r="F4790" s="1" t="s">
        <v>76</v>
      </c>
      <c r="G4790" s="1" t="s">
        <v>9260</v>
      </c>
      <c r="H4790" s="1" t="s">
        <v>9261</v>
      </c>
      <c r="I4790" s="12">
        <v>0</v>
      </c>
      <c r="J4790" s="1" t="s">
        <v>166</v>
      </c>
      <c r="K4790" s="1" t="str">
        <f>LEFT(Table9[[#This Row],[PCODE]],9)&amp;"0000"&amp;RIGHT(Table9[[#This Row],[PCODE]],3)</f>
        <v>BFA0500020000180</v>
      </c>
      <c r="L4790" s="1">
        <f>LEN(Table9[[#This Row],[rowcapcode3]])</f>
        <v>16</v>
      </c>
      <c r="M4790" s="1" t="str">
        <f>Table9[[#This Row],[ADM2_CODE]]</f>
        <v>BFA050002</v>
      </c>
      <c r="N4790" s="1" t="str">
        <f>Table9[[#This Row],[ADM1_CODE]]</f>
        <v>BFA050</v>
      </c>
    </row>
    <row r="4791" spans="1:14" x14ac:dyDescent="0.25">
      <c r="A4791" s="12">
        <v>12.316667000000001</v>
      </c>
      <c r="B4791" s="12">
        <v>-2.3166669999999998</v>
      </c>
      <c r="C4791" s="1" t="s">
        <v>41</v>
      </c>
      <c r="D4791" s="1" t="s">
        <v>42</v>
      </c>
      <c r="E4791" s="1" t="s">
        <v>73</v>
      </c>
      <c r="F4791" s="1" t="s">
        <v>74</v>
      </c>
      <c r="G4791" s="1" t="s">
        <v>9262</v>
      </c>
      <c r="H4791" s="1" t="s">
        <v>9263</v>
      </c>
      <c r="I4791" s="12">
        <v>0</v>
      </c>
      <c r="J4791" s="1" t="s">
        <v>166</v>
      </c>
      <c r="K4791" s="1" t="str">
        <f>LEFT(Table9[[#This Row],[PCODE]],9)&amp;"0000"&amp;RIGHT(Table9[[#This Row],[PCODE]],3)</f>
        <v>BFA0500010000166</v>
      </c>
      <c r="L4791" s="1">
        <f>LEN(Table9[[#This Row],[rowcapcode3]])</f>
        <v>16</v>
      </c>
      <c r="M4791" s="1" t="str">
        <f>Table9[[#This Row],[ADM2_CODE]]</f>
        <v>BFA050001</v>
      </c>
      <c r="N4791" s="1" t="str">
        <f>Table9[[#This Row],[ADM1_CODE]]</f>
        <v>BFA050</v>
      </c>
    </row>
    <row r="4792" spans="1:14" x14ac:dyDescent="0.25">
      <c r="A4792" s="12">
        <v>12.316667000000001</v>
      </c>
      <c r="B4792" s="12">
        <v>-2.2833329999999998</v>
      </c>
      <c r="C4792" s="1" t="s">
        <v>41</v>
      </c>
      <c r="D4792" s="1" t="s">
        <v>42</v>
      </c>
      <c r="E4792" s="1" t="s">
        <v>73</v>
      </c>
      <c r="F4792" s="1" t="s">
        <v>74</v>
      </c>
      <c r="G4792" s="1" t="s">
        <v>9264</v>
      </c>
      <c r="H4792" s="1" t="s">
        <v>9265</v>
      </c>
      <c r="I4792" s="12">
        <v>0</v>
      </c>
      <c r="J4792" s="1" t="s">
        <v>166</v>
      </c>
      <c r="K4792" s="1" t="str">
        <f>LEFT(Table9[[#This Row],[PCODE]],9)&amp;"0000"&amp;RIGHT(Table9[[#This Row],[PCODE]],3)</f>
        <v>BFA0500010000049</v>
      </c>
      <c r="L4792" s="1">
        <f>LEN(Table9[[#This Row],[rowcapcode3]])</f>
        <v>16</v>
      </c>
      <c r="M4792" s="1" t="str">
        <f>Table9[[#This Row],[ADM2_CODE]]</f>
        <v>BFA050001</v>
      </c>
      <c r="N4792" s="1" t="str">
        <f>Table9[[#This Row],[ADM1_CODE]]</f>
        <v>BFA050</v>
      </c>
    </row>
    <row r="4793" spans="1:14" x14ac:dyDescent="0.25">
      <c r="A4793" s="12">
        <v>12.316667000000001</v>
      </c>
      <c r="B4793" s="12">
        <v>-2.233333</v>
      </c>
      <c r="C4793" s="1" t="s">
        <v>41</v>
      </c>
      <c r="D4793" s="1" t="s">
        <v>42</v>
      </c>
      <c r="E4793" s="1" t="s">
        <v>73</v>
      </c>
      <c r="F4793" s="1" t="s">
        <v>74</v>
      </c>
      <c r="G4793" s="1" t="s">
        <v>9266</v>
      </c>
      <c r="H4793" s="1" t="s">
        <v>9267</v>
      </c>
      <c r="I4793" s="12">
        <v>0</v>
      </c>
      <c r="J4793" s="1" t="s">
        <v>166</v>
      </c>
      <c r="K4793" s="1" t="str">
        <f>LEFT(Table9[[#This Row],[PCODE]],9)&amp;"0000"&amp;RIGHT(Table9[[#This Row],[PCODE]],3)</f>
        <v>BFA0500010000247</v>
      </c>
      <c r="L4793" s="1">
        <f>LEN(Table9[[#This Row],[rowcapcode3]])</f>
        <v>16</v>
      </c>
      <c r="M4793" s="1" t="str">
        <f>Table9[[#This Row],[ADM2_CODE]]</f>
        <v>BFA050001</v>
      </c>
      <c r="N4793" s="1" t="str">
        <f>Table9[[#This Row],[ADM1_CODE]]</f>
        <v>BFA050</v>
      </c>
    </row>
    <row r="4794" spans="1:14" x14ac:dyDescent="0.25">
      <c r="A4794" s="12">
        <v>12.316667000000001</v>
      </c>
      <c r="B4794" s="12">
        <v>-2.1666669999999999</v>
      </c>
      <c r="C4794" s="1" t="s">
        <v>41</v>
      </c>
      <c r="D4794" s="1" t="s">
        <v>42</v>
      </c>
      <c r="E4794" s="1" t="s">
        <v>73</v>
      </c>
      <c r="F4794" s="1" t="s">
        <v>74</v>
      </c>
      <c r="G4794" s="1" t="s">
        <v>9268</v>
      </c>
      <c r="H4794" s="1" t="s">
        <v>9269</v>
      </c>
      <c r="I4794" s="12">
        <v>0</v>
      </c>
      <c r="J4794" s="1" t="s">
        <v>166</v>
      </c>
      <c r="K4794" s="1" t="str">
        <f>LEFT(Table9[[#This Row],[PCODE]],9)&amp;"0000"&amp;RIGHT(Table9[[#This Row],[PCODE]],3)</f>
        <v>BFA0500010000006</v>
      </c>
      <c r="L4794" s="1">
        <f>LEN(Table9[[#This Row],[rowcapcode3]])</f>
        <v>16</v>
      </c>
      <c r="M4794" s="1" t="str">
        <f>Table9[[#This Row],[ADM2_CODE]]</f>
        <v>BFA050001</v>
      </c>
      <c r="N4794" s="1" t="str">
        <f>Table9[[#This Row],[ADM1_CODE]]</f>
        <v>BFA050</v>
      </c>
    </row>
    <row r="4795" spans="1:14" x14ac:dyDescent="0.25">
      <c r="A4795" s="12">
        <v>12.316667000000001</v>
      </c>
      <c r="B4795" s="12">
        <v>-2.15</v>
      </c>
      <c r="C4795" s="1" t="s">
        <v>41</v>
      </c>
      <c r="D4795" s="1" t="s">
        <v>42</v>
      </c>
      <c r="E4795" s="1" t="s">
        <v>73</v>
      </c>
      <c r="F4795" s="1" t="s">
        <v>74</v>
      </c>
      <c r="G4795" s="1" t="s">
        <v>9270</v>
      </c>
      <c r="H4795" s="1" t="s">
        <v>9271</v>
      </c>
      <c r="I4795" s="12">
        <v>0</v>
      </c>
      <c r="J4795" s="1" t="s">
        <v>166</v>
      </c>
      <c r="K4795" s="1" t="str">
        <f>LEFT(Table9[[#This Row],[PCODE]],9)&amp;"0000"&amp;RIGHT(Table9[[#This Row],[PCODE]],3)</f>
        <v>BFA0500010000073</v>
      </c>
      <c r="L4795" s="1">
        <f>LEN(Table9[[#This Row],[rowcapcode3]])</f>
        <v>16</v>
      </c>
      <c r="M4795" s="1" t="str">
        <f>Table9[[#This Row],[ADM2_CODE]]</f>
        <v>BFA050001</v>
      </c>
      <c r="N4795" s="1" t="str">
        <f>Table9[[#This Row],[ADM1_CODE]]</f>
        <v>BFA050</v>
      </c>
    </row>
    <row r="4796" spans="1:14" x14ac:dyDescent="0.25">
      <c r="A4796" s="12">
        <v>12.316667000000001</v>
      </c>
      <c r="B4796" s="12">
        <v>-2.0833330000000001</v>
      </c>
      <c r="C4796" s="1" t="s">
        <v>41</v>
      </c>
      <c r="D4796" s="1" t="s">
        <v>42</v>
      </c>
      <c r="E4796" s="1" t="s">
        <v>73</v>
      </c>
      <c r="F4796" s="1" t="s">
        <v>74</v>
      </c>
      <c r="G4796" s="1" t="s">
        <v>9272</v>
      </c>
      <c r="H4796" s="1" t="s">
        <v>9273</v>
      </c>
      <c r="I4796" s="12">
        <v>0</v>
      </c>
      <c r="J4796" s="1" t="s">
        <v>166</v>
      </c>
      <c r="K4796" s="1" t="str">
        <f>LEFT(Table9[[#This Row],[PCODE]],9)&amp;"0000"&amp;RIGHT(Table9[[#This Row],[PCODE]],3)</f>
        <v>BFA0500010000271</v>
      </c>
      <c r="L4796" s="1">
        <f>LEN(Table9[[#This Row],[rowcapcode3]])</f>
        <v>16</v>
      </c>
      <c r="M4796" s="1" t="str">
        <f>Table9[[#This Row],[ADM2_CODE]]</f>
        <v>BFA050001</v>
      </c>
      <c r="N4796" s="1" t="str">
        <f>Table9[[#This Row],[ADM1_CODE]]</f>
        <v>BFA050</v>
      </c>
    </row>
    <row r="4797" spans="1:14" x14ac:dyDescent="0.25">
      <c r="A4797" s="12">
        <v>12.316667000000001</v>
      </c>
      <c r="B4797" s="12">
        <v>-2.0499999999999998</v>
      </c>
      <c r="C4797" s="1" t="s">
        <v>53</v>
      </c>
      <c r="D4797" s="1" t="s">
        <v>54</v>
      </c>
      <c r="E4797" s="1" t="s">
        <v>98</v>
      </c>
      <c r="F4797" s="1" t="s">
        <v>99</v>
      </c>
      <c r="G4797" s="1" t="s">
        <v>9274</v>
      </c>
      <c r="H4797" s="1" t="s">
        <v>9275</v>
      </c>
      <c r="I4797" s="12">
        <v>0</v>
      </c>
      <c r="J4797" s="1" t="s">
        <v>166</v>
      </c>
      <c r="K4797" s="1" t="str">
        <f>LEFT(Table9[[#This Row],[PCODE]],9)&amp;"0000"&amp;RIGHT(Table9[[#This Row],[PCODE]],3)</f>
        <v>BFA0550020000043</v>
      </c>
      <c r="L4797" s="1">
        <f>LEN(Table9[[#This Row],[rowcapcode3]])</f>
        <v>16</v>
      </c>
      <c r="M4797" s="1" t="str">
        <f>Table9[[#This Row],[ADM2_CODE]]</f>
        <v>BFA055002</v>
      </c>
      <c r="N4797" s="1" t="str">
        <f>Table9[[#This Row],[ADM1_CODE]]</f>
        <v>BFA055</v>
      </c>
    </row>
    <row r="4798" spans="1:14" x14ac:dyDescent="0.25">
      <c r="A4798" s="12">
        <v>12.316667000000001</v>
      </c>
      <c r="B4798" s="12">
        <v>-1.85</v>
      </c>
      <c r="C4798" s="1" t="s">
        <v>41</v>
      </c>
      <c r="D4798" s="1" t="s">
        <v>42</v>
      </c>
      <c r="E4798" s="1" t="s">
        <v>73</v>
      </c>
      <c r="F4798" s="1" t="s">
        <v>74</v>
      </c>
      <c r="G4798" s="1" t="s">
        <v>9276</v>
      </c>
      <c r="H4798" s="1" t="s">
        <v>5028</v>
      </c>
      <c r="I4798" s="12">
        <v>0</v>
      </c>
      <c r="J4798" s="1" t="s">
        <v>166</v>
      </c>
      <c r="K4798" s="1" t="str">
        <f>LEFT(Table9[[#This Row],[PCODE]],9)&amp;"0000"&amp;RIGHT(Table9[[#This Row],[PCODE]],3)</f>
        <v>BFA0500010000214</v>
      </c>
      <c r="L4798" s="1">
        <f>LEN(Table9[[#This Row],[rowcapcode3]])</f>
        <v>16</v>
      </c>
      <c r="M4798" s="1" t="str">
        <f>Table9[[#This Row],[ADM2_CODE]]</f>
        <v>BFA050001</v>
      </c>
      <c r="N4798" s="1" t="str">
        <f>Table9[[#This Row],[ADM1_CODE]]</f>
        <v>BFA050</v>
      </c>
    </row>
    <row r="4799" spans="1:14" x14ac:dyDescent="0.25">
      <c r="A4799" s="12">
        <v>12.316667000000001</v>
      </c>
      <c r="B4799" s="12">
        <v>-1.8</v>
      </c>
      <c r="C4799" s="1" t="s">
        <v>51</v>
      </c>
      <c r="D4799" s="1" t="s">
        <v>52</v>
      </c>
      <c r="E4799" s="1" t="s">
        <v>94</v>
      </c>
      <c r="F4799" s="1" t="s">
        <v>95</v>
      </c>
      <c r="G4799" s="1" t="s">
        <v>9277</v>
      </c>
      <c r="H4799" s="1" t="s">
        <v>9278</v>
      </c>
      <c r="I4799" s="12">
        <v>0</v>
      </c>
      <c r="J4799" s="1" t="s">
        <v>166</v>
      </c>
      <c r="K4799" s="1" t="str">
        <f>LEFT(Table9[[#This Row],[PCODE]],9)&amp;"0000"&amp;RIGHT(Table9[[#This Row],[PCODE]],3)</f>
        <v>BFA0130000000417</v>
      </c>
      <c r="L4799" s="1">
        <f>LEN(Table9[[#This Row],[rowcapcode3]])</f>
        <v>16</v>
      </c>
      <c r="M4799" s="1" t="str">
        <f>Table9[[#This Row],[ADM2_CODE]]</f>
        <v>BFA013000</v>
      </c>
      <c r="N4799" s="1" t="str">
        <f>Table9[[#This Row],[ADM1_CODE]]</f>
        <v>BFA013</v>
      </c>
    </row>
    <row r="4800" spans="1:14" x14ac:dyDescent="0.25">
      <c r="A4800" s="12">
        <v>12.316667000000001</v>
      </c>
      <c r="B4800" s="12">
        <v>-1.7833330000000001</v>
      </c>
      <c r="C4800" s="1" t="s">
        <v>51</v>
      </c>
      <c r="D4800" s="1" t="s">
        <v>52</v>
      </c>
      <c r="E4800" s="1" t="s">
        <v>94</v>
      </c>
      <c r="F4800" s="1" t="s">
        <v>95</v>
      </c>
      <c r="G4800" s="1" t="s">
        <v>9279</v>
      </c>
      <c r="H4800" s="1" t="s">
        <v>9280</v>
      </c>
      <c r="I4800" s="12">
        <v>0</v>
      </c>
      <c r="J4800" s="1" t="s">
        <v>166</v>
      </c>
      <c r="K4800" s="1" t="str">
        <f>LEFT(Table9[[#This Row],[PCODE]],9)&amp;"0000"&amp;RIGHT(Table9[[#This Row],[PCODE]],3)</f>
        <v>BFA0130000000312</v>
      </c>
      <c r="L4800" s="1">
        <f>LEN(Table9[[#This Row],[rowcapcode3]])</f>
        <v>16</v>
      </c>
      <c r="M4800" s="1" t="str">
        <f>Table9[[#This Row],[ADM2_CODE]]</f>
        <v>BFA013000</v>
      </c>
      <c r="N4800" s="1" t="str">
        <f>Table9[[#This Row],[ADM1_CODE]]</f>
        <v>BFA013</v>
      </c>
    </row>
    <row r="4801" spans="1:14" x14ac:dyDescent="0.25">
      <c r="A4801" s="12">
        <v>12.316667000000001</v>
      </c>
      <c r="B4801" s="12">
        <v>-1.707778</v>
      </c>
      <c r="C4801" s="1" t="s">
        <v>51</v>
      </c>
      <c r="D4801" s="1" t="s">
        <v>52</v>
      </c>
      <c r="E4801" s="1" t="s">
        <v>94</v>
      </c>
      <c r="F4801" s="1" t="s">
        <v>95</v>
      </c>
      <c r="G4801" s="1" t="s">
        <v>9281</v>
      </c>
      <c r="H4801" s="1" t="s">
        <v>9282</v>
      </c>
      <c r="I4801" s="12">
        <v>0</v>
      </c>
      <c r="J4801" s="1" t="s">
        <v>166</v>
      </c>
      <c r="K4801" s="1" t="str">
        <f>LEFT(Table9[[#This Row],[PCODE]],9)&amp;"0000"&amp;RIGHT(Table9[[#This Row],[PCODE]],3)</f>
        <v>BFA0130000000037</v>
      </c>
      <c r="L4801" s="1">
        <f>LEN(Table9[[#This Row],[rowcapcode3]])</f>
        <v>16</v>
      </c>
      <c r="M4801" s="1" t="str">
        <f>Table9[[#This Row],[ADM2_CODE]]</f>
        <v>BFA013000</v>
      </c>
      <c r="N4801" s="1" t="str">
        <f>Table9[[#This Row],[ADM1_CODE]]</f>
        <v>BFA013</v>
      </c>
    </row>
    <row r="4802" spans="1:14" x14ac:dyDescent="0.25">
      <c r="A4802" s="12">
        <v>12.316667000000001</v>
      </c>
      <c r="B4802" s="12">
        <v>-1.4166669999999999</v>
      </c>
      <c r="C4802" s="1" t="s">
        <v>51</v>
      </c>
      <c r="D4802" s="1" t="s">
        <v>52</v>
      </c>
      <c r="E4802" s="1" t="s">
        <v>94</v>
      </c>
      <c r="F4802" s="1" t="s">
        <v>95</v>
      </c>
      <c r="G4802" s="1" t="s">
        <v>9283</v>
      </c>
      <c r="H4802" s="1" t="s">
        <v>9219</v>
      </c>
      <c r="I4802" s="12">
        <v>0</v>
      </c>
      <c r="J4802" s="1" t="s">
        <v>166</v>
      </c>
      <c r="K4802" s="1" t="str">
        <f>LEFT(Table9[[#This Row],[PCODE]],9)&amp;"0000"&amp;RIGHT(Table9[[#This Row],[PCODE]],3)</f>
        <v>BFA0130000000407</v>
      </c>
      <c r="L4802" s="1">
        <f>LEN(Table9[[#This Row],[rowcapcode3]])</f>
        <v>16</v>
      </c>
      <c r="M4802" s="1" t="str">
        <f>Table9[[#This Row],[ADM2_CODE]]</f>
        <v>BFA013000</v>
      </c>
      <c r="N4802" s="1" t="str">
        <f>Table9[[#This Row],[ADM1_CODE]]</f>
        <v>BFA013</v>
      </c>
    </row>
    <row r="4803" spans="1:14" x14ac:dyDescent="0.25">
      <c r="A4803" s="12">
        <v>12.316667000000001</v>
      </c>
      <c r="B4803" s="12">
        <v>-0.86666699999999997</v>
      </c>
      <c r="C4803" s="1" t="s">
        <v>53</v>
      </c>
      <c r="D4803" s="1" t="s">
        <v>54</v>
      </c>
      <c r="E4803" s="1" t="s">
        <v>96</v>
      </c>
      <c r="F4803" s="1" t="s">
        <v>97</v>
      </c>
      <c r="G4803" s="1" t="s">
        <v>9284</v>
      </c>
      <c r="H4803" s="1" t="s">
        <v>9285</v>
      </c>
      <c r="I4803" s="12">
        <v>0</v>
      </c>
      <c r="J4803" s="1" t="s">
        <v>166</v>
      </c>
      <c r="K4803" s="1" t="str">
        <f>LEFT(Table9[[#This Row],[PCODE]],9)&amp;"0000"&amp;RIGHT(Table9[[#This Row],[PCODE]],3)</f>
        <v>BFA0550010000232</v>
      </c>
      <c r="L4803" s="1">
        <f>LEN(Table9[[#This Row],[rowcapcode3]])</f>
        <v>16</v>
      </c>
      <c r="M4803" s="1" t="str">
        <f>Table9[[#This Row],[ADM2_CODE]]</f>
        <v>BFA055001</v>
      </c>
      <c r="N4803" s="1" t="str">
        <f>Table9[[#This Row],[ADM1_CODE]]</f>
        <v>BFA055</v>
      </c>
    </row>
    <row r="4804" spans="1:14" x14ac:dyDescent="0.25">
      <c r="A4804" s="12">
        <v>12.316667000000001</v>
      </c>
      <c r="B4804" s="12">
        <v>-0.85</v>
      </c>
      <c r="C4804" s="1" t="s">
        <v>53</v>
      </c>
      <c r="D4804" s="1" t="s">
        <v>54</v>
      </c>
      <c r="E4804" s="1" t="s">
        <v>96</v>
      </c>
      <c r="F4804" s="1" t="s">
        <v>97</v>
      </c>
      <c r="G4804" s="1" t="s">
        <v>9286</v>
      </c>
      <c r="H4804" s="1" t="s">
        <v>9287</v>
      </c>
      <c r="I4804" s="12">
        <v>0</v>
      </c>
      <c r="J4804" s="1" t="s">
        <v>166</v>
      </c>
      <c r="K4804" s="1" t="str">
        <f>LEFT(Table9[[#This Row],[PCODE]],9)&amp;"0000"&amp;RIGHT(Table9[[#This Row],[PCODE]],3)</f>
        <v>BFA0550010000254</v>
      </c>
      <c r="L4804" s="1">
        <f>LEN(Table9[[#This Row],[rowcapcode3]])</f>
        <v>16</v>
      </c>
      <c r="M4804" s="1" t="str">
        <f>Table9[[#This Row],[ADM2_CODE]]</f>
        <v>BFA055001</v>
      </c>
      <c r="N4804" s="1" t="str">
        <f>Table9[[#This Row],[ADM1_CODE]]</f>
        <v>BFA055</v>
      </c>
    </row>
    <row r="4805" spans="1:14" x14ac:dyDescent="0.25">
      <c r="A4805" s="12">
        <v>12.316667000000001</v>
      </c>
      <c r="B4805" s="12">
        <v>-0.68333299999999997</v>
      </c>
      <c r="C4805" s="1" t="s">
        <v>53</v>
      </c>
      <c r="D4805" s="1" t="s">
        <v>54</v>
      </c>
      <c r="E4805" s="1" t="s">
        <v>96</v>
      </c>
      <c r="F4805" s="1" t="s">
        <v>97</v>
      </c>
      <c r="G4805" s="1" t="s">
        <v>9288</v>
      </c>
      <c r="H4805" s="1" t="s">
        <v>9289</v>
      </c>
      <c r="I4805" s="12">
        <v>0</v>
      </c>
      <c r="J4805" s="1" t="s">
        <v>166</v>
      </c>
      <c r="K4805" s="1" t="str">
        <f>LEFT(Table9[[#This Row],[PCODE]],9)&amp;"0000"&amp;RIGHT(Table9[[#This Row],[PCODE]],3)</f>
        <v>BFA0550010000234</v>
      </c>
      <c r="L4805" s="1">
        <f>LEN(Table9[[#This Row],[rowcapcode3]])</f>
        <v>16</v>
      </c>
      <c r="M4805" s="1" t="str">
        <f>Table9[[#This Row],[ADM2_CODE]]</f>
        <v>BFA055001</v>
      </c>
      <c r="N4805" s="1" t="str">
        <f>Table9[[#This Row],[ADM1_CODE]]</f>
        <v>BFA055</v>
      </c>
    </row>
    <row r="4806" spans="1:14" x14ac:dyDescent="0.25">
      <c r="A4806" s="12">
        <v>12.316667000000001</v>
      </c>
      <c r="B4806" s="12">
        <v>-0.65</v>
      </c>
      <c r="C4806" s="1" t="s">
        <v>53</v>
      </c>
      <c r="D4806" s="1" t="s">
        <v>54</v>
      </c>
      <c r="E4806" s="1" t="s">
        <v>96</v>
      </c>
      <c r="F4806" s="1" t="s">
        <v>97</v>
      </c>
      <c r="G4806" s="1" t="s">
        <v>9290</v>
      </c>
      <c r="H4806" s="1" t="s">
        <v>9291</v>
      </c>
      <c r="I4806" s="12">
        <v>0</v>
      </c>
      <c r="J4806" s="1" t="s">
        <v>166</v>
      </c>
      <c r="K4806" s="1" t="str">
        <f>LEFT(Table9[[#This Row],[PCODE]],9)&amp;"0000"&amp;RIGHT(Table9[[#This Row],[PCODE]],3)</f>
        <v>BFA0550010000099</v>
      </c>
      <c r="L4806" s="1">
        <f>LEN(Table9[[#This Row],[rowcapcode3]])</f>
        <v>16</v>
      </c>
      <c r="M4806" s="1" t="str">
        <f>Table9[[#This Row],[ADM2_CODE]]</f>
        <v>BFA055001</v>
      </c>
      <c r="N4806" s="1" t="str">
        <f>Table9[[#This Row],[ADM1_CODE]]</f>
        <v>BFA055</v>
      </c>
    </row>
    <row r="4807" spans="1:14" x14ac:dyDescent="0.25">
      <c r="A4807" s="12">
        <v>12.316667000000001</v>
      </c>
      <c r="B4807" s="12">
        <v>-0.58333299999999999</v>
      </c>
      <c r="C4807" s="1" t="s">
        <v>53</v>
      </c>
      <c r="D4807" s="1" t="s">
        <v>54</v>
      </c>
      <c r="E4807" s="1" t="s">
        <v>96</v>
      </c>
      <c r="F4807" s="1" t="s">
        <v>97</v>
      </c>
      <c r="G4807" s="1" t="s">
        <v>9292</v>
      </c>
      <c r="H4807" s="1" t="s">
        <v>6868</v>
      </c>
      <c r="I4807" s="12">
        <v>0</v>
      </c>
      <c r="J4807" s="1" t="s">
        <v>166</v>
      </c>
      <c r="K4807" s="1" t="str">
        <f>LEFT(Table9[[#This Row],[PCODE]],9)&amp;"0000"&amp;RIGHT(Table9[[#This Row],[PCODE]],3)</f>
        <v>BFA0550010000123</v>
      </c>
      <c r="L4807" s="1">
        <f>LEN(Table9[[#This Row],[rowcapcode3]])</f>
        <v>16</v>
      </c>
      <c r="M4807" s="1" t="str">
        <f>Table9[[#This Row],[ADM2_CODE]]</f>
        <v>BFA055001</v>
      </c>
      <c r="N4807" s="1" t="str">
        <f>Table9[[#This Row],[ADM1_CODE]]</f>
        <v>BFA055</v>
      </c>
    </row>
    <row r="4808" spans="1:14" x14ac:dyDescent="0.25">
      <c r="A4808" s="12">
        <v>12.316667000000001</v>
      </c>
      <c r="B4808" s="12">
        <v>-0.55000000000000004</v>
      </c>
      <c r="C4808" s="1" t="s">
        <v>53</v>
      </c>
      <c r="D4808" s="1" t="s">
        <v>54</v>
      </c>
      <c r="E4808" s="1" t="s">
        <v>96</v>
      </c>
      <c r="F4808" s="1" t="s">
        <v>97</v>
      </c>
      <c r="G4808" s="1" t="s">
        <v>9293</v>
      </c>
      <c r="H4808" s="1" t="s">
        <v>9294</v>
      </c>
      <c r="I4808" s="12">
        <v>0</v>
      </c>
      <c r="J4808" s="1" t="s">
        <v>166</v>
      </c>
      <c r="K4808" s="1" t="str">
        <f>LEFT(Table9[[#This Row],[PCODE]],9)&amp;"0000"&amp;RIGHT(Table9[[#This Row],[PCODE]],3)</f>
        <v>BFA0550010000065</v>
      </c>
      <c r="L4808" s="1">
        <f>LEN(Table9[[#This Row],[rowcapcode3]])</f>
        <v>16</v>
      </c>
      <c r="M4808" s="1" t="str">
        <f>Table9[[#This Row],[ADM2_CODE]]</f>
        <v>BFA055001</v>
      </c>
      <c r="N4808" s="1" t="str">
        <f>Table9[[#This Row],[ADM1_CODE]]</f>
        <v>BFA055</v>
      </c>
    </row>
    <row r="4809" spans="1:14" x14ac:dyDescent="0.25">
      <c r="A4809" s="12">
        <v>12.316667000000001</v>
      </c>
      <c r="B4809" s="12">
        <v>-0.51666699999999999</v>
      </c>
      <c r="C4809" s="1" t="s">
        <v>49</v>
      </c>
      <c r="D4809" s="1" t="s">
        <v>50</v>
      </c>
      <c r="E4809" s="1" t="s">
        <v>92</v>
      </c>
      <c r="F4809" s="1" t="s">
        <v>93</v>
      </c>
      <c r="G4809" s="1" t="s">
        <v>9295</v>
      </c>
      <c r="H4809" s="1" t="s">
        <v>9296</v>
      </c>
      <c r="I4809" s="12">
        <v>0</v>
      </c>
      <c r="J4809" s="1" t="s">
        <v>166</v>
      </c>
      <c r="K4809" s="1" t="str">
        <f>LEFT(Table9[[#This Row],[PCODE]],9)&amp;"0000"&amp;RIGHT(Table9[[#This Row],[PCODE]],3)</f>
        <v>BFA0480030000204</v>
      </c>
      <c r="L4809" s="1">
        <f>LEN(Table9[[#This Row],[rowcapcode3]])</f>
        <v>16</v>
      </c>
      <c r="M4809" s="1" t="str">
        <f>Table9[[#This Row],[ADM2_CODE]]</f>
        <v>BFA048003</v>
      </c>
      <c r="N4809" s="1" t="str">
        <f>Table9[[#This Row],[ADM1_CODE]]</f>
        <v>BFA048</v>
      </c>
    </row>
    <row r="4810" spans="1:14" x14ac:dyDescent="0.25">
      <c r="A4810" s="12">
        <v>12.316667000000001</v>
      </c>
      <c r="B4810" s="12">
        <v>-0.51666699999999999</v>
      </c>
      <c r="C4810" s="1" t="s">
        <v>49</v>
      </c>
      <c r="D4810" s="1" t="s">
        <v>50</v>
      </c>
      <c r="E4810" s="1" t="s">
        <v>92</v>
      </c>
      <c r="F4810" s="1" t="s">
        <v>93</v>
      </c>
      <c r="G4810" s="1" t="s">
        <v>9297</v>
      </c>
      <c r="H4810" s="1" t="s">
        <v>5269</v>
      </c>
      <c r="I4810" s="12">
        <v>0</v>
      </c>
      <c r="J4810" s="1" t="s">
        <v>166</v>
      </c>
      <c r="K4810" s="1" t="str">
        <f>LEFT(Table9[[#This Row],[PCODE]],9)&amp;"0000"&amp;RIGHT(Table9[[#This Row],[PCODE]],3)</f>
        <v>BFA0480030000253</v>
      </c>
      <c r="L4810" s="1">
        <f>LEN(Table9[[#This Row],[rowcapcode3]])</f>
        <v>16</v>
      </c>
      <c r="M4810" s="1" t="str">
        <f>Table9[[#This Row],[ADM2_CODE]]</f>
        <v>BFA048003</v>
      </c>
      <c r="N4810" s="1" t="str">
        <f>Table9[[#This Row],[ADM1_CODE]]</f>
        <v>BFA048</v>
      </c>
    </row>
    <row r="4811" spans="1:14" x14ac:dyDescent="0.25">
      <c r="A4811" s="12">
        <v>12.316667000000001</v>
      </c>
      <c r="B4811" s="12">
        <v>-0.51666699999999999</v>
      </c>
      <c r="C4811" s="1" t="s">
        <v>49</v>
      </c>
      <c r="D4811" s="1" t="s">
        <v>50</v>
      </c>
      <c r="E4811" s="1" t="s">
        <v>92</v>
      </c>
      <c r="F4811" s="1" t="s">
        <v>93</v>
      </c>
      <c r="G4811" s="1" t="s">
        <v>9298</v>
      </c>
      <c r="H4811" s="1" t="s">
        <v>9299</v>
      </c>
      <c r="I4811" s="12">
        <v>0</v>
      </c>
      <c r="J4811" s="1" t="s">
        <v>166</v>
      </c>
      <c r="K4811" s="1" t="str">
        <f>LEFT(Table9[[#This Row],[PCODE]],9)&amp;"0000"&amp;RIGHT(Table9[[#This Row],[PCODE]],3)</f>
        <v>BFA0480030000260</v>
      </c>
      <c r="L4811" s="1">
        <f>LEN(Table9[[#This Row],[rowcapcode3]])</f>
        <v>16</v>
      </c>
      <c r="M4811" s="1" t="str">
        <f>Table9[[#This Row],[ADM2_CODE]]</f>
        <v>BFA048003</v>
      </c>
      <c r="N4811" s="1" t="str">
        <f>Table9[[#This Row],[ADM1_CODE]]</f>
        <v>BFA048</v>
      </c>
    </row>
    <row r="4812" spans="1:14" x14ac:dyDescent="0.25">
      <c r="A4812" s="12">
        <v>12.316667000000001</v>
      </c>
      <c r="B4812" s="12">
        <v>-0.5</v>
      </c>
      <c r="C4812" s="1" t="s">
        <v>49</v>
      </c>
      <c r="D4812" s="1" t="s">
        <v>50</v>
      </c>
      <c r="E4812" s="1" t="s">
        <v>92</v>
      </c>
      <c r="F4812" s="1" t="s">
        <v>93</v>
      </c>
      <c r="G4812" s="1" t="s">
        <v>9300</v>
      </c>
      <c r="H4812" s="1" t="s">
        <v>8616</v>
      </c>
      <c r="I4812" s="12">
        <v>0</v>
      </c>
      <c r="J4812" s="1" t="s">
        <v>166</v>
      </c>
      <c r="K4812" s="1" t="str">
        <f>LEFT(Table9[[#This Row],[PCODE]],9)&amp;"0000"&amp;RIGHT(Table9[[#This Row],[PCODE]],3)</f>
        <v>BFA0480030000169</v>
      </c>
      <c r="L4812" s="1">
        <f>LEN(Table9[[#This Row],[rowcapcode3]])</f>
        <v>16</v>
      </c>
      <c r="M4812" s="1" t="str">
        <f>Table9[[#This Row],[ADM2_CODE]]</f>
        <v>BFA048003</v>
      </c>
      <c r="N4812" s="1" t="str">
        <f>Table9[[#This Row],[ADM1_CODE]]</f>
        <v>BFA048</v>
      </c>
    </row>
    <row r="4813" spans="1:14" x14ac:dyDescent="0.25">
      <c r="A4813" s="12">
        <v>12.316667000000001</v>
      </c>
      <c r="B4813" s="12">
        <v>-0.466667</v>
      </c>
      <c r="C4813" s="1" t="s">
        <v>49</v>
      </c>
      <c r="D4813" s="1" t="s">
        <v>50</v>
      </c>
      <c r="E4813" s="1" t="s">
        <v>92</v>
      </c>
      <c r="F4813" s="1" t="s">
        <v>93</v>
      </c>
      <c r="G4813" s="1" t="s">
        <v>9301</v>
      </c>
      <c r="H4813" s="1" t="s">
        <v>9302</v>
      </c>
      <c r="I4813" s="12">
        <v>0</v>
      </c>
      <c r="J4813" s="1" t="s">
        <v>166</v>
      </c>
      <c r="K4813" s="1" t="str">
        <f>LEFT(Table9[[#This Row],[PCODE]],9)&amp;"0000"&amp;RIGHT(Table9[[#This Row],[PCODE]],3)</f>
        <v>BFA0480030000164</v>
      </c>
      <c r="L4813" s="1">
        <f>LEN(Table9[[#This Row],[rowcapcode3]])</f>
        <v>16</v>
      </c>
      <c r="M4813" s="1" t="str">
        <f>Table9[[#This Row],[ADM2_CODE]]</f>
        <v>BFA048003</v>
      </c>
      <c r="N4813" s="1" t="str">
        <f>Table9[[#This Row],[ADM1_CODE]]</f>
        <v>BFA048</v>
      </c>
    </row>
    <row r="4814" spans="1:14" x14ac:dyDescent="0.25">
      <c r="A4814" s="12">
        <v>12.316667000000001</v>
      </c>
      <c r="B4814" s="12">
        <v>-0.43333300000000002</v>
      </c>
      <c r="C4814" s="1" t="s">
        <v>49</v>
      </c>
      <c r="D4814" s="1" t="s">
        <v>50</v>
      </c>
      <c r="E4814" s="1" t="s">
        <v>92</v>
      </c>
      <c r="F4814" s="1" t="s">
        <v>93</v>
      </c>
      <c r="G4814" s="1" t="s">
        <v>9303</v>
      </c>
      <c r="H4814" s="1" t="s">
        <v>7579</v>
      </c>
      <c r="I4814" s="12">
        <v>0</v>
      </c>
      <c r="J4814" s="1" t="s">
        <v>166</v>
      </c>
      <c r="K4814" s="1" t="str">
        <f>LEFT(Table9[[#This Row],[PCODE]],9)&amp;"0000"&amp;RIGHT(Table9[[#This Row],[PCODE]],3)</f>
        <v>BFA0480030000044</v>
      </c>
      <c r="L4814" s="1">
        <f>LEN(Table9[[#This Row],[rowcapcode3]])</f>
        <v>16</v>
      </c>
      <c r="M4814" s="1" t="str">
        <f>Table9[[#This Row],[ADM2_CODE]]</f>
        <v>BFA048003</v>
      </c>
      <c r="N4814" s="1" t="str">
        <f>Table9[[#This Row],[ADM1_CODE]]</f>
        <v>BFA048</v>
      </c>
    </row>
    <row r="4815" spans="1:14" x14ac:dyDescent="0.25">
      <c r="A4815" s="12">
        <v>12.316667000000001</v>
      </c>
      <c r="B4815" s="12">
        <v>-0.41666700000000001</v>
      </c>
      <c r="C4815" s="1" t="s">
        <v>49</v>
      </c>
      <c r="D4815" s="1" t="s">
        <v>50</v>
      </c>
      <c r="E4815" s="1" t="s">
        <v>92</v>
      </c>
      <c r="F4815" s="1" t="s">
        <v>93</v>
      </c>
      <c r="G4815" s="1" t="s">
        <v>9304</v>
      </c>
      <c r="H4815" s="1" t="s">
        <v>9305</v>
      </c>
      <c r="I4815" s="12">
        <v>0</v>
      </c>
      <c r="J4815" s="1" t="s">
        <v>166</v>
      </c>
      <c r="K4815" s="1" t="str">
        <f>LEFT(Table9[[#This Row],[PCODE]],9)&amp;"0000"&amp;RIGHT(Table9[[#This Row],[PCODE]],3)</f>
        <v>BFA0480030000179</v>
      </c>
      <c r="L4815" s="1">
        <f>LEN(Table9[[#This Row],[rowcapcode3]])</f>
        <v>16</v>
      </c>
      <c r="M4815" s="1" t="str">
        <f>Table9[[#This Row],[ADM2_CODE]]</f>
        <v>BFA048003</v>
      </c>
      <c r="N4815" s="1" t="str">
        <f>Table9[[#This Row],[ADM1_CODE]]</f>
        <v>BFA048</v>
      </c>
    </row>
    <row r="4816" spans="1:14" x14ac:dyDescent="0.25">
      <c r="A4816" s="12">
        <v>12.316667000000001</v>
      </c>
      <c r="B4816" s="12">
        <v>-0.35</v>
      </c>
      <c r="C4816" s="1" t="s">
        <v>49</v>
      </c>
      <c r="D4816" s="1" t="s">
        <v>50</v>
      </c>
      <c r="E4816" s="1" t="s">
        <v>92</v>
      </c>
      <c r="F4816" s="1" t="s">
        <v>93</v>
      </c>
      <c r="G4816" s="1" t="s">
        <v>9306</v>
      </c>
      <c r="H4816" s="1" t="s">
        <v>9307</v>
      </c>
      <c r="I4816" s="12">
        <v>0</v>
      </c>
      <c r="J4816" s="1" t="s">
        <v>166</v>
      </c>
      <c r="K4816" s="1" t="str">
        <f>LEFT(Table9[[#This Row],[PCODE]],9)&amp;"0000"&amp;RIGHT(Table9[[#This Row],[PCODE]],3)</f>
        <v>BFA0480030000225</v>
      </c>
      <c r="L4816" s="1">
        <f>LEN(Table9[[#This Row],[rowcapcode3]])</f>
        <v>16</v>
      </c>
      <c r="M4816" s="1" t="str">
        <f>Table9[[#This Row],[ADM2_CODE]]</f>
        <v>BFA048003</v>
      </c>
      <c r="N4816" s="1" t="str">
        <f>Table9[[#This Row],[ADM1_CODE]]</f>
        <v>BFA048</v>
      </c>
    </row>
    <row r="4817" spans="1:14" x14ac:dyDescent="0.25">
      <c r="A4817" s="12">
        <v>12.316667000000001</v>
      </c>
      <c r="B4817" s="12">
        <v>-0.31666699999999998</v>
      </c>
      <c r="C4817" s="1" t="s">
        <v>49</v>
      </c>
      <c r="D4817" s="1" t="s">
        <v>50</v>
      </c>
      <c r="E4817" s="1" t="s">
        <v>92</v>
      </c>
      <c r="F4817" s="1" t="s">
        <v>93</v>
      </c>
      <c r="G4817" s="1" t="s">
        <v>9308</v>
      </c>
      <c r="H4817" s="1" t="s">
        <v>9309</v>
      </c>
      <c r="I4817" s="12">
        <v>0</v>
      </c>
      <c r="J4817" s="1" t="s">
        <v>166</v>
      </c>
      <c r="K4817" s="1" t="str">
        <f>LEFT(Table9[[#This Row],[PCODE]],9)&amp;"0000"&amp;RIGHT(Table9[[#This Row],[PCODE]],3)</f>
        <v>BFA0480030000192</v>
      </c>
      <c r="L4817" s="1">
        <f>LEN(Table9[[#This Row],[rowcapcode3]])</f>
        <v>16</v>
      </c>
      <c r="M4817" s="1" t="str">
        <f>Table9[[#This Row],[ADM2_CODE]]</f>
        <v>BFA048003</v>
      </c>
      <c r="N4817" s="1" t="str">
        <f>Table9[[#This Row],[ADM1_CODE]]</f>
        <v>BFA048</v>
      </c>
    </row>
    <row r="4818" spans="1:14" x14ac:dyDescent="0.25">
      <c r="A4818" s="12">
        <v>12.316667000000001</v>
      </c>
      <c r="B4818" s="12">
        <v>-0.11666700000000001</v>
      </c>
      <c r="C4818" s="1" t="s">
        <v>47</v>
      </c>
      <c r="D4818" s="1" t="s">
        <v>48</v>
      </c>
      <c r="E4818" s="1" t="s">
        <v>86</v>
      </c>
      <c r="F4818" s="1" t="s">
        <v>87</v>
      </c>
      <c r="G4818" s="1" t="s">
        <v>9310</v>
      </c>
      <c r="H4818" s="1" t="s">
        <v>9311</v>
      </c>
      <c r="I4818" s="12">
        <v>0</v>
      </c>
      <c r="J4818" s="1" t="s">
        <v>166</v>
      </c>
      <c r="K4818" s="1" t="str">
        <f>LEFT(Table9[[#This Row],[PCODE]],9)&amp;"0000"&amp;RIGHT(Table9[[#This Row],[PCODE]],3)</f>
        <v>BFA0520010000146</v>
      </c>
      <c r="L4818" s="1">
        <f>LEN(Table9[[#This Row],[rowcapcode3]])</f>
        <v>16</v>
      </c>
      <c r="M4818" s="1" t="str">
        <f>Table9[[#This Row],[ADM2_CODE]]</f>
        <v>BFA052001</v>
      </c>
      <c r="N4818" s="1" t="str">
        <f>Table9[[#This Row],[ADM1_CODE]]</f>
        <v>BFA052</v>
      </c>
    </row>
    <row r="4819" spans="1:14" x14ac:dyDescent="0.25">
      <c r="A4819" s="12">
        <v>12.316667000000001</v>
      </c>
      <c r="B4819" s="12">
        <v>-6.6667000000000004E-2</v>
      </c>
      <c r="C4819" s="1" t="s">
        <v>47</v>
      </c>
      <c r="D4819" s="1" t="s">
        <v>48</v>
      </c>
      <c r="E4819" s="1" t="s">
        <v>86</v>
      </c>
      <c r="F4819" s="1" t="s">
        <v>87</v>
      </c>
      <c r="G4819" s="1" t="s">
        <v>9312</v>
      </c>
      <c r="H4819" s="1" t="s">
        <v>9313</v>
      </c>
      <c r="I4819" s="12">
        <v>0</v>
      </c>
      <c r="J4819" s="1" t="s">
        <v>166</v>
      </c>
      <c r="K4819" s="1" t="str">
        <f>LEFT(Table9[[#This Row],[PCODE]],9)&amp;"0000"&amp;RIGHT(Table9[[#This Row],[PCODE]],3)</f>
        <v>BFA0520010000378</v>
      </c>
      <c r="L4819" s="1">
        <f>LEN(Table9[[#This Row],[rowcapcode3]])</f>
        <v>16</v>
      </c>
      <c r="M4819" s="1" t="str">
        <f>Table9[[#This Row],[ADM2_CODE]]</f>
        <v>BFA052001</v>
      </c>
      <c r="N4819" s="1" t="str">
        <f>Table9[[#This Row],[ADM1_CODE]]</f>
        <v>BFA052</v>
      </c>
    </row>
    <row r="4820" spans="1:14" x14ac:dyDescent="0.25">
      <c r="A4820" s="12">
        <v>12.316667000000001</v>
      </c>
      <c r="B4820" s="12">
        <v>3.3333000000000002E-2</v>
      </c>
      <c r="C4820" s="1" t="s">
        <v>47</v>
      </c>
      <c r="D4820" s="1" t="s">
        <v>48</v>
      </c>
      <c r="E4820" s="1" t="s">
        <v>88</v>
      </c>
      <c r="F4820" s="1" t="s">
        <v>89</v>
      </c>
      <c r="G4820" s="1" t="s">
        <v>9314</v>
      </c>
      <c r="H4820" s="1" t="s">
        <v>9315</v>
      </c>
      <c r="I4820" s="12">
        <v>0</v>
      </c>
      <c r="J4820" s="1" t="s">
        <v>166</v>
      </c>
      <c r="K4820" s="1" t="str">
        <f>LEFT(Table9[[#This Row],[PCODE]],9)&amp;"0000"&amp;RIGHT(Table9[[#This Row],[PCODE]],3)</f>
        <v>BFA0520020000041</v>
      </c>
      <c r="L4820" s="1">
        <f>LEN(Table9[[#This Row],[rowcapcode3]])</f>
        <v>16</v>
      </c>
      <c r="M4820" s="1" t="str">
        <f>Table9[[#This Row],[ADM2_CODE]]</f>
        <v>BFA052002</v>
      </c>
      <c r="N4820" s="1" t="str">
        <f>Table9[[#This Row],[ADM1_CODE]]</f>
        <v>BFA052</v>
      </c>
    </row>
    <row r="4821" spans="1:14" x14ac:dyDescent="0.25">
      <c r="A4821" s="12">
        <v>12.316667000000001</v>
      </c>
      <c r="B4821" s="12">
        <v>6.6667000000000004E-2</v>
      </c>
      <c r="C4821" s="1" t="s">
        <v>47</v>
      </c>
      <c r="D4821" s="1" t="s">
        <v>48</v>
      </c>
      <c r="E4821" s="1" t="s">
        <v>88</v>
      </c>
      <c r="F4821" s="1" t="s">
        <v>89</v>
      </c>
      <c r="G4821" s="1" t="s">
        <v>9316</v>
      </c>
      <c r="H4821" s="1" t="s">
        <v>6821</v>
      </c>
      <c r="I4821" s="12">
        <v>0</v>
      </c>
      <c r="J4821" s="1" t="s">
        <v>166</v>
      </c>
      <c r="K4821" s="1" t="str">
        <f>LEFT(Table9[[#This Row],[PCODE]],9)&amp;"0000"&amp;RIGHT(Table9[[#This Row],[PCODE]],3)</f>
        <v>BFA0520020000047</v>
      </c>
      <c r="L4821" s="1">
        <f>LEN(Table9[[#This Row],[rowcapcode3]])</f>
        <v>16</v>
      </c>
      <c r="M4821" s="1" t="str">
        <f>Table9[[#This Row],[ADM2_CODE]]</f>
        <v>BFA052002</v>
      </c>
      <c r="N4821" s="1" t="str">
        <f>Table9[[#This Row],[ADM1_CODE]]</f>
        <v>BFA052</v>
      </c>
    </row>
    <row r="4822" spans="1:14" x14ac:dyDescent="0.25">
      <c r="A4822" s="12">
        <v>12.316667000000001</v>
      </c>
      <c r="B4822" s="12">
        <v>0.15</v>
      </c>
      <c r="C4822" s="1" t="s">
        <v>47</v>
      </c>
      <c r="D4822" s="1" t="s">
        <v>48</v>
      </c>
      <c r="E4822" s="1" t="s">
        <v>88</v>
      </c>
      <c r="F4822" s="1" t="s">
        <v>89</v>
      </c>
      <c r="G4822" s="1" t="s">
        <v>9317</v>
      </c>
      <c r="H4822" s="1" t="s">
        <v>9318</v>
      </c>
      <c r="I4822" s="12">
        <v>0</v>
      </c>
      <c r="J4822" s="1" t="s">
        <v>166</v>
      </c>
      <c r="K4822" s="1" t="str">
        <f>LEFT(Table9[[#This Row],[PCODE]],9)&amp;"0000"&amp;RIGHT(Table9[[#This Row],[PCODE]],3)</f>
        <v>BFA0520020000043</v>
      </c>
      <c r="L4822" s="1">
        <f>LEN(Table9[[#This Row],[rowcapcode3]])</f>
        <v>16</v>
      </c>
      <c r="M4822" s="1" t="str">
        <f>Table9[[#This Row],[ADM2_CODE]]</f>
        <v>BFA052002</v>
      </c>
      <c r="N4822" s="1" t="str">
        <f>Table9[[#This Row],[ADM1_CODE]]</f>
        <v>BFA052</v>
      </c>
    </row>
    <row r="4823" spans="1:14" x14ac:dyDescent="0.25">
      <c r="A4823" s="12">
        <v>12.316667000000001</v>
      </c>
      <c r="B4823" s="12">
        <v>0.3</v>
      </c>
      <c r="C4823" s="1" t="s">
        <v>47</v>
      </c>
      <c r="D4823" s="1" t="s">
        <v>48</v>
      </c>
      <c r="E4823" s="1" t="s">
        <v>88</v>
      </c>
      <c r="F4823" s="1" t="s">
        <v>89</v>
      </c>
      <c r="G4823" s="1" t="s">
        <v>9319</v>
      </c>
      <c r="H4823" s="1" t="s">
        <v>9320</v>
      </c>
      <c r="I4823" s="12">
        <v>0</v>
      </c>
      <c r="J4823" s="1" t="s">
        <v>166</v>
      </c>
      <c r="K4823" s="1" t="str">
        <f>LEFT(Table9[[#This Row],[PCODE]],9)&amp;"0000"&amp;RIGHT(Table9[[#This Row],[PCODE]],3)</f>
        <v>BFA0520020000228</v>
      </c>
      <c r="L4823" s="1">
        <f>LEN(Table9[[#This Row],[rowcapcode3]])</f>
        <v>16</v>
      </c>
      <c r="M4823" s="1" t="str">
        <f>Table9[[#This Row],[ADM2_CODE]]</f>
        <v>BFA052002</v>
      </c>
      <c r="N4823" s="1" t="str">
        <f>Table9[[#This Row],[ADM1_CODE]]</f>
        <v>BFA052</v>
      </c>
    </row>
    <row r="4824" spans="1:14" x14ac:dyDescent="0.25">
      <c r="A4824" s="12">
        <v>12.316667000000001</v>
      </c>
      <c r="B4824" s="12">
        <v>0.36666700000000002</v>
      </c>
      <c r="C4824" s="1" t="s">
        <v>47</v>
      </c>
      <c r="D4824" s="1" t="s">
        <v>48</v>
      </c>
      <c r="E4824" s="1" t="s">
        <v>88</v>
      </c>
      <c r="F4824" s="1" t="s">
        <v>89</v>
      </c>
      <c r="G4824" s="1" t="s">
        <v>9321</v>
      </c>
      <c r="H4824" s="1" t="s">
        <v>4134</v>
      </c>
      <c r="I4824" s="12">
        <v>0</v>
      </c>
      <c r="J4824" s="1" t="s">
        <v>166</v>
      </c>
      <c r="K4824" s="1" t="str">
        <f>LEFT(Table9[[#This Row],[PCODE]],9)&amp;"0000"&amp;RIGHT(Table9[[#This Row],[PCODE]],3)</f>
        <v>BFA0520020000006</v>
      </c>
      <c r="L4824" s="1">
        <f>LEN(Table9[[#This Row],[rowcapcode3]])</f>
        <v>16</v>
      </c>
      <c r="M4824" s="1" t="str">
        <f>Table9[[#This Row],[ADM2_CODE]]</f>
        <v>BFA052002</v>
      </c>
      <c r="N4824" s="1" t="str">
        <f>Table9[[#This Row],[ADM1_CODE]]</f>
        <v>BFA052</v>
      </c>
    </row>
    <row r="4825" spans="1:14" x14ac:dyDescent="0.25">
      <c r="A4825" s="12">
        <v>12.316667000000001</v>
      </c>
      <c r="B4825" s="12">
        <v>0.38333299999999998</v>
      </c>
      <c r="C4825" s="1" t="s">
        <v>47</v>
      </c>
      <c r="D4825" s="1" t="s">
        <v>48</v>
      </c>
      <c r="E4825" s="1" t="s">
        <v>88</v>
      </c>
      <c r="F4825" s="1" t="s">
        <v>89</v>
      </c>
      <c r="G4825" s="1" t="s">
        <v>9322</v>
      </c>
      <c r="H4825" s="1" t="s">
        <v>9323</v>
      </c>
      <c r="I4825" s="12">
        <v>0</v>
      </c>
      <c r="J4825" s="1" t="s">
        <v>166</v>
      </c>
      <c r="K4825" s="1" t="str">
        <f>LEFT(Table9[[#This Row],[PCODE]],9)&amp;"0000"&amp;RIGHT(Table9[[#This Row],[PCODE]],3)</f>
        <v>BFA0520020000194</v>
      </c>
      <c r="L4825" s="1">
        <f>LEN(Table9[[#This Row],[rowcapcode3]])</f>
        <v>16</v>
      </c>
      <c r="M4825" s="1" t="str">
        <f>Table9[[#This Row],[ADM2_CODE]]</f>
        <v>BFA052002</v>
      </c>
      <c r="N4825" s="1" t="str">
        <f>Table9[[#This Row],[ADM1_CODE]]</f>
        <v>BFA052</v>
      </c>
    </row>
    <row r="4826" spans="1:14" x14ac:dyDescent="0.25">
      <c r="A4826" s="12">
        <v>12.316667000000001</v>
      </c>
      <c r="B4826" s="12">
        <v>0.63333300000000003</v>
      </c>
      <c r="C4826" s="1" t="s">
        <v>47</v>
      </c>
      <c r="D4826" s="1" t="s">
        <v>48</v>
      </c>
      <c r="E4826" s="1" t="s">
        <v>88</v>
      </c>
      <c r="F4826" s="1" t="s">
        <v>89</v>
      </c>
      <c r="G4826" s="1" t="s">
        <v>9324</v>
      </c>
      <c r="H4826" s="1" t="s">
        <v>9325</v>
      </c>
      <c r="I4826" s="12">
        <v>0</v>
      </c>
      <c r="J4826" s="1" t="s">
        <v>166</v>
      </c>
      <c r="K4826" s="1" t="str">
        <f>LEFT(Table9[[#This Row],[PCODE]],9)&amp;"0000"&amp;RIGHT(Table9[[#This Row],[PCODE]],3)</f>
        <v>BFA0520020000283</v>
      </c>
      <c r="L4826" s="1">
        <f>LEN(Table9[[#This Row],[rowcapcode3]])</f>
        <v>16</v>
      </c>
      <c r="M4826" s="1" t="str">
        <f>Table9[[#This Row],[ADM2_CODE]]</f>
        <v>BFA052002</v>
      </c>
      <c r="N4826" s="1" t="str">
        <f>Table9[[#This Row],[ADM1_CODE]]</f>
        <v>BFA052</v>
      </c>
    </row>
    <row r="4827" spans="1:14" x14ac:dyDescent="0.25">
      <c r="A4827" s="12">
        <v>12.317778000000001</v>
      </c>
      <c r="B4827" s="12">
        <v>-1.593056</v>
      </c>
      <c r="C4827" s="1" t="s">
        <v>51</v>
      </c>
      <c r="D4827" s="1" t="s">
        <v>52</v>
      </c>
      <c r="E4827" s="1" t="s">
        <v>94</v>
      </c>
      <c r="F4827" s="1" t="s">
        <v>95</v>
      </c>
      <c r="G4827" s="1" t="s">
        <v>9326</v>
      </c>
      <c r="H4827" s="1" t="s">
        <v>8748</v>
      </c>
      <c r="I4827" s="12">
        <v>0</v>
      </c>
      <c r="J4827" s="1" t="s">
        <v>166</v>
      </c>
      <c r="K4827" s="1" t="str">
        <f>LEFT(Table9[[#This Row],[PCODE]],9)&amp;"0000"&amp;RIGHT(Table9[[#This Row],[PCODE]],3)</f>
        <v>BFA0130000000378</v>
      </c>
      <c r="L4827" s="1">
        <f>LEN(Table9[[#This Row],[rowcapcode3]])</f>
        <v>16</v>
      </c>
      <c r="M4827" s="1" t="str">
        <f>Table9[[#This Row],[ADM2_CODE]]</f>
        <v>BFA013000</v>
      </c>
      <c r="N4827" s="1" t="str">
        <f>Table9[[#This Row],[ADM1_CODE]]</f>
        <v>BFA013</v>
      </c>
    </row>
    <row r="4828" spans="1:14" x14ac:dyDescent="0.25">
      <c r="A4828" s="12">
        <v>12.318889</v>
      </c>
      <c r="B4828" s="12">
        <v>-1.368611</v>
      </c>
      <c r="C4828" s="1" t="s">
        <v>51</v>
      </c>
      <c r="D4828" s="1" t="s">
        <v>52</v>
      </c>
      <c r="E4828" s="1" t="s">
        <v>94</v>
      </c>
      <c r="F4828" s="1" t="s">
        <v>95</v>
      </c>
      <c r="G4828" s="1" t="s">
        <v>9327</v>
      </c>
      <c r="H4828" s="1" t="s">
        <v>9328</v>
      </c>
      <c r="I4828" s="12">
        <v>0</v>
      </c>
      <c r="J4828" s="1" t="s">
        <v>166</v>
      </c>
      <c r="K4828" s="1" t="str">
        <f>LEFT(Table9[[#This Row],[PCODE]],9)&amp;"0000"&amp;RIGHT(Table9[[#This Row],[PCODE]],3)</f>
        <v>BFA0130000000212</v>
      </c>
      <c r="L4828" s="1">
        <f>LEN(Table9[[#This Row],[rowcapcode3]])</f>
        <v>16</v>
      </c>
      <c r="M4828" s="1" t="str">
        <f>Table9[[#This Row],[ADM2_CODE]]</f>
        <v>BFA013000</v>
      </c>
      <c r="N4828" s="1" t="str">
        <f>Table9[[#This Row],[ADM1_CODE]]</f>
        <v>BFA013</v>
      </c>
    </row>
    <row r="4829" spans="1:14" x14ac:dyDescent="0.25">
      <c r="A4829" s="12">
        <v>12.319722000000001</v>
      </c>
      <c r="B4829" s="12">
        <v>-1.608333</v>
      </c>
      <c r="C4829" s="1" t="s">
        <v>51</v>
      </c>
      <c r="D4829" s="1" t="s">
        <v>52</v>
      </c>
      <c r="E4829" s="1" t="s">
        <v>94</v>
      </c>
      <c r="F4829" s="1" t="s">
        <v>95</v>
      </c>
      <c r="G4829" s="1" t="s">
        <v>9329</v>
      </c>
      <c r="H4829" s="1" t="s">
        <v>6891</v>
      </c>
      <c r="I4829" s="12">
        <v>0</v>
      </c>
      <c r="J4829" s="1" t="s">
        <v>166</v>
      </c>
      <c r="K4829" s="1" t="str">
        <f>LEFT(Table9[[#This Row],[PCODE]],9)&amp;"0000"&amp;RIGHT(Table9[[#This Row],[PCODE]],3)</f>
        <v>BFA0130000000166</v>
      </c>
      <c r="L4829" s="1">
        <f>LEN(Table9[[#This Row],[rowcapcode3]])</f>
        <v>16</v>
      </c>
      <c r="M4829" s="1" t="str">
        <f>Table9[[#This Row],[ADM2_CODE]]</f>
        <v>BFA013000</v>
      </c>
      <c r="N4829" s="1" t="str">
        <f>Table9[[#This Row],[ADM1_CODE]]</f>
        <v>BFA013</v>
      </c>
    </row>
    <row r="4830" spans="1:14" x14ac:dyDescent="0.25">
      <c r="A4830" s="12">
        <v>12.320198</v>
      </c>
      <c r="B4830" s="12">
        <v>1.98969</v>
      </c>
      <c r="C4830" s="1" t="s">
        <v>47</v>
      </c>
      <c r="D4830" s="1" t="s">
        <v>48</v>
      </c>
      <c r="E4830" s="1" t="s">
        <v>140</v>
      </c>
      <c r="F4830" s="1" t="s">
        <v>141</v>
      </c>
      <c r="G4830" s="1" t="s">
        <v>9330</v>
      </c>
      <c r="H4830" s="1" t="s">
        <v>9331</v>
      </c>
      <c r="I4830" s="12">
        <v>0</v>
      </c>
      <c r="J4830" s="1" t="s">
        <v>166</v>
      </c>
      <c r="K4830" s="1" t="str">
        <f>LEFT(Table9[[#This Row],[PCODE]],9)&amp;"0000"&amp;RIGHT(Table9[[#This Row],[PCODE]],3)</f>
        <v>BFA0520050000240</v>
      </c>
      <c r="L4830" s="1">
        <f>LEN(Table9[[#This Row],[rowcapcode3]])</f>
        <v>16</v>
      </c>
      <c r="M4830" s="1" t="str">
        <f>Table9[[#This Row],[ADM2_CODE]]</f>
        <v>BFA052005</v>
      </c>
      <c r="N4830" s="1" t="str">
        <f>Table9[[#This Row],[ADM1_CODE]]</f>
        <v>BFA052</v>
      </c>
    </row>
    <row r="4831" spans="1:14" x14ac:dyDescent="0.25">
      <c r="A4831" s="12">
        <v>12.320278</v>
      </c>
      <c r="B4831" s="12">
        <v>-1.618889</v>
      </c>
      <c r="C4831" s="1" t="s">
        <v>51</v>
      </c>
      <c r="D4831" s="1" t="s">
        <v>52</v>
      </c>
      <c r="E4831" s="1" t="s">
        <v>94</v>
      </c>
      <c r="F4831" s="1" t="s">
        <v>95</v>
      </c>
      <c r="G4831" s="1" t="s">
        <v>9332</v>
      </c>
      <c r="H4831" s="1" t="s">
        <v>9333</v>
      </c>
      <c r="I4831" s="12">
        <v>0</v>
      </c>
      <c r="J4831" s="1" t="s">
        <v>166</v>
      </c>
      <c r="K4831" s="1" t="str">
        <f>LEFT(Table9[[#This Row],[PCODE]],9)&amp;"0000"&amp;RIGHT(Table9[[#This Row],[PCODE]],3)</f>
        <v>BFA0130000000154</v>
      </c>
      <c r="L4831" s="1">
        <f>LEN(Table9[[#This Row],[rowcapcode3]])</f>
        <v>16</v>
      </c>
      <c r="M4831" s="1" t="str">
        <f>Table9[[#This Row],[ADM2_CODE]]</f>
        <v>BFA013000</v>
      </c>
      <c r="N4831" s="1" t="str">
        <f>Table9[[#This Row],[ADM1_CODE]]</f>
        <v>BFA013</v>
      </c>
    </row>
    <row r="4832" spans="1:14" x14ac:dyDescent="0.25">
      <c r="A4832" s="12">
        <v>12.320833</v>
      </c>
      <c r="B4832" s="12">
        <v>-1.5836110000000001</v>
      </c>
      <c r="C4832" s="1" t="s">
        <v>51</v>
      </c>
      <c r="D4832" s="1" t="s">
        <v>52</v>
      </c>
      <c r="E4832" s="1" t="s">
        <v>94</v>
      </c>
      <c r="F4832" s="1" t="s">
        <v>95</v>
      </c>
      <c r="G4832" s="1" t="s">
        <v>9334</v>
      </c>
      <c r="H4832" s="1" t="s">
        <v>9335</v>
      </c>
      <c r="I4832" s="12">
        <v>0</v>
      </c>
      <c r="J4832" s="1" t="s">
        <v>166</v>
      </c>
      <c r="K4832" s="1" t="str">
        <f>LEFT(Table9[[#This Row],[PCODE]],9)&amp;"0000"&amp;RIGHT(Table9[[#This Row],[PCODE]],3)</f>
        <v>BFA0130000000041</v>
      </c>
      <c r="L4832" s="1">
        <f>LEN(Table9[[#This Row],[rowcapcode3]])</f>
        <v>16</v>
      </c>
      <c r="M4832" s="1" t="str">
        <f>Table9[[#This Row],[ADM2_CODE]]</f>
        <v>BFA013000</v>
      </c>
      <c r="N4832" s="1" t="str">
        <f>Table9[[#This Row],[ADM1_CODE]]</f>
        <v>BFA013</v>
      </c>
    </row>
    <row r="4833" spans="1:14" x14ac:dyDescent="0.25">
      <c r="A4833" s="12">
        <v>12.321111</v>
      </c>
      <c r="B4833" s="12">
        <v>-1.5969439999999999</v>
      </c>
      <c r="C4833" s="1" t="s">
        <v>51</v>
      </c>
      <c r="D4833" s="1" t="s">
        <v>52</v>
      </c>
      <c r="E4833" s="1" t="s">
        <v>94</v>
      </c>
      <c r="F4833" s="1" t="s">
        <v>95</v>
      </c>
      <c r="G4833" s="1" t="s">
        <v>9336</v>
      </c>
      <c r="H4833" s="1" t="s">
        <v>7253</v>
      </c>
      <c r="I4833" s="12">
        <v>0</v>
      </c>
      <c r="J4833" s="1" t="s">
        <v>166</v>
      </c>
      <c r="K4833" s="1" t="str">
        <f>LEFT(Table9[[#This Row],[PCODE]],9)&amp;"0000"&amp;RIGHT(Table9[[#This Row],[PCODE]],3)</f>
        <v>BFA0130000000364</v>
      </c>
      <c r="L4833" s="1">
        <f>LEN(Table9[[#This Row],[rowcapcode3]])</f>
        <v>16</v>
      </c>
      <c r="M4833" s="1" t="str">
        <f>Table9[[#This Row],[ADM2_CODE]]</f>
        <v>BFA013000</v>
      </c>
      <c r="N4833" s="1" t="str">
        <f>Table9[[#This Row],[ADM1_CODE]]</f>
        <v>BFA013</v>
      </c>
    </row>
    <row r="4834" spans="1:14" x14ac:dyDescent="0.25">
      <c r="A4834" s="12">
        <v>12.321389</v>
      </c>
      <c r="B4834" s="12">
        <v>-1.576667</v>
      </c>
      <c r="C4834" s="1" t="s">
        <v>51</v>
      </c>
      <c r="D4834" s="1" t="s">
        <v>52</v>
      </c>
      <c r="E4834" s="1" t="s">
        <v>94</v>
      </c>
      <c r="F4834" s="1" t="s">
        <v>95</v>
      </c>
      <c r="G4834" s="1" t="s">
        <v>9337</v>
      </c>
      <c r="H4834" s="1" t="s">
        <v>9338</v>
      </c>
      <c r="I4834" s="12">
        <v>0</v>
      </c>
      <c r="J4834" s="1" t="s">
        <v>166</v>
      </c>
      <c r="K4834" s="1" t="str">
        <f>LEFT(Table9[[#This Row],[PCODE]],9)&amp;"0000"&amp;RIGHT(Table9[[#This Row],[PCODE]],3)</f>
        <v>BFA0130000000058</v>
      </c>
      <c r="L4834" s="1">
        <f>LEN(Table9[[#This Row],[rowcapcode3]])</f>
        <v>16</v>
      </c>
      <c r="M4834" s="1" t="str">
        <f>Table9[[#This Row],[ADM2_CODE]]</f>
        <v>BFA013000</v>
      </c>
      <c r="N4834" s="1" t="str">
        <f>Table9[[#This Row],[ADM1_CODE]]</f>
        <v>BFA013</v>
      </c>
    </row>
    <row r="4835" spans="1:14" x14ac:dyDescent="0.25">
      <c r="A4835" s="12">
        <v>12.321667</v>
      </c>
      <c r="B4835" s="12">
        <v>-1.542778</v>
      </c>
      <c r="C4835" s="1" t="s">
        <v>51</v>
      </c>
      <c r="D4835" s="1" t="s">
        <v>52</v>
      </c>
      <c r="E4835" s="1" t="s">
        <v>94</v>
      </c>
      <c r="F4835" s="1" t="s">
        <v>95</v>
      </c>
      <c r="G4835" s="1" t="s">
        <v>9339</v>
      </c>
      <c r="H4835" s="1" t="s">
        <v>92</v>
      </c>
      <c r="I4835" s="12">
        <v>0</v>
      </c>
      <c r="J4835" s="1" t="s">
        <v>166</v>
      </c>
      <c r="K4835" s="1" t="str">
        <f>LEFT(Table9[[#This Row],[PCODE]],9)&amp;"0000"&amp;RIGHT(Table9[[#This Row],[PCODE]],3)</f>
        <v>BFA0130000000222</v>
      </c>
      <c r="L4835" s="1">
        <f>LEN(Table9[[#This Row],[rowcapcode3]])</f>
        <v>16</v>
      </c>
      <c r="M4835" s="1" t="str">
        <f>Table9[[#This Row],[ADM2_CODE]]</f>
        <v>BFA013000</v>
      </c>
      <c r="N4835" s="1" t="str">
        <f>Table9[[#This Row],[ADM1_CODE]]</f>
        <v>BFA013</v>
      </c>
    </row>
    <row r="4836" spans="1:14" x14ac:dyDescent="0.25">
      <c r="A4836" s="12">
        <v>12.322015</v>
      </c>
      <c r="B4836" s="12">
        <v>1.3518159999999999</v>
      </c>
      <c r="C4836" s="1" t="s">
        <v>47</v>
      </c>
      <c r="D4836" s="1" t="s">
        <v>48</v>
      </c>
      <c r="E4836" s="1" t="s">
        <v>140</v>
      </c>
      <c r="F4836" s="1" t="s">
        <v>141</v>
      </c>
      <c r="G4836" s="1" t="s">
        <v>9340</v>
      </c>
      <c r="H4836" s="1" t="s">
        <v>9341</v>
      </c>
      <c r="I4836" s="12">
        <v>0</v>
      </c>
      <c r="J4836" s="1" t="s">
        <v>166</v>
      </c>
      <c r="K4836" s="1" t="str">
        <f>LEFT(Table9[[#This Row],[PCODE]],9)&amp;"0000"&amp;RIGHT(Table9[[#This Row],[PCODE]],3)</f>
        <v>BFA0520050000076</v>
      </c>
      <c r="L4836" s="1">
        <f>LEN(Table9[[#This Row],[rowcapcode3]])</f>
        <v>16</v>
      </c>
      <c r="M4836" s="1" t="str">
        <f>Table9[[#This Row],[ADM2_CODE]]</f>
        <v>BFA052005</v>
      </c>
      <c r="N4836" s="1" t="str">
        <f>Table9[[#This Row],[ADM1_CODE]]</f>
        <v>BFA052</v>
      </c>
    </row>
    <row r="4837" spans="1:14" x14ac:dyDescent="0.25">
      <c r="A4837" s="12">
        <v>12.322015</v>
      </c>
      <c r="B4837" s="12">
        <v>1.463438</v>
      </c>
      <c r="C4837" s="1" t="s">
        <v>47</v>
      </c>
      <c r="D4837" s="1" t="s">
        <v>48</v>
      </c>
      <c r="E4837" s="1" t="s">
        <v>140</v>
      </c>
      <c r="F4837" s="1" t="s">
        <v>141</v>
      </c>
      <c r="G4837" s="1" t="s">
        <v>9342</v>
      </c>
      <c r="H4837" s="1" t="s">
        <v>9343</v>
      </c>
      <c r="I4837" s="12">
        <v>0</v>
      </c>
      <c r="J4837" s="1" t="s">
        <v>166</v>
      </c>
      <c r="K4837" s="1" t="str">
        <f>LEFT(Table9[[#This Row],[PCODE]],9)&amp;"0000"&amp;RIGHT(Table9[[#This Row],[PCODE]],3)</f>
        <v>BFA0520050000283</v>
      </c>
      <c r="L4837" s="1">
        <f>LEN(Table9[[#This Row],[rowcapcode3]])</f>
        <v>16</v>
      </c>
      <c r="M4837" s="1" t="str">
        <f>Table9[[#This Row],[ADM2_CODE]]</f>
        <v>BFA052005</v>
      </c>
      <c r="N4837" s="1" t="str">
        <f>Table9[[#This Row],[ADM1_CODE]]</f>
        <v>BFA052</v>
      </c>
    </row>
    <row r="4838" spans="1:14" x14ac:dyDescent="0.25">
      <c r="A4838" s="12">
        <v>12.322222</v>
      </c>
      <c r="B4838" s="12">
        <v>-1.388611</v>
      </c>
      <c r="C4838" s="1" t="s">
        <v>51</v>
      </c>
      <c r="D4838" s="1" t="s">
        <v>52</v>
      </c>
      <c r="E4838" s="1" t="s">
        <v>94</v>
      </c>
      <c r="F4838" s="1" t="s">
        <v>95</v>
      </c>
      <c r="G4838" s="1" t="s">
        <v>9344</v>
      </c>
      <c r="H4838" s="1" t="s">
        <v>9345</v>
      </c>
      <c r="I4838" s="12">
        <v>0</v>
      </c>
      <c r="J4838" s="1" t="s">
        <v>166</v>
      </c>
      <c r="K4838" s="1" t="str">
        <f>LEFT(Table9[[#This Row],[PCODE]],9)&amp;"0000"&amp;RIGHT(Table9[[#This Row],[PCODE]],3)</f>
        <v>BFA0130000000515</v>
      </c>
      <c r="L4838" s="1">
        <f>LEN(Table9[[#This Row],[rowcapcode3]])</f>
        <v>16</v>
      </c>
      <c r="M4838" s="1" t="str">
        <f>Table9[[#This Row],[ADM2_CODE]]</f>
        <v>BFA013000</v>
      </c>
      <c r="N4838" s="1" t="str">
        <f>Table9[[#This Row],[ADM1_CODE]]</f>
        <v>BFA013</v>
      </c>
    </row>
    <row r="4839" spans="1:14" x14ac:dyDescent="0.25">
      <c r="A4839" s="12">
        <v>12.322778</v>
      </c>
      <c r="B4839" s="12">
        <v>-1.949444</v>
      </c>
      <c r="C4839" s="1" t="s">
        <v>41</v>
      </c>
      <c r="D4839" s="1" t="s">
        <v>42</v>
      </c>
      <c r="E4839" s="1" t="s">
        <v>73</v>
      </c>
      <c r="F4839" s="1" t="s">
        <v>74</v>
      </c>
      <c r="G4839" s="1" t="s">
        <v>9346</v>
      </c>
      <c r="H4839" s="1" t="s">
        <v>9347</v>
      </c>
      <c r="I4839" s="12">
        <v>0</v>
      </c>
      <c r="J4839" s="1" t="s">
        <v>166</v>
      </c>
      <c r="K4839" s="1" t="str">
        <f>LEFT(Table9[[#This Row],[PCODE]],9)&amp;"0000"&amp;RIGHT(Table9[[#This Row],[PCODE]],3)</f>
        <v>BFA0500010000320</v>
      </c>
      <c r="L4839" s="1">
        <f>LEN(Table9[[#This Row],[rowcapcode3]])</f>
        <v>16</v>
      </c>
      <c r="M4839" s="1" t="str">
        <f>Table9[[#This Row],[ADM2_CODE]]</f>
        <v>BFA050001</v>
      </c>
      <c r="N4839" s="1" t="str">
        <f>Table9[[#This Row],[ADM1_CODE]]</f>
        <v>BFA050</v>
      </c>
    </row>
    <row r="4840" spans="1:14" x14ac:dyDescent="0.25">
      <c r="A4840" s="12">
        <v>12.322778</v>
      </c>
      <c r="B4840" s="12">
        <v>-1.378889</v>
      </c>
      <c r="C4840" s="1" t="s">
        <v>51</v>
      </c>
      <c r="D4840" s="1" t="s">
        <v>52</v>
      </c>
      <c r="E4840" s="1" t="s">
        <v>94</v>
      </c>
      <c r="F4840" s="1" t="s">
        <v>95</v>
      </c>
      <c r="G4840" s="1" t="s">
        <v>9348</v>
      </c>
      <c r="H4840" s="1" t="s">
        <v>6856</v>
      </c>
      <c r="I4840" s="12">
        <v>0</v>
      </c>
      <c r="J4840" s="1" t="s">
        <v>166</v>
      </c>
      <c r="K4840" s="1" t="str">
        <f>LEFT(Table9[[#This Row],[PCODE]],9)&amp;"0000"&amp;RIGHT(Table9[[#This Row],[PCODE]],3)</f>
        <v>BFA0130000000383</v>
      </c>
      <c r="L4840" s="1">
        <f>LEN(Table9[[#This Row],[rowcapcode3]])</f>
        <v>16</v>
      </c>
      <c r="M4840" s="1" t="str">
        <f>Table9[[#This Row],[ADM2_CODE]]</f>
        <v>BFA013000</v>
      </c>
      <c r="N4840" s="1" t="str">
        <f>Table9[[#This Row],[ADM1_CODE]]</f>
        <v>BFA013</v>
      </c>
    </row>
    <row r="4841" spans="1:14" x14ac:dyDescent="0.25">
      <c r="A4841" s="12">
        <v>12.323226</v>
      </c>
      <c r="B4841" s="12">
        <v>1.615977</v>
      </c>
      <c r="C4841" s="1" t="s">
        <v>47</v>
      </c>
      <c r="D4841" s="1" t="s">
        <v>48</v>
      </c>
      <c r="E4841" s="1" t="s">
        <v>140</v>
      </c>
      <c r="F4841" s="1" t="s">
        <v>141</v>
      </c>
      <c r="G4841" s="1" t="s">
        <v>9349</v>
      </c>
      <c r="H4841" s="1" t="s">
        <v>9350</v>
      </c>
      <c r="I4841" s="12">
        <v>0</v>
      </c>
      <c r="J4841" s="1" t="s">
        <v>166</v>
      </c>
      <c r="K4841" s="1" t="str">
        <f>LEFT(Table9[[#This Row],[PCODE]],9)&amp;"0000"&amp;RIGHT(Table9[[#This Row],[PCODE]],3)</f>
        <v>BFA0520050000151</v>
      </c>
      <c r="L4841" s="1">
        <f>LEN(Table9[[#This Row],[rowcapcode3]])</f>
        <v>16</v>
      </c>
      <c r="M4841" s="1" t="str">
        <f>Table9[[#This Row],[ADM2_CODE]]</f>
        <v>BFA052005</v>
      </c>
      <c r="N4841" s="1" t="str">
        <f>Table9[[#This Row],[ADM1_CODE]]</f>
        <v>BFA052</v>
      </c>
    </row>
    <row r="4842" spans="1:14" x14ac:dyDescent="0.25">
      <c r="A4842" s="12">
        <v>12.323333</v>
      </c>
      <c r="B4842" s="12">
        <v>-1.516111</v>
      </c>
      <c r="C4842" s="1" t="s">
        <v>51</v>
      </c>
      <c r="D4842" s="1" t="s">
        <v>52</v>
      </c>
      <c r="E4842" s="1" t="s">
        <v>94</v>
      </c>
      <c r="F4842" s="1" t="s">
        <v>95</v>
      </c>
      <c r="G4842" s="1" t="s">
        <v>9351</v>
      </c>
      <c r="H4842" s="1" t="s">
        <v>9352</v>
      </c>
      <c r="I4842" s="12">
        <v>0</v>
      </c>
      <c r="J4842" s="1" t="s">
        <v>166</v>
      </c>
      <c r="K4842" s="1" t="str">
        <f>LEFT(Table9[[#This Row],[PCODE]],9)&amp;"0000"&amp;RIGHT(Table9[[#This Row],[PCODE]],3)</f>
        <v>BFA0130000000544</v>
      </c>
      <c r="L4842" s="1">
        <f>LEN(Table9[[#This Row],[rowcapcode3]])</f>
        <v>16</v>
      </c>
      <c r="M4842" s="1" t="str">
        <f>Table9[[#This Row],[ADM2_CODE]]</f>
        <v>BFA013000</v>
      </c>
      <c r="N4842" s="1" t="str">
        <f>Table9[[#This Row],[ADM1_CODE]]</f>
        <v>BFA013</v>
      </c>
    </row>
    <row r="4843" spans="1:14" x14ac:dyDescent="0.25">
      <c r="A4843" s="12">
        <v>12.323611</v>
      </c>
      <c r="B4843" s="12">
        <v>-1.694167</v>
      </c>
      <c r="C4843" s="1" t="s">
        <v>51</v>
      </c>
      <c r="D4843" s="1" t="s">
        <v>52</v>
      </c>
      <c r="E4843" s="1" t="s">
        <v>94</v>
      </c>
      <c r="F4843" s="1" t="s">
        <v>95</v>
      </c>
      <c r="G4843" s="1" t="s">
        <v>9353</v>
      </c>
      <c r="H4843" s="1" t="s">
        <v>9354</v>
      </c>
      <c r="I4843" s="12">
        <v>0</v>
      </c>
      <c r="J4843" s="1" t="s">
        <v>166</v>
      </c>
      <c r="K4843" s="1" t="str">
        <f>LEFT(Table9[[#This Row],[PCODE]],9)&amp;"0000"&amp;RIGHT(Table9[[#This Row],[PCODE]],3)</f>
        <v>BFA0130000000289</v>
      </c>
      <c r="L4843" s="1">
        <f>LEN(Table9[[#This Row],[rowcapcode3]])</f>
        <v>16</v>
      </c>
      <c r="M4843" s="1" t="str">
        <f>Table9[[#This Row],[ADM2_CODE]]</f>
        <v>BFA013000</v>
      </c>
      <c r="N4843" s="1" t="str">
        <f>Table9[[#This Row],[ADM1_CODE]]</f>
        <v>BFA013</v>
      </c>
    </row>
    <row r="4844" spans="1:14" x14ac:dyDescent="0.25">
      <c r="A4844" s="12">
        <v>12.323888999999999</v>
      </c>
      <c r="B4844" s="12">
        <v>-1.6694439999999999</v>
      </c>
      <c r="C4844" s="1" t="s">
        <v>51</v>
      </c>
      <c r="D4844" s="1" t="s">
        <v>52</v>
      </c>
      <c r="E4844" s="1" t="s">
        <v>94</v>
      </c>
      <c r="F4844" s="1" t="s">
        <v>95</v>
      </c>
      <c r="G4844" s="1" t="s">
        <v>9355</v>
      </c>
      <c r="H4844" s="1" t="s">
        <v>7000</v>
      </c>
      <c r="I4844" s="12">
        <v>0</v>
      </c>
      <c r="J4844" s="1" t="s">
        <v>166</v>
      </c>
      <c r="K4844" s="1" t="str">
        <f>LEFT(Table9[[#This Row],[PCODE]],9)&amp;"0000"&amp;RIGHT(Table9[[#This Row],[PCODE]],3)</f>
        <v>BFA0130000000342</v>
      </c>
      <c r="L4844" s="1">
        <f>LEN(Table9[[#This Row],[rowcapcode3]])</f>
        <v>16</v>
      </c>
      <c r="M4844" s="1" t="str">
        <f>Table9[[#This Row],[ADM2_CODE]]</f>
        <v>BFA013000</v>
      </c>
      <c r="N4844" s="1" t="str">
        <f>Table9[[#This Row],[ADM1_CODE]]</f>
        <v>BFA013</v>
      </c>
    </row>
    <row r="4845" spans="1:14" x14ac:dyDescent="0.25">
      <c r="A4845" s="12">
        <v>12.324166999999999</v>
      </c>
      <c r="B4845" s="12">
        <v>-0.30916700000000003</v>
      </c>
      <c r="C4845" s="1" t="s">
        <v>49</v>
      </c>
      <c r="D4845" s="1" t="s">
        <v>50</v>
      </c>
      <c r="E4845" s="1" t="s">
        <v>92</v>
      </c>
      <c r="F4845" s="1" t="s">
        <v>93</v>
      </c>
      <c r="G4845" s="1" t="s">
        <v>9356</v>
      </c>
      <c r="H4845" s="1" t="s">
        <v>9357</v>
      </c>
      <c r="I4845" s="12">
        <v>4</v>
      </c>
      <c r="J4845" s="1" t="s">
        <v>288</v>
      </c>
      <c r="K4845" s="1" t="str">
        <f>LEFT(Table9[[#This Row],[PCODE]],9)&amp;"0000"&amp;RIGHT(Table9[[#This Row],[PCODE]],3)</f>
        <v>BFA0480030000001</v>
      </c>
      <c r="L4845" s="1">
        <f>LEN(Table9[[#This Row],[rowcapcode3]])</f>
        <v>16</v>
      </c>
      <c r="M4845" s="1" t="str">
        <f>Table9[[#This Row],[ADM2_CODE]]</f>
        <v>BFA048003</v>
      </c>
      <c r="N4845" s="1" t="str">
        <f>Table9[[#This Row],[ADM1_CODE]]</f>
        <v>BFA048</v>
      </c>
    </row>
    <row r="4846" spans="1:14" x14ac:dyDescent="0.25">
      <c r="A4846" s="12">
        <v>12.326051</v>
      </c>
      <c r="B4846" s="12">
        <v>1.564851</v>
      </c>
      <c r="C4846" s="1" t="s">
        <v>47</v>
      </c>
      <c r="D4846" s="1" t="s">
        <v>48</v>
      </c>
      <c r="E4846" s="1" t="s">
        <v>140</v>
      </c>
      <c r="F4846" s="1" t="s">
        <v>141</v>
      </c>
      <c r="G4846" s="1" t="s">
        <v>9358</v>
      </c>
      <c r="H4846" s="1" t="s">
        <v>9359</v>
      </c>
      <c r="I4846" s="12">
        <v>0</v>
      </c>
      <c r="J4846" s="1" t="s">
        <v>166</v>
      </c>
      <c r="K4846" s="1" t="str">
        <f>LEFT(Table9[[#This Row],[PCODE]],9)&amp;"0000"&amp;RIGHT(Table9[[#This Row],[PCODE]],3)</f>
        <v>BFA0520050000179</v>
      </c>
      <c r="L4846" s="1">
        <f>LEN(Table9[[#This Row],[rowcapcode3]])</f>
        <v>16</v>
      </c>
      <c r="M4846" s="1" t="str">
        <f>Table9[[#This Row],[ADM2_CODE]]</f>
        <v>BFA052005</v>
      </c>
      <c r="N4846" s="1" t="str">
        <f>Table9[[#This Row],[ADM1_CODE]]</f>
        <v>BFA052</v>
      </c>
    </row>
    <row r="4847" spans="1:14" x14ac:dyDescent="0.25">
      <c r="A4847" s="12">
        <v>12.326110999999999</v>
      </c>
      <c r="B4847" s="12">
        <v>-1.4619439999999999</v>
      </c>
      <c r="C4847" s="1" t="s">
        <v>51</v>
      </c>
      <c r="D4847" s="1" t="s">
        <v>52</v>
      </c>
      <c r="E4847" s="1" t="s">
        <v>94</v>
      </c>
      <c r="F4847" s="1" t="s">
        <v>95</v>
      </c>
      <c r="G4847" s="1" t="s">
        <v>9360</v>
      </c>
      <c r="H4847" s="1" t="s">
        <v>9361</v>
      </c>
      <c r="I4847" s="12">
        <v>0</v>
      </c>
      <c r="J4847" s="1" t="s">
        <v>166</v>
      </c>
      <c r="K4847" s="1" t="str">
        <f>LEFT(Table9[[#This Row],[PCODE]],9)&amp;"0000"&amp;RIGHT(Table9[[#This Row],[PCODE]],3)</f>
        <v>BFA0130000000496</v>
      </c>
      <c r="L4847" s="1">
        <f>LEN(Table9[[#This Row],[rowcapcode3]])</f>
        <v>16</v>
      </c>
      <c r="M4847" s="1" t="str">
        <f>Table9[[#This Row],[ADM2_CODE]]</f>
        <v>BFA013000</v>
      </c>
      <c r="N4847" s="1" t="str">
        <f>Table9[[#This Row],[ADM1_CODE]]</f>
        <v>BFA013</v>
      </c>
    </row>
    <row r="4848" spans="1:14" x14ac:dyDescent="0.25">
      <c r="A4848" s="12">
        <v>12.326572000000001</v>
      </c>
      <c r="B4848" s="12">
        <v>1.372503</v>
      </c>
      <c r="C4848" s="1" t="s">
        <v>47</v>
      </c>
      <c r="D4848" s="1" t="s">
        <v>48</v>
      </c>
      <c r="E4848" s="1" t="s">
        <v>140</v>
      </c>
      <c r="F4848" s="1" t="s">
        <v>141</v>
      </c>
      <c r="G4848" s="1" t="s">
        <v>9362</v>
      </c>
      <c r="H4848" s="1" t="s">
        <v>9363</v>
      </c>
      <c r="I4848" s="12">
        <v>0</v>
      </c>
      <c r="J4848" s="1" t="s">
        <v>166</v>
      </c>
      <c r="K4848" s="1" t="str">
        <f>LEFT(Table9[[#This Row],[PCODE]],9)&amp;"0000"&amp;RIGHT(Table9[[#This Row],[PCODE]],3)</f>
        <v>BFA0520050000029</v>
      </c>
      <c r="L4848" s="1">
        <f>LEN(Table9[[#This Row],[rowcapcode3]])</f>
        <v>16</v>
      </c>
      <c r="M4848" s="1" t="str">
        <f>Table9[[#This Row],[ADM2_CODE]]</f>
        <v>BFA052005</v>
      </c>
      <c r="N4848" s="1" t="str">
        <f>Table9[[#This Row],[ADM1_CODE]]</f>
        <v>BFA052</v>
      </c>
    </row>
    <row r="4849" spans="1:14" x14ac:dyDescent="0.25">
      <c r="A4849" s="12">
        <v>12.326667</v>
      </c>
      <c r="B4849" s="12">
        <v>-1.4430559999999999</v>
      </c>
      <c r="C4849" s="1" t="s">
        <v>51</v>
      </c>
      <c r="D4849" s="1" t="s">
        <v>52</v>
      </c>
      <c r="E4849" s="1" t="s">
        <v>94</v>
      </c>
      <c r="F4849" s="1" t="s">
        <v>95</v>
      </c>
      <c r="G4849" s="1" t="s">
        <v>9364</v>
      </c>
      <c r="H4849" s="1" t="s">
        <v>9365</v>
      </c>
      <c r="I4849" s="12">
        <v>0</v>
      </c>
      <c r="J4849" s="1" t="s">
        <v>166</v>
      </c>
      <c r="K4849" s="1" t="str">
        <f>LEFT(Table9[[#This Row],[PCODE]],9)&amp;"0000"&amp;RIGHT(Table9[[#This Row],[PCODE]],3)</f>
        <v>BFA0130000000075</v>
      </c>
      <c r="L4849" s="1">
        <f>LEN(Table9[[#This Row],[rowcapcode3]])</f>
        <v>16</v>
      </c>
      <c r="M4849" s="1" t="str">
        <f>Table9[[#This Row],[ADM2_CODE]]</f>
        <v>BFA013000</v>
      </c>
      <c r="N4849" s="1" t="str">
        <f>Table9[[#This Row],[ADM1_CODE]]</f>
        <v>BFA013</v>
      </c>
    </row>
    <row r="4850" spans="1:14" x14ac:dyDescent="0.25">
      <c r="A4850" s="12">
        <v>12.326673</v>
      </c>
      <c r="B4850" s="12">
        <v>1.3834340000000001</v>
      </c>
      <c r="C4850" s="1" t="s">
        <v>47</v>
      </c>
      <c r="D4850" s="1" t="s">
        <v>48</v>
      </c>
      <c r="E4850" s="1" t="s">
        <v>140</v>
      </c>
      <c r="F4850" s="1" t="s">
        <v>141</v>
      </c>
      <c r="G4850" s="1" t="s">
        <v>9366</v>
      </c>
      <c r="H4850" s="1" t="s">
        <v>9367</v>
      </c>
      <c r="I4850" s="12">
        <v>0</v>
      </c>
      <c r="J4850" s="1" t="s">
        <v>166</v>
      </c>
      <c r="K4850" s="1" t="str">
        <f>LEFT(Table9[[#This Row],[PCODE]],9)&amp;"0000"&amp;RIGHT(Table9[[#This Row],[PCODE]],3)</f>
        <v>BFA0520050000066</v>
      </c>
      <c r="L4850" s="1">
        <f>LEN(Table9[[#This Row],[rowcapcode3]])</f>
        <v>16</v>
      </c>
      <c r="M4850" s="1" t="str">
        <f>Table9[[#This Row],[ADM2_CODE]]</f>
        <v>BFA052005</v>
      </c>
      <c r="N4850" s="1" t="str">
        <f>Table9[[#This Row],[ADM1_CODE]]</f>
        <v>BFA052</v>
      </c>
    </row>
    <row r="4851" spans="1:14" x14ac:dyDescent="0.25">
      <c r="A4851" s="12">
        <v>12.327222000000001</v>
      </c>
      <c r="B4851" s="12">
        <v>-1.5475000000000001</v>
      </c>
      <c r="C4851" s="1" t="s">
        <v>51</v>
      </c>
      <c r="D4851" s="1" t="s">
        <v>52</v>
      </c>
      <c r="E4851" s="1" t="s">
        <v>94</v>
      </c>
      <c r="F4851" s="1" t="s">
        <v>95</v>
      </c>
      <c r="G4851" s="1" t="s">
        <v>9368</v>
      </c>
      <c r="H4851" s="1" t="s">
        <v>8172</v>
      </c>
      <c r="I4851" s="12">
        <v>0</v>
      </c>
      <c r="J4851" s="1" t="s">
        <v>166</v>
      </c>
      <c r="K4851" s="1" t="str">
        <f>LEFT(Table9[[#This Row],[PCODE]],9)&amp;"0000"&amp;RIGHT(Table9[[#This Row],[PCODE]],3)</f>
        <v>BFA0130000000403</v>
      </c>
      <c r="L4851" s="1">
        <f>LEN(Table9[[#This Row],[rowcapcode3]])</f>
        <v>16</v>
      </c>
      <c r="M4851" s="1" t="str">
        <f>Table9[[#This Row],[ADM2_CODE]]</f>
        <v>BFA013000</v>
      </c>
      <c r="N4851" s="1" t="str">
        <f>Table9[[#This Row],[ADM1_CODE]]</f>
        <v>BFA013</v>
      </c>
    </row>
    <row r="4852" spans="1:14" x14ac:dyDescent="0.25">
      <c r="A4852" s="12">
        <v>12.327681999999999</v>
      </c>
      <c r="B4852" s="12">
        <v>1.5827279999999999</v>
      </c>
      <c r="C4852" s="1" t="s">
        <v>47</v>
      </c>
      <c r="D4852" s="1" t="s">
        <v>48</v>
      </c>
      <c r="E4852" s="1" t="s">
        <v>140</v>
      </c>
      <c r="F4852" s="1" t="s">
        <v>141</v>
      </c>
      <c r="G4852" s="1" t="s">
        <v>9369</v>
      </c>
      <c r="H4852" s="1" t="s">
        <v>8981</v>
      </c>
      <c r="I4852" s="12">
        <v>0</v>
      </c>
      <c r="J4852" s="1" t="s">
        <v>166</v>
      </c>
      <c r="K4852" s="1" t="str">
        <f>LEFT(Table9[[#This Row],[PCODE]],9)&amp;"0000"&amp;RIGHT(Table9[[#This Row],[PCODE]],3)</f>
        <v>BFA0520050000305</v>
      </c>
      <c r="L4852" s="1">
        <f>LEN(Table9[[#This Row],[rowcapcode3]])</f>
        <v>16</v>
      </c>
      <c r="M4852" s="1" t="str">
        <f>Table9[[#This Row],[ADM2_CODE]]</f>
        <v>BFA052005</v>
      </c>
      <c r="N4852" s="1" t="str">
        <f>Table9[[#This Row],[ADM1_CODE]]</f>
        <v>BFA052</v>
      </c>
    </row>
    <row r="4853" spans="1:14" x14ac:dyDescent="0.25">
      <c r="A4853" s="12">
        <v>12.328288000000001</v>
      </c>
      <c r="B4853" s="12">
        <v>1.4388829999999999</v>
      </c>
      <c r="C4853" s="1" t="s">
        <v>47</v>
      </c>
      <c r="D4853" s="1" t="s">
        <v>48</v>
      </c>
      <c r="E4853" s="1" t="s">
        <v>140</v>
      </c>
      <c r="F4853" s="1" t="s">
        <v>141</v>
      </c>
      <c r="G4853" s="1" t="s">
        <v>9370</v>
      </c>
      <c r="H4853" s="1" t="s">
        <v>9371</v>
      </c>
      <c r="I4853" s="12">
        <v>0</v>
      </c>
      <c r="J4853" s="1" t="s">
        <v>166</v>
      </c>
      <c r="K4853" s="1" t="str">
        <f>LEFT(Table9[[#This Row],[PCODE]],9)&amp;"0000"&amp;RIGHT(Table9[[#This Row],[PCODE]],3)</f>
        <v>BFA0520050000276</v>
      </c>
      <c r="L4853" s="1">
        <f>LEN(Table9[[#This Row],[rowcapcode3]])</f>
        <v>16</v>
      </c>
      <c r="M4853" s="1" t="str">
        <f>Table9[[#This Row],[ADM2_CODE]]</f>
        <v>BFA052005</v>
      </c>
      <c r="N4853" s="1" t="str">
        <f>Table9[[#This Row],[ADM1_CODE]]</f>
        <v>BFA052</v>
      </c>
    </row>
    <row r="4854" spans="1:14" x14ac:dyDescent="0.25">
      <c r="A4854" s="12">
        <v>12.329444000000001</v>
      </c>
      <c r="B4854" s="12">
        <v>-1.625278</v>
      </c>
      <c r="C4854" s="1" t="s">
        <v>51</v>
      </c>
      <c r="D4854" s="1" t="s">
        <v>52</v>
      </c>
      <c r="E4854" s="1" t="s">
        <v>94</v>
      </c>
      <c r="F4854" s="1" t="s">
        <v>95</v>
      </c>
      <c r="G4854" s="1" t="s">
        <v>9372</v>
      </c>
      <c r="H4854" s="1" t="s">
        <v>9373</v>
      </c>
      <c r="I4854" s="12">
        <v>0</v>
      </c>
      <c r="J4854" s="1" t="s">
        <v>166</v>
      </c>
      <c r="K4854" s="1" t="str">
        <f>LEFT(Table9[[#This Row],[PCODE]],9)&amp;"0000"&amp;RIGHT(Table9[[#This Row],[PCODE]],3)</f>
        <v>BFA0130000000519</v>
      </c>
      <c r="L4854" s="1">
        <f>LEN(Table9[[#This Row],[rowcapcode3]])</f>
        <v>16</v>
      </c>
      <c r="M4854" s="1" t="str">
        <f>Table9[[#This Row],[ADM2_CODE]]</f>
        <v>BFA013000</v>
      </c>
      <c r="N4854" s="1" t="str">
        <f>Table9[[#This Row],[ADM1_CODE]]</f>
        <v>BFA013</v>
      </c>
    </row>
    <row r="4855" spans="1:14" x14ac:dyDescent="0.25">
      <c r="A4855" s="12">
        <v>12.329444000000001</v>
      </c>
      <c r="B4855" s="12">
        <v>-1.6066670000000001</v>
      </c>
      <c r="C4855" s="1" t="s">
        <v>51</v>
      </c>
      <c r="D4855" s="1" t="s">
        <v>52</v>
      </c>
      <c r="E4855" s="1" t="s">
        <v>94</v>
      </c>
      <c r="F4855" s="1" t="s">
        <v>95</v>
      </c>
      <c r="G4855" s="1" t="s">
        <v>9374</v>
      </c>
      <c r="H4855" s="1" t="s">
        <v>8338</v>
      </c>
      <c r="I4855" s="12">
        <v>0</v>
      </c>
      <c r="J4855" s="1" t="s">
        <v>166</v>
      </c>
      <c r="K4855" s="1" t="str">
        <f>LEFT(Table9[[#This Row],[PCODE]],9)&amp;"0000"&amp;RIGHT(Table9[[#This Row],[PCODE]],3)</f>
        <v>BFA0130000000505</v>
      </c>
      <c r="L4855" s="1">
        <f>LEN(Table9[[#This Row],[rowcapcode3]])</f>
        <v>16</v>
      </c>
      <c r="M4855" s="1" t="str">
        <f>Table9[[#This Row],[ADM2_CODE]]</f>
        <v>BFA013000</v>
      </c>
      <c r="N4855" s="1" t="str">
        <f>Table9[[#This Row],[ADM1_CODE]]</f>
        <v>BFA013</v>
      </c>
    </row>
    <row r="4856" spans="1:14" x14ac:dyDescent="0.25">
      <c r="A4856" s="12">
        <v>12.330278</v>
      </c>
      <c r="B4856" s="12">
        <v>-1.3919440000000001</v>
      </c>
      <c r="C4856" s="1" t="s">
        <v>51</v>
      </c>
      <c r="D4856" s="1" t="s">
        <v>52</v>
      </c>
      <c r="E4856" s="1" t="s">
        <v>94</v>
      </c>
      <c r="F4856" s="1" t="s">
        <v>95</v>
      </c>
      <c r="G4856" s="1" t="s">
        <v>9375</v>
      </c>
      <c r="H4856" s="1" t="s">
        <v>9376</v>
      </c>
      <c r="I4856" s="12">
        <v>0</v>
      </c>
      <c r="J4856" s="1" t="s">
        <v>166</v>
      </c>
      <c r="K4856" s="1" t="str">
        <f>LEFT(Table9[[#This Row],[PCODE]],9)&amp;"0000"&amp;RIGHT(Table9[[#This Row],[PCODE]],3)</f>
        <v>BFA0130000000357</v>
      </c>
      <c r="L4856" s="1">
        <f>LEN(Table9[[#This Row],[rowcapcode3]])</f>
        <v>16</v>
      </c>
      <c r="M4856" s="1" t="str">
        <f>Table9[[#This Row],[ADM2_CODE]]</f>
        <v>BFA013000</v>
      </c>
      <c r="N4856" s="1" t="str">
        <f>Table9[[#This Row],[ADM1_CODE]]</f>
        <v>BFA013</v>
      </c>
    </row>
    <row r="4857" spans="1:14" x14ac:dyDescent="0.25">
      <c r="A4857" s="12">
        <v>12.330556</v>
      </c>
      <c r="B4857" s="12">
        <v>-1.7088890000000001</v>
      </c>
      <c r="C4857" s="1" t="s">
        <v>51</v>
      </c>
      <c r="D4857" s="1" t="s">
        <v>52</v>
      </c>
      <c r="E4857" s="1" t="s">
        <v>94</v>
      </c>
      <c r="F4857" s="1" t="s">
        <v>95</v>
      </c>
      <c r="G4857" s="1" t="s">
        <v>9377</v>
      </c>
      <c r="H4857" s="1" t="s">
        <v>7088</v>
      </c>
      <c r="I4857" s="12">
        <v>0</v>
      </c>
      <c r="J4857" s="1" t="s">
        <v>166</v>
      </c>
      <c r="K4857" s="1" t="str">
        <f>LEFT(Table9[[#This Row],[PCODE]],9)&amp;"0000"&amp;RIGHT(Table9[[#This Row],[PCODE]],3)</f>
        <v>BFA0130000000361</v>
      </c>
      <c r="L4857" s="1">
        <f>LEN(Table9[[#This Row],[rowcapcode3]])</f>
        <v>16</v>
      </c>
      <c r="M4857" s="1" t="str">
        <f>Table9[[#This Row],[ADM2_CODE]]</f>
        <v>BFA013000</v>
      </c>
      <c r="N4857" s="1" t="str">
        <f>Table9[[#This Row],[ADM1_CODE]]</f>
        <v>BFA013</v>
      </c>
    </row>
    <row r="4858" spans="1:14" x14ac:dyDescent="0.25">
      <c r="A4858" s="12">
        <v>12.330895</v>
      </c>
      <c r="B4858" s="12">
        <v>1.7019169999999999</v>
      </c>
      <c r="C4858" s="1" t="s">
        <v>47</v>
      </c>
      <c r="D4858" s="1" t="s">
        <v>48</v>
      </c>
      <c r="E4858" s="1" t="s">
        <v>140</v>
      </c>
      <c r="F4858" s="1" t="s">
        <v>141</v>
      </c>
      <c r="G4858" s="1" t="s">
        <v>9378</v>
      </c>
      <c r="H4858" s="1" t="s">
        <v>9379</v>
      </c>
      <c r="I4858" s="12">
        <v>0</v>
      </c>
      <c r="J4858" s="1" t="s">
        <v>166</v>
      </c>
      <c r="K4858" s="1" t="str">
        <f>LEFT(Table9[[#This Row],[PCODE]],9)&amp;"0000"&amp;RIGHT(Table9[[#This Row],[PCODE]],3)</f>
        <v>BFA0520050000260</v>
      </c>
      <c r="L4858" s="1">
        <f>LEN(Table9[[#This Row],[rowcapcode3]])</f>
        <v>16</v>
      </c>
      <c r="M4858" s="1" t="str">
        <f>Table9[[#This Row],[ADM2_CODE]]</f>
        <v>BFA052005</v>
      </c>
      <c r="N4858" s="1" t="str">
        <f>Table9[[#This Row],[ADM1_CODE]]</f>
        <v>BFA052</v>
      </c>
    </row>
    <row r="4859" spans="1:14" x14ac:dyDescent="0.25">
      <c r="A4859" s="12">
        <v>12.331389</v>
      </c>
      <c r="B4859" s="12">
        <v>-1.364722</v>
      </c>
      <c r="C4859" s="1" t="s">
        <v>51</v>
      </c>
      <c r="D4859" s="1" t="s">
        <v>52</v>
      </c>
      <c r="E4859" s="1" t="s">
        <v>94</v>
      </c>
      <c r="F4859" s="1" t="s">
        <v>95</v>
      </c>
      <c r="G4859" s="1" t="s">
        <v>9380</v>
      </c>
      <c r="H4859" s="1" t="s">
        <v>9381</v>
      </c>
      <c r="I4859" s="12">
        <v>0</v>
      </c>
      <c r="J4859" s="1" t="s">
        <v>166</v>
      </c>
      <c r="K4859" s="1" t="str">
        <f>LEFT(Table9[[#This Row],[PCODE]],9)&amp;"0000"&amp;RIGHT(Table9[[#This Row],[PCODE]],3)</f>
        <v>BFA0130000000260</v>
      </c>
      <c r="L4859" s="1">
        <f>LEN(Table9[[#This Row],[rowcapcode3]])</f>
        <v>16</v>
      </c>
      <c r="M4859" s="1" t="str">
        <f>Table9[[#This Row],[ADM2_CODE]]</f>
        <v>BFA013000</v>
      </c>
      <c r="N4859" s="1" t="str">
        <f>Table9[[#This Row],[ADM1_CODE]]</f>
        <v>BFA013</v>
      </c>
    </row>
    <row r="4860" spans="1:14" x14ac:dyDescent="0.25">
      <c r="A4860" s="12">
        <v>12.331818999999999</v>
      </c>
      <c r="B4860" s="12">
        <v>1.302926</v>
      </c>
      <c r="C4860" s="1" t="s">
        <v>47</v>
      </c>
      <c r="D4860" s="1" t="s">
        <v>48</v>
      </c>
      <c r="E4860" s="1" t="s">
        <v>140</v>
      </c>
      <c r="F4860" s="1" t="s">
        <v>141</v>
      </c>
      <c r="G4860" s="1" t="s">
        <v>9382</v>
      </c>
      <c r="H4860" s="1" t="s">
        <v>9383</v>
      </c>
      <c r="I4860" s="12">
        <v>0</v>
      </c>
      <c r="J4860" s="1" t="s">
        <v>166</v>
      </c>
      <c r="K4860" s="1" t="str">
        <f>LEFT(Table9[[#This Row],[PCODE]],9)&amp;"0000"&amp;RIGHT(Table9[[#This Row],[PCODE]],3)</f>
        <v>BFA0520050000194</v>
      </c>
      <c r="L4860" s="1">
        <f>LEN(Table9[[#This Row],[rowcapcode3]])</f>
        <v>16</v>
      </c>
      <c r="M4860" s="1" t="str">
        <f>Table9[[#This Row],[ADM2_CODE]]</f>
        <v>BFA052005</v>
      </c>
      <c r="N4860" s="1" t="str">
        <f>Table9[[#This Row],[ADM1_CODE]]</f>
        <v>BFA052</v>
      </c>
    </row>
    <row r="4861" spans="1:14" x14ac:dyDescent="0.25">
      <c r="A4861" s="12">
        <v>12.332777999999999</v>
      </c>
      <c r="B4861" s="12">
        <v>-1.730278</v>
      </c>
      <c r="C4861" s="1" t="s">
        <v>51</v>
      </c>
      <c r="D4861" s="1" t="s">
        <v>52</v>
      </c>
      <c r="E4861" s="1" t="s">
        <v>94</v>
      </c>
      <c r="F4861" s="1" t="s">
        <v>95</v>
      </c>
      <c r="G4861" s="1" t="s">
        <v>9384</v>
      </c>
      <c r="H4861" s="1" t="s">
        <v>9385</v>
      </c>
      <c r="I4861" s="12">
        <v>0</v>
      </c>
      <c r="J4861" s="1" t="s">
        <v>166</v>
      </c>
      <c r="K4861" s="1" t="str">
        <f>LEFT(Table9[[#This Row],[PCODE]],9)&amp;"0000"&amp;RIGHT(Table9[[#This Row],[PCODE]],3)</f>
        <v>BFA0130000000097</v>
      </c>
      <c r="L4861" s="1">
        <f>LEN(Table9[[#This Row],[rowcapcode3]])</f>
        <v>16</v>
      </c>
      <c r="M4861" s="1" t="str">
        <f>Table9[[#This Row],[ADM2_CODE]]</f>
        <v>BFA013000</v>
      </c>
      <c r="N4861" s="1" t="str">
        <f>Table9[[#This Row],[ADM1_CODE]]</f>
        <v>BFA013</v>
      </c>
    </row>
    <row r="4862" spans="1:14" x14ac:dyDescent="0.25">
      <c r="A4862" s="12">
        <v>12.333333</v>
      </c>
      <c r="B4862" s="12">
        <v>-3.8666670000000001</v>
      </c>
      <c r="C4862" s="1" t="s">
        <v>39</v>
      </c>
      <c r="D4862" s="1" t="s">
        <v>40</v>
      </c>
      <c r="E4862" s="1" t="s">
        <v>156</v>
      </c>
      <c r="F4862" s="1" t="s">
        <v>157</v>
      </c>
      <c r="G4862" s="1" t="s">
        <v>9386</v>
      </c>
      <c r="H4862" s="1" t="s">
        <v>5389</v>
      </c>
      <c r="I4862" s="12">
        <v>0</v>
      </c>
      <c r="J4862" s="1" t="s">
        <v>166</v>
      </c>
      <c r="K4862" s="1" t="str">
        <f>LEFT(Table9[[#This Row],[PCODE]],9)&amp;"0000"&amp;RIGHT(Table9[[#This Row],[PCODE]],3)</f>
        <v>BFA0460020000040</v>
      </c>
      <c r="L4862" s="1">
        <f>LEN(Table9[[#This Row],[rowcapcode3]])</f>
        <v>16</v>
      </c>
      <c r="M4862" s="1" t="str">
        <f>Table9[[#This Row],[ADM2_CODE]]</f>
        <v>BFA046002</v>
      </c>
      <c r="N4862" s="1" t="str">
        <f>Table9[[#This Row],[ADM1_CODE]]</f>
        <v>BFA046</v>
      </c>
    </row>
    <row r="4863" spans="1:14" x14ac:dyDescent="0.25">
      <c r="A4863" s="12">
        <v>12.333333</v>
      </c>
      <c r="B4863" s="12">
        <v>-3.65</v>
      </c>
      <c r="C4863" s="1" t="s">
        <v>39</v>
      </c>
      <c r="D4863" s="1" t="s">
        <v>40</v>
      </c>
      <c r="E4863" s="1" t="s">
        <v>69</v>
      </c>
      <c r="F4863" s="1" t="s">
        <v>70</v>
      </c>
      <c r="G4863" s="1" t="s">
        <v>9387</v>
      </c>
      <c r="H4863" s="1" t="s">
        <v>9388</v>
      </c>
      <c r="I4863" s="12">
        <v>0</v>
      </c>
      <c r="J4863" s="1" t="s">
        <v>166</v>
      </c>
      <c r="K4863" s="1" t="str">
        <f>LEFT(Table9[[#This Row],[PCODE]],9)&amp;"0000"&amp;RIGHT(Table9[[#This Row],[PCODE]],3)</f>
        <v>BFA0460040000188</v>
      </c>
      <c r="L4863" s="1">
        <f>LEN(Table9[[#This Row],[rowcapcode3]])</f>
        <v>16</v>
      </c>
      <c r="M4863" s="1" t="str">
        <f>Table9[[#This Row],[ADM2_CODE]]</f>
        <v>BFA046004</v>
      </c>
      <c r="N4863" s="1" t="str">
        <f>Table9[[#This Row],[ADM1_CODE]]</f>
        <v>BFA046</v>
      </c>
    </row>
    <row r="4864" spans="1:14" x14ac:dyDescent="0.25">
      <c r="A4864" s="12">
        <v>12.333333</v>
      </c>
      <c r="B4864" s="12">
        <v>-3.0666669999999998</v>
      </c>
      <c r="C4864" s="1" t="s">
        <v>39</v>
      </c>
      <c r="D4864" s="1" t="s">
        <v>40</v>
      </c>
      <c r="E4864" s="1" t="s">
        <v>69</v>
      </c>
      <c r="F4864" s="1" t="s">
        <v>70</v>
      </c>
      <c r="G4864" s="1" t="s">
        <v>9389</v>
      </c>
      <c r="H4864" s="1" t="s">
        <v>4716</v>
      </c>
      <c r="I4864" s="12">
        <v>0</v>
      </c>
      <c r="J4864" s="1" t="s">
        <v>166</v>
      </c>
      <c r="K4864" s="1" t="str">
        <f>LEFT(Table9[[#This Row],[PCODE]],9)&amp;"0000"&amp;RIGHT(Table9[[#This Row],[PCODE]],3)</f>
        <v>BFA0460040000100</v>
      </c>
      <c r="L4864" s="1">
        <f>LEN(Table9[[#This Row],[rowcapcode3]])</f>
        <v>16</v>
      </c>
      <c r="M4864" s="1" t="str">
        <f>Table9[[#This Row],[ADM2_CODE]]</f>
        <v>BFA046004</v>
      </c>
      <c r="N4864" s="1" t="str">
        <f>Table9[[#This Row],[ADM1_CODE]]</f>
        <v>BFA046</v>
      </c>
    </row>
    <row r="4865" spans="1:14" x14ac:dyDescent="0.25">
      <c r="A4865" s="12">
        <v>12.333333</v>
      </c>
      <c r="B4865" s="12">
        <v>-2.9</v>
      </c>
      <c r="C4865" s="1" t="s">
        <v>39</v>
      </c>
      <c r="D4865" s="1" t="s">
        <v>40</v>
      </c>
      <c r="E4865" s="1" t="s">
        <v>69</v>
      </c>
      <c r="F4865" s="1" t="s">
        <v>70</v>
      </c>
      <c r="G4865" s="1" t="s">
        <v>9390</v>
      </c>
      <c r="H4865" s="1" t="s">
        <v>9391</v>
      </c>
      <c r="I4865" s="12">
        <v>0</v>
      </c>
      <c r="J4865" s="1" t="s">
        <v>166</v>
      </c>
      <c r="K4865" s="1" t="str">
        <f>LEFT(Table9[[#This Row],[PCODE]],9)&amp;"0000"&amp;RIGHT(Table9[[#This Row],[PCODE]],3)</f>
        <v>BFA0460040000274</v>
      </c>
      <c r="L4865" s="1">
        <f>LEN(Table9[[#This Row],[rowcapcode3]])</f>
        <v>16</v>
      </c>
      <c r="M4865" s="1" t="str">
        <f>Table9[[#This Row],[ADM2_CODE]]</f>
        <v>BFA046004</v>
      </c>
      <c r="N4865" s="1" t="str">
        <f>Table9[[#This Row],[ADM1_CODE]]</f>
        <v>BFA046</v>
      </c>
    </row>
    <row r="4866" spans="1:14" x14ac:dyDescent="0.25">
      <c r="A4866" s="12">
        <v>12.333333</v>
      </c>
      <c r="B4866" s="12">
        <v>-2.733333</v>
      </c>
      <c r="C4866" s="1" t="s">
        <v>41</v>
      </c>
      <c r="D4866" s="1" t="s">
        <v>42</v>
      </c>
      <c r="E4866" s="1" t="s">
        <v>75</v>
      </c>
      <c r="F4866" s="1" t="s">
        <v>76</v>
      </c>
      <c r="G4866" s="1" t="s">
        <v>9392</v>
      </c>
      <c r="H4866" s="1" t="s">
        <v>9393</v>
      </c>
      <c r="I4866" s="12">
        <v>0</v>
      </c>
      <c r="J4866" s="1" t="s">
        <v>166</v>
      </c>
      <c r="K4866" s="1" t="str">
        <f>LEFT(Table9[[#This Row],[PCODE]],9)&amp;"0000"&amp;RIGHT(Table9[[#This Row],[PCODE]],3)</f>
        <v>BFA0500020000059</v>
      </c>
      <c r="L4866" s="1">
        <f>LEN(Table9[[#This Row],[rowcapcode3]])</f>
        <v>16</v>
      </c>
      <c r="M4866" s="1" t="str">
        <f>Table9[[#This Row],[ADM2_CODE]]</f>
        <v>BFA050002</v>
      </c>
      <c r="N4866" s="1" t="str">
        <f>Table9[[#This Row],[ADM1_CODE]]</f>
        <v>BFA050</v>
      </c>
    </row>
    <row r="4867" spans="1:14" x14ac:dyDescent="0.25">
      <c r="A4867" s="12">
        <v>12.333333</v>
      </c>
      <c r="B4867" s="12">
        <v>-2.5666669999999998</v>
      </c>
      <c r="C4867" s="1" t="s">
        <v>41</v>
      </c>
      <c r="D4867" s="1" t="s">
        <v>42</v>
      </c>
      <c r="E4867" s="1" t="s">
        <v>75</v>
      </c>
      <c r="F4867" s="1" t="s">
        <v>76</v>
      </c>
      <c r="G4867" s="1" t="s">
        <v>9394</v>
      </c>
      <c r="H4867" s="1" t="s">
        <v>9395</v>
      </c>
      <c r="I4867" s="12">
        <v>0</v>
      </c>
      <c r="J4867" s="1" t="s">
        <v>166</v>
      </c>
      <c r="K4867" s="1" t="str">
        <f>LEFT(Table9[[#This Row],[PCODE]],9)&amp;"0000"&amp;RIGHT(Table9[[#This Row],[PCODE]],3)</f>
        <v>BFA0500020000162</v>
      </c>
      <c r="L4867" s="1">
        <f>LEN(Table9[[#This Row],[rowcapcode3]])</f>
        <v>16</v>
      </c>
      <c r="M4867" s="1" t="str">
        <f>Table9[[#This Row],[ADM2_CODE]]</f>
        <v>BFA050002</v>
      </c>
      <c r="N4867" s="1" t="str">
        <f>Table9[[#This Row],[ADM1_CODE]]</f>
        <v>BFA050</v>
      </c>
    </row>
    <row r="4868" spans="1:14" x14ac:dyDescent="0.25">
      <c r="A4868" s="12">
        <v>12.333333</v>
      </c>
      <c r="B4868" s="12">
        <v>-2.4333330000000002</v>
      </c>
      <c r="C4868" s="1" t="s">
        <v>41</v>
      </c>
      <c r="D4868" s="1" t="s">
        <v>42</v>
      </c>
      <c r="E4868" s="1" t="s">
        <v>75</v>
      </c>
      <c r="F4868" s="1" t="s">
        <v>76</v>
      </c>
      <c r="G4868" s="1" t="s">
        <v>9396</v>
      </c>
      <c r="H4868" s="1" t="s">
        <v>9397</v>
      </c>
      <c r="I4868" s="12">
        <v>0</v>
      </c>
      <c r="J4868" s="1" t="s">
        <v>166</v>
      </c>
      <c r="K4868" s="1" t="str">
        <f>LEFT(Table9[[#This Row],[PCODE]],9)&amp;"0000"&amp;RIGHT(Table9[[#This Row],[PCODE]],3)</f>
        <v>BFA0500020000096</v>
      </c>
      <c r="L4868" s="1">
        <f>LEN(Table9[[#This Row],[rowcapcode3]])</f>
        <v>16</v>
      </c>
      <c r="M4868" s="1" t="str">
        <f>Table9[[#This Row],[ADM2_CODE]]</f>
        <v>BFA050002</v>
      </c>
      <c r="N4868" s="1" t="str">
        <f>Table9[[#This Row],[ADM1_CODE]]</f>
        <v>BFA050</v>
      </c>
    </row>
    <row r="4869" spans="1:14" x14ac:dyDescent="0.25">
      <c r="A4869" s="12">
        <v>12.333333</v>
      </c>
      <c r="B4869" s="12">
        <v>-2.4333330000000002</v>
      </c>
      <c r="C4869" s="1" t="s">
        <v>41</v>
      </c>
      <c r="D4869" s="1" t="s">
        <v>42</v>
      </c>
      <c r="E4869" s="1" t="s">
        <v>75</v>
      </c>
      <c r="F4869" s="1" t="s">
        <v>76</v>
      </c>
      <c r="G4869" s="1" t="s">
        <v>9398</v>
      </c>
      <c r="H4869" s="1" t="s">
        <v>9399</v>
      </c>
      <c r="I4869" s="12">
        <v>0</v>
      </c>
      <c r="J4869" s="1" t="s">
        <v>166</v>
      </c>
      <c r="K4869" s="1" t="str">
        <f>LEFT(Table9[[#This Row],[PCODE]],9)&amp;"0000"&amp;RIGHT(Table9[[#This Row],[PCODE]],3)</f>
        <v>BFA0500020000172</v>
      </c>
      <c r="L4869" s="1">
        <f>LEN(Table9[[#This Row],[rowcapcode3]])</f>
        <v>16</v>
      </c>
      <c r="M4869" s="1" t="str">
        <f>Table9[[#This Row],[ADM2_CODE]]</f>
        <v>BFA050002</v>
      </c>
      <c r="N4869" s="1" t="str">
        <f>Table9[[#This Row],[ADM1_CODE]]</f>
        <v>BFA050</v>
      </c>
    </row>
    <row r="4870" spans="1:14" x14ac:dyDescent="0.25">
      <c r="A4870" s="12">
        <v>12.333333</v>
      </c>
      <c r="B4870" s="12">
        <v>-2.3833329999999999</v>
      </c>
      <c r="C4870" s="1" t="s">
        <v>41</v>
      </c>
      <c r="D4870" s="1" t="s">
        <v>42</v>
      </c>
      <c r="E4870" s="1" t="s">
        <v>73</v>
      </c>
      <c r="F4870" s="1" t="s">
        <v>74</v>
      </c>
      <c r="G4870" s="1" t="s">
        <v>9400</v>
      </c>
      <c r="H4870" s="1" t="s">
        <v>9401</v>
      </c>
      <c r="I4870" s="12">
        <v>0</v>
      </c>
      <c r="J4870" s="1" t="s">
        <v>166</v>
      </c>
      <c r="K4870" s="1" t="str">
        <f>LEFT(Table9[[#This Row],[PCODE]],9)&amp;"0000"&amp;RIGHT(Table9[[#This Row],[PCODE]],3)</f>
        <v>BFA0500010000281</v>
      </c>
      <c r="L4870" s="1">
        <f>LEN(Table9[[#This Row],[rowcapcode3]])</f>
        <v>16</v>
      </c>
      <c r="M4870" s="1" t="str">
        <f>Table9[[#This Row],[ADM2_CODE]]</f>
        <v>BFA050001</v>
      </c>
      <c r="N4870" s="1" t="str">
        <f>Table9[[#This Row],[ADM1_CODE]]</f>
        <v>BFA050</v>
      </c>
    </row>
    <row r="4871" spans="1:14" x14ac:dyDescent="0.25">
      <c r="A4871" s="12">
        <v>12.333333</v>
      </c>
      <c r="B4871" s="12">
        <v>-2.2000000000000002</v>
      </c>
      <c r="C4871" s="1" t="s">
        <v>41</v>
      </c>
      <c r="D4871" s="1" t="s">
        <v>42</v>
      </c>
      <c r="E4871" s="1" t="s">
        <v>73</v>
      </c>
      <c r="F4871" s="1" t="s">
        <v>74</v>
      </c>
      <c r="G4871" s="1" t="s">
        <v>9402</v>
      </c>
      <c r="H4871" s="1" t="s">
        <v>9403</v>
      </c>
      <c r="I4871" s="12">
        <v>0</v>
      </c>
      <c r="J4871" s="1" t="s">
        <v>166</v>
      </c>
      <c r="K4871" s="1" t="str">
        <f>LEFT(Table9[[#This Row],[PCODE]],9)&amp;"0000"&amp;RIGHT(Table9[[#This Row],[PCODE]],3)</f>
        <v>BFA0500010000074</v>
      </c>
      <c r="L4871" s="1">
        <f>LEN(Table9[[#This Row],[rowcapcode3]])</f>
        <v>16</v>
      </c>
      <c r="M4871" s="1" t="str">
        <f>Table9[[#This Row],[ADM2_CODE]]</f>
        <v>BFA050001</v>
      </c>
      <c r="N4871" s="1" t="str">
        <f>Table9[[#This Row],[ADM1_CODE]]</f>
        <v>BFA050</v>
      </c>
    </row>
    <row r="4872" spans="1:14" x14ac:dyDescent="0.25">
      <c r="A4872" s="12">
        <v>12.333333</v>
      </c>
      <c r="B4872" s="12">
        <v>-2.1666669999999999</v>
      </c>
      <c r="C4872" s="1" t="s">
        <v>41</v>
      </c>
      <c r="D4872" s="1" t="s">
        <v>42</v>
      </c>
      <c r="E4872" s="1" t="s">
        <v>73</v>
      </c>
      <c r="F4872" s="1" t="s">
        <v>74</v>
      </c>
      <c r="G4872" s="1" t="s">
        <v>9404</v>
      </c>
      <c r="H4872" s="1" t="s">
        <v>9405</v>
      </c>
      <c r="I4872" s="12">
        <v>0</v>
      </c>
      <c r="J4872" s="1" t="s">
        <v>166</v>
      </c>
      <c r="K4872" s="1" t="str">
        <f>LEFT(Table9[[#This Row],[PCODE]],9)&amp;"0000"&amp;RIGHT(Table9[[#This Row],[PCODE]],3)</f>
        <v>BFA0500010000039</v>
      </c>
      <c r="L4872" s="1">
        <f>LEN(Table9[[#This Row],[rowcapcode3]])</f>
        <v>16</v>
      </c>
      <c r="M4872" s="1" t="str">
        <f>Table9[[#This Row],[ADM2_CODE]]</f>
        <v>BFA050001</v>
      </c>
      <c r="N4872" s="1" t="str">
        <f>Table9[[#This Row],[ADM1_CODE]]</f>
        <v>BFA050</v>
      </c>
    </row>
    <row r="4873" spans="1:14" x14ac:dyDescent="0.25">
      <c r="A4873" s="12">
        <v>12.333333</v>
      </c>
      <c r="B4873" s="12">
        <v>-2.1666669999999999</v>
      </c>
      <c r="C4873" s="1" t="s">
        <v>41</v>
      </c>
      <c r="D4873" s="1" t="s">
        <v>42</v>
      </c>
      <c r="E4873" s="1" t="s">
        <v>73</v>
      </c>
      <c r="F4873" s="1" t="s">
        <v>74</v>
      </c>
      <c r="G4873" s="1" t="s">
        <v>9406</v>
      </c>
      <c r="H4873" s="1" t="s">
        <v>9407</v>
      </c>
      <c r="I4873" s="12">
        <v>4</v>
      </c>
      <c r="J4873" s="1" t="s">
        <v>288</v>
      </c>
      <c r="K4873" s="1" t="str">
        <f>LEFT(Table9[[#This Row],[PCODE]],9)&amp;"0000"&amp;RIGHT(Table9[[#This Row],[PCODE]],3)</f>
        <v>BFA0500010000159</v>
      </c>
      <c r="L4873" s="1">
        <f>LEN(Table9[[#This Row],[rowcapcode3]])</f>
        <v>16</v>
      </c>
      <c r="M4873" s="1" t="str">
        <f>Table9[[#This Row],[ADM2_CODE]]</f>
        <v>BFA050001</v>
      </c>
      <c r="N4873" s="1" t="str">
        <f>Table9[[#This Row],[ADM1_CODE]]</f>
        <v>BFA050</v>
      </c>
    </row>
    <row r="4874" spans="1:14" x14ac:dyDescent="0.25">
      <c r="A4874" s="12">
        <v>12.333333</v>
      </c>
      <c r="B4874" s="12">
        <v>-2.1666669999999999</v>
      </c>
      <c r="C4874" s="1" t="s">
        <v>41</v>
      </c>
      <c r="D4874" s="1" t="s">
        <v>42</v>
      </c>
      <c r="E4874" s="1" t="s">
        <v>73</v>
      </c>
      <c r="F4874" s="1" t="s">
        <v>74</v>
      </c>
      <c r="G4874" s="1" t="s">
        <v>9408</v>
      </c>
      <c r="H4874" s="1" t="s">
        <v>9409</v>
      </c>
      <c r="I4874" s="12">
        <v>0</v>
      </c>
      <c r="J4874" s="1" t="s">
        <v>166</v>
      </c>
      <c r="K4874" s="1" t="str">
        <f>LEFT(Table9[[#This Row],[PCODE]],9)&amp;"0000"&amp;RIGHT(Table9[[#This Row],[PCODE]],3)</f>
        <v>BFA0500010000171</v>
      </c>
      <c r="L4874" s="1">
        <f>LEN(Table9[[#This Row],[rowcapcode3]])</f>
        <v>16</v>
      </c>
      <c r="M4874" s="1" t="str">
        <f>Table9[[#This Row],[ADM2_CODE]]</f>
        <v>BFA050001</v>
      </c>
      <c r="N4874" s="1" t="str">
        <f>Table9[[#This Row],[ADM1_CODE]]</f>
        <v>BFA050</v>
      </c>
    </row>
    <row r="4875" spans="1:14" x14ac:dyDescent="0.25">
      <c r="A4875" s="12">
        <v>12.333333</v>
      </c>
      <c r="B4875" s="12">
        <v>-1.983333</v>
      </c>
      <c r="C4875" s="1" t="s">
        <v>53</v>
      </c>
      <c r="D4875" s="1" t="s">
        <v>54</v>
      </c>
      <c r="E4875" s="1" t="s">
        <v>98</v>
      </c>
      <c r="F4875" s="1" t="s">
        <v>99</v>
      </c>
      <c r="G4875" s="1" t="s">
        <v>9410</v>
      </c>
      <c r="H4875" s="1" t="s">
        <v>9411</v>
      </c>
      <c r="I4875" s="12">
        <v>0</v>
      </c>
      <c r="J4875" s="1" t="s">
        <v>166</v>
      </c>
      <c r="K4875" s="1" t="str">
        <f>LEFT(Table9[[#This Row],[PCODE]],9)&amp;"0000"&amp;RIGHT(Table9[[#This Row],[PCODE]],3)</f>
        <v>BFA0550020000139</v>
      </c>
      <c r="L4875" s="1">
        <f>LEN(Table9[[#This Row],[rowcapcode3]])</f>
        <v>16</v>
      </c>
      <c r="M4875" s="1" t="str">
        <f>Table9[[#This Row],[ADM2_CODE]]</f>
        <v>BFA055002</v>
      </c>
      <c r="N4875" s="1" t="str">
        <f>Table9[[#This Row],[ADM1_CODE]]</f>
        <v>BFA055</v>
      </c>
    </row>
    <row r="4876" spans="1:14" x14ac:dyDescent="0.25">
      <c r="A4876" s="12">
        <v>12.333333</v>
      </c>
      <c r="B4876" s="12">
        <v>-1.983333</v>
      </c>
      <c r="C4876" s="1" t="s">
        <v>53</v>
      </c>
      <c r="D4876" s="1" t="s">
        <v>54</v>
      </c>
      <c r="E4876" s="1" t="s">
        <v>98</v>
      </c>
      <c r="F4876" s="1" t="s">
        <v>99</v>
      </c>
      <c r="G4876" s="1" t="s">
        <v>9412</v>
      </c>
      <c r="H4876" s="1" t="s">
        <v>9413</v>
      </c>
      <c r="I4876" s="12">
        <v>0</v>
      </c>
      <c r="J4876" s="1" t="s">
        <v>166</v>
      </c>
      <c r="K4876" s="1" t="str">
        <f>LEFT(Table9[[#This Row],[PCODE]],9)&amp;"0000"&amp;RIGHT(Table9[[#This Row],[PCODE]],3)</f>
        <v>BFA0550020000166</v>
      </c>
      <c r="L4876" s="1">
        <f>LEN(Table9[[#This Row],[rowcapcode3]])</f>
        <v>16</v>
      </c>
      <c r="M4876" s="1" t="str">
        <f>Table9[[#This Row],[ADM2_CODE]]</f>
        <v>BFA055002</v>
      </c>
      <c r="N4876" s="1" t="str">
        <f>Table9[[#This Row],[ADM1_CODE]]</f>
        <v>BFA055</v>
      </c>
    </row>
    <row r="4877" spans="1:14" x14ac:dyDescent="0.25">
      <c r="A4877" s="12">
        <v>12.333333</v>
      </c>
      <c r="B4877" s="12">
        <v>-1.8333330000000001</v>
      </c>
      <c r="C4877" s="1" t="s">
        <v>41</v>
      </c>
      <c r="D4877" s="1" t="s">
        <v>42</v>
      </c>
      <c r="E4877" s="1" t="s">
        <v>73</v>
      </c>
      <c r="F4877" s="1" t="s">
        <v>74</v>
      </c>
      <c r="G4877" s="1" t="s">
        <v>9414</v>
      </c>
      <c r="H4877" s="1" t="s">
        <v>9415</v>
      </c>
      <c r="I4877" s="12">
        <v>0</v>
      </c>
      <c r="J4877" s="1" t="s">
        <v>166</v>
      </c>
      <c r="K4877" s="1" t="str">
        <f>LEFT(Table9[[#This Row],[PCODE]],9)&amp;"0000"&amp;RIGHT(Table9[[#This Row],[PCODE]],3)</f>
        <v>BFA0500010000076</v>
      </c>
      <c r="L4877" s="1">
        <f>LEN(Table9[[#This Row],[rowcapcode3]])</f>
        <v>16</v>
      </c>
      <c r="M4877" s="1" t="str">
        <f>Table9[[#This Row],[ADM2_CODE]]</f>
        <v>BFA050001</v>
      </c>
      <c r="N4877" s="1" t="str">
        <f>Table9[[#This Row],[ADM1_CODE]]</f>
        <v>BFA050</v>
      </c>
    </row>
    <row r="4878" spans="1:14" x14ac:dyDescent="0.25">
      <c r="A4878" s="12">
        <v>12.333333</v>
      </c>
      <c r="B4878" s="12">
        <v>-1.8</v>
      </c>
      <c r="C4878" s="1" t="s">
        <v>41</v>
      </c>
      <c r="D4878" s="1" t="s">
        <v>42</v>
      </c>
      <c r="E4878" s="1" t="s">
        <v>73</v>
      </c>
      <c r="F4878" s="1" t="s">
        <v>74</v>
      </c>
      <c r="G4878" s="1" t="s">
        <v>9416</v>
      </c>
      <c r="H4878" s="1" t="s">
        <v>9417</v>
      </c>
      <c r="I4878" s="12">
        <v>0</v>
      </c>
      <c r="J4878" s="1" t="s">
        <v>166</v>
      </c>
      <c r="K4878" s="1" t="str">
        <f>LEFT(Table9[[#This Row],[PCODE]],9)&amp;"0000"&amp;RIGHT(Table9[[#This Row],[PCODE]],3)</f>
        <v>BFA0500010000227</v>
      </c>
      <c r="L4878" s="1">
        <f>LEN(Table9[[#This Row],[rowcapcode3]])</f>
        <v>16</v>
      </c>
      <c r="M4878" s="1" t="str">
        <f>Table9[[#This Row],[ADM2_CODE]]</f>
        <v>BFA050001</v>
      </c>
      <c r="N4878" s="1" t="str">
        <f>Table9[[#This Row],[ADM1_CODE]]</f>
        <v>BFA050</v>
      </c>
    </row>
    <row r="4879" spans="1:14" x14ac:dyDescent="0.25">
      <c r="A4879" s="12">
        <v>12.333333</v>
      </c>
      <c r="B4879" s="12">
        <v>-1.693889</v>
      </c>
      <c r="C4879" s="1" t="s">
        <v>51</v>
      </c>
      <c r="D4879" s="1" t="s">
        <v>52</v>
      </c>
      <c r="E4879" s="1" t="s">
        <v>94</v>
      </c>
      <c r="F4879" s="1" t="s">
        <v>95</v>
      </c>
      <c r="G4879" s="1" t="s">
        <v>9418</v>
      </c>
      <c r="H4879" s="1" t="s">
        <v>6858</v>
      </c>
      <c r="I4879" s="12">
        <v>0</v>
      </c>
      <c r="J4879" s="1" t="s">
        <v>166</v>
      </c>
      <c r="K4879" s="1" t="str">
        <f>LEFT(Table9[[#This Row],[PCODE]],9)&amp;"0000"&amp;RIGHT(Table9[[#This Row],[PCODE]],3)</f>
        <v>BFA0130000000373</v>
      </c>
      <c r="L4879" s="1">
        <f>LEN(Table9[[#This Row],[rowcapcode3]])</f>
        <v>16</v>
      </c>
      <c r="M4879" s="1" t="str">
        <f>Table9[[#This Row],[ADM2_CODE]]</f>
        <v>BFA013000</v>
      </c>
      <c r="N4879" s="1" t="str">
        <f>Table9[[#This Row],[ADM1_CODE]]</f>
        <v>BFA013</v>
      </c>
    </row>
    <row r="4880" spans="1:14" x14ac:dyDescent="0.25">
      <c r="A4880" s="12">
        <v>12.333333</v>
      </c>
      <c r="B4880" s="12">
        <v>-1.5</v>
      </c>
      <c r="C4880" s="1" t="s">
        <v>51</v>
      </c>
      <c r="D4880" s="1" t="s">
        <v>52</v>
      </c>
      <c r="E4880" s="1" t="s">
        <v>94</v>
      </c>
      <c r="F4880" s="1" t="s">
        <v>95</v>
      </c>
      <c r="G4880" s="1" t="s">
        <v>9419</v>
      </c>
      <c r="H4880" s="1" t="s">
        <v>94</v>
      </c>
      <c r="I4880" s="12">
        <v>0</v>
      </c>
      <c r="J4880" s="1" t="s">
        <v>166</v>
      </c>
      <c r="K4880" s="1" t="str">
        <f>LEFT(Table9[[#This Row],[PCODE]],9)&amp;"0000"&amp;RIGHT(Table9[[#This Row],[PCODE]],3)</f>
        <v>BFA0130000000144</v>
      </c>
      <c r="L4880" s="1">
        <f>LEN(Table9[[#This Row],[rowcapcode3]])</f>
        <v>16</v>
      </c>
      <c r="M4880" s="1" t="str">
        <f>Table9[[#This Row],[ADM2_CODE]]</f>
        <v>BFA013000</v>
      </c>
      <c r="N4880" s="1" t="str">
        <f>Table9[[#This Row],[ADM1_CODE]]</f>
        <v>BFA013</v>
      </c>
    </row>
    <row r="4881" spans="1:14" x14ac:dyDescent="0.25">
      <c r="A4881" s="12">
        <v>12.333333</v>
      </c>
      <c r="B4881" s="12">
        <v>-0.95</v>
      </c>
      <c r="C4881" s="1" t="s">
        <v>53</v>
      </c>
      <c r="D4881" s="1" t="s">
        <v>54</v>
      </c>
      <c r="E4881" s="1" t="s">
        <v>96</v>
      </c>
      <c r="F4881" s="1" t="s">
        <v>97</v>
      </c>
      <c r="G4881" s="1" t="s">
        <v>9420</v>
      </c>
      <c r="H4881" s="1" t="s">
        <v>4860</v>
      </c>
      <c r="I4881" s="12">
        <v>0</v>
      </c>
      <c r="J4881" s="1" t="s">
        <v>166</v>
      </c>
      <c r="K4881" s="1" t="str">
        <f>LEFT(Table9[[#This Row],[PCODE]],9)&amp;"0000"&amp;RIGHT(Table9[[#This Row],[PCODE]],3)</f>
        <v>BFA0550010000165</v>
      </c>
      <c r="L4881" s="1">
        <f>LEN(Table9[[#This Row],[rowcapcode3]])</f>
        <v>16</v>
      </c>
      <c r="M4881" s="1" t="str">
        <f>Table9[[#This Row],[ADM2_CODE]]</f>
        <v>BFA055001</v>
      </c>
      <c r="N4881" s="1" t="str">
        <f>Table9[[#This Row],[ADM1_CODE]]</f>
        <v>BFA055</v>
      </c>
    </row>
    <row r="4882" spans="1:14" x14ac:dyDescent="0.25">
      <c r="A4882" s="12">
        <v>12.333333</v>
      </c>
      <c r="B4882" s="12">
        <v>-0.85</v>
      </c>
      <c r="C4882" s="1" t="s">
        <v>53</v>
      </c>
      <c r="D4882" s="1" t="s">
        <v>54</v>
      </c>
      <c r="E4882" s="1" t="s">
        <v>96</v>
      </c>
      <c r="F4882" s="1" t="s">
        <v>97</v>
      </c>
      <c r="G4882" s="1" t="s">
        <v>9421</v>
      </c>
      <c r="H4882" s="1" t="s">
        <v>5858</v>
      </c>
      <c r="I4882" s="12">
        <v>0</v>
      </c>
      <c r="J4882" s="1" t="s">
        <v>166</v>
      </c>
      <c r="K4882" s="1" t="str">
        <f>LEFT(Table9[[#This Row],[PCODE]],9)&amp;"0000"&amp;RIGHT(Table9[[#This Row],[PCODE]],3)</f>
        <v>BFA0550010000037</v>
      </c>
      <c r="L4882" s="1">
        <f>LEN(Table9[[#This Row],[rowcapcode3]])</f>
        <v>16</v>
      </c>
      <c r="M4882" s="1" t="str">
        <f>Table9[[#This Row],[ADM2_CODE]]</f>
        <v>BFA055001</v>
      </c>
      <c r="N4882" s="1" t="str">
        <f>Table9[[#This Row],[ADM1_CODE]]</f>
        <v>BFA055</v>
      </c>
    </row>
    <row r="4883" spans="1:14" x14ac:dyDescent="0.25">
      <c r="A4883" s="12">
        <v>12.333333</v>
      </c>
      <c r="B4883" s="12">
        <v>-0.8</v>
      </c>
      <c r="C4883" s="1" t="s">
        <v>53</v>
      </c>
      <c r="D4883" s="1" t="s">
        <v>54</v>
      </c>
      <c r="E4883" s="1" t="s">
        <v>96</v>
      </c>
      <c r="F4883" s="1" t="s">
        <v>97</v>
      </c>
      <c r="G4883" s="1" t="s">
        <v>9422</v>
      </c>
      <c r="H4883" s="1" t="s">
        <v>8529</v>
      </c>
      <c r="I4883" s="12">
        <v>0</v>
      </c>
      <c r="J4883" s="1" t="s">
        <v>166</v>
      </c>
      <c r="K4883" s="1" t="str">
        <f>LEFT(Table9[[#This Row],[PCODE]],9)&amp;"0000"&amp;RIGHT(Table9[[#This Row],[PCODE]],3)</f>
        <v>BFA0550010000208</v>
      </c>
      <c r="L4883" s="1">
        <f>LEN(Table9[[#This Row],[rowcapcode3]])</f>
        <v>16</v>
      </c>
      <c r="M4883" s="1" t="str">
        <f>Table9[[#This Row],[ADM2_CODE]]</f>
        <v>BFA055001</v>
      </c>
      <c r="N4883" s="1" t="str">
        <f>Table9[[#This Row],[ADM1_CODE]]</f>
        <v>BFA055</v>
      </c>
    </row>
    <row r="4884" spans="1:14" x14ac:dyDescent="0.25">
      <c r="A4884" s="12">
        <v>12.333333</v>
      </c>
      <c r="B4884" s="12">
        <v>-0.76666699999999999</v>
      </c>
      <c r="C4884" s="1" t="s">
        <v>53</v>
      </c>
      <c r="D4884" s="1" t="s">
        <v>54</v>
      </c>
      <c r="E4884" s="1" t="s">
        <v>96</v>
      </c>
      <c r="F4884" s="1" t="s">
        <v>97</v>
      </c>
      <c r="G4884" s="1" t="s">
        <v>9423</v>
      </c>
      <c r="H4884" s="1" t="s">
        <v>8954</v>
      </c>
      <c r="I4884" s="12">
        <v>0</v>
      </c>
      <c r="J4884" s="1" t="s">
        <v>166</v>
      </c>
      <c r="K4884" s="1" t="str">
        <f>LEFT(Table9[[#This Row],[PCODE]],9)&amp;"0000"&amp;RIGHT(Table9[[#This Row],[PCODE]],3)</f>
        <v>BFA0550010000101</v>
      </c>
      <c r="L4884" s="1">
        <f>LEN(Table9[[#This Row],[rowcapcode3]])</f>
        <v>16</v>
      </c>
      <c r="M4884" s="1" t="str">
        <f>Table9[[#This Row],[ADM2_CODE]]</f>
        <v>BFA055001</v>
      </c>
      <c r="N4884" s="1" t="str">
        <f>Table9[[#This Row],[ADM1_CODE]]</f>
        <v>BFA055</v>
      </c>
    </row>
    <row r="4885" spans="1:14" x14ac:dyDescent="0.25">
      <c r="A4885" s="12">
        <v>12.333333</v>
      </c>
      <c r="B4885" s="12">
        <v>-0.73333300000000001</v>
      </c>
      <c r="C4885" s="1" t="s">
        <v>53</v>
      </c>
      <c r="D4885" s="1" t="s">
        <v>54</v>
      </c>
      <c r="E4885" s="1" t="s">
        <v>96</v>
      </c>
      <c r="F4885" s="1" t="s">
        <v>97</v>
      </c>
      <c r="G4885" s="1" t="s">
        <v>9424</v>
      </c>
      <c r="H4885" s="1" t="s">
        <v>7011</v>
      </c>
      <c r="I4885" s="12">
        <v>0</v>
      </c>
      <c r="J4885" s="1" t="s">
        <v>166</v>
      </c>
      <c r="K4885" s="1" t="str">
        <f>LEFT(Table9[[#This Row],[PCODE]],9)&amp;"0000"&amp;RIGHT(Table9[[#This Row],[PCODE]],3)</f>
        <v>BFA0550010000155</v>
      </c>
      <c r="L4885" s="1">
        <f>LEN(Table9[[#This Row],[rowcapcode3]])</f>
        <v>16</v>
      </c>
      <c r="M4885" s="1" t="str">
        <f>Table9[[#This Row],[ADM2_CODE]]</f>
        <v>BFA055001</v>
      </c>
      <c r="N4885" s="1" t="str">
        <f>Table9[[#This Row],[ADM1_CODE]]</f>
        <v>BFA055</v>
      </c>
    </row>
    <row r="4886" spans="1:14" x14ac:dyDescent="0.25">
      <c r="A4886" s="12">
        <v>12.333333</v>
      </c>
      <c r="B4886" s="12">
        <v>-0.71666700000000005</v>
      </c>
      <c r="C4886" s="1" t="s">
        <v>53</v>
      </c>
      <c r="D4886" s="1" t="s">
        <v>54</v>
      </c>
      <c r="E4886" s="1" t="s">
        <v>96</v>
      </c>
      <c r="F4886" s="1" t="s">
        <v>97</v>
      </c>
      <c r="G4886" s="1" t="s">
        <v>9425</v>
      </c>
      <c r="H4886" s="1" t="s">
        <v>9426</v>
      </c>
      <c r="I4886" s="12">
        <v>0</v>
      </c>
      <c r="J4886" s="1" t="s">
        <v>166</v>
      </c>
      <c r="K4886" s="1" t="str">
        <f>LEFT(Table9[[#This Row],[PCODE]],9)&amp;"0000"&amp;RIGHT(Table9[[#This Row],[PCODE]],3)</f>
        <v>BFA0550010000273</v>
      </c>
      <c r="L4886" s="1">
        <f>LEN(Table9[[#This Row],[rowcapcode3]])</f>
        <v>16</v>
      </c>
      <c r="M4886" s="1" t="str">
        <f>Table9[[#This Row],[ADM2_CODE]]</f>
        <v>BFA055001</v>
      </c>
      <c r="N4886" s="1" t="str">
        <f>Table9[[#This Row],[ADM1_CODE]]</f>
        <v>BFA055</v>
      </c>
    </row>
    <row r="4887" spans="1:14" x14ac:dyDescent="0.25">
      <c r="A4887" s="12">
        <v>12.333333</v>
      </c>
      <c r="B4887" s="12">
        <v>-0.66666700000000001</v>
      </c>
      <c r="C4887" s="1" t="s">
        <v>53</v>
      </c>
      <c r="D4887" s="1" t="s">
        <v>54</v>
      </c>
      <c r="E4887" s="1" t="s">
        <v>96</v>
      </c>
      <c r="F4887" s="1" t="s">
        <v>97</v>
      </c>
      <c r="G4887" s="1" t="s">
        <v>9427</v>
      </c>
      <c r="H4887" s="1" t="s">
        <v>9428</v>
      </c>
      <c r="I4887" s="12">
        <v>0</v>
      </c>
      <c r="J4887" s="1" t="s">
        <v>166</v>
      </c>
      <c r="K4887" s="1" t="str">
        <f>LEFT(Table9[[#This Row],[PCODE]],9)&amp;"0000"&amp;RIGHT(Table9[[#This Row],[PCODE]],3)</f>
        <v>BFA0550010000056</v>
      </c>
      <c r="L4887" s="1">
        <f>LEN(Table9[[#This Row],[rowcapcode3]])</f>
        <v>16</v>
      </c>
      <c r="M4887" s="1" t="str">
        <f>Table9[[#This Row],[ADM2_CODE]]</f>
        <v>BFA055001</v>
      </c>
      <c r="N4887" s="1" t="str">
        <f>Table9[[#This Row],[ADM1_CODE]]</f>
        <v>BFA055</v>
      </c>
    </row>
    <row r="4888" spans="1:14" x14ac:dyDescent="0.25">
      <c r="A4888" s="12">
        <v>12.333333</v>
      </c>
      <c r="B4888" s="12">
        <v>-0.65</v>
      </c>
      <c r="C4888" s="1" t="s">
        <v>53</v>
      </c>
      <c r="D4888" s="1" t="s">
        <v>54</v>
      </c>
      <c r="E4888" s="1" t="s">
        <v>96</v>
      </c>
      <c r="F4888" s="1" t="s">
        <v>97</v>
      </c>
      <c r="G4888" s="1" t="s">
        <v>9429</v>
      </c>
      <c r="H4888" s="1" t="s">
        <v>9430</v>
      </c>
      <c r="I4888" s="12">
        <v>0</v>
      </c>
      <c r="J4888" s="1" t="s">
        <v>166</v>
      </c>
      <c r="K4888" s="1" t="str">
        <f>LEFT(Table9[[#This Row],[PCODE]],9)&amp;"0000"&amp;RIGHT(Table9[[#This Row],[PCODE]],3)</f>
        <v>BFA0550010000252</v>
      </c>
      <c r="L4888" s="1">
        <f>LEN(Table9[[#This Row],[rowcapcode3]])</f>
        <v>16</v>
      </c>
      <c r="M4888" s="1" t="str">
        <f>Table9[[#This Row],[ADM2_CODE]]</f>
        <v>BFA055001</v>
      </c>
      <c r="N4888" s="1" t="str">
        <f>Table9[[#This Row],[ADM1_CODE]]</f>
        <v>BFA055</v>
      </c>
    </row>
    <row r="4889" spans="1:14" x14ac:dyDescent="0.25">
      <c r="A4889" s="12">
        <v>12.333333</v>
      </c>
      <c r="B4889" s="12">
        <v>-0.53333299999999995</v>
      </c>
      <c r="C4889" s="1" t="s">
        <v>49</v>
      </c>
      <c r="D4889" s="1" t="s">
        <v>50</v>
      </c>
      <c r="E4889" s="1" t="s">
        <v>92</v>
      </c>
      <c r="F4889" s="1" t="s">
        <v>93</v>
      </c>
      <c r="G4889" s="1" t="s">
        <v>9431</v>
      </c>
      <c r="H4889" s="1" t="s">
        <v>9432</v>
      </c>
      <c r="I4889" s="12">
        <v>0</v>
      </c>
      <c r="J4889" s="1" t="s">
        <v>166</v>
      </c>
      <c r="K4889" s="1" t="str">
        <f>LEFT(Table9[[#This Row],[PCODE]],9)&amp;"0000"&amp;RIGHT(Table9[[#This Row],[PCODE]],3)</f>
        <v>BFA0480030000158</v>
      </c>
      <c r="L4889" s="1">
        <f>LEN(Table9[[#This Row],[rowcapcode3]])</f>
        <v>16</v>
      </c>
      <c r="M4889" s="1" t="str">
        <f>Table9[[#This Row],[ADM2_CODE]]</f>
        <v>BFA048003</v>
      </c>
      <c r="N4889" s="1" t="str">
        <f>Table9[[#This Row],[ADM1_CODE]]</f>
        <v>BFA048</v>
      </c>
    </row>
    <row r="4890" spans="1:14" x14ac:dyDescent="0.25">
      <c r="A4890" s="12">
        <v>12.333333</v>
      </c>
      <c r="B4890" s="12">
        <v>-0.5</v>
      </c>
      <c r="C4890" s="1" t="s">
        <v>49</v>
      </c>
      <c r="D4890" s="1" t="s">
        <v>50</v>
      </c>
      <c r="E4890" s="1" t="s">
        <v>92</v>
      </c>
      <c r="F4890" s="1" t="s">
        <v>93</v>
      </c>
      <c r="G4890" s="1" t="s">
        <v>9433</v>
      </c>
      <c r="H4890" s="1" t="s">
        <v>6819</v>
      </c>
      <c r="I4890" s="12">
        <v>0</v>
      </c>
      <c r="J4890" s="1" t="s">
        <v>166</v>
      </c>
      <c r="K4890" s="1" t="str">
        <f>LEFT(Table9[[#This Row],[PCODE]],9)&amp;"0000"&amp;RIGHT(Table9[[#This Row],[PCODE]],3)</f>
        <v>BFA0480030000022</v>
      </c>
      <c r="L4890" s="1">
        <f>LEN(Table9[[#This Row],[rowcapcode3]])</f>
        <v>16</v>
      </c>
      <c r="M4890" s="1" t="str">
        <f>Table9[[#This Row],[ADM2_CODE]]</f>
        <v>BFA048003</v>
      </c>
      <c r="N4890" s="1" t="str">
        <f>Table9[[#This Row],[ADM1_CODE]]</f>
        <v>BFA048</v>
      </c>
    </row>
    <row r="4891" spans="1:14" x14ac:dyDescent="0.25">
      <c r="A4891" s="12">
        <v>12.333333</v>
      </c>
      <c r="B4891" s="12">
        <v>-0.43333300000000002</v>
      </c>
      <c r="C4891" s="1" t="s">
        <v>49</v>
      </c>
      <c r="D4891" s="1" t="s">
        <v>50</v>
      </c>
      <c r="E4891" s="1" t="s">
        <v>92</v>
      </c>
      <c r="F4891" s="1" t="s">
        <v>93</v>
      </c>
      <c r="G4891" s="1" t="s">
        <v>9434</v>
      </c>
      <c r="H4891" s="1" t="s">
        <v>9435</v>
      </c>
      <c r="I4891" s="12">
        <v>0</v>
      </c>
      <c r="J4891" s="1" t="s">
        <v>166</v>
      </c>
      <c r="K4891" s="1" t="str">
        <f>LEFT(Table9[[#This Row],[PCODE]],9)&amp;"0000"&amp;RIGHT(Table9[[#This Row],[PCODE]],3)</f>
        <v>BFA0480030000081</v>
      </c>
      <c r="L4891" s="1">
        <f>LEN(Table9[[#This Row],[rowcapcode3]])</f>
        <v>16</v>
      </c>
      <c r="M4891" s="1" t="str">
        <f>Table9[[#This Row],[ADM2_CODE]]</f>
        <v>BFA048003</v>
      </c>
      <c r="N4891" s="1" t="str">
        <f>Table9[[#This Row],[ADM1_CODE]]</f>
        <v>BFA048</v>
      </c>
    </row>
    <row r="4892" spans="1:14" x14ac:dyDescent="0.25">
      <c r="A4892" s="12">
        <v>12.333333</v>
      </c>
      <c r="B4892" s="12">
        <v>-0.36666700000000002</v>
      </c>
      <c r="C4892" s="1" t="s">
        <v>49</v>
      </c>
      <c r="D4892" s="1" t="s">
        <v>50</v>
      </c>
      <c r="E4892" s="1" t="s">
        <v>92</v>
      </c>
      <c r="F4892" s="1" t="s">
        <v>93</v>
      </c>
      <c r="G4892" s="1" t="s">
        <v>9436</v>
      </c>
      <c r="H4892" s="1" t="s">
        <v>4663</v>
      </c>
      <c r="I4892" s="12">
        <v>0</v>
      </c>
      <c r="J4892" s="1" t="s">
        <v>166</v>
      </c>
      <c r="K4892" s="1" t="str">
        <f>LEFT(Table9[[#This Row],[PCODE]],9)&amp;"0000"&amp;RIGHT(Table9[[#This Row],[PCODE]],3)</f>
        <v>BFA0480030000027</v>
      </c>
      <c r="L4892" s="1">
        <f>LEN(Table9[[#This Row],[rowcapcode3]])</f>
        <v>16</v>
      </c>
      <c r="M4892" s="1" t="str">
        <f>Table9[[#This Row],[ADM2_CODE]]</f>
        <v>BFA048003</v>
      </c>
      <c r="N4892" s="1" t="str">
        <f>Table9[[#This Row],[ADM1_CODE]]</f>
        <v>BFA048</v>
      </c>
    </row>
    <row r="4893" spans="1:14" x14ac:dyDescent="0.25">
      <c r="A4893" s="12">
        <v>12.333333</v>
      </c>
      <c r="B4893" s="12">
        <v>-0.283333</v>
      </c>
      <c r="C4893" s="1" t="s">
        <v>49</v>
      </c>
      <c r="D4893" s="1" t="s">
        <v>50</v>
      </c>
      <c r="E4893" s="1" t="s">
        <v>92</v>
      </c>
      <c r="F4893" s="1" t="s">
        <v>93</v>
      </c>
      <c r="G4893" s="1" t="s">
        <v>9437</v>
      </c>
      <c r="H4893" s="1" t="s">
        <v>9438</v>
      </c>
      <c r="I4893" s="12">
        <v>0</v>
      </c>
      <c r="J4893" s="1" t="s">
        <v>166</v>
      </c>
      <c r="K4893" s="1" t="str">
        <f>LEFT(Table9[[#This Row],[PCODE]],9)&amp;"0000"&amp;RIGHT(Table9[[#This Row],[PCODE]],3)</f>
        <v>BFA0480030000258</v>
      </c>
      <c r="L4893" s="1">
        <f>LEN(Table9[[#This Row],[rowcapcode3]])</f>
        <v>16</v>
      </c>
      <c r="M4893" s="1" t="str">
        <f>Table9[[#This Row],[ADM2_CODE]]</f>
        <v>BFA048003</v>
      </c>
      <c r="N4893" s="1" t="str">
        <f>Table9[[#This Row],[ADM1_CODE]]</f>
        <v>BFA048</v>
      </c>
    </row>
    <row r="4894" spans="1:14" x14ac:dyDescent="0.25">
      <c r="A4894" s="12">
        <v>12.333333</v>
      </c>
      <c r="B4894" s="12">
        <v>0.05</v>
      </c>
      <c r="C4894" s="1" t="s">
        <v>47</v>
      </c>
      <c r="D4894" s="1" t="s">
        <v>48</v>
      </c>
      <c r="E4894" s="1" t="s">
        <v>88</v>
      </c>
      <c r="F4894" s="1" t="s">
        <v>89</v>
      </c>
      <c r="G4894" s="1" t="s">
        <v>9439</v>
      </c>
      <c r="H4894" s="1" t="s">
        <v>9440</v>
      </c>
      <c r="I4894" s="12">
        <v>0</v>
      </c>
      <c r="J4894" s="1" t="s">
        <v>166</v>
      </c>
      <c r="K4894" s="1" t="str">
        <f>LEFT(Table9[[#This Row],[PCODE]],9)&amp;"0000"&amp;RIGHT(Table9[[#This Row],[PCODE]],3)</f>
        <v>BFA0520020000213</v>
      </c>
      <c r="L4894" s="1">
        <f>LEN(Table9[[#This Row],[rowcapcode3]])</f>
        <v>16</v>
      </c>
      <c r="M4894" s="1" t="str">
        <f>Table9[[#This Row],[ADM2_CODE]]</f>
        <v>BFA052002</v>
      </c>
      <c r="N4894" s="1" t="str">
        <f>Table9[[#This Row],[ADM1_CODE]]</f>
        <v>BFA052</v>
      </c>
    </row>
    <row r="4895" spans="1:14" x14ac:dyDescent="0.25">
      <c r="A4895" s="12">
        <v>12.333333</v>
      </c>
      <c r="B4895" s="12">
        <v>8.3333000000000004E-2</v>
      </c>
      <c r="C4895" s="1" t="s">
        <v>47</v>
      </c>
      <c r="D4895" s="1" t="s">
        <v>48</v>
      </c>
      <c r="E4895" s="1" t="s">
        <v>88</v>
      </c>
      <c r="F4895" s="1" t="s">
        <v>89</v>
      </c>
      <c r="G4895" s="1" t="s">
        <v>9441</v>
      </c>
      <c r="H4895" s="1" t="s">
        <v>9442</v>
      </c>
      <c r="I4895" s="12">
        <v>0</v>
      </c>
      <c r="J4895" s="1" t="s">
        <v>166</v>
      </c>
      <c r="K4895" s="1" t="str">
        <f>LEFT(Table9[[#This Row],[PCODE]],9)&amp;"0000"&amp;RIGHT(Table9[[#This Row],[PCODE]],3)</f>
        <v>BFA0520020000131</v>
      </c>
      <c r="L4895" s="1">
        <f>LEN(Table9[[#This Row],[rowcapcode3]])</f>
        <v>16</v>
      </c>
      <c r="M4895" s="1" t="str">
        <f>Table9[[#This Row],[ADM2_CODE]]</f>
        <v>BFA052002</v>
      </c>
      <c r="N4895" s="1" t="str">
        <f>Table9[[#This Row],[ADM1_CODE]]</f>
        <v>BFA052</v>
      </c>
    </row>
    <row r="4896" spans="1:14" x14ac:dyDescent="0.25">
      <c r="A4896" s="12">
        <v>12.333333</v>
      </c>
      <c r="B4896" s="12">
        <v>0.15</v>
      </c>
      <c r="C4896" s="1" t="s">
        <v>47</v>
      </c>
      <c r="D4896" s="1" t="s">
        <v>48</v>
      </c>
      <c r="E4896" s="1" t="s">
        <v>88</v>
      </c>
      <c r="F4896" s="1" t="s">
        <v>89</v>
      </c>
      <c r="G4896" s="1" t="s">
        <v>9443</v>
      </c>
      <c r="H4896" s="1" t="s">
        <v>9444</v>
      </c>
      <c r="I4896" s="12">
        <v>0</v>
      </c>
      <c r="J4896" s="1" t="s">
        <v>166</v>
      </c>
      <c r="K4896" s="1" t="str">
        <f>LEFT(Table9[[#This Row],[PCODE]],9)&amp;"0000"&amp;RIGHT(Table9[[#This Row],[PCODE]],3)</f>
        <v>BFA0520020000150</v>
      </c>
      <c r="L4896" s="1">
        <f>LEN(Table9[[#This Row],[rowcapcode3]])</f>
        <v>16</v>
      </c>
      <c r="M4896" s="1" t="str">
        <f>Table9[[#This Row],[ADM2_CODE]]</f>
        <v>BFA052002</v>
      </c>
      <c r="N4896" s="1" t="str">
        <f>Table9[[#This Row],[ADM1_CODE]]</f>
        <v>BFA052</v>
      </c>
    </row>
    <row r="4897" spans="1:14" x14ac:dyDescent="0.25">
      <c r="A4897" s="12">
        <v>12.333333</v>
      </c>
      <c r="B4897" s="12">
        <v>0.61666699999999997</v>
      </c>
      <c r="C4897" s="1" t="s">
        <v>47</v>
      </c>
      <c r="D4897" s="1" t="s">
        <v>48</v>
      </c>
      <c r="E4897" s="1" t="s">
        <v>88</v>
      </c>
      <c r="F4897" s="1" t="s">
        <v>89</v>
      </c>
      <c r="G4897" s="1" t="s">
        <v>9445</v>
      </c>
      <c r="H4897" s="1" t="s">
        <v>8393</v>
      </c>
      <c r="I4897" s="12">
        <v>0</v>
      </c>
      <c r="J4897" s="1" t="s">
        <v>166</v>
      </c>
      <c r="K4897" s="1" t="str">
        <f>LEFT(Table9[[#This Row],[PCODE]],9)&amp;"0000"&amp;RIGHT(Table9[[#This Row],[PCODE]],3)</f>
        <v>BFA0520020000074</v>
      </c>
      <c r="L4897" s="1">
        <f>LEN(Table9[[#This Row],[rowcapcode3]])</f>
        <v>16</v>
      </c>
      <c r="M4897" s="1" t="str">
        <f>Table9[[#This Row],[ADM2_CODE]]</f>
        <v>BFA052002</v>
      </c>
      <c r="N4897" s="1" t="str">
        <f>Table9[[#This Row],[ADM1_CODE]]</f>
        <v>BFA052</v>
      </c>
    </row>
    <row r="4898" spans="1:14" x14ac:dyDescent="0.25">
      <c r="A4898" s="12">
        <v>12.333610999999999</v>
      </c>
      <c r="B4898" s="12">
        <v>-1.4122220000000001</v>
      </c>
      <c r="C4898" s="1" t="s">
        <v>51</v>
      </c>
      <c r="D4898" s="1" t="s">
        <v>52</v>
      </c>
      <c r="E4898" s="1" t="s">
        <v>94</v>
      </c>
      <c r="F4898" s="1" t="s">
        <v>95</v>
      </c>
      <c r="G4898" s="1" t="s">
        <v>9446</v>
      </c>
      <c r="H4898" s="1" t="s">
        <v>6858</v>
      </c>
      <c r="I4898" s="12">
        <v>0</v>
      </c>
      <c r="J4898" s="1" t="s">
        <v>166</v>
      </c>
      <c r="K4898" s="1" t="str">
        <f>LEFT(Table9[[#This Row],[PCODE]],9)&amp;"0000"&amp;RIGHT(Table9[[#This Row],[PCODE]],3)</f>
        <v>BFA0130000000371</v>
      </c>
      <c r="L4898" s="1">
        <f>LEN(Table9[[#This Row],[rowcapcode3]])</f>
        <v>16</v>
      </c>
      <c r="M4898" s="1" t="str">
        <f>Table9[[#This Row],[ADM2_CODE]]</f>
        <v>BFA013000</v>
      </c>
      <c r="N4898" s="1" t="str">
        <f>Table9[[#This Row],[ADM1_CODE]]</f>
        <v>BFA013</v>
      </c>
    </row>
    <row r="4899" spans="1:14" x14ac:dyDescent="0.25">
      <c r="A4899" s="12">
        <v>12.333888999999999</v>
      </c>
      <c r="B4899" s="12">
        <v>-1.651111</v>
      </c>
      <c r="C4899" s="1" t="s">
        <v>51</v>
      </c>
      <c r="D4899" s="1" t="s">
        <v>52</v>
      </c>
      <c r="E4899" s="1" t="s">
        <v>94</v>
      </c>
      <c r="F4899" s="1" t="s">
        <v>95</v>
      </c>
      <c r="G4899" s="1" t="s">
        <v>9447</v>
      </c>
      <c r="H4899" s="1" t="s">
        <v>9448</v>
      </c>
      <c r="I4899" s="12">
        <v>0</v>
      </c>
      <c r="J4899" s="1" t="s">
        <v>166</v>
      </c>
      <c r="K4899" s="1" t="str">
        <f>LEFT(Table9[[#This Row],[PCODE]],9)&amp;"0000"&amp;RIGHT(Table9[[#This Row],[PCODE]],3)</f>
        <v>BFA0130000000057</v>
      </c>
      <c r="L4899" s="1">
        <f>LEN(Table9[[#This Row],[rowcapcode3]])</f>
        <v>16</v>
      </c>
      <c r="M4899" s="1" t="str">
        <f>Table9[[#This Row],[ADM2_CODE]]</f>
        <v>BFA013000</v>
      </c>
      <c r="N4899" s="1" t="str">
        <f>Table9[[#This Row],[ADM1_CODE]]</f>
        <v>BFA013</v>
      </c>
    </row>
    <row r="4900" spans="1:14" x14ac:dyDescent="0.25">
      <c r="A4900" s="12">
        <v>12.334444</v>
      </c>
      <c r="B4900" s="12">
        <v>-1.3897219999999999</v>
      </c>
      <c r="C4900" s="1" t="s">
        <v>51</v>
      </c>
      <c r="D4900" s="1" t="s">
        <v>52</v>
      </c>
      <c r="E4900" s="1" t="s">
        <v>94</v>
      </c>
      <c r="F4900" s="1" t="s">
        <v>95</v>
      </c>
      <c r="G4900" s="1" t="s">
        <v>9449</v>
      </c>
      <c r="H4900" s="1" t="s">
        <v>9450</v>
      </c>
      <c r="I4900" s="12">
        <v>0</v>
      </c>
      <c r="J4900" s="1" t="s">
        <v>166</v>
      </c>
      <c r="K4900" s="1" t="str">
        <f>LEFT(Table9[[#This Row],[PCODE]],9)&amp;"0000"&amp;RIGHT(Table9[[#This Row],[PCODE]],3)</f>
        <v>BFA0130000000242</v>
      </c>
      <c r="L4900" s="1">
        <f>LEN(Table9[[#This Row],[rowcapcode3]])</f>
        <v>16</v>
      </c>
      <c r="M4900" s="1" t="str">
        <f>Table9[[#This Row],[ADM2_CODE]]</f>
        <v>BFA013000</v>
      </c>
      <c r="N4900" s="1" t="str">
        <f>Table9[[#This Row],[ADM1_CODE]]</f>
        <v>BFA013</v>
      </c>
    </row>
    <row r="4901" spans="1:14" x14ac:dyDescent="0.25">
      <c r="A4901" s="12">
        <v>12.334721999999999</v>
      </c>
      <c r="B4901" s="12">
        <v>-1.664444</v>
      </c>
      <c r="C4901" s="1" t="s">
        <v>51</v>
      </c>
      <c r="D4901" s="1" t="s">
        <v>52</v>
      </c>
      <c r="E4901" s="1" t="s">
        <v>94</v>
      </c>
      <c r="F4901" s="1" t="s">
        <v>95</v>
      </c>
      <c r="G4901" s="1" t="s">
        <v>9451</v>
      </c>
      <c r="H4901" s="1" t="s">
        <v>7515</v>
      </c>
      <c r="I4901" s="12">
        <v>0</v>
      </c>
      <c r="J4901" s="1" t="s">
        <v>166</v>
      </c>
      <c r="K4901" s="1" t="str">
        <f>LEFT(Table9[[#This Row],[PCODE]],9)&amp;"0000"&amp;RIGHT(Table9[[#This Row],[PCODE]],3)</f>
        <v>BFA0130000000266</v>
      </c>
      <c r="L4901" s="1">
        <f>LEN(Table9[[#This Row],[rowcapcode3]])</f>
        <v>16</v>
      </c>
      <c r="M4901" s="1" t="str">
        <f>Table9[[#This Row],[ADM2_CODE]]</f>
        <v>BFA013000</v>
      </c>
      <c r="N4901" s="1" t="str">
        <f>Table9[[#This Row],[ADM1_CODE]]</f>
        <v>BFA013</v>
      </c>
    </row>
    <row r="4902" spans="1:14" x14ac:dyDescent="0.25">
      <c r="A4902" s="12">
        <v>12.334721999999999</v>
      </c>
      <c r="B4902" s="12">
        <v>-1.574722</v>
      </c>
      <c r="C4902" s="1" t="s">
        <v>51</v>
      </c>
      <c r="D4902" s="1" t="s">
        <v>52</v>
      </c>
      <c r="E4902" s="1" t="s">
        <v>94</v>
      </c>
      <c r="F4902" s="1" t="s">
        <v>95</v>
      </c>
      <c r="G4902" s="1" t="s">
        <v>9452</v>
      </c>
      <c r="H4902" s="1" t="s">
        <v>9453</v>
      </c>
      <c r="I4902" s="12">
        <v>0</v>
      </c>
      <c r="J4902" s="1" t="s">
        <v>166</v>
      </c>
      <c r="K4902" s="1" t="str">
        <f>LEFT(Table9[[#This Row],[PCODE]],9)&amp;"0000"&amp;RIGHT(Table9[[#This Row],[PCODE]],3)</f>
        <v>BFA0130000000495</v>
      </c>
      <c r="L4902" s="1">
        <f>LEN(Table9[[#This Row],[rowcapcode3]])</f>
        <v>16</v>
      </c>
      <c r="M4902" s="1" t="str">
        <f>Table9[[#This Row],[ADM2_CODE]]</f>
        <v>BFA013000</v>
      </c>
      <c r="N4902" s="1" t="str">
        <f>Table9[[#This Row],[ADM1_CODE]]</f>
        <v>BFA013</v>
      </c>
    </row>
    <row r="4903" spans="1:14" x14ac:dyDescent="0.25">
      <c r="A4903" s="12">
        <v>12.335000000000001</v>
      </c>
      <c r="B4903" s="12">
        <v>-1.7191669999999999</v>
      </c>
      <c r="C4903" s="1" t="s">
        <v>51</v>
      </c>
      <c r="D4903" s="1" t="s">
        <v>52</v>
      </c>
      <c r="E4903" s="1" t="s">
        <v>94</v>
      </c>
      <c r="F4903" s="1" t="s">
        <v>95</v>
      </c>
      <c r="G4903" s="1" t="s">
        <v>9454</v>
      </c>
      <c r="H4903" s="1" t="s">
        <v>7014</v>
      </c>
      <c r="I4903" s="12">
        <v>0</v>
      </c>
      <c r="J4903" s="1" t="s">
        <v>166</v>
      </c>
      <c r="K4903" s="1" t="str">
        <f>LEFT(Table9[[#This Row],[PCODE]],9)&amp;"0000"&amp;RIGHT(Table9[[#This Row],[PCODE]],3)</f>
        <v>BFA0130000000123</v>
      </c>
      <c r="L4903" s="1">
        <f>LEN(Table9[[#This Row],[rowcapcode3]])</f>
        <v>16</v>
      </c>
      <c r="M4903" s="1" t="str">
        <f>Table9[[#This Row],[ADM2_CODE]]</f>
        <v>BFA013000</v>
      </c>
      <c r="N4903" s="1" t="str">
        <f>Table9[[#This Row],[ADM1_CODE]]</f>
        <v>BFA013</v>
      </c>
    </row>
    <row r="4904" spans="1:14" x14ac:dyDescent="0.25">
      <c r="A4904" s="12">
        <v>12.336157999999999</v>
      </c>
      <c r="B4904" s="12">
        <v>1.7735289999999999</v>
      </c>
      <c r="C4904" s="1" t="s">
        <v>47</v>
      </c>
      <c r="D4904" s="1" t="s">
        <v>48</v>
      </c>
      <c r="E4904" s="1" t="s">
        <v>140</v>
      </c>
      <c r="F4904" s="1" t="s">
        <v>141</v>
      </c>
      <c r="G4904" s="1" t="s">
        <v>9455</v>
      </c>
      <c r="H4904" s="1" t="s">
        <v>9456</v>
      </c>
      <c r="I4904" s="12">
        <v>0</v>
      </c>
      <c r="J4904" s="1" t="s">
        <v>166</v>
      </c>
      <c r="K4904" s="1" t="str">
        <f>LEFT(Table9[[#This Row],[PCODE]],9)&amp;"0000"&amp;RIGHT(Table9[[#This Row],[PCODE]],3)</f>
        <v>BFA0520050000051</v>
      </c>
      <c r="L4904" s="1">
        <f>LEN(Table9[[#This Row],[rowcapcode3]])</f>
        <v>16</v>
      </c>
      <c r="M4904" s="1" t="str">
        <f>Table9[[#This Row],[ADM2_CODE]]</f>
        <v>BFA052005</v>
      </c>
      <c r="N4904" s="1" t="str">
        <f>Table9[[#This Row],[ADM1_CODE]]</f>
        <v>BFA052</v>
      </c>
    </row>
    <row r="4905" spans="1:14" x14ac:dyDescent="0.25">
      <c r="A4905" s="12">
        <v>12.337778</v>
      </c>
      <c r="B4905" s="12">
        <v>-1.5608329999999999</v>
      </c>
      <c r="C4905" s="1" t="s">
        <v>51</v>
      </c>
      <c r="D4905" s="1" t="s">
        <v>52</v>
      </c>
      <c r="E4905" s="1" t="s">
        <v>94</v>
      </c>
      <c r="F4905" s="1" t="s">
        <v>95</v>
      </c>
      <c r="G4905" s="1" t="s">
        <v>9457</v>
      </c>
      <c r="H4905" s="1" t="s">
        <v>4860</v>
      </c>
      <c r="I4905" s="12">
        <v>0</v>
      </c>
      <c r="J4905" s="1" t="s">
        <v>166</v>
      </c>
      <c r="K4905" s="1" t="str">
        <f>LEFT(Table9[[#This Row],[PCODE]],9)&amp;"0000"&amp;RIGHT(Table9[[#This Row],[PCODE]],3)</f>
        <v>BFA0130000000340</v>
      </c>
      <c r="L4905" s="1">
        <f>LEN(Table9[[#This Row],[rowcapcode3]])</f>
        <v>16</v>
      </c>
      <c r="M4905" s="1" t="str">
        <f>Table9[[#This Row],[ADM2_CODE]]</f>
        <v>BFA013000</v>
      </c>
      <c r="N4905" s="1" t="str">
        <f>Table9[[#This Row],[ADM1_CODE]]</f>
        <v>BFA013</v>
      </c>
    </row>
    <row r="4906" spans="1:14" x14ac:dyDescent="0.25">
      <c r="A4906" s="12">
        <v>12.340400000000001</v>
      </c>
      <c r="B4906" s="12">
        <v>2.0444</v>
      </c>
      <c r="C4906" s="1" t="s">
        <v>47</v>
      </c>
      <c r="D4906" s="1" t="s">
        <v>48</v>
      </c>
      <c r="E4906" s="1" t="s">
        <v>140</v>
      </c>
      <c r="F4906" s="1" t="s">
        <v>141</v>
      </c>
      <c r="G4906" s="1" t="s">
        <v>9458</v>
      </c>
      <c r="H4906" s="1" t="s">
        <v>9459</v>
      </c>
      <c r="I4906" s="12">
        <v>0</v>
      </c>
      <c r="J4906" s="1" t="s">
        <v>166</v>
      </c>
      <c r="K4906" s="1" t="str">
        <f>LEFT(Table9[[#This Row],[PCODE]],9)&amp;"0000"&amp;RIGHT(Table9[[#This Row],[PCODE]],3)</f>
        <v>BFA0520050000196</v>
      </c>
      <c r="L4906" s="1">
        <f>LEN(Table9[[#This Row],[rowcapcode3]])</f>
        <v>16</v>
      </c>
      <c r="M4906" s="1" t="str">
        <f>Table9[[#This Row],[ADM2_CODE]]</f>
        <v>BFA052005</v>
      </c>
      <c r="N4906" s="1" t="str">
        <f>Table9[[#This Row],[ADM1_CODE]]</f>
        <v>BFA052</v>
      </c>
    </row>
    <row r="4907" spans="1:14" x14ac:dyDescent="0.25">
      <c r="A4907" s="12">
        <v>12.340833</v>
      </c>
      <c r="B4907" s="12">
        <v>-1.588333</v>
      </c>
      <c r="C4907" s="1" t="s">
        <v>51</v>
      </c>
      <c r="D4907" s="1" t="s">
        <v>52</v>
      </c>
      <c r="E4907" s="1" t="s">
        <v>94</v>
      </c>
      <c r="F4907" s="1" t="s">
        <v>95</v>
      </c>
      <c r="G4907" s="1" t="s">
        <v>9460</v>
      </c>
      <c r="H4907" s="1" t="s">
        <v>9461</v>
      </c>
      <c r="I4907" s="12">
        <v>0</v>
      </c>
      <c r="J4907" s="1" t="s">
        <v>166</v>
      </c>
      <c r="K4907" s="1" t="str">
        <f>LEFT(Table9[[#This Row],[PCODE]],9)&amp;"0000"&amp;RIGHT(Table9[[#This Row],[PCODE]],3)</f>
        <v>BFA0130000000271</v>
      </c>
      <c r="L4907" s="1">
        <f>LEN(Table9[[#This Row],[rowcapcode3]])</f>
        <v>16</v>
      </c>
      <c r="M4907" s="1" t="str">
        <f>Table9[[#This Row],[ADM2_CODE]]</f>
        <v>BFA013000</v>
      </c>
      <c r="N4907" s="1" t="str">
        <f>Table9[[#This Row],[ADM1_CODE]]</f>
        <v>BFA013</v>
      </c>
    </row>
    <row r="4908" spans="1:14" x14ac:dyDescent="0.25">
      <c r="A4908" s="12">
        <v>12.342222</v>
      </c>
      <c r="B4908" s="12">
        <v>-0.83222200000000002</v>
      </c>
      <c r="C4908" s="1" t="s">
        <v>53</v>
      </c>
      <c r="D4908" s="1" t="s">
        <v>54</v>
      </c>
      <c r="E4908" s="1" t="s">
        <v>96</v>
      </c>
      <c r="F4908" s="1" t="s">
        <v>97</v>
      </c>
      <c r="G4908" s="1" t="s">
        <v>9462</v>
      </c>
      <c r="H4908" s="1" t="s">
        <v>9463</v>
      </c>
      <c r="I4908" s="12">
        <v>4</v>
      </c>
      <c r="J4908" s="1" t="s">
        <v>288</v>
      </c>
      <c r="K4908" s="1" t="str">
        <f>LEFT(Table9[[#This Row],[PCODE]],9)&amp;"0000"&amp;RIGHT(Table9[[#This Row],[PCODE]],3)</f>
        <v>BFA0550010000264</v>
      </c>
      <c r="L4908" s="1">
        <f>LEN(Table9[[#This Row],[rowcapcode3]])</f>
        <v>16</v>
      </c>
      <c r="M4908" s="1" t="str">
        <f>Table9[[#This Row],[ADM2_CODE]]</f>
        <v>BFA055001</v>
      </c>
      <c r="N4908" s="1" t="str">
        <f>Table9[[#This Row],[ADM1_CODE]]</f>
        <v>BFA055</v>
      </c>
    </row>
    <row r="4909" spans="1:14" x14ac:dyDescent="0.25">
      <c r="A4909" s="12">
        <v>12.342499999999999</v>
      </c>
      <c r="B4909" s="12">
        <v>-1.0013890000000001</v>
      </c>
      <c r="C4909" s="1" t="s">
        <v>53</v>
      </c>
      <c r="D4909" s="1" t="s">
        <v>54</v>
      </c>
      <c r="E4909" s="1" t="s">
        <v>96</v>
      </c>
      <c r="F4909" s="1" t="s">
        <v>97</v>
      </c>
      <c r="G4909" s="1" t="s">
        <v>9464</v>
      </c>
      <c r="H4909" s="1" t="s">
        <v>9465</v>
      </c>
      <c r="I4909" s="12">
        <v>0</v>
      </c>
      <c r="J4909" s="1" t="s">
        <v>166</v>
      </c>
      <c r="K4909" s="1" t="str">
        <f>LEFT(Table9[[#This Row],[PCODE]],9)&amp;"0000"&amp;RIGHT(Table9[[#This Row],[PCODE]],3)</f>
        <v>BFA0550010000152</v>
      </c>
      <c r="L4909" s="1">
        <f>LEN(Table9[[#This Row],[rowcapcode3]])</f>
        <v>16</v>
      </c>
      <c r="M4909" s="1" t="str">
        <f>Table9[[#This Row],[ADM2_CODE]]</f>
        <v>BFA055001</v>
      </c>
      <c r="N4909" s="1" t="str">
        <f>Table9[[#This Row],[ADM1_CODE]]</f>
        <v>BFA055</v>
      </c>
    </row>
    <row r="4910" spans="1:14" x14ac:dyDescent="0.25">
      <c r="A4910" s="12">
        <v>12.343056000000001</v>
      </c>
      <c r="B4910" s="12">
        <v>-0.495278</v>
      </c>
      <c r="C4910" s="1" t="s">
        <v>49</v>
      </c>
      <c r="D4910" s="1" t="s">
        <v>50</v>
      </c>
      <c r="E4910" s="1" t="s">
        <v>92</v>
      </c>
      <c r="F4910" s="1" t="s">
        <v>93</v>
      </c>
      <c r="G4910" s="1" t="s">
        <v>9466</v>
      </c>
      <c r="H4910" s="1" t="s">
        <v>9467</v>
      </c>
      <c r="I4910" s="12">
        <v>4</v>
      </c>
      <c r="J4910" s="1" t="s">
        <v>288</v>
      </c>
      <c r="K4910" s="1" t="str">
        <f>LEFT(Table9[[#This Row],[PCODE]],9)&amp;"0000"&amp;RIGHT(Table9[[#This Row],[PCODE]],3)</f>
        <v>BFA0480030000089</v>
      </c>
      <c r="L4910" s="1">
        <f>LEN(Table9[[#This Row],[rowcapcode3]])</f>
        <v>16</v>
      </c>
      <c r="M4910" s="1" t="str">
        <f>Table9[[#This Row],[ADM2_CODE]]</f>
        <v>BFA048003</v>
      </c>
      <c r="N4910" s="1" t="str">
        <f>Table9[[#This Row],[ADM1_CODE]]</f>
        <v>BFA048</v>
      </c>
    </row>
    <row r="4911" spans="1:14" x14ac:dyDescent="0.25">
      <c r="A4911" s="12">
        <v>12.343889000000001</v>
      </c>
      <c r="B4911" s="12">
        <v>-1.3763890000000001</v>
      </c>
      <c r="C4911" s="1" t="s">
        <v>51</v>
      </c>
      <c r="D4911" s="1" t="s">
        <v>52</v>
      </c>
      <c r="E4911" s="1" t="s">
        <v>94</v>
      </c>
      <c r="F4911" s="1" t="s">
        <v>95</v>
      </c>
      <c r="G4911" s="1" t="s">
        <v>9468</v>
      </c>
      <c r="H4911" s="1" t="s">
        <v>9469</v>
      </c>
      <c r="I4911" s="12">
        <v>0</v>
      </c>
      <c r="J4911" s="1" t="s">
        <v>166</v>
      </c>
      <c r="K4911" s="1" t="str">
        <f>LEFT(Table9[[#This Row],[PCODE]],9)&amp;"0000"&amp;RIGHT(Table9[[#This Row],[PCODE]],3)</f>
        <v>BFA0130000000181</v>
      </c>
      <c r="L4911" s="1">
        <f>LEN(Table9[[#This Row],[rowcapcode3]])</f>
        <v>16</v>
      </c>
      <c r="M4911" s="1" t="str">
        <f>Table9[[#This Row],[ADM2_CODE]]</f>
        <v>BFA013000</v>
      </c>
      <c r="N4911" s="1" t="str">
        <f>Table9[[#This Row],[ADM1_CODE]]</f>
        <v>BFA013</v>
      </c>
    </row>
    <row r="4912" spans="1:14" x14ac:dyDescent="0.25">
      <c r="A4912" s="12">
        <v>12.344443999999999</v>
      </c>
      <c r="B4912" s="12">
        <v>-1.683611</v>
      </c>
      <c r="C4912" s="1" t="s">
        <v>51</v>
      </c>
      <c r="D4912" s="1" t="s">
        <v>52</v>
      </c>
      <c r="E4912" s="1" t="s">
        <v>94</v>
      </c>
      <c r="F4912" s="1" t="s">
        <v>95</v>
      </c>
      <c r="G4912" s="1" t="s">
        <v>9470</v>
      </c>
      <c r="H4912" s="1" t="s">
        <v>9471</v>
      </c>
      <c r="I4912" s="12">
        <v>0</v>
      </c>
      <c r="J4912" s="1" t="s">
        <v>166</v>
      </c>
      <c r="K4912" s="1" t="str">
        <f>LEFT(Table9[[#This Row],[PCODE]],9)&amp;"0000"&amp;RIGHT(Table9[[#This Row],[PCODE]],3)</f>
        <v>BFA0130000000475</v>
      </c>
      <c r="L4912" s="1">
        <f>LEN(Table9[[#This Row],[rowcapcode3]])</f>
        <v>16</v>
      </c>
      <c r="M4912" s="1" t="str">
        <f>Table9[[#This Row],[ADM2_CODE]]</f>
        <v>BFA013000</v>
      </c>
      <c r="N4912" s="1" t="str">
        <f>Table9[[#This Row],[ADM1_CODE]]</f>
        <v>BFA013</v>
      </c>
    </row>
    <row r="4913" spans="1:14" x14ac:dyDescent="0.25">
      <c r="A4913" s="12">
        <v>12.344443999999999</v>
      </c>
      <c r="B4913" s="12">
        <v>-1.451667</v>
      </c>
      <c r="C4913" s="1" t="s">
        <v>51</v>
      </c>
      <c r="D4913" s="1" t="s">
        <v>52</v>
      </c>
      <c r="E4913" s="1" t="s">
        <v>94</v>
      </c>
      <c r="F4913" s="1" t="s">
        <v>95</v>
      </c>
      <c r="G4913" s="1" t="s">
        <v>9472</v>
      </c>
      <c r="H4913" s="1" t="s">
        <v>9473</v>
      </c>
      <c r="I4913" s="12">
        <v>0</v>
      </c>
      <c r="J4913" s="1" t="s">
        <v>166</v>
      </c>
      <c r="K4913" s="1" t="str">
        <f>LEFT(Table9[[#This Row],[PCODE]],9)&amp;"0000"&amp;RIGHT(Table9[[#This Row],[PCODE]],3)</f>
        <v>BFA0130000000501</v>
      </c>
      <c r="L4913" s="1">
        <f>LEN(Table9[[#This Row],[rowcapcode3]])</f>
        <v>16</v>
      </c>
      <c r="M4913" s="1" t="str">
        <f>Table9[[#This Row],[ADM2_CODE]]</f>
        <v>BFA013000</v>
      </c>
      <c r="N4913" s="1" t="str">
        <f>Table9[[#This Row],[ADM1_CODE]]</f>
        <v>BFA013</v>
      </c>
    </row>
    <row r="4914" spans="1:14" x14ac:dyDescent="0.25">
      <c r="A4914" s="12">
        <v>12.3454</v>
      </c>
      <c r="B4914" s="12">
        <v>2.0407000000000002</v>
      </c>
      <c r="C4914" s="1" t="s">
        <v>47</v>
      </c>
      <c r="D4914" s="1" t="s">
        <v>48</v>
      </c>
      <c r="E4914" s="1" t="s">
        <v>140</v>
      </c>
      <c r="F4914" s="1" t="s">
        <v>141</v>
      </c>
      <c r="G4914" s="1" t="s">
        <v>9474</v>
      </c>
      <c r="H4914" s="1" t="s">
        <v>9475</v>
      </c>
      <c r="I4914" s="12">
        <v>0</v>
      </c>
      <c r="J4914" s="1" t="s">
        <v>166</v>
      </c>
      <c r="K4914" s="1" t="str">
        <f>LEFT(Table9[[#This Row],[PCODE]],9)&amp;"0000"&amp;RIGHT(Table9[[#This Row],[PCODE]],3)</f>
        <v>BFA0520050000195</v>
      </c>
      <c r="L4914" s="1">
        <f>LEN(Table9[[#This Row],[rowcapcode3]])</f>
        <v>16</v>
      </c>
      <c r="M4914" s="1" t="str">
        <f>Table9[[#This Row],[ADM2_CODE]]</f>
        <v>BFA052005</v>
      </c>
      <c r="N4914" s="1" t="str">
        <f>Table9[[#This Row],[ADM1_CODE]]</f>
        <v>BFA052</v>
      </c>
    </row>
    <row r="4915" spans="1:14" x14ac:dyDescent="0.25">
      <c r="A4915" s="12">
        <v>12.345833000000001</v>
      </c>
      <c r="B4915" s="12">
        <v>-1.739722</v>
      </c>
      <c r="C4915" s="1" t="s">
        <v>51</v>
      </c>
      <c r="D4915" s="1" t="s">
        <v>52</v>
      </c>
      <c r="E4915" s="1" t="s">
        <v>94</v>
      </c>
      <c r="F4915" s="1" t="s">
        <v>95</v>
      </c>
      <c r="G4915" s="1" t="s">
        <v>9476</v>
      </c>
      <c r="H4915" s="1" t="s">
        <v>7796</v>
      </c>
      <c r="I4915" s="12">
        <v>0</v>
      </c>
      <c r="J4915" s="1" t="s">
        <v>166</v>
      </c>
      <c r="K4915" s="1" t="str">
        <f>LEFT(Table9[[#This Row],[PCODE]],9)&amp;"0000"&amp;RIGHT(Table9[[#This Row],[PCODE]],3)</f>
        <v>BFA0130000000380</v>
      </c>
      <c r="L4915" s="1">
        <f>LEN(Table9[[#This Row],[rowcapcode3]])</f>
        <v>16</v>
      </c>
      <c r="M4915" s="1" t="str">
        <f>Table9[[#This Row],[ADM2_CODE]]</f>
        <v>BFA013000</v>
      </c>
      <c r="N4915" s="1" t="str">
        <f>Table9[[#This Row],[ADM1_CODE]]</f>
        <v>BFA013</v>
      </c>
    </row>
    <row r="4916" spans="1:14" x14ac:dyDescent="0.25">
      <c r="A4916" s="12">
        <v>12.34657</v>
      </c>
      <c r="B4916" s="12">
        <v>1.957165</v>
      </c>
      <c r="C4916" s="1" t="s">
        <v>47</v>
      </c>
      <c r="D4916" s="1" t="s">
        <v>48</v>
      </c>
      <c r="E4916" s="1" t="s">
        <v>140</v>
      </c>
      <c r="F4916" s="1" t="s">
        <v>141</v>
      </c>
      <c r="G4916" s="1" t="s">
        <v>9477</v>
      </c>
      <c r="H4916" s="1" t="s">
        <v>9478</v>
      </c>
      <c r="I4916" s="12">
        <v>0</v>
      </c>
      <c r="J4916" s="1" t="s">
        <v>166</v>
      </c>
      <c r="K4916" s="1" t="str">
        <f>LEFT(Table9[[#This Row],[PCODE]],9)&amp;"0000"&amp;RIGHT(Table9[[#This Row],[PCODE]],3)</f>
        <v>BFA0520050000092</v>
      </c>
      <c r="L4916" s="1">
        <f>LEN(Table9[[#This Row],[rowcapcode3]])</f>
        <v>16</v>
      </c>
      <c r="M4916" s="1" t="str">
        <f>Table9[[#This Row],[ADM2_CODE]]</f>
        <v>BFA052005</v>
      </c>
      <c r="N4916" s="1" t="str">
        <f>Table9[[#This Row],[ADM1_CODE]]</f>
        <v>BFA052</v>
      </c>
    </row>
    <row r="4917" spans="1:14" x14ac:dyDescent="0.25">
      <c r="A4917" s="12">
        <v>12.347778</v>
      </c>
      <c r="B4917" s="12">
        <v>-1.6691670000000001</v>
      </c>
      <c r="C4917" s="1" t="s">
        <v>51</v>
      </c>
      <c r="D4917" s="1" t="s">
        <v>52</v>
      </c>
      <c r="E4917" s="1" t="s">
        <v>94</v>
      </c>
      <c r="F4917" s="1" t="s">
        <v>95</v>
      </c>
      <c r="G4917" s="1" t="s">
        <v>9479</v>
      </c>
      <c r="H4917" s="1" t="s">
        <v>9480</v>
      </c>
      <c r="I4917" s="12">
        <v>0</v>
      </c>
      <c r="J4917" s="1" t="s">
        <v>166</v>
      </c>
      <c r="K4917" s="1" t="str">
        <f>LEFT(Table9[[#This Row],[PCODE]],9)&amp;"0000"&amp;RIGHT(Table9[[#This Row],[PCODE]],3)</f>
        <v>BFA0130000000386</v>
      </c>
      <c r="L4917" s="1">
        <f>LEN(Table9[[#This Row],[rowcapcode3]])</f>
        <v>16</v>
      </c>
      <c r="M4917" s="1" t="str">
        <f>Table9[[#This Row],[ADM2_CODE]]</f>
        <v>BFA013000</v>
      </c>
      <c r="N4917" s="1" t="str">
        <f>Table9[[#This Row],[ADM1_CODE]]</f>
        <v>BFA013</v>
      </c>
    </row>
    <row r="4918" spans="1:14" x14ac:dyDescent="0.25">
      <c r="A4918" s="12">
        <v>12.347880999999999</v>
      </c>
      <c r="B4918" s="12">
        <v>1.8788929999999999</v>
      </c>
      <c r="C4918" s="1" t="s">
        <v>47</v>
      </c>
      <c r="D4918" s="1" t="s">
        <v>48</v>
      </c>
      <c r="E4918" s="1" t="s">
        <v>140</v>
      </c>
      <c r="F4918" s="1" t="s">
        <v>141</v>
      </c>
      <c r="G4918" s="1" t="s">
        <v>9481</v>
      </c>
      <c r="H4918" s="1" t="s">
        <v>9482</v>
      </c>
      <c r="I4918" s="12">
        <v>0</v>
      </c>
      <c r="J4918" s="1" t="s">
        <v>166</v>
      </c>
      <c r="K4918" s="1" t="str">
        <f>LEFT(Table9[[#This Row],[PCODE]],9)&amp;"0000"&amp;RIGHT(Table9[[#This Row],[PCODE]],3)</f>
        <v>BFA0520050000001</v>
      </c>
      <c r="L4918" s="1">
        <f>LEN(Table9[[#This Row],[rowcapcode3]])</f>
        <v>16</v>
      </c>
      <c r="M4918" s="1" t="str">
        <f>Table9[[#This Row],[ADM2_CODE]]</f>
        <v>BFA052005</v>
      </c>
      <c r="N4918" s="1" t="str">
        <f>Table9[[#This Row],[ADM1_CODE]]</f>
        <v>BFA052</v>
      </c>
    </row>
    <row r="4919" spans="1:14" x14ac:dyDescent="0.25">
      <c r="A4919" s="12">
        <v>12.349444</v>
      </c>
      <c r="B4919" s="12">
        <v>-1.7672220000000001</v>
      </c>
      <c r="C4919" s="1" t="s">
        <v>51</v>
      </c>
      <c r="D4919" s="1" t="s">
        <v>52</v>
      </c>
      <c r="E4919" s="1" t="s">
        <v>94</v>
      </c>
      <c r="F4919" s="1" t="s">
        <v>95</v>
      </c>
      <c r="G4919" s="1" t="s">
        <v>9483</v>
      </c>
      <c r="H4919" s="1" t="s">
        <v>9484</v>
      </c>
      <c r="I4919" s="12">
        <v>0</v>
      </c>
      <c r="J4919" s="1" t="s">
        <v>166</v>
      </c>
      <c r="K4919" s="1" t="str">
        <f>LEFT(Table9[[#This Row],[PCODE]],9)&amp;"0000"&amp;RIGHT(Table9[[#This Row],[PCODE]],3)</f>
        <v>BFA0130000000416</v>
      </c>
      <c r="L4919" s="1">
        <f>LEN(Table9[[#This Row],[rowcapcode3]])</f>
        <v>16</v>
      </c>
      <c r="M4919" s="1" t="str">
        <f>Table9[[#This Row],[ADM2_CODE]]</f>
        <v>BFA013000</v>
      </c>
      <c r="N4919" s="1" t="str">
        <f>Table9[[#This Row],[ADM1_CODE]]</f>
        <v>BFA013</v>
      </c>
    </row>
    <row r="4920" spans="1:14" x14ac:dyDescent="0.25">
      <c r="A4920" s="12">
        <v>12.349444</v>
      </c>
      <c r="B4920" s="12">
        <v>-1.3641669999999999</v>
      </c>
      <c r="C4920" s="1" t="s">
        <v>51</v>
      </c>
      <c r="D4920" s="1" t="s">
        <v>52</v>
      </c>
      <c r="E4920" s="1" t="s">
        <v>94</v>
      </c>
      <c r="F4920" s="1" t="s">
        <v>95</v>
      </c>
      <c r="G4920" s="1" t="s">
        <v>9485</v>
      </c>
      <c r="H4920" s="1" t="s">
        <v>6881</v>
      </c>
      <c r="I4920" s="12">
        <v>0</v>
      </c>
      <c r="J4920" s="1" t="s">
        <v>166</v>
      </c>
      <c r="K4920" s="1" t="str">
        <f>LEFT(Table9[[#This Row],[PCODE]],9)&amp;"0000"&amp;RIGHT(Table9[[#This Row],[PCODE]],3)</f>
        <v>BFA0130000000442</v>
      </c>
      <c r="L4920" s="1">
        <f>LEN(Table9[[#This Row],[rowcapcode3]])</f>
        <v>16</v>
      </c>
      <c r="M4920" s="1" t="str">
        <f>Table9[[#This Row],[ADM2_CODE]]</f>
        <v>BFA013000</v>
      </c>
      <c r="N4920" s="1" t="str">
        <f>Table9[[#This Row],[ADM1_CODE]]</f>
        <v>BFA013</v>
      </c>
    </row>
    <row r="4921" spans="1:14" x14ac:dyDescent="0.25">
      <c r="A4921" s="12">
        <v>12.3499</v>
      </c>
      <c r="B4921" s="12">
        <v>2.0571000000000002</v>
      </c>
      <c r="C4921" s="1" t="s">
        <v>47</v>
      </c>
      <c r="D4921" s="1" t="s">
        <v>48</v>
      </c>
      <c r="E4921" s="1" t="s">
        <v>140</v>
      </c>
      <c r="F4921" s="1" t="s">
        <v>141</v>
      </c>
      <c r="G4921" s="1" t="s">
        <v>9486</v>
      </c>
      <c r="H4921" s="1" t="s">
        <v>9487</v>
      </c>
      <c r="I4921" s="12">
        <v>0</v>
      </c>
      <c r="J4921" s="1" t="s">
        <v>166</v>
      </c>
      <c r="K4921" s="1" t="str">
        <f>LEFT(Table9[[#This Row],[PCODE]],9)&amp;"0000"&amp;RIGHT(Table9[[#This Row],[PCODE]],3)</f>
        <v>BFA0520050000120</v>
      </c>
      <c r="L4921" s="1">
        <f>LEN(Table9[[#This Row],[rowcapcode3]])</f>
        <v>16</v>
      </c>
      <c r="M4921" s="1" t="str">
        <f>Table9[[#This Row],[ADM2_CODE]]</f>
        <v>BFA052005</v>
      </c>
      <c r="N4921" s="1" t="str">
        <f>Table9[[#This Row],[ADM1_CODE]]</f>
        <v>BFA052</v>
      </c>
    </row>
    <row r="4922" spans="1:14" x14ac:dyDescent="0.25">
      <c r="A4922" s="12">
        <v>12.35</v>
      </c>
      <c r="B4922" s="12">
        <v>-3.983333</v>
      </c>
      <c r="C4922" s="1" t="s">
        <v>39</v>
      </c>
      <c r="D4922" s="1" t="s">
        <v>40</v>
      </c>
      <c r="E4922" s="1" t="s">
        <v>156</v>
      </c>
      <c r="F4922" s="1" t="s">
        <v>157</v>
      </c>
      <c r="G4922" s="1" t="s">
        <v>9488</v>
      </c>
      <c r="H4922" s="1" t="s">
        <v>9489</v>
      </c>
      <c r="I4922" s="12">
        <v>0</v>
      </c>
      <c r="J4922" s="1" t="s">
        <v>166</v>
      </c>
      <c r="K4922" s="1" t="str">
        <f>LEFT(Table9[[#This Row],[PCODE]],9)&amp;"0000"&amp;RIGHT(Table9[[#This Row],[PCODE]],3)</f>
        <v>BFA0460020000043</v>
      </c>
      <c r="L4922" s="1">
        <f>LEN(Table9[[#This Row],[rowcapcode3]])</f>
        <v>16</v>
      </c>
      <c r="M4922" s="1" t="str">
        <f>Table9[[#This Row],[ADM2_CODE]]</f>
        <v>BFA046002</v>
      </c>
      <c r="N4922" s="1" t="str">
        <f>Table9[[#This Row],[ADM1_CODE]]</f>
        <v>BFA046</v>
      </c>
    </row>
    <row r="4923" spans="1:14" x14ac:dyDescent="0.25">
      <c r="A4923" s="12">
        <v>12.35</v>
      </c>
      <c r="B4923" s="12">
        <v>-3.9</v>
      </c>
      <c r="C4923" s="1" t="s">
        <v>39</v>
      </c>
      <c r="D4923" s="1" t="s">
        <v>40</v>
      </c>
      <c r="E4923" s="1" t="s">
        <v>156</v>
      </c>
      <c r="F4923" s="1" t="s">
        <v>157</v>
      </c>
      <c r="G4923" s="1" t="s">
        <v>9490</v>
      </c>
      <c r="H4923" s="1" t="s">
        <v>9491</v>
      </c>
      <c r="I4923" s="12">
        <v>0</v>
      </c>
      <c r="J4923" s="1" t="s">
        <v>166</v>
      </c>
      <c r="K4923" s="1" t="str">
        <f>LEFT(Table9[[#This Row],[PCODE]],9)&amp;"0000"&amp;RIGHT(Table9[[#This Row],[PCODE]],3)</f>
        <v>BFA0460020000057</v>
      </c>
      <c r="L4923" s="1">
        <f>LEN(Table9[[#This Row],[rowcapcode3]])</f>
        <v>16</v>
      </c>
      <c r="M4923" s="1" t="str">
        <f>Table9[[#This Row],[ADM2_CODE]]</f>
        <v>BFA046002</v>
      </c>
      <c r="N4923" s="1" t="str">
        <f>Table9[[#This Row],[ADM1_CODE]]</f>
        <v>BFA046</v>
      </c>
    </row>
    <row r="4924" spans="1:14" x14ac:dyDescent="0.25">
      <c r="A4924" s="12">
        <v>12.35</v>
      </c>
      <c r="B4924" s="12">
        <v>-3.6833330000000002</v>
      </c>
      <c r="C4924" s="1" t="s">
        <v>39</v>
      </c>
      <c r="D4924" s="1" t="s">
        <v>40</v>
      </c>
      <c r="E4924" s="1" t="s">
        <v>69</v>
      </c>
      <c r="F4924" s="1" t="s">
        <v>70</v>
      </c>
      <c r="G4924" s="1" t="s">
        <v>9492</v>
      </c>
      <c r="H4924" s="1" t="s">
        <v>9493</v>
      </c>
      <c r="I4924" s="12">
        <v>0</v>
      </c>
      <c r="J4924" s="1" t="s">
        <v>166</v>
      </c>
      <c r="K4924" s="1" t="str">
        <f>LEFT(Table9[[#This Row],[PCODE]],9)&amp;"0000"&amp;RIGHT(Table9[[#This Row],[PCODE]],3)</f>
        <v>BFA0460040000145</v>
      </c>
      <c r="L4924" s="1">
        <f>LEN(Table9[[#This Row],[rowcapcode3]])</f>
        <v>16</v>
      </c>
      <c r="M4924" s="1" t="str">
        <f>Table9[[#This Row],[ADM2_CODE]]</f>
        <v>BFA046004</v>
      </c>
      <c r="N4924" s="1" t="str">
        <f>Table9[[#This Row],[ADM1_CODE]]</f>
        <v>BFA046</v>
      </c>
    </row>
    <row r="4925" spans="1:14" x14ac:dyDescent="0.25">
      <c r="A4925" s="12">
        <v>12.35</v>
      </c>
      <c r="B4925" s="12">
        <v>-3.6833330000000002</v>
      </c>
      <c r="C4925" s="1" t="s">
        <v>39</v>
      </c>
      <c r="D4925" s="1" t="s">
        <v>40</v>
      </c>
      <c r="E4925" s="1" t="s">
        <v>69</v>
      </c>
      <c r="F4925" s="1" t="s">
        <v>70</v>
      </c>
      <c r="G4925" s="1" t="s">
        <v>9494</v>
      </c>
      <c r="H4925" s="1" t="s">
        <v>9495</v>
      </c>
      <c r="I4925" s="12">
        <v>0</v>
      </c>
      <c r="J4925" s="1" t="s">
        <v>166</v>
      </c>
      <c r="K4925" s="1" t="str">
        <f>LEFT(Table9[[#This Row],[PCODE]],9)&amp;"0000"&amp;RIGHT(Table9[[#This Row],[PCODE]],3)</f>
        <v>BFA0460040000263</v>
      </c>
      <c r="L4925" s="1">
        <f>LEN(Table9[[#This Row],[rowcapcode3]])</f>
        <v>16</v>
      </c>
      <c r="M4925" s="1" t="str">
        <f>Table9[[#This Row],[ADM2_CODE]]</f>
        <v>BFA046004</v>
      </c>
      <c r="N4925" s="1" t="str">
        <f>Table9[[#This Row],[ADM1_CODE]]</f>
        <v>BFA046</v>
      </c>
    </row>
    <row r="4926" spans="1:14" x14ac:dyDescent="0.25">
      <c r="A4926" s="12">
        <v>12.35</v>
      </c>
      <c r="B4926" s="12">
        <v>-3.6166670000000001</v>
      </c>
      <c r="C4926" s="1" t="s">
        <v>39</v>
      </c>
      <c r="D4926" s="1" t="s">
        <v>40</v>
      </c>
      <c r="E4926" s="1" t="s">
        <v>69</v>
      </c>
      <c r="F4926" s="1" t="s">
        <v>70</v>
      </c>
      <c r="G4926" s="1" t="s">
        <v>9496</v>
      </c>
      <c r="H4926" s="1" t="s">
        <v>9497</v>
      </c>
      <c r="I4926" s="12">
        <v>0</v>
      </c>
      <c r="J4926" s="1" t="s">
        <v>166</v>
      </c>
      <c r="K4926" s="1" t="str">
        <f>LEFT(Table9[[#This Row],[PCODE]],9)&amp;"0000"&amp;RIGHT(Table9[[#This Row],[PCODE]],3)</f>
        <v>BFA0460040000126</v>
      </c>
      <c r="L4926" s="1">
        <f>LEN(Table9[[#This Row],[rowcapcode3]])</f>
        <v>16</v>
      </c>
      <c r="M4926" s="1" t="str">
        <f>Table9[[#This Row],[ADM2_CODE]]</f>
        <v>BFA046004</v>
      </c>
      <c r="N4926" s="1" t="str">
        <f>Table9[[#This Row],[ADM1_CODE]]</f>
        <v>BFA046</v>
      </c>
    </row>
    <row r="4927" spans="1:14" x14ac:dyDescent="0.25">
      <c r="A4927" s="12">
        <v>12.35</v>
      </c>
      <c r="B4927" s="12">
        <v>-3.5</v>
      </c>
      <c r="C4927" s="1" t="s">
        <v>39</v>
      </c>
      <c r="D4927" s="1" t="s">
        <v>40</v>
      </c>
      <c r="E4927" s="1" t="s">
        <v>69</v>
      </c>
      <c r="F4927" s="1" t="s">
        <v>70</v>
      </c>
      <c r="G4927" s="1" t="s">
        <v>9498</v>
      </c>
      <c r="H4927" s="1" t="s">
        <v>9499</v>
      </c>
      <c r="I4927" s="12">
        <v>0</v>
      </c>
      <c r="J4927" s="1" t="s">
        <v>166</v>
      </c>
      <c r="K4927" s="1" t="str">
        <f>LEFT(Table9[[#This Row],[PCODE]],9)&amp;"0000"&amp;RIGHT(Table9[[#This Row],[PCODE]],3)</f>
        <v>BFA0460040000125</v>
      </c>
      <c r="L4927" s="1">
        <f>LEN(Table9[[#This Row],[rowcapcode3]])</f>
        <v>16</v>
      </c>
      <c r="M4927" s="1" t="str">
        <f>Table9[[#This Row],[ADM2_CODE]]</f>
        <v>BFA046004</v>
      </c>
      <c r="N4927" s="1" t="str">
        <f>Table9[[#This Row],[ADM1_CODE]]</f>
        <v>BFA046</v>
      </c>
    </row>
    <row r="4928" spans="1:14" x14ac:dyDescent="0.25">
      <c r="A4928" s="12">
        <v>12.35</v>
      </c>
      <c r="B4928" s="12">
        <v>-3.4333330000000002</v>
      </c>
      <c r="C4928" s="1" t="s">
        <v>39</v>
      </c>
      <c r="D4928" s="1" t="s">
        <v>40</v>
      </c>
      <c r="E4928" s="1" t="s">
        <v>69</v>
      </c>
      <c r="F4928" s="1" t="s">
        <v>70</v>
      </c>
      <c r="G4928" s="1" t="s">
        <v>9500</v>
      </c>
      <c r="H4928" s="1" t="s">
        <v>9501</v>
      </c>
      <c r="I4928" s="12">
        <v>0</v>
      </c>
      <c r="J4928" s="1" t="s">
        <v>166</v>
      </c>
      <c r="K4928" s="1" t="str">
        <f>LEFT(Table9[[#This Row],[PCODE]],9)&amp;"0000"&amp;RIGHT(Table9[[#This Row],[PCODE]],3)</f>
        <v>BFA0460040000079</v>
      </c>
      <c r="L4928" s="1">
        <f>LEN(Table9[[#This Row],[rowcapcode3]])</f>
        <v>16</v>
      </c>
      <c r="M4928" s="1" t="str">
        <f>Table9[[#This Row],[ADM2_CODE]]</f>
        <v>BFA046004</v>
      </c>
      <c r="N4928" s="1" t="str">
        <f>Table9[[#This Row],[ADM1_CODE]]</f>
        <v>BFA046</v>
      </c>
    </row>
    <row r="4929" spans="1:14" x14ac:dyDescent="0.25">
      <c r="A4929" s="12">
        <v>12.35</v>
      </c>
      <c r="B4929" s="12">
        <v>-3.4333330000000002</v>
      </c>
      <c r="C4929" s="1" t="s">
        <v>39</v>
      </c>
      <c r="D4929" s="1" t="s">
        <v>40</v>
      </c>
      <c r="E4929" s="1" t="s">
        <v>69</v>
      </c>
      <c r="F4929" s="1" t="s">
        <v>70</v>
      </c>
      <c r="G4929" s="1" t="s">
        <v>9502</v>
      </c>
      <c r="H4929" s="1" t="s">
        <v>9503</v>
      </c>
      <c r="I4929" s="12">
        <v>0</v>
      </c>
      <c r="J4929" s="1" t="s">
        <v>166</v>
      </c>
      <c r="K4929" s="1" t="str">
        <f>LEFT(Table9[[#This Row],[PCODE]],9)&amp;"0000"&amp;RIGHT(Table9[[#This Row],[PCODE]],3)</f>
        <v>BFA0460040000080</v>
      </c>
      <c r="L4929" s="1">
        <f>LEN(Table9[[#This Row],[rowcapcode3]])</f>
        <v>16</v>
      </c>
      <c r="M4929" s="1" t="str">
        <f>Table9[[#This Row],[ADM2_CODE]]</f>
        <v>BFA046004</v>
      </c>
      <c r="N4929" s="1" t="str">
        <f>Table9[[#This Row],[ADM1_CODE]]</f>
        <v>BFA046</v>
      </c>
    </row>
    <row r="4930" spans="1:14" x14ac:dyDescent="0.25">
      <c r="A4930" s="12">
        <v>12.35</v>
      </c>
      <c r="B4930" s="12">
        <v>-3.3333330000000001</v>
      </c>
      <c r="C4930" s="1" t="s">
        <v>39</v>
      </c>
      <c r="D4930" s="1" t="s">
        <v>40</v>
      </c>
      <c r="E4930" s="1" t="s">
        <v>69</v>
      </c>
      <c r="F4930" s="1" t="s">
        <v>70</v>
      </c>
      <c r="G4930" s="1" t="s">
        <v>9504</v>
      </c>
      <c r="H4930" s="1" t="s">
        <v>9505</v>
      </c>
      <c r="I4930" s="12">
        <v>0</v>
      </c>
      <c r="J4930" s="1" t="s">
        <v>166</v>
      </c>
      <c r="K4930" s="1" t="str">
        <f>LEFT(Table9[[#This Row],[PCODE]],9)&amp;"0000"&amp;RIGHT(Table9[[#This Row],[PCODE]],3)</f>
        <v>BFA0460040000181</v>
      </c>
      <c r="L4930" s="1">
        <f>LEN(Table9[[#This Row],[rowcapcode3]])</f>
        <v>16</v>
      </c>
      <c r="M4930" s="1" t="str">
        <f>Table9[[#This Row],[ADM2_CODE]]</f>
        <v>BFA046004</v>
      </c>
      <c r="N4930" s="1" t="str">
        <f>Table9[[#This Row],[ADM1_CODE]]</f>
        <v>BFA046</v>
      </c>
    </row>
    <row r="4931" spans="1:14" x14ac:dyDescent="0.25">
      <c r="A4931" s="12">
        <v>12.35</v>
      </c>
      <c r="B4931" s="12">
        <v>-2.9</v>
      </c>
      <c r="C4931" s="1" t="s">
        <v>39</v>
      </c>
      <c r="D4931" s="1" t="s">
        <v>40</v>
      </c>
      <c r="E4931" s="1" t="s">
        <v>69</v>
      </c>
      <c r="F4931" s="1" t="s">
        <v>70</v>
      </c>
      <c r="G4931" s="1" t="s">
        <v>9506</v>
      </c>
      <c r="H4931" s="1" t="s">
        <v>5372</v>
      </c>
      <c r="I4931" s="12">
        <v>0</v>
      </c>
      <c r="J4931" s="1" t="s">
        <v>166</v>
      </c>
      <c r="K4931" s="1" t="str">
        <f>LEFT(Table9[[#This Row],[PCODE]],9)&amp;"0000"&amp;RIGHT(Table9[[#This Row],[PCODE]],3)</f>
        <v>BFA0460040000275</v>
      </c>
      <c r="L4931" s="1">
        <f>LEN(Table9[[#This Row],[rowcapcode3]])</f>
        <v>16</v>
      </c>
      <c r="M4931" s="1" t="str">
        <f>Table9[[#This Row],[ADM2_CODE]]</f>
        <v>BFA046004</v>
      </c>
      <c r="N4931" s="1" t="str">
        <f>Table9[[#This Row],[ADM1_CODE]]</f>
        <v>BFA046</v>
      </c>
    </row>
    <row r="4932" spans="1:14" x14ac:dyDescent="0.25">
      <c r="A4932" s="12">
        <v>12.35</v>
      </c>
      <c r="B4932" s="12">
        <v>-2.5333329999999998</v>
      </c>
      <c r="C4932" s="1" t="s">
        <v>41</v>
      </c>
      <c r="D4932" s="1" t="s">
        <v>42</v>
      </c>
      <c r="E4932" s="1" t="s">
        <v>75</v>
      </c>
      <c r="F4932" s="1" t="s">
        <v>76</v>
      </c>
      <c r="G4932" s="1" t="s">
        <v>9507</v>
      </c>
      <c r="H4932" s="1" t="s">
        <v>9395</v>
      </c>
      <c r="I4932" s="12">
        <v>0</v>
      </c>
      <c r="J4932" s="1" t="s">
        <v>166</v>
      </c>
      <c r="K4932" s="1" t="str">
        <f>LEFT(Table9[[#This Row],[PCODE]],9)&amp;"0000"&amp;RIGHT(Table9[[#This Row],[PCODE]],3)</f>
        <v>BFA0500020000163</v>
      </c>
      <c r="L4932" s="1">
        <f>LEN(Table9[[#This Row],[rowcapcode3]])</f>
        <v>16</v>
      </c>
      <c r="M4932" s="1" t="str">
        <f>Table9[[#This Row],[ADM2_CODE]]</f>
        <v>BFA050002</v>
      </c>
      <c r="N4932" s="1" t="str">
        <f>Table9[[#This Row],[ADM1_CODE]]</f>
        <v>BFA050</v>
      </c>
    </row>
    <row r="4933" spans="1:14" x14ac:dyDescent="0.25">
      <c r="A4933" s="12">
        <v>12.35</v>
      </c>
      <c r="B4933" s="12">
        <v>-2.5</v>
      </c>
      <c r="C4933" s="1" t="s">
        <v>41</v>
      </c>
      <c r="D4933" s="1" t="s">
        <v>42</v>
      </c>
      <c r="E4933" s="1" t="s">
        <v>75</v>
      </c>
      <c r="F4933" s="1" t="s">
        <v>76</v>
      </c>
      <c r="G4933" s="1" t="s">
        <v>9508</v>
      </c>
      <c r="H4933" s="1" t="s">
        <v>9509</v>
      </c>
      <c r="I4933" s="12">
        <v>0</v>
      </c>
      <c r="J4933" s="1" t="s">
        <v>166</v>
      </c>
      <c r="K4933" s="1" t="str">
        <f>LEFT(Table9[[#This Row],[PCODE]],9)&amp;"0000"&amp;RIGHT(Table9[[#This Row],[PCODE]],3)</f>
        <v>BFA0500020000022</v>
      </c>
      <c r="L4933" s="1">
        <f>LEN(Table9[[#This Row],[rowcapcode3]])</f>
        <v>16</v>
      </c>
      <c r="M4933" s="1" t="str">
        <f>Table9[[#This Row],[ADM2_CODE]]</f>
        <v>BFA050002</v>
      </c>
      <c r="N4933" s="1" t="str">
        <f>Table9[[#This Row],[ADM1_CODE]]</f>
        <v>BFA050</v>
      </c>
    </row>
    <row r="4934" spans="1:14" x14ac:dyDescent="0.25">
      <c r="A4934" s="12">
        <v>12.35</v>
      </c>
      <c r="B4934" s="12">
        <v>-2.4666670000000002</v>
      </c>
      <c r="C4934" s="1" t="s">
        <v>41</v>
      </c>
      <c r="D4934" s="1" t="s">
        <v>42</v>
      </c>
      <c r="E4934" s="1" t="s">
        <v>75</v>
      </c>
      <c r="F4934" s="1" t="s">
        <v>76</v>
      </c>
      <c r="G4934" s="1" t="s">
        <v>9510</v>
      </c>
      <c r="H4934" s="1" t="s">
        <v>9511</v>
      </c>
      <c r="I4934" s="12">
        <v>0</v>
      </c>
      <c r="J4934" s="1" t="s">
        <v>166</v>
      </c>
      <c r="K4934" s="1" t="str">
        <f>LEFT(Table9[[#This Row],[PCODE]],9)&amp;"0000"&amp;RIGHT(Table9[[#This Row],[PCODE]],3)</f>
        <v>BFA0500020000016</v>
      </c>
      <c r="L4934" s="1">
        <f>LEN(Table9[[#This Row],[rowcapcode3]])</f>
        <v>16</v>
      </c>
      <c r="M4934" s="1" t="str">
        <f>Table9[[#This Row],[ADM2_CODE]]</f>
        <v>BFA050002</v>
      </c>
      <c r="N4934" s="1" t="str">
        <f>Table9[[#This Row],[ADM1_CODE]]</f>
        <v>BFA050</v>
      </c>
    </row>
    <row r="4935" spans="1:14" x14ac:dyDescent="0.25">
      <c r="A4935" s="12">
        <v>12.35</v>
      </c>
      <c r="B4935" s="12">
        <v>-2.15</v>
      </c>
      <c r="C4935" s="1" t="s">
        <v>41</v>
      </c>
      <c r="D4935" s="1" t="s">
        <v>42</v>
      </c>
      <c r="E4935" s="1" t="s">
        <v>73</v>
      </c>
      <c r="F4935" s="1" t="s">
        <v>74</v>
      </c>
      <c r="G4935" s="1" t="s">
        <v>9512</v>
      </c>
      <c r="H4935" s="1" t="s">
        <v>9513</v>
      </c>
      <c r="I4935" s="12">
        <v>0</v>
      </c>
      <c r="J4935" s="1" t="s">
        <v>166</v>
      </c>
      <c r="K4935" s="1" t="str">
        <f>LEFT(Table9[[#This Row],[PCODE]],9)&amp;"0000"&amp;RIGHT(Table9[[#This Row],[PCODE]],3)</f>
        <v>BFA0500010000117</v>
      </c>
      <c r="L4935" s="1">
        <f>LEN(Table9[[#This Row],[rowcapcode3]])</f>
        <v>16</v>
      </c>
      <c r="M4935" s="1" t="str">
        <f>Table9[[#This Row],[ADM2_CODE]]</f>
        <v>BFA050001</v>
      </c>
      <c r="N4935" s="1" t="str">
        <f>Table9[[#This Row],[ADM1_CODE]]</f>
        <v>BFA050</v>
      </c>
    </row>
    <row r="4936" spans="1:14" x14ac:dyDescent="0.25">
      <c r="A4936" s="12">
        <v>12.35</v>
      </c>
      <c r="B4936" s="12">
        <v>-2.1166670000000001</v>
      </c>
      <c r="C4936" s="1" t="s">
        <v>41</v>
      </c>
      <c r="D4936" s="1" t="s">
        <v>42</v>
      </c>
      <c r="E4936" s="1" t="s">
        <v>73</v>
      </c>
      <c r="F4936" s="1" t="s">
        <v>74</v>
      </c>
      <c r="G4936" s="1" t="s">
        <v>9514</v>
      </c>
      <c r="H4936" s="1" t="s">
        <v>9515</v>
      </c>
      <c r="I4936" s="12">
        <v>0</v>
      </c>
      <c r="J4936" s="1" t="s">
        <v>166</v>
      </c>
      <c r="K4936" s="1" t="str">
        <f>LEFT(Table9[[#This Row],[PCODE]],9)&amp;"0000"&amp;RIGHT(Table9[[#This Row],[PCODE]],3)</f>
        <v>BFA0500010000165</v>
      </c>
      <c r="L4936" s="1">
        <f>LEN(Table9[[#This Row],[rowcapcode3]])</f>
        <v>16</v>
      </c>
      <c r="M4936" s="1" t="str">
        <f>Table9[[#This Row],[ADM2_CODE]]</f>
        <v>BFA050001</v>
      </c>
      <c r="N4936" s="1" t="str">
        <f>Table9[[#This Row],[ADM1_CODE]]</f>
        <v>BFA050</v>
      </c>
    </row>
    <row r="4937" spans="1:14" x14ac:dyDescent="0.25">
      <c r="A4937" s="12">
        <v>12.35</v>
      </c>
      <c r="B4937" s="12">
        <v>-1.983333</v>
      </c>
      <c r="C4937" s="1" t="s">
        <v>53</v>
      </c>
      <c r="D4937" s="1" t="s">
        <v>54</v>
      </c>
      <c r="E4937" s="1" t="s">
        <v>98</v>
      </c>
      <c r="F4937" s="1" t="s">
        <v>99</v>
      </c>
      <c r="G4937" s="1" t="s">
        <v>9516</v>
      </c>
      <c r="H4937" s="1" t="s">
        <v>9517</v>
      </c>
      <c r="I4937" s="12">
        <v>0</v>
      </c>
      <c r="J4937" s="1" t="s">
        <v>166</v>
      </c>
      <c r="K4937" s="1" t="str">
        <f>LEFT(Table9[[#This Row],[PCODE]],9)&amp;"0000"&amp;RIGHT(Table9[[#This Row],[PCODE]],3)</f>
        <v>BFA0550020000028</v>
      </c>
      <c r="L4937" s="1">
        <f>LEN(Table9[[#This Row],[rowcapcode3]])</f>
        <v>16</v>
      </c>
      <c r="M4937" s="1" t="str">
        <f>Table9[[#This Row],[ADM2_CODE]]</f>
        <v>BFA055002</v>
      </c>
      <c r="N4937" s="1" t="str">
        <f>Table9[[#This Row],[ADM1_CODE]]</f>
        <v>BFA055</v>
      </c>
    </row>
    <row r="4938" spans="1:14" x14ac:dyDescent="0.25">
      <c r="A4938" s="12">
        <v>12.35</v>
      </c>
      <c r="B4938" s="12">
        <v>-1.7833330000000001</v>
      </c>
      <c r="C4938" s="1" t="s">
        <v>51</v>
      </c>
      <c r="D4938" s="1" t="s">
        <v>52</v>
      </c>
      <c r="E4938" s="1" t="s">
        <v>94</v>
      </c>
      <c r="F4938" s="1" t="s">
        <v>95</v>
      </c>
      <c r="G4938" s="1" t="s">
        <v>9518</v>
      </c>
      <c r="H4938" s="1" t="s">
        <v>9519</v>
      </c>
      <c r="I4938" s="12">
        <v>0</v>
      </c>
      <c r="J4938" s="1" t="s">
        <v>166</v>
      </c>
      <c r="K4938" s="1" t="str">
        <f>LEFT(Table9[[#This Row],[PCODE]],9)&amp;"0000"&amp;RIGHT(Table9[[#This Row],[PCODE]],3)</f>
        <v>BFA0130000000247</v>
      </c>
      <c r="L4938" s="1">
        <f>LEN(Table9[[#This Row],[rowcapcode3]])</f>
        <v>16</v>
      </c>
      <c r="M4938" s="1" t="str">
        <f>Table9[[#This Row],[ADM2_CODE]]</f>
        <v>BFA013000</v>
      </c>
      <c r="N4938" s="1" t="str">
        <f>Table9[[#This Row],[ADM1_CODE]]</f>
        <v>BFA013</v>
      </c>
    </row>
    <row r="4939" spans="1:14" x14ac:dyDescent="0.25">
      <c r="A4939" s="12">
        <v>12.35</v>
      </c>
      <c r="B4939" s="12">
        <v>-1.766667</v>
      </c>
      <c r="C4939" s="1" t="s">
        <v>51</v>
      </c>
      <c r="D4939" s="1" t="s">
        <v>52</v>
      </c>
      <c r="E4939" s="1" t="s">
        <v>94</v>
      </c>
      <c r="F4939" s="1" t="s">
        <v>95</v>
      </c>
      <c r="G4939" s="1" t="s">
        <v>9520</v>
      </c>
      <c r="H4939" s="1" t="s">
        <v>9521</v>
      </c>
      <c r="I4939" s="12">
        <v>0</v>
      </c>
      <c r="J4939" s="1" t="s">
        <v>166</v>
      </c>
      <c r="K4939" s="1" t="str">
        <f>LEFT(Table9[[#This Row],[PCODE]],9)&amp;"0000"&amp;RIGHT(Table9[[#This Row],[PCODE]],3)</f>
        <v>BFA0130000000377</v>
      </c>
      <c r="L4939" s="1">
        <f>LEN(Table9[[#This Row],[rowcapcode3]])</f>
        <v>16</v>
      </c>
      <c r="M4939" s="1" t="str">
        <f>Table9[[#This Row],[ADM2_CODE]]</f>
        <v>BFA013000</v>
      </c>
      <c r="N4939" s="1" t="str">
        <f>Table9[[#This Row],[ADM1_CODE]]</f>
        <v>BFA013</v>
      </c>
    </row>
    <row r="4940" spans="1:14" x14ac:dyDescent="0.25">
      <c r="A4940" s="12">
        <v>12.35</v>
      </c>
      <c r="B4940" s="12">
        <v>-0.81666700000000003</v>
      </c>
      <c r="C4940" s="1" t="s">
        <v>53</v>
      </c>
      <c r="D4940" s="1" t="s">
        <v>54</v>
      </c>
      <c r="E4940" s="1" t="s">
        <v>96</v>
      </c>
      <c r="F4940" s="1" t="s">
        <v>97</v>
      </c>
      <c r="G4940" s="1" t="s">
        <v>9522</v>
      </c>
      <c r="H4940" s="1" t="s">
        <v>9463</v>
      </c>
      <c r="I4940" s="12">
        <v>0</v>
      </c>
      <c r="J4940" s="1" t="s">
        <v>166</v>
      </c>
      <c r="K4940" s="1" t="str">
        <f>LEFT(Table9[[#This Row],[PCODE]],9)&amp;"0000"&amp;RIGHT(Table9[[#This Row],[PCODE]],3)</f>
        <v>BFA0550010000265</v>
      </c>
      <c r="L4940" s="1">
        <f>LEN(Table9[[#This Row],[rowcapcode3]])</f>
        <v>16</v>
      </c>
      <c r="M4940" s="1" t="str">
        <f>Table9[[#This Row],[ADM2_CODE]]</f>
        <v>BFA055001</v>
      </c>
      <c r="N4940" s="1" t="str">
        <f>Table9[[#This Row],[ADM1_CODE]]</f>
        <v>BFA055</v>
      </c>
    </row>
    <row r="4941" spans="1:14" x14ac:dyDescent="0.25">
      <c r="A4941" s="12">
        <v>12.35</v>
      </c>
      <c r="B4941" s="12">
        <v>-0.76666699999999999</v>
      </c>
      <c r="C4941" s="1" t="s">
        <v>53</v>
      </c>
      <c r="D4941" s="1" t="s">
        <v>54</v>
      </c>
      <c r="E4941" s="1" t="s">
        <v>96</v>
      </c>
      <c r="F4941" s="1" t="s">
        <v>97</v>
      </c>
      <c r="G4941" s="1" t="s">
        <v>9523</v>
      </c>
      <c r="H4941" s="1" t="s">
        <v>9524</v>
      </c>
      <c r="I4941" s="12">
        <v>0</v>
      </c>
      <c r="J4941" s="1" t="s">
        <v>166</v>
      </c>
      <c r="K4941" s="1" t="str">
        <f>LEFT(Table9[[#This Row],[PCODE]],9)&amp;"0000"&amp;RIGHT(Table9[[#This Row],[PCODE]],3)</f>
        <v>BFA0550010000241</v>
      </c>
      <c r="L4941" s="1">
        <f>LEN(Table9[[#This Row],[rowcapcode3]])</f>
        <v>16</v>
      </c>
      <c r="M4941" s="1" t="str">
        <f>Table9[[#This Row],[ADM2_CODE]]</f>
        <v>BFA055001</v>
      </c>
      <c r="N4941" s="1" t="str">
        <f>Table9[[#This Row],[ADM1_CODE]]</f>
        <v>BFA055</v>
      </c>
    </row>
    <row r="4942" spans="1:14" x14ac:dyDescent="0.25">
      <c r="A4942" s="12">
        <v>12.35</v>
      </c>
      <c r="B4942" s="12">
        <v>-0.75</v>
      </c>
      <c r="C4942" s="1" t="s">
        <v>53</v>
      </c>
      <c r="D4942" s="1" t="s">
        <v>54</v>
      </c>
      <c r="E4942" s="1" t="s">
        <v>96</v>
      </c>
      <c r="F4942" s="1" t="s">
        <v>97</v>
      </c>
      <c r="G4942" s="1" t="s">
        <v>9525</v>
      </c>
      <c r="H4942" s="1" t="s">
        <v>7068</v>
      </c>
      <c r="I4942" s="12">
        <v>0</v>
      </c>
      <c r="J4942" s="1" t="s">
        <v>166</v>
      </c>
      <c r="K4942" s="1" t="str">
        <f>LEFT(Table9[[#This Row],[PCODE]],9)&amp;"0000"&amp;RIGHT(Table9[[#This Row],[PCODE]],3)</f>
        <v>BFA0550010000149</v>
      </c>
      <c r="L4942" s="1">
        <f>LEN(Table9[[#This Row],[rowcapcode3]])</f>
        <v>16</v>
      </c>
      <c r="M4942" s="1" t="str">
        <f>Table9[[#This Row],[ADM2_CODE]]</f>
        <v>BFA055001</v>
      </c>
      <c r="N4942" s="1" t="str">
        <f>Table9[[#This Row],[ADM1_CODE]]</f>
        <v>BFA055</v>
      </c>
    </row>
    <row r="4943" spans="1:14" x14ac:dyDescent="0.25">
      <c r="A4943" s="12">
        <v>12.35</v>
      </c>
      <c r="B4943" s="12">
        <v>-0.7</v>
      </c>
      <c r="C4943" s="1" t="s">
        <v>53</v>
      </c>
      <c r="D4943" s="1" t="s">
        <v>54</v>
      </c>
      <c r="E4943" s="1" t="s">
        <v>96</v>
      </c>
      <c r="F4943" s="1" t="s">
        <v>97</v>
      </c>
      <c r="G4943" s="1" t="s">
        <v>9526</v>
      </c>
      <c r="H4943" s="1" t="s">
        <v>9289</v>
      </c>
      <c r="I4943" s="12">
        <v>0</v>
      </c>
      <c r="J4943" s="1" t="s">
        <v>166</v>
      </c>
      <c r="K4943" s="1" t="str">
        <f>LEFT(Table9[[#This Row],[PCODE]],9)&amp;"0000"&amp;RIGHT(Table9[[#This Row],[PCODE]],3)</f>
        <v>BFA0550010000235</v>
      </c>
      <c r="L4943" s="1">
        <f>LEN(Table9[[#This Row],[rowcapcode3]])</f>
        <v>16</v>
      </c>
      <c r="M4943" s="1" t="str">
        <f>Table9[[#This Row],[ADM2_CODE]]</f>
        <v>BFA055001</v>
      </c>
      <c r="N4943" s="1" t="str">
        <f>Table9[[#This Row],[ADM1_CODE]]</f>
        <v>BFA055</v>
      </c>
    </row>
    <row r="4944" spans="1:14" x14ac:dyDescent="0.25">
      <c r="A4944" s="12">
        <v>12.35</v>
      </c>
      <c r="B4944" s="12">
        <v>-0.65</v>
      </c>
      <c r="C4944" s="1" t="s">
        <v>53</v>
      </c>
      <c r="D4944" s="1" t="s">
        <v>54</v>
      </c>
      <c r="E4944" s="1" t="s">
        <v>96</v>
      </c>
      <c r="F4944" s="1" t="s">
        <v>97</v>
      </c>
      <c r="G4944" s="1" t="s">
        <v>9527</v>
      </c>
      <c r="H4944" s="1" t="s">
        <v>6881</v>
      </c>
      <c r="I4944" s="12">
        <v>0</v>
      </c>
      <c r="J4944" s="1" t="s">
        <v>166</v>
      </c>
      <c r="K4944" s="1" t="str">
        <f>LEFT(Table9[[#This Row],[PCODE]],9)&amp;"0000"&amp;RIGHT(Table9[[#This Row],[PCODE]],3)</f>
        <v>BFA0550010000216</v>
      </c>
      <c r="L4944" s="1">
        <f>LEN(Table9[[#This Row],[rowcapcode3]])</f>
        <v>16</v>
      </c>
      <c r="M4944" s="1" t="str">
        <f>Table9[[#This Row],[ADM2_CODE]]</f>
        <v>BFA055001</v>
      </c>
      <c r="N4944" s="1" t="str">
        <f>Table9[[#This Row],[ADM1_CODE]]</f>
        <v>BFA055</v>
      </c>
    </row>
    <row r="4945" spans="1:14" x14ac:dyDescent="0.25">
      <c r="A4945" s="12">
        <v>12.35</v>
      </c>
      <c r="B4945" s="12">
        <v>-0.56666700000000003</v>
      </c>
      <c r="C4945" s="1" t="s">
        <v>53</v>
      </c>
      <c r="D4945" s="1" t="s">
        <v>54</v>
      </c>
      <c r="E4945" s="1" t="s">
        <v>96</v>
      </c>
      <c r="F4945" s="1" t="s">
        <v>97</v>
      </c>
      <c r="G4945" s="1" t="s">
        <v>9528</v>
      </c>
      <c r="H4945" s="1" t="s">
        <v>9529</v>
      </c>
      <c r="I4945" s="12">
        <v>0</v>
      </c>
      <c r="J4945" s="1" t="s">
        <v>166</v>
      </c>
      <c r="K4945" s="1" t="str">
        <f>LEFT(Table9[[#This Row],[PCODE]],9)&amp;"0000"&amp;RIGHT(Table9[[#This Row],[PCODE]],3)</f>
        <v>BFA0550010000091</v>
      </c>
      <c r="L4945" s="1">
        <f>LEN(Table9[[#This Row],[rowcapcode3]])</f>
        <v>16</v>
      </c>
      <c r="M4945" s="1" t="str">
        <f>Table9[[#This Row],[ADM2_CODE]]</f>
        <v>BFA055001</v>
      </c>
      <c r="N4945" s="1" t="str">
        <f>Table9[[#This Row],[ADM1_CODE]]</f>
        <v>BFA055</v>
      </c>
    </row>
    <row r="4946" spans="1:14" x14ac:dyDescent="0.25">
      <c r="A4946" s="12">
        <v>12.35</v>
      </c>
      <c r="B4946" s="12">
        <v>-0.56666700000000003</v>
      </c>
      <c r="C4946" s="1" t="s">
        <v>53</v>
      </c>
      <c r="D4946" s="1" t="s">
        <v>54</v>
      </c>
      <c r="E4946" s="1" t="s">
        <v>96</v>
      </c>
      <c r="F4946" s="1" t="s">
        <v>97</v>
      </c>
      <c r="G4946" s="1" t="s">
        <v>9530</v>
      </c>
      <c r="H4946" s="1" t="s">
        <v>9531</v>
      </c>
      <c r="I4946" s="12">
        <v>0</v>
      </c>
      <c r="J4946" s="1" t="s">
        <v>166</v>
      </c>
      <c r="K4946" s="1" t="str">
        <f>LEFT(Table9[[#This Row],[PCODE]],9)&amp;"0000"&amp;RIGHT(Table9[[#This Row],[PCODE]],3)</f>
        <v>BFA0550010000135</v>
      </c>
      <c r="L4946" s="1">
        <f>LEN(Table9[[#This Row],[rowcapcode3]])</f>
        <v>16</v>
      </c>
      <c r="M4946" s="1" t="str">
        <f>Table9[[#This Row],[ADM2_CODE]]</f>
        <v>BFA055001</v>
      </c>
      <c r="N4946" s="1" t="str">
        <f>Table9[[#This Row],[ADM1_CODE]]</f>
        <v>BFA055</v>
      </c>
    </row>
    <row r="4947" spans="1:14" x14ac:dyDescent="0.25">
      <c r="A4947" s="12">
        <v>12.35</v>
      </c>
      <c r="B4947" s="12">
        <v>-0.466667</v>
      </c>
      <c r="C4947" s="1" t="s">
        <v>49</v>
      </c>
      <c r="D4947" s="1" t="s">
        <v>50</v>
      </c>
      <c r="E4947" s="1" t="s">
        <v>92</v>
      </c>
      <c r="F4947" s="1" t="s">
        <v>93</v>
      </c>
      <c r="G4947" s="1" t="s">
        <v>9532</v>
      </c>
      <c r="H4947" s="1" t="s">
        <v>6412</v>
      </c>
      <c r="I4947" s="12">
        <v>0</v>
      </c>
      <c r="J4947" s="1" t="s">
        <v>166</v>
      </c>
      <c r="K4947" s="1" t="str">
        <f>LEFT(Table9[[#This Row],[PCODE]],9)&amp;"0000"&amp;RIGHT(Table9[[#This Row],[PCODE]],3)</f>
        <v>BFA0480030000186</v>
      </c>
      <c r="L4947" s="1">
        <f>LEN(Table9[[#This Row],[rowcapcode3]])</f>
        <v>16</v>
      </c>
      <c r="M4947" s="1" t="str">
        <f>Table9[[#This Row],[ADM2_CODE]]</f>
        <v>BFA048003</v>
      </c>
      <c r="N4947" s="1" t="str">
        <f>Table9[[#This Row],[ADM1_CODE]]</f>
        <v>BFA048</v>
      </c>
    </row>
    <row r="4948" spans="1:14" x14ac:dyDescent="0.25">
      <c r="A4948" s="12">
        <v>12.35</v>
      </c>
      <c r="B4948" s="12">
        <v>-0.41666700000000001</v>
      </c>
      <c r="C4948" s="1" t="s">
        <v>49</v>
      </c>
      <c r="D4948" s="1" t="s">
        <v>50</v>
      </c>
      <c r="E4948" s="1" t="s">
        <v>92</v>
      </c>
      <c r="F4948" s="1" t="s">
        <v>93</v>
      </c>
      <c r="G4948" s="1" t="s">
        <v>9533</v>
      </c>
      <c r="H4948" s="1" t="s">
        <v>9534</v>
      </c>
      <c r="I4948" s="12">
        <v>0</v>
      </c>
      <c r="J4948" s="1" t="s">
        <v>166</v>
      </c>
      <c r="K4948" s="1" t="str">
        <f>LEFT(Table9[[#This Row],[PCODE]],9)&amp;"0000"&amp;RIGHT(Table9[[#This Row],[PCODE]],3)</f>
        <v>BFA0480030000178</v>
      </c>
      <c r="L4948" s="1">
        <f>LEN(Table9[[#This Row],[rowcapcode3]])</f>
        <v>16</v>
      </c>
      <c r="M4948" s="1" t="str">
        <f>Table9[[#This Row],[ADM2_CODE]]</f>
        <v>BFA048003</v>
      </c>
      <c r="N4948" s="1" t="str">
        <f>Table9[[#This Row],[ADM1_CODE]]</f>
        <v>BFA048</v>
      </c>
    </row>
    <row r="4949" spans="1:14" x14ac:dyDescent="0.25">
      <c r="A4949" s="12">
        <v>12.35</v>
      </c>
      <c r="B4949" s="12">
        <v>-0.283333</v>
      </c>
      <c r="C4949" s="1" t="s">
        <v>49</v>
      </c>
      <c r="D4949" s="1" t="s">
        <v>50</v>
      </c>
      <c r="E4949" s="1" t="s">
        <v>92</v>
      </c>
      <c r="F4949" s="1" t="s">
        <v>93</v>
      </c>
      <c r="G4949" s="1" t="s">
        <v>9535</v>
      </c>
      <c r="H4949" s="1" t="s">
        <v>9536</v>
      </c>
      <c r="I4949" s="12">
        <v>0</v>
      </c>
      <c r="J4949" s="1" t="s">
        <v>166</v>
      </c>
      <c r="K4949" s="1" t="str">
        <f>LEFT(Table9[[#This Row],[PCODE]],9)&amp;"0000"&amp;RIGHT(Table9[[#This Row],[PCODE]],3)</f>
        <v>BFA0480030000111</v>
      </c>
      <c r="L4949" s="1">
        <f>LEN(Table9[[#This Row],[rowcapcode3]])</f>
        <v>16</v>
      </c>
      <c r="M4949" s="1" t="str">
        <f>Table9[[#This Row],[ADM2_CODE]]</f>
        <v>BFA048003</v>
      </c>
      <c r="N4949" s="1" t="str">
        <f>Table9[[#This Row],[ADM1_CODE]]</f>
        <v>BFA048</v>
      </c>
    </row>
    <row r="4950" spans="1:14" x14ac:dyDescent="0.25">
      <c r="A4950" s="12">
        <v>12.35</v>
      </c>
      <c r="B4950" s="12">
        <v>-0.283333</v>
      </c>
      <c r="C4950" s="1" t="s">
        <v>49</v>
      </c>
      <c r="D4950" s="1" t="s">
        <v>50</v>
      </c>
      <c r="E4950" s="1" t="s">
        <v>92</v>
      </c>
      <c r="F4950" s="1" t="s">
        <v>93</v>
      </c>
      <c r="G4950" s="1" t="s">
        <v>9537</v>
      </c>
      <c r="H4950" s="1" t="s">
        <v>9538</v>
      </c>
      <c r="I4950" s="12">
        <v>0</v>
      </c>
      <c r="J4950" s="1" t="s">
        <v>166</v>
      </c>
      <c r="K4950" s="1" t="str">
        <f>LEFT(Table9[[#This Row],[PCODE]],9)&amp;"0000"&amp;RIGHT(Table9[[#This Row],[PCODE]],3)</f>
        <v>BFA0480030000257</v>
      </c>
      <c r="L4950" s="1">
        <f>LEN(Table9[[#This Row],[rowcapcode3]])</f>
        <v>16</v>
      </c>
      <c r="M4950" s="1" t="str">
        <f>Table9[[#This Row],[ADM2_CODE]]</f>
        <v>BFA048003</v>
      </c>
      <c r="N4950" s="1" t="str">
        <f>Table9[[#This Row],[ADM1_CODE]]</f>
        <v>BFA048</v>
      </c>
    </row>
    <row r="4951" spans="1:14" x14ac:dyDescent="0.25">
      <c r="A4951" s="12">
        <v>12.35</v>
      </c>
      <c r="B4951" s="12">
        <v>-0.25</v>
      </c>
      <c r="C4951" s="1" t="s">
        <v>49</v>
      </c>
      <c r="D4951" s="1" t="s">
        <v>50</v>
      </c>
      <c r="E4951" s="1" t="s">
        <v>92</v>
      </c>
      <c r="F4951" s="1" t="s">
        <v>93</v>
      </c>
      <c r="G4951" s="1" t="s">
        <v>9539</v>
      </c>
      <c r="H4951" s="1" t="s">
        <v>9540</v>
      </c>
      <c r="I4951" s="12">
        <v>0</v>
      </c>
      <c r="J4951" s="1" t="s">
        <v>166</v>
      </c>
      <c r="K4951" s="1" t="str">
        <f>LEFT(Table9[[#This Row],[PCODE]],9)&amp;"0000"&amp;RIGHT(Table9[[#This Row],[PCODE]],3)</f>
        <v>BFA0480030000211</v>
      </c>
      <c r="L4951" s="1">
        <f>LEN(Table9[[#This Row],[rowcapcode3]])</f>
        <v>16</v>
      </c>
      <c r="M4951" s="1" t="str">
        <f>Table9[[#This Row],[ADM2_CODE]]</f>
        <v>BFA048003</v>
      </c>
      <c r="N4951" s="1" t="str">
        <f>Table9[[#This Row],[ADM1_CODE]]</f>
        <v>BFA048</v>
      </c>
    </row>
    <row r="4952" spans="1:14" x14ac:dyDescent="0.25">
      <c r="A4952" s="12">
        <v>12.35</v>
      </c>
      <c r="B4952" s="12">
        <v>-0.13333300000000001</v>
      </c>
      <c r="C4952" s="1" t="s">
        <v>47</v>
      </c>
      <c r="D4952" s="1" t="s">
        <v>48</v>
      </c>
      <c r="E4952" s="1" t="s">
        <v>86</v>
      </c>
      <c r="F4952" s="1" t="s">
        <v>87</v>
      </c>
      <c r="G4952" s="1" t="s">
        <v>9541</v>
      </c>
      <c r="H4952" s="1" t="s">
        <v>9542</v>
      </c>
      <c r="I4952" s="12">
        <v>0</v>
      </c>
      <c r="J4952" s="1" t="s">
        <v>166</v>
      </c>
      <c r="K4952" s="1" t="str">
        <f>LEFT(Table9[[#This Row],[PCODE]],9)&amp;"0000"&amp;RIGHT(Table9[[#This Row],[PCODE]],3)</f>
        <v>BFA0520010000316</v>
      </c>
      <c r="L4952" s="1">
        <f>LEN(Table9[[#This Row],[rowcapcode3]])</f>
        <v>16</v>
      </c>
      <c r="M4952" s="1" t="str">
        <f>Table9[[#This Row],[ADM2_CODE]]</f>
        <v>BFA052001</v>
      </c>
      <c r="N4952" s="1" t="str">
        <f>Table9[[#This Row],[ADM1_CODE]]</f>
        <v>BFA052</v>
      </c>
    </row>
    <row r="4953" spans="1:14" x14ac:dyDescent="0.25">
      <c r="A4953" s="12">
        <v>12.35</v>
      </c>
      <c r="B4953" s="12">
        <v>3.3333000000000002E-2</v>
      </c>
      <c r="C4953" s="1" t="s">
        <v>47</v>
      </c>
      <c r="D4953" s="1" t="s">
        <v>48</v>
      </c>
      <c r="E4953" s="1" t="s">
        <v>86</v>
      </c>
      <c r="F4953" s="1" t="s">
        <v>87</v>
      </c>
      <c r="G4953" s="1" t="s">
        <v>9543</v>
      </c>
      <c r="H4953" s="1" t="s">
        <v>9544</v>
      </c>
      <c r="I4953" s="12">
        <v>0</v>
      </c>
      <c r="J4953" s="1" t="s">
        <v>166</v>
      </c>
      <c r="K4953" s="1" t="str">
        <f>LEFT(Table9[[#This Row],[PCODE]],9)&amp;"0000"&amp;RIGHT(Table9[[#This Row],[PCODE]],3)</f>
        <v>BFA0520010000109</v>
      </c>
      <c r="L4953" s="1">
        <f>LEN(Table9[[#This Row],[rowcapcode3]])</f>
        <v>16</v>
      </c>
      <c r="M4953" s="1" t="str">
        <f>Table9[[#This Row],[ADM2_CODE]]</f>
        <v>BFA052001</v>
      </c>
      <c r="N4953" s="1" t="str">
        <f>Table9[[#This Row],[ADM1_CODE]]</f>
        <v>BFA052</v>
      </c>
    </row>
    <row r="4954" spans="1:14" x14ac:dyDescent="0.25">
      <c r="A4954" s="12">
        <v>12.35</v>
      </c>
      <c r="B4954" s="12">
        <v>0.33333299999999999</v>
      </c>
      <c r="C4954" s="1" t="s">
        <v>47</v>
      </c>
      <c r="D4954" s="1" t="s">
        <v>48</v>
      </c>
      <c r="E4954" s="1" t="s">
        <v>88</v>
      </c>
      <c r="F4954" s="1" t="s">
        <v>89</v>
      </c>
      <c r="G4954" s="1" t="s">
        <v>9545</v>
      </c>
      <c r="H4954" s="1" t="s">
        <v>9546</v>
      </c>
      <c r="I4954" s="12">
        <v>0</v>
      </c>
      <c r="J4954" s="1" t="s">
        <v>166</v>
      </c>
      <c r="K4954" s="1" t="str">
        <f>LEFT(Table9[[#This Row],[PCODE]],9)&amp;"0000"&amp;RIGHT(Table9[[#This Row],[PCODE]],3)</f>
        <v>BFA0520020000057</v>
      </c>
      <c r="L4954" s="1">
        <f>LEN(Table9[[#This Row],[rowcapcode3]])</f>
        <v>16</v>
      </c>
      <c r="M4954" s="1" t="str">
        <f>Table9[[#This Row],[ADM2_CODE]]</f>
        <v>BFA052002</v>
      </c>
      <c r="N4954" s="1" t="str">
        <f>Table9[[#This Row],[ADM1_CODE]]</f>
        <v>BFA052</v>
      </c>
    </row>
    <row r="4955" spans="1:14" x14ac:dyDescent="0.25">
      <c r="A4955" s="12">
        <v>12.35</v>
      </c>
      <c r="B4955" s="12">
        <v>0.33333299999999999</v>
      </c>
      <c r="C4955" s="1" t="s">
        <v>47</v>
      </c>
      <c r="D4955" s="1" t="s">
        <v>48</v>
      </c>
      <c r="E4955" s="1" t="s">
        <v>88</v>
      </c>
      <c r="F4955" s="1" t="s">
        <v>89</v>
      </c>
      <c r="G4955" s="1" t="s">
        <v>9547</v>
      </c>
      <c r="H4955" s="1" t="s">
        <v>9548</v>
      </c>
      <c r="I4955" s="12">
        <v>0</v>
      </c>
      <c r="J4955" s="1" t="s">
        <v>166</v>
      </c>
      <c r="K4955" s="1" t="str">
        <f>LEFT(Table9[[#This Row],[PCODE]],9)&amp;"0000"&amp;RIGHT(Table9[[#This Row],[PCODE]],3)</f>
        <v>BFA0520020000204</v>
      </c>
      <c r="L4955" s="1">
        <f>LEN(Table9[[#This Row],[rowcapcode3]])</f>
        <v>16</v>
      </c>
      <c r="M4955" s="1" t="str">
        <f>Table9[[#This Row],[ADM2_CODE]]</f>
        <v>BFA052002</v>
      </c>
      <c r="N4955" s="1" t="str">
        <f>Table9[[#This Row],[ADM1_CODE]]</f>
        <v>BFA052</v>
      </c>
    </row>
    <row r="4956" spans="1:14" x14ac:dyDescent="0.25">
      <c r="A4956" s="12">
        <v>12.35</v>
      </c>
      <c r="B4956" s="12">
        <v>0.58333299999999999</v>
      </c>
      <c r="C4956" s="1" t="s">
        <v>47</v>
      </c>
      <c r="D4956" s="1" t="s">
        <v>48</v>
      </c>
      <c r="E4956" s="1" t="s">
        <v>88</v>
      </c>
      <c r="F4956" s="1" t="s">
        <v>89</v>
      </c>
      <c r="G4956" s="1" t="s">
        <v>9549</v>
      </c>
      <c r="H4956" s="1" t="s">
        <v>9550</v>
      </c>
      <c r="I4956" s="12">
        <v>0</v>
      </c>
      <c r="J4956" s="1" t="s">
        <v>166</v>
      </c>
      <c r="K4956" s="1" t="str">
        <f>LEFT(Table9[[#This Row],[PCODE]],9)&amp;"0000"&amp;RIGHT(Table9[[#This Row],[PCODE]],3)</f>
        <v>BFA0520020000208</v>
      </c>
      <c r="L4956" s="1">
        <f>LEN(Table9[[#This Row],[rowcapcode3]])</f>
        <v>16</v>
      </c>
      <c r="M4956" s="1" t="str">
        <f>Table9[[#This Row],[ADM2_CODE]]</f>
        <v>BFA052002</v>
      </c>
      <c r="N4956" s="1" t="str">
        <f>Table9[[#This Row],[ADM1_CODE]]</f>
        <v>BFA052</v>
      </c>
    </row>
    <row r="4957" spans="1:14" x14ac:dyDescent="0.25">
      <c r="A4957" s="12">
        <v>12.35</v>
      </c>
      <c r="B4957" s="12">
        <v>0.85</v>
      </c>
      <c r="C4957" s="1" t="s">
        <v>47</v>
      </c>
      <c r="D4957" s="1" t="s">
        <v>48</v>
      </c>
      <c r="E4957" s="1" t="s">
        <v>88</v>
      </c>
      <c r="F4957" s="1" t="s">
        <v>89</v>
      </c>
      <c r="G4957" s="1" t="s">
        <v>9551</v>
      </c>
      <c r="H4957" s="1" t="s">
        <v>9552</v>
      </c>
      <c r="I4957" s="12">
        <v>0</v>
      </c>
      <c r="J4957" s="1" t="s">
        <v>166</v>
      </c>
      <c r="K4957" s="1" t="str">
        <f>LEFT(Table9[[#This Row],[PCODE]],9)&amp;"0000"&amp;RIGHT(Table9[[#This Row],[PCODE]],3)</f>
        <v>BFA0520020000158</v>
      </c>
      <c r="L4957" s="1">
        <f>LEN(Table9[[#This Row],[rowcapcode3]])</f>
        <v>16</v>
      </c>
      <c r="M4957" s="1" t="str">
        <f>Table9[[#This Row],[ADM2_CODE]]</f>
        <v>BFA052002</v>
      </c>
      <c r="N4957" s="1" t="str">
        <f>Table9[[#This Row],[ADM1_CODE]]</f>
        <v>BFA052</v>
      </c>
    </row>
    <row r="4958" spans="1:14" x14ac:dyDescent="0.25">
      <c r="A4958" s="12">
        <v>12.350833</v>
      </c>
      <c r="B4958" s="12">
        <v>-1.5997220000000001</v>
      </c>
      <c r="C4958" s="1" t="s">
        <v>51</v>
      </c>
      <c r="D4958" s="1" t="s">
        <v>52</v>
      </c>
      <c r="E4958" s="1" t="s">
        <v>94</v>
      </c>
      <c r="F4958" s="1" t="s">
        <v>95</v>
      </c>
      <c r="G4958" s="1" t="s">
        <v>9553</v>
      </c>
      <c r="H4958" s="1" t="s">
        <v>9554</v>
      </c>
      <c r="I4958" s="12">
        <v>0</v>
      </c>
      <c r="J4958" s="1" t="s">
        <v>166</v>
      </c>
      <c r="K4958" s="1" t="str">
        <f>LEFT(Table9[[#This Row],[PCODE]],9)&amp;"0000"&amp;RIGHT(Table9[[#This Row],[PCODE]],3)</f>
        <v>BFA0130000000546</v>
      </c>
      <c r="L4958" s="1">
        <f>LEN(Table9[[#This Row],[rowcapcode3]])</f>
        <v>16</v>
      </c>
      <c r="M4958" s="1" t="str">
        <f>Table9[[#This Row],[ADM2_CODE]]</f>
        <v>BFA013000</v>
      </c>
      <c r="N4958" s="1" t="str">
        <f>Table9[[#This Row],[ADM1_CODE]]</f>
        <v>BFA013</v>
      </c>
    </row>
    <row r="4959" spans="1:14" x14ac:dyDescent="0.25">
      <c r="A4959" s="12">
        <v>12.352220000000001</v>
      </c>
      <c r="B4959" s="12">
        <v>1.402641</v>
      </c>
      <c r="C4959" s="1" t="s">
        <v>47</v>
      </c>
      <c r="D4959" s="1" t="s">
        <v>48</v>
      </c>
      <c r="E4959" s="1" t="s">
        <v>140</v>
      </c>
      <c r="F4959" s="1" t="s">
        <v>141</v>
      </c>
      <c r="G4959" s="1" t="s">
        <v>9555</v>
      </c>
      <c r="H4959" s="1" t="s">
        <v>9556</v>
      </c>
      <c r="I4959" s="12">
        <v>0</v>
      </c>
      <c r="J4959" s="1" t="s">
        <v>166</v>
      </c>
      <c r="K4959" s="1" t="str">
        <f>LEFT(Table9[[#This Row],[PCODE]],9)&amp;"0000"&amp;RIGHT(Table9[[#This Row],[PCODE]],3)</f>
        <v>BFA0520050000329</v>
      </c>
      <c r="L4959" s="1">
        <f>LEN(Table9[[#This Row],[rowcapcode3]])</f>
        <v>16</v>
      </c>
      <c r="M4959" s="1" t="str">
        <f>Table9[[#This Row],[ADM2_CODE]]</f>
        <v>BFA052005</v>
      </c>
      <c r="N4959" s="1" t="str">
        <f>Table9[[#This Row],[ADM1_CODE]]</f>
        <v>BFA052</v>
      </c>
    </row>
    <row r="4960" spans="1:14" x14ac:dyDescent="0.25">
      <c r="A4960" s="12">
        <v>12.3527</v>
      </c>
      <c r="B4960" s="12">
        <v>-4.1994999999999996</v>
      </c>
      <c r="C4960" s="1" t="s">
        <v>39</v>
      </c>
      <c r="D4960" s="1" t="s">
        <v>40</v>
      </c>
      <c r="E4960" s="1" t="s">
        <v>156</v>
      </c>
      <c r="F4960" s="1" t="s">
        <v>157</v>
      </c>
      <c r="G4960" s="1" t="s">
        <v>9557</v>
      </c>
      <c r="H4960" s="1" t="s">
        <v>7476</v>
      </c>
      <c r="I4960" s="12">
        <v>0</v>
      </c>
      <c r="J4960" s="1" t="s">
        <v>166</v>
      </c>
      <c r="K4960" s="1" t="str">
        <f>LEFT(Table9[[#This Row],[PCODE]],9)&amp;"0000"&amp;RIGHT(Table9[[#This Row],[PCODE]],3)</f>
        <v>BFA0460020000002</v>
      </c>
      <c r="L4960" s="1">
        <f>LEN(Table9[[#This Row],[rowcapcode3]])</f>
        <v>16</v>
      </c>
      <c r="M4960" s="1" t="str">
        <f>Table9[[#This Row],[ADM2_CODE]]</f>
        <v>BFA046002</v>
      </c>
      <c r="N4960" s="1" t="str">
        <f>Table9[[#This Row],[ADM1_CODE]]</f>
        <v>BFA046</v>
      </c>
    </row>
    <row r="4961" spans="1:14" x14ac:dyDescent="0.25">
      <c r="A4961" s="12">
        <v>12.353128999999999</v>
      </c>
      <c r="B4961" s="12">
        <v>1.462833</v>
      </c>
      <c r="C4961" s="1" t="s">
        <v>47</v>
      </c>
      <c r="D4961" s="1" t="s">
        <v>48</v>
      </c>
      <c r="E4961" s="1" t="s">
        <v>140</v>
      </c>
      <c r="F4961" s="1" t="s">
        <v>141</v>
      </c>
      <c r="G4961" s="1" t="s">
        <v>9558</v>
      </c>
      <c r="H4961" s="1" t="s">
        <v>9559</v>
      </c>
      <c r="I4961" s="12">
        <v>0</v>
      </c>
      <c r="J4961" s="1" t="s">
        <v>166</v>
      </c>
      <c r="K4961" s="1" t="str">
        <f>LEFT(Table9[[#This Row],[PCODE]],9)&amp;"0000"&amp;RIGHT(Table9[[#This Row],[PCODE]],3)</f>
        <v>BFA0520050000187</v>
      </c>
      <c r="L4961" s="1">
        <f>LEN(Table9[[#This Row],[rowcapcode3]])</f>
        <v>16</v>
      </c>
      <c r="M4961" s="1" t="str">
        <f>Table9[[#This Row],[ADM2_CODE]]</f>
        <v>BFA052005</v>
      </c>
      <c r="N4961" s="1" t="str">
        <f>Table9[[#This Row],[ADM1_CODE]]</f>
        <v>BFA052</v>
      </c>
    </row>
    <row r="4962" spans="1:14" x14ac:dyDescent="0.25">
      <c r="A4962" s="12">
        <v>12.354806999999999</v>
      </c>
      <c r="B4962" s="12">
        <v>1.0327729999999999</v>
      </c>
      <c r="C4962" s="1" t="s">
        <v>47</v>
      </c>
      <c r="D4962" s="1" t="s">
        <v>48</v>
      </c>
      <c r="E4962" s="1" t="s">
        <v>88</v>
      </c>
      <c r="F4962" s="1" t="s">
        <v>89</v>
      </c>
      <c r="G4962" s="1" t="s">
        <v>9560</v>
      </c>
      <c r="H4962" s="1" t="s">
        <v>9561</v>
      </c>
      <c r="I4962" s="12">
        <v>4</v>
      </c>
      <c r="J4962" s="1" t="s">
        <v>288</v>
      </c>
      <c r="K4962" s="1" t="str">
        <f>LEFT(Table9[[#This Row],[PCODE]],9)&amp;"0000"&amp;RIGHT(Table9[[#This Row],[PCODE]],3)</f>
        <v>BFA0520020000136</v>
      </c>
      <c r="L4962" s="1">
        <f>LEN(Table9[[#This Row],[rowcapcode3]])</f>
        <v>16</v>
      </c>
      <c r="M4962" s="1" t="str">
        <f>Table9[[#This Row],[ADM2_CODE]]</f>
        <v>BFA052002</v>
      </c>
      <c r="N4962" s="1" t="str">
        <f>Table9[[#This Row],[ADM1_CODE]]</f>
        <v>BFA052</v>
      </c>
    </row>
    <row r="4963" spans="1:14" x14ac:dyDescent="0.25">
      <c r="A4963" s="12">
        <v>12.356389</v>
      </c>
      <c r="B4963" s="12">
        <v>-1.645278</v>
      </c>
      <c r="C4963" s="1" t="s">
        <v>51</v>
      </c>
      <c r="D4963" s="1" t="s">
        <v>52</v>
      </c>
      <c r="E4963" s="1" t="s">
        <v>94</v>
      </c>
      <c r="F4963" s="1" t="s">
        <v>95</v>
      </c>
      <c r="G4963" s="1" t="s">
        <v>9562</v>
      </c>
      <c r="H4963" s="1" t="s">
        <v>5269</v>
      </c>
      <c r="I4963" s="12">
        <v>0</v>
      </c>
      <c r="J4963" s="1" t="s">
        <v>166</v>
      </c>
      <c r="K4963" s="1" t="str">
        <f>LEFT(Table9[[#This Row],[PCODE]],9)&amp;"0000"&amp;RIGHT(Table9[[#This Row],[PCODE]],3)</f>
        <v>BFA0130000000507</v>
      </c>
      <c r="L4963" s="1">
        <f>LEN(Table9[[#This Row],[rowcapcode3]])</f>
        <v>16</v>
      </c>
      <c r="M4963" s="1" t="str">
        <f>Table9[[#This Row],[ADM2_CODE]]</f>
        <v>BFA013000</v>
      </c>
      <c r="N4963" s="1" t="str">
        <f>Table9[[#This Row],[ADM1_CODE]]</f>
        <v>BFA013</v>
      </c>
    </row>
    <row r="4964" spans="1:14" x14ac:dyDescent="0.25">
      <c r="A4964" s="12">
        <v>12.357778</v>
      </c>
      <c r="B4964" s="12">
        <v>-1.4205559999999999</v>
      </c>
      <c r="C4964" s="1" t="s">
        <v>51</v>
      </c>
      <c r="D4964" s="1" t="s">
        <v>52</v>
      </c>
      <c r="E4964" s="1" t="s">
        <v>94</v>
      </c>
      <c r="F4964" s="1" t="s">
        <v>95</v>
      </c>
      <c r="G4964" s="1" t="s">
        <v>9563</v>
      </c>
      <c r="H4964" s="1" t="s">
        <v>9564</v>
      </c>
      <c r="I4964" s="12">
        <v>0</v>
      </c>
      <c r="J4964" s="1" t="s">
        <v>166</v>
      </c>
      <c r="K4964" s="1" t="str">
        <f>LEFT(Table9[[#This Row],[PCODE]],9)&amp;"0000"&amp;RIGHT(Table9[[#This Row],[PCODE]],3)</f>
        <v>BFA0130000000214</v>
      </c>
      <c r="L4964" s="1">
        <f>LEN(Table9[[#This Row],[rowcapcode3]])</f>
        <v>16</v>
      </c>
      <c r="M4964" s="1" t="str">
        <f>Table9[[#This Row],[ADM2_CODE]]</f>
        <v>BFA013000</v>
      </c>
      <c r="N4964" s="1" t="str">
        <f>Table9[[#This Row],[ADM1_CODE]]</f>
        <v>BFA013</v>
      </c>
    </row>
    <row r="4965" spans="1:14" x14ac:dyDescent="0.25">
      <c r="A4965" s="12">
        <v>12.358055999999999</v>
      </c>
      <c r="B4965" s="12">
        <v>-1.289444</v>
      </c>
      <c r="C4965" s="1" t="s">
        <v>51</v>
      </c>
      <c r="D4965" s="1" t="s">
        <v>52</v>
      </c>
      <c r="E4965" s="1" t="s">
        <v>94</v>
      </c>
      <c r="F4965" s="1" t="s">
        <v>95</v>
      </c>
      <c r="G4965" s="1" t="s">
        <v>9565</v>
      </c>
      <c r="H4965" s="1" t="s">
        <v>9566</v>
      </c>
      <c r="I4965" s="12">
        <v>0</v>
      </c>
      <c r="J4965" s="1" t="s">
        <v>166</v>
      </c>
      <c r="K4965" s="1" t="str">
        <f>LEFT(Table9[[#This Row],[PCODE]],9)&amp;"0000"&amp;RIGHT(Table9[[#This Row],[PCODE]],3)</f>
        <v>BFA0130000000351</v>
      </c>
      <c r="L4965" s="1">
        <f>LEN(Table9[[#This Row],[rowcapcode3]])</f>
        <v>16</v>
      </c>
      <c r="M4965" s="1" t="str">
        <f>Table9[[#This Row],[ADM2_CODE]]</f>
        <v>BFA013000</v>
      </c>
      <c r="N4965" s="1" t="str">
        <f>Table9[[#This Row],[ADM1_CODE]]</f>
        <v>BFA013</v>
      </c>
    </row>
    <row r="4966" spans="1:14" x14ac:dyDescent="0.25">
      <c r="A4966" s="12">
        <v>12.359444</v>
      </c>
      <c r="B4966" s="12">
        <v>-1.371667</v>
      </c>
      <c r="C4966" s="1" t="s">
        <v>51</v>
      </c>
      <c r="D4966" s="1" t="s">
        <v>52</v>
      </c>
      <c r="E4966" s="1" t="s">
        <v>94</v>
      </c>
      <c r="F4966" s="1" t="s">
        <v>95</v>
      </c>
      <c r="G4966" s="1" t="s">
        <v>9567</v>
      </c>
      <c r="H4966" s="1" t="s">
        <v>9128</v>
      </c>
      <c r="I4966" s="12">
        <v>0</v>
      </c>
      <c r="J4966" s="1" t="s">
        <v>166</v>
      </c>
      <c r="K4966" s="1" t="str">
        <f>LEFT(Table9[[#This Row],[PCODE]],9)&amp;"0000"&amp;RIGHT(Table9[[#This Row],[PCODE]],3)</f>
        <v>BFA0130000000523</v>
      </c>
      <c r="L4966" s="1">
        <f>LEN(Table9[[#This Row],[rowcapcode3]])</f>
        <v>16</v>
      </c>
      <c r="M4966" s="1" t="str">
        <f>Table9[[#This Row],[ADM2_CODE]]</f>
        <v>BFA013000</v>
      </c>
      <c r="N4966" s="1" t="str">
        <f>Table9[[#This Row],[ADM1_CODE]]</f>
        <v>BFA013</v>
      </c>
    </row>
    <row r="4967" spans="1:14" x14ac:dyDescent="0.25">
      <c r="A4967" s="12">
        <v>12.360277999999999</v>
      </c>
      <c r="B4967" s="12">
        <v>-1.4083330000000001</v>
      </c>
      <c r="C4967" s="1" t="s">
        <v>51</v>
      </c>
      <c r="D4967" s="1" t="s">
        <v>52</v>
      </c>
      <c r="E4967" s="1" t="s">
        <v>94</v>
      </c>
      <c r="F4967" s="1" t="s">
        <v>95</v>
      </c>
      <c r="G4967" s="1" t="s">
        <v>9568</v>
      </c>
      <c r="H4967" s="1" t="s">
        <v>5294</v>
      </c>
      <c r="I4967" s="12">
        <v>0</v>
      </c>
      <c r="J4967" s="1" t="s">
        <v>166</v>
      </c>
      <c r="K4967" s="1" t="str">
        <f>LEFT(Table9[[#This Row],[PCODE]],9)&amp;"0000"&amp;RIGHT(Table9[[#This Row],[PCODE]],3)</f>
        <v>BFA0130000000043</v>
      </c>
      <c r="L4967" s="1">
        <f>LEN(Table9[[#This Row],[rowcapcode3]])</f>
        <v>16</v>
      </c>
      <c r="M4967" s="1" t="str">
        <f>Table9[[#This Row],[ADM2_CODE]]</f>
        <v>BFA013000</v>
      </c>
      <c r="N4967" s="1" t="str">
        <f>Table9[[#This Row],[ADM1_CODE]]</f>
        <v>BFA013</v>
      </c>
    </row>
    <row r="4968" spans="1:14" x14ac:dyDescent="0.25">
      <c r="A4968" s="12">
        <v>12.360277999999999</v>
      </c>
      <c r="B4968" s="12">
        <v>-1.3963890000000001</v>
      </c>
      <c r="C4968" s="1" t="s">
        <v>51</v>
      </c>
      <c r="D4968" s="1" t="s">
        <v>52</v>
      </c>
      <c r="E4968" s="1" t="s">
        <v>94</v>
      </c>
      <c r="F4968" s="1" t="s">
        <v>95</v>
      </c>
      <c r="G4968" s="1" t="s">
        <v>9569</v>
      </c>
      <c r="H4968" s="1" t="s">
        <v>9570</v>
      </c>
      <c r="I4968" s="12">
        <v>0</v>
      </c>
      <c r="J4968" s="1" t="s">
        <v>166</v>
      </c>
      <c r="K4968" s="1" t="str">
        <f>LEFT(Table9[[#This Row],[PCODE]],9)&amp;"0000"&amp;RIGHT(Table9[[#This Row],[PCODE]],3)</f>
        <v>BFA0130000000424</v>
      </c>
      <c r="L4968" s="1">
        <f>LEN(Table9[[#This Row],[rowcapcode3]])</f>
        <v>16</v>
      </c>
      <c r="M4968" s="1" t="str">
        <f>Table9[[#This Row],[ADM2_CODE]]</f>
        <v>BFA013000</v>
      </c>
      <c r="N4968" s="1" t="str">
        <f>Table9[[#This Row],[ADM1_CODE]]</f>
        <v>BFA013</v>
      </c>
    </row>
    <row r="4969" spans="1:14" x14ac:dyDescent="0.25">
      <c r="A4969" s="12">
        <v>12.360833</v>
      </c>
      <c r="B4969" s="12">
        <v>-1.644444</v>
      </c>
      <c r="C4969" s="1" t="s">
        <v>51</v>
      </c>
      <c r="D4969" s="1" t="s">
        <v>52</v>
      </c>
      <c r="E4969" s="1" t="s">
        <v>94</v>
      </c>
      <c r="F4969" s="1" t="s">
        <v>95</v>
      </c>
      <c r="G4969" s="1" t="s">
        <v>9571</v>
      </c>
      <c r="H4969" s="1" t="s">
        <v>9572</v>
      </c>
      <c r="I4969" s="12">
        <v>0</v>
      </c>
      <c r="J4969" s="1" t="s">
        <v>166</v>
      </c>
      <c r="K4969" s="1" t="str">
        <f>LEFT(Table9[[#This Row],[PCODE]],9)&amp;"0000"&amp;RIGHT(Table9[[#This Row],[PCODE]],3)</f>
        <v>BFA0130000000516</v>
      </c>
      <c r="L4969" s="1">
        <f>LEN(Table9[[#This Row],[rowcapcode3]])</f>
        <v>16</v>
      </c>
      <c r="M4969" s="1" t="str">
        <f>Table9[[#This Row],[ADM2_CODE]]</f>
        <v>BFA013000</v>
      </c>
      <c r="N4969" s="1" t="str">
        <f>Table9[[#This Row],[ADM1_CODE]]</f>
        <v>BFA013</v>
      </c>
    </row>
    <row r="4970" spans="1:14" x14ac:dyDescent="0.25">
      <c r="A4970" s="12">
        <v>12.361389000000001</v>
      </c>
      <c r="B4970" s="12">
        <v>-1.709444</v>
      </c>
      <c r="C4970" s="1" t="s">
        <v>51</v>
      </c>
      <c r="D4970" s="1" t="s">
        <v>52</v>
      </c>
      <c r="E4970" s="1" t="s">
        <v>94</v>
      </c>
      <c r="F4970" s="1" t="s">
        <v>95</v>
      </c>
      <c r="G4970" s="1" t="s">
        <v>9573</v>
      </c>
      <c r="H4970" s="1" t="s">
        <v>9574</v>
      </c>
      <c r="I4970" s="12">
        <v>0</v>
      </c>
      <c r="J4970" s="1" t="s">
        <v>166</v>
      </c>
      <c r="K4970" s="1" t="str">
        <f>LEFT(Table9[[#This Row],[PCODE]],9)&amp;"0000"&amp;RIGHT(Table9[[#This Row],[PCODE]],3)</f>
        <v>BFA0130000000531</v>
      </c>
      <c r="L4970" s="1">
        <f>LEN(Table9[[#This Row],[rowcapcode3]])</f>
        <v>16</v>
      </c>
      <c r="M4970" s="1" t="str">
        <f>Table9[[#This Row],[ADM2_CODE]]</f>
        <v>BFA013000</v>
      </c>
      <c r="N4970" s="1" t="str">
        <f>Table9[[#This Row],[ADM1_CODE]]</f>
        <v>BFA013</v>
      </c>
    </row>
    <row r="4971" spans="1:14" x14ac:dyDescent="0.25">
      <c r="A4971" s="12">
        <v>12.361667000000001</v>
      </c>
      <c r="B4971" s="12">
        <v>-1.9752780000000001</v>
      </c>
      <c r="C4971" s="1" t="s">
        <v>53</v>
      </c>
      <c r="D4971" s="1" t="s">
        <v>54</v>
      </c>
      <c r="E4971" s="1" t="s">
        <v>98</v>
      </c>
      <c r="F4971" s="1" t="s">
        <v>99</v>
      </c>
      <c r="G4971" s="1" t="s">
        <v>9575</v>
      </c>
      <c r="H4971" s="1" t="s">
        <v>8748</v>
      </c>
      <c r="I4971" s="12">
        <v>0</v>
      </c>
      <c r="J4971" s="1" t="s">
        <v>166</v>
      </c>
      <c r="K4971" s="1" t="str">
        <f>LEFT(Table9[[#This Row],[PCODE]],9)&amp;"0000"&amp;RIGHT(Table9[[#This Row],[PCODE]],3)</f>
        <v>BFA0550020000127</v>
      </c>
      <c r="L4971" s="1">
        <f>LEN(Table9[[#This Row],[rowcapcode3]])</f>
        <v>16</v>
      </c>
      <c r="M4971" s="1" t="str">
        <f>Table9[[#This Row],[ADM2_CODE]]</f>
        <v>BFA055002</v>
      </c>
      <c r="N4971" s="1" t="str">
        <f>Table9[[#This Row],[ADM1_CODE]]</f>
        <v>BFA055</v>
      </c>
    </row>
    <row r="4972" spans="1:14" x14ac:dyDescent="0.25">
      <c r="A4972" s="12">
        <v>12.361943999999999</v>
      </c>
      <c r="B4972" s="12">
        <v>-1.7163889999999999</v>
      </c>
      <c r="C4972" s="1" t="s">
        <v>51</v>
      </c>
      <c r="D4972" s="1" t="s">
        <v>52</v>
      </c>
      <c r="E4972" s="1" t="s">
        <v>94</v>
      </c>
      <c r="F4972" s="1" t="s">
        <v>95</v>
      </c>
      <c r="G4972" s="1" t="s">
        <v>9576</v>
      </c>
      <c r="H4972" s="1" t="s">
        <v>9577</v>
      </c>
      <c r="I4972" s="12">
        <v>0</v>
      </c>
      <c r="J4972" s="1" t="s">
        <v>166</v>
      </c>
      <c r="K4972" s="1" t="str">
        <f>LEFT(Table9[[#This Row],[PCODE]],9)&amp;"0000"&amp;RIGHT(Table9[[#This Row],[PCODE]],3)</f>
        <v>BFA0130000000518</v>
      </c>
      <c r="L4972" s="1">
        <f>LEN(Table9[[#This Row],[rowcapcode3]])</f>
        <v>16</v>
      </c>
      <c r="M4972" s="1" t="str">
        <f>Table9[[#This Row],[ADM2_CODE]]</f>
        <v>BFA013000</v>
      </c>
      <c r="N4972" s="1" t="str">
        <f>Table9[[#This Row],[ADM1_CODE]]</f>
        <v>BFA013</v>
      </c>
    </row>
    <row r="4973" spans="1:14" x14ac:dyDescent="0.25">
      <c r="A4973" s="12">
        <v>12.362500000000001</v>
      </c>
      <c r="B4973" s="12">
        <v>-1.4036109999999999</v>
      </c>
      <c r="C4973" s="1" t="s">
        <v>51</v>
      </c>
      <c r="D4973" s="1" t="s">
        <v>52</v>
      </c>
      <c r="E4973" s="1" t="s">
        <v>94</v>
      </c>
      <c r="F4973" s="1" t="s">
        <v>95</v>
      </c>
      <c r="G4973" s="1" t="s">
        <v>9578</v>
      </c>
      <c r="H4973" s="1" t="s">
        <v>8401</v>
      </c>
      <c r="I4973" s="12">
        <v>0</v>
      </c>
      <c r="J4973" s="1" t="s">
        <v>166</v>
      </c>
      <c r="K4973" s="1" t="str">
        <f>LEFT(Table9[[#This Row],[PCODE]],9)&amp;"0000"&amp;RIGHT(Table9[[#This Row],[PCODE]],3)</f>
        <v>BFA0130000000511</v>
      </c>
      <c r="L4973" s="1">
        <f>LEN(Table9[[#This Row],[rowcapcode3]])</f>
        <v>16</v>
      </c>
      <c r="M4973" s="1" t="str">
        <f>Table9[[#This Row],[ADM2_CODE]]</f>
        <v>BFA013000</v>
      </c>
      <c r="N4973" s="1" t="str">
        <f>Table9[[#This Row],[ADM1_CODE]]</f>
        <v>BFA013</v>
      </c>
    </row>
    <row r="4974" spans="1:14" x14ac:dyDescent="0.25">
      <c r="A4974" s="12">
        <v>12.362629999999999</v>
      </c>
      <c r="B4974" s="12">
        <v>1.358695</v>
      </c>
      <c r="C4974" s="1" t="s">
        <v>47</v>
      </c>
      <c r="D4974" s="1" t="s">
        <v>48</v>
      </c>
      <c r="E4974" s="1" t="s">
        <v>140</v>
      </c>
      <c r="F4974" s="1" t="s">
        <v>141</v>
      </c>
      <c r="G4974" s="1" t="s">
        <v>9579</v>
      </c>
      <c r="H4974" s="1" t="s">
        <v>9580</v>
      </c>
      <c r="I4974" s="12">
        <v>0</v>
      </c>
      <c r="J4974" s="1" t="s">
        <v>166</v>
      </c>
      <c r="K4974" s="1" t="str">
        <f>LEFT(Table9[[#This Row],[PCODE]],9)&amp;"0000"&amp;RIGHT(Table9[[#This Row],[PCODE]],3)</f>
        <v>BFA0520050000320</v>
      </c>
      <c r="L4974" s="1">
        <f>LEN(Table9[[#This Row],[rowcapcode3]])</f>
        <v>16</v>
      </c>
      <c r="M4974" s="1" t="str">
        <f>Table9[[#This Row],[ADM2_CODE]]</f>
        <v>BFA052005</v>
      </c>
      <c r="N4974" s="1" t="str">
        <f>Table9[[#This Row],[ADM1_CODE]]</f>
        <v>BFA052</v>
      </c>
    </row>
    <row r="4975" spans="1:14" x14ac:dyDescent="0.25">
      <c r="A4975" s="12">
        <v>12.362778</v>
      </c>
      <c r="B4975" s="12">
        <v>-1.612778</v>
      </c>
      <c r="C4975" s="1" t="s">
        <v>51</v>
      </c>
      <c r="D4975" s="1" t="s">
        <v>52</v>
      </c>
      <c r="E4975" s="1" t="s">
        <v>94</v>
      </c>
      <c r="F4975" s="1" t="s">
        <v>95</v>
      </c>
      <c r="G4975" s="1" t="s">
        <v>9581</v>
      </c>
      <c r="H4975" s="1" t="s">
        <v>9582</v>
      </c>
      <c r="I4975" s="12">
        <v>0</v>
      </c>
      <c r="J4975" s="1" t="s">
        <v>166</v>
      </c>
      <c r="K4975" s="1" t="str">
        <f>LEFT(Table9[[#This Row],[PCODE]],9)&amp;"0000"&amp;RIGHT(Table9[[#This Row],[PCODE]],3)</f>
        <v>BFA0130000000217</v>
      </c>
      <c r="L4975" s="1">
        <f>LEN(Table9[[#This Row],[rowcapcode3]])</f>
        <v>16</v>
      </c>
      <c r="M4975" s="1" t="str">
        <f>Table9[[#This Row],[ADM2_CODE]]</f>
        <v>BFA013000</v>
      </c>
      <c r="N4975" s="1" t="str">
        <f>Table9[[#This Row],[ADM1_CODE]]</f>
        <v>BFA013</v>
      </c>
    </row>
    <row r="4976" spans="1:14" x14ac:dyDescent="0.25">
      <c r="A4976" s="12">
        <v>12.363994999999999</v>
      </c>
      <c r="B4976" s="12">
        <v>-4.0258060000000002</v>
      </c>
      <c r="C4976" s="1" t="s">
        <v>39</v>
      </c>
      <c r="D4976" s="1" t="s">
        <v>40</v>
      </c>
      <c r="E4976" s="1" t="s">
        <v>156</v>
      </c>
      <c r="F4976" s="1" t="s">
        <v>157</v>
      </c>
      <c r="G4976" s="1" t="s">
        <v>9583</v>
      </c>
      <c r="H4976" s="1" t="s">
        <v>9584</v>
      </c>
      <c r="I4976" s="12">
        <v>0</v>
      </c>
      <c r="J4976" s="1" t="s">
        <v>166</v>
      </c>
      <c r="K4976" s="1" t="str">
        <f>LEFT(Table9[[#This Row],[PCODE]],9)&amp;"0000"&amp;RIGHT(Table9[[#This Row],[PCODE]],3)</f>
        <v>BFA0460020000146</v>
      </c>
      <c r="L4976" s="1">
        <f>LEN(Table9[[#This Row],[rowcapcode3]])</f>
        <v>16</v>
      </c>
      <c r="M4976" s="1" t="str">
        <f>Table9[[#This Row],[ADM2_CODE]]</f>
        <v>BFA046002</v>
      </c>
      <c r="N4976" s="1" t="str">
        <f>Table9[[#This Row],[ADM1_CODE]]</f>
        <v>BFA046</v>
      </c>
    </row>
    <row r="4977" spans="1:14" x14ac:dyDescent="0.25">
      <c r="A4977" s="12">
        <v>12.364722</v>
      </c>
      <c r="B4977" s="12">
        <v>-1.390833</v>
      </c>
      <c r="C4977" s="1" t="s">
        <v>51</v>
      </c>
      <c r="D4977" s="1" t="s">
        <v>52</v>
      </c>
      <c r="E4977" s="1" t="s">
        <v>94</v>
      </c>
      <c r="F4977" s="1" t="s">
        <v>95</v>
      </c>
      <c r="G4977" s="1" t="s">
        <v>9585</v>
      </c>
      <c r="H4977" s="1" t="s">
        <v>9586</v>
      </c>
      <c r="I4977" s="12">
        <v>0</v>
      </c>
      <c r="J4977" s="1" t="s">
        <v>166</v>
      </c>
      <c r="K4977" s="1" t="str">
        <f>LEFT(Table9[[#This Row],[PCODE]],9)&amp;"0000"&amp;RIGHT(Table9[[#This Row],[PCODE]],3)</f>
        <v>BFA0130000000265</v>
      </c>
      <c r="L4977" s="1">
        <f>LEN(Table9[[#This Row],[rowcapcode3]])</f>
        <v>16</v>
      </c>
      <c r="M4977" s="1" t="str">
        <f>Table9[[#This Row],[ADM2_CODE]]</f>
        <v>BFA013000</v>
      </c>
      <c r="N4977" s="1" t="str">
        <f>Table9[[#This Row],[ADM1_CODE]]</f>
        <v>BFA013</v>
      </c>
    </row>
    <row r="4978" spans="1:14" x14ac:dyDescent="0.25">
      <c r="A4978" s="12">
        <v>12.366111</v>
      </c>
      <c r="B4978" s="12">
        <v>-1.6266670000000001</v>
      </c>
      <c r="C4978" s="1" t="s">
        <v>51</v>
      </c>
      <c r="D4978" s="1" t="s">
        <v>52</v>
      </c>
      <c r="E4978" s="1" t="s">
        <v>94</v>
      </c>
      <c r="F4978" s="1" t="s">
        <v>95</v>
      </c>
      <c r="G4978" s="1" t="s">
        <v>9587</v>
      </c>
      <c r="H4978" s="1" t="s">
        <v>9588</v>
      </c>
      <c r="I4978" s="12">
        <v>0</v>
      </c>
      <c r="J4978" s="1" t="s">
        <v>166</v>
      </c>
      <c r="K4978" s="1" t="str">
        <f>LEFT(Table9[[#This Row],[PCODE]],9)&amp;"0000"&amp;RIGHT(Table9[[#This Row],[PCODE]],3)</f>
        <v>BFA0130000000547</v>
      </c>
      <c r="L4978" s="1">
        <f>LEN(Table9[[#This Row],[rowcapcode3]])</f>
        <v>16</v>
      </c>
      <c r="M4978" s="1" t="str">
        <f>Table9[[#This Row],[ADM2_CODE]]</f>
        <v>BFA013000</v>
      </c>
      <c r="N4978" s="1" t="str">
        <f>Table9[[#This Row],[ADM1_CODE]]</f>
        <v>BFA013</v>
      </c>
    </row>
    <row r="4979" spans="1:14" x14ac:dyDescent="0.25">
      <c r="A4979" s="12">
        <v>12.366667</v>
      </c>
      <c r="B4979" s="12">
        <v>-3.8833329999999999</v>
      </c>
      <c r="C4979" s="1" t="s">
        <v>39</v>
      </c>
      <c r="D4979" s="1" t="s">
        <v>40</v>
      </c>
      <c r="E4979" s="1" t="s">
        <v>156</v>
      </c>
      <c r="F4979" s="1" t="s">
        <v>157</v>
      </c>
      <c r="G4979" s="1" t="s">
        <v>9589</v>
      </c>
      <c r="H4979" s="1" t="s">
        <v>9590</v>
      </c>
      <c r="I4979" s="12">
        <v>0</v>
      </c>
      <c r="J4979" s="1" t="s">
        <v>166</v>
      </c>
      <c r="K4979" s="1" t="str">
        <f>LEFT(Table9[[#This Row],[PCODE]],9)&amp;"0000"&amp;RIGHT(Table9[[#This Row],[PCODE]],3)</f>
        <v>BFA0460020000101</v>
      </c>
      <c r="L4979" s="1">
        <f>LEN(Table9[[#This Row],[rowcapcode3]])</f>
        <v>16</v>
      </c>
      <c r="M4979" s="1" t="str">
        <f>Table9[[#This Row],[ADM2_CODE]]</f>
        <v>BFA046002</v>
      </c>
      <c r="N4979" s="1" t="str">
        <f>Table9[[#This Row],[ADM1_CODE]]</f>
        <v>BFA046</v>
      </c>
    </row>
    <row r="4980" spans="1:14" x14ac:dyDescent="0.25">
      <c r="A4980" s="12">
        <v>12.366667</v>
      </c>
      <c r="B4980" s="12">
        <v>-3.8</v>
      </c>
      <c r="C4980" s="1" t="s">
        <v>39</v>
      </c>
      <c r="D4980" s="1" t="s">
        <v>40</v>
      </c>
      <c r="E4980" s="1" t="s">
        <v>156</v>
      </c>
      <c r="F4980" s="1" t="s">
        <v>157</v>
      </c>
      <c r="G4980" s="1" t="s">
        <v>9591</v>
      </c>
      <c r="H4980" s="1" t="s">
        <v>9592</v>
      </c>
      <c r="I4980" s="12">
        <v>0</v>
      </c>
      <c r="J4980" s="1" t="s">
        <v>166</v>
      </c>
      <c r="K4980" s="1" t="str">
        <f>LEFT(Table9[[#This Row],[PCODE]],9)&amp;"0000"&amp;RIGHT(Table9[[#This Row],[PCODE]],3)</f>
        <v>BFA0460020000148</v>
      </c>
      <c r="L4980" s="1">
        <f>LEN(Table9[[#This Row],[rowcapcode3]])</f>
        <v>16</v>
      </c>
      <c r="M4980" s="1" t="str">
        <f>Table9[[#This Row],[ADM2_CODE]]</f>
        <v>BFA046002</v>
      </c>
      <c r="N4980" s="1" t="str">
        <f>Table9[[#This Row],[ADM1_CODE]]</f>
        <v>BFA046</v>
      </c>
    </row>
    <row r="4981" spans="1:14" x14ac:dyDescent="0.25">
      <c r="A4981" s="12">
        <v>12.366667</v>
      </c>
      <c r="B4981" s="12">
        <v>-3.3666670000000001</v>
      </c>
      <c r="C4981" s="1" t="s">
        <v>39</v>
      </c>
      <c r="D4981" s="1" t="s">
        <v>40</v>
      </c>
      <c r="E4981" s="1" t="s">
        <v>69</v>
      </c>
      <c r="F4981" s="1" t="s">
        <v>70</v>
      </c>
      <c r="G4981" s="1" t="s">
        <v>9593</v>
      </c>
      <c r="H4981" s="1" t="s">
        <v>9594</v>
      </c>
      <c r="I4981" s="12">
        <v>0</v>
      </c>
      <c r="J4981" s="1" t="s">
        <v>166</v>
      </c>
      <c r="K4981" s="1" t="str">
        <f>LEFT(Table9[[#This Row],[PCODE]],9)&amp;"0000"&amp;RIGHT(Table9[[#This Row],[PCODE]],3)</f>
        <v>BFA0460040000178</v>
      </c>
      <c r="L4981" s="1">
        <f>LEN(Table9[[#This Row],[rowcapcode3]])</f>
        <v>16</v>
      </c>
      <c r="M4981" s="1" t="str">
        <f>Table9[[#This Row],[ADM2_CODE]]</f>
        <v>BFA046004</v>
      </c>
      <c r="N4981" s="1" t="str">
        <f>Table9[[#This Row],[ADM1_CODE]]</f>
        <v>BFA046</v>
      </c>
    </row>
    <row r="4982" spans="1:14" x14ac:dyDescent="0.25">
      <c r="A4982" s="12">
        <v>12.366667</v>
      </c>
      <c r="B4982" s="12">
        <v>-3.3</v>
      </c>
      <c r="C4982" s="1" t="s">
        <v>39</v>
      </c>
      <c r="D4982" s="1" t="s">
        <v>40</v>
      </c>
      <c r="E4982" s="1" t="s">
        <v>69</v>
      </c>
      <c r="F4982" s="1" t="s">
        <v>70</v>
      </c>
      <c r="G4982" s="1" t="s">
        <v>9595</v>
      </c>
      <c r="H4982" s="1" t="s">
        <v>9596</v>
      </c>
      <c r="I4982" s="12">
        <v>0</v>
      </c>
      <c r="J4982" s="1" t="s">
        <v>166</v>
      </c>
      <c r="K4982" s="1" t="str">
        <f>LEFT(Table9[[#This Row],[PCODE]],9)&amp;"0000"&amp;RIGHT(Table9[[#This Row],[PCODE]],3)</f>
        <v>BFA0460040000045</v>
      </c>
      <c r="L4982" s="1">
        <f>LEN(Table9[[#This Row],[rowcapcode3]])</f>
        <v>16</v>
      </c>
      <c r="M4982" s="1" t="str">
        <f>Table9[[#This Row],[ADM2_CODE]]</f>
        <v>BFA046004</v>
      </c>
      <c r="N4982" s="1" t="str">
        <f>Table9[[#This Row],[ADM1_CODE]]</f>
        <v>BFA046</v>
      </c>
    </row>
    <row r="4983" spans="1:14" x14ac:dyDescent="0.25">
      <c r="A4983" s="12">
        <v>12.366667</v>
      </c>
      <c r="B4983" s="12">
        <v>-3.1333329999999999</v>
      </c>
      <c r="C4983" s="1" t="s">
        <v>39</v>
      </c>
      <c r="D4983" s="1" t="s">
        <v>40</v>
      </c>
      <c r="E4983" s="1" t="s">
        <v>69</v>
      </c>
      <c r="F4983" s="1" t="s">
        <v>70</v>
      </c>
      <c r="G4983" s="1" t="s">
        <v>9597</v>
      </c>
      <c r="H4983" s="1" t="s">
        <v>9598</v>
      </c>
      <c r="I4983" s="12">
        <v>0</v>
      </c>
      <c r="J4983" s="1" t="s">
        <v>166</v>
      </c>
      <c r="K4983" s="1" t="str">
        <f>LEFT(Table9[[#This Row],[PCODE]],9)&amp;"0000"&amp;RIGHT(Table9[[#This Row],[PCODE]],3)</f>
        <v>BFA0460040000176</v>
      </c>
      <c r="L4983" s="1">
        <f>LEN(Table9[[#This Row],[rowcapcode3]])</f>
        <v>16</v>
      </c>
      <c r="M4983" s="1" t="str">
        <f>Table9[[#This Row],[ADM2_CODE]]</f>
        <v>BFA046004</v>
      </c>
      <c r="N4983" s="1" t="str">
        <f>Table9[[#This Row],[ADM1_CODE]]</f>
        <v>BFA046</v>
      </c>
    </row>
    <row r="4984" spans="1:14" x14ac:dyDescent="0.25">
      <c r="A4984" s="12">
        <v>12.366667</v>
      </c>
      <c r="B4984" s="12">
        <v>-2.7</v>
      </c>
      <c r="C4984" s="1" t="s">
        <v>41</v>
      </c>
      <c r="D4984" s="1" t="s">
        <v>42</v>
      </c>
      <c r="E4984" s="1" t="s">
        <v>75</v>
      </c>
      <c r="F4984" s="1" t="s">
        <v>76</v>
      </c>
      <c r="G4984" s="1" t="s">
        <v>9599</v>
      </c>
      <c r="H4984" s="1" t="s">
        <v>9600</v>
      </c>
      <c r="I4984" s="12">
        <v>0</v>
      </c>
      <c r="J4984" s="1" t="s">
        <v>166</v>
      </c>
      <c r="K4984" s="1" t="str">
        <f>LEFT(Table9[[#This Row],[PCODE]],9)&amp;"0000"&amp;RIGHT(Table9[[#This Row],[PCODE]],3)</f>
        <v>BFA0500020000030</v>
      </c>
      <c r="L4984" s="1">
        <f>LEN(Table9[[#This Row],[rowcapcode3]])</f>
        <v>16</v>
      </c>
      <c r="M4984" s="1" t="str">
        <f>Table9[[#This Row],[ADM2_CODE]]</f>
        <v>BFA050002</v>
      </c>
      <c r="N4984" s="1" t="str">
        <f>Table9[[#This Row],[ADM1_CODE]]</f>
        <v>BFA050</v>
      </c>
    </row>
    <row r="4985" spans="1:14" x14ac:dyDescent="0.25">
      <c r="A4985" s="12">
        <v>12.366667</v>
      </c>
      <c r="B4985" s="12">
        <v>-2.6666669999999999</v>
      </c>
      <c r="C4985" s="1" t="s">
        <v>41</v>
      </c>
      <c r="D4985" s="1" t="s">
        <v>42</v>
      </c>
      <c r="E4985" s="1" t="s">
        <v>75</v>
      </c>
      <c r="F4985" s="1" t="s">
        <v>76</v>
      </c>
      <c r="G4985" s="1" t="s">
        <v>9601</v>
      </c>
      <c r="H4985" s="1" t="s">
        <v>4604</v>
      </c>
      <c r="I4985" s="12">
        <v>0</v>
      </c>
      <c r="J4985" s="1" t="s">
        <v>166</v>
      </c>
      <c r="K4985" s="1" t="str">
        <f>LEFT(Table9[[#This Row],[PCODE]],9)&amp;"0000"&amp;RIGHT(Table9[[#This Row],[PCODE]],3)</f>
        <v>BFA0500020000147</v>
      </c>
      <c r="L4985" s="1">
        <f>LEN(Table9[[#This Row],[rowcapcode3]])</f>
        <v>16</v>
      </c>
      <c r="M4985" s="1" t="str">
        <f>Table9[[#This Row],[ADM2_CODE]]</f>
        <v>BFA050002</v>
      </c>
      <c r="N4985" s="1" t="str">
        <f>Table9[[#This Row],[ADM1_CODE]]</f>
        <v>BFA050</v>
      </c>
    </row>
    <row r="4986" spans="1:14" x14ac:dyDescent="0.25">
      <c r="A4986" s="12">
        <v>12.366667</v>
      </c>
      <c r="B4986" s="12">
        <v>-2.516667</v>
      </c>
      <c r="C4986" s="1" t="s">
        <v>41</v>
      </c>
      <c r="D4986" s="1" t="s">
        <v>42</v>
      </c>
      <c r="E4986" s="1" t="s">
        <v>75</v>
      </c>
      <c r="F4986" s="1" t="s">
        <v>76</v>
      </c>
      <c r="G4986" s="1" t="s">
        <v>9602</v>
      </c>
      <c r="H4986" s="1" t="s">
        <v>9603</v>
      </c>
      <c r="I4986" s="12">
        <v>0</v>
      </c>
      <c r="J4986" s="1" t="s">
        <v>166</v>
      </c>
      <c r="K4986" s="1" t="str">
        <f>LEFT(Table9[[#This Row],[PCODE]],9)&amp;"0000"&amp;RIGHT(Table9[[#This Row],[PCODE]],3)</f>
        <v>BFA0500020000013</v>
      </c>
      <c r="L4986" s="1">
        <f>LEN(Table9[[#This Row],[rowcapcode3]])</f>
        <v>16</v>
      </c>
      <c r="M4986" s="1" t="str">
        <f>Table9[[#This Row],[ADM2_CODE]]</f>
        <v>BFA050002</v>
      </c>
      <c r="N4986" s="1" t="str">
        <f>Table9[[#This Row],[ADM1_CODE]]</f>
        <v>BFA050</v>
      </c>
    </row>
    <row r="4987" spans="1:14" x14ac:dyDescent="0.25">
      <c r="A4987" s="12">
        <v>12.366667</v>
      </c>
      <c r="B4987" s="12">
        <v>-2.4</v>
      </c>
      <c r="C4987" s="1" t="s">
        <v>41</v>
      </c>
      <c r="D4987" s="1" t="s">
        <v>42</v>
      </c>
      <c r="E4987" s="1" t="s">
        <v>73</v>
      </c>
      <c r="F4987" s="1" t="s">
        <v>74</v>
      </c>
      <c r="G4987" s="1" t="s">
        <v>9604</v>
      </c>
      <c r="H4987" s="1" t="s">
        <v>9605</v>
      </c>
      <c r="I4987" s="12">
        <v>0</v>
      </c>
      <c r="J4987" s="1" t="s">
        <v>166</v>
      </c>
      <c r="K4987" s="1" t="str">
        <f>LEFT(Table9[[#This Row],[PCODE]],9)&amp;"0000"&amp;RIGHT(Table9[[#This Row],[PCODE]],3)</f>
        <v>BFA0500010000033</v>
      </c>
      <c r="L4987" s="1">
        <f>LEN(Table9[[#This Row],[rowcapcode3]])</f>
        <v>16</v>
      </c>
      <c r="M4987" s="1" t="str">
        <f>Table9[[#This Row],[ADM2_CODE]]</f>
        <v>BFA050001</v>
      </c>
      <c r="N4987" s="1" t="str">
        <f>Table9[[#This Row],[ADM1_CODE]]</f>
        <v>BFA050</v>
      </c>
    </row>
    <row r="4988" spans="1:14" x14ac:dyDescent="0.25">
      <c r="A4988" s="12">
        <v>12.366667</v>
      </c>
      <c r="B4988" s="12">
        <v>-2.233333</v>
      </c>
      <c r="C4988" s="1" t="s">
        <v>41</v>
      </c>
      <c r="D4988" s="1" t="s">
        <v>42</v>
      </c>
      <c r="E4988" s="1" t="s">
        <v>73</v>
      </c>
      <c r="F4988" s="1" t="s">
        <v>74</v>
      </c>
      <c r="G4988" s="1" t="s">
        <v>9606</v>
      </c>
      <c r="H4988" s="1" t="s">
        <v>9607</v>
      </c>
      <c r="I4988" s="12">
        <v>0</v>
      </c>
      <c r="J4988" s="1" t="s">
        <v>166</v>
      </c>
      <c r="K4988" s="1" t="str">
        <f>LEFT(Table9[[#This Row],[PCODE]],9)&amp;"0000"&amp;RIGHT(Table9[[#This Row],[PCODE]],3)</f>
        <v>BFA0500010000055</v>
      </c>
      <c r="L4988" s="1">
        <f>LEN(Table9[[#This Row],[rowcapcode3]])</f>
        <v>16</v>
      </c>
      <c r="M4988" s="1" t="str">
        <f>Table9[[#This Row],[ADM2_CODE]]</f>
        <v>BFA050001</v>
      </c>
      <c r="N4988" s="1" t="str">
        <f>Table9[[#This Row],[ADM1_CODE]]</f>
        <v>BFA050</v>
      </c>
    </row>
    <row r="4989" spans="1:14" x14ac:dyDescent="0.25">
      <c r="A4989" s="12">
        <v>12.366667</v>
      </c>
      <c r="B4989" s="12">
        <v>-2.1666669999999999</v>
      </c>
      <c r="C4989" s="1" t="s">
        <v>41</v>
      </c>
      <c r="D4989" s="1" t="s">
        <v>42</v>
      </c>
      <c r="E4989" s="1" t="s">
        <v>73</v>
      </c>
      <c r="F4989" s="1" t="s">
        <v>74</v>
      </c>
      <c r="G4989" s="1" t="s">
        <v>9608</v>
      </c>
      <c r="H4989" s="1" t="s">
        <v>9609</v>
      </c>
      <c r="I4989" s="12">
        <v>0</v>
      </c>
      <c r="J4989" s="1" t="s">
        <v>166</v>
      </c>
      <c r="K4989" s="1" t="str">
        <f>LEFT(Table9[[#This Row],[PCODE]],9)&amp;"0000"&amp;RIGHT(Table9[[#This Row],[PCODE]],3)</f>
        <v>BFA0500010000091</v>
      </c>
      <c r="L4989" s="1">
        <f>LEN(Table9[[#This Row],[rowcapcode3]])</f>
        <v>16</v>
      </c>
      <c r="M4989" s="1" t="str">
        <f>Table9[[#This Row],[ADM2_CODE]]</f>
        <v>BFA050001</v>
      </c>
      <c r="N4989" s="1" t="str">
        <f>Table9[[#This Row],[ADM1_CODE]]</f>
        <v>BFA050</v>
      </c>
    </row>
    <row r="4990" spans="1:14" x14ac:dyDescent="0.25">
      <c r="A4990" s="12">
        <v>12.366667</v>
      </c>
      <c r="B4990" s="12">
        <v>-2.1666669999999999</v>
      </c>
      <c r="C4990" s="1" t="s">
        <v>41</v>
      </c>
      <c r="D4990" s="1" t="s">
        <v>42</v>
      </c>
      <c r="E4990" s="1" t="s">
        <v>73</v>
      </c>
      <c r="F4990" s="1" t="s">
        <v>74</v>
      </c>
      <c r="G4990" s="1" t="s">
        <v>9610</v>
      </c>
      <c r="H4990" s="1" t="s">
        <v>9611</v>
      </c>
      <c r="I4990" s="12">
        <v>0</v>
      </c>
      <c r="J4990" s="1" t="s">
        <v>166</v>
      </c>
      <c r="K4990" s="1" t="str">
        <f>LEFT(Table9[[#This Row],[PCODE]],9)&amp;"0000"&amp;RIGHT(Table9[[#This Row],[PCODE]],3)</f>
        <v>BFA0500010000222</v>
      </c>
      <c r="L4990" s="1">
        <f>LEN(Table9[[#This Row],[rowcapcode3]])</f>
        <v>16</v>
      </c>
      <c r="M4990" s="1" t="str">
        <f>Table9[[#This Row],[ADM2_CODE]]</f>
        <v>BFA050001</v>
      </c>
      <c r="N4990" s="1" t="str">
        <f>Table9[[#This Row],[ADM1_CODE]]</f>
        <v>BFA050</v>
      </c>
    </row>
    <row r="4991" spans="1:14" x14ac:dyDescent="0.25">
      <c r="A4991" s="12">
        <v>12.366667</v>
      </c>
      <c r="B4991" s="12">
        <v>-2.1</v>
      </c>
      <c r="C4991" s="1" t="s">
        <v>41</v>
      </c>
      <c r="D4991" s="1" t="s">
        <v>42</v>
      </c>
      <c r="E4991" s="1" t="s">
        <v>73</v>
      </c>
      <c r="F4991" s="1" t="s">
        <v>74</v>
      </c>
      <c r="G4991" s="1" t="s">
        <v>9612</v>
      </c>
      <c r="H4991" s="1" t="s">
        <v>9613</v>
      </c>
      <c r="I4991" s="12">
        <v>0</v>
      </c>
      <c r="J4991" s="1" t="s">
        <v>166</v>
      </c>
      <c r="K4991" s="1" t="str">
        <f>LEFT(Table9[[#This Row],[PCODE]],9)&amp;"0000"&amp;RIGHT(Table9[[#This Row],[PCODE]],3)</f>
        <v>BFA0500010000273</v>
      </c>
      <c r="L4991" s="1">
        <f>LEN(Table9[[#This Row],[rowcapcode3]])</f>
        <v>16</v>
      </c>
      <c r="M4991" s="1" t="str">
        <f>Table9[[#This Row],[ADM2_CODE]]</f>
        <v>BFA050001</v>
      </c>
      <c r="N4991" s="1" t="str">
        <f>Table9[[#This Row],[ADM1_CODE]]</f>
        <v>BFA050</v>
      </c>
    </row>
    <row r="4992" spans="1:14" x14ac:dyDescent="0.25">
      <c r="A4992" s="12">
        <v>12.366667</v>
      </c>
      <c r="B4992" s="12">
        <v>-2.0666669999999998</v>
      </c>
      <c r="C4992" s="1" t="s">
        <v>41</v>
      </c>
      <c r="D4992" s="1" t="s">
        <v>42</v>
      </c>
      <c r="E4992" s="1" t="s">
        <v>73</v>
      </c>
      <c r="F4992" s="1" t="s">
        <v>74</v>
      </c>
      <c r="G4992" s="1" t="s">
        <v>9614</v>
      </c>
      <c r="H4992" s="1" t="s">
        <v>9615</v>
      </c>
      <c r="I4992" s="12">
        <v>0</v>
      </c>
      <c r="J4992" s="1" t="s">
        <v>166</v>
      </c>
      <c r="K4992" s="1" t="str">
        <f>LEFT(Table9[[#This Row],[PCODE]],9)&amp;"0000"&amp;RIGHT(Table9[[#This Row],[PCODE]],3)</f>
        <v>BFA0500010000106</v>
      </c>
      <c r="L4992" s="1">
        <f>LEN(Table9[[#This Row],[rowcapcode3]])</f>
        <v>16</v>
      </c>
      <c r="M4992" s="1" t="str">
        <f>Table9[[#This Row],[ADM2_CODE]]</f>
        <v>BFA050001</v>
      </c>
      <c r="N4992" s="1" t="str">
        <f>Table9[[#This Row],[ADM1_CODE]]</f>
        <v>BFA050</v>
      </c>
    </row>
    <row r="4993" spans="1:14" x14ac:dyDescent="0.25">
      <c r="A4993" s="12">
        <v>12.366667</v>
      </c>
      <c r="B4993" s="12">
        <v>-1.95</v>
      </c>
      <c r="C4993" s="1" t="s">
        <v>53</v>
      </c>
      <c r="D4993" s="1" t="s">
        <v>54</v>
      </c>
      <c r="E4993" s="1" t="s">
        <v>98</v>
      </c>
      <c r="F4993" s="1" t="s">
        <v>99</v>
      </c>
      <c r="G4993" s="1" t="s">
        <v>9616</v>
      </c>
      <c r="H4993" s="1" t="s">
        <v>9617</v>
      </c>
      <c r="I4993" s="12">
        <v>0</v>
      </c>
      <c r="J4993" s="1" t="s">
        <v>166</v>
      </c>
      <c r="K4993" s="1" t="str">
        <f>LEFT(Table9[[#This Row],[PCODE]],9)&amp;"0000"&amp;RIGHT(Table9[[#This Row],[PCODE]],3)</f>
        <v>BFA0550020000091</v>
      </c>
      <c r="L4993" s="1">
        <f>LEN(Table9[[#This Row],[rowcapcode3]])</f>
        <v>16</v>
      </c>
      <c r="M4993" s="1" t="str">
        <f>Table9[[#This Row],[ADM2_CODE]]</f>
        <v>BFA055002</v>
      </c>
      <c r="N4993" s="1" t="str">
        <f>Table9[[#This Row],[ADM1_CODE]]</f>
        <v>BFA055</v>
      </c>
    </row>
    <row r="4994" spans="1:14" x14ac:dyDescent="0.25">
      <c r="A4994" s="12">
        <v>12.366667</v>
      </c>
      <c r="B4994" s="12">
        <v>-1.766667</v>
      </c>
      <c r="C4994" s="1" t="s">
        <v>51</v>
      </c>
      <c r="D4994" s="1" t="s">
        <v>52</v>
      </c>
      <c r="E4994" s="1" t="s">
        <v>94</v>
      </c>
      <c r="F4994" s="1" t="s">
        <v>95</v>
      </c>
      <c r="G4994" s="1" t="s">
        <v>9618</v>
      </c>
      <c r="H4994" s="1" t="s">
        <v>9619</v>
      </c>
      <c r="I4994" s="12">
        <v>0</v>
      </c>
      <c r="J4994" s="1" t="s">
        <v>166</v>
      </c>
      <c r="K4994" s="1" t="str">
        <f>LEFT(Table9[[#This Row],[PCODE]],9)&amp;"0000"&amp;RIGHT(Table9[[#This Row],[PCODE]],3)</f>
        <v>BFA0130000000303</v>
      </c>
      <c r="L4994" s="1">
        <f>LEN(Table9[[#This Row],[rowcapcode3]])</f>
        <v>16</v>
      </c>
      <c r="M4994" s="1" t="str">
        <f>Table9[[#This Row],[ADM2_CODE]]</f>
        <v>BFA013000</v>
      </c>
      <c r="N4994" s="1" t="str">
        <f>Table9[[#This Row],[ADM1_CODE]]</f>
        <v>BFA013</v>
      </c>
    </row>
    <row r="4995" spans="1:14" x14ac:dyDescent="0.25">
      <c r="A4995" s="12">
        <v>12.366667</v>
      </c>
      <c r="B4995" s="12">
        <v>-1.4127780000000001</v>
      </c>
      <c r="C4995" s="1" t="s">
        <v>51</v>
      </c>
      <c r="D4995" s="1" t="s">
        <v>52</v>
      </c>
      <c r="E4995" s="1" t="s">
        <v>94</v>
      </c>
      <c r="F4995" s="1" t="s">
        <v>95</v>
      </c>
      <c r="G4995" s="1" t="s">
        <v>9620</v>
      </c>
      <c r="H4995" s="1" t="s">
        <v>5966</v>
      </c>
      <c r="I4995" s="12">
        <v>0</v>
      </c>
      <c r="J4995" s="1" t="s">
        <v>166</v>
      </c>
      <c r="K4995" s="1" t="str">
        <f>LEFT(Table9[[#This Row],[PCODE]],9)&amp;"0000"&amp;RIGHT(Table9[[#This Row],[PCODE]],3)</f>
        <v>BFA0130000000365</v>
      </c>
      <c r="L4995" s="1">
        <f>LEN(Table9[[#This Row],[rowcapcode3]])</f>
        <v>16</v>
      </c>
      <c r="M4995" s="1" t="str">
        <f>Table9[[#This Row],[ADM2_CODE]]</f>
        <v>BFA013000</v>
      </c>
      <c r="N4995" s="1" t="str">
        <f>Table9[[#This Row],[ADM1_CODE]]</f>
        <v>BFA013</v>
      </c>
    </row>
    <row r="4996" spans="1:14" x14ac:dyDescent="0.25">
      <c r="A4996" s="12">
        <v>12.366667</v>
      </c>
      <c r="B4996" s="12">
        <v>-0.93333299999999997</v>
      </c>
      <c r="C4996" s="1" t="s">
        <v>53</v>
      </c>
      <c r="D4996" s="1" t="s">
        <v>54</v>
      </c>
      <c r="E4996" s="1" t="s">
        <v>96</v>
      </c>
      <c r="F4996" s="1" t="s">
        <v>97</v>
      </c>
      <c r="G4996" s="1" t="s">
        <v>9621</v>
      </c>
      <c r="H4996" s="1" t="s">
        <v>9622</v>
      </c>
      <c r="I4996" s="12">
        <v>0</v>
      </c>
      <c r="J4996" s="1" t="s">
        <v>166</v>
      </c>
      <c r="K4996" s="1" t="str">
        <f>LEFT(Table9[[#This Row],[PCODE]],9)&amp;"0000"&amp;RIGHT(Table9[[#This Row],[PCODE]],3)</f>
        <v>BFA0550010000253</v>
      </c>
      <c r="L4996" s="1">
        <f>LEN(Table9[[#This Row],[rowcapcode3]])</f>
        <v>16</v>
      </c>
      <c r="M4996" s="1" t="str">
        <f>Table9[[#This Row],[ADM2_CODE]]</f>
        <v>BFA055001</v>
      </c>
      <c r="N4996" s="1" t="str">
        <f>Table9[[#This Row],[ADM1_CODE]]</f>
        <v>BFA055</v>
      </c>
    </row>
    <row r="4997" spans="1:14" x14ac:dyDescent="0.25">
      <c r="A4997" s="12">
        <v>12.366667</v>
      </c>
      <c r="B4997" s="12">
        <v>-0.86666699999999997</v>
      </c>
      <c r="C4997" s="1" t="s">
        <v>53</v>
      </c>
      <c r="D4997" s="1" t="s">
        <v>54</v>
      </c>
      <c r="E4997" s="1" t="s">
        <v>96</v>
      </c>
      <c r="F4997" s="1" t="s">
        <v>97</v>
      </c>
      <c r="G4997" s="1" t="s">
        <v>9623</v>
      </c>
      <c r="H4997" s="1" t="s">
        <v>5269</v>
      </c>
      <c r="I4997" s="12">
        <v>0</v>
      </c>
      <c r="J4997" s="1" t="s">
        <v>166</v>
      </c>
      <c r="K4997" s="1" t="str">
        <f>LEFT(Table9[[#This Row],[PCODE]],9)&amp;"0000"&amp;RIGHT(Table9[[#This Row],[PCODE]],3)</f>
        <v>BFA0550010000260</v>
      </c>
      <c r="L4997" s="1">
        <f>LEN(Table9[[#This Row],[rowcapcode3]])</f>
        <v>16</v>
      </c>
      <c r="M4997" s="1" t="str">
        <f>Table9[[#This Row],[ADM2_CODE]]</f>
        <v>BFA055001</v>
      </c>
      <c r="N4997" s="1" t="str">
        <f>Table9[[#This Row],[ADM1_CODE]]</f>
        <v>BFA055</v>
      </c>
    </row>
    <row r="4998" spans="1:14" x14ac:dyDescent="0.25">
      <c r="A4998" s="12">
        <v>12.366667</v>
      </c>
      <c r="B4998" s="12">
        <v>-0.78333299999999995</v>
      </c>
      <c r="C4998" s="1" t="s">
        <v>53</v>
      </c>
      <c r="D4998" s="1" t="s">
        <v>54</v>
      </c>
      <c r="E4998" s="1" t="s">
        <v>96</v>
      </c>
      <c r="F4998" s="1" t="s">
        <v>97</v>
      </c>
      <c r="G4998" s="1" t="s">
        <v>9624</v>
      </c>
      <c r="H4998" s="1" t="s">
        <v>9625</v>
      </c>
      <c r="I4998" s="12">
        <v>0</v>
      </c>
      <c r="J4998" s="1" t="s">
        <v>166</v>
      </c>
      <c r="K4998" s="1" t="str">
        <f>LEFT(Table9[[#This Row],[PCODE]],9)&amp;"0000"&amp;RIGHT(Table9[[#This Row],[PCODE]],3)</f>
        <v>BFA0550010000030</v>
      </c>
      <c r="L4998" s="1">
        <f>LEN(Table9[[#This Row],[rowcapcode3]])</f>
        <v>16</v>
      </c>
      <c r="M4998" s="1" t="str">
        <f>Table9[[#This Row],[ADM2_CODE]]</f>
        <v>BFA055001</v>
      </c>
      <c r="N4998" s="1" t="str">
        <f>Table9[[#This Row],[ADM1_CODE]]</f>
        <v>BFA055</v>
      </c>
    </row>
    <row r="4999" spans="1:14" x14ac:dyDescent="0.25">
      <c r="A4999" s="12">
        <v>12.366667</v>
      </c>
      <c r="B4999" s="12">
        <v>-0.73333300000000001</v>
      </c>
      <c r="C4999" s="1" t="s">
        <v>53</v>
      </c>
      <c r="D4999" s="1" t="s">
        <v>54</v>
      </c>
      <c r="E4999" s="1" t="s">
        <v>96</v>
      </c>
      <c r="F4999" s="1" t="s">
        <v>97</v>
      </c>
      <c r="G4999" s="1" t="s">
        <v>9626</v>
      </c>
      <c r="H4999" s="1" t="s">
        <v>9627</v>
      </c>
      <c r="I4999" s="12">
        <v>0</v>
      </c>
      <c r="J4999" s="1" t="s">
        <v>166</v>
      </c>
      <c r="K4999" s="1" t="str">
        <f>LEFT(Table9[[#This Row],[PCODE]],9)&amp;"0000"&amp;RIGHT(Table9[[#This Row],[PCODE]],3)</f>
        <v>BFA0550010000033</v>
      </c>
      <c r="L4999" s="1">
        <f>LEN(Table9[[#This Row],[rowcapcode3]])</f>
        <v>16</v>
      </c>
      <c r="M4999" s="1" t="str">
        <f>Table9[[#This Row],[ADM2_CODE]]</f>
        <v>BFA055001</v>
      </c>
      <c r="N4999" s="1" t="str">
        <f>Table9[[#This Row],[ADM1_CODE]]</f>
        <v>BFA055</v>
      </c>
    </row>
    <row r="5000" spans="1:14" x14ac:dyDescent="0.25">
      <c r="A5000" s="12">
        <v>12.366667</v>
      </c>
      <c r="B5000" s="12">
        <v>-0.71666700000000005</v>
      </c>
      <c r="C5000" s="1" t="s">
        <v>53</v>
      </c>
      <c r="D5000" s="1" t="s">
        <v>54</v>
      </c>
      <c r="E5000" s="1" t="s">
        <v>96</v>
      </c>
      <c r="F5000" s="1" t="s">
        <v>97</v>
      </c>
      <c r="G5000" s="1" t="s">
        <v>9628</v>
      </c>
      <c r="H5000" s="1" t="s">
        <v>9629</v>
      </c>
      <c r="I5000" s="12">
        <v>0</v>
      </c>
      <c r="J5000" s="1" t="s">
        <v>166</v>
      </c>
      <c r="K5000" s="1" t="str">
        <f>LEFT(Table9[[#This Row],[PCODE]],9)&amp;"0000"&amp;RIGHT(Table9[[#This Row],[PCODE]],3)</f>
        <v>BFA0550010000068</v>
      </c>
      <c r="L5000" s="1">
        <f>LEN(Table9[[#This Row],[rowcapcode3]])</f>
        <v>16</v>
      </c>
      <c r="M5000" s="1" t="str">
        <f>Table9[[#This Row],[ADM2_CODE]]</f>
        <v>BFA055001</v>
      </c>
      <c r="N5000" s="1" t="str">
        <f>Table9[[#This Row],[ADM1_CODE]]</f>
        <v>BFA055</v>
      </c>
    </row>
    <row r="5001" spans="1:14" x14ac:dyDescent="0.25">
      <c r="A5001" s="12">
        <v>12.366667</v>
      </c>
      <c r="B5001" s="12">
        <v>-0.71666700000000005</v>
      </c>
      <c r="C5001" s="1" t="s">
        <v>53</v>
      </c>
      <c r="D5001" s="1" t="s">
        <v>54</v>
      </c>
      <c r="E5001" s="1" t="s">
        <v>96</v>
      </c>
      <c r="F5001" s="1" t="s">
        <v>97</v>
      </c>
      <c r="G5001" s="1" t="s">
        <v>9630</v>
      </c>
      <c r="H5001" s="1" t="s">
        <v>9631</v>
      </c>
      <c r="I5001" s="12">
        <v>0</v>
      </c>
      <c r="J5001" s="1" t="s">
        <v>166</v>
      </c>
      <c r="K5001" s="1" t="str">
        <f>LEFT(Table9[[#This Row],[PCODE]],9)&amp;"0000"&amp;RIGHT(Table9[[#This Row],[PCODE]],3)</f>
        <v>BFA0550010000069</v>
      </c>
      <c r="L5001" s="1">
        <f>LEN(Table9[[#This Row],[rowcapcode3]])</f>
        <v>16</v>
      </c>
      <c r="M5001" s="1" t="str">
        <f>Table9[[#This Row],[ADM2_CODE]]</f>
        <v>BFA055001</v>
      </c>
      <c r="N5001" s="1" t="str">
        <f>Table9[[#This Row],[ADM1_CODE]]</f>
        <v>BFA055</v>
      </c>
    </row>
    <row r="5002" spans="1:14" x14ac:dyDescent="0.25">
      <c r="A5002" s="12">
        <v>12.366667</v>
      </c>
      <c r="B5002" s="12">
        <v>-0.65</v>
      </c>
      <c r="C5002" s="1" t="s">
        <v>53</v>
      </c>
      <c r="D5002" s="1" t="s">
        <v>54</v>
      </c>
      <c r="E5002" s="1" t="s">
        <v>96</v>
      </c>
      <c r="F5002" s="1" t="s">
        <v>97</v>
      </c>
      <c r="G5002" s="1" t="s">
        <v>9632</v>
      </c>
      <c r="H5002" s="1" t="s">
        <v>9633</v>
      </c>
      <c r="I5002" s="12">
        <v>0</v>
      </c>
      <c r="J5002" s="1" t="s">
        <v>166</v>
      </c>
      <c r="K5002" s="1" t="str">
        <f>LEFT(Table9[[#This Row],[PCODE]],9)&amp;"0000"&amp;RIGHT(Table9[[#This Row],[PCODE]],3)</f>
        <v>BFA0550010000012</v>
      </c>
      <c r="L5002" s="1">
        <f>LEN(Table9[[#This Row],[rowcapcode3]])</f>
        <v>16</v>
      </c>
      <c r="M5002" s="1" t="str">
        <f>Table9[[#This Row],[ADM2_CODE]]</f>
        <v>BFA055001</v>
      </c>
      <c r="N5002" s="1" t="str">
        <f>Table9[[#This Row],[ADM1_CODE]]</f>
        <v>BFA055</v>
      </c>
    </row>
    <row r="5003" spans="1:14" x14ac:dyDescent="0.25">
      <c r="A5003" s="12">
        <v>12.366667</v>
      </c>
      <c r="B5003" s="12">
        <v>-0.58333299999999999</v>
      </c>
      <c r="C5003" s="1" t="s">
        <v>53</v>
      </c>
      <c r="D5003" s="1" t="s">
        <v>54</v>
      </c>
      <c r="E5003" s="1" t="s">
        <v>96</v>
      </c>
      <c r="F5003" s="1" t="s">
        <v>97</v>
      </c>
      <c r="G5003" s="1" t="s">
        <v>9634</v>
      </c>
      <c r="H5003" s="1" t="s">
        <v>9635</v>
      </c>
      <c r="I5003" s="12">
        <v>0</v>
      </c>
      <c r="J5003" s="1" t="s">
        <v>166</v>
      </c>
      <c r="K5003" s="1" t="str">
        <f>LEFT(Table9[[#This Row],[PCODE]],9)&amp;"0000"&amp;RIGHT(Table9[[#This Row],[PCODE]],3)</f>
        <v>BFA0550010000146</v>
      </c>
      <c r="L5003" s="1">
        <f>LEN(Table9[[#This Row],[rowcapcode3]])</f>
        <v>16</v>
      </c>
      <c r="M5003" s="1" t="str">
        <f>Table9[[#This Row],[ADM2_CODE]]</f>
        <v>BFA055001</v>
      </c>
      <c r="N5003" s="1" t="str">
        <f>Table9[[#This Row],[ADM1_CODE]]</f>
        <v>BFA055</v>
      </c>
    </row>
    <row r="5004" spans="1:14" x14ac:dyDescent="0.25">
      <c r="A5004" s="12">
        <v>12.366667</v>
      </c>
      <c r="B5004" s="12">
        <v>-0.56666700000000003</v>
      </c>
      <c r="C5004" s="1" t="s">
        <v>53</v>
      </c>
      <c r="D5004" s="1" t="s">
        <v>54</v>
      </c>
      <c r="E5004" s="1" t="s">
        <v>96</v>
      </c>
      <c r="F5004" s="1" t="s">
        <v>97</v>
      </c>
      <c r="G5004" s="1" t="s">
        <v>9636</v>
      </c>
      <c r="H5004" s="1" t="s">
        <v>9637</v>
      </c>
      <c r="I5004" s="12">
        <v>0</v>
      </c>
      <c r="J5004" s="1" t="s">
        <v>166</v>
      </c>
      <c r="K5004" s="1" t="str">
        <f>LEFT(Table9[[#This Row],[PCODE]],9)&amp;"0000"&amp;RIGHT(Table9[[#This Row],[PCODE]],3)</f>
        <v>BFA0550010000236</v>
      </c>
      <c r="L5004" s="1">
        <f>LEN(Table9[[#This Row],[rowcapcode3]])</f>
        <v>16</v>
      </c>
      <c r="M5004" s="1" t="str">
        <f>Table9[[#This Row],[ADM2_CODE]]</f>
        <v>BFA055001</v>
      </c>
      <c r="N5004" s="1" t="str">
        <f>Table9[[#This Row],[ADM1_CODE]]</f>
        <v>BFA055</v>
      </c>
    </row>
    <row r="5005" spans="1:14" x14ac:dyDescent="0.25">
      <c r="A5005" s="12">
        <v>12.366667</v>
      </c>
      <c r="B5005" s="12">
        <v>-0.53333299999999995</v>
      </c>
      <c r="C5005" s="1" t="s">
        <v>53</v>
      </c>
      <c r="D5005" s="1" t="s">
        <v>54</v>
      </c>
      <c r="E5005" s="1" t="s">
        <v>96</v>
      </c>
      <c r="F5005" s="1" t="s">
        <v>97</v>
      </c>
      <c r="G5005" s="1" t="s">
        <v>9638</v>
      </c>
      <c r="H5005" s="1" t="s">
        <v>9639</v>
      </c>
      <c r="I5005" s="12">
        <v>0</v>
      </c>
      <c r="J5005" s="1" t="s">
        <v>166</v>
      </c>
      <c r="K5005" s="1" t="str">
        <f>LEFT(Table9[[#This Row],[PCODE]],9)&amp;"0000"&amp;RIGHT(Table9[[#This Row],[PCODE]],3)</f>
        <v>BFA0550010000229</v>
      </c>
      <c r="L5005" s="1">
        <f>LEN(Table9[[#This Row],[rowcapcode3]])</f>
        <v>16</v>
      </c>
      <c r="M5005" s="1" t="str">
        <f>Table9[[#This Row],[ADM2_CODE]]</f>
        <v>BFA055001</v>
      </c>
      <c r="N5005" s="1" t="str">
        <f>Table9[[#This Row],[ADM1_CODE]]</f>
        <v>BFA055</v>
      </c>
    </row>
    <row r="5006" spans="1:14" x14ac:dyDescent="0.25">
      <c r="A5006" s="12">
        <v>12.366667</v>
      </c>
      <c r="B5006" s="12">
        <v>-0.5</v>
      </c>
      <c r="C5006" s="1" t="s">
        <v>49</v>
      </c>
      <c r="D5006" s="1" t="s">
        <v>50</v>
      </c>
      <c r="E5006" s="1" t="s">
        <v>92</v>
      </c>
      <c r="F5006" s="1" t="s">
        <v>93</v>
      </c>
      <c r="G5006" s="1" t="s">
        <v>9640</v>
      </c>
      <c r="H5006" s="1" t="s">
        <v>9641</v>
      </c>
      <c r="I5006" s="12">
        <v>0</v>
      </c>
      <c r="J5006" s="1" t="s">
        <v>166</v>
      </c>
      <c r="K5006" s="1" t="str">
        <f>LEFT(Table9[[#This Row],[PCODE]],9)&amp;"0000"&amp;RIGHT(Table9[[#This Row],[PCODE]],3)</f>
        <v>BFA0480030000105</v>
      </c>
      <c r="L5006" s="1">
        <f>LEN(Table9[[#This Row],[rowcapcode3]])</f>
        <v>16</v>
      </c>
      <c r="M5006" s="1" t="str">
        <f>Table9[[#This Row],[ADM2_CODE]]</f>
        <v>BFA048003</v>
      </c>
      <c r="N5006" s="1" t="str">
        <f>Table9[[#This Row],[ADM1_CODE]]</f>
        <v>BFA048</v>
      </c>
    </row>
    <row r="5007" spans="1:14" x14ac:dyDescent="0.25">
      <c r="A5007" s="12">
        <v>12.366667</v>
      </c>
      <c r="B5007" s="12">
        <v>-0.45</v>
      </c>
      <c r="C5007" s="1" t="s">
        <v>49</v>
      </c>
      <c r="D5007" s="1" t="s">
        <v>50</v>
      </c>
      <c r="E5007" s="1" t="s">
        <v>92</v>
      </c>
      <c r="F5007" s="1" t="s">
        <v>93</v>
      </c>
      <c r="G5007" s="1" t="s">
        <v>9642</v>
      </c>
      <c r="H5007" s="1" t="s">
        <v>9643</v>
      </c>
      <c r="I5007" s="12">
        <v>0</v>
      </c>
      <c r="J5007" s="1" t="s">
        <v>166</v>
      </c>
      <c r="K5007" s="1" t="str">
        <f>LEFT(Table9[[#This Row],[PCODE]],9)&amp;"0000"&amp;RIGHT(Table9[[#This Row],[PCODE]],3)</f>
        <v>BFA0480030000274</v>
      </c>
      <c r="L5007" s="1">
        <f>LEN(Table9[[#This Row],[rowcapcode3]])</f>
        <v>16</v>
      </c>
      <c r="M5007" s="1" t="str">
        <f>Table9[[#This Row],[ADM2_CODE]]</f>
        <v>BFA048003</v>
      </c>
      <c r="N5007" s="1" t="str">
        <f>Table9[[#This Row],[ADM1_CODE]]</f>
        <v>BFA048</v>
      </c>
    </row>
    <row r="5008" spans="1:14" x14ac:dyDescent="0.25">
      <c r="A5008" s="12">
        <v>12.366667</v>
      </c>
      <c r="B5008" s="12">
        <v>-0.36666700000000002</v>
      </c>
      <c r="C5008" s="1" t="s">
        <v>49</v>
      </c>
      <c r="D5008" s="1" t="s">
        <v>50</v>
      </c>
      <c r="E5008" s="1" t="s">
        <v>92</v>
      </c>
      <c r="F5008" s="1" t="s">
        <v>93</v>
      </c>
      <c r="G5008" s="1" t="s">
        <v>9644</v>
      </c>
      <c r="H5008" s="1" t="s">
        <v>6712</v>
      </c>
      <c r="I5008" s="12">
        <v>0</v>
      </c>
      <c r="J5008" s="1" t="s">
        <v>166</v>
      </c>
      <c r="K5008" s="1" t="str">
        <f>LEFT(Table9[[#This Row],[PCODE]],9)&amp;"0000"&amp;RIGHT(Table9[[#This Row],[PCODE]],3)</f>
        <v>BFA0480030000262</v>
      </c>
      <c r="L5008" s="1">
        <f>LEN(Table9[[#This Row],[rowcapcode3]])</f>
        <v>16</v>
      </c>
      <c r="M5008" s="1" t="str">
        <f>Table9[[#This Row],[ADM2_CODE]]</f>
        <v>BFA048003</v>
      </c>
      <c r="N5008" s="1" t="str">
        <f>Table9[[#This Row],[ADM1_CODE]]</f>
        <v>BFA048</v>
      </c>
    </row>
    <row r="5009" spans="1:14" x14ac:dyDescent="0.25">
      <c r="A5009" s="12">
        <v>12.366667</v>
      </c>
      <c r="B5009" s="12">
        <v>3.3333000000000002E-2</v>
      </c>
      <c r="C5009" s="1" t="s">
        <v>47</v>
      </c>
      <c r="D5009" s="1" t="s">
        <v>48</v>
      </c>
      <c r="E5009" s="1" t="s">
        <v>86</v>
      </c>
      <c r="F5009" s="1" t="s">
        <v>87</v>
      </c>
      <c r="G5009" s="1" t="s">
        <v>9645</v>
      </c>
      <c r="H5009" s="1" t="s">
        <v>9646</v>
      </c>
      <c r="I5009" s="12">
        <v>0</v>
      </c>
      <c r="J5009" s="1" t="s">
        <v>166</v>
      </c>
      <c r="K5009" s="1" t="str">
        <f>LEFT(Table9[[#This Row],[PCODE]],9)&amp;"0000"&amp;RIGHT(Table9[[#This Row],[PCODE]],3)</f>
        <v>BFA0520010000127</v>
      </c>
      <c r="L5009" s="1">
        <f>LEN(Table9[[#This Row],[rowcapcode3]])</f>
        <v>16</v>
      </c>
      <c r="M5009" s="1" t="str">
        <f>Table9[[#This Row],[ADM2_CODE]]</f>
        <v>BFA052001</v>
      </c>
      <c r="N5009" s="1" t="str">
        <f>Table9[[#This Row],[ADM1_CODE]]</f>
        <v>BFA052</v>
      </c>
    </row>
    <row r="5010" spans="1:14" x14ac:dyDescent="0.25">
      <c r="A5010" s="12">
        <v>12.366667</v>
      </c>
      <c r="B5010" s="12">
        <v>0.31666699999999998</v>
      </c>
      <c r="C5010" s="1" t="s">
        <v>47</v>
      </c>
      <c r="D5010" s="1" t="s">
        <v>48</v>
      </c>
      <c r="E5010" s="1" t="s">
        <v>88</v>
      </c>
      <c r="F5010" s="1" t="s">
        <v>89</v>
      </c>
      <c r="G5010" s="1" t="s">
        <v>9647</v>
      </c>
      <c r="H5010" s="1" t="s">
        <v>9648</v>
      </c>
      <c r="I5010" s="12">
        <v>0</v>
      </c>
      <c r="J5010" s="1" t="s">
        <v>166</v>
      </c>
      <c r="K5010" s="1" t="str">
        <f>LEFT(Table9[[#This Row],[PCODE]],9)&amp;"0000"&amp;RIGHT(Table9[[#This Row],[PCODE]],3)</f>
        <v>BFA0520020000084</v>
      </c>
      <c r="L5010" s="1">
        <f>LEN(Table9[[#This Row],[rowcapcode3]])</f>
        <v>16</v>
      </c>
      <c r="M5010" s="1" t="str">
        <f>Table9[[#This Row],[ADM2_CODE]]</f>
        <v>BFA052002</v>
      </c>
      <c r="N5010" s="1" t="str">
        <f>Table9[[#This Row],[ADM1_CODE]]</f>
        <v>BFA052</v>
      </c>
    </row>
    <row r="5011" spans="1:14" x14ac:dyDescent="0.25">
      <c r="A5011" s="12">
        <v>12.366667</v>
      </c>
      <c r="B5011" s="12">
        <v>0.33333299999999999</v>
      </c>
      <c r="C5011" s="1" t="s">
        <v>47</v>
      </c>
      <c r="D5011" s="1" t="s">
        <v>48</v>
      </c>
      <c r="E5011" s="1" t="s">
        <v>88</v>
      </c>
      <c r="F5011" s="1" t="s">
        <v>89</v>
      </c>
      <c r="G5011" s="1" t="s">
        <v>9649</v>
      </c>
      <c r="H5011" s="1" t="s">
        <v>9650</v>
      </c>
      <c r="I5011" s="12">
        <v>0</v>
      </c>
      <c r="J5011" s="1" t="s">
        <v>166</v>
      </c>
      <c r="K5011" s="1" t="str">
        <f>LEFT(Table9[[#This Row],[PCODE]],9)&amp;"0000"&amp;RIGHT(Table9[[#This Row],[PCODE]],3)</f>
        <v>BFA0520020000029</v>
      </c>
      <c r="L5011" s="1">
        <f>LEN(Table9[[#This Row],[rowcapcode3]])</f>
        <v>16</v>
      </c>
      <c r="M5011" s="1" t="str">
        <f>Table9[[#This Row],[ADM2_CODE]]</f>
        <v>BFA052002</v>
      </c>
      <c r="N5011" s="1" t="str">
        <f>Table9[[#This Row],[ADM1_CODE]]</f>
        <v>BFA052</v>
      </c>
    </row>
    <row r="5012" spans="1:14" x14ac:dyDescent="0.25">
      <c r="A5012" s="12">
        <v>12.366667</v>
      </c>
      <c r="B5012" s="12">
        <v>0.36666700000000002</v>
      </c>
      <c r="C5012" s="1" t="s">
        <v>47</v>
      </c>
      <c r="D5012" s="1" t="s">
        <v>48</v>
      </c>
      <c r="E5012" s="1" t="s">
        <v>88</v>
      </c>
      <c r="F5012" s="1" t="s">
        <v>89</v>
      </c>
      <c r="G5012" s="1" t="s">
        <v>9651</v>
      </c>
      <c r="H5012" s="1" t="s">
        <v>9652</v>
      </c>
      <c r="I5012" s="12">
        <v>0</v>
      </c>
      <c r="J5012" s="1" t="s">
        <v>166</v>
      </c>
      <c r="K5012" s="1" t="str">
        <f>LEFT(Table9[[#This Row],[PCODE]],9)&amp;"0000"&amp;RIGHT(Table9[[#This Row],[PCODE]],3)</f>
        <v>BFA0520020000220</v>
      </c>
      <c r="L5012" s="1">
        <f>LEN(Table9[[#This Row],[rowcapcode3]])</f>
        <v>16</v>
      </c>
      <c r="M5012" s="1" t="str">
        <f>Table9[[#This Row],[ADM2_CODE]]</f>
        <v>BFA052002</v>
      </c>
      <c r="N5012" s="1" t="str">
        <f>Table9[[#This Row],[ADM1_CODE]]</f>
        <v>BFA052</v>
      </c>
    </row>
    <row r="5013" spans="1:14" x14ac:dyDescent="0.25">
      <c r="A5013" s="12">
        <v>12.366667</v>
      </c>
      <c r="B5013" s="12">
        <v>0.68333299999999997</v>
      </c>
      <c r="C5013" s="1" t="s">
        <v>47</v>
      </c>
      <c r="D5013" s="1" t="s">
        <v>48</v>
      </c>
      <c r="E5013" s="1" t="s">
        <v>90</v>
      </c>
      <c r="F5013" s="1" t="s">
        <v>91</v>
      </c>
      <c r="G5013" s="1" t="s">
        <v>9653</v>
      </c>
      <c r="H5013" s="1" t="s">
        <v>8954</v>
      </c>
      <c r="I5013" s="12">
        <v>0</v>
      </c>
      <c r="J5013" s="1" t="s">
        <v>166</v>
      </c>
      <c r="K5013" s="1" t="str">
        <f>LEFT(Table9[[#This Row],[PCODE]],9)&amp;"0000"&amp;RIGHT(Table9[[#This Row],[PCODE]],3)</f>
        <v>BFA0520030000081</v>
      </c>
      <c r="L5013" s="1">
        <f>LEN(Table9[[#This Row],[rowcapcode3]])</f>
        <v>16</v>
      </c>
      <c r="M5013" s="1" t="str">
        <f>Table9[[#This Row],[ADM2_CODE]]</f>
        <v>BFA052003</v>
      </c>
      <c r="N5013" s="1" t="str">
        <f>Table9[[#This Row],[ADM1_CODE]]</f>
        <v>BFA052</v>
      </c>
    </row>
    <row r="5014" spans="1:14" x14ac:dyDescent="0.25">
      <c r="A5014" s="12">
        <v>12.366667</v>
      </c>
      <c r="B5014" s="12">
        <v>0.71666700000000005</v>
      </c>
      <c r="C5014" s="1" t="s">
        <v>47</v>
      </c>
      <c r="D5014" s="1" t="s">
        <v>48</v>
      </c>
      <c r="E5014" s="1" t="s">
        <v>88</v>
      </c>
      <c r="F5014" s="1" t="s">
        <v>89</v>
      </c>
      <c r="G5014" s="1" t="s">
        <v>9654</v>
      </c>
      <c r="H5014" s="1" t="s">
        <v>9655</v>
      </c>
      <c r="I5014" s="12">
        <v>0</v>
      </c>
      <c r="J5014" s="1" t="s">
        <v>166</v>
      </c>
      <c r="K5014" s="1" t="str">
        <f>LEFT(Table9[[#This Row],[PCODE]],9)&amp;"0000"&amp;RIGHT(Table9[[#This Row],[PCODE]],3)</f>
        <v>BFA0520020000205</v>
      </c>
      <c r="L5014" s="1">
        <f>LEN(Table9[[#This Row],[rowcapcode3]])</f>
        <v>16</v>
      </c>
      <c r="M5014" s="1" t="str">
        <f>Table9[[#This Row],[ADM2_CODE]]</f>
        <v>BFA052002</v>
      </c>
      <c r="N5014" s="1" t="str">
        <f>Table9[[#This Row],[ADM1_CODE]]</f>
        <v>BFA052</v>
      </c>
    </row>
    <row r="5015" spans="1:14" x14ac:dyDescent="0.25">
      <c r="A5015" s="12">
        <v>12.367777999999999</v>
      </c>
      <c r="B5015" s="12">
        <v>-1.734167</v>
      </c>
      <c r="C5015" s="1" t="s">
        <v>51</v>
      </c>
      <c r="D5015" s="1" t="s">
        <v>52</v>
      </c>
      <c r="E5015" s="1" t="s">
        <v>94</v>
      </c>
      <c r="F5015" s="1" t="s">
        <v>95</v>
      </c>
      <c r="G5015" s="1" t="s">
        <v>9656</v>
      </c>
      <c r="H5015" s="1" t="s">
        <v>9657</v>
      </c>
      <c r="I5015" s="12">
        <v>0</v>
      </c>
      <c r="J5015" s="1" t="s">
        <v>166</v>
      </c>
      <c r="K5015" s="1" t="str">
        <f>LEFT(Table9[[#This Row],[PCODE]],9)&amp;"0000"&amp;RIGHT(Table9[[#This Row],[PCODE]],3)</f>
        <v>BFA0130000000368</v>
      </c>
      <c r="L5015" s="1">
        <f>LEN(Table9[[#This Row],[rowcapcode3]])</f>
        <v>16</v>
      </c>
      <c r="M5015" s="1" t="str">
        <f>Table9[[#This Row],[ADM2_CODE]]</f>
        <v>BFA013000</v>
      </c>
      <c r="N5015" s="1" t="str">
        <f>Table9[[#This Row],[ADM1_CODE]]</f>
        <v>BFA013</v>
      </c>
    </row>
    <row r="5016" spans="1:14" x14ac:dyDescent="0.25">
      <c r="A5016" s="12">
        <v>12.37</v>
      </c>
      <c r="B5016" s="12">
        <v>-1.6436109999999999</v>
      </c>
      <c r="C5016" s="1" t="s">
        <v>51</v>
      </c>
      <c r="D5016" s="1" t="s">
        <v>52</v>
      </c>
      <c r="E5016" s="1" t="s">
        <v>94</v>
      </c>
      <c r="F5016" s="1" t="s">
        <v>95</v>
      </c>
      <c r="G5016" s="1" t="s">
        <v>9658</v>
      </c>
      <c r="H5016" s="1" t="s">
        <v>7128</v>
      </c>
      <c r="I5016" s="12">
        <v>0</v>
      </c>
      <c r="J5016" s="1" t="s">
        <v>166</v>
      </c>
      <c r="K5016" s="1" t="str">
        <f>LEFT(Table9[[#This Row],[PCODE]],9)&amp;"0000"&amp;RIGHT(Table9[[#This Row],[PCODE]],3)</f>
        <v>BFA0130000000016</v>
      </c>
      <c r="L5016" s="1">
        <f>LEN(Table9[[#This Row],[rowcapcode3]])</f>
        <v>16</v>
      </c>
      <c r="M5016" s="1" t="str">
        <f>Table9[[#This Row],[ADM2_CODE]]</f>
        <v>BFA013000</v>
      </c>
      <c r="N5016" s="1" t="str">
        <f>Table9[[#This Row],[ADM1_CODE]]</f>
        <v>BFA013</v>
      </c>
    </row>
    <row r="5017" spans="1:14" x14ac:dyDescent="0.25">
      <c r="A5017" s="12">
        <v>12.370278000000001</v>
      </c>
      <c r="B5017" s="12">
        <v>-1.5247219999999999</v>
      </c>
      <c r="C5017" s="1" t="s">
        <v>51</v>
      </c>
      <c r="D5017" s="1" t="s">
        <v>52</v>
      </c>
      <c r="E5017" s="1" t="s">
        <v>94</v>
      </c>
      <c r="F5017" s="1" t="s">
        <v>95</v>
      </c>
      <c r="G5017" s="1" t="s">
        <v>9659</v>
      </c>
      <c r="H5017" s="1" t="s">
        <v>9660</v>
      </c>
      <c r="I5017" s="12">
        <v>1</v>
      </c>
      <c r="J5017" s="1" t="s">
        <v>166</v>
      </c>
      <c r="K5017" s="1" t="str">
        <f>LEFT(Table9[[#This Row],[PCODE]],9)&amp;"0000"&amp;RIGHT(Table9[[#This Row],[PCODE]],3)</f>
        <v>BFA0130000000300</v>
      </c>
      <c r="L5017" s="1">
        <f>LEN(Table9[[#This Row],[rowcapcode3]])</f>
        <v>16</v>
      </c>
      <c r="M5017" s="1" t="str">
        <f>Table9[[#This Row],[ADM2_CODE]]</f>
        <v>BFA013000</v>
      </c>
      <c r="N5017" s="1" t="str">
        <f>Table9[[#This Row],[ADM1_CODE]]</f>
        <v>BFA013</v>
      </c>
    </row>
    <row r="5018" spans="1:14" x14ac:dyDescent="0.25">
      <c r="A5018" s="12">
        <v>12.370556000000001</v>
      </c>
      <c r="B5018" s="12">
        <v>-1.4547220000000001</v>
      </c>
      <c r="C5018" s="1" t="s">
        <v>51</v>
      </c>
      <c r="D5018" s="1" t="s">
        <v>52</v>
      </c>
      <c r="E5018" s="1" t="s">
        <v>94</v>
      </c>
      <c r="F5018" s="1" t="s">
        <v>95</v>
      </c>
      <c r="G5018" s="1" t="s">
        <v>9661</v>
      </c>
      <c r="H5018" s="1" t="s">
        <v>9662</v>
      </c>
      <c r="I5018" s="12">
        <v>0</v>
      </c>
      <c r="J5018" s="1" t="s">
        <v>166</v>
      </c>
      <c r="K5018" s="1" t="str">
        <f>LEFT(Table9[[#This Row],[PCODE]],9)&amp;"0000"&amp;RIGHT(Table9[[#This Row],[PCODE]],3)</f>
        <v>BFA0130000000414</v>
      </c>
      <c r="L5018" s="1">
        <f>LEN(Table9[[#This Row],[rowcapcode3]])</f>
        <v>16</v>
      </c>
      <c r="M5018" s="1" t="str">
        <f>Table9[[#This Row],[ADM2_CODE]]</f>
        <v>BFA013000</v>
      </c>
      <c r="N5018" s="1" t="str">
        <f>Table9[[#This Row],[ADM1_CODE]]</f>
        <v>BFA013</v>
      </c>
    </row>
    <row r="5019" spans="1:14" x14ac:dyDescent="0.25">
      <c r="A5019" s="12">
        <v>12.371389000000001</v>
      </c>
      <c r="B5019" s="12">
        <v>-1.651111</v>
      </c>
      <c r="C5019" s="1" t="s">
        <v>51</v>
      </c>
      <c r="D5019" s="1" t="s">
        <v>52</v>
      </c>
      <c r="E5019" s="1" t="s">
        <v>94</v>
      </c>
      <c r="F5019" s="1" t="s">
        <v>95</v>
      </c>
      <c r="G5019" s="1" t="s">
        <v>9663</v>
      </c>
      <c r="H5019" s="1" t="s">
        <v>7521</v>
      </c>
      <c r="I5019" s="12">
        <v>0</v>
      </c>
      <c r="J5019" s="1" t="s">
        <v>166</v>
      </c>
      <c r="K5019" s="1" t="str">
        <f>LEFT(Table9[[#This Row],[PCODE]],9)&amp;"0000"&amp;RIGHT(Table9[[#This Row],[PCODE]],3)</f>
        <v>BFA0130000000387</v>
      </c>
      <c r="L5019" s="1">
        <f>LEN(Table9[[#This Row],[rowcapcode3]])</f>
        <v>16</v>
      </c>
      <c r="M5019" s="1" t="str">
        <f>Table9[[#This Row],[ADM2_CODE]]</f>
        <v>BFA013000</v>
      </c>
      <c r="N5019" s="1" t="str">
        <f>Table9[[#This Row],[ADM1_CODE]]</f>
        <v>BFA013</v>
      </c>
    </row>
    <row r="5020" spans="1:14" x14ac:dyDescent="0.25">
      <c r="A5020" s="12">
        <v>12.371943999999999</v>
      </c>
      <c r="B5020" s="12">
        <v>-1.661111</v>
      </c>
      <c r="C5020" s="1" t="s">
        <v>51</v>
      </c>
      <c r="D5020" s="1" t="s">
        <v>52</v>
      </c>
      <c r="E5020" s="1" t="s">
        <v>94</v>
      </c>
      <c r="F5020" s="1" t="s">
        <v>95</v>
      </c>
      <c r="G5020" s="1" t="s">
        <v>9664</v>
      </c>
      <c r="H5020" s="1" t="s">
        <v>7521</v>
      </c>
      <c r="I5020" s="12">
        <v>0</v>
      </c>
      <c r="J5020" s="1" t="s">
        <v>166</v>
      </c>
      <c r="K5020" s="1" t="str">
        <f>LEFT(Table9[[#This Row],[PCODE]],9)&amp;"0000"&amp;RIGHT(Table9[[#This Row],[PCODE]],3)</f>
        <v>BFA0130000000388</v>
      </c>
      <c r="L5020" s="1">
        <f>LEN(Table9[[#This Row],[rowcapcode3]])</f>
        <v>16</v>
      </c>
      <c r="M5020" s="1" t="str">
        <f>Table9[[#This Row],[ADM2_CODE]]</f>
        <v>BFA013000</v>
      </c>
      <c r="N5020" s="1" t="str">
        <f>Table9[[#This Row],[ADM1_CODE]]</f>
        <v>BFA013</v>
      </c>
    </row>
    <row r="5021" spans="1:14" x14ac:dyDescent="0.25">
      <c r="A5021" s="12">
        <v>12.372222000000001</v>
      </c>
      <c r="B5021" s="12">
        <v>-1.4186110000000001</v>
      </c>
      <c r="C5021" s="1" t="s">
        <v>51</v>
      </c>
      <c r="D5021" s="1" t="s">
        <v>52</v>
      </c>
      <c r="E5021" s="1" t="s">
        <v>94</v>
      </c>
      <c r="F5021" s="1" t="s">
        <v>95</v>
      </c>
      <c r="G5021" s="1" t="s">
        <v>9665</v>
      </c>
      <c r="H5021" s="1" t="s">
        <v>6858</v>
      </c>
      <c r="I5021" s="12">
        <v>0</v>
      </c>
      <c r="J5021" s="1" t="s">
        <v>166</v>
      </c>
      <c r="K5021" s="1" t="str">
        <f>LEFT(Table9[[#This Row],[PCODE]],9)&amp;"0000"&amp;RIGHT(Table9[[#This Row],[PCODE]],3)</f>
        <v>BFA0130000000375</v>
      </c>
      <c r="L5021" s="1">
        <f>LEN(Table9[[#This Row],[rowcapcode3]])</f>
        <v>16</v>
      </c>
      <c r="M5021" s="1" t="str">
        <f>Table9[[#This Row],[ADM2_CODE]]</f>
        <v>BFA013000</v>
      </c>
      <c r="N5021" s="1" t="str">
        <f>Table9[[#This Row],[ADM1_CODE]]</f>
        <v>BFA013</v>
      </c>
    </row>
    <row r="5022" spans="1:14" x14ac:dyDescent="0.25">
      <c r="A5022" s="12">
        <v>12.373333000000001</v>
      </c>
      <c r="B5022" s="12">
        <v>-1.710833</v>
      </c>
      <c r="C5022" s="1" t="s">
        <v>51</v>
      </c>
      <c r="D5022" s="1" t="s">
        <v>52</v>
      </c>
      <c r="E5022" s="1" t="s">
        <v>94</v>
      </c>
      <c r="F5022" s="1" t="s">
        <v>95</v>
      </c>
      <c r="G5022" s="1" t="s">
        <v>9666</v>
      </c>
      <c r="H5022" s="1" t="s">
        <v>8401</v>
      </c>
      <c r="I5022" s="12">
        <v>0</v>
      </c>
      <c r="J5022" s="1" t="s">
        <v>166</v>
      </c>
      <c r="K5022" s="1" t="str">
        <f>LEFT(Table9[[#This Row],[PCODE]],9)&amp;"0000"&amp;RIGHT(Table9[[#This Row],[PCODE]],3)</f>
        <v>BFA0130000000513</v>
      </c>
      <c r="L5022" s="1">
        <f>LEN(Table9[[#This Row],[rowcapcode3]])</f>
        <v>16</v>
      </c>
      <c r="M5022" s="1" t="str">
        <f>Table9[[#This Row],[ADM2_CODE]]</f>
        <v>BFA013000</v>
      </c>
      <c r="N5022" s="1" t="str">
        <f>Table9[[#This Row],[ADM1_CODE]]</f>
        <v>BFA013</v>
      </c>
    </row>
    <row r="5023" spans="1:14" x14ac:dyDescent="0.25">
      <c r="A5023" s="12">
        <v>12.373611</v>
      </c>
      <c r="B5023" s="12">
        <v>-1.2477780000000001</v>
      </c>
      <c r="C5023" s="1" t="s">
        <v>53</v>
      </c>
      <c r="D5023" s="1" t="s">
        <v>54</v>
      </c>
      <c r="E5023" s="1" t="s">
        <v>100</v>
      </c>
      <c r="F5023" s="1" t="s">
        <v>101</v>
      </c>
      <c r="G5023" s="1" t="s">
        <v>9667</v>
      </c>
      <c r="H5023" s="1" t="s">
        <v>9668</v>
      </c>
      <c r="I5023" s="12">
        <v>0</v>
      </c>
      <c r="J5023" s="1" t="s">
        <v>166</v>
      </c>
      <c r="K5023" s="1" t="str">
        <f>LEFT(Table9[[#This Row],[PCODE]],9)&amp;"0000"&amp;RIGHT(Table9[[#This Row],[PCODE]],3)</f>
        <v>BFA0550030000081</v>
      </c>
      <c r="L5023" s="1">
        <f>LEN(Table9[[#This Row],[rowcapcode3]])</f>
        <v>16</v>
      </c>
      <c r="M5023" s="1" t="str">
        <f>Table9[[#This Row],[ADM2_CODE]]</f>
        <v>BFA055003</v>
      </c>
      <c r="N5023" s="1" t="str">
        <f>Table9[[#This Row],[ADM1_CODE]]</f>
        <v>BFA055</v>
      </c>
    </row>
    <row r="5024" spans="1:14" x14ac:dyDescent="0.25">
      <c r="A5024" s="12">
        <v>12.373611</v>
      </c>
      <c r="B5024" s="12">
        <v>-1.2477780000000001</v>
      </c>
      <c r="C5024" s="1" t="s">
        <v>53</v>
      </c>
      <c r="D5024" s="1" t="s">
        <v>54</v>
      </c>
      <c r="E5024" s="1" t="s">
        <v>100</v>
      </c>
      <c r="F5024" s="1" t="s">
        <v>101</v>
      </c>
      <c r="G5024" s="1" t="s">
        <v>9669</v>
      </c>
      <c r="H5024" s="1" t="s">
        <v>9670</v>
      </c>
      <c r="I5024" s="12">
        <v>0</v>
      </c>
      <c r="J5024" s="1" t="s">
        <v>166</v>
      </c>
      <c r="K5024" s="1" t="str">
        <f>LEFT(Table9[[#This Row],[PCODE]],9)&amp;"0000"&amp;RIGHT(Table9[[#This Row],[PCODE]],3)</f>
        <v>BFA0550030000242</v>
      </c>
      <c r="L5024" s="1">
        <f>LEN(Table9[[#This Row],[rowcapcode3]])</f>
        <v>16</v>
      </c>
      <c r="M5024" s="1" t="str">
        <f>Table9[[#This Row],[ADM2_CODE]]</f>
        <v>BFA055003</v>
      </c>
      <c r="N5024" s="1" t="str">
        <f>Table9[[#This Row],[ADM1_CODE]]</f>
        <v>BFA055</v>
      </c>
    </row>
    <row r="5025" spans="1:14" x14ac:dyDescent="0.25">
      <c r="A5025" s="12">
        <v>12.3742</v>
      </c>
      <c r="B5025" s="12">
        <v>-4.1532</v>
      </c>
      <c r="C5025" s="1" t="s">
        <v>39</v>
      </c>
      <c r="D5025" s="1" t="s">
        <v>40</v>
      </c>
      <c r="E5025" s="1" t="s">
        <v>156</v>
      </c>
      <c r="F5025" s="1" t="s">
        <v>157</v>
      </c>
      <c r="G5025" s="1" t="s">
        <v>9671</v>
      </c>
      <c r="H5025" s="1" t="s">
        <v>9672</v>
      </c>
      <c r="I5025" s="12">
        <v>4</v>
      </c>
      <c r="J5025" s="1" t="s">
        <v>288</v>
      </c>
      <c r="K5025" s="1" t="str">
        <f>LEFT(Table9[[#This Row],[PCODE]],9)&amp;"0000"&amp;RIGHT(Table9[[#This Row],[PCODE]],3)</f>
        <v>BFA0460020000003</v>
      </c>
      <c r="L5025" s="1">
        <f>LEN(Table9[[#This Row],[rowcapcode3]])</f>
        <v>16</v>
      </c>
      <c r="M5025" s="1" t="str">
        <f>Table9[[#This Row],[ADM2_CODE]]</f>
        <v>BFA046002</v>
      </c>
      <c r="N5025" s="1" t="str">
        <f>Table9[[#This Row],[ADM1_CODE]]</f>
        <v>BFA046</v>
      </c>
    </row>
    <row r="5026" spans="1:14" x14ac:dyDescent="0.25">
      <c r="A5026" s="12">
        <v>12.374444</v>
      </c>
      <c r="B5026" s="12">
        <v>-1.6194440000000001</v>
      </c>
      <c r="C5026" s="1" t="s">
        <v>51</v>
      </c>
      <c r="D5026" s="1" t="s">
        <v>52</v>
      </c>
      <c r="E5026" s="1" t="s">
        <v>94</v>
      </c>
      <c r="F5026" s="1" t="s">
        <v>95</v>
      </c>
      <c r="G5026" s="1" t="s">
        <v>9673</v>
      </c>
      <c r="H5026" s="1" t="s">
        <v>7955</v>
      </c>
      <c r="I5026" s="12">
        <v>0</v>
      </c>
      <c r="J5026" s="1" t="s">
        <v>166</v>
      </c>
      <c r="K5026" s="1" t="str">
        <f>LEFT(Table9[[#This Row],[PCODE]],9)&amp;"0000"&amp;RIGHT(Table9[[#This Row],[PCODE]],3)</f>
        <v>BFA0130000000180</v>
      </c>
      <c r="L5026" s="1">
        <f>LEN(Table9[[#This Row],[rowcapcode3]])</f>
        <v>16</v>
      </c>
      <c r="M5026" s="1" t="str">
        <f>Table9[[#This Row],[ADM2_CODE]]</f>
        <v>BFA013000</v>
      </c>
      <c r="N5026" s="1" t="str">
        <f>Table9[[#This Row],[ADM1_CODE]]</f>
        <v>BFA013</v>
      </c>
    </row>
    <row r="5027" spans="1:14" x14ac:dyDescent="0.25">
      <c r="A5027" s="12">
        <v>12.374444</v>
      </c>
      <c r="B5027" s="12">
        <v>-1.404722</v>
      </c>
      <c r="C5027" s="1" t="s">
        <v>51</v>
      </c>
      <c r="D5027" s="1" t="s">
        <v>52</v>
      </c>
      <c r="E5027" s="1" t="s">
        <v>94</v>
      </c>
      <c r="F5027" s="1" t="s">
        <v>95</v>
      </c>
      <c r="G5027" s="1" t="s">
        <v>9674</v>
      </c>
      <c r="H5027" s="1" t="s">
        <v>9675</v>
      </c>
      <c r="I5027" s="12">
        <v>0</v>
      </c>
      <c r="J5027" s="1" t="s">
        <v>166</v>
      </c>
      <c r="K5027" s="1" t="str">
        <f>LEFT(Table9[[#This Row],[PCODE]],9)&amp;"0000"&amp;RIGHT(Table9[[#This Row],[PCODE]],3)</f>
        <v>BFA0130000000050</v>
      </c>
      <c r="L5027" s="1">
        <f>LEN(Table9[[#This Row],[rowcapcode3]])</f>
        <v>16</v>
      </c>
      <c r="M5027" s="1" t="str">
        <f>Table9[[#This Row],[ADM2_CODE]]</f>
        <v>BFA013000</v>
      </c>
      <c r="N5027" s="1" t="str">
        <f>Table9[[#This Row],[ADM1_CODE]]</f>
        <v>BFA013</v>
      </c>
    </row>
    <row r="5028" spans="1:14" x14ac:dyDescent="0.25">
      <c r="A5028" s="12">
        <v>12.3758</v>
      </c>
      <c r="B5028" s="12">
        <v>-4.2742000000000004</v>
      </c>
      <c r="C5028" s="1" t="s">
        <v>39</v>
      </c>
      <c r="D5028" s="1" t="s">
        <v>40</v>
      </c>
      <c r="E5028" s="1" t="s">
        <v>156</v>
      </c>
      <c r="F5028" s="1" t="s">
        <v>157</v>
      </c>
      <c r="G5028" s="1" t="s">
        <v>9676</v>
      </c>
      <c r="H5028" s="1" t="s">
        <v>9677</v>
      </c>
      <c r="I5028" s="12">
        <v>0</v>
      </c>
      <c r="J5028" s="1" t="s">
        <v>166</v>
      </c>
      <c r="K5028" s="1" t="str">
        <f>LEFT(Table9[[#This Row],[PCODE]],9)&amp;"0000"&amp;RIGHT(Table9[[#This Row],[PCODE]],3)</f>
        <v>BFA0460020000134</v>
      </c>
      <c r="L5028" s="1">
        <f>LEN(Table9[[#This Row],[rowcapcode3]])</f>
        <v>16</v>
      </c>
      <c r="M5028" s="1" t="str">
        <f>Table9[[#This Row],[ADM2_CODE]]</f>
        <v>BFA046002</v>
      </c>
      <c r="N5028" s="1" t="str">
        <f>Table9[[#This Row],[ADM1_CODE]]</f>
        <v>BFA046</v>
      </c>
    </row>
    <row r="5029" spans="1:14" x14ac:dyDescent="0.25">
      <c r="A5029" s="12">
        <v>12.375833</v>
      </c>
      <c r="B5029" s="12">
        <v>-1.6991670000000001</v>
      </c>
      <c r="C5029" s="1" t="s">
        <v>51</v>
      </c>
      <c r="D5029" s="1" t="s">
        <v>52</v>
      </c>
      <c r="E5029" s="1" t="s">
        <v>94</v>
      </c>
      <c r="F5029" s="1" t="s">
        <v>95</v>
      </c>
      <c r="G5029" s="1" t="s">
        <v>9678</v>
      </c>
      <c r="H5029" s="1" t="s">
        <v>9679</v>
      </c>
      <c r="I5029" s="12">
        <v>0</v>
      </c>
      <c r="J5029" s="1" t="s">
        <v>166</v>
      </c>
      <c r="K5029" s="1" t="str">
        <f>LEFT(Table9[[#This Row],[PCODE]],9)&amp;"0000"&amp;RIGHT(Table9[[#This Row],[PCODE]],3)</f>
        <v>BFA0130000000127</v>
      </c>
      <c r="L5029" s="1">
        <f>LEN(Table9[[#This Row],[rowcapcode3]])</f>
        <v>16</v>
      </c>
      <c r="M5029" s="1" t="str">
        <f>Table9[[#This Row],[ADM2_CODE]]</f>
        <v>BFA013000</v>
      </c>
      <c r="N5029" s="1" t="str">
        <f>Table9[[#This Row],[ADM1_CODE]]</f>
        <v>BFA013</v>
      </c>
    </row>
    <row r="5030" spans="1:14" x14ac:dyDescent="0.25">
      <c r="A5030" s="12">
        <v>12.376111</v>
      </c>
      <c r="B5030" s="12">
        <v>-1.08</v>
      </c>
      <c r="C5030" s="1" t="s">
        <v>53</v>
      </c>
      <c r="D5030" s="1" t="s">
        <v>54</v>
      </c>
      <c r="E5030" s="1" t="s">
        <v>96</v>
      </c>
      <c r="F5030" s="1" t="s">
        <v>97</v>
      </c>
      <c r="G5030" s="1" t="s">
        <v>9680</v>
      </c>
      <c r="H5030" s="1" t="s">
        <v>9681</v>
      </c>
      <c r="I5030" s="12">
        <v>0</v>
      </c>
      <c r="J5030" s="1" t="s">
        <v>166</v>
      </c>
      <c r="K5030" s="1" t="str">
        <f>LEFT(Table9[[#This Row],[PCODE]],9)&amp;"0000"&amp;RIGHT(Table9[[#This Row],[PCODE]],3)</f>
        <v>BFA0550010000097</v>
      </c>
      <c r="L5030" s="1">
        <f>LEN(Table9[[#This Row],[rowcapcode3]])</f>
        <v>16</v>
      </c>
      <c r="M5030" s="1" t="str">
        <f>Table9[[#This Row],[ADM2_CODE]]</f>
        <v>BFA055001</v>
      </c>
      <c r="N5030" s="1" t="str">
        <f>Table9[[#This Row],[ADM1_CODE]]</f>
        <v>BFA055</v>
      </c>
    </row>
    <row r="5031" spans="1:14" x14ac:dyDescent="0.25">
      <c r="A5031" s="12">
        <v>12.376899999999999</v>
      </c>
      <c r="B5031" s="12">
        <v>-4.3277999999999999</v>
      </c>
      <c r="C5031" s="1" t="s">
        <v>39</v>
      </c>
      <c r="D5031" s="1" t="s">
        <v>40</v>
      </c>
      <c r="E5031" s="1" t="s">
        <v>156</v>
      </c>
      <c r="F5031" s="1" t="s">
        <v>157</v>
      </c>
      <c r="G5031" s="1" t="s">
        <v>9682</v>
      </c>
      <c r="H5031" s="1" t="s">
        <v>9683</v>
      </c>
      <c r="I5031" s="12">
        <v>0</v>
      </c>
      <c r="J5031" s="1" t="s">
        <v>166</v>
      </c>
      <c r="K5031" s="1" t="str">
        <f>LEFT(Table9[[#This Row],[PCODE]],9)&amp;"0000"&amp;RIGHT(Table9[[#This Row],[PCODE]],3)</f>
        <v>BFA0460020000107</v>
      </c>
      <c r="L5031" s="1">
        <f>LEN(Table9[[#This Row],[rowcapcode3]])</f>
        <v>16</v>
      </c>
      <c r="M5031" s="1" t="str">
        <f>Table9[[#This Row],[ADM2_CODE]]</f>
        <v>BFA046002</v>
      </c>
      <c r="N5031" s="1" t="str">
        <f>Table9[[#This Row],[ADM1_CODE]]</f>
        <v>BFA046</v>
      </c>
    </row>
    <row r="5032" spans="1:14" x14ac:dyDescent="0.25">
      <c r="A5032" s="12">
        <v>12.376944</v>
      </c>
      <c r="B5032" s="12">
        <v>-1.420833</v>
      </c>
      <c r="C5032" s="1" t="s">
        <v>51</v>
      </c>
      <c r="D5032" s="1" t="s">
        <v>52</v>
      </c>
      <c r="E5032" s="1" t="s">
        <v>94</v>
      </c>
      <c r="F5032" s="1" t="s">
        <v>95</v>
      </c>
      <c r="G5032" s="1" t="s">
        <v>9684</v>
      </c>
      <c r="H5032" s="1" t="s">
        <v>9685</v>
      </c>
      <c r="I5032" s="12">
        <v>4</v>
      </c>
      <c r="J5032" s="1" t="s">
        <v>288</v>
      </c>
      <c r="K5032" s="1" t="str">
        <f>LEFT(Table9[[#This Row],[PCODE]],9)&amp;"0000"&amp;RIGHT(Table9[[#This Row],[PCODE]],3)</f>
        <v>BFA0130000000359</v>
      </c>
      <c r="L5032" s="1">
        <f>LEN(Table9[[#This Row],[rowcapcode3]])</f>
        <v>16</v>
      </c>
      <c r="M5032" s="1" t="str">
        <f>Table9[[#This Row],[ADM2_CODE]]</f>
        <v>BFA013000</v>
      </c>
      <c r="N5032" s="1" t="str">
        <f>Table9[[#This Row],[ADM1_CODE]]</f>
        <v>BFA013</v>
      </c>
    </row>
    <row r="5033" spans="1:14" x14ac:dyDescent="0.25">
      <c r="A5033" s="12">
        <v>12.380278000000001</v>
      </c>
      <c r="B5033" s="12">
        <v>-1.414167</v>
      </c>
      <c r="C5033" s="1" t="s">
        <v>51</v>
      </c>
      <c r="D5033" s="1" t="s">
        <v>52</v>
      </c>
      <c r="E5033" s="1" t="s">
        <v>94</v>
      </c>
      <c r="F5033" s="1" t="s">
        <v>95</v>
      </c>
      <c r="G5033" s="1" t="s">
        <v>9686</v>
      </c>
      <c r="H5033" s="1" t="s">
        <v>7782</v>
      </c>
      <c r="I5033" s="12">
        <v>0</v>
      </c>
      <c r="J5033" s="1" t="s">
        <v>166</v>
      </c>
      <c r="K5033" s="1" t="str">
        <f>LEFT(Table9[[#This Row],[PCODE]],9)&amp;"0000"&amp;RIGHT(Table9[[#This Row],[PCODE]],3)</f>
        <v>BFA0130000000301</v>
      </c>
      <c r="L5033" s="1">
        <f>LEN(Table9[[#This Row],[rowcapcode3]])</f>
        <v>16</v>
      </c>
      <c r="M5033" s="1" t="str">
        <f>Table9[[#This Row],[ADM2_CODE]]</f>
        <v>BFA013000</v>
      </c>
      <c r="N5033" s="1" t="str">
        <f>Table9[[#This Row],[ADM1_CODE]]</f>
        <v>BFA013</v>
      </c>
    </row>
    <row r="5034" spans="1:14" x14ac:dyDescent="0.25">
      <c r="A5034" s="12">
        <v>12.383333</v>
      </c>
      <c r="B5034" s="12">
        <v>-4.0333329999999998</v>
      </c>
      <c r="C5034" s="1" t="s">
        <v>39</v>
      </c>
      <c r="D5034" s="1" t="s">
        <v>40</v>
      </c>
      <c r="E5034" s="1" t="s">
        <v>154</v>
      </c>
      <c r="F5034" s="1" t="s">
        <v>155</v>
      </c>
      <c r="G5034" s="1" t="s">
        <v>9687</v>
      </c>
      <c r="H5034" s="1" t="s">
        <v>9688</v>
      </c>
      <c r="I5034" s="12">
        <v>0</v>
      </c>
      <c r="J5034" s="1" t="s">
        <v>166</v>
      </c>
      <c r="K5034" s="1" t="str">
        <f>LEFT(Table9[[#This Row],[PCODE]],9)&amp;"0000"&amp;RIGHT(Table9[[#This Row],[PCODE]],3)</f>
        <v>BFA0460030000089</v>
      </c>
      <c r="L5034" s="1">
        <f>LEN(Table9[[#This Row],[rowcapcode3]])</f>
        <v>16</v>
      </c>
      <c r="M5034" s="1" t="str">
        <f>Table9[[#This Row],[ADM2_CODE]]</f>
        <v>BFA046003</v>
      </c>
      <c r="N5034" s="1" t="str">
        <f>Table9[[#This Row],[ADM1_CODE]]</f>
        <v>BFA046</v>
      </c>
    </row>
    <row r="5035" spans="1:14" x14ac:dyDescent="0.25">
      <c r="A5035" s="12">
        <v>12.383333</v>
      </c>
      <c r="B5035" s="12">
        <v>-3.983333</v>
      </c>
      <c r="C5035" s="1" t="s">
        <v>39</v>
      </c>
      <c r="D5035" s="1" t="s">
        <v>40</v>
      </c>
      <c r="E5035" s="1" t="s">
        <v>156</v>
      </c>
      <c r="F5035" s="1" t="s">
        <v>157</v>
      </c>
      <c r="G5035" s="1" t="s">
        <v>9689</v>
      </c>
      <c r="H5035" s="1" t="s">
        <v>9690</v>
      </c>
      <c r="I5035" s="12">
        <v>0</v>
      </c>
      <c r="J5035" s="1" t="s">
        <v>166</v>
      </c>
      <c r="K5035" s="1" t="str">
        <f>LEFT(Table9[[#This Row],[PCODE]],9)&amp;"0000"&amp;RIGHT(Table9[[#This Row],[PCODE]],3)</f>
        <v>BFA0460020000112</v>
      </c>
      <c r="L5035" s="1">
        <f>LEN(Table9[[#This Row],[rowcapcode3]])</f>
        <v>16</v>
      </c>
      <c r="M5035" s="1" t="str">
        <f>Table9[[#This Row],[ADM2_CODE]]</f>
        <v>BFA046002</v>
      </c>
      <c r="N5035" s="1" t="str">
        <f>Table9[[#This Row],[ADM1_CODE]]</f>
        <v>BFA046</v>
      </c>
    </row>
    <row r="5036" spans="1:14" x14ac:dyDescent="0.25">
      <c r="A5036" s="12">
        <v>12.383333</v>
      </c>
      <c r="B5036" s="12">
        <v>-3.9333330000000002</v>
      </c>
      <c r="C5036" s="1" t="s">
        <v>39</v>
      </c>
      <c r="D5036" s="1" t="s">
        <v>40</v>
      </c>
      <c r="E5036" s="1" t="s">
        <v>156</v>
      </c>
      <c r="F5036" s="1" t="s">
        <v>157</v>
      </c>
      <c r="G5036" s="1" t="s">
        <v>9691</v>
      </c>
      <c r="H5036" s="1" t="s">
        <v>9692</v>
      </c>
      <c r="I5036" s="12">
        <v>0</v>
      </c>
      <c r="J5036" s="1" t="s">
        <v>166</v>
      </c>
      <c r="K5036" s="1" t="str">
        <f>LEFT(Table9[[#This Row],[PCODE]],9)&amp;"0000"&amp;RIGHT(Table9[[#This Row],[PCODE]],3)</f>
        <v>BFA0460020000124</v>
      </c>
      <c r="L5036" s="1">
        <f>LEN(Table9[[#This Row],[rowcapcode3]])</f>
        <v>16</v>
      </c>
      <c r="M5036" s="1" t="str">
        <f>Table9[[#This Row],[ADM2_CODE]]</f>
        <v>BFA046002</v>
      </c>
      <c r="N5036" s="1" t="str">
        <f>Table9[[#This Row],[ADM1_CODE]]</f>
        <v>BFA046</v>
      </c>
    </row>
    <row r="5037" spans="1:14" x14ac:dyDescent="0.25">
      <c r="A5037" s="12">
        <v>12.383333</v>
      </c>
      <c r="B5037" s="12">
        <v>-3.5333329999999998</v>
      </c>
      <c r="C5037" s="1" t="s">
        <v>39</v>
      </c>
      <c r="D5037" s="1" t="s">
        <v>40</v>
      </c>
      <c r="E5037" s="1" t="s">
        <v>69</v>
      </c>
      <c r="F5037" s="1" t="s">
        <v>70</v>
      </c>
      <c r="G5037" s="1" t="s">
        <v>9693</v>
      </c>
      <c r="H5037" s="1" t="s">
        <v>9694</v>
      </c>
      <c r="I5037" s="12">
        <v>0</v>
      </c>
      <c r="J5037" s="1" t="s">
        <v>166</v>
      </c>
      <c r="K5037" s="1" t="str">
        <f>LEFT(Table9[[#This Row],[PCODE]],9)&amp;"0000"&amp;RIGHT(Table9[[#This Row],[PCODE]],3)</f>
        <v>BFA0460040000098</v>
      </c>
      <c r="L5037" s="1">
        <f>LEN(Table9[[#This Row],[rowcapcode3]])</f>
        <v>16</v>
      </c>
      <c r="M5037" s="1" t="str">
        <f>Table9[[#This Row],[ADM2_CODE]]</f>
        <v>BFA046004</v>
      </c>
      <c r="N5037" s="1" t="str">
        <f>Table9[[#This Row],[ADM1_CODE]]</f>
        <v>BFA046</v>
      </c>
    </row>
    <row r="5038" spans="1:14" x14ac:dyDescent="0.25">
      <c r="A5038" s="12">
        <v>12.383333</v>
      </c>
      <c r="B5038" s="12">
        <v>-3.5333329999999998</v>
      </c>
      <c r="C5038" s="1" t="s">
        <v>39</v>
      </c>
      <c r="D5038" s="1" t="s">
        <v>40</v>
      </c>
      <c r="E5038" s="1" t="s">
        <v>69</v>
      </c>
      <c r="F5038" s="1" t="s">
        <v>70</v>
      </c>
      <c r="G5038" s="1" t="s">
        <v>9695</v>
      </c>
      <c r="H5038" s="1" t="s">
        <v>9696</v>
      </c>
      <c r="I5038" s="12">
        <v>0</v>
      </c>
      <c r="J5038" s="1" t="s">
        <v>166</v>
      </c>
      <c r="K5038" s="1" t="str">
        <f>LEFT(Table9[[#This Row],[PCODE]],9)&amp;"0000"&amp;RIGHT(Table9[[#This Row],[PCODE]],3)</f>
        <v>BFA0460040000196</v>
      </c>
      <c r="L5038" s="1">
        <f>LEN(Table9[[#This Row],[rowcapcode3]])</f>
        <v>16</v>
      </c>
      <c r="M5038" s="1" t="str">
        <f>Table9[[#This Row],[ADM2_CODE]]</f>
        <v>BFA046004</v>
      </c>
      <c r="N5038" s="1" t="str">
        <f>Table9[[#This Row],[ADM1_CODE]]</f>
        <v>BFA046</v>
      </c>
    </row>
    <row r="5039" spans="1:14" x14ac:dyDescent="0.25">
      <c r="A5039" s="12">
        <v>12.383333</v>
      </c>
      <c r="B5039" s="12">
        <v>-3.4166669999999999</v>
      </c>
      <c r="C5039" s="1" t="s">
        <v>39</v>
      </c>
      <c r="D5039" s="1" t="s">
        <v>40</v>
      </c>
      <c r="E5039" s="1" t="s">
        <v>69</v>
      </c>
      <c r="F5039" s="1" t="s">
        <v>70</v>
      </c>
      <c r="G5039" s="1" t="s">
        <v>9697</v>
      </c>
      <c r="H5039" s="1" t="s">
        <v>9698</v>
      </c>
      <c r="I5039" s="12">
        <v>0</v>
      </c>
      <c r="J5039" s="1" t="s">
        <v>166</v>
      </c>
      <c r="K5039" s="1" t="str">
        <f>LEFT(Table9[[#This Row],[PCODE]],9)&amp;"0000"&amp;RIGHT(Table9[[#This Row],[PCODE]],3)</f>
        <v>BFA0460040000148</v>
      </c>
      <c r="L5039" s="1">
        <f>LEN(Table9[[#This Row],[rowcapcode3]])</f>
        <v>16</v>
      </c>
      <c r="M5039" s="1" t="str">
        <f>Table9[[#This Row],[ADM2_CODE]]</f>
        <v>BFA046004</v>
      </c>
      <c r="N5039" s="1" t="str">
        <f>Table9[[#This Row],[ADM1_CODE]]</f>
        <v>BFA046</v>
      </c>
    </row>
    <row r="5040" spans="1:14" x14ac:dyDescent="0.25">
      <c r="A5040" s="12">
        <v>12.383333</v>
      </c>
      <c r="B5040" s="12">
        <v>-3.25</v>
      </c>
      <c r="C5040" s="1" t="s">
        <v>39</v>
      </c>
      <c r="D5040" s="1" t="s">
        <v>40</v>
      </c>
      <c r="E5040" s="1" t="s">
        <v>69</v>
      </c>
      <c r="F5040" s="1" t="s">
        <v>70</v>
      </c>
      <c r="G5040" s="1" t="s">
        <v>9699</v>
      </c>
      <c r="H5040" s="1" t="s">
        <v>9700</v>
      </c>
      <c r="I5040" s="12">
        <v>0</v>
      </c>
      <c r="J5040" s="1" t="s">
        <v>166</v>
      </c>
      <c r="K5040" s="1" t="str">
        <f>LEFT(Table9[[#This Row],[PCODE]],9)&amp;"0000"&amp;RIGHT(Table9[[#This Row],[PCODE]],3)</f>
        <v>BFA0460040000215</v>
      </c>
      <c r="L5040" s="1">
        <f>LEN(Table9[[#This Row],[rowcapcode3]])</f>
        <v>16</v>
      </c>
      <c r="M5040" s="1" t="str">
        <f>Table9[[#This Row],[ADM2_CODE]]</f>
        <v>BFA046004</v>
      </c>
      <c r="N5040" s="1" t="str">
        <f>Table9[[#This Row],[ADM1_CODE]]</f>
        <v>BFA046</v>
      </c>
    </row>
    <row r="5041" spans="1:14" x14ac:dyDescent="0.25">
      <c r="A5041" s="12">
        <v>12.383333</v>
      </c>
      <c r="B5041" s="12">
        <v>-3.2</v>
      </c>
      <c r="C5041" s="1" t="s">
        <v>39</v>
      </c>
      <c r="D5041" s="1" t="s">
        <v>40</v>
      </c>
      <c r="E5041" s="1" t="s">
        <v>69</v>
      </c>
      <c r="F5041" s="1" t="s">
        <v>70</v>
      </c>
      <c r="G5041" s="1" t="s">
        <v>9701</v>
      </c>
      <c r="H5041" s="1" t="s">
        <v>9702</v>
      </c>
      <c r="I5041" s="12">
        <v>0</v>
      </c>
      <c r="J5041" s="1" t="s">
        <v>166</v>
      </c>
      <c r="K5041" s="1" t="str">
        <f>LEFT(Table9[[#This Row],[PCODE]],9)&amp;"0000"&amp;RIGHT(Table9[[#This Row],[PCODE]],3)</f>
        <v>BFA0460040000074</v>
      </c>
      <c r="L5041" s="1">
        <f>LEN(Table9[[#This Row],[rowcapcode3]])</f>
        <v>16</v>
      </c>
      <c r="M5041" s="1" t="str">
        <f>Table9[[#This Row],[ADM2_CODE]]</f>
        <v>BFA046004</v>
      </c>
      <c r="N5041" s="1" t="str">
        <f>Table9[[#This Row],[ADM1_CODE]]</f>
        <v>BFA046</v>
      </c>
    </row>
    <row r="5042" spans="1:14" x14ac:dyDescent="0.25">
      <c r="A5042" s="12">
        <v>12.383333</v>
      </c>
      <c r="B5042" s="12">
        <v>-3.0333329999999998</v>
      </c>
      <c r="C5042" s="1" t="s">
        <v>39</v>
      </c>
      <c r="D5042" s="1" t="s">
        <v>40</v>
      </c>
      <c r="E5042" s="1" t="s">
        <v>71</v>
      </c>
      <c r="F5042" s="1" t="s">
        <v>72</v>
      </c>
      <c r="G5042" s="1" t="s">
        <v>9703</v>
      </c>
      <c r="H5042" s="1" t="s">
        <v>9704</v>
      </c>
      <c r="I5042" s="12">
        <v>0</v>
      </c>
      <c r="J5042" s="1" t="s">
        <v>166</v>
      </c>
      <c r="K5042" s="1" t="str">
        <f>LEFT(Table9[[#This Row],[PCODE]],9)&amp;"0000"&amp;RIGHT(Table9[[#This Row],[PCODE]],3)</f>
        <v>BFA0460050000018</v>
      </c>
      <c r="L5042" s="1">
        <f>LEN(Table9[[#This Row],[rowcapcode3]])</f>
        <v>16</v>
      </c>
      <c r="M5042" s="1" t="str">
        <f>Table9[[#This Row],[ADM2_CODE]]</f>
        <v>BFA046005</v>
      </c>
      <c r="N5042" s="1" t="str">
        <f>Table9[[#This Row],[ADM1_CODE]]</f>
        <v>BFA046</v>
      </c>
    </row>
    <row r="5043" spans="1:14" x14ac:dyDescent="0.25">
      <c r="A5043" s="12">
        <v>12.383333</v>
      </c>
      <c r="B5043" s="12">
        <v>-2.733333</v>
      </c>
      <c r="C5043" s="1" t="s">
        <v>41</v>
      </c>
      <c r="D5043" s="1" t="s">
        <v>42</v>
      </c>
      <c r="E5043" s="1" t="s">
        <v>75</v>
      </c>
      <c r="F5043" s="1" t="s">
        <v>76</v>
      </c>
      <c r="G5043" s="1" t="s">
        <v>9705</v>
      </c>
      <c r="H5043" s="1" t="s">
        <v>9706</v>
      </c>
      <c r="I5043" s="12">
        <v>0</v>
      </c>
      <c r="J5043" s="1" t="s">
        <v>166</v>
      </c>
      <c r="K5043" s="1" t="str">
        <f>LEFT(Table9[[#This Row],[PCODE]],9)&amp;"0000"&amp;RIGHT(Table9[[#This Row],[PCODE]],3)</f>
        <v>BFA0500020000226</v>
      </c>
      <c r="L5043" s="1">
        <f>LEN(Table9[[#This Row],[rowcapcode3]])</f>
        <v>16</v>
      </c>
      <c r="M5043" s="1" t="str">
        <f>Table9[[#This Row],[ADM2_CODE]]</f>
        <v>BFA050002</v>
      </c>
      <c r="N5043" s="1" t="str">
        <f>Table9[[#This Row],[ADM1_CODE]]</f>
        <v>BFA050</v>
      </c>
    </row>
    <row r="5044" spans="1:14" x14ac:dyDescent="0.25">
      <c r="A5044" s="12">
        <v>12.383333</v>
      </c>
      <c r="B5044" s="12">
        <v>-2.5666669999999998</v>
      </c>
      <c r="C5044" s="1" t="s">
        <v>41</v>
      </c>
      <c r="D5044" s="1" t="s">
        <v>42</v>
      </c>
      <c r="E5044" s="1" t="s">
        <v>75</v>
      </c>
      <c r="F5044" s="1" t="s">
        <v>76</v>
      </c>
      <c r="G5044" s="1" t="s">
        <v>9707</v>
      </c>
      <c r="H5044" s="1" t="s">
        <v>9708</v>
      </c>
      <c r="I5044" s="12">
        <v>0</v>
      </c>
      <c r="J5044" s="1" t="s">
        <v>166</v>
      </c>
      <c r="K5044" s="1" t="str">
        <f>LEFT(Table9[[#This Row],[PCODE]],9)&amp;"0000"&amp;RIGHT(Table9[[#This Row],[PCODE]],3)</f>
        <v>BFA0500020000144</v>
      </c>
      <c r="L5044" s="1">
        <f>LEN(Table9[[#This Row],[rowcapcode3]])</f>
        <v>16</v>
      </c>
      <c r="M5044" s="1" t="str">
        <f>Table9[[#This Row],[ADM2_CODE]]</f>
        <v>BFA050002</v>
      </c>
      <c r="N5044" s="1" t="str">
        <f>Table9[[#This Row],[ADM1_CODE]]</f>
        <v>BFA050</v>
      </c>
    </row>
    <row r="5045" spans="1:14" x14ac:dyDescent="0.25">
      <c r="A5045" s="12">
        <v>12.383333</v>
      </c>
      <c r="B5045" s="12">
        <v>-2.3666670000000001</v>
      </c>
      <c r="C5045" s="1" t="s">
        <v>41</v>
      </c>
      <c r="D5045" s="1" t="s">
        <v>42</v>
      </c>
      <c r="E5045" s="1" t="s">
        <v>73</v>
      </c>
      <c r="F5045" s="1" t="s">
        <v>74</v>
      </c>
      <c r="G5045" s="1" t="s">
        <v>9709</v>
      </c>
      <c r="H5045" s="1" t="s">
        <v>9710</v>
      </c>
      <c r="I5045" s="12">
        <v>0</v>
      </c>
      <c r="J5045" s="1" t="s">
        <v>166</v>
      </c>
      <c r="K5045" s="1" t="str">
        <f>LEFT(Table9[[#This Row],[PCODE]],9)&amp;"0000"&amp;RIGHT(Table9[[#This Row],[PCODE]],3)</f>
        <v>BFA0500010000097</v>
      </c>
      <c r="L5045" s="1">
        <f>LEN(Table9[[#This Row],[rowcapcode3]])</f>
        <v>16</v>
      </c>
      <c r="M5045" s="1" t="str">
        <f>Table9[[#This Row],[ADM2_CODE]]</f>
        <v>BFA050001</v>
      </c>
      <c r="N5045" s="1" t="str">
        <f>Table9[[#This Row],[ADM1_CODE]]</f>
        <v>BFA050</v>
      </c>
    </row>
    <row r="5046" spans="1:14" x14ac:dyDescent="0.25">
      <c r="A5046" s="12">
        <v>12.383333</v>
      </c>
      <c r="B5046" s="12">
        <v>-2.3166669999999998</v>
      </c>
      <c r="C5046" s="1" t="s">
        <v>41</v>
      </c>
      <c r="D5046" s="1" t="s">
        <v>42</v>
      </c>
      <c r="E5046" s="1" t="s">
        <v>73</v>
      </c>
      <c r="F5046" s="1" t="s">
        <v>74</v>
      </c>
      <c r="G5046" s="1" t="s">
        <v>9711</v>
      </c>
      <c r="H5046" s="1" t="s">
        <v>9712</v>
      </c>
      <c r="I5046" s="12">
        <v>0</v>
      </c>
      <c r="J5046" s="1" t="s">
        <v>166</v>
      </c>
      <c r="K5046" s="1" t="str">
        <f>LEFT(Table9[[#This Row],[PCODE]],9)&amp;"0000"&amp;RIGHT(Table9[[#This Row],[PCODE]],3)</f>
        <v>BFA0500010000135</v>
      </c>
      <c r="L5046" s="1">
        <f>LEN(Table9[[#This Row],[rowcapcode3]])</f>
        <v>16</v>
      </c>
      <c r="M5046" s="1" t="str">
        <f>Table9[[#This Row],[ADM2_CODE]]</f>
        <v>BFA050001</v>
      </c>
      <c r="N5046" s="1" t="str">
        <f>Table9[[#This Row],[ADM1_CODE]]</f>
        <v>BFA050</v>
      </c>
    </row>
    <row r="5047" spans="1:14" x14ac:dyDescent="0.25">
      <c r="A5047" s="12">
        <v>12.383333</v>
      </c>
      <c r="B5047" s="12">
        <v>-2.2999999999999998</v>
      </c>
      <c r="C5047" s="1" t="s">
        <v>41</v>
      </c>
      <c r="D5047" s="1" t="s">
        <v>42</v>
      </c>
      <c r="E5047" s="1" t="s">
        <v>73</v>
      </c>
      <c r="F5047" s="1" t="s">
        <v>74</v>
      </c>
      <c r="G5047" s="1" t="s">
        <v>9713</v>
      </c>
      <c r="H5047" s="1" t="s">
        <v>6708</v>
      </c>
      <c r="I5047" s="12">
        <v>0</v>
      </c>
      <c r="J5047" s="1" t="s">
        <v>166</v>
      </c>
      <c r="K5047" s="1" t="str">
        <f>LEFT(Table9[[#This Row],[PCODE]],9)&amp;"0000"&amp;RIGHT(Table9[[#This Row],[PCODE]],3)</f>
        <v>BFA0500010000060</v>
      </c>
      <c r="L5047" s="1">
        <f>LEN(Table9[[#This Row],[rowcapcode3]])</f>
        <v>16</v>
      </c>
      <c r="M5047" s="1" t="str">
        <f>Table9[[#This Row],[ADM2_CODE]]</f>
        <v>BFA050001</v>
      </c>
      <c r="N5047" s="1" t="str">
        <f>Table9[[#This Row],[ADM1_CODE]]</f>
        <v>BFA050</v>
      </c>
    </row>
    <row r="5048" spans="1:14" x14ac:dyDescent="0.25">
      <c r="A5048" s="12">
        <v>12.383333</v>
      </c>
      <c r="B5048" s="12">
        <v>-2.233333</v>
      </c>
      <c r="C5048" s="1" t="s">
        <v>41</v>
      </c>
      <c r="D5048" s="1" t="s">
        <v>42</v>
      </c>
      <c r="E5048" s="1" t="s">
        <v>73</v>
      </c>
      <c r="F5048" s="1" t="s">
        <v>74</v>
      </c>
      <c r="G5048" s="1" t="s">
        <v>9714</v>
      </c>
      <c r="H5048" s="1" t="s">
        <v>9715</v>
      </c>
      <c r="I5048" s="12">
        <v>0</v>
      </c>
      <c r="J5048" s="1" t="s">
        <v>166</v>
      </c>
      <c r="K5048" s="1" t="str">
        <f>LEFT(Table9[[#This Row],[PCODE]],9)&amp;"0000"&amp;RIGHT(Table9[[#This Row],[PCODE]],3)</f>
        <v>BFA0500010000181</v>
      </c>
      <c r="L5048" s="1">
        <f>LEN(Table9[[#This Row],[rowcapcode3]])</f>
        <v>16</v>
      </c>
      <c r="M5048" s="1" t="str">
        <f>Table9[[#This Row],[ADM2_CODE]]</f>
        <v>BFA050001</v>
      </c>
      <c r="N5048" s="1" t="str">
        <f>Table9[[#This Row],[ADM1_CODE]]</f>
        <v>BFA050</v>
      </c>
    </row>
    <row r="5049" spans="1:14" x14ac:dyDescent="0.25">
      <c r="A5049" s="12">
        <v>12.383333</v>
      </c>
      <c r="B5049" s="12">
        <v>-2.2166670000000002</v>
      </c>
      <c r="C5049" s="1" t="s">
        <v>41</v>
      </c>
      <c r="D5049" s="1" t="s">
        <v>42</v>
      </c>
      <c r="E5049" s="1" t="s">
        <v>73</v>
      </c>
      <c r="F5049" s="1" t="s">
        <v>74</v>
      </c>
      <c r="G5049" s="1" t="s">
        <v>9716</v>
      </c>
      <c r="H5049" s="1" t="s">
        <v>9717</v>
      </c>
      <c r="I5049" s="12">
        <v>0</v>
      </c>
      <c r="J5049" s="1" t="s">
        <v>166</v>
      </c>
      <c r="K5049" s="1" t="str">
        <f>LEFT(Table9[[#This Row],[PCODE]],9)&amp;"0000"&amp;RIGHT(Table9[[#This Row],[PCODE]],3)</f>
        <v>BFA0500010000255</v>
      </c>
      <c r="L5049" s="1">
        <f>LEN(Table9[[#This Row],[rowcapcode3]])</f>
        <v>16</v>
      </c>
      <c r="M5049" s="1" t="str">
        <f>Table9[[#This Row],[ADM2_CODE]]</f>
        <v>BFA050001</v>
      </c>
      <c r="N5049" s="1" t="str">
        <f>Table9[[#This Row],[ADM1_CODE]]</f>
        <v>BFA050</v>
      </c>
    </row>
    <row r="5050" spans="1:14" x14ac:dyDescent="0.25">
      <c r="A5050" s="12">
        <v>12.383333</v>
      </c>
      <c r="B5050" s="12">
        <v>-2.1333329999999999</v>
      </c>
      <c r="C5050" s="1" t="s">
        <v>41</v>
      </c>
      <c r="D5050" s="1" t="s">
        <v>42</v>
      </c>
      <c r="E5050" s="1" t="s">
        <v>73</v>
      </c>
      <c r="F5050" s="1" t="s">
        <v>74</v>
      </c>
      <c r="G5050" s="1" t="s">
        <v>9718</v>
      </c>
      <c r="H5050" s="1" t="s">
        <v>9719</v>
      </c>
      <c r="I5050" s="12">
        <v>0</v>
      </c>
      <c r="J5050" s="1" t="s">
        <v>166</v>
      </c>
      <c r="K5050" s="1" t="str">
        <f>LEFT(Table9[[#This Row],[PCODE]],9)&amp;"0000"&amp;RIGHT(Table9[[#This Row],[PCODE]],3)</f>
        <v>BFA0500010000276</v>
      </c>
      <c r="L5050" s="1">
        <f>LEN(Table9[[#This Row],[rowcapcode3]])</f>
        <v>16</v>
      </c>
      <c r="M5050" s="1" t="str">
        <f>Table9[[#This Row],[ADM2_CODE]]</f>
        <v>BFA050001</v>
      </c>
      <c r="N5050" s="1" t="str">
        <f>Table9[[#This Row],[ADM1_CODE]]</f>
        <v>BFA050</v>
      </c>
    </row>
    <row r="5051" spans="1:14" x14ac:dyDescent="0.25">
      <c r="A5051" s="12">
        <v>12.383333</v>
      </c>
      <c r="B5051" s="12">
        <v>-2.0666669999999998</v>
      </c>
      <c r="C5051" s="1" t="s">
        <v>41</v>
      </c>
      <c r="D5051" s="1" t="s">
        <v>42</v>
      </c>
      <c r="E5051" s="1" t="s">
        <v>73</v>
      </c>
      <c r="F5051" s="1" t="s">
        <v>74</v>
      </c>
      <c r="G5051" s="1" t="s">
        <v>9720</v>
      </c>
      <c r="H5051" s="1" t="s">
        <v>9721</v>
      </c>
      <c r="I5051" s="12">
        <v>0</v>
      </c>
      <c r="J5051" s="1" t="s">
        <v>166</v>
      </c>
      <c r="K5051" s="1" t="str">
        <f>LEFT(Table9[[#This Row],[PCODE]],9)&amp;"0000"&amp;RIGHT(Table9[[#This Row],[PCODE]],3)</f>
        <v>BFA0500010000270</v>
      </c>
      <c r="L5051" s="1">
        <f>LEN(Table9[[#This Row],[rowcapcode3]])</f>
        <v>16</v>
      </c>
      <c r="M5051" s="1" t="str">
        <f>Table9[[#This Row],[ADM2_CODE]]</f>
        <v>BFA050001</v>
      </c>
      <c r="N5051" s="1" t="str">
        <f>Table9[[#This Row],[ADM1_CODE]]</f>
        <v>BFA050</v>
      </c>
    </row>
    <row r="5052" spans="1:14" x14ac:dyDescent="0.25">
      <c r="A5052" s="12">
        <v>12.383333</v>
      </c>
      <c r="B5052" s="12">
        <v>-2.0666669999999998</v>
      </c>
      <c r="C5052" s="1" t="s">
        <v>41</v>
      </c>
      <c r="D5052" s="1" t="s">
        <v>42</v>
      </c>
      <c r="E5052" s="1" t="s">
        <v>73</v>
      </c>
      <c r="F5052" s="1" t="s">
        <v>74</v>
      </c>
      <c r="G5052" s="1" t="s">
        <v>9722</v>
      </c>
      <c r="H5052" s="1" t="s">
        <v>9723</v>
      </c>
      <c r="I5052" s="12">
        <v>0</v>
      </c>
      <c r="J5052" s="1" t="s">
        <v>166</v>
      </c>
      <c r="K5052" s="1" t="str">
        <f>LEFT(Table9[[#This Row],[PCODE]],9)&amp;"0000"&amp;RIGHT(Table9[[#This Row],[PCODE]],3)</f>
        <v>BFA0500010000323</v>
      </c>
      <c r="L5052" s="1">
        <f>LEN(Table9[[#This Row],[rowcapcode3]])</f>
        <v>16</v>
      </c>
      <c r="M5052" s="1" t="str">
        <f>Table9[[#This Row],[ADM2_CODE]]</f>
        <v>BFA050001</v>
      </c>
      <c r="N5052" s="1" t="str">
        <f>Table9[[#This Row],[ADM1_CODE]]</f>
        <v>BFA050</v>
      </c>
    </row>
    <row r="5053" spans="1:14" x14ac:dyDescent="0.25">
      <c r="A5053" s="12">
        <v>12.383333</v>
      </c>
      <c r="B5053" s="12">
        <v>-1.9666669999999999</v>
      </c>
      <c r="C5053" s="1" t="s">
        <v>53</v>
      </c>
      <c r="D5053" s="1" t="s">
        <v>54</v>
      </c>
      <c r="E5053" s="1" t="s">
        <v>98</v>
      </c>
      <c r="F5053" s="1" t="s">
        <v>99</v>
      </c>
      <c r="G5053" s="1" t="s">
        <v>9724</v>
      </c>
      <c r="H5053" s="1" t="s">
        <v>9725</v>
      </c>
      <c r="I5053" s="12">
        <v>0</v>
      </c>
      <c r="J5053" s="1" t="s">
        <v>166</v>
      </c>
      <c r="K5053" s="1" t="str">
        <f>LEFT(Table9[[#This Row],[PCODE]],9)&amp;"0000"&amp;RIGHT(Table9[[#This Row],[PCODE]],3)</f>
        <v>BFA0550020000115</v>
      </c>
      <c r="L5053" s="1">
        <f>LEN(Table9[[#This Row],[rowcapcode3]])</f>
        <v>16</v>
      </c>
      <c r="M5053" s="1" t="str">
        <f>Table9[[#This Row],[ADM2_CODE]]</f>
        <v>BFA055002</v>
      </c>
      <c r="N5053" s="1" t="str">
        <f>Table9[[#This Row],[ADM1_CODE]]</f>
        <v>BFA055</v>
      </c>
    </row>
    <row r="5054" spans="1:14" x14ac:dyDescent="0.25">
      <c r="A5054" s="12">
        <v>12.383333</v>
      </c>
      <c r="B5054" s="12">
        <v>-1.9666669999999999</v>
      </c>
      <c r="C5054" s="1" t="s">
        <v>53</v>
      </c>
      <c r="D5054" s="1" t="s">
        <v>54</v>
      </c>
      <c r="E5054" s="1" t="s">
        <v>98</v>
      </c>
      <c r="F5054" s="1" t="s">
        <v>99</v>
      </c>
      <c r="G5054" s="1" t="s">
        <v>9726</v>
      </c>
      <c r="H5054" s="1" t="s">
        <v>9727</v>
      </c>
      <c r="I5054" s="12">
        <v>0</v>
      </c>
      <c r="J5054" s="1" t="s">
        <v>166</v>
      </c>
      <c r="K5054" s="1" t="str">
        <f>LEFT(Table9[[#This Row],[PCODE]],9)&amp;"0000"&amp;RIGHT(Table9[[#This Row],[PCODE]],3)</f>
        <v>BFA0550020000158</v>
      </c>
      <c r="L5054" s="1">
        <f>LEN(Table9[[#This Row],[rowcapcode3]])</f>
        <v>16</v>
      </c>
      <c r="M5054" s="1" t="str">
        <f>Table9[[#This Row],[ADM2_CODE]]</f>
        <v>BFA055002</v>
      </c>
      <c r="N5054" s="1" t="str">
        <f>Table9[[#This Row],[ADM1_CODE]]</f>
        <v>BFA055</v>
      </c>
    </row>
    <row r="5055" spans="1:14" x14ac:dyDescent="0.25">
      <c r="A5055" s="12">
        <v>12.383333</v>
      </c>
      <c r="B5055" s="12">
        <v>-1.75</v>
      </c>
      <c r="C5055" s="1" t="s">
        <v>51</v>
      </c>
      <c r="D5055" s="1" t="s">
        <v>52</v>
      </c>
      <c r="E5055" s="1" t="s">
        <v>94</v>
      </c>
      <c r="F5055" s="1" t="s">
        <v>95</v>
      </c>
      <c r="G5055" s="1" t="s">
        <v>9728</v>
      </c>
      <c r="H5055" s="1" t="s">
        <v>9605</v>
      </c>
      <c r="I5055" s="12">
        <v>0</v>
      </c>
      <c r="J5055" s="1" t="s">
        <v>166</v>
      </c>
      <c r="K5055" s="1" t="str">
        <f>LEFT(Table9[[#This Row],[PCODE]],9)&amp;"0000"&amp;RIGHT(Table9[[#This Row],[PCODE]],3)</f>
        <v>BFA0130000000071</v>
      </c>
      <c r="L5055" s="1">
        <f>LEN(Table9[[#This Row],[rowcapcode3]])</f>
        <v>16</v>
      </c>
      <c r="M5055" s="1" t="str">
        <f>Table9[[#This Row],[ADM2_CODE]]</f>
        <v>BFA013000</v>
      </c>
      <c r="N5055" s="1" t="str">
        <f>Table9[[#This Row],[ADM1_CODE]]</f>
        <v>BFA013</v>
      </c>
    </row>
    <row r="5056" spans="1:14" x14ac:dyDescent="0.25">
      <c r="A5056" s="12">
        <v>12.383333</v>
      </c>
      <c r="B5056" s="12">
        <v>-1.3</v>
      </c>
      <c r="C5056" s="1" t="s">
        <v>51</v>
      </c>
      <c r="D5056" s="1" t="s">
        <v>52</v>
      </c>
      <c r="E5056" s="1" t="s">
        <v>94</v>
      </c>
      <c r="F5056" s="1" t="s">
        <v>95</v>
      </c>
      <c r="G5056" s="1" t="s">
        <v>9729</v>
      </c>
      <c r="H5056" s="1" t="s">
        <v>9730</v>
      </c>
      <c r="I5056" s="12">
        <v>0</v>
      </c>
      <c r="J5056" s="1" t="s">
        <v>166</v>
      </c>
      <c r="K5056" s="1" t="str">
        <f>LEFT(Table9[[#This Row],[PCODE]],9)&amp;"0000"&amp;RIGHT(Table9[[#This Row],[PCODE]],3)</f>
        <v>BFA0130000000101</v>
      </c>
      <c r="L5056" s="1">
        <f>LEN(Table9[[#This Row],[rowcapcode3]])</f>
        <v>16</v>
      </c>
      <c r="M5056" s="1" t="str">
        <f>Table9[[#This Row],[ADM2_CODE]]</f>
        <v>BFA013000</v>
      </c>
      <c r="N5056" s="1" t="str">
        <f>Table9[[#This Row],[ADM1_CODE]]</f>
        <v>BFA013</v>
      </c>
    </row>
    <row r="5057" spans="1:14" x14ac:dyDescent="0.25">
      <c r="A5057" s="12">
        <v>12.383333</v>
      </c>
      <c r="B5057" s="12">
        <v>-0.91666700000000001</v>
      </c>
      <c r="C5057" s="1" t="s">
        <v>53</v>
      </c>
      <c r="D5057" s="1" t="s">
        <v>54</v>
      </c>
      <c r="E5057" s="1" t="s">
        <v>96</v>
      </c>
      <c r="F5057" s="1" t="s">
        <v>97</v>
      </c>
      <c r="G5057" s="1" t="s">
        <v>9731</v>
      </c>
      <c r="H5057" s="1" t="s">
        <v>9732</v>
      </c>
      <c r="I5057" s="12">
        <v>0</v>
      </c>
      <c r="J5057" s="1" t="s">
        <v>166</v>
      </c>
      <c r="K5057" s="1" t="str">
        <f>LEFT(Table9[[#This Row],[PCODE]],9)&amp;"0000"&amp;RIGHT(Table9[[#This Row],[PCODE]],3)</f>
        <v>BFA0550010000240</v>
      </c>
      <c r="L5057" s="1">
        <f>LEN(Table9[[#This Row],[rowcapcode3]])</f>
        <v>16</v>
      </c>
      <c r="M5057" s="1" t="str">
        <f>Table9[[#This Row],[ADM2_CODE]]</f>
        <v>BFA055001</v>
      </c>
      <c r="N5057" s="1" t="str">
        <f>Table9[[#This Row],[ADM1_CODE]]</f>
        <v>BFA055</v>
      </c>
    </row>
    <row r="5058" spans="1:14" x14ac:dyDescent="0.25">
      <c r="A5058" s="12">
        <v>12.383333</v>
      </c>
      <c r="B5058" s="12">
        <v>-0.9</v>
      </c>
      <c r="C5058" s="1" t="s">
        <v>53</v>
      </c>
      <c r="D5058" s="1" t="s">
        <v>54</v>
      </c>
      <c r="E5058" s="1" t="s">
        <v>96</v>
      </c>
      <c r="F5058" s="1" t="s">
        <v>97</v>
      </c>
      <c r="G5058" s="1" t="s">
        <v>9733</v>
      </c>
      <c r="H5058" s="1" t="s">
        <v>9734</v>
      </c>
      <c r="I5058" s="12">
        <v>0</v>
      </c>
      <c r="J5058" s="1" t="s">
        <v>166</v>
      </c>
      <c r="K5058" s="1" t="str">
        <f>LEFT(Table9[[#This Row],[PCODE]],9)&amp;"0000"&amp;RIGHT(Table9[[#This Row],[PCODE]],3)</f>
        <v>BFA0550010000031</v>
      </c>
      <c r="L5058" s="1">
        <f>LEN(Table9[[#This Row],[rowcapcode3]])</f>
        <v>16</v>
      </c>
      <c r="M5058" s="1" t="str">
        <f>Table9[[#This Row],[ADM2_CODE]]</f>
        <v>BFA055001</v>
      </c>
      <c r="N5058" s="1" t="str">
        <f>Table9[[#This Row],[ADM1_CODE]]</f>
        <v>BFA055</v>
      </c>
    </row>
    <row r="5059" spans="1:14" x14ac:dyDescent="0.25">
      <c r="A5059" s="12">
        <v>12.383333</v>
      </c>
      <c r="B5059" s="12">
        <v>-0.76666699999999999</v>
      </c>
      <c r="C5059" s="1" t="s">
        <v>53</v>
      </c>
      <c r="D5059" s="1" t="s">
        <v>54</v>
      </c>
      <c r="E5059" s="1" t="s">
        <v>96</v>
      </c>
      <c r="F5059" s="1" t="s">
        <v>97</v>
      </c>
      <c r="G5059" s="1" t="s">
        <v>9735</v>
      </c>
      <c r="H5059" s="1" t="s">
        <v>9736</v>
      </c>
      <c r="I5059" s="12">
        <v>0</v>
      </c>
      <c r="J5059" s="1" t="s">
        <v>166</v>
      </c>
      <c r="K5059" s="1" t="str">
        <f>LEFT(Table9[[#This Row],[PCODE]],9)&amp;"0000"&amp;RIGHT(Table9[[#This Row],[PCODE]],3)</f>
        <v>BFA0550010000017</v>
      </c>
      <c r="L5059" s="1">
        <f>LEN(Table9[[#This Row],[rowcapcode3]])</f>
        <v>16</v>
      </c>
      <c r="M5059" s="1" t="str">
        <f>Table9[[#This Row],[ADM2_CODE]]</f>
        <v>BFA055001</v>
      </c>
      <c r="N5059" s="1" t="str">
        <f>Table9[[#This Row],[ADM1_CODE]]</f>
        <v>BFA055</v>
      </c>
    </row>
    <row r="5060" spans="1:14" x14ac:dyDescent="0.25">
      <c r="A5060" s="12">
        <v>12.383333</v>
      </c>
      <c r="B5060" s="12">
        <v>-0.71666700000000005</v>
      </c>
      <c r="C5060" s="1" t="s">
        <v>53</v>
      </c>
      <c r="D5060" s="1" t="s">
        <v>54</v>
      </c>
      <c r="E5060" s="1" t="s">
        <v>96</v>
      </c>
      <c r="F5060" s="1" t="s">
        <v>97</v>
      </c>
      <c r="G5060" s="1" t="s">
        <v>9737</v>
      </c>
      <c r="H5060" s="1" t="s">
        <v>7727</v>
      </c>
      <c r="I5060" s="12">
        <v>0</v>
      </c>
      <c r="J5060" s="1" t="s">
        <v>166</v>
      </c>
      <c r="K5060" s="1" t="str">
        <f>LEFT(Table9[[#This Row],[PCODE]],9)&amp;"0000"&amp;RIGHT(Table9[[#This Row],[PCODE]],3)</f>
        <v>BFA0550010000160</v>
      </c>
      <c r="L5060" s="1">
        <f>LEN(Table9[[#This Row],[rowcapcode3]])</f>
        <v>16</v>
      </c>
      <c r="M5060" s="1" t="str">
        <f>Table9[[#This Row],[ADM2_CODE]]</f>
        <v>BFA055001</v>
      </c>
      <c r="N5060" s="1" t="str">
        <f>Table9[[#This Row],[ADM1_CODE]]</f>
        <v>BFA055</v>
      </c>
    </row>
    <row r="5061" spans="1:14" x14ac:dyDescent="0.25">
      <c r="A5061" s="12">
        <v>12.383333</v>
      </c>
      <c r="B5061" s="12">
        <v>-0.71666700000000005</v>
      </c>
      <c r="C5061" s="1" t="s">
        <v>53</v>
      </c>
      <c r="D5061" s="1" t="s">
        <v>54</v>
      </c>
      <c r="E5061" s="1" t="s">
        <v>96</v>
      </c>
      <c r="F5061" s="1" t="s">
        <v>97</v>
      </c>
      <c r="G5061" s="1" t="s">
        <v>9738</v>
      </c>
      <c r="H5061" s="1" t="s">
        <v>9739</v>
      </c>
      <c r="I5061" s="12">
        <v>0</v>
      </c>
      <c r="J5061" s="1" t="s">
        <v>166</v>
      </c>
      <c r="K5061" s="1" t="str">
        <f>LEFT(Table9[[#This Row],[PCODE]],9)&amp;"0000"&amp;RIGHT(Table9[[#This Row],[PCODE]],3)</f>
        <v>BFA0550010000247</v>
      </c>
      <c r="L5061" s="1">
        <f>LEN(Table9[[#This Row],[rowcapcode3]])</f>
        <v>16</v>
      </c>
      <c r="M5061" s="1" t="str">
        <f>Table9[[#This Row],[ADM2_CODE]]</f>
        <v>BFA055001</v>
      </c>
      <c r="N5061" s="1" t="str">
        <f>Table9[[#This Row],[ADM1_CODE]]</f>
        <v>BFA055</v>
      </c>
    </row>
    <row r="5062" spans="1:14" x14ac:dyDescent="0.25">
      <c r="A5062" s="12">
        <v>12.383333</v>
      </c>
      <c r="B5062" s="12">
        <v>-0.68333299999999997</v>
      </c>
      <c r="C5062" s="1" t="s">
        <v>53</v>
      </c>
      <c r="D5062" s="1" t="s">
        <v>54</v>
      </c>
      <c r="E5062" s="1" t="s">
        <v>96</v>
      </c>
      <c r="F5062" s="1" t="s">
        <v>97</v>
      </c>
      <c r="G5062" s="1" t="s">
        <v>9740</v>
      </c>
      <c r="H5062" s="1" t="s">
        <v>6881</v>
      </c>
      <c r="I5062" s="12">
        <v>0</v>
      </c>
      <c r="J5062" s="1" t="s">
        <v>166</v>
      </c>
      <c r="K5062" s="1" t="str">
        <f>LEFT(Table9[[#This Row],[PCODE]],9)&amp;"0000"&amp;RIGHT(Table9[[#This Row],[PCODE]],3)</f>
        <v>BFA0550010000214</v>
      </c>
      <c r="L5062" s="1">
        <f>LEN(Table9[[#This Row],[rowcapcode3]])</f>
        <v>16</v>
      </c>
      <c r="M5062" s="1" t="str">
        <f>Table9[[#This Row],[ADM2_CODE]]</f>
        <v>BFA055001</v>
      </c>
      <c r="N5062" s="1" t="str">
        <f>Table9[[#This Row],[ADM1_CODE]]</f>
        <v>BFA055</v>
      </c>
    </row>
    <row r="5063" spans="1:14" x14ac:dyDescent="0.25">
      <c r="A5063" s="12">
        <v>12.383333</v>
      </c>
      <c r="B5063" s="12">
        <v>-0.66666700000000001</v>
      </c>
      <c r="C5063" s="1" t="s">
        <v>53</v>
      </c>
      <c r="D5063" s="1" t="s">
        <v>54</v>
      </c>
      <c r="E5063" s="1" t="s">
        <v>96</v>
      </c>
      <c r="F5063" s="1" t="s">
        <v>97</v>
      </c>
      <c r="G5063" s="1" t="s">
        <v>9741</v>
      </c>
      <c r="H5063" s="1" t="s">
        <v>7482</v>
      </c>
      <c r="I5063" s="12">
        <v>0</v>
      </c>
      <c r="J5063" s="1" t="s">
        <v>166</v>
      </c>
      <c r="K5063" s="1" t="str">
        <f>LEFT(Table9[[#This Row],[PCODE]],9)&amp;"0000"&amp;RIGHT(Table9[[#This Row],[PCODE]],3)</f>
        <v>BFA0550010000098</v>
      </c>
      <c r="L5063" s="1">
        <f>LEN(Table9[[#This Row],[rowcapcode3]])</f>
        <v>16</v>
      </c>
      <c r="M5063" s="1" t="str">
        <f>Table9[[#This Row],[ADM2_CODE]]</f>
        <v>BFA055001</v>
      </c>
      <c r="N5063" s="1" t="str">
        <f>Table9[[#This Row],[ADM1_CODE]]</f>
        <v>BFA055</v>
      </c>
    </row>
    <row r="5064" spans="1:14" x14ac:dyDescent="0.25">
      <c r="A5064" s="12">
        <v>12.383333</v>
      </c>
      <c r="B5064" s="12">
        <v>-0.65</v>
      </c>
      <c r="C5064" s="1" t="s">
        <v>53</v>
      </c>
      <c r="D5064" s="1" t="s">
        <v>54</v>
      </c>
      <c r="E5064" s="1" t="s">
        <v>96</v>
      </c>
      <c r="F5064" s="1" t="s">
        <v>97</v>
      </c>
      <c r="G5064" s="1" t="s">
        <v>9742</v>
      </c>
      <c r="H5064" s="1" t="s">
        <v>7266</v>
      </c>
      <c r="I5064" s="12">
        <v>0</v>
      </c>
      <c r="J5064" s="1" t="s">
        <v>166</v>
      </c>
      <c r="K5064" s="1" t="str">
        <f>LEFT(Table9[[#This Row],[PCODE]],9)&amp;"0000"&amp;RIGHT(Table9[[#This Row],[PCODE]],3)</f>
        <v>BFA0550010000066</v>
      </c>
      <c r="L5064" s="1">
        <f>LEN(Table9[[#This Row],[rowcapcode3]])</f>
        <v>16</v>
      </c>
      <c r="M5064" s="1" t="str">
        <f>Table9[[#This Row],[ADM2_CODE]]</f>
        <v>BFA055001</v>
      </c>
      <c r="N5064" s="1" t="str">
        <f>Table9[[#This Row],[ADM1_CODE]]</f>
        <v>BFA055</v>
      </c>
    </row>
    <row r="5065" spans="1:14" x14ac:dyDescent="0.25">
      <c r="A5065" s="12">
        <v>12.383333</v>
      </c>
      <c r="B5065" s="12">
        <v>-0.63333300000000003</v>
      </c>
      <c r="C5065" s="1" t="s">
        <v>53</v>
      </c>
      <c r="D5065" s="1" t="s">
        <v>54</v>
      </c>
      <c r="E5065" s="1" t="s">
        <v>96</v>
      </c>
      <c r="F5065" s="1" t="s">
        <v>97</v>
      </c>
      <c r="G5065" s="1" t="s">
        <v>9743</v>
      </c>
      <c r="H5065" s="1" t="s">
        <v>9744</v>
      </c>
      <c r="I5065" s="12">
        <v>0</v>
      </c>
      <c r="J5065" s="1" t="s">
        <v>166</v>
      </c>
      <c r="K5065" s="1" t="str">
        <f>LEFT(Table9[[#This Row],[PCODE]],9)&amp;"0000"&amp;RIGHT(Table9[[#This Row],[PCODE]],3)</f>
        <v>BFA0550010000203</v>
      </c>
      <c r="L5065" s="1">
        <f>LEN(Table9[[#This Row],[rowcapcode3]])</f>
        <v>16</v>
      </c>
      <c r="M5065" s="1" t="str">
        <f>Table9[[#This Row],[ADM2_CODE]]</f>
        <v>BFA055001</v>
      </c>
      <c r="N5065" s="1" t="str">
        <f>Table9[[#This Row],[ADM1_CODE]]</f>
        <v>BFA055</v>
      </c>
    </row>
    <row r="5066" spans="1:14" x14ac:dyDescent="0.25">
      <c r="A5066" s="12">
        <v>12.383333</v>
      </c>
      <c r="B5066" s="12">
        <v>-0.6</v>
      </c>
      <c r="C5066" s="1" t="s">
        <v>53</v>
      </c>
      <c r="D5066" s="1" t="s">
        <v>54</v>
      </c>
      <c r="E5066" s="1" t="s">
        <v>96</v>
      </c>
      <c r="F5066" s="1" t="s">
        <v>97</v>
      </c>
      <c r="G5066" s="1" t="s">
        <v>9745</v>
      </c>
      <c r="H5066" s="1" t="s">
        <v>5525</v>
      </c>
      <c r="I5066" s="12">
        <v>0</v>
      </c>
      <c r="J5066" s="1" t="s">
        <v>166</v>
      </c>
      <c r="K5066" s="1" t="str">
        <f>LEFT(Table9[[#This Row],[PCODE]],9)&amp;"0000"&amp;RIGHT(Table9[[#This Row],[PCODE]],3)</f>
        <v>BFA0550010000079</v>
      </c>
      <c r="L5066" s="1">
        <f>LEN(Table9[[#This Row],[rowcapcode3]])</f>
        <v>16</v>
      </c>
      <c r="M5066" s="1" t="str">
        <f>Table9[[#This Row],[ADM2_CODE]]</f>
        <v>BFA055001</v>
      </c>
      <c r="N5066" s="1" t="str">
        <f>Table9[[#This Row],[ADM1_CODE]]</f>
        <v>BFA055</v>
      </c>
    </row>
    <row r="5067" spans="1:14" x14ac:dyDescent="0.25">
      <c r="A5067" s="12">
        <v>12.383333</v>
      </c>
      <c r="B5067" s="12">
        <v>-0.6</v>
      </c>
      <c r="C5067" s="1" t="s">
        <v>53</v>
      </c>
      <c r="D5067" s="1" t="s">
        <v>54</v>
      </c>
      <c r="E5067" s="1" t="s">
        <v>96</v>
      </c>
      <c r="F5067" s="1" t="s">
        <v>97</v>
      </c>
      <c r="G5067" s="1" t="s">
        <v>9746</v>
      </c>
      <c r="H5067" s="1" t="s">
        <v>9747</v>
      </c>
      <c r="I5067" s="12">
        <v>0</v>
      </c>
      <c r="J5067" s="1" t="s">
        <v>166</v>
      </c>
      <c r="K5067" s="1" t="str">
        <f>LEFT(Table9[[#This Row],[PCODE]],9)&amp;"0000"&amp;RIGHT(Table9[[#This Row],[PCODE]],3)</f>
        <v>BFA0550010000087</v>
      </c>
      <c r="L5067" s="1">
        <f>LEN(Table9[[#This Row],[rowcapcode3]])</f>
        <v>16</v>
      </c>
      <c r="M5067" s="1" t="str">
        <f>Table9[[#This Row],[ADM2_CODE]]</f>
        <v>BFA055001</v>
      </c>
      <c r="N5067" s="1" t="str">
        <f>Table9[[#This Row],[ADM1_CODE]]</f>
        <v>BFA055</v>
      </c>
    </row>
    <row r="5068" spans="1:14" x14ac:dyDescent="0.25">
      <c r="A5068" s="12">
        <v>12.383333</v>
      </c>
      <c r="B5068" s="12">
        <v>-0.53333299999999995</v>
      </c>
      <c r="C5068" s="1" t="s">
        <v>53</v>
      </c>
      <c r="D5068" s="1" t="s">
        <v>54</v>
      </c>
      <c r="E5068" s="1" t="s">
        <v>96</v>
      </c>
      <c r="F5068" s="1" t="s">
        <v>97</v>
      </c>
      <c r="G5068" s="1" t="s">
        <v>9748</v>
      </c>
      <c r="H5068" s="1" t="s">
        <v>9749</v>
      </c>
      <c r="I5068" s="12">
        <v>0</v>
      </c>
      <c r="J5068" s="1" t="s">
        <v>166</v>
      </c>
      <c r="K5068" s="1" t="str">
        <f>LEFT(Table9[[#This Row],[PCODE]],9)&amp;"0000"&amp;RIGHT(Table9[[#This Row],[PCODE]],3)</f>
        <v>BFA0550010000100</v>
      </c>
      <c r="L5068" s="1">
        <f>LEN(Table9[[#This Row],[rowcapcode3]])</f>
        <v>16</v>
      </c>
      <c r="M5068" s="1" t="str">
        <f>Table9[[#This Row],[ADM2_CODE]]</f>
        <v>BFA055001</v>
      </c>
      <c r="N5068" s="1" t="str">
        <f>Table9[[#This Row],[ADM1_CODE]]</f>
        <v>BFA055</v>
      </c>
    </row>
    <row r="5069" spans="1:14" x14ac:dyDescent="0.25">
      <c r="A5069" s="12">
        <v>12.383333</v>
      </c>
      <c r="B5069" s="12">
        <v>-0.45</v>
      </c>
      <c r="C5069" s="1" t="s">
        <v>49</v>
      </c>
      <c r="D5069" s="1" t="s">
        <v>50</v>
      </c>
      <c r="E5069" s="1" t="s">
        <v>92</v>
      </c>
      <c r="F5069" s="1" t="s">
        <v>93</v>
      </c>
      <c r="G5069" s="1" t="s">
        <v>9750</v>
      </c>
      <c r="H5069" s="1" t="s">
        <v>9751</v>
      </c>
      <c r="I5069" s="12">
        <v>0</v>
      </c>
      <c r="J5069" s="1" t="s">
        <v>166</v>
      </c>
      <c r="K5069" s="1" t="str">
        <f>LEFT(Table9[[#This Row],[PCODE]],9)&amp;"0000"&amp;RIGHT(Table9[[#This Row],[PCODE]],3)</f>
        <v>BFA0480030000052</v>
      </c>
      <c r="L5069" s="1">
        <f>LEN(Table9[[#This Row],[rowcapcode3]])</f>
        <v>16</v>
      </c>
      <c r="M5069" s="1" t="str">
        <f>Table9[[#This Row],[ADM2_CODE]]</f>
        <v>BFA048003</v>
      </c>
      <c r="N5069" s="1" t="str">
        <f>Table9[[#This Row],[ADM1_CODE]]</f>
        <v>BFA048</v>
      </c>
    </row>
    <row r="5070" spans="1:14" x14ac:dyDescent="0.25">
      <c r="A5070" s="12">
        <v>12.383333</v>
      </c>
      <c r="B5070" s="12">
        <v>-0.35</v>
      </c>
      <c r="C5070" s="1" t="s">
        <v>49</v>
      </c>
      <c r="D5070" s="1" t="s">
        <v>50</v>
      </c>
      <c r="E5070" s="1" t="s">
        <v>92</v>
      </c>
      <c r="F5070" s="1" t="s">
        <v>93</v>
      </c>
      <c r="G5070" s="1" t="s">
        <v>9752</v>
      </c>
      <c r="H5070" s="1" t="s">
        <v>9753</v>
      </c>
      <c r="I5070" s="12">
        <v>0</v>
      </c>
      <c r="J5070" s="1" t="s">
        <v>166</v>
      </c>
      <c r="K5070" s="1" t="str">
        <f>LEFT(Table9[[#This Row],[PCODE]],9)&amp;"0000"&amp;RIGHT(Table9[[#This Row],[PCODE]],3)</f>
        <v>BFA0480030000056</v>
      </c>
      <c r="L5070" s="1">
        <f>LEN(Table9[[#This Row],[rowcapcode3]])</f>
        <v>16</v>
      </c>
      <c r="M5070" s="1" t="str">
        <f>Table9[[#This Row],[ADM2_CODE]]</f>
        <v>BFA048003</v>
      </c>
      <c r="N5070" s="1" t="str">
        <f>Table9[[#This Row],[ADM1_CODE]]</f>
        <v>BFA048</v>
      </c>
    </row>
    <row r="5071" spans="1:14" x14ac:dyDescent="0.25">
      <c r="A5071" s="12">
        <v>12.383333</v>
      </c>
      <c r="B5071" s="12">
        <v>-0.1</v>
      </c>
      <c r="C5071" s="1" t="s">
        <v>47</v>
      </c>
      <c r="D5071" s="1" t="s">
        <v>48</v>
      </c>
      <c r="E5071" s="1" t="s">
        <v>86</v>
      </c>
      <c r="F5071" s="1" t="s">
        <v>87</v>
      </c>
      <c r="G5071" s="1" t="s">
        <v>9754</v>
      </c>
      <c r="H5071" s="1" t="s">
        <v>9755</v>
      </c>
      <c r="I5071" s="12">
        <v>0</v>
      </c>
      <c r="J5071" s="1" t="s">
        <v>166</v>
      </c>
      <c r="K5071" s="1" t="str">
        <f>LEFT(Table9[[#This Row],[PCODE]],9)&amp;"0000"&amp;RIGHT(Table9[[#This Row],[PCODE]],3)</f>
        <v>BFA0520010000398</v>
      </c>
      <c r="L5071" s="1">
        <f>LEN(Table9[[#This Row],[rowcapcode3]])</f>
        <v>16</v>
      </c>
      <c r="M5071" s="1" t="str">
        <f>Table9[[#This Row],[ADM2_CODE]]</f>
        <v>BFA052001</v>
      </c>
      <c r="N5071" s="1" t="str">
        <f>Table9[[#This Row],[ADM1_CODE]]</f>
        <v>BFA052</v>
      </c>
    </row>
    <row r="5072" spans="1:14" x14ac:dyDescent="0.25">
      <c r="A5072" s="12">
        <v>12.383333</v>
      </c>
      <c r="B5072" s="12">
        <v>1.6667000000000001E-2</v>
      </c>
      <c r="C5072" s="1" t="s">
        <v>47</v>
      </c>
      <c r="D5072" s="1" t="s">
        <v>48</v>
      </c>
      <c r="E5072" s="1" t="s">
        <v>86</v>
      </c>
      <c r="F5072" s="1" t="s">
        <v>87</v>
      </c>
      <c r="G5072" s="1" t="s">
        <v>9756</v>
      </c>
      <c r="H5072" s="1" t="s">
        <v>9757</v>
      </c>
      <c r="I5072" s="12">
        <v>0</v>
      </c>
      <c r="J5072" s="1" t="s">
        <v>166</v>
      </c>
      <c r="K5072" s="1" t="str">
        <f>LEFT(Table9[[#This Row],[PCODE]],9)&amp;"0000"&amp;RIGHT(Table9[[#This Row],[PCODE]],3)</f>
        <v>BFA0520010000330</v>
      </c>
      <c r="L5072" s="1">
        <f>LEN(Table9[[#This Row],[rowcapcode3]])</f>
        <v>16</v>
      </c>
      <c r="M5072" s="1" t="str">
        <f>Table9[[#This Row],[ADM2_CODE]]</f>
        <v>BFA052001</v>
      </c>
      <c r="N5072" s="1" t="str">
        <f>Table9[[#This Row],[ADM1_CODE]]</f>
        <v>BFA052</v>
      </c>
    </row>
    <row r="5073" spans="1:14" x14ac:dyDescent="0.25">
      <c r="A5073" s="12">
        <v>12.383333</v>
      </c>
      <c r="B5073" s="12">
        <v>6.6667000000000004E-2</v>
      </c>
      <c r="C5073" s="1" t="s">
        <v>47</v>
      </c>
      <c r="D5073" s="1" t="s">
        <v>48</v>
      </c>
      <c r="E5073" s="1" t="s">
        <v>86</v>
      </c>
      <c r="F5073" s="1" t="s">
        <v>87</v>
      </c>
      <c r="G5073" s="1" t="s">
        <v>9758</v>
      </c>
      <c r="H5073" s="1" t="s">
        <v>9759</v>
      </c>
      <c r="I5073" s="12">
        <v>0</v>
      </c>
      <c r="J5073" s="1" t="s">
        <v>166</v>
      </c>
      <c r="K5073" s="1" t="str">
        <f>LEFT(Table9[[#This Row],[PCODE]],9)&amp;"0000"&amp;RIGHT(Table9[[#This Row],[PCODE]],3)</f>
        <v>BFA0520010000366</v>
      </c>
      <c r="L5073" s="1">
        <f>LEN(Table9[[#This Row],[rowcapcode3]])</f>
        <v>16</v>
      </c>
      <c r="M5073" s="1" t="str">
        <f>Table9[[#This Row],[ADM2_CODE]]</f>
        <v>BFA052001</v>
      </c>
      <c r="N5073" s="1" t="str">
        <f>Table9[[#This Row],[ADM1_CODE]]</f>
        <v>BFA052</v>
      </c>
    </row>
    <row r="5074" spans="1:14" x14ac:dyDescent="0.25">
      <c r="A5074" s="12">
        <v>12.383333</v>
      </c>
      <c r="B5074" s="12">
        <v>0.16666700000000001</v>
      </c>
      <c r="C5074" s="1" t="s">
        <v>47</v>
      </c>
      <c r="D5074" s="1" t="s">
        <v>48</v>
      </c>
      <c r="E5074" s="1" t="s">
        <v>88</v>
      </c>
      <c r="F5074" s="1" t="s">
        <v>89</v>
      </c>
      <c r="G5074" s="1" t="s">
        <v>9760</v>
      </c>
      <c r="H5074" s="1" t="s">
        <v>9761</v>
      </c>
      <c r="I5074" s="12">
        <v>0</v>
      </c>
      <c r="J5074" s="1" t="s">
        <v>166</v>
      </c>
      <c r="K5074" s="1" t="str">
        <f>LEFT(Table9[[#This Row],[PCODE]],9)&amp;"0000"&amp;RIGHT(Table9[[#This Row],[PCODE]],3)</f>
        <v>BFA0520020000055</v>
      </c>
      <c r="L5074" s="1">
        <f>LEN(Table9[[#This Row],[rowcapcode3]])</f>
        <v>16</v>
      </c>
      <c r="M5074" s="1" t="str">
        <f>Table9[[#This Row],[ADM2_CODE]]</f>
        <v>BFA052002</v>
      </c>
      <c r="N5074" s="1" t="str">
        <f>Table9[[#This Row],[ADM1_CODE]]</f>
        <v>BFA052</v>
      </c>
    </row>
    <row r="5075" spans="1:14" x14ac:dyDescent="0.25">
      <c r="A5075" s="12">
        <v>12.383333</v>
      </c>
      <c r="B5075" s="12">
        <v>0.38333299999999998</v>
      </c>
      <c r="C5075" s="1" t="s">
        <v>47</v>
      </c>
      <c r="D5075" s="1" t="s">
        <v>48</v>
      </c>
      <c r="E5075" s="1" t="s">
        <v>88</v>
      </c>
      <c r="F5075" s="1" t="s">
        <v>89</v>
      </c>
      <c r="G5075" s="1" t="s">
        <v>9762</v>
      </c>
      <c r="H5075" s="1" t="s">
        <v>9763</v>
      </c>
      <c r="I5075" s="12">
        <v>0</v>
      </c>
      <c r="J5075" s="1" t="s">
        <v>166</v>
      </c>
      <c r="K5075" s="1" t="str">
        <f>LEFT(Table9[[#This Row],[PCODE]],9)&amp;"0000"&amp;RIGHT(Table9[[#This Row],[PCODE]],3)</f>
        <v>BFA0520020000112</v>
      </c>
      <c r="L5075" s="1">
        <f>LEN(Table9[[#This Row],[rowcapcode3]])</f>
        <v>16</v>
      </c>
      <c r="M5075" s="1" t="str">
        <f>Table9[[#This Row],[ADM2_CODE]]</f>
        <v>BFA052002</v>
      </c>
      <c r="N5075" s="1" t="str">
        <f>Table9[[#This Row],[ADM1_CODE]]</f>
        <v>BFA052</v>
      </c>
    </row>
    <row r="5076" spans="1:14" x14ac:dyDescent="0.25">
      <c r="A5076" s="12">
        <v>12.383333</v>
      </c>
      <c r="B5076" s="12">
        <v>0.43333300000000002</v>
      </c>
      <c r="C5076" s="1" t="s">
        <v>47</v>
      </c>
      <c r="D5076" s="1" t="s">
        <v>48</v>
      </c>
      <c r="E5076" s="1" t="s">
        <v>88</v>
      </c>
      <c r="F5076" s="1" t="s">
        <v>89</v>
      </c>
      <c r="G5076" s="1" t="s">
        <v>9764</v>
      </c>
      <c r="H5076" s="1" t="s">
        <v>9765</v>
      </c>
      <c r="I5076" s="12">
        <v>0</v>
      </c>
      <c r="J5076" s="1" t="s">
        <v>166</v>
      </c>
      <c r="K5076" s="1" t="str">
        <f>LEFT(Table9[[#This Row],[PCODE]],9)&amp;"0000"&amp;RIGHT(Table9[[#This Row],[PCODE]],3)</f>
        <v>BFA0520020000155</v>
      </c>
      <c r="L5076" s="1">
        <f>LEN(Table9[[#This Row],[rowcapcode3]])</f>
        <v>16</v>
      </c>
      <c r="M5076" s="1" t="str">
        <f>Table9[[#This Row],[ADM2_CODE]]</f>
        <v>BFA052002</v>
      </c>
      <c r="N5076" s="1" t="str">
        <f>Table9[[#This Row],[ADM1_CODE]]</f>
        <v>BFA052</v>
      </c>
    </row>
    <row r="5077" spans="1:14" x14ac:dyDescent="0.25">
      <c r="A5077" s="12">
        <v>12.383333</v>
      </c>
      <c r="B5077" s="12">
        <v>0.48333300000000001</v>
      </c>
      <c r="C5077" s="1" t="s">
        <v>47</v>
      </c>
      <c r="D5077" s="1" t="s">
        <v>48</v>
      </c>
      <c r="E5077" s="1" t="s">
        <v>88</v>
      </c>
      <c r="F5077" s="1" t="s">
        <v>89</v>
      </c>
      <c r="G5077" s="1" t="s">
        <v>9766</v>
      </c>
      <c r="H5077" s="1" t="s">
        <v>9767</v>
      </c>
      <c r="I5077" s="12">
        <v>0</v>
      </c>
      <c r="J5077" s="1" t="s">
        <v>166</v>
      </c>
      <c r="K5077" s="1" t="str">
        <f>LEFT(Table9[[#This Row],[PCODE]],9)&amp;"0000"&amp;RIGHT(Table9[[#This Row],[PCODE]],3)</f>
        <v>BFA0520020000012</v>
      </c>
      <c r="L5077" s="1">
        <f>LEN(Table9[[#This Row],[rowcapcode3]])</f>
        <v>16</v>
      </c>
      <c r="M5077" s="1" t="str">
        <f>Table9[[#This Row],[ADM2_CODE]]</f>
        <v>BFA052002</v>
      </c>
      <c r="N5077" s="1" t="str">
        <f>Table9[[#This Row],[ADM1_CODE]]</f>
        <v>BFA052</v>
      </c>
    </row>
    <row r="5078" spans="1:14" x14ac:dyDescent="0.25">
      <c r="A5078" s="12">
        <v>12.383333</v>
      </c>
      <c r="B5078" s="12">
        <v>0.6</v>
      </c>
      <c r="C5078" s="1" t="s">
        <v>47</v>
      </c>
      <c r="D5078" s="1" t="s">
        <v>48</v>
      </c>
      <c r="E5078" s="1" t="s">
        <v>88</v>
      </c>
      <c r="F5078" s="1" t="s">
        <v>89</v>
      </c>
      <c r="G5078" s="1" t="s">
        <v>9768</v>
      </c>
      <c r="H5078" s="1" t="s">
        <v>9769</v>
      </c>
      <c r="I5078" s="12">
        <v>0</v>
      </c>
      <c r="J5078" s="1" t="s">
        <v>166</v>
      </c>
      <c r="K5078" s="1" t="str">
        <f>LEFT(Table9[[#This Row],[PCODE]],9)&amp;"0000"&amp;RIGHT(Table9[[#This Row],[PCODE]],3)</f>
        <v>BFA0520020000222</v>
      </c>
      <c r="L5078" s="1">
        <f>LEN(Table9[[#This Row],[rowcapcode3]])</f>
        <v>16</v>
      </c>
      <c r="M5078" s="1" t="str">
        <f>Table9[[#This Row],[ADM2_CODE]]</f>
        <v>BFA052002</v>
      </c>
      <c r="N5078" s="1" t="str">
        <f>Table9[[#This Row],[ADM1_CODE]]</f>
        <v>BFA052</v>
      </c>
    </row>
    <row r="5079" spans="1:14" x14ac:dyDescent="0.25">
      <c r="A5079" s="12">
        <v>12.383333</v>
      </c>
      <c r="B5079" s="12">
        <v>0.9</v>
      </c>
      <c r="C5079" s="1" t="s">
        <v>47</v>
      </c>
      <c r="D5079" s="1" t="s">
        <v>48</v>
      </c>
      <c r="E5079" s="1" t="s">
        <v>88</v>
      </c>
      <c r="F5079" s="1" t="s">
        <v>89</v>
      </c>
      <c r="G5079" s="1" t="s">
        <v>9770</v>
      </c>
      <c r="H5079" s="1" t="s">
        <v>9771</v>
      </c>
      <c r="I5079" s="12">
        <v>0</v>
      </c>
      <c r="J5079" s="1" t="s">
        <v>166</v>
      </c>
      <c r="K5079" s="1" t="str">
        <f>LEFT(Table9[[#This Row],[PCODE]],9)&amp;"0000"&amp;RIGHT(Table9[[#This Row],[PCODE]],3)</f>
        <v>BFA0520020000270</v>
      </c>
      <c r="L5079" s="1">
        <f>LEN(Table9[[#This Row],[rowcapcode3]])</f>
        <v>16</v>
      </c>
      <c r="M5079" s="1" t="str">
        <f>Table9[[#This Row],[ADM2_CODE]]</f>
        <v>BFA052002</v>
      </c>
      <c r="N5079" s="1" t="str">
        <f>Table9[[#This Row],[ADM1_CODE]]</f>
        <v>BFA052</v>
      </c>
    </row>
    <row r="5080" spans="1:14" x14ac:dyDescent="0.25">
      <c r="A5080" s="12">
        <v>12.383333</v>
      </c>
      <c r="B5080" s="12">
        <v>0.96666700000000005</v>
      </c>
      <c r="C5080" s="1" t="s">
        <v>47</v>
      </c>
      <c r="D5080" s="1" t="s">
        <v>48</v>
      </c>
      <c r="E5080" s="1" t="s">
        <v>88</v>
      </c>
      <c r="F5080" s="1" t="s">
        <v>89</v>
      </c>
      <c r="G5080" s="1" t="s">
        <v>9772</v>
      </c>
      <c r="H5080" s="1" t="s">
        <v>9773</v>
      </c>
      <c r="I5080" s="12">
        <v>0</v>
      </c>
      <c r="J5080" s="1" t="s">
        <v>166</v>
      </c>
      <c r="K5080" s="1" t="str">
        <f>LEFT(Table9[[#This Row],[PCODE]],9)&amp;"0000"&amp;RIGHT(Table9[[#This Row],[PCODE]],3)</f>
        <v>BFA0520020000195</v>
      </c>
      <c r="L5080" s="1">
        <f>LEN(Table9[[#This Row],[rowcapcode3]])</f>
        <v>16</v>
      </c>
      <c r="M5080" s="1" t="str">
        <f>Table9[[#This Row],[ADM2_CODE]]</f>
        <v>BFA052002</v>
      </c>
      <c r="N5080" s="1" t="str">
        <f>Table9[[#This Row],[ADM1_CODE]]</f>
        <v>BFA052</v>
      </c>
    </row>
    <row r="5081" spans="1:14" x14ac:dyDescent="0.25">
      <c r="A5081" s="12">
        <v>12.383889</v>
      </c>
      <c r="B5081" s="12">
        <v>-1.4730559999999999</v>
      </c>
      <c r="C5081" s="1" t="s">
        <v>51</v>
      </c>
      <c r="D5081" s="1" t="s">
        <v>52</v>
      </c>
      <c r="E5081" s="1" t="s">
        <v>94</v>
      </c>
      <c r="F5081" s="1" t="s">
        <v>95</v>
      </c>
      <c r="G5081" s="1" t="s">
        <v>9774</v>
      </c>
      <c r="H5081" s="1" t="s">
        <v>9775</v>
      </c>
      <c r="I5081" s="12">
        <v>0</v>
      </c>
      <c r="J5081" s="1" t="s">
        <v>166</v>
      </c>
      <c r="K5081" s="1" t="str">
        <f>LEFT(Table9[[#This Row],[PCODE]],9)&amp;"0000"&amp;RIGHT(Table9[[#This Row],[PCODE]],3)</f>
        <v>BFA0130000000082</v>
      </c>
      <c r="L5081" s="1">
        <f>LEN(Table9[[#This Row],[rowcapcode3]])</f>
        <v>16</v>
      </c>
      <c r="M5081" s="1" t="str">
        <f>Table9[[#This Row],[ADM2_CODE]]</f>
        <v>BFA013000</v>
      </c>
      <c r="N5081" s="1" t="str">
        <f>Table9[[#This Row],[ADM1_CODE]]</f>
        <v>BFA013</v>
      </c>
    </row>
    <row r="5082" spans="1:14" x14ac:dyDescent="0.25">
      <c r="A5082" s="12">
        <v>12.384847000000001</v>
      </c>
      <c r="B5082" s="12">
        <v>1.6365620000000001</v>
      </c>
      <c r="C5082" s="1" t="s">
        <v>47</v>
      </c>
      <c r="D5082" s="1" t="s">
        <v>48</v>
      </c>
      <c r="E5082" s="1" t="s">
        <v>140</v>
      </c>
      <c r="F5082" s="1" t="s">
        <v>141</v>
      </c>
      <c r="G5082" s="1" t="s">
        <v>9776</v>
      </c>
      <c r="H5082" s="1" t="s">
        <v>9777</v>
      </c>
      <c r="I5082" s="12">
        <v>0</v>
      </c>
      <c r="J5082" s="1" t="s">
        <v>166</v>
      </c>
      <c r="K5082" s="1" t="str">
        <f>LEFT(Table9[[#This Row],[PCODE]],9)&amp;"0000"&amp;RIGHT(Table9[[#This Row],[PCODE]],3)</f>
        <v>BFA0520050000064</v>
      </c>
      <c r="L5082" s="1">
        <f>LEN(Table9[[#This Row],[rowcapcode3]])</f>
        <v>16</v>
      </c>
      <c r="M5082" s="1" t="str">
        <f>Table9[[#This Row],[ADM2_CODE]]</f>
        <v>BFA052005</v>
      </c>
      <c r="N5082" s="1" t="str">
        <f>Table9[[#This Row],[ADM1_CODE]]</f>
        <v>BFA052</v>
      </c>
    </row>
    <row r="5083" spans="1:14" x14ac:dyDescent="0.25">
      <c r="A5083" s="12">
        <v>12.384993</v>
      </c>
      <c r="B5083" s="12">
        <v>2.0726149999999999</v>
      </c>
      <c r="C5083" s="1" t="s">
        <v>47</v>
      </c>
      <c r="D5083" s="1" t="s">
        <v>48</v>
      </c>
      <c r="E5083" s="1" t="s">
        <v>140</v>
      </c>
      <c r="F5083" s="1" t="s">
        <v>141</v>
      </c>
      <c r="G5083" s="1" t="s">
        <v>9778</v>
      </c>
      <c r="H5083" s="1" t="s">
        <v>9779</v>
      </c>
      <c r="I5083" s="12">
        <v>0</v>
      </c>
      <c r="J5083" s="1" t="s">
        <v>166</v>
      </c>
      <c r="K5083" s="1" t="str">
        <f>LEFT(Table9[[#This Row],[PCODE]],9)&amp;"0000"&amp;RIGHT(Table9[[#This Row],[PCODE]],3)</f>
        <v>BFA0520050000165</v>
      </c>
      <c r="L5083" s="1">
        <f>LEN(Table9[[#This Row],[rowcapcode3]])</f>
        <v>16</v>
      </c>
      <c r="M5083" s="1" t="str">
        <f>Table9[[#This Row],[ADM2_CODE]]</f>
        <v>BFA052005</v>
      </c>
      <c r="N5083" s="1" t="str">
        <f>Table9[[#This Row],[ADM1_CODE]]</f>
        <v>BFA052</v>
      </c>
    </row>
    <row r="5084" spans="1:14" x14ac:dyDescent="0.25">
      <c r="A5084" s="12">
        <v>12.385</v>
      </c>
      <c r="B5084" s="12">
        <v>-1.7124999999999999</v>
      </c>
      <c r="C5084" s="1" t="s">
        <v>51</v>
      </c>
      <c r="D5084" s="1" t="s">
        <v>52</v>
      </c>
      <c r="E5084" s="1" t="s">
        <v>94</v>
      </c>
      <c r="F5084" s="1" t="s">
        <v>95</v>
      </c>
      <c r="G5084" s="1" t="s">
        <v>9780</v>
      </c>
      <c r="H5084" s="1" t="s">
        <v>9781</v>
      </c>
      <c r="I5084" s="12">
        <v>0</v>
      </c>
      <c r="J5084" s="1" t="s">
        <v>166</v>
      </c>
      <c r="K5084" s="1" t="str">
        <f>LEFT(Table9[[#This Row],[PCODE]],9)&amp;"0000"&amp;RIGHT(Table9[[#This Row],[PCODE]],3)</f>
        <v>BFA0130000000233</v>
      </c>
      <c r="L5084" s="1">
        <f>LEN(Table9[[#This Row],[rowcapcode3]])</f>
        <v>16</v>
      </c>
      <c r="M5084" s="1" t="str">
        <f>Table9[[#This Row],[ADM2_CODE]]</f>
        <v>BFA013000</v>
      </c>
      <c r="N5084" s="1" t="str">
        <f>Table9[[#This Row],[ADM1_CODE]]</f>
        <v>BFA013</v>
      </c>
    </row>
    <row r="5085" spans="1:14" x14ac:dyDescent="0.25">
      <c r="A5085" s="12">
        <v>12.386388999999999</v>
      </c>
      <c r="B5085" s="12">
        <v>-1.6330560000000001</v>
      </c>
      <c r="C5085" s="1" t="s">
        <v>51</v>
      </c>
      <c r="D5085" s="1" t="s">
        <v>52</v>
      </c>
      <c r="E5085" s="1" t="s">
        <v>94</v>
      </c>
      <c r="F5085" s="1" t="s">
        <v>95</v>
      </c>
      <c r="G5085" s="1" t="s">
        <v>9782</v>
      </c>
      <c r="H5085" s="1" t="s">
        <v>9783</v>
      </c>
      <c r="I5085" s="12">
        <v>0</v>
      </c>
      <c r="J5085" s="1" t="s">
        <v>166</v>
      </c>
      <c r="K5085" s="1" t="str">
        <f>LEFT(Table9[[#This Row],[PCODE]],9)&amp;"0000"&amp;RIGHT(Table9[[#This Row],[PCODE]],3)</f>
        <v>BFA0130000000033</v>
      </c>
      <c r="L5085" s="1">
        <f>LEN(Table9[[#This Row],[rowcapcode3]])</f>
        <v>16</v>
      </c>
      <c r="M5085" s="1" t="str">
        <f>Table9[[#This Row],[ADM2_CODE]]</f>
        <v>BFA013000</v>
      </c>
      <c r="N5085" s="1" t="str">
        <f>Table9[[#This Row],[ADM1_CODE]]</f>
        <v>BFA013</v>
      </c>
    </row>
    <row r="5086" spans="1:14" x14ac:dyDescent="0.25">
      <c r="A5086" s="12">
        <v>12.387499999999999</v>
      </c>
      <c r="B5086" s="12">
        <v>-1.7375</v>
      </c>
      <c r="C5086" s="1" t="s">
        <v>51</v>
      </c>
      <c r="D5086" s="1" t="s">
        <v>52</v>
      </c>
      <c r="E5086" s="1" t="s">
        <v>94</v>
      </c>
      <c r="F5086" s="1" t="s">
        <v>95</v>
      </c>
      <c r="G5086" s="1" t="s">
        <v>9784</v>
      </c>
      <c r="H5086" s="1" t="s">
        <v>6868</v>
      </c>
      <c r="I5086" s="12">
        <v>0</v>
      </c>
      <c r="J5086" s="1" t="s">
        <v>166</v>
      </c>
      <c r="K5086" s="1" t="str">
        <f>LEFT(Table9[[#This Row],[PCODE]],9)&amp;"0000"&amp;RIGHT(Table9[[#This Row],[PCODE]],3)</f>
        <v>BFA0130000000254</v>
      </c>
      <c r="L5086" s="1">
        <f>LEN(Table9[[#This Row],[rowcapcode3]])</f>
        <v>16</v>
      </c>
      <c r="M5086" s="1" t="str">
        <f>Table9[[#This Row],[ADM2_CODE]]</f>
        <v>BFA013000</v>
      </c>
      <c r="N5086" s="1" t="str">
        <f>Table9[[#This Row],[ADM1_CODE]]</f>
        <v>BFA013</v>
      </c>
    </row>
    <row r="5087" spans="1:14" x14ac:dyDescent="0.25">
      <c r="A5087" s="12">
        <v>12.387778000000001</v>
      </c>
      <c r="B5087" s="12">
        <v>-1.5652779999999999</v>
      </c>
      <c r="C5087" s="1" t="s">
        <v>51</v>
      </c>
      <c r="D5087" s="1" t="s">
        <v>52</v>
      </c>
      <c r="E5087" s="1" t="s">
        <v>94</v>
      </c>
      <c r="F5087" s="1" t="s">
        <v>95</v>
      </c>
      <c r="G5087" s="1" t="s">
        <v>9785</v>
      </c>
      <c r="H5087" s="1" t="s">
        <v>5728</v>
      </c>
      <c r="I5087" s="12">
        <v>0</v>
      </c>
      <c r="J5087" s="1" t="s">
        <v>166</v>
      </c>
      <c r="K5087" s="1" t="str">
        <f>LEFT(Table9[[#This Row],[PCODE]],9)&amp;"0000"&amp;RIGHT(Table9[[#This Row],[PCODE]],3)</f>
        <v>BFA0130000000422</v>
      </c>
      <c r="L5087" s="1">
        <f>LEN(Table9[[#This Row],[rowcapcode3]])</f>
        <v>16</v>
      </c>
      <c r="M5087" s="1" t="str">
        <f>Table9[[#This Row],[ADM2_CODE]]</f>
        <v>BFA013000</v>
      </c>
      <c r="N5087" s="1" t="str">
        <f>Table9[[#This Row],[ADM1_CODE]]</f>
        <v>BFA013</v>
      </c>
    </row>
    <row r="5088" spans="1:14" x14ac:dyDescent="0.25">
      <c r="A5088" s="12">
        <v>12.388782000000001</v>
      </c>
      <c r="B5088" s="12">
        <v>1.7788930000000001</v>
      </c>
      <c r="C5088" s="1" t="s">
        <v>47</v>
      </c>
      <c r="D5088" s="1" t="s">
        <v>48</v>
      </c>
      <c r="E5088" s="1" t="s">
        <v>140</v>
      </c>
      <c r="F5088" s="1" t="s">
        <v>141</v>
      </c>
      <c r="G5088" s="1" t="s">
        <v>9786</v>
      </c>
      <c r="H5088" s="1" t="s">
        <v>9787</v>
      </c>
      <c r="I5088" s="12">
        <v>0</v>
      </c>
      <c r="J5088" s="1" t="s">
        <v>166</v>
      </c>
      <c r="K5088" s="1" t="str">
        <f>LEFT(Table9[[#This Row],[PCODE]],9)&amp;"0000"&amp;RIGHT(Table9[[#This Row],[PCODE]],3)</f>
        <v>BFA0520050000192</v>
      </c>
      <c r="L5088" s="1">
        <f>LEN(Table9[[#This Row],[rowcapcode3]])</f>
        <v>16</v>
      </c>
      <c r="M5088" s="1" t="str">
        <f>Table9[[#This Row],[ADM2_CODE]]</f>
        <v>BFA052005</v>
      </c>
      <c r="N5088" s="1" t="str">
        <f>Table9[[#This Row],[ADM1_CODE]]</f>
        <v>BFA052</v>
      </c>
    </row>
    <row r="5089" spans="1:14" x14ac:dyDescent="0.25">
      <c r="A5089" s="12">
        <v>12.390278</v>
      </c>
      <c r="B5089" s="12">
        <v>-1.5905560000000001</v>
      </c>
      <c r="C5089" s="1" t="s">
        <v>51</v>
      </c>
      <c r="D5089" s="1" t="s">
        <v>52</v>
      </c>
      <c r="E5089" s="1" t="s">
        <v>94</v>
      </c>
      <c r="F5089" s="1" t="s">
        <v>95</v>
      </c>
      <c r="G5089" s="1" t="s">
        <v>9788</v>
      </c>
      <c r="H5089" s="1" t="s">
        <v>9789</v>
      </c>
      <c r="I5089" s="12">
        <v>0</v>
      </c>
      <c r="J5089" s="1" t="s">
        <v>166</v>
      </c>
      <c r="K5089" s="1" t="str">
        <f>LEFT(Table9[[#This Row],[PCODE]],9)&amp;"0000"&amp;RIGHT(Table9[[#This Row],[PCODE]],3)</f>
        <v>BFA0130000000164</v>
      </c>
      <c r="L5089" s="1">
        <f>LEN(Table9[[#This Row],[rowcapcode3]])</f>
        <v>16</v>
      </c>
      <c r="M5089" s="1" t="str">
        <f>Table9[[#This Row],[ADM2_CODE]]</f>
        <v>BFA013000</v>
      </c>
      <c r="N5089" s="1" t="str">
        <f>Table9[[#This Row],[ADM1_CODE]]</f>
        <v>BFA013</v>
      </c>
    </row>
    <row r="5090" spans="1:14" x14ac:dyDescent="0.25">
      <c r="A5090" s="12">
        <v>12.390833000000001</v>
      </c>
      <c r="B5090" s="12">
        <v>-1.6722220000000001</v>
      </c>
      <c r="C5090" s="1" t="s">
        <v>51</v>
      </c>
      <c r="D5090" s="1" t="s">
        <v>52</v>
      </c>
      <c r="E5090" s="1" t="s">
        <v>94</v>
      </c>
      <c r="F5090" s="1" t="s">
        <v>95</v>
      </c>
      <c r="G5090" s="1" t="s">
        <v>9790</v>
      </c>
      <c r="H5090" s="1" t="s">
        <v>9791</v>
      </c>
      <c r="I5090" s="12">
        <v>0</v>
      </c>
      <c r="J5090" s="1" t="s">
        <v>166</v>
      </c>
      <c r="K5090" s="1" t="str">
        <f>LEFT(Table9[[#This Row],[PCODE]],9)&amp;"0000"&amp;RIGHT(Table9[[#This Row],[PCODE]],3)</f>
        <v>BFA0130000000538</v>
      </c>
      <c r="L5090" s="1">
        <f>LEN(Table9[[#This Row],[rowcapcode3]])</f>
        <v>16</v>
      </c>
      <c r="M5090" s="1" t="str">
        <f>Table9[[#This Row],[ADM2_CODE]]</f>
        <v>BFA013000</v>
      </c>
      <c r="N5090" s="1" t="str">
        <f>Table9[[#This Row],[ADM1_CODE]]</f>
        <v>BFA013</v>
      </c>
    </row>
    <row r="5091" spans="1:14" x14ac:dyDescent="0.25">
      <c r="A5091" s="12">
        <v>12.390833000000001</v>
      </c>
      <c r="B5091" s="12">
        <v>-1.4455560000000001</v>
      </c>
      <c r="C5091" s="1" t="s">
        <v>51</v>
      </c>
      <c r="D5091" s="1" t="s">
        <v>52</v>
      </c>
      <c r="E5091" s="1" t="s">
        <v>94</v>
      </c>
      <c r="F5091" s="1" t="s">
        <v>95</v>
      </c>
      <c r="G5091" s="1" t="s">
        <v>9792</v>
      </c>
      <c r="H5091" s="1" t="s">
        <v>9793</v>
      </c>
      <c r="I5091" s="12">
        <v>0</v>
      </c>
      <c r="J5091" s="1" t="s">
        <v>166</v>
      </c>
      <c r="K5091" s="1" t="str">
        <f>LEFT(Table9[[#This Row],[PCODE]],9)&amp;"0000"&amp;RIGHT(Table9[[#This Row],[PCODE]],3)</f>
        <v>BFA0130000000115</v>
      </c>
      <c r="L5091" s="1">
        <f>LEN(Table9[[#This Row],[rowcapcode3]])</f>
        <v>16</v>
      </c>
      <c r="M5091" s="1" t="str">
        <f>Table9[[#This Row],[ADM2_CODE]]</f>
        <v>BFA013000</v>
      </c>
      <c r="N5091" s="1" t="str">
        <f>Table9[[#This Row],[ADM1_CODE]]</f>
        <v>BFA013</v>
      </c>
    </row>
    <row r="5092" spans="1:14" x14ac:dyDescent="0.25">
      <c r="A5092" s="12">
        <v>12.390833000000001</v>
      </c>
      <c r="B5092" s="12">
        <v>-1.4347220000000001</v>
      </c>
      <c r="C5092" s="1" t="s">
        <v>51</v>
      </c>
      <c r="D5092" s="1" t="s">
        <v>52</v>
      </c>
      <c r="E5092" s="1" t="s">
        <v>94</v>
      </c>
      <c r="F5092" s="1" t="s">
        <v>95</v>
      </c>
      <c r="G5092" s="1" t="s">
        <v>9794</v>
      </c>
      <c r="H5092" s="1" t="s">
        <v>9795</v>
      </c>
      <c r="I5092" s="12">
        <v>0</v>
      </c>
      <c r="J5092" s="1" t="s">
        <v>166</v>
      </c>
      <c r="K5092" s="1" t="str">
        <f>LEFT(Table9[[#This Row],[PCODE]],9)&amp;"0000"&amp;RIGHT(Table9[[#This Row],[PCODE]],3)</f>
        <v>BFA0130000000107</v>
      </c>
      <c r="L5092" s="1">
        <f>LEN(Table9[[#This Row],[rowcapcode3]])</f>
        <v>16</v>
      </c>
      <c r="M5092" s="1" t="str">
        <f>Table9[[#This Row],[ADM2_CODE]]</f>
        <v>BFA013000</v>
      </c>
      <c r="N5092" s="1" t="str">
        <f>Table9[[#This Row],[ADM1_CODE]]</f>
        <v>BFA013</v>
      </c>
    </row>
    <row r="5093" spans="1:14" x14ac:dyDescent="0.25">
      <c r="A5093" s="12">
        <v>12.391102999999999</v>
      </c>
      <c r="B5093" s="12">
        <v>1.8393040000000001</v>
      </c>
      <c r="C5093" s="1" t="s">
        <v>47</v>
      </c>
      <c r="D5093" s="1" t="s">
        <v>48</v>
      </c>
      <c r="E5093" s="1" t="s">
        <v>140</v>
      </c>
      <c r="F5093" s="1" t="s">
        <v>141</v>
      </c>
      <c r="G5093" s="1" t="s">
        <v>9796</v>
      </c>
      <c r="H5093" s="1" t="s">
        <v>9797</v>
      </c>
      <c r="I5093" s="12">
        <v>0</v>
      </c>
      <c r="J5093" s="1" t="s">
        <v>166</v>
      </c>
      <c r="K5093" s="1" t="str">
        <f>LEFT(Table9[[#This Row],[PCODE]],9)&amp;"0000"&amp;RIGHT(Table9[[#This Row],[PCODE]],3)</f>
        <v>BFA0520050000317</v>
      </c>
      <c r="L5093" s="1">
        <f>LEN(Table9[[#This Row],[rowcapcode3]])</f>
        <v>16</v>
      </c>
      <c r="M5093" s="1" t="str">
        <f>Table9[[#This Row],[ADM2_CODE]]</f>
        <v>BFA052005</v>
      </c>
      <c r="N5093" s="1" t="str">
        <f>Table9[[#This Row],[ADM1_CODE]]</f>
        <v>BFA052</v>
      </c>
    </row>
    <row r="5094" spans="1:14" x14ac:dyDescent="0.25">
      <c r="A5094" s="12">
        <v>12.391667</v>
      </c>
      <c r="B5094" s="12">
        <v>-1.6266670000000001</v>
      </c>
      <c r="C5094" s="1" t="s">
        <v>51</v>
      </c>
      <c r="D5094" s="1" t="s">
        <v>52</v>
      </c>
      <c r="E5094" s="1" t="s">
        <v>94</v>
      </c>
      <c r="F5094" s="1" t="s">
        <v>95</v>
      </c>
      <c r="G5094" s="1" t="s">
        <v>9798</v>
      </c>
      <c r="H5094" s="1" t="s">
        <v>9799</v>
      </c>
      <c r="I5094" s="12">
        <v>0</v>
      </c>
      <c r="J5094" s="1" t="s">
        <v>166</v>
      </c>
      <c r="K5094" s="1" t="str">
        <f>LEFT(Table9[[#This Row],[PCODE]],9)&amp;"0000"&amp;RIGHT(Table9[[#This Row],[PCODE]],3)</f>
        <v>BFA0130000000221</v>
      </c>
      <c r="L5094" s="1">
        <f>LEN(Table9[[#This Row],[rowcapcode3]])</f>
        <v>16</v>
      </c>
      <c r="M5094" s="1" t="str">
        <f>Table9[[#This Row],[ADM2_CODE]]</f>
        <v>BFA013000</v>
      </c>
      <c r="N5094" s="1" t="str">
        <f>Table9[[#This Row],[ADM1_CODE]]</f>
        <v>BFA013</v>
      </c>
    </row>
    <row r="5095" spans="1:14" x14ac:dyDescent="0.25">
      <c r="A5095" s="12">
        <v>12.392300000000001</v>
      </c>
      <c r="B5095" s="12">
        <v>2.0535000000000001</v>
      </c>
      <c r="C5095" s="1" t="s">
        <v>47</v>
      </c>
      <c r="D5095" s="1" t="s">
        <v>48</v>
      </c>
      <c r="E5095" s="1" t="s">
        <v>140</v>
      </c>
      <c r="F5095" s="1" t="s">
        <v>141</v>
      </c>
      <c r="G5095" s="1" t="s">
        <v>9800</v>
      </c>
      <c r="H5095" s="1" t="s">
        <v>9801</v>
      </c>
      <c r="I5095" s="12">
        <v>0</v>
      </c>
      <c r="J5095" s="1" t="s">
        <v>166</v>
      </c>
      <c r="K5095" s="1" t="str">
        <f>LEFT(Table9[[#This Row],[PCODE]],9)&amp;"0000"&amp;RIGHT(Table9[[#This Row],[PCODE]],3)</f>
        <v>BFA0520050000156</v>
      </c>
      <c r="L5095" s="1">
        <f>LEN(Table9[[#This Row],[rowcapcode3]])</f>
        <v>16</v>
      </c>
      <c r="M5095" s="1" t="str">
        <f>Table9[[#This Row],[ADM2_CODE]]</f>
        <v>BFA052005</v>
      </c>
      <c r="N5095" s="1" t="str">
        <f>Table9[[#This Row],[ADM1_CODE]]</f>
        <v>BFA052</v>
      </c>
    </row>
    <row r="5096" spans="1:14" x14ac:dyDescent="0.25">
      <c r="A5096" s="12">
        <v>12.3925</v>
      </c>
      <c r="B5096" s="12">
        <v>-1.4291670000000001</v>
      </c>
      <c r="C5096" s="1" t="s">
        <v>51</v>
      </c>
      <c r="D5096" s="1" t="s">
        <v>52</v>
      </c>
      <c r="E5096" s="1" t="s">
        <v>94</v>
      </c>
      <c r="F5096" s="1" t="s">
        <v>95</v>
      </c>
      <c r="G5096" s="1" t="s">
        <v>9802</v>
      </c>
      <c r="H5096" s="1" t="s">
        <v>9803</v>
      </c>
      <c r="I5096" s="12">
        <v>0</v>
      </c>
      <c r="J5096" s="1" t="s">
        <v>166</v>
      </c>
      <c r="K5096" s="1" t="str">
        <f>LEFT(Table9[[#This Row],[PCODE]],9)&amp;"0000"&amp;RIGHT(Table9[[#This Row],[PCODE]],3)</f>
        <v>BFA0130000000481</v>
      </c>
      <c r="L5096" s="1">
        <f>LEN(Table9[[#This Row],[rowcapcode3]])</f>
        <v>16</v>
      </c>
      <c r="M5096" s="1" t="str">
        <f>Table9[[#This Row],[ADM2_CODE]]</f>
        <v>BFA013000</v>
      </c>
      <c r="N5096" s="1" t="str">
        <f>Table9[[#This Row],[ADM1_CODE]]</f>
        <v>BFA013</v>
      </c>
    </row>
    <row r="5097" spans="1:14" x14ac:dyDescent="0.25">
      <c r="A5097" s="12">
        <v>12.392778</v>
      </c>
      <c r="B5097" s="12">
        <v>-1.4747220000000001</v>
      </c>
      <c r="C5097" s="1" t="s">
        <v>51</v>
      </c>
      <c r="D5097" s="1" t="s">
        <v>52</v>
      </c>
      <c r="E5097" s="1" t="s">
        <v>94</v>
      </c>
      <c r="F5097" s="1" t="s">
        <v>95</v>
      </c>
      <c r="G5097" s="1" t="s">
        <v>9804</v>
      </c>
      <c r="H5097" s="1" t="s">
        <v>6706</v>
      </c>
      <c r="I5097" s="12">
        <v>0</v>
      </c>
      <c r="J5097" s="1" t="s">
        <v>166</v>
      </c>
      <c r="K5097" s="1" t="str">
        <f>LEFT(Table9[[#This Row],[PCODE]],9)&amp;"0000"&amp;RIGHT(Table9[[#This Row],[PCODE]],3)</f>
        <v>BFA0130000000307</v>
      </c>
      <c r="L5097" s="1">
        <f>LEN(Table9[[#This Row],[rowcapcode3]])</f>
        <v>16</v>
      </c>
      <c r="M5097" s="1" t="str">
        <f>Table9[[#This Row],[ADM2_CODE]]</f>
        <v>BFA013000</v>
      </c>
      <c r="N5097" s="1" t="str">
        <f>Table9[[#This Row],[ADM1_CODE]]</f>
        <v>BFA013</v>
      </c>
    </row>
    <row r="5098" spans="1:14" x14ac:dyDescent="0.25">
      <c r="A5098" s="12">
        <v>12.392778</v>
      </c>
      <c r="B5098" s="12">
        <v>-1.4544440000000001</v>
      </c>
      <c r="C5098" s="1" t="s">
        <v>51</v>
      </c>
      <c r="D5098" s="1" t="s">
        <v>52</v>
      </c>
      <c r="E5098" s="1" t="s">
        <v>94</v>
      </c>
      <c r="F5098" s="1" t="s">
        <v>95</v>
      </c>
      <c r="G5098" s="1" t="s">
        <v>9805</v>
      </c>
      <c r="H5098" s="1" t="s">
        <v>9806</v>
      </c>
      <c r="I5098" s="12">
        <v>0</v>
      </c>
      <c r="J5098" s="1" t="s">
        <v>166</v>
      </c>
      <c r="K5098" s="1" t="str">
        <f>LEFT(Table9[[#This Row],[PCODE]],9)&amp;"0000"&amp;RIGHT(Table9[[#This Row],[PCODE]],3)</f>
        <v>BFA0130000000039</v>
      </c>
      <c r="L5098" s="1">
        <f>LEN(Table9[[#This Row],[rowcapcode3]])</f>
        <v>16</v>
      </c>
      <c r="M5098" s="1" t="str">
        <f>Table9[[#This Row],[ADM2_CODE]]</f>
        <v>BFA013000</v>
      </c>
      <c r="N5098" s="1" t="str">
        <f>Table9[[#This Row],[ADM1_CODE]]</f>
        <v>BFA013</v>
      </c>
    </row>
    <row r="5099" spans="1:14" x14ac:dyDescent="0.25">
      <c r="A5099" s="12">
        <v>12.393333</v>
      </c>
      <c r="B5099" s="12">
        <v>-1.6422220000000001</v>
      </c>
      <c r="C5099" s="1" t="s">
        <v>51</v>
      </c>
      <c r="D5099" s="1" t="s">
        <v>52</v>
      </c>
      <c r="E5099" s="1" t="s">
        <v>94</v>
      </c>
      <c r="F5099" s="1" t="s">
        <v>95</v>
      </c>
      <c r="G5099" s="1" t="s">
        <v>9807</v>
      </c>
      <c r="H5099" s="1" t="s">
        <v>9808</v>
      </c>
      <c r="I5099" s="12">
        <v>0</v>
      </c>
      <c r="J5099" s="1" t="s">
        <v>166</v>
      </c>
      <c r="K5099" s="1" t="str">
        <f>LEFT(Table9[[#This Row],[PCODE]],9)&amp;"0000"&amp;RIGHT(Table9[[#This Row],[PCODE]],3)</f>
        <v>BFA0130000000216</v>
      </c>
      <c r="L5099" s="1">
        <f>LEN(Table9[[#This Row],[rowcapcode3]])</f>
        <v>16</v>
      </c>
      <c r="M5099" s="1" t="str">
        <f>Table9[[#This Row],[ADM2_CODE]]</f>
        <v>BFA013000</v>
      </c>
      <c r="N5099" s="1" t="str">
        <f>Table9[[#This Row],[ADM1_CODE]]</f>
        <v>BFA013</v>
      </c>
    </row>
    <row r="5100" spans="1:14" x14ac:dyDescent="0.25">
      <c r="A5100" s="12">
        <v>12.39334</v>
      </c>
      <c r="B5100" s="12">
        <v>1.4565760000000001</v>
      </c>
      <c r="C5100" s="1" t="s">
        <v>47</v>
      </c>
      <c r="D5100" s="1" t="s">
        <v>48</v>
      </c>
      <c r="E5100" s="1" t="s">
        <v>140</v>
      </c>
      <c r="F5100" s="1" t="s">
        <v>141</v>
      </c>
      <c r="G5100" s="1" t="s">
        <v>9809</v>
      </c>
      <c r="H5100" s="1" t="s">
        <v>9810</v>
      </c>
      <c r="I5100" s="12">
        <v>0</v>
      </c>
      <c r="J5100" s="1" t="s">
        <v>166</v>
      </c>
      <c r="K5100" s="1" t="str">
        <f>LEFT(Table9[[#This Row],[PCODE]],9)&amp;"0000"&amp;RIGHT(Table9[[#This Row],[PCODE]],3)</f>
        <v>BFA0520050000310</v>
      </c>
      <c r="L5100" s="1">
        <f>LEN(Table9[[#This Row],[rowcapcode3]])</f>
        <v>16</v>
      </c>
      <c r="M5100" s="1" t="str">
        <f>Table9[[#This Row],[ADM2_CODE]]</f>
        <v>BFA052005</v>
      </c>
      <c r="N5100" s="1" t="str">
        <f>Table9[[#This Row],[ADM1_CODE]]</f>
        <v>BFA052</v>
      </c>
    </row>
    <row r="5101" spans="1:14" x14ac:dyDescent="0.25">
      <c r="A5101" s="12">
        <v>12.393611</v>
      </c>
      <c r="B5101" s="12">
        <v>-1.6038889999999999</v>
      </c>
      <c r="C5101" s="1" t="s">
        <v>51</v>
      </c>
      <c r="D5101" s="1" t="s">
        <v>52</v>
      </c>
      <c r="E5101" s="1" t="s">
        <v>94</v>
      </c>
      <c r="F5101" s="1" t="s">
        <v>95</v>
      </c>
      <c r="G5101" s="1" t="s">
        <v>9811</v>
      </c>
      <c r="H5101" s="1" t="s">
        <v>9675</v>
      </c>
      <c r="I5101" s="12">
        <v>0</v>
      </c>
      <c r="J5101" s="1" t="s">
        <v>166</v>
      </c>
      <c r="K5101" s="1" t="str">
        <f>LEFT(Table9[[#This Row],[PCODE]],9)&amp;"0000"&amp;RIGHT(Table9[[#This Row],[PCODE]],3)</f>
        <v>BFA0130000000051</v>
      </c>
      <c r="L5101" s="1">
        <f>LEN(Table9[[#This Row],[rowcapcode3]])</f>
        <v>16</v>
      </c>
      <c r="M5101" s="1" t="str">
        <f>Table9[[#This Row],[ADM2_CODE]]</f>
        <v>BFA013000</v>
      </c>
      <c r="N5101" s="1" t="str">
        <f>Table9[[#This Row],[ADM1_CODE]]</f>
        <v>BFA013</v>
      </c>
    </row>
    <row r="5102" spans="1:14" x14ac:dyDescent="0.25">
      <c r="A5102" s="12">
        <v>12.393743000000001</v>
      </c>
      <c r="B5102" s="12">
        <v>1.3180799999999999</v>
      </c>
      <c r="C5102" s="1" t="s">
        <v>47</v>
      </c>
      <c r="D5102" s="1" t="s">
        <v>48</v>
      </c>
      <c r="E5102" s="1" t="s">
        <v>140</v>
      </c>
      <c r="F5102" s="1" t="s">
        <v>141</v>
      </c>
      <c r="G5102" s="1" t="s">
        <v>9812</v>
      </c>
      <c r="H5102" s="1" t="s">
        <v>9813</v>
      </c>
      <c r="I5102" s="12">
        <v>0</v>
      </c>
      <c r="J5102" s="1" t="s">
        <v>166</v>
      </c>
      <c r="K5102" s="1" t="str">
        <f>LEFT(Table9[[#This Row],[PCODE]],9)&amp;"0000"&amp;RIGHT(Table9[[#This Row],[PCODE]],3)</f>
        <v>BFA0520050000031</v>
      </c>
      <c r="L5102" s="1">
        <f>LEN(Table9[[#This Row],[rowcapcode3]])</f>
        <v>16</v>
      </c>
      <c r="M5102" s="1" t="str">
        <f>Table9[[#This Row],[ADM2_CODE]]</f>
        <v>BFA052005</v>
      </c>
      <c r="N5102" s="1" t="str">
        <f>Table9[[#This Row],[ADM1_CODE]]</f>
        <v>BFA052</v>
      </c>
    </row>
    <row r="5103" spans="1:14" x14ac:dyDescent="0.25">
      <c r="A5103" s="12">
        <v>12.393743000000001</v>
      </c>
      <c r="B5103" s="12">
        <v>1.3180799999999999</v>
      </c>
      <c r="C5103" s="1" t="s">
        <v>47</v>
      </c>
      <c r="D5103" s="1" t="s">
        <v>48</v>
      </c>
      <c r="E5103" s="1" t="s">
        <v>140</v>
      </c>
      <c r="F5103" s="1" t="s">
        <v>141</v>
      </c>
      <c r="G5103" s="1" t="s">
        <v>9814</v>
      </c>
      <c r="H5103" s="1" t="s">
        <v>9815</v>
      </c>
      <c r="I5103" s="12">
        <v>0</v>
      </c>
      <c r="J5103" s="1" t="s">
        <v>166</v>
      </c>
      <c r="K5103" s="1" t="str">
        <f>LEFT(Table9[[#This Row],[PCODE]],9)&amp;"0000"&amp;RIGHT(Table9[[#This Row],[PCODE]],3)</f>
        <v>BFA0520050000207</v>
      </c>
      <c r="L5103" s="1">
        <f>LEN(Table9[[#This Row],[rowcapcode3]])</f>
        <v>16</v>
      </c>
      <c r="M5103" s="1" t="str">
        <f>Table9[[#This Row],[ADM2_CODE]]</f>
        <v>BFA052005</v>
      </c>
      <c r="N5103" s="1" t="str">
        <f>Table9[[#This Row],[ADM1_CODE]]</f>
        <v>BFA052</v>
      </c>
    </row>
    <row r="5104" spans="1:14" x14ac:dyDescent="0.25">
      <c r="A5104" s="12">
        <v>12.394722</v>
      </c>
      <c r="B5104" s="12">
        <v>-1.6566669999999999</v>
      </c>
      <c r="C5104" s="1" t="s">
        <v>51</v>
      </c>
      <c r="D5104" s="1" t="s">
        <v>52</v>
      </c>
      <c r="E5104" s="1" t="s">
        <v>94</v>
      </c>
      <c r="F5104" s="1" t="s">
        <v>95</v>
      </c>
      <c r="G5104" s="1" t="s">
        <v>9816</v>
      </c>
      <c r="H5104" s="1" t="s">
        <v>9817</v>
      </c>
      <c r="I5104" s="12">
        <v>0</v>
      </c>
      <c r="J5104" s="1" t="s">
        <v>166</v>
      </c>
      <c r="K5104" s="1" t="str">
        <f>LEFT(Table9[[#This Row],[PCODE]],9)&amp;"0000"&amp;RIGHT(Table9[[#This Row],[PCODE]],3)</f>
        <v>BFA0130000000499</v>
      </c>
      <c r="L5104" s="1">
        <f>LEN(Table9[[#This Row],[rowcapcode3]])</f>
        <v>16</v>
      </c>
      <c r="M5104" s="1" t="str">
        <f>Table9[[#This Row],[ADM2_CODE]]</f>
        <v>BFA013000</v>
      </c>
      <c r="N5104" s="1" t="str">
        <f>Table9[[#This Row],[ADM1_CODE]]</f>
        <v>BFA013</v>
      </c>
    </row>
    <row r="5105" spans="1:14" x14ac:dyDescent="0.25">
      <c r="A5105" s="12">
        <v>12.395277999999999</v>
      </c>
      <c r="B5105" s="12">
        <v>-1.4302779999999999</v>
      </c>
      <c r="C5105" s="1" t="s">
        <v>51</v>
      </c>
      <c r="D5105" s="1" t="s">
        <v>52</v>
      </c>
      <c r="E5105" s="1" t="s">
        <v>94</v>
      </c>
      <c r="F5105" s="1" t="s">
        <v>95</v>
      </c>
      <c r="G5105" s="1" t="s">
        <v>9818</v>
      </c>
      <c r="H5105" s="1" t="s">
        <v>9819</v>
      </c>
      <c r="I5105" s="12">
        <v>0</v>
      </c>
      <c r="J5105" s="1" t="s">
        <v>166</v>
      </c>
      <c r="K5105" s="1" t="str">
        <f>LEFT(Table9[[#This Row],[PCODE]],9)&amp;"0000"&amp;RIGHT(Table9[[#This Row],[PCODE]],3)</f>
        <v>BFA0130000000147</v>
      </c>
      <c r="L5105" s="1">
        <f>LEN(Table9[[#This Row],[rowcapcode3]])</f>
        <v>16</v>
      </c>
      <c r="M5105" s="1" t="str">
        <f>Table9[[#This Row],[ADM2_CODE]]</f>
        <v>BFA013000</v>
      </c>
      <c r="N5105" s="1" t="str">
        <f>Table9[[#This Row],[ADM1_CODE]]</f>
        <v>BFA013</v>
      </c>
    </row>
    <row r="5106" spans="1:14" x14ac:dyDescent="0.25">
      <c r="A5106" s="12">
        <v>12.395555999999999</v>
      </c>
      <c r="B5106" s="12">
        <v>-1.681111</v>
      </c>
      <c r="C5106" s="1" t="s">
        <v>51</v>
      </c>
      <c r="D5106" s="1" t="s">
        <v>52</v>
      </c>
      <c r="E5106" s="1" t="s">
        <v>94</v>
      </c>
      <c r="F5106" s="1" t="s">
        <v>95</v>
      </c>
      <c r="G5106" s="1" t="s">
        <v>9820</v>
      </c>
      <c r="H5106" s="1" t="s">
        <v>7011</v>
      </c>
      <c r="I5106" s="12">
        <v>0</v>
      </c>
      <c r="J5106" s="1" t="s">
        <v>166</v>
      </c>
      <c r="K5106" s="1" t="str">
        <f>LEFT(Table9[[#This Row],[PCODE]],9)&amp;"0000"&amp;RIGHT(Table9[[#This Row],[PCODE]],3)</f>
        <v>BFA0130000000316</v>
      </c>
      <c r="L5106" s="1">
        <f>LEN(Table9[[#This Row],[rowcapcode3]])</f>
        <v>16</v>
      </c>
      <c r="M5106" s="1" t="str">
        <f>Table9[[#This Row],[ADM2_CODE]]</f>
        <v>BFA013000</v>
      </c>
      <c r="N5106" s="1" t="str">
        <f>Table9[[#This Row],[ADM1_CODE]]</f>
        <v>BFA013</v>
      </c>
    </row>
    <row r="5107" spans="1:14" x14ac:dyDescent="0.25">
      <c r="A5107" s="12">
        <v>12.395833</v>
      </c>
      <c r="B5107" s="12">
        <v>-1.749444</v>
      </c>
      <c r="C5107" s="1" t="s">
        <v>51</v>
      </c>
      <c r="D5107" s="1" t="s">
        <v>52</v>
      </c>
      <c r="E5107" s="1" t="s">
        <v>94</v>
      </c>
      <c r="F5107" s="1" t="s">
        <v>95</v>
      </c>
      <c r="G5107" s="1" t="s">
        <v>9821</v>
      </c>
      <c r="H5107" s="1" t="s">
        <v>9822</v>
      </c>
      <c r="I5107" s="12">
        <v>0</v>
      </c>
      <c r="J5107" s="1" t="s">
        <v>166</v>
      </c>
      <c r="K5107" s="1" t="str">
        <f>LEFT(Table9[[#This Row],[PCODE]],9)&amp;"0000"&amp;RIGHT(Table9[[#This Row],[PCODE]],3)</f>
        <v>BFA0130000000434</v>
      </c>
      <c r="L5107" s="1">
        <f>LEN(Table9[[#This Row],[rowcapcode3]])</f>
        <v>16</v>
      </c>
      <c r="M5107" s="1" t="str">
        <f>Table9[[#This Row],[ADM2_CODE]]</f>
        <v>BFA013000</v>
      </c>
      <c r="N5107" s="1" t="str">
        <f>Table9[[#This Row],[ADM1_CODE]]</f>
        <v>BFA013</v>
      </c>
    </row>
    <row r="5108" spans="1:14" x14ac:dyDescent="0.25">
      <c r="A5108" s="12">
        <v>12.395833</v>
      </c>
      <c r="B5108" s="12">
        <v>-1.4383330000000001</v>
      </c>
      <c r="C5108" s="1" t="s">
        <v>51</v>
      </c>
      <c r="D5108" s="1" t="s">
        <v>52</v>
      </c>
      <c r="E5108" s="1" t="s">
        <v>94</v>
      </c>
      <c r="F5108" s="1" t="s">
        <v>95</v>
      </c>
      <c r="G5108" s="1" t="s">
        <v>9823</v>
      </c>
      <c r="H5108" s="1" t="s">
        <v>4673</v>
      </c>
      <c r="I5108" s="12">
        <v>0</v>
      </c>
      <c r="J5108" s="1" t="s">
        <v>166</v>
      </c>
      <c r="K5108" s="1" t="str">
        <f>LEFT(Table9[[#This Row],[PCODE]],9)&amp;"0000"&amp;RIGHT(Table9[[#This Row],[PCODE]],3)</f>
        <v>BFA0130000000283</v>
      </c>
      <c r="L5108" s="1">
        <f>LEN(Table9[[#This Row],[rowcapcode3]])</f>
        <v>16</v>
      </c>
      <c r="M5108" s="1" t="str">
        <f>Table9[[#This Row],[ADM2_CODE]]</f>
        <v>BFA013000</v>
      </c>
      <c r="N5108" s="1" t="str">
        <f>Table9[[#This Row],[ADM1_CODE]]</f>
        <v>BFA013</v>
      </c>
    </row>
    <row r="5109" spans="1:14" x14ac:dyDescent="0.25">
      <c r="A5109" s="12">
        <v>12.396110999999999</v>
      </c>
      <c r="B5109" s="12">
        <v>-1.637778</v>
      </c>
      <c r="C5109" s="1" t="s">
        <v>51</v>
      </c>
      <c r="D5109" s="1" t="s">
        <v>52</v>
      </c>
      <c r="E5109" s="1" t="s">
        <v>94</v>
      </c>
      <c r="F5109" s="1" t="s">
        <v>95</v>
      </c>
      <c r="G5109" s="1" t="s">
        <v>9824</v>
      </c>
      <c r="H5109" s="1" t="s">
        <v>9775</v>
      </c>
      <c r="I5109" s="12">
        <v>0</v>
      </c>
      <c r="J5109" s="1" t="s">
        <v>166</v>
      </c>
      <c r="K5109" s="1" t="str">
        <f>LEFT(Table9[[#This Row],[PCODE]],9)&amp;"0000"&amp;RIGHT(Table9[[#This Row],[PCODE]],3)</f>
        <v>BFA0130000000083</v>
      </c>
      <c r="L5109" s="1">
        <f>LEN(Table9[[#This Row],[rowcapcode3]])</f>
        <v>16</v>
      </c>
      <c r="M5109" s="1" t="str">
        <f>Table9[[#This Row],[ADM2_CODE]]</f>
        <v>BFA013000</v>
      </c>
      <c r="N5109" s="1" t="str">
        <f>Table9[[#This Row],[ADM1_CODE]]</f>
        <v>BFA013</v>
      </c>
    </row>
    <row r="5110" spans="1:14" x14ac:dyDescent="0.25">
      <c r="A5110" s="12">
        <v>12.396110999999999</v>
      </c>
      <c r="B5110" s="12">
        <v>-1.6222220000000001</v>
      </c>
      <c r="C5110" s="1" t="s">
        <v>51</v>
      </c>
      <c r="D5110" s="1" t="s">
        <v>52</v>
      </c>
      <c r="E5110" s="1" t="s">
        <v>94</v>
      </c>
      <c r="F5110" s="1" t="s">
        <v>95</v>
      </c>
      <c r="G5110" s="1" t="s">
        <v>9825</v>
      </c>
      <c r="H5110" s="1" t="s">
        <v>9826</v>
      </c>
      <c r="I5110" s="12">
        <v>0</v>
      </c>
      <c r="J5110" s="1" t="s">
        <v>166</v>
      </c>
      <c r="K5110" s="1" t="str">
        <f>LEFT(Table9[[#This Row],[PCODE]],9)&amp;"0000"&amp;RIGHT(Table9[[#This Row],[PCODE]],3)</f>
        <v>BFA0130000000281</v>
      </c>
      <c r="L5110" s="1">
        <f>LEN(Table9[[#This Row],[rowcapcode3]])</f>
        <v>16</v>
      </c>
      <c r="M5110" s="1" t="str">
        <f>Table9[[#This Row],[ADM2_CODE]]</f>
        <v>BFA013000</v>
      </c>
      <c r="N5110" s="1" t="str">
        <f>Table9[[#This Row],[ADM1_CODE]]</f>
        <v>BFA013</v>
      </c>
    </row>
    <row r="5111" spans="1:14" x14ac:dyDescent="0.25">
      <c r="A5111" s="12">
        <v>12.397577999999999</v>
      </c>
      <c r="B5111" s="12">
        <v>1.3508070000000001</v>
      </c>
      <c r="C5111" s="1" t="s">
        <v>47</v>
      </c>
      <c r="D5111" s="1" t="s">
        <v>48</v>
      </c>
      <c r="E5111" s="1" t="s">
        <v>140</v>
      </c>
      <c r="F5111" s="1" t="s">
        <v>141</v>
      </c>
      <c r="G5111" s="1" t="s">
        <v>9827</v>
      </c>
      <c r="H5111" s="1" t="s">
        <v>9828</v>
      </c>
      <c r="I5111" s="12">
        <v>0</v>
      </c>
      <c r="J5111" s="1" t="s">
        <v>166</v>
      </c>
      <c r="K5111" s="1" t="str">
        <f>LEFT(Table9[[#This Row],[PCODE]],9)&amp;"0000"&amp;RIGHT(Table9[[#This Row],[PCODE]],3)</f>
        <v>BFA0520050000299</v>
      </c>
      <c r="L5111" s="1">
        <f>LEN(Table9[[#This Row],[rowcapcode3]])</f>
        <v>16</v>
      </c>
      <c r="M5111" s="1" t="str">
        <f>Table9[[#This Row],[ADM2_CODE]]</f>
        <v>BFA052005</v>
      </c>
      <c r="N5111" s="1" t="str">
        <f>Table9[[#This Row],[ADM1_CODE]]</f>
        <v>BFA052</v>
      </c>
    </row>
    <row r="5112" spans="1:14" x14ac:dyDescent="0.25">
      <c r="A5112" s="12">
        <v>12.398056</v>
      </c>
      <c r="B5112" s="12">
        <v>-1.2580560000000001</v>
      </c>
      <c r="C5112" s="1" t="s">
        <v>53</v>
      </c>
      <c r="D5112" s="1" t="s">
        <v>54</v>
      </c>
      <c r="E5112" s="1" t="s">
        <v>100</v>
      </c>
      <c r="F5112" s="1" t="s">
        <v>101</v>
      </c>
      <c r="G5112" s="1" t="s">
        <v>9829</v>
      </c>
      <c r="H5112" s="1" t="s">
        <v>9830</v>
      </c>
      <c r="I5112" s="12">
        <v>0</v>
      </c>
      <c r="J5112" s="1" t="s">
        <v>166</v>
      </c>
      <c r="K5112" s="1" t="str">
        <f>LEFT(Table9[[#This Row],[PCODE]],9)&amp;"0000"&amp;RIGHT(Table9[[#This Row],[PCODE]],3)</f>
        <v>BFA0550030000165</v>
      </c>
      <c r="L5112" s="1">
        <f>LEN(Table9[[#This Row],[rowcapcode3]])</f>
        <v>16</v>
      </c>
      <c r="M5112" s="1" t="str">
        <f>Table9[[#This Row],[ADM2_CODE]]</f>
        <v>BFA055003</v>
      </c>
      <c r="N5112" s="1" t="str">
        <f>Table9[[#This Row],[ADM1_CODE]]</f>
        <v>BFA055</v>
      </c>
    </row>
    <row r="5113" spans="1:14" x14ac:dyDescent="0.25">
      <c r="A5113" s="12">
        <v>12.398889</v>
      </c>
      <c r="B5113" s="12">
        <v>-1.734167</v>
      </c>
      <c r="C5113" s="1" t="s">
        <v>51</v>
      </c>
      <c r="D5113" s="1" t="s">
        <v>52</v>
      </c>
      <c r="E5113" s="1" t="s">
        <v>94</v>
      </c>
      <c r="F5113" s="1" t="s">
        <v>95</v>
      </c>
      <c r="G5113" s="1" t="s">
        <v>9831</v>
      </c>
      <c r="H5113" s="1" t="s">
        <v>7352</v>
      </c>
      <c r="I5113" s="12">
        <v>0</v>
      </c>
      <c r="J5113" s="1" t="s">
        <v>166</v>
      </c>
      <c r="K5113" s="1" t="str">
        <f>LEFT(Table9[[#This Row],[PCODE]],9)&amp;"0000"&amp;RIGHT(Table9[[#This Row],[PCODE]],3)</f>
        <v>BFA0130000000479</v>
      </c>
      <c r="L5113" s="1">
        <f>LEN(Table9[[#This Row],[rowcapcode3]])</f>
        <v>16</v>
      </c>
      <c r="M5113" s="1" t="str">
        <f>Table9[[#This Row],[ADM2_CODE]]</f>
        <v>BFA013000</v>
      </c>
      <c r="N5113" s="1" t="str">
        <f>Table9[[#This Row],[ADM1_CODE]]</f>
        <v>BFA013</v>
      </c>
    </row>
    <row r="5114" spans="1:14" x14ac:dyDescent="0.25">
      <c r="A5114" s="12">
        <v>12.399495</v>
      </c>
      <c r="B5114" s="12">
        <v>1.611521</v>
      </c>
      <c r="C5114" s="1" t="s">
        <v>47</v>
      </c>
      <c r="D5114" s="1" t="s">
        <v>48</v>
      </c>
      <c r="E5114" s="1" t="s">
        <v>140</v>
      </c>
      <c r="F5114" s="1" t="s">
        <v>141</v>
      </c>
      <c r="G5114" s="1" t="s">
        <v>9832</v>
      </c>
      <c r="H5114" s="1" t="s">
        <v>9833</v>
      </c>
      <c r="I5114" s="12">
        <v>0</v>
      </c>
      <c r="J5114" s="1" t="s">
        <v>166</v>
      </c>
      <c r="K5114" s="1" t="str">
        <f>LEFT(Table9[[#This Row],[PCODE]],9)&amp;"0000"&amp;RIGHT(Table9[[#This Row],[PCODE]],3)</f>
        <v>BFA0520050000097</v>
      </c>
      <c r="L5114" s="1">
        <f>LEN(Table9[[#This Row],[rowcapcode3]])</f>
        <v>16</v>
      </c>
      <c r="M5114" s="1" t="str">
        <f>Table9[[#This Row],[ADM2_CODE]]</f>
        <v>BFA052005</v>
      </c>
      <c r="N5114" s="1" t="str">
        <f>Table9[[#This Row],[ADM1_CODE]]</f>
        <v>BFA052</v>
      </c>
    </row>
    <row r="5115" spans="1:14" x14ac:dyDescent="0.25">
      <c r="A5115" s="12">
        <v>12.399899</v>
      </c>
      <c r="B5115" s="12">
        <v>1.7054659999999999</v>
      </c>
      <c r="C5115" s="1" t="s">
        <v>47</v>
      </c>
      <c r="D5115" s="1" t="s">
        <v>48</v>
      </c>
      <c r="E5115" s="1" t="s">
        <v>140</v>
      </c>
      <c r="F5115" s="1" t="s">
        <v>141</v>
      </c>
      <c r="G5115" s="1" t="s">
        <v>9834</v>
      </c>
      <c r="H5115" s="1" t="s">
        <v>9835</v>
      </c>
      <c r="I5115" s="12">
        <v>0</v>
      </c>
      <c r="J5115" s="1" t="s">
        <v>166</v>
      </c>
      <c r="K5115" s="1" t="str">
        <f>LEFT(Table9[[#This Row],[PCODE]],9)&amp;"0000"&amp;RIGHT(Table9[[#This Row],[PCODE]],3)</f>
        <v>BFA0520050000160</v>
      </c>
      <c r="L5115" s="1">
        <f>LEN(Table9[[#This Row],[rowcapcode3]])</f>
        <v>16</v>
      </c>
      <c r="M5115" s="1" t="str">
        <f>Table9[[#This Row],[ADM2_CODE]]</f>
        <v>BFA052005</v>
      </c>
      <c r="N5115" s="1" t="str">
        <f>Table9[[#This Row],[ADM1_CODE]]</f>
        <v>BFA052</v>
      </c>
    </row>
    <row r="5116" spans="1:14" x14ac:dyDescent="0.25">
      <c r="A5116" s="12">
        <v>12.4</v>
      </c>
      <c r="B5116" s="12">
        <v>-4.4333330000000002</v>
      </c>
      <c r="C5116" s="1" t="s">
        <v>39</v>
      </c>
      <c r="D5116" s="1" t="s">
        <v>40</v>
      </c>
      <c r="E5116" s="1" t="s">
        <v>156</v>
      </c>
      <c r="F5116" s="1" t="s">
        <v>157</v>
      </c>
      <c r="G5116" s="1" t="s">
        <v>9836</v>
      </c>
      <c r="H5116" s="1" t="s">
        <v>4431</v>
      </c>
      <c r="I5116" s="12">
        <v>0</v>
      </c>
      <c r="J5116" s="1" t="s">
        <v>166</v>
      </c>
      <c r="K5116" s="1" t="str">
        <f>LEFT(Table9[[#This Row],[PCODE]],9)&amp;"0000"&amp;RIGHT(Table9[[#This Row],[PCODE]],3)</f>
        <v>BFA0460020000136</v>
      </c>
      <c r="L5116" s="1">
        <f>LEN(Table9[[#This Row],[rowcapcode3]])</f>
        <v>16</v>
      </c>
      <c r="M5116" s="1" t="str">
        <f>Table9[[#This Row],[ADM2_CODE]]</f>
        <v>BFA046002</v>
      </c>
      <c r="N5116" s="1" t="str">
        <f>Table9[[#This Row],[ADM1_CODE]]</f>
        <v>BFA046</v>
      </c>
    </row>
    <row r="5117" spans="1:14" x14ac:dyDescent="0.25">
      <c r="A5117" s="12">
        <v>12.4</v>
      </c>
      <c r="B5117" s="12">
        <v>-3.993293</v>
      </c>
      <c r="C5117" s="1" t="s">
        <v>39</v>
      </c>
      <c r="D5117" s="1" t="s">
        <v>40</v>
      </c>
      <c r="E5117" s="1" t="s">
        <v>156</v>
      </c>
      <c r="F5117" s="1" t="s">
        <v>157</v>
      </c>
      <c r="G5117" s="1" t="s">
        <v>9837</v>
      </c>
      <c r="H5117" s="1" t="s">
        <v>9838</v>
      </c>
      <c r="I5117" s="12">
        <v>0</v>
      </c>
      <c r="J5117" s="1" t="s">
        <v>166</v>
      </c>
      <c r="K5117" s="1" t="str">
        <f>LEFT(Table9[[#This Row],[PCODE]],9)&amp;"0000"&amp;RIGHT(Table9[[#This Row],[PCODE]],3)</f>
        <v>BFA0460020000033</v>
      </c>
      <c r="L5117" s="1">
        <f>LEN(Table9[[#This Row],[rowcapcode3]])</f>
        <v>16</v>
      </c>
      <c r="M5117" s="1" t="str">
        <f>Table9[[#This Row],[ADM2_CODE]]</f>
        <v>BFA046002</v>
      </c>
      <c r="N5117" s="1" t="str">
        <f>Table9[[#This Row],[ADM1_CODE]]</f>
        <v>BFA046</v>
      </c>
    </row>
    <row r="5118" spans="1:14" x14ac:dyDescent="0.25">
      <c r="A5118" s="12">
        <v>12.4</v>
      </c>
      <c r="B5118" s="12">
        <v>-3.6166670000000001</v>
      </c>
      <c r="C5118" s="1" t="s">
        <v>39</v>
      </c>
      <c r="D5118" s="1" t="s">
        <v>40</v>
      </c>
      <c r="E5118" s="1" t="s">
        <v>156</v>
      </c>
      <c r="F5118" s="1" t="s">
        <v>157</v>
      </c>
      <c r="G5118" s="1" t="s">
        <v>9839</v>
      </c>
      <c r="H5118" s="1" t="s">
        <v>9840</v>
      </c>
      <c r="I5118" s="12">
        <v>0</v>
      </c>
      <c r="J5118" s="1" t="s">
        <v>166</v>
      </c>
      <c r="K5118" s="1" t="str">
        <f>LEFT(Table9[[#This Row],[PCODE]],9)&amp;"0000"&amp;RIGHT(Table9[[#This Row],[PCODE]],3)</f>
        <v>BFA0460020000144</v>
      </c>
      <c r="L5118" s="1">
        <f>LEN(Table9[[#This Row],[rowcapcode3]])</f>
        <v>16</v>
      </c>
      <c r="M5118" s="1" t="str">
        <f>Table9[[#This Row],[ADM2_CODE]]</f>
        <v>BFA046002</v>
      </c>
      <c r="N5118" s="1" t="str">
        <f>Table9[[#This Row],[ADM1_CODE]]</f>
        <v>BFA046</v>
      </c>
    </row>
    <row r="5119" spans="1:14" x14ac:dyDescent="0.25">
      <c r="A5119" s="12">
        <v>12.4</v>
      </c>
      <c r="B5119" s="12">
        <v>-3.05</v>
      </c>
      <c r="C5119" s="1" t="s">
        <v>39</v>
      </c>
      <c r="D5119" s="1" t="s">
        <v>40</v>
      </c>
      <c r="E5119" s="1" t="s">
        <v>71</v>
      </c>
      <c r="F5119" s="1" t="s">
        <v>72</v>
      </c>
      <c r="G5119" s="1" t="s">
        <v>9841</v>
      </c>
      <c r="H5119" s="1" t="s">
        <v>9842</v>
      </c>
      <c r="I5119" s="12">
        <v>0</v>
      </c>
      <c r="J5119" s="1" t="s">
        <v>166</v>
      </c>
      <c r="K5119" s="1" t="str">
        <f>LEFT(Table9[[#This Row],[PCODE]],9)&amp;"0000"&amp;RIGHT(Table9[[#This Row],[PCODE]],3)</f>
        <v>BFA0460050000010</v>
      </c>
      <c r="L5119" s="1">
        <f>LEN(Table9[[#This Row],[rowcapcode3]])</f>
        <v>16</v>
      </c>
      <c r="M5119" s="1" t="str">
        <f>Table9[[#This Row],[ADM2_CODE]]</f>
        <v>BFA046005</v>
      </c>
      <c r="N5119" s="1" t="str">
        <f>Table9[[#This Row],[ADM1_CODE]]</f>
        <v>BFA046</v>
      </c>
    </row>
    <row r="5120" spans="1:14" x14ac:dyDescent="0.25">
      <c r="A5120" s="12">
        <v>12.4</v>
      </c>
      <c r="B5120" s="12">
        <v>-2.7166670000000002</v>
      </c>
      <c r="C5120" s="1" t="s">
        <v>41</v>
      </c>
      <c r="D5120" s="1" t="s">
        <v>42</v>
      </c>
      <c r="E5120" s="1" t="s">
        <v>75</v>
      </c>
      <c r="F5120" s="1" t="s">
        <v>76</v>
      </c>
      <c r="G5120" s="1" t="s">
        <v>9843</v>
      </c>
      <c r="H5120" s="1" t="s">
        <v>9844</v>
      </c>
      <c r="I5120" s="12">
        <v>0</v>
      </c>
      <c r="J5120" s="1" t="s">
        <v>166</v>
      </c>
      <c r="K5120" s="1" t="str">
        <f>LEFT(Table9[[#This Row],[PCODE]],9)&amp;"0000"&amp;RIGHT(Table9[[#This Row],[PCODE]],3)</f>
        <v>BFA0500020000132</v>
      </c>
      <c r="L5120" s="1">
        <f>LEN(Table9[[#This Row],[rowcapcode3]])</f>
        <v>16</v>
      </c>
      <c r="M5120" s="1" t="str">
        <f>Table9[[#This Row],[ADM2_CODE]]</f>
        <v>BFA050002</v>
      </c>
      <c r="N5120" s="1" t="str">
        <f>Table9[[#This Row],[ADM1_CODE]]</f>
        <v>BFA050</v>
      </c>
    </row>
    <row r="5121" spans="1:14" x14ac:dyDescent="0.25">
      <c r="A5121" s="12">
        <v>12.4</v>
      </c>
      <c r="B5121" s="12">
        <v>-2.516667</v>
      </c>
      <c r="C5121" s="1" t="s">
        <v>41</v>
      </c>
      <c r="D5121" s="1" t="s">
        <v>42</v>
      </c>
      <c r="E5121" s="1" t="s">
        <v>75</v>
      </c>
      <c r="F5121" s="1" t="s">
        <v>76</v>
      </c>
      <c r="G5121" s="1" t="s">
        <v>9845</v>
      </c>
      <c r="H5121" s="1" t="s">
        <v>9846</v>
      </c>
      <c r="I5121" s="12">
        <v>0</v>
      </c>
      <c r="J5121" s="1" t="s">
        <v>166</v>
      </c>
      <c r="K5121" s="1" t="str">
        <f>LEFT(Table9[[#This Row],[PCODE]],9)&amp;"0000"&amp;RIGHT(Table9[[#This Row],[PCODE]],3)</f>
        <v>BFA0500020000073</v>
      </c>
      <c r="L5121" s="1">
        <f>LEN(Table9[[#This Row],[rowcapcode3]])</f>
        <v>16</v>
      </c>
      <c r="M5121" s="1" t="str">
        <f>Table9[[#This Row],[ADM2_CODE]]</f>
        <v>BFA050002</v>
      </c>
      <c r="N5121" s="1" t="str">
        <f>Table9[[#This Row],[ADM1_CODE]]</f>
        <v>BFA050</v>
      </c>
    </row>
    <row r="5122" spans="1:14" x14ac:dyDescent="0.25">
      <c r="A5122" s="12">
        <v>12.4</v>
      </c>
      <c r="B5122" s="12">
        <v>-2.2833329999999998</v>
      </c>
      <c r="C5122" s="1" t="s">
        <v>41</v>
      </c>
      <c r="D5122" s="1" t="s">
        <v>42</v>
      </c>
      <c r="E5122" s="1" t="s">
        <v>73</v>
      </c>
      <c r="F5122" s="1" t="s">
        <v>74</v>
      </c>
      <c r="G5122" s="1" t="s">
        <v>9847</v>
      </c>
      <c r="H5122" s="1" t="s">
        <v>9848</v>
      </c>
      <c r="I5122" s="12">
        <v>0</v>
      </c>
      <c r="J5122" s="1" t="s">
        <v>166</v>
      </c>
      <c r="K5122" s="1" t="str">
        <f>LEFT(Table9[[#This Row],[PCODE]],9)&amp;"0000"&amp;RIGHT(Table9[[#This Row],[PCODE]],3)</f>
        <v>BFA0500010000177</v>
      </c>
      <c r="L5122" s="1">
        <f>LEN(Table9[[#This Row],[rowcapcode3]])</f>
        <v>16</v>
      </c>
      <c r="M5122" s="1" t="str">
        <f>Table9[[#This Row],[ADM2_CODE]]</f>
        <v>BFA050001</v>
      </c>
      <c r="N5122" s="1" t="str">
        <f>Table9[[#This Row],[ADM1_CODE]]</f>
        <v>BFA050</v>
      </c>
    </row>
    <row r="5123" spans="1:14" x14ac:dyDescent="0.25">
      <c r="A5123" s="12">
        <v>12.4</v>
      </c>
      <c r="B5123" s="12">
        <v>-1.983333</v>
      </c>
      <c r="C5123" s="1" t="s">
        <v>53</v>
      </c>
      <c r="D5123" s="1" t="s">
        <v>54</v>
      </c>
      <c r="E5123" s="1" t="s">
        <v>98</v>
      </c>
      <c r="F5123" s="1" t="s">
        <v>99</v>
      </c>
      <c r="G5123" s="1" t="s">
        <v>9849</v>
      </c>
      <c r="H5123" s="1" t="s">
        <v>9850</v>
      </c>
      <c r="I5123" s="12">
        <v>0</v>
      </c>
      <c r="J5123" s="1" t="s">
        <v>166</v>
      </c>
      <c r="K5123" s="1" t="str">
        <f>LEFT(Table9[[#This Row],[PCODE]],9)&amp;"0000"&amp;RIGHT(Table9[[#This Row],[PCODE]],3)</f>
        <v>BFA0550020000178</v>
      </c>
      <c r="L5123" s="1">
        <f>LEN(Table9[[#This Row],[rowcapcode3]])</f>
        <v>16</v>
      </c>
      <c r="M5123" s="1" t="str">
        <f>Table9[[#This Row],[ADM2_CODE]]</f>
        <v>BFA055002</v>
      </c>
      <c r="N5123" s="1" t="str">
        <f>Table9[[#This Row],[ADM1_CODE]]</f>
        <v>BFA055</v>
      </c>
    </row>
    <row r="5124" spans="1:14" x14ac:dyDescent="0.25">
      <c r="A5124" s="12">
        <v>12.4</v>
      </c>
      <c r="B5124" s="12">
        <v>-1.95</v>
      </c>
      <c r="C5124" s="1" t="s">
        <v>53</v>
      </c>
      <c r="D5124" s="1" t="s">
        <v>54</v>
      </c>
      <c r="E5124" s="1" t="s">
        <v>98</v>
      </c>
      <c r="F5124" s="1" t="s">
        <v>99</v>
      </c>
      <c r="G5124" s="1" t="s">
        <v>9851</v>
      </c>
      <c r="H5124" s="1" t="s">
        <v>9852</v>
      </c>
      <c r="I5124" s="12">
        <v>0</v>
      </c>
      <c r="J5124" s="1" t="s">
        <v>166</v>
      </c>
      <c r="K5124" s="1" t="str">
        <f>LEFT(Table9[[#This Row],[PCODE]],9)&amp;"0000"&amp;RIGHT(Table9[[#This Row],[PCODE]],3)</f>
        <v>BFA0550020000066</v>
      </c>
      <c r="L5124" s="1">
        <f>LEN(Table9[[#This Row],[rowcapcode3]])</f>
        <v>16</v>
      </c>
      <c r="M5124" s="1" t="str">
        <f>Table9[[#This Row],[ADM2_CODE]]</f>
        <v>BFA055002</v>
      </c>
      <c r="N5124" s="1" t="str">
        <f>Table9[[#This Row],[ADM1_CODE]]</f>
        <v>BFA055</v>
      </c>
    </row>
    <row r="5125" spans="1:14" x14ac:dyDescent="0.25">
      <c r="A5125" s="12">
        <v>12.4</v>
      </c>
      <c r="B5125" s="12">
        <v>-1.933333</v>
      </c>
      <c r="C5125" s="1" t="s">
        <v>53</v>
      </c>
      <c r="D5125" s="1" t="s">
        <v>54</v>
      </c>
      <c r="E5125" s="1" t="s">
        <v>98</v>
      </c>
      <c r="F5125" s="1" t="s">
        <v>99</v>
      </c>
      <c r="G5125" s="1" t="s">
        <v>9853</v>
      </c>
      <c r="H5125" s="1" t="s">
        <v>9854</v>
      </c>
      <c r="I5125" s="12">
        <v>0</v>
      </c>
      <c r="J5125" s="1" t="s">
        <v>166</v>
      </c>
      <c r="K5125" s="1" t="str">
        <f>LEFT(Table9[[#This Row],[PCODE]],9)&amp;"0000"&amp;RIGHT(Table9[[#This Row],[PCODE]],3)</f>
        <v>BFA0550020000126</v>
      </c>
      <c r="L5125" s="1">
        <f>LEN(Table9[[#This Row],[rowcapcode3]])</f>
        <v>16</v>
      </c>
      <c r="M5125" s="1" t="str">
        <f>Table9[[#This Row],[ADM2_CODE]]</f>
        <v>BFA055002</v>
      </c>
      <c r="N5125" s="1" t="str">
        <f>Table9[[#This Row],[ADM1_CODE]]</f>
        <v>BFA055</v>
      </c>
    </row>
    <row r="5126" spans="1:14" x14ac:dyDescent="0.25">
      <c r="A5126" s="12">
        <v>12.4</v>
      </c>
      <c r="B5126" s="12">
        <v>-1.816667</v>
      </c>
      <c r="C5126" s="1" t="s">
        <v>53</v>
      </c>
      <c r="D5126" s="1" t="s">
        <v>54</v>
      </c>
      <c r="E5126" s="1" t="s">
        <v>98</v>
      </c>
      <c r="F5126" s="1" t="s">
        <v>99</v>
      </c>
      <c r="G5126" s="1" t="s">
        <v>9855</v>
      </c>
      <c r="H5126" s="1" t="s">
        <v>9856</v>
      </c>
      <c r="I5126" s="12">
        <v>0</v>
      </c>
      <c r="J5126" s="1" t="s">
        <v>166</v>
      </c>
      <c r="K5126" s="1" t="str">
        <f>LEFT(Table9[[#This Row],[PCODE]],9)&amp;"0000"&amp;RIGHT(Table9[[#This Row],[PCODE]],3)</f>
        <v>BFA0550020000114</v>
      </c>
      <c r="L5126" s="1">
        <f>LEN(Table9[[#This Row],[rowcapcode3]])</f>
        <v>16</v>
      </c>
      <c r="M5126" s="1" t="str">
        <f>Table9[[#This Row],[ADM2_CODE]]</f>
        <v>BFA055002</v>
      </c>
      <c r="N5126" s="1" t="str">
        <f>Table9[[#This Row],[ADM1_CODE]]</f>
        <v>BFA055</v>
      </c>
    </row>
    <row r="5127" spans="1:14" x14ac:dyDescent="0.25">
      <c r="A5127" s="12">
        <v>12.4</v>
      </c>
      <c r="B5127" s="12">
        <v>-1.7833330000000001</v>
      </c>
      <c r="C5127" s="1" t="s">
        <v>53</v>
      </c>
      <c r="D5127" s="1" t="s">
        <v>54</v>
      </c>
      <c r="E5127" s="1" t="s">
        <v>98</v>
      </c>
      <c r="F5127" s="1" t="s">
        <v>99</v>
      </c>
      <c r="G5127" s="1" t="s">
        <v>9857</v>
      </c>
      <c r="H5127" s="1" t="s">
        <v>9858</v>
      </c>
      <c r="I5127" s="12">
        <v>0</v>
      </c>
      <c r="J5127" s="1" t="s">
        <v>166</v>
      </c>
      <c r="K5127" s="1" t="str">
        <f>LEFT(Table9[[#This Row],[PCODE]],9)&amp;"0000"&amp;RIGHT(Table9[[#This Row],[PCODE]],3)</f>
        <v>BFA0550020000186</v>
      </c>
      <c r="L5127" s="1">
        <f>LEN(Table9[[#This Row],[rowcapcode3]])</f>
        <v>16</v>
      </c>
      <c r="M5127" s="1" t="str">
        <f>Table9[[#This Row],[ADM2_CODE]]</f>
        <v>BFA055002</v>
      </c>
      <c r="N5127" s="1" t="str">
        <f>Table9[[#This Row],[ADM1_CODE]]</f>
        <v>BFA055</v>
      </c>
    </row>
    <row r="5128" spans="1:14" x14ac:dyDescent="0.25">
      <c r="A5128" s="12">
        <v>12.4</v>
      </c>
      <c r="B5128" s="12">
        <v>-1.55</v>
      </c>
      <c r="C5128" s="1" t="s">
        <v>51</v>
      </c>
      <c r="D5128" s="1" t="s">
        <v>52</v>
      </c>
      <c r="E5128" s="1" t="s">
        <v>94</v>
      </c>
      <c r="F5128" s="1" t="s">
        <v>95</v>
      </c>
      <c r="G5128" s="1" t="s">
        <v>9859</v>
      </c>
      <c r="H5128" s="1" t="s">
        <v>6160</v>
      </c>
      <c r="I5128" s="12">
        <v>0</v>
      </c>
      <c r="J5128" s="1" t="s">
        <v>166</v>
      </c>
      <c r="K5128" s="1" t="str">
        <f>LEFT(Table9[[#This Row],[PCODE]],9)&amp;"0000"&amp;RIGHT(Table9[[#This Row],[PCODE]],3)</f>
        <v>BFA0130000000441</v>
      </c>
      <c r="L5128" s="1">
        <f>LEN(Table9[[#This Row],[rowcapcode3]])</f>
        <v>16</v>
      </c>
      <c r="M5128" s="1" t="str">
        <f>Table9[[#This Row],[ADM2_CODE]]</f>
        <v>BFA013000</v>
      </c>
      <c r="N5128" s="1" t="str">
        <f>Table9[[#This Row],[ADM1_CODE]]</f>
        <v>BFA013</v>
      </c>
    </row>
    <row r="5129" spans="1:14" x14ac:dyDescent="0.25">
      <c r="A5129" s="12">
        <v>12.4</v>
      </c>
      <c r="B5129" s="12">
        <v>-1.5</v>
      </c>
      <c r="C5129" s="1" t="s">
        <v>51</v>
      </c>
      <c r="D5129" s="1" t="s">
        <v>52</v>
      </c>
      <c r="E5129" s="1" t="s">
        <v>94</v>
      </c>
      <c r="F5129" s="1" t="s">
        <v>95</v>
      </c>
      <c r="G5129" s="1" t="s">
        <v>9860</v>
      </c>
      <c r="H5129" s="1" t="s">
        <v>9861</v>
      </c>
      <c r="I5129" s="12">
        <v>0</v>
      </c>
      <c r="J5129" s="1" t="s">
        <v>166</v>
      </c>
      <c r="K5129" s="1" t="str">
        <f>LEFT(Table9[[#This Row],[PCODE]],9)&amp;"0000"&amp;RIGHT(Table9[[#This Row],[PCODE]],3)</f>
        <v>BFA0130000000482</v>
      </c>
      <c r="L5129" s="1">
        <f>LEN(Table9[[#This Row],[rowcapcode3]])</f>
        <v>16</v>
      </c>
      <c r="M5129" s="1" t="str">
        <f>Table9[[#This Row],[ADM2_CODE]]</f>
        <v>BFA013000</v>
      </c>
      <c r="N5129" s="1" t="str">
        <f>Table9[[#This Row],[ADM1_CODE]]</f>
        <v>BFA013</v>
      </c>
    </row>
    <row r="5130" spans="1:14" x14ac:dyDescent="0.25">
      <c r="A5130" s="12">
        <v>12.4</v>
      </c>
      <c r="B5130" s="12">
        <v>-0.8</v>
      </c>
      <c r="C5130" s="1" t="s">
        <v>53</v>
      </c>
      <c r="D5130" s="1" t="s">
        <v>54</v>
      </c>
      <c r="E5130" s="1" t="s">
        <v>96</v>
      </c>
      <c r="F5130" s="1" t="s">
        <v>97</v>
      </c>
      <c r="G5130" s="1" t="s">
        <v>9862</v>
      </c>
      <c r="H5130" s="1" t="s">
        <v>5858</v>
      </c>
      <c r="I5130" s="12">
        <v>0</v>
      </c>
      <c r="J5130" s="1" t="s">
        <v>166</v>
      </c>
      <c r="K5130" s="1" t="str">
        <f>LEFT(Table9[[#This Row],[PCODE]],9)&amp;"0000"&amp;RIGHT(Table9[[#This Row],[PCODE]],3)</f>
        <v>BFA0550010000042</v>
      </c>
      <c r="L5130" s="1">
        <f>LEN(Table9[[#This Row],[rowcapcode3]])</f>
        <v>16</v>
      </c>
      <c r="M5130" s="1" t="str">
        <f>Table9[[#This Row],[ADM2_CODE]]</f>
        <v>BFA055001</v>
      </c>
      <c r="N5130" s="1" t="str">
        <f>Table9[[#This Row],[ADM1_CODE]]</f>
        <v>BFA055</v>
      </c>
    </row>
    <row r="5131" spans="1:14" x14ac:dyDescent="0.25">
      <c r="A5131" s="12">
        <v>12.4</v>
      </c>
      <c r="B5131" s="12">
        <v>-0.7</v>
      </c>
      <c r="C5131" s="1" t="s">
        <v>53</v>
      </c>
      <c r="D5131" s="1" t="s">
        <v>54</v>
      </c>
      <c r="E5131" s="1" t="s">
        <v>96</v>
      </c>
      <c r="F5131" s="1" t="s">
        <v>97</v>
      </c>
      <c r="G5131" s="1" t="s">
        <v>9863</v>
      </c>
      <c r="H5131" s="1" t="s">
        <v>9864</v>
      </c>
      <c r="I5131" s="12">
        <v>0</v>
      </c>
      <c r="J5131" s="1" t="s">
        <v>166</v>
      </c>
      <c r="K5131" s="1" t="str">
        <f>LEFT(Table9[[#This Row],[PCODE]],9)&amp;"0000"&amp;RIGHT(Table9[[#This Row],[PCODE]],3)</f>
        <v>BFA0550010000248</v>
      </c>
      <c r="L5131" s="1">
        <f>LEN(Table9[[#This Row],[rowcapcode3]])</f>
        <v>16</v>
      </c>
      <c r="M5131" s="1" t="str">
        <f>Table9[[#This Row],[ADM2_CODE]]</f>
        <v>BFA055001</v>
      </c>
      <c r="N5131" s="1" t="str">
        <f>Table9[[#This Row],[ADM1_CODE]]</f>
        <v>BFA055</v>
      </c>
    </row>
    <row r="5132" spans="1:14" x14ac:dyDescent="0.25">
      <c r="A5132" s="12">
        <v>12.4</v>
      </c>
      <c r="B5132" s="12">
        <v>-0.61666699999999997</v>
      </c>
      <c r="C5132" s="1" t="s">
        <v>53</v>
      </c>
      <c r="D5132" s="1" t="s">
        <v>54</v>
      </c>
      <c r="E5132" s="1" t="s">
        <v>96</v>
      </c>
      <c r="F5132" s="1" t="s">
        <v>97</v>
      </c>
      <c r="G5132" s="1" t="s">
        <v>9865</v>
      </c>
      <c r="H5132" s="1" t="s">
        <v>9866</v>
      </c>
      <c r="I5132" s="12">
        <v>0</v>
      </c>
      <c r="J5132" s="1" t="s">
        <v>166</v>
      </c>
      <c r="K5132" s="1" t="str">
        <f>LEFT(Table9[[#This Row],[PCODE]],9)&amp;"0000"&amp;RIGHT(Table9[[#This Row],[PCODE]],3)</f>
        <v>BFA0550010000049</v>
      </c>
      <c r="L5132" s="1">
        <f>LEN(Table9[[#This Row],[rowcapcode3]])</f>
        <v>16</v>
      </c>
      <c r="M5132" s="1" t="str">
        <f>Table9[[#This Row],[ADM2_CODE]]</f>
        <v>BFA055001</v>
      </c>
      <c r="N5132" s="1" t="str">
        <f>Table9[[#This Row],[ADM1_CODE]]</f>
        <v>BFA055</v>
      </c>
    </row>
    <row r="5133" spans="1:14" x14ac:dyDescent="0.25">
      <c r="A5133" s="12">
        <v>12.4</v>
      </c>
      <c r="B5133" s="12">
        <v>-0.6</v>
      </c>
      <c r="C5133" s="1" t="s">
        <v>53</v>
      </c>
      <c r="D5133" s="1" t="s">
        <v>54</v>
      </c>
      <c r="E5133" s="1" t="s">
        <v>96</v>
      </c>
      <c r="F5133" s="1" t="s">
        <v>97</v>
      </c>
      <c r="G5133" s="1" t="s">
        <v>9867</v>
      </c>
      <c r="H5133" s="1" t="s">
        <v>7068</v>
      </c>
      <c r="I5133" s="12">
        <v>0</v>
      </c>
      <c r="J5133" s="1" t="s">
        <v>166</v>
      </c>
      <c r="K5133" s="1" t="str">
        <f>LEFT(Table9[[#This Row],[PCODE]],9)&amp;"0000"&amp;RIGHT(Table9[[#This Row],[PCODE]],3)</f>
        <v>BFA0550010000148</v>
      </c>
      <c r="L5133" s="1">
        <f>LEN(Table9[[#This Row],[rowcapcode3]])</f>
        <v>16</v>
      </c>
      <c r="M5133" s="1" t="str">
        <f>Table9[[#This Row],[ADM2_CODE]]</f>
        <v>BFA055001</v>
      </c>
      <c r="N5133" s="1" t="str">
        <f>Table9[[#This Row],[ADM1_CODE]]</f>
        <v>BFA055</v>
      </c>
    </row>
    <row r="5134" spans="1:14" x14ac:dyDescent="0.25">
      <c r="A5134" s="12">
        <v>12.4</v>
      </c>
      <c r="B5134" s="12">
        <v>-0.45</v>
      </c>
      <c r="C5134" s="1" t="s">
        <v>49</v>
      </c>
      <c r="D5134" s="1" t="s">
        <v>50</v>
      </c>
      <c r="E5134" s="1" t="s">
        <v>92</v>
      </c>
      <c r="F5134" s="1" t="s">
        <v>93</v>
      </c>
      <c r="G5134" s="1" t="s">
        <v>9868</v>
      </c>
      <c r="H5134" s="1" t="s">
        <v>9869</v>
      </c>
      <c r="I5134" s="12">
        <v>0</v>
      </c>
      <c r="J5134" s="1" t="s">
        <v>166</v>
      </c>
      <c r="K5134" s="1" t="str">
        <f>LEFT(Table9[[#This Row],[PCODE]],9)&amp;"0000"&amp;RIGHT(Table9[[#This Row],[PCODE]],3)</f>
        <v>BFA0480030000195</v>
      </c>
      <c r="L5134" s="1">
        <f>LEN(Table9[[#This Row],[rowcapcode3]])</f>
        <v>16</v>
      </c>
      <c r="M5134" s="1" t="str">
        <f>Table9[[#This Row],[ADM2_CODE]]</f>
        <v>BFA048003</v>
      </c>
      <c r="N5134" s="1" t="str">
        <f>Table9[[#This Row],[ADM1_CODE]]</f>
        <v>BFA048</v>
      </c>
    </row>
    <row r="5135" spans="1:14" x14ac:dyDescent="0.25">
      <c r="A5135" s="12">
        <v>12.4</v>
      </c>
      <c r="B5135" s="12">
        <v>-0.43333300000000002</v>
      </c>
      <c r="C5135" s="1" t="s">
        <v>49</v>
      </c>
      <c r="D5135" s="1" t="s">
        <v>50</v>
      </c>
      <c r="E5135" s="1" t="s">
        <v>92</v>
      </c>
      <c r="F5135" s="1" t="s">
        <v>93</v>
      </c>
      <c r="G5135" s="1" t="s">
        <v>9870</v>
      </c>
      <c r="H5135" s="1" t="s">
        <v>6809</v>
      </c>
      <c r="I5135" s="12">
        <v>0</v>
      </c>
      <c r="J5135" s="1" t="s">
        <v>166</v>
      </c>
      <c r="K5135" s="1" t="str">
        <f>LEFT(Table9[[#This Row],[PCODE]],9)&amp;"0000"&amp;RIGHT(Table9[[#This Row],[PCODE]],3)</f>
        <v>BFA0480030000068</v>
      </c>
      <c r="L5135" s="1">
        <f>LEN(Table9[[#This Row],[rowcapcode3]])</f>
        <v>16</v>
      </c>
      <c r="M5135" s="1" t="str">
        <f>Table9[[#This Row],[ADM2_CODE]]</f>
        <v>BFA048003</v>
      </c>
      <c r="N5135" s="1" t="str">
        <f>Table9[[#This Row],[ADM1_CODE]]</f>
        <v>BFA048</v>
      </c>
    </row>
    <row r="5136" spans="1:14" x14ac:dyDescent="0.25">
      <c r="A5136" s="12">
        <v>12.4</v>
      </c>
      <c r="B5136" s="12">
        <v>-0.41666700000000001</v>
      </c>
      <c r="C5136" s="1" t="s">
        <v>49</v>
      </c>
      <c r="D5136" s="1" t="s">
        <v>50</v>
      </c>
      <c r="E5136" s="1" t="s">
        <v>92</v>
      </c>
      <c r="F5136" s="1" t="s">
        <v>93</v>
      </c>
      <c r="G5136" s="1" t="s">
        <v>9871</v>
      </c>
      <c r="H5136" s="1" t="s">
        <v>2384</v>
      </c>
      <c r="I5136" s="12">
        <v>0</v>
      </c>
      <c r="J5136" s="1" t="s">
        <v>166</v>
      </c>
      <c r="K5136" s="1" t="str">
        <f>LEFT(Table9[[#This Row],[PCODE]],9)&amp;"0000"&amp;RIGHT(Table9[[#This Row],[PCODE]],3)</f>
        <v>BFA0480030000227</v>
      </c>
      <c r="L5136" s="1">
        <f>LEN(Table9[[#This Row],[rowcapcode3]])</f>
        <v>16</v>
      </c>
      <c r="M5136" s="1" t="str">
        <f>Table9[[#This Row],[ADM2_CODE]]</f>
        <v>BFA048003</v>
      </c>
      <c r="N5136" s="1" t="str">
        <f>Table9[[#This Row],[ADM1_CODE]]</f>
        <v>BFA048</v>
      </c>
    </row>
    <row r="5137" spans="1:14" x14ac:dyDescent="0.25">
      <c r="A5137" s="12">
        <v>12.4</v>
      </c>
      <c r="B5137" s="12">
        <v>-0.36666700000000002</v>
      </c>
      <c r="C5137" s="1" t="s">
        <v>49</v>
      </c>
      <c r="D5137" s="1" t="s">
        <v>50</v>
      </c>
      <c r="E5137" s="1" t="s">
        <v>92</v>
      </c>
      <c r="F5137" s="1" t="s">
        <v>93</v>
      </c>
      <c r="G5137" s="1" t="s">
        <v>9872</v>
      </c>
      <c r="H5137" s="1" t="s">
        <v>9873</v>
      </c>
      <c r="I5137" s="12">
        <v>0</v>
      </c>
      <c r="J5137" s="1" t="s">
        <v>166</v>
      </c>
      <c r="K5137" s="1" t="str">
        <f>LEFT(Table9[[#This Row],[PCODE]],9)&amp;"0000"&amp;RIGHT(Table9[[#This Row],[PCODE]],3)</f>
        <v>BFA0480030000242</v>
      </c>
      <c r="L5137" s="1">
        <f>LEN(Table9[[#This Row],[rowcapcode3]])</f>
        <v>16</v>
      </c>
      <c r="M5137" s="1" t="str">
        <f>Table9[[#This Row],[ADM2_CODE]]</f>
        <v>BFA048003</v>
      </c>
      <c r="N5137" s="1" t="str">
        <f>Table9[[#This Row],[ADM1_CODE]]</f>
        <v>BFA048</v>
      </c>
    </row>
    <row r="5138" spans="1:14" x14ac:dyDescent="0.25">
      <c r="A5138" s="12">
        <v>12.4</v>
      </c>
      <c r="B5138" s="12">
        <v>-0.25</v>
      </c>
      <c r="C5138" s="1" t="s">
        <v>49</v>
      </c>
      <c r="D5138" s="1" t="s">
        <v>50</v>
      </c>
      <c r="E5138" s="1" t="s">
        <v>92</v>
      </c>
      <c r="F5138" s="1" t="s">
        <v>93</v>
      </c>
      <c r="G5138" s="1" t="s">
        <v>9874</v>
      </c>
      <c r="H5138" s="1" t="s">
        <v>9875</v>
      </c>
      <c r="I5138" s="12">
        <v>0</v>
      </c>
      <c r="J5138" s="1" t="s">
        <v>166</v>
      </c>
      <c r="K5138" s="1" t="str">
        <f>LEFT(Table9[[#This Row],[PCODE]],9)&amp;"0000"&amp;RIGHT(Table9[[#This Row],[PCODE]],3)</f>
        <v>BFA0480030000002</v>
      </c>
      <c r="L5138" s="1">
        <f>LEN(Table9[[#This Row],[rowcapcode3]])</f>
        <v>16</v>
      </c>
      <c r="M5138" s="1" t="str">
        <f>Table9[[#This Row],[ADM2_CODE]]</f>
        <v>BFA048003</v>
      </c>
      <c r="N5138" s="1" t="str">
        <f>Table9[[#This Row],[ADM1_CODE]]</f>
        <v>BFA048</v>
      </c>
    </row>
    <row r="5139" spans="1:14" x14ac:dyDescent="0.25">
      <c r="A5139" s="12">
        <v>12.4</v>
      </c>
      <c r="B5139" s="12">
        <v>-0.23333300000000001</v>
      </c>
      <c r="C5139" s="1" t="s">
        <v>49</v>
      </c>
      <c r="D5139" s="1" t="s">
        <v>50</v>
      </c>
      <c r="E5139" s="1" t="s">
        <v>92</v>
      </c>
      <c r="F5139" s="1" t="s">
        <v>93</v>
      </c>
      <c r="G5139" s="1" t="s">
        <v>9876</v>
      </c>
      <c r="H5139" s="1" t="s">
        <v>9877</v>
      </c>
      <c r="I5139" s="12">
        <v>0</v>
      </c>
      <c r="J5139" s="1" t="s">
        <v>166</v>
      </c>
      <c r="K5139" s="1" t="str">
        <f>LEFT(Table9[[#This Row],[PCODE]],9)&amp;"0000"&amp;RIGHT(Table9[[#This Row],[PCODE]],3)</f>
        <v>BFA0480030000057</v>
      </c>
      <c r="L5139" s="1">
        <f>LEN(Table9[[#This Row],[rowcapcode3]])</f>
        <v>16</v>
      </c>
      <c r="M5139" s="1" t="str">
        <f>Table9[[#This Row],[ADM2_CODE]]</f>
        <v>BFA048003</v>
      </c>
      <c r="N5139" s="1" t="str">
        <f>Table9[[#This Row],[ADM1_CODE]]</f>
        <v>BFA048</v>
      </c>
    </row>
    <row r="5140" spans="1:14" x14ac:dyDescent="0.25">
      <c r="A5140" s="12">
        <v>12.4</v>
      </c>
      <c r="B5140" s="12">
        <v>-0.16666700000000001</v>
      </c>
      <c r="C5140" s="1" t="s">
        <v>49</v>
      </c>
      <c r="D5140" s="1" t="s">
        <v>50</v>
      </c>
      <c r="E5140" s="1" t="s">
        <v>92</v>
      </c>
      <c r="F5140" s="1" t="s">
        <v>93</v>
      </c>
      <c r="G5140" s="1" t="s">
        <v>9878</v>
      </c>
      <c r="H5140" s="1" t="s">
        <v>9879</v>
      </c>
      <c r="I5140" s="12">
        <v>0</v>
      </c>
      <c r="J5140" s="1" t="s">
        <v>166</v>
      </c>
      <c r="K5140" s="1" t="str">
        <f>LEFT(Table9[[#This Row],[PCODE]],9)&amp;"0000"&amp;RIGHT(Table9[[#This Row],[PCODE]],3)</f>
        <v>BFA0480030000269</v>
      </c>
      <c r="L5140" s="1">
        <f>LEN(Table9[[#This Row],[rowcapcode3]])</f>
        <v>16</v>
      </c>
      <c r="M5140" s="1" t="str">
        <f>Table9[[#This Row],[ADM2_CODE]]</f>
        <v>BFA048003</v>
      </c>
      <c r="N5140" s="1" t="str">
        <f>Table9[[#This Row],[ADM1_CODE]]</f>
        <v>BFA048</v>
      </c>
    </row>
    <row r="5141" spans="1:14" x14ac:dyDescent="0.25">
      <c r="A5141" s="12">
        <v>12.4</v>
      </c>
      <c r="B5141" s="12">
        <v>0.31666699999999998</v>
      </c>
      <c r="C5141" s="1" t="s">
        <v>47</v>
      </c>
      <c r="D5141" s="1" t="s">
        <v>48</v>
      </c>
      <c r="E5141" s="1" t="s">
        <v>88</v>
      </c>
      <c r="F5141" s="1" t="s">
        <v>89</v>
      </c>
      <c r="G5141" s="1" t="s">
        <v>9880</v>
      </c>
      <c r="H5141" s="1" t="s">
        <v>9881</v>
      </c>
      <c r="I5141" s="12">
        <v>0</v>
      </c>
      <c r="J5141" s="1" t="s">
        <v>166</v>
      </c>
      <c r="K5141" s="1" t="str">
        <f>LEFT(Table9[[#This Row],[PCODE]],9)&amp;"0000"&amp;RIGHT(Table9[[#This Row],[PCODE]],3)</f>
        <v>BFA0520020000018</v>
      </c>
      <c r="L5141" s="1">
        <f>LEN(Table9[[#This Row],[rowcapcode3]])</f>
        <v>16</v>
      </c>
      <c r="M5141" s="1" t="str">
        <f>Table9[[#This Row],[ADM2_CODE]]</f>
        <v>BFA052002</v>
      </c>
      <c r="N5141" s="1" t="str">
        <f>Table9[[#This Row],[ADM1_CODE]]</f>
        <v>BFA052</v>
      </c>
    </row>
    <row r="5142" spans="1:14" x14ac:dyDescent="0.25">
      <c r="A5142" s="12">
        <v>12.4</v>
      </c>
      <c r="B5142" s="12">
        <v>0.63333300000000003</v>
      </c>
      <c r="C5142" s="1" t="s">
        <v>47</v>
      </c>
      <c r="D5142" s="1" t="s">
        <v>48</v>
      </c>
      <c r="E5142" s="1" t="s">
        <v>90</v>
      </c>
      <c r="F5142" s="1" t="s">
        <v>91</v>
      </c>
      <c r="G5142" s="1" t="s">
        <v>9882</v>
      </c>
      <c r="H5142" s="1" t="s">
        <v>9883</v>
      </c>
      <c r="I5142" s="12">
        <v>0</v>
      </c>
      <c r="J5142" s="1" t="s">
        <v>166</v>
      </c>
      <c r="K5142" s="1" t="str">
        <f>LEFT(Table9[[#This Row],[PCODE]],9)&amp;"0000"&amp;RIGHT(Table9[[#This Row],[PCODE]],3)</f>
        <v>BFA0520030000117</v>
      </c>
      <c r="L5142" s="1">
        <f>LEN(Table9[[#This Row],[rowcapcode3]])</f>
        <v>16</v>
      </c>
      <c r="M5142" s="1" t="str">
        <f>Table9[[#This Row],[ADM2_CODE]]</f>
        <v>BFA052003</v>
      </c>
      <c r="N5142" s="1" t="str">
        <f>Table9[[#This Row],[ADM1_CODE]]</f>
        <v>BFA052</v>
      </c>
    </row>
    <row r="5143" spans="1:14" x14ac:dyDescent="0.25">
      <c r="A5143" s="12">
        <v>12.4</v>
      </c>
      <c r="B5143" s="12">
        <v>0.65</v>
      </c>
      <c r="C5143" s="1" t="s">
        <v>47</v>
      </c>
      <c r="D5143" s="1" t="s">
        <v>48</v>
      </c>
      <c r="E5143" s="1" t="s">
        <v>90</v>
      </c>
      <c r="F5143" s="1" t="s">
        <v>91</v>
      </c>
      <c r="G5143" s="1" t="s">
        <v>9884</v>
      </c>
      <c r="H5143" s="1" t="s">
        <v>9885</v>
      </c>
      <c r="I5143" s="12">
        <v>0</v>
      </c>
      <c r="J5143" s="1" t="s">
        <v>166</v>
      </c>
      <c r="K5143" s="1" t="str">
        <f>LEFT(Table9[[#This Row],[PCODE]],9)&amp;"0000"&amp;RIGHT(Table9[[#This Row],[PCODE]],3)</f>
        <v>BFA0520030000025</v>
      </c>
      <c r="L5143" s="1">
        <f>LEN(Table9[[#This Row],[rowcapcode3]])</f>
        <v>16</v>
      </c>
      <c r="M5143" s="1" t="str">
        <f>Table9[[#This Row],[ADM2_CODE]]</f>
        <v>BFA052003</v>
      </c>
      <c r="N5143" s="1" t="str">
        <f>Table9[[#This Row],[ADM1_CODE]]</f>
        <v>BFA052</v>
      </c>
    </row>
    <row r="5144" spans="1:14" x14ac:dyDescent="0.25">
      <c r="A5144" s="12">
        <v>12.4</v>
      </c>
      <c r="B5144" s="12">
        <v>0.85</v>
      </c>
      <c r="C5144" s="1" t="s">
        <v>47</v>
      </c>
      <c r="D5144" s="1" t="s">
        <v>48</v>
      </c>
      <c r="E5144" s="1" t="s">
        <v>88</v>
      </c>
      <c r="F5144" s="1" t="s">
        <v>89</v>
      </c>
      <c r="G5144" s="1" t="s">
        <v>9886</v>
      </c>
      <c r="H5144" s="1" t="s">
        <v>9887</v>
      </c>
      <c r="I5144" s="12">
        <v>0</v>
      </c>
      <c r="J5144" s="1" t="s">
        <v>166</v>
      </c>
      <c r="K5144" s="1" t="str">
        <f>LEFT(Table9[[#This Row],[PCODE]],9)&amp;"0000"&amp;RIGHT(Table9[[#This Row],[PCODE]],3)</f>
        <v>BFA0520020000071</v>
      </c>
      <c r="L5144" s="1">
        <f>LEN(Table9[[#This Row],[rowcapcode3]])</f>
        <v>16</v>
      </c>
      <c r="M5144" s="1" t="str">
        <f>Table9[[#This Row],[ADM2_CODE]]</f>
        <v>BFA052002</v>
      </c>
      <c r="N5144" s="1" t="str">
        <f>Table9[[#This Row],[ADM1_CODE]]</f>
        <v>BFA052</v>
      </c>
    </row>
    <row r="5145" spans="1:14" x14ac:dyDescent="0.25">
      <c r="A5145" s="12">
        <v>12.4</v>
      </c>
      <c r="B5145" s="12">
        <v>0.95</v>
      </c>
      <c r="C5145" s="1" t="s">
        <v>47</v>
      </c>
      <c r="D5145" s="1" t="s">
        <v>48</v>
      </c>
      <c r="E5145" s="1" t="s">
        <v>88</v>
      </c>
      <c r="F5145" s="1" t="s">
        <v>89</v>
      </c>
      <c r="G5145" s="1" t="s">
        <v>9888</v>
      </c>
      <c r="H5145" s="1" t="s">
        <v>9889</v>
      </c>
      <c r="I5145" s="12">
        <v>0</v>
      </c>
      <c r="J5145" s="1" t="s">
        <v>166</v>
      </c>
      <c r="K5145" s="1" t="str">
        <f>LEFT(Table9[[#This Row],[PCODE]],9)&amp;"0000"&amp;RIGHT(Table9[[#This Row],[PCODE]],3)</f>
        <v>BFA0520020000223</v>
      </c>
      <c r="L5145" s="1">
        <f>LEN(Table9[[#This Row],[rowcapcode3]])</f>
        <v>16</v>
      </c>
      <c r="M5145" s="1" t="str">
        <f>Table9[[#This Row],[ADM2_CODE]]</f>
        <v>BFA052002</v>
      </c>
      <c r="N5145" s="1" t="str">
        <f>Table9[[#This Row],[ADM1_CODE]]</f>
        <v>BFA052</v>
      </c>
    </row>
    <row r="5146" spans="1:14" x14ac:dyDescent="0.25">
      <c r="A5146" s="12">
        <v>12.400556</v>
      </c>
      <c r="B5146" s="12">
        <v>-1.6272219999999999</v>
      </c>
      <c r="C5146" s="1" t="s">
        <v>51</v>
      </c>
      <c r="D5146" s="1" t="s">
        <v>52</v>
      </c>
      <c r="E5146" s="1" t="s">
        <v>94</v>
      </c>
      <c r="F5146" s="1" t="s">
        <v>95</v>
      </c>
      <c r="G5146" s="1" t="s">
        <v>9890</v>
      </c>
      <c r="H5146" s="1" t="s">
        <v>8413</v>
      </c>
      <c r="I5146" s="12">
        <v>0</v>
      </c>
      <c r="J5146" s="1" t="s">
        <v>166</v>
      </c>
      <c r="K5146" s="1" t="str">
        <f>LEFT(Table9[[#This Row],[PCODE]],9)&amp;"0000"&amp;RIGHT(Table9[[#This Row],[PCODE]],3)</f>
        <v>BFA0130000000526</v>
      </c>
      <c r="L5146" s="1">
        <f>LEN(Table9[[#This Row],[rowcapcode3]])</f>
        <v>16</v>
      </c>
      <c r="M5146" s="1" t="str">
        <f>Table9[[#This Row],[ADM2_CODE]]</f>
        <v>BFA013000</v>
      </c>
      <c r="N5146" s="1" t="str">
        <f>Table9[[#This Row],[ADM1_CODE]]</f>
        <v>BFA013</v>
      </c>
    </row>
    <row r="5147" spans="1:14" x14ac:dyDescent="0.25">
      <c r="A5147" s="12">
        <v>12.401944</v>
      </c>
      <c r="B5147" s="12">
        <v>-1.3772219999999999</v>
      </c>
      <c r="C5147" s="1" t="s">
        <v>51</v>
      </c>
      <c r="D5147" s="1" t="s">
        <v>52</v>
      </c>
      <c r="E5147" s="1" t="s">
        <v>94</v>
      </c>
      <c r="F5147" s="1" t="s">
        <v>95</v>
      </c>
      <c r="G5147" s="1" t="s">
        <v>9891</v>
      </c>
      <c r="H5147" s="1" t="s">
        <v>9892</v>
      </c>
      <c r="I5147" s="12">
        <v>0</v>
      </c>
      <c r="J5147" s="1" t="s">
        <v>166</v>
      </c>
      <c r="K5147" s="1" t="str">
        <f>LEFT(Table9[[#This Row],[PCODE]],9)&amp;"0000"&amp;RIGHT(Table9[[#This Row],[PCODE]],3)</f>
        <v>BFA0130000000113</v>
      </c>
      <c r="L5147" s="1">
        <f>LEN(Table9[[#This Row],[rowcapcode3]])</f>
        <v>16</v>
      </c>
      <c r="M5147" s="1" t="str">
        <f>Table9[[#This Row],[ADM2_CODE]]</f>
        <v>BFA013000</v>
      </c>
      <c r="N5147" s="1" t="str">
        <f>Table9[[#This Row],[ADM1_CODE]]</f>
        <v>BFA013</v>
      </c>
    </row>
    <row r="5148" spans="1:14" x14ac:dyDescent="0.25">
      <c r="A5148" s="12">
        <v>12.402521999999999</v>
      </c>
      <c r="B5148" s="12">
        <v>1.540313</v>
      </c>
      <c r="C5148" s="1" t="s">
        <v>47</v>
      </c>
      <c r="D5148" s="1" t="s">
        <v>48</v>
      </c>
      <c r="E5148" s="1" t="s">
        <v>140</v>
      </c>
      <c r="F5148" s="1" t="s">
        <v>141</v>
      </c>
      <c r="G5148" s="1" t="s">
        <v>9893</v>
      </c>
      <c r="H5148" s="1" t="s">
        <v>9894</v>
      </c>
      <c r="I5148" s="12">
        <v>0</v>
      </c>
      <c r="J5148" s="1" t="s">
        <v>166</v>
      </c>
      <c r="K5148" s="1" t="str">
        <f>LEFT(Table9[[#This Row],[PCODE]],9)&amp;"0000"&amp;RIGHT(Table9[[#This Row],[PCODE]],3)</f>
        <v>BFA0520050000209</v>
      </c>
      <c r="L5148" s="1">
        <f>LEN(Table9[[#This Row],[rowcapcode3]])</f>
        <v>16</v>
      </c>
      <c r="M5148" s="1" t="str">
        <f>Table9[[#This Row],[ADM2_CODE]]</f>
        <v>BFA052005</v>
      </c>
      <c r="N5148" s="1" t="str">
        <f>Table9[[#This Row],[ADM1_CODE]]</f>
        <v>BFA052</v>
      </c>
    </row>
    <row r="5149" spans="1:14" x14ac:dyDescent="0.25">
      <c r="A5149" s="12">
        <v>12.402623</v>
      </c>
      <c r="B5149" s="12">
        <v>1.6472929999999999</v>
      </c>
      <c r="C5149" s="1" t="s">
        <v>47</v>
      </c>
      <c r="D5149" s="1" t="s">
        <v>48</v>
      </c>
      <c r="E5149" s="1" t="s">
        <v>140</v>
      </c>
      <c r="F5149" s="1" t="s">
        <v>141</v>
      </c>
      <c r="G5149" s="1" t="s">
        <v>9895</v>
      </c>
      <c r="H5149" s="1" t="s">
        <v>9896</v>
      </c>
      <c r="I5149" s="12">
        <v>0</v>
      </c>
      <c r="J5149" s="1" t="s">
        <v>166</v>
      </c>
      <c r="K5149" s="1" t="str">
        <f>LEFT(Table9[[#This Row],[PCODE]],9)&amp;"0000"&amp;RIGHT(Table9[[#This Row],[PCODE]],3)</f>
        <v>BFA0520050000135</v>
      </c>
      <c r="L5149" s="1">
        <f>LEN(Table9[[#This Row],[rowcapcode3]])</f>
        <v>16</v>
      </c>
      <c r="M5149" s="1" t="str">
        <f>Table9[[#This Row],[ADM2_CODE]]</f>
        <v>BFA052005</v>
      </c>
      <c r="N5149" s="1" t="str">
        <f>Table9[[#This Row],[ADM1_CODE]]</f>
        <v>BFA052</v>
      </c>
    </row>
    <row r="5150" spans="1:14" x14ac:dyDescent="0.25">
      <c r="A5150" s="12">
        <v>12.403333</v>
      </c>
      <c r="B5150" s="12">
        <v>-1.5125</v>
      </c>
      <c r="C5150" s="1" t="s">
        <v>51</v>
      </c>
      <c r="D5150" s="1" t="s">
        <v>52</v>
      </c>
      <c r="E5150" s="1" t="s">
        <v>94</v>
      </c>
      <c r="F5150" s="1" t="s">
        <v>95</v>
      </c>
      <c r="G5150" s="1" t="s">
        <v>9897</v>
      </c>
      <c r="H5150" s="1" t="s">
        <v>9898</v>
      </c>
      <c r="I5150" s="12">
        <v>0</v>
      </c>
      <c r="J5150" s="1" t="s">
        <v>166</v>
      </c>
      <c r="K5150" s="1" t="str">
        <f>LEFT(Table9[[#This Row],[PCODE]],9)&amp;"0000"&amp;RIGHT(Table9[[#This Row],[PCODE]],3)</f>
        <v>BFA0130000000409</v>
      </c>
      <c r="L5150" s="1">
        <f>LEN(Table9[[#This Row],[rowcapcode3]])</f>
        <v>16</v>
      </c>
      <c r="M5150" s="1" t="str">
        <f>Table9[[#This Row],[ADM2_CODE]]</f>
        <v>BFA013000</v>
      </c>
      <c r="N5150" s="1" t="str">
        <f>Table9[[#This Row],[ADM1_CODE]]</f>
        <v>BFA013</v>
      </c>
    </row>
    <row r="5151" spans="1:14" x14ac:dyDescent="0.25">
      <c r="A5151" s="12">
        <v>12.404166999999999</v>
      </c>
      <c r="B5151" s="12">
        <v>-1.7252780000000001</v>
      </c>
      <c r="C5151" s="1" t="s">
        <v>51</v>
      </c>
      <c r="D5151" s="1" t="s">
        <v>52</v>
      </c>
      <c r="E5151" s="1" t="s">
        <v>94</v>
      </c>
      <c r="F5151" s="1" t="s">
        <v>95</v>
      </c>
      <c r="G5151" s="1" t="s">
        <v>9899</v>
      </c>
      <c r="H5151" s="1" t="s">
        <v>9900</v>
      </c>
      <c r="I5151" s="12">
        <v>0</v>
      </c>
      <c r="J5151" s="1" t="s">
        <v>166</v>
      </c>
      <c r="K5151" s="1" t="str">
        <f>LEFT(Table9[[#This Row],[PCODE]],9)&amp;"0000"&amp;RIGHT(Table9[[#This Row],[PCODE]],3)</f>
        <v>BFA0130000000099</v>
      </c>
      <c r="L5151" s="1">
        <f>LEN(Table9[[#This Row],[rowcapcode3]])</f>
        <v>16</v>
      </c>
      <c r="M5151" s="1" t="str">
        <f>Table9[[#This Row],[ADM2_CODE]]</f>
        <v>BFA013000</v>
      </c>
      <c r="N5151" s="1" t="str">
        <f>Table9[[#This Row],[ADM1_CODE]]</f>
        <v>BFA013</v>
      </c>
    </row>
    <row r="5152" spans="1:14" x14ac:dyDescent="0.25">
      <c r="A5152" s="12">
        <v>12.404722</v>
      </c>
      <c r="B5152" s="12">
        <v>-1.447778</v>
      </c>
      <c r="C5152" s="1" t="s">
        <v>51</v>
      </c>
      <c r="D5152" s="1" t="s">
        <v>52</v>
      </c>
      <c r="E5152" s="1" t="s">
        <v>94</v>
      </c>
      <c r="F5152" s="1" t="s">
        <v>95</v>
      </c>
      <c r="G5152" s="1" t="s">
        <v>9901</v>
      </c>
      <c r="H5152" s="1" t="s">
        <v>7011</v>
      </c>
      <c r="I5152" s="12">
        <v>0</v>
      </c>
      <c r="J5152" s="1" t="s">
        <v>166</v>
      </c>
      <c r="K5152" s="1" t="str">
        <f>LEFT(Table9[[#This Row],[PCODE]],9)&amp;"0000"&amp;RIGHT(Table9[[#This Row],[PCODE]],3)</f>
        <v>BFA0130000000315</v>
      </c>
      <c r="L5152" s="1">
        <f>LEN(Table9[[#This Row],[rowcapcode3]])</f>
        <v>16</v>
      </c>
      <c r="M5152" s="1" t="str">
        <f>Table9[[#This Row],[ADM2_CODE]]</f>
        <v>BFA013000</v>
      </c>
      <c r="N5152" s="1" t="str">
        <f>Table9[[#This Row],[ADM1_CODE]]</f>
        <v>BFA013</v>
      </c>
    </row>
    <row r="5153" spans="1:14" x14ac:dyDescent="0.25">
      <c r="A5153" s="12">
        <v>12.4053</v>
      </c>
      <c r="B5153" s="12">
        <v>-4.2363</v>
      </c>
      <c r="C5153" s="1" t="s">
        <v>39</v>
      </c>
      <c r="D5153" s="1" t="s">
        <v>40</v>
      </c>
      <c r="E5153" s="1" t="s">
        <v>156</v>
      </c>
      <c r="F5153" s="1" t="s">
        <v>157</v>
      </c>
      <c r="G5153" s="1" t="s">
        <v>9902</v>
      </c>
      <c r="H5153" s="1" t="s">
        <v>7401</v>
      </c>
      <c r="I5153" s="12">
        <v>0</v>
      </c>
      <c r="J5153" s="1" t="s">
        <v>166</v>
      </c>
      <c r="K5153" s="1" t="str">
        <f>LEFT(Table9[[#This Row],[PCODE]],9)&amp;"0000"&amp;RIGHT(Table9[[#This Row],[PCODE]],3)</f>
        <v>BFA0460020000048</v>
      </c>
      <c r="L5153" s="1">
        <f>LEN(Table9[[#This Row],[rowcapcode3]])</f>
        <v>16</v>
      </c>
      <c r="M5153" s="1" t="str">
        <f>Table9[[#This Row],[ADM2_CODE]]</f>
        <v>BFA046002</v>
      </c>
      <c r="N5153" s="1" t="str">
        <f>Table9[[#This Row],[ADM1_CODE]]</f>
        <v>BFA046</v>
      </c>
    </row>
    <row r="5154" spans="1:14" x14ac:dyDescent="0.25">
      <c r="A5154" s="12">
        <v>12.405509</v>
      </c>
      <c r="B5154" s="12">
        <v>1.060168</v>
      </c>
      <c r="C5154" s="1" t="s">
        <v>47</v>
      </c>
      <c r="D5154" s="1" t="s">
        <v>48</v>
      </c>
      <c r="E5154" s="1" t="s">
        <v>88</v>
      </c>
      <c r="F5154" s="1" t="s">
        <v>89</v>
      </c>
      <c r="G5154" s="1" t="s">
        <v>9903</v>
      </c>
      <c r="H5154" s="1" t="s">
        <v>9904</v>
      </c>
      <c r="I5154" s="12">
        <v>0</v>
      </c>
      <c r="J5154" s="1" t="s">
        <v>166</v>
      </c>
      <c r="K5154" s="1" t="str">
        <f>LEFT(Table9[[#This Row],[PCODE]],9)&amp;"0000"&amp;RIGHT(Table9[[#This Row],[PCODE]],3)</f>
        <v>BFA0520020000184</v>
      </c>
      <c r="L5154" s="1">
        <f>LEN(Table9[[#This Row],[rowcapcode3]])</f>
        <v>16</v>
      </c>
      <c r="M5154" s="1" t="str">
        <f>Table9[[#This Row],[ADM2_CODE]]</f>
        <v>BFA052002</v>
      </c>
      <c r="N5154" s="1" t="str">
        <f>Table9[[#This Row],[ADM1_CODE]]</f>
        <v>BFA052</v>
      </c>
    </row>
    <row r="5155" spans="1:14" x14ac:dyDescent="0.25">
      <c r="A5155" s="12">
        <v>12.406667000000001</v>
      </c>
      <c r="B5155" s="12">
        <v>-1.433889</v>
      </c>
      <c r="C5155" s="1" t="s">
        <v>51</v>
      </c>
      <c r="D5155" s="1" t="s">
        <v>52</v>
      </c>
      <c r="E5155" s="1" t="s">
        <v>94</v>
      </c>
      <c r="F5155" s="1" t="s">
        <v>95</v>
      </c>
      <c r="G5155" s="1" t="s">
        <v>9905</v>
      </c>
      <c r="H5155" s="1" t="s">
        <v>6710</v>
      </c>
      <c r="I5155" s="12">
        <v>0</v>
      </c>
      <c r="J5155" s="1" t="s">
        <v>166</v>
      </c>
      <c r="K5155" s="1" t="str">
        <f>LEFT(Table9[[#This Row],[PCODE]],9)&amp;"0000"&amp;RIGHT(Table9[[#This Row],[PCODE]],3)</f>
        <v>BFA0130000000400</v>
      </c>
      <c r="L5155" s="1">
        <f>LEN(Table9[[#This Row],[rowcapcode3]])</f>
        <v>16</v>
      </c>
      <c r="M5155" s="1" t="str">
        <f>Table9[[#This Row],[ADM2_CODE]]</f>
        <v>BFA013000</v>
      </c>
      <c r="N5155" s="1" t="str">
        <f>Table9[[#This Row],[ADM1_CODE]]</f>
        <v>BFA013</v>
      </c>
    </row>
    <row r="5156" spans="1:14" x14ac:dyDescent="0.25">
      <c r="A5156" s="12">
        <v>12.406667000000001</v>
      </c>
      <c r="B5156" s="12">
        <v>-1.411111</v>
      </c>
      <c r="C5156" s="1" t="s">
        <v>51</v>
      </c>
      <c r="D5156" s="1" t="s">
        <v>52</v>
      </c>
      <c r="E5156" s="1" t="s">
        <v>94</v>
      </c>
      <c r="F5156" s="1" t="s">
        <v>95</v>
      </c>
      <c r="G5156" s="1" t="s">
        <v>9906</v>
      </c>
      <c r="H5156" s="1" t="s">
        <v>9907</v>
      </c>
      <c r="I5156" s="12">
        <v>0</v>
      </c>
      <c r="J5156" s="1" t="s">
        <v>166</v>
      </c>
      <c r="K5156" s="1" t="str">
        <f>LEFT(Table9[[#This Row],[PCODE]],9)&amp;"0000"&amp;RIGHT(Table9[[#This Row],[PCODE]],3)</f>
        <v>BFA0130000000137</v>
      </c>
      <c r="L5156" s="1">
        <f>LEN(Table9[[#This Row],[rowcapcode3]])</f>
        <v>16</v>
      </c>
      <c r="M5156" s="1" t="str">
        <f>Table9[[#This Row],[ADM2_CODE]]</f>
        <v>BFA013000</v>
      </c>
      <c r="N5156" s="1" t="str">
        <f>Table9[[#This Row],[ADM1_CODE]]</f>
        <v>BFA013</v>
      </c>
    </row>
    <row r="5157" spans="1:14" x14ac:dyDescent="0.25">
      <c r="A5157" s="12">
        <v>12.407484</v>
      </c>
      <c r="B5157" s="12">
        <v>1.34667</v>
      </c>
      <c r="C5157" s="1" t="s">
        <v>47</v>
      </c>
      <c r="D5157" s="1" t="s">
        <v>48</v>
      </c>
      <c r="E5157" s="1" t="s">
        <v>140</v>
      </c>
      <c r="F5157" s="1" t="s">
        <v>141</v>
      </c>
      <c r="G5157" s="1" t="s">
        <v>9908</v>
      </c>
      <c r="H5157" s="1" t="s">
        <v>9909</v>
      </c>
      <c r="I5157" s="12">
        <v>0</v>
      </c>
      <c r="J5157" s="1" t="s">
        <v>166</v>
      </c>
      <c r="K5157" s="1" t="str">
        <f>LEFT(Table9[[#This Row],[PCODE]],9)&amp;"0000"&amp;RIGHT(Table9[[#This Row],[PCODE]],3)</f>
        <v>BFA0520050000264</v>
      </c>
      <c r="L5157" s="1">
        <f>LEN(Table9[[#This Row],[rowcapcode3]])</f>
        <v>16</v>
      </c>
      <c r="M5157" s="1" t="str">
        <f>Table9[[#This Row],[ADM2_CODE]]</f>
        <v>BFA052005</v>
      </c>
      <c r="N5157" s="1" t="str">
        <f>Table9[[#This Row],[ADM1_CODE]]</f>
        <v>BFA052</v>
      </c>
    </row>
    <row r="5158" spans="1:14" x14ac:dyDescent="0.25">
      <c r="A5158" s="12">
        <v>12.407778</v>
      </c>
      <c r="B5158" s="12">
        <v>-1.6405559999999999</v>
      </c>
      <c r="C5158" s="1" t="s">
        <v>51</v>
      </c>
      <c r="D5158" s="1" t="s">
        <v>52</v>
      </c>
      <c r="E5158" s="1" t="s">
        <v>94</v>
      </c>
      <c r="F5158" s="1" t="s">
        <v>95</v>
      </c>
      <c r="G5158" s="1" t="s">
        <v>9910</v>
      </c>
      <c r="H5158" s="1" t="s">
        <v>9911</v>
      </c>
      <c r="I5158" s="12">
        <v>0</v>
      </c>
      <c r="J5158" s="1" t="s">
        <v>166</v>
      </c>
      <c r="K5158" s="1" t="str">
        <f>LEFT(Table9[[#This Row],[PCODE]],9)&amp;"0000"&amp;RIGHT(Table9[[#This Row],[PCODE]],3)</f>
        <v>BFA0130000000109</v>
      </c>
      <c r="L5158" s="1">
        <f>LEN(Table9[[#This Row],[rowcapcode3]])</f>
        <v>16</v>
      </c>
      <c r="M5158" s="1" t="str">
        <f>Table9[[#This Row],[ADM2_CODE]]</f>
        <v>BFA013000</v>
      </c>
      <c r="N5158" s="1" t="str">
        <f>Table9[[#This Row],[ADM1_CODE]]</f>
        <v>BFA013</v>
      </c>
    </row>
    <row r="5159" spans="1:14" x14ac:dyDescent="0.25">
      <c r="A5159" s="12">
        <v>12.408889</v>
      </c>
      <c r="B5159" s="12">
        <v>-1.700278</v>
      </c>
      <c r="C5159" s="1" t="s">
        <v>51</v>
      </c>
      <c r="D5159" s="1" t="s">
        <v>52</v>
      </c>
      <c r="E5159" s="1" t="s">
        <v>94</v>
      </c>
      <c r="F5159" s="1" t="s">
        <v>95</v>
      </c>
      <c r="G5159" s="1" t="s">
        <v>9912</v>
      </c>
      <c r="H5159" s="1" t="s">
        <v>6891</v>
      </c>
      <c r="I5159" s="12">
        <v>0</v>
      </c>
      <c r="J5159" s="1" t="s">
        <v>166</v>
      </c>
      <c r="K5159" s="1" t="str">
        <f>LEFT(Table9[[#This Row],[PCODE]],9)&amp;"0000"&amp;RIGHT(Table9[[#This Row],[PCODE]],3)</f>
        <v>BFA0130000000165</v>
      </c>
      <c r="L5159" s="1">
        <f>LEN(Table9[[#This Row],[rowcapcode3]])</f>
        <v>16</v>
      </c>
      <c r="M5159" s="1" t="str">
        <f>Table9[[#This Row],[ADM2_CODE]]</f>
        <v>BFA013000</v>
      </c>
      <c r="N5159" s="1" t="str">
        <f>Table9[[#This Row],[ADM1_CODE]]</f>
        <v>BFA013</v>
      </c>
    </row>
    <row r="5160" spans="1:14" x14ac:dyDescent="0.25">
      <c r="A5160" s="12">
        <v>12.409167</v>
      </c>
      <c r="B5160" s="12">
        <v>-1.6238889999999999</v>
      </c>
      <c r="C5160" s="1" t="s">
        <v>51</v>
      </c>
      <c r="D5160" s="1" t="s">
        <v>52</v>
      </c>
      <c r="E5160" s="1" t="s">
        <v>94</v>
      </c>
      <c r="F5160" s="1" t="s">
        <v>95</v>
      </c>
      <c r="G5160" s="1" t="s">
        <v>9913</v>
      </c>
      <c r="H5160" s="1" t="s">
        <v>9914</v>
      </c>
      <c r="I5160" s="12">
        <v>0</v>
      </c>
      <c r="J5160" s="1" t="s">
        <v>166</v>
      </c>
      <c r="K5160" s="1" t="str">
        <f>LEFT(Table9[[#This Row],[PCODE]],9)&amp;"0000"&amp;RIGHT(Table9[[#This Row],[PCODE]],3)</f>
        <v>BFA0130000000497</v>
      </c>
      <c r="L5160" s="1">
        <f>LEN(Table9[[#This Row],[rowcapcode3]])</f>
        <v>16</v>
      </c>
      <c r="M5160" s="1" t="str">
        <f>Table9[[#This Row],[ADM2_CODE]]</f>
        <v>BFA013000</v>
      </c>
      <c r="N5160" s="1" t="str">
        <f>Table9[[#This Row],[ADM1_CODE]]</f>
        <v>BFA013</v>
      </c>
    </row>
    <row r="5161" spans="1:14" x14ac:dyDescent="0.25">
      <c r="A5161" s="12">
        <v>12.409167</v>
      </c>
      <c r="B5161" s="12">
        <v>-1.4488890000000001</v>
      </c>
      <c r="C5161" s="1" t="s">
        <v>51</v>
      </c>
      <c r="D5161" s="1" t="s">
        <v>52</v>
      </c>
      <c r="E5161" s="1" t="s">
        <v>94</v>
      </c>
      <c r="F5161" s="1" t="s">
        <v>95</v>
      </c>
      <c r="G5161" s="1" t="s">
        <v>9915</v>
      </c>
      <c r="H5161" s="1" t="s">
        <v>9916</v>
      </c>
      <c r="I5161" s="12">
        <v>0</v>
      </c>
      <c r="J5161" s="1" t="s">
        <v>166</v>
      </c>
      <c r="K5161" s="1" t="str">
        <f>LEFT(Table9[[#This Row],[PCODE]],9)&amp;"0000"&amp;RIGHT(Table9[[#This Row],[PCODE]],3)</f>
        <v>BFA0130000000318</v>
      </c>
      <c r="L5161" s="1">
        <f>LEN(Table9[[#This Row],[rowcapcode3]])</f>
        <v>16</v>
      </c>
      <c r="M5161" s="1" t="str">
        <f>Table9[[#This Row],[ADM2_CODE]]</f>
        <v>BFA013000</v>
      </c>
      <c r="N5161" s="1" t="str">
        <f>Table9[[#This Row],[ADM1_CODE]]</f>
        <v>BFA013</v>
      </c>
    </row>
    <row r="5162" spans="1:14" x14ac:dyDescent="0.25">
      <c r="A5162" s="12">
        <v>12.411199999999999</v>
      </c>
      <c r="B5162" s="12">
        <v>2.1473</v>
      </c>
      <c r="C5162" s="1" t="s">
        <v>47</v>
      </c>
      <c r="D5162" s="1" t="s">
        <v>48</v>
      </c>
      <c r="E5162" s="1" t="s">
        <v>140</v>
      </c>
      <c r="F5162" s="1" t="s">
        <v>141</v>
      </c>
      <c r="G5162" s="1" t="s">
        <v>9917</v>
      </c>
      <c r="H5162" s="1" t="s">
        <v>9918</v>
      </c>
      <c r="I5162" s="12">
        <v>0</v>
      </c>
      <c r="J5162" s="1" t="s">
        <v>166</v>
      </c>
      <c r="K5162" s="1" t="str">
        <f>LEFT(Table9[[#This Row],[PCODE]],9)&amp;"0000"&amp;RIGHT(Table9[[#This Row],[PCODE]],3)</f>
        <v>BFA0520050000255</v>
      </c>
      <c r="L5162" s="1">
        <f>LEN(Table9[[#This Row],[rowcapcode3]])</f>
        <v>16</v>
      </c>
      <c r="M5162" s="1" t="str">
        <f>Table9[[#This Row],[ADM2_CODE]]</f>
        <v>BFA052005</v>
      </c>
      <c r="N5162" s="1" t="str">
        <f>Table9[[#This Row],[ADM1_CODE]]</f>
        <v>BFA052</v>
      </c>
    </row>
    <row r="5163" spans="1:14" x14ac:dyDescent="0.25">
      <c r="A5163" s="12">
        <v>12.413539</v>
      </c>
      <c r="B5163" s="12">
        <v>1.34334</v>
      </c>
      <c r="C5163" s="1" t="s">
        <v>47</v>
      </c>
      <c r="D5163" s="1" t="s">
        <v>48</v>
      </c>
      <c r="E5163" s="1" t="s">
        <v>140</v>
      </c>
      <c r="F5163" s="1" t="s">
        <v>141</v>
      </c>
      <c r="G5163" s="1" t="s">
        <v>9919</v>
      </c>
      <c r="H5163" s="1" t="s">
        <v>9444</v>
      </c>
      <c r="I5163" s="12">
        <v>0</v>
      </c>
      <c r="J5163" s="1" t="s">
        <v>166</v>
      </c>
      <c r="K5163" s="1" t="str">
        <f>LEFT(Table9[[#This Row],[PCODE]],9)&amp;"0000"&amp;RIGHT(Table9[[#This Row],[PCODE]],3)</f>
        <v>BFA0520050000199</v>
      </c>
      <c r="L5163" s="1">
        <f>LEN(Table9[[#This Row],[rowcapcode3]])</f>
        <v>16</v>
      </c>
      <c r="M5163" s="1" t="str">
        <f>Table9[[#This Row],[ADM2_CODE]]</f>
        <v>BFA052005</v>
      </c>
      <c r="N5163" s="1" t="str">
        <f>Table9[[#This Row],[ADM1_CODE]]</f>
        <v>BFA052</v>
      </c>
    </row>
    <row r="5164" spans="1:14" x14ac:dyDescent="0.25">
      <c r="A5164" s="12">
        <v>12.414199999999999</v>
      </c>
      <c r="B5164" s="12">
        <v>-4.0468999999999999</v>
      </c>
      <c r="C5164" s="1" t="s">
        <v>39</v>
      </c>
      <c r="D5164" s="1" t="s">
        <v>40</v>
      </c>
      <c r="E5164" s="1" t="s">
        <v>154</v>
      </c>
      <c r="F5164" s="1" t="s">
        <v>155</v>
      </c>
      <c r="G5164" s="1" t="s">
        <v>9920</v>
      </c>
      <c r="H5164" s="1" t="s">
        <v>9921</v>
      </c>
      <c r="I5164" s="12">
        <v>0</v>
      </c>
      <c r="J5164" s="1" t="s">
        <v>166</v>
      </c>
      <c r="K5164" s="1" t="str">
        <f>LEFT(Table9[[#This Row],[PCODE]],9)&amp;"0000"&amp;RIGHT(Table9[[#This Row],[PCODE]],3)</f>
        <v>BFA0460030000081</v>
      </c>
      <c r="L5164" s="1">
        <f>LEN(Table9[[#This Row],[rowcapcode3]])</f>
        <v>16</v>
      </c>
      <c r="M5164" s="1" t="str">
        <f>Table9[[#This Row],[ADM2_CODE]]</f>
        <v>BFA046003</v>
      </c>
      <c r="N5164" s="1" t="str">
        <f>Table9[[#This Row],[ADM1_CODE]]</f>
        <v>BFA046</v>
      </c>
    </row>
    <row r="5165" spans="1:14" x14ac:dyDescent="0.25">
      <c r="A5165" s="12">
        <v>12.416465000000001</v>
      </c>
      <c r="B5165" s="12">
        <v>1.7978810000000001</v>
      </c>
      <c r="C5165" s="1" t="s">
        <v>47</v>
      </c>
      <c r="D5165" s="1" t="s">
        <v>48</v>
      </c>
      <c r="E5165" s="1" t="s">
        <v>140</v>
      </c>
      <c r="F5165" s="1" t="s">
        <v>141</v>
      </c>
      <c r="G5165" s="1" t="s">
        <v>9922</v>
      </c>
      <c r="H5165" s="1" t="s">
        <v>9923</v>
      </c>
      <c r="I5165" s="12">
        <v>0</v>
      </c>
      <c r="J5165" s="1" t="s">
        <v>166</v>
      </c>
      <c r="K5165" s="1" t="str">
        <f>LEFT(Table9[[#This Row],[PCODE]],9)&amp;"0000"&amp;RIGHT(Table9[[#This Row],[PCODE]],3)</f>
        <v>BFA0520050000311</v>
      </c>
      <c r="L5165" s="1">
        <f>LEN(Table9[[#This Row],[rowcapcode3]])</f>
        <v>16</v>
      </c>
      <c r="M5165" s="1" t="str">
        <f>Table9[[#This Row],[ADM2_CODE]]</f>
        <v>BFA052005</v>
      </c>
      <c r="N5165" s="1" t="str">
        <f>Table9[[#This Row],[ADM1_CODE]]</f>
        <v>BFA052</v>
      </c>
    </row>
    <row r="5166" spans="1:14" x14ac:dyDescent="0.25">
      <c r="A5166" s="12">
        <v>12.416667</v>
      </c>
      <c r="B5166" s="12">
        <v>-3.8166669999999998</v>
      </c>
      <c r="C5166" s="1" t="s">
        <v>39</v>
      </c>
      <c r="D5166" s="1" t="s">
        <v>40</v>
      </c>
      <c r="E5166" s="1" t="s">
        <v>156</v>
      </c>
      <c r="F5166" s="1" t="s">
        <v>157</v>
      </c>
      <c r="G5166" s="1" t="s">
        <v>9924</v>
      </c>
      <c r="H5166" s="1" t="s">
        <v>9925</v>
      </c>
      <c r="I5166" s="12">
        <v>4</v>
      </c>
      <c r="J5166" s="1" t="s">
        <v>288</v>
      </c>
      <c r="K5166" s="1" t="str">
        <f>LEFT(Table9[[#This Row],[PCODE]],9)&amp;"0000"&amp;RIGHT(Table9[[#This Row],[PCODE]],3)</f>
        <v>BFA0460020000117</v>
      </c>
      <c r="L5166" s="1">
        <f>LEN(Table9[[#This Row],[rowcapcode3]])</f>
        <v>16</v>
      </c>
      <c r="M5166" s="1" t="str">
        <f>Table9[[#This Row],[ADM2_CODE]]</f>
        <v>BFA046002</v>
      </c>
      <c r="N5166" s="1" t="str">
        <f>Table9[[#This Row],[ADM1_CODE]]</f>
        <v>BFA046</v>
      </c>
    </row>
    <row r="5167" spans="1:14" x14ac:dyDescent="0.25">
      <c r="A5167" s="12">
        <v>12.416667</v>
      </c>
      <c r="B5167" s="12">
        <v>-3.35</v>
      </c>
      <c r="C5167" s="1" t="s">
        <v>39</v>
      </c>
      <c r="D5167" s="1" t="s">
        <v>40</v>
      </c>
      <c r="E5167" s="1" t="s">
        <v>69</v>
      </c>
      <c r="F5167" s="1" t="s">
        <v>70</v>
      </c>
      <c r="G5167" s="1" t="s">
        <v>9926</v>
      </c>
      <c r="H5167" s="1" t="s">
        <v>9927</v>
      </c>
      <c r="I5167" s="12">
        <v>0</v>
      </c>
      <c r="J5167" s="1" t="s">
        <v>166</v>
      </c>
      <c r="K5167" s="1" t="str">
        <f>LEFT(Table9[[#This Row],[PCODE]],9)&amp;"0000"&amp;RIGHT(Table9[[#This Row],[PCODE]],3)</f>
        <v>BFA0460040000132</v>
      </c>
      <c r="L5167" s="1">
        <f>LEN(Table9[[#This Row],[rowcapcode3]])</f>
        <v>16</v>
      </c>
      <c r="M5167" s="1" t="str">
        <f>Table9[[#This Row],[ADM2_CODE]]</f>
        <v>BFA046004</v>
      </c>
      <c r="N5167" s="1" t="str">
        <f>Table9[[#This Row],[ADM1_CODE]]</f>
        <v>BFA046</v>
      </c>
    </row>
    <row r="5168" spans="1:14" x14ac:dyDescent="0.25">
      <c r="A5168" s="12">
        <v>12.416667</v>
      </c>
      <c r="B5168" s="12">
        <v>-3.1666669999999999</v>
      </c>
      <c r="C5168" s="1" t="s">
        <v>39</v>
      </c>
      <c r="D5168" s="1" t="s">
        <v>40</v>
      </c>
      <c r="E5168" s="1" t="s">
        <v>69</v>
      </c>
      <c r="F5168" s="1" t="s">
        <v>70</v>
      </c>
      <c r="G5168" s="1" t="s">
        <v>9928</v>
      </c>
      <c r="H5168" s="1" t="s">
        <v>4417</v>
      </c>
      <c r="I5168" s="12">
        <v>0</v>
      </c>
      <c r="J5168" s="1" t="s">
        <v>166</v>
      </c>
      <c r="K5168" s="1" t="str">
        <f>LEFT(Table9[[#This Row],[PCODE]],9)&amp;"0000"&amp;RIGHT(Table9[[#This Row],[PCODE]],3)</f>
        <v>BFA0460040000106</v>
      </c>
      <c r="L5168" s="1">
        <f>LEN(Table9[[#This Row],[rowcapcode3]])</f>
        <v>16</v>
      </c>
      <c r="M5168" s="1" t="str">
        <f>Table9[[#This Row],[ADM2_CODE]]</f>
        <v>BFA046004</v>
      </c>
      <c r="N5168" s="1" t="str">
        <f>Table9[[#This Row],[ADM1_CODE]]</f>
        <v>BFA046</v>
      </c>
    </row>
    <row r="5169" spans="1:14" x14ac:dyDescent="0.25">
      <c r="A5169" s="12">
        <v>12.416667</v>
      </c>
      <c r="B5169" s="12">
        <v>-2.9333330000000002</v>
      </c>
      <c r="C5169" s="1" t="s">
        <v>39</v>
      </c>
      <c r="D5169" s="1" t="s">
        <v>40</v>
      </c>
      <c r="E5169" s="1" t="s">
        <v>71</v>
      </c>
      <c r="F5169" s="1" t="s">
        <v>72</v>
      </c>
      <c r="G5169" s="1" t="s">
        <v>9929</v>
      </c>
      <c r="H5169" s="1" t="s">
        <v>9930</v>
      </c>
      <c r="I5169" s="12">
        <v>0</v>
      </c>
      <c r="J5169" s="1" t="s">
        <v>166</v>
      </c>
      <c r="K5169" s="1" t="str">
        <f>LEFT(Table9[[#This Row],[PCODE]],9)&amp;"0000"&amp;RIGHT(Table9[[#This Row],[PCODE]],3)</f>
        <v>BFA0460050000072</v>
      </c>
      <c r="L5169" s="1">
        <f>LEN(Table9[[#This Row],[rowcapcode3]])</f>
        <v>16</v>
      </c>
      <c r="M5169" s="1" t="str">
        <f>Table9[[#This Row],[ADM2_CODE]]</f>
        <v>BFA046005</v>
      </c>
      <c r="N5169" s="1" t="str">
        <f>Table9[[#This Row],[ADM1_CODE]]</f>
        <v>BFA046</v>
      </c>
    </row>
    <row r="5170" spans="1:14" x14ac:dyDescent="0.25">
      <c r="A5170" s="12">
        <v>12.416667</v>
      </c>
      <c r="B5170" s="12">
        <v>-2.6833330000000002</v>
      </c>
      <c r="C5170" s="1" t="s">
        <v>41</v>
      </c>
      <c r="D5170" s="1" t="s">
        <v>42</v>
      </c>
      <c r="E5170" s="1" t="s">
        <v>75</v>
      </c>
      <c r="F5170" s="1" t="s">
        <v>76</v>
      </c>
      <c r="G5170" s="1" t="s">
        <v>9931</v>
      </c>
      <c r="H5170" s="1" t="s">
        <v>9932</v>
      </c>
      <c r="I5170" s="12">
        <v>0</v>
      </c>
      <c r="J5170" s="1" t="s">
        <v>166</v>
      </c>
      <c r="K5170" s="1" t="str">
        <f>LEFT(Table9[[#This Row],[PCODE]],9)&amp;"0000"&amp;RIGHT(Table9[[#This Row],[PCODE]],3)</f>
        <v>BFA0500020000213</v>
      </c>
      <c r="L5170" s="1">
        <f>LEN(Table9[[#This Row],[rowcapcode3]])</f>
        <v>16</v>
      </c>
      <c r="M5170" s="1" t="str">
        <f>Table9[[#This Row],[ADM2_CODE]]</f>
        <v>BFA050002</v>
      </c>
      <c r="N5170" s="1" t="str">
        <f>Table9[[#This Row],[ADM1_CODE]]</f>
        <v>BFA050</v>
      </c>
    </row>
    <row r="5171" spans="1:14" x14ac:dyDescent="0.25">
      <c r="A5171" s="12">
        <v>12.416667</v>
      </c>
      <c r="B5171" s="12">
        <v>-2.6166670000000001</v>
      </c>
      <c r="C5171" s="1" t="s">
        <v>41</v>
      </c>
      <c r="D5171" s="1" t="s">
        <v>42</v>
      </c>
      <c r="E5171" s="1" t="s">
        <v>75</v>
      </c>
      <c r="F5171" s="1" t="s">
        <v>76</v>
      </c>
      <c r="G5171" s="1" t="s">
        <v>9933</v>
      </c>
      <c r="H5171" s="1" t="s">
        <v>9934</v>
      </c>
      <c r="I5171" s="12">
        <v>0</v>
      </c>
      <c r="J5171" s="1" t="s">
        <v>166</v>
      </c>
      <c r="K5171" s="1" t="str">
        <f>LEFT(Table9[[#This Row],[PCODE]],9)&amp;"0000"&amp;RIGHT(Table9[[#This Row],[PCODE]],3)</f>
        <v>BFA0500020000020</v>
      </c>
      <c r="L5171" s="1">
        <f>LEN(Table9[[#This Row],[rowcapcode3]])</f>
        <v>16</v>
      </c>
      <c r="M5171" s="1" t="str">
        <f>Table9[[#This Row],[ADM2_CODE]]</f>
        <v>BFA050002</v>
      </c>
      <c r="N5171" s="1" t="str">
        <f>Table9[[#This Row],[ADM1_CODE]]</f>
        <v>BFA050</v>
      </c>
    </row>
    <row r="5172" spans="1:14" x14ac:dyDescent="0.25">
      <c r="A5172" s="12">
        <v>12.416667</v>
      </c>
      <c r="B5172" s="12">
        <v>-2.4666670000000002</v>
      </c>
      <c r="C5172" s="1" t="s">
        <v>41</v>
      </c>
      <c r="D5172" s="1" t="s">
        <v>42</v>
      </c>
      <c r="E5172" s="1" t="s">
        <v>75</v>
      </c>
      <c r="F5172" s="1" t="s">
        <v>76</v>
      </c>
      <c r="G5172" s="1" t="s">
        <v>9935</v>
      </c>
      <c r="H5172" s="1" t="s">
        <v>9936</v>
      </c>
      <c r="I5172" s="12">
        <v>0</v>
      </c>
      <c r="J5172" s="1" t="s">
        <v>166</v>
      </c>
      <c r="K5172" s="1" t="str">
        <f>LEFT(Table9[[#This Row],[PCODE]],9)&amp;"0000"&amp;RIGHT(Table9[[#This Row],[PCODE]],3)</f>
        <v>BFA0500020000207</v>
      </c>
      <c r="L5172" s="1">
        <f>LEN(Table9[[#This Row],[rowcapcode3]])</f>
        <v>16</v>
      </c>
      <c r="M5172" s="1" t="str">
        <f>Table9[[#This Row],[ADM2_CODE]]</f>
        <v>BFA050002</v>
      </c>
      <c r="N5172" s="1" t="str">
        <f>Table9[[#This Row],[ADM1_CODE]]</f>
        <v>BFA050</v>
      </c>
    </row>
    <row r="5173" spans="1:14" x14ac:dyDescent="0.25">
      <c r="A5173" s="12">
        <v>12.416667</v>
      </c>
      <c r="B5173" s="12">
        <v>-2.4500000000000002</v>
      </c>
      <c r="C5173" s="1" t="s">
        <v>41</v>
      </c>
      <c r="D5173" s="1" t="s">
        <v>42</v>
      </c>
      <c r="E5173" s="1" t="s">
        <v>75</v>
      </c>
      <c r="F5173" s="1" t="s">
        <v>76</v>
      </c>
      <c r="G5173" s="1" t="s">
        <v>9937</v>
      </c>
      <c r="H5173" s="1" t="s">
        <v>9938</v>
      </c>
      <c r="I5173" s="12">
        <v>0</v>
      </c>
      <c r="J5173" s="1" t="s">
        <v>166</v>
      </c>
      <c r="K5173" s="1" t="str">
        <f>LEFT(Table9[[#This Row],[PCODE]],9)&amp;"0000"&amp;RIGHT(Table9[[#This Row],[PCODE]],3)</f>
        <v>BFA0500020000165</v>
      </c>
      <c r="L5173" s="1">
        <f>LEN(Table9[[#This Row],[rowcapcode3]])</f>
        <v>16</v>
      </c>
      <c r="M5173" s="1" t="str">
        <f>Table9[[#This Row],[ADM2_CODE]]</f>
        <v>BFA050002</v>
      </c>
      <c r="N5173" s="1" t="str">
        <f>Table9[[#This Row],[ADM1_CODE]]</f>
        <v>BFA050</v>
      </c>
    </row>
    <row r="5174" spans="1:14" x14ac:dyDescent="0.25">
      <c r="A5174" s="12">
        <v>12.416667</v>
      </c>
      <c r="B5174" s="12">
        <v>-2.25</v>
      </c>
      <c r="C5174" s="1" t="s">
        <v>41</v>
      </c>
      <c r="D5174" s="1" t="s">
        <v>42</v>
      </c>
      <c r="E5174" s="1" t="s">
        <v>73</v>
      </c>
      <c r="F5174" s="1" t="s">
        <v>74</v>
      </c>
      <c r="G5174" s="1" t="s">
        <v>9939</v>
      </c>
      <c r="H5174" s="1" t="s">
        <v>9940</v>
      </c>
      <c r="I5174" s="12">
        <v>0</v>
      </c>
      <c r="J5174" s="1" t="s">
        <v>166</v>
      </c>
      <c r="K5174" s="1" t="str">
        <f>LEFT(Table9[[#This Row],[PCODE]],9)&amp;"0000"&amp;RIGHT(Table9[[#This Row],[PCODE]],3)</f>
        <v>BFA0500010000203</v>
      </c>
      <c r="L5174" s="1">
        <f>LEN(Table9[[#This Row],[rowcapcode3]])</f>
        <v>16</v>
      </c>
      <c r="M5174" s="1" t="str">
        <f>Table9[[#This Row],[ADM2_CODE]]</f>
        <v>BFA050001</v>
      </c>
      <c r="N5174" s="1" t="str">
        <f>Table9[[#This Row],[ADM1_CODE]]</f>
        <v>BFA050</v>
      </c>
    </row>
    <row r="5175" spans="1:14" x14ac:dyDescent="0.25">
      <c r="A5175" s="12">
        <v>12.416667</v>
      </c>
      <c r="B5175" s="12">
        <v>-2.1833330000000002</v>
      </c>
      <c r="C5175" s="1" t="s">
        <v>41</v>
      </c>
      <c r="D5175" s="1" t="s">
        <v>42</v>
      </c>
      <c r="E5175" s="1" t="s">
        <v>73</v>
      </c>
      <c r="F5175" s="1" t="s">
        <v>74</v>
      </c>
      <c r="G5175" s="1" t="s">
        <v>9941</v>
      </c>
      <c r="H5175" s="1" t="s">
        <v>5459</v>
      </c>
      <c r="I5175" s="12">
        <v>0</v>
      </c>
      <c r="J5175" s="1" t="s">
        <v>166</v>
      </c>
      <c r="K5175" s="1" t="str">
        <f>LEFT(Table9[[#This Row],[PCODE]],9)&amp;"0000"&amp;RIGHT(Table9[[#This Row],[PCODE]],3)</f>
        <v>BFA0500010000264</v>
      </c>
      <c r="L5175" s="1">
        <f>LEN(Table9[[#This Row],[rowcapcode3]])</f>
        <v>16</v>
      </c>
      <c r="M5175" s="1" t="str">
        <f>Table9[[#This Row],[ADM2_CODE]]</f>
        <v>BFA050001</v>
      </c>
      <c r="N5175" s="1" t="str">
        <f>Table9[[#This Row],[ADM1_CODE]]</f>
        <v>BFA050</v>
      </c>
    </row>
    <row r="5176" spans="1:14" x14ac:dyDescent="0.25">
      <c r="A5176" s="12">
        <v>12.416667</v>
      </c>
      <c r="B5176" s="12">
        <v>-2.1666669999999999</v>
      </c>
      <c r="C5176" s="1" t="s">
        <v>41</v>
      </c>
      <c r="D5176" s="1" t="s">
        <v>42</v>
      </c>
      <c r="E5176" s="1" t="s">
        <v>73</v>
      </c>
      <c r="F5176" s="1" t="s">
        <v>74</v>
      </c>
      <c r="G5176" s="1" t="s">
        <v>9942</v>
      </c>
      <c r="H5176" s="1" t="s">
        <v>9943</v>
      </c>
      <c r="I5176" s="12">
        <v>0</v>
      </c>
      <c r="J5176" s="1" t="s">
        <v>166</v>
      </c>
      <c r="K5176" s="1" t="str">
        <f>LEFT(Table9[[#This Row],[PCODE]],9)&amp;"0000"&amp;RIGHT(Table9[[#This Row],[PCODE]],3)</f>
        <v>BFA0500010000003</v>
      </c>
      <c r="L5176" s="1">
        <f>LEN(Table9[[#This Row],[rowcapcode3]])</f>
        <v>16</v>
      </c>
      <c r="M5176" s="1" t="str">
        <f>Table9[[#This Row],[ADM2_CODE]]</f>
        <v>BFA050001</v>
      </c>
      <c r="N5176" s="1" t="str">
        <f>Table9[[#This Row],[ADM1_CODE]]</f>
        <v>BFA050</v>
      </c>
    </row>
    <row r="5177" spans="1:14" x14ac:dyDescent="0.25">
      <c r="A5177" s="12">
        <v>12.416667</v>
      </c>
      <c r="B5177" s="12">
        <v>-2.15</v>
      </c>
      <c r="C5177" s="1" t="s">
        <v>41</v>
      </c>
      <c r="D5177" s="1" t="s">
        <v>42</v>
      </c>
      <c r="E5177" s="1" t="s">
        <v>73</v>
      </c>
      <c r="F5177" s="1" t="s">
        <v>74</v>
      </c>
      <c r="G5177" s="1" t="s">
        <v>9944</v>
      </c>
      <c r="H5177" s="1" t="s">
        <v>9945</v>
      </c>
      <c r="I5177" s="12">
        <v>0</v>
      </c>
      <c r="J5177" s="1" t="s">
        <v>166</v>
      </c>
      <c r="K5177" s="1" t="str">
        <f>LEFT(Table9[[#This Row],[PCODE]],9)&amp;"0000"&amp;RIGHT(Table9[[#This Row],[PCODE]],3)</f>
        <v>BFA0500010000068</v>
      </c>
      <c r="L5177" s="1">
        <f>LEN(Table9[[#This Row],[rowcapcode3]])</f>
        <v>16</v>
      </c>
      <c r="M5177" s="1" t="str">
        <f>Table9[[#This Row],[ADM2_CODE]]</f>
        <v>BFA050001</v>
      </c>
      <c r="N5177" s="1" t="str">
        <f>Table9[[#This Row],[ADM1_CODE]]</f>
        <v>BFA050</v>
      </c>
    </row>
    <row r="5178" spans="1:14" x14ac:dyDescent="0.25">
      <c r="A5178" s="12">
        <v>12.416667</v>
      </c>
      <c r="B5178" s="12">
        <v>-2.0666669999999998</v>
      </c>
      <c r="C5178" s="1" t="s">
        <v>41</v>
      </c>
      <c r="D5178" s="1" t="s">
        <v>42</v>
      </c>
      <c r="E5178" s="1" t="s">
        <v>73</v>
      </c>
      <c r="F5178" s="1" t="s">
        <v>74</v>
      </c>
      <c r="G5178" s="1" t="s">
        <v>9946</v>
      </c>
      <c r="H5178" s="1" t="s">
        <v>9947</v>
      </c>
      <c r="I5178" s="12">
        <v>0</v>
      </c>
      <c r="J5178" s="1" t="s">
        <v>166</v>
      </c>
      <c r="K5178" s="1" t="str">
        <f>LEFT(Table9[[#This Row],[PCODE]],9)&amp;"0000"&amp;RIGHT(Table9[[#This Row],[PCODE]],3)</f>
        <v>BFA0500010000190</v>
      </c>
      <c r="L5178" s="1">
        <f>LEN(Table9[[#This Row],[rowcapcode3]])</f>
        <v>16</v>
      </c>
      <c r="M5178" s="1" t="str">
        <f>Table9[[#This Row],[ADM2_CODE]]</f>
        <v>BFA050001</v>
      </c>
      <c r="N5178" s="1" t="str">
        <f>Table9[[#This Row],[ADM1_CODE]]</f>
        <v>BFA050</v>
      </c>
    </row>
    <row r="5179" spans="1:14" x14ac:dyDescent="0.25">
      <c r="A5179" s="12">
        <v>12.416667</v>
      </c>
      <c r="B5179" s="12">
        <v>-1.95</v>
      </c>
      <c r="C5179" s="1" t="s">
        <v>53</v>
      </c>
      <c r="D5179" s="1" t="s">
        <v>54</v>
      </c>
      <c r="E5179" s="1" t="s">
        <v>98</v>
      </c>
      <c r="F5179" s="1" t="s">
        <v>99</v>
      </c>
      <c r="G5179" s="1" t="s">
        <v>9948</v>
      </c>
      <c r="H5179" s="1" t="s">
        <v>9949</v>
      </c>
      <c r="I5179" s="12">
        <v>0</v>
      </c>
      <c r="J5179" s="1" t="s">
        <v>166</v>
      </c>
      <c r="K5179" s="1" t="str">
        <f>LEFT(Table9[[#This Row],[PCODE]],9)&amp;"0000"&amp;RIGHT(Table9[[#This Row],[PCODE]],3)</f>
        <v>BFA0550020000153</v>
      </c>
      <c r="L5179" s="1">
        <f>LEN(Table9[[#This Row],[rowcapcode3]])</f>
        <v>16</v>
      </c>
      <c r="M5179" s="1" t="str">
        <f>Table9[[#This Row],[ADM2_CODE]]</f>
        <v>BFA055002</v>
      </c>
      <c r="N5179" s="1" t="str">
        <f>Table9[[#This Row],[ADM1_CODE]]</f>
        <v>BFA055</v>
      </c>
    </row>
    <row r="5180" spans="1:14" x14ac:dyDescent="0.25">
      <c r="A5180" s="12">
        <v>12.416667</v>
      </c>
      <c r="B5180" s="12">
        <v>-1.9166669999999999</v>
      </c>
      <c r="C5180" s="1" t="s">
        <v>53</v>
      </c>
      <c r="D5180" s="1" t="s">
        <v>54</v>
      </c>
      <c r="E5180" s="1" t="s">
        <v>98</v>
      </c>
      <c r="F5180" s="1" t="s">
        <v>99</v>
      </c>
      <c r="G5180" s="1" t="s">
        <v>9950</v>
      </c>
      <c r="H5180" s="1" t="s">
        <v>9951</v>
      </c>
      <c r="I5180" s="12">
        <v>0</v>
      </c>
      <c r="J5180" s="1" t="s">
        <v>166</v>
      </c>
      <c r="K5180" s="1" t="str">
        <f>LEFT(Table9[[#This Row],[PCODE]],9)&amp;"0000"&amp;RIGHT(Table9[[#This Row],[PCODE]],3)</f>
        <v>BFA0550020000009</v>
      </c>
      <c r="L5180" s="1">
        <f>LEN(Table9[[#This Row],[rowcapcode3]])</f>
        <v>16</v>
      </c>
      <c r="M5180" s="1" t="str">
        <f>Table9[[#This Row],[ADM2_CODE]]</f>
        <v>BFA055002</v>
      </c>
      <c r="N5180" s="1" t="str">
        <f>Table9[[#This Row],[ADM1_CODE]]</f>
        <v>BFA055</v>
      </c>
    </row>
    <row r="5181" spans="1:14" x14ac:dyDescent="0.25">
      <c r="A5181" s="12">
        <v>12.416667</v>
      </c>
      <c r="B5181" s="12">
        <v>-1.9</v>
      </c>
      <c r="C5181" s="1" t="s">
        <v>53</v>
      </c>
      <c r="D5181" s="1" t="s">
        <v>54</v>
      </c>
      <c r="E5181" s="1" t="s">
        <v>98</v>
      </c>
      <c r="F5181" s="1" t="s">
        <v>99</v>
      </c>
      <c r="G5181" s="1" t="s">
        <v>9952</v>
      </c>
      <c r="H5181" s="1" t="s">
        <v>9154</v>
      </c>
      <c r="I5181" s="12">
        <v>0</v>
      </c>
      <c r="J5181" s="1" t="s">
        <v>166</v>
      </c>
      <c r="K5181" s="1" t="str">
        <f>LEFT(Table9[[#This Row],[PCODE]],9)&amp;"0000"&amp;RIGHT(Table9[[#This Row],[PCODE]],3)</f>
        <v>BFA0550020000143</v>
      </c>
      <c r="L5181" s="1">
        <f>LEN(Table9[[#This Row],[rowcapcode3]])</f>
        <v>16</v>
      </c>
      <c r="M5181" s="1" t="str">
        <f>Table9[[#This Row],[ADM2_CODE]]</f>
        <v>BFA055002</v>
      </c>
      <c r="N5181" s="1" t="str">
        <f>Table9[[#This Row],[ADM1_CODE]]</f>
        <v>BFA055</v>
      </c>
    </row>
    <row r="5182" spans="1:14" x14ac:dyDescent="0.25">
      <c r="A5182" s="12">
        <v>12.416667</v>
      </c>
      <c r="B5182" s="12">
        <v>-1.8333330000000001</v>
      </c>
      <c r="C5182" s="1" t="s">
        <v>53</v>
      </c>
      <c r="D5182" s="1" t="s">
        <v>54</v>
      </c>
      <c r="E5182" s="1" t="s">
        <v>98</v>
      </c>
      <c r="F5182" s="1" t="s">
        <v>99</v>
      </c>
      <c r="G5182" s="1" t="s">
        <v>9953</v>
      </c>
      <c r="H5182" s="1" t="s">
        <v>9954</v>
      </c>
      <c r="I5182" s="12">
        <v>0</v>
      </c>
      <c r="J5182" s="1" t="s">
        <v>166</v>
      </c>
      <c r="K5182" s="1" t="str">
        <f>LEFT(Table9[[#This Row],[PCODE]],9)&amp;"0000"&amp;RIGHT(Table9[[#This Row],[PCODE]],3)</f>
        <v>BFA0550020000025</v>
      </c>
      <c r="L5182" s="1">
        <f>LEN(Table9[[#This Row],[rowcapcode3]])</f>
        <v>16</v>
      </c>
      <c r="M5182" s="1" t="str">
        <f>Table9[[#This Row],[ADM2_CODE]]</f>
        <v>BFA055002</v>
      </c>
      <c r="N5182" s="1" t="str">
        <f>Table9[[#This Row],[ADM1_CODE]]</f>
        <v>BFA055</v>
      </c>
    </row>
    <row r="5183" spans="1:14" x14ac:dyDescent="0.25">
      <c r="A5183" s="12">
        <v>12.416667</v>
      </c>
      <c r="B5183" s="12">
        <v>-1.55</v>
      </c>
      <c r="C5183" s="1" t="s">
        <v>51</v>
      </c>
      <c r="D5183" s="1" t="s">
        <v>52</v>
      </c>
      <c r="E5183" s="1" t="s">
        <v>94</v>
      </c>
      <c r="F5183" s="1" t="s">
        <v>95</v>
      </c>
      <c r="G5183" s="1" t="s">
        <v>9955</v>
      </c>
      <c r="H5183" s="1" t="s">
        <v>7868</v>
      </c>
      <c r="I5183" s="12">
        <v>0</v>
      </c>
      <c r="J5183" s="1" t="s">
        <v>166</v>
      </c>
      <c r="K5183" s="1" t="str">
        <f>LEFT(Table9[[#This Row],[PCODE]],9)&amp;"0000"&amp;RIGHT(Table9[[#This Row],[PCODE]],3)</f>
        <v>BFA0130000000429</v>
      </c>
      <c r="L5183" s="1">
        <f>LEN(Table9[[#This Row],[rowcapcode3]])</f>
        <v>16</v>
      </c>
      <c r="M5183" s="1" t="str">
        <f>Table9[[#This Row],[ADM2_CODE]]</f>
        <v>BFA013000</v>
      </c>
      <c r="N5183" s="1" t="str">
        <f>Table9[[#This Row],[ADM1_CODE]]</f>
        <v>BFA013</v>
      </c>
    </row>
    <row r="5184" spans="1:14" x14ac:dyDescent="0.25">
      <c r="A5184" s="12">
        <v>12.416667</v>
      </c>
      <c r="B5184" s="12">
        <v>-1.483333</v>
      </c>
      <c r="C5184" s="1" t="s">
        <v>51</v>
      </c>
      <c r="D5184" s="1" t="s">
        <v>52</v>
      </c>
      <c r="E5184" s="1" t="s">
        <v>94</v>
      </c>
      <c r="F5184" s="1" t="s">
        <v>95</v>
      </c>
      <c r="G5184" s="1" t="s">
        <v>9956</v>
      </c>
      <c r="H5184" s="1" t="s">
        <v>9957</v>
      </c>
      <c r="I5184" s="12">
        <v>0</v>
      </c>
      <c r="J5184" s="1" t="s">
        <v>166</v>
      </c>
      <c r="K5184" s="1" t="str">
        <f>LEFT(Table9[[#This Row],[PCODE]],9)&amp;"0000"&amp;RIGHT(Table9[[#This Row],[PCODE]],3)</f>
        <v>BFA0130000000173</v>
      </c>
      <c r="L5184" s="1">
        <f>LEN(Table9[[#This Row],[rowcapcode3]])</f>
        <v>16</v>
      </c>
      <c r="M5184" s="1" t="str">
        <f>Table9[[#This Row],[ADM2_CODE]]</f>
        <v>BFA013000</v>
      </c>
      <c r="N5184" s="1" t="str">
        <f>Table9[[#This Row],[ADM1_CODE]]</f>
        <v>BFA013</v>
      </c>
    </row>
    <row r="5185" spans="1:14" x14ac:dyDescent="0.25">
      <c r="A5185" s="12">
        <v>12.416667</v>
      </c>
      <c r="B5185" s="12">
        <v>-1.2166669999999999</v>
      </c>
      <c r="C5185" s="1" t="s">
        <v>53</v>
      </c>
      <c r="D5185" s="1" t="s">
        <v>54</v>
      </c>
      <c r="E5185" s="1" t="s">
        <v>100</v>
      </c>
      <c r="F5185" s="1" t="s">
        <v>101</v>
      </c>
      <c r="G5185" s="1" t="s">
        <v>9958</v>
      </c>
      <c r="H5185" s="1" t="s">
        <v>9959</v>
      </c>
      <c r="I5185" s="12">
        <v>0</v>
      </c>
      <c r="J5185" s="1" t="s">
        <v>166</v>
      </c>
      <c r="K5185" s="1" t="str">
        <f>LEFT(Table9[[#This Row],[PCODE]],9)&amp;"0000"&amp;RIGHT(Table9[[#This Row],[PCODE]],3)</f>
        <v>BFA0550030000200</v>
      </c>
      <c r="L5185" s="1">
        <f>LEN(Table9[[#This Row],[rowcapcode3]])</f>
        <v>16</v>
      </c>
      <c r="M5185" s="1" t="str">
        <f>Table9[[#This Row],[ADM2_CODE]]</f>
        <v>BFA055003</v>
      </c>
      <c r="N5185" s="1" t="str">
        <f>Table9[[#This Row],[ADM1_CODE]]</f>
        <v>BFA055</v>
      </c>
    </row>
    <row r="5186" spans="1:14" x14ac:dyDescent="0.25">
      <c r="A5186" s="12">
        <v>12.416667</v>
      </c>
      <c r="B5186" s="12">
        <v>-0.78333299999999995</v>
      </c>
      <c r="C5186" s="1" t="s">
        <v>53</v>
      </c>
      <c r="D5186" s="1" t="s">
        <v>54</v>
      </c>
      <c r="E5186" s="1" t="s">
        <v>96</v>
      </c>
      <c r="F5186" s="1" t="s">
        <v>97</v>
      </c>
      <c r="G5186" s="1" t="s">
        <v>9960</v>
      </c>
      <c r="H5186" s="1" t="s">
        <v>9961</v>
      </c>
      <c r="I5186" s="12">
        <v>0</v>
      </c>
      <c r="J5186" s="1" t="s">
        <v>166</v>
      </c>
      <c r="K5186" s="1" t="str">
        <f>LEFT(Table9[[#This Row],[PCODE]],9)&amp;"0000"&amp;RIGHT(Table9[[#This Row],[PCODE]],3)</f>
        <v>BFA0550010000197</v>
      </c>
      <c r="L5186" s="1">
        <f>LEN(Table9[[#This Row],[rowcapcode3]])</f>
        <v>16</v>
      </c>
      <c r="M5186" s="1" t="str">
        <f>Table9[[#This Row],[ADM2_CODE]]</f>
        <v>BFA055001</v>
      </c>
      <c r="N5186" s="1" t="str">
        <f>Table9[[#This Row],[ADM1_CODE]]</f>
        <v>BFA055</v>
      </c>
    </row>
    <row r="5187" spans="1:14" x14ac:dyDescent="0.25">
      <c r="A5187" s="12">
        <v>12.416667</v>
      </c>
      <c r="B5187" s="12">
        <v>-0.71666700000000005</v>
      </c>
      <c r="C5187" s="1" t="s">
        <v>53</v>
      </c>
      <c r="D5187" s="1" t="s">
        <v>54</v>
      </c>
      <c r="E5187" s="1" t="s">
        <v>96</v>
      </c>
      <c r="F5187" s="1" t="s">
        <v>97</v>
      </c>
      <c r="G5187" s="1" t="s">
        <v>9962</v>
      </c>
      <c r="H5187" s="1" t="s">
        <v>9963</v>
      </c>
      <c r="I5187" s="12">
        <v>4</v>
      </c>
      <c r="J5187" s="1" t="s">
        <v>288</v>
      </c>
      <c r="K5187" s="1" t="str">
        <f>LEFT(Table9[[#This Row],[PCODE]],9)&amp;"0000"&amp;RIGHT(Table9[[#This Row],[PCODE]],3)</f>
        <v>BFA0550010000113</v>
      </c>
      <c r="L5187" s="1">
        <f>LEN(Table9[[#This Row],[rowcapcode3]])</f>
        <v>16</v>
      </c>
      <c r="M5187" s="1" t="str">
        <f>Table9[[#This Row],[ADM2_CODE]]</f>
        <v>BFA055001</v>
      </c>
      <c r="N5187" s="1" t="str">
        <f>Table9[[#This Row],[ADM1_CODE]]</f>
        <v>BFA055</v>
      </c>
    </row>
    <row r="5188" spans="1:14" x14ac:dyDescent="0.25">
      <c r="A5188" s="12">
        <v>12.416667</v>
      </c>
      <c r="B5188" s="12">
        <v>-0.61666699999999997</v>
      </c>
      <c r="C5188" s="1" t="s">
        <v>53</v>
      </c>
      <c r="D5188" s="1" t="s">
        <v>54</v>
      </c>
      <c r="E5188" s="1" t="s">
        <v>96</v>
      </c>
      <c r="F5188" s="1" t="s">
        <v>97</v>
      </c>
      <c r="G5188" s="1" t="s">
        <v>9964</v>
      </c>
      <c r="H5188" s="1" t="s">
        <v>9965</v>
      </c>
      <c r="I5188" s="12">
        <v>0</v>
      </c>
      <c r="J5188" s="1" t="s">
        <v>166</v>
      </c>
      <c r="K5188" s="1" t="str">
        <f>LEFT(Table9[[#This Row],[PCODE]],9)&amp;"0000"&amp;RIGHT(Table9[[#This Row],[PCODE]],3)</f>
        <v>BFA0550010000246</v>
      </c>
      <c r="L5188" s="1">
        <f>LEN(Table9[[#This Row],[rowcapcode3]])</f>
        <v>16</v>
      </c>
      <c r="M5188" s="1" t="str">
        <f>Table9[[#This Row],[ADM2_CODE]]</f>
        <v>BFA055001</v>
      </c>
      <c r="N5188" s="1" t="str">
        <f>Table9[[#This Row],[ADM1_CODE]]</f>
        <v>BFA055</v>
      </c>
    </row>
    <row r="5189" spans="1:14" x14ac:dyDescent="0.25">
      <c r="A5189" s="12">
        <v>12.416667</v>
      </c>
      <c r="B5189" s="12">
        <v>-0.6</v>
      </c>
      <c r="C5189" s="1" t="s">
        <v>53</v>
      </c>
      <c r="D5189" s="1" t="s">
        <v>54</v>
      </c>
      <c r="E5189" s="1" t="s">
        <v>96</v>
      </c>
      <c r="F5189" s="1" t="s">
        <v>97</v>
      </c>
      <c r="G5189" s="1" t="s">
        <v>9966</v>
      </c>
      <c r="H5189" s="1" t="s">
        <v>8771</v>
      </c>
      <c r="I5189" s="12">
        <v>0</v>
      </c>
      <c r="J5189" s="1" t="s">
        <v>166</v>
      </c>
      <c r="K5189" s="1" t="str">
        <f>LEFT(Table9[[#This Row],[PCODE]],9)&amp;"0000"&amp;RIGHT(Table9[[#This Row],[PCODE]],3)</f>
        <v>BFA0550010000179</v>
      </c>
      <c r="L5189" s="1">
        <f>LEN(Table9[[#This Row],[rowcapcode3]])</f>
        <v>16</v>
      </c>
      <c r="M5189" s="1" t="str">
        <f>Table9[[#This Row],[ADM2_CODE]]</f>
        <v>BFA055001</v>
      </c>
      <c r="N5189" s="1" t="str">
        <f>Table9[[#This Row],[ADM1_CODE]]</f>
        <v>BFA055</v>
      </c>
    </row>
    <row r="5190" spans="1:14" x14ac:dyDescent="0.25">
      <c r="A5190" s="12">
        <v>12.416667</v>
      </c>
      <c r="B5190" s="12">
        <v>-0.58333299999999999</v>
      </c>
      <c r="C5190" s="1" t="s">
        <v>53</v>
      </c>
      <c r="D5190" s="1" t="s">
        <v>54</v>
      </c>
      <c r="E5190" s="1" t="s">
        <v>96</v>
      </c>
      <c r="F5190" s="1" t="s">
        <v>97</v>
      </c>
      <c r="G5190" s="1" t="s">
        <v>9967</v>
      </c>
      <c r="H5190" s="1" t="s">
        <v>4758</v>
      </c>
      <c r="I5190" s="12">
        <v>0</v>
      </c>
      <c r="J5190" s="1" t="s">
        <v>166</v>
      </c>
      <c r="K5190" s="1" t="str">
        <f>LEFT(Table9[[#This Row],[PCODE]],9)&amp;"0000"&amp;RIGHT(Table9[[#This Row],[PCODE]],3)</f>
        <v>BFA0550010000211</v>
      </c>
      <c r="L5190" s="1">
        <f>LEN(Table9[[#This Row],[rowcapcode3]])</f>
        <v>16</v>
      </c>
      <c r="M5190" s="1" t="str">
        <f>Table9[[#This Row],[ADM2_CODE]]</f>
        <v>BFA055001</v>
      </c>
      <c r="N5190" s="1" t="str">
        <f>Table9[[#This Row],[ADM1_CODE]]</f>
        <v>BFA055</v>
      </c>
    </row>
    <row r="5191" spans="1:14" x14ac:dyDescent="0.25">
      <c r="A5191" s="12">
        <v>12.416667</v>
      </c>
      <c r="B5191" s="12">
        <v>-0.48333300000000001</v>
      </c>
      <c r="C5191" s="1" t="s">
        <v>49</v>
      </c>
      <c r="D5191" s="1" t="s">
        <v>50</v>
      </c>
      <c r="E5191" s="1" t="s">
        <v>92</v>
      </c>
      <c r="F5191" s="1" t="s">
        <v>93</v>
      </c>
      <c r="G5191" s="1" t="s">
        <v>9968</v>
      </c>
      <c r="H5191" s="1" t="s">
        <v>9969</v>
      </c>
      <c r="I5191" s="12">
        <v>0</v>
      </c>
      <c r="J5191" s="1" t="s">
        <v>166</v>
      </c>
      <c r="K5191" s="1" t="str">
        <f>LEFT(Table9[[#This Row],[PCODE]],9)&amp;"0000"&amp;RIGHT(Table9[[#This Row],[PCODE]],3)</f>
        <v>BFA0480030000230</v>
      </c>
      <c r="L5191" s="1">
        <f>LEN(Table9[[#This Row],[rowcapcode3]])</f>
        <v>16</v>
      </c>
      <c r="M5191" s="1" t="str">
        <f>Table9[[#This Row],[ADM2_CODE]]</f>
        <v>BFA048003</v>
      </c>
      <c r="N5191" s="1" t="str">
        <f>Table9[[#This Row],[ADM1_CODE]]</f>
        <v>BFA048</v>
      </c>
    </row>
    <row r="5192" spans="1:14" x14ac:dyDescent="0.25">
      <c r="A5192" s="12">
        <v>12.416667</v>
      </c>
      <c r="B5192" s="12">
        <v>-0.45</v>
      </c>
      <c r="C5192" s="1" t="s">
        <v>49</v>
      </c>
      <c r="D5192" s="1" t="s">
        <v>50</v>
      </c>
      <c r="E5192" s="1" t="s">
        <v>92</v>
      </c>
      <c r="F5192" s="1" t="s">
        <v>93</v>
      </c>
      <c r="G5192" s="1" t="s">
        <v>9970</v>
      </c>
      <c r="H5192" s="1" t="s">
        <v>7011</v>
      </c>
      <c r="I5192" s="12">
        <v>0</v>
      </c>
      <c r="J5192" s="1" t="s">
        <v>166</v>
      </c>
      <c r="K5192" s="1" t="str">
        <f>LEFT(Table9[[#This Row],[PCODE]],9)&amp;"0000"&amp;RIGHT(Table9[[#This Row],[PCODE]],3)</f>
        <v>BFA0480030000175</v>
      </c>
      <c r="L5192" s="1">
        <f>LEN(Table9[[#This Row],[rowcapcode3]])</f>
        <v>16</v>
      </c>
      <c r="M5192" s="1" t="str">
        <f>Table9[[#This Row],[ADM2_CODE]]</f>
        <v>BFA048003</v>
      </c>
      <c r="N5192" s="1" t="str">
        <f>Table9[[#This Row],[ADM1_CODE]]</f>
        <v>BFA048</v>
      </c>
    </row>
    <row r="5193" spans="1:14" x14ac:dyDescent="0.25">
      <c r="A5193" s="12">
        <v>12.416667</v>
      </c>
      <c r="B5193" s="12">
        <v>-0.33333299999999999</v>
      </c>
      <c r="C5193" s="1" t="s">
        <v>49</v>
      </c>
      <c r="D5193" s="1" t="s">
        <v>50</v>
      </c>
      <c r="E5193" s="1" t="s">
        <v>92</v>
      </c>
      <c r="F5193" s="1" t="s">
        <v>93</v>
      </c>
      <c r="G5193" s="1" t="s">
        <v>9971</v>
      </c>
      <c r="H5193" s="1" t="s">
        <v>8241</v>
      </c>
      <c r="I5193" s="12">
        <v>0</v>
      </c>
      <c r="J5193" s="1" t="s">
        <v>166</v>
      </c>
      <c r="K5193" s="1" t="str">
        <f>LEFT(Table9[[#This Row],[PCODE]],9)&amp;"0000"&amp;RIGHT(Table9[[#This Row],[PCODE]],3)</f>
        <v>BFA0480030000224</v>
      </c>
      <c r="L5193" s="1">
        <f>LEN(Table9[[#This Row],[rowcapcode3]])</f>
        <v>16</v>
      </c>
      <c r="M5193" s="1" t="str">
        <f>Table9[[#This Row],[ADM2_CODE]]</f>
        <v>BFA048003</v>
      </c>
      <c r="N5193" s="1" t="str">
        <f>Table9[[#This Row],[ADM1_CODE]]</f>
        <v>BFA048</v>
      </c>
    </row>
    <row r="5194" spans="1:14" x14ac:dyDescent="0.25">
      <c r="A5194" s="12">
        <v>12.416667</v>
      </c>
      <c r="B5194" s="12">
        <v>-0.3</v>
      </c>
      <c r="C5194" s="1" t="s">
        <v>49</v>
      </c>
      <c r="D5194" s="1" t="s">
        <v>50</v>
      </c>
      <c r="E5194" s="1" t="s">
        <v>92</v>
      </c>
      <c r="F5194" s="1" t="s">
        <v>93</v>
      </c>
      <c r="G5194" s="1" t="s">
        <v>9972</v>
      </c>
      <c r="H5194" s="1" t="s">
        <v>9973</v>
      </c>
      <c r="I5194" s="12">
        <v>0</v>
      </c>
      <c r="J5194" s="1" t="s">
        <v>166</v>
      </c>
      <c r="K5194" s="1" t="str">
        <f>LEFT(Table9[[#This Row],[PCODE]],9)&amp;"0000"&amp;RIGHT(Table9[[#This Row],[PCODE]],3)</f>
        <v>BFA0480030000210</v>
      </c>
      <c r="L5194" s="1">
        <f>LEN(Table9[[#This Row],[rowcapcode3]])</f>
        <v>16</v>
      </c>
      <c r="M5194" s="1" t="str">
        <f>Table9[[#This Row],[ADM2_CODE]]</f>
        <v>BFA048003</v>
      </c>
      <c r="N5194" s="1" t="str">
        <f>Table9[[#This Row],[ADM1_CODE]]</f>
        <v>BFA048</v>
      </c>
    </row>
    <row r="5195" spans="1:14" x14ac:dyDescent="0.25">
      <c r="A5195" s="12">
        <v>12.416667</v>
      </c>
      <c r="B5195" s="12">
        <v>-0.16666700000000001</v>
      </c>
      <c r="C5195" s="1" t="s">
        <v>47</v>
      </c>
      <c r="D5195" s="1" t="s">
        <v>48</v>
      </c>
      <c r="E5195" s="1" t="s">
        <v>86</v>
      </c>
      <c r="F5195" s="1" t="s">
        <v>87</v>
      </c>
      <c r="G5195" s="1" t="s">
        <v>9974</v>
      </c>
      <c r="H5195" s="1" t="s">
        <v>9975</v>
      </c>
      <c r="I5195" s="12">
        <v>0</v>
      </c>
      <c r="J5195" s="1" t="s">
        <v>166</v>
      </c>
      <c r="K5195" s="1" t="str">
        <f>LEFT(Table9[[#This Row],[PCODE]],9)&amp;"0000"&amp;RIGHT(Table9[[#This Row],[PCODE]],3)</f>
        <v>BFA0520010000089</v>
      </c>
      <c r="L5195" s="1">
        <f>LEN(Table9[[#This Row],[rowcapcode3]])</f>
        <v>16</v>
      </c>
      <c r="M5195" s="1" t="str">
        <f>Table9[[#This Row],[ADM2_CODE]]</f>
        <v>BFA052001</v>
      </c>
      <c r="N5195" s="1" t="str">
        <f>Table9[[#This Row],[ADM1_CODE]]</f>
        <v>BFA052</v>
      </c>
    </row>
    <row r="5196" spans="1:14" x14ac:dyDescent="0.25">
      <c r="A5196" s="12">
        <v>12.416667</v>
      </c>
      <c r="B5196" s="12">
        <v>-3.3333000000000002E-2</v>
      </c>
      <c r="C5196" s="1" t="s">
        <v>47</v>
      </c>
      <c r="D5196" s="1" t="s">
        <v>48</v>
      </c>
      <c r="E5196" s="1" t="s">
        <v>86</v>
      </c>
      <c r="F5196" s="1" t="s">
        <v>87</v>
      </c>
      <c r="G5196" s="1" t="s">
        <v>9976</v>
      </c>
      <c r="H5196" s="1" t="s">
        <v>9977</v>
      </c>
      <c r="I5196" s="12">
        <v>0</v>
      </c>
      <c r="J5196" s="1" t="s">
        <v>166</v>
      </c>
      <c r="K5196" s="1" t="str">
        <f>LEFT(Table9[[#This Row],[PCODE]],9)&amp;"0000"&amp;RIGHT(Table9[[#This Row],[PCODE]],3)</f>
        <v>BFA0520010000280</v>
      </c>
      <c r="L5196" s="1">
        <f>LEN(Table9[[#This Row],[rowcapcode3]])</f>
        <v>16</v>
      </c>
      <c r="M5196" s="1" t="str">
        <f>Table9[[#This Row],[ADM2_CODE]]</f>
        <v>BFA052001</v>
      </c>
      <c r="N5196" s="1" t="str">
        <f>Table9[[#This Row],[ADM1_CODE]]</f>
        <v>BFA052</v>
      </c>
    </row>
    <row r="5197" spans="1:14" x14ac:dyDescent="0.25">
      <c r="A5197" s="12">
        <v>12.416667</v>
      </c>
      <c r="B5197" s="12">
        <v>0.1</v>
      </c>
      <c r="C5197" s="1" t="s">
        <v>47</v>
      </c>
      <c r="D5197" s="1" t="s">
        <v>48</v>
      </c>
      <c r="E5197" s="1" t="s">
        <v>86</v>
      </c>
      <c r="F5197" s="1" t="s">
        <v>87</v>
      </c>
      <c r="G5197" s="1" t="s">
        <v>9978</v>
      </c>
      <c r="H5197" s="1" t="s">
        <v>9979</v>
      </c>
      <c r="I5197" s="12">
        <v>0</v>
      </c>
      <c r="J5197" s="1" t="s">
        <v>166</v>
      </c>
      <c r="K5197" s="1" t="str">
        <f>LEFT(Table9[[#This Row],[PCODE]],9)&amp;"0000"&amp;RIGHT(Table9[[#This Row],[PCODE]],3)</f>
        <v>BFA0520010000318</v>
      </c>
      <c r="L5197" s="1">
        <f>LEN(Table9[[#This Row],[rowcapcode3]])</f>
        <v>16</v>
      </c>
      <c r="M5197" s="1" t="str">
        <f>Table9[[#This Row],[ADM2_CODE]]</f>
        <v>BFA052001</v>
      </c>
      <c r="N5197" s="1" t="str">
        <f>Table9[[#This Row],[ADM1_CODE]]</f>
        <v>BFA052</v>
      </c>
    </row>
    <row r="5198" spans="1:14" x14ac:dyDescent="0.25">
      <c r="A5198" s="12">
        <v>12.416667</v>
      </c>
      <c r="B5198" s="12">
        <v>0.35</v>
      </c>
      <c r="C5198" s="1" t="s">
        <v>47</v>
      </c>
      <c r="D5198" s="1" t="s">
        <v>48</v>
      </c>
      <c r="E5198" s="1" t="s">
        <v>88</v>
      </c>
      <c r="F5198" s="1" t="s">
        <v>89</v>
      </c>
      <c r="G5198" s="1" t="s">
        <v>9980</v>
      </c>
      <c r="H5198" s="1" t="s">
        <v>9981</v>
      </c>
      <c r="I5198" s="12">
        <v>0</v>
      </c>
      <c r="J5198" s="1" t="s">
        <v>166</v>
      </c>
      <c r="K5198" s="1" t="str">
        <f>LEFT(Table9[[#This Row],[PCODE]],9)&amp;"0000"&amp;RIGHT(Table9[[#This Row],[PCODE]],3)</f>
        <v>BFA0520020000146</v>
      </c>
      <c r="L5198" s="1">
        <f>LEN(Table9[[#This Row],[rowcapcode3]])</f>
        <v>16</v>
      </c>
      <c r="M5198" s="1" t="str">
        <f>Table9[[#This Row],[ADM2_CODE]]</f>
        <v>BFA052002</v>
      </c>
      <c r="N5198" s="1" t="str">
        <f>Table9[[#This Row],[ADM1_CODE]]</f>
        <v>BFA052</v>
      </c>
    </row>
    <row r="5199" spans="1:14" x14ac:dyDescent="0.25">
      <c r="A5199" s="12">
        <v>12.416667</v>
      </c>
      <c r="B5199" s="12">
        <v>0.38333299999999998</v>
      </c>
      <c r="C5199" s="1" t="s">
        <v>47</v>
      </c>
      <c r="D5199" s="1" t="s">
        <v>48</v>
      </c>
      <c r="E5199" s="1" t="s">
        <v>88</v>
      </c>
      <c r="F5199" s="1" t="s">
        <v>89</v>
      </c>
      <c r="G5199" s="1" t="s">
        <v>9982</v>
      </c>
      <c r="H5199" s="1" t="s">
        <v>9983</v>
      </c>
      <c r="I5199" s="12">
        <v>0</v>
      </c>
      <c r="J5199" s="1" t="s">
        <v>166</v>
      </c>
      <c r="K5199" s="1" t="str">
        <f>LEFT(Table9[[#This Row],[PCODE]],9)&amp;"0000"&amp;RIGHT(Table9[[#This Row],[PCODE]],3)</f>
        <v>BFA0520020000274</v>
      </c>
      <c r="L5199" s="1">
        <f>LEN(Table9[[#This Row],[rowcapcode3]])</f>
        <v>16</v>
      </c>
      <c r="M5199" s="1" t="str">
        <f>Table9[[#This Row],[ADM2_CODE]]</f>
        <v>BFA052002</v>
      </c>
      <c r="N5199" s="1" t="str">
        <f>Table9[[#This Row],[ADM1_CODE]]</f>
        <v>BFA052</v>
      </c>
    </row>
    <row r="5200" spans="1:14" x14ac:dyDescent="0.25">
      <c r="A5200" s="12">
        <v>12.417222000000001</v>
      </c>
      <c r="B5200" s="12">
        <v>-1.404444</v>
      </c>
      <c r="C5200" s="1" t="s">
        <v>51</v>
      </c>
      <c r="D5200" s="1" t="s">
        <v>52</v>
      </c>
      <c r="E5200" s="1" t="s">
        <v>94</v>
      </c>
      <c r="F5200" s="1" t="s">
        <v>95</v>
      </c>
      <c r="G5200" s="1" t="s">
        <v>9984</v>
      </c>
      <c r="H5200" s="1" t="s">
        <v>9985</v>
      </c>
      <c r="I5200" s="12">
        <v>0</v>
      </c>
      <c r="J5200" s="1" t="s">
        <v>166</v>
      </c>
      <c r="K5200" s="1" t="str">
        <f>LEFT(Table9[[#This Row],[PCODE]],9)&amp;"0000"&amp;RIGHT(Table9[[#This Row],[PCODE]],3)</f>
        <v>BFA0130000000028</v>
      </c>
      <c r="L5200" s="1">
        <f>LEN(Table9[[#This Row],[rowcapcode3]])</f>
        <v>16</v>
      </c>
      <c r="M5200" s="1" t="str">
        <f>Table9[[#This Row],[ADM2_CODE]]</f>
        <v>BFA013000</v>
      </c>
      <c r="N5200" s="1" t="str">
        <f>Table9[[#This Row],[ADM1_CODE]]</f>
        <v>BFA013</v>
      </c>
    </row>
    <row r="5201" spans="1:14" x14ac:dyDescent="0.25">
      <c r="A5201" s="12">
        <v>12.4175</v>
      </c>
      <c r="B5201" s="12">
        <v>-1.8069440000000001</v>
      </c>
      <c r="C5201" s="1" t="s">
        <v>53</v>
      </c>
      <c r="D5201" s="1" t="s">
        <v>54</v>
      </c>
      <c r="E5201" s="1" t="s">
        <v>98</v>
      </c>
      <c r="F5201" s="1" t="s">
        <v>99</v>
      </c>
      <c r="G5201" s="1" t="s">
        <v>9986</v>
      </c>
      <c r="H5201" s="1" t="s">
        <v>9987</v>
      </c>
      <c r="I5201" s="12">
        <v>0</v>
      </c>
      <c r="J5201" s="1" t="s">
        <v>166</v>
      </c>
      <c r="K5201" s="1" t="str">
        <f>LEFT(Table9[[#This Row],[PCODE]],9)&amp;"0000"&amp;RIGHT(Table9[[#This Row],[PCODE]],3)</f>
        <v>BFA0550020000146</v>
      </c>
      <c r="L5201" s="1">
        <f>LEN(Table9[[#This Row],[rowcapcode3]])</f>
        <v>16</v>
      </c>
      <c r="M5201" s="1" t="str">
        <f>Table9[[#This Row],[ADM2_CODE]]</f>
        <v>BFA055002</v>
      </c>
      <c r="N5201" s="1" t="str">
        <f>Table9[[#This Row],[ADM1_CODE]]</f>
        <v>BFA055</v>
      </c>
    </row>
    <row r="5202" spans="1:14" x14ac:dyDescent="0.25">
      <c r="A5202" s="12">
        <v>12.417778</v>
      </c>
      <c r="B5202" s="12">
        <v>0.153611</v>
      </c>
      <c r="C5202" s="1" t="s">
        <v>47</v>
      </c>
      <c r="D5202" s="1" t="s">
        <v>48</v>
      </c>
      <c r="E5202" s="1" t="s">
        <v>86</v>
      </c>
      <c r="F5202" s="1" t="s">
        <v>87</v>
      </c>
      <c r="G5202" s="1" t="s">
        <v>9988</v>
      </c>
      <c r="H5202" s="1" t="s">
        <v>9989</v>
      </c>
      <c r="I5202" s="12">
        <v>0</v>
      </c>
      <c r="J5202" s="1" t="s">
        <v>166</v>
      </c>
      <c r="K5202" s="1" t="str">
        <f>LEFT(Table9[[#This Row],[PCODE]],9)&amp;"0000"&amp;RIGHT(Table9[[#This Row],[PCODE]],3)</f>
        <v>BFA0520010000042</v>
      </c>
      <c r="L5202" s="1">
        <f>LEN(Table9[[#This Row],[rowcapcode3]])</f>
        <v>16</v>
      </c>
      <c r="M5202" s="1" t="str">
        <f>Table9[[#This Row],[ADM2_CODE]]</f>
        <v>BFA052001</v>
      </c>
      <c r="N5202" s="1" t="str">
        <f>Table9[[#This Row],[ADM1_CODE]]</f>
        <v>BFA052</v>
      </c>
    </row>
    <row r="5203" spans="1:14" x14ac:dyDescent="0.25">
      <c r="A5203" s="12">
        <v>12.418056</v>
      </c>
      <c r="B5203" s="12">
        <v>-1.750556</v>
      </c>
      <c r="C5203" s="1" t="s">
        <v>53</v>
      </c>
      <c r="D5203" s="1" t="s">
        <v>54</v>
      </c>
      <c r="E5203" s="1" t="s">
        <v>98</v>
      </c>
      <c r="F5203" s="1" t="s">
        <v>99</v>
      </c>
      <c r="G5203" s="1" t="s">
        <v>9990</v>
      </c>
      <c r="H5203" s="1" t="s">
        <v>5720</v>
      </c>
      <c r="I5203" s="12">
        <v>0</v>
      </c>
      <c r="J5203" s="1" t="s">
        <v>166</v>
      </c>
      <c r="K5203" s="1" t="str">
        <f>LEFT(Table9[[#This Row],[PCODE]],9)&amp;"0000"&amp;RIGHT(Table9[[#This Row],[PCODE]],3)</f>
        <v>BFA0550020000078</v>
      </c>
      <c r="L5203" s="1">
        <f>LEN(Table9[[#This Row],[rowcapcode3]])</f>
        <v>16</v>
      </c>
      <c r="M5203" s="1" t="str">
        <f>Table9[[#This Row],[ADM2_CODE]]</f>
        <v>BFA055002</v>
      </c>
      <c r="N5203" s="1" t="str">
        <f>Table9[[#This Row],[ADM1_CODE]]</f>
        <v>BFA055</v>
      </c>
    </row>
    <row r="5204" spans="1:14" x14ac:dyDescent="0.25">
      <c r="A5204" s="12">
        <v>12.418786000000001</v>
      </c>
      <c r="B5204" s="12">
        <v>1.5098050000000001</v>
      </c>
      <c r="C5204" s="1" t="s">
        <v>47</v>
      </c>
      <c r="D5204" s="1" t="s">
        <v>48</v>
      </c>
      <c r="E5204" s="1" t="s">
        <v>140</v>
      </c>
      <c r="F5204" s="1" t="s">
        <v>141</v>
      </c>
      <c r="G5204" s="1" t="s">
        <v>9991</v>
      </c>
      <c r="H5204" s="1" t="s">
        <v>9992</v>
      </c>
      <c r="I5204" s="12">
        <v>0</v>
      </c>
      <c r="J5204" s="1" t="s">
        <v>166</v>
      </c>
      <c r="K5204" s="1" t="str">
        <f>LEFT(Table9[[#This Row],[PCODE]],9)&amp;"0000"&amp;RIGHT(Table9[[#This Row],[PCODE]],3)</f>
        <v>BFA0520050000021</v>
      </c>
      <c r="L5204" s="1">
        <f>LEN(Table9[[#This Row],[rowcapcode3]])</f>
        <v>16</v>
      </c>
      <c r="M5204" s="1" t="str">
        <f>Table9[[#This Row],[ADM2_CODE]]</f>
        <v>BFA052005</v>
      </c>
      <c r="N5204" s="1" t="str">
        <f>Table9[[#This Row],[ADM1_CODE]]</f>
        <v>BFA052</v>
      </c>
    </row>
    <row r="5205" spans="1:14" x14ac:dyDescent="0.25">
      <c r="A5205" s="12">
        <v>12.418889</v>
      </c>
      <c r="B5205" s="12">
        <v>-1.7091670000000001</v>
      </c>
      <c r="C5205" s="1" t="s">
        <v>53</v>
      </c>
      <c r="D5205" s="1" t="s">
        <v>54</v>
      </c>
      <c r="E5205" s="1" t="s">
        <v>98</v>
      </c>
      <c r="F5205" s="1" t="s">
        <v>99</v>
      </c>
      <c r="G5205" s="1" t="s">
        <v>9993</v>
      </c>
      <c r="H5205" s="1" t="s">
        <v>9994</v>
      </c>
      <c r="I5205" s="12">
        <v>0</v>
      </c>
      <c r="J5205" s="1" t="s">
        <v>166</v>
      </c>
      <c r="K5205" s="1" t="str">
        <f>LEFT(Table9[[#This Row],[PCODE]],9)&amp;"0000"&amp;RIGHT(Table9[[#This Row],[PCODE]],3)</f>
        <v>BFA0550020000037</v>
      </c>
      <c r="L5205" s="1">
        <f>LEN(Table9[[#This Row],[rowcapcode3]])</f>
        <v>16</v>
      </c>
      <c r="M5205" s="1" t="str">
        <f>Table9[[#This Row],[ADM2_CODE]]</f>
        <v>BFA055002</v>
      </c>
      <c r="N5205" s="1" t="str">
        <f>Table9[[#This Row],[ADM1_CODE]]</f>
        <v>BFA055</v>
      </c>
    </row>
    <row r="5206" spans="1:14" x14ac:dyDescent="0.25">
      <c r="A5206" s="12">
        <v>12.419</v>
      </c>
      <c r="B5206" s="12">
        <v>-4.3852000000000002</v>
      </c>
      <c r="C5206" s="1" t="s">
        <v>39</v>
      </c>
      <c r="D5206" s="1" t="s">
        <v>40</v>
      </c>
      <c r="E5206" s="1" t="s">
        <v>156</v>
      </c>
      <c r="F5206" s="1" t="s">
        <v>157</v>
      </c>
      <c r="G5206" s="1" t="s">
        <v>9995</v>
      </c>
      <c r="H5206" s="1" t="s">
        <v>9996</v>
      </c>
      <c r="I5206" s="12">
        <v>4</v>
      </c>
      <c r="J5206" s="1" t="s">
        <v>288</v>
      </c>
      <c r="K5206" s="1" t="str">
        <f>LEFT(Table9[[#This Row],[PCODE]],9)&amp;"0000"&amp;RIGHT(Table9[[#This Row],[PCODE]],3)</f>
        <v>BFA0460020000129</v>
      </c>
      <c r="L5206" s="1">
        <f>LEN(Table9[[#This Row],[rowcapcode3]])</f>
        <v>16</v>
      </c>
      <c r="M5206" s="1" t="str">
        <f>Table9[[#This Row],[ADM2_CODE]]</f>
        <v>BFA046002</v>
      </c>
      <c r="N5206" s="1" t="str">
        <f>Table9[[#This Row],[ADM1_CODE]]</f>
        <v>BFA046</v>
      </c>
    </row>
    <row r="5207" spans="1:14" x14ac:dyDescent="0.25">
      <c r="A5207" s="12">
        <v>12.419167</v>
      </c>
      <c r="B5207" s="12">
        <v>-1.5433330000000001</v>
      </c>
      <c r="C5207" s="1" t="s">
        <v>51</v>
      </c>
      <c r="D5207" s="1" t="s">
        <v>52</v>
      </c>
      <c r="E5207" s="1" t="s">
        <v>94</v>
      </c>
      <c r="F5207" s="1" t="s">
        <v>95</v>
      </c>
      <c r="G5207" s="1" t="s">
        <v>9997</v>
      </c>
      <c r="H5207" s="1" t="s">
        <v>9998</v>
      </c>
      <c r="I5207" s="12">
        <v>0</v>
      </c>
      <c r="J5207" s="1" t="s">
        <v>166</v>
      </c>
      <c r="K5207" s="1" t="str">
        <f>LEFT(Table9[[#This Row],[PCODE]],9)&amp;"0000"&amp;RIGHT(Table9[[#This Row],[PCODE]],3)</f>
        <v>BFA0130000000395</v>
      </c>
      <c r="L5207" s="1">
        <f>LEN(Table9[[#This Row],[rowcapcode3]])</f>
        <v>16</v>
      </c>
      <c r="M5207" s="1" t="str">
        <f>Table9[[#This Row],[ADM2_CODE]]</f>
        <v>BFA013000</v>
      </c>
      <c r="N5207" s="1" t="str">
        <f>Table9[[#This Row],[ADM1_CODE]]</f>
        <v>BFA013</v>
      </c>
    </row>
    <row r="5208" spans="1:14" x14ac:dyDescent="0.25">
      <c r="A5208" s="12">
        <v>12.419444</v>
      </c>
      <c r="B5208" s="12">
        <v>-1.6158330000000001</v>
      </c>
      <c r="C5208" s="1" t="s">
        <v>51</v>
      </c>
      <c r="D5208" s="1" t="s">
        <v>52</v>
      </c>
      <c r="E5208" s="1" t="s">
        <v>94</v>
      </c>
      <c r="F5208" s="1" t="s">
        <v>95</v>
      </c>
      <c r="G5208" s="1" t="s">
        <v>9999</v>
      </c>
      <c r="H5208" s="1" t="s">
        <v>10000</v>
      </c>
      <c r="I5208" s="12">
        <v>0</v>
      </c>
      <c r="J5208" s="1" t="s">
        <v>166</v>
      </c>
      <c r="K5208" s="1" t="str">
        <f>LEFT(Table9[[#This Row],[PCODE]],9)&amp;"0000"&amp;RIGHT(Table9[[#This Row],[PCODE]],3)</f>
        <v>BFA0130000000230</v>
      </c>
      <c r="L5208" s="1">
        <f>LEN(Table9[[#This Row],[rowcapcode3]])</f>
        <v>16</v>
      </c>
      <c r="M5208" s="1" t="str">
        <f>Table9[[#This Row],[ADM2_CODE]]</f>
        <v>BFA013000</v>
      </c>
      <c r="N5208" s="1" t="str">
        <f>Table9[[#This Row],[ADM1_CODE]]</f>
        <v>BFA013</v>
      </c>
    </row>
    <row r="5209" spans="1:14" x14ac:dyDescent="0.25">
      <c r="A5209" s="12">
        <v>12.419722</v>
      </c>
      <c r="B5209" s="12">
        <v>-1.273889</v>
      </c>
      <c r="C5209" s="1" t="s">
        <v>51</v>
      </c>
      <c r="D5209" s="1" t="s">
        <v>52</v>
      </c>
      <c r="E5209" s="1" t="s">
        <v>94</v>
      </c>
      <c r="F5209" s="1" t="s">
        <v>95</v>
      </c>
      <c r="G5209" s="1" t="s">
        <v>10001</v>
      </c>
      <c r="H5209" s="1" t="s">
        <v>10002</v>
      </c>
      <c r="I5209" s="12">
        <v>0</v>
      </c>
      <c r="J5209" s="1" t="s">
        <v>166</v>
      </c>
      <c r="K5209" s="1" t="str">
        <f>LEFT(Table9[[#This Row],[PCODE]],9)&amp;"0000"&amp;RIGHT(Table9[[#This Row],[PCODE]],3)</f>
        <v>BFA0130000000169</v>
      </c>
      <c r="L5209" s="1">
        <f>LEN(Table9[[#This Row],[rowcapcode3]])</f>
        <v>16</v>
      </c>
      <c r="M5209" s="1" t="str">
        <f>Table9[[#This Row],[ADM2_CODE]]</f>
        <v>BFA013000</v>
      </c>
      <c r="N5209" s="1" t="str">
        <f>Table9[[#This Row],[ADM1_CODE]]</f>
        <v>BFA013</v>
      </c>
    </row>
    <row r="5210" spans="1:14" x14ac:dyDescent="0.25">
      <c r="A5210" s="12">
        <v>12.419896</v>
      </c>
      <c r="B5210" s="12">
        <v>1.7548440000000001</v>
      </c>
      <c r="C5210" s="1" t="s">
        <v>47</v>
      </c>
      <c r="D5210" s="1" t="s">
        <v>48</v>
      </c>
      <c r="E5210" s="1" t="s">
        <v>140</v>
      </c>
      <c r="F5210" s="1" t="s">
        <v>141</v>
      </c>
      <c r="G5210" s="1" t="s">
        <v>10003</v>
      </c>
      <c r="H5210" s="1" t="s">
        <v>10004</v>
      </c>
      <c r="I5210" s="12">
        <v>0</v>
      </c>
      <c r="J5210" s="1" t="s">
        <v>166</v>
      </c>
      <c r="K5210" s="1" t="str">
        <f>LEFT(Table9[[#This Row],[PCODE]],9)&amp;"0000"&amp;RIGHT(Table9[[#This Row],[PCODE]],3)</f>
        <v>BFA0520050000019</v>
      </c>
      <c r="L5210" s="1">
        <f>LEN(Table9[[#This Row],[rowcapcode3]])</f>
        <v>16</v>
      </c>
      <c r="M5210" s="1" t="str">
        <f>Table9[[#This Row],[ADM2_CODE]]</f>
        <v>BFA052005</v>
      </c>
      <c r="N5210" s="1" t="str">
        <f>Table9[[#This Row],[ADM1_CODE]]</f>
        <v>BFA052</v>
      </c>
    </row>
    <row r="5211" spans="1:14" x14ac:dyDescent="0.25">
      <c r="A5211" s="12">
        <v>12.420833</v>
      </c>
      <c r="B5211" s="12">
        <v>-1.470278</v>
      </c>
      <c r="C5211" s="1" t="s">
        <v>51</v>
      </c>
      <c r="D5211" s="1" t="s">
        <v>52</v>
      </c>
      <c r="E5211" s="1" t="s">
        <v>94</v>
      </c>
      <c r="F5211" s="1" t="s">
        <v>95</v>
      </c>
      <c r="G5211" s="1" t="s">
        <v>10005</v>
      </c>
      <c r="H5211" s="1" t="s">
        <v>10006</v>
      </c>
      <c r="I5211" s="12">
        <v>0</v>
      </c>
      <c r="J5211" s="1" t="s">
        <v>166</v>
      </c>
      <c r="K5211" s="1" t="str">
        <f>LEFT(Table9[[#This Row],[PCODE]],9)&amp;"0000"&amp;RIGHT(Table9[[#This Row],[PCODE]],3)</f>
        <v>BFA0130000000158</v>
      </c>
      <c r="L5211" s="1">
        <f>LEN(Table9[[#This Row],[rowcapcode3]])</f>
        <v>16</v>
      </c>
      <c r="M5211" s="1" t="str">
        <f>Table9[[#This Row],[ADM2_CODE]]</f>
        <v>BFA013000</v>
      </c>
      <c r="N5211" s="1" t="str">
        <f>Table9[[#This Row],[ADM1_CODE]]</f>
        <v>BFA013</v>
      </c>
    </row>
    <row r="5212" spans="1:14" x14ac:dyDescent="0.25">
      <c r="A5212" s="12">
        <v>12.420897</v>
      </c>
      <c r="B5212" s="12">
        <v>2.1536149999999998</v>
      </c>
      <c r="C5212" s="1" t="s">
        <v>47</v>
      </c>
      <c r="D5212" s="1" t="s">
        <v>48</v>
      </c>
      <c r="E5212" s="1" t="s">
        <v>140</v>
      </c>
      <c r="F5212" s="1" t="s">
        <v>141</v>
      </c>
      <c r="G5212" s="1" t="s">
        <v>10007</v>
      </c>
      <c r="H5212" s="1" t="s">
        <v>10008</v>
      </c>
      <c r="I5212" s="12">
        <v>0</v>
      </c>
      <c r="J5212" s="1" t="s">
        <v>166</v>
      </c>
      <c r="K5212" s="1" t="str">
        <f>LEFT(Table9[[#This Row],[PCODE]],9)&amp;"0000"&amp;RIGHT(Table9[[#This Row],[PCODE]],3)</f>
        <v>BFA0520050000162</v>
      </c>
      <c r="L5212" s="1">
        <f>LEN(Table9[[#This Row],[rowcapcode3]])</f>
        <v>16</v>
      </c>
      <c r="M5212" s="1" t="str">
        <f>Table9[[#This Row],[ADM2_CODE]]</f>
        <v>BFA052005</v>
      </c>
      <c r="N5212" s="1" t="str">
        <f>Table9[[#This Row],[ADM1_CODE]]</f>
        <v>BFA052</v>
      </c>
    </row>
    <row r="5213" spans="1:14" x14ac:dyDescent="0.25">
      <c r="A5213" s="12">
        <v>12.422116000000001</v>
      </c>
      <c r="B5213" s="12">
        <v>1.641221</v>
      </c>
      <c r="C5213" s="1" t="s">
        <v>47</v>
      </c>
      <c r="D5213" s="1" t="s">
        <v>48</v>
      </c>
      <c r="E5213" s="1" t="s">
        <v>140</v>
      </c>
      <c r="F5213" s="1" t="s">
        <v>141</v>
      </c>
      <c r="G5213" s="1" t="s">
        <v>10009</v>
      </c>
      <c r="H5213" s="1" t="s">
        <v>10010</v>
      </c>
      <c r="I5213" s="12">
        <v>0</v>
      </c>
      <c r="J5213" s="1" t="s">
        <v>166</v>
      </c>
      <c r="K5213" s="1" t="str">
        <f>LEFT(Table9[[#This Row],[PCODE]],9)&amp;"0000"&amp;RIGHT(Table9[[#This Row],[PCODE]],3)</f>
        <v>BFA0520050000307</v>
      </c>
      <c r="L5213" s="1">
        <f>LEN(Table9[[#This Row],[rowcapcode3]])</f>
        <v>16</v>
      </c>
      <c r="M5213" s="1" t="str">
        <f>Table9[[#This Row],[ADM2_CODE]]</f>
        <v>BFA052005</v>
      </c>
      <c r="N5213" s="1" t="str">
        <f>Table9[[#This Row],[ADM1_CODE]]</f>
        <v>BFA052</v>
      </c>
    </row>
    <row r="5214" spans="1:14" x14ac:dyDescent="0.25">
      <c r="A5214" s="12">
        <v>12.423056000000001</v>
      </c>
      <c r="B5214" s="12">
        <v>-1.450278</v>
      </c>
      <c r="C5214" s="1" t="s">
        <v>51</v>
      </c>
      <c r="D5214" s="1" t="s">
        <v>52</v>
      </c>
      <c r="E5214" s="1" t="s">
        <v>94</v>
      </c>
      <c r="F5214" s="1" t="s">
        <v>95</v>
      </c>
      <c r="G5214" s="1" t="s">
        <v>10011</v>
      </c>
      <c r="H5214" s="1" t="s">
        <v>10012</v>
      </c>
      <c r="I5214" s="12">
        <v>0</v>
      </c>
      <c r="J5214" s="1" t="s">
        <v>166</v>
      </c>
      <c r="K5214" s="1" t="str">
        <f>LEFT(Table9[[#This Row],[PCODE]],9)&amp;"0000"&amp;RIGHT(Table9[[#This Row],[PCODE]],3)</f>
        <v>BFA0130000000348</v>
      </c>
      <c r="L5214" s="1">
        <f>LEN(Table9[[#This Row],[rowcapcode3]])</f>
        <v>16</v>
      </c>
      <c r="M5214" s="1" t="str">
        <f>Table9[[#This Row],[ADM2_CODE]]</f>
        <v>BFA013000</v>
      </c>
      <c r="N5214" s="1" t="str">
        <f>Table9[[#This Row],[ADM1_CODE]]</f>
        <v>BFA013</v>
      </c>
    </row>
    <row r="5215" spans="1:14" x14ac:dyDescent="0.25">
      <c r="A5215" s="12">
        <v>12.423333</v>
      </c>
      <c r="B5215" s="12">
        <v>-1.3569439999999999</v>
      </c>
      <c r="C5215" s="1" t="s">
        <v>51</v>
      </c>
      <c r="D5215" s="1" t="s">
        <v>52</v>
      </c>
      <c r="E5215" s="1" t="s">
        <v>94</v>
      </c>
      <c r="F5215" s="1" t="s">
        <v>95</v>
      </c>
      <c r="G5215" s="1" t="s">
        <v>10013</v>
      </c>
      <c r="H5215" s="1" t="s">
        <v>6708</v>
      </c>
      <c r="I5215" s="12">
        <v>0</v>
      </c>
      <c r="J5215" s="1" t="s">
        <v>166</v>
      </c>
      <c r="K5215" s="1" t="str">
        <f>LEFT(Table9[[#This Row],[PCODE]],9)&amp;"0000"&amp;RIGHT(Table9[[#This Row],[PCODE]],3)</f>
        <v>BFA0130000000114</v>
      </c>
      <c r="L5215" s="1">
        <f>LEN(Table9[[#This Row],[rowcapcode3]])</f>
        <v>16</v>
      </c>
      <c r="M5215" s="1" t="str">
        <f>Table9[[#This Row],[ADM2_CODE]]</f>
        <v>BFA013000</v>
      </c>
      <c r="N5215" s="1" t="str">
        <f>Table9[[#This Row],[ADM1_CODE]]</f>
        <v>BFA013</v>
      </c>
    </row>
    <row r="5216" spans="1:14" x14ac:dyDescent="0.25">
      <c r="A5216" s="12">
        <v>12.425000000000001</v>
      </c>
      <c r="B5216" s="12">
        <v>-1.424722</v>
      </c>
      <c r="C5216" s="1" t="s">
        <v>51</v>
      </c>
      <c r="D5216" s="1" t="s">
        <v>52</v>
      </c>
      <c r="E5216" s="1" t="s">
        <v>94</v>
      </c>
      <c r="F5216" s="1" t="s">
        <v>95</v>
      </c>
      <c r="G5216" s="1" t="s">
        <v>10014</v>
      </c>
      <c r="H5216" s="1" t="s">
        <v>10015</v>
      </c>
      <c r="I5216" s="12">
        <v>0</v>
      </c>
      <c r="J5216" s="1" t="s">
        <v>166</v>
      </c>
      <c r="K5216" s="1" t="str">
        <f>LEFT(Table9[[#This Row],[PCODE]],9)&amp;"0000"&amp;RIGHT(Table9[[#This Row],[PCODE]],3)</f>
        <v>BFA0130000000352</v>
      </c>
      <c r="L5216" s="1">
        <f>LEN(Table9[[#This Row],[rowcapcode3]])</f>
        <v>16</v>
      </c>
      <c r="M5216" s="1" t="str">
        <f>Table9[[#This Row],[ADM2_CODE]]</f>
        <v>BFA013000</v>
      </c>
      <c r="N5216" s="1" t="str">
        <f>Table9[[#This Row],[ADM1_CODE]]</f>
        <v>BFA013</v>
      </c>
    </row>
    <row r="5217" spans="1:14" x14ac:dyDescent="0.25">
      <c r="A5217" s="12">
        <v>12.425833000000001</v>
      </c>
      <c r="B5217" s="12">
        <v>-1.4358329999999999</v>
      </c>
      <c r="C5217" s="1" t="s">
        <v>51</v>
      </c>
      <c r="D5217" s="1" t="s">
        <v>52</v>
      </c>
      <c r="E5217" s="1" t="s">
        <v>94</v>
      </c>
      <c r="F5217" s="1" t="s">
        <v>95</v>
      </c>
      <c r="G5217" s="1" t="s">
        <v>10016</v>
      </c>
      <c r="H5217" s="1" t="s">
        <v>10017</v>
      </c>
      <c r="I5217" s="12">
        <v>0</v>
      </c>
      <c r="J5217" s="1" t="s">
        <v>166</v>
      </c>
      <c r="K5217" s="1" t="str">
        <f>LEFT(Table9[[#This Row],[PCODE]],9)&amp;"0000"&amp;RIGHT(Table9[[#This Row],[PCODE]],3)</f>
        <v>BFA0130000000002</v>
      </c>
      <c r="L5217" s="1">
        <f>LEN(Table9[[#This Row],[rowcapcode3]])</f>
        <v>16</v>
      </c>
      <c r="M5217" s="1" t="str">
        <f>Table9[[#This Row],[ADM2_CODE]]</f>
        <v>BFA013000</v>
      </c>
      <c r="N5217" s="1" t="str">
        <f>Table9[[#This Row],[ADM1_CODE]]</f>
        <v>BFA013</v>
      </c>
    </row>
    <row r="5218" spans="1:14" x14ac:dyDescent="0.25">
      <c r="A5218" s="12">
        <v>12.426169</v>
      </c>
      <c r="B5218" s="12">
        <v>1.3395729999999999</v>
      </c>
      <c r="C5218" s="1" t="s">
        <v>47</v>
      </c>
      <c r="D5218" s="1" t="s">
        <v>48</v>
      </c>
      <c r="E5218" s="1" t="s">
        <v>140</v>
      </c>
      <c r="F5218" s="1" t="s">
        <v>141</v>
      </c>
      <c r="G5218" s="1" t="s">
        <v>10018</v>
      </c>
      <c r="H5218" s="1" t="s">
        <v>10019</v>
      </c>
      <c r="I5218" s="12">
        <v>0</v>
      </c>
      <c r="J5218" s="1" t="s">
        <v>166</v>
      </c>
      <c r="K5218" s="1" t="str">
        <f>LEFT(Table9[[#This Row],[PCODE]],9)&amp;"0000"&amp;RIGHT(Table9[[#This Row],[PCODE]],3)</f>
        <v>BFA0520050000258</v>
      </c>
      <c r="L5218" s="1">
        <f>LEN(Table9[[#This Row],[rowcapcode3]])</f>
        <v>16</v>
      </c>
      <c r="M5218" s="1" t="str">
        <f>Table9[[#This Row],[ADM2_CODE]]</f>
        <v>BFA052005</v>
      </c>
      <c r="N5218" s="1" t="str">
        <f>Table9[[#This Row],[ADM1_CODE]]</f>
        <v>BFA052</v>
      </c>
    </row>
    <row r="5219" spans="1:14" x14ac:dyDescent="0.25">
      <c r="A5219" s="12">
        <v>12.427178</v>
      </c>
      <c r="B5219" s="12">
        <v>1.767979</v>
      </c>
      <c r="C5219" s="1" t="s">
        <v>47</v>
      </c>
      <c r="D5219" s="1" t="s">
        <v>48</v>
      </c>
      <c r="E5219" s="1" t="s">
        <v>140</v>
      </c>
      <c r="F5219" s="1" t="s">
        <v>141</v>
      </c>
      <c r="G5219" s="1" t="s">
        <v>10020</v>
      </c>
      <c r="H5219" s="1" t="s">
        <v>10021</v>
      </c>
      <c r="I5219" s="12">
        <v>0</v>
      </c>
      <c r="J5219" s="1" t="s">
        <v>166</v>
      </c>
      <c r="K5219" s="1" t="str">
        <f>LEFT(Table9[[#This Row],[PCODE]],9)&amp;"0000"&amp;RIGHT(Table9[[#This Row],[PCODE]],3)</f>
        <v>BFA0520050000129</v>
      </c>
      <c r="L5219" s="1">
        <f>LEN(Table9[[#This Row],[rowcapcode3]])</f>
        <v>16</v>
      </c>
      <c r="M5219" s="1" t="str">
        <f>Table9[[#This Row],[ADM2_CODE]]</f>
        <v>BFA052005</v>
      </c>
      <c r="N5219" s="1" t="str">
        <f>Table9[[#This Row],[ADM1_CODE]]</f>
        <v>BFA052</v>
      </c>
    </row>
    <row r="5220" spans="1:14" x14ac:dyDescent="0.25">
      <c r="A5220" s="12">
        <v>12.427199999999999</v>
      </c>
      <c r="B5220" s="12">
        <v>2.1781000000000001</v>
      </c>
      <c r="C5220" s="1" t="s">
        <v>47</v>
      </c>
      <c r="D5220" s="1" t="s">
        <v>48</v>
      </c>
      <c r="E5220" s="1" t="s">
        <v>140</v>
      </c>
      <c r="F5220" s="1" t="s">
        <v>141</v>
      </c>
      <c r="G5220" s="1" t="s">
        <v>10022</v>
      </c>
      <c r="H5220" s="1" t="s">
        <v>10023</v>
      </c>
      <c r="I5220" s="12">
        <v>0</v>
      </c>
      <c r="J5220" s="1" t="s">
        <v>166</v>
      </c>
      <c r="K5220" s="1" t="str">
        <f>LEFT(Table9[[#This Row],[PCODE]],9)&amp;"0000"&amp;RIGHT(Table9[[#This Row],[PCODE]],3)</f>
        <v>BFA0520050000105</v>
      </c>
      <c r="L5220" s="1">
        <f>LEN(Table9[[#This Row],[rowcapcode3]])</f>
        <v>16</v>
      </c>
      <c r="M5220" s="1" t="str">
        <f>Table9[[#This Row],[ADM2_CODE]]</f>
        <v>BFA052005</v>
      </c>
      <c r="N5220" s="1" t="str">
        <f>Table9[[#This Row],[ADM1_CODE]]</f>
        <v>BFA052</v>
      </c>
    </row>
    <row r="5221" spans="1:14" x14ac:dyDescent="0.25">
      <c r="A5221" s="12">
        <v>12.428611</v>
      </c>
      <c r="B5221" s="12">
        <v>-1.620833</v>
      </c>
      <c r="C5221" s="1" t="s">
        <v>51</v>
      </c>
      <c r="D5221" s="1" t="s">
        <v>52</v>
      </c>
      <c r="E5221" s="1" t="s">
        <v>94</v>
      </c>
      <c r="F5221" s="1" t="s">
        <v>95</v>
      </c>
      <c r="G5221" s="1" t="s">
        <v>10024</v>
      </c>
      <c r="H5221" s="1" t="s">
        <v>9914</v>
      </c>
      <c r="I5221" s="12">
        <v>0</v>
      </c>
      <c r="J5221" s="1" t="s">
        <v>166</v>
      </c>
      <c r="K5221" s="1" t="str">
        <f>LEFT(Table9[[#This Row],[PCODE]],9)&amp;"0000"&amp;RIGHT(Table9[[#This Row],[PCODE]],3)</f>
        <v>BFA0130000000498</v>
      </c>
      <c r="L5221" s="1">
        <f>LEN(Table9[[#This Row],[rowcapcode3]])</f>
        <v>16</v>
      </c>
      <c r="M5221" s="1" t="str">
        <f>Table9[[#This Row],[ADM2_CODE]]</f>
        <v>BFA013000</v>
      </c>
      <c r="N5221" s="1" t="str">
        <f>Table9[[#This Row],[ADM1_CODE]]</f>
        <v>BFA013</v>
      </c>
    </row>
    <row r="5222" spans="1:14" x14ac:dyDescent="0.25">
      <c r="A5222" s="12">
        <v>12.429095</v>
      </c>
      <c r="B5222" s="12">
        <v>1.576471</v>
      </c>
      <c r="C5222" s="1" t="s">
        <v>47</v>
      </c>
      <c r="D5222" s="1" t="s">
        <v>48</v>
      </c>
      <c r="E5222" s="1" t="s">
        <v>140</v>
      </c>
      <c r="F5222" s="1" t="s">
        <v>141</v>
      </c>
      <c r="G5222" s="1" t="s">
        <v>10025</v>
      </c>
      <c r="H5222" s="1" t="s">
        <v>10026</v>
      </c>
      <c r="I5222" s="12">
        <v>0</v>
      </c>
      <c r="J5222" s="1" t="s">
        <v>166</v>
      </c>
      <c r="K5222" s="1" t="str">
        <f>LEFT(Table9[[#This Row],[PCODE]],9)&amp;"0000"&amp;RIGHT(Table9[[#This Row],[PCODE]],3)</f>
        <v>BFA0520050000056</v>
      </c>
      <c r="L5222" s="1">
        <f>LEN(Table9[[#This Row],[rowcapcode3]])</f>
        <v>16</v>
      </c>
      <c r="M5222" s="1" t="str">
        <f>Table9[[#This Row],[ADM2_CODE]]</f>
        <v>BFA052005</v>
      </c>
      <c r="N5222" s="1" t="str">
        <f>Table9[[#This Row],[ADM1_CODE]]</f>
        <v>BFA052</v>
      </c>
    </row>
    <row r="5223" spans="1:14" x14ac:dyDescent="0.25">
      <c r="A5223" s="12">
        <v>12.429167</v>
      </c>
      <c r="B5223" s="12">
        <v>-1.711667</v>
      </c>
      <c r="C5223" s="1" t="s">
        <v>53</v>
      </c>
      <c r="D5223" s="1" t="s">
        <v>54</v>
      </c>
      <c r="E5223" s="1" t="s">
        <v>98</v>
      </c>
      <c r="F5223" s="1" t="s">
        <v>99</v>
      </c>
      <c r="G5223" s="1" t="s">
        <v>10027</v>
      </c>
      <c r="H5223" s="1" t="s">
        <v>6809</v>
      </c>
      <c r="I5223" s="12">
        <v>0</v>
      </c>
      <c r="J5223" s="1" t="s">
        <v>166</v>
      </c>
      <c r="K5223" s="1" t="str">
        <f>LEFT(Table9[[#This Row],[PCODE]],9)&amp;"0000"&amp;RIGHT(Table9[[#This Row],[PCODE]],3)</f>
        <v>BFA0550020000038</v>
      </c>
      <c r="L5223" s="1">
        <f>LEN(Table9[[#This Row],[rowcapcode3]])</f>
        <v>16</v>
      </c>
      <c r="M5223" s="1" t="str">
        <f>Table9[[#This Row],[ADM2_CODE]]</f>
        <v>BFA055002</v>
      </c>
      <c r="N5223" s="1" t="str">
        <f>Table9[[#This Row],[ADM1_CODE]]</f>
        <v>BFA055</v>
      </c>
    </row>
    <row r="5224" spans="1:14" x14ac:dyDescent="0.25">
      <c r="A5224" s="12">
        <v>12.429802</v>
      </c>
      <c r="B5224" s="12">
        <v>1.444248</v>
      </c>
      <c r="C5224" s="1" t="s">
        <v>47</v>
      </c>
      <c r="D5224" s="1" t="s">
        <v>48</v>
      </c>
      <c r="E5224" s="1" t="s">
        <v>140</v>
      </c>
      <c r="F5224" s="1" t="s">
        <v>141</v>
      </c>
      <c r="G5224" s="1" t="s">
        <v>10028</v>
      </c>
      <c r="H5224" s="1" t="s">
        <v>10029</v>
      </c>
      <c r="I5224" s="12">
        <v>0</v>
      </c>
      <c r="J5224" s="1" t="s">
        <v>166</v>
      </c>
      <c r="K5224" s="1" t="str">
        <f>LEFT(Table9[[#This Row],[PCODE]],9)&amp;"0000"&amp;RIGHT(Table9[[#This Row],[PCODE]],3)</f>
        <v>BFA0520050000191</v>
      </c>
      <c r="L5224" s="1">
        <f>LEN(Table9[[#This Row],[rowcapcode3]])</f>
        <v>16</v>
      </c>
      <c r="M5224" s="1" t="str">
        <f>Table9[[#This Row],[ADM2_CODE]]</f>
        <v>BFA052005</v>
      </c>
      <c r="N5224" s="1" t="str">
        <f>Table9[[#This Row],[ADM1_CODE]]</f>
        <v>BFA052</v>
      </c>
    </row>
    <row r="5225" spans="1:14" x14ac:dyDescent="0.25">
      <c r="A5225" s="12">
        <v>12.4299</v>
      </c>
      <c r="B5225" s="12">
        <v>2.1175000000000002</v>
      </c>
      <c r="C5225" s="1" t="s">
        <v>47</v>
      </c>
      <c r="D5225" s="1" t="s">
        <v>48</v>
      </c>
      <c r="E5225" s="1" t="s">
        <v>140</v>
      </c>
      <c r="F5225" s="1" t="s">
        <v>141</v>
      </c>
      <c r="G5225" s="1" t="s">
        <v>10030</v>
      </c>
      <c r="H5225" s="1" t="s">
        <v>10031</v>
      </c>
      <c r="I5225" s="12">
        <v>0</v>
      </c>
      <c r="J5225" s="1" t="s">
        <v>166</v>
      </c>
      <c r="K5225" s="1" t="str">
        <f>LEFT(Table9[[#This Row],[PCODE]],9)&amp;"0000"&amp;RIGHT(Table9[[#This Row],[PCODE]],3)</f>
        <v>BFA0520050000239</v>
      </c>
      <c r="L5225" s="1">
        <f>LEN(Table9[[#This Row],[rowcapcode3]])</f>
        <v>16</v>
      </c>
      <c r="M5225" s="1" t="str">
        <f>Table9[[#This Row],[ADM2_CODE]]</f>
        <v>BFA052005</v>
      </c>
      <c r="N5225" s="1" t="str">
        <f>Table9[[#This Row],[ADM1_CODE]]</f>
        <v>BFA052</v>
      </c>
    </row>
    <row r="5226" spans="1:14" x14ac:dyDescent="0.25">
      <c r="A5226" s="12">
        <v>12.43</v>
      </c>
      <c r="B5226" s="12">
        <v>-1.4397219999999999</v>
      </c>
      <c r="C5226" s="1" t="s">
        <v>51</v>
      </c>
      <c r="D5226" s="1" t="s">
        <v>52</v>
      </c>
      <c r="E5226" s="1" t="s">
        <v>94</v>
      </c>
      <c r="F5226" s="1" t="s">
        <v>95</v>
      </c>
      <c r="G5226" s="1" t="s">
        <v>10032</v>
      </c>
      <c r="H5226" s="1" t="s">
        <v>7675</v>
      </c>
      <c r="I5226" s="12">
        <v>0</v>
      </c>
      <c r="J5226" s="1" t="s">
        <v>166</v>
      </c>
      <c r="K5226" s="1" t="str">
        <f>LEFT(Table9[[#This Row],[PCODE]],9)&amp;"0000"&amp;RIGHT(Table9[[#This Row],[PCODE]],3)</f>
        <v>BFA0130000000437</v>
      </c>
      <c r="L5226" s="1">
        <f>LEN(Table9[[#This Row],[rowcapcode3]])</f>
        <v>16</v>
      </c>
      <c r="M5226" s="1" t="str">
        <f>Table9[[#This Row],[ADM2_CODE]]</f>
        <v>BFA013000</v>
      </c>
      <c r="N5226" s="1" t="str">
        <f>Table9[[#This Row],[ADM1_CODE]]</f>
        <v>BFA013</v>
      </c>
    </row>
    <row r="5227" spans="1:14" x14ac:dyDescent="0.25">
      <c r="A5227" s="12">
        <v>12.430555999999999</v>
      </c>
      <c r="B5227" s="12">
        <v>-1.2647219999999999</v>
      </c>
      <c r="C5227" s="1" t="s">
        <v>51</v>
      </c>
      <c r="D5227" s="1" t="s">
        <v>52</v>
      </c>
      <c r="E5227" s="1" t="s">
        <v>94</v>
      </c>
      <c r="F5227" s="1" t="s">
        <v>95</v>
      </c>
      <c r="G5227" s="1" t="s">
        <v>10033</v>
      </c>
      <c r="H5227" s="1" t="s">
        <v>10034</v>
      </c>
      <c r="I5227" s="12">
        <v>0</v>
      </c>
      <c r="J5227" s="1" t="s">
        <v>166</v>
      </c>
      <c r="K5227" s="1" t="str">
        <f>LEFT(Table9[[#This Row],[PCODE]],9)&amp;"0000"&amp;RIGHT(Table9[[#This Row],[PCODE]],3)</f>
        <v>BFA0130000000183</v>
      </c>
      <c r="L5227" s="1">
        <f>LEN(Table9[[#This Row],[rowcapcode3]])</f>
        <v>16</v>
      </c>
      <c r="M5227" s="1" t="str">
        <f>Table9[[#This Row],[ADM2_CODE]]</f>
        <v>BFA013000</v>
      </c>
      <c r="N5227" s="1" t="str">
        <f>Table9[[#This Row],[ADM1_CODE]]</f>
        <v>BFA013</v>
      </c>
    </row>
    <row r="5228" spans="1:14" x14ac:dyDescent="0.25">
      <c r="A5228" s="12">
        <v>12.430709999999999</v>
      </c>
      <c r="B5228" s="12">
        <v>1.5309109999999999</v>
      </c>
      <c r="C5228" s="1" t="s">
        <v>47</v>
      </c>
      <c r="D5228" s="1" t="s">
        <v>48</v>
      </c>
      <c r="E5228" s="1" t="s">
        <v>140</v>
      </c>
      <c r="F5228" s="1" t="s">
        <v>141</v>
      </c>
      <c r="G5228" s="1" t="s">
        <v>10035</v>
      </c>
      <c r="H5228" s="1" t="s">
        <v>10036</v>
      </c>
      <c r="I5228" s="12">
        <v>0</v>
      </c>
      <c r="J5228" s="1" t="s">
        <v>166</v>
      </c>
      <c r="K5228" s="1" t="str">
        <f>LEFT(Table9[[#This Row],[PCODE]],9)&amp;"0000"&amp;RIGHT(Table9[[#This Row],[PCODE]],3)</f>
        <v>BFA0520050000110</v>
      </c>
      <c r="L5228" s="1">
        <f>LEN(Table9[[#This Row],[rowcapcode3]])</f>
        <v>16</v>
      </c>
      <c r="M5228" s="1" t="str">
        <f>Table9[[#This Row],[ADM2_CODE]]</f>
        <v>BFA052005</v>
      </c>
      <c r="N5228" s="1" t="str">
        <f>Table9[[#This Row],[ADM1_CODE]]</f>
        <v>BFA052</v>
      </c>
    </row>
    <row r="5229" spans="1:14" x14ac:dyDescent="0.25">
      <c r="A5229" s="12">
        <v>12.430833</v>
      </c>
      <c r="B5229" s="12">
        <v>-1.371667</v>
      </c>
      <c r="C5229" s="1" t="s">
        <v>51</v>
      </c>
      <c r="D5229" s="1" t="s">
        <v>52</v>
      </c>
      <c r="E5229" s="1" t="s">
        <v>94</v>
      </c>
      <c r="F5229" s="1" t="s">
        <v>95</v>
      </c>
      <c r="G5229" s="1" t="s">
        <v>10037</v>
      </c>
      <c r="H5229" s="1" t="s">
        <v>10038</v>
      </c>
      <c r="I5229" s="12">
        <v>0</v>
      </c>
      <c r="J5229" s="1" t="s">
        <v>166</v>
      </c>
      <c r="K5229" s="1" t="str">
        <f>LEFT(Table9[[#This Row],[PCODE]],9)&amp;"0000"&amp;RIGHT(Table9[[#This Row],[PCODE]],3)</f>
        <v>BFA0130000000105</v>
      </c>
      <c r="L5229" s="1">
        <f>LEN(Table9[[#This Row],[rowcapcode3]])</f>
        <v>16</v>
      </c>
      <c r="M5229" s="1" t="str">
        <f>Table9[[#This Row],[ADM2_CODE]]</f>
        <v>BFA013000</v>
      </c>
      <c r="N5229" s="1" t="str">
        <f>Table9[[#This Row],[ADM1_CODE]]</f>
        <v>BFA013</v>
      </c>
    </row>
    <row r="5230" spans="1:14" x14ac:dyDescent="0.25">
      <c r="A5230" s="12">
        <v>12.431388999999999</v>
      </c>
      <c r="B5230" s="12">
        <v>-1.453611</v>
      </c>
      <c r="C5230" s="1" t="s">
        <v>51</v>
      </c>
      <c r="D5230" s="1" t="s">
        <v>52</v>
      </c>
      <c r="E5230" s="1" t="s">
        <v>94</v>
      </c>
      <c r="F5230" s="1" t="s">
        <v>95</v>
      </c>
      <c r="G5230" s="1" t="s">
        <v>10039</v>
      </c>
      <c r="H5230" s="1" t="s">
        <v>10040</v>
      </c>
      <c r="I5230" s="12">
        <v>0</v>
      </c>
      <c r="J5230" s="1" t="s">
        <v>166</v>
      </c>
      <c r="K5230" s="1" t="str">
        <f>LEFT(Table9[[#This Row],[PCODE]],9)&amp;"0000"&amp;RIGHT(Table9[[#This Row],[PCODE]],3)</f>
        <v>BFA0130000000284</v>
      </c>
      <c r="L5230" s="1">
        <f>LEN(Table9[[#This Row],[rowcapcode3]])</f>
        <v>16</v>
      </c>
      <c r="M5230" s="1" t="str">
        <f>Table9[[#This Row],[ADM2_CODE]]</f>
        <v>BFA013000</v>
      </c>
      <c r="N5230" s="1" t="str">
        <f>Table9[[#This Row],[ADM1_CODE]]</f>
        <v>BFA013</v>
      </c>
    </row>
    <row r="5231" spans="1:14" x14ac:dyDescent="0.25">
      <c r="A5231" s="12">
        <v>12.431388999999999</v>
      </c>
      <c r="B5231" s="12">
        <v>-1.3922220000000001</v>
      </c>
      <c r="C5231" s="1" t="s">
        <v>51</v>
      </c>
      <c r="D5231" s="1" t="s">
        <v>52</v>
      </c>
      <c r="E5231" s="1" t="s">
        <v>94</v>
      </c>
      <c r="F5231" s="1" t="s">
        <v>95</v>
      </c>
      <c r="G5231" s="1" t="s">
        <v>10041</v>
      </c>
      <c r="H5231" s="1" t="s">
        <v>10042</v>
      </c>
      <c r="I5231" s="12">
        <v>0</v>
      </c>
      <c r="J5231" s="1" t="s">
        <v>166</v>
      </c>
      <c r="K5231" s="1" t="str">
        <f>LEFT(Table9[[#This Row],[PCODE]],9)&amp;"0000"&amp;RIGHT(Table9[[#This Row],[PCODE]],3)</f>
        <v>BFA0130000000170</v>
      </c>
      <c r="L5231" s="1">
        <f>LEN(Table9[[#This Row],[rowcapcode3]])</f>
        <v>16</v>
      </c>
      <c r="M5231" s="1" t="str">
        <f>Table9[[#This Row],[ADM2_CODE]]</f>
        <v>BFA013000</v>
      </c>
      <c r="N5231" s="1" t="str">
        <f>Table9[[#This Row],[ADM1_CODE]]</f>
        <v>BFA013</v>
      </c>
    </row>
    <row r="5232" spans="1:14" x14ac:dyDescent="0.25">
      <c r="A5232" s="12">
        <v>12.431653000000001</v>
      </c>
      <c r="B5232" s="12">
        <v>2.1975549999999999</v>
      </c>
      <c r="C5232" s="1" t="s">
        <v>47</v>
      </c>
      <c r="D5232" s="1" t="s">
        <v>48</v>
      </c>
      <c r="E5232" s="1" t="s">
        <v>140</v>
      </c>
      <c r="F5232" s="1" t="s">
        <v>141</v>
      </c>
      <c r="G5232" s="1" t="s">
        <v>10043</v>
      </c>
      <c r="H5232" s="1" t="s">
        <v>10044</v>
      </c>
      <c r="I5232" s="12">
        <v>0</v>
      </c>
      <c r="J5232" s="1" t="s">
        <v>166</v>
      </c>
      <c r="K5232" s="1" t="str">
        <f>LEFT(Table9[[#This Row],[PCODE]],9)&amp;"0000"&amp;RIGHT(Table9[[#This Row],[PCODE]],3)</f>
        <v>BFA0520050000318</v>
      </c>
      <c r="L5232" s="1">
        <f>LEN(Table9[[#This Row],[rowcapcode3]])</f>
        <v>16</v>
      </c>
      <c r="M5232" s="1" t="str">
        <f>Table9[[#This Row],[ADM2_CODE]]</f>
        <v>BFA052005</v>
      </c>
      <c r="N5232" s="1" t="str">
        <f>Table9[[#This Row],[ADM1_CODE]]</f>
        <v>BFA052</v>
      </c>
    </row>
    <row r="5233" spans="1:14" x14ac:dyDescent="0.25">
      <c r="A5233" s="12">
        <v>12.433056000000001</v>
      </c>
      <c r="B5233" s="12">
        <v>-1.4394439999999999</v>
      </c>
      <c r="C5233" s="1" t="s">
        <v>51</v>
      </c>
      <c r="D5233" s="1" t="s">
        <v>52</v>
      </c>
      <c r="E5233" s="1" t="s">
        <v>94</v>
      </c>
      <c r="F5233" s="1" t="s">
        <v>95</v>
      </c>
      <c r="G5233" s="1" t="s">
        <v>10045</v>
      </c>
      <c r="H5233" s="1" t="s">
        <v>7128</v>
      </c>
      <c r="I5233" s="12">
        <v>0</v>
      </c>
      <c r="J5233" s="1" t="s">
        <v>166</v>
      </c>
      <c r="K5233" s="1" t="str">
        <f>LEFT(Table9[[#This Row],[PCODE]],9)&amp;"0000"&amp;RIGHT(Table9[[#This Row],[PCODE]],3)</f>
        <v>BFA0130000000015</v>
      </c>
      <c r="L5233" s="1">
        <f>LEN(Table9[[#This Row],[rowcapcode3]])</f>
        <v>16</v>
      </c>
      <c r="M5233" s="1" t="str">
        <f>Table9[[#This Row],[ADM2_CODE]]</f>
        <v>BFA013000</v>
      </c>
      <c r="N5233" s="1" t="str">
        <f>Table9[[#This Row],[ADM1_CODE]]</f>
        <v>BFA013</v>
      </c>
    </row>
    <row r="5234" spans="1:14" x14ac:dyDescent="0.25">
      <c r="A5234" s="12">
        <v>12.433332999999999</v>
      </c>
      <c r="B5234" s="12">
        <v>-4.0833329999999997</v>
      </c>
      <c r="C5234" s="1" t="s">
        <v>39</v>
      </c>
      <c r="D5234" s="1" t="s">
        <v>40</v>
      </c>
      <c r="E5234" s="1" t="s">
        <v>154</v>
      </c>
      <c r="F5234" s="1" t="s">
        <v>155</v>
      </c>
      <c r="G5234" s="1" t="s">
        <v>10046</v>
      </c>
      <c r="H5234" s="1" t="s">
        <v>10047</v>
      </c>
      <c r="I5234" s="12">
        <v>0</v>
      </c>
      <c r="J5234" s="1" t="s">
        <v>166</v>
      </c>
      <c r="K5234" s="1" t="str">
        <f>LEFT(Table9[[#This Row],[PCODE]],9)&amp;"0000"&amp;RIGHT(Table9[[#This Row],[PCODE]],3)</f>
        <v>BFA0460030000174</v>
      </c>
      <c r="L5234" s="1">
        <f>LEN(Table9[[#This Row],[rowcapcode3]])</f>
        <v>16</v>
      </c>
      <c r="M5234" s="1" t="str">
        <f>Table9[[#This Row],[ADM2_CODE]]</f>
        <v>BFA046003</v>
      </c>
      <c r="N5234" s="1" t="str">
        <f>Table9[[#This Row],[ADM1_CODE]]</f>
        <v>BFA046</v>
      </c>
    </row>
    <row r="5235" spans="1:14" x14ac:dyDescent="0.25">
      <c r="A5235" s="12">
        <v>12.433332999999999</v>
      </c>
      <c r="B5235" s="12">
        <v>-4.016667</v>
      </c>
      <c r="C5235" s="1" t="s">
        <v>39</v>
      </c>
      <c r="D5235" s="1" t="s">
        <v>40</v>
      </c>
      <c r="E5235" s="1" t="s">
        <v>154</v>
      </c>
      <c r="F5235" s="1" t="s">
        <v>155</v>
      </c>
      <c r="G5235" s="1" t="s">
        <v>10048</v>
      </c>
      <c r="H5235" s="1" t="s">
        <v>10049</v>
      </c>
      <c r="I5235" s="12">
        <v>0</v>
      </c>
      <c r="J5235" s="1" t="s">
        <v>166</v>
      </c>
      <c r="K5235" s="1" t="str">
        <f>LEFT(Table9[[#This Row],[PCODE]],9)&amp;"0000"&amp;RIGHT(Table9[[#This Row],[PCODE]],3)</f>
        <v>BFA0460030000126</v>
      </c>
      <c r="L5235" s="1">
        <f>LEN(Table9[[#This Row],[rowcapcode3]])</f>
        <v>16</v>
      </c>
      <c r="M5235" s="1" t="str">
        <f>Table9[[#This Row],[ADM2_CODE]]</f>
        <v>BFA046003</v>
      </c>
      <c r="N5235" s="1" t="str">
        <f>Table9[[#This Row],[ADM1_CODE]]</f>
        <v>BFA046</v>
      </c>
    </row>
    <row r="5236" spans="1:14" x14ac:dyDescent="0.25">
      <c r="A5236" s="12">
        <v>12.433332999999999</v>
      </c>
      <c r="B5236" s="12">
        <v>-3.7</v>
      </c>
      <c r="C5236" s="1" t="s">
        <v>39</v>
      </c>
      <c r="D5236" s="1" t="s">
        <v>40</v>
      </c>
      <c r="E5236" s="1" t="s">
        <v>156</v>
      </c>
      <c r="F5236" s="1" t="s">
        <v>157</v>
      </c>
      <c r="G5236" s="1" t="s">
        <v>10050</v>
      </c>
      <c r="H5236" s="1" t="s">
        <v>3911</v>
      </c>
      <c r="I5236" s="12">
        <v>0</v>
      </c>
      <c r="J5236" s="1" t="s">
        <v>166</v>
      </c>
      <c r="K5236" s="1" t="str">
        <f>LEFT(Table9[[#This Row],[PCODE]],9)&amp;"0000"&amp;RIGHT(Table9[[#This Row],[PCODE]],3)</f>
        <v>BFA0460020000055</v>
      </c>
      <c r="L5236" s="1">
        <f>LEN(Table9[[#This Row],[rowcapcode3]])</f>
        <v>16</v>
      </c>
      <c r="M5236" s="1" t="str">
        <f>Table9[[#This Row],[ADM2_CODE]]</f>
        <v>BFA046002</v>
      </c>
      <c r="N5236" s="1" t="str">
        <f>Table9[[#This Row],[ADM1_CODE]]</f>
        <v>BFA046</v>
      </c>
    </row>
    <row r="5237" spans="1:14" x14ac:dyDescent="0.25">
      <c r="A5237" s="12">
        <v>12.433332999999999</v>
      </c>
      <c r="B5237" s="12">
        <v>-3.55</v>
      </c>
      <c r="C5237" s="1" t="s">
        <v>39</v>
      </c>
      <c r="D5237" s="1" t="s">
        <v>40</v>
      </c>
      <c r="E5237" s="1" t="s">
        <v>69</v>
      </c>
      <c r="F5237" s="1" t="s">
        <v>70</v>
      </c>
      <c r="G5237" s="1" t="s">
        <v>10051</v>
      </c>
      <c r="H5237" s="1" t="s">
        <v>6578</v>
      </c>
      <c r="I5237" s="12">
        <v>0</v>
      </c>
      <c r="J5237" s="1" t="s">
        <v>166</v>
      </c>
      <c r="K5237" s="1" t="str">
        <f>LEFT(Table9[[#This Row],[PCODE]],9)&amp;"0000"&amp;RIGHT(Table9[[#This Row],[PCODE]],3)</f>
        <v>BFA0460040000076</v>
      </c>
      <c r="L5237" s="1">
        <f>LEN(Table9[[#This Row],[rowcapcode3]])</f>
        <v>16</v>
      </c>
      <c r="M5237" s="1" t="str">
        <f>Table9[[#This Row],[ADM2_CODE]]</f>
        <v>BFA046004</v>
      </c>
      <c r="N5237" s="1" t="str">
        <f>Table9[[#This Row],[ADM1_CODE]]</f>
        <v>BFA046</v>
      </c>
    </row>
    <row r="5238" spans="1:14" x14ac:dyDescent="0.25">
      <c r="A5238" s="12">
        <v>12.433332999999999</v>
      </c>
      <c r="B5238" s="12">
        <v>-3.516667</v>
      </c>
      <c r="C5238" s="1" t="s">
        <v>39</v>
      </c>
      <c r="D5238" s="1" t="s">
        <v>40</v>
      </c>
      <c r="E5238" s="1" t="s">
        <v>69</v>
      </c>
      <c r="F5238" s="1" t="s">
        <v>70</v>
      </c>
      <c r="G5238" s="1" t="s">
        <v>10052</v>
      </c>
      <c r="H5238" s="1" t="s">
        <v>10053</v>
      </c>
      <c r="I5238" s="12">
        <v>0</v>
      </c>
      <c r="J5238" s="1" t="s">
        <v>166</v>
      </c>
      <c r="K5238" s="1" t="str">
        <f>LEFT(Table9[[#This Row],[PCODE]],9)&amp;"0000"&amp;RIGHT(Table9[[#This Row],[PCODE]],3)</f>
        <v>BFA0460040000224</v>
      </c>
      <c r="L5238" s="1">
        <f>LEN(Table9[[#This Row],[rowcapcode3]])</f>
        <v>16</v>
      </c>
      <c r="M5238" s="1" t="str">
        <f>Table9[[#This Row],[ADM2_CODE]]</f>
        <v>BFA046004</v>
      </c>
      <c r="N5238" s="1" t="str">
        <f>Table9[[#This Row],[ADM1_CODE]]</f>
        <v>BFA046</v>
      </c>
    </row>
    <row r="5239" spans="1:14" x14ac:dyDescent="0.25">
      <c r="A5239" s="12">
        <v>12.433332999999999</v>
      </c>
      <c r="B5239" s="12">
        <v>-3.4333330000000002</v>
      </c>
      <c r="C5239" s="1" t="s">
        <v>39</v>
      </c>
      <c r="D5239" s="1" t="s">
        <v>40</v>
      </c>
      <c r="E5239" s="1" t="s">
        <v>69</v>
      </c>
      <c r="F5239" s="1" t="s">
        <v>70</v>
      </c>
      <c r="G5239" s="1" t="s">
        <v>10054</v>
      </c>
      <c r="H5239" s="1" t="s">
        <v>10055</v>
      </c>
      <c r="I5239" s="12">
        <v>0</v>
      </c>
      <c r="J5239" s="1" t="s">
        <v>166</v>
      </c>
      <c r="K5239" s="1" t="str">
        <f>LEFT(Table9[[#This Row],[PCODE]],9)&amp;"0000"&amp;RIGHT(Table9[[#This Row],[PCODE]],3)</f>
        <v>BFA0460040000160</v>
      </c>
      <c r="L5239" s="1">
        <f>LEN(Table9[[#This Row],[rowcapcode3]])</f>
        <v>16</v>
      </c>
      <c r="M5239" s="1" t="str">
        <f>Table9[[#This Row],[ADM2_CODE]]</f>
        <v>BFA046004</v>
      </c>
      <c r="N5239" s="1" t="str">
        <f>Table9[[#This Row],[ADM1_CODE]]</f>
        <v>BFA046</v>
      </c>
    </row>
    <row r="5240" spans="1:14" x14ac:dyDescent="0.25">
      <c r="A5240" s="12">
        <v>12.433332999999999</v>
      </c>
      <c r="B5240" s="12">
        <v>-3.1833330000000002</v>
      </c>
      <c r="C5240" s="1" t="s">
        <v>39</v>
      </c>
      <c r="D5240" s="1" t="s">
        <v>40</v>
      </c>
      <c r="E5240" s="1" t="s">
        <v>69</v>
      </c>
      <c r="F5240" s="1" t="s">
        <v>70</v>
      </c>
      <c r="G5240" s="1" t="s">
        <v>10056</v>
      </c>
      <c r="H5240" s="1" t="s">
        <v>6923</v>
      </c>
      <c r="I5240" s="12">
        <v>0</v>
      </c>
      <c r="J5240" s="1" t="s">
        <v>166</v>
      </c>
      <c r="K5240" s="1" t="str">
        <f>LEFT(Table9[[#This Row],[PCODE]],9)&amp;"0000"&amp;RIGHT(Table9[[#This Row],[PCODE]],3)</f>
        <v>BFA0460040000047</v>
      </c>
      <c r="L5240" s="1">
        <f>LEN(Table9[[#This Row],[rowcapcode3]])</f>
        <v>16</v>
      </c>
      <c r="M5240" s="1" t="str">
        <f>Table9[[#This Row],[ADM2_CODE]]</f>
        <v>BFA046004</v>
      </c>
      <c r="N5240" s="1" t="str">
        <f>Table9[[#This Row],[ADM1_CODE]]</f>
        <v>BFA046</v>
      </c>
    </row>
    <row r="5241" spans="1:14" x14ac:dyDescent="0.25">
      <c r="A5241" s="12">
        <v>12.433332999999999</v>
      </c>
      <c r="B5241" s="12">
        <v>-3</v>
      </c>
      <c r="C5241" s="1" t="s">
        <v>39</v>
      </c>
      <c r="D5241" s="1" t="s">
        <v>40</v>
      </c>
      <c r="E5241" s="1" t="s">
        <v>71</v>
      </c>
      <c r="F5241" s="1" t="s">
        <v>72</v>
      </c>
      <c r="G5241" s="1" t="s">
        <v>10057</v>
      </c>
      <c r="H5241" s="1" t="s">
        <v>10058</v>
      </c>
      <c r="I5241" s="12">
        <v>0</v>
      </c>
      <c r="J5241" s="1" t="s">
        <v>166</v>
      </c>
      <c r="K5241" s="1" t="str">
        <f>LEFT(Table9[[#This Row],[PCODE]],9)&amp;"0000"&amp;RIGHT(Table9[[#This Row],[PCODE]],3)</f>
        <v>BFA0460050000123</v>
      </c>
      <c r="L5241" s="1">
        <f>LEN(Table9[[#This Row],[rowcapcode3]])</f>
        <v>16</v>
      </c>
      <c r="M5241" s="1" t="str">
        <f>Table9[[#This Row],[ADM2_CODE]]</f>
        <v>BFA046005</v>
      </c>
      <c r="N5241" s="1" t="str">
        <f>Table9[[#This Row],[ADM1_CODE]]</f>
        <v>BFA046</v>
      </c>
    </row>
    <row r="5242" spans="1:14" x14ac:dyDescent="0.25">
      <c r="A5242" s="12">
        <v>12.433332999999999</v>
      </c>
      <c r="B5242" s="12">
        <v>-2.95</v>
      </c>
      <c r="C5242" s="1" t="s">
        <v>39</v>
      </c>
      <c r="D5242" s="1" t="s">
        <v>40</v>
      </c>
      <c r="E5242" s="1" t="s">
        <v>71</v>
      </c>
      <c r="F5242" s="1" t="s">
        <v>72</v>
      </c>
      <c r="G5242" s="1" t="s">
        <v>10059</v>
      </c>
      <c r="H5242" s="1" t="s">
        <v>10060</v>
      </c>
      <c r="I5242" s="12">
        <v>0</v>
      </c>
      <c r="J5242" s="1" t="s">
        <v>166</v>
      </c>
      <c r="K5242" s="1" t="str">
        <f>LEFT(Table9[[#This Row],[PCODE]],9)&amp;"0000"&amp;RIGHT(Table9[[#This Row],[PCODE]],3)</f>
        <v>BFA0460050000079</v>
      </c>
      <c r="L5242" s="1">
        <f>LEN(Table9[[#This Row],[rowcapcode3]])</f>
        <v>16</v>
      </c>
      <c r="M5242" s="1" t="str">
        <f>Table9[[#This Row],[ADM2_CODE]]</f>
        <v>BFA046005</v>
      </c>
      <c r="N5242" s="1" t="str">
        <f>Table9[[#This Row],[ADM1_CODE]]</f>
        <v>BFA046</v>
      </c>
    </row>
    <row r="5243" spans="1:14" x14ac:dyDescent="0.25">
      <c r="A5243" s="12">
        <v>12.433332999999999</v>
      </c>
      <c r="B5243" s="12">
        <v>-2.85</v>
      </c>
      <c r="C5243" s="1" t="s">
        <v>39</v>
      </c>
      <c r="D5243" s="1" t="s">
        <v>40</v>
      </c>
      <c r="E5243" s="1" t="s">
        <v>71</v>
      </c>
      <c r="F5243" s="1" t="s">
        <v>72</v>
      </c>
      <c r="G5243" s="1" t="s">
        <v>10061</v>
      </c>
      <c r="H5243" s="1" t="s">
        <v>10062</v>
      </c>
      <c r="I5243" s="12">
        <v>0</v>
      </c>
      <c r="J5243" s="1" t="s">
        <v>166</v>
      </c>
      <c r="K5243" s="1" t="str">
        <f>LEFT(Table9[[#This Row],[PCODE]],9)&amp;"0000"&amp;RIGHT(Table9[[#This Row],[PCODE]],3)</f>
        <v>BFA0460050000068</v>
      </c>
      <c r="L5243" s="1">
        <f>LEN(Table9[[#This Row],[rowcapcode3]])</f>
        <v>16</v>
      </c>
      <c r="M5243" s="1" t="str">
        <f>Table9[[#This Row],[ADM2_CODE]]</f>
        <v>BFA046005</v>
      </c>
      <c r="N5243" s="1" t="str">
        <f>Table9[[#This Row],[ADM1_CODE]]</f>
        <v>BFA046</v>
      </c>
    </row>
    <row r="5244" spans="1:14" x14ac:dyDescent="0.25">
      <c r="A5244" s="12">
        <v>12.433332999999999</v>
      </c>
      <c r="B5244" s="12">
        <v>-2.483333</v>
      </c>
      <c r="C5244" s="1" t="s">
        <v>41</v>
      </c>
      <c r="D5244" s="1" t="s">
        <v>42</v>
      </c>
      <c r="E5244" s="1" t="s">
        <v>75</v>
      </c>
      <c r="F5244" s="1" t="s">
        <v>76</v>
      </c>
      <c r="G5244" s="1" t="s">
        <v>10063</v>
      </c>
      <c r="H5244" s="1" t="s">
        <v>10064</v>
      </c>
      <c r="I5244" s="12">
        <v>0</v>
      </c>
      <c r="J5244" s="1" t="s">
        <v>166</v>
      </c>
      <c r="K5244" s="1" t="str">
        <f>LEFT(Table9[[#This Row],[PCODE]],9)&amp;"0000"&amp;RIGHT(Table9[[#This Row],[PCODE]],3)</f>
        <v>BFA0500020000168</v>
      </c>
      <c r="L5244" s="1">
        <f>LEN(Table9[[#This Row],[rowcapcode3]])</f>
        <v>16</v>
      </c>
      <c r="M5244" s="1" t="str">
        <f>Table9[[#This Row],[ADM2_CODE]]</f>
        <v>BFA050002</v>
      </c>
      <c r="N5244" s="1" t="str">
        <f>Table9[[#This Row],[ADM1_CODE]]</f>
        <v>BFA050</v>
      </c>
    </row>
    <row r="5245" spans="1:14" x14ac:dyDescent="0.25">
      <c r="A5245" s="12">
        <v>12.433332999999999</v>
      </c>
      <c r="B5245" s="12">
        <v>-2.4</v>
      </c>
      <c r="C5245" s="1" t="s">
        <v>41</v>
      </c>
      <c r="D5245" s="1" t="s">
        <v>42</v>
      </c>
      <c r="E5245" s="1" t="s">
        <v>73</v>
      </c>
      <c r="F5245" s="1" t="s">
        <v>74</v>
      </c>
      <c r="G5245" s="1" t="s">
        <v>10065</v>
      </c>
      <c r="H5245" s="1" t="s">
        <v>10066</v>
      </c>
      <c r="I5245" s="12">
        <v>0</v>
      </c>
      <c r="J5245" s="1" t="s">
        <v>166</v>
      </c>
      <c r="K5245" s="1" t="str">
        <f>LEFT(Table9[[#This Row],[PCODE]],9)&amp;"0000"&amp;RIGHT(Table9[[#This Row],[PCODE]],3)</f>
        <v>BFA0500010000170</v>
      </c>
      <c r="L5245" s="1">
        <f>LEN(Table9[[#This Row],[rowcapcode3]])</f>
        <v>16</v>
      </c>
      <c r="M5245" s="1" t="str">
        <f>Table9[[#This Row],[ADM2_CODE]]</f>
        <v>BFA050001</v>
      </c>
      <c r="N5245" s="1" t="str">
        <f>Table9[[#This Row],[ADM1_CODE]]</f>
        <v>BFA050</v>
      </c>
    </row>
    <row r="5246" spans="1:14" x14ac:dyDescent="0.25">
      <c r="A5246" s="12">
        <v>12.433332999999999</v>
      </c>
      <c r="B5246" s="12">
        <v>-2.3333330000000001</v>
      </c>
      <c r="C5246" s="1" t="s">
        <v>41</v>
      </c>
      <c r="D5246" s="1" t="s">
        <v>42</v>
      </c>
      <c r="E5246" s="1" t="s">
        <v>73</v>
      </c>
      <c r="F5246" s="1" t="s">
        <v>74</v>
      </c>
      <c r="G5246" s="1" t="s">
        <v>10067</v>
      </c>
      <c r="H5246" s="1" t="s">
        <v>10068</v>
      </c>
      <c r="I5246" s="12">
        <v>4</v>
      </c>
      <c r="J5246" s="1" t="s">
        <v>288</v>
      </c>
      <c r="K5246" s="1" t="str">
        <f>LEFT(Table9[[#This Row],[PCODE]],9)&amp;"0000"&amp;RIGHT(Table9[[#This Row],[PCODE]],3)</f>
        <v>BFA0500010000081</v>
      </c>
      <c r="L5246" s="1">
        <f>LEN(Table9[[#This Row],[rowcapcode3]])</f>
        <v>16</v>
      </c>
      <c r="M5246" s="1" t="str">
        <f>Table9[[#This Row],[ADM2_CODE]]</f>
        <v>BFA050001</v>
      </c>
      <c r="N5246" s="1" t="str">
        <f>Table9[[#This Row],[ADM1_CODE]]</f>
        <v>BFA050</v>
      </c>
    </row>
    <row r="5247" spans="1:14" x14ac:dyDescent="0.25">
      <c r="A5247" s="12">
        <v>12.433332999999999</v>
      </c>
      <c r="B5247" s="12">
        <v>-2.1166670000000001</v>
      </c>
      <c r="C5247" s="1" t="s">
        <v>41</v>
      </c>
      <c r="D5247" s="1" t="s">
        <v>42</v>
      </c>
      <c r="E5247" s="1" t="s">
        <v>73</v>
      </c>
      <c r="F5247" s="1" t="s">
        <v>74</v>
      </c>
      <c r="G5247" s="1" t="s">
        <v>10069</v>
      </c>
      <c r="H5247" s="1" t="s">
        <v>10070</v>
      </c>
      <c r="I5247" s="12">
        <v>0</v>
      </c>
      <c r="J5247" s="1" t="s">
        <v>166</v>
      </c>
      <c r="K5247" s="1" t="str">
        <f>LEFT(Table9[[#This Row],[PCODE]],9)&amp;"0000"&amp;RIGHT(Table9[[#This Row],[PCODE]],3)</f>
        <v>BFA0500010000301</v>
      </c>
      <c r="L5247" s="1">
        <f>LEN(Table9[[#This Row],[rowcapcode3]])</f>
        <v>16</v>
      </c>
      <c r="M5247" s="1" t="str">
        <f>Table9[[#This Row],[ADM2_CODE]]</f>
        <v>BFA050001</v>
      </c>
      <c r="N5247" s="1" t="str">
        <f>Table9[[#This Row],[ADM1_CODE]]</f>
        <v>BFA050</v>
      </c>
    </row>
    <row r="5248" spans="1:14" x14ac:dyDescent="0.25">
      <c r="A5248" s="12">
        <v>12.433332999999999</v>
      </c>
      <c r="B5248" s="12">
        <v>-2.016667</v>
      </c>
      <c r="C5248" s="1" t="s">
        <v>53</v>
      </c>
      <c r="D5248" s="1" t="s">
        <v>54</v>
      </c>
      <c r="E5248" s="1" t="s">
        <v>98</v>
      </c>
      <c r="F5248" s="1" t="s">
        <v>99</v>
      </c>
      <c r="G5248" s="1" t="s">
        <v>10071</v>
      </c>
      <c r="H5248" s="1" t="s">
        <v>10072</v>
      </c>
      <c r="I5248" s="12">
        <v>0</v>
      </c>
      <c r="J5248" s="1" t="s">
        <v>166</v>
      </c>
      <c r="K5248" s="1" t="str">
        <f>LEFT(Table9[[#This Row],[PCODE]],9)&amp;"0000"&amp;RIGHT(Table9[[#This Row],[PCODE]],3)</f>
        <v>BFA0550020000062</v>
      </c>
      <c r="L5248" s="1">
        <f>LEN(Table9[[#This Row],[rowcapcode3]])</f>
        <v>16</v>
      </c>
      <c r="M5248" s="1" t="str">
        <f>Table9[[#This Row],[ADM2_CODE]]</f>
        <v>BFA055002</v>
      </c>
      <c r="N5248" s="1" t="str">
        <f>Table9[[#This Row],[ADM1_CODE]]</f>
        <v>BFA055</v>
      </c>
    </row>
    <row r="5249" spans="1:14" x14ac:dyDescent="0.25">
      <c r="A5249" s="12">
        <v>12.433332999999999</v>
      </c>
      <c r="B5249" s="12">
        <v>-1.983333</v>
      </c>
      <c r="C5249" s="1" t="s">
        <v>53</v>
      </c>
      <c r="D5249" s="1" t="s">
        <v>54</v>
      </c>
      <c r="E5249" s="1" t="s">
        <v>98</v>
      </c>
      <c r="F5249" s="1" t="s">
        <v>99</v>
      </c>
      <c r="G5249" s="1" t="s">
        <v>10073</v>
      </c>
      <c r="H5249" s="1" t="s">
        <v>10074</v>
      </c>
      <c r="I5249" s="12">
        <v>0</v>
      </c>
      <c r="J5249" s="1" t="s">
        <v>166</v>
      </c>
      <c r="K5249" s="1" t="str">
        <f>LEFT(Table9[[#This Row],[PCODE]],9)&amp;"0000"&amp;RIGHT(Table9[[#This Row],[PCODE]],3)</f>
        <v>BFA0550020000107</v>
      </c>
      <c r="L5249" s="1">
        <f>LEN(Table9[[#This Row],[rowcapcode3]])</f>
        <v>16</v>
      </c>
      <c r="M5249" s="1" t="str">
        <f>Table9[[#This Row],[ADM2_CODE]]</f>
        <v>BFA055002</v>
      </c>
      <c r="N5249" s="1" t="str">
        <f>Table9[[#This Row],[ADM1_CODE]]</f>
        <v>BFA055</v>
      </c>
    </row>
    <row r="5250" spans="1:14" x14ac:dyDescent="0.25">
      <c r="A5250" s="12">
        <v>12.433332999999999</v>
      </c>
      <c r="B5250" s="12">
        <v>-1.95</v>
      </c>
      <c r="C5250" s="1" t="s">
        <v>53</v>
      </c>
      <c r="D5250" s="1" t="s">
        <v>54</v>
      </c>
      <c r="E5250" s="1" t="s">
        <v>98</v>
      </c>
      <c r="F5250" s="1" t="s">
        <v>99</v>
      </c>
      <c r="G5250" s="1" t="s">
        <v>10075</v>
      </c>
      <c r="H5250" s="1" t="s">
        <v>10076</v>
      </c>
      <c r="I5250" s="12">
        <v>0</v>
      </c>
      <c r="J5250" s="1" t="s">
        <v>166</v>
      </c>
      <c r="K5250" s="1" t="str">
        <f>LEFT(Table9[[#This Row],[PCODE]],9)&amp;"0000"&amp;RIGHT(Table9[[#This Row],[PCODE]],3)</f>
        <v>BFA0550020000004</v>
      </c>
      <c r="L5250" s="1">
        <f>LEN(Table9[[#This Row],[rowcapcode3]])</f>
        <v>16</v>
      </c>
      <c r="M5250" s="1" t="str">
        <f>Table9[[#This Row],[ADM2_CODE]]</f>
        <v>BFA055002</v>
      </c>
      <c r="N5250" s="1" t="str">
        <f>Table9[[#This Row],[ADM1_CODE]]</f>
        <v>BFA055</v>
      </c>
    </row>
    <row r="5251" spans="1:14" x14ac:dyDescent="0.25">
      <c r="A5251" s="12">
        <v>12.433332999999999</v>
      </c>
      <c r="B5251" s="12">
        <v>-1.9</v>
      </c>
      <c r="C5251" s="1" t="s">
        <v>53</v>
      </c>
      <c r="D5251" s="1" t="s">
        <v>54</v>
      </c>
      <c r="E5251" s="1" t="s">
        <v>98</v>
      </c>
      <c r="F5251" s="1" t="s">
        <v>99</v>
      </c>
      <c r="G5251" s="1" t="s">
        <v>10077</v>
      </c>
      <c r="H5251" s="1" t="s">
        <v>10078</v>
      </c>
      <c r="I5251" s="12">
        <v>0</v>
      </c>
      <c r="J5251" s="1" t="s">
        <v>166</v>
      </c>
      <c r="K5251" s="1" t="str">
        <f>LEFT(Table9[[#This Row],[PCODE]],9)&amp;"0000"&amp;RIGHT(Table9[[#This Row],[PCODE]],3)</f>
        <v>BFA0550020000159</v>
      </c>
      <c r="L5251" s="1">
        <f>LEN(Table9[[#This Row],[rowcapcode3]])</f>
        <v>16</v>
      </c>
      <c r="M5251" s="1" t="str">
        <f>Table9[[#This Row],[ADM2_CODE]]</f>
        <v>BFA055002</v>
      </c>
      <c r="N5251" s="1" t="str">
        <f>Table9[[#This Row],[ADM1_CODE]]</f>
        <v>BFA055</v>
      </c>
    </row>
    <row r="5252" spans="1:14" x14ac:dyDescent="0.25">
      <c r="A5252" s="12">
        <v>12.433332999999999</v>
      </c>
      <c r="B5252" s="12">
        <v>-1.9</v>
      </c>
      <c r="C5252" s="1" t="s">
        <v>53</v>
      </c>
      <c r="D5252" s="1" t="s">
        <v>54</v>
      </c>
      <c r="E5252" s="1" t="s">
        <v>98</v>
      </c>
      <c r="F5252" s="1" t="s">
        <v>99</v>
      </c>
      <c r="G5252" s="1" t="s">
        <v>10079</v>
      </c>
      <c r="H5252" s="1" t="s">
        <v>10080</v>
      </c>
      <c r="I5252" s="12">
        <v>0</v>
      </c>
      <c r="J5252" s="1" t="s">
        <v>166</v>
      </c>
      <c r="K5252" s="1" t="str">
        <f>LEFT(Table9[[#This Row],[PCODE]],9)&amp;"0000"&amp;RIGHT(Table9[[#This Row],[PCODE]],3)</f>
        <v>BFA0550020000189</v>
      </c>
      <c r="L5252" s="1">
        <f>LEN(Table9[[#This Row],[rowcapcode3]])</f>
        <v>16</v>
      </c>
      <c r="M5252" s="1" t="str">
        <f>Table9[[#This Row],[ADM2_CODE]]</f>
        <v>BFA055002</v>
      </c>
      <c r="N5252" s="1" t="str">
        <f>Table9[[#This Row],[ADM1_CODE]]</f>
        <v>BFA055</v>
      </c>
    </row>
    <row r="5253" spans="1:14" x14ac:dyDescent="0.25">
      <c r="A5253" s="12">
        <v>12.433332999999999</v>
      </c>
      <c r="B5253" s="12">
        <v>-1.816667</v>
      </c>
      <c r="C5253" s="1" t="s">
        <v>53</v>
      </c>
      <c r="D5253" s="1" t="s">
        <v>54</v>
      </c>
      <c r="E5253" s="1" t="s">
        <v>98</v>
      </c>
      <c r="F5253" s="1" t="s">
        <v>99</v>
      </c>
      <c r="G5253" s="1" t="s">
        <v>10081</v>
      </c>
      <c r="H5253" s="1" t="s">
        <v>9725</v>
      </c>
      <c r="I5253" s="12">
        <v>0</v>
      </c>
      <c r="J5253" s="1" t="s">
        <v>166</v>
      </c>
      <c r="K5253" s="1" t="str">
        <f>LEFT(Table9[[#This Row],[PCODE]],9)&amp;"0000"&amp;RIGHT(Table9[[#This Row],[PCODE]],3)</f>
        <v>BFA0550020000116</v>
      </c>
      <c r="L5253" s="1">
        <f>LEN(Table9[[#This Row],[rowcapcode3]])</f>
        <v>16</v>
      </c>
      <c r="M5253" s="1" t="str">
        <f>Table9[[#This Row],[ADM2_CODE]]</f>
        <v>BFA055002</v>
      </c>
      <c r="N5253" s="1" t="str">
        <f>Table9[[#This Row],[ADM1_CODE]]</f>
        <v>BFA055</v>
      </c>
    </row>
    <row r="5254" spans="1:14" x14ac:dyDescent="0.25">
      <c r="A5254" s="12">
        <v>12.433332999999999</v>
      </c>
      <c r="B5254" s="12">
        <v>-0.9</v>
      </c>
      <c r="C5254" s="1" t="s">
        <v>53</v>
      </c>
      <c r="D5254" s="1" t="s">
        <v>54</v>
      </c>
      <c r="E5254" s="1" t="s">
        <v>96</v>
      </c>
      <c r="F5254" s="1" t="s">
        <v>97</v>
      </c>
      <c r="G5254" s="1" t="s">
        <v>10082</v>
      </c>
      <c r="H5254" s="1" t="s">
        <v>10083</v>
      </c>
      <c r="I5254" s="12">
        <v>0</v>
      </c>
      <c r="J5254" s="1" t="s">
        <v>166</v>
      </c>
      <c r="K5254" s="1" t="str">
        <f>LEFT(Table9[[#This Row],[PCODE]],9)&amp;"0000"&amp;RIGHT(Table9[[#This Row],[PCODE]],3)</f>
        <v>BFA0550010000136</v>
      </c>
      <c r="L5254" s="1">
        <f>LEN(Table9[[#This Row],[rowcapcode3]])</f>
        <v>16</v>
      </c>
      <c r="M5254" s="1" t="str">
        <f>Table9[[#This Row],[ADM2_CODE]]</f>
        <v>BFA055001</v>
      </c>
      <c r="N5254" s="1" t="str">
        <f>Table9[[#This Row],[ADM1_CODE]]</f>
        <v>BFA055</v>
      </c>
    </row>
    <row r="5255" spans="1:14" x14ac:dyDescent="0.25">
      <c r="A5255" s="12">
        <v>12.433332999999999</v>
      </c>
      <c r="B5255" s="12">
        <v>-0.88333300000000003</v>
      </c>
      <c r="C5255" s="1" t="s">
        <v>53</v>
      </c>
      <c r="D5255" s="1" t="s">
        <v>54</v>
      </c>
      <c r="E5255" s="1" t="s">
        <v>96</v>
      </c>
      <c r="F5255" s="1" t="s">
        <v>97</v>
      </c>
      <c r="G5255" s="1" t="s">
        <v>10084</v>
      </c>
      <c r="H5255" s="1" t="s">
        <v>10085</v>
      </c>
      <c r="I5255" s="12">
        <v>0</v>
      </c>
      <c r="J5255" s="1" t="s">
        <v>166</v>
      </c>
      <c r="K5255" s="1" t="str">
        <f>LEFT(Table9[[#This Row],[PCODE]],9)&amp;"0000"&amp;RIGHT(Table9[[#This Row],[PCODE]],3)</f>
        <v>BFA0550010000028</v>
      </c>
      <c r="L5255" s="1">
        <f>LEN(Table9[[#This Row],[rowcapcode3]])</f>
        <v>16</v>
      </c>
      <c r="M5255" s="1" t="str">
        <f>Table9[[#This Row],[ADM2_CODE]]</f>
        <v>BFA055001</v>
      </c>
      <c r="N5255" s="1" t="str">
        <f>Table9[[#This Row],[ADM1_CODE]]</f>
        <v>BFA055</v>
      </c>
    </row>
    <row r="5256" spans="1:14" x14ac:dyDescent="0.25">
      <c r="A5256" s="12">
        <v>12.433332999999999</v>
      </c>
      <c r="B5256" s="12">
        <v>-0.86666699999999997</v>
      </c>
      <c r="C5256" s="1" t="s">
        <v>53</v>
      </c>
      <c r="D5256" s="1" t="s">
        <v>54</v>
      </c>
      <c r="E5256" s="1" t="s">
        <v>96</v>
      </c>
      <c r="F5256" s="1" t="s">
        <v>97</v>
      </c>
      <c r="G5256" s="1" t="s">
        <v>10086</v>
      </c>
      <c r="H5256" s="1" t="s">
        <v>10087</v>
      </c>
      <c r="I5256" s="12">
        <v>0</v>
      </c>
      <c r="J5256" s="1" t="s">
        <v>166</v>
      </c>
      <c r="K5256" s="1" t="str">
        <f>LEFT(Table9[[#This Row],[PCODE]],9)&amp;"0000"&amp;RIGHT(Table9[[#This Row],[PCODE]],3)</f>
        <v>BFA0550010000103</v>
      </c>
      <c r="L5256" s="1">
        <f>LEN(Table9[[#This Row],[rowcapcode3]])</f>
        <v>16</v>
      </c>
      <c r="M5256" s="1" t="str">
        <f>Table9[[#This Row],[ADM2_CODE]]</f>
        <v>BFA055001</v>
      </c>
      <c r="N5256" s="1" t="str">
        <f>Table9[[#This Row],[ADM1_CODE]]</f>
        <v>BFA055</v>
      </c>
    </row>
    <row r="5257" spans="1:14" x14ac:dyDescent="0.25">
      <c r="A5257" s="12">
        <v>12.433332999999999</v>
      </c>
      <c r="B5257" s="12">
        <v>-0.76666699999999999</v>
      </c>
      <c r="C5257" s="1" t="s">
        <v>53</v>
      </c>
      <c r="D5257" s="1" t="s">
        <v>54</v>
      </c>
      <c r="E5257" s="1" t="s">
        <v>96</v>
      </c>
      <c r="F5257" s="1" t="s">
        <v>97</v>
      </c>
      <c r="G5257" s="1" t="s">
        <v>10088</v>
      </c>
      <c r="H5257" s="1" t="s">
        <v>10089</v>
      </c>
      <c r="I5257" s="12">
        <v>0</v>
      </c>
      <c r="J5257" s="1" t="s">
        <v>166</v>
      </c>
      <c r="K5257" s="1" t="str">
        <f>LEFT(Table9[[#This Row],[PCODE]],9)&amp;"0000"&amp;RIGHT(Table9[[#This Row],[PCODE]],3)</f>
        <v>BFA0550010000023</v>
      </c>
      <c r="L5257" s="1">
        <f>LEN(Table9[[#This Row],[rowcapcode3]])</f>
        <v>16</v>
      </c>
      <c r="M5257" s="1" t="str">
        <f>Table9[[#This Row],[ADM2_CODE]]</f>
        <v>BFA055001</v>
      </c>
      <c r="N5257" s="1" t="str">
        <f>Table9[[#This Row],[ADM1_CODE]]</f>
        <v>BFA055</v>
      </c>
    </row>
    <row r="5258" spans="1:14" x14ac:dyDescent="0.25">
      <c r="A5258" s="12">
        <v>12.433332999999999</v>
      </c>
      <c r="B5258" s="12">
        <v>-0.71666700000000005</v>
      </c>
      <c r="C5258" s="1" t="s">
        <v>53</v>
      </c>
      <c r="D5258" s="1" t="s">
        <v>54</v>
      </c>
      <c r="E5258" s="1" t="s">
        <v>96</v>
      </c>
      <c r="F5258" s="1" t="s">
        <v>97</v>
      </c>
      <c r="G5258" s="1" t="s">
        <v>10090</v>
      </c>
      <c r="H5258" s="1" t="s">
        <v>10091</v>
      </c>
      <c r="I5258" s="12">
        <v>0</v>
      </c>
      <c r="J5258" s="1" t="s">
        <v>166</v>
      </c>
      <c r="K5258" s="1" t="str">
        <f>LEFT(Table9[[#This Row],[PCODE]],9)&amp;"0000"&amp;RIGHT(Table9[[#This Row],[PCODE]],3)</f>
        <v>BFA0550010000044</v>
      </c>
      <c r="L5258" s="1">
        <f>LEN(Table9[[#This Row],[rowcapcode3]])</f>
        <v>16</v>
      </c>
      <c r="M5258" s="1" t="str">
        <f>Table9[[#This Row],[ADM2_CODE]]</f>
        <v>BFA055001</v>
      </c>
      <c r="N5258" s="1" t="str">
        <f>Table9[[#This Row],[ADM1_CODE]]</f>
        <v>BFA055</v>
      </c>
    </row>
    <row r="5259" spans="1:14" x14ac:dyDescent="0.25">
      <c r="A5259" s="12">
        <v>12.433332999999999</v>
      </c>
      <c r="B5259" s="12">
        <v>-0.71666700000000005</v>
      </c>
      <c r="C5259" s="1" t="s">
        <v>53</v>
      </c>
      <c r="D5259" s="1" t="s">
        <v>54</v>
      </c>
      <c r="E5259" s="1" t="s">
        <v>96</v>
      </c>
      <c r="F5259" s="1" t="s">
        <v>97</v>
      </c>
      <c r="G5259" s="1" t="s">
        <v>10092</v>
      </c>
      <c r="H5259" s="1" t="s">
        <v>10093</v>
      </c>
      <c r="I5259" s="12">
        <v>0</v>
      </c>
      <c r="J5259" s="1" t="s">
        <v>166</v>
      </c>
      <c r="K5259" s="1" t="str">
        <f>LEFT(Table9[[#This Row],[PCODE]],9)&amp;"0000"&amp;RIGHT(Table9[[#This Row],[PCODE]],3)</f>
        <v>BFA0550010000062</v>
      </c>
      <c r="L5259" s="1">
        <f>LEN(Table9[[#This Row],[rowcapcode3]])</f>
        <v>16</v>
      </c>
      <c r="M5259" s="1" t="str">
        <f>Table9[[#This Row],[ADM2_CODE]]</f>
        <v>BFA055001</v>
      </c>
      <c r="N5259" s="1" t="str">
        <f>Table9[[#This Row],[ADM1_CODE]]</f>
        <v>BFA055</v>
      </c>
    </row>
    <row r="5260" spans="1:14" x14ac:dyDescent="0.25">
      <c r="A5260" s="12">
        <v>12.433332999999999</v>
      </c>
      <c r="B5260" s="12">
        <v>-0.71666700000000005</v>
      </c>
      <c r="C5260" s="1" t="s">
        <v>53</v>
      </c>
      <c r="D5260" s="1" t="s">
        <v>54</v>
      </c>
      <c r="E5260" s="1" t="s">
        <v>96</v>
      </c>
      <c r="F5260" s="1" t="s">
        <v>97</v>
      </c>
      <c r="G5260" s="1" t="s">
        <v>10094</v>
      </c>
      <c r="H5260" s="1" t="s">
        <v>8771</v>
      </c>
      <c r="I5260" s="12">
        <v>0</v>
      </c>
      <c r="J5260" s="1" t="s">
        <v>166</v>
      </c>
      <c r="K5260" s="1" t="str">
        <f>LEFT(Table9[[#This Row],[PCODE]],9)&amp;"0000"&amp;RIGHT(Table9[[#This Row],[PCODE]],3)</f>
        <v>BFA0550010000178</v>
      </c>
      <c r="L5260" s="1">
        <f>LEN(Table9[[#This Row],[rowcapcode3]])</f>
        <v>16</v>
      </c>
      <c r="M5260" s="1" t="str">
        <f>Table9[[#This Row],[ADM2_CODE]]</f>
        <v>BFA055001</v>
      </c>
      <c r="N5260" s="1" t="str">
        <f>Table9[[#This Row],[ADM1_CODE]]</f>
        <v>BFA055</v>
      </c>
    </row>
    <row r="5261" spans="1:14" x14ac:dyDescent="0.25">
      <c r="A5261" s="12">
        <v>12.433332999999999</v>
      </c>
      <c r="B5261" s="12">
        <v>-0.71666700000000005</v>
      </c>
      <c r="C5261" s="1" t="s">
        <v>53</v>
      </c>
      <c r="D5261" s="1" t="s">
        <v>54</v>
      </c>
      <c r="E5261" s="1" t="s">
        <v>96</v>
      </c>
      <c r="F5261" s="1" t="s">
        <v>97</v>
      </c>
      <c r="G5261" s="1" t="s">
        <v>10095</v>
      </c>
      <c r="H5261" s="1" t="s">
        <v>10096</v>
      </c>
      <c r="I5261" s="12">
        <v>0</v>
      </c>
      <c r="J5261" s="1" t="s">
        <v>166</v>
      </c>
      <c r="K5261" s="1" t="str">
        <f>LEFT(Table9[[#This Row],[PCODE]],9)&amp;"0000"&amp;RIGHT(Table9[[#This Row],[PCODE]],3)</f>
        <v>BFA0550010000262</v>
      </c>
      <c r="L5261" s="1">
        <f>LEN(Table9[[#This Row],[rowcapcode3]])</f>
        <v>16</v>
      </c>
      <c r="M5261" s="1" t="str">
        <f>Table9[[#This Row],[ADM2_CODE]]</f>
        <v>BFA055001</v>
      </c>
      <c r="N5261" s="1" t="str">
        <f>Table9[[#This Row],[ADM1_CODE]]</f>
        <v>BFA055</v>
      </c>
    </row>
    <row r="5262" spans="1:14" x14ac:dyDescent="0.25">
      <c r="A5262" s="12">
        <v>12.433332999999999</v>
      </c>
      <c r="B5262" s="12">
        <v>-0.63333300000000003</v>
      </c>
      <c r="C5262" s="1" t="s">
        <v>53</v>
      </c>
      <c r="D5262" s="1" t="s">
        <v>54</v>
      </c>
      <c r="E5262" s="1" t="s">
        <v>96</v>
      </c>
      <c r="F5262" s="1" t="s">
        <v>97</v>
      </c>
      <c r="G5262" s="1" t="s">
        <v>10097</v>
      </c>
      <c r="H5262" s="1" t="s">
        <v>10098</v>
      </c>
      <c r="I5262" s="12">
        <v>0</v>
      </c>
      <c r="J5262" s="1" t="s">
        <v>166</v>
      </c>
      <c r="K5262" s="1" t="str">
        <f>LEFT(Table9[[#This Row],[PCODE]],9)&amp;"0000"&amp;RIGHT(Table9[[#This Row],[PCODE]],3)</f>
        <v>BFA0550010000194</v>
      </c>
      <c r="L5262" s="1">
        <f>LEN(Table9[[#This Row],[rowcapcode3]])</f>
        <v>16</v>
      </c>
      <c r="M5262" s="1" t="str">
        <f>Table9[[#This Row],[ADM2_CODE]]</f>
        <v>BFA055001</v>
      </c>
      <c r="N5262" s="1" t="str">
        <f>Table9[[#This Row],[ADM1_CODE]]</f>
        <v>BFA055</v>
      </c>
    </row>
    <row r="5263" spans="1:14" x14ac:dyDescent="0.25">
      <c r="A5263" s="12">
        <v>12.433332999999999</v>
      </c>
      <c r="B5263" s="12">
        <v>-0.53333299999999995</v>
      </c>
      <c r="C5263" s="1" t="s">
        <v>49</v>
      </c>
      <c r="D5263" s="1" t="s">
        <v>50</v>
      </c>
      <c r="E5263" s="1" t="s">
        <v>92</v>
      </c>
      <c r="F5263" s="1" t="s">
        <v>93</v>
      </c>
      <c r="G5263" s="1" t="s">
        <v>10099</v>
      </c>
      <c r="H5263" s="1" t="s">
        <v>6122</v>
      </c>
      <c r="I5263" s="12">
        <v>0</v>
      </c>
      <c r="J5263" s="1" t="s">
        <v>166</v>
      </c>
      <c r="K5263" s="1" t="str">
        <f>LEFT(Table9[[#This Row],[PCODE]],9)&amp;"0000"&amp;RIGHT(Table9[[#This Row],[PCODE]],3)</f>
        <v>BFA0480030000019</v>
      </c>
      <c r="L5263" s="1">
        <f>LEN(Table9[[#This Row],[rowcapcode3]])</f>
        <v>16</v>
      </c>
      <c r="M5263" s="1" t="str">
        <f>Table9[[#This Row],[ADM2_CODE]]</f>
        <v>BFA048003</v>
      </c>
      <c r="N5263" s="1" t="str">
        <f>Table9[[#This Row],[ADM1_CODE]]</f>
        <v>BFA048</v>
      </c>
    </row>
    <row r="5264" spans="1:14" x14ac:dyDescent="0.25">
      <c r="A5264" s="12">
        <v>12.433332999999999</v>
      </c>
      <c r="B5264" s="12">
        <v>-0.45</v>
      </c>
      <c r="C5264" s="1" t="s">
        <v>49</v>
      </c>
      <c r="D5264" s="1" t="s">
        <v>50</v>
      </c>
      <c r="E5264" s="1" t="s">
        <v>92</v>
      </c>
      <c r="F5264" s="1" t="s">
        <v>93</v>
      </c>
      <c r="G5264" s="1" t="s">
        <v>10100</v>
      </c>
      <c r="H5264" s="1" t="s">
        <v>10101</v>
      </c>
      <c r="I5264" s="12">
        <v>0</v>
      </c>
      <c r="J5264" s="1" t="s">
        <v>166</v>
      </c>
      <c r="K5264" s="1" t="str">
        <f>LEFT(Table9[[#This Row],[PCODE]],9)&amp;"0000"&amp;RIGHT(Table9[[#This Row],[PCODE]],3)</f>
        <v>BFA0480030000084</v>
      </c>
      <c r="L5264" s="1">
        <f>LEN(Table9[[#This Row],[rowcapcode3]])</f>
        <v>16</v>
      </c>
      <c r="M5264" s="1" t="str">
        <f>Table9[[#This Row],[ADM2_CODE]]</f>
        <v>BFA048003</v>
      </c>
      <c r="N5264" s="1" t="str">
        <f>Table9[[#This Row],[ADM1_CODE]]</f>
        <v>BFA048</v>
      </c>
    </row>
    <row r="5265" spans="1:14" x14ac:dyDescent="0.25">
      <c r="A5265" s="12">
        <v>12.433332999999999</v>
      </c>
      <c r="B5265" s="12">
        <v>-0.38333299999999998</v>
      </c>
      <c r="C5265" s="1" t="s">
        <v>49</v>
      </c>
      <c r="D5265" s="1" t="s">
        <v>50</v>
      </c>
      <c r="E5265" s="1" t="s">
        <v>92</v>
      </c>
      <c r="F5265" s="1" t="s">
        <v>93</v>
      </c>
      <c r="G5265" s="1" t="s">
        <v>10102</v>
      </c>
      <c r="H5265" s="1" t="s">
        <v>10103</v>
      </c>
      <c r="I5265" s="12">
        <v>0</v>
      </c>
      <c r="J5265" s="1" t="s">
        <v>166</v>
      </c>
      <c r="K5265" s="1" t="str">
        <f>LEFT(Table9[[#This Row],[PCODE]],9)&amp;"0000"&amp;RIGHT(Table9[[#This Row],[PCODE]],3)</f>
        <v>BFA0480030000113</v>
      </c>
      <c r="L5265" s="1">
        <f>LEN(Table9[[#This Row],[rowcapcode3]])</f>
        <v>16</v>
      </c>
      <c r="M5265" s="1" t="str">
        <f>Table9[[#This Row],[ADM2_CODE]]</f>
        <v>BFA048003</v>
      </c>
      <c r="N5265" s="1" t="str">
        <f>Table9[[#This Row],[ADM1_CODE]]</f>
        <v>BFA048</v>
      </c>
    </row>
    <row r="5266" spans="1:14" x14ac:dyDescent="0.25">
      <c r="A5266" s="12">
        <v>12.433332999999999</v>
      </c>
      <c r="B5266" s="12">
        <v>-0.33333299999999999</v>
      </c>
      <c r="C5266" s="1" t="s">
        <v>49</v>
      </c>
      <c r="D5266" s="1" t="s">
        <v>50</v>
      </c>
      <c r="E5266" s="1" t="s">
        <v>92</v>
      </c>
      <c r="F5266" s="1" t="s">
        <v>93</v>
      </c>
      <c r="G5266" s="1" t="s">
        <v>10104</v>
      </c>
      <c r="H5266" s="1" t="s">
        <v>10105</v>
      </c>
      <c r="I5266" s="12">
        <v>0</v>
      </c>
      <c r="J5266" s="1" t="s">
        <v>166</v>
      </c>
      <c r="K5266" s="1" t="str">
        <f>LEFT(Table9[[#This Row],[PCODE]],9)&amp;"0000"&amp;RIGHT(Table9[[#This Row],[PCODE]],3)</f>
        <v>BFA0480030000103</v>
      </c>
      <c r="L5266" s="1">
        <f>LEN(Table9[[#This Row],[rowcapcode3]])</f>
        <v>16</v>
      </c>
      <c r="M5266" s="1" t="str">
        <f>Table9[[#This Row],[ADM2_CODE]]</f>
        <v>BFA048003</v>
      </c>
      <c r="N5266" s="1" t="str">
        <f>Table9[[#This Row],[ADM1_CODE]]</f>
        <v>BFA048</v>
      </c>
    </row>
    <row r="5267" spans="1:14" x14ac:dyDescent="0.25">
      <c r="A5267" s="12">
        <v>12.433332999999999</v>
      </c>
      <c r="B5267" s="12">
        <v>-0.3</v>
      </c>
      <c r="C5267" s="1" t="s">
        <v>49</v>
      </c>
      <c r="D5267" s="1" t="s">
        <v>50</v>
      </c>
      <c r="E5267" s="1" t="s">
        <v>92</v>
      </c>
      <c r="F5267" s="1" t="s">
        <v>93</v>
      </c>
      <c r="G5267" s="1" t="s">
        <v>10106</v>
      </c>
      <c r="H5267" s="1" t="s">
        <v>10107</v>
      </c>
      <c r="I5267" s="12">
        <v>0</v>
      </c>
      <c r="J5267" s="1" t="s">
        <v>166</v>
      </c>
      <c r="K5267" s="1" t="str">
        <f>LEFT(Table9[[#This Row],[PCODE]],9)&amp;"0000"&amp;RIGHT(Table9[[#This Row],[PCODE]],3)</f>
        <v>BFA0480030000215</v>
      </c>
      <c r="L5267" s="1">
        <f>LEN(Table9[[#This Row],[rowcapcode3]])</f>
        <v>16</v>
      </c>
      <c r="M5267" s="1" t="str">
        <f>Table9[[#This Row],[ADM2_CODE]]</f>
        <v>BFA048003</v>
      </c>
      <c r="N5267" s="1" t="str">
        <f>Table9[[#This Row],[ADM1_CODE]]</f>
        <v>BFA048</v>
      </c>
    </row>
    <row r="5268" spans="1:14" x14ac:dyDescent="0.25">
      <c r="A5268" s="12">
        <v>12.433332999999999</v>
      </c>
      <c r="B5268" s="12">
        <v>-8.3333000000000004E-2</v>
      </c>
      <c r="C5268" s="1" t="s">
        <v>47</v>
      </c>
      <c r="D5268" s="1" t="s">
        <v>48</v>
      </c>
      <c r="E5268" s="1" t="s">
        <v>86</v>
      </c>
      <c r="F5268" s="1" t="s">
        <v>87</v>
      </c>
      <c r="G5268" s="1" t="s">
        <v>10108</v>
      </c>
      <c r="H5268" s="1" t="s">
        <v>10109</v>
      </c>
      <c r="I5268" s="12">
        <v>0</v>
      </c>
      <c r="J5268" s="1" t="s">
        <v>166</v>
      </c>
      <c r="K5268" s="1" t="str">
        <f>LEFT(Table9[[#This Row],[PCODE]],9)&amp;"0000"&amp;RIGHT(Table9[[#This Row],[PCODE]],3)</f>
        <v>BFA0520010000282</v>
      </c>
      <c r="L5268" s="1">
        <f>LEN(Table9[[#This Row],[rowcapcode3]])</f>
        <v>16</v>
      </c>
      <c r="M5268" s="1" t="str">
        <f>Table9[[#This Row],[ADM2_CODE]]</f>
        <v>BFA052001</v>
      </c>
      <c r="N5268" s="1" t="str">
        <f>Table9[[#This Row],[ADM1_CODE]]</f>
        <v>BFA052</v>
      </c>
    </row>
    <row r="5269" spans="1:14" x14ac:dyDescent="0.25">
      <c r="A5269" s="12">
        <v>12.433332999999999</v>
      </c>
      <c r="B5269" s="12">
        <v>-6.6667000000000004E-2</v>
      </c>
      <c r="C5269" s="1" t="s">
        <v>47</v>
      </c>
      <c r="D5269" s="1" t="s">
        <v>48</v>
      </c>
      <c r="E5269" s="1" t="s">
        <v>86</v>
      </c>
      <c r="F5269" s="1" t="s">
        <v>87</v>
      </c>
      <c r="G5269" s="1" t="s">
        <v>10110</v>
      </c>
      <c r="H5269" s="1" t="s">
        <v>10111</v>
      </c>
      <c r="I5269" s="12">
        <v>0</v>
      </c>
      <c r="J5269" s="1" t="s">
        <v>166</v>
      </c>
      <c r="K5269" s="1" t="str">
        <f>LEFT(Table9[[#This Row],[PCODE]],9)&amp;"0000"&amp;RIGHT(Table9[[#This Row],[PCODE]],3)</f>
        <v>BFA0520010000354</v>
      </c>
      <c r="L5269" s="1">
        <f>LEN(Table9[[#This Row],[rowcapcode3]])</f>
        <v>16</v>
      </c>
      <c r="M5269" s="1" t="str">
        <f>Table9[[#This Row],[ADM2_CODE]]</f>
        <v>BFA052001</v>
      </c>
      <c r="N5269" s="1" t="str">
        <f>Table9[[#This Row],[ADM1_CODE]]</f>
        <v>BFA052</v>
      </c>
    </row>
    <row r="5270" spans="1:14" x14ac:dyDescent="0.25">
      <c r="A5270" s="12">
        <v>12.433332999999999</v>
      </c>
      <c r="B5270" s="12">
        <v>1.6667000000000001E-2</v>
      </c>
      <c r="C5270" s="1" t="s">
        <v>47</v>
      </c>
      <c r="D5270" s="1" t="s">
        <v>48</v>
      </c>
      <c r="E5270" s="1" t="s">
        <v>86</v>
      </c>
      <c r="F5270" s="1" t="s">
        <v>87</v>
      </c>
      <c r="G5270" s="1" t="s">
        <v>10112</v>
      </c>
      <c r="H5270" s="1" t="s">
        <v>10113</v>
      </c>
      <c r="I5270" s="12">
        <v>0</v>
      </c>
      <c r="J5270" s="1" t="s">
        <v>166</v>
      </c>
      <c r="K5270" s="1" t="str">
        <f>LEFT(Table9[[#This Row],[PCODE]],9)&amp;"0000"&amp;RIGHT(Table9[[#This Row],[PCODE]],3)</f>
        <v>BFA0520010000111</v>
      </c>
      <c r="L5270" s="1">
        <f>LEN(Table9[[#This Row],[rowcapcode3]])</f>
        <v>16</v>
      </c>
      <c r="M5270" s="1" t="str">
        <f>Table9[[#This Row],[ADM2_CODE]]</f>
        <v>BFA052001</v>
      </c>
      <c r="N5270" s="1" t="str">
        <f>Table9[[#This Row],[ADM1_CODE]]</f>
        <v>BFA052</v>
      </c>
    </row>
    <row r="5271" spans="1:14" x14ac:dyDescent="0.25">
      <c r="A5271" s="12">
        <v>12.433332999999999</v>
      </c>
      <c r="B5271" s="12">
        <v>3.3333000000000002E-2</v>
      </c>
      <c r="C5271" s="1" t="s">
        <v>47</v>
      </c>
      <c r="D5271" s="1" t="s">
        <v>48</v>
      </c>
      <c r="E5271" s="1" t="s">
        <v>86</v>
      </c>
      <c r="F5271" s="1" t="s">
        <v>87</v>
      </c>
      <c r="G5271" s="1" t="s">
        <v>10114</v>
      </c>
      <c r="H5271" s="1" t="s">
        <v>10115</v>
      </c>
      <c r="I5271" s="12">
        <v>0</v>
      </c>
      <c r="J5271" s="1" t="s">
        <v>166</v>
      </c>
      <c r="K5271" s="1" t="str">
        <f>LEFT(Table9[[#This Row],[PCODE]],9)&amp;"0000"&amp;RIGHT(Table9[[#This Row],[PCODE]],3)</f>
        <v>BFA0520010000338</v>
      </c>
      <c r="L5271" s="1">
        <f>LEN(Table9[[#This Row],[rowcapcode3]])</f>
        <v>16</v>
      </c>
      <c r="M5271" s="1" t="str">
        <f>Table9[[#This Row],[ADM2_CODE]]</f>
        <v>BFA052001</v>
      </c>
      <c r="N5271" s="1" t="str">
        <f>Table9[[#This Row],[ADM1_CODE]]</f>
        <v>BFA052</v>
      </c>
    </row>
    <row r="5272" spans="1:14" x14ac:dyDescent="0.25">
      <c r="A5272" s="12">
        <v>12.433332999999999</v>
      </c>
      <c r="B5272" s="12">
        <v>0.16666700000000001</v>
      </c>
      <c r="C5272" s="1" t="s">
        <v>47</v>
      </c>
      <c r="D5272" s="1" t="s">
        <v>48</v>
      </c>
      <c r="E5272" s="1" t="s">
        <v>86</v>
      </c>
      <c r="F5272" s="1" t="s">
        <v>87</v>
      </c>
      <c r="G5272" s="1" t="s">
        <v>10116</v>
      </c>
      <c r="H5272" s="1" t="s">
        <v>8068</v>
      </c>
      <c r="I5272" s="12">
        <v>0</v>
      </c>
      <c r="J5272" s="1" t="s">
        <v>166</v>
      </c>
      <c r="K5272" s="1" t="str">
        <f>LEFT(Table9[[#This Row],[PCODE]],9)&amp;"0000"&amp;RIGHT(Table9[[#This Row],[PCODE]],3)</f>
        <v>BFA0520010000269</v>
      </c>
      <c r="L5272" s="1">
        <f>LEN(Table9[[#This Row],[rowcapcode3]])</f>
        <v>16</v>
      </c>
      <c r="M5272" s="1" t="str">
        <f>Table9[[#This Row],[ADM2_CODE]]</f>
        <v>BFA052001</v>
      </c>
      <c r="N5272" s="1" t="str">
        <f>Table9[[#This Row],[ADM1_CODE]]</f>
        <v>BFA052</v>
      </c>
    </row>
    <row r="5273" spans="1:14" x14ac:dyDescent="0.25">
      <c r="A5273" s="12">
        <v>12.433332999999999</v>
      </c>
      <c r="B5273" s="12">
        <v>0.71666700000000005</v>
      </c>
      <c r="C5273" s="1" t="s">
        <v>47</v>
      </c>
      <c r="D5273" s="1" t="s">
        <v>48</v>
      </c>
      <c r="E5273" s="1" t="s">
        <v>90</v>
      </c>
      <c r="F5273" s="1" t="s">
        <v>91</v>
      </c>
      <c r="G5273" s="1" t="s">
        <v>10117</v>
      </c>
      <c r="H5273" s="1" t="s">
        <v>10118</v>
      </c>
      <c r="I5273" s="12">
        <v>0</v>
      </c>
      <c r="J5273" s="1" t="s">
        <v>166</v>
      </c>
      <c r="K5273" s="1" t="str">
        <f>LEFT(Table9[[#This Row],[PCODE]],9)&amp;"0000"&amp;RIGHT(Table9[[#This Row],[PCODE]],3)</f>
        <v>BFA0520030000121</v>
      </c>
      <c r="L5273" s="1">
        <f>LEN(Table9[[#This Row],[rowcapcode3]])</f>
        <v>16</v>
      </c>
      <c r="M5273" s="1" t="str">
        <f>Table9[[#This Row],[ADM2_CODE]]</f>
        <v>BFA052003</v>
      </c>
      <c r="N5273" s="1" t="str">
        <f>Table9[[#This Row],[ADM1_CODE]]</f>
        <v>BFA052</v>
      </c>
    </row>
    <row r="5274" spans="1:14" x14ac:dyDescent="0.25">
      <c r="A5274" s="12">
        <v>12.433332999999999</v>
      </c>
      <c r="B5274" s="12">
        <v>0.91666700000000001</v>
      </c>
      <c r="C5274" s="1" t="s">
        <v>47</v>
      </c>
      <c r="D5274" s="1" t="s">
        <v>48</v>
      </c>
      <c r="E5274" s="1" t="s">
        <v>88</v>
      </c>
      <c r="F5274" s="1" t="s">
        <v>89</v>
      </c>
      <c r="G5274" s="1" t="s">
        <v>10119</v>
      </c>
      <c r="H5274" s="1" t="s">
        <v>10120</v>
      </c>
      <c r="I5274" s="12">
        <v>0</v>
      </c>
      <c r="J5274" s="1" t="s">
        <v>166</v>
      </c>
      <c r="K5274" s="1" t="str">
        <f>LEFT(Table9[[#This Row],[PCODE]],9)&amp;"0000"&amp;RIGHT(Table9[[#This Row],[PCODE]],3)</f>
        <v>BFA0520020000259</v>
      </c>
      <c r="L5274" s="1">
        <f>LEN(Table9[[#This Row],[rowcapcode3]])</f>
        <v>16</v>
      </c>
      <c r="M5274" s="1" t="str">
        <f>Table9[[#This Row],[ADM2_CODE]]</f>
        <v>BFA052002</v>
      </c>
      <c r="N5274" s="1" t="str">
        <f>Table9[[#This Row],[ADM1_CODE]]</f>
        <v>BFA052</v>
      </c>
    </row>
    <row r="5275" spans="1:14" x14ac:dyDescent="0.25">
      <c r="A5275" s="12">
        <v>12.433332999999999</v>
      </c>
      <c r="B5275" s="12">
        <v>0.96666700000000005</v>
      </c>
      <c r="C5275" s="1" t="s">
        <v>47</v>
      </c>
      <c r="D5275" s="1" t="s">
        <v>48</v>
      </c>
      <c r="E5275" s="1" t="s">
        <v>88</v>
      </c>
      <c r="F5275" s="1" t="s">
        <v>89</v>
      </c>
      <c r="G5275" s="1" t="s">
        <v>10121</v>
      </c>
      <c r="H5275" s="1" t="s">
        <v>10122</v>
      </c>
      <c r="I5275" s="12">
        <v>0</v>
      </c>
      <c r="J5275" s="1" t="s">
        <v>166</v>
      </c>
      <c r="K5275" s="1" t="str">
        <f>LEFT(Table9[[#This Row],[PCODE]],9)&amp;"0000"&amp;RIGHT(Table9[[#This Row],[PCODE]],3)</f>
        <v>BFA0520020000134</v>
      </c>
      <c r="L5275" s="1">
        <f>LEN(Table9[[#This Row],[rowcapcode3]])</f>
        <v>16</v>
      </c>
      <c r="M5275" s="1" t="str">
        <f>Table9[[#This Row],[ADM2_CODE]]</f>
        <v>BFA052002</v>
      </c>
      <c r="N5275" s="1" t="str">
        <f>Table9[[#This Row],[ADM1_CODE]]</f>
        <v>BFA052</v>
      </c>
    </row>
    <row r="5276" spans="1:14" x14ac:dyDescent="0.25">
      <c r="A5276" s="12">
        <v>12.433434</v>
      </c>
      <c r="B5276" s="12">
        <v>1.3452569999999999</v>
      </c>
      <c r="C5276" s="1" t="s">
        <v>47</v>
      </c>
      <c r="D5276" s="1" t="s">
        <v>48</v>
      </c>
      <c r="E5276" s="1" t="s">
        <v>140</v>
      </c>
      <c r="F5276" s="1" t="s">
        <v>141</v>
      </c>
      <c r="G5276" s="1" t="s">
        <v>10123</v>
      </c>
      <c r="H5276" s="1" t="s">
        <v>10124</v>
      </c>
      <c r="I5276" s="12">
        <v>0</v>
      </c>
      <c r="J5276" s="1" t="s">
        <v>166</v>
      </c>
      <c r="K5276" s="1" t="str">
        <f>LEFT(Table9[[#This Row],[PCODE]],9)&amp;"0000"&amp;RIGHT(Table9[[#This Row],[PCODE]],3)</f>
        <v>BFA0520050000269</v>
      </c>
      <c r="L5276" s="1">
        <f>LEN(Table9[[#This Row],[rowcapcode3]])</f>
        <v>16</v>
      </c>
      <c r="M5276" s="1" t="str">
        <f>Table9[[#This Row],[ADM2_CODE]]</f>
        <v>BFA052005</v>
      </c>
      <c r="N5276" s="1" t="str">
        <f>Table9[[#This Row],[ADM1_CODE]]</f>
        <v>BFA052</v>
      </c>
    </row>
    <row r="5277" spans="1:14" x14ac:dyDescent="0.25">
      <c r="A5277" s="12">
        <v>12.433889000000001</v>
      </c>
      <c r="B5277" s="12">
        <v>-1.447778</v>
      </c>
      <c r="C5277" s="1" t="s">
        <v>51</v>
      </c>
      <c r="D5277" s="1" t="s">
        <v>52</v>
      </c>
      <c r="E5277" s="1" t="s">
        <v>94</v>
      </c>
      <c r="F5277" s="1" t="s">
        <v>95</v>
      </c>
      <c r="G5277" s="1" t="s">
        <v>10125</v>
      </c>
      <c r="H5277" s="1" t="s">
        <v>10126</v>
      </c>
      <c r="I5277" s="12">
        <v>0</v>
      </c>
      <c r="J5277" s="1" t="s">
        <v>166</v>
      </c>
      <c r="K5277" s="1" t="str">
        <f>LEFT(Table9[[#This Row],[PCODE]],9)&amp;"0000"&amp;RIGHT(Table9[[#This Row],[PCODE]],3)</f>
        <v>BFA0130000000032</v>
      </c>
      <c r="L5277" s="1">
        <f>LEN(Table9[[#This Row],[rowcapcode3]])</f>
        <v>16</v>
      </c>
      <c r="M5277" s="1" t="str">
        <f>Table9[[#This Row],[ADM2_CODE]]</f>
        <v>BFA013000</v>
      </c>
      <c r="N5277" s="1" t="str">
        <f>Table9[[#This Row],[ADM1_CODE]]</f>
        <v>BFA013</v>
      </c>
    </row>
    <row r="5278" spans="1:14" x14ac:dyDescent="0.25">
      <c r="A5278" s="12">
        <v>12.434443999999999</v>
      </c>
      <c r="B5278" s="12">
        <v>-1.7044440000000001</v>
      </c>
      <c r="C5278" s="1" t="s">
        <v>53</v>
      </c>
      <c r="D5278" s="1" t="s">
        <v>54</v>
      </c>
      <c r="E5278" s="1" t="s">
        <v>98</v>
      </c>
      <c r="F5278" s="1" t="s">
        <v>99</v>
      </c>
      <c r="G5278" s="1" t="s">
        <v>10127</v>
      </c>
      <c r="H5278" s="1" t="s">
        <v>10128</v>
      </c>
      <c r="I5278" s="12">
        <v>0</v>
      </c>
      <c r="J5278" s="1" t="s">
        <v>166</v>
      </c>
      <c r="K5278" s="1" t="str">
        <f>LEFT(Table9[[#This Row],[PCODE]],9)&amp;"0000"&amp;RIGHT(Table9[[#This Row],[PCODE]],3)</f>
        <v>BFA0550020000039</v>
      </c>
      <c r="L5278" s="1">
        <f>LEN(Table9[[#This Row],[rowcapcode3]])</f>
        <v>16</v>
      </c>
      <c r="M5278" s="1" t="str">
        <f>Table9[[#This Row],[ADM2_CODE]]</f>
        <v>BFA055002</v>
      </c>
      <c r="N5278" s="1" t="str">
        <f>Table9[[#This Row],[ADM1_CODE]]</f>
        <v>BFA055</v>
      </c>
    </row>
    <row r="5279" spans="1:14" x14ac:dyDescent="0.25">
      <c r="A5279" s="12">
        <v>12.434699999999999</v>
      </c>
      <c r="B5279" s="12">
        <v>2.0156000000000001</v>
      </c>
      <c r="C5279" s="1" t="s">
        <v>47</v>
      </c>
      <c r="D5279" s="1" t="s">
        <v>48</v>
      </c>
      <c r="E5279" s="1" t="s">
        <v>140</v>
      </c>
      <c r="F5279" s="1" t="s">
        <v>141</v>
      </c>
      <c r="G5279" s="1" t="s">
        <v>10129</v>
      </c>
      <c r="H5279" s="1" t="s">
        <v>10130</v>
      </c>
      <c r="I5279" s="12">
        <v>0</v>
      </c>
      <c r="J5279" s="1" t="s">
        <v>166</v>
      </c>
      <c r="K5279" s="1" t="str">
        <f>LEFT(Table9[[#This Row],[PCODE]],9)&amp;"0000"&amp;RIGHT(Table9[[#This Row],[PCODE]],3)</f>
        <v>BFA0520050000128</v>
      </c>
      <c r="L5279" s="1">
        <f>LEN(Table9[[#This Row],[rowcapcode3]])</f>
        <v>16</v>
      </c>
      <c r="M5279" s="1" t="str">
        <f>Table9[[#This Row],[ADM2_CODE]]</f>
        <v>BFA052005</v>
      </c>
      <c r="N5279" s="1" t="str">
        <f>Table9[[#This Row],[ADM1_CODE]]</f>
        <v>BFA052</v>
      </c>
    </row>
    <row r="5280" spans="1:14" x14ac:dyDescent="0.25">
      <c r="A5280" s="12">
        <v>12.435034</v>
      </c>
      <c r="B5280" s="12">
        <v>1.062611</v>
      </c>
      <c r="C5280" s="1" t="s">
        <v>47</v>
      </c>
      <c r="D5280" s="1" t="s">
        <v>48</v>
      </c>
      <c r="E5280" s="1" t="s">
        <v>88</v>
      </c>
      <c r="F5280" s="1" t="s">
        <v>89</v>
      </c>
      <c r="G5280" s="1" t="s">
        <v>10131</v>
      </c>
      <c r="H5280" s="1" t="s">
        <v>10132</v>
      </c>
      <c r="I5280" s="12">
        <v>0</v>
      </c>
      <c r="J5280" s="1" t="s">
        <v>166</v>
      </c>
      <c r="K5280" s="1" t="str">
        <f>LEFT(Table9[[#This Row],[PCODE]],9)&amp;"0000"&amp;RIGHT(Table9[[#This Row],[PCODE]],3)</f>
        <v>BFA0520020000092</v>
      </c>
      <c r="L5280" s="1">
        <f>LEN(Table9[[#This Row],[rowcapcode3]])</f>
        <v>16</v>
      </c>
      <c r="M5280" s="1" t="str">
        <f>Table9[[#This Row],[ADM2_CODE]]</f>
        <v>BFA052002</v>
      </c>
      <c r="N5280" s="1" t="str">
        <f>Table9[[#This Row],[ADM1_CODE]]</f>
        <v>BFA052</v>
      </c>
    </row>
    <row r="5281" spans="1:14" x14ac:dyDescent="0.25">
      <c r="A5281" s="12">
        <v>12.43515</v>
      </c>
      <c r="B5281" s="12">
        <v>1.8904970000000001</v>
      </c>
      <c r="C5281" s="1" t="s">
        <v>47</v>
      </c>
      <c r="D5281" s="1" t="s">
        <v>48</v>
      </c>
      <c r="E5281" s="1" t="s">
        <v>140</v>
      </c>
      <c r="F5281" s="1" t="s">
        <v>141</v>
      </c>
      <c r="G5281" s="1" t="s">
        <v>10133</v>
      </c>
      <c r="H5281" s="1" t="s">
        <v>10134</v>
      </c>
      <c r="I5281" s="12">
        <v>0</v>
      </c>
      <c r="J5281" s="1" t="s">
        <v>166</v>
      </c>
      <c r="K5281" s="1" t="str">
        <f>LEFT(Table9[[#This Row],[PCODE]],9)&amp;"0000"&amp;RIGHT(Table9[[#This Row],[PCODE]],3)</f>
        <v>BFA0520050000273</v>
      </c>
      <c r="L5281" s="1">
        <f>LEN(Table9[[#This Row],[rowcapcode3]])</f>
        <v>16</v>
      </c>
      <c r="M5281" s="1" t="str">
        <f>Table9[[#This Row],[ADM2_CODE]]</f>
        <v>BFA052005</v>
      </c>
      <c r="N5281" s="1" t="str">
        <f>Table9[[#This Row],[ADM1_CODE]]</f>
        <v>BFA052</v>
      </c>
    </row>
    <row r="5282" spans="1:14" x14ac:dyDescent="0.25">
      <c r="A5282" s="12">
        <v>12.435169999999999</v>
      </c>
      <c r="B5282" s="12">
        <v>1.0982339999999999</v>
      </c>
      <c r="C5282" s="1" t="s">
        <v>47</v>
      </c>
      <c r="D5282" s="1" t="s">
        <v>48</v>
      </c>
      <c r="E5282" s="1" t="s">
        <v>88</v>
      </c>
      <c r="F5282" s="1" t="s">
        <v>89</v>
      </c>
      <c r="G5282" s="1" t="s">
        <v>10135</v>
      </c>
      <c r="H5282" s="1" t="s">
        <v>10136</v>
      </c>
      <c r="I5282" s="12">
        <v>0</v>
      </c>
      <c r="J5282" s="1" t="s">
        <v>166</v>
      </c>
      <c r="K5282" s="1" t="str">
        <f>LEFT(Table9[[#This Row],[PCODE]],9)&amp;"0000"&amp;RIGHT(Table9[[#This Row],[PCODE]],3)</f>
        <v>BFA0520020000079</v>
      </c>
      <c r="L5282" s="1">
        <f>LEN(Table9[[#This Row],[rowcapcode3]])</f>
        <v>16</v>
      </c>
      <c r="M5282" s="1" t="str">
        <f>Table9[[#This Row],[ADM2_CODE]]</f>
        <v>BFA052002</v>
      </c>
      <c r="N5282" s="1" t="str">
        <f>Table9[[#This Row],[ADM1_CODE]]</f>
        <v>BFA052</v>
      </c>
    </row>
    <row r="5283" spans="1:14" x14ac:dyDescent="0.25">
      <c r="A5283" s="12">
        <v>12.435278</v>
      </c>
      <c r="B5283" s="12">
        <v>-1.5280560000000001</v>
      </c>
      <c r="C5283" s="1" t="s">
        <v>51</v>
      </c>
      <c r="D5283" s="1" t="s">
        <v>52</v>
      </c>
      <c r="E5283" s="1" t="s">
        <v>94</v>
      </c>
      <c r="F5283" s="1" t="s">
        <v>95</v>
      </c>
      <c r="G5283" s="1" t="s">
        <v>10137</v>
      </c>
      <c r="H5283" s="1" t="s">
        <v>10138</v>
      </c>
      <c r="I5283" s="12">
        <v>0</v>
      </c>
      <c r="J5283" s="1" t="s">
        <v>166</v>
      </c>
      <c r="K5283" s="1" t="str">
        <f>LEFT(Table9[[#This Row],[PCODE]],9)&amp;"0000"&amp;RIGHT(Table9[[#This Row],[PCODE]],3)</f>
        <v>BFA0130000000079</v>
      </c>
      <c r="L5283" s="1">
        <f>LEN(Table9[[#This Row],[rowcapcode3]])</f>
        <v>16</v>
      </c>
      <c r="M5283" s="1" t="str">
        <f>Table9[[#This Row],[ADM2_CODE]]</f>
        <v>BFA013000</v>
      </c>
      <c r="N5283" s="1" t="str">
        <f>Table9[[#This Row],[ADM1_CODE]]</f>
        <v>BFA013</v>
      </c>
    </row>
    <row r="5284" spans="1:14" x14ac:dyDescent="0.25">
      <c r="A5284" s="12">
        <v>12.436944</v>
      </c>
      <c r="B5284" s="12">
        <v>-1.546111</v>
      </c>
      <c r="C5284" s="1" t="s">
        <v>51</v>
      </c>
      <c r="D5284" s="1" t="s">
        <v>52</v>
      </c>
      <c r="E5284" s="1" t="s">
        <v>94</v>
      </c>
      <c r="F5284" s="1" t="s">
        <v>95</v>
      </c>
      <c r="G5284" s="1" t="s">
        <v>10139</v>
      </c>
      <c r="H5284" s="1" t="s">
        <v>10140</v>
      </c>
      <c r="I5284" s="12">
        <v>0</v>
      </c>
      <c r="J5284" s="1" t="s">
        <v>166</v>
      </c>
      <c r="K5284" s="1" t="str">
        <f>LEFT(Table9[[#This Row],[PCODE]],9)&amp;"0000"&amp;RIGHT(Table9[[#This Row],[PCODE]],3)</f>
        <v>BFA0130000000321</v>
      </c>
      <c r="L5284" s="1">
        <f>LEN(Table9[[#This Row],[rowcapcode3]])</f>
        <v>16</v>
      </c>
      <c r="M5284" s="1" t="str">
        <f>Table9[[#This Row],[ADM2_CODE]]</f>
        <v>BFA013000</v>
      </c>
      <c r="N5284" s="1" t="str">
        <f>Table9[[#This Row],[ADM1_CODE]]</f>
        <v>BFA013</v>
      </c>
    </row>
    <row r="5285" spans="1:14" x14ac:dyDescent="0.25">
      <c r="A5285" s="12">
        <v>12.436944</v>
      </c>
      <c r="B5285" s="12">
        <v>-1.546111</v>
      </c>
      <c r="C5285" s="1" t="s">
        <v>51</v>
      </c>
      <c r="D5285" s="1" t="s">
        <v>52</v>
      </c>
      <c r="E5285" s="1" t="s">
        <v>94</v>
      </c>
      <c r="F5285" s="1" t="s">
        <v>95</v>
      </c>
      <c r="G5285" s="1" t="s">
        <v>10141</v>
      </c>
      <c r="H5285" s="1" t="s">
        <v>10142</v>
      </c>
      <c r="I5285" s="12">
        <v>0</v>
      </c>
      <c r="J5285" s="1" t="s">
        <v>166</v>
      </c>
      <c r="K5285" s="1" t="str">
        <f>LEFT(Table9[[#This Row],[PCODE]],9)&amp;"0000"&amp;RIGHT(Table9[[#This Row],[PCODE]],3)</f>
        <v>BFA0130000000323</v>
      </c>
      <c r="L5285" s="1">
        <f>LEN(Table9[[#This Row],[rowcapcode3]])</f>
        <v>16</v>
      </c>
      <c r="M5285" s="1" t="str">
        <f>Table9[[#This Row],[ADM2_CODE]]</f>
        <v>BFA013000</v>
      </c>
      <c r="N5285" s="1" t="str">
        <f>Table9[[#This Row],[ADM1_CODE]]</f>
        <v>BFA013</v>
      </c>
    </row>
    <row r="5286" spans="1:14" x14ac:dyDescent="0.25">
      <c r="A5286" s="12">
        <v>12.436944</v>
      </c>
      <c r="B5286" s="12">
        <v>-1.3661110000000001</v>
      </c>
      <c r="C5286" s="1" t="s">
        <v>51</v>
      </c>
      <c r="D5286" s="1" t="s">
        <v>52</v>
      </c>
      <c r="E5286" s="1" t="s">
        <v>94</v>
      </c>
      <c r="F5286" s="1" t="s">
        <v>95</v>
      </c>
      <c r="G5286" s="1" t="s">
        <v>10143</v>
      </c>
      <c r="H5286" s="1" t="s">
        <v>10144</v>
      </c>
      <c r="I5286" s="12">
        <v>0</v>
      </c>
      <c r="J5286" s="1" t="s">
        <v>166</v>
      </c>
      <c r="K5286" s="1" t="str">
        <f>LEFT(Table9[[#This Row],[PCODE]],9)&amp;"0000"&amp;RIGHT(Table9[[#This Row],[PCODE]],3)</f>
        <v>BFA0130000000277</v>
      </c>
      <c r="L5286" s="1">
        <f>LEN(Table9[[#This Row],[rowcapcode3]])</f>
        <v>16</v>
      </c>
      <c r="M5286" s="1" t="str">
        <f>Table9[[#This Row],[ADM2_CODE]]</f>
        <v>BFA013000</v>
      </c>
      <c r="N5286" s="1" t="str">
        <f>Table9[[#This Row],[ADM1_CODE]]</f>
        <v>BFA013</v>
      </c>
    </row>
    <row r="5287" spans="1:14" x14ac:dyDescent="0.25">
      <c r="A5287" s="12">
        <v>12.4375</v>
      </c>
      <c r="B5287" s="12">
        <v>-1.496389</v>
      </c>
      <c r="C5287" s="1" t="s">
        <v>51</v>
      </c>
      <c r="D5287" s="1" t="s">
        <v>52</v>
      </c>
      <c r="E5287" s="1" t="s">
        <v>94</v>
      </c>
      <c r="F5287" s="1" t="s">
        <v>95</v>
      </c>
      <c r="G5287" s="1" t="s">
        <v>10145</v>
      </c>
      <c r="H5287" s="1" t="s">
        <v>10146</v>
      </c>
      <c r="I5287" s="12">
        <v>0</v>
      </c>
      <c r="J5287" s="1" t="s">
        <v>166</v>
      </c>
      <c r="K5287" s="1" t="str">
        <f>LEFT(Table9[[#This Row],[PCODE]],9)&amp;"0000"&amp;RIGHT(Table9[[#This Row],[PCODE]],3)</f>
        <v>BFA0130000000326</v>
      </c>
      <c r="L5287" s="1">
        <f>LEN(Table9[[#This Row],[rowcapcode3]])</f>
        <v>16</v>
      </c>
      <c r="M5287" s="1" t="str">
        <f>Table9[[#This Row],[ADM2_CODE]]</f>
        <v>BFA013000</v>
      </c>
      <c r="N5287" s="1" t="str">
        <f>Table9[[#This Row],[ADM1_CODE]]</f>
        <v>BFA013</v>
      </c>
    </row>
    <row r="5288" spans="1:14" x14ac:dyDescent="0.25">
      <c r="A5288" s="12">
        <v>12.439444</v>
      </c>
      <c r="B5288" s="12">
        <v>-1.400833</v>
      </c>
      <c r="C5288" s="1" t="s">
        <v>51</v>
      </c>
      <c r="D5288" s="1" t="s">
        <v>52</v>
      </c>
      <c r="E5288" s="1" t="s">
        <v>94</v>
      </c>
      <c r="F5288" s="1" t="s">
        <v>95</v>
      </c>
      <c r="G5288" s="1" t="s">
        <v>10147</v>
      </c>
      <c r="H5288" s="1" t="s">
        <v>10148</v>
      </c>
      <c r="I5288" s="12">
        <v>0</v>
      </c>
      <c r="J5288" s="1" t="s">
        <v>166</v>
      </c>
      <c r="K5288" s="1" t="str">
        <f>LEFT(Table9[[#This Row],[PCODE]],9)&amp;"0000"&amp;RIGHT(Table9[[#This Row],[PCODE]],3)</f>
        <v>BFA0130000000160</v>
      </c>
      <c r="L5288" s="1">
        <f>LEN(Table9[[#This Row],[rowcapcode3]])</f>
        <v>16</v>
      </c>
      <c r="M5288" s="1" t="str">
        <f>Table9[[#This Row],[ADM2_CODE]]</f>
        <v>BFA013000</v>
      </c>
      <c r="N5288" s="1" t="str">
        <f>Table9[[#This Row],[ADM1_CODE]]</f>
        <v>BFA013</v>
      </c>
    </row>
    <row r="5289" spans="1:14" x14ac:dyDescent="0.25">
      <c r="A5289" s="12">
        <v>12.4405</v>
      </c>
      <c r="B5289" s="12">
        <v>-4.0853000000000002</v>
      </c>
      <c r="C5289" s="1" t="s">
        <v>39</v>
      </c>
      <c r="D5289" s="1" t="s">
        <v>40</v>
      </c>
      <c r="E5289" s="1" t="s">
        <v>154</v>
      </c>
      <c r="F5289" s="1" t="s">
        <v>155</v>
      </c>
      <c r="G5289" s="1" t="s">
        <v>10149</v>
      </c>
      <c r="H5289" s="1" t="s">
        <v>10150</v>
      </c>
      <c r="I5289" s="12">
        <v>0</v>
      </c>
      <c r="J5289" s="1" t="s">
        <v>166</v>
      </c>
      <c r="K5289" s="1" t="str">
        <f>LEFT(Table9[[#This Row],[PCODE]],9)&amp;"0000"&amp;RIGHT(Table9[[#This Row],[PCODE]],3)</f>
        <v>BFA0460030000055</v>
      </c>
      <c r="L5289" s="1">
        <f>LEN(Table9[[#This Row],[rowcapcode3]])</f>
        <v>16</v>
      </c>
      <c r="M5289" s="1" t="str">
        <f>Table9[[#This Row],[ADM2_CODE]]</f>
        <v>BFA046003</v>
      </c>
      <c r="N5289" s="1" t="str">
        <f>Table9[[#This Row],[ADM1_CODE]]</f>
        <v>BFA046</v>
      </c>
    </row>
    <row r="5290" spans="1:14" x14ac:dyDescent="0.25">
      <c r="A5290" s="12">
        <v>12.440816</v>
      </c>
      <c r="B5290" s="12">
        <v>2.228799</v>
      </c>
      <c r="C5290" s="1" t="s">
        <v>47</v>
      </c>
      <c r="D5290" s="1" t="s">
        <v>48</v>
      </c>
      <c r="E5290" s="1" t="s">
        <v>140</v>
      </c>
      <c r="F5290" s="1" t="s">
        <v>141</v>
      </c>
      <c r="G5290" s="1" t="s">
        <v>10151</v>
      </c>
      <c r="H5290" s="1" t="s">
        <v>10152</v>
      </c>
      <c r="I5290" s="12">
        <v>0</v>
      </c>
      <c r="J5290" s="1" t="s">
        <v>166</v>
      </c>
      <c r="K5290" s="1" t="str">
        <f>LEFT(Table9[[#This Row],[PCODE]],9)&amp;"0000"&amp;RIGHT(Table9[[#This Row],[PCODE]],3)</f>
        <v>BFA0520050000004</v>
      </c>
      <c r="L5290" s="1">
        <f>LEN(Table9[[#This Row],[rowcapcode3]])</f>
        <v>16</v>
      </c>
      <c r="M5290" s="1" t="str">
        <f>Table9[[#This Row],[ADM2_CODE]]</f>
        <v>BFA052005</v>
      </c>
      <c r="N5290" s="1" t="str">
        <f>Table9[[#This Row],[ADM1_CODE]]</f>
        <v>BFA052</v>
      </c>
    </row>
    <row r="5291" spans="1:14" x14ac:dyDescent="0.25">
      <c r="A5291" s="12">
        <v>12.440833</v>
      </c>
      <c r="B5291" s="12">
        <v>-1.7472220000000001</v>
      </c>
      <c r="C5291" s="1" t="s">
        <v>53</v>
      </c>
      <c r="D5291" s="1" t="s">
        <v>54</v>
      </c>
      <c r="E5291" s="1" t="s">
        <v>98</v>
      </c>
      <c r="F5291" s="1" t="s">
        <v>99</v>
      </c>
      <c r="G5291" s="1" t="s">
        <v>10153</v>
      </c>
      <c r="H5291" s="1" t="s">
        <v>10154</v>
      </c>
      <c r="I5291" s="12">
        <v>0</v>
      </c>
      <c r="J5291" s="1" t="s">
        <v>166</v>
      </c>
      <c r="K5291" s="1" t="str">
        <f>LEFT(Table9[[#This Row],[PCODE]],9)&amp;"0000"&amp;RIGHT(Table9[[#This Row],[PCODE]],3)</f>
        <v>BFA0550020000108</v>
      </c>
      <c r="L5291" s="1">
        <f>LEN(Table9[[#This Row],[rowcapcode3]])</f>
        <v>16</v>
      </c>
      <c r="M5291" s="1" t="str">
        <f>Table9[[#This Row],[ADM2_CODE]]</f>
        <v>BFA055002</v>
      </c>
      <c r="N5291" s="1" t="str">
        <f>Table9[[#This Row],[ADM1_CODE]]</f>
        <v>BFA055</v>
      </c>
    </row>
    <row r="5292" spans="1:14" x14ac:dyDescent="0.25">
      <c r="A5292" s="12">
        <v>12.441943999999999</v>
      </c>
      <c r="B5292" s="12">
        <v>-1.509444</v>
      </c>
      <c r="C5292" s="1" t="s">
        <v>51</v>
      </c>
      <c r="D5292" s="1" t="s">
        <v>52</v>
      </c>
      <c r="E5292" s="1" t="s">
        <v>94</v>
      </c>
      <c r="F5292" s="1" t="s">
        <v>95</v>
      </c>
      <c r="G5292" s="1" t="s">
        <v>10155</v>
      </c>
      <c r="H5292" s="1" t="s">
        <v>8616</v>
      </c>
      <c r="I5292" s="12">
        <v>0</v>
      </c>
      <c r="J5292" s="1" t="s">
        <v>166</v>
      </c>
      <c r="K5292" s="1" t="str">
        <f>LEFT(Table9[[#This Row],[PCODE]],9)&amp;"0000"&amp;RIGHT(Table9[[#This Row],[PCODE]],3)</f>
        <v>BFA0130000000304</v>
      </c>
      <c r="L5292" s="1">
        <f>LEN(Table9[[#This Row],[rowcapcode3]])</f>
        <v>16</v>
      </c>
      <c r="M5292" s="1" t="str">
        <f>Table9[[#This Row],[ADM2_CODE]]</f>
        <v>BFA013000</v>
      </c>
      <c r="N5292" s="1" t="str">
        <f>Table9[[#This Row],[ADM1_CODE]]</f>
        <v>BFA013</v>
      </c>
    </row>
    <row r="5293" spans="1:14" x14ac:dyDescent="0.25">
      <c r="A5293" s="12">
        <v>12.442221999999999</v>
      </c>
      <c r="B5293" s="12">
        <v>-1.598333</v>
      </c>
      <c r="C5293" s="1" t="s">
        <v>51</v>
      </c>
      <c r="D5293" s="1" t="s">
        <v>52</v>
      </c>
      <c r="E5293" s="1" t="s">
        <v>94</v>
      </c>
      <c r="F5293" s="1" t="s">
        <v>95</v>
      </c>
      <c r="G5293" s="1" t="s">
        <v>10156</v>
      </c>
      <c r="H5293" s="1" t="s">
        <v>10000</v>
      </c>
      <c r="I5293" s="12">
        <v>0</v>
      </c>
      <c r="J5293" s="1" t="s">
        <v>166</v>
      </c>
      <c r="K5293" s="1" t="str">
        <f>LEFT(Table9[[#This Row],[PCODE]],9)&amp;"0000"&amp;RIGHT(Table9[[#This Row],[PCODE]],3)</f>
        <v>BFA0130000000231</v>
      </c>
      <c r="L5293" s="1">
        <f>LEN(Table9[[#This Row],[rowcapcode3]])</f>
        <v>16</v>
      </c>
      <c r="M5293" s="1" t="str">
        <f>Table9[[#This Row],[ADM2_CODE]]</f>
        <v>BFA013000</v>
      </c>
      <c r="N5293" s="1" t="str">
        <f>Table9[[#This Row],[ADM1_CODE]]</f>
        <v>BFA013</v>
      </c>
    </row>
    <row r="5294" spans="1:14" x14ac:dyDescent="0.25">
      <c r="A5294" s="12">
        <v>12.443333000000001</v>
      </c>
      <c r="B5294" s="12">
        <v>-1.687222</v>
      </c>
      <c r="C5294" s="1" t="s">
        <v>51</v>
      </c>
      <c r="D5294" s="1" t="s">
        <v>52</v>
      </c>
      <c r="E5294" s="1" t="s">
        <v>94</v>
      </c>
      <c r="F5294" s="1" t="s">
        <v>95</v>
      </c>
      <c r="G5294" s="1" t="s">
        <v>10157</v>
      </c>
      <c r="H5294" s="1" t="s">
        <v>10158</v>
      </c>
      <c r="I5294" s="12">
        <v>0</v>
      </c>
      <c r="J5294" s="1" t="s">
        <v>166</v>
      </c>
      <c r="K5294" s="1" t="str">
        <f>LEFT(Table9[[#This Row],[PCODE]],9)&amp;"0000"&amp;RIGHT(Table9[[#This Row],[PCODE]],3)</f>
        <v>BFA0130000000094</v>
      </c>
      <c r="L5294" s="1">
        <f>LEN(Table9[[#This Row],[rowcapcode3]])</f>
        <v>16</v>
      </c>
      <c r="M5294" s="1" t="str">
        <f>Table9[[#This Row],[ADM2_CODE]]</f>
        <v>BFA013000</v>
      </c>
      <c r="N5294" s="1" t="str">
        <f>Table9[[#This Row],[ADM1_CODE]]</f>
        <v>BFA013</v>
      </c>
    </row>
    <row r="5295" spans="1:14" x14ac:dyDescent="0.25">
      <c r="A5295" s="12">
        <v>12.443611000000001</v>
      </c>
      <c r="B5295" s="12">
        <v>-0.61666699999999997</v>
      </c>
      <c r="C5295" s="1" t="s">
        <v>53</v>
      </c>
      <c r="D5295" s="1" t="s">
        <v>54</v>
      </c>
      <c r="E5295" s="1" t="s">
        <v>96</v>
      </c>
      <c r="F5295" s="1" t="s">
        <v>97</v>
      </c>
      <c r="G5295" s="1" t="s">
        <v>10159</v>
      </c>
      <c r="H5295" s="1" t="s">
        <v>10160</v>
      </c>
      <c r="I5295" s="12">
        <v>4</v>
      </c>
      <c r="J5295" s="1" t="s">
        <v>288</v>
      </c>
      <c r="K5295" s="1" t="str">
        <f>LEFT(Table9[[#This Row],[PCODE]],9)&amp;"0000"&amp;RIGHT(Table9[[#This Row],[PCODE]],3)</f>
        <v>BFA0550010000185</v>
      </c>
      <c r="L5295" s="1">
        <f>LEN(Table9[[#This Row],[rowcapcode3]])</f>
        <v>16</v>
      </c>
      <c r="M5295" s="1" t="str">
        <f>Table9[[#This Row],[ADM2_CODE]]</f>
        <v>BFA055001</v>
      </c>
      <c r="N5295" s="1" t="str">
        <f>Table9[[#This Row],[ADM1_CODE]]</f>
        <v>BFA055</v>
      </c>
    </row>
    <row r="5296" spans="1:14" x14ac:dyDescent="0.25">
      <c r="A5296" s="12">
        <v>12.444722000000001</v>
      </c>
      <c r="B5296" s="12">
        <v>-1.5336110000000001</v>
      </c>
      <c r="C5296" s="1" t="s">
        <v>51</v>
      </c>
      <c r="D5296" s="1" t="s">
        <v>52</v>
      </c>
      <c r="E5296" s="1" t="s">
        <v>94</v>
      </c>
      <c r="F5296" s="1" t="s">
        <v>95</v>
      </c>
      <c r="G5296" s="1" t="s">
        <v>10161</v>
      </c>
      <c r="H5296" s="1" t="s">
        <v>10162</v>
      </c>
      <c r="I5296" s="12">
        <v>0</v>
      </c>
      <c r="J5296" s="1" t="s">
        <v>166</v>
      </c>
      <c r="K5296" s="1" t="str">
        <f>LEFT(Table9[[#This Row],[PCODE]],9)&amp;"0000"&amp;RIGHT(Table9[[#This Row],[PCODE]],3)</f>
        <v>BFA0130000000322</v>
      </c>
      <c r="L5296" s="1">
        <f>LEN(Table9[[#This Row],[rowcapcode3]])</f>
        <v>16</v>
      </c>
      <c r="M5296" s="1" t="str">
        <f>Table9[[#This Row],[ADM2_CODE]]</f>
        <v>BFA013000</v>
      </c>
      <c r="N5296" s="1" t="str">
        <f>Table9[[#This Row],[ADM1_CODE]]</f>
        <v>BFA013</v>
      </c>
    </row>
    <row r="5297" spans="1:14" x14ac:dyDescent="0.25">
      <c r="A5297" s="12">
        <v>12.445963000000001</v>
      </c>
      <c r="B5297" s="12">
        <v>1.8465689999999999</v>
      </c>
      <c r="C5297" s="1" t="s">
        <v>47</v>
      </c>
      <c r="D5297" s="1" t="s">
        <v>48</v>
      </c>
      <c r="E5297" s="1" t="s">
        <v>140</v>
      </c>
      <c r="F5297" s="1" t="s">
        <v>141</v>
      </c>
      <c r="G5297" s="1" t="s">
        <v>10163</v>
      </c>
      <c r="H5297" s="1" t="s">
        <v>10164</v>
      </c>
      <c r="I5297" s="12">
        <v>0</v>
      </c>
      <c r="J5297" s="1" t="s">
        <v>166</v>
      </c>
      <c r="K5297" s="1" t="str">
        <f>LEFT(Table9[[#This Row],[PCODE]],9)&amp;"0000"&amp;RIGHT(Table9[[#This Row],[PCODE]],3)</f>
        <v>BFA0520050000227</v>
      </c>
      <c r="L5297" s="1">
        <f>LEN(Table9[[#This Row],[rowcapcode3]])</f>
        <v>16</v>
      </c>
      <c r="M5297" s="1" t="str">
        <f>Table9[[#This Row],[ADM2_CODE]]</f>
        <v>BFA052005</v>
      </c>
      <c r="N5297" s="1" t="str">
        <f>Table9[[#This Row],[ADM1_CODE]]</f>
        <v>BFA052</v>
      </c>
    </row>
    <row r="5298" spans="1:14" x14ac:dyDescent="0.25">
      <c r="A5298" s="12">
        <v>12.446667</v>
      </c>
      <c r="B5298" s="12">
        <v>-1.5625</v>
      </c>
      <c r="C5298" s="1" t="s">
        <v>51</v>
      </c>
      <c r="D5298" s="1" t="s">
        <v>52</v>
      </c>
      <c r="E5298" s="1" t="s">
        <v>94</v>
      </c>
      <c r="F5298" s="1" t="s">
        <v>95</v>
      </c>
      <c r="G5298" s="1" t="s">
        <v>10165</v>
      </c>
      <c r="H5298" s="1" t="s">
        <v>10166</v>
      </c>
      <c r="I5298" s="12">
        <v>0</v>
      </c>
      <c r="J5298" s="1" t="s">
        <v>166</v>
      </c>
      <c r="K5298" s="1" t="str">
        <f>LEFT(Table9[[#This Row],[PCODE]],9)&amp;"0000"&amp;RIGHT(Table9[[#This Row],[PCODE]],3)</f>
        <v>BFA0130000000151</v>
      </c>
      <c r="L5298" s="1">
        <f>LEN(Table9[[#This Row],[rowcapcode3]])</f>
        <v>16</v>
      </c>
      <c r="M5298" s="1" t="str">
        <f>Table9[[#This Row],[ADM2_CODE]]</f>
        <v>BFA013000</v>
      </c>
      <c r="N5298" s="1" t="str">
        <f>Table9[[#This Row],[ADM1_CODE]]</f>
        <v>BFA013</v>
      </c>
    </row>
    <row r="5299" spans="1:14" x14ac:dyDescent="0.25">
      <c r="A5299" s="12">
        <v>12.446667</v>
      </c>
      <c r="B5299" s="12">
        <v>-1.4350000000000001</v>
      </c>
      <c r="C5299" s="1" t="s">
        <v>51</v>
      </c>
      <c r="D5299" s="1" t="s">
        <v>52</v>
      </c>
      <c r="E5299" s="1" t="s">
        <v>94</v>
      </c>
      <c r="F5299" s="1" t="s">
        <v>95</v>
      </c>
      <c r="G5299" s="1" t="s">
        <v>10167</v>
      </c>
      <c r="H5299" s="1" t="s">
        <v>10168</v>
      </c>
      <c r="I5299" s="12">
        <v>0</v>
      </c>
      <c r="J5299" s="1" t="s">
        <v>166</v>
      </c>
      <c r="K5299" s="1" t="str">
        <f>LEFT(Table9[[#This Row],[PCODE]],9)&amp;"0000"&amp;RIGHT(Table9[[#This Row],[PCODE]],3)</f>
        <v>BFA0130000000285</v>
      </c>
      <c r="L5299" s="1">
        <f>LEN(Table9[[#This Row],[rowcapcode3]])</f>
        <v>16</v>
      </c>
      <c r="M5299" s="1" t="str">
        <f>Table9[[#This Row],[ADM2_CODE]]</f>
        <v>BFA013000</v>
      </c>
      <c r="N5299" s="1" t="str">
        <f>Table9[[#This Row],[ADM1_CODE]]</f>
        <v>BFA013</v>
      </c>
    </row>
    <row r="5300" spans="1:14" x14ac:dyDescent="0.25">
      <c r="A5300" s="12">
        <v>12.446667</v>
      </c>
      <c r="B5300" s="12">
        <v>-1.4350000000000001</v>
      </c>
      <c r="C5300" s="1" t="s">
        <v>51</v>
      </c>
      <c r="D5300" s="1" t="s">
        <v>52</v>
      </c>
      <c r="E5300" s="1" t="s">
        <v>94</v>
      </c>
      <c r="F5300" s="1" t="s">
        <v>95</v>
      </c>
      <c r="G5300" s="1" t="s">
        <v>10169</v>
      </c>
      <c r="H5300" s="1" t="s">
        <v>10170</v>
      </c>
      <c r="I5300" s="12">
        <v>0</v>
      </c>
      <c r="J5300" s="1" t="s">
        <v>166</v>
      </c>
      <c r="K5300" s="1" t="str">
        <f>LEFT(Table9[[#This Row],[PCODE]],9)&amp;"0000"&amp;RIGHT(Table9[[#This Row],[PCODE]],3)</f>
        <v>BFA0130000000292</v>
      </c>
      <c r="L5300" s="1">
        <f>LEN(Table9[[#This Row],[rowcapcode3]])</f>
        <v>16</v>
      </c>
      <c r="M5300" s="1" t="str">
        <f>Table9[[#This Row],[ADM2_CODE]]</f>
        <v>BFA013000</v>
      </c>
      <c r="N5300" s="1" t="str">
        <f>Table9[[#This Row],[ADM1_CODE]]</f>
        <v>BFA013</v>
      </c>
    </row>
    <row r="5301" spans="1:14" x14ac:dyDescent="0.25">
      <c r="A5301" s="12">
        <v>12.448333</v>
      </c>
      <c r="B5301" s="12">
        <v>-1.7075</v>
      </c>
      <c r="C5301" s="1" t="s">
        <v>53</v>
      </c>
      <c r="D5301" s="1" t="s">
        <v>54</v>
      </c>
      <c r="E5301" s="1" t="s">
        <v>98</v>
      </c>
      <c r="F5301" s="1" t="s">
        <v>99</v>
      </c>
      <c r="G5301" s="1" t="s">
        <v>10171</v>
      </c>
      <c r="H5301" s="1" t="s">
        <v>7482</v>
      </c>
      <c r="I5301" s="12">
        <v>0</v>
      </c>
      <c r="J5301" s="1" t="s">
        <v>166</v>
      </c>
      <c r="K5301" s="1" t="str">
        <f>LEFT(Table9[[#This Row],[PCODE]],9)&amp;"0000"&amp;RIGHT(Table9[[#This Row],[PCODE]],3)</f>
        <v>BFA0550020000071</v>
      </c>
      <c r="L5301" s="1">
        <f>LEN(Table9[[#This Row],[rowcapcode3]])</f>
        <v>16</v>
      </c>
      <c r="M5301" s="1" t="str">
        <f>Table9[[#This Row],[ADM2_CODE]]</f>
        <v>BFA055002</v>
      </c>
      <c r="N5301" s="1" t="str">
        <f>Table9[[#This Row],[ADM1_CODE]]</f>
        <v>BFA055</v>
      </c>
    </row>
    <row r="5302" spans="1:14" x14ac:dyDescent="0.25">
      <c r="A5302" s="12">
        <v>12.448888999999999</v>
      </c>
      <c r="B5302" s="12">
        <v>-1.5538890000000001</v>
      </c>
      <c r="C5302" s="1" t="s">
        <v>51</v>
      </c>
      <c r="D5302" s="1" t="s">
        <v>52</v>
      </c>
      <c r="E5302" s="1" t="s">
        <v>94</v>
      </c>
      <c r="F5302" s="1" t="s">
        <v>95</v>
      </c>
      <c r="G5302" s="1" t="s">
        <v>10172</v>
      </c>
      <c r="H5302" s="1" t="s">
        <v>9826</v>
      </c>
      <c r="I5302" s="12">
        <v>0</v>
      </c>
      <c r="J5302" s="1" t="s">
        <v>166</v>
      </c>
      <c r="K5302" s="1" t="str">
        <f>LEFT(Table9[[#This Row],[PCODE]],9)&amp;"0000"&amp;RIGHT(Table9[[#This Row],[PCODE]],3)</f>
        <v>BFA0130000000280</v>
      </c>
      <c r="L5302" s="1">
        <f>LEN(Table9[[#This Row],[rowcapcode3]])</f>
        <v>16</v>
      </c>
      <c r="M5302" s="1" t="str">
        <f>Table9[[#This Row],[ADM2_CODE]]</f>
        <v>BFA013000</v>
      </c>
      <c r="N5302" s="1" t="str">
        <f>Table9[[#This Row],[ADM1_CODE]]</f>
        <v>BFA013</v>
      </c>
    </row>
    <row r="5303" spans="1:14" x14ac:dyDescent="0.25">
      <c r="A5303" s="12">
        <v>12.45</v>
      </c>
      <c r="B5303" s="12">
        <v>-3.9666670000000002</v>
      </c>
      <c r="C5303" s="1" t="s">
        <v>39</v>
      </c>
      <c r="D5303" s="1" t="s">
        <v>40</v>
      </c>
      <c r="E5303" s="1" t="s">
        <v>156</v>
      </c>
      <c r="F5303" s="1" t="s">
        <v>157</v>
      </c>
      <c r="G5303" s="1" t="s">
        <v>10173</v>
      </c>
      <c r="H5303" s="1" t="s">
        <v>10174</v>
      </c>
      <c r="I5303" s="12">
        <v>0</v>
      </c>
      <c r="J5303" s="1" t="s">
        <v>166</v>
      </c>
      <c r="K5303" s="1" t="str">
        <f>LEFT(Table9[[#This Row],[PCODE]],9)&amp;"0000"&amp;RIGHT(Table9[[#This Row],[PCODE]],3)</f>
        <v>BFA0460020000068</v>
      </c>
      <c r="L5303" s="1">
        <f>LEN(Table9[[#This Row],[rowcapcode3]])</f>
        <v>16</v>
      </c>
      <c r="M5303" s="1" t="str">
        <f>Table9[[#This Row],[ADM2_CODE]]</f>
        <v>BFA046002</v>
      </c>
      <c r="N5303" s="1" t="str">
        <f>Table9[[#This Row],[ADM1_CODE]]</f>
        <v>BFA046</v>
      </c>
    </row>
    <row r="5304" spans="1:14" x14ac:dyDescent="0.25">
      <c r="A5304" s="12">
        <v>12.45</v>
      </c>
      <c r="B5304" s="12">
        <v>-3.3333330000000001</v>
      </c>
      <c r="C5304" s="1" t="s">
        <v>39</v>
      </c>
      <c r="D5304" s="1" t="s">
        <v>40</v>
      </c>
      <c r="E5304" s="1" t="s">
        <v>69</v>
      </c>
      <c r="F5304" s="1" t="s">
        <v>70</v>
      </c>
      <c r="G5304" s="1" t="s">
        <v>10175</v>
      </c>
      <c r="H5304" s="1" t="s">
        <v>10176</v>
      </c>
      <c r="I5304" s="12">
        <v>0</v>
      </c>
      <c r="J5304" s="1" t="s">
        <v>166</v>
      </c>
      <c r="K5304" s="1" t="str">
        <f>LEFT(Table9[[#This Row],[PCODE]],9)&amp;"0000"&amp;RIGHT(Table9[[#This Row],[PCODE]],3)</f>
        <v>BFA0460040000103</v>
      </c>
      <c r="L5304" s="1">
        <f>LEN(Table9[[#This Row],[rowcapcode3]])</f>
        <v>16</v>
      </c>
      <c r="M5304" s="1" t="str">
        <f>Table9[[#This Row],[ADM2_CODE]]</f>
        <v>BFA046004</v>
      </c>
      <c r="N5304" s="1" t="str">
        <f>Table9[[#This Row],[ADM1_CODE]]</f>
        <v>BFA046</v>
      </c>
    </row>
    <row r="5305" spans="1:14" x14ac:dyDescent="0.25">
      <c r="A5305" s="12">
        <v>12.45</v>
      </c>
      <c r="B5305" s="12">
        <v>-3.1666669999999999</v>
      </c>
      <c r="C5305" s="1" t="s">
        <v>39</v>
      </c>
      <c r="D5305" s="1" t="s">
        <v>40</v>
      </c>
      <c r="E5305" s="1" t="s">
        <v>69</v>
      </c>
      <c r="F5305" s="1" t="s">
        <v>70</v>
      </c>
      <c r="G5305" s="1" t="s">
        <v>10177</v>
      </c>
      <c r="H5305" s="1" t="s">
        <v>3077</v>
      </c>
      <c r="I5305" s="12">
        <v>0</v>
      </c>
      <c r="J5305" s="1" t="s">
        <v>166</v>
      </c>
      <c r="K5305" s="1" t="str">
        <f>LEFT(Table9[[#This Row],[PCODE]],9)&amp;"0000"&amp;RIGHT(Table9[[#This Row],[PCODE]],3)</f>
        <v>BFA0460040000143</v>
      </c>
      <c r="L5305" s="1">
        <f>LEN(Table9[[#This Row],[rowcapcode3]])</f>
        <v>16</v>
      </c>
      <c r="M5305" s="1" t="str">
        <f>Table9[[#This Row],[ADM2_CODE]]</f>
        <v>BFA046004</v>
      </c>
      <c r="N5305" s="1" t="str">
        <f>Table9[[#This Row],[ADM1_CODE]]</f>
        <v>BFA046</v>
      </c>
    </row>
    <row r="5306" spans="1:14" x14ac:dyDescent="0.25">
      <c r="A5306" s="12">
        <v>12.45</v>
      </c>
      <c r="B5306" s="12">
        <v>-3.0333329999999998</v>
      </c>
      <c r="C5306" s="1" t="s">
        <v>39</v>
      </c>
      <c r="D5306" s="1" t="s">
        <v>40</v>
      </c>
      <c r="E5306" s="1" t="s">
        <v>71</v>
      </c>
      <c r="F5306" s="1" t="s">
        <v>72</v>
      </c>
      <c r="G5306" s="1" t="s">
        <v>10178</v>
      </c>
      <c r="H5306" s="1" t="s">
        <v>10179</v>
      </c>
      <c r="I5306" s="12">
        <v>0</v>
      </c>
      <c r="J5306" s="1" t="s">
        <v>166</v>
      </c>
      <c r="K5306" s="1" t="str">
        <f>LEFT(Table9[[#This Row],[PCODE]],9)&amp;"0000"&amp;RIGHT(Table9[[#This Row],[PCODE]],3)</f>
        <v>BFA0460050000071</v>
      </c>
      <c r="L5306" s="1">
        <f>LEN(Table9[[#This Row],[rowcapcode3]])</f>
        <v>16</v>
      </c>
      <c r="M5306" s="1" t="str">
        <f>Table9[[#This Row],[ADM2_CODE]]</f>
        <v>BFA046005</v>
      </c>
      <c r="N5306" s="1" t="str">
        <f>Table9[[#This Row],[ADM1_CODE]]</f>
        <v>BFA046</v>
      </c>
    </row>
    <row r="5307" spans="1:14" x14ac:dyDescent="0.25">
      <c r="A5307" s="12">
        <v>12.45</v>
      </c>
      <c r="B5307" s="12">
        <v>-3.0333329999999998</v>
      </c>
      <c r="C5307" s="1" t="s">
        <v>39</v>
      </c>
      <c r="D5307" s="1" t="s">
        <v>40</v>
      </c>
      <c r="E5307" s="1" t="s">
        <v>71</v>
      </c>
      <c r="F5307" s="1" t="s">
        <v>72</v>
      </c>
      <c r="G5307" s="1" t="s">
        <v>10180</v>
      </c>
      <c r="H5307" s="1" t="s">
        <v>10181</v>
      </c>
      <c r="I5307" s="12">
        <v>0</v>
      </c>
      <c r="J5307" s="1" t="s">
        <v>166</v>
      </c>
      <c r="K5307" s="1" t="str">
        <f>LEFT(Table9[[#This Row],[PCODE]],9)&amp;"0000"&amp;RIGHT(Table9[[#This Row],[PCODE]],3)</f>
        <v>BFA0460050000137</v>
      </c>
      <c r="L5307" s="1">
        <f>LEN(Table9[[#This Row],[rowcapcode3]])</f>
        <v>16</v>
      </c>
      <c r="M5307" s="1" t="str">
        <f>Table9[[#This Row],[ADM2_CODE]]</f>
        <v>BFA046005</v>
      </c>
      <c r="N5307" s="1" t="str">
        <f>Table9[[#This Row],[ADM1_CODE]]</f>
        <v>BFA046</v>
      </c>
    </row>
    <row r="5308" spans="1:14" x14ac:dyDescent="0.25">
      <c r="A5308" s="12">
        <v>12.45</v>
      </c>
      <c r="B5308" s="12">
        <v>-2.8833329999999999</v>
      </c>
      <c r="C5308" s="1" t="s">
        <v>39</v>
      </c>
      <c r="D5308" s="1" t="s">
        <v>40</v>
      </c>
      <c r="E5308" s="1" t="s">
        <v>71</v>
      </c>
      <c r="F5308" s="1" t="s">
        <v>72</v>
      </c>
      <c r="G5308" s="1" t="s">
        <v>10182</v>
      </c>
      <c r="H5308" s="1" t="s">
        <v>10183</v>
      </c>
      <c r="I5308" s="12">
        <v>0</v>
      </c>
      <c r="J5308" s="1" t="s">
        <v>166</v>
      </c>
      <c r="K5308" s="1" t="str">
        <f>LEFT(Table9[[#This Row],[PCODE]],9)&amp;"0000"&amp;RIGHT(Table9[[#This Row],[PCODE]],3)</f>
        <v>BFA0460050000063</v>
      </c>
      <c r="L5308" s="1">
        <f>LEN(Table9[[#This Row],[rowcapcode3]])</f>
        <v>16</v>
      </c>
      <c r="M5308" s="1" t="str">
        <f>Table9[[#This Row],[ADM2_CODE]]</f>
        <v>BFA046005</v>
      </c>
      <c r="N5308" s="1" t="str">
        <f>Table9[[#This Row],[ADM1_CODE]]</f>
        <v>BFA046</v>
      </c>
    </row>
    <row r="5309" spans="1:14" x14ac:dyDescent="0.25">
      <c r="A5309" s="12">
        <v>12.45</v>
      </c>
      <c r="B5309" s="12">
        <v>-2.8</v>
      </c>
      <c r="C5309" s="1" t="s">
        <v>39</v>
      </c>
      <c r="D5309" s="1" t="s">
        <v>40</v>
      </c>
      <c r="E5309" s="1" t="s">
        <v>71</v>
      </c>
      <c r="F5309" s="1" t="s">
        <v>72</v>
      </c>
      <c r="G5309" s="1" t="s">
        <v>10184</v>
      </c>
      <c r="H5309" s="1" t="s">
        <v>10185</v>
      </c>
      <c r="I5309" s="12">
        <v>0</v>
      </c>
      <c r="J5309" s="1" t="s">
        <v>166</v>
      </c>
      <c r="K5309" s="1" t="str">
        <f>LEFT(Table9[[#This Row],[PCODE]],9)&amp;"0000"&amp;RIGHT(Table9[[#This Row],[PCODE]],3)</f>
        <v>BFA0460050000147</v>
      </c>
      <c r="L5309" s="1">
        <f>LEN(Table9[[#This Row],[rowcapcode3]])</f>
        <v>16</v>
      </c>
      <c r="M5309" s="1" t="str">
        <f>Table9[[#This Row],[ADM2_CODE]]</f>
        <v>BFA046005</v>
      </c>
      <c r="N5309" s="1" t="str">
        <f>Table9[[#This Row],[ADM1_CODE]]</f>
        <v>BFA046</v>
      </c>
    </row>
    <row r="5310" spans="1:14" x14ac:dyDescent="0.25">
      <c r="A5310" s="12">
        <v>12.45</v>
      </c>
      <c r="B5310" s="12">
        <v>-2.75</v>
      </c>
      <c r="C5310" s="1" t="s">
        <v>41</v>
      </c>
      <c r="D5310" s="1" t="s">
        <v>42</v>
      </c>
      <c r="E5310" s="1" t="s">
        <v>75</v>
      </c>
      <c r="F5310" s="1" t="s">
        <v>76</v>
      </c>
      <c r="G5310" s="1" t="s">
        <v>10186</v>
      </c>
      <c r="H5310" s="1" t="s">
        <v>10187</v>
      </c>
      <c r="I5310" s="12">
        <v>0</v>
      </c>
      <c r="J5310" s="1" t="s">
        <v>166</v>
      </c>
      <c r="K5310" s="1" t="str">
        <f>LEFT(Table9[[#This Row],[PCODE]],9)&amp;"0000"&amp;RIGHT(Table9[[#This Row],[PCODE]],3)</f>
        <v>BFA0500020000056</v>
      </c>
      <c r="L5310" s="1">
        <f>LEN(Table9[[#This Row],[rowcapcode3]])</f>
        <v>16</v>
      </c>
      <c r="M5310" s="1" t="str">
        <f>Table9[[#This Row],[ADM2_CODE]]</f>
        <v>BFA050002</v>
      </c>
      <c r="N5310" s="1" t="str">
        <f>Table9[[#This Row],[ADM1_CODE]]</f>
        <v>BFA050</v>
      </c>
    </row>
    <row r="5311" spans="1:14" x14ac:dyDescent="0.25">
      <c r="A5311" s="12">
        <v>12.45</v>
      </c>
      <c r="B5311" s="12">
        <v>-2.7166670000000002</v>
      </c>
      <c r="C5311" s="1" t="s">
        <v>41</v>
      </c>
      <c r="D5311" s="1" t="s">
        <v>42</v>
      </c>
      <c r="E5311" s="1" t="s">
        <v>75</v>
      </c>
      <c r="F5311" s="1" t="s">
        <v>76</v>
      </c>
      <c r="G5311" s="1" t="s">
        <v>10188</v>
      </c>
      <c r="H5311" s="1" t="s">
        <v>10189</v>
      </c>
      <c r="I5311" s="12">
        <v>0</v>
      </c>
      <c r="J5311" s="1" t="s">
        <v>166</v>
      </c>
      <c r="K5311" s="1" t="str">
        <f>LEFT(Table9[[#This Row],[PCODE]],9)&amp;"0000"&amp;RIGHT(Table9[[#This Row],[PCODE]],3)</f>
        <v>BFA0500020000014</v>
      </c>
      <c r="L5311" s="1">
        <f>LEN(Table9[[#This Row],[rowcapcode3]])</f>
        <v>16</v>
      </c>
      <c r="M5311" s="1" t="str">
        <f>Table9[[#This Row],[ADM2_CODE]]</f>
        <v>BFA050002</v>
      </c>
      <c r="N5311" s="1" t="str">
        <f>Table9[[#This Row],[ADM1_CODE]]</f>
        <v>BFA050</v>
      </c>
    </row>
    <row r="5312" spans="1:14" x14ac:dyDescent="0.25">
      <c r="A5312" s="12">
        <v>12.45</v>
      </c>
      <c r="B5312" s="12">
        <v>-2.7</v>
      </c>
      <c r="C5312" s="1" t="s">
        <v>41</v>
      </c>
      <c r="D5312" s="1" t="s">
        <v>42</v>
      </c>
      <c r="E5312" s="1" t="s">
        <v>75</v>
      </c>
      <c r="F5312" s="1" t="s">
        <v>76</v>
      </c>
      <c r="G5312" s="1" t="s">
        <v>10190</v>
      </c>
      <c r="H5312" s="1" t="s">
        <v>10191</v>
      </c>
      <c r="I5312" s="12">
        <v>4</v>
      </c>
      <c r="J5312" s="1" t="s">
        <v>288</v>
      </c>
      <c r="K5312" s="1" t="str">
        <f>LEFT(Table9[[#This Row],[PCODE]],9)&amp;"0000"&amp;RIGHT(Table9[[#This Row],[PCODE]],3)</f>
        <v>BFA0500020000036</v>
      </c>
      <c r="L5312" s="1">
        <f>LEN(Table9[[#This Row],[rowcapcode3]])</f>
        <v>16</v>
      </c>
      <c r="M5312" s="1" t="str">
        <f>Table9[[#This Row],[ADM2_CODE]]</f>
        <v>BFA050002</v>
      </c>
      <c r="N5312" s="1" t="str">
        <f>Table9[[#This Row],[ADM1_CODE]]</f>
        <v>BFA050</v>
      </c>
    </row>
    <row r="5313" spans="1:14" x14ac:dyDescent="0.25">
      <c r="A5313" s="12">
        <v>12.45</v>
      </c>
      <c r="B5313" s="12">
        <v>-2.5333329999999998</v>
      </c>
      <c r="C5313" s="1" t="s">
        <v>41</v>
      </c>
      <c r="D5313" s="1" t="s">
        <v>42</v>
      </c>
      <c r="E5313" s="1" t="s">
        <v>75</v>
      </c>
      <c r="F5313" s="1" t="s">
        <v>76</v>
      </c>
      <c r="G5313" s="1" t="s">
        <v>10192</v>
      </c>
      <c r="H5313" s="1" t="s">
        <v>10193</v>
      </c>
      <c r="I5313" s="12">
        <v>0</v>
      </c>
      <c r="J5313" s="1" t="s">
        <v>166</v>
      </c>
      <c r="K5313" s="1" t="str">
        <f>LEFT(Table9[[#This Row],[PCODE]],9)&amp;"0000"&amp;RIGHT(Table9[[#This Row],[PCODE]],3)</f>
        <v>BFA0500020000114</v>
      </c>
      <c r="L5313" s="1">
        <f>LEN(Table9[[#This Row],[rowcapcode3]])</f>
        <v>16</v>
      </c>
      <c r="M5313" s="1" t="str">
        <f>Table9[[#This Row],[ADM2_CODE]]</f>
        <v>BFA050002</v>
      </c>
      <c r="N5313" s="1" t="str">
        <f>Table9[[#This Row],[ADM1_CODE]]</f>
        <v>BFA050</v>
      </c>
    </row>
    <row r="5314" spans="1:14" x14ac:dyDescent="0.25">
      <c r="A5314" s="12">
        <v>12.45</v>
      </c>
      <c r="B5314" s="12">
        <v>-2.4333330000000002</v>
      </c>
      <c r="C5314" s="1" t="s">
        <v>41</v>
      </c>
      <c r="D5314" s="1" t="s">
        <v>42</v>
      </c>
      <c r="E5314" s="1" t="s">
        <v>73</v>
      </c>
      <c r="F5314" s="1" t="s">
        <v>74</v>
      </c>
      <c r="G5314" s="1" t="s">
        <v>10194</v>
      </c>
      <c r="H5314" s="1" t="s">
        <v>10195</v>
      </c>
      <c r="I5314" s="12">
        <v>0</v>
      </c>
      <c r="J5314" s="1" t="s">
        <v>166</v>
      </c>
      <c r="K5314" s="1" t="str">
        <f>LEFT(Table9[[#This Row],[PCODE]],9)&amp;"0000"&amp;RIGHT(Table9[[#This Row],[PCODE]],3)</f>
        <v>BFA0500010000096</v>
      </c>
      <c r="L5314" s="1">
        <f>LEN(Table9[[#This Row],[rowcapcode3]])</f>
        <v>16</v>
      </c>
      <c r="M5314" s="1" t="str">
        <f>Table9[[#This Row],[ADM2_CODE]]</f>
        <v>BFA050001</v>
      </c>
      <c r="N5314" s="1" t="str">
        <f>Table9[[#This Row],[ADM1_CODE]]</f>
        <v>BFA050</v>
      </c>
    </row>
    <row r="5315" spans="1:14" x14ac:dyDescent="0.25">
      <c r="A5315" s="12">
        <v>12.45</v>
      </c>
      <c r="B5315" s="12">
        <v>-2.3666670000000001</v>
      </c>
      <c r="C5315" s="1" t="s">
        <v>41</v>
      </c>
      <c r="D5315" s="1" t="s">
        <v>42</v>
      </c>
      <c r="E5315" s="1" t="s">
        <v>73</v>
      </c>
      <c r="F5315" s="1" t="s">
        <v>74</v>
      </c>
      <c r="G5315" s="1" t="s">
        <v>10196</v>
      </c>
      <c r="H5315" s="1" t="s">
        <v>10197</v>
      </c>
      <c r="I5315" s="12">
        <v>0</v>
      </c>
      <c r="J5315" s="1" t="s">
        <v>166</v>
      </c>
      <c r="K5315" s="1" t="str">
        <f>LEFT(Table9[[#This Row],[PCODE]],9)&amp;"0000"&amp;RIGHT(Table9[[#This Row],[PCODE]],3)</f>
        <v>BFA0500010000274</v>
      </c>
      <c r="L5315" s="1">
        <f>LEN(Table9[[#This Row],[rowcapcode3]])</f>
        <v>16</v>
      </c>
      <c r="M5315" s="1" t="str">
        <f>Table9[[#This Row],[ADM2_CODE]]</f>
        <v>BFA050001</v>
      </c>
      <c r="N5315" s="1" t="str">
        <f>Table9[[#This Row],[ADM1_CODE]]</f>
        <v>BFA050</v>
      </c>
    </row>
    <row r="5316" spans="1:14" x14ac:dyDescent="0.25">
      <c r="A5316" s="12">
        <v>12.45</v>
      </c>
      <c r="B5316" s="12">
        <v>-2.2999999999999998</v>
      </c>
      <c r="C5316" s="1" t="s">
        <v>41</v>
      </c>
      <c r="D5316" s="1" t="s">
        <v>42</v>
      </c>
      <c r="E5316" s="1" t="s">
        <v>73</v>
      </c>
      <c r="F5316" s="1" t="s">
        <v>74</v>
      </c>
      <c r="G5316" s="1" t="s">
        <v>10198</v>
      </c>
      <c r="H5316" s="1" t="s">
        <v>10199</v>
      </c>
      <c r="I5316" s="12">
        <v>0</v>
      </c>
      <c r="J5316" s="1" t="s">
        <v>166</v>
      </c>
      <c r="K5316" s="1" t="str">
        <f>LEFT(Table9[[#This Row],[PCODE]],9)&amp;"0000"&amp;RIGHT(Table9[[#This Row],[PCODE]],3)</f>
        <v>BFA0500010000022</v>
      </c>
      <c r="L5316" s="1">
        <f>LEN(Table9[[#This Row],[rowcapcode3]])</f>
        <v>16</v>
      </c>
      <c r="M5316" s="1" t="str">
        <f>Table9[[#This Row],[ADM2_CODE]]</f>
        <v>BFA050001</v>
      </c>
      <c r="N5316" s="1" t="str">
        <f>Table9[[#This Row],[ADM1_CODE]]</f>
        <v>BFA050</v>
      </c>
    </row>
    <row r="5317" spans="1:14" x14ac:dyDescent="0.25">
      <c r="A5317" s="12">
        <v>12.45</v>
      </c>
      <c r="B5317" s="12">
        <v>-2.2000000000000002</v>
      </c>
      <c r="C5317" s="1" t="s">
        <v>41</v>
      </c>
      <c r="D5317" s="1" t="s">
        <v>42</v>
      </c>
      <c r="E5317" s="1" t="s">
        <v>73</v>
      </c>
      <c r="F5317" s="1" t="s">
        <v>74</v>
      </c>
      <c r="G5317" s="1" t="s">
        <v>10200</v>
      </c>
      <c r="H5317" s="1" t="s">
        <v>10201</v>
      </c>
      <c r="I5317" s="12">
        <v>0</v>
      </c>
      <c r="J5317" s="1" t="s">
        <v>166</v>
      </c>
      <c r="K5317" s="1" t="str">
        <f>LEFT(Table9[[#This Row],[PCODE]],9)&amp;"0000"&amp;RIGHT(Table9[[#This Row],[PCODE]],3)</f>
        <v>BFA0500010000046</v>
      </c>
      <c r="L5317" s="1">
        <f>LEN(Table9[[#This Row],[rowcapcode3]])</f>
        <v>16</v>
      </c>
      <c r="M5317" s="1" t="str">
        <f>Table9[[#This Row],[ADM2_CODE]]</f>
        <v>BFA050001</v>
      </c>
      <c r="N5317" s="1" t="str">
        <f>Table9[[#This Row],[ADM1_CODE]]</f>
        <v>BFA050</v>
      </c>
    </row>
    <row r="5318" spans="1:14" x14ac:dyDescent="0.25">
      <c r="A5318" s="12">
        <v>12.45</v>
      </c>
      <c r="B5318" s="12">
        <v>-2.0833330000000001</v>
      </c>
      <c r="C5318" s="1" t="s">
        <v>41</v>
      </c>
      <c r="D5318" s="1" t="s">
        <v>42</v>
      </c>
      <c r="E5318" s="1" t="s">
        <v>73</v>
      </c>
      <c r="F5318" s="1" t="s">
        <v>74</v>
      </c>
      <c r="G5318" s="1" t="s">
        <v>10202</v>
      </c>
      <c r="H5318" s="1" t="s">
        <v>10203</v>
      </c>
      <c r="I5318" s="12">
        <v>0</v>
      </c>
      <c r="J5318" s="1" t="s">
        <v>166</v>
      </c>
      <c r="K5318" s="1" t="str">
        <f>LEFT(Table9[[#This Row],[PCODE]],9)&amp;"0000"&amp;RIGHT(Table9[[#This Row],[PCODE]],3)</f>
        <v>BFA0500010000129</v>
      </c>
      <c r="L5318" s="1">
        <f>LEN(Table9[[#This Row],[rowcapcode3]])</f>
        <v>16</v>
      </c>
      <c r="M5318" s="1" t="str">
        <f>Table9[[#This Row],[ADM2_CODE]]</f>
        <v>BFA050001</v>
      </c>
      <c r="N5318" s="1" t="str">
        <f>Table9[[#This Row],[ADM1_CODE]]</f>
        <v>BFA050</v>
      </c>
    </row>
    <row r="5319" spans="1:14" x14ac:dyDescent="0.25">
      <c r="A5319" s="12">
        <v>12.45</v>
      </c>
      <c r="B5319" s="12">
        <v>-2.0333329999999998</v>
      </c>
      <c r="C5319" s="1" t="s">
        <v>41</v>
      </c>
      <c r="D5319" s="1" t="s">
        <v>42</v>
      </c>
      <c r="E5319" s="1" t="s">
        <v>73</v>
      </c>
      <c r="F5319" s="1" t="s">
        <v>74</v>
      </c>
      <c r="G5319" s="1" t="s">
        <v>10204</v>
      </c>
      <c r="H5319" s="1" t="s">
        <v>10205</v>
      </c>
      <c r="I5319" s="12">
        <v>0</v>
      </c>
      <c r="J5319" s="1" t="s">
        <v>166</v>
      </c>
      <c r="K5319" s="1" t="str">
        <f>LEFT(Table9[[#This Row],[PCODE]],9)&amp;"0000"&amp;RIGHT(Table9[[#This Row],[PCODE]],3)</f>
        <v>BFA0500010000297</v>
      </c>
      <c r="L5319" s="1">
        <f>LEN(Table9[[#This Row],[rowcapcode3]])</f>
        <v>16</v>
      </c>
      <c r="M5319" s="1" t="str">
        <f>Table9[[#This Row],[ADM2_CODE]]</f>
        <v>BFA050001</v>
      </c>
      <c r="N5319" s="1" t="str">
        <f>Table9[[#This Row],[ADM1_CODE]]</f>
        <v>BFA050</v>
      </c>
    </row>
    <row r="5320" spans="1:14" x14ac:dyDescent="0.25">
      <c r="A5320" s="12">
        <v>12.45</v>
      </c>
      <c r="B5320" s="12">
        <v>-1.9666669999999999</v>
      </c>
      <c r="C5320" s="1" t="s">
        <v>53</v>
      </c>
      <c r="D5320" s="1" t="s">
        <v>54</v>
      </c>
      <c r="E5320" s="1" t="s">
        <v>98</v>
      </c>
      <c r="F5320" s="1" t="s">
        <v>99</v>
      </c>
      <c r="G5320" s="1" t="s">
        <v>10206</v>
      </c>
      <c r="H5320" s="1" t="s">
        <v>10207</v>
      </c>
      <c r="I5320" s="12">
        <v>0</v>
      </c>
      <c r="J5320" s="1" t="s">
        <v>166</v>
      </c>
      <c r="K5320" s="1" t="str">
        <f>LEFT(Table9[[#This Row],[PCODE]],9)&amp;"0000"&amp;RIGHT(Table9[[#This Row],[PCODE]],3)</f>
        <v>BFA0550020000142</v>
      </c>
      <c r="L5320" s="1">
        <f>LEN(Table9[[#This Row],[rowcapcode3]])</f>
        <v>16</v>
      </c>
      <c r="M5320" s="1" t="str">
        <f>Table9[[#This Row],[ADM2_CODE]]</f>
        <v>BFA055002</v>
      </c>
      <c r="N5320" s="1" t="str">
        <f>Table9[[#This Row],[ADM1_CODE]]</f>
        <v>BFA055</v>
      </c>
    </row>
    <row r="5321" spans="1:14" x14ac:dyDescent="0.25">
      <c r="A5321" s="12">
        <v>12.45</v>
      </c>
      <c r="B5321" s="12">
        <v>-1.933333</v>
      </c>
      <c r="C5321" s="1" t="s">
        <v>53</v>
      </c>
      <c r="D5321" s="1" t="s">
        <v>54</v>
      </c>
      <c r="E5321" s="1" t="s">
        <v>98</v>
      </c>
      <c r="F5321" s="1" t="s">
        <v>99</v>
      </c>
      <c r="G5321" s="1" t="s">
        <v>10208</v>
      </c>
      <c r="H5321" s="1" t="s">
        <v>10209</v>
      </c>
      <c r="I5321" s="12">
        <v>0</v>
      </c>
      <c r="J5321" s="1" t="s">
        <v>166</v>
      </c>
      <c r="K5321" s="1" t="str">
        <f>LEFT(Table9[[#This Row],[PCODE]],9)&amp;"0000"&amp;RIGHT(Table9[[#This Row],[PCODE]],3)</f>
        <v>BFA0550020000042</v>
      </c>
      <c r="L5321" s="1">
        <f>LEN(Table9[[#This Row],[rowcapcode3]])</f>
        <v>16</v>
      </c>
      <c r="M5321" s="1" t="str">
        <f>Table9[[#This Row],[ADM2_CODE]]</f>
        <v>BFA055002</v>
      </c>
      <c r="N5321" s="1" t="str">
        <f>Table9[[#This Row],[ADM1_CODE]]</f>
        <v>BFA055</v>
      </c>
    </row>
    <row r="5322" spans="1:14" x14ac:dyDescent="0.25">
      <c r="A5322" s="12">
        <v>12.45</v>
      </c>
      <c r="B5322" s="12">
        <v>-1.816667</v>
      </c>
      <c r="C5322" s="1" t="s">
        <v>53</v>
      </c>
      <c r="D5322" s="1" t="s">
        <v>54</v>
      </c>
      <c r="E5322" s="1" t="s">
        <v>98</v>
      </c>
      <c r="F5322" s="1" t="s">
        <v>99</v>
      </c>
      <c r="G5322" s="1" t="s">
        <v>10210</v>
      </c>
      <c r="H5322" s="1" t="s">
        <v>10211</v>
      </c>
      <c r="I5322" s="12">
        <v>0</v>
      </c>
      <c r="J5322" s="1" t="s">
        <v>166</v>
      </c>
      <c r="K5322" s="1" t="str">
        <f>LEFT(Table9[[#This Row],[PCODE]],9)&amp;"0000"&amp;RIGHT(Table9[[#This Row],[PCODE]],3)</f>
        <v>BFA0550020000003</v>
      </c>
      <c r="L5322" s="1">
        <f>LEN(Table9[[#This Row],[rowcapcode3]])</f>
        <v>16</v>
      </c>
      <c r="M5322" s="1" t="str">
        <f>Table9[[#This Row],[ADM2_CODE]]</f>
        <v>BFA055002</v>
      </c>
      <c r="N5322" s="1" t="str">
        <f>Table9[[#This Row],[ADM1_CODE]]</f>
        <v>BFA055</v>
      </c>
    </row>
    <row r="5323" spans="1:14" x14ac:dyDescent="0.25">
      <c r="A5323" s="12">
        <v>12.45</v>
      </c>
      <c r="B5323" s="12">
        <v>-1.3666670000000001</v>
      </c>
      <c r="C5323" s="1" t="s">
        <v>51</v>
      </c>
      <c r="D5323" s="1" t="s">
        <v>52</v>
      </c>
      <c r="E5323" s="1" t="s">
        <v>94</v>
      </c>
      <c r="F5323" s="1" t="s">
        <v>95</v>
      </c>
      <c r="G5323" s="1" t="s">
        <v>10212</v>
      </c>
      <c r="H5323" s="1" t="s">
        <v>10213</v>
      </c>
      <c r="I5323" s="12">
        <v>0</v>
      </c>
      <c r="J5323" s="1" t="s">
        <v>166</v>
      </c>
      <c r="K5323" s="1" t="str">
        <f>LEFT(Table9[[#This Row],[PCODE]],9)&amp;"0000"&amp;RIGHT(Table9[[#This Row],[PCODE]],3)</f>
        <v>BFA0130000000298</v>
      </c>
      <c r="L5323" s="1">
        <f>LEN(Table9[[#This Row],[rowcapcode3]])</f>
        <v>16</v>
      </c>
      <c r="M5323" s="1" t="str">
        <f>Table9[[#This Row],[ADM2_CODE]]</f>
        <v>BFA013000</v>
      </c>
      <c r="N5323" s="1" t="str">
        <f>Table9[[#This Row],[ADM1_CODE]]</f>
        <v>BFA013</v>
      </c>
    </row>
    <row r="5324" spans="1:14" x14ac:dyDescent="0.25">
      <c r="A5324" s="12">
        <v>12.45</v>
      </c>
      <c r="B5324" s="12">
        <v>-0.85</v>
      </c>
      <c r="C5324" s="1" t="s">
        <v>53</v>
      </c>
      <c r="D5324" s="1" t="s">
        <v>54</v>
      </c>
      <c r="E5324" s="1" t="s">
        <v>96</v>
      </c>
      <c r="F5324" s="1" t="s">
        <v>97</v>
      </c>
      <c r="G5324" s="1" t="s">
        <v>10214</v>
      </c>
      <c r="H5324" s="1" t="s">
        <v>10215</v>
      </c>
      <c r="I5324" s="12">
        <v>0</v>
      </c>
      <c r="J5324" s="1" t="s">
        <v>166</v>
      </c>
      <c r="K5324" s="1" t="str">
        <f>LEFT(Table9[[#This Row],[PCODE]],9)&amp;"0000"&amp;RIGHT(Table9[[#This Row],[PCODE]],3)</f>
        <v>BFA0550010000064</v>
      </c>
      <c r="L5324" s="1">
        <f>LEN(Table9[[#This Row],[rowcapcode3]])</f>
        <v>16</v>
      </c>
      <c r="M5324" s="1" t="str">
        <f>Table9[[#This Row],[ADM2_CODE]]</f>
        <v>BFA055001</v>
      </c>
      <c r="N5324" s="1" t="str">
        <f>Table9[[#This Row],[ADM1_CODE]]</f>
        <v>BFA055</v>
      </c>
    </row>
    <row r="5325" spans="1:14" x14ac:dyDescent="0.25">
      <c r="A5325" s="12">
        <v>12.45</v>
      </c>
      <c r="B5325" s="12">
        <v>-0.76666699999999999</v>
      </c>
      <c r="C5325" s="1" t="s">
        <v>53</v>
      </c>
      <c r="D5325" s="1" t="s">
        <v>54</v>
      </c>
      <c r="E5325" s="1" t="s">
        <v>96</v>
      </c>
      <c r="F5325" s="1" t="s">
        <v>97</v>
      </c>
      <c r="G5325" s="1" t="s">
        <v>10216</v>
      </c>
      <c r="H5325" s="1" t="s">
        <v>10217</v>
      </c>
      <c r="I5325" s="12">
        <v>0</v>
      </c>
      <c r="J5325" s="1" t="s">
        <v>166</v>
      </c>
      <c r="K5325" s="1" t="str">
        <f>LEFT(Table9[[#This Row],[PCODE]],9)&amp;"0000"&amp;RIGHT(Table9[[#This Row],[PCODE]],3)</f>
        <v>BFA0550010000162</v>
      </c>
      <c r="L5325" s="1">
        <f>LEN(Table9[[#This Row],[rowcapcode3]])</f>
        <v>16</v>
      </c>
      <c r="M5325" s="1" t="str">
        <f>Table9[[#This Row],[ADM2_CODE]]</f>
        <v>BFA055001</v>
      </c>
      <c r="N5325" s="1" t="str">
        <f>Table9[[#This Row],[ADM1_CODE]]</f>
        <v>BFA055</v>
      </c>
    </row>
    <row r="5326" spans="1:14" x14ac:dyDescent="0.25">
      <c r="A5326" s="12">
        <v>12.45</v>
      </c>
      <c r="B5326" s="12">
        <v>-0.65</v>
      </c>
      <c r="C5326" s="1" t="s">
        <v>53</v>
      </c>
      <c r="D5326" s="1" t="s">
        <v>54</v>
      </c>
      <c r="E5326" s="1" t="s">
        <v>96</v>
      </c>
      <c r="F5326" s="1" t="s">
        <v>97</v>
      </c>
      <c r="G5326" s="1" t="s">
        <v>10218</v>
      </c>
      <c r="H5326" s="1" t="s">
        <v>10219</v>
      </c>
      <c r="I5326" s="12">
        <v>0</v>
      </c>
      <c r="J5326" s="1" t="s">
        <v>166</v>
      </c>
      <c r="K5326" s="1" t="str">
        <f>LEFT(Table9[[#This Row],[PCODE]],9)&amp;"0000"&amp;RIGHT(Table9[[#This Row],[PCODE]],3)</f>
        <v>BFA0550010000134</v>
      </c>
      <c r="L5326" s="1">
        <f>LEN(Table9[[#This Row],[rowcapcode3]])</f>
        <v>16</v>
      </c>
      <c r="M5326" s="1" t="str">
        <f>Table9[[#This Row],[ADM2_CODE]]</f>
        <v>BFA055001</v>
      </c>
      <c r="N5326" s="1" t="str">
        <f>Table9[[#This Row],[ADM1_CODE]]</f>
        <v>BFA055</v>
      </c>
    </row>
    <row r="5327" spans="1:14" x14ac:dyDescent="0.25">
      <c r="A5327" s="12">
        <v>12.45</v>
      </c>
      <c r="B5327" s="12">
        <v>-0.61666699999999997</v>
      </c>
      <c r="C5327" s="1" t="s">
        <v>53</v>
      </c>
      <c r="D5327" s="1" t="s">
        <v>54</v>
      </c>
      <c r="E5327" s="1" t="s">
        <v>96</v>
      </c>
      <c r="F5327" s="1" t="s">
        <v>97</v>
      </c>
      <c r="G5327" s="1" t="s">
        <v>10220</v>
      </c>
      <c r="H5327" s="1" t="s">
        <v>9309</v>
      </c>
      <c r="I5327" s="12">
        <v>0</v>
      </c>
      <c r="J5327" s="1" t="s">
        <v>166</v>
      </c>
      <c r="K5327" s="1" t="str">
        <f>LEFT(Table9[[#This Row],[PCODE]],9)&amp;"0000"&amp;RIGHT(Table9[[#This Row],[PCODE]],3)</f>
        <v>BFA0550010000170</v>
      </c>
      <c r="L5327" s="1">
        <f>LEN(Table9[[#This Row],[rowcapcode3]])</f>
        <v>16</v>
      </c>
      <c r="M5327" s="1" t="str">
        <f>Table9[[#This Row],[ADM2_CODE]]</f>
        <v>BFA055001</v>
      </c>
      <c r="N5327" s="1" t="str">
        <f>Table9[[#This Row],[ADM1_CODE]]</f>
        <v>BFA055</v>
      </c>
    </row>
    <row r="5328" spans="1:14" x14ac:dyDescent="0.25">
      <c r="A5328" s="12">
        <v>12.45</v>
      </c>
      <c r="B5328" s="12">
        <v>-0.56666700000000003</v>
      </c>
      <c r="C5328" s="1" t="s">
        <v>53</v>
      </c>
      <c r="D5328" s="1" t="s">
        <v>54</v>
      </c>
      <c r="E5328" s="1" t="s">
        <v>96</v>
      </c>
      <c r="F5328" s="1" t="s">
        <v>97</v>
      </c>
      <c r="G5328" s="1" t="s">
        <v>10221</v>
      </c>
      <c r="H5328" s="1" t="s">
        <v>5966</v>
      </c>
      <c r="I5328" s="12">
        <v>0</v>
      </c>
      <c r="J5328" s="1" t="s">
        <v>166</v>
      </c>
      <c r="K5328" s="1" t="str">
        <f>LEFT(Table9[[#This Row],[PCODE]],9)&amp;"0000"&amp;RIGHT(Table9[[#This Row],[PCODE]],3)</f>
        <v>BFA0550010000181</v>
      </c>
      <c r="L5328" s="1">
        <f>LEN(Table9[[#This Row],[rowcapcode3]])</f>
        <v>16</v>
      </c>
      <c r="M5328" s="1" t="str">
        <f>Table9[[#This Row],[ADM2_CODE]]</f>
        <v>BFA055001</v>
      </c>
      <c r="N5328" s="1" t="str">
        <f>Table9[[#This Row],[ADM1_CODE]]</f>
        <v>BFA055</v>
      </c>
    </row>
    <row r="5329" spans="1:14" x14ac:dyDescent="0.25">
      <c r="A5329" s="12">
        <v>12.45</v>
      </c>
      <c r="B5329" s="12">
        <v>-0.43333300000000002</v>
      </c>
      <c r="C5329" s="1" t="s">
        <v>49</v>
      </c>
      <c r="D5329" s="1" t="s">
        <v>50</v>
      </c>
      <c r="E5329" s="1" t="s">
        <v>92</v>
      </c>
      <c r="F5329" s="1" t="s">
        <v>93</v>
      </c>
      <c r="G5329" s="1" t="s">
        <v>10222</v>
      </c>
      <c r="H5329" s="1" t="s">
        <v>10223</v>
      </c>
      <c r="I5329" s="12">
        <v>0</v>
      </c>
      <c r="J5329" s="1" t="s">
        <v>166</v>
      </c>
      <c r="K5329" s="1" t="str">
        <f>LEFT(Table9[[#This Row],[PCODE]],9)&amp;"0000"&amp;RIGHT(Table9[[#This Row],[PCODE]],3)</f>
        <v>BFA0480030000143</v>
      </c>
      <c r="L5329" s="1">
        <f>LEN(Table9[[#This Row],[rowcapcode3]])</f>
        <v>16</v>
      </c>
      <c r="M5329" s="1" t="str">
        <f>Table9[[#This Row],[ADM2_CODE]]</f>
        <v>BFA048003</v>
      </c>
      <c r="N5329" s="1" t="str">
        <f>Table9[[#This Row],[ADM1_CODE]]</f>
        <v>BFA048</v>
      </c>
    </row>
    <row r="5330" spans="1:14" x14ac:dyDescent="0.25">
      <c r="A5330" s="12">
        <v>12.45</v>
      </c>
      <c r="B5330" s="12">
        <v>-0.35</v>
      </c>
      <c r="C5330" s="1" t="s">
        <v>49</v>
      </c>
      <c r="D5330" s="1" t="s">
        <v>50</v>
      </c>
      <c r="E5330" s="1" t="s">
        <v>92</v>
      </c>
      <c r="F5330" s="1" t="s">
        <v>93</v>
      </c>
      <c r="G5330" s="1" t="s">
        <v>10224</v>
      </c>
      <c r="H5330" s="1" t="s">
        <v>10225</v>
      </c>
      <c r="I5330" s="12">
        <v>0</v>
      </c>
      <c r="J5330" s="1" t="s">
        <v>166</v>
      </c>
      <c r="K5330" s="1" t="str">
        <f>LEFT(Table9[[#This Row],[PCODE]],9)&amp;"0000"&amp;RIGHT(Table9[[#This Row],[PCODE]],3)</f>
        <v>BFA0480030000096</v>
      </c>
      <c r="L5330" s="1">
        <f>LEN(Table9[[#This Row],[rowcapcode3]])</f>
        <v>16</v>
      </c>
      <c r="M5330" s="1" t="str">
        <f>Table9[[#This Row],[ADM2_CODE]]</f>
        <v>BFA048003</v>
      </c>
      <c r="N5330" s="1" t="str">
        <f>Table9[[#This Row],[ADM1_CODE]]</f>
        <v>BFA048</v>
      </c>
    </row>
    <row r="5331" spans="1:14" x14ac:dyDescent="0.25">
      <c r="A5331" s="12">
        <v>12.45</v>
      </c>
      <c r="B5331" s="12">
        <v>-0.33333299999999999</v>
      </c>
      <c r="C5331" s="1" t="s">
        <v>49</v>
      </c>
      <c r="D5331" s="1" t="s">
        <v>50</v>
      </c>
      <c r="E5331" s="1" t="s">
        <v>92</v>
      </c>
      <c r="F5331" s="1" t="s">
        <v>93</v>
      </c>
      <c r="G5331" s="1" t="s">
        <v>10226</v>
      </c>
      <c r="H5331" s="1" t="s">
        <v>10227</v>
      </c>
      <c r="I5331" s="12">
        <v>0</v>
      </c>
      <c r="J5331" s="1" t="s">
        <v>166</v>
      </c>
      <c r="K5331" s="1" t="str">
        <f>LEFT(Table9[[#This Row],[PCODE]],9)&amp;"0000"&amp;RIGHT(Table9[[#This Row],[PCODE]],3)</f>
        <v>BFA0480030000026</v>
      </c>
      <c r="L5331" s="1">
        <f>LEN(Table9[[#This Row],[rowcapcode3]])</f>
        <v>16</v>
      </c>
      <c r="M5331" s="1" t="str">
        <f>Table9[[#This Row],[ADM2_CODE]]</f>
        <v>BFA048003</v>
      </c>
      <c r="N5331" s="1" t="str">
        <f>Table9[[#This Row],[ADM1_CODE]]</f>
        <v>BFA048</v>
      </c>
    </row>
    <row r="5332" spans="1:14" x14ac:dyDescent="0.25">
      <c r="A5332" s="12">
        <v>12.45</v>
      </c>
      <c r="B5332" s="12">
        <v>-0.33333299999999999</v>
      </c>
      <c r="C5332" s="1" t="s">
        <v>49</v>
      </c>
      <c r="D5332" s="1" t="s">
        <v>50</v>
      </c>
      <c r="E5332" s="1" t="s">
        <v>92</v>
      </c>
      <c r="F5332" s="1" t="s">
        <v>93</v>
      </c>
      <c r="G5332" s="1" t="s">
        <v>10228</v>
      </c>
      <c r="H5332" s="1" t="s">
        <v>10229</v>
      </c>
      <c r="I5332" s="12">
        <v>0</v>
      </c>
      <c r="J5332" s="1" t="s">
        <v>166</v>
      </c>
      <c r="K5332" s="1" t="str">
        <f>LEFT(Table9[[#This Row],[PCODE]],9)&amp;"0000"&amp;RIGHT(Table9[[#This Row],[PCODE]],3)</f>
        <v>BFA0480030000144</v>
      </c>
      <c r="L5332" s="1">
        <f>LEN(Table9[[#This Row],[rowcapcode3]])</f>
        <v>16</v>
      </c>
      <c r="M5332" s="1" t="str">
        <f>Table9[[#This Row],[ADM2_CODE]]</f>
        <v>BFA048003</v>
      </c>
      <c r="N5332" s="1" t="str">
        <f>Table9[[#This Row],[ADM1_CODE]]</f>
        <v>BFA048</v>
      </c>
    </row>
    <row r="5333" spans="1:14" x14ac:dyDescent="0.25">
      <c r="A5333" s="12">
        <v>12.45</v>
      </c>
      <c r="B5333" s="12">
        <v>-0.1</v>
      </c>
      <c r="C5333" s="1" t="s">
        <v>47</v>
      </c>
      <c r="D5333" s="1" t="s">
        <v>48</v>
      </c>
      <c r="E5333" s="1" t="s">
        <v>86</v>
      </c>
      <c r="F5333" s="1" t="s">
        <v>87</v>
      </c>
      <c r="G5333" s="1" t="s">
        <v>10230</v>
      </c>
      <c r="H5333" s="1" t="s">
        <v>10231</v>
      </c>
      <c r="I5333" s="12">
        <v>0</v>
      </c>
      <c r="J5333" s="1" t="s">
        <v>166</v>
      </c>
      <c r="K5333" s="1" t="str">
        <f>LEFT(Table9[[#This Row],[PCODE]],9)&amp;"0000"&amp;RIGHT(Table9[[#This Row],[PCODE]],3)</f>
        <v>BFA0520010000037</v>
      </c>
      <c r="L5333" s="1">
        <f>LEN(Table9[[#This Row],[rowcapcode3]])</f>
        <v>16</v>
      </c>
      <c r="M5333" s="1" t="str">
        <f>Table9[[#This Row],[ADM2_CODE]]</f>
        <v>BFA052001</v>
      </c>
      <c r="N5333" s="1" t="str">
        <f>Table9[[#This Row],[ADM1_CODE]]</f>
        <v>BFA052</v>
      </c>
    </row>
    <row r="5334" spans="1:14" x14ac:dyDescent="0.25">
      <c r="A5334" s="12">
        <v>12.45</v>
      </c>
      <c r="B5334" s="12">
        <v>-8.3333000000000004E-2</v>
      </c>
      <c r="C5334" s="1" t="s">
        <v>47</v>
      </c>
      <c r="D5334" s="1" t="s">
        <v>48</v>
      </c>
      <c r="E5334" s="1" t="s">
        <v>86</v>
      </c>
      <c r="F5334" s="1" t="s">
        <v>87</v>
      </c>
      <c r="G5334" s="1" t="s">
        <v>10232</v>
      </c>
      <c r="H5334" s="1" t="s">
        <v>10233</v>
      </c>
      <c r="I5334" s="12">
        <v>0</v>
      </c>
      <c r="J5334" s="1" t="s">
        <v>166</v>
      </c>
      <c r="K5334" s="1" t="str">
        <f>LEFT(Table9[[#This Row],[PCODE]],9)&amp;"0000"&amp;RIGHT(Table9[[#This Row],[PCODE]],3)</f>
        <v>BFA0520010000123</v>
      </c>
      <c r="L5334" s="1">
        <f>LEN(Table9[[#This Row],[rowcapcode3]])</f>
        <v>16</v>
      </c>
      <c r="M5334" s="1" t="str">
        <f>Table9[[#This Row],[ADM2_CODE]]</f>
        <v>BFA052001</v>
      </c>
      <c r="N5334" s="1" t="str">
        <f>Table9[[#This Row],[ADM1_CODE]]</f>
        <v>BFA052</v>
      </c>
    </row>
    <row r="5335" spans="1:14" x14ac:dyDescent="0.25">
      <c r="A5335" s="12">
        <v>12.45</v>
      </c>
      <c r="B5335" s="12">
        <v>6.6667000000000004E-2</v>
      </c>
      <c r="C5335" s="1" t="s">
        <v>47</v>
      </c>
      <c r="D5335" s="1" t="s">
        <v>48</v>
      </c>
      <c r="E5335" s="1" t="s">
        <v>86</v>
      </c>
      <c r="F5335" s="1" t="s">
        <v>87</v>
      </c>
      <c r="G5335" s="1" t="s">
        <v>10234</v>
      </c>
      <c r="H5335" s="1" t="s">
        <v>10235</v>
      </c>
      <c r="I5335" s="12">
        <v>0</v>
      </c>
      <c r="J5335" s="1" t="s">
        <v>166</v>
      </c>
      <c r="K5335" s="1" t="str">
        <f>LEFT(Table9[[#This Row],[PCODE]],9)&amp;"0000"&amp;RIGHT(Table9[[#This Row],[PCODE]],3)</f>
        <v>BFA0520010000039</v>
      </c>
      <c r="L5335" s="1">
        <f>LEN(Table9[[#This Row],[rowcapcode3]])</f>
        <v>16</v>
      </c>
      <c r="M5335" s="1" t="str">
        <f>Table9[[#This Row],[ADM2_CODE]]</f>
        <v>BFA052001</v>
      </c>
      <c r="N5335" s="1" t="str">
        <f>Table9[[#This Row],[ADM1_CODE]]</f>
        <v>BFA052</v>
      </c>
    </row>
    <row r="5336" spans="1:14" x14ac:dyDescent="0.25">
      <c r="A5336" s="12">
        <v>12.45</v>
      </c>
      <c r="B5336" s="12">
        <v>0.16666700000000001</v>
      </c>
      <c r="C5336" s="1" t="s">
        <v>47</v>
      </c>
      <c r="D5336" s="1" t="s">
        <v>48</v>
      </c>
      <c r="E5336" s="1" t="s">
        <v>86</v>
      </c>
      <c r="F5336" s="1" t="s">
        <v>87</v>
      </c>
      <c r="G5336" s="1" t="s">
        <v>10236</v>
      </c>
      <c r="H5336" s="1" t="s">
        <v>10237</v>
      </c>
      <c r="I5336" s="12">
        <v>0</v>
      </c>
      <c r="J5336" s="1" t="s">
        <v>166</v>
      </c>
      <c r="K5336" s="1" t="str">
        <f>LEFT(Table9[[#This Row],[PCODE]],9)&amp;"0000"&amp;RIGHT(Table9[[#This Row],[PCODE]],3)</f>
        <v>BFA0520010000097</v>
      </c>
      <c r="L5336" s="1">
        <f>LEN(Table9[[#This Row],[rowcapcode3]])</f>
        <v>16</v>
      </c>
      <c r="M5336" s="1" t="str">
        <f>Table9[[#This Row],[ADM2_CODE]]</f>
        <v>BFA052001</v>
      </c>
      <c r="N5336" s="1" t="str">
        <f>Table9[[#This Row],[ADM1_CODE]]</f>
        <v>BFA052</v>
      </c>
    </row>
    <row r="5337" spans="1:14" x14ac:dyDescent="0.25">
      <c r="A5337" s="12">
        <v>12.45</v>
      </c>
      <c r="B5337" s="12">
        <v>0.2</v>
      </c>
      <c r="C5337" s="1" t="s">
        <v>47</v>
      </c>
      <c r="D5337" s="1" t="s">
        <v>48</v>
      </c>
      <c r="E5337" s="1" t="s">
        <v>86</v>
      </c>
      <c r="F5337" s="1" t="s">
        <v>87</v>
      </c>
      <c r="G5337" s="1" t="s">
        <v>10238</v>
      </c>
      <c r="H5337" s="1" t="s">
        <v>10239</v>
      </c>
      <c r="I5337" s="12">
        <v>0</v>
      </c>
      <c r="J5337" s="1" t="s">
        <v>166</v>
      </c>
      <c r="K5337" s="1" t="str">
        <f>LEFT(Table9[[#This Row],[PCODE]],9)&amp;"0000"&amp;RIGHT(Table9[[#This Row],[PCODE]],3)</f>
        <v>BFA0520010000108</v>
      </c>
      <c r="L5337" s="1">
        <f>LEN(Table9[[#This Row],[rowcapcode3]])</f>
        <v>16</v>
      </c>
      <c r="M5337" s="1" t="str">
        <f>Table9[[#This Row],[ADM2_CODE]]</f>
        <v>BFA052001</v>
      </c>
      <c r="N5337" s="1" t="str">
        <f>Table9[[#This Row],[ADM1_CODE]]</f>
        <v>BFA052</v>
      </c>
    </row>
    <row r="5338" spans="1:14" x14ac:dyDescent="0.25">
      <c r="A5338" s="12">
        <v>12.45</v>
      </c>
      <c r="B5338" s="12">
        <v>0.41666700000000001</v>
      </c>
      <c r="C5338" s="1" t="s">
        <v>47</v>
      </c>
      <c r="D5338" s="1" t="s">
        <v>48</v>
      </c>
      <c r="E5338" s="1" t="s">
        <v>88</v>
      </c>
      <c r="F5338" s="1" t="s">
        <v>89</v>
      </c>
      <c r="G5338" s="1" t="s">
        <v>10240</v>
      </c>
      <c r="H5338" s="1" t="s">
        <v>10241</v>
      </c>
      <c r="I5338" s="12">
        <v>0</v>
      </c>
      <c r="J5338" s="1" t="s">
        <v>166</v>
      </c>
      <c r="K5338" s="1" t="str">
        <f>LEFT(Table9[[#This Row],[PCODE]],9)&amp;"0000"&amp;RIGHT(Table9[[#This Row],[PCODE]],3)</f>
        <v>BFA0520020000178</v>
      </c>
      <c r="L5338" s="1">
        <f>LEN(Table9[[#This Row],[rowcapcode3]])</f>
        <v>16</v>
      </c>
      <c r="M5338" s="1" t="str">
        <f>Table9[[#This Row],[ADM2_CODE]]</f>
        <v>BFA052002</v>
      </c>
      <c r="N5338" s="1" t="str">
        <f>Table9[[#This Row],[ADM1_CODE]]</f>
        <v>BFA052</v>
      </c>
    </row>
    <row r="5339" spans="1:14" x14ac:dyDescent="0.25">
      <c r="A5339" s="12">
        <v>12.45</v>
      </c>
      <c r="B5339" s="12">
        <v>0.75</v>
      </c>
      <c r="C5339" s="1" t="s">
        <v>47</v>
      </c>
      <c r="D5339" s="1" t="s">
        <v>48</v>
      </c>
      <c r="E5339" s="1" t="s">
        <v>90</v>
      </c>
      <c r="F5339" s="1" t="s">
        <v>91</v>
      </c>
      <c r="G5339" s="1" t="s">
        <v>10242</v>
      </c>
      <c r="H5339" s="1" t="s">
        <v>10243</v>
      </c>
      <c r="I5339" s="12">
        <v>0</v>
      </c>
      <c r="J5339" s="1" t="s">
        <v>166</v>
      </c>
      <c r="K5339" s="1" t="str">
        <f>LEFT(Table9[[#This Row],[PCODE]],9)&amp;"0000"&amp;RIGHT(Table9[[#This Row],[PCODE]],3)</f>
        <v>BFA0520030000102</v>
      </c>
      <c r="L5339" s="1">
        <f>LEN(Table9[[#This Row],[rowcapcode3]])</f>
        <v>16</v>
      </c>
      <c r="M5339" s="1" t="str">
        <f>Table9[[#This Row],[ADM2_CODE]]</f>
        <v>BFA052003</v>
      </c>
      <c r="N5339" s="1" t="str">
        <f>Table9[[#This Row],[ADM1_CODE]]</f>
        <v>BFA052</v>
      </c>
    </row>
    <row r="5340" spans="1:14" x14ac:dyDescent="0.25">
      <c r="A5340" s="12">
        <v>12.45</v>
      </c>
      <c r="B5340" s="12">
        <v>0.91666700000000001</v>
      </c>
      <c r="C5340" s="1" t="s">
        <v>47</v>
      </c>
      <c r="D5340" s="1" t="s">
        <v>48</v>
      </c>
      <c r="E5340" s="1" t="s">
        <v>88</v>
      </c>
      <c r="F5340" s="1" t="s">
        <v>89</v>
      </c>
      <c r="G5340" s="1" t="s">
        <v>10244</v>
      </c>
      <c r="H5340" s="1" t="s">
        <v>10245</v>
      </c>
      <c r="I5340" s="12">
        <v>0</v>
      </c>
      <c r="J5340" s="1" t="s">
        <v>166</v>
      </c>
      <c r="K5340" s="1" t="str">
        <f>LEFT(Table9[[#This Row],[PCODE]],9)&amp;"0000"&amp;RIGHT(Table9[[#This Row],[PCODE]],3)</f>
        <v>BFA0520020000091</v>
      </c>
      <c r="L5340" s="1">
        <f>LEN(Table9[[#This Row],[rowcapcode3]])</f>
        <v>16</v>
      </c>
      <c r="M5340" s="1" t="str">
        <f>Table9[[#This Row],[ADM2_CODE]]</f>
        <v>BFA052002</v>
      </c>
      <c r="N5340" s="1" t="str">
        <f>Table9[[#This Row],[ADM1_CODE]]</f>
        <v>BFA052</v>
      </c>
    </row>
    <row r="5341" spans="1:14" x14ac:dyDescent="0.25">
      <c r="A5341" s="12">
        <v>12.451110999999999</v>
      </c>
      <c r="B5341" s="12">
        <v>-1.7836110000000001</v>
      </c>
      <c r="C5341" s="1" t="s">
        <v>53</v>
      </c>
      <c r="D5341" s="1" t="s">
        <v>54</v>
      </c>
      <c r="E5341" s="1" t="s">
        <v>98</v>
      </c>
      <c r="F5341" s="1" t="s">
        <v>99</v>
      </c>
      <c r="G5341" s="1" t="s">
        <v>10246</v>
      </c>
      <c r="H5341" s="1" t="s">
        <v>10247</v>
      </c>
      <c r="I5341" s="12">
        <v>0</v>
      </c>
      <c r="J5341" s="1" t="s">
        <v>166</v>
      </c>
      <c r="K5341" s="1" t="str">
        <f>LEFT(Table9[[#This Row],[PCODE]],9)&amp;"0000"&amp;RIGHT(Table9[[#This Row],[PCODE]],3)</f>
        <v>BFA0550020000130</v>
      </c>
      <c r="L5341" s="1">
        <f>LEN(Table9[[#This Row],[rowcapcode3]])</f>
        <v>16</v>
      </c>
      <c r="M5341" s="1" t="str">
        <f>Table9[[#This Row],[ADM2_CODE]]</f>
        <v>BFA055002</v>
      </c>
      <c r="N5341" s="1" t="str">
        <f>Table9[[#This Row],[ADM1_CODE]]</f>
        <v>BFA055</v>
      </c>
    </row>
    <row r="5342" spans="1:14" x14ac:dyDescent="0.25">
      <c r="A5342" s="12">
        <v>12.451110999999999</v>
      </c>
      <c r="B5342" s="12">
        <v>-1.654722</v>
      </c>
      <c r="C5342" s="1" t="s">
        <v>51</v>
      </c>
      <c r="D5342" s="1" t="s">
        <v>52</v>
      </c>
      <c r="E5342" s="1" t="s">
        <v>94</v>
      </c>
      <c r="F5342" s="1" t="s">
        <v>95</v>
      </c>
      <c r="G5342" s="1" t="s">
        <v>10248</v>
      </c>
      <c r="H5342" s="1" t="s">
        <v>5887</v>
      </c>
      <c r="I5342" s="12">
        <v>0</v>
      </c>
      <c r="J5342" s="1" t="s">
        <v>166</v>
      </c>
      <c r="K5342" s="1" t="str">
        <f>LEFT(Table9[[#This Row],[PCODE]],9)&amp;"0000"&amp;RIGHT(Table9[[#This Row],[PCODE]],3)</f>
        <v>BFA0130000000189</v>
      </c>
      <c r="L5342" s="1">
        <f>LEN(Table9[[#This Row],[rowcapcode3]])</f>
        <v>16</v>
      </c>
      <c r="M5342" s="1" t="str">
        <f>Table9[[#This Row],[ADM2_CODE]]</f>
        <v>BFA013000</v>
      </c>
      <c r="N5342" s="1" t="str">
        <f>Table9[[#This Row],[ADM1_CODE]]</f>
        <v>BFA013</v>
      </c>
    </row>
    <row r="5343" spans="1:14" x14ac:dyDescent="0.25">
      <c r="A5343" s="12">
        <v>12.451816000000001</v>
      </c>
      <c r="B5343" s="12">
        <v>1.364447</v>
      </c>
      <c r="C5343" s="1" t="s">
        <v>47</v>
      </c>
      <c r="D5343" s="1" t="s">
        <v>48</v>
      </c>
      <c r="E5343" s="1" t="s">
        <v>140</v>
      </c>
      <c r="F5343" s="1" t="s">
        <v>141</v>
      </c>
      <c r="G5343" s="1" t="s">
        <v>10249</v>
      </c>
      <c r="H5343" s="1" t="s">
        <v>10250</v>
      </c>
      <c r="I5343" s="12">
        <v>0</v>
      </c>
      <c r="J5343" s="1" t="s">
        <v>166</v>
      </c>
      <c r="K5343" s="1" t="str">
        <f>LEFT(Table9[[#This Row],[PCODE]],9)&amp;"0000"&amp;RIGHT(Table9[[#This Row],[PCODE]],3)</f>
        <v>BFA0520050000118</v>
      </c>
      <c r="L5343" s="1">
        <f>LEN(Table9[[#This Row],[rowcapcode3]])</f>
        <v>16</v>
      </c>
      <c r="M5343" s="1" t="str">
        <f>Table9[[#This Row],[ADM2_CODE]]</f>
        <v>BFA052005</v>
      </c>
      <c r="N5343" s="1" t="str">
        <f>Table9[[#This Row],[ADM1_CODE]]</f>
        <v>BFA052</v>
      </c>
    </row>
    <row r="5344" spans="1:14" x14ac:dyDescent="0.25">
      <c r="A5344" s="12">
        <v>12.452147999999999</v>
      </c>
      <c r="B5344" s="12">
        <v>2.0739260000000002</v>
      </c>
      <c r="C5344" s="1" t="s">
        <v>47</v>
      </c>
      <c r="D5344" s="1" t="s">
        <v>48</v>
      </c>
      <c r="E5344" s="1" t="s">
        <v>140</v>
      </c>
      <c r="F5344" s="1" t="s">
        <v>141</v>
      </c>
      <c r="G5344" s="1" t="s">
        <v>10251</v>
      </c>
      <c r="H5344" s="1" t="s">
        <v>10252</v>
      </c>
      <c r="I5344" s="12">
        <v>0</v>
      </c>
      <c r="J5344" s="1" t="s">
        <v>166</v>
      </c>
      <c r="K5344" s="1" t="str">
        <f>LEFT(Table9[[#This Row],[PCODE]],9)&amp;"0000"&amp;RIGHT(Table9[[#This Row],[PCODE]],3)</f>
        <v>BFA0520050000133</v>
      </c>
      <c r="L5344" s="1">
        <f>LEN(Table9[[#This Row],[rowcapcode3]])</f>
        <v>16</v>
      </c>
      <c r="M5344" s="1" t="str">
        <f>Table9[[#This Row],[ADM2_CODE]]</f>
        <v>BFA052005</v>
      </c>
      <c r="N5344" s="1" t="str">
        <f>Table9[[#This Row],[ADM1_CODE]]</f>
        <v>BFA052</v>
      </c>
    </row>
    <row r="5345" spans="1:14" x14ac:dyDescent="0.25">
      <c r="A5345" s="12">
        <v>12.452222000000001</v>
      </c>
      <c r="B5345" s="12">
        <v>-1.5408329999999999</v>
      </c>
      <c r="C5345" s="1" t="s">
        <v>51</v>
      </c>
      <c r="D5345" s="1" t="s">
        <v>52</v>
      </c>
      <c r="E5345" s="1" t="s">
        <v>94</v>
      </c>
      <c r="F5345" s="1" t="s">
        <v>95</v>
      </c>
      <c r="G5345" s="1" t="s">
        <v>10253</v>
      </c>
      <c r="H5345" s="1" t="s">
        <v>10254</v>
      </c>
      <c r="I5345" s="12">
        <v>0</v>
      </c>
      <c r="J5345" s="1" t="s">
        <v>166</v>
      </c>
      <c r="K5345" s="1" t="str">
        <f>LEFT(Table9[[#This Row],[PCODE]],9)&amp;"0000"&amp;RIGHT(Table9[[#This Row],[PCODE]],3)</f>
        <v>BFA0130000000234</v>
      </c>
      <c r="L5345" s="1">
        <f>LEN(Table9[[#This Row],[rowcapcode3]])</f>
        <v>16</v>
      </c>
      <c r="M5345" s="1" t="str">
        <f>Table9[[#This Row],[ADM2_CODE]]</f>
        <v>BFA013000</v>
      </c>
      <c r="N5345" s="1" t="str">
        <f>Table9[[#This Row],[ADM1_CODE]]</f>
        <v>BFA013</v>
      </c>
    </row>
    <row r="5346" spans="1:14" x14ac:dyDescent="0.25">
      <c r="A5346" s="12">
        <v>12.452999999999999</v>
      </c>
      <c r="B5346" s="12">
        <v>2.0727000000000002</v>
      </c>
      <c r="C5346" s="1" t="s">
        <v>47</v>
      </c>
      <c r="D5346" s="1" t="s">
        <v>48</v>
      </c>
      <c r="E5346" s="1" t="s">
        <v>140</v>
      </c>
      <c r="F5346" s="1" t="s">
        <v>141</v>
      </c>
      <c r="G5346" s="1" t="s">
        <v>10255</v>
      </c>
      <c r="H5346" s="1" t="s">
        <v>10256</v>
      </c>
      <c r="I5346" s="12">
        <v>0</v>
      </c>
      <c r="J5346" s="1" t="s">
        <v>166</v>
      </c>
      <c r="K5346" s="1" t="str">
        <f>LEFT(Table9[[#This Row],[PCODE]],9)&amp;"0000"&amp;RIGHT(Table9[[#This Row],[PCODE]],3)</f>
        <v>BFA0520050000201</v>
      </c>
      <c r="L5346" s="1">
        <f>LEN(Table9[[#This Row],[rowcapcode3]])</f>
        <v>16</v>
      </c>
      <c r="M5346" s="1" t="str">
        <f>Table9[[#This Row],[ADM2_CODE]]</f>
        <v>BFA052005</v>
      </c>
      <c r="N5346" s="1" t="str">
        <f>Table9[[#This Row],[ADM1_CODE]]</f>
        <v>BFA052</v>
      </c>
    </row>
    <row r="5347" spans="1:14" x14ac:dyDescent="0.25">
      <c r="A5347" s="12">
        <v>12.453333000000001</v>
      </c>
      <c r="B5347" s="12">
        <v>-1.691111</v>
      </c>
      <c r="C5347" s="1" t="s">
        <v>51</v>
      </c>
      <c r="D5347" s="1" t="s">
        <v>52</v>
      </c>
      <c r="E5347" s="1" t="s">
        <v>94</v>
      </c>
      <c r="F5347" s="1" t="s">
        <v>95</v>
      </c>
      <c r="G5347" s="1" t="s">
        <v>10257</v>
      </c>
      <c r="H5347" s="1" t="s">
        <v>8902</v>
      </c>
      <c r="I5347" s="12">
        <v>0</v>
      </c>
      <c r="J5347" s="1" t="s">
        <v>166</v>
      </c>
      <c r="K5347" s="1" t="str">
        <f>LEFT(Table9[[#This Row],[PCODE]],9)&amp;"0000"&amp;RIGHT(Table9[[#This Row],[PCODE]],3)</f>
        <v>BFA0130000000268</v>
      </c>
      <c r="L5347" s="1">
        <f>LEN(Table9[[#This Row],[rowcapcode3]])</f>
        <v>16</v>
      </c>
      <c r="M5347" s="1" t="str">
        <f>Table9[[#This Row],[ADM2_CODE]]</f>
        <v>BFA013000</v>
      </c>
      <c r="N5347" s="1" t="str">
        <f>Table9[[#This Row],[ADM1_CODE]]</f>
        <v>BFA013</v>
      </c>
    </row>
    <row r="5348" spans="1:14" x14ac:dyDescent="0.25">
      <c r="A5348" s="12">
        <v>12.4535</v>
      </c>
      <c r="B5348" s="12">
        <v>2.0846</v>
      </c>
      <c r="C5348" s="1" t="s">
        <v>47</v>
      </c>
      <c r="D5348" s="1" t="s">
        <v>48</v>
      </c>
      <c r="E5348" s="1" t="s">
        <v>140</v>
      </c>
      <c r="F5348" s="1" t="s">
        <v>141</v>
      </c>
      <c r="G5348" s="1" t="s">
        <v>10258</v>
      </c>
      <c r="H5348" s="1" t="s">
        <v>10259</v>
      </c>
      <c r="I5348" s="12">
        <v>0</v>
      </c>
      <c r="J5348" s="1" t="s">
        <v>166</v>
      </c>
      <c r="K5348" s="1" t="str">
        <f>LEFT(Table9[[#This Row],[PCODE]],9)&amp;"0000"&amp;RIGHT(Table9[[#This Row],[PCODE]],3)</f>
        <v>BFA0520050000254</v>
      </c>
      <c r="L5348" s="1">
        <f>LEN(Table9[[#This Row],[rowcapcode3]])</f>
        <v>16</v>
      </c>
      <c r="M5348" s="1" t="str">
        <f>Table9[[#This Row],[ADM2_CODE]]</f>
        <v>BFA052005</v>
      </c>
      <c r="N5348" s="1" t="str">
        <f>Table9[[#This Row],[ADM1_CODE]]</f>
        <v>BFA052</v>
      </c>
    </row>
    <row r="5349" spans="1:14" x14ac:dyDescent="0.25">
      <c r="A5349" s="12">
        <v>12.453531999999999</v>
      </c>
      <c r="B5349" s="12">
        <v>1.7866629999999999</v>
      </c>
      <c r="C5349" s="1" t="s">
        <v>47</v>
      </c>
      <c r="D5349" s="1" t="s">
        <v>48</v>
      </c>
      <c r="E5349" s="1" t="s">
        <v>140</v>
      </c>
      <c r="F5349" s="1" t="s">
        <v>141</v>
      </c>
      <c r="G5349" s="1" t="s">
        <v>10260</v>
      </c>
      <c r="H5349" s="1" t="s">
        <v>10261</v>
      </c>
      <c r="I5349" s="12">
        <v>0</v>
      </c>
      <c r="J5349" s="1" t="s">
        <v>166</v>
      </c>
      <c r="K5349" s="1" t="str">
        <f>LEFT(Table9[[#This Row],[PCODE]],9)&amp;"0000"&amp;RIGHT(Table9[[#This Row],[PCODE]],3)</f>
        <v>BFA0520050000010</v>
      </c>
      <c r="L5349" s="1">
        <f>LEN(Table9[[#This Row],[rowcapcode3]])</f>
        <v>16</v>
      </c>
      <c r="M5349" s="1" t="str">
        <f>Table9[[#This Row],[ADM2_CODE]]</f>
        <v>BFA052005</v>
      </c>
      <c r="N5349" s="1" t="str">
        <f>Table9[[#This Row],[ADM1_CODE]]</f>
        <v>BFA052</v>
      </c>
    </row>
    <row r="5350" spans="1:14" x14ac:dyDescent="0.25">
      <c r="A5350" s="12">
        <v>12.454722</v>
      </c>
      <c r="B5350" s="12">
        <v>-1.521944</v>
      </c>
      <c r="C5350" s="1" t="s">
        <v>51</v>
      </c>
      <c r="D5350" s="1" t="s">
        <v>52</v>
      </c>
      <c r="E5350" s="1" t="s">
        <v>94</v>
      </c>
      <c r="F5350" s="1" t="s">
        <v>95</v>
      </c>
      <c r="G5350" s="1" t="s">
        <v>10262</v>
      </c>
      <c r="H5350" s="1" t="s">
        <v>10263</v>
      </c>
      <c r="I5350" s="12">
        <v>0</v>
      </c>
      <c r="J5350" s="1" t="s">
        <v>166</v>
      </c>
      <c r="K5350" s="1" t="str">
        <f>LEFT(Table9[[#This Row],[PCODE]],9)&amp;"0000"&amp;RIGHT(Table9[[#This Row],[PCODE]],3)</f>
        <v>BFA0130000000369</v>
      </c>
      <c r="L5350" s="1">
        <f>LEN(Table9[[#This Row],[rowcapcode3]])</f>
        <v>16</v>
      </c>
      <c r="M5350" s="1" t="str">
        <f>Table9[[#This Row],[ADM2_CODE]]</f>
        <v>BFA013000</v>
      </c>
      <c r="N5350" s="1" t="str">
        <f>Table9[[#This Row],[ADM1_CODE]]</f>
        <v>BFA013</v>
      </c>
    </row>
    <row r="5351" spans="1:14" x14ac:dyDescent="0.25">
      <c r="A5351" s="12">
        <v>12.455833</v>
      </c>
      <c r="B5351" s="12">
        <v>-1.315833</v>
      </c>
      <c r="C5351" s="1" t="s">
        <v>51</v>
      </c>
      <c r="D5351" s="1" t="s">
        <v>52</v>
      </c>
      <c r="E5351" s="1" t="s">
        <v>94</v>
      </c>
      <c r="F5351" s="1" t="s">
        <v>95</v>
      </c>
      <c r="G5351" s="1" t="s">
        <v>10264</v>
      </c>
      <c r="H5351" s="1" t="s">
        <v>6115</v>
      </c>
      <c r="I5351" s="12">
        <v>0</v>
      </c>
      <c r="J5351" s="1" t="s">
        <v>166</v>
      </c>
      <c r="K5351" s="1" t="str">
        <f>LEFT(Table9[[#This Row],[PCODE]],9)&amp;"0000"&amp;RIGHT(Table9[[#This Row],[PCODE]],3)</f>
        <v>BFA0130000000125</v>
      </c>
      <c r="L5351" s="1">
        <f>LEN(Table9[[#This Row],[rowcapcode3]])</f>
        <v>16</v>
      </c>
      <c r="M5351" s="1" t="str">
        <f>Table9[[#This Row],[ADM2_CODE]]</f>
        <v>BFA013000</v>
      </c>
      <c r="N5351" s="1" t="str">
        <f>Table9[[#This Row],[ADM1_CODE]]</f>
        <v>BFA013</v>
      </c>
    </row>
    <row r="5352" spans="1:14" x14ac:dyDescent="0.25">
      <c r="A5352" s="12">
        <v>12.456111</v>
      </c>
      <c r="B5352" s="12">
        <v>-1.675556</v>
      </c>
      <c r="C5352" s="1" t="s">
        <v>51</v>
      </c>
      <c r="D5352" s="1" t="s">
        <v>52</v>
      </c>
      <c r="E5352" s="1" t="s">
        <v>94</v>
      </c>
      <c r="F5352" s="1" t="s">
        <v>95</v>
      </c>
      <c r="G5352" s="1" t="s">
        <v>10265</v>
      </c>
      <c r="H5352" s="1" t="s">
        <v>5966</v>
      </c>
      <c r="I5352" s="12">
        <v>0</v>
      </c>
      <c r="J5352" s="1" t="s">
        <v>166</v>
      </c>
      <c r="K5352" s="1" t="str">
        <f>LEFT(Table9[[#This Row],[PCODE]],9)&amp;"0000"&amp;RIGHT(Table9[[#This Row],[PCODE]],3)</f>
        <v>BFA0130000000366</v>
      </c>
      <c r="L5352" s="1">
        <f>LEN(Table9[[#This Row],[rowcapcode3]])</f>
        <v>16</v>
      </c>
      <c r="M5352" s="1" t="str">
        <f>Table9[[#This Row],[ADM2_CODE]]</f>
        <v>BFA013000</v>
      </c>
      <c r="N5352" s="1" t="str">
        <f>Table9[[#This Row],[ADM1_CODE]]</f>
        <v>BFA013</v>
      </c>
    </row>
    <row r="5353" spans="1:14" x14ac:dyDescent="0.25">
      <c r="A5353" s="12">
        <v>12.456256</v>
      </c>
      <c r="B5353" s="12">
        <v>1.4975780000000001</v>
      </c>
      <c r="C5353" s="1" t="s">
        <v>47</v>
      </c>
      <c r="D5353" s="1" t="s">
        <v>48</v>
      </c>
      <c r="E5353" s="1" t="s">
        <v>140</v>
      </c>
      <c r="F5353" s="1" t="s">
        <v>141</v>
      </c>
      <c r="G5353" s="1" t="s">
        <v>10266</v>
      </c>
      <c r="H5353" s="1" t="s">
        <v>10267</v>
      </c>
      <c r="I5353" s="12">
        <v>0</v>
      </c>
      <c r="J5353" s="1" t="s">
        <v>166</v>
      </c>
      <c r="K5353" s="1" t="str">
        <f>LEFT(Table9[[#This Row],[PCODE]],9)&amp;"0000"&amp;RIGHT(Table9[[#This Row],[PCODE]],3)</f>
        <v>BFA0520050000094</v>
      </c>
      <c r="L5353" s="1">
        <f>LEN(Table9[[#This Row],[rowcapcode3]])</f>
        <v>16</v>
      </c>
      <c r="M5353" s="1" t="str">
        <f>Table9[[#This Row],[ADM2_CODE]]</f>
        <v>BFA052005</v>
      </c>
      <c r="N5353" s="1" t="str">
        <f>Table9[[#This Row],[ADM1_CODE]]</f>
        <v>BFA052</v>
      </c>
    </row>
    <row r="5354" spans="1:14" x14ac:dyDescent="0.25">
      <c r="A5354" s="12">
        <v>12.456666999999999</v>
      </c>
      <c r="B5354" s="12">
        <v>-1.6074999999999999</v>
      </c>
      <c r="C5354" s="1" t="s">
        <v>51</v>
      </c>
      <c r="D5354" s="1" t="s">
        <v>52</v>
      </c>
      <c r="E5354" s="1" t="s">
        <v>94</v>
      </c>
      <c r="F5354" s="1" t="s">
        <v>95</v>
      </c>
      <c r="G5354" s="1" t="s">
        <v>10268</v>
      </c>
      <c r="H5354" s="1" t="s">
        <v>10269</v>
      </c>
      <c r="I5354" s="12">
        <v>0</v>
      </c>
      <c r="J5354" s="1" t="s">
        <v>166</v>
      </c>
      <c r="K5354" s="1" t="str">
        <f>LEFT(Table9[[#This Row],[PCODE]],9)&amp;"0000"&amp;RIGHT(Table9[[#This Row],[PCODE]],3)</f>
        <v>BFA0130000000261</v>
      </c>
      <c r="L5354" s="1">
        <f>LEN(Table9[[#This Row],[rowcapcode3]])</f>
        <v>16</v>
      </c>
      <c r="M5354" s="1" t="str">
        <f>Table9[[#This Row],[ADM2_CODE]]</f>
        <v>BFA013000</v>
      </c>
      <c r="N5354" s="1" t="str">
        <f>Table9[[#This Row],[ADM1_CODE]]</f>
        <v>BFA013</v>
      </c>
    </row>
    <row r="5355" spans="1:14" x14ac:dyDescent="0.25">
      <c r="A5355" s="12">
        <v>12.457222</v>
      </c>
      <c r="B5355" s="12">
        <v>-1.74</v>
      </c>
      <c r="C5355" s="1" t="s">
        <v>53</v>
      </c>
      <c r="D5355" s="1" t="s">
        <v>54</v>
      </c>
      <c r="E5355" s="1" t="s">
        <v>98</v>
      </c>
      <c r="F5355" s="1" t="s">
        <v>99</v>
      </c>
      <c r="G5355" s="1" t="s">
        <v>10270</v>
      </c>
      <c r="H5355" s="1" t="s">
        <v>10271</v>
      </c>
      <c r="I5355" s="12">
        <v>0</v>
      </c>
      <c r="J5355" s="1" t="s">
        <v>166</v>
      </c>
      <c r="K5355" s="1" t="str">
        <f>LEFT(Table9[[#This Row],[PCODE]],9)&amp;"0000"&amp;RIGHT(Table9[[#This Row],[PCODE]],3)</f>
        <v>BFA0550020000018</v>
      </c>
      <c r="L5355" s="1">
        <f>LEN(Table9[[#This Row],[rowcapcode3]])</f>
        <v>16</v>
      </c>
      <c r="M5355" s="1" t="str">
        <f>Table9[[#This Row],[ADM2_CODE]]</f>
        <v>BFA055002</v>
      </c>
      <c r="N5355" s="1" t="str">
        <f>Table9[[#This Row],[ADM1_CODE]]</f>
        <v>BFA055</v>
      </c>
    </row>
    <row r="5356" spans="1:14" x14ac:dyDescent="0.25">
      <c r="A5356" s="12">
        <v>12.457989</v>
      </c>
      <c r="B5356" s="12">
        <v>1.540716</v>
      </c>
      <c r="C5356" s="1" t="s">
        <v>47</v>
      </c>
      <c r="D5356" s="1" t="s">
        <v>48</v>
      </c>
      <c r="E5356" s="1" t="s">
        <v>140</v>
      </c>
      <c r="F5356" s="1" t="s">
        <v>141</v>
      </c>
      <c r="G5356" s="1" t="s">
        <v>10272</v>
      </c>
      <c r="H5356" s="1" t="s">
        <v>10273</v>
      </c>
      <c r="I5356" s="12">
        <v>0</v>
      </c>
      <c r="J5356" s="1" t="s">
        <v>166</v>
      </c>
      <c r="K5356" s="1" t="str">
        <f>LEFT(Table9[[#This Row],[PCODE]],9)&amp;"0000"&amp;RIGHT(Table9[[#This Row],[PCODE]],3)</f>
        <v>BFA0520050000024</v>
      </c>
      <c r="L5356" s="1">
        <f>LEN(Table9[[#This Row],[rowcapcode3]])</f>
        <v>16</v>
      </c>
      <c r="M5356" s="1" t="str">
        <f>Table9[[#This Row],[ADM2_CODE]]</f>
        <v>BFA052005</v>
      </c>
      <c r="N5356" s="1" t="str">
        <f>Table9[[#This Row],[ADM1_CODE]]</f>
        <v>BFA052</v>
      </c>
    </row>
    <row r="5357" spans="1:14" x14ac:dyDescent="0.25">
      <c r="A5357" s="12">
        <v>12.458888999999999</v>
      </c>
      <c r="B5357" s="12">
        <v>-1.5608329999999999</v>
      </c>
      <c r="C5357" s="1" t="s">
        <v>51</v>
      </c>
      <c r="D5357" s="1" t="s">
        <v>52</v>
      </c>
      <c r="E5357" s="1" t="s">
        <v>94</v>
      </c>
      <c r="F5357" s="1" t="s">
        <v>95</v>
      </c>
      <c r="G5357" s="1" t="s">
        <v>10274</v>
      </c>
      <c r="H5357" s="1" t="s">
        <v>8170</v>
      </c>
      <c r="I5357" s="12">
        <v>0</v>
      </c>
      <c r="J5357" s="1" t="s">
        <v>166</v>
      </c>
      <c r="K5357" s="1" t="str">
        <f>LEFT(Table9[[#This Row],[PCODE]],9)&amp;"0000"&amp;RIGHT(Table9[[#This Row],[PCODE]],3)</f>
        <v>BFA0130000000336</v>
      </c>
      <c r="L5357" s="1">
        <f>LEN(Table9[[#This Row],[rowcapcode3]])</f>
        <v>16</v>
      </c>
      <c r="M5357" s="1" t="str">
        <f>Table9[[#This Row],[ADM2_CODE]]</f>
        <v>BFA013000</v>
      </c>
      <c r="N5357" s="1" t="str">
        <f>Table9[[#This Row],[ADM1_CODE]]</f>
        <v>BFA013</v>
      </c>
    </row>
    <row r="5358" spans="1:14" x14ac:dyDescent="0.25">
      <c r="A5358" s="12">
        <v>12.461043999999999</v>
      </c>
      <c r="B5358" s="12">
        <v>2.2212900000000002</v>
      </c>
      <c r="C5358" s="1" t="s">
        <v>47</v>
      </c>
      <c r="D5358" s="1" t="s">
        <v>48</v>
      </c>
      <c r="E5358" s="1" t="s">
        <v>140</v>
      </c>
      <c r="F5358" s="1" t="s">
        <v>141</v>
      </c>
      <c r="G5358" s="1" t="s">
        <v>10275</v>
      </c>
      <c r="H5358" s="1" t="s">
        <v>10276</v>
      </c>
      <c r="I5358" s="12">
        <v>0</v>
      </c>
      <c r="J5358" s="1" t="s">
        <v>166</v>
      </c>
      <c r="K5358" s="1" t="str">
        <f>LEFT(Table9[[#This Row],[PCODE]],9)&amp;"0000"&amp;RIGHT(Table9[[#This Row],[PCODE]],3)</f>
        <v>BFA0520050000140</v>
      </c>
      <c r="L5358" s="1">
        <f>LEN(Table9[[#This Row],[rowcapcode3]])</f>
        <v>16</v>
      </c>
      <c r="M5358" s="1" t="str">
        <f>Table9[[#This Row],[ADM2_CODE]]</f>
        <v>BFA052005</v>
      </c>
      <c r="N5358" s="1" t="str">
        <f>Table9[[#This Row],[ADM1_CODE]]</f>
        <v>BFA052</v>
      </c>
    </row>
    <row r="5359" spans="1:14" x14ac:dyDescent="0.25">
      <c r="A5359" s="12">
        <v>12.461111000000001</v>
      </c>
      <c r="B5359" s="12">
        <v>-1.675278</v>
      </c>
      <c r="C5359" s="1" t="s">
        <v>51</v>
      </c>
      <c r="D5359" s="1" t="s">
        <v>52</v>
      </c>
      <c r="E5359" s="1" t="s">
        <v>94</v>
      </c>
      <c r="F5359" s="1" t="s">
        <v>95</v>
      </c>
      <c r="G5359" s="1" t="s">
        <v>10277</v>
      </c>
      <c r="H5359" s="1" t="s">
        <v>10278</v>
      </c>
      <c r="I5359" s="12">
        <v>0</v>
      </c>
      <c r="J5359" s="1" t="s">
        <v>166</v>
      </c>
      <c r="K5359" s="1" t="str">
        <f>LEFT(Table9[[#This Row],[PCODE]],9)&amp;"0000"&amp;RIGHT(Table9[[#This Row],[PCODE]],3)</f>
        <v>BFA0130000000466</v>
      </c>
      <c r="L5359" s="1">
        <f>LEN(Table9[[#This Row],[rowcapcode3]])</f>
        <v>16</v>
      </c>
      <c r="M5359" s="1" t="str">
        <f>Table9[[#This Row],[ADM2_CODE]]</f>
        <v>BFA013000</v>
      </c>
      <c r="N5359" s="1" t="str">
        <f>Table9[[#This Row],[ADM1_CODE]]</f>
        <v>BFA013</v>
      </c>
    </row>
    <row r="5360" spans="1:14" x14ac:dyDescent="0.25">
      <c r="A5360" s="12">
        <v>12.461195</v>
      </c>
      <c r="B5360" s="12">
        <v>2.2214469999999999</v>
      </c>
      <c r="C5360" s="1" t="s">
        <v>47</v>
      </c>
      <c r="D5360" s="1" t="s">
        <v>48</v>
      </c>
      <c r="E5360" s="1" t="s">
        <v>140</v>
      </c>
      <c r="F5360" s="1" t="s">
        <v>141</v>
      </c>
      <c r="G5360" s="1" t="s">
        <v>10279</v>
      </c>
      <c r="H5360" s="1" t="s">
        <v>10280</v>
      </c>
      <c r="I5360" s="12">
        <v>0</v>
      </c>
      <c r="J5360" s="1" t="s">
        <v>166</v>
      </c>
      <c r="K5360" s="1" t="str">
        <f>LEFT(Table9[[#This Row],[PCODE]],9)&amp;"0000"&amp;RIGHT(Table9[[#This Row],[PCODE]],3)</f>
        <v>BFA0520050000170</v>
      </c>
      <c r="L5360" s="1">
        <f>LEN(Table9[[#This Row],[rowcapcode3]])</f>
        <v>16</v>
      </c>
      <c r="M5360" s="1" t="str">
        <f>Table9[[#This Row],[ADM2_CODE]]</f>
        <v>BFA052005</v>
      </c>
      <c r="N5360" s="1" t="str">
        <f>Table9[[#This Row],[ADM1_CODE]]</f>
        <v>BFA052</v>
      </c>
    </row>
    <row r="5361" spans="1:14" x14ac:dyDescent="0.25">
      <c r="A5361" s="12">
        <v>12.461389</v>
      </c>
      <c r="B5361" s="12">
        <v>-1.635</v>
      </c>
      <c r="C5361" s="1" t="s">
        <v>51</v>
      </c>
      <c r="D5361" s="1" t="s">
        <v>52</v>
      </c>
      <c r="E5361" s="1" t="s">
        <v>94</v>
      </c>
      <c r="F5361" s="1" t="s">
        <v>95</v>
      </c>
      <c r="G5361" s="1" t="s">
        <v>10281</v>
      </c>
      <c r="H5361" s="1" t="s">
        <v>10282</v>
      </c>
      <c r="I5361" s="12">
        <v>0</v>
      </c>
      <c r="J5361" s="1" t="s">
        <v>166</v>
      </c>
      <c r="K5361" s="1" t="str">
        <f>LEFT(Table9[[#This Row],[PCODE]],9)&amp;"0000"&amp;RIGHT(Table9[[#This Row],[PCODE]],3)</f>
        <v>BFA0130000000017</v>
      </c>
      <c r="L5361" s="1">
        <f>LEN(Table9[[#This Row],[rowcapcode3]])</f>
        <v>16</v>
      </c>
      <c r="M5361" s="1" t="str">
        <f>Table9[[#This Row],[ADM2_CODE]]</f>
        <v>BFA013000</v>
      </c>
      <c r="N5361" s="1" t="str">
        <f>Table9[[#This Row],[ADM1_CODE]]</f>
        <v>BFA013</v>
      </c>
    </row>
    <row r="5362" spans="1:14" x14ac:dyDescent="0.25">
      <c r="A5362" s="12">
        <v>12.461389</v>
      </c>
      <c r="B5362" s="12">
        <v>-1.3102780000000001</v>
      </c>
      <c r="C5362" s="1" t="s">
        <v>51</v>
      </c>
      <c r="D5362" s="1" t="s">
        <v>52</v>
      </c>
      <c r="E5362" s="1" t="s">
        <v>94</v>
      </c>
      <c r="F5362" s="1" t="s">
        <v>95</v>
      </c>
      <c r="G5362" s="1" t="s">
        <v>10283</v>
      </c>
      <c r="H5362" s="1" t="s">
        <v>10284</v>
      </c>
      <c r="I5362" s="12">
        <v>0</v>
      </c>
      <c r="J5362" s="1" t="s">
        <v>166</v>
      </c>
      <c r="K5362" s="1" t="str">
        <f>LEFT(Table9[[#This Row],[PCODE]],9)&amp;"0000"&amp;RIGHT(Table9[[#This Row],[PCODE]],3)</f>
        <v>BFA0130000000209</v>
      </c>
      <c r="L5362" s="1">
        <f>LEN(Table9[[#This Row],[rowcapcode3]])</f>
        <v>16</v>
      </c>
      <c r="M5362" s="1" t="str">
        <f>Table9[[#This Row],[ADM2_CODE]]</f>
        <v>BFA013000</v>
      </c>
      <c r="N5362" s="1" t="str">
        <f>Table9[[#This Row],[ADM1_CODE]]</f>
        <v>BFA013</v>
      </c>
    </row>
    <row r="5363" spans="1:14" x14ac:dyDescent="0.25">
      <c r="A5363" s="12">
        <v>12.462</v>
      </c>
      <c r="B5363" s="12">
        <v>2.2225000000000001</v>
      </c>
      <c r="C5363" s="1" t="s">
        <v>47</v>
      </c>
      <c r="D5363" s="1" t="s">
        <v>48</v>
      </c>
      <c r="E5363" s="1" t="s">
        <v>140</v>
      </c>
      <c r="F5363" s="1" t="s">
        <v>141</v>
      </c>
      <c r="G5363" s="1" t="s">
        <v>10285</v>
      </c>
      <c r="H5363" s="1" t="s">
        <v>10280</v>
      </c>
      <c r="I5363" s="12">
        <v>0</v>
      </c>
      <c r="J5363" s="1" t="s">
        <v>166</v>
      </c>
      <c r="K5363" s="1" t="str">
        <f>LEFT(Table9[[#This Row],[PCODE]],9)&amp;"0000"&amp;RIGHT(Table9[[#This Row],[PCODE]],3)</f>
        <v>BFA0520050000169</v>
      </c>
      <c r="L5363" s="1">
        <f>LEN(Table9[[#This Row],[rowcapcode3]])</f>
        <v>16</v>
      </c>
      <c r="M5363" s="1" t="str">
        <f>Table9[[#This Row],[ADM2_CODE]]</f>
        <v>BFA052005</v>
      </c>
      <c r="N5363" s="1" t="str">
        <f>Table9[[#This Row],[ADM1_CODE]]</f>
        <v>BFA052</v>
      </c>
    </row>
    <row r="5364" spans="1:14" x14ac:dyDescent="0.25">
      <c r="A5364" s="12">
        <v>12.4625</v>
      </c>
      <c r="B5364" s="12">
        <v>-1.6825000000000001</v>
      </c>
      <c r="C5364" s="1" t="s">
        <v>51</v>
      </c>
      <c r="D5364" s="1" t="s">
        <v>52</v>
      </c>
      <c r="E5364" s="1" t="s">
        <v>94</v>
      </c>
      <c r="F5364" s="1" t="s">
        <v>95</v>
      </c>
      <c r="G5364" s="1" t="s">
        <v>10286</v>
      </c>
      <c r="H5364" s="1" t="s">
        <v>7300</v>
      </c>
      <c r="I5364" s="12">
        <v>0</v>
      </c>
      <c r="J5364" s="1" t="s">
        <v>166</v>
      </c>
      <c r="K5364" s="1" t="str">
        <f>LEFT(Table9[[#This Row],[PCODE]],9)&amp;"0000"&amp;RIGHT(Table9[[#This Row],[PCODE]],3)</f>
        <v>BFA0130000000096</v>
      </c>
      <c r="L5364" s="1">
        <f>LEN(Table9[[#This Row],[rowcapcode3]])</f>
        <v>16</v>
      </c>
      <c r="M5364" s="1" t="str">
        <f>Table9[[#This Row],[ADM2_CODE]]</f>
        <v>BFA013000</v>
      </c>
      <c r="N5364" s="1" t="str">
        <f>Table9[[#This Row],[ADM1_CODE]]</f>
        <v>BFA013</v>
      </c>
    </row>
    <row r="5365" spans="1:14" x14ac:dyDescent="0.25">
      <c r="A5365" s="12">
        <v>12.462923</v>
      </c>
      <c r="B5365" s="12">
        <v>1.0574840000000001</v>
      </c>
      <c r="C5365" s="1" t="s">
        <v>47</v>
      </c>
      <c r="D5365" s="1" t="s">
        <v>48</v>
      </c>
      <c r="E5365" s="1" t="s">
        <v>88</v>
      </c>
      <c r="F5365" s="1" t="s">
        <v>89</v>
      </c>
      <c r="G5365" s="1" t="s">
        <v>10287</v>
      </c>
      <c r="H5365" s="1" t="s">
        <v>10288</v>
      </c>
      <c r="I5365" s="12">
        <v>0</v>
      </c>
      <c r="J5365" s="1" t="s">
        <v>166</v>
      </c>
      <c r="K5365" s="1" t="str">
        <f>LEFT(Table9[[#This Row],[PCODE]],9)&amp;"0000"&amp;RIGHT(Table9[[#This Row],[PCODE]],3)</f>
        <v>BFA0520020000078</v>
      </c>
      <c r="L5365" s="1">
        <f>LEN(Table9[[#This Row],[rowcapcode3]])</f>
        <v>16</v>
      </c>
      <c r="M5365" s="1" t="str">
        <f>Table9[[#This Row],[ADM2_CODE]]</f>
        <v>BFA052002</v>
      </c>
      <c r="N5365" s="1" t="str">
        <f>Table9[[#This Row],[ADM1_CODE]]</f>
        <v>BFA052</v>
      </c>
    </row>
    <row r="5366" spans="1:14" x14ac:dyDescent="0.25">
      <c r="A5366" s="12">
        <v>12.463056</v>
      </c>
      <c r="B5366" s="12">
        <v>-1.5636110000000001</v>
      </c>
      <c r="C5366" s="1" t="s">
        <v>51</v>
      </c>
      <c r="D5366" s="1" t="s">
        <v>52</v>
      </c>
      <c r="E5366" s="1" t="s">
        <v>94</v>
      </c>
      <c r="F5366" s="1" t="s">
        <v>95</v>
      </c>
      <c r="G5366" s="1" t="s">
        <v>10289</v>
      </c>
      <c r="H5366" s="1" t="s">
        <v>10290</v>
      </c>
      <c r="I5366" s="12">
        <v>0</v>
      </c>
      <c r="J5366" s="1" t="s">
        <v>166</v>
      </c>
      <c r="K5366" s="1" t="str">
        <f>LEFT(Table9[[#This Row],[PCODE]],9)&amp;"0000"&amp;RIGHT(Table9[[#This Row],[PCODE]],3)</f>
        <v>BFA0130000000149</v>
      </c>
      <c r="L5366" s="1">
        <f>LEN(Table9[[#This Row],[rowcapcode3]])</f>
        <v>16</v>
      </c>
      <c r="M5366" s="1" t="str">
        <f>Table9[[#This Row],[ADM2_CODE]]</f>
        <v>BFA013000</v>
      </c>
      <c r="N5366" s="1" t="str">
        <f>Table9[[#This Row],[ADM1_CODE]]</f>
        <v>BFA013</v>
      </c>
    </row>
    <row r="5367" spans="1:14" x14ac:dyDescent="0.25">
      <c r="A5367" s="12">
        <v>12.463189</v>
      </c>
      <c r="B5367" s="12">
        <v>2.2192409999999998</v>
      </c>
      <c r="C5367" s="1" t="s">
        <v>47</v>
      </c>
      <c r="D5367" s="1" t="s">
        <v>48</v>
      </c>
      <c r="E5367" s="1" t="s">
        <v>140</v>
      </c>
      <c r="F5367" s="1" t="s">
        <v>141</v>
      </c>
      <c r="G5367" s="1" t="s">
        <v>10291</v>
      </c>
      <c r="H5367" s="1" t="s">
        <v>10292</v>
      </c>
      <c r="I5367" s="12">
        <v>0</v>
      </c>
      <c r="J5367" s="1" t="s">
        <v>166</v>
      </c>
      <c r="K5367" s="1" t="str">
        <f>LEFT(Table9[[#This Row],[PCODE]],9)&amp;"0000"&amp;RIGHT(Table9[[#This Row],[PCODE]],3)</f>
        <v>BFA0520050000139</v>
      </c>
      <c r="L5367" s="1">
        <f>LEN(Table9[[#This Row],[rowcapcode3]])</f>
        <v>16</v>
      </c>
      <c r="M5367" s="1" t="str">
        <f>Table9[[#This Row],[ADM2_CODE]]</f>
        <v>BFA052005</v>
      </c>
      <c r="N5367" s="1" t="str">
        <f>Table9[[#This Row],[ADM1_CODE]]</f>
        <v>BFA052</v>
      </c>
    </row>
    <row r="5368" spans="1:14" x14ac:dyDescent="0.25">
      <c r="A5368" s="12">
        <v>12.465555999999999</v>
      </c>
      <c r="B5368" s="12">
        <v>-1.1594439999999999</v>
      </c>
      <c r="C5368" s="1" t="s">
        <v>53</v>
      </c>
      <c r="D5368" s="1" t="s">
        <v>54</v>
      </c>
      <c r="E5368" s="1" t="s">
        <v>100</v>
      </c>
      <c r="F5368" s="1" t="s">
        <v>101</v>
      </c>
      <c r="G5368" s="1" t="s">
        <v>10293</v>
      </c>
      <c r="H5368" s="1" t="s">
        <v>7955</v>
      </c>
      <c r="I5368" s="12">
        <v>0</v>
      </c>
      <c r="J5368" s="1" t="s">
        <v>166</v>
      </c>
      <c r="K5368" s="1" t="str">
        <f>LEFT(Table9[[#This Row],[PCODE]],9)&amp;"0000"&amp;RIGHT(Table9[[#This Row],[PCODE]],3)</f>
        <v>BFA0550030000088</v>
      </c>
      <c r="L5368" s="1">
        <f>LEN(Table9[[#This Row],[rowcapcode3]])</f>
        <v>16</v>
      </c>
      <c r="M5368" s="1" t="str">
        <f>Table9[[#This Row],[ADM2_CODE]]</f>
        <v>BFA055003</v>
      </c>
      <c r="N5368" s="1" t="str">
        <f>Table9[[#This Row],[ADM1_CODE]]</f>
        <v>BFA055</v>
      </c>
    </row>
    <row r="5369" spans="1:14" x14ac:dyDescent="0.25">
      <c r="A5369" s="12">
        <v>12.466666999999999</v>
      </c>
      <c r="B5369" s="12">
        <v>-3.85</v>
      </c>
      <c r="C5369" s="1" t="s">
        <v>39</v>
      </c>
      <c r="D5369" s="1" t="s">
        <v>40</v>
      </c>
      <c r="E5369" s="1" t="s">
        <v>156</v>
      </c>
      <c r="F5369" s="1" t="s">
        <v>157</v>
      </c>
      <c r="G5369" s="1" t="s">
        <v>10294</v>
      </c>
      <c r="H5369" s="1" t="s">
        <v>10295</v>
      </c>
      <c r="I5369" s="12">
        <v>0</v>
      </c>
      <c r="J5369" s="1" t="s">
        <v>166</v>
      </c>
      <c r="K5369" s="1" t="str">
        <f>LEFT(Table9[[#This Row],[PCODE]],9)&amp;"0000"&amp;RIGHT(Table9[[#This Row],[PCODE]],3)</f>
        <v>BFA0460020000147</v>
      </c>
      <c r="L5369" s="1">
        <f>LEN(Table9[[#This Row],[rowcapcode3]])</f>
        <v>16</v>
      </c>
      <c r="M5369" s="1" t="str">
        <f>Table9[[#This Row],[ADM2_CODE]]</f>
        <v>BFA046002</v>
      </c>
      <c r="N5369" s="1" t="str">
        <f>Table9[[#This Row],[ADM1_CODE]]</f>
        <v>BFA046</v>
      </c>
    </row>
    <row r="5370" spans="1:14" x14ac:dyDescent="0.25">
      <c r="A5370" s="12">
        <v>12.466666999999999</v>
      </c>
      <c r="B5370" s="12">
        <v>-3.8333330000000001</v>
      </c>
      <c r="C5370" s="1" t="s">
        <v>39</v>
      </c>
      <c r="D5370" s="1" t="s">
        <v>40</v>
      </c>
      <c r="E5370" s="1" t="s">
        <v>156</v>
      </c>
      <c r="F5370" s="1" t="s">
        <v>157</v>
      </c>
      <c r="G5370" s="1" t="s">
        <v>10296</v>
      </c>
      <c r="H5370" s="1" t="s">
        <v>10297</v>
      </c>
      <c r="I5370" s="12">
        <v>0</v>
      </c>
      <c r="J5370" s="1" t="s">
        <v>166</v>
      </c>
      <c r="K5370" s="1" t="str">
        <f>LEFT(Table9[[#This Row],[PCODE]],9)&amp;"0000"&amp;RIGHT(Table9[[#This Row],[PCODE]],3)</f>
        <v>BFA0460020000015</v>
      </c>
      <c r="L5370" s="1">
        <f>LEN(Table9[[#This Row],[rowcapcode3]])</f>
        <v>16</v>
      </c>
      <c r="M5370" s="1" t="str">
        <f>Table9[[#This Row],[ADM2_CODE]]</f>
        <v>BFA046002</v>
      </c>
      <c r="N5370" s="1" t="str">
        <f>Table9[[#This Row],[ADM1_CODE]]</f>
        <v>BFA046</v>
      </c>
    </row>
    <row r="5371" spans="1:14" x14ac:dyDescent="0.25">
      <c r="A5371" s="12">
        <v>12.466666999999999</v>
      </c>
      <c r="B5371" s="12">
        <v>-3.766667</v>
      </c>
      <c r="C5371" s="1" t="s">
        <v>39</v>
      </c>
      <c r="D5371" s="1" t="s">
        <v>40</v>
      </c>
      <c r="E5371" s="1" t="s">
        <v>156</v>
      </c>
      <c r="F5371" s="1" t="s">
        <v>157</v>
      </c>
      <c r="G5371" s="1" t="s">
        <v>10298</v>
      </c>
      <c r="H5371" s="1" t="s">
        <v>10299</v>
      </c>
      <c r="I5371" s="12">
        <v>0</v>
      </c>
      <c r="J5371" s="1" t="s">
        <v>166</v>
      </c>
      <c r="K5371" s="1" t="str">
        <f>LEFT(Table9[[#This Row],[PCODE]],9)&amp;"0000"&amp;RIGHT(Table9[[#This Row],[PCODE]],3)</f>
        <v>BFA0460020000100</v>
      </c>
      <c r="L5371" s="1">
        <f>LEN(Table9[[#This Row],[rowcapcode3]])</f>
        <v>16</v>
      </c>
      <c r="M5371" s="1" t="str">
        <f>Table9[[#This Row],[ADM2_CODE]]</f>
        <v>BFA046002</v>
      </c>
      <c r="N5371" s="1" t="str">
        <f>Table9[[#This Row],[ADM1_CODE]]</f>
        <v>BFA046</v>
      </c>
    </row>
    <row r="5372" spans="1:14" x14ac:dyDescent="0.25">
      <c r="A5372" s="12">
        <v>12.466666999999999</v>
      </c>
      <c r="B5372" s="12">
        <v>-3.733333</v>
      </c>
      <c r="C5372" s="1" t="s">
        <v>39</v>
      </c>
      <c r="D5372" s="1" t="s">
        <v>40</v>
      </c>
      <c r="E5372" s="1" t="s">
        <v>156</v>
      </c>
      <c r="F5372" s="1" t="s">
        <v>157</v>
      </c>
      <c r="G5372" s="1" t="s">
        <v>10300</v>
      </c>
      <c r="H5372" s="1" t="s">
        <v>10301</v>
      </c>
      <c r="I5372" s="12">
        <v>0</v>
      </c>
      <c r="J5372" s="1" t="s">
        <v>166</v>
      </c>
      <c r="K5372" s="1" t="str">
        <f>LEFT(Table9[[#This Row],[PCODE]],9)&amp;"0000"&amp;RIGHT(Table9[[#This Row],[PCODE]],3)</f>
        <v>BFA0460020000059</v>
      </c>
      <c r="L5372" s="1">
        <f>LEN(Table9[[#This Row],[rowcapcode3]])</f>
        <v>16</v>
      </c>
      <c r="M5372" s="1" t="str">
        <f>Table9[[#This Row],[ADM2_CODE]]</f>
        <v>BFA046002</v>
      </c>
      <c r="N5372" s="1" t="str">
        <f>Table9[[#This Row],[ADM1_CODE]]</f>
        <v>BFA046</v>
      </c>
    </row>
    <row r="5373" spans="1:14" x14ac:dyDescent="0.25">
      <c r="A5373" s="12">
        <v>12.466666999999999</v>
      </c>
      <c r="B5373" s="12">
        <v>-3.6</v>
      </c>
      <c r="C5373" s="1" t="s">
        <v>39</v>
      </c>
      <c r="D5373" s="1" t="s">
        <v>40</v>
      </c>
      <c r="E5373" s="1" t="s">
        <v>156</v>
      </c>
      <c r="F5373" s="1" t="s">
        <v>157</v>
      </c>
      <c r="G5373" s="1" t="s">
        <v>10302</v>
      </c>
      <c r="H5373" s="1" t="s">
        <v>10303</v>
      </c>
      <c r="I5373" s="12">
        <v>0</v>
      </c>
      <c r="J5373" s="1" t="s">
        <v>166</v>
      </c>
      <c r="K5373" s="1" t="str">
        <f>LEFT(Table9[[#This Row],[PCODE]],9)&amp;"0000"&amp;RIGHT(Table9[[#This Row],[PCODE]],3)</f>
        <v>BFA0460020000013</v>
      </c>
      <c r="L5373" s="1">
        <f>LEN(Table9[[#This Row],[rowcapcode3]])</f>
        <v>16</v>
      </c>
      <c r="M5373" s="1" t="str">
        <f>Table9[[#This Row],[ADM2_CODE]]</f>
        <v>BFA046002</v>
      </c>
      <c r="N5373" s="1" t="str">
        <f>Table9[[#This Row],[ADM1_CODE]]</f>
        <v>BFA046</v>
      </c>
    </row>
    <row r="5374" spans="1:14" x14ac:dyDescent="0.25">
      <c r="A5374" s="12">
        <v>12.466666999999999</v>
      </c>
      <c r="B5374" s="12">
        <v>-3.4666670000000002</v>
      </c>
      <c r="C5374" s="1" t="s">
        <v>39</v>
      </c>
      <c r="D5374" s="1" t="s">
        <v>40</v>
      </c>
      <c r="E5374" s="1" t="s">
        <v>69</v>
      </c>
      <c r="F5374" s="1" t="s">
        <v>70</v>
      </c>
      <c r="G5374" s="1" t="s">
        <v>10304</v>
      </c>
      <c r="H5374" s="1" t="s">
        <v>10305</v>
      </c>
      <c r="I5374" s="12">
        <v>2</v>
      </c>
      <c r="J5374" s="1" t="s">
        <v>166</v>
      </c>
      <c r="K5374" s="1" t="str">
        <f>LEFT(Table9[[#This Row],[PCODE]],9)&amp;"0000"&amp;RIGHT(Table9[[#This Row],[PCODE]],3)</f>
        <v>BFA0460040000063</v>
      </c>
      <c r="L5374" s="1">
        <f>LEN(Table9[[#This Row],[rowcapcode3]])</f>
        <v>16</v>
      </c>
      <c r="M5374" s="1" t="str">
        <f>Table9[[#This Row],[ADM2_CODE]]</f>
        <v>BFA046004</v>
      </c>
      <c r="N5374" s="1" t="str">
        <f>Table9[[#This Row],[ADM1_CODE]]</f>
        <v>BFA046</v>
      </c>
    </row>
    <row r="5375" spans="1:14" x14ac:dyDescent="0.25">
      <c r="A5375" s="12">
        <v>12.466666999999999</v>
      </c>
      <c r="B5375" s="12">
        <v>-3.233333</v>
      </c>
      <c r="C5375" s="1" t="s">
        <v>39</v>
      </c>
      <c r="D5375" s="1" t="s">
        <v>40</v>
      </c>
      <c r="E5375" s="1" t="s">
        <v>69</v>
      </c>
      <c r="F5375" s="1" t="s">
        <v>70</v>
      </c>
      <c r="G5375" s="1" t="s">
        <v>10306</v>
      </c>
      <c r="H5375" s="1" t="s">
        <v>10307</v>
      </c>
      <c r="I5375" s="12">
        <v>0</v>
      </c>
      <c r="J5375" s="1" t="s">
        <v>166</v>
      </c>
      <c r="K5375" s="1" t="str">
        <f>LEFT(Table9[[#This Row],[PCODE]],9)&amp;"0000"&amp;RIGHT(Table9[[#This Row],[PCODE]],3)</f>
        <v>BFA0460040000260</v>
      </c>
      <c r="L5375" s="1">
        <f>LEN(Table9[[#This Row],[rowcapcode3]])</f>
        <v>16</v>
      </c>
      <c r="M5375" s="1" t="str">
        <f>Table9[[#This Row],[ADM2_CODE]]</f>
        <v>BFA046004</v>
      </c>
      <c r="N5375" s="1" t="str">
        <f>Table9[[#This Row],[ADM1_CODE]]</f>
        <v>BFA046</v>
      </c>
    </row>
    <row r="5376" spans="1:14" x14ac:dyDescent="0.25">
      <c r="A5376" s="12">
        <v>12.466666999999999</v>
      </c>
      <c r="B5376" s="12">
        <v>-3.0333329999999998</v>
      </c>
      <c r="C5376" s="1" t="s">
        <v>39</v>
      </c>
      <c r="D5376" s="1" t="s">
        <v>40</v>
      </c>
      <c r="E5376" s="1" t="s">
        <v>71</v>
      </c>
      <c r="F5376" s="1" t="s">
        <v>72</v>
      </c>
      <c r="G5376" s="1" t="s">
        <v>10308</v>
      </c>
      <c r="H5376" s="1" t="s">
        <v>10309</v>
      </c>
      <c r="I5376" s="12">
        <v>0</v>
      </c>
      <c r="J5376" s="1" t="s">
        <v>166</v>
      </c>
      <c r="K5376" s="1" t="str">
        <f>LEFT(Table9[[#This Row],[PCODE]],9)&amp;"0000"&amp;RIGHT(Table9[[#This Row],[PCODE]],3)</f>
        <v>BFA0460050000069</v>
      </c>
      <c r="L5376" s="1">
        <f>LEN(Table9[[#This Row],[rowcapcode3]])</f>
        <v>16</v>
      </c>
      <c r="M5376" s="1" t="str">
        <f>Table9[[#This Row],[ADM2_CODE]]</f>
        <v>BFA046005</v>
      </c>
      <c r="N5376" s="1" t="str">
        <f>Table9[[#This Row],[ADM1_CODE]]</f>
        <v>BFA046</v>
      </c>
    </row>
    <row r="5377" spans="1:14" x14ac:dyDescent="0.25">
      <c r="A5377" s="12">
        <v>12.466666999999999</v>
      </c>
      <c r="B5377" s="12">
        <v>-2.9166669999999999</v>
      </c>
      <c r="C5377" s="1" t="s">
        <v>39</v>
      </c>
      <c r="D5377" s="1" t="s">
        <v>40</v>
      </c>
      <c r="E5377" s="1" t="s">
        <v>71</v>
      </c>
      <c r="F5377" s="1" t="s">
        <v>72</v>
      </c>
      <c r="G5377" s="1" t="s">
        <v>10310</v>
      </c>
      <c r="H5377" s="1" t="s">
        <v>10311</v>
      </c>
      <c r="I5377" s="12">
        <v>0</v>
      </c>
      <c r="J5377" s="1" t="s">
        <v>166</v>
      </c>
      <c r="K5377" s="1" t="str">
        <f>LEFT(Table9[[#This Row],[PCODE]],9)&amp;"0000"&amp;RIGHT(Table9[[#This Row],[PCODE]],3)</f>
        <v>BFA0460050000124</v>
      </c>
      <c r="L5377" s="1">
        <f>LEN(Table9[[#This Row],[rowcapcode3]])</f>
        <v>16</v>
      </c>
      <c r="M5377" s="1" t="str">
        <f>Table9[[#This Row],[ADM2_CODE]]</f>
        <v>BFA046005</v>
      </c>
      <c r="N5377" s="1" t="str">
        <f>Table9[[#This Row],[ADM1_CODE]]</f>
        <v>BFA046</v>
      </c>
    </row>
    <row r="5378" spans="1:14" x14ac:dyDescent="0.25">
      <c r="A5378" s="12">
        <v>12.466666999999999</v>
      </c>
      <c r="B5378" s="12">
        <v>-2.8166669999999998</v>
      </c>
      <c r="C5378" s="1" t="s">
        <v>39</v>
      </c>
      <c r="D5378" s="1" t="s">
        <v>40</v>
      </c>
      <c r="E5378" s="1" t="s">
        <v>71</v>
      </c>
      <c r="F5378" s="1" t="s">
        <v>72</v>
      </c>
      <c r="G5378" s="1" t="s">
        <v>10312</v>
      </c>
      <c r="H5378" s="1" t="s">
        <v>10313</v>
      </c>
      <c r="I5378" s="12">
        <v>0</v>
      </c>
      <c r="J5378" s="1" t="s">
        <v>166</v>
      </c>
      <c r="K5378" s="1" t="str">
        <f>LEFT(Table9[[#This Row],[PCODE]],9)&amp;"0000"&amp;RIGHT(Table9[[#This Row],[PCODE]],3)</f>
        <v>BFA0460050000037</v>
      </c>
      <c r="L5378" s="1">
        <f>LEN(Table9[[#This Row],[rowcapcode3]])</f>
        <v>16</v>
      </c>
      <c r="M5378" s="1" t="str">
        <f>Table9[[#This Row],[ADM2_CODE]]</f>
        <v>BFA046005</v>
      </c>
      <c r="N5378" s="1" t="str">
        <f>Table9[[#This Row],[ADM1_CODE]]</f>
        <v>BFA046</v>
      </c>
    </row>
    <row r="5379" spans="1:14" x14ac:dyDescent="0.25">
      <c r="A5379" s="12">
        <v>12.466666999999999</v>
      </c>
      <c r="B5379" s="12">
        <v>-2.7</v>
      </c>
      <c r="C5379" s="1" t="s">
        <v>41</v>
      </c>
      <c r="D5379" s="1" t="s">
        <v>42</v>
      </c>
      <c r="E5379" s="1" t="s">
        <v>75</v>
      </c>
      <c r="F5379" s="1" t="s">
        <v>76</v>
      </c>
      <c r="G5379" s="1" t="s">
        <v>10314</v>
      </c>
      <c r="H5379" s="1" t="s">
        <v>10315</v>
      </c>
      <c r="I5379" s="12">
        <v>0</v>
      </c>
      <c r="J5379" s="1" t="s">
        <v>166</v>
      </c>
      <c r="K5379" s="1" t="str">
        <f>LEFT(Table9[[#This Row],[PCODE]],9)&amp;"0000"&amp;RIGHT(Table9[[#This Row],[PCODE]],3)</f>
        <v>BFA0500020000118</v>
      </c>
      <c r="L5379" s="1">
        <f>LEN(Table9[[#This Row],[rowcapcode3]])</f>
        <v>16</v>
      </c>
      <c r="M5379" s="1" t="str">
        <f>Table9[[#This Row],[ADM2_CODE]]</f>
        <v>BFA050002</v>
      </c>
      <c r="N5379" s="1" t="str">
        <f>Table9[[#This Row],[ADM1_CODE]]</f>
        <v>BFA050</v>
      </c>
    </row>
    <row r="5380" spans="1:14" x14ac:dyDescent="0.25">
      <c r="A5380" s="12">
        <v>12.466666999999999</v>
      </c>
      <c r="B5380" s="12">
        <v>-2.6166670000000001</v>
      </c>
      <c r="C5380" s="1" t="s">
        <v>41</v>
      </c>
      <c r="D5380" s="1" t="s">
        <v>42</v>
      </c>
      <c r="E5380" s="1" t="s">
        <v>75</v>
      </c>
      <c r="F5380" s="1" t="s">
        <v>76</v>
      </c>
      <c r="G5380" s="1" t="s">
        <v>10316</v>
      </c>
      <c r="H5380" s="1" t="s">
        <v>6518</v>
      </c>
      <c r="I5380" s="12">
        <v>0</v>
      </c>
      <c r="J5380" s="1" t="s">
        <v>166</v>
      </c>
      <c r="K5380" s="1" t="str">
        <f>LEFT(Table9[[#This Row],[PCODE]],9)&amp;"0000"&amp;RIGHT(Table9[[#This Row],[PCODE]],3)</f>
        <v>BFA0500020000152</v>
      </c>
      <c r="L5380" s="1">
        <f>LEN(Table9[[#This Row],[rowcapcode3]])</f>
        <v>16</v>
      </c>
      <c r="M5380" s="1" t="str">
        <f>Table9[[#This Row],[ADM2_CODE]]</f>
        <v>BFA050002</v>
      </c>
      <c r="N5380" s="1" t="str">
        <f>Table9[[#This Row],[ADM1_CODE]]</f>
        <v>BFA050</v>
      </c>
    </row>
    <row r="5381" spans="1:14" x14ac:dyDescent="0.25">
      <c r="A5381" s="12">
        <v>12.466666999999999</v>
      </c>
      <c r="B5381" s="12">
        <v>-2.6</v>
      </c>
      <c r="C5381" s="1" t="s">
        <v>41</v>
      </c>
      <c r="D5381" s="1" t="s">
        <v>42</v>
      </c>
      <c r="E5381" s="1" t="s">
        <v>75</v>
      </c>
      <c r="F5381" s="1" t="s">
        <v>76</v>
      </c>
      <c r="G5381" s="1" t="s">
        <v>10317</v>
      </c>
      <c r="H5381" s="1" t="s">
        <v>10318</v>
      </c>
      <c r="I5381" s="12">
        <v>0</v>
      </c>
      <c r="J5381" s="1" t="s">
        <v>166</v>
      </c>
      <c r="K5381" s="1" t="str">
        <f>LEFT(Table9[[#This Row],[PCODE]],9)&amp;"0000"&amp;RIGHT(Table9[[#This Row],[PCODE]],3)</f>
        <v>BFA0500020000127</v>
      </c>
      <c r="L5381" s="1">
        <f>LEN(Table9[[#This Row],[rowcapcode3]])</f>
        <v>16</v>
      </c>
      <c r="M5381" s="1" t="str">
        <f>Table9[[#This Row],[ADM2_CODE]]</f>
        <v>BFA050002</v>
      </c>
      <c r="N5381" s="1" t="str">
        <f>Table9[[#This Row],[ADM1_CODE]]</f>
        <v>BFA050</v>
      </c>
    </row>
    <row r="5382" spans="1:14" x14ac:dyDescent="0.25">
      <c r="A5382" s="12">
        <v>12.466666999999999</v>
      </c>
      <c r="B5382" s="12">
        <v>-2.35</v>
      </c>
      <c r="C5382" s="1" t="s">
        <v>41</v>
      </c>
      <c r="D5382" s="1" t="s">
        <v>42</v>
      </c>
      <c r="E5382" s="1" t="s">
        <v>73</v>
      </c>
      <c r="F5382" s="1" t="s">
        <v>74</v>
      </c>
      <c r="G5382" s="1" t="s">
        <v>10319</v>
      </c>
      <c r="H5382" s="1" t="s">
        <v>10320</v>
      </c>
      <c r="I5382" s="12">
        <v>0</v>
      </c>
      <c r="J5382" s="1" t="s">
        <v>166</v>
      </c>
      <c r="K5382" s="1" t="str">
        <f>LEFT(Table9[[#This Row],[PCODE]],9)&amp;"0000"&amp;RIGHT(Table9[[#This Row],[PCODE]],3)</f>
        <v>BFA0500010000138</v>
      </c>
      <c r="L5382" s="1">
        <f>LEN(Table9[[#This Row],[rowcapcode3]])</f>
        <v>16</v>
      </c>
      <c r="M5382" s="1" t="str">
        <f>Table9[[#This Row],[ADM2_CODE]]</f>
        <v>BFA050001</v>
      </c>
      <c r="N5382" s="1" t="str">
        <f>Table9[[#This Row],[ADM1_CODE]]</f>
        <v>BFA050</v>
      </c>
    </row>
    <row r="5383" spans="1:14" x14ac:dyDescent="0.25">
      <c r="A5383" s="12">
        <v>12.466666999999999</v>
      </c>
      <c r="B5383" s="12">
        <v>-2.2999999999999998</v>
      </c>
      <c r="C5383" s="1" t="s">
        <v>41</v>
      </c>
      <c r="D5383" s="1" t="s">
        <v>42</v>
      </c>
      <c r="E5383" s="1" t="s">
        <v>73</v>
      </c>
      <c r="F5383" s="1" t="s">
        <v>74</v>
      </c>
      <c r="G5383" s="1" t="s">
        <v>10321</v>
      </c>
      <c r="H5383" s="1" t="s">
        <v>10322</v>
      </c>
      <c r="I5383" s="12">
        <v>0</v>
      </c>
      <c r="J5383" s="1" t="s">
        <v>166</v>
      </c>
      <c r="K5383" s="1" t="str">
        <f>LEFT(Table9[[#This Row],[PCODE]],9)&amp;"0000"&amp;RIGHT(Table9[[#This Row],[PCODE]],3)</f>
        <v>BFA0500010000101</v>
      </c>
      <c r="L5383" s="1">
        <f>LEN(Table9[[#This Row],[rowcapcode3]])</f>
        <v>16</v>
      </c>
      <c r="M5383" s="1" t="str">
        <f>Table9[[#This Row],[ADM2_CODE]]</f>
        <v>BFA050001</v>
      </c>
      <c r="N5383" s="1" t="str">
        <f>Table9[[#This Row],[ADM1_CODE]]</f>
        <v>BFA050</v>
      </c>
    </row>
    <row r="5384" spans="1:14" x14ac:dyDescent="0.25">
      <c r="A5384" s="12">
        <v>12.466666999999999</v>
      </c>
      <c r="B5384" s="12">
        <v>-2.266667</v>
      </c>
      <c r="C5384" s="1" t="s">
        <v>41</v>
      </c>
      <c r="D5384" s="1" t="s">
        <v>42</v>
      </c>
      <c r="E5384" s="1" t="s">
        <v>73</v>
      </c>
      <c r="F5384" s="1" t="s">
        <v>74</v>
      </c>
      <c r="G5384" s="1" t="s">
        <v>10323</v>
      </c>
      <c r="H5384" s="1" t="s">
        <v>10324</v>
      </c>
      <c r="I5384" s="12">
        <v>0</v>
      </c>
      <c r="J5384" s="1" t="s">
        <v>166</v>
      </c>
      <c r="K5384" s="1" t="str">
        <f>LEFT(Table9[[#This Row],[PCODE]],9)&amp;"0000"&amp;RIGHT(Table9[[#This Row],[PCODE]],3)</f>
        <v>BFA0500010000191</v>
      </c>
      <c r="L5384" s="1">
        <f>LEN(Table9[[#This Row],[rowcapcode3]])</f>
        <v>16</v>
      </c>
      <c r="M5384" s="1" t="str">
        <f>Table9[[#This Row],[ADM2_CODE]]</f>
        <v>BFA050001</v>
      </c>
      <c r="N5384" s="1" t="str">
        <f>Table9[[#This Row],[ADM1_CODE]]</f>
        <v>BFA050</v>
      </c>
    </row>
    <row r="5385" spans="1:14" x14ac:dyDescent="0.25">
      <c r="A5385" s="12">
        <v>12.466666999999999</v>
      </c>
      <c r="B5385" s="12">
        <v>-2.2166670000000002</v>
      </c>
      <c r="C5385" s="1" t="s">
        <v>41</v>
      </c>
      <c r="D5385" s="1" t="s">
        <v>42</v>
      </c>
      <c r="E5385" s="1" t="s">
        <v>73</v>
      </c>
      <c r="F5385" s="1" t="s">
        <v>74</v>
      </c>
      <c r="G5385" s="1" t="s">
        <v>10325</v>
      </c>
      <c r="H5385" s="1" t="s">
        <v>7796</v>
      </c>
      <c r="I5385" s="12">
        <v>0</v>
      </c>
      <c r="J5385" s="1" t="s">
        <v>166</v>
      </c>
      <c r="K5385" s="1" t="str">
        <f>LEFT(Table9[[#This Row],[PCODE]],9)&amp;"0000"&amp;RIGHT(Table9[[#This Row],[PCODE]],3)</f>
        <v>BFA0500010000238</v>
      </c>
      <c r="L5385" s="1">
        <f>LEN(Table9[[#This Row],[rowcapcode3]])</f>
        <v>16</v>
      </c>
      <c r="M5385" s="1" t="str">
        <f>Table9[[#This Row],[ADM2_CODE]]</f>
        <v>BFA050001</v>
      </c>
      <c r="N5385" s="1" t="str">
        <f>Table9[[#This Row],[ADM1_CODE]]</f>
        <v>BFA050</v>
      </c>
    </row>
    <row r="5386" spans="1:14" x14ac:dyDescent="0.25">
      <c r="A5386" s="12">
        <v>12.466666999999999</v>
      </c>
      <c r="B5386" s="12">
        <v>-2.1166670000000001</v>
      </c>
      <c r="C5386" s="1" t="s">
        <v>41</v>
      </c>
      <c r="D5386" s="1" t="s">
        <v>42</v>
      </c>
      <c r="E5386" s="1" t="s">
        <v>73</v>
      </c>
      <c r="F5386" s="1" t="s">
        <v>74</v>
      </c>
      <c r="G5386" s="1" t="s">
        <v>10326</v>
      </c>
      <c r="H5386" s="1" t="s">
        <v>10327</v>
      </c>
      <c r="I5386" s="12">
        <v>0</v>
      </c>
      <c r="J5386" s="1" t="s">
        <v>166</v>
      </c>
      <c r="K5386" s="1" t="str">
        <f>LEFT(Table9[[#This Row],[PCODE]],9)&amp;"0000"&amp;RIGHT(Table9[[#This Row],[PCODE]],3)</f>
        <v>BFA0500010000139</v>
      </c>
      <c r="L5386" s="1">
        <f>LEN(Table9[[#This Row],[rowcapcode3]])</f>
        <v>16</v>
      </c>
      <c r="M5386" s="1" t="str">
        <f>Table9[[#This Row],[ADM2_CODE]]</f>
        <v>BFA050001</v>
      </c>
      <c r="N5386" s="1" t="str">
        <f>Table9[[#This Row],[ADM1_CODE]]</f>
        <v>BFA050</v>
      </c>
    </row>
    <row r="5387" spans="1:14" x14ac:dyDescent="0.25">
      <c r="A5387" s="12">
        <v>12.466666999999999</v>
      </c>
      <c r="B5387" s="12">
        <v>-2.0333329999999998</v>
      </c>
      <c r="C5387" s="1" t="s">
        <v>41</v>
      </c>
      <c r="D5387" s="1" t="s">
        <v>42</v>
      </c>
      <c r="E5387" s="1" t="s">
        <v>73</v>
      </c>
      <c r="F5387" s="1" t="s">
        <v>74</v>
      </c>
      <c r="G5387" s="1" t="s">
        <v>10328</v>
      </c>
      <c r="H5387" s="1" t="s">
        <v>10329</v>
      </c>
      <c r="I5387" s="12">
        <v>0</v>
      </c>
      <c r="J5387" s="1" t="s">
        <v>166</v>
      </c>
      <c r="K5387" s="1" t="str">
        <f>LEFT(Table9[[#This Row],[PCODE]],9)&amp;"0000"&amp;RIGHT(Table9[[#This Row],[PCODE]],3)</f>
        <v>BFA0500010000223</v>
      </c>
      <c r="L5387" s="1">
        <f>LEN(Table9[[#This Row],[rowcapcode3]])</f>
        <v>16</v>
      </c>
      <c r="M5387" s="1" t="str">
        <f>Table9[[#This Row],[ADM2_CODE]]</f>
        <v>BFA050001</v>
      </c>
      <c r="N5387" s="1" t="str">
        <f>Table9[[#This Row],[ADM1_CODE]]</f>
        <v>BFA050</v>
      </c>
    </row>
    <row r="5388" spans="1:14" x14ac:dyDescent="0.25">
      <c r="A5388" s="12">
        <v>12.466666999999999</v>
      </c>
      <c r="B5388" s="12">
        <v>-2</v>
      </c>
      <c r="C5388" s="1" t="s">
        <v>53</v>
      </c>
      <c r="D5388" s="1" t="s">
        <v>54</v>
      </c>
      <c r="E5388" s="1" t="s">
        <v>98</v>
      </c>
      <c r="F5388" s="1" t="s">
        <v>99</v>
      </c>
      <c r="G5388" s="1" t="s">
        <v>10330</v>
      </c>
      <c r="H5388" s="1" t="s">
        <v>10331</v>
      </c>
      <c r="I5388" s="12">
        <v>0</v>
      </c>
      <c r="J5388" s="1" t="s">
        <v>166</v>
      </c>
      <c r="K5388" s="1" t="str">
        <f>LEFT(Table9[[#This Row],[PCODE]],9)&amp;"0000"&amp;RIGHT(Table9[[#This Row],[PCODE]],3)</f>
        <v>BFA0550020000124</v>
      </c>
      <c r="L5388" s="1">
        <f>LEN(Table9[[#This Row],[rowcapcode3]])</f>
        <v>16</v>
      </c>
      <c r="M5388" s="1" t="str">
        <f>Table9[[#This Row],[ADM2_CODE]]</f>
        <v>BFA055002</v>
      </c>
      <c r="N5388" s="1" t="str">
        <f>Table9[[#This Row],[ADM1_CODE]]</f>
        <v>BFA055</v>
      </c>
    </row>
    <row r="5389" spans="1:14" x14ac:dyDescent="0.25">
      <c r="A5389" s="12">
        <v>12.466666999999999</v>
      </c>
      <c r="B5389" s="12">
        <v>-1.933333</v>
      </c>
      <c r="C5389" s="1" t="s">
        <v>53</v>
      </c>
      <c r="D5389" s="1" t="s">
        <v>54</v>
      </c>
      <c r="E5389" s="1" t="s">
        <v>98</v>
      </c>
      <c r="F5389" s="1" t="s">
        <v>99</v>
      </c>
      <c r="G5389" s="1" t="s">
        <v>10332</v>
      </c>
      <c r="H5389" s="1" t="s">
        <v>10078</v>
      </c>
      <c r="I5389" s="12">
        <v>0</v>
      </c>
      <c r="J5389" s="1" t="s">
        <v>166</v>
      </c>
      <c r="K5389" s="1" t="str">
        <f>LEFT(Table9[[#This Row],[PCODE]],9)&amp;"0000"&amp;RIGHT(Table9[[#This Row],[PCODE]],3)</f>
        <v>BFA0550020000160</v>
      </c>
      <c r="L5389" s="1">
        <f>LEN(Table9[[#This Row],[rowcapcode3]])</f>
        <v>16</v>
      </c>
      <c r="M5389" s="1" t="str">
        <f>Table9[[#This Row],[ADM2_CODE]]</f>
        <v>BFA055002</v>
      </c>
      <c r="N5389" s="1" t="str">
        <f>Table9[[#This Row],[ADM1_CODE]]</f>
        <v>BFA055</v>
      </c>
    </row>
    <row r="5390" spans="1:14" x14ac:dyDescent="0.25">
      <c r="A5390" s="12">
        <v>12.466666999999999</v>
      </c>
      <c r="B5390" s="12">
        <v>-1.85</v>
      </c>
      <c r="C5390" s="1" t="s">
        <v>41</v>
      </c>
      <c r="D5390" s="1" t="s">
        <v>42</v>
      </c>
      <c r="E5390" s="1" t="s">
        <v>73</v>
      </c>
      <c r="F5390" s="1" t="s">
        <v>74</v>
      </c>
      <c r="G5390" s="1" t="s">
        <v>10333</v>
      </c>
      <c r="H5390" s="1" t="s">
        <v>8315</v>
      </c>
      <c r="I5390" s="12">
        <v>0</v>
      </c>
      <c r="J5390" s="1" t="s">
        <v>166</v>
      </c>
      <c r="K5390" s="1" t="str">
        <f>LEFT(Table9[[#This Row],[PCODE]],9)&amp;"0000"&amp;RIGHT(Table9[[#This Row],[PCODE]],3)</f>
        <v>BFA0500010000280</v>
      </c>
      <c r="L5390" s="1">
        <f>LEN(Table9[[#This Row],[rowcapcode3]])</f>
        <v>16</v>
      </c>
      <c r="M5390" s="1" t="str">
        <f>Table9[[#This Row],[ADM2_CODE]]</f>
        <v>BFA050001</v>
      </c>
      <c r="N5390" s="1" t="str">
        <f>Table9[[#This Row],[ADM1_CODE]]</f>
        <v>BFA050</v>
      </c>
    </row>
    <row r="5391" spans="1:14" x14ac:dyDescent="0.25">
      <c r="A5391" s="12">
        <v>12.466666999999999</v>
      </c>
      <c r="B5391" s="12">
        <v>-1.549722</v>
      </c>
      <c r="C5391" s="1" t="s">
        <v>51</v>
      </c>
      <c r="D5391" s="1" t="s">
        <v>52</v>
      </c>
      <c r="E5391" s="1" t="s">
        <v>94</v>
      </c>
      <c r="F5391" s="1" t="s">
        <v>95</v>
      </c>
      <c r="G5391" s="1" t="s">
        <v>10334</v>
      </c>
      <c r="H5391" s="1" t="s">
        <v>10335</v>
      </c>
      <c r="I5391" s="12">
        <v>0</v>
      </c>
      <c r="J5391" s="1" t="s">
        <v>166</v>
      </c>
      <c r="K5391" s="1" t="str">
        <f>LEFT(Table9[[#This Row],[PCODE]],9)&amp;"0000"&amp;RIGHT(Table9[[#This Row],[PCODE]],3)</f>
        <v>BFA0130000000038</v>
      </c>
      <c r="L5391" s="1">
        <f>LEN(Table9[[#This Row],[rowcapcode3]])</f>
        <v>16</v>
      </c>
      <c r="M5391" s="1" t="str">
        <f>Table9[[#This Row],[ADM2_CODE]]</f>
        <v>BFA013000</v>
      </c>
      <c r="N5391" s="1" t="str">
        <f>Table9[[#This Row],[ADM1_CODE]]</f>
        <v>BFA013</v>
      </c>
    </row>
    <row r="5392" spans="1:14" x14ac:dyDescent="0.25">
      <c r="A5392" s="12">
        <v>12.466666999999999</v>
      </c>
      <c r="B5392" s="12">
        <v>-1.3</v>
      </c>
      <c r="C5392" s="1" t="s">
        <v>51</v>
      </c>
      <c r="D5392" s="1" t="s">
        <v>52</v>
      </c>
      <c r="E5392" s="1" t="s">
        <v>94</v>
      </c>
      <c r="F5392" s="1" t="s">
        <v>95</v>
      </c>
      <c r="G5392" s="1" t="s">
        <v>10336</v>
      </c>
      <c r="H5392" s="1" t="s">
        <v>6162</v>
      </c>
      <c r="I5392" s="12">
        <v>0</v>
      </c>
      <c r="J5392" s="1" t="s">
        <v>166</v>
      </c>
      <c r="K5392" s="1" t="str">
        <f>LEFT(Table9[[#This Row],[PCODE]],9)&amp;"0000"&amp;RIGHT(Table9[[#This Row],[PCODE]],3)</f>
        <v>BFA0130000000003</v>
      </c>
      <c r="L5392" s="1">
        <f>LEN(Table9[[#This Row],[rowcapcode3]])</f>
        <v>16</v>
      </c>
      <c r="M5392" s="1" t="str">
        <f>Table9[[#This Row],[ADM2_CODE]]</f>
        <v>BFA013000</v>
      </c>
      <c r="N5392" s="1" t="str">
        <f>Table9[[#This Row],[ADM1_CODE]]</f>
        <v>BFA013</v>
      </c>
    </row>
    <row r="5393" spans="1:14" x14ac:dyDescent="0.25">
      <c r="A5393" s="12">
        <v>12.466666999999999</v>
      </c>
      <c r="B5393" s="12">
        <v>-1.2166669999999999</v>
      </c>
      <c r="C5393" s="1" t="s">
        <v>53</v>
      </c>
      <c r="D5393" s="1" t="s">
        <v>54</v>
      </c>
      <c r="E5393" s="1" t="s">
        <v>100</v>
      </c>
      <c r="F5393" s="1" t="s">
        <v>101</v>
      </c>
      <c r="G5393" s="1" t="s">
        <v>10337</v>
      </c>
      <c r="H5393" s="1" t="s">
        <v>9289</v>
      </c>
      <c r="I5393" s="12">
        <v>0</v>
      </c>
      <c r="J5393" s="1" t="s">
        <v>166</v>
      </c>
      <c r="K5393" s="1" t="str">
        <f>LEFT(Table9[[#This Row],[PCODE]],9)&amp;"0000"&amp;RIGHT(Table9[[#This Row],[PCODE]],3)</f>
        <v>BFA0550030000268</v>
      </c>
      <c r="L5393" s="1">
        <f>LEN(Table9[[#This Row],[rowcapcode3]])</f>
        <v>16</v>
      </c>
      <c r="M5393" s="1" t="str">
        <f>Table9[[#This Row],[ADM2_CODE]]</f>
        <v>BFA055003</v>
      </c>
      <c r="N5393" s="1" t="str">
        <f>Table9[[#This Row],[ADM1_CODE]]</f>
        <v>BFA055</v>
      </c>
    </row>
    <row r="5394" spans="1:14" x14ac:dyDescent="0.25">
      <c r="A5394" s="12">
        <v>12.466666999999999</v>
      </c>
      <c r="B5394" s="12">
        <v>-1.1333329999999999</v>
      </c>
      <c r="C5394" s="1" t="s">
        <v>53</v>
      </c>
      <c r="D5394" s="1" t="s">
        <v>54</v>
      </c>
      <c r="E5394" s="1" t="s">
        <v>100</v>
      </c>
      <c r="F5394" s="1" t="s">
        <v>101</v>
      </c>
      <c r="G5394" s="1" t="s">
        <v>10338</v>
      </c>
      <c r="H5394" s="1" t="s">
        <v>10339</v>
      </c>
      <c r="I5394" s="12">
        <v>0</v>
      </c>
      <c r="J5394" s="1" t="s">
        <v>166</v>
      </c>
      <c r="K5394" s="1" t="str">
        <f>LEFT(Table9[[#This Row],[PCODE]],9)&amp;"0000"&amp;RIGHT(Table9[[#This Row],[PCODE]],3)</f>
        <v>BFA0550030000030</v>
      </c>
      <c r="L5394" s="1">
        <f>LEN(Table9[[#This Row],[rowcapcode3]])</f>
        <v>16</v>
      </c>
      <c r="M5394" s="1" t="str">
        <f>Table9[[#This Row],[ADM2_CODE]]</f>
        <v>BFA055003</v>
      </c>
      <c r="N5394" s="1" t="str">
        <f>Table9[[#This Row],[ADM1_CODE]]</f>
        <v>BFA055</v>
      </c>
    </row>
    <row r="5395" spans="1:14" x14ac:dyDescent="0.25">
      <c r="A5395" s="12">
        <v>12.466666999999999</v>
      </c>
      <c r="B5395" s="12">
        <v>-1.1000000000000001</v>
      </c>
      <c r="C5395" s="1" t="s">
        <v>53</v>
      </c>
      <c r="D5395" s="1" t="s">
        <v>54</v>
      </c>
      <c r="E5395" s="1" t="s">
        <v>100</v>
      </c>
      <c r="F5395" s="1" t="s">
        <v>101</v>
      </c>
      <c r="G5395" s="1" t="s">
        <v>10340</v>
      </c>
      <c r="H5395" s="1" t="s">
        <v>10341</v>
      </c>
      <c r="I5395" s="12">
        <v>0</v>
      </c>
      <c r="J5395" s="1" t="s">
        <v>166</v>
      </c>
      <c r="K5395" s="1" t="str">
        <f>LEFT(Table9[[#This Row],[PCODE]],9)&amp;"0000"&amp;RIGHT(Table9[[#This Row],[PCODE]],3)</f>
        <v>BFA0550030000050</v>
      </c>
      <c r="L5395" s="1">
        <f>LEN(Table9[[#This Row],[rowcapcode3]])</f>
        <v>16</v>
      </c>
      <c r="M5395" s="1" t="str">
        <f>Table9[[#This Row],[ADM2_CODE]]</f>
        <v>BFA055003</v>
      </c>
      <c r="N5395" s="1" t="str">
        <f>Table9[[#This Row],[ADM1_CODE]]</f>
        <v>BFA055</v>
      </c>
    </row>
    <row r="5396" spans="1:14" x14ac:dyDescent="0.25">
      <c r="A5396" s="12">
        <v>12.466666999999999</v>
      </c>
      <c r="B5396" s="12">
        <v>-0.9</v>
      </c>
      <c r="C5396" s="1" t="s">
        <v>53</v>
      </c>
      <c r="D5396" s="1" t="s">
        <v>54</v>
      </c>
      <c r="E5396" s="1" t="s">
        <v>96</v>
      </c>
      <c r="F5396" s="1" t="s">
        <v>97</v>
      </c>
      <c r="G5396" s="1" t="s">
        <v>10342</v>
      </c>
      <c r="H5396" s="1" t="s">
        <v>10343</v>
      </c>
      <c r="I5396" s="12">
        <v>0</v>
      </c>
      <c r="J5396" s="1" t="s">
        <v>166</v>
      </c>
      <c r="K5396" s="1" t="str">
        <f>LEFT(Table9[[#This Row],[PCODE]],9)&amp;"0000"&amp;RIGHT(Table9[[#This Row],[PCODE]],3)</f>
        <v>BFA0550010000106</v>
      </c>
      <c r="L5396" s="1">
        <f>LEN(Table9[[#This Row],[rowcapcode3]])</f>
        <v>16</v>
      </c>
      <c r="M5396" s="1" t="str">
        <f>Table9[[#This Row],[ADM2_CODE]]</f>
        <v>BFA055001</v>
      </c>
      <c r="N5396" s="1" t="str">
        <f>Table9[[#This Row],[ADM1_CODE]]</f>
        <v>BFA055</v>
      </c>
    </row>
    <row r="5397" spans="1:14" x14ac:dyDescent="0.25">
      <c r="A5397" s="12">
        <v>12.466666999999999</v>
      </c>
      <c r="B5397" s="12">
        <v>-0.65</v>
      </c>
      <c r="C5397" s="1" t="s">
        <v>53</v>
      </c>
      <c r="D5397" s="1" t="s">
        <v>54</v>
      </c>
      <c r="E5397" s="1" t="s">
        <v>96</v>
      </c>
      <c r="F5397" s="1" t="s">
        <v>97</v>
      </c>
      <c r="G5397" s="1" t="s">
        <v>10344</v>
      </c>
      <c r="H5397" s="1" t="s">
        <v>10345</v>
      </c>
      <c r="I5397" s="12">
        <v>0</v>
      </c>
      <c r="J5397" s="1" t="s">
        <v>166</v>
      </c>
      <c r="K5397" s="1" t="str">
        <f>LEFT(Table9[[#This Row],[PCODE]],9)&amp;"0000"&amp;RIGHT(Table9[[#This Row],[PCODE]],3)</f>
        <v>BFA0550010000220</v>
      </c>
      <c r="L5397" s="1">
        <f>LEN(Table9[[#This Row],[rowcapcode3]])</f>
        <v>16</v>
      </c>
      <c r="M5397" s="1" t="str">
        <f>Table9[[#This Row],[ADM2_CODE]]</f>
        <v>BFA055001</v>
      </c>
      <c r="N5397" s="1" t="str">
        <f>Table9[[#This Row],[ADM1_CODE]]</f>
        <v>BFA055</v>
      </c>
    </row>
    <row r="5398" spans="1:14" x14ac:dyDescent="0.25">
      <c r="A5398" s="12">
        <v>12.466666999999999</v>
      </c>
      <c r="B5398" s="12">
        <v>-0.56666700000000003</v>
      </c>
      <c r="C5398" s="1" t="s">
        <v>53</v>
      </c>
      <c r="D5398" s="1" t="s">
        <v>54</v>
      </c>
      <c r="E5398" s="1" t="s">
        <v>96</v>
      </c>
      <c r="F5398" s="1" t="s">
        <v>97</v>
      </c>
      <c r="G5398" s="1" t="s">
        <v>10346</v>
      </c>
      <c r="H5398" s="1" t="s">
        <v>6868</v>
      </c>
      <c r="I5398" s="12">
        <v>0</v>
      </c>
      <c r="J5398" s="1" t="s">
        <v>166</v>
      </c>
      <c r="K5398" s="1" t="str">
        <f>LEFT(Table9[[#This Row],[PCODE]],9)&amp;"0000"&amp;RIGHT(Table9[[#This Row],[PCODE]],3)</f>
        <v>BFA0550010000122</v>
      </c>
      <c r="L5398" s="1">
        <f>LEN(Table9[[#This Row],[rowcapcode3]])</f>
        <v>16</v>
      </c>
      <c r="M5398" s="1" t="str">
        <f>Table9[[#This Row],[ADM2_CODE]]</f>
        <v>BFA055001</v>
      </c>
      <c r="N5398" s="1" t="str">
        <f>Table9[[#This Row],[ADM1_CODE]]</f>
        <v>BFA055</v>
      </c>
    </row>
    <row r="5399" spans="1:14" x14ac:dyDescent="0.25">
      <c r="A5399" s="12">
        <v>12.466666999999999</v>
      </c>
      <c r="B5399" s="12">
        <v>-0.53333299999999995</v>
      </c>
      <c r="C5399" s="1" t="s">
        <v>49</v>
      </c>
      <c r="D5399" s="1" t="s">
        <v>50</v>
      </c>
      <c r="E5399" s="1" t="s">
        <v>92</v>
      </c>
      <c r="F5399" s="1" t="s">
        <v>93</v>
      </c>
      <c r="G5399" s="1" t="s">
        <v>10347</v>
      </c>
      <c r="H5399" s="1" t="s">
        <v>10348</v>
      </c>
      <c r="I5399" s="12">
        <v>0</v>
      </c>
      <c r="J5399" s="1" t="s">
        <v>166</v>
      </c>
      <c r="K5399" s="1" t="str">
        <f>LEFT(Table9[[#This Row],[PCODE]],9)&amp;"0000"&amp;RIGHT(Table9[[#This Row],[PCODE]],3)</f>
        <v>BFA0480030000141</v>
      </c>
      <c r="L5399" s="1">
        <f>LEN(Table9[[#This Row],[rowcapcode3]])</f>
        <v>16</v>
      </c>
      <c r="M5399" s="1" t="str">
        <f>Table9[[#This Row],[ADM2_CODE]]</f>
        <v>BFA048003</v>
      </c>
      <c r="N5399" s="1" t="str">
        <f>Table9[[#This Row],[ADM1_CODE]]</f>
        <v>BFA048</v>
      </c>
    </row>
    <row r="5400" spans="1:14" x14ac:dyDescent="0.25">
      <c r="A5400" s="12">
        <v>12.466666999999999</v>
      </c>
      <c r="B5400" s="12">
        <v>-0.5</v>
      </c>
      <c r="C5400" s="1" t="s">
        <v>49</v>
      </c>
      <c r="D5400" s="1" t="s">
        <v>50</v>
      </c>
      <c r="E5400" s="1" t="s">
        <v>92</v>
      </c>
      <c r="F5400" s="1" t="s">
        <v>93</v>
      </c>
      <c r="G5400" s="1" t="s">
        <v>10349</v>
      </c>
      <c r="H5400" s="1" t="s">
        <v>4860</v>
      </c>
      <c r="I5400" s="12">
        <v>0</v>
      </c>
      <c r="J5400" s="1" t="s">
        <v>166</v>
      </c>
      <c r="K5400" s="1" t="str">
        <f>LEFT(Table9[[#This Row],[PCODE]],9)&amp;"0000"&amp;RIGHT(Table9[[#This Row],[PCODE]],3)</f>
        <v>BFA0480030000184</v>
      </c>
      <c r="L5400" s="1">
        <f>LEN(Table9[[#This Row],[rowcapcode3]])</f>
        <v>16</v>
      </c>
      <c r="M5400" s="1" t="str">
        <f>Table9[[#This Row],[ADM2_CODE]]</f>
        <v>BFA048003</v>
      </c>
      <c r="N5400" s="1" t="str">
        <f>Table9[[#This Row],[ADM1_CODE]]</f>
        <v>BFA048</v>
      </c>
    </row>
    <row r="5401" spans="1:14" x14ac:dyDescent="0.25">
      <c r="A5401" s="12">
        <v>12.466666999999999</v>
      </c>
      <c r="B5401" s="12">
        <v>-0.35</v>
      </c>
      <c r="C5401" s="1" t="s">
        <v>49</v>
      </c>
      <c r="D5401" s="1" t="s">
        <v>50</v>
      </c>
      <c r="E5401" s="1" t="s">
        <v>92</v>
      </c>
      <c r="F5401" s="1" t="s">
        <v>93</v>
      </c>
      <c r="G5401" s="1" t="s">
        <v>10350</v>
      </c>
      <c r="H5401" s="1" t="s">
        <v>10351</v>
      </c>
      <c r="I5401" s="12">
        <v>0</v>
      </c>
      <c r="J5401" s="1" t="s">
        <v>166</v>
      </c>
      <c r="K5401" s="1" t="str">
        <f>LEFT(Table9[[#This Row],[PCODE]],9)&amp;"0000"&amp;RIGHT(Table9[[#This Row],[PCODE]],3)</f>
        <v>BFA0480030000149</v>
      </c>
      <c r="L5401" s="1">
        <f>LEN(Table9[[#This Row],[rowcapcode3]])</f>
        <v>16</v>
      </c>
      <c r="M5401" s="1" t="str">
        <f>Table9[[#This Row],[ADM2_CODE]]</f>
        <v>BFA048003</v>
      </c>
      <c r="N5401" s="1" t="str">
        <f>Table9[[#This Row],[ADM1_CODE]]</f>
        <v>BFA048</v>
      </c>
    </row>
    <row r="5402" spans="1:14" x14ac:dyDescent="0.25">
      <c r="A5402" s="12">
        <v>12.466666999999999</v>
      </c>
      <c r="B5402" s="12">
        <v>0.25</v>
      </c>
      <c r="C5402" s="1" t="s">
        <v>47</v>
      </c>
      <c r="D5402" s="1" t="s">
        <v>48</v>
      </c>
      <c r="E5402" s="1" t="s">
        <v>86</v>
      </c>
      <c r="F5402" s="1" t="s">
        <v>87</v>
      </c>
      <c r="G5402" s="1" t="s">
        <v>10352</v>
      </c>
      <c r="H5402" s="1" t="s">
        <v>10353</v>
      </c>
      <c r="I5402" s="12">
        <v>0</v>
      </c>
      <c r="J5402" s="1" t="s">
        <v>166</v>
      </c>
      <c r="K5402" s="1" t="str">
        <f>LEFT(Table9[[#This Row],[PCODE]],9)&amp;"0000"&amp;RIGHT(Table9[[#This Row],[PCODE]],3)</f>
        <v>BFA0520010000106</v>
      </c>
      <c r="L5402" s="1">
        <f>LEN(Table9[[#This Row],[rowcapcode3]])</f>
        <v>16</v>
      </c>
      <c r="M5402" s="1" t="str">
        <f>Table9[[#This Row],[ADM2_CODE]]</f>
        <v>BFA052001</v>
      </c>
      <c r="N5402" s="1" t="str">
        <f>Table9[[#This Row],[ADM1_CODE]]</f>
        <v>BFA052</v>
      </c>
    </row>
    <row r="5403" spans="1:14" x14ac:dyDescent="0.25">
      <c r="A5403" s="12">
        <v>12.468332999999999</v>
      </c>
      <c r="B5403" s="12">
        <v>-1.4816670000000001</v>
      </c>
      <c r="C5403" s="1" t="s">
        <v>51</v>
      </c>
      <c r="D5403" s="1" t="s">
        <v>52</v>
      </c>
      <c r="E5403" s="1" t="s">
        <v>94</v>
      </c>
      <c r="F5403" s="1" t="s">
        <v>95</v>
      </c>
      <c r="G5403" s="1" t="s">
        <v>10354</v>
      </c>
      <c r="H5403" s="1" t="s">
        <v>10355</v>
      </c>
      <c r="I5403" s="12">
        <v>0</v>
      </c>
      <c r="J5403" s="1" t="s">
        <v>166</v>
      </c>
      <c r="K5403" s="1" t="str">
        <f>LEFT(Table9[[#This Row],[PCODE]],9)&amp;"0000"&amp;RIGHT(Table9[[#This Row],[PCODE]],3)</f>
        <v>BFA0130000000073</v>
      </c>
      <c r="L5403" s="1">
        <f>LEN(Table9[[#This Row],[rowcapcode3]])</f>
        <v>16</v>
      </c>
      <c r="M5403" s="1" t="str">
        <f>Table9[[#This Row],[ADM2_CODE]]</f>
        <v>BFA013000</v>
      </c>
      <c r="N5403" s="1" t="str">
        <f>Table9[[#This Row],[ADM1_CODE]]</f>
        <v>BFA013</v>
      </c>
    </row>
    <row r="5404" spans="1:14" x14ac:dyDescent="0.25">
      <c r="A5404" s="12">
        <v>12.468500000000001</v>
      </c>
      <c r="B5404" s="12">
        <v>2.2654999999999998</v>
      </c>
      <c r="C5404" s="1" t="s">
        <v>47</v>
      </c>
      <c r="D5404" s="1" t="s">
        <v>48</v>
      </c>
      <c r="E5404" s="1" t="s">
        <v>140</v>
      </c>
      <c r="F5404" s="1" t="s">
        <v>141</v>
      </c>
      <c r="G5404" s="1" t="s">
        <v>10356</v>
      </c>
      <c r="H5404" s="1" t="s">
        <v>10357</v>
      </c>
      <c r="I5404" s="12">
        <v>0</v>
      </c>
      <c r="J5404" s="1" t="s">
        <v>166</v>
      </c>
      <c r="K5404" s="1" t="str">
        <f>LEFT(Table9[[#This Row],[PCODE]],9)&amp;"0000"&amp;RIGHT(Table9[[#This Row],[PCODE]],3)</f>
        <v>BFA0520050000011</v>
      </c>
      <c r="L5404" s="1">
        <f>LEN(Table9[[#This Row],[rowcapcode3]])</f>
        <v>16</v>
      </c>
      <c r="M5404" s="1" t="str">
        <f>Table9[[#This Row],[ADM2_CODE]]</f>
        <v>BFA052005</v>
      </c>
      <c r="N5404" s="1" t="str">
        <f>Table9[[#This Row],[ADM1_CODE]]</f>
        <v>BFA052</v>
      </c>
    </row>
    <row r="5405" spans="1:14" x14ac:dyDescent="0.25">
      <c r="A5405" s="12">
        <v>12.468610999999999</v>
      </c>
      <c r="B5405" s="12">
        <v>-1.703333</v>
      </c>
      <c r="C5405" s="1" t="s">
        <v>53</v>
      </c>
      <c r="D5405" s="1" t="s">
        <v>54</v>
      </c>
      <c r="E5405" s="1" t="s">
        <v>98</v>
      </c>
      <c r="F5405" s="1" t="s">
        <v>99</v>
      </c>
      <c r="G5405" s="1" t="s">
        <v>10358</v>
      </c>
      <c r="H5405" s="1" t="s">
        <v>10359</v>
      </c>
      <c r="I5405" s="12">
        <v>0</v>
      </c>
      <c r="J5405" s="1" t="s">
        <v>166</v>
      </c>
      <c r="K5405" s="1" t="str">
        <f>LEFT(Table9[[#This Row],[PCODE]],9)&amp;"0000"&amp;RIGHT(Table9[[#This Row],[PCODE]],3)</f>
        <v>BFA0550020000047</v>
      </c>
      <c r="L5405" s="1">
        <f>LEN(Table9[[#This Row],[rowcapcode3]])</f>
        <v>16</v>
      </c>
      <c r="M5405" s="1" t="str">
        <f>Table9[[#This Row],[ADM2_CODE]]</f>
        <v>BFA055002</v>
      </c>
      <c r="N5405" s="1" t="str">
        <f>Table9[[#This Row],[ADM1_CODE]]</f>
        <v>BFA055</v>
      </c>
    </row>
    <row r="5406" spans="1:14" x14ac:dyDescent="0.25">
      <c r="A5406" s="12">
        <v>12.469167000000001</v>
      </c>
      <c r="B5406" s="12">
        <v>-1.7908329999999999</v>
      </c>
      <c r="C5406" s="1" t="s">
        <v>53</v>
      </c>
      <c r="D5406" s="1" t="s">
        <v>54</v>
      </c>
      <c r="E5406" s="1" t="s">
        <v>98</v>
      </c>
      <c r="F5406" s="1" t="s">
        <v>99</v>
      </c>
      <c r="G5406" s="1" t="s">
        <v>10360</v>
      </c>
      <c r="H5406" s="1" t="s">
        <v>10361</v>
      </c>
      <c r="I5406" s="12">
        <v>0</v>
      </c>
      <c r="J5406" s="1" t="s">
        <v>166</v>
      </c>
      <c r="K5406" s="1" t="str">
        <f>LEFT(Table9[[#This Row],[PCODE]],9)&amp;"0000"&amp;RIGHT(Table9[[#This Row],[PCODE]],3)</f>
        <v>BFA0550020000185</v>
      </c>
      <c r="L5406" s="1">
        <f>LEN(Table9[[#This Row],[rowcapcode3]])</f>
        <v>16</v>
      </c>
      <c r="M5406" s="1" t="str">
        <f>Table9[[#This Row],[ADM2_CODE]]</f>
        <v>BFA055002</v>
      </c>
      <c r="N5406" s="1" t="str">
        <f>Table9[[#This Row],[ADM1_CODE]]</f>
        <v>BFA055</v>
      </c>
    </row>
    <row r="5407" spans="1:14" x14ac:dyDescent="0.25">
      <c r="A5407" s="12">
        <v>12.470833000000001</v>
      </c>
      <c r="B5407" s="12">
        <v>-1.5608329999999999</v>
      </c>
      <c r="C5407" s="1" t="s">
        <v>51</v>
      </c>
      <c r="D5407" s="1" t="s">
        <v>52</v>
      </c>
      <c r="E5407" s="1" t="s">
        <v>94</v>
      </c>
      <c r="F5407" s="1" t="s">
        <v>95</v>
      </c>
      <c r="G5407" s="1" t="s">
        <v>10362</v>
      </c>
      <c r="H5407" s="1" t="s">
        <v>10363</v>
      </c>
      <c r="I5407" s="12">
        <v>0</v>
      </c>
      <c r="J5407" s="1" t="s">
        <v>166</v>
      </c>
      <c r="K5407" s="1" t="str">
        <f>LEFT(Table9[[#This Row],[PCODE]],9)&amp;"0000"&amp;RIGHT(Table9[[#This Row],[PCODE]],3)</f>
        <v>BFA0130000000157</v>
      </c>
      <c r="L5407" s="1">
        <f>LEN(Table9[[#This Row],[rowcapcode3]])</f>
        <v>16</v>
      </c>
      <c r="M5407" s="1" t="str">
        <f>Table9[[#This Row],[ADM2_CODE]]</f>
        <v>BFA013000</v>
      </c>
      <c r="N5407" s="1" t="str">
        <f>Table9[[#This Row],[ADM1_CODE]]</f>
        <v>BFA013</v>
      </c>
    </row>
    <row r="5408" spans="1:14" x14ac:dyDescent="0.25">
      <c r="A5408" s="12">
        <v>12.471111000000001</v>
      </c>
      <c r="B5408" s="12">
        <v>-1.316111</v>
      </c>
      <c r="C5408" s="1" t="s">
        <v>51</v>
      </c>
      <c r="D5408" s="1" t="s">
        <v>52</v>
      </c>
      <c r="E5408" s="1" t="s">
        <v>94</v>
      </c>
      <c r="F5408" s="1" t="s">
        <v>95</v>
      </c>
      <c r="G5408" s="1" t="s">
        <v>10364</v>
      </c>
      <c r="H5408" s="1" t="s">
        <v>6858</v>
      </c>
      <c r="I5408" s="12">
        <v>0</v>
      </c>
      <c r="J5408" s="1" t="s">
        <v>166</v>
      </c>
      <c r="K5408" s="1" t="str">
        <f>LEFT(Table9[[#This Row],[PCODE]],9)&amp;"0000"&amp;RIGHT(Table9[[#This Row],[PCODE]],3)</f>
        <v>BFA0130000000376</v>
      </c>
      <c r="L5408" s="1">
        <f>LEN(Table9[[#This Row],[rowcapcode3]])</f>
        <v>16</v>
      </c>
      <c r="M5408" s="1" t="str">
        <f>Table9[[#This Row],[ADM2_CODE]]</f>
        <v>BFA013000</v>
      </c>
      <c r="N5408" s="1" t="str">
        <f>Table9[[#This Row],[ADM1_CODE]]</f>
        <v>BFA013</v>
      </c>
    </row>
    <row r="5409" spans="1:14" x14ac:dyDescent="0.25">
      <c r="A5409" s="12">
        <v>12.471111000000001</v>
      </c>
      <c r="B5409" s="12">
        <v>-1.2591669999999999</v>
      </c>
      <c r="C5409" s="1" t="s">
        <v>51</v>
      </c>
      <c r="D5409" s="1" t="s">
        <v>52</v>
      </c>
      <c r="E5409" s="1" t="s">
        <v>94</v>
      </c>
      <c r="F5409" s="1" t="s">
        <v>95</v>
      </c>
      <c r="G5409" s="1" t="s">
        <v>10365</v>
      </c>
      <c r="H5409" s="1" t="s">
        <v>10366</v>
      </c>
      <c r="I5409" s="12">
        <v>0</v>
      </c>
      <c r="J5409" s="1" t="s">
        <v>166</v>
      </c>
      <c r="K5409" s="1" t="str">
        <f>LEFT(Table9[[#This Row],[PCODE]],9)&amp;"0000"&amp;RIGHT(Table9[[#This Row],[PCODE]],3)</f>
        <v>BFA0130000000464</v>
      </c>
      <c r="L5409" s="1">
        <f>LEN(Table9[[#This Row],[rowcapcode3]])</f>
        <v>16</v>
      </c>
      <c r="M5409" s="1" t="str">
        <f>Table9[[#This Row],[ADM2_CODE]]</f>
        <v>BFA013000</v>
      </c>
      <c r="N5409" s="1" t="str">
        <f>Table9[[#This Row],[ADM1_CODE]]</f>
        <v>BFA013</v>
      </c>
    </row>
    <row r="5410" spans="1:14" x14ac:dyDescent="0.25">
      <c r="A5410" s="12">
        <v>12.471111000000001</v>
      </c>
      <c r="B5410" s="12">
        <v>-1.1888890000000001</v>
      </c>
      <c r="C5410" s="1" t="s">
        <v>53</v>
      </c>
      <c r="D5410" s="1" t="s">
        <v>54</v>
      </c>
      <c r="E5410" s="1" t="s">
        <v>100</v>
      </c>
      <c r="F5410" s="1" t="s">
        <v>101</v>
      </c>
      <c r="G5410" s="1" t="s">
        <v>10367</v>
      </c>
      <c r="H5410" s="1" t="s">
        <v>10368</v>
      </c>
      <c r="I5410" s="12">
        <v>0</v>
      </c>
      <c r="J5410" s="1" t="s">
        <v>166</v>
      </c>
      <c r="K5410" s="1" t="str">
        <f>LEFT(Table9[[#This Row],[PCODE]],9)&amp;"0000"&amp;RIGHT(Table9[[#This Row],[PCODE]],3)</f>
        <v>BFA0550030000118</v>
      </c>
      <c r="L5410" s="1">
        <f>LEN(Table9[[#This Row],[rowcapcode3]])</f>
        <v>16</v>
      </c>
      <c r="M5410" s="1" t="str">
        <f>Table9[[#This Row],[ADM2_CODE]]</f>
        <v>BFA055003</v>
      </c>
      <c r="N5410" s="1" t="str">
        <f>Table9[[#This Row],[ADM1_CODE]]</f>
        <v>BFA055</v>
      </c>
    </row>
    <row r="5411" spans="1:14" x14ac:dyDescent="0.25">
      <c r="A5411" s="12">
        <v>12.471389</v>
      </c>
      <c r="B5411" s="12">
        <v>-1.4205559999999999</v>
      </c>
      <c r="C5411" s="1" t="s">
        <v>53</v>
      </c>
      <c r="D5411" s="1" t="s">
        <v>54</v>
      </c>
      <c r="E5411" s="1" t="s">
        <v>100</v>
      </c>
      <c r="F5411" s="1" t="s">
        <v>101</v>
      </c>
      <c r="G5411" s="1" t="s">
        <v>10369</v>
      </c>
      <c r="H5411" s="1" t="s">
        <v>10370</v>
      </c>
      <c r="I5411" s="12">
        <v>0</v>
      </c>
      <c r="J5411" s="1" t="s">
        <v>166</v>
      </c>
      <c r="K5411" s="1" t="str">
        <f>LEFT(Table9[[#This Row],[PCODE]],9)&amp;"0000"&amp;RIGHT(Table9[[#This Row],[PCODE]],3)</f>
        <v>BFA0550030000029</v>
      </c>
      <c r="L5411" s="1">
        <f>LEN(Table9[[#This Row],[rowcapcode3]])</f>
        <v>16</v>
      </c>
      <c r="M5411" s="1" t="str">
        <f>Table9[[#This Row],[ADM2_CODE]]</f>
        <v>BFA055003</v>
      </c>
      <c r="N5411" s="1" t="str">
        <f>Table9[[#This Row],[ADM1_CODE]]</f>
        <v>BFA055</v>
      </c>
    </row>
    <row r="5412" spans="1:14" x14ac:dyDescent="0.25">
      <c r="A5412" s="12">
        <v>12.471712999999999</v>
      </c>
      <c r="B5412" s="12">
        <v>1.5993949999999999</v>
      </c>
      <c r="C5412" s="1" t="s">
        <v>47</v>
      </c>
      <c r="D5412" s="1" t="s">
        <v>48</v>
      </c>
      <c r="E5412" s="1" t="s">
        <v>140</v>
      </c>
      <c r="F5412" s="1" t="s">
        <v>141</v>
      </c>
      <c r="G5412" s="1" t="s">
        <v>10371</v>
      </c>
      <c r="H5412" s="1" t="s">
        <v>10372</v>
      </c>
      <c r="I5412" s="12">
        <v>0</v>
      </c>
      <c r="J5412" s="1" t="s">
        <v>166</v>
      </c>
      <c r="K5412" s="1" t="str">
        <f>LEFT(Table9[[#This Row],[PCODE]],9)&amp;"0000"&amp;RIGHT(Table9[[#This Row],[PCODE]],3)</f>
        <v>BFA0520050000210</v>
      </c>
      <c r="L5412" s="1">
        <f>LEN(Table9[[#This Row],[rowcapcode3]])</f>
        <v>16</v>
      </c>
      <c r="M5412" s="1" t="str">
        <f>Table9[[#This Row],[ADM2_CODE]]</f>
        <v>BFA052005</v>
      </c>
      <c r="N5412" s="1" t="str">
        <f>Table9[[#This Row],[ADM1_CODE]]</f>
        <v>BFA052</v>
      </c>
    </row>
    <row r="5413" spans="1:14" x14ac:dyDescent="0.25">
      <c r="A5413" s="12">
        <v>12.472030999999999</v>
      </c>
      <c r="B5413" s="12">
        <v>1.527161</v>
      </c>
      <c r="C5413" s="1" t="s">
        <v>47</v>
      </c>
      <c r="D5413" s="1" t="s">
        <v>48</v>
      </c>
      <c r="E5413" s="1" t="s">
        <v>140</v>
      </c>
      <c r="F5413" s="1" t="s">
        <v>141</v>
      </c>
      <c r="G5413" s="1" t="s">
        <v>10373</v>
      </c>
      <c r="H5413" s="1" t="s">
        <v>10374</v>
      </c>
      <c r="I5413" s="12">
        <v>0</v>
      </c>
      <c r="J5413" s="1" t="s">
        <v>166</v>
      </c>
      <c r="K5413" s="1" t="str">
        <f>LEFT(Table9[[#This Row],[PCODE]],9)&amp;"0000"&amp;RIGHT(Table9[[#This Row],[PCODE]],3)</f>
        <v>BFA0520050000270</v>
      </c>
      <c r="L5413" s="1">
        <f>LEN(Table9[[#This Row],[rowcapcode3]])</f>
        <v>16</v>
      </c>
      <c r="M5413" s="1" t="str">
        <f>Table9[[#This Row],[ADM2_CODE]]</f>
        <v>BFA052005</v>
      </c>
      <c r="N5413" s="1" t="str">
        <f>Table9[[#This Row],[ADM1_CODE]]</f>
        <v>BFA052</v>
      </c>
    </row>
    <row r="5414" spans="1:14" x14ac:dyDescent="0.25">
      <c r="A5414" s="12">
        <v>12.473056</v>
      </c>
      <c r="B5414" s="12">
        <v>-1.7469440000000001</v>
      </c>
      <c r="C5414" s="1" t="s">
        <v>53</v>
      </c>
      <c r="D5414" s="1" t="s">
        <v>54</v>
      </c>
      <c r="E5414" s="1" t="s">
        <v>98</v>
      </c>
      <c r="F5414" s="1" t="s">
        <v>99</v>
      </c>
      <c r="G5414" s="1" t="s">
        <v>10375</v>
      </c>
      <c r="H5414" s="1" t="s">
        <v>10376</v>
      </c>
      <c r="I5414" s="12">
        <v>0</v>
      </c>
      <c r="J5414" s="1" t="s">
        <v>166</v>
      </c>
      <c r="K5414" s="1" t="str">
        <f>LEFT(Table9[[#This Row],[PCODE]],9)&amp;"0000"&amp;RIGHT(Table9[[#This Row],[PCODE]],3)</f>
        <v>BFA0550020000086</v>
      </c>
      <c r="L5414" s="1">
        <f>LEN(Table9[[#This Row],[rowcapcode3]])</f>
        <v>16</v>
      </c>
      <c r="M5414" s="1" t="str">
        <f>Table9[[#This Row],[ADM2_CODE]]</f>
        <v>BFA055002</v>
      </c>
      <c r="N5414" s="1" t="str">
        <f>Table9[[#This Row],[ADM1_CODE]]</f>
        <v>BFA055</v>
      </c>
    </row>
    <row r="5415" spans="1:14" x14ac:dyDescent="0.25">
      <c r="A5415" s="12">
        <v>12.473832</v>
      </c>
      <c r="B5415" s="12">
        <v>1.3460650000000001</v>
      </c>
      <c r="C5415" s="1" t="s">
        <v>47</v>
      </c>
      <c r="D5415" s="1" t="s">
        <v>48</v>
      </c>
      <c r="E5415" s="1" t="s">
        <v>140</v>
      </c>
      <c r="F5415" s="1" t="s">
        <v>141</v>
      </c>
      <c r="G5415" s="1" t="s">
        <v>10377</v>
      </c>
      <c r="H5415" s="1" t="s">
        <v>10378</v>
      </c>
      <c r="I5415" s="12">
        <v>0</v>
      </c>
      <c r="J5415" s="1" t="s">
        <v>166</v>
      </c>
      <c r="K5415" s="1" t="str">
        <f>LEFT(Table9[[#This Row],[PCODE]],9)&amp;"0000"&amp;RIGHT(Table9[[#This Row],[PCODE]],3)</f>
        <v>BFA0520050000188</v>
      </c>
      <c r="L5415" s="1">
        <f>LEN(Table9[[#This Row],[rowcapcode3]])</f>
        <v>16</v>
      </c>
      <c r="M5415" s="1" t="str">
        <f>Table9[[#This Row],[ADM2_CODE]]</f>
        <v>BFA052005</v>
      </c>
      <c r="N5415" s="1" t="str">
        <f>Table9[[#This Row],[ADM1_CODE]]</f>
        <v>BFA052</v>
      </c>
    </row>
    <row r="5416" spans="1:14" x14ac:dyDescent="0.25">
      <c r="A5416" s="12">
        <v>12.474722</v>
      </c>
      <c r="B5416" s="12">
        <v>-1.506111</v>
      </c>
      <c r="C5416" s="1" t="s">
        <v>51</v>
      </c>
      <c r="D5416" s="1" t="s">
        <v>52</v>
      </c>
      <c r="E5416" s="1" t="s">
        <v>94</v>
      </c>
      <c r="F5416" s="1" t="s">
        <v>95</v>
      </c>
      <c r="G5416" s="1" t="s">
        <v>10379</v>
      </c>
      <c r="H5416" s="1" t="s">
        <v>7780</v>
      </c>
      <c r="I5416" s="12">
        <v>0</v>
      </c>
      <c r="J5416" s="1" t="s">
        <v>166</v>
      </c>
      <c r="K5416" s="1" t="str">
        <f>LEFT(Table9[[#This Row],[PCODE]],9)&amp;"0000"&amp;RIGHT(Table9[[#This Row],[PCODE]],3)</f>
        <v>BFA0130000000503</v>
      </c>
      <c r="L5416" s="1">
        <f>LEN(Table9[[#This Row],[rowcapcode3]])</f>
        <v>16</v>
      </c>
      <c r="M5416" s="1" t="str">
        <f>Table9[[#This Row],[ADM2_CODE]]</f>
        <v>BFA013000</v>
      </c>
      <c r="N5416" s="1" t="str">
        <f>Table9[[#This Row],[ADM1_CODE]]</f>
        <v>BFA013</v>
      </c>
    </row>
    <row r="5417" spans="1:14" x14ac:dyDescent="0.25">
      <c r="A5417" s="12">
        <v>12.475142999999999</v>
      </c>
      <c r="B5417" s="12">
        <v>1.5623279999999999</v>
      </c>
      <c r="C5417" s="1" t="s">
        <v>47</v>
      </c>
      <c r="D5417" s="1" t="s">
        <v>48</v>
      </c>
      <c r="E5417" s="1" t="s">
        <v>140</v>
      </c>
      <c r="F5417" s="1" t="s">
        <v>141</v>
      </c>
      <c r="G5417" s="1" t="s">
        <v>10380</v>
      </c>
      <c r="H5417" s="1" t="s">
        <v>10381</v>
      </c>
      <c r="I5417" s="12">
        <v>0</v>
      </c>
      <c r="J5417" s="1" t="s">
        <v>166</v>
      </c>
      <c r="K5417" s="1" t="str">
        <f>LEFT(Table9[[#This Row],[PCODE]],9)&amp;"0000"&amp;RIGHT(Table9[[#This Row],[PCODE]],3)</f>
        <v>BFA0520050000213</v>
      </c>
      <c r="L5417" s="1">
        <f>LEN(Table9[[#This Row],[rowcapcode3]])</f>
        <v>16</v>
      </c>
      <c r="M5417" s="1" t="str">
        <f>Table9[[#This Row],[ADM2_CODE]]</f>
        <v>BFA052005</v>
      </c>
      <c r="N5417" s="1" t="str">
        <f>Table9[[#This Row],[ADM1_CODE]]</f>
        <v>BFA052</v>
      </c>
    </row>
    <row r="5418" spans="1:14" x14ac:dyDescent="0.25">
      <c r="A5418" s="12">
        <v>12.475584</v>
      </c>
      <c r="B5418" s="12">
        <v>1.511617</v>
      </c>
      <c r="C5418" s="1" t="s">
        <v>47</v>
      </c>
      <c r="D5418" s="1" t="s">
        <v>48</v>
      </c>
      <c r="E5418" s="1" t="s">
        <v>140</v>
      </c>
      <c r="F5418" s="1" t="s">
        <v>141</v>
      </c>
      <c r="G5418" s="1" t="s">
        <v>10382</v>
      </c>
      <c r="H5418" s="1" t="s">
        <v>10383</v>
      </c>
      <c r="I5418" s="12">
        <v>4</v>
      </c>
      <c r="J5418" s="1" t="s">
        <v>288</v>
      </c>
      <c r="K5418" s="1" t="str">
        <f>LEFT(Table9[[#This Row],[PCODE]],9)&amp;"0000"&amp;RIGHT(Table9[[#This Row],[PCODE]],3)</f>
        <v>BFA0520050000123</v>
      </c>
      <c r="L5418" s="1">
        <f>LEN(Table9[[#This Row],[rowcapcode3]])</f>
        <v>16</v>
      </c>
      <c r="M5418" s="1" t="str">
        <f>Table9[[#This Row],[ADM2_CODE]]</f>
        <v>BFA052005</v>
      </c>
      <c r="N5418" s="1" t="str">
        <f>Table9[[#This Row],[ADM1_CODE]]</f>
        <v>BFA052</v>
      </c>
    </row>
    <row r="5419" spans="1:14" x14ac:dyDescent="0.25">
      <c r="A5419" s="12">
        <v>12.476111</v>
      </c>
      <c r="B5419" s="12">
        <v>-1.175278</v>
      </c>
      <c r="C5419" s="1" t="s">
        <v>53</v>
      </c>
      <c r="D5419" s="1" t="s">
        <v>54</v>
      </c>
      <c r="E5419" s="1" t="s">
        <v>100</v>
      </c>
      <c r="F5419" s="1" t="s">
        <v>101</v>
      </c>
      <c r="G5419" s="1" t="s">
        <v>10384</v>
      </c>
      <c r="H5419" s="1" t="s">
        <v>10385</v>
      </c>
      <c r="I5419" s="12">
        <v>0</v>
      </c>
      <c r="J5419" s="1" t="s">
        <v>166</v>
      </c>
      <c r="K5419" s="1" t="str">
        <f>LEFT(Table9[[#This Row],[PCODE]],9)&amp;"0000"&amp;RIGHT(Table9[[#This Row],[PCODE]],3)</f>
        <v>BFA0550030000198</v>
      </c>
      <c r="L5419" s="1">
        <f>LEN(Table9[[#This Row],[rowcapcode3]])</f>
        <v>16</v>
      </c>
      <c r="M5419" s="1" t="str">
        <f>Table9[[#This Row],[ADM2_CODE]]</f>
        <v>BFA055003</v>
      </c>
      <c r="N5419" s="1" t="str">
        <f>Table9[[#This Row],[ADM1_CODE]]</f>
        <v>BFA055</v>
      </c>
    </row>
    <row r="5420" spans="1:14" x14ac:dyDescent="0.25">
      <c r="A5420" s="12">
        <v>12.476793000000001</v>
      </c>
      <c r="B5420" s="12">
        <v>2.017334</v>
      </c>
      <c r="C5420" s="1" t="s">
        <v>47</v>
      </c>
      <c r="D5420" s="1" t="s">
        <v>48</v>
      </c>
      <c r="E5420" s="1" t="s">
        <v>140</v>
      </c>
      <c r="F5420" s="1" t="s">
        <v>141</v>
      </c>
      <c r="G5420" s="1" t="s">
        <v>10386</v>
      </c>
      <c r="H5420" s="1" t="s">
        <v>10387</v>
      </c>
      <c r="I5420" s="12">
        <v>0</v>
      </c>
      <c r="J5420" s="1" t="s">
        <v>166</v>
      </c>
      <c r="K5420" s="1" t="str">
        <f>LEFT(Table9[[#This Row],[PCODE]],9)&amp;"0000"&amp;RIGHT(Table9[[#This Row],[PCODE]],3)</f>
        <v>BFA0520050000028</v>
      </c>
      <c r="L5420" s="1">
        <f>LEN(Table9[[#This Row],[rowcapcode3]])</f>
        <v>16</v>
      </c>
      <c r="M5420" s="1" t="str">
        <f>Table9[[#This Row],[ADM2_CODE]]</f>
        <v>BFA052005</v>
      </c>
      <c r="N5420" s="1" t="str">
        <f>Table9[[#This Row],[ADM1_CODE]]</f>
        <v>BFA052</v>
      </c>
    </row>
    <row r="5421" spans="1:14" x14ac:dyDescent="0.25">
      <c r="A5421" s="12">
        <v>12.477221999999999</v>
      </c>
      <c r="B5421" s="12">
        <v>-1.2716670000000001</v>
      </c>
      <c r="C5421" s="1" t="s">
        <v>51</v>
      </c>
      <c r="D5421" s="1" t="s">
        <v>52</v>
      </c>
      <c r="E5421" s="1" t="s">
        <v>94</v>
      </c>
      <c r="F5421" s="1" t="s">
        <v>95</v>
      </c>
      <c r="G5421" s="1" t="s">
        <v>10388</v>
      </c>
      <c r="H5421" s="1" t="s">
        <v>10389</v>
      </c>
      <c r="I5421" s="12">
        <v>0</v>
      </c>
      <c r="J5421" s="1" t="s">
        <v>166</v>
      </c>
      <c r="K5421" s="1" t="str">
        <f>LEFT(Table9[[#This Row],[PCODE]],9)&amp;"0000"&amp;RIGHT(Table9[[#This Row],[PCODE]],3)</f>
        <v>BFA0130000000008</v>
      </c>
      <c r="L5421" s="1">
        <f>LEN(Table9[[#This Row],[rowcapcode3]])</f>
        <v>16</v>
      </c>
      <c r="M5421" s="1" t="str">
        <f>Table9[[#This Row],[ADM2_CODE]]</f>
        <v>BFA013000</v>
      </c>
      <c r="N5421" s="1" t="str">
        <f>Table9[[#This Row],[ADM1_CODE]]</f>
        <v>BFA013</v>
      </c>
    </row>
    <row r="5422" spans="1:14" x14ac:dyDescent="0.25">
      <c r="A5422" s="12">
        <v>12.477404</v>
      </c>
      <c r="B5422" s="12">
        <v>1.05332</v>
      </c>
      <c r="C5422" s="1" t="s">
        <v>47</v>
      </c>
      <c r="D5422" s="1" t="s">
        <v>48</v>
      </c>
      <c r="E5422" s="1" t="s">
        <v>88</v>
      </c>
      <c r="F5422" s="1" t="s">
        <v>89</v>
      </c>
      <c r="G5422" s="1" t="s">
        <v>10390</v>
      </c>
      <c r="H5422" s="1" t="s">
        <v>10391</v>
      </c>
      <c r="I5422" s="12">
        <v>0</v>
      </c>
      <c r="J5422" s="1" t="s">
        <v>166</v>
      </c>
      <c r="K5422" s="1" t="str">
        <f>LEFT(Table9[[#This Row],[PCODE]],9)&amp;"0000"&amp;RIGHT(Table9[[#This Row],[PCODE]],3)</f>
        <v>BFA0520020000021</v>
      </c>
      <c r="L5422" s="1">
        <f>LEN(Table9[[#This Row],[rowcapcode3]])</f>
        <v>16</v>
      </c>
      <c r="M5422" s="1" t="str">
        <f>Table9[[#This Row],[ADM2_CODE]]</f>
        <v>BFA052002</v>
      </c>
      <c r="N5422" s="1" t="str">
        <f>Table9[[#This Row],[ADM1_CODE]]</f>
        <v>BFA052</v>
      </c>
    </row>
    <row r="5423" spans="1:14" x14ac:dyDescent="0.25">
      <c r="A5423" s="12">
        <v>12.478899999999999</v>
      </c>
      <c r="B5423" s="12">
        <v>-4.3947000000000003</v>
      </c>
      <c r="C5423" s="1" t="s">
        <v>39</v>
      </c>
      <c r="D5423" s="1" t="s">
        <v>40</v>
      </c>
      <c r="E5423" s="1" t="s">
        <v>156</v>
      </c>
      <c r="F5423" s="1" t="s">
        <v>157</v>
      </c>
      <c r="G5423" s="1" t="s">
        <v>10392</v>
      </c>
      <c r="H5423" s="1" t="s">
        <v>9842</v>
      </c>
      <c r="I5423" s="12">
        <v>0</v>
      </c>
      <c r="J5423" s="1" t="s">
        <v>166</v>
      </c>
      <c r="K5423" s="1" t="str">
        <f>LEFT(Table9[[#This Row],[PCODE]],9)&amp;"0000"&amp;RIGHT(Table9[[#This Row],[PCODE]],3)</f>
        <v>BFA0460020000021</v>
      </c>
      <c r="L5423" s="1">
        <f>LEN(Table9[[#This Row],[rowcapcode3]])</f>
        <v>16</v>
      </c>
      <c r="M5423" s="1" t="str">
        <f>Table9[[#This Row],[ADM2_CODE]]</f>
        <v>BFA046002</v>
      </c>
      <c r="N5423" s="1" t="str">
        <f>Table9[[#This Row],[ADM1_CODE]]</f>
        <v>BFA046</v>
      </c>
    </row>
    <row r="5424" spans="1:14" x14ac:dyDescent="0.25">
      <c r="A5424" s="12">
        <v>12.479167</v>
      </c>
      <c r="B5424" s="12">
        <v>-1.4975000000000001</v>
      </c>
      <c r="C5424" s="1" t="s">
        <v>51</v>
      </c>
      <c r="D5424" s="1" t="s">
        <v>52</v>
      </c>
      <c r="E5424" s="1" t="s">
        <v>94</v>
      </c>
      <c r="F5424" s="1" t="s">
        <v>95</v>
      </c>
      <c r="G5424" s="1" t="s">
        <v>10393</v>
      </c>
      <c r="H5424" s="1" t="s">
        <v>7780</v>
      </c>
      <c r="I5424" s="12">
        <v>0</v>
      </c>
      <c r="J5424" s="1" t="s">
        <v>166</v>
      </c>
      <c r="K5424" s="1" t="str">
        <f>LEFT(Table9[[#This Row],[PCODE]],9)&amp;"0000"&amp;RIGHT(Table9[[#This Row],[PCODE]],3)</f>
        <v>BFA0130000000502</v>
      </c>
      <c r="L5424" s="1">
        <f>LEN(Table9[[#This Row],[rowcapcode3]])</f>
        <v>16</v>
      </c>
      <c r="M5424" s="1" t="str">
        <f>Table9[[#This Row],[ADM2_CODE]]</f>
        <v>BFA013000</v>
      </c>
      <c r="N5424" s="1" t="str">
        <f>Table9[[#This Row],[ADM1_CODE]]</f>
        <v>BFA013</v>
      </c>
    </row>
    <row r="5425" spans="1:14" x14ac:dyDescent="0.25">
      <c r="A5425" s="12">
        <v>12.479699999999999</v>
      </c>
      <c r="B5425" s="12">
        <v>1.827178</v>
      </c>
      <c r="C5425" s="1" t="s">
        <v>47</v>
      </c>
      <c r="D5425" s="1" t="s">
        <v>48</v>
      </c>
      <c r="E5425" s="1" t="s">
        <v>140</v>
      </c>
      <c r="F5425" s="1" t="s">
        <v>141</v>
      </c>
      <c r="G5425" s="1" t="s">
        <v>10394</v>
      </c>
      <c r="H5425" s="1" t="s">
        <v>10395</v>
      </c>
      <c r="I5425" s="12">
        <v>0</v>
      </c>
      <c r="J5425" s="1" t="s">
        <v>166</v>
      </c>
      <c r="K5425" s="1" t="str">
        <f>LEFT(Table9[[#This Row],[PCODE]],9)&amp;"0000"&amp;RIGHT(Table9[[#This Row],[PCODE]],3)</f>
        <v>BFA0520050000026</v>
      </c>
      <c r="L5425" s="1">
        <f>LEN(Table9[[#This Row],[rowcapcode3]])</f>
        <v>16</v>
      </c>
      <c r="M5425" s="1" t="str">
        <f>Table9[[#This Row],[ADM2_CODE]]</f>
        <v>BFA052005</v>
      </c>
      <c r="N5425" s="1" t="str">
        <f>Table9[[#This Row],[ADM1_CODE]]</f>
        <v>BFA052</v>
      </c>
    </row>
    <row r="5426" spans="1:14" x14ac:dyDescent="0.25">
      <c r="A5426" s="12">
        <v>12.481389</v>
      </c>
      <c r="B5426" s="12">
        <v>-1.0780559999999999</v>
      </c>
      <c r="C5426" s="1" t="s">
        <v>53</v>
      </c>
      <c r="D5426" s="1" t="s">
        <v>54</v>
      </c>
      <c r="E5426" s="1" t="s">
        <v>100</v>
      </c>
      <c r="F5426" s="1" t="s">
        <v>101</v>
      </c>
      <c r="G5426" s="1" t="s">
        <v>10396</v>
      </c>
      <c r="H5426" s="1" t="s">
        <v>10397</v>
      </c>
      <c r="I5426" s="12">
        <v>0</v>
      </c>
      <c r="J5426" s="1" t="s">
        <v>166</v>
      </c>
      <c r="K5426" s="1" t="str">
        <f>LEFT(Table9[[#This Row],[PCODE]],9)&amp;"0000"&amp;RIGHT(Table9[[#This Row],[PCODE]],3)</f>
        <v>BFA0550030000281</v>
      </c>
      <c r="L5426" s="1">
        <f>LEN(Table9[[#This Row],[rowcapcode3]])</f>
        <v>16</v>
      </c>
      <c r="M5426" s="1" t="str">
        <f>Table9[[#This Row],[ADM2_CODE]]</f>
        <v>BFA055003</v>
      </c>
      <c r="N5426" s="1" t="str">
        <f>Table9[[#This Row],[ADM1_CODE]]</f>
        <v>BFA055</v>
      </c>
    </row>
    <row r="5427" spans="1:14" x14ac:dyDescent="0.25">
      <c r="A5427" s="12">
        <v>12.481515999999999</v>
      </c>
      <c r="B5427" s="12">
        <v>1.8408</v>
      </c>
      <c r="C5427" s="1" t="s">
        <v>47</v>
      </c>
      <c r="D5427" s="1" t="s">
        <v>48</v>
      </c>
      <c r="E5427" s="1" t="s">
        <v>140</v>
      </c>
      <c r="F5427" s="1" t="s">
        <v>141</v>
      </c>
      <c r="G5427" s="1" t="s">
        <v>10398</v>
      </c>
      <c r="H5427" s="1" t="s">
        <v>10399</v>
      </c>
      <c r="I5427" s="12">
        <v>0</v>
      </c>
      <c r="J5427" s="1" t="s">
        <v>166</v>
      </c>
      <c r="K5427" s="1" t="str">
        <f>LEFT(Table9[[#This Row],[PCODE]],9)&amp;"0000"&amp;RIGHT(Table9[[#This Row],[PCODE]],3)</f>
        <v>BFA0520050000316</v>
      </c>
      <c r="L5427" s="1">
        <f>LEN(Table9[[#This Row],[rowcapcode3]])</f>
        <v>16</v>
      </c>
      <c r="M5427" s="1" t="str">
        <f>Table9[[#This Row],[ADM2_CODE]]</f>
        <v>BFA052005</v>
      </c>
      <c r="N5427" s="1" t="str">
        <f>Table9[[#This Row],[ADM1_CODE]]</f>
        <v>BFA052</v>
      </c>
    </row>
    <row r="5428" spans="1:14" x14ac:dyDescent="0.25">
      <c r="A5428" s="12">
        <v>12.482525000000001</v>
      </c>
      <c r="B5428" s="12">
        <v>1.5032289999999999</v>
      </c>
      <c r="C5428" s="1" t="s">
        <v>47</v>
      </c>
      <c r="D5428" s="1" t="s">
        <v>48</v>
      </c>
      <c r="E5428" s="1" t="s">
        <v>140</v>
      </c>
      <c r="F5428" s="1" t="s">
        <v>141</v>
      </c>
      <c r="G5428" s="1" t="s">
        <v>10400</v>
      </c>
      <c r="H5428" s="1" t="s">
        <v>10401</v>
      </c>
      <c r="I5428" s="12">
        <v>0</v>
      </c>
      <c r="J5428" s="1" t="s">
        <v>166</v>
      </c>
      <c r="K5428" s="1" t="str">
        <f>LEFT(Table9[[#This Row],[PCODE]],9)&amp;"0000"&amp;RIGHT(Table9[[#This Row],[PCODE]],3)</f>
        <v>BFA0520050000115</v>
      </c>
      <c r="L5428" s="1">
        <f>LEN(Table9[[#This Row],[rowcapcode3]])</f>
        <v>16</v>
      </c>
      <c r="M5428" s="1" t="str">
        <f>Table9[[#This Row],[ADM2_CODE]]</f>
        <v>BFA052005</v>
      </c>
      <c r="N5428" s="1" t="str">
        <f>Table9[[#This Row],[ADM1_CODE]]</f>
        <v>BFA052</v>
      </c>
    </row>
    <row r="5429" spans="1:14" x14ac:dyDescent="0.25">
      <c r="A5429" s="12">
        <v>12.482778</v>
      </c>
      <c r="B5429" s="12">
        <v>-1.4</v>
      </c>
      <c r="C5429" s="1" t="s">
        <v>53</v>
      </c>
      <c r="D5429" s="1" t="s">
        <v>54</v>
      </c>
      <c r="E5429" s="1" t="s">
        <v>100</v>
      </c>
      <c r="F5429" s="1" t="s">
        <v>101</v>
      </c>
      <c r="G5429" s="1" t="s">
        <v>10402</v>
      </c>
      <c r="H5429" s="1" t="s">
        <v>10012</v>
      </c>
      <c r="I5429" s="12">
        <v>0</v>
      </c>
      <c r="J5429" s="1" t="s">
        <v>166</v>
      </c>
      <c r="K5429" s="1" t="str">
        <f>LEFT(Table9[[#This Row],[PCODE]],9)&amp;"0000"&amp;RIGHT(Table9[[#This Row],[PCODE]],3)</f>
        <v>BFA0550030000186</v>
      </c>
      <c r="L5429" s="1">
        <f>LEN(Table9[[#This Row],[rowcapcode3]])</f>
        <v>16</v>
      </c>
      <c r="M5429" s="1" t="str">
        <f>Table9[[#This Row],[ADM2_CODE]]</f>
        <v>BFA055003</v>
      </c>
      <c r="N5429" s="1" t="str">
        <f>Table9[[#This Row],[ADM1_CODE]]</f>
        <v>BFA055</v>
      </c>
    </row>
    <row r="5430" spans="1:14" x14ac:dyDescent="0.25">
      <c r="A5430" s="12">
        <v>12.482778</v>
      </c>
      <c r="B5430" s="12">
        <v>-1.193333</v>
      </c>
      <c r="C5430" s="1" t="s">
        <v>53</v>
      </c>
      <c r="D5430" s="1" t="s">
        <v>54</v>
      </c>
      <c r="E5430" s="1" t="s">
        <v>100</v>
      </c>
      <c r="F5430" s="1" t="s">
        <v>101</v>
      </c>
      <c r="G5430" s="1" t="s">
        <v>10403</v>
      </c>
      <c r="H5430" s="1" t="s">
        <v>10404</v>
      </c>
      <c r="I5430" s="12">
        <v>4</v>
      </c>
      <c r="J5430" s="1" t="s">
        <v>288</v>
      </c>
      <c r="K5430" s="1" t="str">
        <f>LEFT(Table9[[#This Row],[PCODE]],9)&amp;"0000"&amp;RIGHT(Table9[[#This Row],[PCODE]],3)</f>
        <v>BFA0550030000142</v>
      </c>
      <c r="L5430" s="1">
        <f>LEN(Table9[[#This Row],[rowcapcode3]])</f>
        <v>16</v>
      </c>
      <c r="M5430" s="1" t="str">
        <f>Table9[[#This Row],[ADM2_CODE]]</f>
        <v>BFA055003</v>
      </c>
      <c r="N5430" s="1" t="str">
        <f>Table9[[#This Row],[ADM1_CODE]]</f>
        <v>BFA055</v>
      </c>
    </row>
    <row r="5431" spans="1:14" x14ac:dyDescent="0.25">
      <c r="A5431" s="12">
        <v>12.483333</v>
      </c>
      <c r="B5431" s="12">
        <v>-3.983333</v>
      </c>
      <c r="C5431" s="1" t="s">
        <v>39</v>
      </c>
      <c r="D5431" s="1" t="s">
        <v>40</v>
      </c>
      <c r="E5431" s="1" t="s">
        <v>154</v>
      </c>
      <c r="F5431" s="1" t="s">
        <v>155</v>
      </c>
      <c r="G5431" s="1" t="s">
        <v>10405</v>
      </c>
      <c r="H5431" s="1" t="s">
        <v>10406</v>
      </c>
      <c r="I5431" s="12">
        <v>0</v>
      </c>
      <c r="J5431" s="1" t="s">
        <v>166</v>
      </c>
      <c r="K5431" s="1" t="str">
        <f>LEFT(Table9[[#This Row],[PCODE]],9)&amp;"0000"&amp;RIGHT(Table9[[#This Row],[PCODE]],3)</f>
        <v>BFA0460030000001</v>
      </c>
      <c r="L5431" s="1">
        <f>LEN(Table9[[#This Row],[rowcapcode3]])</f>
        <v>16</v>
      </c>
      <c r="M5431" s="1" t="str">
        <f>Table9[[#This Row],[ADM2_CODE]]</f>
        <v>BFA046003</v>
      </c>
      <c r="N5431" s="1" t="str">
        <f>Table9[[#This Row],[ADM1_CODE]]</f>
        <v>BFA046</v>
      </c>
    </row>
    <row r="5432" spans="1:14" x14ac:dyDescent="0.25">
      <c r="A5432" s="12">
        <v>12.483333</v>
      </c>
      <c r="B5432" s="12">
        <v>-3.983333</v>
      </c>
      <c r="C5432" s="1" t="s">
        <v>39</v>
      </c>
      <c r="D5432" s="1" t="s">
        <v>40</v>
      </c>
      <c r="E5432" s="1" t="s">
        <v>154</v>
      </c>
      <c r="F5432" s="1" t="s">
        <v>155</v>
      </c>
      <c r="G5432" s="1" t="s">
        <v>10407</v>
      </c>
      <c r="H5432" s="1" t="s">
        <v>10408</v>
      </c>
      <c r="I5432" s="12">
        <v>0</v>
      </c>
      <c r="J5432" s="1" t="s">
        <v>166</v>
      </c>
      <c r="K5432" s="1" t="str">
        <f>LEFT(Table9[[#This Row],[PCODE]],9)&amp;"0000"&amp;RIGHT(Table9[[#This Row],[PCODE]],3)</f>
        <v>BFA0460030000107</v>
      </c>
      <c r="L5432" s="1">
        <f>LEN(Table9[[#This Row],[rowcapcode3]])</f>
        <v>16</v>
      </c>
      <c r="M5432" s="1" t="str">
        <f>Table9[[#This Row],[ADM2_CODE]]</f>
        <v>BFA046003</v>
      </c>
      <c r="N5432" s="1" t="str">
        <f>Table9[[#This Row],[ADM1_CODE]]</f>
        <v>BFA046</v>
      </c>
    </row>
    <row r="5433" spans="1:14" x14ac:dyDescent="0.25">
      <c r="A5433" s="12">
        <v>12.483333</v>
      </c>
      <c r="B5433" s="12">
        <v>-3.983333</v>
      </c>
      <c r="C5433" s="1" t="s">
        <v>39</v>
      </c>
      <c r="D5433" s="1" t="s">
        <v>40</v>
      </c>
      <c r="E5433" s="1" t="s">
        <v>154</v>
      </c>
      <c r="F5433" s="1" t="s">
        <v>155</v>
      </c>
      <c r="G5433" s="1" t="s">
        <v>10409</v>
      </c>
      <c r="H5433" s="1" t="s">
        <v>10410</v>
      </c>
      <c r="I5433" s="12">
        <v>0</v>
      </c>
      <c r="J5433" s="1" t="s">
        <v>166</v>
      </c>
      <c r="K5433" s="1" t="str">
        <f>LEFT(Table9[[#This Row],[PCODE]],9)&amp;"0000"&amp;RIGHT(Table9[[#This Row],[PCODE]],3)</f>
        <v>BFA0460030000243</v>
      </c>
      <c r="L5433" s="1">
        <f>LEN(Table9[[#This Row],[rowcapcode3]])</f>
        <v>16</v>
      </c>
      <c r="M5433" s="1" t="str">
        <f>Table9[[#This Row],[ADM2_CODE]]</f>
        <v>BFA046003</v>
      </c>
      <c r="N5433" s="1" t="str">
        <f>Table9[[#This Row],[ADM1_CODE]]</f>
        <v>BFA046</v>
      </c>
    </row>
    <row r="5434" spans="1:14" x14ac:dyDescent="0.25">
      <c r="A5434" s="12">
        <v>12.483333</v>
      </c>
      <c r="B5434" s="12">
        <v>-3.8</v>
      </c>
      <c r="C5434" s="1" t="s">
        <v>39</v>
      </c>
      <c r="D5434" s="1" t="s">
        <v>40</v>
      </c>
      <c r="E5434" s="1" t="s">
        <v>156</v>
      </c>
      <c r="F5434" s="1" t="s">
        <v>157</v>
      </c>
      <c r="G5434" s="1" t="s">
        <v>10411</v>
      </c>
      <c r="H5434" s="1" t="s">
        <v>10412</v>
      </c>
      <c r="I5434" s="12">
        <v>0</v>
      </c>
      <c r="J5434" s="1" t="s">
        <v>166</v>
      </c>
      <c r="K5434" s="1" t="str">
        <f>LEFT(Table9[[#This Row],[PCODE]],9)&amp;"0000"&amp;RIGHT(Table9[[#This Row],[PCODE]],3)</f>
        <v>BFA0460020000078</v>
      </c>
      <c r="L5434" s="1">
        <f>LEN(Table9[[#This Row],[rowcapcode3]])</f>
        <v>16</v>
      </c>
      <c r="M5434" s="1" t="str">
        <f>Table9[[#This Row],[ADM2_CODE]]</f>
        <v>BFA046002</v>
      </c>
      <c r="N5434" s="1" t="str">
        <f>Table9[[#This Row],[ADM1_CODE]]</f>
        <v>BFA046</v>
      </c>
    </row>
    <row r="5435" spans="1:14" x14ac:dyDescent="0.25">
      <c r="A5435" s="12">
        <v>12.483333</v>
      </c>
      <c r="B5435" s="12">
        <v>-3.6333329999999999</v>
      </c>
      <c r="C5435" s="1" t="s">
        <v>39</v>
      </c>
      <c r="D5435" s="1" t="s">
        <v>40</v>
      </c>
      <c r="E5435" s="1" t="s">
        <v>156</v>
      </c>
      <c r="F5435" s="1" t="s">
        <v>157</v>
      </c>
      <c r="G5435" s="1" t="s">
        <v>10413</v>
      </c>
      <c r="H5435" s="1" t="s">
        <v>325</v>
      </c>
      <c r="I5435" s="12">
        <v>0</v>
      </c>
      <c r="J5435" s="1" t="s">
        <v>166</v>
      </c>
      <c r="K5435" s="1" t="str">
        <f>LEFT(Table9[[#This Row],[PCODE]],9)&amp;"0000"&amp;RIGHT(Table9[[#This Row],[PCODE]],3)</f>
        <v>BFA0460020000067</v>
      </c>
      <c r="L5435" s="1">
        <f>LEN(Table9[[#This Row],[rowcapcode3]])</f>
        <v>16</v>
      </c>
      <c r="M5435" s="1" t="str">
        <f>Table9[[#This Row],[ADM2_CODE]]</f>
        <v>BFA046002</v>
      </c>
      <c r="N5435" s="1" t="str">
        <f>Table9[[#This Row],[ADM1_CODE]]</f>
        <v>BFA046</v>
      </c>
    </row>
    <row r="5436" spans="1:14" x14ac:dyDescent="0.25">
      <c r="A5436" s="12">
        <v>12.483333</v>
      </c>
      <c r="B5436" s="12">
        <v>-3.266667</v>
      </c>
      <c r="C5436" s="1" t="s">
        <v>39</v>
      </c>
      <c r="D5436" s="1" t="s">
        <v>40</v>
      </c>
      <c r="E5436" s="1" t="s">
        <v>69</v>
      </c>
      <c r="F5436" s="1" t="s">
        <v>70</v>
      </c>
      <c r="G5436" s="1" t="s">
        <v>10414</v>
      </c>
      <c r="H5436" s="1" t="s">
        <v>10415</v>
      </c>
      <c r="I5436" s="12">
        <v>0</v>
      </c>
      <c r="J5436" s="1" t="s">
        <v>166</v>
      </c>
      <c r="K5436" s="1" t="str">
        <f>LEFT(Table9[[#This Row],[PCODE]],9)&amp;"0000"&amp;RIGHT(Table9[[#This Row],[PCODE]],3)</f>
        <v>BFA0460040000090</v>
      </c>
      <c r="L5436" s="1">
        <f>LEN(Table9[[#This Row],[rowcapcode3]])</f>
        <v>16</v>
      </c>
      <c r="M5436" s="1" t="str">
        <f>Table9[[#This Row],[ADM2_CODE]]</f>
        <v>BFA046004</v>
      </c>
      <c r="N5436" s="1" t="str">
        <f>Table9[[#This Row],[ADM1_CODE]]</f>
        <v>BFA046</v>
      </c>
    </row>
    <row r="5437" spans="1:14" x14ac:dyDescent="0.25">
      <c r="A5437" s="12">
        <v>12.483333</v>
      </c>
      <c r="B5437" s="12">
        <v>-2.983333</v>
      </c>
      <c r="C5437" s="1" t="s">
        <v>39</v>
      </c>
      <c r="D5437" s="1" t="s">
        <v>40</v>
      </c>
      <c r="E5437" s="1" t="s">
        <v>71</v>
      </c>
      <c r="F5437" s="1" t="s">
        <v>72</v>
      </c>
      <c r="G5437" s="1" t="s">
        <v>10416</v>
      </c>
      <c r="H5437" s="1" t="s">
        <v>10417</v>
      </c>
      <c r="I5437" s="12">
        <v>0</v>
      </c>
      <c r="J5437" s="1" t="s">
        <v>166</v>
      </c>
      <c r="K5437" s="1" t="str">
        <f>LEFT(Table9[[#This Row],[PCODE]],9)&amp;"0000"&amp;RIGHT(Table9[[#This Row],[PCODE]],3)</f>
        <v>BFA0460050000099</v>
      </c>
      <c r="L5437" s="1">
        <f>LEN(Table9[[#This Row],[rowcapcode3]])</f>
        <v>16</v>
      </c>
      <c r="M5437" s="1" t="str">
        <f>Table9[[#This Row],[ADM2_CODE]]</f>
        <v>BFA046005</v>
      </c>
      <c r="N5437" s="1" t="str">
        <f>Table9[[#This Row],[ADM1_CODE]]</f>
        <v>BFA046</v>
      </c>
    </row>
    <row r="5438" spans="1:14" x14ac:dyDescent="0.25">
      <c r="A5438" s="12">
        <v>12.483333</v>
      </c>
      <c r="B5438" s="12">
        <v>-2.9333330000000002</v>
      </c>
      <c r="C5438" s="1" t="s">
        <v>39</v>
      </c>
      <c r="D5438" s="1" t="s">
        <v>40</v>
      </c>
      <c r="E5438" s="1" t="s">
        <v>71</v>
      </c>
      <c r="F5438" s="1" t="s">
        <v>72</v>
      </c>
      <c r="G5438" s="1" t="s">
        <v>10418</v>
      </c>
      <c r="H5438" s="1" t="s">
        <v>10419</v>
      </c>
      <c r="I5438" s="12">
        <v>0</v>
      </c>
      <c r="J5438" s="1" t="s">
        <v>166</v>
      </c>
      <c r="K5438" s="1" t="str">
        <f>LEFT(Table9[[#This Row],[PCODE]],9)&amp;"0000"&amp;RIGHT(Table9[[#This Row],[PCODE]],3)</f>
        <v>BFA0460050000043</v>
      </c>
      <c r="L5438" s="1">
        <f>LEN(Table9[[#This Row],[rowcapcode3]])</f>
        <v>16</v>
      </c>
      <c r="M5438" s="1" t="str">
        <f>Table9[[#This Row],[ADM2_CODE]]</f>
        <v>BFA046005</v>
      </c>
      <c r="N5438" s="1" t="str">
        <f>Table9[[#This Row],[ADM1_CODE]]</f>
        <v>BFA046</v>
      </c>
    </row>
    <row r="5439" spans="1:14" x14ac:dyDescent="0.25">
      <c r="A5439" s="12">
        <v>12.483333</v>
      </c>
      <c r="B5439" s="12">
        <v>-2.8</v>
      </c>
      <c r="C5439" s="1" t="s">
        <v>39</v>
      </c>
      <c r="D5439" s="1" t="s">
        <v>40</v>
      </c>
      <c r="E5439" s="1" t="s">
        <v>71</v>
      </c>
      <c r="F5439" s="1" t="s">
        <v>72</v>
      </c>
      <c r="G5439" s="1" t="s">
        <v>10420</v>
      </c>
      <c r="H5439" s="1" t="s">
        <v>10421</v>
      </c>
      <c r="I5439" s="12">
        <v>0</v>
      </c>
      <c r="J5439" s="1" t="s">
        <v>166</v>
      </c>
      <c r="K5439" s="1" t="str">
        <f>LEFT(Table9[[#This Row],[PCODE]],9)&amp;"0000"&amp;RIGHT(Table9[[#This Row],[PCODE]],3)</f>
        <v>BFA0460050000013</v>
      </c>
      <c r="L5439" s="1">
        <f>LEN(Table9[[#This Row],[rowcapcode3]])</f>
        <v>16</v>
      </c>
      <c r="M5439" s="1" t="str">
        <f>Table9[[#This Row],[ADM2_CODE]]</f>
        <v>BFA046005</v>
      </c>
      <c r="N5439" s="1" t="str">
        <f>Table9[[#This Row],[ADM1_CODE]]</f>
        <v>BFA046</v>
      </c>
    </row>
    <row r="5440" spans="1:14" x14ac:dyDescent="0.25">
      <c r="A5440" s="12">
        <v>12.483333</v>
      </c>
      <c r="B5440" s="12">
        <v>-2.5</v>
      </c>
      <c r="C5440" s="1" t="s">
        <v>41</v>
      </c>
      <c r="D5440" s="1" t="s">
        <v>42</v>
      </c>
      <c r="E5440" s="1" t="s">
        <v>75</v>
      </c>
      <c r="F5440" s="1" t="s">
        <v>76</v>
      </c>
      <c r="G5440" s="1" t="s">
        <v>10422</v>
      </c>
      <c r="H5440" s="1" t="s">
        <v>10423</v>
      </c>
      <c r="I5440" s="12">
        <v>0</v>
      </c>
      <c r="J5440" s="1" t="s">
        <v>166</v>
      </c>
      <c r="K5440" s="1" t="str">
        <f>LEFT(Table9[[#This Row],[PCODE]],9)&amp;"0000"&amp;RIGHT(Table9[[#This Row],[PCODE]],3)</f>
        <v>BFA0500020000209</v>
      </c>
      <c r="L5440" s="1">
        <f>LEN(Table9[[#This Row],[rowcapcode3]])</f>
        <v>16</v>
      </c>
      <c r="M5440" s="1" t="str">
        <f>Table9[[#This Row],[ADM2_CODE]]</f>
        <v>BFA050002</v>
      </c>
      <c r="N5440" s="1" t="str">
        <f>Table9[[#This Row],[ADM1_CODE]]</f>
        <v>BFA050</v>
      </c>
    </row>
    <row r="5441" spans="1:14" x14ac:dyDescent="0.25">
      <c r="A5441" s="12">
        <v>12.483333</v>
      </c>
      <c r="B5441" s="12">
        <v>-2.4166669999999999</v>
      </c>
      <c r="C5441" s="1" t="s">
        <v>41</v>
      </c>
      <c r="D5441" s="1" t="s">
        <v>42</v>
      </c>
      <c r="E5441" s="1" t="s">
        <v>75</v>
      </c>
      <c r="F5441" s="1" t="s">
        <v>76</v>
      </c>
      <c r="G5441" s="1" t="s">
        <v>10424</v>
      </c>
      <c r="H5441" s="1" t="s">
        <v>10425</v>
      </c>
      <c r="I5441" s="12">
        <v>0</v>
      </c>
      <c r="J5441" s="1" t="s">
        <v>166</v>
      </c>
      <c r="K5441" s="1" t="str">
        <f>LEFT(Table9[[#This Row],[PCODE]],9)&amp;"0000"&amp;RIGHT(Table9[[#This Row],[PCODE]],3)</f>
        <v>BFA0500020000007</v>
      </c>
      <c r="L5441" s="1">
        <f>LEN(Table9[[#This Row],[rowcapcode3]])</f>
        <v>16</v>
      </c>
      <c r="M5441" s="1" t="str">
        <f>Table9[[#This Row],[ADM2_CODE]]</f>
        <v>BFA050002</v>
      </c>
      <c r="N5441" s="1" t="str">
        <f>Table9[[#This Row],[ADM1_CODE]]</f>
        <v>BFA050</v>
      </c>
    </row>
    <row r="5442" spans="1:14" x14ac:dyDescent="0.25">
      <c r="A5442" s="12">
        <v>12.483333</v>
      </c>
      <c r="B5442" s="12">
        <v>-2.25</v>
      </c>
      <c r="C5442" s="1" t="s">
        <v>41</v>
      </c>
      <c r="D5442" s="1" t="s">
        <v>42</v>
      </c>
      <c r="E5442" s="1" t="s">
        <v>73</v>
      </c>
      <c r="F5442" s="1" t="s">
        <v>74</v>
      </c>
      <c r="G5442" s="1" t="s">
        <v>10426</v>
      </c>
      <c r="H5442" s="1" t="s">
        <v>8891</v>
      </c>
      <c r="I5442" s="12">
        <v>0</v>
      </c>
      <c r="J5442" s="1" t="s">
        <v>166</v>
      </c>
      <c r="K5442" s="1" t="str">
        <f>LEFT(Table9[[#This Row],[PCODE]],9)&amp;"0000"&amp;RIGHT(Table9[[#This Row],[PCODE]],3)</f>
        <v>BFA0500010000209</v>
      </c>
      <c r="L5442" s="1">
        <f>LEN(Table9[[#This Row],[rowcapcode3]])</f>
        <v>16</v>
      </c>
      <c r="M5442" s="1" t="str">
        <f>Table9[[#This Row],[ADM2_CODE]]</f>
        <v>BFA050001</v>
      </c>
      <c r="N5442" s="1" t="str">
        <f>Table9[[#This Row],[ADM1_CODE]]</f>
        <v>BFA050</v>
      </c>
    </row>
    <row r="5443" spans="1:14" x14ac:dyDescent="0.25">
      <c r="A5443" s="12">
        <v>12.483333</v>
      </c>
      <c r="B5443" s="12">
        <v>-2.0499999999999998</v>
      </c>
      <c r="C5443" s="1" t="s">
        <v>41</v>
      </c>
      <c r="D5443" s="1" t="s">
        <v>42</v>
      </c>
      <c r="E5443" s="1" t="s">
        <v>73</v>
      </c>
      <c r="F5443" s="1" t="s">
        <v>74</v>
      </c>
      <c r="G5443" s="1" t="s">
        <v>10427</v>
      </c>
      <c r="H5443" s="1" t="s">
        <v>10428</v>
      </c>
      <c r="I5443" s="12">
        <v>0</v>
      </c>
      <c r="J5443" s="1" t="s">
        <v>166</v>
      </c>
      <c r="K5443" s="1" t="str">
        <f>LEFT(Table9[[#This Row],[PCODE]],9)&amp;"0000"&amp;RIGHT(Table9[[#This Row],[PCODE]],3)</f>
        <v>BFA0500010000009</v>
      </c>
      <c r="L5443" s="1">
        <f>LEN(Table9[[#This Row],[rowcapcode3]])</f>
        <v>16</v>
      </c>
      <c r="M5443" s="1" t="str">
        <f>Table9[[#This Row],[ADM2_CODE]]</f>
        <v>BFA050001</v>
      </c>
      <c r="N5443" s="1" t="str">
        <f>Table9[[#This Row],[ADM1_CODE]]</f>
        <v>BFA050</v>
      </c>
    </row>
    <row r="5444" spans="1:14" x14ac:dyDescent="0.25">
      <c r="A5444" s="12">
        <v>12.483333</v>
      </c>
      <c r="B5444" s="12">
        <v>-1.85</v>
      </c>
      <c r="C5444" s="1" t="s">
        <v>41</v>
      </c>
      <c r="D5444" s="1" t="s">
        <v>42</v>
      </c>
      <c r="E5444" s="1" t="s">
        <v>73</v>
      </c>
      <c r="F5444" s="1" t="s">
        <v>74</v>
      </c>
      <c r="G5444" s="1" t="s">
        <v>10429</v>
      </c>
      <c r="H5444" s="1" t="s">
        <v>7796</v>
      </c>
      <c r="I5444" s="12">
        <v>0</v>
      </c>
      <c r="J5444" s="1" t="s">
        <v>166</v>
      </c>
      <c r="K5444" s="1" t="str">
        <f>LEFT(Table9[[#This Row],[PCODE]],9)&amp;"0000"&amp;RIGHT(Table9[[#This Row],[PCODE]],3)</f>
        <v>BFA0500010000237</v>
      </c>
      <c r="L5444" s="1">
        <f>LEN(Table9[[#This Row],[rowcapcode3]])</f>
        <v>16</v>
      </c>
      <c r="M5444" s="1" t="str">
        <f>Table9[[#This Row],[ADM2_CODE]]</f>
        <v>BFA050001</v>
      </c>
      <c r="N5444" s="1" t="str">
        <f>Table9[[#This Row],[ADM1_CODE]]</f>
        <v>BFA050</v>
      </c>
    </row>
    <row r="5445" spans="1:14" x14ac:dyDescent="0.25">
      <c r="A5445" s="12">
        <v>12.483333</v>
      </c>
      <c r="B5445" s="12">
        <v>-1.7833330000000001</v>
      </c>
      <c r="C5445" s="1" t="s">
        <v>53</v>
      </c>
      <c r="D5445" s="1" t="s">
        <v>54</v>
      </c>
      <c r="E5445" s="1" t="s">
        <v>98</v>
      </c>
      <c r="F5445" s="1" t="s">
        <v>99</v>
      </c>
      <c r="G5445" s="1" t="s">
        <v>10430</v>
      </c>
      <c r="H5445" s="1" t="s">
        <v>10431</v>
      </c>
      <c r="I5445" s="12">
        <v>0</v>
      </c>
      <c r="J5445" s="1" t="s">
        <v>166</v>
      </c>
      <c r="K5445" s="1" t="str">
        <f>LEFT(Table9[[#This Row],[PCODE]],9)&amp;"0000"&amp;RIGHT(Table9[[#This Row],[PCODE]],3)</f>
        <v>BFA0550020000088</v>
      </c>
      <c r="L5445" s="1">
        <f>LEN(Table9[[#This Row],[rowcapcode3]])</f>
        <v>16</v>
      </c>
      <c r="M5445" s="1" t="str">
        <f>Table9[[#This Row],[ADM2_CODE]]</f>
        <v>BFA055002</v>
      </c>
      <c r="N5445" s="1" t="str">
        <f>Table9[[#This Row],[ADM1_CODE]]</f>
        <v>BFA055</v>
      </c>
    </row>
    <row r="5446" spans="1:14" x14ac:dyDescent="0.25">
      <c r="A5446" s="12">
        <v>12.483333</v>
      </c>
      <c r="B5446" s="12">
        <v>-1.5</v>
      </c>
      <c r="C5446" s="1" t="s">
        <v>51</v>
      </c>
      <c r="D5446" s="1" t="s">
        <v>52</v>
      </c>
      <c r="E5446" s="1" t="s">
        <v>94</v>
      </c>
      <c r="F5446" s="1" t="s">
        <v>95</v>
      </c>
      <c r="G5446" s="1" t="s">
        <v>10432</v>
      </c>
      <c r="H5446" s="1" t="s">
        <v>7266</v>
      </c>
      <c r="I5446" s="12">
        <v>0</v>
      </c>
      <c r="J5446" s="1" t="s">
        <v>166</v>
      </c>
      <c r="K5446" s="1" t="str">
        <f>LEFT(Table9[[#This Row],[PCODE]],9)&amp;"0000"&amp;RIGHT(Table9[[#This Row],[PCODE]],3)</f>
        <v>BFA0130000000141</v>
      </c>
      <c r="L5446" s="1">
        <f>LEN(Table9[[#This Row],[rowcapcode3]])</f>
        <v>16</v>
      </c>
      <c r="M5446" s="1" t="str">
        <f>Table9[[#This Row],[ADM2_CODE]]</f>
        <v>BFA013000</v>
      </c>
      <c r="N5446" s="1" t="str">
        <f>Table9[[#This Row],[ADM1_CODE]]</f>
        <v>BFA013</v>
      </c>
    </row>
    <row r="5447" spans="1:14" x14ac:dyDescent="0.25">
      <c r="A5447" s="12">
        <v>12.483333</v>
      </c>
      <c r="B5447" s="12">
        <v>-1.490556</v>
      </c>
      <c r="C5447" s="1" t="s">
        <v>51</v>
      </c>
      <c r="D5447" s="1" t="s">
        <v>52</v>
      </c>
      <c r="E5447" s="1" t="s">
        <v>94</v>
      </c>
      <c r="F5447" s="1" t="s">
        <v>95</v>
      </c>
      <c r="G5447" s="1" t="s">
        <v>10433</v>
      </c>
      <c r="H5447" s="1" t="s">
        <v>9219</v>
      </c>
      <c r="I5447" s="12">
        <v>0</v>
      </c>
      <c r="J5447" s="1" t="s">
        <v>166</v>
      </c>
      <c r="K5447" s="1" t="str">
        <f>LEFT(Table9[[#This Row],[PCODE]],9)&amp;"0000"&amp;RIGHT(Table9[[#This Row],[PCODE]],3)</f>
        <v>BFA0130000000406</v>
      </c>
      <c r="L5447" s="1">
        <f>LEN(Table9[[#This Row],[rowcapcode3]])</f>
        <v>16</v>
      </c>
      <c r="M5447" s="1" t="str">
        <f>Table9[[#This Row],[ADM2_CODE]]</f>
        <v>BFA013000</v>
      </c>
      <c r="N5447" s="1" t="str">
        <f>Table9[[#This Row],[ADM1_CODE]]</f>
        <v>BFA013</v>
      </c>
    </row>
    <row r="5448" spans="1:14" x14ac:dyDescent="0.25">
      <c r="A5448" s="12">
        <v>12.483333</v>
      </c>
      <c r="B5448" s="12">
        <v>-1.2</v>
      </c>
      <c r="C5448" s="1" t="s">
        <v>53</v>
      </c>
      <c r="D5448" s="1" t="s">
        <v>54</v>
      </c>
      <c r="E5448" s="1" t="s">
        <v>100</v>
      </c>
      <c r="F5448" s="1" t="s">
        <v>101</v>
      </c>
      <c r="G5448" s="1" t="s">
        <v>10434</v>
      </c>
      <c r="H5448" s="1" t="s">
        <v>7000</v>
      </c>
      <c r="I5448" s="12">
        <v>0</v>
      </c>
      <c r="J5448" s="1" t="s">
        <v>166</v>
      </c>
      <c r="K5448" s="1" t="str">
        <f>LEFT(Table9[[#This Row],[PCODE]],9)&amp;"0000"&amp;RIGHT(Table9[[#This Row],[PCODE]],3)</f>
        <v>BFA0550030000183</v>
      </c>
      <c r="L5448" s="1">
        <f>LEN(Table9[[#This Row],[rowcapcode3]])</f>
        <v>16</v>
      </c>
      <c r="M5448" s="1" t="str">
        <f>Table9[[#This Row],[ADM2_CODE]]</f>
        <v>BFA055003</v>
      </c>
      <c r="N5448" s="1" t="str">
        <f>Table9[[#This Row],[ADM1_CODE]]</f>
        <v>BFA055</v>
      </c>
    </row>
    <row r="5449" spans="1:14" x14ac:dyDescent="0.25">
      <c r="A5449" s="12">
        <v>12.483333</v>
      </c>
      <c r="B5449" s="12">
        <v>-1.1499999999999999</v>
      </c>
      <c r="C5449" s="1" t="s">
        <v>53</v>
      </c>
      <c r="D5449" s="1" t="s">
        <v>54</v>
      </c>
      <c r="E5449" s="1" t="s">
        <v>100</v>
      </c>
      <c r="F5449" s="1" t="s">
        <v>101</v>
      </c>
      <c r="G5449" s="1" t="s">
        <v>10435</v>
      </c>
      <c r="H5449" s="1" t="s">
        <v>10436</v>
      </c>
      <c r="I5449" s="12">
        <v>0</v>
      </c>
      <c r="J5449" s="1" t="s">
        <v>166</v>
      </c>
      <c r="K5449" s="1" t="str">
        <f>LEFT(Table9[[#This Row],[PCODE]],9)&amp;"0000"&amp;RIGHT(Table9[[#This Row],[PCODE]],3)</f>
        <v>BFA0550030000034</v>
      </c>
      <c r="L5449" s="1">
        <f>LEN(Table9[[#This Row],[rowcapcode3]])</f>
        <v>16</v>
      </c>
      <c r="M5449" s="1" t="str">
        <f>Table9[[#This Row],[ADM2_CODE]]</f>
        <v>BFA055003</v>
      </c>
      <c r="N5449" s="1" t="str">
        <f>Table9[[#This Row],[ADM1_CODE]]</f>
        <v>BFA055</v>
      </c>
    </row>
    <row r="5450" spans="1:14" x14ac:dyDescent="0.25">
      <c r="A5450" s="12">
        <v>12.483333</v>
      </c>
      <c r="B5450" s="12">
        <v>-0.96666700000000005</v>
      </c>
      <c r="C5450" s="1" t="s">
        <v>53</v>
      </c>
      <c r="D5450" s="1" t="s">
        <v>54</v>
      </c>
      <c r="E5450" s="1" t="s">
        <v>96</v>
      </c>
      <c r="F5450" s="1" t="s">
        <v>97</v>
      </c>
      <c r="G5450" s="1" t="s">
        <v>10437</v>
      </c>
      <c r="H5450" s="1" t="s">
        <v>10438</v>
      </c>
      <c r="I5450" s="12">
        <v>0</v>
      </c>
      <c r="J5450" s="1" t="s">
        <v>166</v>
      </c>
      <c r="K5450" s="1" t="str">
        <f>LEFT(Table9[[#This Row],[PCODE]],9)&amp;"0000"&amp;RIGHT(Table9[[#This Row],[PCODE]],3)</f>
        <v>BFA0550010000081</v>
      </c>
      <c r="L5450" s="1">
        <f>LEN(Table9[[#This Row],[rowcapcode3]])</f>
        <v>16</v>
      </c>
      <c r="M5450" s="1" t="str">
        <f>Table9[[#This Row],[ADM2_CODE]]</f>
        <v>BFA055001</v>
      </c>
      <c r="N5450" s="1" t="str">
        <f>Table9[[#This Row],[ADM1_CODE]]</f>
        <v>BFA055</v>
      </c>
    </row>
    <row r="5451" spans="1:14" x14ac:dyDescent="0.25">
      <c r="A5451" s="12">
        <v>12.483333</v>
      </c>
      <c r="B5451" s="12">
        <v>-0.95</v>
      </c>
      <c r="C5451" s="1" t="s">
        <v>53</v>
      </c>
      <c r="D5451" s="1" t="s">
        <v>54</v>
      </c>
      <c r="E5451" s="1" t="s">
        <v>96</v>
      </c>
      <c r="F5451" s="1" t="s">
        <v>97</v>
      </c>
      <c r="G5451" s="1" t="s">
        <v>10439</v>
      </c>
      <c r="H5451" s="1" t="s">
        <v>10440</v>
      </c>
      <c r="I5451" s="12">
        <v>0</v>
      </c>
      <c r="J5451" s="1" t="s">
        <v>166</v>
      </c>
      <c r="K5451" s="1" t="str">
        <f>LEFT(Table9[[#This Row],[PCODE]],9)&amp;"0000"&amp;RIGHT(Table9[[#This Row],[PCODE]],3)</f>
        <v>BFA0550010000094</v>
      </c>
      <c r="L5451" s="1">
        <f>LEN(Table9[[#This Row],[rowcapcode3]])</f>
        <v>16</v>
      </c>
      <c r="M5451" s="1" t="str">
        <f>Table9[[#This Row],[ADM2_CODE]]</f>
        <v>BFA055001</v>
      </c>
      <c r="N5451" s="1" t="str">
        <f>Table9[[#This Row],[ADM1_CODE]]</f>
        <v>BFA055</v>
      </c>
    </row>
    <row r="5452" spans="1:14" x14ac:dyDescent="0.25">
      <c r="A5452" s="12">
        <v>12.483333</v>
      </c>
      <c r="B5452" s="12">
        <v>-0.9</v>
      </c>
      <c r="C5452" s="1" t="s">
        <v>53</v>
      </c>
      <c r="D5452" s="1" t="s">
        <v>54</v>
      </c>
      <c r="E5452" s="1" t="s">
        <v>100</v>
      </c>
      <c r="F5452" s="1" t="s">
        <v>101</v>
      </c>
      <c r="G5452" s="1" t="s">
        <v>10441</v>
      </c>
      <c r="H5452" s="1" t="s">
        <v>9291</v>
      </c>
      <c r="I5452" s="12">
        <v>0</v>
      </c>
      <c r="J5452" s="1" t="s">
        <v>166</v>
      </c>
      <c r="K5452" s="1" t="str">
        <f>LEFT(Table9[[#This Row],[PCODE]],9)&amp;"0000"&amp;RIGHT(Table9[[#This Row],[PCODE]],3)</f>
        <v>BFA0550030000099</v>
      </c>
      <c r="L5452" s="1">
        <f>LEN(Table9[[#This Row],[rowcapcode3]])</f>
        <v>16</v>
      </c>
      <c r="M5452" s="1" t="str">
        <f>Table9[[#This Row],[ADM2_CODE]]</f>
        <v>BFA055003</v>
      </c>
      <c r="N5452" s="1" t="str">
        <f>Table9[[#This Row],[ADM1_CODE]]</f>
        <v>BFA055</v>
      </c>
    </row>
    <row r="5453" spans="1:14" x14ac:dyDescent="0.25">
      <c r="A5453" s="12">
        <v>12.483333</v>
      </c>
      <c r="B5453" s="12">
        <v>-0.76666699999999999</v>
      </c>
      <c r="C5453" s="1" t="s">
        <v>53</v>
      </c>
      <c r="D5453" s="1" t="s">
        <v>54</v>
      </c>
      <c r="E5453" s="1" t="s">
        <v>96</v>
      </c>
      <c r="F5453" s="1" t="s">
        <v>97</v>
      </c>
      <c r="G5453" s="1" t="s">
        <v>10442</v>
      </c>
      <c r="H5453" s="1" t="s">
        <v>10443</v>
      </c>
      <c r="I5453" s="12">
        <v>0</v>
      </c>
      <c r="J5453" s="1" t="s">
        <v>166</v>
      </c>
      <c r="K5453" s="1" t="str">
        <f>LEFT(Table9[[#This Row],[PCODE]],9)&amp;"0000"&amp;RIGHT(Table9[[#This Row],[PCODE]],3)</f>
        <v>BFA0550010000096</v>
      </c>
      <c r="L5453" s="1">
        <f>LEN(Table9[[#This Row],[rowcapcode3]])</f>
        <v>16</v>
      </c>
      <c r="M5453" s="1" t="str">
        <f>Table9[[#This Row],[ADM2_CODE]]</f>
        <v>BFA055001</v>
      </c>
      <c r="N5453" s="1" t="str">
        <f>Table9[[#This Row],[ADM1_CODE]]</f>
        <v>BFA055</v>
      </c>
    </row>
    <row r="5454" spans="1:14" x14ac:dyDescent="0.25">
      <c r="A5454" s="12">
        <v>12.483333</v>
      </c>
      <c r="B5454" s="12">
        <v>-0.73333300000000001</v>
      </c>
      <c r="C5454" s="1" t="s">
        <v>53</v>
      </c>
      <c r="D5454" s="1" t="s">
        <v>54</v>
      </c>
      <c r="E5454" s="1" t="s">
        <v>96</v>
      </c>
      <c r="F5454" s="1" t="s">
        <v>97</v>
      </c>
      <c r="G5454" s="1" t="s">
        <v>10444</v>
      </c>
      <c r="H5454" s="1" t="s">
        <v>10445</v>
      </c>
      <c r="I5454" s="12">
        <v>0</v>
      </c>
      <c r="J5454" s="1" t="s">
        <v>166</v>
      </c>
      <c r="K5454" s="1" t="str">
        <f>LEFT(Table9[[#This Row],[PCODE]],9)&amp;"0000"&amp;RIGHT(Table9[[#This Row],[PCODE]],3)</f>
        <v>BFA0550010000200</v>
      </c>
      <c r="L5454" s="1">
        <f>LEN(Table9[[#This Row],[rowcapcode3]])</f>
        <v>16</v>
      </c>
      <c r="M5454" s="1" t="str">
        <f>Table9[[#This Row],[ADM2_CODE]]</f>
        <v>BFA055001</v>
      </c>
      <c r="N5454" s="1" t="str">
        <f>Table9[[#This Row],[ADM1_CODE]]</f>
        <v>BFA055</v>
      </c>
    </row>
    <row r="5455" spans="1:14" x14ac:dyDescent="0.25">
      <c r="A5455" s="12">
        <v>12.483333</v>
      </c>
      <c r="B5455" s="12">
        <v>-0.66666700000000001</v>
      </c>
      <c r="C5455" s="1" t="s">
        <v>53</v>
      </c>
      <c r="D5455" s="1" t="s">
        <v>54</v>
      </c>
      <c r="E5455" s="1" t="s">
        <v>96</v>
      </c>
      <c r="F5455" s="1" t="s">
        <v>97</v>
      </c>
      <c r="G5455" s="1" t="s">
        <v>10446</v>
      </c>
      <c r="H5455" s="1" t="s">
        <v>10447</v>
      </c>
      <c r="I5455" s="12">
        <v>0</v>
      </c>
      <c r="J5455" s="1" t="s">
        <v>166</v>
      </c>
      <c r="K5455" s="1" t="str">
        <f>LEFT(Table9[[#This Row],[PCODE]],9)&amp;"0000"&amp;RIGHT(Table9[[#This Row],[PCODE]],3)</f>
        <v>BFA0550010000144</v>
      </c>
      <c r="L5455" s="1">
        <f>LEN(Table9[[#This Row],[rowcapcode3]])</f>
        <v>16</v>
      </c>
      <c r="M5455" s="1" t="str">
        <f>Table9[[#This Row],[ADM2_CODE]]</f>
        <v>BFA055001</v>
      </c>
      <c r="N5455" s="1" t="str">
        <f>Table9[[#This Row],[ADM1_CODE]]</f>
        <v>BFA055</v>
      </c>
    </row>
    <row r="5456" spans="1:14" x14ac:dyDescent="0.25">
      <c r="A5456" s="12">
        <v>12.483333</v>
      </c>
      <c r="B5456" s="12">
        <v>-0.6</v>
      </c>
      <c r="C5456" s="1" t="s">
        <v>49</v>
      </c>
      <c r="D5456" s="1" t="s">
        <v>50</v>
      </c>
      <c r="E5456" s="1" t="s">
        <v>92</v>
      </c>
      <c r="F5456" s="1" t="s">
        <v>93</v>
      </c>
      <c r="G5456" s="1" t="s">
        <v>10448</v>
      </c>
      <c r="H5456" s="1" t="s">
        <v>10449</v>
      </c>
      <c r="I5456" s="12">
        <v>0</v>
      </c>
      <c r="J5456" s="1" t="s">
        <v>166</v>
      </c>
      <c r="K5456" s="1" t="str">
        <f>LEFT(Table9[[#This Row],[PCODE]],9)&amp;"0000"&amp;RIGHT(Table9[[#This Row],[PCODE]],3)</f>
        <v>BFA0480030000098</v>
      </c>
      <c r="L5456" s="1">
        <f>LEN(Table9[[#This Row],[rowcapcode3]])</f>
        <v>16</v>
      </c>
      <c r="M5456" s="1" t="str">
        <f>Table9[[#This Row],[ADM2_CODE]]</f>
        <v>BFA048003</v>
      </c>
      <c r="N5456" s="1" t="str">
        <f>Table9[[#This Row],[ADM1_CODE]]</f>
        <v>BFA048</v>
      </c>
    </row>
    <row r="5457" spans="1:14" x14ac:dyDescent="0.25">
      <c r="A5457" s="12">
        <v>12.483333</v>
      </c>
      <c r="B5457" s="12">
        <v>-0.466667</v>
      </c>
      <c r="C5457" s="1" t="s">
        <v>49</v>
      </c>
      <c r="D5457" s="1" t="s">
        <v>50</v>
      </c>
      <c r="E5457" s="1" t="s">
        <v>92</v>
      </c>
      <c r="F5457" s="1" t="s">
        <v>93</v>
      </c>
      <c r="G5457" s="1" t="s">
        <v>10450</v>
      </c>
      <c r="H5457" s="1" t="s">
        <v>4860</v>
      </c>
      <c r="I5457" s="12">
        <v>0</v>
      </c>
      <c r="J5457" s="1" t="s">
        <v>166</v>
      </c>
      <c r="K5457" s="1" t="str">
        <f>LEFT(Table9[[#This Row],[PCODE]],9)&amp;"0000"&amp;RIGHT(Table9[[#This Row],[PCODE]],3)</f>
        <v>BFA0480030000182</v>
      </c>
      <c r="L5457" s="1">
        <f>LEN(Table9[[#This Row],[rowcapcode3]])</f>
        <v>16</v>
      </c>
      <c r="M5457" s="1" t="str">
        <f>Table9[[#This Row],[ADM2_CODE]]</f>
        <v>BFA048003</v>
      </c>
      <c r="N5457" s="1" t="str">
        <f>Table9[[#This Row],[ADM1_CODE]]</f>
        <v>BFA048</v>
      </c>
    </row>
    <row r="5458" spans="1:14" x14ac:dyDescent="0.25">
      <c r="A5458" s="12">
        <v>12.483333</v>
      </c>
      <c r="B5458" s="12">
        <v>-0.43333300000000002</v>
      </c>
      <c r="C5458" s="1" t="s">
        <v>59</v>
      </c>
      <c r="D5458" s="1" t="s">
        <v>60</v>
      </c>
      <c r="E5458" s="1" t="s">
        <v>114</v>
      </c>
      <c r="F5458" s="1" t="s">
        <v>115</v>
      </c>
      <c r="G5458" s="1" t="s">
        <v>10451</v>
      </c>
      <c r="H5458" s="1" t="s">
        <v>6805</v>
      </c>
      <c r="I5458" s="12">
        <v>0</v>
      </c>
      <c r="J5458" s="1" t="s">
        <v>166</v>
      </c>
      <c r="K5458" s="1" t="str">
        <f>LEFT(Table9[[#This Row],[PCODE]],9)&amp;"0000"&amp;RIGHT(Table9[[#This Row],[PCODE]],3)</f>
        <v>BFA0490020000125</v>
      </c>
      <c r="L5458" s="1">
        <f>LEN(Table9[[#This Row],[rowcapcode3]])</f>
        <v>16</v>
      </c>
      <c r="M5458" s="1" t="str">
        <f>Table9[[#This Row],[ADM2_CODE]]</f>
        <v>BFA049002</v>
      </c>
      <c r="N5458" s="1" t="str">
        <f>Table9[[#This Row],[ADM1_CODE]]</f>
        <v>BFA049</v>
      </c>
    </row>
    <row r="5459" spans="1:14" x14ac:dyDescent="0.25">
      <c r="A5459" s="12">
        <v>12.483333</v>
      </c>
      <c r="B5459" s="12">
        <v>-0.41666700000000001</v>
      </c>
      <c r="C5459" s="1" t="s">
        <v>49</v>
      </c>
      <c r="D5459" s="1" t="s">
        <v>50</v>
      </c>
      <c r="E5459" s="1" t="s">
        <v>92</v>
      </c>
      <c r="F5459" s="1" t="s">
        <v>93</v>
      </c>
      <c r="G5459" s="1" t="s">
        <v>10452</v>
      </c>
      <c r="H5459" s="1" t="s">
        <v>10453</v>
      </c>
      <c r="I5459" s="12">
        <v>0</v>
      </c>
      <c r="J5459" s="1" t="s">
        <v>166</v>
      </c>
      <c r="K5459" s="1" t="str">
        <f>LEFT(Table9[[#This Row],[PCODE]],9)&amp;"0000"&amp;RIGHT(Table9[[#This Row],[PCODE]],3)</f>
        <v>BFA0480030000168</v>
      </c>
      <c r="L5459" s="1">
        <f>LEN(Table9[[#This Row],[rowcapcode3]])</f>
        <v>16</v>
      </c>
      <c r="M5459" s="1" t="str">
        <f>Table9[[#This Row],[ADM2_CODE]]</f>
        <v>BFA048003</v>
      </c>
      <c r="N5459" s="1" t="str">
        <f>Table9[[#This Row],[ADM1_CODE]]</f>
        <v>BFA048</v>
      </c>
    </row>
    <row r="5460" spans="1:14" x14ac:dyDescent="0.25">
      <c r="A5460" s="12">
        <v>12.483333</v>
      </c>
      <c r="B5460" s="12">
        <v>-0.4</v>
      </c>
      <c r="C5460" s="1" t="s">
        <v>49</v>
      </c>
      <c r="D5460" s="1" t="s">
        <v>50</v>
      </c>
      <c r="E5460" s="1" t="s">
        <v>92</v>
      </c>
      <c r="F5460" s="1" t="s">
        <v>93</v>
      </c>
      <c r="G5460" s="1" t="s">
        <v>10454</v>
      </c>
      <c r="H5460" s="1" t="s">
        <v>10455</v>
      </c>
      <c r="I5460" s="12">
        <v>0</v>
      </c>
      <c r="J5460" s="1" t="s">
        <v>166</v>
      </c>
      <c r="K5460" s="1" t="str">
        <f>LEFT(Table9[[#This Row],[PCODE]],9)&amp;"0000"&amp;RIGHT(Table9[[#This Row],[PCODE]],3)</f>
        <v>BFA0480030000222</v>
      </c>
      <c r="L5460" s="1">
        <f>LEN(Table9[[#This Row],[rowcapcode3]])</f>
        <v>16</v>
      </c>
      <c r="M5460" s="1" t="str">
        <f>Table9[[#This Row],[ADM2_CODE]]</f>
        <v>BFA048003</v>
      </c>
      <c r="N5460" s="1" t="str">
        <f>Table9[[#This Row],[ADM1_CODE]]</f>
        <v>BFA048</v>
      </c>
    </row>
    <row r="5461" spans="1:14" x14ac:dyDescent="0.25">
      <c r="A5461" s="12">
        <v>12.483333</v>
      </c>
      <c r="B5461" s="12">
        <v>-0.31666699999999998</v>
      </c>
      <c r="C5461" s="1" t="s">
        <v>49</v>
      </c>
      <c r="D5461" s="1" t="s">
        <v>50</v>
      </c>
      <c r="E5461" s="1" t="s">
        <v>92</v>
      </c>
      <c r="F5461" s="1" t="s">
        <v>93</v>
      </c>
      <c r="G5461" s="1" t="s">
        <v>10456</v>
      </c>
      <c r="H5461" s="1" t="s">
        <v>10457</v>
      </c>
      <c r="I5461" s="12">
        <v>0</v>
      </c>
      <c r="J5461" s="1" t="s">
        <v>166</v>
      </c>
      <c r="K5461" s="1" t="str">
        <f>LEFT(Table9[[#This Row],[PCODE]],9)&amp;"0000"&amp;RIGHT(Table9[[#This Row],[PCODE]],3)</f>
        <v>BFA0480030000173</v>
      </c>
      <c r="L5461" s="1">
        <f>LEN(Table9[[#This Row],[rowcapcode3]])</f>
        <v>16</v>
      </c>
      <c r="M5461" s="1" t="str">
        <f>Table9[[#This Row],[ADM2_CODE]]</f>
        <v>BFA048003</v>
      </c>
      <c r="N5461" s="1" t="str">
        <f>Table9[[#This Row],[ADM1_CODE]]</f>
        <v>BFA048</v>
      </c>
    </row>
    <row r="5462" spans="1:14" x14ac:dyDescent="0.25">
      <c r="A5462" s="12">
        <v>12.483333</v>
      </c>
      <c r="B5462" s="12">
        <v>-0.23333300000000001</v>
      </c>
      <c r="C5462" s="1" t="s">
        <v>47</v>
      </c>
      <c r="D5462" s="1" t="s">
        <v>48</v>
      </c>
      <c r="E5462" s="1" t="s">
        <v>86</v>
      </c>
      <c r="F5462" s="1" t="s">
        <v>87</v>
      </c>
      <c r="G5462" s="1" t="s">
        <v>10458</v>
      </c>
      <c r="H5462" s="1" t="s">
        <v>10459</v>
      </c>
      <c r="I5462" s="12">
        <v>0</v>
      </c>
      <c r="J5462" s="1" t="s">
        <v>166</v>
      </c>
      <c r="K5462" s="1" t="str">
        <f>LEFT(Table9[[#This Row],[PCODE]],9)&amp;"0000"&amp;RIGHT(Table9[[#This Row],[PCODE]],3)</f>
        <v>BFA0520010000105</v>
      </c>
      <c r="L5462" s="1">
        <f>LEN(Table9[[#This Row],[rowcapcode3]])</f>
        <v>16</v>
      </c>
      <c r="M5462" s="1" t="str">
        <f>Table9[[#This Row],[ADM2_CODE]]</f>
        <v>BFA052001</v>
      </c>
      <c r="N5462" s="1" t="str">
        <f>Table9[[#This Row],[ADM1_CODE]]</f>
        <v>BFA052</v>
      </c>
    </row>
    <row r="5463" spans="1:14" x14ac:dyDescent="0.25">
      <c r="A5463" s="12">
        <v>12.483333</v>
      </c>
      <c r="B5463" s="12">
        <v>-0.216667</v>
      </c>
      <c r="C5463" s="1" t="s">
        <v>47</v>
      </c>
      <c r="D5463" s="1" t="s">
        <v>48</v>
      </c>
      <c r="E5463" s="1" t="s">
        <v>86</v>
      </c>
      <c r="F5463" s="1" t="s">
        <v>87</v>
      </c>
      <c r="G5463" s="1" t="s">
        <v>10460</v>
      </c>
      <c r="H5463" s="1" t="s">
        <v>4860</v>
      </c>
      <c r="I5463" s="12">
        <v>0</v>
      </c>
      <c r="J5463" s="1" t="s">
        <v>166</v>
      </c>
      <c r="K5463" s="1" t="str">
        <f>LEFT(Table9[[#This Row],[PCODE]],9)&amp;"0000"&amp;RIGHT(Table9[[#This Row],[PCODE]],3)</f>
        <v>BFA0520010000291</v>
      </c>
      <c r="L5463" s="1">
        <f>LEN(Table9[[#This Row],[rowcapcode3]])</f>
        <v>16</v>
      </c>
      <c r="M5463" s="1" t="str">
        <f>Table9[[#This Row],[ADM2_CODE]]</f>
        <v>BFA052001</v>
      </c>
      <c r="N5463" s="1" t="str">
        <f>Table9[[#This Row],[ADM1_CODE]]</f>
        <v>BFA052</v>
      </c>
    </row>
    <row r="5464" spans="1:14" x14ac:dyDescent="0.25">
      <c r="A5464" s="12">
        <v>12.483333</v>
      </c>
      <c r="B5464" s="12">
        <v>-0.16666700000000001</v>
      </c>
      <c r="C5464" s="1" t="s">
        <v>47</v>
      </c>
      <c r="D5464" s="1" t="s">
        <v>48</v>
      </c>
      <c r="E5464" s="1" t="s">
        <v>86</v>
      </c>
      <c r="F5464" s="1" t="s">
        <v>87</v>
      </c>
      <c r="G5464" s="1" t="s">
        <v>10461</v>
      </c>
      <c r="H5464" s="1" t="s">
        <v>10462</v>
      </c>
      <c r="I5464" s="12">
        <v>0</v>
      </c>
      <c r="J5464" s="1" t="s">
        <v>166</v>
      </c>
      <c r="K5464" s="1" t="str">
        <f>LEFT(Table9[[#This Row],[PCODE]],9)&amp;"0000"&amp;RIGHT(Table9[[#This Row],[PCODE]],3)</f>
        <v>BFA0520010000350</v>
      </c>
      <c r="L5464" s="1">
        <f>LEN(Table9[[#This Row],[rowcapcode3]])</f>
        <v>16</v>
      </c>
      <c r="M5464" s="1" t="str">
        <f>Table9[[#This Row],[ADM2_CODE]]</f>
        <v>BFA052001</v>
      </c>
      <c r="N5464" s="1" t="str">
        <f>Table9[[#This Row],[ADM1_CODE]]</f>
        <v>BFA052</v>
      </c>
    </row>
    <row r="5465" spans="1:14" x14ac:dyDescent="0.25">
      <c r="A5465" s="12">
        <v>12.483333</v>
      </c>
      <c r="B5465" s="12">
        <v>-3.3333000000000002E-2</v>
      </c>
      <c r="C5465" s="1" t="s">
        <v>47</v>
      </c>
      <c r="D5465" s="1" t="s">
        <v>48</v>
      </c>
      <c r="E5465" s="1" t="s">
        <v>86</v>
      </c>
      <c r="F5465" s="1" t="s">
        <v>87</v>
      </c>
      <c r="G5465" s="1" t="s">
        <v>10463</v>
      </c>
      <c r="H5465" s="1" t="s">
        <v>10111</v>
      </c>
      <c r="I5465" s="12">
        <v>0</v>
      </c>
      <c r="J5465" s="1" t="s">
        <v>166</v>
      </c>
      <c r="K5465" s="1" t="str">
        <f>LEFT(Table9[[#This Row],[PCODE]],9)&amp;"0000"&amp;RIGHT(Table9[[#This Row],[PCODE]],3)</f>
        <v>BFA0520010000353</v>
      </c>
      <c r="L5465" s="1">
        <f>LEN(Table9[[#This Row],[rowcapcode3]])</f>
        <v>16</v>
      </c>
      <c r="M5465" s="1" t="str">
        <f>Table9[[#This Row],[ADM2_CODE]]</f>
        <v>BFA052001</v>
      </c>
      <c r="N5465" s="1" t="str">
        <f>Table9[[#This Row],[ADM1_CODE]]</f>
        <v>BFA052</v>
      </c>
    </row>
    <row r="5466" spans="1:14" x14ac:dyDescent="0.25">
      <c r="A5466" s="12">
        <v>12.483333</v>
      </c>
      <c r="B5466" s="12">
        <v>3.3333000000000002E-2</v>
      </c>
      <c r="C5466" s="1" t="s">
        <v>47</v>
      </c>
      <c r="D5466" s="1" t="s">
        <v>48</v>
      </c>
      <c r="E5466" s="1" t="s">
        <v>86</v>
      </c>
      <c r="F5466" s="1" t="s">
        <v>87</v>
      </c>
      <c r="G5466" s="1" t="s">
        <v>10464</v>
      </c>
      <c r="H5466" s="1" t="s">
        <v>10465</v>
      </c>
      <c r="I5466" s="12">
        <v>0</v>
      </c>
      <c r="J5466" s="1" t="s">
        <v>166</v>
      </c>
      <c r="K5466" s="1" t="str">
        <f>LEFT(Table9[[#This Row],[PCODE]],9)&amp;"0000"&amp;RIGHT(Table9[[#This Row],[PCODE]],3)</f>
        <v>BFA0520010000117</v>
      </c>
      <c r="L5466" s="1">
        <f>LEN(Table9[[#This Row],[rowcapcode3]])</f>
        <v>16</v>
      </c>
      <c r="M5466" s="1" t="str">
        <f>Table9[[#This Row],[ADM2_CODE]]</f>
        <v>BFA052001</v>
      </c>
      <c r="N5466" s="1" t="str">
        <f>Table9[[#This Row],[ADM1_CODE]]</f>
        <v>BFA052</v>
      </c>
    </row>
    <row r="5467" spans="1:14" x14ac:dyDescent="0.25">
      <c r="A5467" s="12">
        <v>12.483333</v>
      </c>
      <c r="B5467" s="12">
        <v>0.183333</v>
      </c>
      <c r="C5467" s="1" t="s">
        <v>47</v>
      </c>
      <c r="D5467" s="1" t="s">
        <v>48</v>
      </c>
      <c r="E5467" s="1" t="s">
        <v>86</v>
      </c>
      <c r="F5467" s="1" t="s">
        <v>87</v>
      </c>
      <c r="G5467" s="1" t="s">
        <v>10466</v>
      </c>
      <c r="H5467" s="1" t="s">
        <v>10467</v>
      </c>
      <c r="I5467" s="12">
        <v>0</v>
      </c>
      <c r="J5467" s="1" t="s">
        <v>166</v>
      </c>
      <c r="K5467" s="1" t="str">
        <f>LEFT(Table9[[#This Row],[PCODE]],9)&amp;"0000"&amp;RIGHT(Table9[[#This Row],[PCODE]],3)</f>
        <v>BFA0520010000374</v>
      </c>
      <c r="L5467" s="1">
        <f>LEN(Table9[[#This Row],[rowcapcode3]])</f>
        <v>16</v>
      </c>
      <c r="M5467" s="1" t="str">
        <f>Table9[[#This Row],[ADM2_CODE]]</f>
        <v>BFA052001</v>
      </c>
      <c r="N5467" s="1" t="str">
        <f>Table9[[#This Row],[ADM1_CODE]]</f>
        <v>BFA052</v>
      </c>
    </row>
    <row r="5468" spans="1:14" x14ac:dyDescent="0.25">
      <c r="A5468" s="12">
        <v>12.483333</v>
      </c>
      <c r="B5468" s="12">
        <v>0.23333300000000001</v>
      </c>
      <c r="C5468" s="1" t="s">
        <v>47</v>
      </c>
      <c r="D5468" s="1" t="s">
        <v>48</v>
      </c>
      <c r="E5468" s="1" t="s">
        <v>86</v>
      </c>
      <c r="F5468" s="1" t="s">
        <v>87</v>
      </c>
      <c r="G5468" s="1" t="s">
        <v>10468</v>
      </c>
      <c r="H5468" s="1" t="s">
        <v>10469</v>
      </c>
      <c r="I5468" s="12">
        <v>0</v>
      </c>
      <c r="J5468" s="1" t="s">
        <v>166</v>
      </c>
      <c r="K5468" s="1" t="str">
        <f>LEFT(Table9[[#This Row],[PCODE]],9)&amp;"0000"&amp;RIGHT(Table9[[#This Row],[PCODE]],3)</f>
        <v>BFA0520010000296</v>
      </c>
      <c r="L5468" s="1">
        <f>LEN(Table9[[#This Row],[rowcapcode3]])</f>
        <v>16</v>
      </c>
      <c r="M5468" s="1" t="str">
        <f>Table9[[#This Row],[ADM2_CODE]]</f>
        <v>BFA052001</v>
      </c>
      <c r="N5468" s="1" t="str">
        <f>Table9[[#This Row],[ADM1_CODE]]</f>
        <v>BFA052</v>
      </c>
    </row>
    <row r="5469" spans="1:14" x14ac:dyDescent="0.25">
      <c r="A5469" s="12">
        <v>12.483333</v>
      </c>
      <c r="B5469" s="12">
        <v>0.78333299999999995</v>
      </c>
      <c r="C5469" s="1" t="s">
        <v>47</v>
      </c>
      <c r="D5469" s="1" t="s">
        <v>48</v>
      </c>
      <c r="E5469" s="1" t="s">
        <v>90</v>
      </c>
      <c r="F5469" s="1" t="s">
        <v>91</v>
      </c>
      <c r="G5469" s="1" t="s">
        <v>10470</v>
      </c>
      <c r="H5469" s="1" t="s">
        <v>10471</v>
      </c>
      <c r="I5469" s="12">
        <v>0</v>
      </c>
      <c r="J5469" s="1" t="s">
        <v>166</v>
      </c>
      <c r="K5469" s="1" t="str">
        <f>LEFT(Table9[[#This Row],[PCODE]],9)&amp;"0000"&amp;RIGHT(Table9[[#This Row],[PCODE]],3)</f>
        <v>BFA0520030000026</v>
      </c>
      <c r="L5469" s="1">
        <f>LEN(Table9[[#This Row],[rowcapcode3]])</f>
        <v>16</v>
      </c>
      <c r="M5469" s="1" t="str">
        <f>Table9[[#This Row],[ADM2_CODE]]</f>
        <v>BFA052003</v>
      </c>
      <c r="N5469" s="1" t="str">
        <f>Table9[[#This Row],[ADM1_CODE]]</f>
        <v>BFA052</v>
      </c>
    </row>
    <row r="5470" spans="1:14" x14ac:dyDescent="0.25">
      <c r="A5470" s="12">
        <v>12.483333</v>
      </c>
      <c r="B5470" s="12">
        <v>0.86666699999999997</v>
      </c>
      <c r="C5470" s="1" t="s">
        <v>47</v>
      </c>
      <c r="D5470" s="1" t="s">
        <v>48</v>
      </c>
      <c r="E5470" s="1" t="s">
        <v>88</v>
      </c>
      <c r="F5470" s="1" t="s">
        <v>89</v>
      </c>
      <c r="G5470" s="1" t="s">
        <v>10472</v>
      </c>
      <c r="H5470" s="1" t="s">
        <v>10473</v>
      </c>
      <c r="I5470" s="12">
        <v>0</v>
      </c>
      <c r="J5470" s="1" t="s">
        <v>166</v>
      </c>
      <c r="K5470" s="1" t="str">
        <f>LEFT(Table9[[#This Row],[PCODE]],9)&amp;"0000"&amp;RIGHT(Table9[[#This Row],[PCODE]],3)</f>
        <v>BFA0520020000028</v>
      </c>
      <c r="L5470" s="1">
        <f>LEN(Table9[[#This Row],[rowcapcode3]])</f>
        <v>16</v>
      </c>
      <c r="M5470" s="1" t="str">
        <f>Table9[[#This Row],[ADM2_CODE]]</f>
        <v>BFA052002</v>
      </c>
      <c r="N5470" s="1" t="str">
        <f>Table9[[#This Row],[ADM1_CODE]]</f>
        <v>BFA052</v>
      </c>
    </row>
    <row r="5471" spans="1:14" x14ac:dyDescent="0.25">
      <c r="A5471" s="12">
        <v>12.483333</v>
      </c>
      <c r="B5471" s="12">
        <v>0.86666699999999997</v>
      </c>
      <c r="C5471" s="1" t="s">
        <v>47</v>
      </c>
      <c r="D5471" s="1" t="s">
        <v>48</v>
      </c>
      <c r="E5471" s="1" t="s">
        <v>88</v>
      </c>
      <c r="F5471" s="1" t="s">
        <v>89</v>
      </c>
      <c r="G5471" s="1" t="s">
        <v>10474</v>
      </c>
      <c r="H5471" s="1" t="s">
        <v>10475</v>
      </c>
      <c r="I5471" s="12">
        <v>0</v>
      </c>
      <c r="J5471" s="1" t="s">
        <v>166</v>
      </c>
      <c r="K5471" s="1" t="str">
        <f>LEFT(Table9[[#This Row],[PCODE]],9)&amp;"0000"&amp;RIGHT(Table9[[#This Row],[PCODE]],3)</f>
        <v>BFA0520020000072</v>
      </c>
      <c r="L5471" s="1">
        <f>LEN(Table9[[#This Row],[rowcapcode3]])</f>
        <v>16</v>
      </c>
      <c r="M5471" s="1" t="str">
        <f>Table9[[#This Row],[ADM2_CODE]]</f>
        <v>BFA052002</v>
      </c>
      <c r="N5471" s="1" t="str">
        <f>Table9[[#This Row],[ADM1_CODE]]</f>
        <v>BFA052</v>
      </c>
    </row>
    <row r="5472" spans="1:14" x14ac:dyDescent="0.25">
      <c r="A5472" s="12">
        <v>12.483333</v>
      </c>
      <c r="B5472" s="12">
        <v>0.96666700000000005</v>
      </c>
      <c r="C5472" s="1" t="s">
        <v>47</v>
      </c>
      <c r="D5472" s="1" t="s">
        <v>48</v>
      </c>
      <c r="E5472" s="1" t="s">
        <v>88</v>
      </c>
      <c r="F5472" s="1" t="s">
        <v>89</v>
      </c>
      <c r="G5472" s="1" t="s">
        <v>10476</v>
      </c>
      <c r="H5472" s="1" t="s">
        <v>10477</v>
      </c>
      <c r="I5472" s="12">
        <v>0</v>
      </c>
      <c r="J5472" s="1" t="s">
        <v>166</v>
      </c>
      <c r="K5472" s="1" t="str">
        <f>LEFT(Table9[[#This Row],[PCODE]],9)&amp;"0000"&amp;RIGHT(Table9[[#This Row],[PCODE]],3)</f>
        <v>BFA0520020000234</v>
      </c>
      <c r="L5472" s="1">
        <f>LEN(Table9[[#This Row],[rowcapcode3]])</f>
        <v>16</v>
      </c>
      <c r="M5472" s="1" t="str">
        <f>Table9[[#This Row],[ADM2_CODE]]</f>
        <v>BFA052002</v>
      </c>
      <c r="N5472" s="1" t="str">
        <f>Table9[[#This Row],[ADM1_CODE]]</f>
        <v>BFA052</v>
      </c>
    </row>
    <row r="5473" spans="1:14" x14ac:dyDescent="0.25">
      <c r="A5473" s="12">
        <v>12.483889</v>
      </c>
      <c r="B5473" s="12">
        <v>-1.470278</v>
      </c>
      <c r="C5473" s="1" t="s">
        <v>51</v>
      </c>
      <c r="D5473" s="1" t="s">
        <v>52</v>
      </c>
      <c r="E5473" s="1" t="s">
        <v>94</v>
      </c>
      <c r="F5473" s="1" t="s">
        <v>95</v>
      </c>
      <c r="G5473" s="1" t="s">
        <v>10478</v>
      </c>
      <c r="H5473" s="1" t="s">
        <v>7495</v>
      </c>
      <c r="I5473" s="12">
        <v>0</v>
      </c>
      <c r="J5473" s="1" t="s">
        <v>166</v>
      </c>
      <c r="K5473" s="1" t="str">
        <f>LEFT(Table9[[#This Row],[PCODE]],9)&amp;"0000"&amp;RIGHT(Table9[[#This Row],[PCODE]],3)</f>
        <v>BFA0130000000098</v>
      </c>
      <c r="L5473" s="1">
        <f>LEN(Table9[[#This Row],[rowcapcode3]])</f>
        <v>16</v>
      </c>
      <c r="M5473" s="1" t="str">
        <f>Table9[[#This Row],[ADM2_CODE]]</f>
        <v>BFA013000</v>
      </c>
      <c r="N5473" s="1" t="str">
        <f>Table9[[#This Row],[ADM1_CODE]]</f>
        <v>BFA013</v>
      </c>
    </row>
    <row r="5474" spans="1:14" x14ac:dyDescent="0.25">
      <c r="A5474" s="12">
        <v>12.484999999999999</v>
      </c>
      <c r="B5474" s="12">
        <v>-1.296111</v>
      </c>
      <c r="C5474" s="1" t="s">
        <v>51</v>
      </c>
      <c r="D5474" s="1" t="s">
        <v>52</v>
      </c>
      <c r="E5474" s="1" t="s">
        <v>94</v>
      </c>
      <c r="F5474" s="1" t="s">
        <v>95</v>
      </c>
      <c r="G5474" s="1" t="s">
        <v>10479</v>
      </c>
      <c r="H5474" s="1" t="s">
        <v>10480</v>
      </c>
      <c r="I5474" s="12">
        <v>0</v>
      </c>
      <c r="J5474" s="1" t="s">
        <v>166</v>
      </c>
      <c r="K5474" s="1" t="str">
        <f>LEFT(Table9[[#This Row],[PCODE]],9)&amp;"0000"&amp;RIGHT(Table9[[#This Row],[PCODE]],3)</f>
        <v>BFA0130000000036</v>
      </c>
      <c r="L5474" s="1">
        <f>LEN(Table9[[#This Row],[rowcapcode3]])</f>
        <v>16</v>
      </c>
      <c r="M5474" s="1" t="str">
        <f>Table9[[#This Row],[ADM2_CODE]]</f>
        <v>BFA013000</v>
      </c>
      <c r="N5474" s="1" t="str">
        <f>Table9[[#This Row],[ADM1_CODE]]</f>
        <v>BFA013</v>
      </c>
    </row>
    <row r="5475" spans="1:14" x14ac:dyDescent="0.25">
      <c r="A5475" s="12">
        <v>12.485250000000001</v>
      </c>
      <c r="B5475" s="12">
        <v>1.7141439999999999</v>
      </c>
      <c r="C5475" s="1" t="s">
        <v>47</v>
      </c>
      <c r="D5475" s="1" t="s">
        <v>48</v>
      </c>
      <c r="E5475" s="1" t="s">
        <v>140</v>
      </c>
      <c r="F5475" s="1" t="s">
        <v>141</v>
      </c>
      <c r="G5475" s="1" t="s">
        <v>10481</v>
      </c>
      <c r="H5475" s="1" t="s">
        <v>10482</v>
      </c>
      <c r="I5475" s="12">
        <v>0</v>
      </c>
      <c r="J5475" s="1" t="s">
        <v>166</v>
      </c>
      <c r="K5475" s="1" t="str">
        <f>LEFT(Table9[[#This Row],[PCODE]],9)&amp;"0000"&amp;RIGHT(Table9[[#This Row],[PCODE]],3)</f>
        <v>BFA0520050000282</v>
      </c>
      <c r="L5475" s="1">
        <f>LEN(Table9[[#This Row],[rowcapcode3]])</f>
        <v>16</v>
      </c>
      <c r="M5475" s="1" t="str">
        <f>Table9[[#This Row],[ADM2_CODE]]</f>
        <v>BFA052005</v>
      </c>
      <c r="N5475" s="1" t="str">
        <f>Table9[[#This Row],[ADM1_CODE]]</f>
        <v>BFA052</v>
      </c>
    </row>
    <row r="5476" spans="1:14" x14ac:dyDescent="0.25">
      <c r="A5476" s="12">
        <v>12.486389000000001</v>
      </c>
      <c r="B5476" s="12">
        <v>-1.265833</v>
      </c>
      <c r="C5476" s="1" t="s">
        <v>51</v>
      </c>
      <c r="D5476" s="1" t="s">
        <v>52</v>
      </c>
      <c r="E5476" s="1" t="s">
        <v>94</v>
      </c>
      <c r="F5476" s="1" t="s">
        <v>95</v>
      </c>
      <c r="G5476" s="1" t="s">
        <v>10483</v>
      </c>
      <c r="H5476" s="1" t="s">
        <v>10484</v>
      </c>
      <c r="I5476" s="12">
        <v>0</v>
      </c>
      <c r="J5476" s="1" t="s">
        <v>166</v>
      </c>
      <c r="K5476" s="1" t="str">
        <f>LEFT(Table9[[#This Row],[PCODE]],9)&amp;"0000"&amp;RIGHT(Table9[[#This Row],[PCODE]],3)</f>
        <v>BFA0130000000060</v>
      </c>
      <c r="L5476" s="1">
        <f>LEN(Table9[[#This Row],[rowcapcode3]])</f>
        <v>16</v>
      </c>
      <c r="M5476" s="1" t="str">
        <f>Table9[[#This Row],[ADM2_CODE]]</f>
        <v>BFA013000</v>
      </c>
      <c r="N5476" s="1" t="str">
        <f>Table9[[#This Row],[ADM1_CODE]]</f>
        <v>BFA013</v>
      </c>
    </row>
    <row r="5477" spans="1:14" x14ac:dyDescent="0.25">
      <c r="A5477" s="12">
        <v>12.487500000000001</v>
      </c>
      <c r="B5477" s="12">
        <v>2.1852999999999998</v>
      </c>
      <c r="C5477" s="1" t="s">
        <v>47</v>
      </c>
      <c r="D5477" s="1" t="s">
        <v>48</v>
      </c>
      <c r="E5477" s="1" t="s">
        <v>140</v>
      </c>
      <c r="F5477" s="1" t="s">
        <v>141</v>
      </c>
      <c r="G5477" s="1" t="s">
        <v>10485</v>
      </c>
      <c r="H5477" s="1" t="s">
        <v>1479</v>
      </c>
      <c r="I5477" s="12">
        <v>0</v>
      </c>
      <c r="J5477" s="1" t="s">
        <v>166</v>
      </c>
      <c r="K5477" s="1" t="str">
        <f>LEFT(Table9[[#This Row],[PCODE]],9)&amp;"0000"&amp;RIGHT(Table9[[#This Row],[PCODE]],3)</f>
        <v>BFA0520050000180</v>
      </c>
      <c r="L5477" s="1">
        <f>LEN(Table9[[#This Row],[rowcapcode3]])</f>
        <v>16</v>
      </c>
      <c r="M5477" s="1" t="str">
        <f>Table9[[#This Row],[ADM2_CODE]]</f>
        <v>BFA052005</v>
      </c>
      <c r="N5477" s="1" t="str">
        <f>Table9[[#This Row],[ADM1_CODE]]</f>
        <v>BFA052</v>
      </c>
    </row>
    <row r="5478" spans="1:14" x14ac:dyDescent="0.25">
      <c r="A5478" s="12">
        <v>12.4879</v>
      </c>
      <c r="B5478" s="12">
        <v>-4.1920999999999999</v>
      </c>
      <c r="C5478" s="1" t="s">
        <v>39</v>
      </c>
      <c r="D5478" s="1" t="s">
        <v>40</v>
      </c>
      <c r="E5478" s="1" t="s">
        <v>156</v>
      </c>
      <c r="F5478" s="1" t="s">
        <v>157</v>
      </c>
      <c r="G5478" s="1" t="s">
        <v>10486</v>
      </c>
      <c r="H5478" s="1" t="s">
        <v>10487</v>
      </c>
      <c r="I5478" s="12">
        <v>0</v>
      </c>
      <c r="J5478" s="1" t="s">
        <v>166</v>
      </c>
      <c r="K5478" s="1" t="str">
        <f>LEFT(Table9[[#This Row],[PCODE]],9)&amp;"0000"&amp;RIGHT(Table9[[#This Row],[PCODE]],3)</f>
        <v>BFA0460020000128</v>
      </c>
      <c r="L5478" s="1">
        <f>LEN(Table9[[#This Row],[rowcapcode3]])</f>
        <v>16</v>
      </c>
      <c r="M5478" s="1" t="str">
        <f>Table9[[#This Row],[ADM2_CODE]]</f>
        <v>BFA046002</v>
      </c>
      <c r="N5478" s="1" t="str">
        <f>Table9[[#This Row],[ADM1_CODE]]</f>
        <v>BFA046</v>
      </c>
    </row>
    <row r="5479" spans="1:14" x14ac:dyDescent="0.25">
      <c r="A5479" s="12">
        <v>12.488175999999999</v>
      </c>
      <c r="B5479" s="12">
        <v>1.3497980000000001</v>
      </c>
      <c r="C5479" s="1" t="s">
        <v>47</v>
      </c>
      <c r="D5479" s="1" t="s">
        <v>48</v>
      </c>
      <c r="E5479" s="1" t="s">
        <v>140</v>
      </c>
      <c r="F5479" s="1" t="s">
        <v>141</v>
      </c>
      <c r="G5479" s="1" t="s">
        <v>10488</v>
      </c>
      <c r="H5479" s="1" t="s">
        <v>6835</v>
      </c>
      <c r="I5479" s="12">
        <v>0</v>
      </c>
      <c r="J5479" s="1" t="s">
        <v>166</v>
      </c>
      <c r="K5479" s="1" t="str">
        <f>LEFT(Table9[[#This Row],[PCODE]],9)&amp;"0000"&amp;RIGHT(Table9[[#This Row],[PCODE]],3)</f>
        <v>BFA0520050000286</v>
      </c>
      <c r="L5479" s="1">
        <f>LEN(Table9[[#This Row],[rowcapcode3]])</f>
        <v>16</v>
      </c>
      <c r="M5479" s="1" t="str">
        <f>Table9[[#This Row],[ADM2_CODE]]</f>
        <v>BFA052005</v>
      </c>
      <c r="N5479" s="1" t="str">
        <f>Table9[[#This Row],[ADM1_CODE]]</f>
        <v>BFA052</v>
      </c>
    </row>
    <row r="5480" spans="1:14" x14ac:dyDescent="0.25">
      <c r="A5480" s="12">
        <v>12.488479</v>
      </c>
      <c r="B5480" s="12">
        <v>1.8260510000000001</v>
      </c>
      <c r="C5480" s="1" t="s">
        <v>47</v>
      </c>
      <c r="D5480" s="1" t="s">
        <v>48</v>
      </c>
      <c r="E5480" s="1" t="s">
        <v>140</v>
      </c>
      <c r="F5480" s="1" t="s">
        <v>141</v>
      </c>
      <c r="G5480" s="1" t="s">
        <v>10489</v>
      </c>
      <c r="H5480" s="1" t="s">
        <v>10490</v>
      </c>
      <c r="I5480" s="12">
        <v>0</v>
      </c>
      <c r="J5480" s="1" t="s">
        <v>166</v>
      </c>
      <c r="K5480" s="1" t="str">
        <f>LEFT(Table9[[#This Row],[PCODE]],9)&amp;"0000"&amp;RIGHT(Table9[[#This Row],[PCODE]],3)</f>
        <v>BFA0520050000002</v>
      </c>
      <c r="L5480" s="1">
        <f>LEN(Table9[[#This Row],[rowcapcode3]])</f>
        <v>16</v>
      </c>
      <c r="M5480" s="1" t="str">
        <f>Table9[[#This Row],[ADM2_CODE]]</f>
        <v>BFA052005</v>
      </c>
      <c r="N5480" s="1" t="str">
        <f>Table9[[#This Row],[ADM1_CODE]]</f>
        <v>BFA052</v>
      </c>
    </row>
    <row r="5481" spans="1:14" x14ac:dyDescent="0.25">
      <c r="A5481" s="12">
        <v>12.488611000000001</v>
      </c>
      <c r="B5481" s="12">
        <v>-1.473333</v>
      </c>
      <c r="C5481" s="1" t="s">
        <v>51</v>
      </c>
      <c r="D5481" s="1" t="s">
        <v>52</v>
      </c>
      <c r="E5481" s="1" t="s">
        <v>94</v>
      </c>
      <c r="F5481" s="1" t="s">
        <v>95</v>
      </c>
      <c r="G5481" s="1" t="s">
        <v>10491</v>
      </c>
      <c r="H5481" s="1" t="s">
        <v>10492</v>
      </c>
      <c r="I5481" s="12">
        <v>0</v>
      </c>
      <c r="J5481" s="1" t="s">
        <v>166</v>
      </c>
      <c r="K5481" s="1" t="str">
        <f>LEFT(Table9[[#This Row],[PCODE]],9)&amp;"0000"&amp;RIGHT(Table9[[#This Row],[PCODE]],3)</f>
        <v>BFA0130000000509</v>
      </c>
      <c r="L5481" s="1">
        <f>LEN(Table9[[#This Row],[rowcapcode3]])</f>
        <v>16</v>
      </c>
      <c r="M5481" s="1" t="str">
        <f>Table9[[#This Row],[ADM2_CODE]]</f>
        <v>BFA013000</v>
      </c>
      <c r="N5481" s="1" t="str">
        <f>Table9[[#This Row],[ADM1_CODE]]</f>
        <v>BFA013</v>
      </c>
    </row>
    <row r="5482" spans="1:14" x14ac:dyDescent="0.25">
      <c r="A5482" s="12">
        <v>12.489167</v>
      </c>
      <c r="B5482" s="12">
        <v>-1.259722</v>
      </c>
      <c r="C5482" s="1" t="s">
        <v>51</v>
      </c>
      <c r="D5482" s="1" t="s">
        <v>52</v>
      </c>
      <c r="E5482" s="1" t="s">
        <v>94</v>
      </c>
      <c r="F5482" s="1" t="s">
        <v>95</v>
      </c>
      <c r="G5482" s="1" t="s">
        <v>10493</v>
      </c>
      <c r="H5482" s="1" t="s">
        <v>10494</v>
      </c>
      <c r="I5482" s="12">
        <v>0</v>
      </c>
      <c r="J5482" s="1" t="s">
        <v>166</v>
      </c>
      <c r="K5482" s="1" t="str">
        <f>LEFT(Table9[[#This Row],[PCODE]],9)&amp;"0000"&amp;RIGHT(Table9[[#This Row],[PCODE]],3)</f>
        <v>BFA0130000000445</v>
      </c>
      <c r="L5482" s="1">
        <f>LEN(Table9[[#This Row],[rowcapcode3]])</f>
        <v>16</v>
      </c>
      <c r="M5482" s="1" t="str">
        <f>Table9[[#This Row],[ADM2_CODE]]</f>
        <v>BFA013000</v>
      </c>
      <c r="N5482" s="1" t="str">
        <f>Table9[[#This Row],[ADM1_CODE]]</f>
        <v>BFA013</v>
      </c>
    </row>
    <row r="5483" spans="1:14" x14ac:dyDescent="0.25">
      <c r="A5483" s="12">
        <v>12.4892</v>
      </c>
      <c r="B5483" s="12">
        <v>2.0175000000000001</v>
      </c>
      <c r="C5483" s="1" t="s">
        <v>47</v>
      </c>
      <c r="D5483" s="1" t="s">
        <v>48</v>
      </c>
      <c r="E5483" s="1" t="s">
        <v>140</v>
      </c>
      <c r="F5483" s="1" t="s">
        <v>141</v>
      </c>
      <c r="G5483" s="1" t="s">
        <v>10495</v>
      </c>
      <c r="H5483" s="1" t="s">
        <v>10496</v>
      </c>
      <c r="I5483" s="12">
        <v>0</v>
      </c>
      <c r="J5483" s="1" t="s">
        <v>166</v>
      </c>
      <c r="K5483" s="1" t="str">
        <f>LEFT(Table9[[#This Row],[PCODE]],9)&amp;"0000"&amp;RIGHT(Table9[[#This Row],[PCODE]],3)</f>
        <v>BFA0520050000167</v>
      </c>
      <c r="L5483" s="1">
        <f>LEN(Table9[[#This Row],[rowcapcode3]])</f>
        <v>16</v>
      </c>
      <c r="M5483" s="1" t="str">
        <f>Table9[[#This Row],[ADM2_CODE]]</f>
        <v>BFA052005</v>
      </c>
      <c r="N5483" s="1" t="str">
        <f>Table9[[#This Row],[ADM1_CODE]]</f>
        <v>BFA052</v>
      </c>
    </row>
    <row r="5484" spans="1:14" x14ac:dyDescent="0.25">
      <c r="A5484" s="12">
        <v>12.489722</v>
      </c>
      <c r="B5484" s="12">
        <v>-1.223889</v>
      </c>
      <c r="C5484" s="1" t="s">
        <v>53</v>
      </c>
      <c r="D5484" s="1" t="s">
        <v>54</v>
      </c>
      <c r="E5484" s="1" t="s">
        <v>100</v>
      </c>
      <c r="F5484" s="1" t="s">
        <v>101</v>
      </c>
      <c r="G5484" s="1" t="s">
        <v>10497</v>
      </c>
      <c r="H5484" s="1" t="s">
        <v>8426</v>
      </c>
      <c r="I5484" s="12">
        <v>0</v>
      </c>
      <c r="J5484" s="1" t="s">
        <v>166</v>
      </c>
      <c r="K5484" s="1" t="str">
        <f>LEFT(Table9[[#This Row],[PCODE]],9)&amp;"0000"&amp;RIGHT(Table9[[#This Row],[PCODE]],3)</f>
        <v>BFA0550030000143</v>
      </c>
      <c r="L5484" s="1">
        <f>LEN(Table9[[#This Row],[rowcapcode3]])</f>
        <v>16</v>
      </c>
      <c r="M5484" s="1" t="str">
        <f>Table9[[#This Row],[ADM2_CODE]]</f>
        <v>BFA055003</v>
      </c>
      <c r="N5484" s="1" t="str">
        <f>Table9[[#This Row],[ADM1_CODE]]</f>
        <v>BFA055</v>
      </c>
    </row>
    <row r="5485" spans="1:14" x14ac:dyDescent="0.25">
      <c r="A5485" s="12">
        <v>12.490833</v>
      </c>
      <c r="B5485" s="12">
        <v>-1.1497219999999999</v>
      </c>
      <c r="C5485" s="1" t="s">
        <v>53</v>
      </c>
      <c r="D5485" s="1" t="s">
        <v>54</v>
      </c>
      <c r="E5485" s="1" t="s">
        <v>100</v>
      </c>
      <c r="F5485" s="1" t="s">
        <v>101</v>
      </c>
      <c r="G5485" s="1" t="s">
        <v>10498</v>
      </c>
      <c r="H5485" s="1" t="s">
        <v>6881</v>
      </c>
      <c r="I5485" s="12">
        <v>0</v>
      </c>
      <c r="J5485" s="1" t="s">
        <v>166</v>
      </c>
      <c r="K5485" s="1" t="str">
        <f>LEFT(Table9[[#This Row],[PCODE]],9)&amp;"0000"&amp;RIGHT(Table9[[#This Row],[PCODE]],3)</f>
        <v>BFA0550030000256</v>
      </c>
      <c r="L5485" s="1">
        <f>LEN(Table9[[#This Row],[rowcapcode3]])</f>
        <v>16</v>
      </c>
      <c r="M5485" s="1" t="str">
        <f>Table9[[#This Row],[ADM2_CODE]]</f>
        <v>BFA055003</v>
      </c>
      <c r="N5485" s="1" t="str">
        <f>Table9[[#This Row],[ADM1_CODE]]</f>
        <v>BFA055</v>
      </c>
    </row>
    <row r="5486" spans="1:14" x14ac:dyDescent="0.25">
      <c r="A5486" s="12">
        <v>12.493333</v>
      </c>
      <c r="B5486" s="12">
        <v>-1.355</v>
      </c>
      <c r="C5486" s="1" t="s">
        <v>51</v>
      </c>
      <c r="D5486" s="1" t="s">
        <v>52</v>
      </c>
      <c r="E5486" s="1" t="s">
        <v>94</v>
      </c>
      <c r="F5486" s="1" t="s">
        <v>95</v>
      </c>
      <c r="G5486" s="1" t="s">
        <v>10499</v>
      </c>
      <c r="H5486" s="1" t="s">
        <v>7914</v>
      </c>
      <c r="I5486" s="12">
        <v>0</v>
      </c>
      <c r="J5486" s="1" t="s">
        <v>166</v>
      </c>
      <c r="K5486" s="1" t="str">
        <f>LEFT(Table9[[#This Row],[PCODE]],9)&amp;"0000"&amp;RIGHT(Table9[[#This Row],[PCODE]],3)</f>
        <v>BFA0130000000219</v>
      </c>
      <c r="L5486" s="1">
        <f>LEN(Table9[[#This Row],[rowcapcode3]])</f>
        <v>16</v>
      </c>
      <c r="M5486" s="1" t="str">
        <f>Table9[[#This Row],[ADM2_CODE]]</f>
        <v>BFA013000</v>
      </c>
      <c r="N5486" s="1" t="str">
        <f>Table9[[#This Row],[ADM1_CODE]]</f>
        <v>BFA013</v>
      </c>
    </row>
    <row r="5487" spans="1:14" x14ac:dyDescent="0.25">
      <c r="A5487" s="12">
        <v>12.493611</v>
      </c>
      <c r="B5487" s="12">
        <v>-1.4716670000000001</v>
      </c>
      <c r="C5487" s="1" t="s">
        <v>51</v>
      </c>
      <c r="D5487" s="1" t="s">
        <v>52</v>
      </c>
      <c r="E5487" s="1" t="s">
        <v>94</v>
      </c>
      <c r="F5487" s="1" t="s">
        <v>95</v>
      </c>
      <c r="G5487" s="1" t="s">
        <v>10500</v>
      </c>
      <c r="H5487" s="1" t="s">
        <v>8401</v>
      </c>
      <c r="I5487" s="12">
        <v>0</v>
      </c>
      <c r="J5487" s="1" t="s">
        <v>166</v>
      </c>
      <c r="K5487" s="1" t="str">
        <f>LEFT(Table9[[#This Row],[PCODE]],9)&amp;"0000"&amp;RIGHT(Table9[[#This Row],[PCODE]],3)</f>
        <v>BFA0130000000512</v>
      </c>
      <c r="L5487" s="1">
        <f>LEN(Table9[[#This Row],[rowcapcode3]])</f>
        <v>16</v>
      </c>
      <c r="M5487" s="1" t="str">
        <f>Table9[[#This Row],[ADM2_CODE]]</f>
        <v>BFA013000</v>
      </c>
      <c r="N5487" s="1" t="str">
        <f>Table9[[#This Row],[ADM1_CODE]]</f>
        <v>BFA013</v>
      </c>
    </row>
    <row r="5488" spans="1:14" x14ac:dyDescent="0.25">
      <c r="A5488" s="12">
        <v>12.494166999999999</v>
      </c>
      <c r="B5488" s="12">
        <v>-1.7388889999999999</v>
      </c>
      <c r="C5488" s="1" t="s">
        <v>53</v>
      </c>
      <c r="D5488" s="1" t="s">
        <v>54</v>
      </c>
      <c r="E5488" s="1" t="s">
        <v>98</v>
      </c>
      <c r="F5488" s="1" t="s">
        <v>99</v>
      </c>
      <c r="G5488" s="1" t="s">
        <v>10501</v>
      </c>
      <c r="H5488" s="1" t="s">
        <v>10502</v>
      </c>
      <c r="I5488" s="12">
        <v>0</v>
      </c>
      <c r="J5488" s="1" t="s">
        <v>166</v>
      </c>
      <c r="K5488" s="1" t="str">
        <f>LEFT(Table9[[#This Row],[PCODE]],9)&amp;"0000"&amp;RIGHT(Table9[[#This Row],[PCODE]],3)</f>
        <v>BFA0550020000006</v>
      </c>
      <c r="L5488" s="1">
        <f>LEN(Table9[[#This Row],[rowcapcode3]])</f>
        <v>16</v>
      </c>
      <c r="M5488" s="1" t="str">
        <f>Table9[[#This Row],[ADM2_CODE]]</f>
        <v>BFA055002</v>
      </c>
      <c r="N5488" s="1" t="str">
        <f>Table9[[#This Row],[ADM1_CODE]]</f>
        <v>BFA055</v>
      </c>
    </row>
    <row r="5489" spans="1:14" x14ac:dyDescent="0.25">
      <c r="A5489" s="12">
        <v>12.494999999999999</v>
      </c>
      <c r="B5489" s="12">
        <v>-1.6077779999999999</v>
      </c>
      <c r="C5489" s="1" t="s">
        <v>51</v>
      </c>
      <c r="D5489" s="1" t="s">
        <v>52</v>
      </c>
      <c r="E5489" s="1" t="s">
        <v>94</v>
      </c>
      <c r="F5489" s="1" t="s">
        <v>95</v>
      </c>
      <c r="G5489" s="1" t="s">
        <v>10503</v>
      </c>
      <c r="H5489" s="1" t="s">
        <v>10000</v>
      </c>
      <c r="I5489" s="12">
        <v>0</v>
      </c>
      <c r="J5489" s="1" t="s">
        <v>166</v>
      </c>
      <c r="K5489" s="1" t="str">
        <f>LEFT(Table9[[#This Row],[PCODE]],9)&amp;"0000"&amp;RIGHT(Table9[[#This Row],[PCODE]],3)</f>
        <v>BFA0130000000229</v>
      </c>
      <c r="L5489" s="1">
        <f>LEN(Table9[[#This Row],[rowcapcode3]])</f>
        <v>16</v>
      </c>
      <c r="M5489" s="1" t="str">
        <f>Table9[[#This Row],[ADM2_CODE]]</f>
        <v>BFA013000</v>
      </c>
      <c r="N5489" s="1" t="str">
        <f>Table9[[#This Row],[ADM1_CODE]]</f>
        <v>BFA013</v>
      </c>
    </row>
    <row r="5490" spans="1:14" x14ac:dyDescent="0.25">
      <c r="A5490" s="12">
        <v>12.495200000000001</v>
      </c>
      <c r="B5490" s="12">
        <v>-4.0864000000000003</v>
      </c>
      <c r="C5490" s="1" t="s">
        <v>39</v>
      </c>
      <c r="D5490" s="1" t="s">
        <v>40</v>
      </c>
      <c r="E5490" s="1" t="s">
        <v>154</v>
      </c>
      <c r="F5490" s="1" t="s">
        <v>155</v>
      </c>
      <c r="G5490" s="1" t="s">
        <v>10504</v>
      </c>
      <c r="H5490" s="1" t="s">
        <v>10505</v>
      </c>
      <c r="I5490" s="12">
        <v>0</v>
      </c>
      <c r="J5490" s="1" t="s">
        <v>166</v>
      </c>
      <c r="K5490" s="1" t="str">
        <f>LEFT(Table9[[#This Row],[PCODE]],9)&amp;"0000"&amp;RIGHT(Table9[[#This Row],[PCODE]],3)</f>
        <v>BFA0460030000277</v>
      </c>
      <c r="L5490" s="1">
        <f>LEN(Table9[[#This Row],[rowcapcode3]])</f>
        <v>16</v>
      </c>
      <c r="M5490" s="1" t="str">
        <f>Table9[[#This Row],[ADM2_CODE]]</f>
        <v>BFA046003</v>
      </c>
      <c r="N5490" s="1" t="str">
        <f>Table9[[#This Row],[ADM1_CODE]]</f>
        <v>BFA046</v>
      </c>
    </row>
    <row r="5491" spans="1:14" x14ac:dyDescent="0.25">
      <c r="A5491" s="12">
        <v>12.495556000000001</v>
      </c>
      <c r="B5491" s="12">
        <v>-1.743611</v>
      </c>
      <c r="C5491" s="1" t="s">
        <v>53</v>
      </c>
      <c r="D5491" s="1" t="s">
        <v>54</v>
      </c>
      <c r="E5491" s="1" t="s">
        <v>98</v>
      </c>
      <c r="F5491" s="1" t="s">
        <v>99</v>
      </c>
      <c r="G5491" s="1" t="s">
        <v>10506</v>
      </c>
      <c r="H5491" s="1" t="s">
        <v>2384</v>
      </c>
      <c r="I5491" s="12">
        <v>0</v>
      </c>
      <c r="J5491" s="1" t="s">
        <v>166</v>
      </c>
      <c r="K5491" s="1" t="str">
        <f>LEFT(Table9[[#This Row],[PCODE]],9)&amp;"0000"&amp;RIGHT(Table9[[#This Row],[PCODE]],3)</f>
        <v>BFA0550020000150</v>
      </c>
      <c r="L5491" s="1">
        <f>LEN(Table9[[#This Row],[rowcapcode3]])</f>
        <v>16</v>
      </c>
      <c r="M5491" s="1" t="str">
        <f>Table9[[#This Row],[ADM2_CODE]]</f>
        <v>BFA055002</v>
      </c>
      <c r="N5491" s="1" t="str">
        <f>Table9[[#This Row],[ADM1_CODE]]</f>
        <v>BFA055</v>
      </c>
    </row>
    <row r="5492" spans="1:14" x14ac:dyDescent="0.25">
      <c r="A5492" s="12">
        <v>12.495556000000001</v>
      </c>
      <c r="B5492" s="12">
        <v>-1.4258329999999999</v>
      </c>
      <c r="C5492" s="1" t="s">
        <v>53</v>
      </c>
      <c r="D5492" s="1" t="s">
        <v>54</v>
      </c>
      <c r="E5492" s="1" t="s">
        <v>100</v>
      </c>
      <c r="F5492" s="1" t="s">
        <v>101</v>
      </c>
      <c r="G5492" s="1" t="s">
        <v>10507</v>
      </c>
      <c r="H5492" s="1" t="s">
        <v>7000</v>
      </c>
      <c r="I5492" s="12">
        <v>0</v>
      </c>
      <c r="J5492" s="1" t="s">
        <v>166</v>
      </c>
      <c r="K5492" s="1" t="str">
        <f>LEFT(Table9[[#This Row],[PCODE]],9)&amp;"0000"&amp;RIGHT(Table9[[#This Row],[PCODE]],3)</f>
        <v>BFA0550030000181</v>
      </c>
      <c r="L5492" s="1">
        <f>LEN(Table9[[#This Row],[rowcapcode3]])</f>
        <v>16</v>
      </c>
      <c r="M5492" s="1" t="str">
        <f>Table9[[#This Row],[ADM2_CODE]]</f>
        <v>BFA055003</v>
      </c>
      <c r="N5492" s="1" t="str">
        <f>Table9[[#This Row],[ADM1_CODE]]</f>
        <v>BFA055</v>
      </c>
    </row>
    <row r="5493" spans="1:14" x14ac:dyDescent="0.25">
      <c r="A5493" s="12">
        <v>12.495642999999999</v>
      </c>
      <c r="B5493" s="12">
        <v>1.958073</v>
      </c>
      <c r="C5493" s="1" t="s">
        <v>47</v>
      </c>
      <c r="D5493" s="1" t="s">
        <v>48</v>
      </c>
      <c r="E5493" s="1" t="s">
        <v>140</v>
      </c>
      <c r="F5493" s="1" t="s">
        <v>141</v>
      </c>
      <c r="G5493" s="1" t="s">
        <v>10508</v>
      </c>
      <c r="H5493" s="1" t="s">
        <v>10509</v>
      </c>
      <c r="I5493" s="12">
        <v>0</v>
      </c>
      <c r="J5493" s="1" t="s">
        <v>166</v>
      </c>
      <c r="K5493" s="1" t="str">
        <f>LEFT(Table9[[#This Row],[PCODE]],9)&amp;"0000"&amp;RIGHT(Table9[[#This Row],[PCODE]],3)</f>
        <v>BFA0520050000081</v>
      </c>
      <c r="L5493" s="1">
        <f>LEN(Table9[[#This Row],[rowcapcode3]])</f>
        <v>16</v>
      </c>
      <c r="M5493" s="1" t="str">
        <f>Table9[[#This Row],[ADM2_CODE]]</f>
        <v>BFA052005</v>
      </c>
      <c r="N5493" s="1" t="str">
        <f>Table9[[#This Row],[ADM1_CODE]]</f>
        <v>BFA052</v>
      </c>
    </row>
    <row r="5494" spans="1:14" x14ac:dyDescent="0.25">
      <c r="A5494" s="12">
        <v>12.495832999999999</v>
      </c>
      <c r="B5494" s="12">
        <v>-1.3930560000000001</v>
      </c>
      <c r="C5494" s="1" t="s">
        <v>53</v>
      </c>
      <c r="D5494" s="1" t="s">
        <v>54</v>
      </c>
      <c r="E5494" s="1" t="s">
        <v>100</v>
      </c>
      <c r="F5494" s="1" t="s">
        <v>101</v>
      </c>
      <c r="G5494" s="1" t="s">
        <v>10510</v>
      </c>
      <c r="H5494" s="1" t="s">
        <v>10511</v>
      </c>
      <c r="I5494" s="12">
        <v>0</v>
      </c>
      <c r="J5494" s="1" t="s">
        <v>166</v>
      </c>
      <c r="K5494" s="1" t="str">
        <f>LEFT(Table9[[#This Row],[PCODE]],9)&amp;"0000"&amp;RIGHT(Table9[[#This Row],[PCODE]],3)</f>
        <v>BFA0550030000124</v>
      </c>
      <c r="L5494" s="1">
        <f>LEN(Table9[[#This Row],[rowcapcode3]])</f>
        <v>16</v>
      </c>
      <c r="M5494" s="1" t="str">
        <f>Table9[[#This Row],[ADM2_CODE]]</f>
        <v>BFA055003</v>
      </c>
      <c r="N5494" s="1" t="str">
        <f>Table9[[#This Row],[ADM1_CODE]]</f>
        <v>BFA055</v>
      </c>
    </row>
    <row r="5495" spans="1:14" x14ac:dyDescent="0.25">
      <c r="A5495" s="12">
        <v>12.496111000000001</v>
      </c>
      <c r="B5495" s="12">
        <v>-1.387778</v>
      </c>
      <c r="C5495" s="1" t="s">
        <v>53</v>
      </c>
      <c r="D5495" s="1" t="s">
        <v>54</v>
      </c>
      <c r="E5495" s="1" t="s">
        <v>100</v>
      </c>
      <c r="F5495" s="1" t="s">
        <v>101</v>
      </c>
      <c r="G5495" s="1" t="s">
        <v>10512</v>
      </c>
      <c r="H5495" s="1" t="s">
        <v>7796</v>
      </c>
      <c r="I5495" s="12">
        <v>0</v>
      </c>
      <c r="J5495" s="1" t="s">
        <v>166</v>
      </c>
      <c r="K5495" s="1" t="str">
        <f>LEFT(Table9[[#This Row],[PCODE]],9)&amp;"0000"&amp;RIGHT(Table9[[#This Row],[PCODE]],3)</f>
        <v>BFA0550030000210</v>
      </c>
      <c r="L5495" s="1">
        <f>LEN(Table9[[#This Row],[rowcapcode3]])</f>
        <v>16</v>
      </c>
      <c r="M5495" s="1" t="str">
        <f>Table9[[#This Row],[ADM2_CODE]]</f>
        <v>BFA055003</v>
      </c>
      <c r="N5495" s="1" t="str">
        <f>Table9[[#This Row],[ADM1_CODE]]</f>
        <v>BFA055</v>
      </c>
    </row>
    <row r="5496" spans="1:14" x14ac:dyDescent="0.25">
      <c r="A5496" s="12">
        <v>12.497275</v>
      </c>
      <c r="B5496" s="12">
        <v>1.602725</v>
      </c>
      <c r="C5496" s="1" t="s">
        <v>47</v>
      </c>
      <c r="D5496" s="1" t="s">
        <v>48</v>
      </c>
      <c r="E5496" s="1" t="s">
        <v>140</v>
      </c>
      <c r="F5496" s="1" t="s">
        <v>141</v>
      </c>
      <c r="G5496" s="1" t="s">
        <v>10513</v>
      </c>
      <c r="H5496" s="1" t="s">
        <v>10514</v>
      </c>
      <c r="I5496" s="12">
        <v>0</v>
      </c>
      <c r="J5496" s="1" t="s">
        <v>166</v>
      </c>
      <c r="K5496" s="1" t="str">
        <f>LEFT(Table9[[#This Row],[PCODE]],9)&amp;"0000"&amp;RIGHT(Table9[[#This Row],[PCODE]],3)</f>
        <v>BFA0520050000007</v>
      </c>
      <c r="L5496" s="1">
        <f>LEN(Table9[[#This Row],[rowcapcode3]])</f>
        <v>16</v>
      </c>
      <c r="M5496" s="1" t="str">
        <f>Table9[[#This Row],[ADM2_CODE]]</f>
        <v>BFA052005</v>
      </c>
      <c r="N5496" s="1" t="str">
        <f>Table9[[#This Row],[ADM1_CODE]]</f>
        <v>BFA052</v>
      </c>
    </row>
    <row r="5497" spans="1:14" x14ac:dyDescent="0.25">
      <c r="A5497" s="12">
        <v>12.4975</v>
      </c>
      <c r="B5497" s="12">
        <v>-1.5894440000000001</v>
      </c>
      <c r="C5497" s="1" t="s">
        <v>51</v>
      </c>
      <c r="D5497" s="1" t="s">
        <v>52</v>
      </c>
      <c r="E5497" s="1" t="s">
        <v>94</v>
      </c>
      <c r="F5497" s="1" t="s">
        <v>95</v>
      </c>
      <c r="G5497" s="1" t="s">
        <v>10515</v>
      </c>
      <c r="H5497" s="1" t="s">
        <v>8679</v>
      </c>
      <c r="I5497" s="12">
        <v>0</v>
      </c>
      <c r="J5497" s="1" t="s">
        <v>166</v>
      </c>
      <c r="K5497" s="1" t="str">
        <f>LEFT(Table9[[#This Row],[PCODE]],9)&amp;"0000"&amp;RIGHT(Table9[[#This Row],[PCODE]],3)</f>
        <v>BFA0130000000023</v>
      </c>
      <c r="L5497" s="1">
        <f>LEN(Table9[[#This Row],[rowcapcode3]])</f>
        <v>16</v>
      </c>
      <c r="M5497" s="1" t="str">
        <f>Table9[[#This Row],[ADM2_CODE]]</f>
        <v>BFA013000</v>
      </c>
      <c r="N5497" s="1" t="str">
        <f>Table9[[#This Row],[ADM1_CODE]]</f>
        <v>BFA013</v>
      </c>
    </row>
    <row r="5498" spans="1:14" x14ac:dyDescent="0.25">
      <c r="A5498" s="12">
        <v>12.498305</v>
      </c>
      <c r="B5498" s="12">
        <v>1.1136299999999999</v>
      </c>
      <c r="C5498" s="1" t="s">
        <v>47</v>
      </c>
      <c r="D5498" s="1" t="s">
        <v>48</v>
      </c>
      <c r="E5498" s="1" t="s">
        <v>88</v>
      </c>
      <c r="F5498" s="1" t="s">
        <v>89</v>
      </c>
      <c r="G5498" s="1" t="s">
        <v>10516</v>
      </c>
      <c r="H5498" s="1" t="s">
        <v>10517</v>
      </c>
      <c r="I5498" s="12">
        <v>0</v>
      </c>
      <c r="J5498" s="1" t="s">
        <v>166</v>
      </c>
      <c r="K5498" s="1" t="str">
        <f>LEFT(Table9[[#This Row],[PCODE]],9)&amp;"0000"&amp;RIGHT(Table9[[#This Row],[PCODE]],3)</f>
        <v>BFA0520020000037</v>
      </c>
      <c r="L5498" s="1">
        <f>LEN(Table9[[#This Row],[rowcapcode3]])</f>
        <v>16</v>
      </c>
      <c r="M5498" s="1" t="str">
        <f>Table9[[#This Row],[ADM2_CODE]]</f>
        <v>BFA052002</v>
      </c>
      <c r="N5498" s="1" t="str">
        <f>Table9[[#This Row],[ADM1_CODE]]</f>
        <v>BFA052</v>
      </c>
    </row>
    <row r="5499" spans="1:14" x14ac:dyDescent="0.25">
      <c r="A5499" s="12">
        <v>12.498611</v>
      </c>
      <c r="B5499" s="12">
        <v>-1.4566669999999999</v>
      </c>
      <c r="C5499" s="1" t="s">
        <v>53</v>
      </c>
      <c r="D5499" s="1" t="s">
        <v>54</v>
      </c>
      <c r="E5499" s="1" t="s">
        <v>100</v>
      </c>
      <c r="F5499" s="1" t="s">
        <v>101</v>
      </c>
      <c r="G5499" s="1" t="s">
        <v>10518</v>
      </c>
      <c r="H5499" s="1" t="s">
        <v>10519</v>
      </c>
      <c r="I5499" s="12">
        <v>0</v>
      </c>
      <c r="J5499" s="1" t="s">
        <v>166</v>
      </c>
      <c r="K5499" s="1" t="str">
        <f>LEFT(Table9[[#This Row],[PCODE]],9)&amp;"0000"&amp;RIGHT(Table9[[#This Row],[PCODE]],3)</f>
        <v>BFA0550030000190</v>
      </c>
      <c r="L5499" s="1">
        <f>LEN(Table9[[#This Row],[rowcapcode3]])</f>
        <v>16</v>
      </c>
      <c r="M5499" s="1" t="str">
        <f>Table9[[#This Row],[ADM2_CODE]]</f>
        <v>BFA055003</v>
      </c>
      <c r="N5499" s="1" t="str">
        <f>Table9[[#This Row],[ADM1_CODE]]</f>
        <v>BFA055</v>
      </c>
    </row>
    <row r="5500" spans="1:14" x14ac:dyDescent="0.25">
      <c r="A5500" s="12">
        <v>12.498889</v>
      </c>
      <c r="B5500" s="12">
        <v>0.69972199999999996</v>
      </c>
      <c r="C5500" s="1" t="s">
        <v>47</v>
      </c>
      <c r="D5500" s="1" t="s">
        <v>48</v>
      </c>
      <c r="E5500" s="1" t="s">
        <v>90</v>
      </c>
      <c r="F5500" s="1" t="s">
        <v>91</v>
      </c>
      <c r="G5500" s="1" t="s">
        <v>10520</v>
      </c>
      <c r="H5500" s="1" t="s">
        <v>7901</v>
      </c>
      <c r="I5500" s="12">
        <v>0</v>
      </c>
      <c r="J5500" s="1" t="s">
        <v>166</v>
      </c>
      <c r="K5500" s="1" t="str">
        <f>LEFT(Table9[[#This Row],[PCODE]],9)&amp;"0000"&amp;RIGHT(Table9[[#This Row],[PCODE]],3)</f>
        <v>BFA0520030000027</v>
      </c>
      <c r="L5500" s="1">
        <f>LEN(Table9[[#This Row],[rowcapcode3]])</f>
        <v>16</v>
      </c>
      <c r="M5500" s="1" t="str">
        <f>Table9[[#This Row],[ADM2_CODE]]</f>
        <v>BFA052003</v>
      </c>
      <c r="N5500" s="1" t="str">
        <f>Table9[[#This Row],[ADM1_CODE]]</f>
        <v>BFA052</v>
      </c>
    </row>
    <row r="5501" spans="1:14" x14ac:dyDescent="0.25">
      <c r="A5501" s="12">
        <v>12.5</v>
      </c>
      <c r="B5501" s="12">
        <v>-4.3499999999999996</v>
      </c>
      <c r="C5501" s="1" t="s">
        <v>39</v>
      </c>
      <c r="D5501" s="1" t="s">
        <v>40</v>
      </c>
      <c r="E5501" s="1" t="s">
        <v>156</v>
      </c>
      <c r="F5501" s="1" t="s">
        <v>157</v>
      </c>
      <c r="G5501" s="1" t="s">
        <v>10521</v>
      </c>
      <c r="H5501" s="1" t="s">
        <v>10522</v>
      </c>
      <c r="I5501" s="12">
        <v>0</v>
      </c>
      <c r="J5501" s="1" t="s">
        <v>166</v>
      </c>
      <c r="K5501" s="1" t="str">
        <f>LEFT(Table9[[#This Row],[PCODE]],9)&amp;"0000"&amp;RIGHT(Table9[[#This Row],[PCODE]],3)</f>
        <v>BFA0460020000028</v>
      </c>
      <c r="L5501" s="1">
        <f>LEN(Table9[[#This Row],[rowcapcode3]])</f>
        <v>16</v>
      </c>
      <c r="M5501" s="1" t="str">
        <f>Table9[[#This Row],[ADM2_CODE]]</f>
        <v>BFA046002</v>
      </c>
      <c r="N5501" s="1" t="str">
        <f>Table9[[#This Row],[ADM1_CODE]]</f>
        <v>BFA046</v>
      </c>
    </row>
    <row r="5502" spans="1:14" x14ac:dyDescent="0.25">
      <c r="A5502" s="12">
        <v>12.5</v>
      </c>
      <c r="B5502" s="12">
        <v>-3.8166669999999998</v>
      </c>
      <c r="C5502" s="1" t="s">
        <v>39</v>
      </c>
      <c r="D5502" s="1" t="s">
        <v>40</v>
      </c>
      <c r="E5502" s="1" t="s">
        <v>156</v>
      </c>
      <c r="F5502" s="1" t="s">
        <v>157</v>
      </c>
      <c r="G5502" s="1" t="s">
        <v>10523</v>
      </c>
      <c r="H5502" s="1" t="s">
        <v>10524</v>
      </c>
      <c r="I5502" s="12">
        <v>0</v>
      </c>
      <c r="J5502" s="1" t="s">
        <v>166</v>
      </c>
      <c r="K5502" s="1" t="str">
        <f>LEFT(Table9[[#This Row],[PCODE]],9)&amp;"0000"&amp;RIGHT(Table9[[#This Row],[PCODE]],3)</f>
        <v>BFA0460020000110</v>
      </c>
      <c r="L5502" s="1">
        <f>LEN(Table9[[#This Row],[rowcapcode3]])</f>
        <v>16</v>
      </c>
      <c r="M5502" s="1" t="str">
        <f>Table9[[#This Row],[ADM2_CODE]]</f>
        <v>BFA046002</v>
      </c>
      <c r="N5502" s="1" t="str">
        <f>Table9[[#This Row],[ADM1_CODE]]</f>
        <v>BFA046</v>
      </c>
    </row>
    <row r="5503" spans="1:14" x14ac:dyDescent="0.25">
      <c r="A5503" s="12">
        <v>12.5</v>
      </c>
      <c r="B5503" s="12">
        <v>-3.7</v>
      </c>
      <c r="C5503" s="1" t="s">
        <v>39</v>
      </c>
      <c r="D5503" s="1" t="s">
        <v>40</v>
      </c>
      <c r="E5503" s="1" t="s">
        <v>156</v>
      </c>
      <c r="F5503" s="1" t="s">
        <v>157</v>
      </c>
      <c r="G5503" s="1" t="s">
        <v>10525</v>
      </c>
      <c r="H5503" s="1" t="s">
        <v>10526</v>
      </c>
      <c r="I5503" s="12">
        <v>0</v>
      </c>
      <c r="J5503" s="1" t="s">
        <v>166</v>
      </c>
      <c r="K5503" s="1" t="str">
        <f>LEFT(Table9[[#This Row],[PCODE]],9)&amp;"0000"&amp;RIGHT(Table9[[#This Row],[PCODE]],3)</f>
        <v>BFA0460020000097</v>
      </c>
      <c r="L5503" s="1">
        <f>LEN(Table9[[#This Row],[rowcapcode3]])</f>
        <v>16</v>
      </c>
      <c r="M5503" s="1" t="str">
        <f>Table9[[#This Row],[ADM2_CODE]]</f>
        <v>BFA046002</v>
      </c>
      <c r="N5503" s="1" t="str">
        <f>Table9[[#This Row],[ADM1_CODE]]</f>
        <v>BFA046</v>
      </c>
    </row>
    <row r="5504" spans="1:14" x14ac:dyDescent="0.25">
      <c r="A5504" s="12">
        <v>12.5</v>
      </c>
      <c r="B5504" s="12">
        <v>-3.5</v>
      </c>
      <c r="C5504" s="1" t="s">
        <v>39</v>
      </c>
      <c r="D5504" s="1" t="s">
        <v>40</v>
      </c>
      <c r="E5504" s="1" t="s">
        <v>69</v>
      </c>
      <c r="F5504" s="1" t="s">
        <v>70</v>
      </c>
      <c r="G5504" s="1" t="s">
        <v>10527</v>
      </c>
      <c r="H5504" s="1" t="s">
        <v>10528</v>
      </c>
      <c r="I5504" s="12">
        <v>0</v>
      </c>
      <c r="J5504" s="1" t="s">
        <v>166</v>
      </c>
      <c r="K5504" s="1" t="str">
        <f>LEFT(Table9[[#This Row],[PCODE]],9)&amp;"0000"&amp;RIGHT(Table9[[#This Row],[PCODE]],3)</f>
        <v>BFA0460040000166</v>
      </c>
      <c r="L5504" s="1">
        <f>LEN(Table9[[#This Row],[rowcapcode3]])</f>
        <v>16</v>
      </c>
      <c r="M5504" s="1" t="str">
        <f>Table9[[#This Row],[ADM2_CODE]]</f>
        <v>BFA046004</v>
      </c>
      <c r="N5504" s="1" t="str">
        <f>Table9[[#This Row],[ADM1_CODE]]</f>
        <v>BFA046</v>
      </c>
    </row>
    <row r="5505" spans="1:14" x14ac:dyDescent="0.25">
      <c r="A5505" s="12">
        <v>12.5</v>
      </c>
      <c r="B5505" s="12">
        <v>-3.4166669999999999</v>
      </c>
      <c r="C5505" s="1" t="s">
        <v>39</v>
      </c>
      <c r="D5505" s="1" t="s">
        <v>40</v>
      </c>
      <c r="E5505" s="1" t="s">
        <v>69</v>
      </c>
      <c r="F5505" s="1" t="s">
        <v>70</v>
      </c>
      <c r="G5505" s="1" t="s">
        <v>10529</v>
      </c>
      <c r="H5505" s="1" t="s">
        <v>10530</v>
      </c>
      <c r="I5505" s="12">
        <v>0</v>
      </c>
      <c r="J5505" s="1" t="s">
        <v>166</v>
      </c>
      <c r="K5505" s="1" t="str">
        <f>LEFT(Table9[[#This Row],[PCODE]],9)&amp;"0000"&amp;RIGHT(Table9[[#This Row],[PCODE]],3)</f>
        <v>BFA0460040000001</v>
      </c>
      <c r="L5505" s="1">
        <f>LEN(Table9[[#This Row],[rowcapcode3]])</f>
        <v>16</v>
      </c>
      <c r="M5505" s="1" t="str">
        <f>Table9[[#This Row],[ADM2_CODE]]</f>
        <v>BFA046004</v>
      </c>
      <c r="N5505" s="1" t="str">
        <f>Table9[[#This Row],[ADM1_CODE]]</f>
        <v>BFA046</v>
      </c>
    </row>
    <row r="5506" spans="1:14" x14ac:dyDescent="0.25">
      <c r="A5506" s="12">
        <v>12.5</v>
      </c>
      <c r="B5506" s="12">
        <v>-3.4166669999999999</v>
      </c>
      <c r="C5506" s="1" t="s">
        <v>39</v>
      </c>
      <c r="D5506" s="1" t="s">
        <v>40</v>
      </c>
      <c r="E5506" s="1" t="s">
        <v>69</v>
      </c>
      <c r="F5506" s="1" t="s">
        <v>70</v>
      </c>
      <c r="G5506" s="1" t="s">
        <v>10531</v>
      </c>
      <c r="H5506" s="1" t="s">
        <v>10532</v>
      </c>
      <c r="I5506" s="12">
        <v>0</v>
      </c>
      <c r="J5506" s="1" t="s">
        <v>166</v>
      </c>
      <c r="K5506" s="1" t="str">
        <f>LEFT(Table9[[#This Row],[PCODE]],9)&amp;"0000"&amp;RIGHT(Table9[[#This Row],[PCODE]],3)</f>
        <v>BFA0460040000210</v>
      </c>
      <c r="L5506" s="1">
        <f>LEN(Table9[[#This Row],[rowcapcode3]])</f>
        <v>16</v>
      </c>
      <c r="M5506" s="1" t="str">
        <f>Table9[[#This Row],[ADM2_CODE]]</f>
        <v>BFA046004</v>
      </c>
      <c r="N5506" s="1" t="str">
        <f>Table9[[#This Row],[ADM1_CODE]]</f>
        <v>BFA046</v>
      </c>
    </row>
    <row r="5507" spans="1:14" x14ac:dyDescent="0.25">
      <c r="A5507" s="12">
        <v>12.5</v>
      </c>
      <c r="B5507" s="12">
        <v>-2.7833329999999998</v>
      </c>
      <c r="C5507" s="1" t="s">
        <v>39</v>
      </c>
      <c r="D5507" s="1" t="s">
        <v>40</v>
      </c>
      <c r="E5507" s="1" t="s">
        <v>71</v>
      </c>
      <c r="F5507" s="1" t="s">
        <v>72</v>
      </c>
      <c r="G5507" s="1" t="s">
        <v>10533</v>
      </c>
      <c r="H5507" s="1" t="s">
        <v>10534</v>
      </c>
      <c r="I5507" s="12">
        <v>0</v>
      </c>
      <c r="J5507" s="1" t="s">
        <v>166</v>
      </c>
      <c r="K5507" s="1" t="str">
        <f>LEFT(Table9[[#This Row],[PCODE]],9)&amp;"0000"&amp;RIGHT(Table9[[#This Row],[PCODE]],3)</f>
        <v>BFA0460050000090</v>
      </c>
      <c r="L5507" s="1">
        <f>LEN(Table9[[#This Row],[rowcapcode3]])</f>
        <v>16</v>
      </c>
      <c r="M5507" s="1" t="str">
        <f>Table9[[#This Row],[ADM2_CODE]]</f>
        <v>BFA046005</v>
      </c>
      <c r="N5507" s="1" t="str">
        <f>Table9[[#This Row],[ADM1_CODE]]</f>
        <v>BFA046</v>
      </c>
    </row>
    <row r="5508" spans="1:14" x14ac:dyDescent="0.25">
      <c r="A5508" s="12">
        <v>12.5</v>
      </c>
      <c r="B5508" s="12">
        <v>-2.6666669999999999</v>
      </c>
      <c r="C5508" s="1" t="s">
        <v>41</v>
      </c>
      <c r="D5508" s="1" t="s">
        <v>42</v>
      </c>
      <c r="E5508" s="1" t="s">
        <v>75</v>
      </c>
      <c r="F5508" s="1" t="s">
        <v>76</v>
      </c>
      <c r="G5508" s="1" t="s">
        <v>10535</v>
      </c>
      <c r="H5508" s="1" t="s">
        <v>10536</v>
      </c>
      <c r="I5508" s="12">
        <v>0</v>
      </c>
      <c r="J5508" s="1" t="s">
        <v>166</v>
      </c>
      <c r="K5508" s="1" t="str">
        <f>LEFT(Table9[[#This Row],[PCODE]],9)&amp;"0000"&amp;RIGHT(Table9[[#This Row],[PCODE]],3)</f>
        <v>BFA0500020000170</v>
      </c>
      <c r="L5508" s="1">
        <f>LEN(Table9[[#This Row],[rowcapcode3]])</f>
        <v>16</v>
      </c>
      <c r="M5508" s="1" t="str">
        <f>Table9[[#This Row],[ADM2_CODE]]</f>
        <v>BFA050002</v>
      </c>
      <c r="N5508" s="1" t="str">
        <f>Table9[[#This Row],[ADM1_CODE]]</f>
        <v>BFA050</v>
      </c>
    </row>
    <row r="5509" spans="1:14" x14ac:dyDescent="0.25">
      <c r="A5509" s="12">
        <v>12.5</v>
      </c>
      <c r="B5509" s="12">
        <v>-2.3833329999999999</v>
      </c>
      <c r="C5509" s="1" t="s">
        <v>41</v>
      </c>
      <c r="D5509" s="1" t="s">
        <v>42</v>
      </c>
      <c r="E5509" s="1" t="s">
        <v>75</v>
      </c>
      <c r="F5509" s="1" t="s">
        <v>76</v>
      </c>
      <c r="G5509" s="1" t="s">
        <v>10537</v>
      </c>
      <c r="H5509" s="1" t="s">
        <v>10538</v>
      </c>
      <c r="I5509" s="12">
        <v>0</v>
      </c>
      <c r="J5509" s="1" t="s">
        <v>166</v>
      </c>
      <c r="K5509" s="1" t="str">
        <f>LEFT(Table9[[#This Row],[PCODE]],9)&amp;"0000"&amp;RIGHT(Table9[[#This Row],[PCODE]],3)</f>
        <v>BFA0500020000138</v>
      </c>
      <c r="L5509" s="1">
        <f>LEN(Table9[[#This Row],[rowcapcode3]])</f>
        <v>16</v>
      </c>
      <c r="M5509" s="1" t="str">
        <f>Table9[[#This Row],[ADM2_CODE]]</f>
        <v>BFA050002</v>
      </c>
      <c r="N5509" s="1" t="str">
        <f>Table9[[#This Row],[ADM1_CODE]]</f>
        <v>BFA050</v>
      </c>
    </row>
    <row r="5510" spans="1:14" x14ac:dyDescent="0.25">
      <c r="A5510" s="12">
        <v>12.5</v>
      </c>
      <c r="B5510" s="12">
        <v>-2.1833330000000002</v>
      </c>
      <c r="C5510" s="1" t="s">
        <v>41</v>
      </c>
      <c r="D5510" s="1" t="s">
        <v>42</v>
      </c>
      <c r="E5510" s="1" t="s">
        <v>73</v>
      </c>
      <c r="F5510" s="1" t="s">
        <v>74</v>
      </c>
      <c r="G5510" s="1" t="s">
        <v>10539</v>
      </c>
      <c r="H5510" s="1" t="s">
        <v>10540</v>
      </c>
      <c r="I5510" s="12">
        <v>0</v>
      </c>
      <c r="J5510" s="1" t="s">
        <v>166</v>
      </c>
      <c r="K5510" s="1" t="str">
        <f>LEFT(Table9[[#This Row],[PCODE]],9)&amp;"0000"&amp;RIGHT(Table9[[#This Row],[PCODE]],3)</f>
        <v>BFA0500010000306</v>
      </c>
      <c r="L5510" s="1">
        <f>LEN(Table9[[#This Row],[rowcapcode3]])</f>
        <v>16</v>
      </c>
      <c r="M5510" s="1" t="str">
        <f>Table9[[#This Row],[ADM2_CODE]]</f>
        <v>BFA050001</v>
      </c>
      <c r="N5510" s="1" t="str">
        <f>Table9[[#This Row],[ADM1_CODE]]</f>
        <v>BFA050</v>
      </c>
    </row>
    <row r="5511" spans="1:14" x14ac:dyDescent="0.25">
      <c r="A5511" s="12">
        <v>12.5</v>
      </c>
      <c r="B5511" s="12">
        <v>-2.15</v>
      </c>
      <c r="C5511" s="1" t="s">
        <v>41</v>
      </c>
      <c r="D5511" s="1" t="s">
        <v>42</v>
      </c>
      <c r="E5511" s="1" t="s">
        <v>73</v>
      </c>
      <c r="F5511" s="1" t="s">
        <v>74</v>
      </c>
      <c r="G5511" s="1" t="s">
        <v>10541</v>
      </c>
      <c r="H5511" s="1" t="s">
        <v>10542</v>
      </c>
      <c r="I5511" s="12">
        <v>0</v>
      </c>
      <c r="J5511" s="1" t="s">
        <v>166</v>
      </c>
      <c r="K5511" s="1" t="str">
        <f>LEFT(Table9[[#This Row],[PCODE]],9)&amp;"0000"&amp;RIGHT(Table9[[#This Row],[PCODE]],3)</f>
        <v>BFA0500010000078</v>
      </c>
      <c r="L5511" s="1">
        <f>LEN(Table9[[#This Row],[rowcapcode3]])</f>
        <v>16</v>
      </c>
      <c r="M5511" s="1" t="str">
        <f>Table9[[#This Row],[ADM2_CODE]]</f>
        <v>BFA050001</v>
      </c>
      <c r="N5511" s="1" t="str">
        <f>Table9[[#This Row],[ADM1_CODE]]</f>
        <v>BFA050</v>
      </c>
    </row>
    <row r="5512" spans="1:14" x14ac:dyDescent="0.25">
      <c r="A5512" s="12">
        <v>12.5</v>
      </c>
      <c r="B5512" s="12">
        <v>-1.95</v>
      </c>
      <c r="C5512" s="1" t="s">
        <v>41</v>
      </c>
      <c r="D5512" s="1" t="s">
        <v>42</v>
      </c>
      <c r="E5512" s="1" t="s">
        <v>73</v>
      </c>
      <c r="F5512" s="1" t="s">
        <v>74</v>
      </c>
      <c r="G5512" s="1" t="s">
        <v>10543</v>
      </c>
      <c r="H5512" s="1" t="s">
        <v>10544</v>
      </c>
      <c r="I5512" s="12">
        <v>0</v>
      </c>
      <c r="J5512" s="1" t="s">
        <v>166</v>
      </c>
      <c r="K5512" s="1" t="str">
        <f>LEFT(Table9[[#This Row],[PCODE]],9)&amp;"0000"&amp;RIGHT(Table9[[#This Row],[PCODE]],3)</f>
        <v>BFA0500010000020</v>
      </c>
      <c r="L5512" s="1">
        <f>LEN(Table9[[#This Row],[rowcapcode3]])</f>
        <v>16</v>
      </c>
      <c r="M5512" s="1" t="str">
        <f>Table9[[#This Row],[ADM2_CODE]]</f>
        <v>BFA050001</v>
      </c>
      <c r="N5512" s="1" t="str">
        <f>Table9[[#This Row],[ADM1_CODE]]</f>
        <v>BFA050</v>
      </c>
    </row>
    <row r="5513" spans="1:14" x14ac:dyDescent="0.25">
      <c r="A5513" s="12">
        <v>12.5</v>
      </c>
      <c r="B5513" s="12">
        <v>-1.75</v>
      </c>
      <c r="C5513" s="1" t="s">
        <v>53</v>
      </c>
      <c r="D5513" s="1" t="s">
        <v>54</v>
      </c>
      <c r="E5513" s="1" t="s">
        <v>98</v>
      </c>
      <c r="F5513" s="1" t="s">
        <v>99</v>
      </c>
      <c r="G5513" s="1" t="s">
        <v>10545</v>
      </c>
      <c r="H5513" s="1" t="s">
        <v>10546</v>
      </c>
      <c r="I5513" s="12">
        <v>0</v>
      </c>
      <c r="J5513" s="1" t="s">
        <v>166</v>
      </c>
      <c r="K5513" s="1" t="str">
        <f>LEFT(Table9[[#This Row],[PCODE]],9)&amp;"0000"&amp;RIGHT(Table9[[#This Row],[PCODE]],3)</f>
        <v>BFA0550020000162</v>
      </c>
      <c r="L5513" s="1">
        <f>LEN(Table9[[#This Row],[rowcapcode3]])</f>
        <v>16</v>
      </c>
      <c r="M5513" s="1" t="str">
        <f>Table9[[#This Row],[ADM2_CODE]]</f>
        <v>BFA055002</v>
      </c>
      <c r="N5513" s="1" t="str">
        <f>Table9[[#This Row],[ADM1_CODE]]</f>
        <v>BFA055</v>
      </c>
    </row>
    <row r="5514" spans="1:14" x14ac:dyDescent="0.25">
      <c r="A5514" s="12">
        <v>12.5</v>
      </c>
      <c r="B5514" s="12">
        <v>-1.566667</v>
      </c>
      <c r="C5514" s="1" t="s">
        <v>51</v>
      </c>
      <c r="D5514" s="1" t="s">
        <v>52</v>
      </c>
      <c r="E5514" s="1" t="s">
        <v>94</v>
      </c>
      <c r="F5514" s="1" t="s">
        <v>95</v>
      </c>
      <c r="G5514" s="1" t="s">
        <v>10547</v>
      </c>
      <c r="H5514" s="1" t="s">
        <v>10548</v>
      </c>
      <c r="I5514" s="12">
        <v>0</v>
      </c>
      <c r="J5514" s="1" t="s">
        <v>166</v>
      </c>
      <c r="K5514" s="1" t="str">
        <f>LEFT(Table9[[#This Row],[PCODE]],9)&amp;"0000"&amp;RIGHT(Table9[[#This Row],[PCODE]],3)</f>
        <v>BFA0130000000159</v>
      </c>
      <c r="L5514" s="1">
        <f>LEN(Table9[[#This Row],[rowcapcode3]])</f>
        <v>16</v>
      </c>
      <c r="M5514" s="1" t="str">
        <f>Table9[[#This Row],[ADM2_CODE]]</f>
        <v>BFA013000</v>
      </c>
      <c r="N5514" s="1" t="str">
        <f>Table9[[#This Row],[ADM1_CODE]]</f>
        <v>BFA013</v>
      </c>
    </row>
    <row r="5515" spans="1:14" x14ac:dyDescent="0.25">
      <c r="A5515" s="12">
        <v>12.5</v>
      </c>
      <c r="B5515" s="12">
        <v>-1.4166669999999999</v>
      </c>
      <c r="C5515" s="1" t="s">
        <v>53</v>
      </c>
      <c r="D5515" s="1" t="s">
        <v>54</v>
      </c>
      <c r="E5515" s="1" t="s">
        <v>100</v>
      </c>
      <c r="F5515" s="1" t="s">
        <v>101</v>
      </c>
      <c r="G5515" s="1" t="s">
        <v>10549</v>
      </c>
      <c r="H5515" s="1" t="s">
        <v>10550</v>
      </c>
      <c r="I5515" s="12">
        <v>0</v>
      </c>
      <c r="J5515" s="1" t="s">
        <v>166</v>
      </c>
      <c r="K5515" s="1" t="str">
        <f>LEFT(Table9[[#This Row],[PCODE]],9)&amp;"0000"&amp;RIGHT(Table9[[#This Row],[PCODE]],3)</f>
        <v>BFA0550030000172</v>
      </c>
      <c r="L5515" s="1">
        <f>LEN(Table9[[#This Row],[rowcapcode3]])</f>
        <v>16</v>
      </c>
      <c r="M5515" s="1" t="str">
        <f>Table9[[#This Row],[ADM2_CODE]]</f>
        <v>BFA055003</v>
      </c>
      <c r="N5515" s="1" t="str">
        <f>Table9[[#This Row],[ADM1_CODE]]</f>
        <v>BFA055</v>
      </c>
    </row>
    <row r="5516" spans="1:14" x14ac:dyDescent="0.25">
      <c r="A5516" s="12">
        <v>12.5</v>
      </c>
      <c r="B5516" s="12">
        <v>-1.3833329999999999</v>
      </c>
      <c r="C5516" s="1" t="s">
        <v>53</v>
      </c>
      <c r="D5516" s="1" t="s">
        <v>54</v>
      </c>
      <c r="E5516" s="1" t="s">
        <v>100</v>
      </c>
      <c r="F5516" s="1" t="s">
        <v>101</v>
      </c>
      <c r="G5516" s="1" t="s">
        <v>10551</v>
      </c>
      <c r="H5516" s="1" t="s">
        <v>10229</v>
      </c>
      <c r="I5516" s="12">
        <v>0</v>
      </c>
      <c r="J5516" s="1" t="s">
        <v>166</v>
      </c>
      <c r="K5516" s="1" t="str">
        <f>LEFT(Table9[[#This Row],[PCODE]],9)&amp;"0000"&amp;RIGHT(Table9[[#This Row],[PCODE]],3)</f>
        <v>BFA0550030000139</v>
      </c>
      <c r="L5516" s="1">
        <f>LEN(Table9[[#This Row],[rowcapcode3]])</f>
        <v>16</v>
      </c>
      <c r="M5516" s="1" t="str">
        <f>Table9[[#This Row],[ADM2_CODE]]</f>
        <v>BFA055003</v>
      </c>
      <c r="N5516" s="1" t="str">
        <f>Table9[[#This Row],[ADM1_CODE]]</f>
        <v>BFA055</v>
      </c>
    </row>
    <row r="5517" spans="1:14" x14ac:dyDescent="0.25">
      <c r="A5517" s="12">
        <v>12.5</v>
      </c>
      <c r="B5517" s="12">
        <v>-1.3333330000000001</v>
      </c>
      <c r="C5517" s="1" t="s">
        <v>51</v>
      </c>
      <c r="D5517" s="1" t="s">
        <v>52</v>
      </c>
      <c r="E5517" s="1" t="s">
        <v>94</v>
      </c>
      <c r="F5517" s="1" t="s">
        <v>95</v>
      </c>
      <c r="G5517" s="1" t="s">
        <v>10552</v>
      </c>
      <c r="H5517" s="1" t="s">
        <v>10553</v>
      </c>
      <c r="I5517" s="12">
        <v>0</v>
      </c>
      <c r="J5517" s="1" t="s">
        <v>166</v>
      </c>
      <c r="K5517" s="1" t="str">
        <f>LEFT(Table9[[#This Row],[PCODE]],9)&amp;"0000"&amp;RIGHT(Table9[[#This Row],[PCODE]],3)</f>
        <v>BFA0130000000239</v>
      </c>
      <c r="L5517" s="1">
        <f>LEN(Table9[[#This Row],[rowcapcode3]])</f>
        <v>16</v>
      </c>
      <c r="M5517" s="1" t="str">
        <f>Table9[[#This Row],[ADM2_CODE]]</f>
        <v>BFA013000</v>
      </c>
      <c r="N5517" s="1" t="str">
        <f>Table9[[#This Row],[ADM1_CODE]]</f>
        <v>BFA013</v>
      </c>
    </row>
    <row r="5518" spans="1:14" x14ac:dyDescent="0.25">
      <c r="A5518" s="12">
        <v>12.5</v>
      </c>
      <c r="B5518" s="12">
        <v>-1.3</v>
      </c>
      <c r="C5518" s="1" t="s">
        <v>51</v>
      </c>
      <c r="D5518" s="1" t="s">
        <v>52</v>
      </c>
      <c r="E5518" s="1" t="s">
        <v>94</v>
      </c>
      <c r="F5518" s="1" t="s">
        <v>95</v>
      </c>
      <c r="G5518" s="1" t="s">
        <v>10554</v>
      </c>
      <c r="H5518" s="1" t="s">
        <v>10555</v>
      </c>
      <c r="I5518" s="12">
        <v>0</v>
      </c>
      <c r="J5518" s="1" t="s">
        <v>166</v>
      </c>
      <c r="K5518" s="1" t="str">
        <f>LEFT(Table9[[#This Row],[PCODE]],9)&amp;"0000"&amp;RIGHT(Table9[[#This Row],[PCODE]],3)</f>
        <v>BFA0130000000397</v>
      </c>
      <c r="L5518" s="1">
        <f>LEN(Table9[[#This Row],[rowcapcode3]])</f>
        <v>16</v>
      </c>
      <c r="M5518" s="1" t="str">
        <f>Table9[[#This Row],[ADM2_CODE]]</f>
        <v>BFA013000</v>
      </c>
      <c r="N5518" s="1" t="str">
        <f>Table9[[#This Row],[ADM1_CODE]]</f>
        <v>BFA013</v>
      </c>
    </row>
    <row r="5519" spans="1:14" x14ac:dyDescent="0.25">
      <c r="A5519" s="12">
        <v>12.5</v>
      </c>
      <c r="B5519" s="12">
        <v>-1.1666669999999999</v>
      </c>
      <c r="C5519" s="1" t="s">
        <v>53</v>
      </c>
      <c r="D5519" s="1" t="s">
        <v>54</v>
      </c>
      <c r="E5519" s="1" t="s">
        <v>100</v>
      </c>
      <c r="F5519" s="1" t="s">
        <v>101</v>
      </c>
      <c r="G5519" s="1" t="s">
        <v>10556</v>
      </c>
      <c r="H5519" s="1" t="s">
        <v>10557</v>
      </c>
      <c r="I5519" s="12">
        <v>0</v>
      </c>
      <c r="J5519" s="1" t="s">
        <v>166</v>
      </c>
      <c r="K5519" s="1" t="str">
        <f>LEFT(Table9[[#This Row],[PCODE]],9)&amp;"0000"&amp;RIGHT(Table9[[#This Row],[PCODE]],3)</f>
        <v>BFA0550030000175</v>
      </c>
      <c r="L5519" s="1">
        <f>LEN(Table9[[#This Row],[rowcapcode3]])</f>
        <v>16</v>
      </c>
      <c r="M5519" s="1" t="str">
        <f>Table9[[#This Row],[ADM2_CODE]]</f>
        <v>BFA055003</v>
      </c>
      <c r="N5519" s="1" t="str">
        <f>Table9[[#This Row],[ADM1_CODE]]</f>
        <v>BFA055</v>
      </c>
    </row>
    <row r="5520" spans="1:14" x14ac:dyDescent="0.25">
      <c r="A5520" s="12">
        <v>12.5</v>
      </c>
      <c r="B5520" s="12">
        <v>-0.9</v>
      </c>
      <c r="C5520" s="1" t="s">
        <v>53</v>
      </c>
      <c r="D5520" s="1" t="s">
        <v>54</v>
      </c>
      <c r="E5520" s="1" t="s">
        <v>100</v>
      </c>
      <c r="F5520" s="1" t="s">
        <v>101</v>
      </c>
      <c r="G5520" s="1" t="s">
        <v>10558</v>
      </c>
      <c r="H5520" s="1" t="s">
        <v>10559</v>
      </c>
      <c r="I5520" s="12">
        <v>0</v>
      </c>
      <c r="J5520" s="1" t="s">
        <v>166</v>
      </c>
      <c r="K5520" s="1" t="str">
        <f>LEFT(Table9[[#This Row],[PCODE]],9)&amp;"0000"&amp;RIGHT(Table9[[#This Row],[PCODE]],3)</f>
        <v>BFA0550030000154</v>
      </c>
      <c r="L5520" s="1">
        <f>LEN(Table9[[#This Row],[rowcapcode3]])</f>
        <v>16</v>
      </c>
      <c r="M5520" s="1" t="str">
        <f>Table9[[#This Row],[ADM2_CODE]]</f>
        <v>BFA055003</v>
      </c>
      <c r="N5520" s="1" t="str">
        <f>Table9[[#This Row],[ADM1_CODE]]</f>
        <v>BFA055</v>
      </c>
    </row>
    <row r="5521" spans="1:14" x14ac:dyDescent="0.25">
      <c r="A5521" s="12">
        <v>12.5</v>
      </c>
      <c r="B5521" s="12">
        <v>-0.88333300000000003</v>
      </c>
      <c r="C5521" s="1" t="s">
        <v>53</v>
      </c>
      <c r="D5521" s="1" t="s">
        <v>54</v>
      </c>
      <c r="E5521" s="1" t="s">
        <v>100</v>
      </c>
      <c r="F5521" s="1" t="s">
        <v>101</v>
      </c>
      <c r="G5521" s="1" t="s">
        <v>10560</v>
      </c>
      <c r="H5521" s="1" t="s">
        <v>10561</v>
      </c>
      <c r="I5521" s="12">
        <v>0</v>
      </c>
      <c r="J5521" s="1" t="s">
        <v>166</v>
      </c>
      <c r="K5521" s="1" t="str">
        <f>LEFT(Table9[[#This Row],[PCODE]],9)&amp;"0000"&amp;RIGHT(Table9[[#This Row],[PCODE]],3)</f>
        <v>BFA0550030000253</v>
      </c>
      <c r="L5521" s="1">
        <f>LEN(Table9[[#This Row],[rowcapcode3]])</f>
        <v>16</v>
      </c>
      <c r="M5521" s="1" t="str">
        <f>Table9[[#This Row],[ADM2_CODE]]</f>
        <v>BFA055003</v>
      </c>
      <c r="N5521" s="1" t="str">
        <f>Table9[[#This Row],[ADM1_CODE]]</f>
        <v>BFA055</v>
      </c>
    </row>
    <row r="5522" spans="1:14" x14ac:dyDescent="0.25">
      <c r="A5522" s="12">
        <v>12.5</v>
      </c>
      <c r="B5522" s="12">
        <v>-0.75</v>
      </c>
      <c r="C5522" s="1" t="s">
        <v>53</v>
      </c>
      <c r="D5522" s="1" t="s">
        <v>54</v>
      </c>
      <c r="E5522" s="1" t="s">
        <v>96</v>
      </c>
      <c r="F5522" s="1" t="s">
        <v>97</v>
      </c>
      <c r="G5522" s="1" t="s">
        <v>10562</v>
      </c>
      <c r="H5522" s="1" t="s">
        <v>10563</v>
      </c>
      <c r="I5522" s="12">
        <v>0</v>
      </c>
      <c r="J5522" s="1" t="s">
        <v>166</v>
      </c>
      <c r="K5522" s="1" t="str">
        <f>LEFT(Table9[[#This Row],[PCODE]],9)&amp;"0000"&amp;RIGHT(Table9[[#This Row],[PCODE]],3)</f>
        <v>BFA0550010000074</v>
      </c>
      <c r="L5522" s="1">
        <f>LEN(Table9[[#This Row],[rowcapcode3]])</f>
        <v>16</v>
      </c>
      <c r="M5522" s="1" t="str">
        <f>Table9[[#This Row],[ADM2_CODE]]</f>
        <v>BFA055001</v>
      </c>
      <c r="N5522" s="1" t="str">
        <f>Table9[[#This Row],[ADM1_CODE]]</f>
        <v>BFA055</v>
      </c>
    </row>
    <row r="5523" spans="1:14" x14ac:dyDescent="0.25">
      <c r="A5523" s="12">
        <v>12.5</v>
      </c>
      <c r="B5523" s="12">
        <v>-0.71666700000000005</v>
      </c>
      <c r="C5523" s="1" t="s">
        <v>53</v>
      </c>
      <c r="D5523" s="1" t="s">
        <v>54</v>
      </c>
      <c r="E5523" s="1" t="s">
        <v>96</v>
      </c>
      <c r="F5523" s="1" t="s">
        <v>97</v>
      </c>
      <c r="G5523" s="1" t="s">
        <v>10564</v>
      </c>
      <c r="H5523" s="1" t="s">
        <v>10565</v>
      </c>
      <c r="I5523" s="12">
        <v>0</v>
      </c>
      <c r="J5523" s="1" t="s">
        <v>166</v>
      </c>
      <c r="K5523" s="1" t="str">
        <f>LEFT(Table9[[#This Row],[PCODE]],9)&amp;"0000"&amp;RIGHT(Table9[[#This Row],[PCODE]],3)</f>
        <v>BFA0550010000272</v>
      </c>
      <c r="L5523" s="1">
        <f>LEN(Table9[[#This Row],[rowcapcode3]])</f>
        <v>16</v>
      </c>
      <c r="M5523" s="1" t="str">
        <f>Table9[[#This Row],[ADM2_CODE]]</f>
        <v>BFA055001</v>
      </c>
      <c r="N5523" s="1" t="str">
        <f>Table9[[#This Row],[ADM1_CODE]]</f>
        <v>BFA055</v>
      </c>
    </row>
    <row r="5524" spans="1:14" x14ac:dyDescent="0.25">
      <c r="A5524" s="12">
        <v>12.5</v>
      </c>
      <c r="B5524" s="12">
        <v>-0.66666700000000001</v>
      </c>
      <c r="C5524" s="1" t="s">
        <v>53</v>
      </c>
      <c r="D5524" s="1" t="s">
        <v>54</v>
      </c>
      <c r="E5524" s="1" t="s">
        <v>96</v>
      </c>
      <c r="F5524" s="1" t="s">
        <v>97</v>
      </c>
      <c r="G5524" s="1" t="s">
        <v>10566</v>
      </c>
      <c r="H5524" s="1" t="s">
        <v>10567</v>
      </c>
      <c r="I5524" s="12">
        <v>0</v>
      </c>
      <c r="J5524" s="1" t="s">
        <v>166</v>
      </c>
      <c r="K5524" s="1" t="str">
        <f>LEFT(Table9[[#This Row],[PCODE]],9)&amp;"0000"&amp;RIGHT(Table9[[#This Row],[PCODE]],3)</f>
        <v>BFA0550010000090</v>
      </c>
      <c r="L5524" s="1">
        <f>LEN(Table9[[#This Row],[rowcapcode3]])</f>
        <v>16</v>
      </c>
      <c r="M5524" s="1" t="str">
        <f>Table9[[#This Row],[ADM2_CODE]]</f>
        <v>BFA055001</v>
      </c>
      <c r="N5524" s="1" t="str">
        <f>Table9[[#This Row],[ADM1_CODE]]</f>
        <v>BFA055</v>
      </c>
    </row>
    <row r="5525" spans="1:14" x14ac:dyDescent="0.25">
      <c r="A5525" s="12">
        <v>12.5</v>
      </c>
      <c r="B5525" s="12">
        <v>-0.5</v>
      </c>
      <c r="C5525" s="1" t="s">
        <v>59</v>
      </c>
      <c r="D5525" s="1" t="s">
        <v>60</v>
      </c>
      <c r="E5525" s="1" t="s">
        <v>114</v>
      </c>
      <c r="F5525" s="1" t="s">
        <v>115</v>
      </c>
      <c r="G5525" s="1" t="s">
        <v>10568</v>
      </c>
      <c r="H5525" s="1" t="s">
        <v>10569</v>
      </c>
      <c r="I5525" s="12">
        <v>0</v>
      </c>
      <c r="J5525" s="1" t="s">
        <v>166</v>
      </c>
      <c r="K5525" s="1" t="str">
        <f>LEFT(Table9[[#This Row],[PCODE]],9)&amp;"0000"&amp;RIGHT(Table9[[#This Row],[PCODE]],3)</f>
        <v>BFA0490020000070</v>
      </c>
      <c r="L5525" s="1">
        <f>LEN(Table9[[#This Row],[rowcapcode3]])</f>
        <v>16</v>
      </c>
      <c r="M5525" s="1" t="str">
        <f>Table9[[#This Row],[ADM2_CODE]]</f>
        <v>BFA049002</v>
      </c>
      <c r="N5525" s="1" t="str">
        <f>Table9[[#This Row],[ADM1_CODE]]</f>
        <v>BFA049</v>
      </c>
    </row>
    <row r="5526" spans="1:14" x14ac:dyDescent="0.25">
      <c r="A5526" s="12">
        <v>12.5</v>
      </c>
      <c r="B5526" s="12">
        <v>-8.3333000000000004E-2</v>
      </c>
      <c r="C5526" s="1" t="s">
        <v>47</v>
      </c>
      <c r="D5526" s="1" t="s">
        <v>48</v>
      </c>
      <c r="E5526" s="1" t="s">
        <v>86</v>
      </c>
      <c r="F5526" s="1" t="s">
        <v>87</v>
      </c>
      <c r="G5526" s="1" t="s">
        <v>10570</v>
      </c>
      <c r="H5526" s="1" t="s">
        <v>10571</v>
      </c>
      <c r="I5526" s="12">
        <v>0</v>
      </c>
      <c r="J5526" s="1" t="s">
        <v>166</v>
      </c>
      <c r="K5526" s="1" t="str">
        <f>LEFT(Table9[[#This Row],[PCODE]],9)&amp;"0000"&amp;RIGHT(Table9[[#This Row],[PCODE]],3)</f>
        <v>BFA0520010000159</v>
      </c>
      <c r="L5526" s="1">
        <f>LEN(Table9[[#This Row],[rowcapcode3]])</f>
        <v>16</v>
      </c>
      <c r="M5526" s="1" t="str">
        <f>Table9[[#This Row],[ADM2_CODE]]</f>
        <v>BFA052001</v>
      </c>
      <c r="N5526" s="1" t="str">
        <f>Table9[[#This Row],[ADM1_CODE]]</f>
        <v>BFA052</v>
      </c>
    </row>
    <row r="5527" spans="1:14" x14ac:dyDescent="0.25">
      <c r="A5527" s="12">
        <v>12.5</v>
      </c>
      <c r="B5527" s="12">
        <v>-6.6667000000000004E-2</v>
      </c>
      <c r="C5527" s="1" t="s">
        <v>47</v>
      </c>
      <c r="D5527" s="1" t="s">
        <v>48</v>
      </c>
      <c r="E5527" s="1" t="s">
        <v>86</v>
      </c>
      <c r="F5527" s="1" t="s">
        <v>87</v>
      </c>
      <c r="G5527" s="1" t="s">
        <v>10572</v>
      </c>
      <c r="H5527" s="1" t="s">
        <v>10573</v>
      </c>
      <c r="I5527" s="12">
        <v>0</v>
      </c>
      <c r="J5527" s="1" t="s">
        <v>166</v>
      </c>
      <c r="K5527" s="1" t="str">
        <f>LEFT(Table9[[#This Row],[PCODE]],9)&amp;"0000"&amp;RIGHT(Table9[[#This Row],[PCODE]],3)</f>
        <v>BFA0520010000167</v>
      </c>
      <c r="L5527" s="1">
        <f>LEN(Table9[[#This Row],[rowcapcode3]])</f>
        <v>16</v>
      </c>
      <c r="M5527" s="1" t="str">
        <f>Table9[[#This Row],[ADM2_CODE]]</f>
        <v>BFA052001</v>
      </c>
      <c r="N5527" s="1" t="str">
        <f>Table9[[#This Row],[ADM1_CODE]]</f>
        <v>BFA052</v>
      </c>
    </row>
    <row r="5528" spans="1:14" x14ac:dyDescent="0.25">
      <c r="A5528" s="12">
        <v>12.5</v>
      </c>
      <c r="B5528" s="12">
        <v>0.183333</v>
      </c>
      <c r="C5528" s="1" t="s">
        <v>47</v>
      </c>
      <c r="D5528" s="1" t="s">
        <v>48</v>
      </c>
      <c r="E5528" s="1" t="s">
        <v>86</v>
      </c>
      <c r="F5528" s="1" t="s">
        <v>87</v>
      </c>
      <c r="G5528" s="1" t="s">
        <v>10574</v>
      </c>
      <c r="H5528" s="1" t="s">
        <v>10575</v>
      </c>
      <c r="I5528" s="12">
        <v>0</v>
      </c>
      <c r="J5528" s="1" t="s">
        <v>166</v>
      </c>
      <c r="K5528" s="1" t="str">
        <f>LEFT(Table9[[#This Row],[PCODE]],9)&amp;"0000"&amp;RIGHT(Table9[[#This Row],[PCODE]],3)</f>
        <v>BFA0520010000116</v>
      </c>
      <c r="L5528" s="1">
        <f>LEN(Table9[[#This Row],[rowcapcode3]])</f>
        <v>16</v>
      </c>
      <c r="M5528" s="1" t="str">
        <f>Table9[[#This Row],[ADM2_CODE]]</f>
        <v>BFA052001</v>
      </c>
      <c r="N5528" s="1" t="str">
        <f>Table9[[#This Row],[ADM1_CODE]]</f>
        <v>BFA052</v>
      </c>
    </row>
    <row r="5529" spans="1:14" x14ac:dyDescent="0.25">
      <c r="A5529" s="12">
        <v>12.5</v>
      </c>
      <c r="B5529" s="12">
        <v>0.43333300000000002</v>
      </c>
      <c r="C5529" s="1" t="s">
        <v>47</v>
      </c>
      <c r="D5529" s="1" t="s">
        <v>48</v>
      </c>
      <c r="E5529" s="1" t="s">
        <v>88</v>
      </c>
      <c r="F5529" s="1" t="s">
        <v>89</v>
      </c>
      <c r="G5529" s="1" t="s">
        <v>10576</v>
      </c>
      <c r="H5529" s="1" t="s">
        <v>10577</v>
      </c>
      <c r="I5529" s="12">
        <v>0</v>
      </c>
      <c r="J5529" s="1" t="s">
        <v>166</v>
      </c>
      <c r="K5529" s="1" t="str">
        <f>LEFT(Table9[[#This Row],[PCODE]],9)&amp;"0000"&amp;RIGHT(Table9[[#This Row],[PCODE]],3)</f>
        <v>BFA0520020000068</v>
      </c>
      <c r="L5529" s="1">
        <f>LEN(Table9[[#This Row],[rowcapcode3]])</f>
        <v>16</v>
      </c>
      <c r="M5529" s="1" t="str">
        <f>Table9[[#This Row],[ADM2_CODE]]</f>
        <v>BFA052002</v>
      </c>
      <c r="N5529" s="1" t="str">
        <f>Table9[[#This Row],[ADM1_CODE]]</f>
        <v>BFA052</v>
      </c>
    </row>
    <row r="5530" spans="1:14" x14ac:dyDescent="0.25">
      <c r="A5530" s="12">
        <v>12.5</v>
      </c>
      <c r="B5530" s="12">
        <v>0.6</v>
      </c>
      <c r="C5530" s="1" t="s">
        <v>47</v>
      </c>
      <c r="D5530" s="1" t="s">
        <v>48</v>
      </c>
      <c r="E5530" s="1" t="s">
        <v>90</v>
      </c>
      <c r="F5530" s="1" t="s">
        <v>91</v>
      </c>
      <c r="G5530" s="1" t="s">
        <v>10578</v>
      </c>
      <c r="H5530" s="1" t="s">
        <v>5162</v>
      </c>
      <c r="I5530" s="12">
        <v>0</v>
      </c>
      <c r="J5530" s="1" t="s">
        <v>166</v>
      </c>
      <c r="K5530" s="1" t="str">
        <f>LEFT(Table9[[#This Row],[PCODE]],9)&amp;"0000"&amp;RIGHT(Table9[[#This Row],[PCODE]],3)</f>
        <v>BFA0520030000002</v>
      </c>
      <c r="L5530" s="1">
        <f>LEN(Table9[[#This Row],[rowcapcode3]])</f>
        <v>16</v>
      </c>
      <c r="M5530" s="1" t="str">
        <f>Table9[[#This Row],[ADM2_CODE]]</f>
        <v>BFA052003</v>
      </c>
      <c r="N5530" s="1" t="str">
        <f>Table9[[#This Row],[ADM1_CODE]]</f>
        <v>BFA052</v>
      </c>
    </row>
    <row r="5531" spans="1:14" x14ac:dyDescent="0.25">
      <c r="A5531" s="12">
        <v>12.504873999999999</v>
      </c>
      <c r="B5531" s="12">
        <v>1.0336160000000001</v>
      </c>
      <c r="C5531" s="1" t="s">
        <v>47</v>
      </c>
      <c r="D5531" s="1" t="s">
        <v>48</v>
      </c>
      <c r="E5531" s="1" t="s">
        <v>88</v>
      </c>
      <c r="F5531" s="1" t="s">
        <v>89</v>
      </c>
      <c r="G5531" s="1" t="s">
        <v>10579</v>
      </c>
      <c r="H5531" s="1" t="s">
        <v>10580</v>
      </c>
      <c r="I5531" s="12">
        <v>0</v>
      </c>
      <c r="J5531" s="1" t="s">
        <v>166</v>
      </c>
      <c r="K5531" s="1" t="str">
        <f>LEFT(Table9[[#This Row],[PCODE]],9)&amp;"0000"&amp;RIGHT(Table9[[#This Row],[PCODE]],3)</f>
        <v>BFA0520020000230</v>
      </c>
      <c r="L5531" s="1">
        <f>LEN(Table9[[#This Row],[rowcapcode3]])</f>
        <v>16</v>
      </c>
      <c r="M5531" s="1" t="str">
        <f>Table9[[#This Row],[ADM2_CODE]]</f>
        <v>BFA052002</v>
      </c>
      <c r="N5531" s="1" t="str">
        <f>Table9[[#This Row],[ADM1_CODE]]</f>
        <v>BFA052</v>
      </c>
    </row>
    <row r="5532" spans="1:14" x14ac:dyDescent="0.25">
      <c r="A5532" s="12">
        <v>12.505000000000001</v>
      </c>
      <c r="B5532" s="12">
        <v>-1.5697220000000001</v>
      </c>
      <c r="C5532" s="1" t="s">
        <v>51</v>
      </c>
      <c r="D5532" s="1" t="s">
        <v>52</v>
      </c>
      <c r="E5532" s="1" t="s">
        <v>94</v>
      </c>
      <c r="F5532" s="1" t="s">
        <v>95</v>
      </c>
      <c r="G5532" s="1" t="s">
        <v>10581</v>
      </c>
      <c r="H5532" s="1" t="s">
        <v>8501</v>
      </c>
      <c r="I5532" s="12">
        <v>4</v>
      </c>
      <c r="J5532" s="1" t="s">
        <v>288</v>
      </c>
      <c r="K5532" s="1" t="str">
        <f>LEFT(Table9[[#This Row],[PCODE]],9)&amp;"0000"&amp;RIGHT(Table9[[#This Row],[PCODE]],3)</f>
        <v>BFA0130000000324</v>
      </c>
      <c r="L5532" s="1">
        <f>LEN(Table9[[#This Row],[rowcapcode3]])</f>
        <v>16</v>
      </c>
      <c r="M5532" s="1" t="str">
        <f>Table9[[#This Row],[ADM2_CODE]]</f>
        <v>BFA013000</v>
      </c>
      <c r="N5532" s="1" t="str">
        <f>Table9[[#This Row],[ADM1_CODE]]</f>
        <v>BFA013</v>
      </c>
    </row>
    <row r="5533" spans="1:14" x14ac:dyDescent="0.25">
      <c r="A5533" s="12">
        <v>12.508461</v>
      </c>
      <c r="B5533" s="12">
        <v>2.033255</v>
      </c>
      <c r="C5533" s="1" t="s">
        <v>47</v>
      </c>
      <c r="D5533" s="1" t="s">
        <v>48</v>
      </c>
      <c r="E5533" s="1" t="s">
        <v>140</v>
      </c>
      <c r="F5533" s="1" t="s">
        <v>141</v>
      </c>
      <c r="G5533" s="1" t="s">
        <v>10582</v>
      </c>
      <c r="H5533" s="1" t="s">
        <v>10583</v>
      </c>
      <c r="I5533" s="12">
        <v>0</v>
      </c>
      <c r="J5533" s="1" t="s">
        <v>166</v>
      </c>
      <c r="K5533" s="1" t="str">
        <f>LEFT(Table9[[#This Row],[PCODE]],9)&amp;"0000"&amp;RIGHT(Table9[[#This Row],[PCODE]],3)</f>
        <v>BFA0520050000200</v>
      </c>
      <c r="L5533" s="1">
        <f>LEN(Table9[[#This Row],[rowcapcode3]])</f>
        <v>16</v>
      </c>
      <c r="M5533" s="1" t="str">
        <f>Table9[[#This Row],[ADM2_CODE]]</f>
        <v>BFA052005</v>
      </c>
      <c r="N5533" s="1" t="str">
        <f>Table9[[#This Row],[ADM1_CODE]]</f>
        <v>BFA052</v>
      </c>
    </row>
    <row r="5534" spans="1:14" x14ac:dyDescent="0.25">
      <c r="A5534" s="12">
        <v>12.509321</v>
      </c>
      <c r="B5534" s="12">
        <v>2.087186</v>
      </c>
      <c r="C5534" s="1" t="s">
        <v>47</v>
      </c>
      <c r="D5534" s="1" t="s">
        <v>48</v>
      </c>
      <c r="E5534" s="1" t="s">
        <v>140</v>
      </c>
      <c r="F5534" s="1" t="s">
        <v>141</v>
      </c>
      <c r="G5534" s="1" t="s">
        <v>10584</v>
      </c>
      <c r="H5534" s="1" t="s">
        <v>10585</v>
      </c>
      <c r="I5534" s="12">
        <v>0</v>
      </c>
      <c r="J5534" s="1" t="s">
        <v>166</v>
      </c>
      <c r="K5534" s="1" t="str">
        <f>LEFT(Table9[[#This Row],[PCODE]],9)&amp;"0000"&amp;RIGHT(Table9[[#This Row],[PCODE]],3)</f>
        <v>BFA0520050000088</v>
      </c>
      <c r="L5534" s="1">
        <f>LEN(Table9[[#This Row],[rowcapcode3]])</f>
        <v>16</v>
      </c>
      <c r="M5534" s="1" t="str">
        <f>Table9[[#This Row],[ADM2_CODE]]</f>
        <v>BFA052005</v>
      </c>
      <c r="N5534" s="1" t="str">
        <f>Table9[[#This Row],[ADM1_CODE]]</f>
        <v>BFA052</v>
      </c>
    </row>
    <row r="5535" spans="1:14" x14ac:dyDescent="0.25">
      <c r="A5535" s="12">
        <v>12.511017000000001</v>
      </c>
      <c r="B5535" s="12">
        <v>1.7303059999999999</v>
      </c>
      <c r="C5535" s="1" t="s">
        <v>47</v>
      </c>
      <c r="D5535" s="1" t="s">
        <v>48</v>
      </c>
      <c r="E5535" s="1" t="s">
        <v>140</v>
      </c>
      <c r="F5535" s="1" t="s">
        <v>141</v>
      </c>
      <c r="G5535" s="1" t="s">
        <v>10586</v>
      </c>
      <c r="H5535" s="1" t="s">
        <v>10587</v>
      </c>
      <c r="I5535" s="12">
        <v>0</v>
      </c>
      <c r="J5535" s="1" t="s">
        <v>166</v>
      </c>
      <c r="K5535" s="1" t="str">
        <f>LEFT(Table9[[#This Row],[PCODE]],9)&amp;"0000"&amp;RIGHT(Table9[[#This Row],[PCODE]],3)</f>
        <v>BFA0520050000020</v>
      </c>
      <c r="L5535" s="1">
        <f>LEN(Table9[[#This Row],[rowcapcode3]])</f>
        <v>16</v>
      </c>
      <c r="M5535" s="1" t="str">
        <f>Table9[[#This Row],[ADM2_CODE]]</f>
        <v>BFA052005</v>
      </c>
      <c r="N5535" s="1" t="str">
        <f>Table9[[#This Row],[ADM1_CODE]]</f>
        <v>BFA052</v>
      </c>
    </row>
    <row r="5536" spans="1:14" x14ac:dyDescent="0.25">
      <c r="A5536" s="12">
        <v>12.515278</v>
      </c>
      <c r="B5536" s="12">
        <v>-1.9327780000000001</v>
      </c>
      <c r="C5536" s="1" t="s">
        <v>41</v>
      </c>
      <c r="D5536" s="1" t="s">
        <v>42</v>
      </c>
      <c r="E5536" s="1" t="s">
        <v>73</v>
      </c>
      <c r="F5536" s="1" t="s">
        <v>74</v>
      </c>
      <c r="G5536" s="1" t="s">
        <v>10588</v>
      </c>
      <c r="H5536" s="1" t="s">
        <v>10589</v>
      </c>
      <c r="I5536" s="12">
        <v>0</v>
      </c>
      <c r="J5536" s="1" t="s">
        <v>166</v>
      </c>
      <c r="K5536" s="1" t="str">
        <f>LEFT(Table9[[#This Row],[PCODE]],9)&amp;"0000"&amp;RIGHT(Table9[[#This Row],[PCODE]],3)</f>
        <v>BFA0500010000016</v>
      </c>
      <c r="L5536" s="1">
        <f>LEN(Table9[[#This Row],[rowcapcode3]])</f>
        <v>16</v>
      </c>
      <c r="M5536" s="1" t="str">
        <f>Table9[[#This Row],[ADM2_CODE]]</f>
        <v>BFA050001</v>
      </c>
      <c r="N5536" s="1" t="str">
        <f>Table9[[#This Row],[ADM1_CODE]]</f>
        <v>BFA050</v>
      </c>
    </row>
    <row r="5537" spans="1:14" x14ac:dyDescent="0.25">
      <c r="A5537" s="12">
        <v>12.516400000000001</v>
      </c>
      <c r="B5537" s="12">
        <v>2.0367000000000002</v>
      </c>
      <c r="C5537" s="1" t="s">
        <v>47</v>
      </c>
      <c r="D5537" s="1" t="s">
        <v>48</v>
      </c>
      <c r="E5537" s="1" t="s">
        <v>140</v>
      </c>
      <c r="F5537" s="1" t="s">
        <v>141</v>
      </c>
      <c r="G5537" s="1" t="s">
        <v>10590</v>
      </c>
      <c r="H5537" s="1" t="s">
        <v>10591</v>
      </c>
      <c r="I5537" s="12">
        <v>0</v>
      </c>
      <c r="J5537" s="1" t="s">
        <v>166</v>
      </c>
      <c r="K5537" s="1" t="str">
        <f>LEFT(Table9[[#This Row],[PCODE]],9)&amp;"0000"&amp;RIGHT(Table9[[#This Row],[PCODE]],3)</f>
        <v>BFA0520050000324</v>
      </c>
      <c r="L5537" s="1">
        <f>LEN(Table9[[#This Row],[rowcapcode3]])</f>
        <v>16</v>
      </c>
      <c r="M5537" s="1" t="str">
        <f>Table9[[#This Row],[ADM2_CODE]]</f>
        <v>BFA052005</v>
      </c>
      <c r="N5537" s="1" t="str">
        <f>Table9[[#This Row],[ADM1_CODE]]</f>
        <v>BFA052</v>
      </c>
    </row>
    <row r="5538" spans="1:14" x14ac:dyDescent="0.25">
      <c r="A5538" s="12">
        <v>12.516667</v>
      </c>
      <c r="B5538" s="12">
        <v>-4.3833330000000004</v>
      </c>
      <c r="C5538" s="1" t="s">
        <v>39</v>
      </c>
      <c r="D5538" s="1" t="s">
        <v>40</v>
      </c>
      <c r="E5538" s="1" t="s">
        <v>156</v>
      </c>
      <c r="F5538" s="1" t="s">
        <v>157</v>
      </c>
      <c r="G5538" s="1" t="s">
        <v>10592</v>
      </c>
      <c r="H5538" s="1" t="s">
        <v>10593</v>
      </c>
      <c r="I5538" s="12">
        <v>0</v>
      </c>
      <c r="J5538" s="1" t="s">
        <v>166</v>
      </c>
      <c r="K5538" s="1" t="str">
        <f>LEFT(Table9[[#This Row],[PCODE]],9)&amp;"0000"&amp;RIGHT(Table9[[#This Row],[PCODE]],3)</f>
        <v>BFA0460020000064</v>
      </c>
      <c r="L5538" s="1">
        <f>LEN(Table9[[#This Row],[rowcapcode3]])</f>
        <v>16</v>
      </c>
      <c r="M5538" s="1" t="str">
        <f>Table9[[#This Row],[ADM2_CODE]]</f>
        <v>BFA046002</v>
      </c>
      <c r="N5538" s="1" t="str">
        <f>Table9[[#This Row],[ADM1_CODE]]</f>
        <v>BFA046</v>
      </c>
    </row>
    <row r="5539" spans="1:14" x14ac:dyDescent="0.25">
      <c r="A5539" s="12">
        <v>12.516667</v>
      </c>
      <c r="B5539" s="12">
        <v>-3.9166669999999999</v>
      </c>
      <c r="C5539" s="1" t="s">
        <v>39</v>
      </c>
      <c r="D5539" s="1" t="s">
        <v>40</v>
      </c>
      <c r="E5539" s="1" t="s">
        <v>156</v>
      </c>
      <c r="F5539" s="1" t="s">
        <v>157</v>
      </c>
      <c r="G5539" s="1" t="s">
        <v>10594</v>
      </c>
      <c r="H5539" s="1" t="s">
        <v>475</v>
      </c>
      <c r="I5539" s="12">
        <v>0</v>
      </c>
      <c r="J5539" s="1" t="s">
        <v>166</v>
      </c>
      <c r="K5539" s="1" t="str">
        <f>LEFT(Table9[[#This Row],[PCODE]],9)&amp;"0000"&amp;RIGHT(Table9[[#This Row],[PCODE]],3)</f>
        <v>BFA0460020000065</v>
      </c>
      <c r="L5539" s="1">
        <f>LEN(Table9[[#This Row],[rowcapcode3]])</f>
        <v>16</v>
      </c>
      <c r="M5539" s="1" t="str">
        <f>Table9[[#This Row],[ADM2_CODE]]</f>
        <v>BFA046002</v>
      </c>
      <c r="N5539" s="1" t="str">
        <f>Table9[[#This Row],[ADM1_CODE]]</f>
        <v>BFA046</v>
      </c>
    </row>
    <row r="5540" spans="1:14" x14ac:dyDescent="0.25">
      <c r="A5540" s="12">
        <v>12.516667</v>
      </c>
      <c r="B5540" s="12">
        <v>-3.766667</v>
      </c>
      <c r="C5540" s="1" t="s">
        <v>39</v>
      </c>
      <c r="D5540" s="1" t="s">
        <v>40</v>
      </c>
      <c r="E5540" s="1" t="s">
        <v>156</v>
      </c>
      <c r="F5540" s="1" t="s">
        <v>157</v>
      </c>
      <c r="G5540" s="1" t="s">
        <v>10595</v>
      </c>
      <c r="H5540" s="1" t="s">
        <v>10596</v>
      </c>
      <c r="I5540" s="12">
        <v>0</v>
      </c>
      <c r="J5540" s="1" t="s">
        <v>166</v>
      </c>
      <c r="K5540" s="1" t="str">
        <f>LEFT(Table9[[#This Row],[PCODE]],9)&amp;"0000"&amp;RIGHT(Table9[[#This Row],[PCODE]],3)</f>
        <v>BFA0460020000103</v>
      </c>
      <c r="L5540" s="1">
        <f>LEN(Table9[[#This Row],[rowcapcode3]])</f>
        <v>16</v>
      </c>
      <c r="M5540" s="1" t="str">
        <f>Table9[[#This Row],[ADM2_CODE]]</f>
        <v>BFA046002</v>
      </c>
      <c r="N5540" s="1" t="str">
        <f>Table9[[#This Row],[ADM1_CODE]]</f>
        <v>BFA046</v>
      </c>
    </row>
    <row r="5541" spans="1:14" x14ac:dyDescent="0.25">
      <c r="A5541" s="12">
        <v>12.516667</v>
      </c>
      <c r="B5541" s="12">
        <v>-3.65</v>
      </c>
      <c r="C5541" s="1" t="s">
        <v>39</v>
      </c>
      <c r="D5541" s="1" t="s">
        <v>40</v>
      </c>
      <c r="E5541" s="1" t="s">
        <v>156</v>
      </c>
      <c r="F5541" s="1" t="s">
        <v>157</v>
      </c>
      <c r="G5541" s="1" t="s">
        <v>10597</v>
      </c>
      <c r="H5541" s="1" t="s">
        <v>10598</v>
      </c>
      <c r="I5541" s="12">
        <v>0</v>
      </c>
      <c r="J5541" s="1" t="s">
        <v>166</v>
      </c>
      <c r="K5541" s="1" t="str">
        <f>LEFT(Table9[[#This Row],[PCODE]],9)&amp;"0000"&amp;RIGHT(Table9[[#This Row],[PCODE]],3)</f>
        <v>BFA0460020000126</v>
      </c>
      <c r="L5541" s="1">
        <f>LEN(Table9[[#This Row],[rowcapcode3]])</f>
        <v>16</v>
      </c>
      <c r="M5541" s="1" t="str">
        <f>Table9[[#This Row],[ADM2_CODE]]</f>
        <v>BFA046002</v>
      </c>
      <c r="N5541" s="1" t="str">
        <f>Table9[[#This Row],[ADM1_CODE]]</f>
        <v>BFA046</v>
      </c>
    </row>
    <row r="5542" spans="1:14" x14ac:dyDescent="0.25">
      <c r="A5542" s="12">
        <v>12.516667</v>
      </c>
      <c r="B5542" s="12">
        <v>-3.6</v>
      </c>
      <c r="C5542" s="1" t="s">
        <v>39</v>
      </c>
      <c r="D5542" s="1" t="s">
        <v>40</v>
      </c>
      <c r="E5542" s="1" t="s">
        <v>154</v>
      </c>
      <c r="F5542" s="1" t="s">
        <v>155</v>
      </c>
      <c r="G5542" s="1" t="s">
        <v>10599</v>
      </c>
      <c r="H5542" s="1" t="s">
        <v>10600</v>
      </c>
      <c r="I5542" s="12">
        <v>0</v>
      </c>
      <c r="J5542" s="1" t="s">
        <v>166</v>
      </c>
      <c r="K5542" s="1" t="str">
        <f>LEFT(Table9[[#This Row],[PCODE]],9)&amp;"0000"&amp;RIGHT(Table9[[#This Row],[PCODE]],3)</f>
        <v>BFA0460030000120</v>
      </c>
      <c r="L5542" s="1">
        <f>LEN(Table9[[#This Row],[rowcapcode3]])</f>
        <v>16</v>
      </c>
      <c r="M5542" s="1" t="str">
        <f>Table9[[#This Row],[ADM2_CODE]]</f>
        <v>BFA046003</v>
      </c>
      <c r="N5542" s="1" t="str">
        <f>Table9[[#This Row],[ADM1_CODE]]</f>
        <v>BFA046</v>
      </c>
    </row>
    <row r="5543" spans="1:14" x14ac:dyDescent="0.25">
      <c r="A5543" s="12">
        <v>12.516667</v>
      </c>
      <c r="B5543" s="12">
        <v>-3.4666670000000002</v>
      </c>
      <c r="C5543" s="1" t="s">
        <v>39</v>
      </c>
      <c r="D5543" s="1" t="s">
        <v>40</v>
      </c>
      <c r="E5543" s="1" t="s">
        <v>69</v>
      </c>
      <c r="F5543" s="1" t="s">
        <v>70</v>
      </c>
      <c r="G5543" s="1" t="s">
        <v>10601</v>
      </c>
      <c r="H5543" s="1" t="s">
        <v>10602</v>
      </c>
      <c r="I5543" s="12">
        <v>0</v>
      </c>
      <c r="J5543" s="1" t="s">
        <v>166</v>
      </c>
      <c r="K5543" s="1" t="str">
        <f>LEFT(Table9[[#This Row],[PCODE]],9)&amp;"0000"&amp;RIGHT(Table9[[#This Row],[PCODE]],3)</f>
        <v>BFA0460040000254</v>
      </c>
      <c r="L5543" s="1">
        <f>LEN(Table9[[#This Row],[rowcapcode3]])</f>
        <v>16</v>
      </c>
      <c r="M5543" s="1" t="str">
        <f>Table9[[#This Row],[ADM2_CODE]]</f>
        <v>BFA046004</v>
      </c>
      <c r="N5543" s="1" t="str">
        <f>Table9[[#This Row],[ADM1_CODE]]</f>
        <v>BFA046</v>
      </c>
    </row>
    <row r="5544" spans="1:14" x14ac:dyDescent="0.25">
      <c r="A5544" s="12">
        <v>12.516667</v>
      </c>
      <c r="B5544" s="12">
        <v>-3.4333330000000002</v>
      </c>
      <c r="C5544" s="1" t="s">
        <v>39</v>
      </c>
      <c r="D5544" s="1" t="s">
        <v>40</v>
      </c>
      <c r="E5544" s="1" t="s">
        <v>69</v>
      </c>
      <c r="F5544" s="1" t="s">
        <v>70</v>
      </c>
      <c r="G5544" s="1" t="s">
        <v>10603</v>
      </c>
      <c r="H5544" s="1" t="s">
        <v>10604</v>
      </c>
      <c r="I5544" s="12">
        <v>0</v>
      </c>
      <c r="J5544" s="1" t="s">
        <v>166</v>
      </c>
      <c r="K5544" s="1" t="str">
        <f>LEFT(Table9[[#This Row],[PCODE]],9)&amp;"0000"&amp;RIGHT(Table9[[#This Row],[PCODE]],3)</f>
        <v>BFA0460040000184</v>
      </c>
      <c r="L5544" s="1">
        <f>LEN(Table9[[#This Row],[rowcapcode3]])</f>
        <v>16</v>
      </c>
      <c r="M5544" s="1" t="str">
        <f>Table9[[#This Row],[ADM2_CODE]]</f>
        <v>BFA046004</v>
      </c>
      <c r="N5544" s="1" t="str">
        <f>Table9[[#This Row],[ADM1_CODE]]</f>
        <v>BFA046</v>
      </c>
    </row>
    <row r="5545" spans="1:14" x14ac:dyDescent="0.25">
      <c r="A5545" s="12">
        <v>12.516667</v>
      </c>
      <c r="B5545" s="12">
        <v>-3.4166669999999999</v>
      </c>
      <c r="C5545" s="1" t="s">
        <v>39</v>
      </c>
      <c r="D5545" s="1" t="s">
        <v>40</v>
      </c>
      <c r="E5545" s="1" t="s">
        <v>69</v>
      </c>
      <c r="F5545" s="1" t="s">
        <v>70</v>
      </c>
      <c r="G5545" s="1" t="s">
        <v>10605</v>
      </c>
      <c r="H5545" s="1" t="s">
        <v>10606</v>
      </c>
      <c r="I5545" s="12">
        <v>0</v>
      </c>
      <c r="J5545" s="1" t="s">
        <v>166</v>
      </c>
      <c r="K5545" s="1" t="str">
        <f>LEFT(Table9[[#This Row],[PCODE]],9)&amp;"0000"&amp;RIGHT(Table9[[#This Row],[PCODE]],3)</f>
        <v>BFA0460040000154</v>
      </c>
      <c r="L5545" s="1">
        <f>LEN(Table9[[#This Row],[rowcapcode3]])</f>
        <v>16</v>
      </c>
      <c r="M5545" s="1" t="str">
        <f>Table9[[#This Row],[ADM2_CODE]]</f>
        <v>BFA046004</v>
      </c>
      <c r="N5545" s="1" t="str">
        <f>Table9[[#This Row],[ADM1_CODE]]</f>
        <v>BFA046</v>
      </c>
    </row>
    <row r="5546" spans="1:14" x14ac:dyDescent="0.25">
      <c r="A5546" s="12">
        <v>12.516667</v>
      </c>
      <c r="B5546" s="12">
        <v>-3.4166669999999999</v>
      </c>
      <c r="C5546" s="1" t="s">
        <v>39</v>
      </c>
      <c r="D5546" s="1" t="s">
        <v>40</v>
      </c>
      <c r="E5546" s="1" t="s">
        <v>69</v>
      </c>
      <c r="F5546" s="1" t="s">
        <v>70</v>
      </c>
      <c r="G5546" s="1" t="s">
        <v>10607</v>
      </c>
      <c r="H5546" s="1" t="s">
        <v>10608</v>
      </c>
      <c r="I5546" s="12">
        <v>0</v>
      </c>
      <c r="J5546" s="1" t="s">
        <v>166</v>
      </c>
      <c r="K5546" s="1" t="str">
        <f>LEFT(Table9[[#This Row],[PCODE]],9)&amp;"0000"&amp;RIGHT(Table9[[#This Row],[PCODE]],3)</f>
        <v>BFA0460040000183</v>
      </c>
      <c r="L5546" s="1">
        <f>LEN(Table9[[#This Row],[rowcapcode3]])</f>
        <v>16</v>
      </c>
      <c r="M5546" s="1" t="str">
        <f>Table9[[#This Row],[ADM2_CODE]]</f>
        <v>BFA046004</v>
      </c>
      <c r="N5546" s="1" t="str">
        <f>Table9[[#This Row],[ADM1_CODE]]</f>
        <v>BFA046</v>
      </c>
    </row>
    <row r="5547" spans="1:14" x14ac:dyDescent="0.25">
      <c r="A5547" s="12">
        <v>12.516667</v>
      </c>
      <c r="B5547" s="12">
        <v>-3.25</v>
      </c>
      <c r="C5547" s="1" t="s">
        <v>39</v>
      </c>
      <c r="D5547" s="1" t="s">
        <v>40</v>
      </c>
      <c r="E5547" s="1" t="s">
        <v>69</v>
      </c>
      <c r="F5547" s="1" t="s">
        <v>70</v>
      </c>
      <c r="G5547" s="1" t="s">
        <v>10609</v>
      </c>
      <c r="H5547" s="1" t="s">
        <v>10610</v>
      </c>
      <c r="I5547" s="12">
        <v>0</v>
      </c>
      <c r="J5547" s="1" t="s">
        <v>166</v>
      </c>
      <c r="K5547" s="1" t="str">
        <f>LEFT(Table9[[#This Row],[PCODE]],9)&amp;"0000"&amp;RIGHT(Table9[[#This Row],[PCODE]],3)</f>
        <v>BFA0460040000136</v>
      </c>
      <c r="L5547" s="1">
        <f>LEN(Table9[[#This Row],[rowcapcode3]])</f>
        <v>16</v>
      </c>
      <c r="M5547" s="1" t="str">
        <f>Table9[[#This Row],[ADM2_CODE]]</f>
        <v>BFA046004</v>
      </c>
      <c r="N5547" s="1" t="str">
        <f>Table9[[#This Row],[ADM1_CODE]]</f>
        <v>BFA046</v>
      </c>
    </row>
    <row r="5548" spans="1:14" x14ac:dyDescent="0.25">
      <c r="A5548" s="12">
        <v>12.516667</v>
      </c>
      <c r="B5548" s="12">
        <v>-3.2166670000000002</v>
      </c>
      <c r="C5548" s="1" t="s">
        <v>39</v>
      </c>
      <c r="D5548" s="1" t="s">
        <v>40</v>
      </c>
      <c r="E5548" s="1" t="s">
        <v>69</v>
      </c>
      <c r="F5548" s="1" t="s">
        <v>70</v>
      </c>
      <c r="G5548" s="1" t="s">
        <v>10611</v>
      </c>
      <c r="H5548" s="1" t="s">
        <v>10612</v>
      </c>
      <c r="I5548" s="12">
        <v>0</v>
      </c>
      <c r="J5548" s="1" t="s">
        <v>166</v>
      </c>
      <c r="K5548" s="1" t="str">
        <f>LEFT(Table9[[#This Row],[PCODE]],9)&amp;"0000"&amp;RIGHT(Table9[[#This Row],[PCODE]],3)</f>
        <v>BFA0460040000108</v>
      </c>
      <c r="L5548" s="1">
        <f>LEN(Table9[[#This Row],[rowcapcode3]])</f>
        <v>16</v>
      </c>
      <c r="M5548" s="1" t="str">
        <f>Table9[[#This Row],[ADM2_CODE]]</f>
        <v>BFA046004</v>
      </c>
      <c r="N5548" s="1" t="str">
        <f>Table9[[#This Row],[ADM1_CODE]]</f>
        <v>BFA046</v>
      </c>
    </row>
    <row r="5549" spans="1:14" x14ac:dyDescent="0.25">
      <c r="A5549" s="12">
        <v>12.516667</v>
      </c>
      <c r="B5549" s="12">
        <v>-2.7166670000000002</v>
      </c>
      <c r="C5549" s="1" t="s">
        <v>41</v>
      </c>
      <c r="D5549" s="1" t="s">
        <v>42</v>
      </c>
      <c r="E5549" s="1" t="s">
        <v>75</v>
      </c>
      <c r="F5549" s="1" t="s">
        <v>76</v>
      </c>
      <c r="G5549" s="1" t="s">
        <v>10613</v>
      </c>
      <c r="H5549" s="1" t="s">
        <v>10614</v>
      </c>
      <c r="I5549" s="12">
        <v>0</v>
      </c>
      <c r="J5549" s="1" t="s">
        <v>166</v>
      </c>
      <c r="K5549" s="1" t="str">
        <f>LEFT(Table9[[#This Row],[PCODE]],9)&amp;"0000"&amp;RIGHT(Table9[[#This Row],[PCODE]],3)</f>
        <v>BFA0500020000109</v>
      </c>
      <c r="L5549" s="1">
        <f>LEN(Table9[[#This Row],[rowcapcode3]])</f>
        <v>16</v>
      </c>
      <c r="M5549" s="1" t="str">
        <f>Table9[[#This Row],[ADM2_CODE]]</f>
        <v>BFA050002</v>
      </c>
      <c r="N5549" s="1" t="str">
        <f>Table9[[#This Row],[ADM1_CODE]]</f>
        <v>BFA050</v>
      </c>
    </row>
    <row r="5550" spans="1:14" x14ac:dyDescent="0.25">
      <c r="A5550" s="12">
        <v>12.516667</v>
      </c>
      <c r="B5550" s="12">
        <v>-2.65</v>
      </c>
      <c r="C5550" s="1" t="s">
        <v>41</v>
      </c>
      <c r="D5550" s="1" t="s">
        <v>42</v>
      </c>
      <c r="E5550" s="1" t="s">
        <v>75</v>
      </c>
      <c r="F5550" s="1" t="s">
        <v>76</v>
      </c>
      <c r="G5550" s="1" t="s">
        <v>10615</v>
      </c>
      <c r="H5550" s="1" t="s">
        <v>10616</v>
      </c>
      <c r="I5550" s="12">
        <v>0</v>
      </c>
      <c r="J5550" s="1" t="s">
        <v>166</v>
      </c>
      <c r="K5550" s="1" t="str">
        <f>LEFT(Table9[[#This Row],[PCODE]],9)&amp;"0000"&amp;RIGHT(Table9[[#This Row],[PCODE]],3)</f>
        <v>BFA0500020000066</v>
      </c>
      <c r="L5550" s="1">
        <f>LEN(Table9[[#This Row],[rowcapcode3]])</f>
        <v>16</v>
      </c>
      <c r="M5550" s="1" t="str">
        <f>Table9[[#This Row],[ADM2_CODE]]</f>
        <v>BFA050002</v>
      </c>
      <c r="N5550" s="1" t="str">
        <f>Table9[[#This Row],[ADM1_CODE]]</f>
        <v>BFA050</v>
      </c>
    </row>
    <row r="5551" spans="1:14" x14ac:dyDescent="0.25">
      <c r="A5551" s="12">
        <v>12.516667</v>
      </c>
      <c r="B5551" s="12">
        <v>-2.6166670000000001</v>
      </c>
      <c r="C5551" s="1" t="s">
        <v>41</v>
      </c>
      <c r="D5551" s="1" t="s">
        <v>42</v>
      </c>
      <c r="E5551" s="1" t="s">
        <v>75</v>
      </c>
      <c r="F5551" s="1" t="s">
        <v>76</v>
      </c>
      <c r="G5551" s="1" t="s">
        <v>10617</v>
      </c>
      <c r="H5551" s="1" t="s">
        <v>10618</v>
      </c>
      <c r="I5551" s="12">
        <v>0</v>
      </c>
      <c r="J5551" s="1" t="s">
        <v>166</v>
      </c>
      <c r="K5551" s="1" t="str">
        <f>LEFT(Table9[[#This Row],[PCODE]],9)&amp;"0000"&amp;RIGHT(Table9[[#This Row],[PCODE]],3)</f>
        <v>BFA0500020000025</v>
      </c>
      <c r="L5551" s="1">
        <f>LEN(Table9[[#This Row],[rowcapcode3]])</f>
        <v>16</v>
      </c>
      <c r="M5551" s="1" t="str">
        <f>Table9[[#This Row],[ADM2_CODE]]</f>
        <v>BFA050002</v>
      </c>
      <c r="N5551" s="1" t="str">
        <f>Table9[[#This Row],[ADM1_CODE]]</f>
        <v>BFA050</v>
      </c>
    </row>
    <row r="5552" spans="1:14" x14ac:dyDescent="0.25">
      <c r="A5552" s="12">
        <v>12.516667</v>
      </c>
      <c r="B5552" s="12">
        <v>-2.266667</v>
      </c>
      <c r="C5552" s="1" t="s">
        <v>41</v>
      </c>
      <c r="D5552" s="1" t="s">
        <v>42</v>
      </c>
      <c r="E5552" s="1" t="s">
        <v>73</v>
      </c>
      <c r="F5552" s="1" t="s">
        <v>74</v>
      </c>
      <c r="G5552" s="1" t="s">
        <v>10619</v>
      </c>
      <c r="H5552" s="1" t="s">
        <v>10620</v>
      </c>
      <c r="I5552" s="12">
        <v>0</v>
      </c>
      <c r="J5552" s="1" t="s">
        <v>166</v>
      </c>
      <c r="K5552" s="1" t="str">
        <f>LEFT(Table9[[#This Row],[PCODE]],9)&amp;"0000"&amp;RIGHT(Table9[[#This Row],[PCODE]],3)</f>
        <v>BFA0500010000160</v>
      </c>
      <c r="L5552" s="1">
        <f>LEN(Table9[[#This Row],[rowcapcode3]])</f>
        <v>16</v>
      </c>
      <c r="M5552" s="1" t="str">
        <f>Table9[[#This Row],[ADM2_CODE]]</f>
        <v>BFA050001</v>
      </c>
      <c r="N5552" s="1" t="str">
        <f>Table9[[#This Row],[ADM1_CODE]]</f>
        <v>BFA050</v>
      </c>
    </row>
    <row r="5553" spans="1:14" x14ac:dyDescent="0.25">
      <c r="A5553" s="12">
        <v>12.516667</v>
      </c>
      <c r="B5553" s="12">
        <v>-2.2000000000000002</v>
      </c>
      <c r="C5553" s="1" t="s">
        <v>41</v>
      </c>
      <c r="D5553" s="1" t="s">
        <v>42</v>
      </c>
      <c r="E5553" s="1" t="s">
        <v>73</v>
      </c>
      <c r="F5553" s="1" t="s">
        <v>74</v>
      </c>
      <c r="G5553" s="1" t="s">
        <v>10621</v>
      </c>
      <c r="H5553" s="1" t="s">
        <v>6819</v>
      </c>
      <c r="I5553" s="12">
        <v>0</v>
      </c>
      <c r="J5553" s="1" t="s">
        <v>166</v>
      </c>
      <c r="K5553" s="1" t="str">
        <f>LEFT(Table9[[#This Row],[PCODE]],9)&amp;"0000"&amp;RIGHT(Table9[[#This Row],[PCODE]],3)</f>
        <v>BFA0500010000024</v>
      </c>
      <c r="L5553" s="1">
        <f>LEN(Table9[[#This Row],[rowcapcode3]])</f>
        <v>16</v>
      </c>
      <c r="M5553" s="1" t="str">
        <f>Table9[[#This Row],[ADM2_CODE]]</f>
        <v>BFA050001</v>
      </c>
      <c r="N5553" s="1" t="str">
        <f>Table9[[#This Row],[ADM1_CODE]]</f>
        <v>BFA050</v>
      </c>
    </row>
    <row r="5554" spans="1:14" x14ac:dyDescent="0.25">
      <c r="A5554" s="12">
        <v>12.516667</v>
      </c>
      <c r="B5554" s="12">
        <v>-2.1833330000000002</v>
      </c>
      <c r="C5554" s="1" t="s">
        <v>41</v>
      </c>
      <c r="D5554" s="1" t="s">
        <v>42</v>
      </c>
      <c r="E5554" s="1" t="s">
        <v>73</v>
      </c>
      <c r="F5554" s="1" t="s">
        <v>74</v>
      </c>
      <c r="G5554" s="1" t="s">
        <v>10622</v>
      </c>
      <c r="H5554" s="1" t="s">
        <v>10623</v>
      </c>
      <c r="I5554" s="12">
        <v>0</v>
      </c>
      <c r="J5554" s="1" t="s">
        <v>166</v>
      </c>
      <c r="K5554" s="1" t="str">
        <f>LEFT(Table9[[#This Row],[PCODE]],9)&amp;"0000"&amp;RIGHT(Table9[[#This Row],[PCODE]],3)</f>
        <v>BFA0500010000065</v>
      </c>
      <c r="L5554" s="1">
        <f>LEN(Table9[[#This Row],[rowcapcode3]])</f>
        <v>16</v>
      </c>
      <c r="M5554" s="1" t="str">
        <f>Table9[[#This Row],[ADM2_CODE]]</f>
        <v>BFA050001</v>
      </c>
      <c r="N5554" s="1" t="str">
        <f>Table9[[#This Row],[ADM1_CODE]]</f>
        <v>BFA050</v>
      </c>
    </row>
    <row r="5555" spans="1:14" x14ac:dyDescent="0.25">
      <c r="A5555" s="12">
        <v>12.516667</v>
      </c>
      <c r="B5555" s="12">
        <v>-2.1666669999999999</v>
      </c>
      <c r="C5555" s="1" t="s">
        <v>41</v>
      </c>
      <c r="D5555" s="1" t="s">
        <v>42</v>
      </c>
      <c r="E5555" s="1" t="s">
        <v>73</v>
      </c>
      <c r="F5555" s="1" t="s">
        <v>74</v>
      </c>
      <c r="G5555" s="1" t="s">
        <v>10624</v>
      </c>
      <c r="H5555" s="1" t="s">
        <v>10625</v>
      </c>
      <c r="I5555" s="12">
        <v>4</v>
      </c>
      <c r="J5555" s="1" t="s">
        <v>288</v>
      </c>
      <c r="K5555" s="1" t="str">
        <f>LEFT(Table9[[#This Row],[PCODE]],9)&amp;"0000"&amp;RIGHT(Table9[[#This Row],[PCODE]],3)</f>
        <v>BFA0500010000249</v>
      </c>
      <c r="L5555" s="1">
        <f>LEN(Table9[[#This Row],[rowcapcode3]])</f>
        <v>16</v>
      </c>
      <c r="M5555" s="1" t="str">
        <f>Table9[[#This Row],[ADM2_CODE]]</f>
        <v>BFA050001</v>
      </c>
      <c r="N5555" s="1" t="str">
        <f>Table9[[#This Row],[ADM1_CODE]]</f>
        <v>BFA050</v>
      </c>
    </row>
    <row r="5556" spans="1:14" x14ac:dyDescent="0.25">
      <c r="A5556" s="12">
        <v>12.516667</v>
      </c>
      <c r="B5556" s="12">
        <v>-1.983333</v>
      </c>
      <c r="C5556" s="1" t="s">
        <v>41</v>
      </c>
      <c r="D5556" s="1" t="s">
        <v>42</v>
      </c>
      <c r="E5556" s="1" t="s">
        <v>73</v>
      </c>
      <c r="F5556" s="1" t="s">
        <v>74</v>
      </c>
      <c r="G5556" s="1" t="s">
        <v>10626</v>
      </c>
      <c r="H5556" s="1" t="s">
        <v>10627</v>
      </c>
      <c r="I5556" s="12">
        <v>0</v>
      </c>
      <c r="J5556" s="1" t="s">
        <v>166</v>
      </c>
      <c r="K5556" s="1" t="str">
        <f>LEFT(Table9[[#This Row],[PCODE]],9)&amp;"0000"&amp;RIGHT(Table9[[#This Row],[PCODE]],3)</f>
        <v>BFA0500010000146</v>
      </c>
      <c r="L5556" s="1">
        <f>LEN(Table9[[#This Row],[rowcapcode3]])</f>
        <v>16</v>
      </c>
      <c r="M5556" s="1" t="str">
        <f>Table9[[#This Row],[ADM2_CODE]]</f>
        <v>BFA050001</v>
      </c>
      <c r="N5556" s="1" t="str">
        <f>Table9[[#This Row],[ADM1_CODE]]</f>
        <v>BFA050</v>
      </c>
    </row>
    <row r="5557" spans="1:14" x14ac:dyDescent="0.25">
      <c r="A5557" s="12">
        <v>12.516667</v>
      </c>
      <c r="B5557" s="12">
        <v>-1.816667</v>
      </c>
      <c r="C5557" s="1" t="s">
        <v>41</v>
      </c>
      <c r="D5557" s="1" t="s">
        <v>42</v>
      </c>
      <c r="E5557" s="1" t="s">
        <v>73</v>
      </c>
      <c r="F5557" s="1" t="s">
        <v>74</v>
      </c>
      <c r="G5557" s="1" t="s">
        <v>10628</v>
      </c>
      <c r="H5557" s="1" t="s">
        <v>3225</v>
      </c>
      <c r="I5557" s="12">
        <v>0</v>
      </c>
      <c r="J5557" s="1" t="s">
        <v>166</v>
      </c>
      <c r="K5557" s="1" t="str">
        <f>LEFT(Table9[[#This Row],[PCODE]],9)&amp;"0000"&amp;RIGHT(Table9[[#This Row],[PCODE]],3)</f>
        <v>BFA0500010000279</v>
      </c>
      <c r="L5557" s="1">
        <f>LEN(Table9[[#This Row],[rowcapcode3]])</f>
        <v>16</v>
      </c>
      <c r="M5557" s="1" t="str">
        <f>Table9[[#This Row],[ADM2_CODE]]</f>
        <v>BFA050001</v>
      </c>
      <c r="N5557" s="1" t="str">
        <f>Table9[[#This Row],[ADM1_CODE]]</f>
        <v>BFA050</v>
      </c>
    </row>
    <row r="5558" spans="1:14" x14ac:dyDescent="0.25">
      <c r="A5558" s="12">
        <v>12.516667</v>
      </c>
      <c r="B5558" s="12">
        <v>-1.733333</v>
      </c>
      <c r="C5558" s="1" t="s">
        <v>53</v>
      </c>
      <c r="D5558" s="1" t="s">
        <v>54</v>
      </c>
      <c r="E5558" s="1" t="s">
        <v>98</v>
      </c>
      <c r="F5558" s="1" t="s">
        <v>99</v>
      </c>
      <c r="G5558" s="1" t="s">
        <v>10629</v>
      </c>
      <c r="H5558" s="1" t="s">
        <v>10630</v>
      </c>
      <c r="I5558" s="12">
        <v>0</v>
      </c>
      <c r="J5558" s="1" t="s">
        <v>166</v>
      </c>
      <c r="K5558" s="1" t="str">
        <f>LEFT(Table9[[#This Row],[PCODE]],9)&amp;"0000"&amp;RIGHT(Table9[[#This Row],[PCODE]],3)</f>
        <v>BFA0550020000030</v>
      </c>
      <c r="L5558" s="1">
        <f>LEN(Table9[[#This Row],[rowcapcode3]])</f>
        <v>16</v>
      </c>
      <c r="M5558" s="1" t="str">
        <f>Table9[[#This Row],[ADM2_CODE]]</f>
        <v>BFA055002</v>
      </c>
      <c r="N5558" s="1" t="str">
        <f>Table9[[#This Row],[ADM1_CODE]]</f>
        <v>BFA055</v>
      </c>
    </row>
    <row r="5559" spans="1:14" x14ac:dyDescent="0.25">
      <c r="A5559" s="12">
        <v>12.516667</v>
      </c>
      <c r="B5559" s="12">
        <v>-1.7166669999999999</v>
      </c>
      <c r="C5559" s="1" t="s">
        <v>51</v>
      </c>
      <c r="D5559" s="1" t="s">
        <v>52</v>
      </c>
      <c r="E5559" s="1" t="s">
        <v>94</v>
      </c>
      <c r="F5559" s="1" t="s">
        <v>95</v>
      </c>
      <c r="G5559" s="1" t="s">
        <v>10631</v>
      </c>
      <c r="H5559" s="1" t="s">
        <v>10632</v>
      </c>
      <c r="I5559" s="12">
        <v>0</v>
      </c>
      <c r="J5559" s="1" t="s">
        <v>166</v>
      </c>
      <c r="K5559" s="1" t="str">
        <f>LEFT(Table9[[#This Row],[PCODE]],9)&amp;"0000"&amp;RIGHT(Table9[[#This Row],[PCODE]],3)</f>
        <v>BFA0130000000205</v>
      </c>
      <c r="L5559" s="1">
        <f>LEN(Table9[[#This Row],[rowcapcode3]])</f>
        <v>16</v>
      </c>
      <c r="M5559" s="1" t="str">
        <f>Table9[[#This Row],[ADM2_CODE]]</f>
        <v>BFA013000</v>
      </c>
      <c r="N5559" s="1" t="str">
        <f>Table9[[#This Row],[ADM1_CODE]]</f>
        <v>BFA013</v>
      </c>
    </row>
    <row r="5560" spans="1:14" x14ac:dyDescent="0.25">
      <c r="A5560" s="12">
        <v>12.516667</v>
      </c>
      <c r="B5560" s="12">
        <v>-1.45</v>
      </c>
      <c r="C5560" s="1" t="s">
        <v>53</v>
      </c>
      <c r="D5560" s="1" t="s">
        <v>54</v>
      </c>
      <c r="E5560" s="1" t="s">
        <v>100</v>
      </c>
      <c r="F5560" s="1" t="s">
        <v>101</v>
      </c>
      <c r="G5560" s="1" t="s">
        <v>10633</v>
      </c>
      <c r="H5560" s="1" t="s">
        <v>10634</v>
      </c>
      <c r="I5560" s="12">
        <v>0</v>
      </c>
      <c r="J5560" s="1" t="s">
        <v>166</v>
      </c>
      <c r="K5560" s="1" t="str">
        <f>LEFT(Table9[[#This Row],[PCODE]],9)&amp;"0000"&amp;RIGHT(Table9[[#This Row],[PCODE]],3)</f>
        <v>BFA0550030000019</v>
      </c>
      <c r="L5560" s="1">
        <f>LEN(Table9[[#This Row],[rowcapcode3]])</f>
        <v>16</v>
      </c>
      <c r="M5560" s="1" t="str">
        <f>Table9[[#This Row],[ADM2_CODE]]</f>
        <v>BFA055003</v>
      </c>
      <c r="N5560" s="1" t="str">
        <f>Table9[[#This Row],[ADM1_CODE]]</f>
        <v>BFA055</v>
      </c>
    </row>
    <row r="5561" spans="1:14" x14ac:dyDescent="0.25">
      <c r="A5561" s="12">
        <v>12.516667</v>
      </c>
      <c r="B5561" s="12">
        <v>-1.3666670000000001</v>
      </c>
      <c r="C5561" s="1" t="s">
        <v>53</v>
      </c>
      <c r="D5561" s="1" t="s">
        <v>54</v>
      </c>
      <c r="E5561" s="1" t="s">
        <v>100</v>
      </c>
      <c r="F5561" s="1" t="s">
        <v>101</v>
      </c>
      <c r="G5561" s="1" t="s">
        <v>10635</v>
      </c>
      <c r="H5561" s="1" t="s">
        <v>10636</v>
      </c>
      <c r="I5561" s="12">
        <v>0</v>
      </c>
      <c r="J5561" s="1" t="s">
        <v>166</v>
      </c>
      <c r="K5561" s="1" t="str">
        <f>LEFT(Table9[[#This Row],[PCODE]],9)&amp;"0000"&amp;RIGHT(Table9[[#This Row],[PCODE]],3)</f>
        <v>BFA0550030000157</v>
      </c>
      <c r="L5561" s="1">
        <f>LEN(Table9[[#This Row],[rowcapcode3]])</f>
        <v>16</v>
      </c>
      <c r="M5561" s="1" t="str">
        <f>Table9[[#This Row],[ADM2_CODE]]</f>
        <v>BFA055003</v>
      </c>
      <c r="N5561" s="1" t="str">
        <f>Table9[[#This Row],[ADM1_CODE]]</f>
        <v>BFA055</v>
      </c>
    </row>
    <row r="5562" spans="1:14" x14ac:dyDescent="0.25">
      <c r="A5562" s="12">
        <v>12.516667</v>
      </c>
      <c r="B5562" s="12">
        <v>-1.3</v>
      </c>
      <c r="C5562" s="1" t="s">
        <v>53</v>
      </c>
      <c r="D5562" s="1" t="s">
        <v>54</v>
      </c>
      <c r="E5562" s="1" t="s">
        <v>100</v>
      </c>
      <c r="F5562" s="1" t="s">
        <v>101</v>
      </c>
      <c r="G5562" s="1" t="s">
        <v>10637</v>
      </c>
      <c r="H5562" s="1" t="s">
        <v>7955</v>
      </c>
      <c r="I5562" s="12">
        <v>0</v>
      </c>
      <c r="J5562" s="1" t="s">
        <v>166</v>
      </c>
      <c r="K5562" s="1" t="str">
        <f>LEFT(Table9[[#This Row],[PCODE]],9)&amp;"0000"&amp;RIGHT(Table9[[#This Row],[PCODE]],3)</f>
        <v>BFA0550030000089</v>
      </c>
      <c r="L5562" s="1">
        <f>LEN(Table9[[#This Row],[rowcapcode3]])</f>
        <v>16</v>
      </c>
      <c r="M5562" s="1" t="str">
        <f>Table9[[#This Row],[ADM2_CODE]]</f>
        <v>BFA055003</v>
      </c>
      <c r="N5562" s="1" t="str">
        <f>Table9[[#This Row],[ADM1_CODE]]</f>
        <v>BFA055</v>
      </c>
    </row>
    <row r="5563" spans="1:14" x14ac:dyDescent="0.25">
      <c r="A5563" s="12">
        <v>12.516667</v>
      </c>
      <c r="B5563" s="12">
        <v>-1.233333</v>
      </c>
      <c r="C5563" s="1" t="s">
        <v>53</v>
      </c>
      <c r="D5563" s="1" t="s">
        <v>54</v>
      </c>
      <c r="E5563" s="1" t="s">
        <v>100</v>
      </c>
      <c r="F5563" s="1" t="s">
        <v>101</v>
      </c>
      <c r="G5563" s="1" t="s">
        <v>10638</v>
      </c>
      <c r="H5563" s="1" t="s">
        <v>10639</v>
      </c>
      <c r="I5563" s="12">
        <v>0</v>
      </c>
      <c r="J5563" s="1" t="s">
        <v>166</v>
      </c>
      <c r="K5563" s="1" t="str">
        <f>LEFT(Table9[[#This Row],[PCODE]],9)&amp;"0000"&amp;RIGHT(Table9[[#This Row],[PCODE]],3)</f>
        <v>BFA0550030000207</v>
      </c>
      <c r="L5563" s="1">
        <f>LEN(Table9[[#This Row],[rowcapcode3]])</f>
        <v>16</v>
      </c>
      <c r="M5563" s="1" t="str">
        <f>Table9[[#This Row],[ADM2_CODE]]</f>
        <v>BFA055003</v>
      </c>
      <c r="N5563" s="1" t="str">
        <f>Table9[[#This Row],[ADM1_CODE]]</f>
        <v>BFA055</v>
      </c>
    </row>
    <row r="5564" spans="1:14" x14ac:dyDescent="0.25">
      <c r="A5564" s="12">
        <v>12.516667</v>
      </c>
      <c r="B5564" s="12">
        <v>-0.98333300000000001</v>
      </c>
      <c r="C5564" s="1" t="s">
        <v>53</v>
      </c>
      <c r="D5564" s="1" t="s">
        <v>54</v>
      </c>
      <c r="E5564" s="1" t="s">
        <v>96</v>
      </c>
      <c r="F5564" s="1" t="s">
        <v>97</v>
      </c>
      <c r="G5564" s="1" t="s">
        <v>10640</v>
      </c>
      <c r="H5564" s="1" t="s">
        <v>10641</v>
      </c>
      <c r="I5564" s="12">
        <v>0</v>
      </c>
      <c r="J5564" s="1" t="s">
        <v>166</v>
      </c>
      <c r="K5564" s="1" t="str">
        <f>LEFT(Table9[[#This Row],[PCODE]],9)&amp;"0000"&amp;RIGHT(Table9[[#This Row],[PCODE]],3)</f>
        <v>BFA0550010000219</v>
      </c>
      <c r="L5564" s="1">
        <f>LEN(Table9[[#This Row],[rowcapcode3]])</f>
        <v>16</v>
      </c>
      <c r="M5564" s="1" t="str">
        <f>Table9[[#This Row],[ADM2_CODE]]</f>
        <v>BFA055001</v>
      </c>
      <c r="N5564" s="1" t="str">
        <f>Table9[[#This Row],[ADM1_CODE]]</f>
        <v>BFA055</v>
      </c>
    </row>
    <row r="5565" spans="1:14" x14ac:dyDescent="0.25">
      <c r="A5565" s="12">
        <v>12.516667</v>
      </c>
      <c r="B5565" s="12">
        <v>-0.91666700000000001</v>
      </c>
      <c r="C5565" s="1" t="s">
        <v>53</v>
      </c>
      <c r="D5565" s="1" t="s">
        <v>54</v>
      </c>
      <c r="E5565" s="1" t="s">
        <v>100</v>
      </c>
      <c r="F5565" s="1" t="s">
        <v>101</v>
      </c>
      <c r="G5565" s="1" t="s">
        <v>10642</v>
      </c>
      <c r="H5565" s="1" t="s">
        <v>10643</v>
      </c>
      <c r="I5565" s="12">
        <v>0</v>
      </c>
      <c r="J5565" s="1" t="s">
        <v>166</v>
      </c>
      <c r="K5565" s="1" t="str">
        <f>LEFT(Table9[[#This Row],[PCODE]],9)&amp;"0000"&amp;RIGHT(Table9[[#This Row],[PCODE]],3)</f>
        <v>BFA0550030000021</v>
      </c>
      <c r="L5565" s="1">
        <f>LEN(Table9[[#This Row],[rowcapcode3]])</f>
        <v>16</v>
      </c>
      <c r="M5565" s="1" t="str">
        <f>Table9[[#This Row],[ADM2_CODE]]</f>
        <v>BFA055003</v>
      </c>
      <c r="N5565" s="1" t="str">
        <f>Table9[[#This Row],[ADM1_CODE]]</f>
        <v>BFA055</v>
      </c>
    </row>
    <row r="5566" spans="1:14" x14ac:dyDescent="0.25">
      <c r="A5566" s="12">
        <v>12.516667</v>
      </c>
      <c r="B5566" s="12">
        <v>-0.8</v>
      </c>
      <c r="C5566" s="1" t="s">
        <v>53</v>
      </c>
      <c r="D5566" s="1" t="s">
        <v>54</v>
      </c>
      <c r="E5566" s="1" t="s">
        <v>96</v>
      </c>
      <c r="F5566" s="1" t="s">
        <v>97</v>
      </c>
      <c r="G5566" s="1" t="s">
        <v>10644</v>
      </c>
      <c r="H5566" s="1" t="s">
        <v>10645</v>
      </c>
      <c r="I5566" s="12">
        <v>0</v>
      </c>
      <c r="J5566" s="1" t="s">
        <v>166</v>
      </c>
      <c r="K5566" s="1" t="str">
        <f>LEFT(Table9[[#This Row],[PCODE]],9)&amp;"0000"&amp;RIGHT(Table9[[#This Row],[PCODE]],3)</f>
        <v>BFA0550010000080</v>
      </c>
      <c r="L5566" s="1">
        <f>LEN(Table9[[#This Row],[rowcapcode3]])</f>
        <v>16</v>
      </c>
      <c r="M5566" s="1" t="str">
        <f>Table9[[#This Row],[ADM2_CODE]]</f>
        <v>BFA055001</v>
      </c>
      <c r="N5566" s="1" t="str">
        <f>Table9[[#This Row],[ADM1_CODE]]</f>
        <v>BFA055</v>
      </c>
    </row>
    <row r="5567" spans="1:14" x14ac:dyDescent="0.25">
      <c r="A5567" s="12">
        <v>12.516667</v>
      </c>
      <c r="B5567" s="12">
        <v>-0.55000000000000004</v>
      </c>
      <c r="C5567" s="1" t="s">
        <v>59</v>
      </c>
      <c r="D5567" s="1" t="s">
        <v>60</v>
      </c>
      <c r="E5567" s="1" t="s">
        <v>114</v>
      </c>
      <c r="F5567" s="1" t="s">
        <v>115</v>
      </c>
      <c r="G5567" s="1" t="s">
        <v>10646</v>
      </c>
      <c r="H5567" s="1" t="s">
        <v>10647</v>
      </c>
      <c r="I5567" s="12">
        <v>0</v>
      </c>
      <c r="J5567" s="1" t="s">
        <v>166</v>
      </c>
      <c r="K5567" s="1" t="str">
        <f>LEFT(Table9[[#This Row],[PCODE]],9)&amp;"0000"&amp;RIGHT(Table9[[#This Row],[PCODE]],3)</f>
        <v>BFA0490020000252</v>
      </c>
      <c r="L5567" s="1">
        <f>LEN(Table9[[#This Row],[rowcapcode3]])</f>
        <v>16</v>
      </c>
      <c r="M5567" s="1" t="str">
        <f>Table9[[#This Row],[ADM2_CODE]]</f>
        <v>BFA049002</v>
      </c>
      <c r="N5567" s="1" t="str">
        <f>Table9[[#This Row],[ADM1_CODE]]</f>
        <v>BFA049</v>
      </c>
    </row>
    <row r="5568" spans="1:14" x14ac:dyDescent="0.25">
      <c r="A5568" s="12">
        <v>12.516667</v>
      </c>
      <c r="B5568" s="12">
        <v>-0.43333300000000002</v>
      </c>
      <c r="C5568" s="1" t="s">
        <v>59</v>
      </c>
      <c r="D5568" s="1" t="s">
        <v>60</v>
      </c>
      <c r="E5568" s="1" t="s">
        <v>114</v>
      </c>
      <c r="F5568" s="1" t="s">
        <v>115</v>
      </c>
      <c r="G5568" s="1" t="s">
        <v>10648</v>
      </c>
      <c r="H5568" s="1" t="s">
        <v>10649</v>
      </c>
      <c r="I5568" s="12">
        <v>0</v>
      </c>
      <c r="J5568" s="1" t="s">
        <v>166</v>
      </c>
      <c r="K5568" s="1" t="str">
        <f>LEFT(Table9[[#This Row],[PCODE]],9)&amp;"0000"&amp;RIGHT(Table9[[#This Row],[PCODE]],3)</f>
        <v>BFA0490020000206</v>
      </c>
      <c r="L5568" s="1">
        <f>LEN(Table9[[#This Row],[rowcapcode3]])</f>
        <v>16</v>
      </c>
      <c r="M5568" s="1" t="str">
        <f>Table9[[#This Row],[ADM2_CODE]]</f>
        <v>BFA049002</v>
      </c>
      <c r="N5568" s="1" t="str">
        <f>Table9[[#This Row],[ADM1_CODE]]</f>
        <v>BFA049</v>
      </c>
    </row>
    <row r="5569" spans="1:14" x14ac:dyDescent="0.25">
      <c r="A5569" s="12">
        <v>12.516667</v>
      </c>
      <c r="B5569" s="12">
        <v>-0.38333299999999998</v>
      </c>
      <c r="C5569" s="1" t="s">
        <v>49</v>
      </c>
      <c r="D5569" s="1" t="s">
        <v>50</v>
      </c>
      <c r="E5569" s="1" t="s">
        <v>92</v>
      </c>
      <c r="F5569" s="1" t="s">
        <v>93</v>
      </c>
      <c r="G5569" s="1" t="s">
        <v>10650</v>
      </c>
      <c r="H5569" s="1" t="s">
        <v>10651</v>
      </c>
      <c r="I5569" s="12">
        <v>0</v>
      </c>
      <c r="J5569" s="1" t="s">
        <v>166</v>
      </c>
      <c r="K5569" s="1" t="str">
        <f>LEFT(Table9[[#This Row],[PCODE]],9)&amp;"0000"&amp;RIGHT(Table9[[#This Row],[PCODE]],3)</f>
        <v>BFA0480030000015</v>
      </c>
      <c r="L5569" s="1">
        <f>LEN(Table9[[#This Row],[rowcapcode3]])</f>
        <v>16</v>
      </c>
      <c r="M5569" s="1" t="str">
        <f>Table9[[#This Row],[ADM2_CODE]]</f>
        <v>BFA048003</v>
      </c>
      <c r="N5569" s="1" t="str">
        <f>Table9[[#This Row],[ADM1_CODE]]</f>
        <v>BFA048</v>
      </c>
    </row>
    <row r="5570" spans="1:14" x14ac:dyDescent="0.25">
      <c r="A5570" s="12">
        <v>12.516667</v>
      </c>
      <c r="B5570" s="12">
        <v>-0.31666699999999998</v>
      </c>
      <c r="C5570" s="1" t="s">
        <v>49</v>
      </c>
      <c r="D5570" s="1" t="s">
        <v>50</v>
      </c>
      <c r="E5570" s="1" t="s">
        <v>92</v>
      </c>
      <c r="F5570" s="1" t="s">
        <v>93</v>
      </c>
      <c r="G5570" s="1" t="s">
        <v>10652</v>
      </c>
      <c r="H5570" s="1" t="s">
        <v>10653</v>
      </c>
      <c r="I5570" s="12">
        <v>0</v>
      </c>
      <c r="J5570" s="1" t="s">
        <v>166</v>
      </c>
      <c r="K5570" s="1" t="str">
        <f>LEFT(Table9[[#This Row],[PCODE]],9)&amp;"0000"&amp;RIGHT(Table9[[#This Row],[PCODE]],3)</f>
        <v>BFA0480030000058</v>
      </c>
      <c r="L5570" s="1">
        <f>LEN(Table9[[#This Row],[rowcapcode3]])</f>
        <v>16</v>
      </c>
      <c r="M5570" s="1" t="str">
        <f>Table9[[#This Row],[ADM2_CODE]]</f>
        <v>BFA048003</v>
      </c>
      <c r="N5570" s="1" t="str">
        <f>Table9[[#This Row],[ADM1_CODE]]</f>
        <v>BFA048</v>
      </c>
    </row>
    <row r="5571" spans="1:14" x14ac:dyDescent="0.25">
      <c r="A5571" s="12">
        <v>12.516667</v>
      </c>
      <c r="B5571" s="12">
        <v>-6.6667000000000004E-2</v>
      </c>
      <c r="C5571" s="1" t="s">
        <v>47</v>
      </c>
      <c r="D5571" s="1" t="s">
        <v>48</v>
      </c>
      <c r="E5571" s="1" t="s">
        <v>86</v>
      </c>
      <c r="F5571" s="1" t="s">
        <v>87</v>
      </c>
      <c r="G5571" s="1" t="s">
        <v>10654</v>
      </c>
      <c r="H5571" s="1" t="s">
        <v>10655</v>
      </c>
      <c r="I5571" s="12">
        <v>0</v>
      </c>
      <c r="J5571" s="1" t="s">
        <v>166</v>
      </c>
      <c r="K5571" s="1" t="str">
        <f>LEFT(Table9[[#This Row],[PCODE]],9)&amp;"0000"&amp;RIGHT(Table9[[#This Row],[PCODE]],3)</f>
        <v>BFA0520010000019</v>
      </c>
      <c r="L5571" s="1">
        <f>LEN(Table9[[#This Row],[rowcapcode3]])</f>
        <v>16</v>
      </c>
      <c r="M5571" s="1" t="str">
        <f>Table9[[#This Row],[ADM2_CODE]]</f>
        <v>BFA052001</v>
      </c>
      <c r="N5571" s="1" t="str">
        <f>Table9[[#This Row],[ADM1_CODE]]</f>
        <v>BFA052</v>
      </c>
    </row>
    <row r="5572" spans="1:14" x14ac:dyDescent="0.25">
      <c r="A5572" s="12">
        <v>12.516667</v>
      </c>
      <c r="B5572" s="12">
        <v>0.05</v>
      </c>
      <c r="C5572" s="1" t="s">
        <v>47</v>
      </c>
      <c r="D5572" s="1" t="s">
        <v>48</v>
      </c>
      <c r="E5572" s="1" t="s">
        <v>86</v>
      </c>
      <c r="F5572" s="1" t="s">
        <v>87</v>
      </c>
      <c r="G5572" s="1" t="s">
        <v>10656</v>
      </c>
      <c r="H5572" s="1" t="s">
        <v>10657</v>
      </c>
      <c r="I5572" s="12">
        <v>0</v>
      </c>
      <c r="J5572" s="1" t="s">
        <v>166</v>
      </c>
      <c r="K5572" s="1" t="str">
        <f>LEFT(Table9[[#This Row],[PCODE]],9)&amp;"0000"&amp;RIGHT(Table9[[#This Row],[PCODE]],3)</f>
        <v>BFA0520010000313</v>
      </c>
      <c r="L5572" s="1">
        <f>LEN(Table9[[#This Row],[rowcapcode3]])</f>
        <v>16</v>
      </c>
      <c r="M5572" s="1" t="str">
        <f>Table9[[#This Row],[ADM2_CODE]]</f>
        <v>BFA052001</v>
      </c>
      <c r="N5572" s="1" t="str">
        <f>Table9[[#This Row],[ADM1_CODE]]</f>
        <v>BFA052</v>
      </c>
    </row>
    <row r="5573" spans="1:14" x14ac:dyDescent="0.25">
      <c r="A5573" s="12">
        <v>12.516667</v>
      </c>
      <c r="B5573" s="12">
        <v>0.63333300000000003</v>
      </c>
      <c r="C5573" s="1" t="s">
        <v>47</v>
      </c>
      <c r="D5573" s="1" t="s">
        <v>48</v>
      </c>
      <c r="E5573" s="1" t="s">
        <v>90</v>
      </c>
      <c r="F5573" s="1" t="s">
        <v>91</v>
      </c>
      <c r="G5573" s="1" t="s">
        <v>10658</v>
      </c>
      <c r="H5573" s="1" t="s">
        <v>10659</v>
      </c>
      <c r="I5573" s="12">
        <v>0</v>
      </c>
      <c r="J5573" s="1" t="s">
        <v>166</v>
      </c>
      <c r="K5573" s="1" t="str">
        <f>LEFT(Table9[[#This Row],[PCODE]],9)&amp;"0000"&amp;RIGHT(Table9[[#This Row],[PCODE]],3)</f>
        <v>BFA0520030000083</v>
      </c>
      <c r="L5573" s="1">
        <f>LEN(Table9[[#This Row],[rowcapcode3]])</f>
        <v>16</v>
      </c>
      <c r="M5573" s="1" t="str">
        <f>Table9[[#This Row],[ADM2_CODE]]</f>
        <v>BFA052003</v>
      </c>
      <c r="N5573" s="1" t="str">
        <f>Table9[[#This Row],[ADM1_CODE]]</f>
        <v>BFA052</v>
      </c>
    </row>
    <row r="5574" spans="1:14" x14ac:dyDescent="0.25">
      <c r="A5574" s="12">
        <v>12.516667</v>
      </c>
      <c r="B5574" s="12">
        <v>0.81666700000000003</v>
      </c>
      <c r="C5574" s="1" t="s">
        <v>47</v>
      </c>
      <c r="D5574" s="1" t="s">
        <v>48</v>
      </c>
      <c r="E5574" s="1" t="s">
        <v>90</v>
      </c>
      <c r="F5574" s="1" t="s">
        <v>91</v>
      </c>
      <c r="G5574" s="1" t="s">
        <v>10660</v>
      </c>
      <c r="H5574" s="1" t="s">
        <v>134</v>
      </c>
      <c r="I5574" s="12">
        <v>0</v>
      </c>
      <c r="J5574" s="1" t="s">
        <v>166</v>
      </c>
      <c r="K5574" s="1" t="str">
        <f>LEFT(Table9[[#This Row],[PCODE]],9)&amp;"0000"&amp;RIGHT(Table9[[#This Row],[PCODE]],3)</f>
        <v>BFA0520030000028</v>
      </c>
      <c r="L5574" s="1">
        <f>LEN(Table9[[#This Row],[rowcapcode3]])</f>
        <v>16</v>
      </c>
      <c r="M5574" s="1" t="str">
        <f>Table9[[#This Row],[ADM2_CODE]]</f>
        <v>BFA052003</v>
      </c>
      <c r="N5574" s="1" t="str">
        <f>Table9[[#This Row],[ADM1_CODE]]</f>
        <v>BFA052</v>
      </c>
    </row>
    <row r="5575" spans="1:14" x14ac:dyDescent="0.25">
      <c r="A5575" s="12">
        <v>12.516667</v>
      </c>
      <c r="B5575" s="12">
        <v>0.81666700000000003</v>
      </c>
      <c r="C5575" s="1" t="s">
        <v>47</v>
      </c>
      <c r="D5575" s="1" t="s">
        <v>48</v>
      </c>
      <c r="E5575" s="1" t="s">
        <v>90</v>
      </c>
      <c r="F5575" s="1" t="s">
        <v>91</v>
      </c>
      <c r="G5575" s="1" t="s">
        <v>10661</v>
      </c>
      <c r="H5575" s="1" t="s">
        <v>10662</v>
      </c>
      <c r="I5575" s="12">
        <v>0</v>
      </c>
      <c r="J5575" s="1" t="s">
        <v>166</v>
      </c>
      <c r="K5575" s="1" t="str">
        <f>LEFT(Table9[[#This Row],[PCODE]],9)&amp;"0000"&amp;RIGHT(Table9[[#This Row],[PCODE]],3)</f>
        <v>BFA0520030000036</v>
      </c>
      <c r="L5575" s="1">
        <f>LEN(Table9[[#This Row],[rowcapcode3]])</f>
        <v>16</v>
      </c>
      <c r="M5575" s="1" t="str">
        <f>Table9[[#This Row],[ADM2_CODE]]</f>
        <v>BFA052003</v>
      </c>
      <c r="N5575" s="1" t="str">
        <f>Table9[[#This Row],[ADM1_CODE]]</f>
        <v>BFA052</v>
      </c>
    </row>
    <row r="5576" spans="1:14" x14ac:dyDescent="0.25">
      <c r="A5576" s="12">
        <v>12.516667</v>
      </c>
      <c r="B5576" s="12">
        <v>0.9</v>
      </c>
      <c r="C5576" s="1" t="s">
        <v>47</v>
      </c>
      <c r="D5576" s="1" t="s">
        <v>48</v>
      </c>
      <c r="E5576" s="1" t="s">
        <v>88</v>
      </c>
      <c r="F5576" s="1" t="s">
        <v>89</v>
      </c>
      <c r="G5576" s="1" t="s">
        <v>10663</v>
      </c>
      <c r="H5576" s="1" t="s">
        <v>10664</v>
      </c>
      <c r="I5576" s="12">
        <v>0</v>
      </c>
      <c r="J5576" s="1" t="s">
        <v>166</v>
      </c>
      <c r="K5576" s="1" t="str">
        <f>LEFT(Table9[[#This Row],[PCODE]],9)&amp;"0000"&amp;RIGHT(Table9[[#This Row],[PCODE]],3)</f>
        <v>BFA0520020000271</v>
      </c>
      <c r="L5576" s="1">
        <f>LEN(Table9[[#This Row],[rowcapcode3]])</f>
        <v>16</v>
      </c>
      <c r="M5576" s="1" t="str">
        <f>Table9[[#This Row],[ADM2_CODE]]</f>
        <v>BFA052002</v>
      </c>
      <c r="N5576" s="1" t="str">
        <f>Table9[[#This Row],[ADM1_CODE]]</f>
        <v>BFA052</v>
      </c>
    </row>
    <row r="5577" spans="1:14" x14ac:dyDescent="0.25">
      <c r="A5577" s="12">
        <v>12.517778</v>
      </c>
      <c r="B5577" s="12">
        <v>-1.2783329999999999</v>
      </c>
      <c r="C5577" s="1" t="s">
        <v>53</v>
      </c>
      <c r="D5577" s="1" t="s">
        <v>54</v>
      </c>
      <c r="E5577" s="1" t="s">
        <v>100</v>
      </c>
      <c r="F5577" s="1" t="s">
        <v>101</v>
      </c>
      <c r="G5577" s="1" t="s">
        <v>10665</v>
      </c>
      <c r="H5577" s="1" t="s">
        <v>10666</v>
      </c>
      <c r="I5577" s="12">
        <v>0</v>
      </c>
      <c r="J5577" s="1" t="s">
        <v>166</v>
      </c>
      <c r="K5577" s="1" t="str">
        <f>LEFT(Table9[[#This Row],[PCODE]],9)&amp;"0000"&amp;RIGHT(Table9[[#This Row],[PCODE]],3)</f>
        <v>BFA0550030000111</v>
      </c>
      <c r="L5577" s="1">
        <f>LEN(Table9[[#This Row],[rowcapcode3]])</f>
        <v>16</v>
      </c>
      <c r="M5577" s="1" t="str">
        <f>Table9[[#This Row],[ADM2_CODE]]</f>
        <v>BFA055003</v>
      </c>
      <c r="N5577" s="1" t="str">
        <f>Table9[[#This Row],[ADM1_CODE]]</f>
        <v>BFA055</v>
      </c>
    </row>
    <row r="5578" spans="1:14" x14ac:dyDescent="0.25">
      <c r="A5578" s="12">
        <v>12.518611</v>
      </c>
      <c r="B5578" s="12">
        <v>-1.447222</v>
      </c>
      <c r="C5578" s="1" t="s">
        <v>53</v>
      </c>
      <c r="D5578" s="1" t="s">
        <v>54</v>
      </c>
      <c r="E5578" s="1" t="s">
        <v>100</v>
      </c>
      <c r="F5578" s="1" t="s">
        <v>101</v>
      </c>
      <c r="G5578" s="1" t="s">
        <v>10667</v>
      </c>
      <c r="H5578" s="1" t="s">
        <v>10668</v>
      </c>
      <c r="I5578" s="12">
        <v>0</v>
      </c>
      <c r="J5578" s="1" t="s">
        <v>166</v>
      </c>
      <c r="K5578" s="1" t="str">
        <f>LEFT(Table9[[#This Row],[PCODE]],9)&amp;"0000"&amp;RIGHT(Table9[[#This Row],[PCODE]],3)</f>
        <v>BFA0550030000189</v>
      </c>
      <c r="L5578" s="1">
        <f>LEN(Table9[[#This Row],[rowcapcode3]])</f>
        <v>16</v>
      </c>
      <c r="M5578" s="1" t="str">
        <f>Table9[[#This Row],[ADM2_CODE]]</f>
        <v>BFA055003</v>
      </c>
      <c r="N5578" s="1" t="str">
        <f>Table9[[#This Row],[ADM1_CODE]]</f>
        <v>BFA055</v>
      </c>
    </row>
    <row r="5579" spans="1:14" x14ac:dyDescent="0.25">
      <c r="A5579" s="12">
        <v>12.518800000000001</v>
      </c>
      <c r="B5579" s="12">
        <v>2.2252999999999998</v>
      </c>
      <c r="C5579" s="1" t="s">
        <v>47</v>
      </c>
      <c r="D5579" s="1" t="s">
        <v>48</v>
      </c>
      <c r="E5579" s="1" t="s">
        <v>140</v>
      </c>
      <c r="F5579" s="1" t="s">
        <v>141</v>
      </c>
      <c r="G5579" s="1" t="s">
        <v>10669</v>
      </c>
      <c r="H5579" s="1" t="s">
        <v>10670</v>
      </c>
      <c r="I5579" s="12">
        <v>0</v>
      </c>
      <c r="J5579" s="1" t="s">
        <v>166</v>
      </c>
      <c r="K5579" s="1" t="str">
        <f>LEFT(Table9[[#This Row],[PCODE]],9)&amp;"0000"&amp;RIGHT(Table9[[#This Row],[PCODE]],3)</f>
        <v>BFA0520050000288</v>
      </c>
      <c r="L5579" s="1">
        <f>LEN(Table9[[#This Row],[rowcapcode3]])</f>
        <v>16</v>
      </c>
      <c r="M5579" s="1" t="str">
        <f>Table9[[#This Row],[ADM2_CODE]]</f>
        <v>BFA052005</v>
      </c>
      <c r="N5579" s="1" t="str">
        <f>Table9[[#This Row],[ADM1_CODE]]</f>
        <v>BFA052</v>
      </c>
    </row>
    <row r="5580" spans="1:14" x14ac:dyDescent="0.25">
      <c r="A5580" s="12">
        <v>12.5189</v>
      </c>
      <c r="B5580" s="12">
        <v>-4.3468</v>
      </c>
      <c r="C5580" s="1" t="s">
        <v>39</v>
      </c>
      <c r="D5580" s="1" t="s">
        <v>40</v>
      </c>
      <c r="E5580" s="1" t="s">
        <v>156</v>
      </c>
      <c r="F5580" s="1" t="s">
        <v>157</v>
      </c>
      <c r="G5580" s="1" t="s">
        <v>10671</v>
      </c>
      <c r="H5580" s="1" t="s">
        <v>10672</v>
      </c>
      <c r="I5580" s="12">
        <v>0</v>
      </c>
      <c r="J5580" s="1" t="s">
        <v>166</v>
      </c>
      <c r="K5580" s="1" t="str">
        <f>LEFT(Table9[[#This Row],[PCODE]],9)&amp;"0000"&amp;RIGHT(Table9[[#This Row],[PCODE]],3)</f>
        <v>BFA0460020000098</v>
      </c>
      <c r="L5580" s="1">
        <f>LEN(Table9[[#This Row],[rowcapcode3]])</f>
        <v>16</v>
      </c>
      <c r="M5580" s="1" t="str">
        <f>Table9[[#This Row],[ADM2_CODE]]</f>
        <v>BFA046002</v>
      </c>
      <c r="N5580" s="1" t="str">
        <f>Table9[[#This Row],[ADM1_CODE]]</f>
        <v>BFA046</v>
      </c>
    </row>
    <row r="5581" spans="1:14" x14ac:dyDescent="0.25">
      <c r="A5581" s="12">
        <v>12.519166999999999</v>
      </c>
      <c r="B5581" s="12">
        <v>-1.3705560000000001</v>
      </c>
      <c r="C5581" s="1" t="s">
        <v>53</v>
      </c>
      <c r="D5581" s="1" t="s">
        <v>54</v>
      </c>
      <c r="E5581" s="1" t="s">
        <v>100</v>
      </c>
      <c r="F5581" s="1" t="s">
        <v>101</v>
      </c>
      <c r="G5581" s="1" t="s">
        <v>10673</v>
      </c>
      <c r="H5581" s="1" t="s">
        <v>10674</v>
      </c>
      <c r="I5581" s="12">
        <v>4</v>
      </c>
      <c r="J5581" s="1" t="s">
        <v>288</v>
      </c>
      <c r="K5581" s="1" t="str">
        <f>LEFT(Table9[[#This Row],[PCODE]],9)&amp;"0000"&amp;RIGHT(Table9[[#This Row],[PCODE]],3)</f>
        <v>BFA0550030000123</v>
      </c>
      <c r="L5581" s="1">
        <f>LEN(Table9[[#This Row],[rowcapcode3]])</f>
        <v>16</v>
      </c>
      <c r="M5581" s="1" t="str">
        <f>Table9[[#This Row],[ADM2_CODE]]</f>
        <v>BFA055003</v>
      </c>
      <c r="N5581" s="1" t="str">
        <f>Table9[[#This Row],[ADM1_CODE]]</f>
        <v>BFA055</v>
      </c>
    </row>
    <row r="5582" spans="1:14" x14ac:dyDescent="0.25">
      <c r="A5582" s="12">
        <v>12.519408</v>
      </c>
      <c r="B5582" s="12">
        <v>1.8719140000000001</v>
      </c>
      <c r="C5582" s="1" t="s">
        <v>47</v>
      </c>
      <c r="D5582" s="1" t="s">
        <v>48</v>
      </c>
      <c r="E5582" s="1" t="s">
        <v>140</v>
      </c>
      <c r="F5582" s="1" t="s">
        <v>141</v>
      </c>
      <c r="G5582" s="1" t="s">
        <v>10675</v>
      </c>
      <c r="H5582" s="1" t="s">
        <v>10676</v>
      </c>
      <c r="I5582" s="12">
        <v>0</v>
      </c>
      <c r="J5582" s="1" t="s">
        <v>166</v>
      </c>
      <c r="K5582" s="1" t="str">
        <f>LEFT(Table9[[#This Row],[PCODE]],9)&amp;"0000"&amp;RIGHT(Table9[[#This Row],[PCODE]],3)</f>
        <v>BFA0520050000108</v>
      </c>
      <c r="L5582" s="1">
        <f>LEN(Table9[[#This Row],[rowcapcode3]])</f>
        <v>16</v>
      </c>
      <c r="M5582" s="1" t="str">
        <f>Table9[[#This Row],[ADM2_CODE]]</f>
        <v>BFA052005</v>
      </c>
      <c r="N5582" s="1" t="str">
        <f>Table9[[#This Row],[ADM1_CODE]]</f>
        <v>BFA052</v>
      </c>
    </row>
    <row r="5583" spans="1:14" x14ac:dyDescent="0.25">
      <c r="A5583" s="12">
        <v>12.520899999999999</v>
      </c>
      <c r="B5583" s="12">
        <v>2.1798000000000002</v>
      </c>
      <c r="C5583" s="1" t="s">
        <v>47</v>
      </c>
      <c r="D5583" s="1" t="s">
        <v>48</v>
      </c>
      <c r="E5583" s="1" t="s">
        <v>140</v>
      </c>
      <c r="F5583" s="1" t="s">
        <v>141</v>
      </c>
      <c r="G5583" s="1" t="s">
        <v>10677</v>
      </c>
      <c r="H5583" s="1" t="s">
        <v>10678</v>
      </c>
      <c r="I5583" s="12">
        <v>0</v>
      </c>
      <c r="J5583" s="1" t="s">
        <v>166</v>
      </c>
      <c r="K5583" s="1" t="str">
        <f>LEFT(Table9[[#This Row],[PCODE]],9)&amp;"0000"&amp;RIGHT(Table9[[#This Row],[PCODE]],3)</f>
        <v>BFA0520050000233</v>
      </c>
      <c r="L5583" s="1">
        <f>LEN(Table9[[#This Row],[rowcapcode3]])</f>
        <v>16</v>
      </c>
      <c r="M5583" s="1" t="str">
        <f>Table9[[#This Row],[ADM2_CODE]]</f>
        <v>BFA052005</v>
      </c>
      <c r="N5583" s="1" t="str">
        <f>Table9[[#This Row],[ADM1_CODE]]</f>
        <v>BFA052</v>
      </c>
    </row>
    <row r="5584" spans="1:14" x14ac:dyDescent="0.25">
      <c r="A5584" s="12">
        <v>12.521713</v>
      </c>
      <c r="B5584" s="12">
        <v>1.9503029999999999</v>
      </c>
      <c r="C5584" s="1" t="s">
        <v>47</v>
      </c>
      <c r="D5584" s="1" t="s">
        <v>48</v>
      </c>
      <c r="E5584" s="1" t="s">
        <v>140</v>
      </c>
      <c r="F5584" s="1" t="s">
        <v>141</v>
      </c>
      <c r="G5584" s="1" t="s">
        <v>10679</v>
      </c>
      <c r="H5584" s="1" t="s">
        <v>10680</v>
      </c>
      <c r="I5584" s="12">
        <v>0</v>
      </c>
      <c r="J5584" s="1" t="s">
        <v>166</v>
      </c>
      <c r="K5584" s="1" t="str">
        <f>LEFT(Table9[[#This Row],[PCODE]],9)&amp;"0000"&amp;RIGHT(Table9[[#This Row],[PCODE]],3)</f>
        <v>BFA0520050000190</v>
      </c>
      <c r="L5584" s="1">
        <f>LEN(Table9[[#This Row],[rowcapcode3]])</f>
        <v>16</v>
      </c>
      <c r="M5584" s="1" t="str">
        <f>Table9[[#This Row],[ADM2_CODE]]</f>
        <v>BFA052005</v>
      </c>
      <c r="N5584" s="1" t="str">
        <f>Table9[[#This Row],[ADM1_CODE]]</f>
        <v>BFA052</v>
      </c>
    </row>
    <row r="5585" spans="1:14" x14ac:dyDescent="0.25">
      <c r="A5585" s="12">
        <v>12.521800000000001</v>
      </c>
      <c r="B5585" s="12">
        <v>2.1787999999999998</v>
      </c>
      <c r="C5585" s="1" t="s">
        <v>47</v>
      </c>
      <c r="D5585" s="1" t="s">
        <v>48</v>
      </c>
      <c r="E5585" s="1" t="s">
        <v>140</v>
      </c>
      <c r="F5585" s="1" t="s">
        <v>141</v>
      </c>
      <c r="G5585" s="1" t="s">
        <v>10681</v>
      </c>
      <c r="H5585" s="1" t="s">
        <v>10682</v>
      </c>
      <c r="I5585" s="12">
        <v>0</v>
      </c>
      <c r="J5585" s="1" t="s">
        <v>166</v>
      </c>
      <c r="K5585" s="1" t="str">
        <f>LEFT(Table9[[#This Row],[PCODE]],9)&amp;"0000"&amp;RIGHT(Table9[[#This Row],[PCODE]],3)</f>
        <v>BFA0520050000048</v>
      </c>
      <c r="L5585" s="1">
        <f>LEN(Table9[[#This Row],[rowcapcode3]])</f>
        <v>16</v>
      </c>
      <c r="M5585" s="1" t="str">
        <f>Table9[[#This Row],[ADM2_CODE]]</f>
        <v>BFA052005</v>
      </c>
      <c r="N5585" s="1" t="str">
        <f>Table9[[#This Row],[ADM1_CODE]]</f>
        <v>BFA052</v>
      </c>
    </row>
    <row r="5586" spans="1:14" x14ac:dyDescent="0.25">
      <c r="A5586" s="12">
        <v>12.525278</v>
      </c>
      <c r="B5586" s="12">
        <v>-1.490278</v>
      </c>
      <c r="C5586" s="1" t="s">
        <v>51</v>
      </c>
      <c r="D5586" s="1" t="s">
        <v>52</v>
      </c>
      <c r="E5586" s="1" t="s">
        <v>94</v>
      </c>
      <c r="F5586" s="1" t="s">
        <v>95</v>
      </c>
      <c r="G5586" s="1" t="s">
        <v>10683</v>
      </c>
      <c r="H5586" s="1" t="s">
        <v>9100</v>
      </c>
      <c r="I5586" s="12">
        <v>0</v>
      </c>
      <c r="J5586" s="1" t="s">
        <v>166</v>
      </c>
      <c r="K5586" s="1" t="str">
        <f>LEFT(Table9[[#This Row],[PCODE]],9)&amp;"0000"&amp;RIGHT(Table9[[#This Row],[PCODE]],3)</f>
        <v>BFA0130000000500</v>
      </c>
      <c r="L5586" s="1">
        <f>LEN(Table9[[#This Row],[rowcapcode3]])</f>
        <v>16</v>
      </c>
      <c r="M5586" s="1" t="str">
        <f>Table9[[#This Row],[ADM2_CODE]]</f>
        <v>BFA013000</v>
      </c>
      <c r="N5586" s="1" t="str">
        <f>Table9[[#This Row],[ADM1_CODE]]</f>
        <v>BFA013</v>
      </c>
    </row>
    <row r="5587" spans="1:14" x14ac:dyDescent="0.25">
      <c r="A5587" s="12">
        <v>12.5258</v>
      </c>
      <c r="B5587" s="12">
        <v>2.1726999999999999</v>
      </c>
      <c r="C5587" s="1" t="s">
        <v>47</v>
      </c>
      <c r="D5587" s="1" t="s">
        <v>48</v>
      </c>
      <c r="E5587" s="1" t="s">
        <v>140</v>
      </c>
      <c r="F5587" s="1" t="s">
        <v>141</v>
      </c>
      <c r="G5587" s="1" t="s">
        <v>10684</v>
      </c>
      <c r="H5587" s="1" t="s">
        <v>10685</v>
      </c>
      <c r="I5587" s="12">
        <v>0</v>
      </c>
      <c r="J5587" s="1" t="s">
        <v>166</v>
      </c>
      <c r="K5587" s="1" t="str">
        <f>LEFT(Table9[[#This Row],[PCODE]],9)&amp;"0000"&amp;RIGHT(Table9[[#This Row],[PCODE]],3)</f>
        <v>BFA0520050000314</v>
      </c>
      <c r="L5587" s="1">
        <f>LEN(Table9[[#This Row],[rowcapcode3]])</f>
        <v>16</v>
      </c>
      <c r="M5587" s="1" t="str">
        <f>Table9[[#This Row],[ADM2_CODE]]</f>
        <v>BFA052005</v>
      </c>
      <c r="N5587" s="1" t="str">
        <f>Table9[[#This Row],[ADM1_CODE]]</f>
        <v>BFA052</v>
      </c>
    </row>
    <row r="5588" spans="1:14" x14ac:dyDescent="0.25">
      <c r="A5588" s="12">
        <v>12.526389</v>
      </c>
      <c r="B5588" s="12">
        <v>-1.7725</v>
      </c>
      <c r="C5588" s="1" t="s">
        <v>53</v>
      </c>
      <c r="D5588" s="1" t="s">
        <v>54</v>
      </c>
      <c r="E5588" s="1" t="s">
        <v>98</v>
      </c>
      <c r="F5588" s="1" t="s">
        <v>99</v>
      </c>
      <c r="G5588" s="1" t="s">
        <v>10686</v>
      </c>
      <c r="H5588" s="1" t="s">
        <v>10687</v>
      </c>
      <c r="I5588" s="12">
        <v>4</v>
      </c>
      <c r="J5588" s="1" t="s">
        <v>288</v>
      </c>
      <c r="K5588" s="1" t="str">
        <f>LEFT(Table9[[#This Row],[PCODE]],9)&amp;"0000"&amp;RIGHT(Table9[[#This Row],[PCODE]],3)</f>
        <v>BFA0550020000081</v>
      </c>
      <c r="L5588" s="1">
        <f>LEN(Table9[[#This Row],[rowcapcode3]])</f>
        <v>16</v>
      </c>
      <c r="M5588" s="1" t="str">
        <f>Table9[[#This Row],[ADM2_CODE]]</f>
        <v>BFA055002</v>
      </c>
      <c r="N5588" s="1" t="str">
        <f>Table9[[#This Row],[ADM1_CODE]]</f>
        <v>BFA055</v>
      </c>
    </row>
    <row r="5589" spans="1:14" x14ac:dyDescent="0.25">
      <c r="A5589" s="12">
        <v>12.527469999999999</v>
      </c>
      <c r="B5589" s="12">
        <v>1.041806</v>
      </c>
      <c r="C5589" s="1" t="s">
        <v>47</v>
      </c>
      <c r="D5589" s="1" t="s">
        <v>48</v>
      </c>
      <c r="E5589" s="1" t="s">
        <v>88</v>
      </c>
      <c r="F5589" s="1" t="s">
        <v>89</v>
      </c>
      <c r="G5589" s="1" t="s">
        <v>10688</v>
      </c>
      <c r="H5589" s="1" t="s">
        <v>10689</v>
      </c>
      <c r="I5589" s="12">
        <v>0</v>
      </c>
      <c r="J5589" s="1" t="s">
        <v>166</v>
      </c>
      <c r="K5589" s="1" t="str">
        <f>LEFT(Table9[[#This Row],[PCODE]],9)&amp;"0000"&amp;RIGHT(Table9[[#This Row],[PCODE]],3)</f>
        <v>BFA0520020000246</v>
      </c>
      <c r="L5589" s="1">
        <f>LEN(Table9[[#This Row],[rowcapcode3]])</f>
        <v>16</v>
      </c>
      <c r="M5589" s="1" t="str">
        <f>Table9[[#This Row],[ADM2_CODE]]</f>
        <v>BFA052002</v>
      </c>
      <c r="N5589" s="1" t="str">
        <f>Table9[[#This Row],[ADM1_CODE]]</f>
        <v>BFA052</v>
      </c>
    </row>
    <row r="5590" spans="1:14" x14ac:dyDescent="0.25">
      <c r="A5590" s="12">
        <v>12.528489</v>
      </c>
      <c r="B5590" s="12">
        <v>1.4737469999999999</v>
      </c>
      <c r="C5590" s="1" t="s">
        <v>47</v>
      </c>
      <c r="D5590" s="1" t="s">
        <v>48</v>
      </c>
      <c r="E5590" s="1" t="s">
        <v>140</v>
      </c>
      <c r="F5590" s="1" t="s">
        <v>141</v>
      </c>
      <c r="G5590" s="1" t="s">
        <v>10690</v>
      </c>
      <c r="H5590" s="1" t="s">
        <v>10691</v>
      </c>
      <c r="I5590" s="12">
        <v>0</v>
      </c>
      <c r="J5590" s="1" t="s">
        <v>166</v>
      </c>
      <c r="K5590" s="1" t="str">
        <f>LEFT(Table9[[#This Row],[PCODE]],9)&amp;"0000"&amp;RIGHT(Table9[[#This Row],[PCODE]],3)</f>
        <v>BFA0520050000047</v>
      </c>
      <c r="L5590" s="1">
        <f>LEN(Table9[[#This Row],[rowcapcode3]])</f>
        <v>16</v>
      </c>
      <c r="M5590" s="1" t="str">
        <f>Table9[[#This Row],[ADM2_CODE]]</f>
        <v>BFA052005</v>
      </c>
      <c r="N5590" s="1" t="str">
        <f>Table9[[#This Row],[ADM1_CODE]]</f>
        <v>BFA052</v>
      </c>
    </row>
    <row r="5591" spans="1:14" x14ac:dyDescent="0.25">
      <c r="A5591" s="12">
        <v>12.529801000000001</v>
      </c>
      <c r="B5591" s="12">
        <v>1.369291</v>
      </c>
      <c r="C5591" s="1" t="s">
        <v>47</v>
      </c>
      <c r="D5591" s="1" t="s">
        <v>48</v>
      </c>
      <c r="E5591" s="1" t="s">
        <v>140</v>
      </c>
      <c r="F5591" s="1" t="s">
        <v>141</v>
      </c>
      <c r="G5591" s="1" t="s">
        <v>10692</v>
      </c>
      <c r="H5591" s="1" t="s">
        <v>10693</v>
      </c>
      <c r="I5591" s="12">
        <v>0</v>
      </c>
      <c r="J5591" s="1" t="s">
        <v>166</v>
      </c>
      <c r="K5591" s="1" t="str">
        <f>LEFT(Table9[[#This Row],[PCODE]],9)&amp;"0000"&amp;RIGHT(Table9[[#This Row],[PCODE]],3)</f>
        <v>BFA0520050000082</v>
      </c>
      <c r="L5591" s="1">
        <f>LEN(Table9[[#This Row],[rowcapcode3]])</f>
        <v>16</v>
      </c>
      <c r="M5591" s="1" t="str">
        <f>Table9[[#This Row],[ADM2_CODE]]</f>
        <v>BFA052005</v>
      </c>
      <c r="N5591" s="1" t="str">
        <f>Table9[[#This Row],[ADM1_CODE]]</f>
        <v>BFA052</v>
      </c>
    </row>
    <row r="5592" spans="1:14" x14ac:dyDescent="0.25">
      <c r="A5592" s="12">
        <v>12.530832999999999</v>
      </c>
      <c r="B5592" s="12">
        <v>-1.851111</v>
      </c>
      <c r="C5592" s="1" t="s">
        <v>41</v>
      </c>
      <c r="D5592" s="1" t="s">
        <v>42</v>
      </c>
      <c r="E5592" s="1" t="s">
        <v>73</v>
      </c>
      <c r="F5592" s="1" t="s">
        <v>74</v>
      </c>
      <c r="G5592" s="1" t="s">
        <v>10694</v>
      </c>
      <c r="H5592" s="1" t="s">
        <v>10695</v>
      </c>
      <c r="I5592" s="12">
        <v>0</v>
      </c>
      <c r="J5592" s="1" t="s">
        <v>166</v>
      </c>
      <c r="K5592" s="1" t="str">
        <f>LEFT(Table9[[#This Row],[PCODE]],9)&amp;"0000"&amp;RIGHT(Table9[[#This Row],[PCODE]],3)</f>
        <v>BFA0500010000155</v>
      </c>
      <c r="L5592" s="1">
        <f>LEN(Table9[[#This Row],[rowcapcode3]])</f>
        <v>16</v>
      </c>
      <c r="M5592" s="1" t="str">
        <f>Table9[[#This Row],[ADM2_CODE]]</f>
        <v>BFA050001</v>
      </c>
      <c r="N5592" s="1" t="str">
        <f>Table9[[#This Row],[ADM1_CODE]]</f>
        <v>BFA050</v>
      </c>
    </row>
    <row r="5593" spans="1:14" x14ac:dyDescent="0.25">
      <c r="A5593" s="12">
        <v>12.531803999999999</v>
      </c>
      <c r="B5593" s="12">
        <v>1.6588970000000001</v>
      </c>
      <c r="C5593" s="1" t="s">
        <v>47</v>
      </c>
      <c r="D5593" s="1" t="s">
        <v>48</v>
      </c>
      <c r="E5593" s="1" t="s">
        <v>140</v>
      </c>
      <c r="F5593" s="1" t="s">
        <v>141</v>
      </c>
      <c r="G5593" s="1" t="s">
        <v>10696</v>
      </c>
      <c r="H5593" s="1" t="s">
        <v>10697</v>
      </c>
      <c r="I5593" s="12">
        <v>0</v>
      </c>
      <c r="J5593" s="1" t="s">
        <v>166</v>
      </c>
      <c r="K5593" s="1" t="str">
        <f>LEFT(Table9[[#This Row],[PCODE]],9)&amp;"0000"&amp;RIGHT(Table9[[#This Row],[PCODE]],3)</f>
        <v>BFA0520050000215</v>
      </c>
      <c r="L5593" s="1">
        <f>LEN(Table9[[#This Row],[rowcapcode3]])</f>
        <v>16</v>
      </c>
      <c r="M5593" s="1" t="str">
        <f>Table9[[#This Row],[ADM2_CODE]]</f>
        <v>BFA052005</v>
      </c>
      <c r="N5593" s="1" t="str">
        <f>Table9[[#This Row],[ADM1_CODE]]</f>
        <v>BFA052</v>
      </c>
    </row>
    <row r="5594" spans="1:14" x14ac:dyDescent="0.25">
      <c r="A5594" s="12">
        <v>12.532223</v>
      </c>
      <c r="B5594" s="12">
        <v>1.447578</v>
      </c>
      <c r="C5594" s="1" t="s">
        <v>47</v>
      </c>
      <c r="D5594" s="1" t="s">
        <v>48</v>
      </c>
      <c r="E5594" s="1" t="s">
        <v>140</v>
      </c>
      <c r="F5594" s="1" t="s">
        <v>141</v>
      </c>
      <c r="G5594" s="1" t="s">
        <v>10698</v>
      </c>
      <c r="H5594" s="1" t="s">
        <v>10699</v>
      </c>
      <c r="I5594" s="12">
        <v>0</v>
      </c>
      <c r="J5594" s="1" t="s">
        <v>166</v>
      </c>
      <c r="K5594" s="1" t="str">
        <f>LEFT(Table9[[#This Row],[PCODE]],9)&amp;"0000"&amp;RIGHT(Table9[[#This Row],[PCODE]],3)</f>
        <v>BFA0520050000122</v>
      </c>
      <c r="L5594" s="1">
        <f>LEN(Table9[[#This Row],[rowcapcode3]])</f>
        <v>16</v>
      </c>
      <c r="M5594" s="1" t="str">
        <f>Table9[[#This Row],[ADM2_CODE]]</f>
        <v>BFA052005</v>
      </c>
      <c r="N5594" s="1" t="str">
        <f>Table9[[#This Row],[ADM1_CODE]]</f>
        <v>BFA052</v>
      </c>
    </row>
    <row r="5595" spans="1:14" x14ac:dyDescent="0.25">
      <c r="A5595" s="12">
        <v>12.533056</v>
      </c>
      <c r="B5595" s="12">
        <v>-1.5144439999999999</v>
      </c>
      <c r="C5595" s="1" t="s">
        <v>51</v>
      </c>
      <c r="D5595" s="1" t="s">
        <v>52</v>
      </c>
      <c r="E5595" s="1" t="s">
        <v>94</v>
      </c>
      <c r="F5595" s="1" t="s">
        <v>95</v>
      </c>
      <c r="G5595" s="1" t="s">
        <v>10700</v>
      </c>
      <c r="H5595" s="1" t="s">
        <v>10701</v>
      </c>
      <c r="I5595" s="12">
        <v>0</v>
      </c>
      <c r="J5595" s="1" t="s">
        <v>166</v>
      </c>
      <c r="K5595" s="1" t="str">
        <f>LEFT(Table9[[#This Row],[PCODE]],9)&amp;"0000"&amp;RIGHT(Table9[[#This Row],[PCODE]],3)</f>
        <v>BFA0130000000362</v>
      </c>
      <c r="L5595" s="1">
        <f>LEN(Table9[[#This Row],[rowcapcode3]])</f>
        <v>16</v>
      </c>
      <c r="M5595" s="1" t="str">
        <f>Table9[[#This Row],[ADM2_CODE]]</f>
        <v>BFA013000</v>
      </c>
      <c r="N5595" s="1" t="str">
        <f>Table9[[#This Row],[ADM1_CODE]]</f>
        <v>BFA013</v>
      </c>
    </row>
    <row r="5596" spans="1:14" x14ac:dyDescent="0.25">
      <c r="A5596" s="12">
        <v>12.533333000000001</v>
      </c>
      <c r="B5596" s="12">
        <v>-3.4166669999999999</v>
      </c>
      <c r="C5596" s="1" t="s">
        <v>39</v>
      </c>
      <c r="D5596" s="1" t="s">
        <v>40</v>
      </c>
      <c r="E5596" s="1" t="s">
        <v>69</v>
      </c>
      <c r="F5596" s="1" t="s">
        <v>70</v>
      </c>
      <c r="G5596" s="1" t="s">
        <v>10702</v>
      </c>
      <c r="H5596" s="1" t="s">
        <v>10703</v>
      </c>
      <c r="I5596" s="12">
        <v>0</v>
      </c>
      <c r="J5596" s="1" t="s">
        <v>166</v>
      </c>
      <c r="K5596" s="1" t="str">
        <f>LEFT(Table9[[#This Row],[PCODE]],9)&amp;"0000"&amp;RIGHT(Table9[[#This Row],[PCODE]],3)</f>
        <v>BFA0460040000288</v>
      </c>
      <c r="L5596" s="1">
        <f>LEN(Table9[[#This Row],[rowcapcode3]])</f>
        <v>16</v>
      </c>
      <c r="M5596" s="1" t="str">
        <f>Table9[[#This Row],[ADM2_CODE]]</f>
        <v>BFA046004</v>
      </c>
      <c r="N5596" s="1" t="str">
        <f>Table9[[#This Row],[ADM1_CODE]]</f>
        <v>BFA046</v>
      </c>
    </row>
    <row r="5597" spans="1:14" x14ac:dyDescent="0.25">
      <c r="A5597" s="12">
        <v>12.533333000000001</v>
      </c>
      <c r="B5597" s="12">
        <v>-2.8666670000000001</v>
      </c>
      <c r="C5597" s="1" t="s">
        <v>39</v>
      </c>
      <c r="D5597" s="1" t="s">
        <v>40</v>
      </c>
      <c r="E5597" s="1" t="s">
        <v>71</v>
      </c>
      <c r="F5597" s="1" t="s">
        <v>72</v>
      </c>
      <c r="G5597" s="1" t="s">
        <v>10704</v>
      </c>
      <c r="H5597" s="1" t="s">
        <v>10705</v>
      </c>
      <c r="I5597" s="12">
        <v>4</v>
      </c>
      <c r="J5597" s="1" t="s">
        <v>288</v>
      </c>
      <c r="K5597" s="1" t="str">
        <f>LEFT(Table9[[#This Row],[PCODE]],9)&amp;"0000"&amp;RIGHT(Table9[[#This Row],[PCODE]],3)</f>
        <v>BFA0460050000030</v>
      </c>
      <c r="L5597" s="1">
        <f>LEN(Table9[[#This Row],[rowcapcode3]])</f>
        <v>16</v>
      </c>
      <c r="M5597" s="1" t="str">
        <f>Table9[[#This Row],[ADM2_CODE]]</f>
        <v>BFA046005</v>
      </c>
      <c r="N5597" s="1" t="str">
        <f>Table9[[#This Row],[ADM1_CODE]]</f>
        <v>BFA046</v>
      </c>
    </row>
    <row r="5598" spans="1:14" x14ac:dyDescent="0.25">
      <c r="A5598" s="12">
        <v>12.533333000000001</v>
      </c>
      <c r="B5598" s="12">
        <v>-2.8</v>
      </c>
      <c r="C5598" s="1" t="s">
        <v>39</v>
      </c>
      <c r="D5598" s="1" t="s">
        <v>40</v>
      </c>
      <c r="E5598" s="1" t="s">
        <v>71</v>
      </c>
      <c r="F5598" s="1" t="s">
        <v>72</v>
      </c>
      <c r="G5598" s="1" t="s">
        <v>10706</v>
      </c>
      <c r="H5598" s="1" t="s">
        <v>10707</v>
      </c>
      <c r="I5598" s="12">
        <v>0</v>
      </c>
      <c r="J5598" s="1" t="s">
        <v>166</v>
      </c>
      <c r="K5598" s="1" t="str">
        <f>LEFT(Table9[[#This Row],[PCODE]],9)&amp;"0000"&amp;RIGHT(Table9[[#This Row],[PCODE]],3)</f>
        <v>BFA0460050000012</v>
      </c>
      <c r="L5598" s="1">
        <f>LEN(Table9[[#This Row],[rowcapcode3]])</f>
        <v>16</v>
      </c>
      <c r="M5598" s="1" t="str">
        <f>Table9[[#This Row],[ADM2_CODE]]</f>
        <v>BFA046005</v>
      </c>
      <c r="N5598" s="1" t="str">
        <f>Table9[[#This Row],[ADM1_CODE]]</f>
        <v>BFA046</v>
      </c>
    </row>
    <row r="5599" spans="1:14" x14ac:dyDescent="0.25">
      <c r="A5599" s="12">
        <v>12.533333000000001</v>
      </c>
      <c r="B5599" s="12">
        <v>-2.8</v>
      </c>
      <c r="C5599" s="1" t="s">
        <v>39</v>
      </c>
      <c r="D5599" s="1" t="s">
        <v>40</v>
      </c>
      <c r="E5599" s="1" t="s">
        <v>71</v>
      </c>
      <c r="F5599" s="1" t="s">
        <v>72</v>
      </c>
      <c r="G5599" s="1" t="s">
        <v>10708</v>
      </c>
      <c r="H5599" s="1" t="s">
        <v>10709</v>
      </c>
      <c r="I5599" s="12">
        <v>0</v>
      </c>
      <c r="J5599" s="1" t="s">
        <v>166</v>
      </c>
      <c r="K5599" s="1" t="str">
        <f>LEFT(Table9[[#This Row],[PCODE]],9)&amp;"0000"&amp;RIGHT(Table9[[#This Row],[PCODE]],3)</f>
        <v>BFA0460050000078</v>
      </c>
      <c r="L5599" s="1">
        <f>LEN(Table9[[#This Row],[rowcapcode3]])</f>
        <v>16</v>
      </c>
      <c r="M5599" s="1" t="str">
        <f>Table9[[#This Row],[ADM2_CODE]]</f>
        <v>BFA046005</v>
      </c>
      <c r="N5599" s="1" t="str">
        <f>Table9[[#This Row],[ADM1_CODE]]</f>
        <v>BFA046</v>
      </c>
    </row>
    <row r="5600" spans="1:14" x14ac:dyDescent="0.25">
      <c r="A5600" s="12">
        <v>12.533333000000001</v>
      </c>
      <c r="B5600" s="12">
        <v>-2.75</v>
      </c>
      <c r="C5600" s="1" t="s">
        <v>39</v>
      </c>
      <c r="D5600" s="1" t="s">
        <v>40</v>
      </c>
      <c r="E5600" s="1" t="s">
        <v>71</v>
      </c>
      <c r="F5600" s="1" t="s">
        <v>72</v>
      </c>
      <c r="G5600" s="1" t="s">
        <v>10710</v>
      </c>
      <c r="H5600" s="1" t="s">
        <v>10711</v>
      </c>
      <c r="I5600" s="12">
        <v>0</v>
      </c>
      <c r="J5600" s="1" t="s">
        <v>166</v>
      </c>
      <c r="K5600" s="1" t="str">
        <f>LEFT(Table9[[#This Row],[PCODE]],9)&amp;"0000"&amp;RIGHT(Table9[[#This Row],[PCODE]],3)</f>
        <v>BFA0460050000059</v>
      </c>
      <c r="L5600" s="1">
        <f>LEN(Table9[[#This Row],[rowcapcode3]])</f>
        <v>16</v>
      </c>
      <c r="M5600" s="1" t="str">
        <f>Table9[[#This Row],[ADM2_CODE]]</f>
        <v>BFA046005</v>
      </c>
      <c r="N5600" s="1" t="str">
        <f>Table9[[#This Row],[ADM1_CODE]]</f>
        <v>BFA046</v>
      </c>
    </row>
    <row r="5601" spans="1:14" x14ac:dyDescent="0.25">
      <c r="A5601" s="12">
        <v>12.533333000000001</v>
      </c>
      <c r="B5601" s="12">
        <v>-2.5833330000000001</v>
      </c>
      <c r="C5601" s="1" t="s">
        <v>41</v>
      </c>
      <c r="D5601" s="1" t="s">
        <v>42</v>
      </c>
      <c r="E5601" s="1" t="s">
        <v>75</v>
      </c>
      <c r="F5601" s="1" t="s">
        <v>76</v>
      </c>
      <c r="G5601" s="1" t="s">
        <v>10712</v>
      </c>
      <c r="H5601" s="1" t="s">
        <v>10713</v>
      </c>
      <c r="I5601" s="12">
        <v>0</v>
      </c>
      <c r="J5601" s="1" t="s">
        <v>166</v>
      </c>
      <c r="K5601" s="1" t="str">
        <f>LEFT(Table9[[#This Row],[PCODE]],9)&amp;"0000"&amp;RIGHT(Table9[[#This Row],[PCODE]],3)</f>
        <v>BFA0500020000042</v>
      </c>
      <c r="L5601" s="1">
        <f>LEN(Table9[[#This Row],[rowcapcode3]])</f>
        <v>16</v>
      </c>
      <c r="M5601" s="1" t="str">
        <f>Table9[[#This Row],[ADM2_CODE]]</f>
        <v>BFA050002</v>
      </c>
      <c r="N5601" s="1" t="str">
        <f>Table9[[#This Row],[ADM1_CODE]]</f>
        <v>BFA050</v>
      </c>
    </row>
    <row r="5602" spans="1:14" x14ac:dyDescent="0.25">
      <c r="A5602" s="12">
        <v>12.533333000000001</v>
      </c>
      <c r="B5602" s="12">
        <v>-2.483333</v>
      </c>
      <c r="C5602" s="1" t="s">
        <v>41</v>
      </c>
      <c r="D5602" s="1" t="s">
        <v>42</v>
      </c>
      <c r="E5602" s="1" t="s">
        <v>75</v>
      </c>
      <c r="F5602" s="1" t="s">
        <v>76</v>
      </c>
      <c r="G5602" s="1" t="s">
        <v>10714</v>
      </c>
      <c r="H5602" s="1" t="s">
        <v>10715</v>
      </c>
      <c r="I5602" s="12">
        <v>0</v>
      </c>
      <c r="J5602" s="1" t="s">
        <v>166</v>
      </c>
      <c r="K5602" s="1" t="str">
        <f>LEFT(Table9[[#This Row],[PCODE]],9)&amp;"0000"&amp;RIGHT(Table9[[#This Row],[PCODE]],3)</f>
        <v>BFA0500020000142</v>
      </c>
      <c r="L5602" s="1">
        <f>LEN(Table9[[#This Row],[rowcapcode3]])</f>
        <v>16</v>
      </c>
      <c r="M5602" s="1" t="str">
        <f>Table9[[#This Row],[ADM2_CODE]]</f>
        <v>BFA050002</v>
      </c>
      <c r="N5602" s="1" t="str">
        <f>Table9[[#This Row],[ADM1_CODE]]</f>
        <v>BFA050</v>
      </c>
    </row>
    <row r="5603" spans="1:14" x14ac:dyDescent="0.25">
      <c r="A5603" s="12">
        <v>12.533333000000001</v>
      </c>
      <c r="B5603" s="12">
        <v>-2.2999999999999998</v>
      </c>
      <c r="C5603" s="1" t="s">
        <v>41</v>
      </c>
      <c r="D5603" s="1" t="s">
        <v>42</v>
      </c>
      <c r="E5603" s="1" t="s">
        <v>75</v>
      </c>
      <c r="F5603" s="1" t="s">
        <v>76</v>
      </c>
      <c r="G5603" s="1" t="s">
        <v>10716</v>
      </c>
      <c r="H5603" s="1" t="s">
        <v>10717</v>
      </c>
      <c r="I5603" s="12">
        <v>0</v>
      </c>
      <c r="J5603" s="1" t="s">
        <v>166</v>
      </c>
      <c r="K5603" s="1" t="str">
        <f>LEFT(Table9[[#This Row],[PCODE]],9)&amp;"0000"&amp;RIGHT(Table9[[#This Row],[PCODE]],3)</f>
        <v>BFA0500020000199</v>
      </c>
      <c r="L5603" s="1">
        <f>LEN(Table9[[#This Row],[rowcapcode3]])</f>
        <v>16</v>
      </c>
      <c r="M5603" s="1" t="str">
        <f>Table9[[#This Row],[ADM2_CODE]]</f>
        <v>BFA050002</v>
      </c>
      <c r="N5603" s="1" t="str">
        <f>Table9[[#This Row],[ADM1_CODE]]</f>
        <v>BFA050</v>
      </c>
    </row>
    <row r="5604" spans="1:14" x14ac:dyDescent="0.25">
      <c r="A5604" s="12">
        <v>12.533333000000001</v>
      </c>
      <c r="B5604" s="12">
        <v>-2.2000000000000002</v>
      </c>
      <c r="C5604" s="1" t="s">
        <v>41</v>
      </c>
      <c r="D5604" s="1" t="s">
        <v>42</v>
      </c>
      <c r="E5604" s="1" t="s">
        <v>73</v>
      </c>
      <c r="F5604" s="1" t="s">
        <v>74</v>
      </c>
      <c r="G5604" s="1" t="s">
        <v>10718</v>
      </c>
      <c r="H5604" s="1" t="s">
        <v>10719</v>
      </c>
      <c r="I5604" s="12">
        <v>0</v>
      </c>
      <c r="J5604" s="1" t="s">
        <v>166</v>
      </c>
      <c r="K5604" s="1" t="str">
        <f>LEFT(Table9[[#This Row],[PCODE]],9)&amp;"0000"&amp;RIGHT(Table9[[#This Row],[PCODE]],3)</f>
        <v>BFA0500010000327</v>
      </c>
      <c r="L5604" s="1">
        <f>LEN(Table9[[#This Row],[rowcapcode3]])</f>
        <v>16</v>
      </c>
      <c r="M5604" s="1" t="str">
        <f>Table9[[#This Row],[ADM2_CODE]]</f>
        <v>BFA050001</v>
      </c>
      <c r="N5604" s="1" t="str">
        <f>Table9[[#This Row],[ADM1_CODE]]</f>
        <v>BFA050</v>
      </c>
    </row>
    <row r="5605" spans="1:14" x14ac:dyDescent="0.25">
      <c r="A5605" s="12">
        <v>12.533333000000001</v>
      </c>
      <c r="B5605" s="12">
        <v>-2.1166670000000001</v>
      </c>
      <c r="C5605" s="1" t="s">
        <v>41</v>
      </c>
      <c r="D5605" s="1" t="s">
        <v>42</v>
      </c>
      <c r="E5605" s="1" t="s">
        <v>73</v>
      </c>
      <c r="F5605" s="1" t="s">
        <v>74</v>
      </c>
      <c r="G5605" s="1" t="s">
        <v>10720</v>
      </c>
      <c r="H5605" s="1" t="s">
        <v>10721</v>
      </c>
      <c r="I5605" s="12">
        <v>0</v>
      </c>
      <c r="J5605" s="1" t="s">
        <v>166</v>
      </c>
      <c r="K5605" s="1" t="str">
        <f>LEFT(Table9[[#This Row],[PCODE]],9)&amp;"0000"&amp;RIGHT(Table9[[#This Row],[PCODE]],3)</f>
        <v>BFA0500010000318</v>
      </c>
      <c r="L5605" s="1">
        <f>LEN(Table9[[#This Row],[rowcapcode3]])</f>
        <v>16</v>
      </c>
      <c r="M5605" s="1" t="str">
        <f>Table9[[#This Row],[ADM2_CODE]]</f>
        <v>BFA050001</v>
      </c>
      <c r="N5605" s="1" t="str">
        <f>Table9[[#This Row],[ADM1_CODE]]</f>
        <v>BFA050</v>
      </c>
    </row>
    <row r="5606" spans="1:14" x14ac:dyDescent="0.25">
      <c r="A5606" s="12">
        <v>12.533333000000001</v>
      </c>
      <c r="B5606" s="12">
        <v>-1.6666669999999999</v>
      </c>
      <c r="C5606" s="1" t="s">
        <v>51</v>
      </c>
      <c r="D5606" s="1" t="s">
        <v>52</v>
      </c>
      <c r="E5606" s="1" t="s">
        <v>94</v>
      </c>
      <c r="F5606" s="1" t="s">
        <v>95</v>
      </c>
      <c r="G5606" s="1" t="s">
        <v>10722</v>
      </c>
      <c r="H5606" s="1" t="s">
        <v>10723</v>
      </c>
      <c r="I5606" s="12">
        <v>0</v>
      </c>
      <c r="J5606" s="1" t="s">
        <v>166</v>
      </c>
      <c r="K5606" s="1" t="str">
        <f>LEFT(Table9[[#This Row],[PCODE]],9)&amp;"0000"&amp;RIGHT(Table9[[#This Row],[PCODE]],3)</f>
        <v>BFA0130000000040</v>
      </c>
      <c r="L5606" s="1">
        <f>LEN(Table9[[#This Row],[rowcapcode3]])</f>
        <v>16</v>
      </c>
      <c r="M5606" s="1" t="str">
        <f>Table9[[#This Row],[ADM2_CODE]]</f>
        <v>BFA013000</v>
      </c>
      <c r="N5606" s="1" t="str">
        <f>Table9[[#This Row],[ADM1_CODE]]</f>
        <v>BFA013</v>
      </c>
    </row>
    <row r="5607" spans="1:14" x14ac:dyDescent="0.25">
      <c r="A5607" s="12">
        <v>12.533333000000001</v>
      </c>
      <c r="B5607" s="12">
        <v>-1.3833329999999999</v>
      </c>
      <c r="C5607" s="1" t="s">
        <v>53</v>
      </c>
      <c r="D5607" s="1" t="s">
        <v>54</v>
      </c>
      <c r="E5607" s="1" t="s">
        <v>100</v>
      </c>
      <c r="F5607" s="1" t="s">
        <v>101</v>
      </c>
      <c r="G5607" s="1" t="s">
        <v>10724</v>
      </c>
      <c r="H5607" s="1" t="s">
        <v>10725</v>
      </c>
      <c r="I5607" s="12">
        <v>0</v>
      </c>
      <c r="J5607" s="1" t="s">
        <v>166</v>
      </c>
      <c r="K5607" s="1" t="str">
        <f>LEFT(Table9[[#This Row],[PCODE]],9)&amp;"0000"&amp;RIGHT(Table9[[#This Row],[PCODE]],3)</f>
        <v>BFA0550030000094</v>
      </c>
      <c r="L5607" s="1">
        <f>LEN(Table9[[#This Row],[rowcapcode3]])</f>
        <v>16</v>
      </c>
      <c r="M5607" s="1" t="str">
        <f>Table9[[#This Row],[ADM2_CODE]]</f>
        <v>BFA055003</v>
      </c>
      <c r="N5607" s="1" t="str">
        <f>Table9[[#This Row],[ADM1_CODE]]</f>
        <v>BFA055</v>
      </c>
    </row>
    <row r="5608" spans="1:14" x14ac:dyDescent="0.25">
      <c r="A5608" s="12">
        <v>12.533333000000001</v>
      </c>
      <c r="B5608" s="12">
        <v>-1.3666670000000001</v>
      </c>
      <c r="C5608" s="1" t="s">
        <v>53</v>
      </c>
      <c r="D5608" s="1" t="s">
        <v>54</v>
      </c>
      <c r="E5608" s="1" t="s">
        <v>100</v>
      </c>
      <c r="F5608" s="1" t="s">
        <v>101</v>
      </c>
      <c r="G5608" s="1" t="s">
        <v>10726</v>
      </c>
      <c r="H5608" s="1" t="s">
        <v>10727</v>
      </c>
      <c r="I5608" s="12">
        <v>0</v>
      </c>
      <c r="J5608" s="1" t="s">
        <v>166</v>
      </c>
      <c r="K5608" s="1" t="str">
        <f>LEFT(Table9[[#This Row],[PCODE]],9)&amp;"0000"&amp;RIGHT(Table9[[#This Row],[PCODE]],3)</f>
        <v>BFA0550030000007</v>
      </c>
      <c r="L5608" s="1">
        <f>LEN(Table9[[#This Row],[rowcapcode3]])</f>
        <v>16</v>
      </c>
      <c r="M5608" s="1" t="str">
        <f>Table9[[#This Row],[ADM2_CODE]]</f>
        <v>BFA055003</v>
      </c>
      <c r="N5608" s="1" t="str">
        <f>Table9[[#This Row],[ADM1_CODE]]</f>
        <v>BFA055</v>
      </c>
    </row>
    <row r="5609" spans="1:14" x14ac:dyDescent="0.25">
      <c r="A5609" s="12">
        <v>12.533333000000001</v>
      </c>
      <c r="B5609" s="12">
        <v>-0.85</v>
      </c>
      <c r="C5609" s="1" t="s">
        <v>53</v>
      </c>
      <c r="D5609" s="1" t="s">
        <v>54</v>
      </c>
      <c r="E5609" s="1" t="s">
        <v>96</v>
      </c>
      <c r="F5609" s="1" t="s">
        <v>97</v>
      </c>
      <c r="G5609" s="1" t="s">
        <v>10728</v>
      </c>
      <c r="H5609" s="1" t="s">
        <v>10729</v>
      </c>
      <c r="I5609" s="12">
        <v>0</v>
      </c>
      <c r="J5609" s="1" t="s">
        <v>166</v>
      </c>
      <c r="K5609" s="1" t="str">
        <f>LEFT(Table9[[#This Row],[PCODE]],9)&amp;"0000"&amp;RIGHT(Table9[[#This Row],[PCODE]],3)</f>
        <v>BFA0550010000198</v>
      </c>
      <c r="L5609" s="1">
        <f>LEN(Table9[[#This Row],[rowcapcode3]])</f>
        <v>16</v>
      </c>
      <c r="M5609" s="1" t="str">
        <f>Table9[[#This Row],[ADM2_CODE]]</f>
        <v>BFA055001</v>
      </c>
      <c r="N5609" s="1" t="str">
        <f>Table9[[#This Row],[ADM1_CODE]]</f>
        <v>BFA055</v>
      </c>
    </row>
    <row r="5610" spans="1:14" x14ac:dyDescent="0.25">
      <c r="A5610" s="12">
        <v>12.533333000000001</v>
      </c>
      <c r="B5610" s="12">
        <v>-0.76666699999999999</v>
      </c>
      <c r="C5610" s="1" t="s">
        <v>53</v>
      </c>
      <c r="D5610" s="1" t="s">
        <v>54</v>
      </c>
      <c r="E5610" s="1" t="s">
        <v>96</v>
      </c>
      <c r="F5610" s="1" t="s">
        <v>97</v>
      </c>
      <c r="G5610" s="1" t="s">
        <v>10730</v>
      </c>
      <c r="H5610" s="1" t="s">
        <v>10731</v>
      </c>
      <c r="I5610" s="12">
        <v>0</v>
      </c>
      <c r="J5610" s="1" t="s">
        <v>166</v>
      </c>
      <c r="K5610" s="1" t="str">
        <f>LEFT(Table9[[#This Row],[PCODE]],9)&amp;"0000"&amp;RIGHT(Table9[[#This Row],[PCODE]],3)</f>
        <v>BFA0550010000117</v>
      </c>
      <c r="L5610" s="1">
        <f>LEN(Table9[[#This Row],[rowcapcode3]])</f>
        <v>16</v>
      </c>
      <c r="M5610" s="1" t="str">
        <f>Table9[[#This Row],[ADM2_CODE]]</f>
        <v>BFA055001</v>
      </c>
      <c r="N5610" s="1" t="str">
        <f>Table9[[#This Row],[ADM1_CODE]]</f>
        <v>BFA055</v>
      </c>
    </row>
    <row r="5611" spans="1:14" x14ac:dyDescent="0.25">
      <c r="A5611" s="12">
        <v>12.533333000000001</v>
      </c>
      <c r="B5611" s="12">
        <v>-0.71666700000000005</v>
      </c>
      <c r="C5611" s="1" t="s">
        <v>53</v>
      </c>
      <c r="D5611" s="1" t="s">
        <v>54</v>
      </c>
      <c r="E5611" s="1" t="s">
        <v>96</v>
      </c>
      <c r="F5611" s="1" t="s">
        <v>97</v>
      </c>
      <c r="G5611" s="1" t="s">
        <v>10732</v>
      </c>
      <c r="H5611" s="1" t="s">
        <v>6712</v>
      </c>
      <c r="I5611" s="12">
        <v>0</v>
      </c>
      <c r="J5611" s="1" t="s">
        <v>166</v>
      </c>
      <c r="K5611" s="1" t="str">
        <f>LEFT(Table9[[#This Row],[PCODE]],9)&amp;"0000"&amp;RIGHT(Table9[[#This Row],[PCODE]],3)</f>
        <v>BFA0550010000267</v>
      </c>
      <c r="L5611" s="1">
        <f>LEN(Table9[[#This Row],[rowcapcode3]])</f>
        <v>16</v>
      </c>
      <c r="M5611" s="1" t="str">
        <f>Table9[[#This Row],[ADM2_CODE]]</f>
        <v>BFA055001</v>
      </c>
      <c r="N5611" s="1" t="str">
        <f>Table9[[#This Row],[ADM1_CODE]]</f>
        <v>BFA055</v>
      </c>
    </row>
    <row r="5612" spans="1:14" x14ac:dyDescent="0.25">
      <c r="A5612" s="12">
        <v>12.533333000000001</v>
      </c>
      <c r="B5612" s="12">
        <v>-0.66666700000000001</v>
      </c>
      <c r="C5612" s="1" t="s">
        <v>53</v>
      </c>
      <c r="D5612" s="1" t="s">
        <v>54</v>
      </c>
      <c r="E5612" s="1" t="s">
        <v>96</v>
      </c>
      <c r="F5612" s="1" t="s">
        <v>97</v>
      </c>
      <c r="G5612" s="1" t="s">
        <v>10733</v>
      </c>
      <c r="H5612" s="1" t="s">
        <v>10734</v>
      </c>
      <c r="I5612" s="12">
        <v>0</v>
      </c>
      <c r="J5612" s="1" t="s">
        <v>166</v>
      </c>
      <c r="K5612" s="1" t="str">
        <f>LEFT(Table9[[#This Row],[PCODE]],9)&amp;"0000"&amp;RIGHT(Table9[[#This Row],[PCODE]],3)</f>
        <v>BFA0550010000186</v>
      </c>
      <c r="L5612" s="1">
        <f>LEN(Table9[[#This Row],[rowcapcode3]])</f>
        <v>16</v>
      </c>
      <c r="M5612" s="1" t="str">
        <f>Table9[[#This Row],[ADM2_CODE]]</f>
        <v>BFA055001</v>
      </c>
      <c r="N5612" s="1" t="str">
        <f>Table9[[#This Row],[ADM1_CODE]]</f>
        <v>BFA055</v>
      </c>
    </row>
    <row r="5613" spans="1:14" x14ac:dyDescent="0.25">
      <c r="A5613" s="12">
        <v>12.533333000000001</v>
      </c>
      <c r="B5613" s="12">
        <v>-0.6</v>
      </c>
      <c r="C5613" s="1" t="s">
        <v>49</v>
      </c>
      <c r="D5613" s="1" t="s">
        <v>50</v>
      </c>
      <c r="E5613" s="1" t="s">
        <v>92</v>
      </c>
      <c r="F5613" s="1" t="s">
        <v>93</v>
      </c>
      <c r="G5613" s="1" t="s">
        <v>10735</v>
      </c>
      <c r="H5613" s="1" t="s">
        <v>10736</v>
      </c>
      <c r="I5613" s="12">
        <v>0</v>
      </c>
      <c r="J5613" s="1" t="s">
        <v>166</v>
      </c>
      <c r="K5613" s="1" t="str">
        <f>LEFT(Table9[[#This Row],[PCODE]],9)&amp;"0000"&amp;RIGHT(Table9[[#This Row],[PCODE]],3)</f>
        <v>BFA0480030000220</v>
      </c>
      <c r="L5613" s="1">
        <f>LEN(Table9[[#This Row],[rowcapcode3]])</f>
        <v>16</v>
      </c>
      <c r="M5613" s="1" t="str">
        <f>Table9[[#This Row],[ADM2_CODE]]</f>
        <v>BFA048003</v>
      </c>
      <c r="N5613" s="1" t="str">
        <f>Table9[[#This Row],[ADM1_CODE]]</f>
        <v>BFA048</v>
      </c>
    </row>
    <row r="5614" spans="1:14" x14ac:dyDescent="0.25">
      <c r="A5614" s="12">
        <v>12.533333000000001</v>
      </c>
      <c r="B5614" s="12">
        <v>-0.6</v>
      </c>
      <c r="C5614" s="1" t="s">
        <v>49</v>
      </c>
      <c r="D5614" s="1" t="s">
        <v>50</v>
      </c>
      <c r="E5614" s="1" t="s">
        <v>92</v>
      </c>
      <c r="F5614" s="1" t="s">
        <v>93</v>
      </c>
      <c r="G5614" s="1" t="s">
        <v>10737</v>
      </c>
      <c r="H5614" s="1" t="s">
        <v>10397</v>
      </c>
      <c r="I5614" s="12">
        <v>0</v>
      </c>
      <c r="J5614" s="1" t="s">
        <v>166</v>
      </c>
      <c r="K5614" s="1" t="str">
        <f>LEFT(Table9[[#This Row],[PCODE]],9)&amp;"0000"&amp;RIGHT(Table9[[#This Row],[PCODE]],3)</f>
        <v>BFA0480030000251</v>
      </c>
      <c r="L5614" s="1">
        <f>LEN(Table9[[#This Row],[rowcapcode3]])</f>
        <v>16</v>
      </c>
      <c r="M5614" s="1" t="str">
        <f>Table9[[#This Row],[ADM2_CODE]]</f>
        <v>BFA048003</v>
      </c>
      <c r="N5614" s="1" t="str">
        <f>Table9[[#This Row],[ADM1_CODE]]</f>
        <v>BFA048</v>
      </c>
    </row>
    <row r="5615" spans="1:14" x14ac:dyDescent="0.25">
      <c r="A5615" s="12">
        <v>12.533333000000001</v>
      </c>
      <c r="B5615" s="12">
        <v>-0.51666699999999999</v>
      </c>
      <c r="C5615" s="1" t="s">
        <v>59</v>
      </c>
      <c r="D5615" s="1" t="s">
        <v>60</v>
      </c>
      <c r="E5615" s="1" t="s">
        <v>114</v>
      </c>
      <c r="F5615" s="1" t="s">
        <v>115</v>
      </c>
      <c r="G5615" s="1" t="s">
        <v>10738</v>
      </c>
      <c r="H5615" s="1" t="s">
        <v>10739</v>
      </c>
      <c r="I5615" s="12">
        <v>0</v>
      </c>
      <c r="J5615" s="1" t="s">
        <v>166</v>
      </c>
      <c r="K5615" s="1" t="str">
        <f>LEFT(Table9[[#This Row],[PCODE]],9)&amp;"0000"&amp;RIGHT(Table9[[#This Row],[PCODE]],3)</f>
        <v>BFA0490020000179</v>
      </c>
      <c r="L5615" s="1">
        <f>LEN(Table9[[#This Row],[rowcapcode3]])</f>
        <v>16</v>
      </c>
      <c r="M5615" s="1" t="str">
        <f>Table9[[#This Row],[ADM2_CODE]]</f>
        <v>BFA049002</v>
      </c>
      <c r="N5615" s="1" t="str">
        <f>Table9[[#This Row],[ADM1_CODE]]</f>
        <v>BFA049</v>
      </c>
    </row>
    <row r="5616" spans="1:14" x14ac:dyDescent="0.25">
      <c r="A5616" s="12">
        <v>12.533333000000001</v>
      </c>
      <c r="B5616" s="12">
        <v>-0.5</v>
      </c>
      <c r="C5616" s="1" t="s">
        <v>59</v>
      </c>
      <c r="D5616" s="1" t="s">
        <v>60</v>
      </c>
      <c r="E5616" s="1" t="s">
        <v>114</v>
      </c>
      <c r="F5616" s="1" t="s">
        <v>115</v>
      </c>
      <c r="G5616" s="1" t="s">
        <v>10740</v>
      </c>
      <c r="H5616" s="1" t="s">
        <v>10741</v>
      </c>
      <c r="I5616" s="12">
        <v>0</v>
      </c>
      <c r="J5616" s="1" t="s">
        <v>166</v>
      </c>
      <c r="K5616" s="1" t="str">
        <f>LEFT(Table9[[#This Row],[PCODE]],9)&amp;"0000"&amp;RIGHT(Table9[[#This Row],[PCODE]],3)</f>
        <v>BFA0490020000175</v>
      </c>
      <c r="L5616" s="1">
        <f>LEN(Table9[[#This Row],[rowcapcode3]])</f>
        <v>16</v>
      </c>
      <c r="M5616" s="1" t="str">
        <f>Table9[[#This Row],[ADM2_CODE]]</f>
        <v>BFA049002</v>
      </c>
      <c r="N5616" s="1" t="str">
        <f>Table9[[#This Row],[ADM1_CODE]]</f>
        <v>BFA049</v>
      </c>
    </row>
    <row r="5617" spans="1:14" x14ac:dyDescent="0.25">
      <c r="A5617" s="12">
        <v>12.533333000000001</v>
      </c>
      <c r="B5617" s="12">
        <v>-0.4</v>
      </c>
      <c r="C5617" s="1" t="s">
        <v>59</v>
      </c>
      <c r="D5617" s="1" t="s">
        <v>60</v>
      </c>
      <c r="E5617" s="1" t="s">
        <v>114</v>
      </c>
      <c r="F5617" s="1" t="s">
        <v>115</v>
      </c>
      <c r="G5617" s="1" t="s">
        <v>10742</v>
      </c>
      <c r="H5617" s="1" t="s">
        <v>10743</v>
      </c>
      <c r="I5617" s="12">
        <v>0</v>
      </c>
      <c r="J5617" s="1" t="s">
        <v>166</v>
      </c>
      <c r="K5617" s="1" t="str">
        <f>LEFT(Table9[[#This Row],[PCODE]],9)&amp;"0000"&amp;RIGHT(Table9[[#This Row],[PCODE]],3)</f>
        <v>BFA0490020000223</v>
      </c>
      <c r="L5617" s="1">
        <f>LEN(Table9[[#This Row],[rowcapcode3]])</f>
        <v>16</v>
      </c>
      <c r="M5617" s="1" t="str">
        <f>Table9[[#This Row],[ADM2_CODE]]</f>
        <v>BFA049002</v>
      </c>
      <c r="N5617" s="1" t="str">
        <f>Table9[[#This Row],[ADM1_CODE]]</f>
        <v>BFA049</v>
      </c>
    </row>
    <row r="5618" spans="1:14" x14ac:dyDescent="0.25">
      <c r="A5618" s="12">
        <v>12.533333000000001</v>
      </c>
      <c r="B5618" s="12">
        <v>-6.6667000000000004E-2</v>
      </c>
      <c r="C5618" s="1" t="s">
        <v>47</v>
      </c>
      <c r="D5618" s="1" t="s">
        <v>48</v>
      </c>
      <c r="E5618" s="1" t="s">
        <v>86</v>
      </c>
      <c r="F5618" s="1" t="s">
        <v>87</v>
      </c>
      <c r="G5618" s="1" t="s">
        <v>10744</v>
      </c>
      <c r="H5618" s="1" t="s">
        <v>10745</v>
      </c>
      <c r="I5618" s="12">
        <v>0</v>
      </c>
      <c r="J5618" s="1" t="s">
        <v>166</v>
      </c>
      <c r="K5618" s="1" t="str">
        <f>LEFT(Table9[[#This Row],[PCODE]],9)&amp;"0000"&amp;RIGHT(Table9[[#This Row],[PCODE]],3)</f>
        <v>BFA0520010000372</v>
      </c>
      <c r="L5618" s="1">
        <f>LEN(Table9[[#This Row],[rowcapcode3]])</f>
        <v>16</v>
      </c>
      <c r="M5618" s="1" t="str">
        <f>Table9[[#This Row],[ADM2_CODE]]</f>
        <v>BFA052001</v>
      </c>
      <c r="N5618" s="1" t="str">
        <f>Table9[[#This Row],[ADM1_CODE]]</f>
        <v>BFA052</v>
      </c>
    </row>
    <row r="5619" spans="1:14" x14ac:dyDescent="0.25">
      <c r="A5619" s="12">
        <v>12.533333000000001</v>
      </c>
      <c r="B5619" s="12">
        <v>0.8</v>
      </c>
      <c r="C5619" s="1" t="s">
        <v>47</v>
      </c>
      <c r="D5619" s="1" t="s">
        <v>48</v>
      </c>
      <c r="E5619" s="1" t="s">
        <v>90</v>
      </c>
      <c r="F5619" s="1" t="s">
        <v>91</v>
      </c>
      <c r="G5619" s="1" t="s">
        <v>10746</v>
      </c>
      <c r="H5619" s="1" t="s">
        <v>10747</v>
      </c>
      <c r="I5619" s="12">
        <v>0</v>
      </c>
      <c r="J5619" s="1" t="s">
        <v>166</v>
      </c>
      <c r="K5619" s="1" t="str">
        <f>LEFT(Table9[[#This Row],[PCODE]],9)&amp;"0000"&amp;RIGHT(Table9[[#This Row],[PCODE]],3)</f>
        <v>BFA0520030000076</v>
      </c>
      <c r="L5619" s="1">
        <f>LEN(Table9[[#This Row],[rowcapcode3]])</f>
        <v>16</v>
      </c>
      <c r="M5619" s="1" t="str">
        <f>Table9[[#This Row],[ADM2_CODE]]</f>
        <v>BFA052003</v>
      </c>
      <c r="N5619" s="1" t="str">
        <f>Table9[[#This Row],[ADM1_CODE]]</f>
        <v>BFA052</v>
      </c>
    </row>
    <row r="5620" spans="1:14" x14ac:dyDescent="0.25">
      <c r="A5620" s="12">
        <v>12.533333000000001</v>
      </c>
      <c r="B5620" s="12">
        <v>0.81666700000000003</v>
      </c>
      <c r="C5620" s="1" t="s">
        <v>47</v>
      </c>
      <c r="D5620" s="1" t="s">
        <v>48</v>
      </c>
      <c r="E5620" s="1" t="s">
        <v>90</v>
      </c>
      <c r="F5620" s="1" t="s">
        <v>91</v>
      </c>
      <c r="G5620" s="1" t="s">
        <v>10748</v>
      </c>
      <c r="H5620" s="1" t="s">
        <v>10749</v>
      </c>
      <c r="I5620" s="12">
        <v>0</v>
      </c>
      <c r="J5620" s="1" t="s">
        <v>166</v>
      </c>
      <c r="K5620" s="1" t="str">
        <f>LEFT(Table9[[#This Row],[PCODE]],9)&amp;"0000"&amp;RIGHT(Table9[[#This Row],[PCODE]],3)</f>
        <v>BFA0520030000125</v>
      </c>
      <c r="L5620" s="1">
        <f>LEN(Table9[[#This Row],[rowcapcode3]])</f>
        <v>16</v>
      </c>
      <c r="M5620" s="1" t="str">
        <f>Table9[[#This Row],[ADM2_CODE]]</f>
        <v>BFA052003</v>
      </c>
      <c r="N5620" s="1" t="str">
        <f>Table9[[#This Row],[ADM1_CODE]]</f>
        <v>BFA052</v>
      </c>
    </row>
    <row r="5621" spans="1:14" x14ac:dyDescent="0.25">
      <c r="A5621" s="12">
        <v>12.533434</v>
      </c>
      <c r="B5621" s="12">
        <v>1.628288</v>
      </c>
      <c r="C5621" s="1" t="s">
        <v>47</v>
      </c>
      <c r="D5621" s="1" t="s">
        <v>48</v>
      </c>
      <c r="E5621" s="1" t="s">
        <v>140</v>
      </c>
      <c r="F5621" s="1" t="s">
        <v>141</v>
      </c>
      <c r="G5621" s="1" t="s">
        <v>10750</v>
      </c>
      <c r="H5621" s="1" t="s">
        <v>10751</v>
      </c>
      <c r="I5621" s="12">
        <v>0</v>
      </c>
      <c r="J5621" s="1" t="s">
        <v>166</v>
      </c>
      <c r="K5621" s="1" t="str">
        <f>LEFT(Table9[[#This Row],[PCODE]],9)&amp;"0000"&amp;RIGHT(Table9[[#This Row],[PCODE]],3)</f>
        <v>BFA0520050000045</v>
      </c>
      <c r="L5621" s="1">
        <f>LEN(Table9[[#This Row],[rowcapcode3]])</f>
        <v>16</v>
      </c>
      <c r="M5621" s="1" t="str">
        <f>Table9[[#This Row],[ADM2_CODE]]</f>
        <v>BFA052005</v>
      </c>
      <c r="N5621" s="1" t="str">
        <f>Table9[[#This Row],[ADM1_CODE]]</f>
        <v>BFA052</v>
      </c>
    </row>
    <row r="5622" spans="1:14" x14ac:dyDescent="0.25">
      <c r="A5622" s="12">
        <v>12.534846</v>
      </c>
      <c r="B5622" s="12">
        <v>1.519509</v>
      </c>
      <c r="C5622" s="1" t="s">
        <v>47</v>
      </c>
      <c r="D5622" s="1" t="s">
        <v>48</v>
      </c>
      <c r="E5622" s="1" t="s">
        <v>140</v>
      </c>
      <c r="F5622" s="1" t="s">
        <v>141</v>
      </c>
      <c r="G5622" s="1" t="s">
        <v>10752</v>
      </c>
      <c r="H5622" s="1" t="s">
        <v>10753</v>
      </c>
      <c r="I5622" s="12">
        <v>0</v>
      </c>
      <c r="J5622" s="1" t="s">
        <v>166</v>
      </c>
      <c r="K5622" s="1" t="str">
        <f>LEFT(Table9[[#This Row],[PCODE]],9)&amp;"0000"&amp;RIGHT(Table9[[#This Row],[PCODE]],3)</f>
        <v>BFA0520050000014</v>
      </c>
      <c r="L5622" s="1">
        <f>LEN(Table9[[#This Row],[rowcapcode3]])</f>
        <v>16</v>
      </c>
      <c r="M5622" s="1" t="str">
        <f>Table9[[#This Row],[ADM2_CODE]]</f>
        <v>BFA052005</v>
      </c>
      <c r="N5622" s="1" t="str">
        <f>Table9[[#This Row],[ADM1_CODE]]</f>
        <v>BFA052</v>
      </c>
    </row>
    <row r="5623" spans="1:14" x14ac:dyDescent="0.25">
      <c r="A5623" s="12">
        <v>12.5349</v>
      </c>
      <c r="B5623" s="12">
        <v>2.1955930000000001</v>
      </c>
      <c r="C5623" s="1" t="s">
        <v>47</v>
      </c>
      <c r="D5623" s="1" t="s">
        <v>48</v>
      </c>
      <c r="E5623" s="1" t="s">
        <v>140</v>
      </c>
      <c r="F5623" s="1" t="s">
        <v>141</v>
      </c>
      <c r="G5623" s="1" t="s">
        <v>10754</v>
      </c>
      <c r="H5623" s="1" t="s">
        <v>10755</v>
      </c>
      <c r="I5623" s="12">
        <v>0</v>
      </c>
      <c r="J5623" s="1" t="s">
        <v>166</v>
      </c>
      <c r="K5623" s="1" t="str">
        <f>LEFT(Table9[[#This Row],[PCODE]],9)&amp;"0000"&amp;RIGHT(Table9[[#This Row],[PCODE]],3)</f>
        <v>BFA0520050000232</v>
      </c>
      <c r="L5623" s="1">
        <f>LEN(Table9[[#This Row],[rowcapcode3]])</f>
        <v>16</v>
      </c>
      <c r="M5623" s="1" t="str">
        <f>Table9[[#This Row],[ADM2_CODE]]</f>
        <v>BFA052005</v>
      </c>
      <c r="N5623" s="1" t="str">
        <f>Table9[[#This Row],[ADM1_CODE]]</f>
        <v>BFA052</v>
      </c>
    </row>
    <row r="5624" spans="1:14" x14ac:dyDescent="0.25">
      <c r="A5624" s="12">
        <v>12.535278</v>
      </c>
      <c r="B5624" s="12">
        <v>-1.6830560000000001</v>
      </c>
      <c r="C5624" s="1" t="s">
        <v>51</v>
      </c>
      <c r="D5624" s="1" t="s">
        <v>52</v>
      </c>
      <c r="E5624" s="1" t="s">
        <v>94</v>
      </c>
      <c r="F5624" s="1" t="s">
        <v>95</v>
      </c>
      <c r="G5624" s="1" t="s">
        <v>10756</v>
      </c>
      <c r="H5624" s="1" t="s">
        <v>10757</v>
      </c>
      <c r="I5624" s="12">
        <v>0</v>
      </c>
      <c r="J5624" s="1" t="s">
        <v>166</v>
      </c>
      <c r="K5624" s="1" t="str">
        <f>LEFT(Table9[[#This Row],[PCODE]],9)&amp;"0000"&amp;RIGHT(Table9[[#This Row],[PCODE]],3)</f>
        <v>BFA0130000000046</v>
      </c>
      <c r="L5624" s="1">
        <f>LEN(Table9[[#This Row],[rowcapcode3]])</f>
        <v>16</v>
      </c>
      <c r="M5624" s="1" t="str">
        <f>Table9[[#This Row],[ADM2_CODE]]</f>
        <v>BFA013000</v>
      </c>
      <c r="N5624" s="1" t="str">
        <f>Table9[[#This Row],[ADM1_CODE]]</f>
        <v>BFA013</v>
      </c>
    </row>
    <row r="5625" spans="1:14" x14ac:dyDescent="0.25">
      <c r="A5625" s="12">
        <v>12.535833</v>
      </c>
      <c r="B5625" s="12">
        <v>-1.168056</v>
      </c>
      <c r="C5625" s="1" t="s">
        <v>53</v>
      </c>
      <c r="D5625" s="1" t="s">
        <v>54</v>
      </c>
      <c r="E5625" s="1" t="s">
        <v>100</v>
      </c>
      <c r="F5625" s="1" t="s">
        <v>101</v>
      </c>
      <c r="G5625" s="1" t="s">
        <v>10758</v>
      </c>
      <c r="H5625" s="1" t="s">
        <v>10759</v>
      </c>
      <c r="I5625" s="12">
        <v>0</v>
      </c>
      <c r="J5625" s="1" t="s">
        <v>166</v>
      </c>
      <c r="K5625" s="1" t="str">
        <f>LEFT(Table9[[#This Row],[PCODE]],9)&amp;"0000"&amp;RIGHT(Table9[[#This Row],[PCODE]],3)</f>
        <v>BFA0550030000272</v>
      </c>
      <c r="L5625" s="1">
        <f>LEN(Table9[[#This Row],[rowcapcode3]])</f>
        <v>16</v>
      </c>
      <c r="M5625" s="1" t="str">
        <f>Table9[[#This Row],[ADM2_CODE]]</f>
        <v>BFA055003</v>
      </c>
      <c r="N5625" s="1" t="str">
        <f>Table9[[#This Row],[ADM1_CODE]]</f>
        <v>BFA055</v>
      </c>
    </row>
    <row r="5626" spans="1:14" x14ac:dyDescent="0.25">
      <c r="A5626" s="12">
        <v>12.536663000000001</v>
      </c>
      <c r="B5626" s="12">
        <v>1.9412210000000001</v>
      </c>
      <c r="C5626" s="1" t="s">
        <v>47</v>
      </c>
      <c r="D5626" s="1" t="s">
        <v>48</v>
      </c>
      <c r="E5626" s="1" t="s">
        <v>140</v>
      </c>
      <c r="F5626" s="1" t="s">
        <v>141</v>
      </c>
      <c r="G5626" s="1" t="s">
        <v>10760</v>
      </c>
      <c r="H5626" s="1" t="s">
        <v>10761</v>
      </c>
      <c r="I5626" s="12">
        <v>0</v>
      </c>
      <c r="J5626" s="1" t="s">
        <v>166</v>
      </c>
      <c r="K5626" s="1" t="str">
        <f>LEFT(Table9[[#This Row],[PCODE]],9)&amp;"0000"&amp;RIGHT(Table9[[#This Row],[PCODE]],3)</f>
        <v>BFA0520050000261</v>
      </c>
      <c r="L5626" s="1">
        <f>LEN(Table9[[#This Row],[rowcapcode3]])</f>
        <v>16</v>
      </c>
      <c r="M5626" s="1" t="str">
        <f>Table9[[#This Row],[ADM2_CODE]]</f>
        <v>BFA052005</v>
      </c>
      <c r="N5626" s="1" t="str">
        <f>Table9[[#This Row],[ADM1_CODE]]</f>
        <v>BFA052</v>
      </c>
    </row>
    <row r="5627" spans="1:14" x14ac:dyDescent="0.25">
      <c r="A5627" s="12">
        <v>12.537777999999999</v>
      </c>
      <c r="B5627" s="12">
        <v>-1.2147220000000001</v>
      </c>
      <c r="C5627" s="1" t="s">
        <v>53</v>
      </c>
      <c r="D5627" s="1" t="s">
        <v>54</v>
      </c>
      <c r="E5627" s="1" t="s">
        <v>100</v>
      </c>
      <c r="F5627" s="1" t="s">
        <v>101</v>
      </c>
      <c r="G5627" s="1" t="s">
        <v>10762</v>
      </c>
      <c r="H5627" s="1" t="s">
        <v>10763</v>
      </c>
      <c r="I5627" s="12">
        <v>0</v>
      </c>
      <c r="J5627" s="1" t="s">
        <v>166</v>
      </c>
      <c r="K5627" s="1" t="str">
        <f>LEFT(Table9[[#This Row],[PCODE]],9)&amp;"0000"&amp;RIGHT(Table9[[#This Row],[PCODE]],3)</f>
        <v>BFA0550030000110</v>
      </c>
      <c r="L5627" s="1">
        <f>LEN(Table9[[#This Row],[rowcapcode3]])</f>
        <v>16</v>
      </c>
      <c r="M5627" s="1" t="str">
        <f>Table9[[#This Row],[ADM2_CODE]]</f>
        <v>BFA055003</v>
      </c>
      <c r="N5627" s="1" t="str">
        <f>Table9[[#This Row],[ADM1_CODE]]</f>
        <v>BFA055</v>
      </c>
    </row>
    <row r="5628" spans="1:14" x14ac:dyDescent="0.25">
      <c r="A5628" s="12">
        <v>12.541667</v>
      </c>
      <c r="B5628" s="12">
        <v>-1.0249999999999999</v>
      </c>
      <c r="C5628" s="1" t="s">
        <v>53</v>
      </c>
      <c r="D5628" s="1" t="s">
        <v>54</v>
      </c>
      <c r="E5628" s="1" t="s">
        <v>96</v>
      </c>
      <c r="F5628" s="1" t="s">
        <v>97</v>
      </c>
      <c r="G5628" s="1" t="s">
        <v>10764</v>
      </c>
      <c r="H5628" s="1" t="s">
        <v>10765</v>
      </c>
      <c r="I5628" s="12">
        <v>0</v>
      </c>
      <c r="J5628" s="1" t="s">
        <v>166</v>
      </c>
      <c r="K5628" s="1" t="str">
        <f>LEFT(Table9[[#This Row],[PCODE]],9)&amp;"0000"&amp;RIGHT(Table9[[#This Row],[PCODE]],3)</f>
        <v>BFA0550010000115</v>
      </c>
      <c r="L5628" s="1">
        <f>LEN(Table9[[#This Row],[rowcapcode3]])</f>
        <v>16</v>
      </c>
      <c r="M5628" s="1" t="str">
        <f>Table9[[#This Row],[ADM2_CODE]]</f>
        <v>BFA055001</v>
      </c>
      <c r="N5628" s="1" t="str">
        <f>Table9[[#This Row],[ADM1_CODE]]</f>
        <v>BFA055</v>
      </c>
    </row>
    <row r="5629" spans="1:14" x14ac:dyDescent="0.25">
      <c r="A5629" s="12">
        <v>12.543100000000001</v>
      </c>
      <c r="B5629" s="12">
        <v>-4.1116000000000001</v>
      </c>
      <c r="C5629" s="1" t="s">
        <v>39</v>
      </c>
      <c r="D5629" s="1" t="s">
        <v>40</v>
      </c>
      <c r="E5629" s="1" t="s">
        <v>154</v>
      </c>
      <c r="F5629" s="1" t="s">
        <v>155</v>
      </c>
      <c r="G5629" s="1" t="s">
        <v>10766</v>
      </c>
      <c r="H5629" s="1" t="s">
        <v>10767</v>
      </c>
      <c r="I5629" s="12">
        <v>4</v>
      </c>
      <c r="J5629" s="1" t="s">
        <v>288</v>
      </c>
      <c r="K5629" s="1" t="str">
        <f>LEFT(Table9[[#This Row],[PCODE]],9)&amp;"0000"&amp;RIGHT(Table9[[#This Row],[PCODE]],3)</f>
        <v>BFA0460030000078</v>
      </c>
      <c r="L5629" s="1">
        <f>LEN(Table9[[#This Row],[rowcapcode3]])</f>
        <v>16</v>
      </c>
      <c r="M5629" s="1" t="str">
        <f>Table9[[#This Row],[ADM2_CODE]]</f>
        <v>BFA046003</v>
      </c>
      <c r="N5629" s="1" t="str">
        <f>Table9[[#This Row],[ADM1_CODE]]</f>
        <v>BFA046</v>
      </c>
    </row>
    <row r="5630" spans="1:14" x14ac:dyDescent="0.25">
      <c r="A5630" s="12">
        <v>12.544299000000001</v>
      </c>
      <c r="B5630" s="12">
        <v>-3.9934940000000001</v>
      </c>
      <c r="C5630" s="1" t="s">
        <v>39</v>
      </c>
      <c r="D5630" s="1" t="s">
        <v>40</v>
      </c>
      <c r="E5630" s="1" t="s">
        <v>154</v>
      </c>
      <c r="F5630" s="1" t="s">
        <v>155</v>
      </c>
      <c r="G5630" s="1" t="s">
        <v>10768</v>
      </c>
      <c r="H5630" s="1" t="s">
        <v>10769</v>
      </c>
      <c r="I5630" s="12">
        <v>0</v>
      </c>
      <c r="J5630" s="1" t="s">
        <v>166</v>
      </c>
      <c r="K5630" s="1" t="str">
        <f>LEFT(Table9[[#This Row],[PCODE]],9)&amp;"0000"&amp;RIGHT(Table9[[#This Row],[PCODE]],3)</f>
        <v>BFA0460030000101</v>
      </c>
      <c r="L5630" s="1">
        <f>LEN(Table9[[#This Row],[rowcapcode3]])</f>
        <v>16</v>
      </c>
      <c r="M5630" s="1" t="str">
        <f>Table9[[#This Row],[ADM2_CODE]]</f>
        <v>BFA046003</v>
      </c>
      <c r="N5630" s="1" t="str">
        <f>Table9[[#This Row],[ADM1_CODE]]</f>
        <v>BFA046</v>
      </c>
    </row>
    <row r="5631" spans="1:14" x14ac:dyDescent="0.25">
      <c r="A5631" s="12">
        <v>12.544651999999999</v>
      </c>
      <c r="B5631" s="12">
        <v>1.816263</v>
      </c>
      <c r="C5631" s="1" t="s">
        <v>47</v>
      </c>
      <c r="D5631" s="1" t="s">
        <v>48</v>
      </c>
      <c r="E5631" s="1" t="s">
        <v>140</v>
      </c>
      <c r="F5631" s="1" t="s">
        <v>141</v>
      </c>
      <c r="G5631" s="1" t="s">
        <v>10770</v>
      </c>
      <c r="H5631" s="1" t="s">
        <v>10771</v>
      </c>
      <c r="I5631" s="12">
        <v>0</v>
      </c>
      <c r="J5631" s="1" t="s">
        <v>166</v>
      </c>
      <c r="K5631" s="1" t="str">
        <f>LEFT(Table9[[#This Row],[PCODE]],9)&amp;"0000"&amp;RIGHT(Table9[[#This Row],[PCODE]],3)</f>
        <v>BFA0520050000325</v>
      </c>
      <c r="L5631" s="1">
        <f>LEN(Table9[[#This Row],[rowcapcode3]])</f>
        <v>16</v>
      </c>
      <c r="M5631" s="1" t="str">
        <f>Table9[[#This Row],[ADM2_CODE]]</f>
        <v>BFA052005</v>
      </c>
      <c r="N5631" s="1" t="str">
        <f>Table9[[#This Row],[ADM1_CODE]]</f>
        <v>BFA052</v>
      </c>
    </row>
    <row r="5632" spans="1:14" x14ac:dyDescent="0.25">
      <c r="A5632" s="12">
        <v>12.547777999999999</v>
      </c>
      <c r="B5632" s="12">
        <v>-3.6110999999999997E-2</v>
      </c>
      <c r="C5632" s="1" t="s">
        <v>47</v>
      </c>
      <c r="D5632" s="1" t="s">
        <v>48</v>
      </c>
      <c r="E5632" s="1" t="s">
        <v>86</v>
      </c>
      <c r="F5632" s="1" t="s">
        <v>87</v>
      </c>
      <c r="G5632" s="1" t="s">
        <v>10772</v>
      </c>
      <c r="H5632" s="1" t="s">
        <v>10773</v>
      </c>
      <c r="I5632" s="12">
        <v>4</v>
      </c>
      <c r="J5632" s="1" t="s">
        <v>288</v>
      </c>
      <c r="K5632" s="1" t="str">
        <f>LEFT(Table9[[#This Row],[PCODE]],9)&amp;"0000"&amp;RIGHT(Table9[[#This Row],[PCODE]],3)</f>
        <v>BFA0520010000035</v>
      </c>
      <c r="L5632" s="1">
        <f>LEN(Table9[[#This Row],[rowcapcode3]])</f>
        <v>16</v>
      </c>
      <c r="M5632" s="1" t="str">
        <f>Table9[[#This Row],[ADM2_CODE]]</f>
        <v>BFA052001</v>
      </c>
      <c r="N5632" s="1" t="str">
        <f>Table9[[#This Row],[ADM1_CODE]]</f>
        <v>BFA052</v>
      </c>
    </row>
    <row r="5633" spans="1:14" x14ac:dyDescent="0.25">
      <c r="A5633" s="12">
        <v>12.5479</v>
      </c>
      <c r="B5633" s="12">
        <v>2.0448</v>
      </c>
      <c r="C5633" s="1" t="s">
        <v>47</v>
      </c>
      <c r="D5633" s="1" t="s">
        <v>48</v>
      </c>
      <c r="E5633" s="1" t="s">
        <v>140</v>
      </c>
      <c r="F5633" s="1" t="s">
        <v>141</v>
      </c>
      <c r="G5633" s="1" t="s">
        <v>10774</v>
      </c>
      <c r="H5633" s="1" t="s">
        <v>10775</v>
      </c>
      <c r="I5633" s="12">
        <v>0</v>
      </c>
      <c r="J5633" s="1" t="s">
        <v>166</v>
      </c>
      <c r="K5633" s="1" t="str">
        <f>LEFT(Table9[[#This Row],[PCODE]],9)&amp;"0000"&amp;RIGHT(Table9[[#This Row],[PCODE]],3)</f>
        <v>BFA0520050000218</v>
      </c>
      <c r="L5633" s="1">
        <f>LEN(Table9[[#This Row],[rowcapcode3]])</f>
        <v>16</v>
      </c>
      <c r="M5633" s="1" t="str">
        <f>Table9[[#This Row],[ADM2_CODE]]</f>
        <v>BFA052005</v>
      </c>
      <c r="N5633" s="1" t="str">
        <f>Table9[[#This Row],[ADM1_CODE]]</f>
        <v>BFA052</v>
      </c>
    </row>
    <row r="5634" spans="1:14" x14ac:dyDescent="0.25">
      <c r="A5634" s="12">
        <v>12.548940999999999</v>
      </c>
      <c r="B5634" s="12">
        <v>1.178742</v>
      </c>
      <c r="C5634" s="1" t="s">
        <v>47</v>
      </c>
      <c r="D5634" s="1" t="s">
        <v>48</v>
      </c>
      <c r="E5634" s="1" t="s">
        <v>88</v>
      </c>
      <c r="F5634" s="1" t="s">
        <v>89</v>
      </c>
      <c r="G5634" s="1" t="s">
        <v>10776</v>
      </c>
      <c r="H5634" s="1" t="s">
        <v>10777</v>
      </c>
      <c r="I5634" s="12">
        <v>0</v>
      </c>
      <c r="J5634" s="1" t="s">
        <v>166</v>
      </c>
      <c r="K5634" s="1" t="str">
        <f>LEFT(Table9[[#This Row],[PCODE]],9)&amp;"0000"&amp;RIGHT(Table9[[#This Row],[PCODE]],3)</f>
        <v>BFA0520020000036</v>
      </c>
      <c r="L5634" s="1">
        <f>LEN(Table9[[#This Row],[rowcapcode3]])</f>
        <v>16</v>
      </c>
      <c r="M5634" s="1" t="str">
        <f>Table9[[#This Row],[ADM2_CODE]]</f>
        <v>BFA052002</v>
      </c>
      <c r="N5634" s="1" t="str">
        <f>Table9[[#This Row],[ADM1_CODE]]</f>
        <v>BFA052</v>
      </c>
    </row>
    <row r="5635" spans="1:14" x14ac:dyDescent="0.25">
      <c r="A5635" s="12">
        <v>12.55</v>
      </c>
      <c r="B5635" s="12">
        <v>-4.3833330000000004</v>
      </c>
      <c r="C5635" s="1" t="s">
        <v>39</v>
      </c>
      <c r="D5635" s="1" t="s">
        <v>40</v>
      </c>
      <c r="E5635" s="1" t="s">
        <v>156</v>
      </c>
      <c r="F5635" s="1" t="s">
        <v>157</v>
      </c>
      <c r="G5635" s="1" t="s">
        <v>10778</v>
      </c>
      <c r="H5635" s="1" t="s">
        <v>10779</v>
      </c>
      <c r="I5635" s="12">
        <v>0</v>
      </c>
      <c r="J5635" s="1" t="s">
        <v>166</v>
      </c>
      <c r="K5635" s="1" t="str">
        <f>LEFT(Table9[[#This Row],[PCODE]],9)&amp;"0000"&amp;RIGHT(Table9[[#This Row],[PCODE]],3)</f>
        <v>BFA0460020000061</v>
      </c>
      <c r="L5635" s="1">
        <f>LEN(Table9[[#This Row],[rowcapcode3]])</f>
        <v>16</v>
      </c>
      <c r="M5635" s="1" t="str">
        <f>Table9[[#This Row],[ADM2_CODE]]</f>
        <v>BFA046002</v>
      </c>
      <c r="N5635" s="1" t="str">
        <f>Table9[[#This Row],[ADM1_CODE]]</f>
        <v>BFA046</v>
      </c>
    </row>
    <row r="5636" spans="1:14" x14ac:dyDescent="0.25">
      <c r="A5636" s="12">
        <v>12.55</v>
      </c>
      <c r="B5636" s="12">
        <v>-3.8833329999999999</v>
      </c>
      <c r="C5636" s="1" t="s">
        <v>39</v>
      </c>
      <c r="D5636" s="1" t="s">
        <v>40</v>
      </c>
      <c r="E5636" s="1" t="s">
        <v>154</v>
      </c>
      <c r="F5636" s="1" t="s">
        <v>155</v>
      </c>
      <c r="G5636" s="1" t="s">
        <v>10780</v>
      </c>
      <c r="H5636" s="1" t="s">
        <v>10781</v>
      </c>
      <c r="I5636" s="12">
        <v>0</v>
      </c>
      <c r="J5636" s="1" t="s">
        <v>166</v>
      </c>
      <c r="K5636" s="1" t="str">
        <f>LEFT(Table9[[#This Row],[PCODE]],9)&amp;"0000"&amp;RIGHT(Table9[[#This Row],[PCODE]],3)</f>
        <v>BFA0460030000119</v>
      </c>
      <c r="L5636" s="1">
        <f>LEN(Table9[[#This Row],[rowcapcode3]])</f>
        <v>16</v>
      </c>
      <c r="M5636" s="1" t="str">
        <f>Table9[[#This Row],[ADM2_CODE]]</f>
        <v>BFA046003</v>
      </c>
      <c r="N5636" s="1" t="str">
        <f>Table9[[#This Row],[ADM1_CODE]]</f>
        <v>BFA046</v>
      </c>
    </row>
    <row r="5637" spans="1:14" x14ac:dyDescent="0.25">
      <c r="A5637" s="12">
        <v>12.55</v>
      </c>
      <c r="B5637" s="12">
        <v>-3.6166670000000001</v>
      </c>
      <c r="C5637" s="1" t="s">
        <v>39</v>
      </c>
      <c r="D5637" s="1" t="s">
        <v>40</v>
      </c>
      <c r="E5637" s="1" t="s">
        <v>154</v>
      </c>
      <c r="F5637" s="1" t="s">
        <v>155</v>
      </c>
      <c r="G5637" s="1" t="s">
        <v>10782</v>
      </c>
      <c r="H5637" s="1" t="s">
        <v>10783</v>
      </c>
      <c r="I5637" s="12">
        <v>0</v>
      </c>
      <c r="J5637" s="1" t="s">
        <v>166</v>
      </c>
      <c r="K5637" s="1" t="str">
        <f>LEFT(Table9[[#This Row],[PCODE]],9)&amp;"0000"&amp;RIGHT(Table9[[#This Row],[PCODE]],3)</f>
        <v>BFA0460030000019</v>
      </c>
      <c r="L5637" s="1">
        <f>LEN(Table9[[#This Row],[rowcapcode3]])</f>
        <v>16</v>
      </c>
      <c r="M5637" s="1" t="str">
        <f>Table9[[#This Row],[ADM2_CODE]]</f>
        <v>BFA046003</v>
      </c>
      <c r="N5637" s="1" t="str">
        <f>Table9[[#This Row],[ADM1_CODE]]</f>
        <v>BFA046</v>
      </c>
    </row>
    <row r="5638" spans="1:14" x14ac:dyDescent="0.25">
      <c r="A5638" s="12">
        <v>12.55</v>
      </c>
      <c r="B5638" s="12">
        <v>-3.05</v>
      </c>
      <c r="C5638" s="1" t="s">
        <v>39</v>
      </c>
      <c r="D5638" s="1" t="s">
        <v>40</v>
      </c>
      <c r="E5638" s="1" t="s">
        <v>71</v>
      </c>
      <c r="F5638" s="1" t="s">
        <v>72</v>
      </c>
      <c r="G5638" s="1" t="s">
        <v>10784</v>
      </c>
      <c r="H5638" s="1" t="s">
        <v>10785</v>
      </c>
      <c r="I5638" s="12">
        <v>0</v>
      </c>
      <c r="J5638" s="1" t="s">
        <v>166</v>
      </c>
      <c r="K5638" s="1" t="str">
        <f>LEFT(Table9[[#This Row],[PCODE]],9)&amp;"0000"&amp;RIGHT(Table9[[#This Row],[PCODE]],3)</f>
        <v>BFA0460050000024</v>
      </c>
      <c r="L5638" s="1">
        <f>LEN(Table9[[#This Row],[rowcapcode3]])</f>
        <v>16</v>
      </c>
      <c r="M5638" s="1" t="str">
        <f>Table9[[#This Row],[ADM2_CODE]]</f>
        <v>BFA046005</v>
      </c>
      <c r="N5638" s="1" t="str">
        <f>Table9[[#This Row],[ADM1_CODE]]</f>
        <v>BFA046</v>
      </c>
    </row>
    <row r="5639" spans="1:14" x14ac:dyDescent="0.25">
      <c r="A5639" s="12">
        <v>12.55</v>
      </c>
      <c r="B5639" s="12">
        <v>-3.0333329999999998</v>
      </c>
      <c r="C5639" s="1" t="s">
        <v>39</v>
      </c>
      <c r="D5639" s="1" t="s">
        <v>40</v>
      </c>
      <c r="E5639" s="1" t="s">
        <v>71</v>
      </c>
      <c r="F5639" s="1" t="s">
        <v>72</v>
      </c>
      <c r="G5639" s="1" t="s">
        <v>10786</v>
      </c>
      <c r="H5639" s="1" t="s">
        <v>10787</v>
      </c>
      <c r="I5639" s="12">
        <v>0</v>
      </c>
      <c r="J5639" s="1" t="s">
        <v>166</v>
      </c>
      <c r="K5639" s="1" t="str">
        <f>LEFT(Table9[[#This Row],[PCODE]],9)&amp;"0000"&amp;RIGHT(Table9[[#This Row],[PCODE]],3)</f>
        <v>BFA0460050000048</v>
      </c>
      <c r="L5639" s="1">
        <f>LEN(Table9[[#This Row],[rowcapcode3]])</f>
        <v>16</v>
      </c>
      <c r="M5639" s="1" t="str">
        <f>Table9[[#This Row],[ADM2_CODE]]</f>
        <v>BFA046005</v>
      </c>
      <c r="N5639" s="1" t="str">
        <f>Table9[[#This Row],[ADM1_CODE]]</f>
        <v>BFA046</v>
      </c>
    </row>
    <row r="5640" spans="1:14" x14ac:dyDescent="0.25">
      <c r="A5640" s="12">
        <v>12.55</v>
      </c>
      <c r="B5640" s="12">
        <v>-2.8666670000000001</v>
      </c>
      <c r="C5640" s="1" t="s">
        <v>39</v>
      </c>
      <c r="D5640" s="1" t="s">
        <v>40</v>
      </c>
      <c r="E5640" s="1" t="s">
        <v>71</v>
      </c>
      <c r="F5640" s="1" t="s">
        <v>72</v>
      </c>
      <c r="G5640" s="1" t="s">
        <v>10788</v>
      </c>
      <c r="H5640" s="1" t="s">
        <v>10789</v>
      </c>
      <c r="I5640" s="12">
        <v>0</v>
      </c>
      <c r="J5640" s="1" t="s">
        <v>166</v>
      </c>
      <c r="K5640" s="1" t="str">
        <f>LEFT(Table9[[#This Row],[PCODE]],9)&amp;"0000"&amp;RIGHT(Table9[[#This Row],[PCODE]],3)</f>
        <v>BFA0460050000121</v>
      </c>
      <c r="L5640" s="1">
        <f>LEN(Table9[[#This Row],[rowcapcode3]])</f>
        <v>16</v>
      </c>
      <c r="M5640" s="1" t="str">
        <f>Table9[[#This Row],[ADM2_CODE]]</f>
        <v>BFA046005</v>
      </c>
      <c r="N5640" s="1" t="str">
        <f>Table9[[#This Row],[ADM1_CODE]]</f>
        <v>BFA046</v>
      </c>
    </row>
    <row r="5641" spans="1:14" x14ac:dyDescent="0.25">
      <c r="A5641" s="12">
        <v>12.55</v>
      </c>
      <c r="B5641" s="12">
        <v>-2.85</v>
      </c>
      <c r="C5641" s="1" t="s">
        <v>39</v>
      </c>
      <c r="D5641" s="1" t="s">
        <v>40</v>
      </c>
      <c r="E5641" s="1" t="s">
        <v>71</v>
      </c>
      <c r="F5641" s="1" t="s">
        <v>72</v>
      </c>
      <c r="G5641" s="1" t="s">
        <v>10790</v>
      </c>
      <c r="H5641" s="1" t="s">
        <v>10791</v>
      </c>
      <c r="I5641" s="12">
        <v>0</v>
      </c>
      <c r="J5641" s="1" t="s">
        <v>166</v>
      </c>
      <c r="K5641" s="1" t="str">
        <f>LEFT(Table9[[#This Row],[PCODE]],9)&amp;"0000"&amp;RIGHT(Table9[[#This Row],[PCODE]],3)</f>
        <v>BFA0460050000070</v>
      </c>
      <c r="L5641" s="1">
        <f>LEN(Table9[[#This Row],[rowcapcode3]])</f>
        <v>16</v>
      </c>
      <c r="M5641" s="1" t="str">
        <f>Table9[[#This Row],[ADM2_CODE]]</f>
        <v>BFA046005</v>
      </c>
      <c r="N5641" s="1" t="str">
        <f>Table9[[#This Row],[ADM1_CODE]]</f>
        <v>BFA046</v>
      </c>
    </row>
    <row r="5642" spans="1:14" x14ac:dyDescent="0.25">
      <c r="A5642" s="12">
        <v>12.55</v>
      </c>
      <c r="B5642" s="12">
        <v>-2.6833330000000002</v>
      </c>
      <c r="C5642" s="1" t="s">
        <v>41</v>
      </c>
      <c r="D5642" s="1" t="s">
        <v>42</v>
      </c>
      <c r="E5642" s="1" t="s">
        <v>75</v>
      </c>
      <c r="F5642" s="1" t="s">
        <v>76</v>
      </c>
      <c r="G5642" s="1" t="s">
        <v>10792</v>
      </c>
      <c r="H5642" s="1" t="s">
        <v>10793</v>
      </c>
      <c r="I5642" s="12">
        <v>0</v>
      </c>
      <c r="J5642" s="1" t="s">
        <v>166</v>
      </c>
      <c r="K5642" s="1" t="str">
        <f>LEFT(Table9[[#This Row],[PCODE]],9)&amp;"0000"&amp;RIGHT(Table9[[#This Row],[PCODE]],3)</f>
        <v>BFA0500020000141</v>
      </c>
      <c r="L5642" s="1">
        <f>LEN(Table9[[#This Row],[rowcapcode3]])</f>
        <v>16</v>
      </c>
      <c r="M5642" s="1" t="str">
        <f>Table9[[#This Row],[ADM2_CODE]]</f>
        <v>BFA050002</v>
      </c>
      <c r="N5642" s="1" t="str">
        <f>Table9[[#This Row],[ADM1_CODE]]</f>
        <v>BFA050</v>
      </c>
    </row>
    <row r="5643" spans="1:14" x14ac:dyDescent="0.25">
      <c r="A5643" s="12">
        <v>12.55</v>
      </c>
      <c r="B5643" s="12">
        <v>-2.65</v>
      </c>
      <c r="C5643" s="1" t="s">
        <v>41</v>
      </c>
      <c r="D5643" s="1" t="s">
        <v>42</v>
      </c>
      <c r="E5643" s="1" t="s">
        <v>75</v>
      </c>
      <c r="F5643" s="1" t="s">
        <v>76</v>
      </c>
      <c r="G5643" s="1" t="s">
        <v>10794</v>
      </c>
      <c r="H5643" s="1" t="s">
        <v>10795</v>
      </c>
      <c r="I5643" s="12">
        <v>0</v>
      </c>
      <c r="J5643" s="1" t="s">
        <v>166</v>
      </c>
      <c r="K5643" s="1" t="str">
        <f>LEFT(Table9[[#This Row],[PCODE]],9)&amp;"0000"&amp;RIGHT(Table9[[#This Row],[PCODE]],3)</f>
        <v>BFA0500020000111</v>
      </c>
      <c r="L5643" s="1">
        <f>LEN(Table9[[#This Row],[rowcapcode3]])</f>
        <v>16</v>
      </c>
      <c r="M5643" s="1" t="str">
        <f>Table9[[#This Row],[ADM2_CODE]]</f>
        <v>BFA050002</v>
      </c>
      <c r="N5643" s="1" t="str">
        <f>Table9[[#This Row],[ADM1_CODE]]</f>
        <v>BFA050</v>
      </c>
    </row>
    <row r="5644" spans="1:14" x14ac:dyDescent="0.25">
      <c r="A5644" s="12">
        <v>12.55</v>
      </c>
      <c r="B5644" s="12">
        <v>-2.3833329999999999</v>
      </c>
      <c r="C5644" s="1" t="s">
        <v>41</v>
      </c>
      <c r="D5644" s="1" t="s">
        <v>42</v>
      </c>
      <c r="E5644" s="1" t="s">
        <v>75</v>
      </c>
      <c r="F5644" s="1" t="s">
        <v>76</v>
      </c>
      <c r="G5644" s="1" t="s">
        <v>10796</v>
      </c>
      <c r="H5644" s="1" t="s">
        <v>10797</v>
      </c>
      <c r="I5644" s="12">
        <v>0</v>
      </c>
      <c r="J5644" s="1" t="s">
        <v>166</v>
      </c>
      <c r="K5644" s="1" t="str">
        <f>LEFT(Table9[[#This Row],[PCODE]],9)&amp;"0000"&amp;RIGHT(Table9[[#This Row],[PCODE]],3)</f>
        <v>BFA0500020000106</v>
      </c>
      <c r="L5644" s="1">
        <f>LEN(Table9[[#This Row],[rowcapcode3]])</f>
        <v>16</v>
      </c>
      <c r="M5644" s="1" t="str">
        <f>Table9[[#This Row],[ADM2_CODE]]</f>
        <v>BFA050002</v>
      </c>
      <c r="N5644" s="1" t="str">
        <f>Table9[[#This Row],[ADM1_CODE]]</f>
        <v>BFA050</v>
      </c>
    </row>
    <row r="5645" spans="1:14" x14ac:dyDescent="0.25">
      <c r="A5645" s="12">
        <v>12.55</v>
      </c>
      <c r="B5645" s="12">
        <v>-2.1166670000000001</v>
      </c>
      <c r="C5645" s="1" t="s">
        <v>41</v>
      </c>
      <c r="D5645" s="1" t="s">
        <v>42</v>
      </c>
      <c r="E5645" s="1" t="s">
        <v>73</v>
      </c>
      <c r="F5645" s="1" t="s">
        <v>74</v>
      </c>
      <c r="G5645" s="1" t="s">
        <v>10798</v>
      </c>
      <c r="H5645" s="1" t="s">
        <v>6412</v>
      </c>
      <c r="I5645" s="12">
        <v>0</v>
      </c>
      <c r="J5645" s="1" t="s">
        <v>166</v>
      </c>
      <c r="K5645" s="1" t="str">
        <f>LEFT(Table9[[#This Row],[PCODE]],9)&amp;"0000"&amp;RIGHT(Table9[[#This Row],[PCODE]],3)</f>
        <v>BFA0500010000196</v>
      </c>
      <c r="L5645" s="1">
        <f>LEN(Table9[[#This Row],[rowcapcode3]])</f>
        <v>16</v>
      </c>
      <c r="M5645" s="1" t="str">
        <f>Table9[[#This Row],[ADM2_CODE]]</f>
        <v>BFA050001</v>
      </c>
      <c r="N5645" s="1" t="str">
        <f>Table9[[#This Row],[ADM1_CODE]]</f>
        <v>BFA050</v>
      </c>
    </row>
    <row r="5646" spans="1:14" x14ac:dyDescent="0.25">
      <c r="A5646" s="12">
        <v>12.55</v>
      </c>
      <c r="B5646" s="12">
        <v>-2.0833330000000001</v>
      </c>
      <c r="C5646" s="1" t="s">
        <v>41</v>
      </c>
      <c r="D5646" s="1" t="s">
        <v>42</v>
      </c>
      <c r="E5646" s="1" t="s">
        <v>73</v>
      </c>
      <c r="F5646" s="1" t="s">
        <v>74</v>
      </c>
      <c r="G5646" s="1" t="s">
        <v>10799</v>
      </c>
      <c r="H5646" s="1" t="s">
        <v>10800</v>
      </c>
      <c r="I5646" s="12">
        <v>0</v>
      </c>
      <c r="J5646" s="1" t="s">
        <v>166</v>
      </c>
      <c r="K5646" s="1" t="str">
        <f>LEFT(Table9[[#This Row],[PCODE]],9)&amp;"0000"&amp;RIGHT(Table9[[#This Row],[PCODE]],3)</f>
        <v>BFA0500010000056</v>
      </c>
      <c r="L5646" s="1">
        <f>LEN(Table9[[#This Row],[rowcapcode3]])</f>
        <v>16</v>
      </c>
      <c r="M5646" s="1" t="str">
        <f>Table9[[#This Row],[ADM2_CODE]]</f>
        <v>BFA050001</v>
      </c>
      <c r="N5646" s="1" t="str">
        <f>Table9[[#This Row],[ADM1_CODE]]</f>
        <v>BFA050</v>
      </c>
    </row>
    <row r="5647" spans="1:14" x14ac:dyDescent="0.25">
      <c r="A5647" s="12">
        <v>12.55</v>
      </c>
      <c r="B5647" s="12">
        <v>-1.8833329999999999</v>
      </c>
      <c r="C5647" s="1" t="s">
        <v>41</v>
      </c>
      <c r="D5647" s="1" t="s">
        <v>42</v>
      </c>
      <c r="E5647" s="1" t="s">
        <v>73</v>
      </c>
      <c r="F5647" s="1" t="s">
        <v>74</v>
      </c>
      <c r="G5647" s="1" t="s">
        <v>10801</v>
      </c>
      <c r="H5647" s="1" t="s">
        <v>9222</v>
      </c>
      <c r="I5647" s="12">
        <v>0</v>
      </c>
      <c r="J5647" s="1" t="s">
        <v>166</v>
      </c>
      <c r="K5647" s="1" t="str">
        <f>LEFT(Table9[[#This Row],[PCODE]],9)&amp;"0000"&amp;RIGHT(Table9[[#This Row],[PCODE]],3)</f>
        <v>BFA0500010000029</v>
      </c>
      <c r="L5647" s="1">
        <f>LEN(Table9[[#This Row],[rowcapcode3]])</f>
        <v>16</v>
      </c>
      <c r="M5647" s="1" t="str">
        <f>Table9[[#This Row],[ADM2_CODE]]</f>
        <v>BFA050001</v>
      </c>
      <c r="N5647" s="1" t="str">
        <f>Table9[[#This Row],[ADM1_CODE]]</f>
        <v>BFA050</v>
      </c>
    </row>
    <row r="5648" spans="1:14" x14ac:dyDescent="0.25">
      <c r="A5648" s="12">
        <v>12.55</v>
      </c>
      <c r="B5648" s="12">
        <v>-1.85</v>
      </c>
      <c r="C5648" s="1" t="s">
        <v>41</v>
      </c>
      <c r="D5648" s="1" t="s">
        <v>42</v>
      </c>
      <c r="E5648" s="1" t="s">
        <v>73</v>
      </c>
      <c r="F5648" s="1" t="s">
        <v>74</v>
      </c>
      <c r="G5648" s="1" t="s">
        <v>10802</v>
      </c>
      <c r="H5648" s="1" t="s">
        <v>9898</v>
      </c>
      <c r="I5648" s="12">
        <v>0</v>
      </c>
      <c r="J5648" s="1" t="s">
        <v>166</v>
      </c>
      <c r="K5648" s="1" t="str">
        <f>LEFT(Table9[[#This Row],[PCODE]],9)&amp;"0000"&amp;RIGHT(Table9[[#This Row],[PCODE]],3)</f>
        <v>BFA0500010000256</v>
      </c>
      <c r="L5648" s="1">
        <f>LEN(Table9[[#This Row],[rowcapcode3]])</f>
        <v>16</v>
      </c>
      <c r="M5648" s="1" t="str">
        <f>Table9[[#This Row],[ADM2_CODE]]</f>
        <v>BFA050001</v>
      </c>
      <c r="N5648" s="1" t="str">
        <f>Table9[[#This Row],[ADM1_CODE]]</f>
        <v>BFA050</v>
      </c>
    </row>
    <row r="5649" spans="1:14" x14ac:dyDescent="0.25">
      <c r="A5649" s="12">
        <v>12.55</v>
      </c>
      <c r="B5649" s="12">
        <v>-1.8333330000000001</v>
      </c>
      <c r="C5649" s="1" t="s">
        <v>41</v>
      </c>
      <c r="D5649" s="1" t="s">
        <v>42</v>
      </c>
      <c r="E5649" s="1" t="s">
        <v>73</v>
      </c>
      <c r="F5649" s="1" t="s">
        <v>74</v>
      </c>
      <c r="G5649" s="1" t="s">
        <v>10803</v>
      </c>
      <c r="H5649" s="1" t="s">
        <v>8179</v>
      </c>
      <c r="I5649" s="12">
        <v>0</v>
      </c>
      <c r="J5649" s="1" t="s">
        <v>166</v>
      </c>
      <c r="K5649" s="1" t="str">
        <f>LEFT(Table9[[#This Row],[PCODE]],9)&amp;"0000"&amp;RIGHT(Table9[[#This Row],[PCODE]],3)</f>
        <v>BFA0500010000044</v>
      </c>
      <c r="L5649" s="1">
        <f>LEN(Table9[[#This Row],[rowcapcode3]])</f>
        <v>16</v>
      </c>
      <c r="M5649" s="1" t="str">
        <f>Table9[[#This Row],[ADM2_CODE]]</f>
        <v>BFA050001</v>
      </c>
      <c r="N5649" s="1" t="str">
        <f>Table9[[#This Row],[ADM1_CODE]]</f>
        <v>BFA050</v>
      </c>
    </row>
    <row r="5650" spans="1:14" x14ac:dyDescent="0.25">
      <c r="A5650" s="12">
        <v>12.55</v>
      </c>
      <c r="B5650" s="12">
        <v>-1.6666669999999999</v>
      </c>
      <c r="C5650" s="1" t="s">
        <v>51</v>
      </c>
      <c r="D5650" s="1" t="s">
        <v>52</v>
      </c>
      <c r="E5650" s="1" t="s">
        <v>94</v>
      </c>
      <c r="F5650" s="1" t="s">
        <v>95</v>
      </c>
      <c r="G5650" s="1" t="s">
        <v>10804</v>
      </c>
      <c r="H5650" s="1" t="s">
        <v>8012</v>
      </c>
      <c r="I5650" s="12">
        <v>0</v>
      </c>
      <c r="J5650" s="1" t="s">
        <v>166</v>
      </c>
      <c r="K5650" s="1" t="str">
        <f>LEFT(Table9[[#This Row],[PCODE]],9)&amp;"0000"&amp;RIGHT(Table9[[#This Row],[PCODE]],3)</f>
        <v>BFA0130000000279</v>
      </c>
      <c r="L5650" s="1">
        <f>LEN(Table9[[#This Row],[rowcapcode3]])</f>
        <v>16</v>
      </c>
      <c r="M5650" s="1" t="str">
        <f>Table9[[#This Row],[ADM2_CODE]]</f>
        <v>BFA013000</v>
      </c>
      <c r="N5650" s="1" t="str">
        <f>Table9[[#This Row],[ADM1_CODE]]</f>
        <v>BFA013</v>
      </c>
    </row>
    <row r="5651" spans="1:14" x14ac:dyDescent="0.25">
      <c r="A5651" s="12">
        <v>12.55</v>
      </c>
      <c r="B5651" s="12">
        <v>-1.6333329999999999</v>
      </c>
      <c r="C5651" s="1" t="s">
        <v>51</v>
      </c>
      <c r="D5651" s="1" t="s">
        <v>52</v>
      </c>
      <c r="E5651" s="1" t="s">
        <v>94</v>
      </c>
      <c r="F5651" s="1" t="s">
        <v>95</v>
      </c>
      <c r="G5651" s="1" t="s">
        <v>10805</v>
      </c>
      <c r="H5651" s="1" t="s">
        <v>10806</v>
      </c>
      <c r="I5651" s="12">
        <v>0</v>
      </c>
      <c r="J5651" s="1" t="s">
        <v>166</v>
      </c>
      <c r="K5651" s="1" t="str">
        <f>LEFT(Table9[[#This Row],[PCODE]],9)&amp;"0000"&amp;RIGHT(Table9[[#This Row],[PCODE]],3)</f>
        <v>BFA0130000000492</v>
      </c>
      <c r="L5651" s="1">
        <f>LEN(Table9[[#This Row],[rowcapcode3]])</f>
        <v>16</v>
      </c>
      <c r="M5651" s="1" t="str">
        <f>Table9[[#This Row],[ADM2_CODE]]</f>
        <v>BFA013000</v>
      </c>
      <c r="N5651" s="1" t="str">
        <f>Table9[[#This Row],[ADM1_CODE]]</f>
        <v>BFA013</v>
      </c>
    </row>
    <row r="5652" spans="1:14" x14ac:dyDescent="0.25">
      <c r="A5652" s="12">
        <v>12.55</v>
      </c>
      <c r="B5652" s="12">
        <v>-1.483333</v>
      </c>
      <c r="C5652" s="1" t="s">
        <v>51</v>
      </c>
      <c r="D5652" s="1" t="s">
        <v>52</v>
      </c>
      <c r="E5652" s="1" t="s">
        <v>94</v>
      </c>
      <c r="F5652" s="1" t="s">
        <v>95</v>
      </c>
      <c r="G5652" s="1" t="s">
        <v>10807</v>
      </c>
      <c r="H5652" s="1" t="s">
        <v>10808</v>
      </c>
      <c r="I5652" s="12">
        <v>0</v>
      </c>
      <c r="J5652" s="1" t="s">
        <v>166</v>
      </c>
      <c r="K5652" s="1" t="str">
        <f>LEFT(Table9[[#This Row],[PCODE]],9)&amp;"0000"&amp;RIGHT(Table9[[#This Row],[PCODE]],3)</f>
        <v>BFA0130000000196</v>
      </c>
      <c r="L5652" s="1">
        <f>LEN(Table9[[#This Row],[rowcapcode3]])</f>
        <v>16</v>
      </c>
      <c r="M5652" s="1" t="str">
        <f>Table9[[#This Row],[ADM2_CODE]]</f>
        <v>BFA013000</v>
      </c>
      <c r="N5652" s="1" t="str">
        <f>Table9[[#This Row],[ADM1_CODE]]</f>
        <v>BFA013</v>
      </c>
    </row>
    <row r="5653" spans="1:14" x14ac:dyDescent="0.25">
      <c r="A5653" s="12">
        <v>12.55</v>
      </c>
      <c r="B5653" s="12">
        <v>-1.4666669999999999</v>
      </c>
      <c r="C5653" s="1" t="s">
        <v>51</v>
      </c>
      <c r="D5653" s="1" t="s">
        <v>52</v>
      </c>
      <c r="E5653" s="1" t="s">
        <v>94</v>
      </c>
      <c r="F5653" s="1" t="s">
        <v>95</v>
      </c>
      <c r="G5653" s="1" t="s">
        <v>10809</v>
      </c>
      <c r="H5653" s="1" t="s">
        <v>10810</v>
      </c>
      <c r="I5653" s="12">
        <v>0</v>
      </c>
      <c r="J5653" s="1" t="s">
        <v>166</v>
      </c>
      <c r="K5653" s="1" t="str">
        <f>LEFT(Table9[[#This Row],[PCODE]],9)&amp;"0000"&amp;RIGHT(Table9[[#This Row],[PCODE]],3)</f>
        <v>BFA0130000000027</v>
      </c>
      <c r="L5653" s="1">
        <f>LEN(Table9[[#This Row],[rowcapcode3]])</f>
        <v>16</v>
      </c>
      <c r="M5653" s="1" t="str">
        <f>Table9[[#This Row],[ADM2_CODE]]</f>
        <v>BFA013000</v>
      </c>
      <c r="N5653" s="1" t="str">
        <f>Table9[[#This Row],[ADM1_CODE]]</f>
        <v>BFA013</v>
      </c>
    </row>
    <row r="5654" spans="1:14" x14ac:dyDescent="0.25">
      <c r="A5654" s="12">
        <v>12.55</v>
      </c>
      <c r="B5654" s="12">
        <v>-1.4666669999999999</v>
      </c>
      <c r="C5654" s="1" t="s">
        <v>51</v>
      </c>
      <c r="D5654" s="1" t="s">
        <v>52</v>
      </c>
      <c r="E5654" s="1" t="s">
        <v>94</v>
      </c>
      <c r="F5654" s="1" t="s">
        <v>95</v>
      </c>
      <c r="G5654" s="1" t="s">
        <v>10811</v>
      </c>
      <c r="H5654" s="1" t="s">
        <v>10812</v>
      </c>
      <c r="I5654" s="12">
        <v>0</v>
      </c>
      <c r="J5654" s="1" t="s">
        <v>166</v>
      </c>
      <c r="K5654" s="1" t="str">
        <f>LEFT(Table9[[#This Row],[PCODE]],9)&amp;"0000"&amp;RIGHT(Table9[[#This Row],[PCODE]],3)</f>
        <v>BFA0130000000215</v>
      </c>
      <c r="L5654" s="1">
        <f>LEN(Table9[[#This Row],[rowcapcode3]])</f>
        <v>16</v>
      </c>
      <c r="M5654" s="1" t="str">
        <f>Table9[[#This Row],[ADM2_CODE]]</f>
        <v>BFA013000</v>
      </c>
      <c r="N5654" s="1" t="str">
        <f>Table9[[#This Row],[ADM1_CODE]]</f>
        <v>BFA013</v>
      </c>
    </row>
    <row r="5655" spans="1:14" x14ac:dyDescent="0.25">
      <c r="A5655" s="12">
        <v>12.55</v>
      </c>
      <c r="B5655" s="12">
        <v>-1.433333</v>
      </c>
      <c r="C5655" s="1" t="s">
        <v>53</v>
      </c>
      <c r="D5655" s="1" t="s">
        <v>54</v>
      </c>
      <c r="E5655" s="1" t="s">
        <v>100</v>
      </c>
      <c r="F5655" s="1" t="s">
        <v>101</v>
      </c>
      <c r="G5655" s="1" t="s">
        <v>10813</v>
      </c>
      <c r="H5655" s="1" t="s">
        <v>10814</v>
      </c>
      <c r="I5655" s="12">
        <v>0</v>
      </c>
      <c r="J5655" s="1" t="s">
        <v>166</v>
      </c>
      <c r="K5655" s="1" t="str">
        <f>LEFT(Table9[[#This Row],[PCODE]],9)&amp;"0000"&amp;RIGHT(Table9[[#This Row],[PCODE]],3)</f>
        <v>BFA0550030000176</v>
      </c>
      <c r="L5655" s="1">
        <f>LEN(Table9[[#This Row],[rowcapcode3]])</f>
        <v>16</v>
      </c>
      <c r="M5655" s="1" t="str">
        <f>Table9[[#This Row],[ADM2_CODE]]</f>
        <v>BFA055003</v>
      </c>
      <c r="N5655" s="1" t="str">
        <f>Table9[[#This Row],[ADM1_CODE]]</f>
        <v>BFA055</v>
      </c>
    </row>
    <row r="5656" spans="1:14" x14ac:dyDescent="0.25">
      <c r="A5656" s="12">
        <v>12.55</v>
      </c>
      <c r="B5656" s="12">
        <v>-1.4</v>
      </c>
      <c r="C5656" s="1" t="s">
        <v>53</v>
      </c>
      <c r="D5656" s="1" t="s">
        <v>54</v>
      </c>
      <c r="E5656" s="1" t="s">
        <v>100</v>
      </c>
      <c r="F5656" s="1" t="s">
        <v>101</v>
      </c>
      <c r="G5656" s="1" t="s">
        <v>10815</v>
      </c>
      <c r="H5656" s="1" t="s">
        <v>10816</v>
      </c>
      <c r="I5656" s="12">
        <v>0</v>
      </c>
      <c r="J5656" s="1" t="s">
        <v>166</v>
      </c>
      <c r="K5656" s="1" t="str">
        <f>LEFT(Table9[[#This Row],[PCODE]],9)&amp;"0000"&amp;RIGHT(Table9[[#This Row],[PCODE]],3)</f>
        <v>BFA0550030000114</v>
      </c>
      <c r="L5656" s="1">
        <f>LEN(Table9[[#This Row],[rowcapcode3]])</f>
        <v>16</v>
      </c>
      <c r="M5656" s="1" t="str">
        <f>Table9[[#This Row],[ADM2_CODE]]</f>
        <v>BFA055003</v>
      </c>
      <c r="N5656" s="1" t="str">
        <f>Table9[[#This Row],[ADM1_CODE]]</f>
        <v>BFA055</v>
      </c>
    </row>
    <row r="5657" spans="1:14" x14ac:dyDescent="0.25">
      <c r="A5657" s="12">
        <v>12.55</v>
      </c>
      <c r="B5657" s="12">
        <v>-1.266667</v>
      </c>
      <c r="C5657" s="1" t="s">
        <v>53</v>
      </c>
      <c r="D5657" s="1" t="s">
        <v>54</v>
      </c>
      <c r="E5657" s="1" t="s">
        <v>100</v>
      </c>
      <c r="F5657" s="1" t="s">
        <v>101</v>
      </c>
      <c r="G5657" s="1" t="s">
        <v>10817</v>
      </c>
      <c r="H5657" s="1" t="s">
        <v>10818</v>
      </c>
      <c r="I5657" s="12">
        <v>0</v>
      </c>
      <c r="J5657" s="1" t="s">
        <v>166</v>
      </c>
      <c r="K5657" s="1" t="str">
        <f>LEFT(Table9[[#This Row],[PCODE]],9)&amp;"0000"&amp;RIGHT(Table9[[#This Row],[PCODE]],3)</f>
        <v>BFA0550030000209</v>
      </c>
      <c r="L5657" s="1">
        <f>LEN(Table9[[#This Row],[rowcapcode3]])</f>
        <v>16</v>
      </c>
      <c r="M5657" s="1" t="str">
        <f>Table9[[#This Row],[ADM2_CODE]]</f>
        <v>BFA055003</v>
      </c>
      <c r="N5657" s="1" t="str">
        <f>Table9[[#This Row],[ADM1_CODE]]</f>
        <v>BFA055</v>
      </c>
    </row>
    <row r="5658" spans="1:14" x14ac:dyDescent="0.25">
      <c r="A5658" s="12">
        <v>12.55</v>
      </c>
      <c r="B5658" s="12">
        <v>-1.266667</v>
      </c>
      <c r="C5658" s="1" t="s">
        <v>53</v>
      </c>
      <c r="D5658" s="1" t="s">
        <v>54</v>
      </c>
      <c r="E5658" s="1" t="s">
        <v>100</v>
      </c>
      <c r="F5658" s="1" t="s">
        <v>101</v>
      </c>
      <c r="G5658" s="1" t="s">
        <v>10819</v>
      </c>
      <c r="H5658" s="1" t="s">
        <v>10820</v>
      </c>
      <c r="I5658" s="12">
        <v>0</v>
      </c>
      <c r="J5658" s="1" t="s">
        <v>166</v>
      </c>
      <c r="K5658" s="1" t="str">
        <f>LEFT(Table9[[#This Row],[PCODE]],9)&amp;"0000"&amp;RIGHT(Table9[[#This Row],[PCODE]],3)</f>
        <v>BFA0550030000232</v>
      </c>
      <c r="L5658" s="1">
        <f>LEN(Table9[[#This Row],[rowcapcode3]])</f>
        <v>16</v>
      </c>
      <c r="M5658" s="1" t="str">
        <f>Table9[[#This Row],[ADM2_CODE]]</f>
        <v>BFA055003</v>
      </c>
      <c r="N5658" s="1" t="str">
        <f>Table9[[#This Row],[ADM1_CODE]]</f>
        <v>BFA055</v>
      </c>
    </row>
    <row r="5659" spans="1:14" x14ac:dyDescent="0.25">
      <c r="A5659" s="12">
        <v>12.55</v>
      </c>
      <c r="B5659" s="12">
        <v>-1.233333</v>
      </c>
      <c r="C5659" s="1" t="s">
        <v>53</v>
      </c>
      <c r="D5659" s="1" t="s">
        <v>54</v>
      </c>
      <c r="E5659" s="1" t="s">
        <v>100</v>
      </c>
      <c r="F5659" s="1" t="s">
        <v>101</v>
      </c>
      <c r="G5659" s="1" t="s">
        <v>10821</v>
      </c>
      <c r="H5659" s="1" t="s">
        <v>10822</v>
      </c>
      <c r="I5659" s="12">
        <v>0</v>
      </c>
      <c r="J5659" s="1" t="s">
        <v>166</v>
      </c>
      <c r="K5659" s="1" t="str">
        <f>LEFT(Table9[[#This Row],[PCODE]],9)&amp;"0000"&amp;RIGHT(Table9[[#This Row],[PCODE]],3)</f>
        <v>BFA0550030000130</v>
      </c>
      <c r="L5659" s="1">
        <f>LEN(Table9[[#This Row],[rowcapcode3]])</f>
        <v>16</v>
      </c>
      <c r="M5659" s="1" t="str">
        <f>Table9[[#This Row],[ADM2_CODE]]</f>
        <v>BFA055003</v>
      </c>
      <c r="N5659" s="1" t="str">
        <f>Table9[[#This Row],[ADM1_CODE]]</f>
        <v>BFA055</v>
      </c>
    </row>
    <row r="5660" spans="1:14" x14ac:dyDescent="0.25">
      <c r="A5660" s="12">
        <v>12.55</v>
      </c>
      <c r="B5660" s="12">
        <v>-1.2166669999999999</v>
      </c>
      <c r="C5660" s="1" t="s">
        <v>53</v>
      </c>
      <c r="D5660" s="1" t="s">
        <v>54</v>
      </c>
      <c r="E5660" s="1" t="s">
        <v>100</v>
      </c>
      <c r="F5660" s="1" t="s">
        <v>101</v>
      </c>
      <c r="G5660" s="1" t="s">
        <v>10823</v>
      </c>
      <c r="H5660" s="1" t="s">
        <v>10824</v>
      </c>
      <c r="I5660" s="12">
        <v>0</v>
      </c>
      <c r="J5660" s="1" t="s">
        <v>166</v>
      </c>
      <c r="K5660" s="1" t="str">
        <f>LEFT(Table9[[#This Row],[PCODE]],9)&amp;"0000"&amp;RIGHT(Table9[[#This Row],[PCODE]],3)</f>
        <v>BFA0550030000135</v>
      </c>
      <c r="L5660" s="1">
        <f>LEN(Table9[[#This Row],[rowcapcode3]])</f>
        <v>16</v>
      </c>
      <c r="M5660" s="1" t="str">
        <f>Table9[[#This Row],[ADM2_CODE]]</f>
        <v>BFA055003</v>
      </c>
      <c r="N5660" s="1" t="str">
        <f>Table9[[#This Row],[ADM1_CODE]]</f>
        <v>BFA055</v>
      </c>
    </row>
    <row r="5661" spans="1:14" x14ac:dyDescent="0.25">
      <c r="A5661" s="12">
        <v>12.55</v>
      </c>
      <c r="B5661" s="12">
        <v>-1.1666669999999999</v>
      </c>
      <c r="C5661" s="1" t="s">
        <v>53</v>
      </c>
      <c r="D5661" s="1" t="s">
        <v>54</v>
      </c>
      <c r="E5661" s="1" t="s">
        <v>100</v>
      </c>
      <c r="F5661" s="1" t="s">
        <v>101</v>
      </c>
      <c r="G5661" s="1" t="s">
        <v>10825</v>
      </c>
      <c r="H5661" s="1" t="s">
        <v>10826</v>
      </c>
      <c r="I5661" s="12">
        <v>0</v>
      </c>
      <c r="J5661" s="1" t="s">
        <v>166</v>
      </c>
      <c r="K5661" s="1" t="str">
        <f>LEFT(Table9[[#This Row],[PCODE]],9)&amp;"0000"&amp;RIGHT(Table9[[#This Row],[PCODE]],3)</f>
        <v>BFA0550030000212</v>
      </c>
      <c r="L5661" s="1">
        <f>LEN(Table9[[#This Row],[rowcapcode3]])</f>
        <v>16</v>
      </c>
      <c r="M5661" s="1" t="str">
        <f>Table9[[#This Row],[ADM2_CODE]]</f>
        <v>BFA055003</v>
      </c>
      <c r="N5661" s="1" t="str">
        <f>Table9[[#This Row],[ADM1_CODE]]</f>
        <v>BFA055</v>
      </c>
    </row>
    <row r="5662" spans="1:14" x14ac:dyDescent="0.25">
      <c r="A5662" s="12">
        <v>12.55</v>
      </c>
      <c r="B5662" s="12">
        <v>-1.1499999999999999</v>
      </c>
      <c r="C5662" s="1" t="s">
        <v>53</v>
      </c>
      <c r="D5662" s="1" t="s">
        <v>54</v>
      </c>
      <c r="E5662" s="1" t="s">
        <v>100</v>
      </c>
      <c r="F5662" s="1" t="s">
        <v>101</v>
      </c>
      <c r="G5662" s="1" t="s">
        <v>10827</v>
      </c>
      <c r="H5662" s="1" t="s">
        <v>10828</v>
      </c>
      <c r="I5662" s="12">
        <v>0</v>
      </c>
      <c r="J5662" s="1" t="s">
        <v>166</v>
      </c>
      <c r="K5662" s="1" t="str">
        <f>LEFT(Table9[[#This Row],[PCODE]],9)&amp;"0000"&amp;RIGHT(Table9[[#This Row],[PCODE]],3)</f>
        <v>BFA0550030000224</v>
      </c>
      <c r="L5662" s="1">
        <f>LEN(Table9[[#This Row],[rowcapcode3]])</f>
        <v>16</v>
      </c>
      <c r="M5662" s="1" t="str">
        <f>Table9[[#This Row],[ADM2_CODE]]</f>
        <v>BFA055003</v>
      </c>
      <c r="N5662" s="1" t="str">
        <f>Table9[[#This Row],[ADM1_CODE]]</f>
        <v>BFA055</v>
      </c>
    </row>
    <row r="5663" spans="1:14" x14ac:dyDescent="0.25">
      <c r="A5663" s="12">
        <v>12.55</v>
      </c>
      <c r="B5663" s="12">
        <v>-0.96666700000000005</v>
      </c>
      <c r="C5663" s="1" t="s">
        <v>53</v>
      </c>
      <c r="D5663" s="1" t="s">
        <v>54</v>
      </c>
      <c r="E5663" s="1" t="s">
        <v>100</v>
      </c>
      <c r="F5663" s="1" t="s">
        <v>101</v>
      </c>
      <c r="G5663" s="1" t="s">
        <v>10829</v>
      </c>
      <c r="H5663" s="1" t="s">
        <v>9985</v>
      </c>
      <c r="I5663" s="12">
        <v>0</v>
      </c>
      <c r="J5663" s="1" t="s">
        <v>166</v>
      </c>
      <c r="K5663" s="1" t="str">
        <f>LEFT(Table9[[#This Row],[PCODE]],9)&amp;"0000"&amp;RIGHT(Table9[[#This Row],[PCODE]],3)</f>
        <v>BFA0550030000011</v>
      </c>
      <c r="L5663" s="1">
        <f>LEN(Table9[[#This Row],[rowcapcode3]])</f>
        <v>16</v>
      </c>
      <c r="M5663" s="1" t="str">
        <f>Table9[[#This Row],[ADM2_CODE]]</f>
        <v>BFA055003</v>
      </c>
      <c r="N5663" s="1" t="str">
        <f>Table9[[#This Row],[ADM1_CODE]]</f>
        <v>BFA055</v>
      </c>
    </row>
    <row r="5664" spans="1:14" x14ac:dyDescent="0.25">
      <c r="A5664" s="12">
        <v>12.55</v>
      </c>
      <c r="B5664" s="12">
        <v>-0.91666700000000001</v>
      </c>
      <c r="C5664" s="1" t="s">
        <v>53</v>
      </c>
      <c r="D5664" s="1" t="s">
        <v>54</v>
      </c>
      <c r="E5664" s="1" t="s">
        <v>100</v>
      </c>
      <c r="F5664" s="1" t="s">
        <v>101</v>
      </c>
      <c r="G5664" s="1" t="s">
        <v>10830</v>
      </c>
      <c r="H5664" s="1" t="s">
        <v>10831</v>
      </c>
      <c r="I5664" s="12">
        <v>0</v>
      </c>
      <c r="J5664" s="1" t="s">
        <v>166</v>
      </c>
      <c r="K5664" s="1" t="str">
        <f>LEFT(Table9[[#This Row],[PCODE]],9)&amp;"0000"&amp;RIGHT(Table9[[#This Row],[PCODE]],3)</f>
        <v>BFA0550030000240</v>
      </c>
      <c r="L5664" s="1">
        <f>LEN(Table9[[#This Row],[rowcapcode3]])</f>
        <v>16</v>
      </c>
      <c r="M5664" s="1" t="str">
        <f>Table9[[#This Row],[ADM2_CODE]]</f>
        <v>BFA055003</v>
      </c>
      <c r="N5664" s="1" t="str">
        <f>Table9[[#This Row],[ADM1_CODE]]</f>
        <v>BFA055</v>
      </c>
    </row>
    <row r="5665" spans="1:14" x14ac:dyDescent="0.25">
      <c r="A5665" s="12">
        <v>12.55</v>
      </c>
      <c r="B5665" s="12">
        <v>-0.9</v>
      </c>
      <c r="C5665" s="1" t="s">
        <v>53</v>
      </c>
      <c r="D5665" s="1" t="s">
        <v>54</v>
      </c>
      <c r="E5665" s="1" t="s">
        <v>100</v>
      </c>
      <c r="F5665" s="1" t="s">
        <v>101</v>
      </c>
      <c r="G5665" s="1" t="s">
        <v>10832</v>
      </c>
      <c r="H5665" s="1" t="s">
        <v>6864</v>
      </c>
      <c r="I5665" s="12">
        <v>0</v>
      </c>
      <c r="J5665" s="1" t="s">
        <v>166</v>
      </c>
      <c r="K5665" s="1" t="str">
        <f>LEFT(Table9[[#This Row],[PCODE]],9)&amp;"0000"&amp;RIGHT(Table9[[#This Row],[PCODE]],3)</f>
        <v>BFA0550030000214</v>
      </c>
      <c r="L5665" s="1">
        <f>LEN(Table9[[#This Row],[rowcapcode3]])</f>
        <v>16</v>
      </c>
      <c r="M5665" s="1" t="str">
        <f>Table9[[#This Row],[ADM2_CODE]]</f>
        <v>BFA055003</v>
      </c>
      <c r="N5665" s="1" t="str">
        <f>Table9[[#This Row],[ADM1_CODE]]</f>
        <v>BFA055</v>
      </c>
    </row>
    <row r="5666" spans="1:14" x14ac:dyDescent="0.25">
      <c r="A5666" s="12">
        <v>12.55</v>
      </c>
      <c r="B5666" s="12">
        <v>-0.81666700000000003</v>
      </c>
      <c r="C5666" s="1" t="s">
        <v>53</v>
      </c>
      <c r="D5666" s="1" t="s">
        <v>54</v>
      </c>
      <c r="E5666" s="1" t="s">
        <v>96</v>
      </c>
      <c r="F5666" s="1" t="s">
        <v>97</v>
      </c>
      <c r="G5666" s="1" t="s">
        <v>10833</v>
      </c>
      <c r="H5666" s="1" t="s">
        <v>10834</v>
      </c>
      <c r="I5666" s="12">
        <v>0</v>
      </c>
      <c r="J5666" s="1" t="s">
        <v>166</v>
      </c>
      <c r="K5666" s="1" t="str">
        <f>LEFT(Table9[[#This Row],[PCODE]],9)&amp;"0000"&amp;RIGHT(Table9[[#This Row],[PCODE]],3)</f>
        <v>BFA0550010000137</v>
      </c>
      <c r="L5666" s="1">
        <f>LEN(Table9[[#This Row],[rowcapcode3]])</f>
        <v>16</v>
      </c>
      <c r="M5666" s="1" t="str">
        <f>Table9[[#This Row],[ADM2_CODE]]</f>
        <v>BFA055001</v>
      </c>
      <c r="N5666" s="1" t="str">
        <f>Table9[[#This Row],[ADM1_CODE]]</f>
        <v>BFA055</v>
      </c>
    </row>
    <row r="5667" spans="1:14" x14ac:dyDescent="0.25">
      <c r="A5667" s="12">
        <v>12.55</v>
      </c>
      <c r="B5667" s="12">
        <v>-0.71666700000000005</v>
      </c>
      <c r="C5667" s="1" t="s">
        <v>53</v>
      </c>
      <c r="D5667" s="1" t="s">
        <v>54</v>
      </c>
      <c r="E5667" s="1" t="s">
        <v>96</v>
      </c>
      <c r="F5667" s="1" t="s">
        <v>97</v>
      </c>
      <c r="G5667" s="1" t="s">
        <v>10835</v>
      </c>
      <c r="H5667" s="1" t="s">
        <v>10836</v>
      </c>
      <c r="I5667" s="12">
        <v>0</v>
      </c>
      <c r="J5667" s="1" t="s">
        <v>166</v>
      </c>
      <c r="K5667" s="1" t="str">
        <f>LEFT(Table9[[#This Row],[PCODE]],9)&amp;"0000"&amp;RIGHT(Table9[[#This Row],[PCODE]],3)</f>
        <v>BFA0550010000205</v>
      </c>
      <c r="L5667" s="1">
        <f>LEN(Table9[[#This Row],[rowcapcode3]])</f>
        <v>16</v>
      </c>
      <c r="M5667" s="1" t="str">
        <f>Table9[[#This Row],[ADM2_CODE]]</f>
        <v>BFA055001</v>
      </c>
      <c r="N5667" s="1" t="str">
        <f>Table9[[#This Row],[ADM1_CODE]]</f>
        <v>BFA055</v>
      </c>
    </row>
    <row r="5668" spans="1:14" x14ac:dyDescent="0.25">
      <c r="A5668" s="12">
        <v>12.55</v>
      </c>
      <c r="B5668" s="12">
        <v>-0.66666700000000001</v>
      </c>
      <c r="C5668" s="1" t="s">
        <v>53</v>
      </c>
      <c r="D5668" s="1" t="s">
        <v>54</v>
      </c>
      <c r="E5668" s="1" t="s">
        <v>96</v>
      </c>
      <c r="F5668" s="1" t="s">
        <v>97</v>
      </c>
      <c r="G5668" s="1" t="s">
        <v>10837</v>
      </c>
      <c r="H5668" s="1" t="s">
        <v>10838</v>
      </c>
      <c r="I5668" s="12">
        <v>0</v>
      </c>
      <c r="J5668" s="1" t="s">
        <v>166</v>
      </c>
      <c r="K5668" s="1" t="str">
        <f>LEFT(Table9[[#This Row],[PCODE]],9)&amp;"0000"&amp;RIGHT(Table9[[#This Row],[PCODE]],3)</f>
        <v>BFA0550010000013</v>
      </c>
      <c r="L5668" s="1">
        <f>LEN(Table9[[#This Row],[rowcapcode3]])</f>
        <v>16</v>
      </c>
      <c r="M5668" s="1" t="str">
        <f>Table9[[#This Row],[ADM2_CODE]]</f>
        <v>BFA055001</v>
      </c>
      <c r="N5668" s="1" t="str">
        <f>Table9[[#This Row],[ADM1_CODE]]</f>
        <v>BFA055</v>
      </c>
    </row>
    <row r="5669" spans="1:14" x14ac:dyDescent="0.25">
      <c r="A5669" s="12">
        <v>12.55</v>
      </c>
      <c r="B5669" s="12">
        <v>-0.6</v>
      </c>
      <c r="C5669" s="1" t="s">
        <v>59</v>
      </c>
      <c r="D5669" s="1" t="s">
        <v>60</v>
      </c>
      <c r="E5669" s="1" t="s">
        <v>114</v>
      </c>
      <c r="F5669" s="1" t="s">
        <v>115</v>
      </c>
      <c r="G5669" s="1" t="s">
        <v>10839</v>
      </c>
      <c r="H5669" s="1" t="s">
        <v>10840</v>
      </c>
      <c r="I5669" s="12">
        <v>0</v>
      </c>
      <c r="J5669" s="1" t="s">
        <v>166</v>
      </c>
      <c r="K5669" s="1" t="str">
        <f>LEFT(Table9[[#This Row],[PCODE]],9)&amp;"0000"&amp;RIGHT(Table9[[#This Row],[PCODE]],3)</f>
        <v>BFA0490020000205</v>
      </c>
      <c r="L5669" s="1">
        <f>LEN(Table9[[#This Row],[rowcapcode3]])</f>
        <v>16</v>
      </c>
      <c r="M5669" s="1" t="str">
        <f>Table9[[#This Row],[ADM2_CODE]]</f>
        <v>BFA049002</v>
      </c>
      <c r="N5669" s="1" t="str">
        <f>Table9[[#This Row],[ADM1_CODE]]</f>
        <v>BFA049</v>
      </c>
    </row>
    <row r="5670" spans="1:14" x14ac:dyDescent="0.25">
      <c r="A5670" s="12">
        <v>12.55</v>
      </c>
      <c r="B5670" s="12">
        <v>-0.51666699999999999</v>
      </c>
      <c r="C5670" s="1" t="s">
        <v>59</v>
      </c>
      <c r="D5670" s="1" t="s">
        <v>60</v>
      </c>
      <c r="E5670" s="1" t="s">
        <v>114</v>
      </c>
      <c r="F5670" s="1" t="s">
        <v>115</v>
      </c>
      <c r="G5670" s="1" t="s">
        <v>10841</v>
      </c>
      <c r="H5670" s="1" t="s">
        <v>10842</v>
      </c>
      <c r="I5670" s="12">
        <v>0</v>
      </c>
      <c r="J5670" s="1" t="s">
        <v>166</v>
      </c>
      <c r="K5670" s="1" t="str">
        <f>LEFT(Table9[[#This Row],[PCODE]],9)&amp;"0000"&amp;RIGHT(Table9[[#This Row],[PCODE]],3)</f>
        <v>BFA0490020000016</v>
      </c>
      <c r="L5670" s="1">
        <f>LEN(Table9[[#This Row],[rowcapcode3]])</f>
        <v>16</v>
      </c>
      <c r="M5670" s="1" t="str">
        <f>Table9[[#This Row],[ADM2_CODE]]</f>
        <v>BFA049002</v>
      </c>
      <c r="N5670" s="1" t="str">
        <f>Table9[[#This Row],[ADM1_CODE]]</f>
        <v>BFA049</v>
      </c>
    </row>
    <row r="5671" spans="1:14" x14ac:dyDescent="0.25">
      <c r="A5671" s="12">
        <v>12.55</v>
      </c>
      <c r="B5671" s="12">
        <v>-0.38333299999999998</v>
      </c>
      <c r="C5671" s="1" t="s">
        <v>59</v>
      </c>
      <c r="D5671" s="1" t="s">
        <v>60</v>
      </c>
      <c r="E5671" s="1" t="s">
        <v>114</v>
      </c>
      <c r="F5671" s="1" t="s">
        <v>115</v>
      </c>
      <c r="G5671" s="1" t="s">
        <v>10843</v>
      </c>
      <c r="H5671" s="1" t="s">
        <v>10844</v>
      </c>
      <c r="I5671" s="12">
        <v>0</v>
      </c>
      <c r="J5671" s="1" t="s">
        <v>166</v>
      </c>
      <c r="K5671" s="1" t="str">
        <f>LEFT(Table9[[#This Row],[PCODE]],9)&amp;"0000"&amp;RIGHT(Table9[[#This Row],[PCODE]],3)</f>
        <v>BFA0490020000167</v>
      </c>
      <c r="L5671" s="1">
        <f>LEN(Table9[[#This Row],[rowcapcode3]])</f>
        <v>16</v>
      </c>
      <c r="M5671" s="1" t="str">
        <f>Table9[[#This Row],[ADM2_CODE]]</f>
        <v>BFA049002</v>
      </c>
      <c r="N5671" s="1" t="str">
        <f>Table9[[#This Row],[ADM1_CODE]]</f>
        <v>BFA049</v>
      </c>
    </row>
    <row r="5672" spans="1:14" x14ac:dyDescent="0.25">
      <c r="A5672" s="12">
        <v>12.55</v>
      </c>
      <c r="B5672" s="12">
        <v>-0.25</v>
      </c>
      <c r="C5672" s="1" t="s">
        <v>49</v>
      </c>
      <c r="D5672" s="1" t="s">
        <v>50</v>
      </c>
      <c r="E5672" s="1" t="s">
        <v>92</v>
      </c>
      <c r="F5672" s="1" t="s">
        <v>93</v>
      </c>
      <c r="G5672" s="1" t="s">
        <v>10845</v>
      </c>
      <c r="H5672" s="1" t="s">
        <v>10846</v>
      </c>
      <c r="I5672" s="12">
        <v>0</v>
      </c>
      <c r="J5672" s="1" t="s">
        <v>166</v>
      </c>
      <c r="K5672" s="1" t="str">
        <f>LEFT(Table9[[#This Row],[PCODE]],9)&amp;"0000"&amp;RIGHT(Table9[[#This Row],[PCODE]],3)</f>
        <v>BFA0480030000236</v>
      </c>
      <c r="L5672" s="1">
        <f>LEN(Table9[[#This Row],[rowcapcode3]])</f>
        <v>16</v>
      </c>
      <c r="M5672" s="1" t="str">
        <f>Table9[[#This Row],[ADM2_CODE]]</f>
        <v>BFA048003</v>
      </c>
      <c r="N5672" s="1" t="str">
        <f>Table9[[#This Row],[ADM1_CODE]]</f>
        <v>BFA048</v>
      </c>
    </row>
    <row r="5673" spans="1:14" x14ac:dyDescent="0.25">
      <c r="A5673" s="12">
        <v>12.55</v>
      </c>
      <c r="B5673" s="12">
        <v>1.6667000000000001E-2</v>
      </c>
      <c r="C5673" s="1" t="s">
        <v>47</v>
      </c>
      <c r="D5673" s="1" t="s">
        <v>48</v>
      </c>
      <c r="E5673" s="1" t="s">
        <v>86</v>
      </c>
      <c r="F5673" s="1" t="s">
        <v>87</v>
      </c>
      <c r="G5673" s="1" t="s">
        <v>10847</v>
      </c>
      <c r="H5673" s="1" t="s">
        <v>10773</v>
      </c>
      <c r="I5673" s="12">
        <v>0</v>
      </c>
      <c r="J5673" s="1" t="s">
        <v>166</v>
      </c>
      <c r="K5673" s="1" t="str">
        <f>LEFT(Table9[[#This Row],[PCODE]],9)&amp;"0000"&amp;RIGHT(Table9[[#This Row],[PCODE]],3)</f>
        <v>BFA0520010000036</v>
      </c>
      <c r="L5673" s="1">
        <f>LEN(Table9[[#This Row],[rowcapcode3]])</f>
        <v>16</v>
      </c>
      <c r="M5673" s="1" t="str">
        <f>Table9[[#This Row],[ADM2_CODE]]</f>
        <v>BFA052001</v>
      </c>
      <c r="N5673" s="1" t="str">
        <f>Table9[[#This Row],[ADM1_CODE]]</f>
        <v>BFA052</v>
      </c>
    </row>
    <row r="5674" spans="1:14" x14ac:dyDescent="0.25">
      <c r="A5674" s="12">
        <v>12.55</v>
      </c>
      <c r="B5674" s="12">
        <v>0.1</v>
      </c>
      <c r="C5674" s="1" t="s">
        <v>47</v>
      </c>
      <c r="D5674" s="1" t="s">
        <v>48</v>
      </c>
      <c r="E5674" s="1" t="s">
        <v>86</v>
      </c>
      <c r="F5674" s="1" t="s">
        <v>87</v>
      </c>
      <c r="G5674" s="1" t="s">
        <v>10848</v>
      </c>
      <c r="H5674" s="1" t="s">
        <v>10849</v>
      </c>
      <c r="I5674" s="12">
        <v>0</v>
      </c>
      <c r="J5674" s="1" t="s">
        <v>166</v>
      </c>
      <c r="K5674" s="1" t="str">
        <f>LEFT(Table9[[#This Row],[PCODE]],9)&amp;"0000"&amp;RIGHT(Table9[[#This Row],[PCODE]],3)</f>
        <v>BFA0520010000257</v>
      </c>
      <c r="L5674" s="1">
        <f>LEN(Table9[[#This Row],[rowcapcode3]])</f>
        <v>16</v>
      </c>
      <c r="M5674" s="1" t="str">
        <f>Table9[[#This Row],[ADM2_CODE]]</f>
        <v>BFA052001</v>
      </c>
      <c r="N5674" s="1" t="str">
        <f>Table9[[#This Row],[ADM1_CODE]]</f>
        <v>BFA052</v>
      </c>
    </row>
    <row r="5675" spans="1:14" x14ac:dyDescent="0.25">
      <c r="A5675" s="12">
        <v>12.55</v>
      </c>
      <c r="B5675" s="12">
        <v>0.2</v>
      </c>
      <c r="C5675" s="1" t="s">
        <v>47</v>
      </c>
      <c r="D5675" s="1" t="s">
        <v>48</v>
      </c>
      <c r="E5675" s="1" t="s">
        <v>86</v>
      </c>
      <c r="F5675" s="1" t="s">
        <v>87</v>
      </c>
      <c r="G5675" s="1" t="s">
        <v>10850</v>
      </c>
      <c r="H5675" s="1" t="s">
        <v>10851</v>
      </c>
      <c r="I5675" s="12">
        <v>0</v>
      </c>
      <c r="J5675" s="1" t="s">
        <v>166</v>
      </c>
      <c r="K5675" s="1" t="str">
        <f>LEFT(Table9[[#This Row],[PCODE]],9)&amp;"0000"&amp;RIGHT(Table9[[#This Row],[PCODE]],3)</f>
        <v>BFA0520010000066</v>
      </c>
      <c r="L5675" s="1">
        <f>LEN(Table9[[#This Row],[rowcapcode3]])</f>
        <v>16</v>
      </c>
      <c r="M5675" s="1" t="str">
        <f>Table9[[#This Row],[ADM2_CODE]]</f>
        <v>BFA052001</v>
      </c>
      <c r="N5675" s="1" t="str">
        <f>Table9[[#This Row],[ADM1_CODE]]</f>
        <v>BFA052</v>
      </c>
    </row>
    <row r="5676" spans="1:14" x14ac:dyDescent="0.25">
      <c r="A5676" s="12">
        <v>12.55</v>
      </c>
      <c r="B5676" s="12">
        <v>0.35</v>
      </c>
      <c r="C5676" s="1" t="s">
        <v>47</v>
      </c>
      <c r="D5676" s="1" t="s">
        <v>48</v>
      </c>
      <c r="E5676" s="1" t="s">
        <v>90</v>
      </c>
      <c r="F5676" s="1" t="s">
        <v>91</v>
      </c>
      <c r="G5676" s="1" t="s">
        <v>10852</v>
      </c>
      <c r="H5676" s="1" t="s">
        <v>10853</v>
      </c>
      <c r="I5676" s="12">
        <v>0</v>
      </c>
      <c r="J5676" s="1" t="s">
        <v>166</v>
      </c>
      <c r="K5676" s="1" t="str">
        <f>LEFT(Table9[[#This Row],[PCODE]],9)&amp;"0000"&amp;RIGHT(Table9[[#This Row],[PCODE]],3)</f>
        <v>BFA0520030000122</v>
      </c>
      <c r="L5676" s="1">
        <f>LEN(Table9[[#This Row],[rowcapcode3]])</f>
        <v>16</v>
      </c>
      <c r="M5676" s="1" t="str">
        <f>Table9[[#This Row],[ADM2_CODE]]</f>
        <v>BFA052003</v>
      </c>
      <c r="N5676" s="1" t="str">
        <f>Table9[[#This Row],[ADM1_CODE]]</f>
        <v>BFA052</v>
      </c>
    </row>
    <row r="5677" spans="1:14" x14ac:dyDescent="0.25">
      <c r="A5677" s="12">
        <v>12.55</v>
      </c>
      <c r="B5677" s="12">
        <v>0.83333299999999999</v>
      </c>
      <c r="C5677" s="1" t="s">
        <v>47</v>
      </c>
      <c r="D5677" s="1" t="s">
        <v>48</v>
      </c>
      <c r="E5677" s="1" t="s">
        <v>90</v>
      </c>
      <c r="F5677" s="1" t="s">
        <v>91</v>
      </c>
      <c r="G5677" s="1" t="s">
        <v>10854</v>
      </c>
      <c r="H5677" s="1" t="s">
        <v>10855</v>
      </c>
      <c r="I5677" s="12">
        <v>0</v>
      </c>
      <c r="J5677" s="1" t="s">
        <v>166</v>
      </c>
      <c r="K5677" s="1" t="str">
        <f>LEFT(Table9[[#This Row],[PCODE]],9)&amp;"0000"&amp;RIGHT(Table9[[#This Row],[PCODE]],3)</f>
        <v>BFA0520030000018</v>
      </c>
      <c r="L5677" s="1">
        <f>LEN(Table9[[#This Row],[rowcapcode3]])</f>
        <v>16</v>
      </c>
      <c r="M5677" s="1" t="str">
        <f>Table9[[#This Row],[ADM2_CODE]]</f>
        <v>BFA052003</v>
      </c>
      <c r="N5677" s="1" t="str">
        <f>Table9[[#This Row],[ADM1_CODE]]</f>
        <v>BFA052</v>
      </c>
    </row>
    <row r="5678" spans="1:14" x14ac:dyDescent="0.25">
      <c r="A5678" s="12">
        <v>12.55</v>
      </c>
      <c r="B5678" s="12">
        <v>0.9</v>
      </c>
      <c r="C5678" s="1" t="s">
        <v>47</v>
      </c>
      <c r="D5678" s="1" t="s">
        <v>48</v>
      </c>
      <c r="E5678" s="1" t="s">
        <v>88</v>
      </c>
      <c r="F5678" s="1" t="s">
        <v>89</v>
      </c>
      <c r="G5678" s="1" t="s">
        <v>10856</v>
      </c>
      <c r="H5678" s="1" t="s">
        <v>10857</v>
      </c>
      <c r="I5678" s="12">
        <v>0</v>
      </c>
      <c r="J5678" s="1" t="s">
        <v>166</v>
      </c>
      <c r="K5678" s="1" t="str">
        <f>LEFT(Table9[[#This Row],[PCODE]],9)&amp;"0000"&amp;RIGHT(Table9[[#This Row],[PCODE]],3)</f>
        <v>BFA0520020000198</v>
      </c>
      <c r="L5678" s="1">
        <f>LEN(Table9[[#This Row],[rowcapcode3]])</f>
        <v>16</v>
      </c>
      <c r="M5678" s="1" t="str">
        <f>Table9[[#This Row],[ADM2_CODE]]</f>
        <v>BFA052002</v>
      </c>
      <c r="N5678" s="1" t="str">
        <f>Table9[[#This Row],[ADM1_CODE]]</f>
        <v>BFA052</v>
      </c>
    </row>
    <row r="5679" spans="1:14" x14ac:dyDescent="0.25">
      <c r="A5679" s="12">
        <v>12.55</v>
      </c>
      <c r="B5679" s="12">
        <v>0.96666700000000005</v>
      </c>
      <c r="C5679" s="1" t="s">
        <v>47</v>
      </c>
      <c r="D5679" s="1" t="s">
        <v>48</v>
      </c>
      <c r="E5679" s="1" t="s">
        <v>88</v>
      </c>
      <c r="F5679" s="1" t="s">
        <v>89</v>
      </c>
      <c r="G5679" s="1" t="s">
        <v>10858</v>
      </c>
      <c r="H5679" s="1" t="s">
        <v>10859</v>
      </c>
      <c r="I5679" s="12">
        <v>0</v>
      </c>
      <c r="J5679" s="1" t="s">
        <v>166</v>
      </c>
      <c r="K5679" s="1" t="str">
        <f>LEFT(Table9[[#This Row],[PCODE]],9)&amp;"0000"&amp;RIGHT(Table9[[#This Row],[PCODE]],3)</f>
        <v>BFA0520020000236</v>
      </c>
      <c r="L5679" s="1">
        <f>LEN(Table9[[#This Row],[rowcapcode3]])</f>
        <v>16</v>
      </c>
      <c r="M5679" s="1" t="str">
        <f>Table9[[#This Row],[ADM2_CODE]]</f>
        <v>BFA052002</v>
      </c>
      <c r="N5679" s="1" t="str">
        <f>Table9[[#This Row],[ADM1_CODE]]</f>
        <v>BFA052</v>
      </c>
    </row>
    <row r="5680" spans="1:14" x14ac:dyDescent="0.25">
      <c r="A5680" s="12">
        <v>12.5502</v>
      </c>
      <c r="B5680" s="12">
        <v>2.0226000000000002</v>
      </c>
      <c r="C5680" s="1" t="s">
        <v>47</v>
      </c>
      <c r="D5680" s="1" t="s">
        <v>48</v>
      </c>
      <c r="E5680" s="1" t="s">
        <v>140</v>
      </c>
      <c r="F5680" s="1" t="s">
        <v>141</v>
      </c>
      <c r="G5680" s="1" t="s">
        <v>10860</v>
      </c>
      <c r="H5680" s="1" t="s">
        <v>10861</v>
      </c>
      <c r="I5680" s="12">
        <v>0</v>
      </c>
      <c r="J5680" s="1" t="s">
        <v>166</v>
      </c>
      <c r="K5680" s="1" t="str">
        <f>LEFT(Table9[[#This Row],[PCODE]],9)&amp;"0000"&amp;RIGHT(Table9[[#This Row],[PCODE]],3)</f>
        <v>BFA0520050000249</v>
      </c>
      <c r="L5680" s="1">
        <f>LEN(Table9[[#This Row],[rowcapcode3]])</f>
        <v>16</v>
      </c>
      <c r="M5680" s="1" t="str">
        <f>Table9[[#This Row],[ADM2_CODE]]</f>
        <v>BFA052005</v>
      </c>
      <c r="N5680" s="1" t="str">
        <f>Table9[[#This Row],[ADM1_CODE]]</f>
        <v>BFA052</v>
      </c>
    </row>
    <row r="5681" spans="1:14" x14ac:dyDescent="0.25">
      <c r="A5681" s="12">
        <v>12.550556</v>
      </c>
      <c r="B5681" s="12">
        <v>-1.934167</v>
      </c>
      <c r="C5681" s="1" t="s">
        <v>41</v>
      </c>
      <c r="D5681" s="1" t="s">
        <v>42</v>
      </c>
      <c r="E5681" s="1" t="s">
        <v>73</v>
      </c>
      <c r="F5681" s="1" t="s">
        <v>74</v>
      </c>
      <c r="G5681" s="1" t="s">
        <v>10862</v>
      </c>
      <c r="H5681" s="1" t="s">
        <v>10863</v>
      </c>
      <c r="I5681" s="12">
        <v>0</v>
      </c>
      <c r="J5681" s="1" t="s">
        <v>166</v>
      </c>
      <c r="K5681" s="1" t="str">
        <f>LEFT(Table9[[#This Row],[PCODE]],9)&amp;"0000"&amp;RIGHT(Table9[[#This Row],[PCODE]],3)</f>
        <v>BFA0500010000127</v>
      </c>
      <c r="L5681" s="1">
        <f>LEN(Table9[[#This Row],[rowcapcode3]])</f>
        <v>16</v>
      </c>
      <c r="M5681" s="1" t="str">
        <f>Table9[[#This Row],[ADM2_CODE]]</f>
        <v>BFA050001</v>
      </c>
      <c r="N5681" s="1" t="str">
        <f>Table9[[#This Row],[ADM1_CODE]]</f>
        <v>BFA050</v>
      </c>
    </row>
    <row r="5682" spans="1:14" x14ac:dyDescent="0.25">
      <c r="A5682" s="12">
        <v>12.551413</v>
      </c>
      <c r="B5682" s="12">
        <v>1.7060550000000001</v>
      </c>
      <c r="C5682" s="1" t="s">
        <v>47</v>
      </c>
      <c r="D5682" s="1" t="s">
        <v>48</v>
      </c>
      <c r="E5682" s="1" t="s">
        <v>140</v>
      </c>
      <c r="F5682" s="1" t="s">
        <v>141</v>
      </c>
      <c r="G5682" s="1" t="s">
        <v>10864</v>
      </c>
      <c r="H5682" s="1" t="s">
        <v>10865</v>
      </c>
      <c r="I5682" s="12">
        <v>0</v>
      </c>
      <c r="J5682" s="1" t="s">
        <v>166</v>
      </c>
      <c r="K5682" s="1" t="str">
        <f>LEFT(Table9[[#This Row],[PCODE]],9)&amp;"0000"&amp;RIGHT(Table9[[#This Row],[PCODE]],3)</f>
        <v>BFA0520050000267</v>
      </c>
      <c r="L5682" s="1">
        <f>LEN(Table9[[#This Row],[rowcapcode3]])</f>
        <v>16</v>
      </c>
      <c r="M5682" s="1" t="str">
        <f>Table9[[#This Row],[ADM2_CODE]]</f>
        <v>BFA052005</v>
      </c>
      <c r="N5682" s="1" t="str">
        <f>Table9[[#This Row],[ADM1_CODE]]</f>
        <v>BFA052</v>
      </c>
    </row>
    <row r="5683" spans="1:14" x14ac:dyDescent="0.25">
      <c r="A5683" s="12">
        <v>12.551667</v>
      </c>
      <c r="B5683" s="12">
        <v>-1.3605560000000001</v>
      </c>
      <c r="C5683" s="1" t="s">
        <v>53</v>
      </c>
      <c r="D5683" s="1" t="s">
        <v>54</v>
      </c>
      <c r="E5683" s="1" t="s">
        <v>100</v>
      </c>
      <c r="F5683" s="1" t="s">
        <v>101</v>
      </c>
      <c r="G5683" s="1" t="s">
        <v>10866</v>
      </c>
      <c r="H5683" s="1" t="s">
        <v>7068</v>
      </c>
      <c r="I5683" s="12">
        <v>0</v>
      </c>
      <c r="J5683" s="1" t="s">
        <v>166</v>
      </c>
      <c r="K5683" s="1" t="str">
        <f>LEFT(Table9[[#This Row],[PCODE]],9)&amp;"0000"&amp;RIGHT(Table9[[#This Row],[PCODE]],3)</f>
        <v>BFA0550030000166</v>
      </c>
      <c r="L5683" s="1">
        <f>LEN(Table9[[#This Row],[rowcapcode3]])</f>
        <v>16</v>
      </c>
      <c r="M5683" s="1" t="str">
        <f>Table9[[#This Row],[ADM2_CODE]]</f>
        <v>BFA055003</v>
      </c>
      <c r="N5683" s="1" t="str">
        <f>Table9[[#This Row],[ADM1_CODE]]</f>
        <v>BFA055</v>
      </c>
    </row>
    <row r="5684" spans="1:14" x14ac:dyDescent="0.25">
      <c r="A5684" s="12">
        <v>12.553800000000001</v>
      </c>
      <c r="B5684" s="12">
        <v>2.0668000000000002</v>
      </c>
      <c r="C5684" s="1" t="s">
        <v>47</v>
      </c>
      <c r="D5684" s="1" t="s">
        <v>48</v>
      </c>
      <c r="E5684" s="1" t="s">
        <v>140</v>
      </c>
      <c r="F5684" s="1" t="s">
        <v>141</v>
      </c>
      <c r="G5684" s="1" t="s">
        <v>10867</v>
      </c>
      <c r="H5684" s="1" t="s">
        <v>10868</v>
      </c>
      <c r="I5684" s="12">
        <v>0</v>
      </c>
      <c r="J5684" s="1" t="s">
        <v>166</v>
      </c>
      <c r="K5684" s="1" t="str">
        <f>LEFT(Table9[[#This Row],[PCODE]],9)&amp;"0000"&amp;RIGHT(Table9[[#This Row],[PCODE]],3)</f>
        <v>BFA0520050000274</v>
      </c>
      <c r="L5684" s="1">
        <f>LEN(Table9[[#This Row],[rowcapcode3]])</f>
        <v>16</v>
      </c>
      <c r="M5684" s="1" t="str">
        <f>Table9[[#This Row],[ADM2_CODE]]</f>
        <v>BFA052005</v>
      </c>
      <c r="N5684" s="1" t="str">
        <f>Table9[[#This Row],[ADM1_CODE]]</f>
        <v>BFA052</v>
      </c>
    </row>
    <row r="5685" spans="1:14" x14ac:dyDescent="0.25">
      <c r="A5685" s="12">
        <v>12.557221999999999</v>
      </c>
      <c r="B5685" s="12">
        <v>-1.886944</v>
      </c>
      <c r="C5685" s="1" t="s">
        <v>41</v>
      </c>
      <c r="D5685" s="1" t="s">
        <v>42</v>
      </c>
      <c r="E5685" s="1" t="s">
        <v>73</v>
      </c>
      <c r="F5685" s="1" t="s">
        <v>74</v>
      </c>
      <c r="G5685" s="1" t="s">
        <v>10869</v>
      </c>
      <c r="H5685" s="1" t="s">
        <v>10870</v>
      </c>
      <c r="I5685" s="12">
        <v>4</v>
      </c>
      <c r="J5685" s="1" t="s">
        <v>288</v>
      </c>
      <c r="K5685" s="1" t="str">
        <f>LEFT(Table9[[#This Row],[PCODE]],9)&amp;"0000"&amp;RIGHT(Table9[[#This Row],[PCODE]],3)</f>
        <v>BFA0500010000240</v>
      </c>
      <c r="L5685" s="1">
        <f>LEN(Table9[[#This Row],[rowcapcode3]])</f>
        <v>16</v>
      </c>
      <c r="M5685" s="1" t="str">
        <f>Table9[[#This Row],[ADM2_CODE]]</f>
        <v>BFA050001</v>
      </c>
      <c r="N5685" s="1" t="str">
        <f>Table9[[#This Row],[ADM1_CODE]]</f>
        <v>BFA050</v>
      </c>
    </row>
    <row r="5686" spans="1:14" x14ac:dyDescent="0.25">
      <c r="A5686" s="12">
        <v>12.560556</v>
      </c>
      <c r="B5686" s="12">
        <v>-1.109167</v>
      </c>
      <c r="C5686" s="1" t="s">
        <v>53</v>
      </c>
      <c r="D5686" s="1" t="s">
        <v>54</v>
      </c>
      <c r="E5686" s="1" t="s">
        <v>100</v>
      </c>
      <c r="F5686" s="1" t="s">
        <v>101</v>
      </c>
      <c r="G5686" s="1" t="s">
        <v>10871</v>
      </c>
      <c r="H5686" s="1" t="s">
        <v>9592</v>
      </c>
      <c r="I5686" s="12">
        <v>0</v>
      </c>
      <c r="J5686" s="1" t="s">
        <v>166</v>
      </c>
      <c r="K5686" s="1" t="str">
        <f>LEFT(Table9[[#This Row],[PCODE]],9)&amp;"0000"&amp;RIGHT(Table9[[#This Row],[PCODE]],3)</f>
        <v>BFA0550030000296</v>
      </c>
      <c r="L5686" s="1">
        <f>LEN(Table9[[#This Row],[rowcapcode3]])</f>
        <v>16</v>
      </c>
      <c r="M5686" s="1" t="str">
        <f>Table9[[#This Row],[ADM2_CODE]]</f>
        <v>BFA055003</v>
      </c>
      <c r="N5686" s="1" t="str">
        <f>Table9[[#This Row],[ADM1_CODE]]</f>
        <v>BFA055</v>
      </c>
    </row>
    <row r="5687" spans="1:14" x14ac:dyDescent="0.25">
      <c r="A5687" s="12">
        <v>12.561336000000001</v>
      </c>
      <c r="B5687" s="12">
        <v>1.81409</v>
      </c>
      <c r="C5687" s="1" t="s">
        <v>47</v>
      </c>
      <c r="D5687" s="1" t="s">
        <v>48</v>
      </c>
      <c r="E5687" s="1" t="s">
        <v>140</v>
      </c>
      <c r="F5687" s="1" t="s">
        <v>141</v>
      </c>
      <c r="G5687" s="1" t="s">
        <v>10872</v>
      </c>
      <c r="H5687" s="1" t="s">
        <v>10873</v>
      </c>
      <c r="I5687" s="12">
        <v>0</v>
      </c>
      <c r="J5687" s="1" t="s">
        <v>166</v>
      </c>
      <c r="K5687" s="1" t="str">
        <f>LEFT(Table9[[#This Row],[PCODE]],9)&amp;"0000"&amp;RIGHT(Table9[[#This Row],[PCODE]],3)</f>
        <v>BFA0520050000032</v>
      </c>
      <c r="L5687" s="1">
        <f>LEN(Table9[[#This Row],[rowcapcode3]])</f>
        <v>16</v>
      </c>
      <c r="M5687" s="1" t="str">
        <f>Table9[[#This Row],[ADM2_CODE]]</f>
        <v>BFA052005</v>
      </c>
      <c r="N5687" s="1" t="str">
        <f>Table9[[#This Row],[ADM1_CODE]]</f>
        <v>BFA052</v>
      </c>
    </row>
    <row r="5688" spans="1:14" x14ac:dyDescent="0.25">
      <c r="A5688" s="12">
        <v>12.564245</v>
      </c>
      <c r="B5688" s="12">
        <v>1.9411369999999999</v>
      </c>
      <c r="C5688" s="1" t="s">
        <v>47</v>
      </c>
      <c r="D5688" s="1" t="s">
        <v>48</v>
      </c>
      <c r="E5688" s="1" t="s">
        <v>140</v>
      </c>
      <c r="F5688" s="1" t="s">
        <v>141</v>
      </c>
      <c r="G5688" s="1" t="s">
        <v>10874</v>
      </c>
      <c r="H5688" s="1" t="s">
        <v>10875</v>
      </c>
      <c r="I5688" s="12">
        <v>0</v>
      </c>
      <c r="J5688" s="1" t="s">
        <v>166</v>
      </c>
      <c r="K5688" s="1" t="str">
        <f>LEFT(Table9[[#This Row],[PCODE]],9)&amp;"0000"&amp;RIGHT(Table9[[#This Row],[PCODE]],3)</f>
        <v>BFA0520050000214</v>
      </c>
      <c r="L5688" s="1">
        <f>LEN(Table9[[#This Row],[rowcapcode3]])</f>
        <v>16</v>
      </c>
      <c r="M5688" s="1" t="str">
        <f>Table9[[#This Row],[ADM2_CODE]]</f>
        <v>BFA052005</v>
      </c>
      <c r="N5688" s="1" t="str">
        <f>Table9[[#This Row],[ADM1_CODE]]</f>
        <v>BFA052</v>
      </c>
    </row>
    <row r="5689" spans="1:14" x14ac:dyDescent="0.25">
      <c r="A5689" s="12">
        <v>12.564500000000001</v>
      </c>
      <c r="B5689" s="12">
        <v>2.0886999999999998</v>
      </c>
      <c r="C5689" s="1" t="s">
        <v>47</v>
      </c>
      <c r="D5689" s="1" t="s">
        <v>48</v>
      </c>
      <c r="E5689" s="1" t="s">
        <v>140</v>
      </c>
      <c r="F5689" s="1" t="s">
        <v>141</v>
      </c>
      <c r="G5689" s="1" t="s">
        <v>10876</v>
      </c>
      <c r="H5689" s="1" t="s">
        <v>10877</v>
      </c>
      <c r="I5689" s="12">
        <v>0</v>
      </c>
      <c r="J5689" s="1" t="s">
        <v>166</v>
      </c>
      <c r="K5689" s="1" t="str">
        <f>LEFT(Table9[[#This Row],[PCODE]],9)&amp;"0000"&amp;RIGHT(Table9[[#This Row],[PCODE]],3)</f>
        <v>BFA0520050000103</v>
      </c>
      <c r="L5689" s="1">
        <f>LEN(Table9[[#This Row],[rowcapcode3]])</f>
        <v>16</v>
      </c>
      <c r="M5689" s="1" t="str">
        <f>Table9[[#This Row],[ADM2_CODE]]</f>
        <v>BFA052005</v>
      </c>
      <c r="N5689" s="1" t="str">
        <f>Table9[[#This Row],[ADM1_CODE]]</f>
        <v>BFA052</v>
      </c>
    </row>
    <row r="5690" spans="1:14" x14ac:dyDescent="0.25">
      <c r="A5690" s="12">
        <v>12.566364</v>
      </c>
      <c r="B5690" s="12">
        <v>1.2992939999999999</v>
      </c>
      <c r="C5690" s="1" t="s">
        <v>47</v>
      </c>
      <c r="D5690" s="1" t="s">
        <v>48</v>
      </c>
      <c r="E5690" s="1" t="s">
        <v>140</v>
      </c>
      <c r="F5690" s="1" t="s">
        <v>141</v>
      </c>
      <c r="G5690" s="1" t="s">
        <v>10878</v>
      </c>
      <c r="H5690" s="1" t="s">
        <v>10879</v>
      </c>
      <c r="I5690" s="12">
        <v>0</v>
      </c>
      <c r="J5690" s="1" t="s">
        <v>166</v>
      </c>
      <c r="K5690" s="1" t="str">
        <f>LEFT(Table9[[#This Row],[PCODE]],9)&amp;"0000"&amp;RIGHT(Table9[[#This Row],[PCODE]],3)</f>
        <v>BFA0520050000326</v>
      </c>
      <c r="L5690" s="1">
        <f>LEN(Table9[[#This Row],[rowcapcode3]])</f>
        <v>16</v>
      </c>
      <c r="M5690" s="1" t="str">
        <f>Table9[[#This Row],[ADM2_CODE]]</f>
        <v>BFA052005</v>
      </c>
      <c r="N5690" s="1" t="str">
        <f>Table9[[#This Row],[ADM1_CODE]]</f>
        <v>BFA052</v>
      </c>
    </row>
    <row r="5691" spans="1:14" x14ac:dyDescent="0.25">
      <c r="A5691" s="12">
        <v>12.566667000000001</v>
      </c>
      <c r="B5691" s="12">
        <v>-3.8333330000000001</v>
      </c>
      <c r="C5691" s="1" t="s">
        <v>39</v>
      </c>
      <c r="D5691" s="1" t="s">
        <v>40</v>
      </c>
      <c r="E5691" s="1" t="s">
        <v>154</v>
      </c>
      <c r="F5691" s="1" t="s">
        <v>155</v>
      </c>
      <c r="G5691" s="1" t="s">
        <v>10880</v>
      </c>
      <c r="H5691" s="1" t="s">
        <v>10881</v>
      </c>
      <c r="I5691" s="12">
        <v>0</v>
      </c>
      <c r="J5691" s="1" t="s">
        <v>166</v>
      </c>
      <c r="K5691" s="1" t="str">
        <f>LEFT(Table9[[#This Row],[PCODE]],9)&amp;"0000"&amp;RIGHT(Table9[[#This Row],[PCODE]],3)</f>
        <v>BFA0460030000110</v>
      </c>
      <c r="L5691" s="1">
        <f>LEN(Table9[[#This Row],[rowcapcode3]])</f>
        <v>16</v>
      </c>
      <c r="M5691" s="1" t="str">
        <f>Table9[[#This Row],[ADM2_CODE]]</f>
        <v>BFA046003</v>
      </c>
      <c r="N5691" s="1" t="str">
        <f>Table9[[#This Row],[ADM1_CODE]]</f>
        <v>BFA046</v>
      </c>
    </row>
    <row r="5692" spans="1:14" x14ac:dyDescent="0.25">
      <c r="A5692" s="12">
        <v>12.566667000000001</v>
      </c>
      <c r="B5692" s="12">
        <v>-3.7833329999999998</v>
      </c>
      <c r="C5692" s="1" t="s">
        <v>39</v>
      </c>
      <c r="D5692" s="1" t="s">
        <v>40</v>
      </c>
      <c r="E5692" s="1" t="s">
        <v>154</v>
      </c>
      <c r="F5692" s="1" t="s">
        <v>155</v>
      </c>
      <c r="G5692" s="1" t="s">
        <v>10882</v>
      </c>
      <c r="H5692" s="1" t="s">
        <v>10883</v>
      </c>
      <c r="I5692" s="12">
        <v>0</v>
      </c>
      <c r="J5692" s="1" t="s">
        <v>166</v>
      </c>
      <c r="K5692" s="1" t="str">
        <f>LEFT(Table9[[#This Row],[PCODE]],9)&amp;"0000"&amp;RIGHT(Table9[[#This Row],[PCODE]],3)</f>
        <v>BFA0460030000098</v>
      </c>
      <c r="L5692" s="1">
        <f>LEN(Table9[[#This Row],[rowcapcode3]])</f>
        <v>16</v>
      </c>
      <c r="M5692" s="1" t="str">
        <f>Table9[[#This Row],[ADM2_CODE]]</f>
        <v>BFA046003</v>
      </c>
      <c r="N5692" s="1" t="str">
        <f>Table9[[#This Row],[ADM1_CODE]]</f>
        <v>BFA046</v>
      </c>
    </row>
    <row r="5693" spans="1:14" x14ac:dyDescent="0.25">
      <c r="A5693" s="12">
        <v>12.566667000000001</v>
      </c>
      <c r="B5693" s="12">
        <v>-3.6333329999999999</v>
      </c>
      <c r="C5693" s="1" t="s">
        <v>39</v>
      </c>
      <c r="D5693" s="1" t="s">
        <v>40</v>
      </c>
      <c r="E5693" s="1" t="s">
        <v>154</v>
      </c>
      <c r="F5693" s="1" t="s">
        <v>155</v>
      </c>
      <c r="G5693" s="1" t="s">
        <v>10884</v>
      </c>
      <c r="H5693" s="1" t="s">
        <v>10885</v>
      </c>
      <c r="I5693" s="12">
        <v>0</v>
      </c>
      <c r="J5693" s="1" t="s">
        <v>166</v>
      </c>
      <c r="K5693" s="1" t="str">
        <f>LEFT(Table9[[#This Row],[PCODE]],9)&amp;"0000"&amp;RIGHT(Table9[[#This Row],[PCODE]],3)</f>
        <v>BFA0460030000024</v>
      </c>
      <c r="L5693" s="1">
        <f>LEN(Table9[[#This Row],[rowcapcode3]])</f>
        <v>16</v>
      </c>
      <c r="M5693" s="1" t="str">
        <f>Table9[[#This Row],[ADM2_CODE]]</f>
        <v>BFA046003</v>
      </c>
      <c r="N5693" s="1" t="str">
        <f>Table9[[#This Row],[ADM1_CODE]]</f>
        <v>BFA046</v>
      </c>
    </row>
    <row r="5694" spans="1:14" x14ac:dyDescent="0.25">
      <c r="A5694" s="12">
        <v>12.566667000000001</v>
      </c>
      <c r="B5694" s="12">
        <v>-3.5833330000000001</v>
      </c>
      <c r="C5694" s="1" t="s">
        <v>39</v>
      </c>
      <c r="D5694" s="1" t="s">
        <v>40</v>
      </c>
      <c r="E5694" s="1" t="s">
        <v>154</v>
      </c>
      <c r="F5694" s="1" t="s">
        <v>155</v>
      </c>
      <c r="G5694" s="1" t="s">
        <v>10886</v>
      </c>
      <c r="H5694" s="1" t="s">
        <v>10887</v>
      </c>
      <c r="I5694" s="12">
        <v>0</v>
      </c>
      <c r="J5694" s="1" t="s">
        <v>166</v>
      </c>
      <c r="K5694" s="1" t="str">
        <f>LEFT(Table9[[#This Row],[PCODE]],9)&amp;"0000"&amp;RIGHT(Table9[[#This Row],[PCODE]],3)</f>
        <v>BFA0460030000208</v>
      </c>
      <c r="L5694" s="1">
        <f>LEN(Table9[[#This Row],[rowcapcode3]])</f>
        <v>16</v>
      </c>
      <c r="M5694" s="1" t="str">
        <f>Table9[[#This Row],[ADM2_CODE]]</f>
        <v>BFA046003</v>
      </c>
      <c r="N5694" s="1" t="str">
        <f>Table9[[#This Row],[ADM1_CODE]]</f>
        <v>BFA046</v>
      </c>
    </row>
    <row r="5695" spans="1:14" x14ac:dyDescent="0.25">
      <c r="A5695" s="12">
        <v>12.566667000000001</v>
      </c>
      <c r="B5695" s="12">
        <v>-3.55</v>
      </c>
      <c r="C5695" s="1" t="s">
        <v>39</v>
      </c>
      <c r="D5695" s="1" t="s">
        <v>40</v>
      </c>
      <c r="E5695" s="1" t="s">
        <v>154</v>
      </c>
      <c r="F5695" s="1" t="s">
        <v>155</v>
      </c>
      <c r="G5695" s="1" t="s">
        <v>10888</v>
      </c>
      <c r="H5695" s="1" t="s">
        <v>8875</v>
      </c>
      <c r="I5695" s="12">
        <v>0</v>
      </c>
      <c r="J5695" s="1" t="s">
        <v>166</v>
      </c>
      <c r="K5695" s="1" t="str">
        <f>LEFT(Table9[[#This Row],[PCODE]],9)&amp;"0000"&amp;RIGHT(Table9[[#This Row],[PCODE]],3)</f>
        <v>BFA0460030000234</v>
      </c>
      <c r="L5695" s="1">
        <f>LEN(Table9[[#This Row],[rowcapcode3]])</f>
        <v>16</v>
      </c>
      <c r="M5695" s="1" t="str">
        <f>Table9[[#This Row],[ADM2_CODE]]</f>
        <v>BFA046003</v>
      </c>
      <c r="N5695" s="1" t="str">
        <f>Table9[[#This Row],[ADM1_CODE]]</f>
        <v>BFA046</v>
      </c>
    </row>
    <row r="5696" spans="1:14" x14ac:dyDescent="0.25">
      <c r="A5696" s="12">
        <v>12.566667000000001</v>
      </c>
      <c r="B5696" s="12">
        <v>-3.25</v>
      </c>
      <c r="C5696" s="1" t="s">
        <v>39</v>
      </c>
      <c r="D5696" s="1" t="s">
        <v>40</v>
      </c>
      <c r="E5696" s="1" t="s">
        <v>71</v>
      </c>
      <c r="F5696" s="1" t="s">
        <v>72</v>
      </c>
      <c r="G5696" s="1" t="s">
        <v>10889</v>
      </c>
      <c r="H5696" s="1" t="s">
        <v>10890</v>
      </c>
      <c r="I5696" s="12">
        <v>0</v>
      </c>
      <c r="J5696" s="1" t="s">
        <v>166</v>
      </c>
      <c r="K5696" s="1" t="str">
        <f>LEFT(Table9[[#This Row],[PCODE]],9)&amp;"0000"&amp;RIGHT(Table9[[#This Row],[PCODE]],3)</f>
        <v>BFA0460050000058</v>
      </c>
      <c r="L5696" s="1">
        <f>LEN(Table9[[#This Row],[rowcapcode3]])</f>
        <v>16</v>
      </c>
      <c r="M5696" s="1" t="str">
        <f>Table9[[#This Row],[ADM2_CODE]]</f>
        <v>BFA046005</v>
      </c>
      <c r="N5696" s="1" t="str">
        <f>Table9[[#This Row],[ADM1_CODE]]</f>
        <v>BFA046</v>
      </c>
    </row>
    <row r="5697" spans="1:14" x14ac:dyDescent="0.25">
      <c r="A5697" s="12">
        <v>12.566667000000001</v>
      </c>
      <c r="B5697" s="12">
        <v>-2.9666670000000002</v>
      </c>
      <c r="C5697" s="1" t="s">
        <v>39</v>
      </c>
      <c r="D5697" s="1" t="s">
        <v>40</v>
      </c>
      <c r="E5697" s="1" t="s">
        <v>71</v>
      </c>
      <c r="F5697" s="1" t="s">
        <v>72</v>
      </c>
      <c r="G5697" s="1" t="s">
        <v>10891</v>
      </c>
      <c r="H5697" s="1" t="s">
        <v>10892</v>
      </c>
      <c r="I5697" s="12">
        <v>0</v>
      </c>
      <c r="J5697" s="1" t="s">
        <v>166</v>
      </c>
      <c r="K5697" s="1" t="str">
        <f>LEFT(Table9[[#This Row],[PCODE]],9)&amp;"0000"&amp;RIGHT(Table9[[#This Row],[PCODE]],3)</f>
        <v>BFA0460050000097</v>
      </c>
      <c r="L5697" s="1">
        <f>LEN(Table9[[#This Row],[rowcapcode3]])</f>
        <v>16</v>
      </c>
      <c r="M5697" s="1" t="str">
        <f>Table9[[#This Row],[ADM2_CODE]]</f>
        <v>BFA046005</v>
      </c>
      <c r="N5697" s="1" t="str">
        <f>Table9[[#This Row],[ADM1_CODE]]</f>
        <v>BFA046</v>
      </c>
    </row>
    <row r="5698" spans="1:14" x14ac:dyDescent="0.25">
      <c r="A5698" s="12">
        <v>12.566667000000001</v>
      </c>
      <c r="B5698" s="12">
        <v>-2.7833329999999998</v>
      </c>
      <c r="C5698" s="1" t="s">
        <v>39</v>
      </c>
      <c r="D5698" s="1" t="s">
        <v>40</v>
      </c>
      <c r="E5698" s="1" t="s">
        <v>71</v>
      </c>
      <c r="F5698" s="1" t="s">
        <v>72</v>
      </c>
      <c r="G5698" s="1" t="s">
        <v>10893</v>
      </c>
      <c r="H5698" s="1" t="s">
        <v>10894</v>
      </c>
      <c r="I5698" s="12">
        <v>0</v>
      </c>
      <c r="J5698" s="1" t="s">
        <v>166</v>
      </c>
      <c r="K5698" s="1" t="str">
        <f>LEFT(Table9[[#This Row],[PCODE]],9)&amp;"0000"&amp;RIGHT(Table9[[#This Row],[PCODE]],3)</f>
        <v>BFA0460050000076</v>
      </c>
      <c r="L5698" s="1">
        <f>LEN(Table9[[#This Row],[rowcapcode3]])</f>
        <v>16</v>
      </c>
      <c r="M5698" s="1" t="str">
        <f>Table9[[#This Row],[ADM2_CODE]]</f>
        <v>BFA046005</v>
      </c>
      <c r="N5698" s="1" t="str">
        <f>Table9[[#This Row],[ADM1_CODE]]</f>
        <v>BFA046</v>
      </c>
    </row>
    <row r="5699" spans="1:14" x14ac:dyDescent="0.25">
      <c r="A5699" s="12">
        <v>12.566667000000001</v>
      </c>
      <c r="B5699" s="12">
        <v>-2.75</v>
      </c>
      <c r="C5699" s="1" t="s">
        <v>39</v>
      </c>
      <c r="D5699" s="1" t="s">
        <v>40</v>
      </c>
      <c r="E5699" s="1" t="s">
        <v>71</v>
      </c>
      <c r="F5699" s="1" t="s">
        <v>72</v>
      </c>
      <c r="G5699" s="1" t="s">
        <v>10895</v>
      </c>
      <c r="H5699" s="1" t="s">
        <v>10896</v>
      </c>
      <c r="I5699" s="12">
        <v>0</v>
      </c>
      <c r="J5699" s="1" t="s">
        <v>166</v>
      </c>
      <c r="K5699" s="1" t="str">
        <f>LEFT(Table9[[#This Row],[PCODE]],9)&amp;"0000"&amp;RIGHT(Table9[[#This Row],[PCODE]],3)</f>
        <v>BFA0460050000144</v>
      </c>
      <c r="L5699" s="1">
        <f>LEN(Table9[[#This Row],[rowcapcode3]])</f>
        <v>16</v>
      </c>
      <c r="M5699" s="1" t="str">
        <f>Table9[[#This Row],[ADM2_CODE]]</f>
        <v>BFA046005</v>
      </c>
      <c r="N5699" s="1" t="str">
        <f>Table9[[#This Row],[ADM1_CODE]]</f>
        <v>BFA046</v>
      </c>
    </row>
    <row r="5700" spans="1:14" x14ac:dyDescent="0.25">
      <c r="A5700" s="12">
        <v>12.566667000000001</v>
      </c>
      <c r="B5700" s="12">
        <v>-2.6166670000000001</v>
      </c>
      <c r="C5700" s="1" t="s">
        <v>41</v>
      </c>
      <c r="D5700" s="1" t="s">
        <v>42</v>
      </c>
      <c r="E5700" s="1" t="s">
        <v>75</v>
      </c>
      <c r="F5700" s="1" t="s">
        <v>76</v>
      </c>
      <c r="G5700" s="1" t="s">
        <v>10897</v>
      </c>
      <c r="H5700" s="1" t="s">
        <v>10898</v>
      </c>
      <c r="I5700" s="12">
        <v>0</v>
      </c>
      <c r="J5700" s="1" t="s">
        <v>166</v>
      </c>
      <c r="K5700" s="1" t="str">
        <f>LEFT(Table9[[#This Row],[PCODE]],9)&amp;"0000"&amp;RIGHT(Table9[[#This Row],[PCODE]],3)</f>
        <v>BFA0500020000040</v>
      </c>
      <c r="L5700" s="1">
        <f>LEN(Table9[[#This Row],[rowcapcode3]])</f>
        <v>16</v>
      </c>
      <c r="M5700" s="1" t="str">
        <f>Table9[[#This Row],[ADM2_CODE]]</f>
        <v>BFA050002</v>
      </c>
      <c r="N5700" s="1" t="str">
        <f>Table9[[#This Row],[ADM1_CODE]]</f>
        <v>BFA050</v>
      </c>
    </row>
    <row r="5701" spans="1:14" x14ac:dyDescent="0.25">
      <c r="A5701" s="12">
        <v>12.566667000000001</v>
      </c>
      <c r="B5701" s="12">
        <v>-2.5666669999999998</v>
      </c>
      <c r="C5701" s="1" t="s">
        <v>41</v>
      </c>
      <c r="D5701" s="1" t="s">
        <v>42</v>
      </c>
      <c r="E5701" s="1" t="s">
        <v>75</v>
      </c>
      <c r="F5701" s="1" t="s">
        <v>76</v>
      </c>
      <c r="G5701" s="1" t="s">
        <v>10899</v>
      </c>
      <c r="H5701" s="1" t="s">
        <v>10900</v>
      </c>
      <c r="I5701" s="12">
        <v>0</v>
      </c>
      <c r="J5701" s="1" t="s">
        <v>166</v>
      </c>
      <c r="K5701" s="1" t="str">
        <f>LEFT(Table9[[#This Row],[PCODE]],9)&amp;"0000"&amp;RIGHT(Table9[[#This Row],[PCODE]],3)</f>
        <v>BFA0500020000124</v>
      </c>
      <c r="L5701" s="1">
        <f>LEN(Table9[[#This Row],[rowcapcode3]])</f>
        <v>16</v>
      </c>
      <c r="M5701" s="1" t="str">
        <f>Table9[[#This Row],[ADM2_CODE]]</f>
        <v>BFA050002</v>
      </c>
      <c r="N5701" s="1" t="str">
        <f>Table9[[#This Row],[ADM1_CODE]]</f>
        <v>BFA050</v>
      </c>
    </row>
    <row r="5702" spans="1:14" x14ac:dyDescent="0.25">
      <c r="A5702" s="12">
        <v>12.566667000000001</v>
      </c>
      <c r="B5702" s="12">
        <v>-2.5499999999999998</v>
      </c>
      <c r="C5702" s="1" t="s">
        <v>41</v>
      </c>
      <c r="D5702" s="1" t="s">
        <v>42</v>
      </c>
      <c r="E5702" s="1" t="s">
        <v>75</v>
      </c>
      <c r="F5702" s="1" t="s">
        <v>76</v>
      </c>
      <c r="G5702" s="1" t="s">
        <v>10901</v>
      </c>
      <c r="H5702" s="1" t="s">
        <v>9934</v>
      </c>
      <c r="I5702" s="12">
        <v>0</v>
      </c>
      <c r="J5702" s="1" t="s">
        <v>166</v>
      </c>
      <c r="K5702" s="1" t="str">
        <f>LEFT(Table9[[#This Row],[PCODE]],9)&amp;"0000"&amp;RIGHT(Table9[[#This Row],[PCODE]],3)</f>
        <v>BFA0500020000019</v>
      </c>
      <c r="L5702" s="1">
        <f>LEN(Table9[[#This Row],[rowcapcode3]])</f>
        <v>16</v>
      </c>
      <c r="M5702" s="1" t="str">
        <f>Table9[[#This Row],[ADM2_CODE]]</f>
        <v>BFA050002</v>
      </c>
      <c r="N5702" s="1" t="str">
        <f>Table9[[#This Row],[ADM1_CODE]]</f>
        <v>BFA050</v>
      </c>
    </row>
    <row r="5703" spans="1:14" x14ac:dyDescent="0.25">
      <c r="A5703" s="12">
        <v>12.566667000000001</v>
      </c>
      <c r="B5703" s="12">
        <v>-2.4500000000000002</v>
      </c>
      <c r="C5703" s="1" t="s">
        <v>41</v>
      </c>
      <c r="D5703" s="1" t="s">
        <v>42</v>
      </c>
      <c r="E5703" s="1" t="s">
        <v>75</v>
      </c>
      <c r="F5703" s="1" t="s">
        <v>76</v>
      </c>
      <c r="G5703" s="1" t="s">
        <v>10902</v>
      </c>
      <c r="H5703" s="1" t="s">
        <v>10903</v>
      </c>
      <c r="I5703" s="12">
        <v>0</v>
      </c>
      <c r="J5703" s="1" t="s">
        <v>166</v>
      </c>
      <c r="K5703" s="1" t="str">
        <f>LEFT(Table9[[#This Row],[PCODE]],9)&amp;"0000"&amp;RIGHT(Table9[[#This Row],[PCODE]],3)</f>
        <v>BFA0500020000197</v>
      </c>
      <c r="L5703" s="1">
        <f>LEN(Table9[[#This Row],[rowcapcode3]])</f>
        <v>16</v>
      </c>
      <c r="M5703" s="1" t="str">
        <f>Table9[[#This Row],[ADM2_CODE]]</f>
        <v>BFA050002</v>
      </c>
      <c r="N5703" s="1" t="str">
        <f>Table9[[#This Row],[ADM1_CODE]]</f>
        <v>BFA050</v>
      </c>
    </row>
    <row r="5704" spans="1:14" x14ac:dyDescent="0.25">
      <c r="A5704" s="12">
        <v>12.566667000000001</v>
      </c>
      <c r="B5704" s="12">
        <v>-2.3166669999999998</v>
      </c>
      <c r="C5704" s="1" t="s">
        <v>41</v>
      </c>
      <c r="D5704" s="1" t="s">
        <v>42</v>
      </c>
      <c r="E5704" s="1" t="s">
        <v>75</v>
      </c>
      <c r="F5704" s="1" t="s">
        <v>76</v>
      </c>
      <c r="G5704" s="1" t="s">
        <v>10904</v>
      </c>
      <c r="H5704" s="1" t="s">
        <v>10905</v>
      </c>
      <c r="I5704" s="12">
        <v>0</v>
      </c>
      <c r="J5704" s="1" t="s">
        <v>166</v>
      </c>
      <c r="K5704" s="1" t="str">
        <f>LEFT(Table9[[#This Row],[PCODE]],9)&amp;"0000"&amp;RIGHT(Table9[[#This Row],[PCODE]],3)</f>
        <v>BFA0500020000157</v>
      </c>
      <c r="L5704" s="1">
        <f>LEN(Table9[[#This Row],[rowcapcode3]])</f>
        <v>16</v>
      </c>
      <c r="M5704" s="1" t="str">
        <f>Table9[[#This Row],[ADM2_CODE]]</f>
        <v>BFA050002</v>
      </c>
      <c r="N5704" s="1" t="str">
        <f>Table9[[#This Row],[ADM1_CODE]]</f>
        <v>BFA050</v>
      </c>
    </row>
    <row r="5705" spans="1:14" x14ac:dyDescent="0.25">
      <c r="A5705" s="12">
        <v>12.566667000000001</v>
      </c>
      <c r="B5705" s="12">
        <v>-2.1833330000000002</v>
      </c>
      <c r="C5705" s="1" t="s">
        <v>41</v>
      </c>
      <c r="D5705" s="1" t="s">
        <v>42</v>
      </c>
      <c r="E5705" s="1" t="s">
        <v>73</v>
      </c>
      <c r="F5705" s="1" t="s">
        <v>74</v>
      </c>
      <c r="G5705" s="1" t="s">
        <v>10906</v>
      </c>
      <c r="H5705" s="1" t="s">
        <v>10907</v>
      </c>
      <c r="I5705" s="12">
        <v>0</v>
      </c>
      <c r="J5705" s="1" t="s">
        <v>166</v>
      </c>
      <c r="K5705" s="1" t="str">
        <f>LEFT(Table9[[#This Row],[PCODE]],9)&amp;"0000"&amp;RIGHT(Table9[[#This Row],[PCODE]],3)</f>
        <v>BFA0500010000087</v>
      </c>
      <c r="L5705" s="1">
        <f>LEN(Table9[[#This Row],[rowcapcode3]])</f>
        <v>16</v>
      </c>
      <c r="M5705" s="1" t="str">
        <f>Table9[[#This Row],[ADM2_CODE]]</f>
        <v>BFA050001</v>
      </c>
      <c r="N5705" s="1" t="str">
        <f>Table9[[#This Row],[ADM1_CODE]]</f>
        <v>BFA050</v>
      </c>
    </row>
    <row r="5706" spans="1:14" x14ac:dyDescent="0.25">
      <c r="A5706" s="12">
        <v>12.566667000000001</v>
      </c>
      <c r="B5706" s="12">
        <v>-1.6333329999999999</v>
      </c>
      <c r="C5706" s="1" t="s">
        <v>51</v>
      </c>
      <c r="D5706" s="1" t="s">
        <v>52</v>
      </c>
      <c r="E5706" s="1" t="s">
        <v>94</v>
      </c>
      <c r="F5706" s="1" t="s">
        <v>95</v>
      </c>
      <c r="G5706" s="1" t="s">
        <v>10908</v>
      </c>
      <c r="H5706" s="1" t="s">
        <v>10909</v>
      </c>
      <c r="I5706" s="12">
        <v>0</v>
      </c>
      <c r="J5706" s="1" t="s">
        <v>166</v>
      </c>
      <c r="K5706" s="1" t="str">
        <f>LEFT(Table9[[#This Row],[PCODE]],9)&amp;"0000"&amp;RIGHT(Table9[[#This Row],[PCODE]],3)</f>
        <v>BFA0130000000542</v>
      </c>
      <c r="L5706" s="1">
        <f>LEN(Table9[[#This Row],[rowcapcode3]])</f>
        <v>16</v>
      </c>
      <c r="M5706" s="1" t="str">
        <f>Table9[[#This Row],[ADM2_CODE]]</f>
        <v>BFA013000</v>
      </c>
      <c r="N5706" s="1" t="str">
        <f>Table9[[#This Row],[ADM1_CODE]]</f>
        <v>BFA013</v>
      </c>
    </row>
    <row r="5707" spans="1:14" x14ac:dyDescent="0.25">
      <c r="A5707" s="12">
        <v>12.566667000000001</v>
      </c>
      <c r="B5707" s="12">
        <v>-1.433333</v>
      </c>
      <c r="C5707" s="1" t="s">
        <v>53</v>
      </c>
      <c r="D5707" s="1" t="s">
        <v>54</v>
      </c>
      <c r="E5707" s="1" t="s">
        <v>100</v>
      </c>
      <c r="F5707" s="1" t="s">
        <v>101</v>
      </c>
      <c r="G5707" s="1" t="s">
        <v>10910</v>
      </c>
      <c r="H5707" s="1" t="s">
        <v>10911</v>
      </c>
      <c r="I5707" s="12">
        <v>0</v>
      </c>
      <c r="J5707" s="1" t="s">
        <v>166</v>
      </c>
      <c r="K5707" s="1" t="str">
        <f>LEFT(Table9[[#This Row],[PCODE]],9)&amp;"0000"&amp;RIGHT(Table9[[#This Row],[PCODE]],3)</f>
        <v>BFA0550030000158</v>
      </c>
      <c r="L5707" s="1">
        <f>LEN(Table9[[#This Row],[rowcapcode3]])</f>
        <v>16</v>
      </c>
      <c r="M5707" s="1" t="str">
        <f>Table9[[#This Row],[ADM2_CODE]]</f>
        <v>BFA055003</v>
      </c>
      <c r="N5707" s="1" t="str">
        <f>Table9[[#This Row],[ADM1_CODE]]</f>
        <v>BFA055</v>
      </c>
    </row>
    <row r="5708" spans="1:14" x14ac:dyDescent="0.25">
      <c r="A5708" s="12">
        <v>12.566667000000001</v>
      </c>
      <c r="B5708" s="12">
        <v>-1.3</v>
      </c>
      <c r="C5708" s="1" t="s">
        <v>53</v>
      </c>
      <c r="D5708" s="1" t="s">
        <v>54</v>
      </c>
      <c r="E5708" s="1" t="s">
        <v>100</v>
      </c>
      <c r="F5708" s="1" t="s">
        <v>101</v>
      </c>
      <c r="G5708" s="1" t="s">
        <v>10912</v>
      </c>
      <c r="H5708" s="1" t="s">
        <v>10913</v>
      </c>
      <c r="I5708" s="12">
        <v>0</v>
      </c>
      <c r="J5708" s="1" t="s">
        <v>166</v>
      </c>
      <c r="K5708" s="1" t="str">
        <f>LEFT(Table9[[#This Row],[PCODE]],9)&amp;"0000"&amp;RIGHT(Table9[[#This Row],[PCODE]],3)</f>
        <v>BFA0550030000185</v>
      </c>
      <c r="L5708" s="1">
        <f>LEN(Table9[[#This Row],[rowcapcode3]])</f>
        <v>16</v>
      </c>
      <c r="M5708" s="1" t="str">
        <f>Table9[[#This Row],[ADM2_CODE]]</f>
        <v>BFA055003</v>
      </c>
      <c r="N5708" s="1" t="str">
        <f>Table9[[#This Row],[ADM1_CODE]]</f>
        <v>BFA055</v>
      </c>
    </row>
    <row r="5709" spans="1:14" x14ac:dyDescent="0.25">
      <c r="A5709" s="12">
        <v>12.566667000000001</v>
      </c>
      <c r="B5709" s="12">
        <v>-1.1666669999999999</v>
      </c>
      <c r="C5709" s="1" t="s">
        <v>53</v>
      </c>
      <c r="D5709" s="1" t="s">
        <v>54</v>
      </c>
      <c r="E5709" s="1" t="s">
        <v>100</v>
      </c>
      <c r="F5709" s="1" t="s">
        <v>101</v>
      </c>
      <c r="G5709" s="1" t="s">
        <v>10914</v>
      </c>
      <c r="H5709" s="1" t="s">
        <v>10915</v>
      </c>
      <c r="I5709" s="12">
        <v>0</v>
      </c>
      <c r="J5709" s="1" t="s">
        <v>166</v>
      </c>
      <c r="K5709" s="1" t="str">
        <f>LEFT(Table9[[#This Row],[PCODE]],9)&amp;"0000"&amp;RIGHT(Table9[[#This Row],[PCODE]],3)</f>
        <v>BFA0550030000056</v>
      </c>
      <c r="L5709" s="1">
        <f>LEN(Table9[[#This Row],[rowcapcode3]])</f>
        <v>16</v>
      </c>
      <c r="M5709" s="1" t="str">
        <f>Table9[[#This Row],[ADM2_CODE]]</f>
        <v>BFA055003</v>
      </c>
      <c r="N5709" s="1" t="str">
        <f>Table9[[#This Row],[ADM1_CODE]]</f>
        <v>BFA055</v>
      </c>
    </row>
    <row r="5710" spans="1:14" x14ac:dyDescent="0.25">
      <c r="A5710" s="12">
        <v>12.566667000000001</v>
      </c>
      <c r="B5710" s="12">
        <v>-1.0833330000000001</v>
      </c>
      <c r="C5710" s="1" t="s">
        <v>53</v>
      </c>
      <c r="D5710" s="1" t="s">
        <v>54</v>
      </c>
      <c r="E5710" s="1" t="s">
        <v>100</v>
      </c>
      <c r="F5710" s="1" t="s">
        <v>101</v>
      </c>
      <c r="G5710" s="1" t="s">
        <v>10916</v>
      </c>
      <c r="H5710" s="1" t="s">
        <v>10917</v>
      </c>
      <c r="I5710" s="12">
        <v>0</v>
      </c>
      <c r="J5710" s="1" t="s">
        <v>166</v>
      </c>
      <c r="K5710" s="1" t="str">
        <f>LEFT(Table9[[#This Row],[PCODE]],9)&amp;"0000"&amp;RIGHT(Table9[[#This Row],[PCODE]],3)</f>
        <v>BFA0550030000237</v>
      </c>
      <c r="L5710" s="1">
        <f>LEN(Table9[[#This Row],[rowcapcode3]])</f>
        <v>16</v>
      </c>
      <c r="M5710" s="1" t="str">
        <f>Table9[[#This Row],[ADM2_CODE]]</f>
        <v>BFA055003</v>
      </c>
      <c r="N5710" s="1" t="str">
        <f>Table9[[#This Row],[ADM1_CODE]]</f>
        <v>BFA055</v>
      </c>
    </row>
    <row r="5711" spans="1:14" x14ac:dyDescent="0.25">
      <c r="A5711" s="12">
        <v>12.566667000000001</v>
      </c>
      <c r="B5711" s="12">
        <v>-1.0333330000000001</v>
      </c>
      <c r="C5711" s="1" t="s">
        <v>53</v>
      </c>
      <c r="D5711" s="1" t="s">
        <v>54</v>
      </c>
      <c r="E5711" s="1" t="s">
        <v>100</v>
      </c>
      <c r="F5711" s="1" t="s">
        <v>101</v>
      </c>
      <c r="G5711" s="1" t="s">
        <v>10918</v>
      </c>
      <c r="H5711" s="1" t="s">
        <v>10919</v>
      </c>
      <c r="I5711" s="12">
        <v>0</v>
      </c>
      <c r="J5711" s="1" t="s">
        <v>166</v>
      </c>
      <c r="K5711" s="1" t="str">
        <f>LEFT(Table9[[#This Row],[PCODE]],9)&amp;"0000"&amp;RIGHT(Table9[[#This Row],[PCODE]],3)</f>
        <v>BFA0550030000279</v>
      </c>
      <c r="L5711" s="1">
        <f>LEN(Table9[[#This Row],[rowcapcode3]])</f>
        <v>16</v>
      </c>
      <c r="M5711" s="1" t="str">
        <f>Table9[[#This Row],[ADM2_CODE]]</f>
        <v>BFA055003</v>
      </c>
      <c r="N5711" s="1" t="str">
        <f>Table9[[#This Row],[ADM1_CODE]]</f>
        <v>BFA055</v>
      </c>
    </row>
    <row r="5712" spans="1:14" x14ac:dyDescent="0.25">
      <c r="A5712" s="12">
        <v>12.566667000000001</v>
      </c>
      <c r="B5712" s="12">
        <v>-0.9</v>
      </c>
      <c r="C5712" s="1" t="s">
        <v>59</v>
      </c>
      <c r="D5712" s="1" t="s">
        <v>60</v>
      </c>
      <c r="E5712" s="1" t="s">
        <v>116</v>
      </c>
      <c r="F5712" s="1" t="s">
        <v>117</v>
      </c>
      <c r="G5712" s="1" t="s">
        <v>10920</v>
      </c>
      <c r="H5712" s="1" t="s">
        <v>10736</v>
      </c>
      <c r="I5712" s="12">
        <v>0</v>
      </c>
      <c r="J5712" s="1" t="s">
        <v>166</v>
      </c>
      <c r="K5712" s="1" t="str">
        <f>LEFT(Table9[[#This Row],[PCODE]],9)&amp;"0000"&amp;RIGHT(Table9[[#This Row],[PCODE]],3)</f>
        <v>BFA0490030000547</v>
      </c>
      <c r="L5712" s="1">
        <f>LEN(Table9[[#This Row],[rowcapcode3]])</f>
        <v>16</v>
      </c>
      <c r="M5712" s="1" t="str">
        <f>Table9[[#This Row],[ADM2_CODE]]</f>
        <v>BFA049003</v>
      </c>
      <c r="N5712" s="1" t="str">
        <f>Table9[[#This Row],[ADM1_CODE]]</f>
        <v>BFA049</v>
      </c>
    </row>
    <row r="5713" spans="1:14" x14ac:dyDescent="0.25">
      <c r="A5713" s="12">
        <v>12.566667000000001</v>
      </c>
      <c r="B5713" s="12">
        <v>-0.88333300000000003</v>
      </c>
      <c r="C5713" s="1" t="s">
        <v>59</v>
      </c>
      <c r="D5713" s="1" t="s">
        <v>60</v>
      </c>
      <c r="E5713" s="1" t="s">
        <v>116</v>
      </c>
      <c r="F5713" s="1" t="s">
        <v>117</v>
      </c>
      <c r="G5713" s="1" t="s">
        <v>10921</v>
      </c>
      <c r="H5713" s="1" t="s">
        <v>10922</v>
      </c>
      <c r="I5713" s="12">
        <v>0</v>
      </c>
      <c r="J5713" s="1" t="s">
        <v>166</v>
      </c>
      <c r="K5713" s="1" t="str">
        <f>LEFT(Table9[[#This Row],[PCODE]],9)&amp;"0000"&amp;RIGHT(Table9[[#This Row],[PCODE]],3)</f>
        <v>BFA0490030000305</v>
      </c>
      <c r="L5713" s="1">
        <f>LEN(Table9[[#This Row],[rowcapcode3]])</f>
        <v>16</v>
      </c>
      <c r="M5713" s="1" t="str">
        <f>Table9[[#This Row],[ADM2_CODE]]</f>
        <v>BFA049003</v>
      </c>
      <c r="N5713" s="1" t="str">
        <f>Table9[[#This Row],[ADM1_CODE]]</f>
        <v>BFA049</v>
      </c>
    </row>
    <row r="5714" spans="1:14" x14ac:dyDescent="0.25">
      <c r="A5714" s="12">
        <v>12.566667000000001</v>
      </c>
      <c r="B5714" s="12">
        <v>-0.85</v>
      </c>
      <c r="C5714" s="1" t="s">
        <v>59</v>
      </c>
      <c r="D5714" s="1" t="s">
        <v>60</v>
      </c>
      <c r="E5714" s="1" t="s">
        <v>116</v>
      </c>
      <c r="F5714" s="1" t="s">
        <v>117</v>
      </c>
      <c r="G5714" s="1" t="s">
        <v>10923</v>
      </c>
      <c r="H5714" s="1" t="s">
        <v>10924</v>
      </c>
      <c r="I5714" s="12">
        <v>0</v>
      </c>
      <c r="J5714" s="1" t="s">
        <v>166</v>
      </c>
      <c r="K5714" s="1" t="str">
        <f>LEFT(Table9[[#This Row],[PCODE]],9)&amp;"0000"&amp;RIGHT(Table9[[#This Row],[PCODE]],3)</f>
        <v>BFA0490030000648</v>
      </c>
      <c r="L5714" s="1">
        <f>LEN(Table9[[#This Row],[rowcapcode3]])</f>
        <v>16</v>
      </c>
      <c r="M5714" s="1" t="str">
        <f>Table9[[#This Row],[ADM2_CODE]]</f>
        <v>BFA049003</v>
      </c>
      <c r="N5714" s="1" t="str">
        <f>Table9[[#This Row],[ADM1_CODE]]</f>
        <v>BFA049</v>
      </c>
    </row>
    <row r="5715" spans="1:14" x14ac:dyDescent="0.25">
      <c r="A5715" s="12">
        <v>12.566667000000001</v>
      </c>
      <c r="B5715" s="12">
        <v>-0.81666700000000003</v>
      </c>
      <c r="C5715" s="1" t="s">
        <v>53</v>
      </c>
      <c r="D5715" s="1" t="s">
        <v>54</v>
      </c>
      <c r="E5715" s="1" t="s">
        <v>96</v>
      </c>
      <c r="F5715" s="1" t="s">
        <v>97</v>
      </c>
      <c r="G5715" s="1" t="s">
        <v>10925</v>
      </c>
      <c r="H5715" s="1" t="s">
        <v>10926</v>
      </c>
      <c r="I5715" s="12">
        <v>0</v>
      </c>
      <c r="J5715" s="1" t="s">
        <v>166</v>
      </c>
      <c r="K5715" s="1" t="str">
        <f>LEFT(Table9[[#This Row],[PCODE]],9)&amp;"0000"&amp;RIGHT(Table9[[#This Row],[PCODE]],3)</f>
        <v>BFA0550010000015</v>
      </c>
      <c r="L5715" s="1">
        <f>LEN(Table9[[#This Row],[rowcapcode3]])</f>
        <v>16</v>
      </c>
      <c r="M5715" s="1" t="str">
        <f>Table9[[#This Row],[ADM2_CODE]]</f>
        <v>BFA055001</v>
      </c>
      <c r="N5715" s="1" t="str">
        <f>Table9[[#This Row],[ADM1_CODE]]</f>
        <v>BFA055</v>
      </c>
    </row>
    <row r="5716" spans="1:14" x14ac:dyDescent="0.25">
      <c r="A5716" s="12">
        <v>12.566667000000001</v>
      </c>
      <c r="B5716" s="12">
        <v>-0.8</v>
      </c>
      <c r="C5716" s="1" t="s">
        <v>53</v>
      </c>
      <c r="D5716" s="1" t="s">
        <v>54</v>
      </c>
      <c r="E5716" s="1" t="s">
        <v>96</v>
      </c>
      <c r="F5716" s="1" t="s">
        <v>97</v>
      </c>
      <c r="G5716" s="1" t="s">
        <v>10927</v>
      </c>
      <c r="H5716" s="1" t="s">
        <v>10928</v>
      </c>
      <c r="I5716" s="12">
        <v>0</v>
      </c>
      <c r="J5716" s="1" t="s">
        <v>166</v>
      </c>
      <c r="K5716" s="1" t="str">
        <f>LEFT(Table9[[#This Row],[PCODE]],9)&amp;"0000"&amp;RIGHT(Table9[[#This Row],[PCODE]],3)</f>
        <v>BFA0550010000258</v>
      </c>
      <c r="L5716" s="1">
        <f>LEN(Table9[[#This Row],[rowcapcode3]])</f>
        <v>16</v>
      </c>
      <c r="M5716" s="1" t="str">
        <f>Table9[[#This Row],[ADM2_CODE]]</f>
        <v>BFA055001</v>
      </c>
      <c r="N5716" s="1" t="str">
        <f>Table9[[#This Row],[ADM1_CODE]]</f>
        <v>BFA055</v>
      </c>
    </row>
    <row r="5717" spans="1:14" x14ac:dyDescent="0.25">
      <c r="A5717" s="12">
        <v>12.566667000000001</v>
      </c>
      <c r="B5717" s="12">
        <v>-0.76666699999999999</v>
      </c>
      <c r="C5717" s="1" t="s">
        <v>53</v>
      </c>
      <c r="D5717" s="1" t="s">
        <v>54</v>
      </c>
      <c r="E5717" s="1" t="s">
        <v>96</v>
      </c>
      <c r="F5717" s="1" t="s">
        <v>97</v>
      </c>
      <c r="G5717" s="1" t="s">
        <v>10929</v>
      </c>
      <c r="H5717" s="1" t="s">
        <v>10930</v>
      </c>
      <c r="I5717" s="12">
        <v>0</v>
      </c>
      <c r="J5717" s="1" t="s">
        <v>166</v>
      </c>
      <c r="K5717" s="1" t="str">
        <f>LEFT(Table9[[#This Row],[PCODE]],9)&amp;"0000"&amp;RIGHT(Table9[[#This Row],[PCODE]],3)</f>
        <v>BFA0550010000188</v>
      </c>
      <c r="L5717" s="1">
        <f>LEN(Table9[[#This Row],[rowcapcode3]])</f>
        <v>16</v>
      </c>
      <c r="M5717" s="1" t="str">
        <f>Table9[[#This Row],[ADM2_CODE]]</f>
        <v>BFA055001</v>
      </c>
      <c r="N5717" s="1" t="str">
        <f>Table9[[#This Row],[ADM1_CODE]]</f>
        <v>BFA055</v>
      </c>
    </row>
    <row r="5718" spans="1:14" x14ac:dyDescent="0.25">
      <c r="A5718" s="12">
        <v>12.566667000000001</v>
      </c>
      <c r="B5718" s="12">
        <v>-0.75</v>
      </c>
      <c r="C5718" s="1" t="s">
        <v>53</v>
      </c>
      <c r="D5718" s="1" t="s">
        <v>54</v>
      </c>
      <c r="E5718" s="1" t="s">
        <v>96</v>
      </c>
      <c r="F5718" s="1" t="s">
        <v>97</v>
      </c>
      <c r="G5718" s="1" t="s">
        <v>10931</v>
      </c>
      <c r="H5718" s="1" t="s">
        <v>10932</v>
      </c>
      <c r="I5718" s="12">
        <v>0</v>
      </c>
      <c r="J5718" s="1" t="s">
        <v>166</v>
      </c>
      <c r="K5718" s="1" t="str">
        <f>LEFT(Table9[[#This Row],[PCODE]],9)&amp;"0000"&amp;RIGHT(Table9[[#This Row],[PCODE]],3)</f>
        <v>BFA0550010000259</v>
      </c>
      <c r="L5718" s="1">
        <f>LEN(Table9[[#This Row],[rowcapcode3]])</f>
        <v>16</v>
      </c>
      <c r="M5718" s="1" t="str">
        <f>Table9[[#This Row],[ADM2_CODE]]</f>
        <v>BFA055001</v>
      </c>
      <c r="N5718" s="1" t="str">
        <f>Table9[[#This Row],[ADM1_CODE]]</f>
        <v>BFA055</v>
      </c>
    </row>
    <row r="5719" spans="1:14" x14ac:dyDescent="0.25">
      <c r="A5719" s="12">
        <v>12.566667000000001</v>
      </c>
      <c r="B5719" s="12">
        <v>-0.73333300000000001</v>
      </c>
      <c r="C5719" s="1" t="s">
        <v>53</v>
      </c>
      <c r="D5719" s="1" t="s">
        <v>54</v>
      </c>
      <c r="E5719" s="1" t="s">
        <v>96</v>
      </c>
      <c r="F5719" s="1" t="s">
        <v>97</v>
      </c>
      <c r="G5719" s="1" t="s">
        <v>10933</v>
      </c>
      <c r="H5719" s="1" t="s">
        <v>10934</v>
      </c>
      <c r="I5719" s="12">
        <v>0</v>
      </c>
      <c r="J5719" s="1" t="s">
        <v>166</v>
      </c>
      <c r="K5719" s="1" t="str">
        <f>LEFT(Table9[[#This Row],[PCODE]],9)&amp;"0000"&amp;RIGHT(Table9[[#This Row],[PCODE]],3)</f>
        <v>BFA0550010000158</v>
      </c>
      <c r="L5719" s="1">
        <f>LEN(Table9[[#This Row],[rowcapcode3]])</f>
        <v>16</v>
      </c>
      <c r="M5719" s="1" t="str">
        <f>Table9[[#This Row],[ADM2_CODE]]</f>
        <v>BFA055001</v>
      </c>
      <c r="N5719" s="1" t="str">
        <f>Table9[[#This Row],[ADM1_CODE]]</f>
        <v>BFA055</v>
      </c>
    </row>
    <row r="5720" spans="1:14" x14ac:dyDescent="0.25">
      <c r="A5720" s="12">
        <v>12.566667000000001</v>
      </c>
      <c r="B5720" s="12">
        <v>-0.7</v>
      </c>
      <c r="C5720" s="1" t="s">
        <v>53</v>
      </c>
      <c r="D5720" s="1" t="s">
        <v>54</v>
      </c>
      <c r="E5720" s="1" t="s">
        <v>96</v>
      </c>
      <c r="F5720" s="1" t="s">
        <v>97</v>
      </c>
      <c r="G5720" s="1" t="s">
        <v>10935</v>
      </c>
      <c r="H5720" s="1" t="s">
        <v>10936</v>
      </c>
      <c r="I5720" s="12">
        <v>0</v>
      </c>
      <c r="J5720" s="1" t="s">
        <v>166</v>
      </c>
      <c r="K5720" s="1" t="str">
        <f>LEFT(Table9[[#This Row],[PCODE]],9)&amp;"0000"&amp;RIGHT(Table9[[#This Row],[PCODE]],3)</f>
        <v>BFA0550010000051</v>
      </c>
      <c r="L5720" s="1">
        <f>LEN(Table9[[#This Row],[rowcapcode3]])</f>
        <v>16</v>
      </c>
      <c r="M5720" s="1" t="str">
        <f>Table9[[#This Row],[ADM2_CODE]]</f>
        <v>BFA055001</v>
      </c>
      <c r="N5720" s="1" t="str">
        <f>Table9[[#This Row],[ADM1_CODE]]</f>
        <v>BFA055</v>
      </c>
    </row>
    <row r="5721" spans="1:14" x14ac:dyDescent="0.25">
      <c r="A5721" s="12">
        <v>12.566667000000001</v>
      </c>
      <c r="B5721" s="12">
        <v>-0.61666699999999997</v>
      </c>
      <c r="C5721" s="1" t="s">
        <v>59</v>
      </c>
      <c r="D5721" s="1" t="s">
        <v>60</v>
      </c>
      <c r="E5721" s="1" t="s">
        <v>114</v>
      </c>
      <c r="F5721" s="1" t="s">
        <v>115</v>
      </c>
      <c r="G5721" s="1" t="s">
        <v>10937</v>
      </c>
      <c r="H5721" s="1" t="s">
        <v>10938</v>
      </c>
      <c r="I5721" s="12">
        <v>0</v>
      </c>
      <c r="J5721" s="1" t="s">
        <v>166</v>
      </c>
      <c r="K5721" s="1" t="str">
        <f>LEFT(Table9[[#This Row],[PCODE]],9)&amp;"0000"&amp;RIGHT(Table9[[#This Row],[PCODE]],3)</f>
        <v>BFA0490020000107</v>
      </c>
      <c r="L5721" s="1">
        <f>LEN(Table9[[#This Row],[rowcapcode3]])</f>
        <v>16</v>
      </c>
      <c r="M5721" s="1" t="str">
        <f>Table9[[#This Row],[ADM2_CODE]]</f>
        <v>BFA049002</v>
      </c>
      <c r="N5721" s="1" t="str">
        <f>Table9[[#This Row],[ADM1_CODE]]</f>
        <v>BFA049</v>
      </c>
    </row>
    <row r="5722" spans="1:14" x14ac:dyDescent="0.25">
      <c r="A5722" s="12">
        <v>12.566667000000001</v>
      </c>
      <c r="B5722" s="12">
        <v>-0.53333299999999995</v>
      </c>
      <c r="C5722" s="1" t="s">
        <v>59</v>
      </c>
      <c r="D5722" s="1" t="s">
        <v>60</v>
      </c>
      <c r="E5722" s="1" t="s">
        <v>114</v>
      </c>
      <c r="F5722" s="1" t="s">
        <v>115</v>
      </c>
      <c r="G5722" s="1" t="s">
        <v>10939</v>
      </c>
      <c r="H5722" s="1" t="s">
        <v>10940</v>
      </c>
      <c r="I5722" s="12">
        <v>0</v>
      </c>
      <c r="J5722" s="1" t="s">
        <v>166</v>
      </c>
      <c r="K5722" s="1" t="str">
        <f>LEFT(Table9[[#This Row],[PCODE]],9)&amp;"0000"&amp;RIGHT(Table9[[#This Row],[PCODE]],3)</f>
        <v>BFA0490020000172</v>
      </c>
      <c r="L5722" s="1">
        <f>LEN(Table9[[#This Row],[rowcapcode3]])</f>
        <v>16</v>
      </c>
      <c r="M5722" s="1" t="str">
        <f>Table9[[#This Row],[ADM2_CODE]]</f>
        <v>BFA049002</v>
      </c>
      <c r="N5722" s="1" t="str">
        <f>Table9[[#This Row],[ADM1_CODE]]</f>
        <v>BFA049</v>
      </c>
    </row>
    <row r="5723" spans="1:14" x14ac:dyDescent="0.25">
      <c r="A5723" s="12">
        <v>12.566667000000001</v>
      </c>
      <c r="B5723" s="12">
        <v>-0.36666700000000002</v>
      </c>
      <c r="C5723" s="1" t="s">
        <v>59</v>
      </c>
      <c r="D5723" s="1" t="s">
        <v>60</v>
      </c>
      <c r="E5723" s="1" t="s">
        <v>114</v>
      </c>
      <c r="F5723" s="1" t="s">
        <v>115</v>
      </c>
      <c r="G5723" s="1" t="s">
        <v>10941</v>
      </c>
      <c r="H5723" s="1" t="s">
        <v>5543</v>
      </c>
      <c r="I5723" s="12">
        <v>0</v>
      </c>
      <c r="J5723" s="1" t="s">
        <v>166</v>
      </c>
      <c r="K5723" s="1" t="str">
        <f>LEFT(Table9[[#This Row],[PCODE]],9)&amp;"0000"&amp;RIGHT(Table9[[#This Row],[PCODE]],3)</f>
        <v>BFA0490020000146</v>
      </c>
      <c r="L5723" s="1">
        <f>LEN(Table9[[#This Row],[rowcapcode3]])</f>
        <v>16</v>
      </c>
      <c r="M5723" s="1" t="str">
        <f>Table9[[#This Row],[ADM2_CODE]]</f>
        <v>BFA049002</v>
      </c>
      <c r="N5723" s="1" t="str">
        <f>Table9[[#This Row],[ADM1_CODE]]</f>
        <v>BFA049</v>
      </c>
    </row>
    <row r="5724" spans="1:14" x14ac:dyDescent="0.25">
      <c r="A5724" s="12">
        <v>12.566667000000001</v>
      </c>
      <c r="B5724" s="12">
        <v>-0.23333300000000001</v>
      </c>
      <c r="C5724" s="1" t="s">
        <v>47</v>
      </c>
      <c r="D5724" s="1" t="s">
        <v>48</v>
      </c>
      <c r="E5724" s="1" t="s">
        <v>86</v>
      </c>
      <c r="F5724" s="1" t="s">
        <v>87</v>
      </c>
      <c r="G5724" s="1" t="s">
        <v>10942</v>
      </c>
      <c r="H5724" s="1" t="s">
        <v>10943</v>
      </c>
      <c r="I5724" s="12">
        <v>0</v>
      </c>
      <c r="J5724" s="1" t="s">
        <v>166</v>
      </c>
      <c r="K5724" s="1" t="str">
        <f>LEFT(Table9[[#This Row],[PCODE]],9)&amp;"0000"&amp;RIGHT(Table9[[#This Row],[PCODE]],3)</f>
        <v>BFA0520010000317</v>
      </c>
      <c r="L5724" s="1">
        <f>LEN(Table9[[#This Row],[rowcapcode3]])</f>
        <v>16</v>
      </c>
      <c r="M5724" s="1" t="str">
        <f>Table9[[#This Row],[ADM2_CODE]]</f>
        <v>BFA052001</v>
      </c>
      <c r="N5724" s="1" t="str">
        <f>Table9[[#This Row],[ADM1_CODE]]</f>
        <v>BFA052</v>
      </c>
    </row>
    <row r="5725" spans="1:14" x14ac:dyDescent="0.25">
      <c r="A5725" s="12">
        <v>12.566667000000001</v>
      </c>
      <c r="B5725" s="12">
        <v>-0.216667</v>
      </c>
      <c r="C5725" s="1" t="s">
        <v>47</v>
      </c>
      <c r="D5725" s="1" t="s">
        <v>48</v>
      </c>
      <c r="E5725" s="1" t="s">
        <v>86</v>
      </c>
      <c r="F5725" s="1" t="s">
        <v>87</v>
      </c>
      <c r="G5725" s="1" t="s">
        <v>10944</v>
      </c>
      <c r="H5725" s="1" t="s">
        <v>10945</v>
      </c>
      <c r="I5725" s="12">
        <v>0</v>
      </c>
      <c r="J5725" s="1" t="s">
        <v>166</v>
      </c>
      <c r="K5725" s="1" t="str">
        <f>LEFT(Table9[[#This Row],[PCODE]],9)&amp;"0000"&amp;RIGHT(Table9[[#This Row],[PCODE]],3)</f>
        <v>BFA0520010000361</v>
      </c>
      <c r="L5725" s="1">
        <f>LEN(Table9[[#This Row],[rowcapcode3]])</f>
        <v>16</v>
      </c>
      <c r="M5725" s="1" t="str">
        <f>Table9[[#This Row],[ADM2_CODE]]</f>
        <v>BFA052001</v>
      </c>
      <c r="N5725" s="1" t="str">
        <f>Table9[[#This Row],[ADM1_CODE]]</f>
        <v>BFA052</v>
      </c>
    </row>
    <row r="5726" spans="1:14" x14ac:dyDescent="0.25">
      <c r="A5726" s="12">
        <v>12.566667000000001</v>
      </c>
      <c r="B5726" s="12">
        <v>-0.183333</v>
      </c>
      <c r="C5726" s="1" t="s">
        <v>47</v>
      </c>
      <c r="D5726" s="1" t="s">
        <v>48</v>
      </c>
      <c r="E5726" s="1" t="s">
        <v>86</v>
      </c>
      <c r="F5726" s="1" t="s">
        <v>87</v>
      </c>
      <c r="G5726" s="1" t="s">
        <v>10946</v>
      </c>
      <c r="H5726" s="1" t="s">
        <v>10947</v>
      </c>
      <c r="I5726" s="12">
        <v>0</v>
      </c>
      <c r="J5726" s="1" t="s">
        <v>166</v>
      </c>
      <c r="K5726" s="1" t="str">
        <f>LEFT(Table9[[#This Row],[PCODE]],9)&amp;"0000"&amp;RIGHT(Table9[[#This Row],[PCODE]],3)</f>
        <v>BFA0520010000365</v>
      </c>
      <c r="L5726" s="1">
        <f>LEN(Table9[[#This Row],[rowcapcode3]])</f>
        <v>16</v>
      </c>
      <c r="M5726" s="1" t="str">
        <f>Table9[[#This Row],[ADM2_CODE]]</f>
        <v>BFA052001</v>
      </c>
      <c r="N5726" s="1" t="str">
        <f>Table9[[#This Row],[ADM1_CODE]]</f>
        <v>BFA052</v>
      </c>
    </row>
    <row r="5727" spans="1:14" x14ac:dyDescent="0.25">
      <c r="A5727" s="12">
        <v>12.566667000000001</v>
      </c>
      <c r="B5727" s="12">
        <v>-0.11666700000000001</v>
      </c>
      <c r="C5727" s="1" t="s">
        <v>47</v>
      </c>
      <c r="D5727" s="1" t="s">
        <v>48</v>
      </c>
      <c r="E5727" s="1" t="s">
        <v>86</v>
      </c>
      <c r="F5727" s="1" t="s">
        <v>87</v>
      </c>
      <c r="G5727" s="1" t="s">
        <v>10948</v>
      </c>
      <c r="H5727" s="1" t="s">
        <v>10949</v>
      </c>
      <c r="I5727" s="12">
        <v>0</v>
      </c>
      <c r="J5727" s="1" t="s">
        <v>166</v>
      </c>
      <c r="K5727" s="1" t="str">
        <f>LEFT(Table9[[#This Row],[PCODE]],9)&amp;"0000"&amp;RIGHT(Table9[[#This Row],[PCODE]],3)</f>
        <v>BFA0520010000244</v>
      </c>
      <c r="L5727" s="1">
        <f>LEN(Table9[[#This Row],[rowcapcode3]])</f>
        <v>16</v>
      </c>
      <c r="M5727" s="1" t="str">
        <f>Table9[[#This Row],[ADM2_CODE]]</f>
        <v>BFA052001</v>
      </c>
      <c r="N5727" s="1" t="str">
        <f>Table9[[#This Row],[ADM1_CODE]]</f>
        <v>BFA052</v>
      </c>
    </row>
    <row r="5728" spans="1:14" x14ac:dyDescent="0.25">
      <c r="A5728" s="12">
        <v>12.566667000000001</v>
      </c>
      <c r="B5728" s="12">
        <v>0.2</v>
      </c>
      <c r="C5728" s="1" t="s">
        <v>47</v>
      </c>
      <c r="D5728" s="1" t="s">
        <v>48</v>
      </c>
      <c r="E5728" s="1" t="s">
        <v>86</v>
      </c>
      <c r="F5728" s="1" t="s">
        <v>87</v>
      </c>
      <c r="G5728" s="1" t="s">
        <v>10950</v>
      </c>
      <c r="H5728" s="1" t="s">
        <v>10951</v>
      </c>
      <c r="I5728" s="12">
        <v>0</v>
      </c>
      <c r="J5728" s="1" t="s">
        <v>166</v>
      </c>
      <c r="K5728" s="1" t="str">
        <f>LEFT(Table9[[#This Row],[PCODE]],9)&amp;"0000"&amp;RIGHT(Table9[[#This Row],[PCODE]],3)</f>
        <v>BFA0520010000288</v>
      </c>
      <c r="L5728" s="1">
        <f>LEN(Table9[[#This Row],[rowcapcode3]])</f>
        <v>16</v>
      </c>
      <c r="M5728" s="1" t="str">
        <f>Table9[[#This Row],[ADM2_CODE]]</f>
        <v>BFA052001</v>
      </c>
      <c r="N5728" s="1" t="str">
        <f>Table9[[#This Row],[ADM1_CODE]]</f>
        <v>BFA052</v>
      </c>
    </row>
    <row r="5729" spans="1:14" x14ac:dyDescent="0.25">
      <c r="A5729" s="12">
        <v>12.566667000000001</v>
      </c>
      <c r="B5729" s="12">
        <v>0.36666700000000002</v>
      </c>
      <c r="C5729" s="1" t="s">
        <v>47</v>
      </c>
      <c r="D5729" s="1" t="s">
        <v>48</v>
      </c>
      <c r="E5729" s="1" t="s">
        <v>90</v>
      </c>
      <c r="F5729" s="1" t="s">
        <v>91</v>
      </c>
      <c r="G5729" s="1" t="s">
        <v>10952</v>
      </c>
      <c r="H5729" s="1" t="s">
        <v>10953</v>
      </c>
      <c r="I5729" s="12">
        <v>0</v>
      </c>
      <c r="J5729" s="1" t="s">
        <v>166</v>
      </c>
      <c r="K5729" s="1" t="str">
        <f>LEFT(Table9[[#This Row],[PCODE]],9)&amp;"0000"&amp;RIGHT(Table9[[#This Row],[PCODE]],3)</f>
        <v>BFA0520030000103</v>
      </c>
      <c r="L5729" s="1">
        <f>LEN(Table9[[#This Row],[rowcapcode3]])</f>
        <v>16</v>
      </c>
      <c r="M5729" s="1" t="str">
        <f>Table9[[#This Row],[ADM2_CODE]]</f>
        <v>BFA052003</v>
      </c>
      <c r="N5729" s="1" t="str">
        <f>Table9[[#This Row],[ADM1_CODE]]</f>
        <v>BFA052</v>
      </c>
    </row>
    <row r="5730" spans="1:14" x14ac:dyDescent="0.25">
      <c r="A5730" s="12">
        <v>12.566667000000001</v>
      </c>
      <c r="B5730" s="12">
        <v>0.91666700000000001</v>
      </c>
      <c r="C5730" s="1" t="s">
        <v>47</v>
      </c>
      <c r="D5730" s="1" t="s">
        <v>48</v>
      </c>
      <c r="E5730" s="1" t="s">
        <v>88</v>
      </c>
      <c r="F5730" s="1" t="s">
        <v>89</v>
      </c>
      <c r="G5730" s="1" t="s">
        <v>10954</v>
      </c>
      <c r="H5730" s="1" t="s">
        <v>10955</v>
      </c>
      <c r="I5730" s="12">
        <v>0</v>
      </c>
      <c r="J5730" s="1" t="s">
        <v>166</v>
      </c>
      <c r="K5730" s="1" t="str">
        <f>LEFT(Table9[[#This Row],[PCODE]],9)&amp;"0000"&amp;RIGHT(Table9[[#This Row],[PCODE]],3)</f>
        <v>BFA0520020000176</v>
      </c>
      <c r="L5730" s="1">
        <f>LEN(Table9[[#This Row],[rowcapcode3]])</f>
        <v>16</v>
      </c>
      <c r="M5730" s="1" t="str">
        <f>Table9[[#This Row],[ADM2_CODE]]</f>
        <v>BFA052002</v>
      </c>
      <c r="N5730" s="1" t="str">
        <f>Table9[[#This Row],[ADM1_CODE]]</f>
        <v>BFA052</v>
      </c>
    </row>
    <row r="5731" spans="1:14" x14ac:dyDescent="0.25">
      <c r="A5731" s="12">
        <v>12.568079000000001</v>
      </c>
      <c r="B5731" s="12">
        <v>1.645661</v>
      </c>
      <c r="C5731" s="1" t="s">
        <v>47</v>
      </c>
      <c r="D5731" s="1" t="s">
        <v>48</v>
      </c>
      <c r="E5731" s="1" t="s">
        <v>140</v>
      </c>
      <c r="F5731" s="1" t="s">
        <v>141</v>
      </c>
      <c r="G5731" s="1" t="s">
        <v>10956</v>
      </c>
      <c r="H5731" s="1" t="s">
        <v>10751</v>
      </c>
      <c r="I5731" s="12">
        <v>0</v>
      </c>
      <c r="J5731" s="1" t="s">
        <v>166</v>
      </c>
      <c r="K5731" s="1" t="str">
        <f>LEFT(Table9[[#This Row],[PCODE]],9)&amp;"0000"&amp;RIGHT(Table9[[#This Row],[PCODE]],3)</f>
        <v>BFA0520050000046</v>
      </c>
      <c r="L5731" s="1">
        <f>LEN(Table9[[#This Row],[rowcapcode3]])</f>
        <v>16</v>
      </c>
      <c r="M5731" s="1" t="str">
        <f>Table9[[#This Row],[ADM2_CODE]]</f>
        <v>BFA052005</v>
      </c>
      <c r="N5731" s="1" t="str">
        <f>Table9[[#This Row],[ADM1_CODE]]</f>
        <v>BFA052</v>
      </c>
    </row>
    <row r="5732" spans="1:14" x14ac:dyDescent="0.25">
      <c r="A5732" s="12">
        <v>12.568567</v>
      </c>
      <c r="B5732" s="12">
        <v>2.0162800000000001</v>
      </c>
      <c r="C5732" s="1" t="s">
        <v>47</v>
      </c>
      <c r="D5732" s="1" t="s">
        <v>48</v>
      </c>
      <c r="E5732" s="1" t="s">
        <v>140</v>
      </c>
      <c r="F5732" s="1" t="s">
        <v>141</v>
      </c>
      <c r="G5732" s="1" t="s">
        <v>10957</v>
      </c>
      <c r="H5732" s="1" t="s">
        <v>10958</v>
      </c>
      <c r="I5732" s="12">
        <v>0</v>
      </c>
      <c r="J5732" s="1" t="s">
        <v>166</v>
      </c>
      <c r="K5732" s="1" t="str">
        <f>LEFT(Table9[[#This Row],[PCODE]],9)&amp;"0000"&amp;RIGHT(Table9[[#This Row],[PCODE]],3)</f>
        <v>BFA0520050000251</v>
      </c>
      <c r="L5732" s="1">
        <f>LEN(Table9[[#This Row],[rowcapcode3]])</f>
        <v>16</v>
      </c>
      <c r="M5732" s="1" t="str">
        <f>Table9[[#This Row],[ADM2_CODE]]</f>
        <v>BFA052005</v>
      </c>
      <c r="N5732" s="1" t="str">
        <f>Table9[[#This Row],[ADM1_CODE]]</f>
        <v>BFA052</v>
      </c>
    </row>
    <row r="5733" spans="1:14" x14ac:dyDescent="0.25">
      <c r="A5733" s="12">
        <v>12.5703</v>
      </c>
      <c r="B5733" s="12">
        <v>2.0350999999999999</v>
      </c>
      <c r="C5733" s="1" t="s">
        <v>47</v>
      </c>
      <c r="D5733" s="1" t="s">
        <v>48</v>
      </c>
      <c r="E5733" s="1" t="s">
        <v>140</v>
      </c>
      <c r="F5733" s="1" t="s">
        <v>141</v>
      </c>
      <c r="G5733" s="1" t="s">
        <v>10959</v>
      </c>
      <c r="H5733" s="1" t="s">
        <v>10960</v>
      </c>
      <c r="I5733" s="12">
        <v>0</v>
      </c>
      <c r="J5733" s="1" t="s">
        <v>166</v>
      </c>
      <c r="K5733" s="1" t="str">
        <f>LEFT(Table9[[#This Row],[PCODE]],9)&amp;"0000"&amp;RIGHT(Table9[[#This Row],[PCODE]],3)</f>
        <v>BFA0520050000080</v>
      </c>
      <c r="L5733" s="1">
        <f>LEN(Table9[[#This Row],[rowcapcode3]])</f>
        <v>16</v>
      </c>
      <c r="M5733" s="1" t="str">
        <f>Table9[[#This Row],[ADM2_CODE]]</f>
        <v>BFA052005</v>
      </c>
      <c r="N5733" s="1" t="str">
        <f>Table9[[#This Row],[ADM1_CODE]]</f>
        <v>BFA052</v>
      </c>
    </row>
    <row r="5734" spans="1:14" x14ac:dyDescent="0.25">
      <c r="A5734" s="12">
        <v>12.570556</v>
      </c>
      <c r="B5734" s="12">
        <v>-1.401667</v>
      </c>
      <c r="C5734" s="1" t="s">
        <v>53</v>
      </c>
      <c r="D5734" s="1" t="s">
        <v>54</v>
      </c>
      <c r="E5734" s="1" t="s">
        <v>100</v>
      </c>
      <c r="F5734" s="1" t="s">
        <v>101</v>
      </c>
      <c r="G5734" s="1" t="s">
        <v>10961</v>
      </c>
      <c r="H5734" s="1" t="s">
        <v>10962</v>
      </c>
      <c r="I5734" s="12">
        <v>0</v>
      </c>
      <c r="J5734" s="1" t="s">
        <v>166</v>
      </c>
      <c r="K5734" s="1" t="str">
        <f>LEFT(Table9[[#This Row],[PCODE]],9)&amp;"0000"&amp;RIGHT(Table9[[#This Row],[PCODE]],3)</f>
        <v>BFA0550030000064</v>
      </c>
      <c r="L5734" s="1">
        <f>LEN(Table9[[#This Row],[rowcapcode3]])</f>
        <v>16</v>
      </c>
      <c r="M5734" s="1" t="str">
        <f>Table9[[#This Row],[ADM2_CODE]]</f>
        <v>BFA055003</v>
      </c>
      <c r="N5734" s="1" t="str">
        <f>Table9[[#This Row],[ADM1_CODE]]</f>
        <v>BFA055</v>
      </c>
    </row>
    <row r="5735" spans="1:14" x14ac:dyDescent="0.25">
      <c r="A5735" s="12">
        <v>12.573611</v>
      </c>
      <c r="B5735" s="12">
        <v>-1.4666669999999999</v>
      </c>
      <c r="C5735" s="1" t="s">
        <v>53</v>
      </c>
      <c r="D5735" s="1" t="s">
        <v>54</v>
      </c>
      <c r="E5735" s="1" t="s">
        <v>100</v>
      </c>
      <c r="F5735" s="1" t="s">
        <v>101</v>
      </c>
      <c r="G5735" s="1" t="s">
        <v>10963</v>
      </c>
      <c r="H5735" s="1" t="s">
        <v>10964</v>
      </c>
      <c r="I5735" s="12">
        <v>0</v>
      </c>
      <c r="J5735" s="1" t="s">
        <v>166</v>
      </c>
      <c r="K5735" s="1" t="str">
        <f>LEFT(Table9[[#This Row],[PCODE]],9)&amp;"0000"&amp;RIGHT(Table9[[#This Row],[PCODE]],3)</f>
        <v>BFA0550030000193</v>
      </c>
      <c r="L5735" s="1">
        <f>LEN(Table9[[#This Row],[rowcapcode3]])</f>
        <v>16</v>
      </c>
      <c r="M5735" s="1" t="str">
        <f>Table9[[#This Row],[ADM2_CODE]]</f>
        <v>BFA055003</v>
      </c>
      <c r="N5735" s="1" t="str">
        <f>Table9[[#This Row],[ADM1_CODE]]</f>
        <v>BFA055</v>
      </c>
    </row>
    <row r="5736" spans="1:14" x14ac:dyDescent="0.25">
      <c r="A5736" s="12">
        <v>12.575278000000001</v>
      </c>
      <c r="B5736" s="12">
        <v>-1.753889</v>
      </c>
      <c r="C5736" s="1" t="s">
        <v>53</v>
      </c>
      <c r="D5736" s="1" t="s">
        <v>54</v>
      </c>
      <c r="E5736" s="1" t="s">
        <v>98</v>
      </c>
      <c r="F5736" s="1" t="s">
        <v>99</v>
      </c>
      <c r="G5736" s="1" t="s">
        <v>10965</v>
      </c>
      <c r="H5736" s="1" t="s">
        <v>10966</v>
      </c>
      <c r="I5736" s="12">
        <v>0</v>
      </c>
      <c r="J5736" s="1" t="s">
        <v>166</v>
      </c>
      <c r="K5736" s="1" t="str">
        <f>LEFT(Table9[[#This Row],[PCODE]],9)&amp;"0000"&amp;RIGHT(Table9[[#This Row],[PCODE]],3)</f>
        <v>BFA0550020000012</v>
      </c>
      <c r="L5736" s="1">
        <f>LEN(Table9[[#This Row],[rowcapcode3]])</f>
        <v>16</v>
      </c>
      <c r="M5736" s="1" t="str">
        <f>Table9[[#This Row],[ADM2_CODE]]</f>
        <v>BFA055002</v>
      </c>
      <c r="N5736" s="1" t="str">
        <f>Table9[[#This Row],[ADM1_CODE]]</f>
        <v>BFA055</v>
      </c>
    </row>
    <row r="5737" spans="1:14" x14ac:dyDescent="0.25">
      <c r="A5737" s="12">
        <v>12.576874999999999</v>
      </c>
      <c r="B5737" s="12">
        <v>1.368382</v>
      </c>
      <c r="C5737" s="1" t="s">
        <v>47</v>
      </c>
      <c r="D5737" s="1" t="s">
        <v>48</v>
      </c>
      <c r="E5737" s="1" t="s">
        <v>140</v>
      </c>
      <c r="F5737" s="1" t="s">
        <v>141</v>
      </c>
      <c r="G5737" s="1" t="s">
        <v>10967</v>
      </c>
      <c r="H5737" s="1" t="s">
        <v>10968</v>
      </c>
      <c r="I5737" s="12">
        <v>0</v>
      </c>
      <c r="J5737" s="1" t="s">
        <v>166</v>
      </c>
      <c r="K5737" s="1" t="str">
        <f>LEFT(Table9[[#This Row],[PCODE]],9)&amp;"0000"&amp;RIGHT(Table9[[#This Row],[PCODE]],3)</f>
        <v>BFA0520050000287</v>
      </c>
      <c r="L5737" s="1">
        <f>LEN(Table9[[#This Row],[rowcapcode3]])</f>
        <v>16</v>
      </c>
      <c r="M5737" s="1" t="str">
        <f>Table9[[#This Row],[ADM2_CODE]]</f>
        <v>BFA052005</v>
      </c>
      <c r="N5737" s="1" t="str">
        <f>Table9[[#This Row],[ADM1_CODE]]</f>
        <v>BFA052</v>
      </c>
    </row>
    <row r="5738" spans="1:14" x14ac:dyDescent="0.25">
      <c r="A5738" s="12">
        <v>12.576874999999999</v>
      </c>
      <c r="B5738" s="12">
        <v>1.803633</v>
      </c>
      <c r="C5738" s="1" t="s">
        <v>47</v>
      </c>
      <c r="D5738" s="1" t="s">
        <v>48</v>
      </c>
      <c r="E5738" s="1" t="s">
        <v>140</v>
      </c>
      <c r="F5738" s="1" t="s">
        <v>141</v>
      </c>
      <c r="G5738" s="1" t="s">
        <v>10969</v>
      </c>
      <c r="H5738" s="1" t="s">
        <v>10970</v>
      </c>
      <c r="I5738" s="12">
        <v>0</v>
      </c>
      <c r="J5738" s="1" t="s">
        <v>166</v>
      </c>
      <c r="K5738" s="1" t="str">
        <f>LEFT(Table9[[#This Row],[PCODE]],9)&amp;"0000"&amp;RIGHT(Table9[[#This Row],[PCODE]],3)</f>
        <v>BFA0520050000068</v>
      </c>
      <c r="L5738" s="1">
        <f>LEN(Table9[[#This Row],[rowcapcode3]])</f>
        <v>16</v>
      </c>
      <c r="M5738" s="1" t="str">
        <f>Table9[[#This Row],[ADM2_CODE]]</f>
        <v>BFA052005</v>
      </c>
      <c r="N5738" s="1" t="str">
        <f>Table9[[#This Row],[ADM1_CODE]]</f>
        <v>BFA052</v>
      </c>
    </row>
    <row r="5739" spans="1:14" x14ac:dyDescent="0.25">
      <c r="A5739" s="12">
        <v>12.577379000000001</v>
      </c>
      <c r="B5739" s="12">
        <v>1.782627</v>
      </c>
      <c r="C5739" s="1" t="s">
        <v>47</v>
      </c>
      <c r="D5739" s="1" t="s">
        <v>48</v>
      </c>
      <c r="E5739" s="1" t="s">
        <v>140</v>
      </c>
      <c r="F5739" s="1" t="s">
        <v>141</v>
      </c>
      <c r="G5739" s="1" t="s">
        <v>10971</v>
      </c>
      <c r="H5739" s="1" t="s">
        <v>10972</v>
      </c>
      <c r="I5739" s="12">
        <v>0</v>
      </c>
      <c r="J5739" s="1" t="s">
        <v>166</v>
      </c>
      <c r="K5739" s="1" t="str">
        <f>LEFT(Table9[[#This Row],[PCODE]],9)&amp;"0000"&amp;RIGHT(Table9[[#This Row],[PCODE]],3)</f>
        <v>BFA0520050000150</v>
      </c>
      <c r="L5739" s="1">
        <f>LEN(Table9[[#This Row],[rowcapcode3]])</f>
        <v>16</v>
      </c>
      <c r="M5739" s="1" t="str">
        <f>Table9[[#This Row],[ADM2_CODE]]</f>
        <v>BFA052005</v>
      </c>
      <c r="N5739" s="1" t="str">
        <f>Table9[[#This Row],[ADM1_CODE]]</f>
        <v>BFA052</v>
      </c>
    </row>
    <row r="5740" spans="1:14" x14ac:dyDescent="0.25">
      <c r="A5740" s="12">
        <v>12.580278</v>
      </c>
      <c r="B5740" s="12">
        <v>-1.947222</v>
      </c>
      <c r="C5740" s="1" t="s">
        <v>41</v>
      </c>
      <c r="D5740" s="1" t="s">
        <v>42</v>
      </c>
      <c r="E5740" s="1" t="s">
        <v>73</v>
      </c>
      <c r="F5740" s="1" t="s">
        <v>74</v>
      </c>
      <c r="G5740" s="1" t="s">
        <v>10973</v>
      </c>
      <c r="H5740" s="1" t="s">
        <v>10974</v>
      </c>
      <c r="I5740" s="12">
        <v>0</v>
      </c>
      <c r="J5740" s="1" t="s">
        <v>166</v>
      </c>
      <c r="K5740" s="1" t="str">
        <f>LEFT(Table9[[#This Row],[PCODE]],9)&amp;"0000"&amp;RIGHT(Table9[[#This Row],[PCODE]],3)</f>
        <v>BFA0500010000043</v>
      </c>
      <c r="L5740" s="1">
        <f>LEN(Table9[[#This Row],[rowcapcode3]])</f>
        <v>16</v>
      </c>
      <c r="M5740" s="1" t="str">
        <f>Table9[[#This Row],[ADM2_CODE]]</f>
        <v>BFA050001</v>
      </c>
      <c r="N5740" s="1" t="str">
        <f>Table9[[#This Row],[ADM1_CODE]]</f>
        <v>BFA050</v>
      </c>
    </row>
    <row r="5741" spans="1:14" x14ac:dyDescent="0.25">
      <c r="A5741" s="12">
        <v>12.580406999999999</v>
      </c>
      <c r="B5741" s="12">
        <v>1.466062</v>
      </c>
      <c r="C5741" s="1" t="s">
        <v>47</v>
      </c>
      <c r="D5741" s="1" t="s">
        <v>48</v>
      </c>
      <c r="E5741" s="1" t="s">
        <v>140</v>
      </c>
      <c r="F5741" s="1" t="s">
        <v>141</v>
      </c>
      <c r="G5741" s="1" t="s">
        <v>10975</v>
      </c>
      <c r="H5741" s="1" t="s">
        <v>10976</v>
      </c>
      <c r="I5741" s="12">
        <v>0</v>
      </c>
      <c r="J5741" s="1" t="s">
        <v>166</v>
      </c>
      <c r="K5741" s="1" t="str">
        <f>LEFT(Table9[[#This Row],[PCODE]],9)&amp;"0000"&amp;RIGHT(Table9[[#This Row],[PCODE]],3)</f>
        <v>BFA0520050000323</v>
      </c>
      <c r="L5741" s="1">
        <f>LEN(Table9[[#This Row],[rowcapcode3]])</f>
        <v>16</v>
      </c>
      <c r="M5741" s="1" t="str">
        <f>Table9[[#This Row],[ADM2_CODE]]</f>
        <v>BFA052005</v>
      </c>
      <c r="N5741" s="1" t="str">
        <f>Table9[[#This Row],[ADM1_CODE]]</f>
        <v>BFA052</v>
      </c>
    </row>
    <row r="5742" spans="1:14" x14ac:dyDescent="0.25">
      <c r="A5742" s="12">
        <v>12.582222</v>
      </c>
      <c r="B5742" s="12">
        <v>-1.298333</v>
      </c>
      <c r="C5742" s="1" t="s">
        <v>53</v>
      </c>
      <c r="D5742" s="1" t="s">
        <v>54</v>
      </c>
      <c r="E5742" s="1" t="s">
        <v>100</v>
      </c>
      <c r="F5742" s="1" t="s">
        <v>101</v>
      </c>
      <c r="G5742" s="1" t="s">
        <v>10977</v>
      </c>
      <c r="H5742" s="1" t="s">
        <v>10978</v>
      </c>
      <c r="I5742" s="12">
        <v>2</v>
      </c>
      <c r="J5742" s="1" t="s">
        <v>166</v>
      </c>
      <c r="K5742" s="1" t="str">
        <f>LEFT(Table9[[#This Row],[PCODE]],9)&amp;"0000"&amp;RIGHT(Table9[[#This Row],[PCODE]],3)</f>
        <v>BFA0550030000299</v>
      </c>
      <c r="L5742" s="1">
        <f>LEN(Table9[[#This Row],[rowcapcode3]])</f>
        <v>16</v>
      </c>
      <c r="M5742" s="1" t="str">
        <f>Table9[[#This Row],[ADM2_CODE]]</f>
        <v>BFA055003</v>
      </c>
      <c r="N5742" s="1" t="str">
        <f>Table9[[#This Row],[ADM1_CODE]]</f>
        <v>BFA055</v>
      </c>
    </row>
    <row r="5743" spans="1:14" x14ac:dyDescent="0.25">
      <c r="A5743" s="12">
        <v>12.582223000000001</v>
      </c>
      <c r="B5743" s="12">
        <v>1.838883</v>
      </c>
      <c r="C5743" s="1" t="s">
        <v>47</v>
      </c>
      <c r="D5743" s="1" t="s">
        <v>48</v>
      </c>
      <c r="E5743" s="1" t="s">
        <v>140</v>
      </c>
      <c r="F5743" s="1" t="s">
        <v>141</v>
      </c>
      <c r="G5743" s="1" t="s">
        <v>10979</v>
      </c>
      <c r="H5743" s="1" t="s">
        <v>10980</v>
      </c>
      <c r="I5743" s="12">
        <v>0</v>
      </c>
      <c r="J5743" s="1" t="s">
        <v>166</v>
      </c>
      <c r="K5743" s="1" t="str">
        <f>LEFT(Table9[[#This Row],[PCODE]],9)&amp;"0000"&amp;RIGHT(Table9[[#This Row],[PCODE]],3)</f>
        <v>BFA0520050000132</v>
      </c>
      <c r="L5743" s="1">
        <f>LEN(Table9[[#This Row],[rowcapcode3]])</f>
        <v>16</v>
      </c>
      <c r="M5743" s="1" t="str">
        <f>Table9[[#This Row],[ADM2_CODE]]</f>
        <v>BFA052005</v>
      </c>
      <c r="N5743" s="1" t="str">
        <f>Table9[[#This Row],[ADM1_CODE]]</f>
        <v>BFA052</v>
      </c>
    </row>
    <row r="5744" spans="1:14" x14ac:dyDescent="0.25">
      <c r="A5744" s="12">
        <v>12.5825</v>
      </c>
      <c r="B5744" s="12">
        <v>-1.056667</v>
      </c>
      <c r="C5744" s="1" t="s">
        <v>53</v>
      </c>
      <c r="D5744" s="1" t="s">
        <v>54</v>
      </c>
      <c r="E5744" s="1" t="s">
        <v>100</v>
      </c>
      <c r="F5744" s="1" t="s">
        <v>101</v>
      </c>
      <c r="G5744" s="1" t="s">
        <v>10981</v>
      </c>
      <c r="H5744" s="1" t="s">
        <v>10982</v>
      </c>
      <c r="I5744" s="12">
        <v>0</v>
      </c>
      <c r="J5744" s="1" t="s">
        <v>166</v>
      </c>
      <c r="K5744" s="1" t="str">
        <f>LEFT(Table9[[#This Row],[PCODE]],9)&amp;"0000"&amp;RIGHT(Table9[[#This Row],[PCODE]],3)</f>
        <v>BFA0550030000162</v>
      </c>
      <c r="L5744" s="1">
        <f>LEN(Table9[[#This Row],[rowcapcode3]])</f>
        <v>16</v>
      </c>
      <c r="M5744" s="1" t="str">
        <f>Table9[[#This Row],[ADM2_CODE]]</f>
        <v>BFA055003</v>
      </c>
      <c r="N5744" s="1" t="str">
        <f>Table9[[#This Row],[ADM1_CODE]]</f>
        <v>BFA055</v>
      </c>
    </row>
    <row r="5745" spans="1:14" x14ac:dyDescent="0.25">
      <c r="A5745" s="12">
        <v>12.582526</v>
      </c>
      <c r="B5745" s="12">
        <v>1.9176759999999999</v>
      </c>
      <c r="C5745" s="1" t="s">
        <v>47</v>
      </c>
      <c r="D5745" s="1" t="s">
        <v>48</v>
      </c>
      <c r="E5745" s="1" t="s">
        <v>140</v>
      </c>
      <c r="F5745" s="1" t="s">
        <v>141</v>
      </c>
      <c r="G5745" s="1" t="s">
        <v>10983</v>
      </c>
      <c r="H5745" s="1" t="s">
        <v>10984</v>
      </c>
      <c r="I5745" s="12">
        <v>0</v>
      </c>
      <c r="J5745" s="1" t="s">
        <v>166</v>
      </c>
      <c r="K5745" s="1" t="str">
        <f>LEFT(Table9[[#This Row],[PCODE]],9)&amp;"0000"&amp;RIGHT(Table9[[#This Row],[PCODE]],3)</f>
        <v>BFA0520050000087</v>
      </c>
      <c r="L5745" s="1">
        <f>LEN(Table9[[#This Row],[rowcapcode3]])</f>
        <v>16</v>
      </c>
      <c r="M5745" s="1" t="str">
        <f>Table9[[#This Row],[ADM2_CODE]]</f>
        <v>BFA052005</v>
      </c>
      <c r="N5745" s="1" t="str">
        <f>Table9[[#This Row],[ADM1_CODE]]</f>
        <v>BFA052</v>
      </c>
    </row>
    <row r="5746" spans="1:14" x14ac:dyDescent="0.25">
      <c r="A5746" s="12">
        <v>12.583333</v>
      </c>
      <c r="B5746" s="12">
        <v>-3.9666670000000002</v>
      </c>
      <c r="C5746" s="1" t="s">
        <v>39</v>
      </c>
      <c r="D5746" s="1" t="s">
        <v>40</v>
      </c>
      <c r="E5746" s="1" t="s">
        <v>154</v>
      </c>
      <c r="F5746" s="1" t="s">
        <v>155</v>
      </c>
      <c r="G5746" s="1" t="s">
        <v>10985</v>
      </c>
      <c r="H5746" s="1" t="s">
        <v>10986</v>
      </c>
      <c r="I5746" s="12">
        <v>0</v>
      </c>
      <c r="J5746" s="1" t="s">
        <v>166</v>
      </c>
      <c r="K5746" s="1" t="str">
        <f>LEFT(Table9[[#This Row],[PCODE]],9)&amp;"0000"&amp;RIGHT(Table9[[#This Row],[PCODE]],3)</f>
        <v>BFA0460030000058</v>
      </c>
      <c r="L5746" s="1">
        <f>LEN(Table9[[#This Row],[rowcapcode3]])</f>
        <v>16</v>
      </c>
      <c r="M5746" s="1" t="str">
        <f>Table9[[#This Row],[ADM2_CODE]]</f>
        <v>BFA046003</v>
      </c>
      <c r="N5746" s="1" t="str">
        <f>Table9[[#This Row],[ADM1_CODE]]</f>
        <v>BFA046</v>
      </c>
    </row>
    <row r="5747" spans="1:14" x14ac:dyDescent="0.25">
      <c r="A5747" s="12">
        <v>12.583333</v>
      </c>
      <c r="B5747" s="12">
        <v>-3.9666670000000002</v>
      </c>
      <c r="C5747" s="1" t="s">
        <v>39</v>
      </c>
      <c r="D5747" s="1" t="s">
        <v>40</v>
      </c>
      <c r="E5747" s="1" t="s">
        <v>154</v>
      </c>
      <c r="F5747" s="1" t="s">
        <v>155</v>
      </c>
      <c r="G5747" s="1" t="s">
        <v>10987</v>
      </c>
      <c r="H5747" s="1" t="s">
        <v>10988</v>
      </c>
      <c r="I5747" s="12">
        <v>0</v>
      </c>
      <c r="J5747" s="1" t="s">
        <v>166</v>
      </c>
      <c r="K5747" s="1" t="str">
        <f>LEFT(Table9[[#This Row],[PCODE]],9)&amp;"0000"&amp;RIGHT(Table9[[#This Row],[PCODE]],3)</f>
        <v>BFA0460030000091</v>
      </c>
      <c r="L5747" s="1">
        <f>LEN(Table9[[#This Row],[rowcapcode3]])</f>
        <v>16</v>
      </c>
      <c r="M5747" s="1" t="str">
        <f>Table9[[#This Row],[ADM2_CODE]]</f>
        <v>BFA046003</v>
      </c>
      <c r="N5747" s="1" t="str">
        <f>Table9[[#This Row],[ADM1_CODE]]</f>
        <v>BFA046</v>
      </c>
    </row>
    <row r="5748" spans="1:14" x14ac:dyDescent="0.25">
      <c r="A5748" s="12">
        <v>12.583333</v>
      </c>
      <c r="B5748" s="12">
        <v>-3.8666670000000001</v>
      </c>
      <c r="C5748" s="1" t="s">
        <v>39</v>
      </c>
      <c r="D5748" s="1" t="s">
        <v>40</v>
      </c>
      <c r="E5748" s="1" t="s">
        <v>154</v>
      </c>
      <c r="F5748" s="1" t="s">
        <v>155</v>
      </c>
      <c r="G5748" s="1" t="s">
        <v>10989</v>
      </c>
      <c r="H5748" s="1" t="s">
        <v>6430</v>
      </c>
      <c r="I5748" s="12">
        <v>0</v>
      </c>
      <c r="J5748" s="1" t="s">
        <v>166</v>
      </c>
      <c r="K5748" s="1" t="str">
        <f>LEFT(Table9[[#This Row],[PCODE]],9)&amp;"0000"&amp;RIGHT(Table9[[#This Row],[PCODE]],3)</f>
        <v>BFA0460030000309</v>
      </c>
      <c r="L5748" s="1">
        <f>LEN(Table9[[#This Row],[rowcapcode3]])</f>
        <v>16</v>
      </c>
      <c r="M5748" s="1" t="str">
        <f>Table9[[#This Row],[ADM2_CODE]]</f>
        <v>BFA046003</v>
      </c>
      <c r="N5748" s="1" t="str">
        <f>Table9[[#This Row],[ADM1_CODE]]</f>
        <v>BFA046</v>
      </c>
    </row>
    <row r="5749" spans="1:14" x14ac:dyDescent="0.25">
      <c r="A5749" s="12">
        <v>12.583333</v>
      </c>
      <c r="B5749" s="12">
        <v>-3.6333329999999999</v>
      </c>
      <c r="C5749" s="1" t="s">
        <v>39</v>
      </c>
      <c r="D5749" s="1" t="s">
        <v>40</v>
      </c>
      <c r="E5749" s="1" t="s">
        <v>154</v>
      </c>
      <c r="F5749" s="1" t="s">
        <v>155</v>
      </c>
      <c r="G5749" s="1" t="s">
        <v>10990</v>
      </c>
      <c r="H5749" s="1" t="s">
        <v>10991</v>
      </c>
      <c r="I5749" s="12">
        <v>0</v>
      </c>
      <c r="J5749" s="1" t="s">
        <v>166</v>
      </c>
      <c r="K5749" s="1" t="str">
        <f>LEFT(Table9[[#This Row],[PCODE]],9)&amp;"0000"&amp;RIGHT(Table9[[#This Row],[PCODE]],3)</f>
        <v>BFA0460030000025</v>
      </c>
      <c r="L5749" s="1">
        <f>LEN(Table9[[#This Row],[rowcapcode3]])</f>
        <v>16</v>
      </c>
      <c r="M5749" s="1" t="str">
        <f>Table9[[#This Row],[ADM2_CODE]]</f>
        <v>BFA046003</v>
      </c>
      <c r="N5749" s="1" t="str">
        <f>Table9[[#This Row],[ADM1_CODE]]</f>
        <v>BFA046</v>
      </c>
    </row>
    <row r="5750" spans="1:14" x14ac:dyDescent="0.25">
      <c r="A5750" s="12">
        <v>12.583333</v>
      </c>
      <c r="B5750" s="12">
        <v>-3.4666670000000002</v>
      </c>
      <c r="C5750" s="1" t="s">
        <v>39</v>
      </c>
      <c r="D5750" s="1" t="s">
        <v>40</v>
      </c>
      <c r="E5750" s="1" t="s">
        <v>69</v>
      </c>
      <c r="F5750" s="1" t="s">
        <v>70</v>
      </c>
      <c r="G5750" s="1" t="s">
        <v>10992</v>
      </c>
      <c r="H5750" s="1" t="s">
        <v>5024</v>
      </c>
      <c r="I5750" s="12">
        <v>0</v>
      </c>
      <c r="J5750" s="1" t="s">
        <v>166</v>
      </c>
      <c r="K5750" s="1" t="str">
        <f>LEFT(Table9[[#This Row],[PCODE]],9)&amp;"0000"&amp;RIGHT(Table9[[#This Row],[PCODE]],3)</f>
        <v>BFA0460040000027</v>
      </c>
      <c r="L5750" s="1">
        <f>LEN(Table9[[#This Row],[rowcapcode3]])</f>
        <v>16</v>
      </c>
      <c r="M5750" s="1" t="str">
        <f>Table9[[#This Row],[ADM2_CODE]]</f>
        <v>BFA046004</v>
      </c>
      <c r="N5750" s="1" t="str">
        <f>Table9[[#This Row],[ADM1_CODE]]</f>
        <v>BFA046</v>
      </c>
    </row>
    <row r="5751" spans="1:14" x14ac:dyDescent="0.25">
      <c r="A5751" s="12">
        <v>12.583333</v>
      </c>
      <c r="B5751" s="12">
        <v>-3.4</v>
      </c>
      <c r="C5751" s="1" t="s">
        <v>39</v>
      </c>
      <c r="D5751" s="1" t="s">
        <v>40</v>
      </c>
      <c r="E5751" s="1" t="s">
        <v>69</v>
      </c>
      <c r="F5751" s="1" t="s">
        <v>70</v>
      </c>
      <c r="G5751" s="1" t="s">
        <v>10993</v>
      </c>
      <c r="H5751" s="1" t="s">
        <v>1768</v>
      </c>
      <c r="I5751" s="12">
        <v>0</v>
      </c>
      <c r="J5751" s="1" t="s">
        <v>166</v>
      </c>
      <c r="K5751" s="1" t="str">
        <f>LEFT(Table9[[#This Row],[PCODE]],9)&amp;"0000"&amp;RIGHT(Table9[[#This Row],[PCODE]],3)</f>
        <v>BFA0460040000259</v>
      </c>
      <c r="L5751" s="1">
        <f>LEN(Table9[[#This Row],[rowcapcode3]])</f>
        <v>16</v>
      </c>
      <c r="M5751" s="1" t="str">
        <f>Table9[[#This Row],[ADM2_CODE]]</f>
        <v>BFA046004</v>
      </c>
      <c r="N5751" s="1" t="str">
        <f>Table9[[#This Row],[ADM1_CODE]]</f>
        <v>BFA046</v>
      </c>
    </row>
    <row r="5752" spans="1:14" x14ac:dyDescent="0.25">
      <c r="A5752" s="12">
        <v>12.583333</v>
      </c>
      <c r="B5752" s="12">
        <v>-3.3</v>
      </c>
      <c r="C5752" s="1" t="s">
        <v>39</v>
      </c>
      <c r="D5752" s="1" t="s">
        <v>40</v>
      </c>
      <c r="E5752" s="1" t="s">
        <v>69</v>
      </c>
      <c r="F5752" s="1" t="s">
        <v>70</v>
      </c>
      <c r="G5752" s="1" t="s">
        <v>10994</v>
      </c>
      <c r="H5752" s="1" t="s">
        <v>10995</v>
      </c>
      <c r="I5752" s="12">
        <v>4</v>
      </c>
      <c r="J5752" s="1" t="s">
        <v>288</v>
      </c>
      <c r="K5752" s="1" t="str">
        <f>LEFT(Table9[[#This Row],[PCODE]],9)&amp;"0000"&amp;RIGHT(Table9[[#This Row],[PCODE]],3)</f>
        <v>BFA0460040000075</v>
      </c>
      <c r="L5752" s="1">
        <f>LEN(Table9[[#This Row],[rowcapcode3]])</f>
        <v>16</v>
      </c>
      <c r="M5752" s="1" t="str">
        <f>Table9[[#This Row],[ADM2_CODE]]</f>
        <v>BFA046004</v>
      </c>
      <c r="N5752" s="1" t="str">
        <f>Table9[[#This Row],[ADM1_CODE]]</f>
        <v>BFA046</v>
      </c>
    </row>
    <row r="5753" spans="1:14" x14ac:dyDescent="0.25">
      <c r="A5753" s="12">
        <v>12.583333</v>
      </c>
      <c r="B5753" s="12">
        <v>-2.7166670000000002</v>
      </c>
      <c r="C5753" s="1" t="s">
        <v>41</v>
      </c>
      <c r="D5753" s="1" t="s">
        <v>42</v>
      </c>
      <c r="E5753" s="1" t="s">
        <v>75</v>
      </c>
      <c r="F5753" s="1" t="s">
        <v>76</v>
      </c>
      <c r="G5753" s="1" t="s">
        <v>10996</v>
      </c>
      <c r="H5753" s="1" t="s">
        <v>10997</v>
      </c>
      <c r="I5753" s="12">
        <v>0</v>
      </c>
      <c r="J5753" s="1" t="s">
        <v>166</v>
      </c>
      <c r="K5753" s="1" t="str">
        <f>LEFT(Table9[[#This Row],[PCODE]],9)&amp;"0000"&amp;RIGHT(Table9[[#This Row],[PCODE]],3)</f>
        <v>BFA0500020000195</v>
      </c>
      <c r="L5753" s="1">
        <f>LEN(Table9[[#This Row],[rowcapcode3]])</f>
        <v>16</v>
      </c>
      <c r="M5753" s="1" t="str">
        <f>Table9[[#This Row],[ADM2_CODE]]</f>
        <v>BFA050002</v>
      </c>
      <c r="N5753" s="1" t="str">
        <f>Table9[[#This Row],[ADM1_CODE]]</f>
        <v>BFA050</v>
      </c>
    </row>
    <row r="5754" spans="1:14" x14ac:dyDescent="0.25">
      <c r="A5754" s="12">
        <v>12.583333</v>
      </c>
      <c r="B5754" s="12">
        <v>-2.65</v>
      </c>
      <c r="C5754" s="1" t="s">
        <v>41</v>
      </c>
      <c r="D5754" s="1" t="s">
        <v>42</v>
      </c>
      <c r="E5754" s="1" t="s">
        <v>75</v>
      </c>
      <c r="F5754" s="1" t="s">
        <v>76</v>
      </c>
      <c r="G5754" s="1" t="s">
        <v>10998</v>
      </c>
      <c r="H5754" s="1" t="s">
        <v>10999</v>
      </c>
      <c r="I5754" s="12">
        <v>0</v>
      </c>
      <c r="J5754" s="1" t="s">
        <v>166</v>
      </c>
      <c r="K5754" s="1" t="str">
        <f>LEFT(Table9[[#This Row],[PCODE]],9)&amp;"0000"&amp;RIGHT(Table9[[#This Row],[PCODE]],3)</f>
        <v>BFA0500020000196</v>
      </c>
      <c r="L5754" s="1">
        <f>LEN(Table9[[#This Row],[rowcapcode3]])</f>
        <v>16</v>
      </c>
      <c r="M5754" s="1" t="str">
        <f>Table9[[#This Row],[ADM2_CODE]]</f>
        <v>BFA050002</v>
      </c>
      <c r="N5754" s="1" t="str">
        <f>Table9[[#This Row],[ADM1_CODE]]</f>
        <v>BFA050</v>
      </c>
    </row>
    <row r="5755" spans="1:14" x14ac:dyDescent="0.25">
      <c r="A5755" s="12">
        <v>12.583333</v>
      </c>
      <c r="B5755" s="12">
        <v>-2.4333330000000002</v>
      </c>
      <c r="C5755" s="1" t="s">
        <v>41</v>
      </c>
      <c r="D5755" s="1" t="s">
        <v>42</v>
      </c>
      <c r="E5755" s="1" t="s">
        <v>75</v>
      </c>
      <c r="F5755" s="1" t="s">
        <v>76</v>
      </c>
      <c r="G5755" s="1" t="s">
        <v>11000</v>
      </c>
      <c r="H5755" s="1" t="s">
        <v>11001</v>
      </c>
      <c r="I5755" s="12">
        <v>0</v>
      </c>
      <c r="J5755" s="1" t="s">
        <v>166</v>
      </c>
      <c r="K5755" s="1" t="str">
        <f>LEFT(Table9[[#This Row],[PCODE]],9)&amp;"0000"&amp;RIGHT(Table9[[#This Row],[PCODE]],3)</f>
        <v>BFA0500020000038</v>
      </c>
      <c r="L5755" s="1">
        <f>LEN(Table9[[#This Row],[rowcapcode3]])</f>
        <v>16</v>
      </c>
      <c r="M5755" s="1" t="str">
        <f>Table9[[#This Row],[ADM2_CODE]]</f>
        <v>BFA050002</v>
      </c>
      <c r="N5755" s="1" t="str">
        <f>Table9[[#This Row],[ADM1_CODE]]</f>
        <v>BFA050</v>
      </c>
    </row>
    <row r="5756" spans="1:14" x14ac:dyDescent="0.25">
      <c r="A5756" s="12">
        <v>12.583333</v>
      </c>
      <c r="B5756" s="12">
        <v>-2.15</v>
      </c>
      <c r="C5756" s="1" t="s">
        <v>41</v>
      </c>
      <c r="D5756" s="1" t="s">
        <v>42</v>
      </c>
      <c r="E5756" s="1" t="s">
        <v>73</v>
      </c>
      <c r="F5756" s="1" t="s">
        <v>74</v>
      </c>
      <c r="G5756" s="1" t="s">
        <v>11002</v>
      </c>
      <c r="H5756" s="1" t="s">
        <v>11003</v>
      </c>
      <c r="I5756" s="12">
        <v>0</v>
      </c>
      <c r="J5756" s="1" t="s">
        <v>166</v>
      </c>
      <c r="K5756" s="1" t="str">
        <f>LEFT(Table9[[#This Row],[PCODE]],9)&amp;"0000"&amp;RIGHT(Table9[[#This Row],[PCODE]],3)</f>
        <v>BFA0500010000144</v>
      </c>
      <c r="L5756" s="1">
        <f>LEN(Table9[[#This Row],[rowcapcode3]])</f>
        <v>16</v>
      </c>
      <c r="M5756" s="1" t="str">
        <f>Table9[[#This Row],[ADM2_CODE]]</f>
        <v>BFA050001</v>
      </c>
      <c r="N5756" s="1" t="str">
        <f>Table9[[#This Row],[ADM1_CODE]]</f>
        <v>BFA050</v>
      </c>
    </row>
    <row r="5757" spans="1:14" x14ac:dyDescent="0.25">
      <c r="A5757" s="12">
        <v>12.583333</v>
      </c>
      <c r="B5757" s="12">
        <v>-2.0333329999999998</v>
      </c>
      <c r="C5757" s="1" t="s">
        <v>41</v>
      </c>
      <c r="D5757" s="1" t="s">
        <v>42</v>
      </c>
      <c r="E5757" s="1" t="s">
        <v>73</v>
      </c>
      <c r="F5757" s="1" t="s">
        <v>74</v>
      </c>
      <c r="G5757" s="1" t="s">
        <v>11004</v>
      </c>
      <c r="H5757" s="1" t="s">
        <v>11005</v>
      </c>
      <c r="I5757" s="12">
        <v>4</v>
      </c>
      <c r="J5757" s="1" t="s">
        <v>288</v>
      </c>
      <c r="K5757" s="1" t="str">
        <f>LEFT(Table9[[#This Row],[PCODE]],9)&amp;"0000"&amp;RIGHT(Table9[[#This Row],[PCODE]],3)</f>
        <v>BFA0500010000189</v>
      </c>
      <c r="L5757" s="1">
        <f>LEN(Table9[[#This Row],[rowcapcode3]])</f>
        <v>16</v>
      </c>
      <c r="M5757" s="1" t="str">
        <f>Table9[[#This Row],[ADM2_CODE]]</f>
        <v>BFA050001</v>
      </c>
      <c r="N5757" s="1" t="str">
        <f>Table9[[#This Row],[ADM1_CODE]]</f>
        <v>BFA050</v>
      </c>
    </row>
    <row r="5758" spans="1:14" x14ac:dyDescent="0.25">
      <c r="A5758" s="12">
        <v>12.583333</v>
      </c>
      <c r="B5758" s="12">
        <v>-1.85</v>
      </c>
      <c r="C5758" s="1" t="s">
        <v>41</v>
      </c>
      <c r="D5758" s="1" t="s">
        <v>42</v>
      </c>
      <c r="E5758" s="1" t="s">
        <v>73</v>
      </c>
      <c r="F5758" s="1" t="s">
        <v>74</v>
      </c>
      <c r="G5758" s="1" t="s">
        <v>11006</v>
      </c>
      <c r="H5758" s="1" t="s">
        <v>10087</v>
      </c>
      <c r="I5758" s="12">
        <v>0</v>
      </c>
      <c r="J5758" s="1" t="s">
        <v>166</v>
      </c>
      <c r="K5758" s="1" t="str">
        <f>LEFT(Table9[[#This Row],[PCODE]],9)&amp;"0000"&amp;RIGHT(Table9[[#This Row],[PCODE]],3)</f>
        <v>BFA0500010000133</v>
      </c>
      <c r="L5758" s="1">
        <f>LEN(Table9[[#This Row],[rowcapcode3]])</f>
        <v>16</v>
      </c>
      <c r="M5758" s="1" t="str">
        <f>Table9[[#This Row],[ADM2_CODE]]</f>
        <v>BFA050001</v>
      </c>
      <c r="N5758" s="1" t="str">
        <f>Table9[[#This Row],[ADM1_CODE]]</f>
        <v>BFA050</v>
      </c>
    </row>
    <row r="5759" spans="1:14" x14ac:dyDescent="0.25">
      <c r="A5759" s="12">
        <v>12.583333</v>
      </c>
      <c r="B5759" s="12">
        <v>-1.8</v>
      </c>
      <c r="C5759" s="1" t="s">
        <v>53</v>
      </c>
      <c r="D5759" s="1" t="s">
        <v>54</v>
      </c>
      <c r="E5759" s="1" t="s">
        <v>98</v>
      </c>
      <c r="F5759" s="1" t="s">
        <v>99</v>
      </c>
      <c r="G5759" s="1" t="s">
        <v>11007</v>
      </c>
      <c r="H5759" s="1" t="s">
        <v>98</v>
      </c>
      <c r="I5759" s="12">
        <v>0</v>
      </c>
      <c r="J5759" s="1" t="s">
        <v>166</v>
      </c>
      <c r="K5759" s="1" t="str">
        <f>LEFT(Table9[[#This Row],[PCODE]],9)&amp;"0000"&amp;RIGHT(Table9[[#This Row],[PCODE]],3)</f>
        <v>BFA0550020000074</v>
      </c>
      <c r="L5759" s="1">
        <f>LEN(Table9[[#This Row],[rowcapcode3]])</f>
        <v>16</v>
      </c>
      <c r="M5759" s="1" t="str">
        <f>Table9[[#This Row],[ADM2_CODE]]</f>
        <v>BFA055002</v>
      </c>
      <c r="N5759" s="1" t="str">
        <f>Table9[[#This Row],[ADM1_CODE]]</f>
        <v>BFA055</v>
      </c>
    </row>
    <row r="5760" spans="1:14" x14ac:dyDescent="0.25">
      <c r="A5760" s="12">
        <v>12.583333</v>
      </c>
      <c r="B5760" s="12">
        <v>-1.516667</v>
      </c>
      <c r="C5760" s="1" t="s">
        <v>53</v>
      </c>
      <c r="D5760" s="1" t="s">
        <v>54</v>
      </c>
      <c r="E5760" s="1" t="s">
        <v>100</v>
      </c>
      <c r="F5760" s="1" t="s">
        <v>101</v>
      </c>
      <c r="G5760" s="1" t="s">
        <v>11008</v>
      </c>
      <c r="H5760" s="1" t="s">
        <v>6891</v>
      </c>
      <c r="I5760" s="12">
        <v>0</v>
      </c>
      <c r="J5760" s="1" t="s">
        <v>166</v>
      </c>
      <c r="K5760" s="1" t="str">
        <f>LEFT(Table9[[#This Row],[PCODE]],9)&amp;"0000"&amp;RIGHT(Table9[[#This Row],[PCODE]],3)</f>
        <v>BFA0550030000080</v>
      </c>
      <c r="L5760" s="1">
        <f>LEN(Table9[[#This Row],[rowcapcode3]])</f>
        <v>16</v>
      </c>
      <c r="M5760" s="1" t="str">
        <f>Table9[[#This Row],[ADM2_CODE]]</f>
        <v>BFA055003</v>
      </c>
      <c r="N5760" s="1" t="str">
        <f>Table9[[#This Row],[ADM1_CODE]]</f>
        <v>BFA055</v>
      </c>
    </row>
    <row r="5761" spans="1:14" x14ac:dyDescent="0.25">
      <c r="A5761" s="12">
        <v>12.583333</v>
      </c>
      <c r="B5761" s="12">
        <v>-1.5</v>
      </c>
      <c r="C5761" s="1" t="s">
        <v>53</v>
      </c>
      <c r="D5761" s="1" t="s">
        <v>54</v>
      </c>
      <c r="E5761" s="1" t="s">
        <v>100</v>
      </c>
      <c r="F5761" s="1" t="s">
        <v>101</v>
      </c>
      <c r="G5761" s="1" t="s">
        <v>11009</v>
      </c>
      <c r="H5761" s="1" t="s">
        <v>7868</v>
      </c>
      <c r="I5761" s="12">
        <v>0</v>
      </c>
      <c r="J5761" s="1" t="s">
        <v>166</v>
      </c>
      <c r="K5761" s="1" t="str">
        <f>LEFT(Table9[[#This Row],[PCODE]],9)&amp;"0000"&amp;RIGHT(Table9[[#This Row],[PCODE]],3)</f>
        <v>BFA0550030000244</v>
      </c>
      <c r="L5761" s="1">
        <f>LEN(Table9[[#This Row],[rowcapcode3]])</f>
        <v>16</v>
      </c>
      <c r="M5761" s="1" t="str">
        <f>Table9[[#This Row],[ADM2_CODE]]</f>
        <v>BFA055003</v>
      </c>
      <c r="N5761" s="1" t="str">
        <f>Table9[[#This Row],[ADM1_CODE]]</f>
        <v>BFA055</v>
      </c>
    </row>
    <row r="5762" spans="1:14" x14ac:dyDescent="0.25">
      <c r="A5762" s="12">
        <v>12.583333</v>
      </c>
      <c r="B5762" s="12">
        <v>-1.4166669999999999</v>
      </c>
      <c r="C5762" s="1" t="s">
        <v>53</v>
      </c>
      <c r="D5762" s="1" t="s">
        <v>54</v>
      </c>
      <c r="E5762" s="1" t="s">
        <v>100</v>
      </c>
      <c r="F5762" s="1" t="s">
        <v>101</v>
      </c>
      <c r="G5762" s="1" t="s">
        <v>11010</v>
      </c>
      <c r="H5762" s="1" t="s">
        <v>100</v>
      </c>
      <c r="I5762" s="12">
        <v>0</v>
      </c>
      <c r="J5762" s="1" t="s">
        <v>166</v>
      </c>
      <c r="K5762" s="1" t="str">
        <f>LEFT(Table9[[#This Row],[PCODE]],9)&amp;"0000"&amp;RIGHT(Table9[[#This Row],[PCODE]],3)</f>
        <v>BFA0550030000167</v>
      </c>
      <c r="L5762" s="1">
        <f>LEN(Table9[[#This Row],[rowcapcode3]])</f>
        <v>16</v>
      </c>
      <c r="M5762" s="1" t="str">
        <f>Table9[[#This Row],[ADM2_CODE]]</f>
        <v>BFA055003</v>
      </c>
      <c r="N5762" s="1" t="str">
        <f>Table9[[#This Row],[ADM1_CODE]]</f>
        <v>BFA055</v>
      </c>
    </row>
    <row r="5763" spans="1:14" x14ac:dyDescent="0.25">
      <c r="A5763" s="12">
        <v>12.583333</v>
      </c>
      <c r="B5763" s="12">
        <v>-1.3833329999999999</v>
      </c>
      <c r="C5763" s="1" t="s">
        <v>53</v>
      </c>
      <c r="D5763" s="1" t="s">
        <v>54</v>
      </c>
      <c r="E5763" s="1" t="s">
        <v>100</v>
      </c>
      <c r="F5763" s="1" t="s">
        <v>101</v>
      </c>
      <c r="G5763" s="1" t="s">
        <v>11011</v>
      </c>
      <c r="H5763" s="1" t="s">
        <v>6786</v>
      </c>
      <c r="I5763" s="12">
        <v>0</v>
      </c>
      <c r="J5763" s="1" t="s">
        <v>166</v>
      </c>
      <c r="K5763" s="1" t="str">
        <f>LEFT(Table9[[#This Row],[PCODE]],9)&amp;"0000"&amp;RIGHT(Table9[[#This Row],[PCODE]],3)</f>
        <v>BFA0550030000148</v>
      </c>
      <c r="L5763" s="1">
        <f>LEN(Table9[[#This Row],[rowcapcode3]])</f>
        <v>16</v>
      </c>
      <c r="M5763" s="1" t="str">
        <f>Table9[[#This Row],[ADM2_CODE]]</f>
        <v>BFA055003</v>
      </c>
      <c r="N5763" s="1" t="str">
        <f>Table9[[#This Row],[ADM1_CODE]]</f>
        <v>BFA055</v>
      </c>
    </row>
    <row r="5764" spans="1:14" x14ac:dyDescent="0.25">
      <c r="A5764" s="12">
        <v>12.583333</v>
      </c>
      <c r="B5764" s="12">
        <v>-1.316667</v>
      </c>
      <c r="C5764" s="1" t="s">
        <v>53</v>
      </c>
      <c r="D5764" s="1" t="s">
        <v>54</v>
      </c>
      <c r="E5764" s="1" t="s">
        <v>100</v>
      </c>
      <c r="F5764" s="1" t="s">
        <v>101</v>
      </c>
      <c r="G5764" s="1" t="s">
        <v>11012</v>
      </c>
      <c r="H5764" s="1" t="s">
        <v>11013</v>
      </c>
      <c r="I5764" s="12">
        <v>0</v>
      </c>
      <c r="J5764" s="1" t="s">
        <v>166</v>
      </c>
      <c r="K5764" s="1" t="str">
        <f>LEFT(Table9[[#This Row],[PCODE]],9)&amp;"0000"&amp;RIGHT(Table9[[#This Row],[PCODE]],3)</f>
        <v>BFA0550030000293</v>
      </c>
      <c r="L5764" s="1">
        <f>LEN(Table9[[#This Row],[rowcapcode3]])</f>
        <v>16</v>
      </c>
      <c r="M5764" s="1" t="str">
        <f>Table9[[#This Row],[ADM2_CODE]]</f>
        <v>BFA055003</v>
      </c>
      <c r="N5764" s="1" t="str">
        <f>Table9[[#This Row],[ADM1_CODE]]</f>
        <v>BFA055</v>
      </c>
    </row>
    <row r="5765" spans="1:14" x14ac:dyDescent="0.25">
      <c r="A5765" s="12">
        <v>12.583333</v>
      </c>
      <c r="B5765" s="12">
        <v>-1.266667</v>
      </c>
      <c r="C5765" s="1" t="s">
        <v>53</v>
      </c>
      <c r="D5765" s="1" t="s">
        <v>54</v>
      </c>
      <c r="E5765" s="1" t="s">
        <v>100</v>
      </c>
      <c r="F5765" s="1" t="s">
        <v>101</v>
      </c>
      <c r="G5765" s="1" t="s">
        <v>11014</v>
      </c>
      <c r="H5765" s="1" t="s">
        <v>11015</v>
      </c>
      <c r="I5765" s="12">
        <v>0</v>
      </c>
      <c r="J5765" s="1" t="s">
        <v>166</v>
      </c>
      <c r="K5765" s="1" t="str">
        <f>LEFT(Table9[[#This Row],[PCODE]],9)&amp;"0000"&amp;RIGHT(Table9[[#This Row],[PCODE]],3)</f>
        <v>BFA0550030000227</v>
      </c>
      <c r="L5765" s="1">
        <f>LEN(Table9[[#This Row],[rowcapcode3]])</f>
        <v>16</v>
      </c>
      <c r="M5765" s="1" t="str">
        <f>Table9[[#This Row],[ADM2_CODE]]</f>
        <v>BFA055003</v>
      </c>
      <c r="N5765" s="1" t="str">
        <f>Table9[[#This Row],[ADM1_CODE]]</f>
        <v>BFA055</v>
      </c>
    </row>
    <row r="5766" spans="1:14" x14ac:dyDescent="0.25">
      <c r="A5766" s="12">
        <v>12.583333</v>
      </c>
      <c r="B5766" s="12">
        <v>-1.233333</v>
      </c>
      <c r="C5766" s="1" t="s">
        <v>53</v>
      </c>
      <c r="D5766" s="1" t="s">
        <v>54</v>
      </c>
      <c r="E5766" s="1" t="s">
        <v>100</v>
      </c>
      <c r="F5766" s="1" t="s">
        <v>101</v>
      </c>
      <c r="G5766" s="1" t="s">
        <v>11016</v>
      </c>
      <c r="H5766" s="1" t="s">
        <v>11017</v>
      </c>
      <c r="I5766" s="12">
        <v>0</v>
      </c>
      <c r="J5766" s="1" t="s">
        <v>166</v>
      </c>
      <c r="K5766" s="1" t="str">
        <f>LEFT(Table9[[#This Row],[PCODE]],9)&amp;"0000"&amp;RIGHT(Table9[[#This Row],[PCODE]],3)</f>
        <v>BFA0550030000134</v>
      </c>
      <c r="L5766" s="1">
        <f>LEN(Table9[[#This Row],[rowcapcode3]])</f>
        <v>16</v>
      </c>
      <c r="M5766" s="1" t="str">
        <f>Table9[[#This Row],[ADM2_CODE]]</f>
        <v>BFA055003</v>
      </c>
      <c r="N5766" s="1" t="str">
        <f>Table9[[#This Row],[ADM1_CODE]]</f>
        <v>BFA055</v>
      </c>
    </row>
    <row r="5767" spans="1:14" x14ac:dyDescent="0.25">
      <c r="A5767" s="12">
        <v>12.583333</v>
      </c>
      <c r="B5767" s="12">
        <v>-1.2166669999999999</v>
      </c>
      <c r="C5767" s="1" t="s">
        <v>53</v>
      </c>
      <c r="D5767" s="1" t="s">
        <v>54</v>
      </c>
      <c r="E5767" s="1" t="s">
        <v>100</v>
      </c>
      <c r="F5767" s="1" t="s">
        <v>101</v>
      </c>
      <c r="G5767" s="1" t="s">
        <v>11018</v>
      </c>
      <c r="H5767" s="1" t="s">
        <v>11019</v>
      </c>
      <c r="I5767" s="12">
        <v>0</v>
      </c>
      <c r="J5767" s="1" t="s">
        <v>166</v>
      </c>
      <c r="K5767" s="1" t="str">
        <f>LEFT(Table9[[#This Row],[PCODE]],9)&amp;"0000"&amp;RIGHT(Table9[[#This Row],[PCODE]],3)</f>
        <v>BFA0550030000276</v>
      </c>
      <c r="L5767" s="1">
        <f>LEN(Table9[[#This Row],[rowcapcode3]])</f>
        <v>16</v>
      </c>
      <c r="M5767" s="1" t="str">
        <f>Table9[[#This Row],[ADM2_CODE]]</f>
        <v>BFA055003</v>
      </c>
      <c r="N5767" s="1" t="str">
        <f>Table9[[#This Row],[ADM1_CODE]]</f>
        <v>BFA055</v>
      </c>
    </row>
    <row r="5768" spans="1:14" x14ac:dyDescent="0.25">
      <c r="A5768" s="12">
        <v>12.583333</v>
      </c>
      <c r="B5768" s="12">
        <v>-1.1666669999999999</v>
      </c>
      <c r="C5768" s="1" t="s">
        <v>53</v>
      </c>
      <c r="D5768" s="1" t="s">
        <v>54</v>
      </c>
      <c r="E5768" s="1" t="s">
        <v>100</v>
      </c>
      <c r="F5768" s="1" t="s">
        <v>101</v>
      </c>
      <c r="G5768" s="1" t="s">
        <v>11020</v>
      </c>
      <c r="H5768" s="1" t="s">
        <v>11021</v>
      </c>
      <c r="I5768" s="12">
        <v>0</v>
      </c>
      <c r="J5768" s="1" t="s">
        <v>166</v>
      </c>
      <c r="K5768" s="1" t="str">
        <f>LEFT(Table9[[#This Row],[PCODE]],9)&amp;"0000"&amp;RIGHT(Table9[[#This Row],[PCODE]],3)</f>
        <v>BFA0550030000057</v>
      </c>
      <c r="L5768" s="1">
        <f>LEN(Table9[[#This Row],[rowcapcode3]])</f>
        <v>16</v>
      </c>
      <c r="M5768" s="1" t="str">
        <f>Table9[[#This Row],[ADM2_CODE]]</f>
        <v>BFA055003</v>
      </c>
      <c r="N5768" s="1" t="str">
        <f>Table9[[#This Row],[ADM1_CODE]]</f>
        <v>BFA055</v>
      </c>
    </row>
    <row r="5769" spans="1:14" x14ac:dyDescent="0.25">
      <c r="A5769" s="12">
        <v>12.583333</v>
      </c>
      <c r="B5769" s="12">
        <v>-1.1166670000000001</v>
      </c>
      <c r="C5769" s="1" t="s">
        <v>53</v>
      </c>
      <c r="D5769" s="1" t="s">
        <v>54</v>
      </c>
      <c r="E5769" s="1" t="s">
        <v>100</v>
      </c>
      <c r="F5769" s="1" t="s">
        <v>101</v>
      </c>
      <c r="G5769" s="1" t="s">
        <v>11022</v>
      </c>
      <c r="H5769" s="1" t="s">
        <v>11023</v>
      </c>
      <c r="I5769" s="12">
        <v>0</v>
      </c>
      <c r="J5769" s="1" t="s">
        <v>166</v>
      </c>
      <c r="K5769" s="1" t="str">
        <f>LEFT(Table9[[#This Row],[PCODE]],9)&amp;"0000"&amp;RIGHT(Table9[[#This Row],[PCODE]],3)</f>
        <v>BFA0550030000150</v>
      </c>
      <c r="L5769" s="1">
        <f>LEN(Table9[[#This Row],[rowcapcode3]])</f>
        <v>16</v>
      </c>
      <c r="M5769" s="1" t="str">
        <f>Table9[[#This Row],[ADM2_CODE]]</f>
        <v>BFA055003</v>
      </c>
      <c r="N5769" s="1" t="str">
        <f>Table9[[#This Row],[ADM1_CODE]]</f>
        <v>BFA055</v>
      </c>
    </row>
    <row r="5770" spans="1:14" x14ac:dyDescent="0.25">
      <c r="A5770" s="12">
        <v>12.583333</v>
      </c>
      <c r="B5770" s="12">
        <v>-0.96666700000000005</v>
      </c>
      <c r="C5770" s="1" t="s">
        <v>53</v>
      </c>
      <c r="D5770" s="1" t="s">
        <v>54</v>
      </c>
      <c r="E5770" s="1" t="s">
        <v>100</v>
      </c>
      <c r="F5770" s="1" t="s">
        <v>101</v>
      </c>
      <c r="G5770" s="1" t="s">
        <v>11024</v>
      </c>
      <c r="H5770" s="1" t="s">
        <v>7122</v>
      </c>
      <c r="I5770" s="12">
        <v>0</v>
      </c>
      <c r="J5770" s="1" t="s">
        <v>166</v>
      </c>
      <c r="K5770" s="1" t="str">
        <f>LEFT(Table9[[#This Row],[PCODE]],9)&amp;"0000"&amp;RIGHT(Table9[[#This Row],[PCODE]],3)</f>
        <v>BFA0550030000022</v>
      </c>
      <c r="L5770" s="1">
        <f>LEN(Table9[[#This Row],[rowcapcode3]])</f>
        <v>16</v>
      </c>
      <c r="M5770" s="1" t="str">
        <f>Table9[[#This Row],[ADM2_CODE]]</f>
        <v>BFA055003</v>
      </c>
      <c r="N5770" s="1" t="str">
        <f>Table9[[#This Row],[ADM1_CODE]]</f>
        <v>BFA055</v>
      </c>
    </row>
    <row r="5771" spans="1:14" x14ac:dyDescent="0.25">
      <c r="A5771" s="12">
        <v>12.583333</v>
      </c>
      <c r="B5771" s="12">
        <v>-0.91666700000000001</v>
      </c>
      <c r="C5771" s="1" t="s">
        <v>59</v>
      </c>
      <c r="D5771" s="1" t="s">
        <v>60</v>
      </c>
      <c r="E5771" s="1" t="s">
        <v>116</v>
      </c>
      <c r="F5771" s="1" t="s">
        <v>117</v>
      </c>
      <c r="G5771" s="1" t="s">
        <v>11025</v>
      </c>
      <c r="H5771" s="1" t="s">
        <v>11026</v>
      </c>
      <c r="I5771" s="12">
        <v>0</v>
      </c>
      <c r="J5771" s="1" t="s">
        <v>166</v>
      </c>
      <c r="K5771" s="1" t="str">
        <f>LEFT(Table9[[#This Row],[PCODE]],9)&amp;"0000"&amp;RIGHT(Table9[[#This Row],[PCODE]],3)</f>
        <v>BFA0490030000608</v>
      </c>
      <c r="L5771" s="1">
        <f>LEN(Table9[[#This Row],[rowcapcode3]])</f>
        <v>16</v>
      </c>
      <c r="M5771" s="1" t="str">
        <f>Table9[[#This Row],[ADM2_CODE]]</f>
        <v>BFA049003</v>
      </c>
      <c r="N5771" s="1" t="str">
        <f>Table9[[#This Row],[ADM1_CODE]]</f>
        <v>BFA049</v>
      </c>
    </row>
    <row r="5772" spans="1:14" x14ac:dyDescent="0.25">
      <c r="A5772" s="12">
        <v>12.583333</v>
      </c>
      <c r="B5772" s="12">
        <v>-0.9</v>
      </c>
      <c r="C5772" s="1" t="s">
        <v>59</v>
      </c>
      <c r="D5772" s="1" t="s">
        <v>60</v>
      </c>
      <c r="E5772" s="1" t="s">
        <v>116</v>
      </c>
      <c r="F5772" s="1" t="s">
        <v>117</v>
      </c>
      <c r="G5772" s="1" t="s">
        <v>11027</v>
      </c>
      <c r="H5772" s="1" t="s">
        <v>11028</v>
      </c>
      <c r="I5772" s="12">
        <v>0</v>
      </c>
      <c r="J5772" s="1" t="s">
        <v>166</v>
      </c>
      <c r="K5772" s="1" t="str">
        <f>LEFT(Table9[[#This Row],[PCODE]],9)&amp;"0000"&amp;RIGHT(Table9[[#This Row],[PCODE]],3)</f>
        <v>BFA0490030000478</v>
      </c>
      <c r="L5772" s="1">
        <f>LEN(Table9[[#This Row],[rowcapcode3]])</f>
        <v>16</v>
      </c>
      <c r="M5772" s="1" t="str">
        <f>Table9[[#This Row],[ADM2_CODE]]</f>
        <v>BFA049003</v>
      </c>
      <c r="N5772" s="1" t="str">
        <f>Table9[[#This Row],[ADM1_CODE]]</f>
        <v>BFA049</v>
      </c>
    </row>
    <row r="5773" spans="1:14" x14ac:dyDescent="0.25">
      <c r="A5773" s="12">
        <v>12.583333</v>
      </c>
      <c r="B5773" s="12">
        <v>-0.75</v>
      </c>
      <c r="C5773" s="1" t="s">
        <v>53</v>
      </c>
      <c r="D5773" s="1" t="s">
        <v>54</v>
      </c>
      <c r="E5773" s="1" t="s">
        <v>96</v>
      </c>
      <c r="F5773" s="1" t="s">
        <v>97</v>
      </c>
      <c r="G5773" s="1" t="s">
        <v>11029</v>
      </c>
      <c r="H5773" s="1" t="s">
        <v>11030</v>
      </c>
      <c r="I5773" s="12">
        <v>0</v>
      </c>
      <c r="J5773" s="1" t="s">
        <v>166</v>
      </c>
      <c r="K5773" s="1" t="str">
        <f>LEFT(Table9[[#This Row],[PCODE]],9)&amp;"0000"&amp;RIGHT(Table9[[#This Row],[PCODE]],3)</f>
        <v>BFA0550010000139</v>
      </c>
      <c r="L5773" s="1">
        <f>LEN(Table9[[#This Row],[rowcapcode3]])</f>
        <v>16</v>
      </c>
      <c r="M5773" s="1" t="str">
        <f>Table9[[#This Row],[ADM2_CODE]]</f>
        <v>BFA055001</v>
      </c>
      <c r="N5773" s="1" t="str">
        <f>Table9[[#This Row],[ADM1_CODE]]</f>
        <v>BFA055</v>
      </c>
    </row>
    <row r="5774" spans="1:14" x14ac:dyDescent="0.25">
      <c r="A5774" s="12">
        <v>12.583333</v>
      </c>
      <c r="B5774" s="12">
        <v>-0.7</v>
      </c>
      <c r="C5774" s="1" t="s">
        <v>53</v>
      </c>
      <c r="D5774" s="1" t="s">
        <v>54</v>
      </c>
      <c r="E5774" s="1" t="s">
        <v>96</v>
      </c>
      <c r="F5774" s="1" t="s">
        <v>97</v>
      </c>
      <c r="G5774" s="1" t="s">
        <v>11031</v>
      </c>
      <c r="H5774" s="1" t="s">
        <v>11032</v>
      </c>
      <c r="I5774" s="12">
        <v>0</v>
      </c>
      <c r="J5774" s="1" t="s">
        <v>166</v>
      </c>
      <c r="K5774" s="1" t="str">
        <f>LEFT(Table9[[#This Row],[PCODE]],9)&amp;"0000"&amp;RIGHT(Table9[[#This Row],[PCODE]],3)</f>
        <v>BFA0550010000001</v>
      </c>
      <c r="L5774" s="1">
        <f>LEN(Table9[[#This Row],[rowcapcode3]])</f>
        <v>16</v>
      </c>
      <c r="M5774" s="1" t="str">
        <f>Table9[[#This Row],[ADM2_CODE]]</f>
        <v>BFA055001</v>
      </c>
      <c r="N5774" s="1" t="str">
        <f>Table9[[#This Row],[ADM1_CODE]]</f>
        <v>BFA055</v>
      </c>
    </row>
    <row r="5775" spans="1:14" x14ac:dyDescent="0.25">
      <c r="A5775" s="12">
        <v>12.583333</v>
      </c>
      <c r="B5775" s="12">
        <v>-0.65</v>
      </c>
      <c r="C5775" s="1" t="s">
        <v>59</v>
      </c>
      <c r="D5775" s="1" t="s">
        <v>60</v>
      </c>
      <c r="E5775" s="1" t="s">
        <v>114</v>
      </c>
      <c r="F5775" s="1" t="s">
        <v>115</v>
      </c>
      <c r="G5775" s="1" t="s">
        <v>11033</v>
      </c>
      <c r="H5775" s="1" t="s">
        <v>11034</v>
      </c>
      <c r="I5775" s="12">
        <v>0</v>
      </c>
      <c r="J5775" s="1" t="s">
        <v>166</v>
      </c>
      <c r="K5775" s="1" t="str">
        <f>LEFT(Table9[[#This Row],[PCODE]],9)&amp;"0000"&amp;RIGHT(Table9[[#This Row],[PCODE]],3)</f>
        <v>BFA0490020000242</v>
      </c>
      <c r="L5775" s="1">
        <f>LEN(Table9[[#This Row],[rowcapcode3]])</f>
        <v>16</v>
      </c>
      <c r="M5775" s="1" t="str">
        <f>Table9[[#This Row],[ADM2_CODE]]</f>
        <v>BFA049002</v>
      </c>
      <c r="N5775" s="1" t="str">
        <f>Table9[[#This Row],[ADM1_CODE]]</f>
        <v>BFA049</v>
      </c>
    </row>
    <row r="5776" spans="1:14" x14ac:dyDescent="0.25">
      <c r="A5776" s="12">
        <v>12.583333</v>
      </c>
      <c r="B5776" s="12">
        <v>-0.61666699999999997</v>
      </c>
      <c r="C5776" s="1" t="s">
        <v>59</v>
      </c>
      <c r="D5776" s="1" t="s">
        <v>60</v>
      </c>
      <c r="E5776" s="1" t="s">
        <v>114</v>
      </c>
      <c r="F5776" s="1" t="s">
        <v>115</v>
      </c>
      <c r="G5776" s="1" t="s">
        <v>11035</v>
      </c>
      <c r="H5776" s="1" t="s">
        <v>2676</v>
      </c>
      <c r="I5776" s="12">
        <v>0</v>
      </c>
      <c r="J5776" s="1" t="s">
        <v>166</v>
      </c>
      <c r="K5776" s="1" t="str">
        <f>LEFT(Table9[[#This Row],[PCODE]],9)&amp;"0000"&amp;RIGHT(Table9[[#This Row],[PCODE]],3)</f>
        <v>BFA0490020000104</v>
      </c>
      <c r="L5776" s="1">
        <f>LEN(Table9[[#This Row],[rowcapcode3]])</f>
        <v>16</v>
      </c>
      <c r="M5776" s="1" t="str">
        <f>Table9[[#This Row],[ADM2_CODE]]</f>
        <v>BFA049002</v>
      </c>
      <c r="N5776" s="1" t="str">
        <f>Table9[[#This Row],[ADM1_CODE]]</f>
        <v>BFA049</v>
      </c>
    </row>
    <row r="5777" spans="1:14" x14ac:dyDescent="0.25">
      <c r="A5777" s="12">
        <v>12.583333</v>
      </c>
      <c r="B5777" s="12">
        <v>-0.4</v>
      </c>
      <c r="C5777" s="1" t="s">
        <v>59</v>
      </c>
      <c r="D5777" s="1" t="s">
        <v>60</v>
      </c>
      <c r="E5777" s="1" t="s">
        <v>114</v>
      </c>
      <c r="F5777" s="1" t="s">
        <v>115</v>
      </c>
      <c r="G5777" s="1" t="s">
        <v>11036</v>
      </c>
      <c r="H5777" s="1" t="s">
        <v>10731</v>
      </c>
      <c r="I5777" s="12">
        <v>0</v>
      </c>
      <c r="J5777" s="1" t="s">
        <v>166</v>
      </c>
      <c r="K5777" s="1" t="str">
        <f>LEFT(Table9[[#This Row],[PCODE]],9)&amp;"0000"&amp;RIGHT(Table9[[#This Row],[PCODE]],3)</f>
        <v>BFA0490020000160</v>
      </c>
      <c r="L5777" s="1">
        <f>LEN(Table9[[#This Row],[rowcapcode3]])</f>
        <v>16</v>
      </c>
      <c r="M5777" s="1" t="str">
        <f>Table9[[#This Row],[ADM2_CODE]]</f>
        <v>BFA049002</v>
      </c>
      <c r="N5777" s="1" t="str">
        <f>Table9[[#This Row],[ADM1_CODE]]</f>
        <v>BFA049</v>
      </c>
    </row>
    <row r="5778" spans="1:14" x14ac:dyDescent="0.25">
      <c r="A5778" s="12">
        <v>12.583333</v>
      </c>
      <c r="B5778" s="12">
        <v>-0.15</v>
      </c>
      <c r="C5778" s="1" t="s">
        <v>47</v>
      </c>
      <c r="D5778" s="1" t="s">
        <v>48</v>
      </c>
      <c r="E5778" s="1" t="s">
        <v>86</v>
      </c>
      <c r="F5778" s="1" t="s">
        <v>87</v>
      </c>
      <c r="G5778" s="1" t="s">
        <v>11037</v>
      </c>
      <c r="H5778" s="1" t="s">
        <v>11038</v>
      </c>
      <c r="I5778" s="12">
        <v>0</v>
      </c>
      <c r="J5778" s="1" t="s">
        <v>166</v>
      </c>
      <c r="K5778" s="1" t="str">
        <f>LEFT(Table9[[#This Row],[PCODE]],9)&amp;"0000"&amp;RIGHT(Table9[[#This Row],[PCODE]],3)</f>
        <v>BFA0520010000228</v>
      </c>
      <c r="L5778" s="1">
        <f>LEN(Table9[[#This Row],[rowcapcode3]])</f>
        <v>16</v>
      </c>
      <c r="M5778" s="1" t="str">
        <f>Table9[[#This Row],[ADM2_CODE]]</f>
        <v>BFA052001</v>
      </c>
      <c r="N5778" s="1" t="str">
        <f>Table9[[#This Row],[ADM1_CODE]]</f>
        <v>BFA052</v>
      </c>
    </row>
    <row r="5779" spans="1:14" x14ac:dyDescent="0.25">
      <c r="A5779" s="12">
        <v>12.583610999999999</v>
      </c>
      <c r="B5779" s="12">
        <v>-1.8402780000000001</v>
      </c>
      <c r="C5779" s="1" t="s">
        <v>41</v>
      </c>
      <c r="D5779" s="1" t="s">
        <v>42</v>
      </c>
      <c r="E5779" s="1" t="s">
        <v>73</v>
      </c>
      <c r="F5779" s="1" t="s">
        <v>74</v>
      </c>
      <c r="G5779" s="1" t="s">
        <v>11039</v>
      </c>
      <c r="H5779" s="1" t="s">
        <v>11040</v>
      </c>
      <c r="I5779" s="12">
        <v>0</v>
      </c>
      <c r="J5779" s="1" t="s">
        <v>166</v>
      </c>
      <c r="K5779" s="1" t="str">
        <f>LEFT(Table9[[#This Row],[PCODE]],9)&amp;"0000"&amp;RIGHT(Table9[[#This Row],[PCODE]],3)</f>
        <v>BFA0500010000303</v>
      </c>
      <c r="L5779" s="1">
        <f>LEN(Table9[[#This Row],[rowcapcode3]])</f>
        <v>16</v>
      </c>
      <c r="M5779" s="1" t="str">
        <f>Table9[[#This Row],[ADM2_CODE]]</f>
        <v>BFA050001</v>
      </c>
      <c r="N5779" s="1" t="str">
        <f>Table9[[#This Row],[ADM1_CODE]]</f>
        <v>BFA050</v>
      </c>
    </row>
    <row r="5780" spans="1:14" x14ac:dyDescent="0.25">
      <c r="A5780" s="12">
        <v>12.583610999999999</v>
      </c>
      <c r="B5780" s="12">
        <v>-1.8402780000000001</v>
      </c>
      <c r="C5780" s="1" t="s">
        <v>41</v>
      </c>
      <c r="D5780" s="1" t="s">
        <v>42</v>
      </c>
      <c r="E5780" s="1" t="s">
        <v>73</v>
      </c>
      <c r="F5780" s="1" t="s">
        <v>74</v>
      </c>
      <c r="G5780" s="1" t="s">
        <v>11041</v>
      </c>
      <c r="H5780" s="1" t="s">
        <v>11042</v>
      </c>
      <c r="I5780" s="12">
        <v>0</v>
      </c>
      <c r="J5780" s="1" t="s">
        <v>166</v>
      </c>
      <c r="K5780" s="1" t="str">
        <f>LEFT(Table9[[#This Row],[PCODE]],9)&amp;"0000"&amp;RIGHT(Table9[[#This Row],[PCODE]],3)</f>
        <v>BFA0500010000305</v>
      </c>
      <c r="L5780" s="1">
        <f>LEN(Table9[[#This Row],[rowcapcode3]])</f>
        <v>16</v>
      </c>
      <c r="M5780" s="1" t="str">
        <f>Table9[[#This Row],[ADM2_CODE]]</f>
        <v>BFA050001</v>
      </c>
      <c r="N5780" s="1" t="str">
        <f>Table9[[#This Row],[ADM1_CODE]]</f>
        <v>BFA050</v>
      </c>
    </row>
    <row r="5781" spans="1:14" x14ac:dyDescent="0.25">
      <c r="A5781" s="12">
        <v>12.5844</v>
      </c>
      <c r="B5781" s="12">
        <v>2.1225999999999998</v>
      </c>
      <c r="C5781" s="1" t="s">
        <v>47</v>
      </c>
      <c r="D5781" s="1" t="s">
        <v>48</v>
      </c>
      <c r="E5781" s="1" t="s">
        <v>140</v>
      </c>
      <c r="F5781" s="1" t="s">
        <v>141</v>
      </c>
      <c r="G5781" s="1" t="s">
        <v>11043</v>
      </c>
      <c r="H5781" s="1" t="s">
        <v>11044</v>
      </c>
      <c r="I5781" s="12">
        <v>0</v>
      </c>
      <c r="J5781" s="1" t="s">
        <v>166</v>
      </c>
      <c r="K5781" s="1" t="str">
        <f>LEFT(Table9[[#This Row],[PCODE]],9)&amp;"0000"&amp;RIGHT(Table9[[#This Row],[PCODE]],3)</f>
        <v>BFA0520050000125</v>
      </c>
      <c r="L5781" s="1">
        <f>LEN(Table9[[#This Row],[rowcapcode3]])</f>
        <v>16</v>
      </c>
      <c r="M5781" s="1" t="str">
        <f>Table9[[#This Row],[ADM2_CODE]]</f>
        <v>BFA052005</v>
      </c>
      <c r="N5781" s="1" t="str">
        <f>Table9[[#This Row],[ADM1_CODE]]</f>
        <v>BFA052</v>
      </c>
    </row>
    <row r="5782" spans="1:14" x14ac:dyDescent="0.25">
      <c r="A5782" s="12">
        <v>12.584958</v>
      </c>
      <c r="B5782" s="12">
        <v>1.0098860000000001</v>
      </c>
      <c r="C5782" s="1" t="s">
        <v>47</v>
      </c>
      <c r="D5782" s="1" t="s">
        <v>48</v>
      </c>
      <c r="E5782" s="1" t="s">
        <v>88</v>
      </c>
      <c r="F5782" s="1" t="s">
        <v>89</v>
      </c>
      <c r="G5782" s="1" t="s">
        <v>11045</v>
      </c>
      <c r="H5782" s="1" t="s">
        <v>11046</v>
      </c>
      <c r="I5782" s="12">
        <v>0</v>
      </c>
      <c r="J5782" s="1" t="s">
        <v>166</v>
      </c>
      <c r="K5782" s="1" t="str">
        <f>LEFT(Table9[[#This Row],[PCODE]],9)&amp;"0000"&amp;RIGHT(Table9[[#This Row],[PCODE]],3)</f>
        <v>BFA0520020000275</v>
      </c>
      <c r="L5782" s="1">
        <f>LEN(Table9[[#This Row],[rowcapcode3]])</f>
        <v>16</v>
      </c>
      <c r="M5782" s="1" t="str">
        <f>Table9[[#This Row],[ADM2_CODE]]</f>
        <v>BFA052002</v>
      </c>
      <c r="N5782" s="1" t="str">
        <f>Table9[[#This Row],[ADM1_CODE]]</f>
        <v>BFA052</v>
      </c>
    </row>
    <row r="5783" spans="1:14" x14ac:dyDescent="0.25">
      <c r="A5783" s="12">
        <v>12.587899999999999</v>
      </c>
      <c r="B5783" s="12">
        <v>2.0426000000000002</v>
      </c>
      <c r="C5783" s="1" t="s">
        <v>47</v>
      </c>
      <c r="D5783" s="1" t="s">
        <v>48</v>
      </c>
      <c r="E5783" s="1" t="s">
        <v>140</v>
      </c>
      <c r="F5783" s="1" t="s">
        <v>141</v>
      </c>
      <c r="G5783" s="1" t="s">
        <v>11047</v>
      </c>
      <c r="H5783" s="1" t="s">
        <v>4390</v>
      </c>
      <c r="I5783" s="12">
        <v>0</v>
      </c>
      <c r="J5783" s="1" t="s">
        <v>166</v>
      </c>
      <c r="K5783" s="1" t="str">
        <f>LEFT(Table9[[#This Row],[PCODE]],9)&amp;"0000"&amp;RIGHT(Table9[[#This Row],[PCODE]],3)</f>
        <v>BFA0520050000259</v>
      </c>
      <c r="L5783" s="1">
        <f>LEN(Table9[[#This Row],[rowcapcode3]])</f>
        <v>16</v>
      </c>
      <c r="M5783" s="1" t="str">
        <f>Table9[[#This Row],[ADM2_CODE]]</f>
        <v>BFA052005</v>
      </c>
      <c r="N5783" s="1" t="str">
        <f>Table9[[#This Row],[ADM1_CODE]]</f>
        <v>BFA052</v>
      </c>
    </row>
    <row r="5784" spans="1:14" x14ac:dyDescent="0.25">
      <c r="A5784" s="12">
        <v>12.588200000000001</v>
      </c>
      <c r="B5784" s="12">
        <v>2.0541999999999998</v>
      </c>
      <c r="C5784" s="1" t="s">
        <v>47</v>
      </c>
      <c r="D5784" s="1" t="s">
        <v>48</v>
      </c>
      <c r="E5784" s="1" t="s">
        <v>140</v>
      </c>
      <c r="F5784" s="1" t="s">
        <v>141</v>
      </c>
      <c r="G5784" s="1" t="s">
        <v>11048</v>
      </c>
      <c r="H5784" s="1" t="s">
        <v>11049</v>
      </c>
      <c r="I5784" s="12">
        <v>0</v>
      </c>
      <c r="J5784" s="1" t="s">
        <v>166</v>
      </c>
      <c r="K5784" s="1" t="str">
        <f>LEFT(Table9[[#This Row],[PCODE]],9)&amp;"0000"&amp;RIGHT(Table9[[#This Row],[PCODE]],3)</f>
        <v>BFA0520050000152</v>
      </c>
      <c r="L5784" s="1">
        <f>LEN(Table9[[#This Row],[rowcapcode3]])</f>
        <v>16</v>
      </c>
      <c r="M5784" s="1" t="str">
        <f>Table9[[#This Row],[ADM2_CODE]]</f>
        <v>BFA052005</v>
      </c>
      <c r="N5784" s="1" t="str">
        <f>Table9[[#This Row],[ADM1_CODE]]</f>
        <v>BFA052</v>
      </c>
    </row>
    <row r="5785" spans="1:14" x14ac:dyDescent="0.25">
      <c r="A5785" s="12">
        <v>12.589444</v>
      </c>
      <c r="B5785" s="12">
        <v>-1.4724999999999999</v>
      </c>
      <c r="C5785" s="1" t="s">
        <v>53</v>
      </c>
      <c r="D5785" s="1" t="s">
        <v>54</v>
      </c>
      <c r="E5785" s="1" t="s">
        <v>100</v>
      </c>
      <c r="F5785" s="1" t="s">
        <v>101</v>
      </c>
      <c r="G5785" s="1" t="s">
        <v>11050</v>
      </c>
      <c r="H5785" s="1" t="s">
        <v>11051</v>
      </c>
      <c r="I5785" s="12">
        <v>0</v>
      </c>
      <c r="J5785" s="1" t="s">
        <v>166</v>
      </c>
      <c r="K5785" s="1" t="str">
        <f>LEFT(Table9[[#This Row],[PCODE]],9)&amp;"0000"&amp;RIGHT(Table9[[#This Row],[PCODE]],3)</f>
        <v>BFA0550030000174</v>
      </c>
      <c r="L5785" s="1">
        <f>LEN(Table9[[#This Row],[rowcapcode3]])</f>
        <v>16</v>
      </c>
      <c r="M5785" s="1" t="str">
        <f>Table9[[#This Row],[ADM2_CODE]]</f>
        <v>BFA055003</v>
      </c>
      <c r="N5785" s="1" t="str">
        <f>Table9[[#This Row],[ADM1_CODE]]</f>
        <v>BFA055</v>
      </c>
    </row>
    <row r="5786" spans="1:14" x14ac:dyDescent="0.25">
      <c r="A5786" s="12">
        <v>12.590833</v>
      </c>
      <c r="B5786" s="12">
        <v>-1.4127780000000001</v>
      </c>
      <c r="C5786" s="1" t="s">
        <v>53</v>
      </c>
      <c r="D5786" s="1" t="s">
        <v>54</v>
      </c>
      <c r="E5786" s="1" t="s">
        <v>100</v>
      </c>
      <c r="F5786" s="1" t="s">
        <v>101</v>
      </c>
      <c r="G5786" s="1" t="s">
        <v>11052</v>
      </c>
      <c r="H5786" s="1" t="s">
        <v>1218</v>
      </c>
      <c r="I5786" s="12">
        <v>0</v>
      </c>
      <c r="J5786" s="1" t="s">
        <v>166</v>
      </c>
      <c r="K5786" s="1" t="str">
        <f>LEFT(Table9[[#This Row],[PCODE]],9)&amp;"0000"&amp;RIGHT(Table9[[#This Row],[PCODE]],3)</f>
        <v>BFA0550030000045</v>
      </c>
      <c r="L5786" s="1">
        <f>LEN(Table9[[#This Row],[rowcapcode3]])</f>
        <v>16</v>
      </c>
      <c r="M5786" s="1" t="str">
        <f>Table9[[#This Row],[ADM2_CODE]]</f>
        <v>BFA055003</v>
      </c>
      <c r="N5786" s="1" t="str">
        <f>Table9[[#This Row],[ADM1_CODE]]</f>
        <v>BFA055</v>
      </c>
    </row>
    <row r="5787" spans="1:14" x14ac:dyDescent="0.25">
      <c r="A5787" s="12">
        <v>12.591111</v>
      </c>
      <c r="B5787" s="12">
        <v>-1.7680560000000001</v>
      </c>
      <c r="C5787" s="1" t="s">
        <v>53</v>
      </c>
      <c r="D5787" s="1" t="s">
        <v>54</v>
      </c>
      <c r="E5787" s="1" t="s">
        <v>98</v>
      </c>
      <c r="F5787" s="1" t="s">
        <v>99</v>
      </c>
      <c r="G5787" s="1" t="s">
        <v>11053</v>
      </c>
      <c r="H5787" s="1" t="s">
        <v>9911</v>
      </c>
      <c r="I5787" s="12">
        <v>0</v>
      </c>
      <c r="J5787" s="1" t="s">
        <v>166</v>
      </c>
      <c r="K5787" s="1" t="str">
        <f>LEFT(Table9[[#This Row],[PCODE]],9)&amp;"0000"&amp;RIGHT(Table9[[#This Row],[PCODE]],3)</f>
        <v>BFA0550020000029</v>
      </c>
      <c r="L5787" s="1">
        <f>LEN(Table9[[#This Row],[rowcapcode3]])</f>
        <v>16</v>
      </c>
      <c r="M5787" s="1" t="str">
        <f>Table9[[#This Row],[ADM2_CODE]]</f>
        <v>BFA055002</v>
      </c>
      <c r="N5787" s="1" t="str">
        <f>Table9[[#This Row],[ADM1_CODE]]</f>
        <v>BFA055</v>
      </c>
    </row>
    <row r="5788" spans="1:14" x14ac:dyDescent="0.25">
      <c r="A5788" s="12">
        <v>12.591944</v>
      </c>
      <c r="B5788" s="12">
        <v>-1.6663889999999999</v>
      </c>
      <c r="C5788" s="1" t="s">
        <v>51</v>
      </c>
      <c r="D5788" s="1" t="s">
        <v>52</v>
      </c>
      <c r="E5788" s="1" t="s">
        <v>94</v>
      </c>
      <c r="F5788" s="1" t="s">
        <v>95</v>
      </c>
      <c r="G5788" s="1" t="s">
        <v>11054</v>
      </c>
      <c r="H5788" s="1" t="s">
        <v>11055</v>
      </c>
      <c r="I5788" s="12">
        <v>0</v>
      </c>
      <c r="J5788" s="1" t="s">
        <v>166</v>
      </c>
      <c r="K5788" s="1" t="str">
        <f>LEFT(Table9[[#This Row],[PCODE]],9)&amp;"0000"&amp;RIGHT(Table9[[#This Row],[PCODE]],3)</f>
        <v>BFA0130000000370</v>
      </c>
      <c r="L5788" s="1">
        <f>LEN(Table9[[#This Row],[rowcapcode3]])</f>
        <v>16</v>
      </c>
      <c r="M5788" s="1" t="str">
        <f>Table9[[#This Row],[ADM2_CODE]]</f>
        <v>BFA013000</v>
      </c>
      <c r="N5788" s="1" t="str">
        <f>Table9[[#This Row],[ADM1_CODE]]</f>
        <v>BFA013</v>
      </c>
    </row>
    <row r="5789" spans="1:14" x14ac:dyDescent="0.25">
      <c r="A5789" s="12">
        <v>12.592936999999999</v>
      </c>
      <c r="B5789" s="12">
        <v>1.415961</v>
      </c>
      <c r="C5789" s="1" t="s">
        <v>47</v>
      </c>
      <c r="D5789" s="1" t="s">
        <v>48</v>
      </c>
      <c r="E5789" s="1" t="s">
        <v>140</v>
      </c>
      <c r="F5789" s="1" t="s">
        <v>141</v>
      </c>
      <c r="G5789" s="1" t="s">
        <v>11056</v>
      </c>
      <c r="H5789" s="1" t="s">
        <v>11057</v>
      </c>
      <c r="I5789" s="12">
        <v>0</v>
      </c>
      <c r="J5789" s="1" t="s">
        <v>166</v>
      </c>
      <c r="K5789" s="1" t="str">
        <f>LEFT(Table9[[#This Row],[PCODE]],9)&amp;"0000"&amp;RIGHT(Table9[[#This Row],[PCODE]],3)</f>
        <v>BFA0520050000241</v>
      </c>
      <c r="L5789" s="1">
        <f>LEN(Table9[[#This Row],[rowcapcode3]])</f>
        <v>16</v>
      </c>
      <c r="M5789" s="1" t="str">
        <f>Table9[[#This Row],[ADM2_CODE]]</f>
        <v>BFA052005</v>
      </c>
      <c r="N5789" s="1" t="str">
        <f>Table9[[#This Row],[ADM1_CODE]]</f>
        <v>BFA052</v>
      </c>
    </row>
    <row r="5790" spans="1:14" x14ac:dyDescent="0.25">
      <c r="A5790" s="12">
        <v>12.5931</v>
      </c>
      <c r="B5790" s="12">
        <v>2.0323000000000002</v>
      </c>
      <c r="C5790" s="1" t="s">
        <v>47</v>
      </c>
      <c r="D5790" s="1" t="s">
        <v>48</v>
      </c>
      <c r="E5790" s="1" t="s">
        <v>140</v>
      </c>
      <c r="F5790" s="1" t="s">
        <v>141</v>
      </c>
      <c r="G5790" s="1" t="s">
        <v>11058</v>
      </c>
      <c r="H5790" s="1" t="s">
        <v>11059</v>
      </c>
      <c r="I5790" s="12">
        <v>0</v>
      </c>
      <c r="J5790" s="1" t="s">
        <v>166</v>
      </c>
      <c r="K5790" s="1" t="str">
        <f>LEFT(Table9[[#This Row],[PCODE]],9)&amp;"0000"&amp;RIGHT(Table9[[#This Row],[PCODE]],3)</f>
        <v>BFA0520050000181</v>
      </c>
      <c r="L5790" s="1">
        <f>LEN(Table9[[#This Row],[rowcapcode3]])</f>
        <v>16</v>
      </c>
      <c r="M5790" s="1" t="str">
        <f>Table9[[#This Row],[ADM2_CODE]]</f>
        <v>BFA052005</v>
      </c>
      <c r="N5790" s="1" t="str">
        <f>Table9[[#This Row],[ADM1_CODE]]</f>
        <v>BFA052</v>
      </c>
    </row>
    <row r="5791" spans="1:14" x14ac:dyDescent="0.25">
      <c r="A5791" s="12">
        <v>12.593299999999999</v>
      </c>
      <c r="B5791" s="12">
        <v>2.0184000000000002</v>
      </c>
      <c r="C5791" s="1" t="s">
        <v>47</v>
      </c>
      <c r="D5791" s="1" t="s">
        <v>48</v>
      </c>
      <c r="E5791" s="1" t="s">
        <v>140</v>
      </c>
      <c r="F5791" s="1" t="s">
        <v>141</v>
      </c>
      <c r="G5791" s="1" t="s">
        <v>11060</v>
      </c>
      <c r="H5791" s="1" t="s">
        <v>11061</v>
      </c>
      <c r="I5791" s="12">
        <v>0</v>
      </c>
      <c r="J5791" s="1" t="s">
        <v>166</v>
      </c>
      <c r="K5791" s="1" t="str">
        <f>LEFT(Table9[[#This Row],[PCODE]],9)&amp;"0000"&amp;RIGHT(Table9[[#This Row],[PCODE]],3)</f>
        <v>BFA0520050000312</v>
      </c>
      <c r="L5791" s="1">
        <f>LEN(Table9[[#This Row],[rowcapcode3]])</f>
        <v>16</v>
      </c>
      <c r="M5791" s="1" t="str">
        <f>Table9[[#This Row],[ADM2_CODE]]</f>
        <v>BFA052005</v>
      </c>
      <c r="N5791" s="1" t="str">
        <f>Table9[[#This Row],[ADM1_CODE]]</f>
        <v>BFA052</v>
      </c>
    </row>
    <row r="5792" spans="1:14" x14ac:dyDescent="0.25">
      <c r="A5792" s="12">
        <v>12.59435</v>
      </c>
      <c r="B5792" s="12">
        <v>1.4243520000000001</v>
      </c>
      <c r="C5792" s="1" t="s">
        <v>47</v>
      </c>
      <c r="D5792" s="1" t="s">
        <v>48</v>
      </c>
      <c r="E5792" s="1" t="s">
        <v>140</v>
      </c>
      <c r="F5792" s="1" t="s">
        <v>141</v>
      </c>
      <c r="G5792" s="1" t="s">
        <v>11062</v>
      </c>
      <c r="H5792" s="1" t="s">
        <v>11063</v>
      </c>
      <c r="I5792" s="12">
        <v>0</v>
      </c>
      <c r="J5792" s="1" t="s">
        <v>166</v>
      </c>
      <c r="K5792" s="1" t="str">
        <f>LEFT(Table9[[#This Row],[PCODE]],9)&amp;"0000"&amp;RIGHT(Table9[[#This Row],[PCODE]],3)</f>
        <v>BFA0520050000223</v>
      </c>
      <c r="L5792" s="1">
        <f>LEN(Table9[[#This Row],[rowcapcode3]])</f>
        <v>16</v>
      </c>
      <c r="M5792" s="1" t="str">
        <f>Table9[[#This Row],[ADM2_CODE]]</f>
        <v>BFA052005</v>
      </c>
      <c r="N5792" s="1" t="str">
        <f>Table9[[#This Row],[ADM1_CODE]]</f>
        <v>BFA052</v>
      </c>
    </row>
    <row r="5793" spans="1:14" x14ac:dyDescent="0.25">
      <c r="A5793" s="12">
        <v>12.594722000000001</v>
      </c>
      <c r="B5793" s="12">
        <v>-1.5611109999999999</v>
      </c>
      <c r="C5793" s="1" t="s">
        <v>53</v>
      </c>
      <c r="D5793" s="1" t="s">
        <v>54</v>
      </c>
      <c r="E5793" s="1" t="s">
        <v>100</v>
      </c>
      <c r="F5793" s="1" t="s">
        <v>101</v>
      </c>
      <c r="G5793" s="1" t="s">
        <v>11064</v>
      </c>
      <c r="H5793" s="1" t="s">
        <v>11065</v>
      </c>
      <c r="I5793" s="12">
        <v>0</v>
      </c>
      <c r="J5793" s="1" t="s">
        <v>166</v>
      </c>
      <c r="K5793" s="1" t="str">
        <f>LEFT(Table9[[#This Row],[PCODE]],9)&amp;"0000"&amp;RIGHT(Table9[[#This Row],[PCODE]],3)</f>
        <v>BFA0550030000164</v>
      </c>
      <c r="L5793" s="1">
        <f>LEN(Table9[[#This Row],[rowcapcode3]])</f>
        <v>16</v>
      </c>
      <c r="M5793" s="1" t="str">
        <f>Table9[[#This Row],[ADM2_CODE]]</f>
        <v>BFA055003</v>
      </c>
      <c r="N5793" s="1" t="str">
        <f>Table9[[#This Row],[ADM1_CODE]]</f>
        <v>BFA055</v>
      </c>
    </row>
    <row r="5794" spans="1:14" x14ac:dyDescent="0.25">
      <c r="A5794" s="12">
        <v>12.595661</v>
      </c>
      <c r="B5794" s="12">
        <v>1.95777</v>
      </c>
      <c r="C5794" s="1" t="s">
        <v>47</v>
      </c>
      <c r="D5794" s="1" t="s">
        <v>48</v>
      </c>
      <c r="E5794" s="1" t="s">
        <v>140</v>
      </c>
      <c r="F5794" s="1" t="s">
        <v>141</v>
      </c>
      <c r="G5794" s="1" t="s">
        <v>11066</v>
      </c>
      <c r="H5794" s="1" t="s">
        <v>11067</v>
      </c>
      <c r="I5794" s="12">
        <v>0</v>
      </c>
      <c r="J5794" s="1" t="s">
        <v>166</v>
      </c>
      <c r="K5794" s="1" t="str">
        <f>LEFT(Table9[[#This Row],[PCODE]],9)&amp;"0000"&amp;RIGHT(Table9[[#This Row],[PCODE]],3)</f>
        <v>BFA0520050000131</v>
      </c>
      <c r="L5794" s="1">
        <f>LEN(Table9[[#This Row],[rowcapcode3]])</f>
        <v>16</v>
      </c>
      <c r="M5794" s="1" t="str">
        <f>Table9[[#This Row],[ADM2_CODE]]</f>
        <v>BFA052005</v>
      </c>
      <c r="N5794" s="1" t="str">
        <f>Table9[[#This Row],[ADM1_CODE]]</f>
        <v>BFA052</v>
      </c>
    </row>
    <row r="5795" spans="1:14" x14ac:dyDescent="0.25">
      <c r="A5795" s="12">
        <v>12.595964</v>
      </c>
      <c r="B5795" s="12">
        <v>1.8857550000000001</v>
      </c>
      <c r="C5795" s="1" t="s">
        <v>47</v>
      </c>
      <c r="D5795" s="1" t="s">
        <v>48</v>
      </c>
      <c r="E5795" s="1" t="s">
        <v>140</v>
      </c>
      <c r="F5795" s="1" t="s">
        <v>141</v>
      </c>
      <c r="G5795" s="1" t="s">
        <v>11068</v>
      </c>
      <c r="H5795" s="1" t="s">
        <v>11069</v>
      </c>
      <c r="I5795" s="12">
        <v>0</v>
      </c>
      <c r="J5795" s="1" t="s">
        <v>166</v>
      </c>
      <c r="K5795" s="1" t="str">
        <f>LEFT(Table9[[#This Row],[PCODE]],9)&amp;"0000"&amp;RIGHT(Table9[[#This Row],[PCODE]],3)</f>
        <v>BFA0520050000102</v>
      </c>
      <c r="L5795" s="1">
        <f>LEN(Table9[[#This Row],[rowcapcode3]])</f>
        <v>16</v>
      </c>
      <c r="M5795" s="1" t="str">
        <f>Table9[[#This Row],[ADM2_CODE]]</f>
        <v>BFA052005</v>
      </c>
      <c r="N5795" s="1" t="str">
        <f>Table9[[#This Row],[ADM1_CODE]]</f>
        <v>BFA052</v>
      </c>
    </row>
    <row r="5796" spans="1:14" x14ac:dyDescent="0.25">
      <c r="A5796" s="12">
        <v>12.598611</v>
      </c>
      <c r="B5796" s="12">
        <v>-1.6066670000000001</v>
      </c>
      <c r="C5796" s="1" t="s">
        <v>51</v>
      </c>
      <c r="D5796" s="1" t="s">
        <v>52</v>
      </c>
      <c r="E5796" s="1" t="s">
        <v>94</v>
      </c>
      <c r="F5796" s="1" t="s">
        <v>95</v>
      </c>
      <c r="G5796" s="1" t="s">
        <v>11070</v>
      </c>
      <c r="H5796" s="1" t="s">
        <v>11071</v>
      </c>
      <c r="I5796" s="12">
        <v>0</v>
      </c>
      <c r="J5796" s="1" t="s">
        <v>166</v>
      </c>
      <c r="K5796" s="1" t="str">
        <f>LEFT(Table9[[#This Row],[PCODE]],9)&amp;"0000"&amp;RIGHT(Table9[[#This Row],[PCODE]],3)</f>
        <v>BFA0130000000548</v>
      </c>
      <c r="L5796" s="1">
        <f>LEN(Table9[[#This Row],[rowcapcode3]])</f>
        <v>16</v>
      </c>
      <c r="M5796" s="1" t="str">
        <f>Table9[[#This Row],[ADM2_CODE]]</f>
        <v>BFA013000</v>
      </c>
      <c r="N5796" s="1" t="str">
        <f>Table9[[#This Row],[ADM1_CODE]]</f>
        <v>BFA013</v>
      </c>
    </row>
    <row r="5797" spans="1:14" x14ac:dyDescent="0.25">
      <c r="A5797" s="12">
        <v>12.598689</v>
      </c>
      <c r="B5797" s="12">
        <v>1.387167</v>
      </c>
      <c r="C5797" s="1" t="s">
        <v>47</v>
      </c>
      <c r="D5797" s="1" t="s">
        <v>48</v>
      </c>
      <c r="E5797" s="1" t="s">
        <v>140</v>
      </c>
      <c r="F5797" s="1" t="s">
        <v>141</v>
      </c>
      <c r="G5797" s="1" t="s">
        <v>11072</v>
      </c>
      <c r="H5797" s="1" t="s">
        <v>11073</v>
      </c>
      <c r="I5797" s="12">
        <v>0</v>
      </c>
      <c r="J5797" s="1" t="s">
        <v>166</v>
      </c>
      <c r="K5797" s="1" t="str">
        <f>LEFT(Table9[[#This Row],[PCODE]],9)&amp;"0000"&amp;RIGHT(Table9[[#This Row],[PCODE]],3)</f>
        <v>BFA0520050000292</v>
      </c>
      <c r="L5797" s="1">
        <f>LEN(Table9[[#This Row],[rowcapcode3]])</f>
        <v>16</v>
      </c>
      <c r="M5797" s="1" t="str">
        <f>Table9[[#This Row],[ADM2_CODE]]</f>
        <v>BFA052005</v>
      </c>
      <c r="N5797" s="1" t="str">
        <f>Table9[[#This Row],[ADM1_CODE]]</f>
        <v>BFA052</v>
      </c>
    </row>
    <row r="5798" spans="1:14" x14ac:dyDescent="0.25">
      <c r="A5798" s="12">
        <v>12.598800000000001</v>
      </c>
      <c r="B5798" s="12">
        <v>2.2025999999999999</v>
      </c>
      <c r="C5798" s="1" t="s">
        <v>47</v>
      </c>
      <c r="D5798" s="1" t="s">
        <v>48</v>
      </c>
      <c r="E5798" s="1" t="s">
        <v>140</v>
      </c>
      <c r="F5798" s="1" t="s">
        <v>141</v>
      </c>
      <c r="G5798" s="1" t="s">
        <v>11074</v>
      </c>
      <c r="H5798" s="1" t="s">
        <v>11075</v>
      </c>
      <c r="I5798" s="12">
        <v>0</v>
      </c>
      <c r="J5798" s="1" t="s">
        <v>166</v>
      </c>
      <c r="K5798" s="1" t="str">
        <f>LEFT(Table9[[#This Row],[PCODE]],9)&amp;"0000"&amp;RIGHT(Table9[[#This Row],[PCODE]],3)</f>
        <v>BFA0520050000127</v>
      </c>
      <c r="L5798" s="1">
        <f>LEN(Table9[[#This Row],[rowcapcode3]])</f>
        <v>16</v>
      </c>
      <c r="M5798" s="1" t="str">
        <f>Table9[[#This Row],[ADM2_CODE]]</f>
        <v>BFA052005</v>
      </c>
      <c r="N5798" s="1" t="str">
        <f>Table9[[#This Row],[ADM1_CODE]]</f>
        <v>BFA052</v>
      </c>
    </row>
    <row r="5799" spans="1:14" x14ac:dyDescent="0.25">
      <c r="A5799" s="12">
        <v>12.6</v>
      </c>
      <c r="B5799" s="12">
        <v>-3.8333330000000001</v>
      </c>
      <c r="C5799" s="1" t="s">
        <v>39</v>
      </c>
      <c r="D5799" s="1" t="s">
        <v>40</v>
      </c>
      <c r="E5799" s="1" t="s">
        <v>154</v>
      </c>
      <c r="F5799" s="1" t="s">
        <v>155</v>
      </c>
      <c r="G5799" s="1" t="s">
        <v>11076</v>
      </c>
      <c r="H5799" s="1" t="s">
        <v>11077</v>
      </c>
      <c r="I5799" s="12">
        <v>0</v>
      </c>
      <c r="J5799" s="1" t="s">
        <v>166</v>
      </c>
      <c r="K5799" s="1" t="str">
        <f>LEFT(Table9[[#This Row],[PCODE]],9)&amp;"0000"&amp;RIGHT(Table9[[#This Row],[PCODE]],3)</f>
        <v>BFA0460030000005</v>
      </c>
      <c r="L5799" s="1">
        <f>LEN(Table9[[#This Row],[rowcapcode3]])</f>
        <v>16</v>
      </c>
      <c r="M5799" s="1" t="str">
        <f>Table9[[#This Row],[ADM2_CODE]]</f>
        <v>BFA046003</v>
      </c>
      <c r="N5799" s="1" t="str">
        <f>Table9[[#This Row],[ADM1_CODE]]</f>
        <v>BFA046</v>
      </c>
    </row>
    <row r="5800" spans="1:14" x14ac:dyDescent="0.25">
      <c r="A5800" s="12">
        <v>12.6</v>
      </c>
      <c r="B5800" s="12">
        <v>-3.6833330000000002</v>
      </c>
      <c r="C5800" s="1" t="s">
        <v>39</v>
      </c>
      <c r="D5800" s="1" t="s">
        <v>40</v>
      </c>
      <c r="E5800" s="1" t="s">
        <v>154</v>
      </c>
      <c r="F5800" s="1" t="s">
        <v>155</v>
      </c>
      <c r="G5800" s="1" t="s">
        <v>11078</v>
      </c>
      <c r="H5800" s="1" t="s">
        <v>11079</v>
      </c>
      <c r="I5800" s="12">
        <v>0</v>
      </c>
      <c r="J5800" s="1" t="s">
        <v>166</v>
      </c>
      <c r="K5800" s="1" t="str">
        <f>LEFT(Table9[[#This Row],[PCODE]],9)&amp;"0000"&amp;RIGHT(Table9[[#This Row],[PCODE]],3)</f>
        <v>BFA0460030000168</v>
      </c>
      <c r="L5800" s="1">
        <f>LEN(Table9[[#This Row],[rowcapcode3]])</f>
        <v>16</v>
      </c>
      <c r="M5800" s="1" t="str">
        <f>Table9[[#This Row],[ADM2_CODE]]</f>
        <v>BFA046003</v>
      </c>
      <c r="N5800" s="1" t="str">
        <f>Table9[[#This Row],[ADM1_CODE]]</f>
        <v>BFA046</v>
      </c>
    </row>
    <row r="5801" spans="1:14" x14ac:dyDescent="0.25">
      <c r="A5801" s="12">
        <v>12.6</v>
      </c>
      <c r="B5801" s="12">
        <v>-3.6333329999999999</v>
      </c>
      <c r="C5801" s="1" t="s">
        <v>39</v>
      </c>
      <c r="D5801" s="1" t="s">
        <v>40</v>
      </c>
      <c r="E5801" s="1" t="s">
        <v>154</v>
      </c>
      <c r="F5801" s="1" t="s">
        <v>155</v>
      </c>
      <c r="G5801" s="1" t="s">
        <v>11080</v>
      </c>
      <c r="H5801" s="1" t="s">
        <v>11081</v>
      </c>
      <c r="I5801" s="12">
        <v>0</v>
      </c>
      <c r="J5801" s="1" t="s">
        <v>166</v>
      </c>
      <c r="K5801" s="1" t="str">
        <f>LEFT(Table9[[#This Row],[PCODE]],9)&amp;"0000"&amp;RIGHT(Table9[[#This Row],[PCODE]],3)</f>
        <v>BFA0460030000163</v>
      </c>
      <c r="L5801" s="1">
        <f>LEN(Table9[[#This Row],[rowcapcode3]])</f>
        <v>16</v>
      </c>
      <c r="M5801" s="1" t="str">
        <f>Table9[[#This Row],[ADM2_CODE]]</f>
        <v>BFA046003</v>
      </c>
      <c r="N5801" s="1" t="str">
        <f>Table9[[#This Row],[ADM1_CODE]]</f>
        <v>BFA046</v>
      </c>
    </row>
    <row r="5802" spans="1:14" x14ac:dyDescent="0.25">
      <c r="A5802" s="12">
        <v>12.6</v>
      </c>
      <c r="B5802" s="12">
        <v>-3.483333</v>
      </c>
      <c r="C5802" s="1" t="s">
        <v>39</v>
      </c>
      <c r="D5802" s="1" t="s">
        <v>40</v>
      </c>
      <c r="E5802" s="1" t="s">
        <v>69</v>
      </c>
      <c r="F5802" s="1" t="s">
        <v>70</v>
      </c>
      <c r="G5802" s="1" t="s">
        <v>11082</v>
      </c>
      <c r="H5802" s="1" t="s">
        <v>3968</v>
      </c>
      <c r="I5802" s="12">
        <v>0</v>
      </c>
      <c r="J5802" s="1" t="s">
        <v>166</v>
      </c>
      <c r="K5802" s="1" t="str">
        <f>LEFT(Table9[[#This Row],[PCODE]],9)&amp;"0000"&amp;RIGHT(Table9[[#This Row],[PCODE]],3)</f>
        <v>BFA0460040000007</v>
      </c>
      <c r="L5802" s="1">
        <f>LEN(Table9[[#This Row],[rowcapcode3]])</f>
        <v>16</v>
      </c>
      <c r="M5802" s="1" t="str">
        <f>Table9[[#This Row],[ADM2_CODE]]</f>
        <v>BFA046004</v>
      </c>
      <c r="N5802" s="1" t="str">
        <f>Table9[[#This Row],[ADM1_CODE]]</f>
        <v>BFA046</v>
      </c>
    </row>
    <row r="5803" spans="1:14" x14ac:dyDescent="0.25">
      <c r="A5803" s="12">
        <v>12.6</v>
      </c>
      <c r="B5803" s="12">
        <v>-3.4666670000000002</v>
      </c>
      <c r="C5803" s="1" t="s">
        <v>39</v>
      </c>
      <c r="D5803" s="1" t="s">
        <v>40</v>
      </c>
      <c r="E5803" s="1" t="s">
        <v>69</v>
      </c>
      <c r="F5803" s="1" t="s">
        <v>70</v>
      </c>
      <c r="G5803" s="1" t="s">
        <v>11083</v>
      </c>
      <c r="H5803" s="1" t="s">
        <v>11084</v>
      </c>
      <c r="I5803" s="12">
        <v>0</v>
      </c>
      <c r="J5803" s="1" t="s">
        <v>166</v>
      </c>
      <c r="K5803" s="1" t="str">
        <f>LEFT(Table9[[#This Row],[PCODE]],9)&amp;"0000"&amp;RIGHT(Table9[[#This Row],[PCODE]],3)</f>
        <v>BFA0460040000219</v>
      </c>
      <c r="L5803" s="1">
        <f>LEN(Table9[[#This Row],[rowcapcode3]])</f>
        <v>16</v>
      </c>
      <c r="M5803" s="1" t="str">
        <f>Table9[[#This Row],[ADM2_CODE]]</f>
        <v>BFA046004</v>
      </c>
      <c r="N5803" s="1" t="str">
        <f>Table9[[#This Row],[ADM1_CODE]]</f>
        <v>BFA046</v>
      </c>
    </row>
    <row r="5804" spans="1:14" x14ac:dyDescent="0.25">
      <c r="A5804" s="12">
        <v>12.6</v>
      </c>
      <c r="B5804" s="12">
        <v>-3.45</v>
      </c>
      <c r="C5804" s="1" t="s">
        <v>39</v>
      </c>
      <c r="D5804" s="1" t="s">
        <v>40</v>
      </c>
      <c r="E5804" s="1" t="s">
        <v>69</v>
      </c>
      <c r="F5804" s="1" t="s">
        <v>70</v>
      </c>
      <c r="G5804" s="1" t="s">
        <v>11085</v>
      </c>
      <c r="H5804" s="1" t="s">
        <v>11086</v>
      </c>
      <c r="I5804" s="12">
        <v>0</v>
      </c>
      <c r="J5804" s="1" t="s">
        <v>166</v>
      </c>
      <c r="K5804" s="1" t="str">
        <f>LEFT(Table9[[#This Row],[PCODE]],9)&amp;"0000"&amp;RIGHT(Table9[[#This Row],[PCODE]],3)</f>
        <v>BFA0460040000285</v>
      </c>
      <c r="L5804" s="1">
        <f>LEN(Table9[[#This Row],[rowcapcode3]])</f>
        <v>16</v>
      </c>
      <c r="M5804" s="1" t="str">
        <f>Table9[[#This Row],[ADM2_CODE]]</f>
        <v>BFA046004</v>
      </c>
      <c r="N5804" s="1" t="str">
        <f>Table9[[#This Row],[ADM1_CODE]]</f>
        <v>BFA046</v>
      </c>
    </row>
    <row r="5805" spans="1:14" x14ac:dyDescent="0.25">
      <c r="A5805" s="12">
        <v>12.6</v>
      </c>
      <c r="B5805" s="12">
        <v>-3.4166669999999999</v>
      </c>
      <c r="C5805" s="1" t="s">
        <v>39</v>
      </c>
      <c r="D5805" s="1" t="s">
        <v>40</v>
      </c>
      <c r="E5805" s="1" t="s">
        <v>69</v>
      </c>
      <c r="F5805" s="1" t="s">
        <v>70</v>
      </c>
      <c r="G5805" s="1" t="s">
        <v>11087</v>
      </c>
      <c r="H5805" s="1" t="s">
        <v>11088</v>
      </c>
      <c r="I5805" s="12">
        <v>0</v>
      </c>
      <c r="J5805" s="1" t="s">
        <v>166</v>
      </c>
      <c r="K5805" s="1" t="str">
        <f>LEFT(Table9[[#This Row],[PCODE]],9)&amp;"0000"&amp;RIGHT(Table9[[#This Row],[PCODE]],3)</f>
        <v>BFA0460040000049</v>
      </c>
      <c r="L5805" s="1">
        <f>LEN(Table9[[#This Row],[rowcapcode3]])</f>
        <v>16</v>
      </c>
      <c r="M5805" s="1" t="str">
        <f>Table9[[#This Row],[ADM2_CODE]]</f>
        <v>BFA046004</v>
      </c>
      <c r="N5805" s="1" t="str">
        <f>Table9[[#This Row],[ADM1_CODE]]</f>
        <v>BFA046</v>
      </c>
    </row>
    <row r="5806" spans="1:14" x14ac:dyDescent="0.25">
      <c r="A5806" s="12">
        <v>12.6</v>
      </c>
      <c r="B5806" s="12">
        <v>-3.266667</v>
      </c>
      <c r="C5806" s="1" t="s">
        <v>39</v>
      </c>
      <c r="D5806" s="1" t="s">
        <v>40</v>
      </c>
      <c r="E5806" s="1" t="s">
        <v>69</v>
      </c>
      <c r="F5806" s="1" t="s">
        <v>70</v>
      </c>
      <c r="G5806" s="1" t="s">
        <v>11089</v>
      </c>
      <c r="H5806" s="1" t="s">
        <v>5622</v>
      </c>
      <c r="I5806" s="12">
        <v>0</v>
      </c>
      <c r="J5806" s="1" t="s">
        <v>166</v>
      </c>
      <c r="K5806" s="1" t="str">
        <f>LEFT(Table9[[#This Row],[PCODE]],9)&amp;"0000"&amp;RIGHT(Table9[[#This Row],[PCODE]],3)</f>
        <v>BFA0460040000221</v>
      </c>
      <c r="L5806" s="1">
        <f>LEN(Table9[[#This Row],[rowcapcode3]])</f>
        <v>16</v>
      </c>
      <c r="M5806" s="1" t="str">
        <f>Table9[[#This Row],[ADM2_CODE]]</f>
        <v>BFA046004</v>
      </c>
      <c r="N5806" s="1" t="str">
        <f>Table9[[#This Row],[ADM1_CODE]]</f>
        <v>BFA046</v>
      </c>
    </row>
    <row r="5807" spans="1:14" x14ac:dyDescent="0.25">
      <c r="A5807" s="12">
        <v>12.6</v>
      </c>
      <c r="B5807" s="12">
        <v>-3.2166670000000002</v>
      </c>
      <c r="C5807" s="1" t="s">
        <v>39</v>
      </c>
      <c r="D5807" s="1" t="s">
        <v>40</v>
      </c>
      <c r="E5807" s="1" t="s">
        <v>71</v>
      </c>
      <c r="F5807" s="1" t="s">
        <v>72</v>
      </c>
      <c r="G5807" s="1" t="s">
        <v>11090</v>
      </c>
      <c r="H5807" s="1" t="s">
        <v>11091</v>
      </c>
      <c r="I5807" s="12">
        <v>0</v>
      </c>
      <c r="J5807" s="1" t="s">
        <v>166</v>
      </c>
      <c r="K5807" s="1" t="str">
        <f>LEFT(Table9[[#This Row],[PCODE]],9)&amp;"0000"&amp;RIGHT(Table9[[#This Row],[PCODE]],3)</f>
        <v>BFA0460050000084</v>
      </c>
      <c r="L5807" s="1">
        <f>LEN(Table9[[#This Row],[rowcapcode3]])</f>
        <v>16</v>
      </c>
      <c r="M5807" s="1" t="str">
        <f>Table9[[#This Row],[ADM2_CODE]]</f>
        <v>BFA046005</v>
      </c>
      <c r="N5807" s="1" t="str">
        <f>Table9[[#This Row],[ADM1_CODE]]</f>
        <v>BFA046</v>
      </c>
    </row>
    <row r="5808" spans="1:14" x14ac:dyDescent="0.25">
      <c r="A5808" s="12">
        <v>12.6</v>
      </c>
      <c r="B5808" s="12">
        <v>-3.1166670000000001</v>
      </c>
      <c r="C5808" s="1" t="s">
        <v>39</v>
      </c>
      <c r="D5808" s="1" t="s">
        <v>40</v>
      </c>
      <c r="E5808" s="1" t="s">
        <v>71</v>
      </c>
      <c r="F5808" s="1" t="s">
        <v>72</v>
      </c>
      <c r="G5808" s="1" t="s">
        <v>11092</v>
      </c>
      <c r="H5808" s="1" t="s">
        <v>11093</v>
      </c>
      <c r="I5808" s="12">
        <v>4</v>
      </c>
      <c r="J5808" s="1" t="s">
        <v>288</v>
      </c>
      <c r="K5808" s="1" t="str">
        <f>LEFT(Table9[[#This Row],[PCODE]],9)&amp;"0000"&amp;RIGHT(Table9[[#This Row],[PCODE]],3)</f>
        <v>BFA0460050000142</v>
      </c>
      <c r="L5808" s="1">
        <f>LEN(Table9[[#This Row],[rowcapcode3]])</f>
        <v>16</v>
      </c>
      <c r="M5808" s="1" t="str">
        <f>Table9[[#This Row],[ADM2_CODE]]</f>
        <v>BFA046005</v>
      </c>
      <c r="N5808" s="1" t="str">
        <f>Table9[[#This Row],[ADM1_CODE]]</f>
        <v>BFA046</v>
      </c>
    </row>
    <row r="5809" spans="1:14" x14ac:dyDescent="0.25">
      <c r="A5809" s="12">
        <v>12.6</v>
      </c>
      <c r="B5809" s="12">
        <v>-3.0333329999999998</v>
      </c>
      <c r="C5809" s="1" t="s">
        <v>39</v>
      </c>
      <c r="D5809" s="1" t="s">
        <v>40</v>
      </c>
      <c r="E5809" s="1" t="s">
        <v>71</v>
      </c>
      <c r="F5809" s="1" t="s">
        <v>72</v>
      </c>
      <c r="G5809" s="1" t="s">
        <v>11094</v>
      </c>
      <c r="H5809" s="1" t="s">
        <v>11095</v>
      </c>
      <c r="I5809" s="12">
        <v>0</v>
      </c>
      <c r="J5809" s="1" t="s">
        <v>166</v>
      </c>
      <c r="K5809" s="1" t="str">
        <f>LEFT(Table9[[#This Row],[PCODE]],9)&amp;"0000"&amp;RIGHT(Table9[[#This Row],[PCODE]],3)</f>
        <v>BFA0460050000032</v>
      </c>
      <c r="L5809" s="1">
        <f>LEN(Table9[[#This Row],[rowcapcode3]])</f>
        <v>16</v>
      </c>
      <c r="M5809" s="1" t="str">
        <f>Table9[[#This Row],[ADM2_CODE]]</f>
        <v>BFA046005</v>
      </c>
      <c r="N5809" s="1" t="str">
        <f>Table9[[#This Row],[ADM1_CODE]]</f>
        <v>BFA046</v>
      </c>
    </row>
    <row r="5810" spans="1:14" x14ac:dyDescent="0.25">
      <c r="A5810" s="12">
        <v>12.6</v>
      </c>
      <c r="B5810" s="12">
        <v>-2.9</v>
      </c>
      <c r="C5810" s="1" t="s">
        <v>39</v>
      </c>
      <c r="D5810" s="1" t="s">
        <v>40</v>
      </c>
      <c r="E5810" s="1" t="s">
        <v>71</v>
      </c>
      <c r="F5810" s="1" t="s">
        <v>72</v>
      </c>
      <c r="G5810" s="1" t="s">
        <v>11096</v>
      </c>
      <c r="H5810" s="1" t="s">
        <v>11097</v>
      </c>
      <c r="I5810" s="12">
        <v>0</v>
      </c>
      <c r="J5810" s="1" t="s">
        <v>166</v>
      </c>
      <c r="K5810" s="1" t="str">
        <f>LEFT(Table9[[#This Row],[PCODE]],9)&amp;"0000"&amp;RIGHT(Table9[[#This Row],[PCODE]],3)</f>
        <v>BFA0460050000022</v>
      </c>
      <c r="L5810" s="1">
        <f>LEN(Table9[[#This Row],[rowcapcode3]])</f>
        <v>16</v>
      </c>
      <c r="M5810" s="1" t="str">
        <f>Table9[[#This Row],[ADM2_CODE]]</f>
        <v>BFA046005</v>
      </c>
      <c r="N5810" s="1" t="str">
        <f>Table9[[#This Row],[ADM1_CODE]]</f>
        <v>BFA046</v>
      </c>
    </row>
    <row r="5811" spans="1:14" x14ac:dyDescent="0.25">
      <c r="A5811" s="12">
        <v>12.6</v>
      </c>
      <c r="B5811" s="12">
        <v>-2.8</v>
      </c>
      <c r="C5811" s="1" t="s">
        <v>39</v>
      </c>
      <c r="D5811" s="1" t="s">
        <v>40</v>
      </c>
      <c r="E5811" s="1" t="s">
        <v>71</v>
      </c>
      <c r="F5811" s="1" t="s">
        <v>72</v>
      </c>
      <c r="G5811" s="1" t="s">
        <v>11098</v>
      </c>
      <c r="H5811" s="1" t="s">
        <v>11099</v>
      </c>
      <c r="I5811" s="12">
        <v>0</v>
      </c>
      <c r="J5811" s="1" t="s">
        <v>166</v>
      </c>
      <c r="K5811" s="1" t="str">
        <f>LEFT(Table9[[#This Row],[PCODE]],9)&amp;"0000"&amp;RIGHT(Table9[[#This Row],[PCODE]],3)</f>
        <v>BFA0460050000023</v>
      </c>
      <c r="L5811" s="1">
        <f>LEN(Table9[[#This Row],[rowcapcode3]])</f>
        <v>16</v>
      </c>
      <c r="M5811" s="1" t="str">
        <f>Table9[[#This Row],[ADM2_CODE]]</f>
        <v>BFA046005</v>
      </c>
      <c r="N5811" s="1" t="str">
        <f>Table9[[#This Row],[ADM1_CODE]]</f>
        <v>BFA046</v>
      </c>
    </row>
    <row r="5812" spans="1:14" x14ac:dyDescent="0.25">
      <c r="A5812" s="12">
        <v>12.6</v>
      </c>
      <c r="B5812" s="12">
        <v>-2.6</v>
      </c>
      <c r="C5812" s="1" t="s">
        <v>41</v>
      </c>
      <c r="D5812" s="1" t="s">
        <v>42</v>
      </c>
      <c r="E5812" s="1" t="s">
        <v>75</v>
      </c>
      <c r="F5812" s="1" t="s">
        <v>76</v>
      </c>
      <c r="G5812" s="1" t="s">
        <v>11100</v>
      </c>
      <c r="H5812" s="1" t="s">
        <v>11101</v>
      </c>
      <c r="I5812" s="12">
        <v>0</v>
      </c>
      <c r="J5812" s="1" t="s">
        <v>166</v>
      </c>
      <c r="K5812" s="1" t="str">
        <f>LEFT(Table9[[#This Row],[PCODE]],9)&amp;"0000"&amp;RIGHT(Table9[[#This Row],[PCODE]],3)</f>
        <v>BFA0500020000212</v>
      </c>
      <c r="L5812" s="1">
        <f>LEN(Table9[[#This Row],[rowcapcode3]])</f>
        <v>16</v>
      </c>
      <c r="M5812" s="1" t="str">
        <f>Table9[[#This Row],[ADM2_CODE]]</f>
        <v>BFA050002</v>
      </c>
      <c r="N5812" s="1" t="str">
        <f>Table9[[#This Row],[ADM1_CODE]]</f>
        <v>BFA050</v>
      </c>
    </row>
    <row r="5813" spans="1:14" x14ac:dyDescent="0.25">
      <c r="A5813" s="12">
        <v>12.6</v>
      </c>
      <c r="B5813" s="12">
        <v>-2.5499999999999998</v>
      </c>
      <c r="C5813" s="1" t="s">
        <v>41</v>
      </c>
      <c r="D5813" s="1" t="s">
        <v>42</v>
      </c>
      <c r="E5813" s="1" t="s">
        <v>75</v>
      </c>
      <c r="F5813" s="1" t="s">
        <v>76</v>
      </c>
      <c r="G5813" s="1" t="s">
        <v>11102</v>
      </c>
      <c r="H5813" s="1" t="s">
        <v>11103</v>
      </c>
      <c r="I5813" s="12">
        <v>0</v>
      </c>
      <c r="J5813" s="1" t="s">
        <v>166</v>
      </c>
      <c r="K5813" s="1" t="str">
        <f>LEFT(Table9[[#This Row],[PCODE]],9)&amp;"0000"&amp;RIGHT(Table9[[#This Row],[PCODE]],3)</f>
        <v>BFA0500020000108</v>
      </c>
      <c r="L5813" s="1">
        <f>LEN(Table9[[#This Row],[rowcapcode3]])</f>
        <v>16</v>
      </c>
      <c r="M5813" s="1" t="str">
        <f>Table9[[#This Row],[ADM2_CODE]]</f>
        <v>BFA050002</v>
      </c>
      <c r="N5813" s="1" t="str">
        <f>Table9[[#This Row],[ADM1_CODE]]</f>
        <v>BFA050</v>
      </c>
    </row>
    <row r="5814" spans="1:14" x14ac:dyDescent="0.25">
      <c r="A5814" s="12">
        <v>12.6</v>
      </c>
      <c r="B5814" s="12">
        <v>-2.516667</v>
      </c>
      <c r="C5814" s="1" t="s">
        <v>41</v>
      </c>
      <c r="D5814" s="1" t="s">
        <v>42</v>
      </c>
      <c r="E5814" s="1" t="s">
        <v>75</v>
      </c>
      <c r="F5814" s="1" t="s">
        <v>76</v>
      </c>
      <c r="G5814" s="1" t="s">
        <v>11104</v>
      </c>
      <c r="H5814" s="1" t="s">
        <v>11105</v>
      </c>
      <c r="I5814" s="12">
        <v>0</v>
      </c>
      <c r="J5814" s="1" t="s">
        <v>166</v>
      </c>
      <c r="K5814" s="1" t="str">
        <f>LEFT(Table9[[#This Row],[PCODE]],9)&amp;"0000"&amp;RIGHT(Table9[[#This Row],[PCODE]],3)</f>
        <v>BFA0500020000083</v>
      </c>
      <c r="L5814" s="1">
        <f>LEN(Table9[[#This Row],[rowcapcode3]])</f>
        <v>16</v>
      </c>
      <c r="M5814" s="1" t="str">
        <f>Table9[[#This Row],[ADM2_CODE]]</f>
        <v>BFA050002</v>
      </c>
      <c r="N5814" s="1" t="str">
        <f>Table9[[#This Row],[ADM1_CODE]]</f>
        <v>BFA050</v>
      </c>
    </row>
    <row r="5815" spans="1:14" x14ac:dyDescent="0.25">
      <c r="A5815" s="12">
        <v>12.6</v>
      </c>
      <c r="B5815" s="12">
        <v>-2.516667</v>
      </c>
      <c r="C5815" s="1" t="s">
        <v>41</v>
      </c>
      <c r="D5815" s="1" t="s">
        <v>42</v>
      </c>
      <c r="E5815" s="1" t="s">
        <v>75</v>
      </c>
      <c r="F5815" s="1" t="s">
        <v>76</v>
      </c>
      <c r="G5815" s="1" t="s">
        <v>11106</v>
      </c>
      <c r="H5815" s="1" t="s">
        <v>11107</v>
      </c>
      <c r="I5815" s="12">
        <v>0</v>
      </c>
      <c r="J5815" s="1" t="s">
        <v>166</v>
      </c>
      <c r="K5815" s="1" t="str">
        <f>LEFT(Table9[[#This Row],[PCODE]],9)&amp;"0000"&amp;RIGHT(Table9[[#This Row],[PCODE]],3)</f>
        <v>BFA0500020000211</v>
      </c>
      <c r="L5815" s="1">
        <f>LEN(Table9[[#This Row],[rowcapcode3]])</f>
        <v>16</v>
      </c>
      <c r="M5815" s="1" t="str">
        <f>Table9[[#This Row],[ADM2_CODE]]</f>
        <v>BFA050002</v>
      </c>
      <c r="N5815" s="1" t="str">
        <f>Table9[[#This Row],[ADM1_CODE]]</f>
        <v>BFA050</v>
      </c>
    </row>
    <row r="5816" spans="1:14" x14ac:dyDescent="0.25">
      <c r="A5816" s="12">
        <v>12.6</v>
      </c>
      <c r="B5816" s="12">
        <v>-2.4666670000000002</v>
      </c>
      <c r="C5816" s="1" t="s">
        <v>41</v>
      </c>
      <c r="D5816" s="1" t="s">
        <v>42</v>
      </c>
      <c r="E5816" s="1" t="s">
        <v>75</v>
      </c>
      <c r="F5816" s="1" t="s">
        <v>76</v>
      </c>
      <c r="G5816" s="1" t="s">
        <v>11108</v>
      </c>
      <c r="H5816" s="1" t="s">
        <v>11109</v>
      </c>
      <c r="I5816" s="12">
        <v>0</v>
      </c>
      <c r="J5816" s="1" t="s">
        <v>166</v>
      </c>
      <c r="K5816" s="1" t="str">
        <f>LEFT(Table9[[#This Row],[PCODE]],9)&amp;"0000"&amp;RIGHT(Table9[[#This Row],[PCODE]],3)</f>
        <v>BFA0500020000216</v>
      </c>
      <c r="L5816" s="1">
        <f>LEN(Table9[[#This Row],[rowcapcode3]])</f>
        <v>16</v>
      </c>
      <c r="M5816" s="1" t="str">
        <f>Table9[[#This Row],[ADM2_CODE]]</f>
        <v>BFA050002</v>
      </c>
      <c r="N5816" s="1" t="str">
        <f>Table9[[#This Row],[ADM1_CODE]]</f>
        <v>BFA050</v>
      </c>
    </row>
    <row r="5817" spans="1:14" x14ac:dyDescent="0.25">
      <c r="A5817" s="12">
        <v>12.6</v>
      </c>
      <c r="B5817" s="12">
        <v>-2.4166669999999999</v>
      </c>
      <c r="C5817" s="1" t="s">
        <v>41</v>
      </c>
      <c r="D5817" s="1" t="s">
        <v>42</v>
      </c>
      <c r="E5817" s="1" t="s">
        <v>75</v>
      </c>
      <c r="F5817" s="1" t="s">
        <v>76</v>
      </c>
      <c r="G5817" s="1" t="s">
        <v>11110</v>
      </c>
      <c r="H5817" s="1" t="s">
        <v>11111</v>
      </c>
      <c r="I5817" s="12">
        <v>0</v>
      </c>
      <c r="J5817" s="1" t="s">
        <v>166</v>
      </c>
      <c r="K5817" s="1" t="str">
        <f>LEFT(Table9[[#This Row],[PCODE]],9)&amp;"0000"&amp;RIGHT(Table9[[#This Row],[PCODE]],3)</f>
        <v>BFA0500020000009</v>
      </c>
      <c r="L5817" s="1">
        <f>LEN(Table9[[#This Row],[rowcapcode3]])</f>
        <v>16</v>
      </c>
      <c r="M5817" s="1" t="str">
        <f>Table9[[#This Row],[ADM2_CODE]]</f>
        <v>BFA050002</v>
      </c>
      <c r="N5817" s="1" t="str">
        <f>Table9[[#This Row],[ADM1_CODE]]</f>
        <v>BFA050</v>
      </c>
    </row>
    <row r="5818" spans="1:14" x14ac:dyDescent="0.25">
      <c r="A5818" s="12">
        <v>12.6</v>
      </c>
      <c r="B5818" s="12">
        <v>-2.3666670000000001</v>
      </c>
      <c r="C5818" s="1" t="s">
        <v>41</v>
      </c>
      <c r="D5818" s="1" t="s">
        <v>42</v>
      </c>
      <c r="E5818" s="1" t="s">
        <v>75</v>
      </c>
      <c r="F5818" s="1" t="s">
        <v>76</v>
      </c>
      <c r="G5818" s="1" t="s">
        <v>11112</v>
      </c>
      <c r="H5818" s="1" t="s">
        <v>11113</v>
      </c>
      <c r="I5818" s="12">
        <v>4</v>
      </c>
      <c r="J5818" s="1" t="s">
        <v>288</v>
      </c>
      <c r="K5818" s="1" t="str">
        <f>LEFT(Table9[[#This Row],[PCODE]],9)&amp;"0000"&amp;RIGHT(Table9[[#This Row],[PCODE]],3)</f>
        <v>BFA0500020000097</v>
      </c>
      <c r="L5818" s="1">
        <f>LEN(Table9[[#This Row],[rowcapcode3]])</f>
        <v>16</v>
      </c>
      <c r="M5818" s="1" t="str">
        <f>Table9[[#This Row],[ADM2_CODE]]</f>
        <v>BFA050002</v>
      </c>
      <c r="N5818" s="1" t="str">
        <f>Table9[[#This Row],[ADM1_CODE]]</f>
        <v>BFA050</v>
      </c>
    </row>
    <row r="5819" spans="1:14" x14ac:dyDescent="0.25">
      <c r="A5819" s="12">
        <v>12.6</v>
      </c>
      <c r="B5819" s="12">
        <v>-2.3333330000000001</v>
      </c>
      <c r="C5819" s="1" t="s">
        <v>41</v>
      </c>
      <c r="D5819" s="1" t="s">
        <v>42</v>
      </c>
      <c r="E5819" s="1" t="s">
        <v>75</v>
      </c>
      <c r="F5819" s="1" t="s">
        <v>76</v>
      </c>
      <c r="G5819" s="1" t="s">
        <v>11114</v>
      </c>
      <c r="H5819" s="1" t="s">
        <v>11115</v>
      </c>
      <c r="I5819" s="12">
        <v>0</v>
      </c>
      <c r="J5819" s="1" t="s">
        <v>166</v>
      </c>
      <c r="K5819" s="1" t="str">
        <f>LEFT(Table9[[#This Row],[PCODE]],9)&amp;"0000"&amp;RIGHT(Table9[[#This Row],[PCODE]],3)</f>
        <v>BFA0500020000092</v>
      </c>
      <c r="L5819" s="1">
        <f>LEN(Table9[[#This Row],[rowcapcode3]])</f>
        <v>16</v>
      </c>
      <c r="M5819" s="1" t="str">
        <f>Table9[[#This Row],[ADM2_CODE]]</f>
        <v>BFA050002</v>
      </c>
      <c r="N5819" s="1" t="str">
        <f>Table9[[#This Row],[ADM1_CODE]]</f>
        <v>BFA050</v>
      </c>
    </row>
    <row r="5820" spans="1:14" x14ac:dyDescent="0.25">
      <c r="A5820" s="12">
        <v>12.6</v>
      </c>
      <c r="B5820" s="12">
        <v>-2.2999999999999998</v>
      </c>
      <c r="C5820" s="1" t="s">
        <v>41</v>
      </c>
      <c r="D5820" s="1" t="s">
        <v>42</v>
      </c>
      <c r="E5820" s="1" t="s">
        <v>73</v>
      </c>
      <c r="F5820" s="1" t="s">
        <v>74</v>
      </c>
      <c r="G5820" s="1" t="s">
        <v>11116</v>
      </c>
      <c r="H5820" s="1" t="s">
        <v>148</v>
      </c>
      <c r="I5820" s="12">
        <v>0</v>
      </c>
      <c r="J5820" s="1" t="s">
        <v>166</v>
      </c>
      <c r="K5820" s="1" t="str">
        <f>LEFT(Table9[[#This Row],[PCODE]],9)&amp;"0000"&amp;RIGHT(Table9[[#This Row],[PCODE]],3)</f>
        <v>BFA0500010000261</v>
      </c>
      <c r="L5820" s="1">
        <f>LEN(Table9[[#This Row],[rowcapcode3]])</f>
        <v>16</v>
      </c>
      <c r="M5820" s="1" t="str">
        <f>Table9[[#This Row],[ADM2_CODE]]</f>
        <v>BFA050001</v>
      </c>
      <c r="N5820" s="1" t="str">
        <f>Table9[[#This Row],[ADM1_CODE]]</f>
        <v>BFA050</v>
      </c>
    </row>
    <row r="5821" spans="1:14" x14ac:dyDescent="0.25">
      <c r="A5821" s="12">
        <v>12.6</v>
      </c>
      <c r="B5821" s="12">
        <v>-2.15</v>
      </c>
      <c r="C5821" s="1" t="s">
        <v>41</v>
      </c>
      <c r="D5821" s="1" t="s">
        <v>42</v>
      </c>
      <c r="E5821" s="1" t="s">
        <v>73</v>
      </c>
      <c r="F5821" s="1" t="s">
        <v>74</v>
      </c>
      <c r="G5821" s="1" t="s">
        <v>11117</v>
      </c>
      <c r="H5821" s="1" t="s">
        <v>11118</v>
      </c>
      <c r="I5821" s="12">
        <v>0</v>
      </c>
      <c r="J5821" s="1" t="s">
        <v>166</v>
      </c>
      <c r="K5821" s="1" t="str">
        <f>LEFT(Table9[[#This Row],[PCODE]],9)&amp;"0000"&amp;RIGHT(Table9[[#This Row],[PCODE]],3)</f>
        <v>BFA0500010000233</v>
      </c>
      <c r="L5821" s="1">
        <f>LEN(Table9[[#This Row],[rowcapcode3]])</f>
        <v>16</v>
      </c>
      <c r="M5821" s="1" t="str">
        <f>Table9[[#This Row],[ADM2_CODE]]</f>
        <v>BFA050001</v>
      </c>
      <c r="N5821" s="1" t="str">
        <f>Table9[[#This Row],[ADM1_CODE]]</f>
        <v>BFA050</v>
      </c>
    </row>
    <row r="5822" spans="1:14" x14ac:dyDescent="0.25">
      <c r="A5822" s="12">
        <v>12.6</v>
      </c>
      <c r="B5822" s="12">
        <v>-2.1166670000000001</v>
      </c>
      <c r="C5822" s="1" t="s">
        <v>41</v>
      </c>
      <c r="D5822" s="1" t="s">
        <v>42</v>
      </c>
      <c r="E5822" s="1" t="s">
        <v>73</v>
      </c>
      <c r="F5822" s="1" t="s">
        <v>74</v>
      </c>
      <c r="G5822" s="1" t="s">
        <v>11119</v>
      </c>
      <c r="H5822" s="1" t="s">
        <v>11120</v>
      </c>
      <c r="I5822" s="12">
        <v>0</v>
      </c>
      <c r="J5822" s="1" t="s">
        <v>166</v>
      </c>
      <c r="K5822" s="1" t="str">
        <f>LEFT(Table9[[#This Row],[PCODE]],9)&amp;"0000"&amp;RIGHT(Table9[[#This Row],[PCODE]],3)</f>
        <v>BFA0500010000098</v>
      </c>
      <c r="L5822" s="1">
        <f>LEN(Table9[[#This Row],[rowcapcode3]])</f>
        <v>16</v>
      </c>
      <c r="M5822" s="1" t="str">
        <f>Table9[[#This Row],[ADM2_CODE]]</f>
        <v>BFA050001</v>
      </c>
      <c r="N5822" s="1" t="str">
        <f>Table9[[#This Row],[ADM1_CODE]]</f>
        <v>BFA050</v>
      </c>
    </row>
    <row r="5823" spans="1:14" x14ac:dyDescent="0.25">
      <c r="A5823" s="12">
        <v>12.6</v>
      </c>
      <c r="B5823" s="12">
        <v>-2.1</v>
      </c>
      <c r="C5823" s="1" t="s">
        <v>41</v>
      </c>
      <c r="D5823" s="1" t="s">
        <v>42</v>
      </c>
      <c r="E5823" s="1" t="s">
        <v>73</v>
      </c>
      <c r="F5823" s="1" t="s">
        <v>74</v>
      </c>
      <c r="G5823" s="1" t="s">
        <v>11121</v>
      </c>
      <c r="H5823" s="1" t="s">
        <v>8131</v>
      </c>
      <c r="I5823" s="12">
        <v>0</v>
      </c>
      <c r="J5823" s="1" t="s">
        <v>166</v>
      </c>
      <c r="K5823" s="1" t="str">
        <f>LEFT(Table9[[#This Row],[PCODE]],9)&amp;"0000"&amp;RIGHT(Table9[[#This Row],[PCODE]],3)</f>
        <v>BFA0500010000229</v>
      </c>
      <c r="L5823" s="1">
        <f>LEN(Table9[[#This Row],[rowcapcode3]])</f>
        <v>16</v>
      </c>
      <c r="M5823" s="1" t="str">
        <f>Table9[[#This Row],[ADM2_CODE]]</f>
        <v>BFA050001</v>
      </c>
      <c r="N5823" s="1" t="str">
        <f>Table9[[#This Row],[ADM1_CODE]]</f>
        <v>BFA050</v>
      </c>
    </row>
    <row r="5824" spans="1:14" x14ac:dyDescent="0.25">
      <c r="A5824" s="12">
        <v>12.6</v>
      </c>
      <c r="B5824" s="12">
        <v>-2.0833330000000001</v>
      </c>
      <c r="C5824" s="1" t="s">
        <v>41</v>
      </c>
      <c r="D5824" s="1" t="s">
        <v>42</v>
      </c>
      <c r="E5824" s="1" t="s">
        <v>73</v>
      </c>
      <c r="F5824" s="1" t="s">
        <v>74</v>
      </c>
      <c r="G5824" s="1" t="s">
        <v>11122</v>
      </c>
      <c r="H5824" s="1" t="s">
        <v>11123</v>
      </c>
      <c r="I5824" s="12">
        <v>0</v>
      </c>
      <c r="J5824" s="1" t="s">
        <v>166</v>
      </c>
      <c r="K5824" s="1" t="str">
        <f>LEFT(Table9[[#This Row],[PCODE]],9)&amp;"0000"&amp;RIGHT(Table9[[#This Row],[PCODE]],3)</f>
        <v>BFA0500010000313</v>
      </c>
      <c r="L5824" s="1">
        <f>LEN(Table9[[#This Row],[rowcapcode3]])</f>
        <v>16</v>
      </c>
      <c r="M5824" s="1" t="str">
        <f>Table9[[#This Row],[ADM2_CODE]]</f>
        <v>BFA050001</v>
      </c>
      <c r="N5824" s="1" t="str">
        <f>Table9[[#This Row],[ADM1_CODE]]</f>
        <v>BFA050</v>
      </c>
    </row>
    <row r="5825" spans="1:14" x14ac:dyDescent="0.25">
      <c r="A5825" s="12">
        <v>12.6</v>
      </c>
      <c r="B5825" s="12">
        <v>-2.0333329999999998</v>
      </c>
      <c r="C5825" s="1" t="s">
        <v>41</v>
      </c>
      <c r="D5825" s="1" t="s">
        <v>42</v>
      </c>
      <c r="E5825" s="1" t="s">
        <v>73</v>
      </c>
      <c r="F5825" s="1" t="s">
        <v>74</v>
      </c>
      <c r="G5825" s="1" t="s">
        <v>11124</v>
      </c>
      <c r="H5825" s="1" t="s">
        <v>11125</v>
      </c>
      <c r="I5825" s="12">
        <v>0</v>
      </c>
      <c r="J5825" s="1" t="s">
        <v>166</v>
      </c>
      <c r="K5825" s="1" t="str">
        <f>LEFT(Table9[[#This Row],[PCODE]],9)&amp;"0000"&amp;RIGHT(Table9[[#This Row],[PCODE]],3)</f>
        <v>BFA0500010000047</v>
      </c>
      <c r="L5825" s="1">
        <f>LEN(Table9[[#This Row],[rowcapcode3]])</f>
        <v>16</v>
      </c>
      <c r="M5825" s="1" t="str">
        <f>Table9[[#This Row],[ADM2_CODE]]</f>
        <v>BFA050001</v>
      </c>
      <c r="N5825" s="1" t="str">
        <f>Table9[[#This Row],[ADM1_CODE]]</f>
        <v>BFA050</v>
      </c>
    </row>
    <row r="5826" spans="1:14" x14ac:dyDescent="0.25">
      <c r="A5826" s="12">
        <v>12.6</v>
      </c>
      <c r="B5826" s="12">
        <v>-1.8833329999999999</v>
      </c>
      <c r="C5826" s="1" t="s">
        <v>41</v>
      </c>
      <c r="D5826" s="1" t="s">
        <v>42</v>
      </c>
      <c r="E5826" s="1" t="s">
        <v>73</v>
      </c>
      <c r="F5826" s="1" t="s">
        <v>74</v>
      </c>
      <c r="G5826" s="1" t="s">
        <v>11126</v>
      </c>
      <c r="H5826" s="1" t="s">
        <v>9639</v>
      </c>
      <c r="I5826" s="12">
        <v>0</v>
      </c>
      <c r="J5826" s="1" t="s">
        <v>166</v>
      </c>
      <c r="K5826" s="1" t="str">
        <f>LEFT(Table9[[#This Row],[PCODE]],9)&amp;"0000"&amp;RIGHT(Table9[[#This Row],[PCODE]],3)</f>
        <v>BFA0500010000275</v>
      </c>
      <c r="L5826" s="1">
        <f>LEN(Table9[[#This Row],[rowcapcode3]])</f>
        <v>16</v>
      </c>
      <c r="M5826" s="1" t="str">
        <f>Table9[[#This Row],[ADM2_CODE]]</f>
        <v>BFA050001</v>
      </c>
      <c r="N5826" s="1" t="str">
        <f>Table9[[#This Row],[ADM1_CODE]]</f>
        <v>BFA050</v>
      </c>
    </row>
    <row r="5827" spans="1:14" x14ac:dyDescent="0.25">
      <c r="A5827" s="12">
        <v>12.6</v>
      </c>
      <c r="B5827" s="12">
        <v>-1.8</v>
      </c>
      <c r="C5827" s="1" t="s">
        <v>53</v>
      </c>
      <c r="D5827" s="1" t="s">
        <v>54</v>
      </c>
      <c r="E5827" s="1" t="s">
        <v>98</v>
      </c>
      <c r="F5827" s="1" t="s">
        <v>99</v>
      </c>
      <c r="G5827" s="1" t="s">
        <v>11127</v>
      </c>
      <c r="H5827" s="1" t="s">
        <v>11128</v>
      </c>
      <c r="I5827" s="12">
        <v>0</v>
      </c>
      <c r="J5827" s="1" t="s">
        <v>166</v>
      </c>
      <c r="K5827" s="1" t="str">
        <f>LEFT(Table9[[#This Row],[PCODE]],9)&amp;"0000"&amp;RIGHT(Table9[[#This Row],[PCODE]],3)</f>
        <v>BFA0550020000100</v>
      </c>
      <c r="L5827" s="1">
        <f>LEN(Table9[[#This Row],[rowcapcode3]])</f>
        <v>16</v>
      </c>
      <c r="M5827" s="1" t="str">
        <f>Table9[[#This Row],[ADM2_CODE]]</f>
        <v>BFA055002</v>
      </c>
      <c r="N5827" s="1" t="str">
        <f>Table9[[#This Row],[ADM1_CODE]]</f>
        <v>BFA055</v>
      </c>
    </row>
    <row r="5828" spans="1:14" x14ac:dyDescent="0.25">
      <c r="A5828" s="12">
        <v>12.6</v>
      </c>
      <c r="B5828" s="12">
        <v>-1.516667</v>
      </c>
      <c r="C5828" s="1" t="s">
        <v>53</v>
      </c>
      <c r="D5828" s="1" t="s">
        <v>54</v>
      </c>
      <c r="E5828" s="1" t="s">
        <v>100</v>
      </c>
      <c r="F5828" s="1" t="s">
        <v>101</v>
      </c>
      <c r="G5828" s="1" t="s">
        <v>11129</v>
      </c>
      <c r="H5828" s="1" t="s">
        <v>11130</v>
      </c>
      <c r="I5828" s="12">
        <v>0</v>
      </c>
      <c r="J5828" s="1" t="s">
        <v>166</v>
      </c>
      <c r="K5828" s="1" t="str">
        <f>LEFT(Table9[[#This Row],[PCODE]],9)&amp;"0000"&amp;RIGHT(Table9[[#This Row],[PCODE]],3)</f>
        <v>BFA0550030000283</v>
      </c>
      <c r="L5828" s="1">
        <f>LEN(Table9[[#This Row],[rowcapcode3]])</f>
        <v>16</v>
      </c>
      <c r="M5828" s="1" t="str">
        <f>Table9[[#This Row],[ADM2_CODE]]</f>
        <v>BFA055003</v>
      </c>
      <c r="N5828" s="1" t="str">
        <f>Table9[[#This Row],[ADM1_CODE]]</f>
        <v>BFA055</v>
      </c>
    </row>
    <row r="5829" spans="1:14" x14ac:dyDescent="0.25">
      <c r="A5829" s="12">
        <v>12.6</v>
      </c>
      <c r="B5829" s="12">
        <v>-1.483333</v>
      </c>
      <c r="C5829" s="1" t="s">
        <v>53</v>
      </c>
      <c r="D5829" s="1" t="s">
        <v>54</v>
      </c>
      <c r="E5829" s="1" t="s">
        <v>100</v>
      </c>
      <c r="F5829" s="1" t="s">
        <v>101</v>
      </c>
      <c r="G5829" s="1" t="s">
        <v>11131</v>
      </c>
      <c r="H5829" s="1" t="s">
        <v>11132</v>
      </c>
      <c r="I5829" s="12">
        <v>0</v>
      </c>
      <c r="J5829" s="1" t="s">
        <v>166</v>
      </c>
      <c r="K5829" s="1" t="str">
        <f>LEFT(Table9[[#This Row],[PCODE]],9)&amp;"0000"&amp;RIGHT(Table9[[#This Row],[PCODE]],3)</f>
        <v>BFA0550030000204</v>
      </c>
      <c r="L5829" s="1">
        <f>LEN(Table9[[#This Row],[rowcapcode3]])</f>
        <v>16</v>
      </c>
      <c r="M5829" s="1" t="str">
        <f>Table9[[#This Row],[ADM2_CODE]]</f>
        <v>BFA055003</v>
      </c>
      <c r="N5829" s="1" t="str">
        <f>Table9[[#This Row],[ADM1_CODE]]</f>
        <v>BFA055</v>
      </c>
    </row>
    <row r="5830" spans="1:14" x14ac:dyDescent="0.25">
      <c r="A5830" s="12">
        <v>12.6</v>
      </c>
      <c r="B5830" s="12">
        <v>-1.433333</v>
      </c>
      <c r="C5830" s="1" t="s">
        <v>53</v>
      </c>
      <c r="D5830" s="1" t="s">
        <v>54</v>
      </c>
      <c r="E5830" s="1" t="s">
        <v>100</v>
      </c>
      <c r="F5830" s="1" t="s">
        <v>101</v>
      </c>
      <c r="G5830" s="1" t="s">
        <v>11133</v>
      </c>
      <c r="H5830" s="1" t="s">
        <v>11134</v>
      </c>
      <c r="I5830" s="12">
        <v>0</v>
      </c>
      <c r="J5830" s="1" t="s">
        <v>166</v>
      </c>
      <c r="K5830" s="1" t="str">
        <f>LEFT(Table9[[#This Row],[PCODE]],9)&amp;"0000"&amp;RIGHT(Table9[[#This Row],[PCODE]],3)</f>
        <v>BFA0550030000101</v>
      </c>
      <c r="L5830" s="1">
        <f>LEN(Table9[[#This Row],[rowcapcode3]])</f>
        <v>16</v>
      </c>
      <c r="M5830" s="1" t="str">
        <f>Table9[[#This Row],[ADM2_CODE]]</f>
        <v>BFA055003</v>
      </c>
      <c r="N5830" s="1" t="str">
        <f>Table9[[#This Row],[ADM1_CODE]]</f>
        <v>BFA055</v>
      </c>
    </row>
    <row r="5831" spans="1:14" x14ac:dyDescent="0.25">
      <c r="A5831" s="12">
        <v>12.6</v>
      </c>
      <c r="B5831" s="12">
        <v>-1.4</v>
      </c>
      <c r="C5831" s="1" t="s">
        <v>53</v>
      </c>
      <c r="D5831" s="1" t="s">
        <v>54</v>
      </c>
      <c r="E5831" s="1" t="s">
        <v>100</v>
      </c>
      <c r="F5831" s="1" t="s">
        <v>101</v>
      </c>
      <c r="G5831" s="1" t="s">
        <v>11135</v>
      </c>
      <c r="H5831" s="1" t="s">
        <v>11136</v>
      </c>
      <c r="I5831" s="12">
        <v>0</v>
      </c>
      <c r="J5831" s="1" t="s">
        <v>166</v>
      </c>
      <c r="K5831" s="1" t="str">
        <f>LEFT(Table9[[#This Row],[PCODE]],9)&amp;"0000"&amp;RIGHT(Table9[[#This Row],[PCODE]],3)</f>
        <v>BFA0550030000078</v>
      </c>
      <c r="L5831" s="1">
        <f>LEN(Table9[[#This Row],[rowcapcode3]])</f>
        <v>16</v>
      </c>
      <c r="M5831" s="1" t="str">
        <f>Table9[[#This Row],[ADM2_CODE]]</f>
        <v>BFA055003</v>
      </c>
      <c r="N5831" s="1" t="str">
        <f>Table9[[#This Row],[ADM1_CODE]]</f>
        <v>BFA055</v>
      </c>
    </row>
    <row r="5832" spans="1:14" x14ac:dyDescent="0.25">
      <c r="A5832" s="12">
        <v>12.6</v>
      </c>
      <c r="B5832" s="12">
        <v>-1.3666670000000001</v>
      </c>
      <c r="C5832" s="1" t="s">
        <v>53</v>
      </c>
      <c r="D5832" s="1" t="s">
        <v>54</v>
      </c>
      <c r="E5832" s="1" t="s">
        <v>100</v>
      </c>
      <c r="F5832" s="1" t="s">
        <v>101</v>
      </c>
      <c r="G5832" s="1" t="s">
        <v>11137</v>
      </c>
      <c r="H5832" s="1" t="s">
        <v>11138</v>
      </c>
      <c r="I5832" s="12">
        <v>0</v>
      </c>
      <c r="J5832" s="1" t="s">
        <v>166</v>
      </c>
      <c r="K5832" s="1" t="str">
        <f>LEFT(Table9[[#This Row],[PCODE]],9)&amp;"0000"&amp;RIGHT(Table9[[#This Row],[PCODE]],3)</f>
        <v>BFA0550030000196</v>
      </c>
      <c r="L5832" s="1">
        <f>LEN(Table9[[#This Row],[rowcapcode3]])</f>
        <v>16</v>
      </c>
      <c r="M5832" s="1" t="str">
        <f>Table9[[#This Row],[ADM2_CODE]]</f>
        <v>BFA055003</v>
      </c>
      <c r="N5832" s="1" t="str">
        <f>Table9[[#This Row],[ADM1_CODE]]</f>
        <v>BFA055</v>
      </c>
    </row>
    <row r="5833" spans="1:14" x14ac:dyDescent="0.25">
      <c r="A5833" s="12">
        <v>12.6</v>
      </c>
      <c r="B5833" s="12">
        <v>-1.35</v>
      </c>
      <c r="C5833" s="1" t="s">
        <v>53</v>
      </c>
      <c r="D5833" s="1" t="s">
        <v>54</v>
      </c>
      <c r="E5833" s="1" t="s">
        <v>100</v>
      </c>
      <c r="F5833" s="1" t="s">
        <v>101</v>
      </c>
      <c r="G5833" s="1" t="s">
        <v>11139</v>
      </c>
      <c r="H5833" s="1" t="s">
        <v>8338</v>
      </c>
      <c r="I5833" s="12">
        <v>0</v>
      </c>
      <c r="J5833" s="1" t="s">
        <v>166</v>
      </c>
      <c r="K5833" s="1" t="str">
        <f>LEFT(Table9[[#This Row],[PCODE]],9)&amp;"0000"&amp;RIGHT(Table9[[#This Row],[PCODE]],3)</f>
        <v>BFA0550030000285</v>
      </c>
      <c r="L5833" s="1">
        <f>LEN(Table9[[#This Row],[rowcapcode3]])</f>
        <v>16</v>
      </c>
      <c r="M5833" s="1" t="str">
        <f>Table9[[#This Row],[ADM2_CODE]]</f>
        <v>BFA055003</v>
      </c>
      <c r="N5833" s="1" t="str">
        <f>Table9[[#This Row],[ADM1_CODE]]</f>
        <v>BFA055</v>
      </c>
    </row>
    <row r="5834" spans="1:14" x14ac:dyDescent="0.25">
      <c r="A5834" s="12">
        <v>12.6</v>
      </c>
      <c r="B5834" s="12">
        <v>-1.316667</v>
      </c>
      <c r="C5834" s="1" t="s">
        <v>53</v>
      </c>
      <c r="D5834" s="1" t="s">
        <v>54</v>
      </c>
      <c r="E5834" s="1" t="s">
        <v>100</v>
      </c>
      <c r="F5834" s="1" t="s">
        <v>101</v>
      </c>
      <c r="G5834" s="1" t="s">
        <v>11140</v>
      </c>
      <c r="H5834" s="1" t="s">
        <v>11141</v>
      </c>
      <c r="I5834" s="12">
        <v>0</v>
      </c>
      <c r="J5834" s="1" t="s">
        <v>166</v>
      </c>
      <c r="K5834" s="1" t="str">
        <f>LEFT(Table9[[#This Row],[PCODE]],9)&amp;"0000"&amp;RIGHT(Table9[[#This Row],[PCODE]],3)</f>
        <v>BFA0550030000106</v>
      </c>
      <c r="L5834" s="1">
        <f>LEN(Table9[[#This Row],[rowcapcode3]])</f>
        <v>16</v>
      </c>
      <c r="M5834" s="1" t="str">
        <f>Table9[[#This Row],[ADM2_CODE]]</f>
        <v>BFA055003</v>
      </c>
      <c r="N5834" s="1" t="str">
        <f>Table9[[#This Row],[ADM1_CODE]]</f>
        <v>BFA055</v>
      </c>
    </row>
    <row r="5835" spans="1:14" x14ac:dyDescent="0.25">
      <c r="A5835" s="12">
        <v>12.6</v>
      </c>
      <c r="B5835" s="12">
        <v>-1.2833330000000001</v>
      </c>
      <c r="C5835" s="1" t="s">
        <v>53</v>
      </c>
      <c r="D5835" s="1" t="s">
        <v>54</v>
      </c>
      <c r="E5835" s="1" t="s">
        <v>100</v>
      </c>
      <c r="F5835" s="1" t="s">
        <v>101</v>
      </c>
      <c r="G5835" s="1" t="s">
        <v>11142</v>
      </c>
      <c r="H5835" s="1" t="s">
        <v>11143</v>
      </c>
      <c r="I5835" s="12">
        <v>0</v>
      </c>
      <c r="J5835" s="1" t="s">
        <v>166</v>
      </c>
      <c r="K5835" s="1" t="str">
        <f>LEFT(Table9[[#This Row],[PCODE]],9)&amp;"0000"&amp;RIGHT(Table9[[#This Row],[PCODE]],3)</f>
        <v>BFA0550030000035</v>
      </c>
      <c r="L5835" s="1">
        <f>LEN(Table9[[#This Row],[rowcapcode3]])</f>
        <v>16</v>
      </c>
      <c r="M5835" s="1" t="str">
        <f>Table9[[#This Row],[ADM2_CODE]]</f>
        <v>BFA055003</v>
      </c>
      <c r="N5835" s="1" t="str">
        <f>Table9[[#This Row],[ADM1_CODE]]</f>
        <v>BFA055</v>
      </c>
    </row>
    <row r="5836" spans="1:14" x14ac:dyDescent="0.25">
      <c r="A5836" s="12">
        <v>12.6</v>
      </c>
      <c r="B5836" s="12">
        <v>-1.25</v>
      </c>
      <c r="C5836" s="1" t="s">
        <v>53</v>
      </c>
      <c r="D5836" s="1" t="s">
        <v>54</v>
      </c>
      <c r="E5836" s="1" t="s">
        <v>100</v>
      </c>
      <c r="F5836" s="1" t="s">
        <v>101</v>
      </c>
      <c r="G5836" s="1" t="s">
        <v>11144</v>
      </c>
      <c r="H5836" s="1" t="s">
        <v>11145</v>
      </c>
      <c r="I5836" s="12">
        <v>0</v>
      </c>
      <c r="J5836" s="1" t="s">
        <v>166</v>
      </c>
      <c r="K5836" s="1" t="str">
        <f>LEFT(Table9[[#This Row],[PCODE]],9)&amp;"0000"&amp;RIGHT(Table9[[#This Row],[PCODE]],3)</f>
        <v>BFA0550030000037</v>
      </c>
      <c r="L5836" s="1">
        <f>LEN(Table9[[#This Row],[rowcapcode3]])</f>
        <v>16</v>
      </c>
      <c r="M5836" s="1" t="str">
        <f>Table9[[#This Row],[ADM2_CODE]]</f>
        <v>BFA055003</v>
      </c>
      <c r="N5836" s="1" t="str">
        <f>Table9[[#This Row],[ADM1_CODE]]</f>
        <v>BFA055</v>
      </c>
    </row>
    <row r="5837" spans="1:14" x14ac:dyDescent="0.25">
      <c r="A5837" s="12">
        <v>12.6</v>
      </c>
      <c r="B5837" s="12">
        <v>-1.2166669999999999</v>
      </c>
      <c r="C5837" s="1" t="s">
        <v>53</v>
      </c>
      <c r="D5837" s="1" t="s">
        <v>54</v>
      </c>
      <c r="E5837" s="1" t="s">
        <v>100</v>
      </c>
      <c r="F5837" s="1" t="s">
        <v>101</v>
      </c>
      <c r="G5837" s="1" t="s">
        <v>11146</v>
      </c>
      <c r="H5837" s="1" t="s">
        <v>6858</v>
      </c>
      <c r="I5837" s="12">
        <v>0</v>
      </c>
      <c r="J5837" s="1" t="s">
        <v>166</v>
      </c>
      <c r="K5837" s="1" t="str">
        <f>LEFT(Table9[[#This Row],[PCODE]],9)&amp;"0000"&amp;RIGHT(Table9[[#This Row],[PCODE]],3)</f>
        <v>BFA0550030000199</v>
      </c>
      <c r="L5837" s="1">
        <f>LEN(Table9[[#This Row],[rowcapcode3]])</f>
        <v>16</v>
      </c>
      <c r="M5837" s="1" t="str">
        <f>Table9[[#This Row],[ADM2_CODE]]</f>
        <v>BFA055003</v>
      </c>
      <c r="N5837" s="1" t="str">
        <f>Table9[[#This Row],[ADM1_CODE]]</f>
        <v>BFA055</v>
      </c>
    </row>
    <row r="5838" spans="1:14" x14ac:dyDescent="0.25">
      <c r="A5838" s="12">
        <v>12.6</v>
      </c>
      <c r="B5838" s="12">
        <v>-1.183333</v>
      </c>
      <c r="C5838" s="1" t="s">
        <v>53</v>
      </c>
      <c r="D5838" s="1" t="s">
        <v>54</v>
      </c>
      <c r="E5838" s="1" t="s">
        <v>100</v>
      </c>
      <c r="F5838" s="1" t="s">
        <v>101</v>
      </c>
      <c r="G5838" s="1" t="s">
        <v>11147</v>
      </c>
      <c r="H5838" s="1" t="s">
        <v>11148</v>
      </c>
      <c r="I5838" s="12">
        <v>0</v>
      </c>
      <c r="J5838" s="1" t="s">
        <v>166</v>
      </c>
      <c r="K5838" s="1" t="str">
        <f>LEFT(Table9[[#This Row],[PCODE]],9)&amp;"0000"&amp;RIGHT(Table9[[#This Row],[PCODE]],3)</f>
        <v>BFA0550030000041</v>
      </c>
      <c r="L5838" s="1">
        <f>LEN(Table9[[#This Row],[rowcapcode3]])</f>
        <v>16</v>
      </c>
      <c r="M5838" s="1" t="str">
        <f>Table9[[#This Row],[ADM2_CODE]]</f>
        <v>BFA055003</v>
      </c>
      <c r="N5838" s="1" t="str">
        <f>Table9[[#This Row],[ADM1_CODE]]</f>
        <v>BFA055</v>
      </c>
    </row>
    <row r="5839" spans="1:14" x14ac:dyDescent="0.25">
      <c r="A5839" s="12">
        <v>12.6</v>
      </c>
      <c r="B5839" s="12">
        <v>-1.1499999999999999</v>
      </c>
      <c r="C5839" s="1" t="s">
        <v>53</v>
      </c>
      <c r="D5839" s="1" t="s">
        <v>54</v>
      </c>
      <c r="E5839" s="1" t="s">
        <v>100</v>
      </c>
      <c r="F5839" s="1" t="s">
        <v>101</v>
      </c>
      <c r="G5839" s="1" t="s">
        <v>11149</v>
      </c>
      <c r="H5839" s="1" t="s">
        <v>9795</v>
      </c>
      <c r="I5839" s="12">
        <v>0</v>
      </c>
      <c r="J5839" s="1" t="s">
        <v>166</v>
      </c>
      <c r="K5839" s="1" t="str">
        <f>LEFT(Table9[[#This Row],[PCODE]],9)&amp;"0000"&amp;RIGHT(Table9[[#This Row],[PCODE]],3)</f>
        <v>BFA0550030000053</v>
      </c>
      <c r="L5839" s="1">
        <f>LEN(Table9[[#This Row],[rowcapcode3]])</f>
        <v>16</v>
      </c>
      <c r="M5839" s="1" t="str">
        <f>Table9[[#This Row],[ADM2_CODE]]</f>
        <v>BFA055003</v>
      </c>
      <c r="N5839" s="1" t="str">
        <f>Table9[[#This Row],[ADM1_CODE]]</f>
        <v>BFA055</v>
      </c>
    </row>
    <row r="5840" spans="1:14" x14ac:dyDescent="0.25">
      <c r="A5840" s="12">
        <v>12.6</v>
      </c>
      <c r="B5840" s="12">
        <v>-1.1166670000000001</v>
      </c>
      <c r="C5840" s="1" t="s">
        <v>53</v>
      </c>
      <c r="D5840" s="1" t="s">
        <v>54</v>
      </c>
      <c r="E5840" s="1" t="s">
        <v>100</v>
      </c>
      <c r="F5840" s="1" t="s">
        <v>101</v>
      </c>
      <c r="G5840" s="1" t="s">
        <v>11150</v>
      </c>
      <c r="H5840" s="1" t="s">
        <v>11151</v>
      </c>
      <c r="I5840" s="12">
        <v>0</v>
      </c>
      <c r="J5840" s="1" t="s">
        <v>166</v>
      </c>
      <c r="K5840" s="1" t="str">
        <f>LEFT(Table9[[#This Row],[PCODE]],9)&amp;"0000"&amp;RIGHT(Table9[[#This Row],[PCODE]],3)</f>
        <v>BFA0550030000072</v>
      </c>
      <c r="L5840" s="1">
        <f>LEN(Table9[[#This Row],[rowcapcode3]])</f>
        <v>16</v>
      </c>
      <c r="M5840" s="1" t="str">
        <f>Table9[[#This Row],[ADM2_CODE]]</f>
        <v>BFA055003</v>
      </c>
      <c r="N5840" s="1" t="str">
        <f>Table9[[#This Row],[ADM1_CODE]]</f>
        <v>BFA055</v>
      </c>
    </row>
    <row r="5841" spans="1:14" x14ac:dyDescent="0.25">
      <c r="A5841" s="12">
        <v>12.6</v>
      </c>
      <c r="B5841" s="12">
        <v>-1.1166670000000001</v>
      </c>
      <c r="C5841" s="1" t="s">
        <v>53</v>
      </c>
      <c r="D5841" s="1" t="s">
        <v>54</v>
      </c>
      <c r="E5841" s="1" t="s">
        <v>100</v>
      </c>
      <c r="F5841" s="1" t="s">
        <v>101</v>
      </c>
      <c r="G5841" s="1" t="s">
        <v>11152</v>
      </c>
      <c r="H5841" s="1" t="s">
        <v>11153</v>
      </c>
      <c r="I5841" s="12">
        <v>0</v>
      </c>
      <c r="J5841" s="1" t="s">
        <v>166</v>
      </c>
      <c r="K5841" s="1" t="str">
        <f>LEFT(Table9[[#This Row],[PCODE]],9)&amp;"0000"&amp;RIGHT(Table9[[#This Row],[PCODE]],3)</f>
        <v>BFA0550030000075</v>
      </c>
      <c r="L5841" s="1">
        <f>LEN(Table9[[#This Row],[rowcapcode3]])</f>
        <v>16</v>
      </c>
      <c r="M5841" s="1" t="str">
        <f>Table9[[#This Row],[ADM2_CODE]]</f>
        <v>BFA055003</v>
      </c>
      <c r="N5841" s="1" t="str">
        <f>Table9[[#This Row],[ADM1_CODE]]</f>
        <v>BFA055</v>
      </c>
    </row>
    <row r="5842" spans="1:14" x14ac:dyDescent="0.25">
      <c r="A5842" s="12">
        <v>12.6</v>
      </c>
      <c r="B5842" s="12">
        <v>-0.95</v>
      </c>
      <c r="C5842" s="1" t="s">
        <v>53</v>
      </c>
      <c r="D5842" s="1" t="s">
        <v>54</v>
      </c>
      <c r="E5842" s="1" t="s">
        <v>100</v>
      </c>
      <c r="F5842" s="1" t="s">
        <v>101</v>
      </c>
      <c r="G5842" s="1" t="s">
        <v>11154</v>
      </c>
      <c r="H5842" s="1" t="s">
        <v>6887</v>
      </c>
      <c r="I5842" s="12">
        <v>0</v>
      </c>
      <c r="J5842" s="1" t="s">
        <v>166</v>
      </c>
      <c r="K5842" s="1" t="str">
        <f>LEFT(Table9[[#This Row],[PCODE]],9)&amp;"0000"&amp;RIGHT(Table9[[#This Row],[PCODE]],3)</f>
        <v>BFA0550030000066</v>
      </c>
      <c r="L5842" s="1">
        <f>LEN(Table9[[#This Row],[rowcapcode3]])</f>
        <v>16</v>
      </c>
      <c r="M5842" s="1" t="str">
        <f>Table9[[#This Row],[ADM2_CODE]]</f>
        <v>BFA055003</v>
      </c>
      <c r="N5842" s="1" t="str">
        <f>Table9[[#This Row],[ADM1_CODE]]</f>
        <v>BFA055</v>
      </c>
    </row>
    <row r="5843" spans="1:14" x14ac:dyDescent="0.25">
      <c r="A5843" s="12">
        <v>12.6</v>
      </c>
      <c r="B5843" s="12">
        <v>-0.91666700000000001</v>
      </c>
      <c r="C5843" s="1" t="s">
        <v>59</v>
      </c>
      <c r="D5843" s="1" t="s">
        <v>60</v>
      </c>
      <c r="E5843" s="1" t="s">
        <v>116</v>
      </c>
      <c r="F5843" s="1" t="s">
        <v>117</v>
      </c>
      <c r="G5843" s="1" t="s">
        <v>11155</v>
      </c>
      <c r="H5843" s="1" t="s">
        <v>11156</v>
      </c>
      <c r="I5843" s="12">
        <v>0</v>
      </c>
      <c r="J5843" s="1" t="s">
        <v>166</v>
      </c>
      <c r="K5843" s="1" t="str">
        <f>LEFT(Table9[[#This Row],[PCODE]],9)&amp;"0000"&amp;RIGHT(Table9[[#This Row],[PCODE]],3)</f>
        <v>BFA0490030000158</v>
      </c>
      <c r="L5843" s="1">
        <f>LEN(Table9[[#This Row],[rowcapcode3]])</f>
        <v>16</v>
      </c>
      <c r="M5843" s="1" t="str">
        <f>Table9[[#This Row],[ADM2_CODE]]</f>
        <v>BFA049003</v>
      </c>
      <c r="N5843" s="1" t="str">
        <f>Table9[[#This Row],[ADM1_CODE]]</f>
        <v>BFA049</v>
      </c>
    </row>
    <row r="5844" spans="1:14" x14ac:dyDescent="0.25">
      <c r="A5844" s="12">
        <v>12.6</v>
      </c>
      <c r="B5844" s="12">
        <v>-0.8</v>
      </c>
      <c r="C5844" s="1" t="s">
        <v>59</v>
      </c>
      <c r="D5844" s="1" t="s">
        <v>60</v>
      </c>
      <c r="E5844" s="1" t="s">
        <v>116</v>
      </c>
      <c r="F5844" s="1" t="s">
        <v>117</v>
      </c>
      <c r="G5844" s="1" t="s">
        <v>11157</v>
      </c>
      <c r="H5844" s="1" t="s">
        <v>11158</v>
      </c>
      <c r="I5844" s="12">
        <v>0</v>
      </c>
      <c r="J5844" s="1" t="s">
        <v>166</v>
      </c>
      <c r="K5844" s="1" t="str">
        <f>LEFT(Table9[[#This Row],[PCODE]],9)&amp;"0000"&amp;RIGHT(Table9[[#This Row],[PCODE]],3)</f>
        <v>BFA0490030000284</v>
      </c>
      <c r="L5844" s="1">
        <f>LEN(Table9[[#This Row],[rowcapcode3]])</f>
        <v>16</v>
      </c>
      <c r="M5844" s="1" t="str">
        <f>Table9[[#This Row],[ADM2_CODE]]</f>
        <v>BFA049003</v>
      </c>
      <c r="N5844" s="1" t="str">
        <f>Table9[[#This Row],[ADM1_CODE]]</f>
        <v>BFA049</v>
      </c>
    </row>
    <row r="5845" spans="1:14" x14ac:dyDescent="0.25">
      <c r="A5845" s="12">
        <v>12.6</v>
      </c>
      <c r="B5845" s="12">
        <v>-0.71666700000000005</v>
      </c>
      <c r="C5845" s="1" t="s">
        <v>53</v>
      </c>
      <c r="D5845" s="1" t="s">
        <v>54</v>
      </c>
      <c r="E5845" s="1" t="s">
        <v>96</v>
      </c>
      <c r="F5845" s="1" t="s">
        <v>97</v>
      </c>
      <c r="G5845" s="1" t="s">
        <v>11159</v>
      </c>
      <c r="H5845" s="1" t="s">
        <v>11160</v>
      </c>
      <c r="I5845" s="12">
        <v>0</v>
      </c>
      <c r="J5845" s="1" t="s">
        <v>166</v>
      </c>
      <c r="K5845" s="1" t="str">
        <f>LEFT(Table9[[#This Row],[PCODE]],9)&amp;"0000"&amp;RIGHT(Table9[[#This Row],[PCODE]],3)</f>
        <v>BFA0550010000245</v>
      </c>
      <c r="L5845" s="1">
        <f>LEN(Table9[[#This Row],[rowcapcode3]])</f>
        <v>16</v>
      </c>
      <c r="M5845" s="1" t="str">
        <f>Table9[[#This Row],[ADM2_CODE]]</f>
        <v>BFA055001</v>
      </c>
      <c r="N5845" s="1" t="str">
        <f>Table9[[#This Row],[ADM1_CODE]]</f>
        <v>BFA055</v>
      </c>
    </row>
    <row r="5846" spans="1:14" x14ac:dyDescent="0.25">
      <c r="A5846" s="12">
        <v>12.6</v>
      </c>
      <c r="B5846" s="12">
        <v>-0.66666700000000001</v>
      </c>
      <c r="C5846" s="1" t="s">
        <v>53</v>
      </c>
      <c r="D5846" s="1" t="s">
        <v>54</v>
      </c>
      <c r="E5846" s="1" t="s">
        <v>96</v>
      </c>
      <c r="F5846" s="1" t="s">
        <v>97</v>
      </c>
      <c r="G5846" s="1" t="s">
        <v>11161</v>
      </c>
      <c r="H5846" s="1" t="s">
        <v>11162</v>
      </c>
      <c r="I5846" s="12">
        <v>0</v>
      </c>
      <c r="J5846" s="1" t="s">
        <v>166</v>
      </c>
      <c r="K5846" s="1" t="str">
        <f>LEFT(Table9[[#This Row],[PCODE]],9)&amp;"0000"&amp;RIGHT(Table9[[#This Row],[PCODE]],3)</f>
        <v>BFA0550010000244</v>
      </c>
      <c r="L5846" s="1">
        <f>LEN(Table9[[#This Row],[rowcapcode3]])</f>
        <v>16</v>
      </c>
      <c r="M5846" s="1" t="str">
        <f>Table9[[#This Row],[ADM2_CODE]]</f>
        <v>BFA055001</v>
      </c>
      <c r="N5846" s="1" t="str">
        <f>Table9[[#This Row],[ADM1_CODE]]</f>
        <v>BFA055</v>
      </c>
    </row>
    <row r="5847" spans="1:14" x14ac:dyDescent="0.25">
      <c r="A5847" s="12">
        <v>12.6</v>
      </c>
      <c r="B5847" s="12">
        <v>-0.65</v>
      </c>
      <c r="C5847" s="1" t="s">
        <v>59</v>
      </c>
      <c r="D5847" s="1" t="s">
        <v>60</v>
      </c>
      <c r="E5847" s="1" t="s">
        <v>114</v>
      </c>
      <c r="F5847" s="1" t="s">
        <v>115</v>
      </c>
      <c r="G5847" s="1" t="s">
        <v>11163</v>
      </c>
      <c r="H5847" s="1" t="s">
        <v>6881</v>
      </c>
      <c r="I5847" s="12">
        <v>0</v>
      </c>
      <c r="J5847" s="1" t="s">
        <v>166</v>
      </c>
      <c r="K5847" s="1" t="str">
        <f>LEFT(Table9[[#This Row],[PCODE]],9)&amp;"0000"&amp;RIGHT(Table9[[#This Row],[PCODE]],3)</f>
        <v>BFA0490020000246</v>
      </c>
      <c r="L5847" s="1">
        <f>LEN(Table9[[#This Row],[rowcapcode3]])</f>
        <v>16</v>
      </c>
      <c r="M5847" s="1" t="str">
        <f>Table9[[#This Row],[ADM2_CODE]]</f>
        <v>BFA049002</v>
      </c>
      <c r="N5847" s="1" t="str">
        <f>Table9[[#This Row],[ADM1_CODE]]</f>
        <v>BFA049</v>
      </c>
    </row>
    <row r="5848" spans="1:14" x14ac:dyDescent="0.25">
      <c r="A5848" s="12">
        <v>12.6</v>
      </c>
      <c r="B5848" s="12">
        <v>-0.58333299999999999</v>
      </c>
      <c r="C5848" s="1" t="s">
        <v>59</v>
      </c>
      <c r="D5848" s="1" t="s">
        <v>60</v>
      </c>
      <c r="E5848" s="1" t="s">
        <v>114</v>
      </c>
      <c r="F5848" s="1" t="s">
        <v>115</v>
      </c>
      <c r="G5848" s="1" t="s">
        <v>11164</v>
      </c>
      <c r="H5848" s="1" t="s">
        <v>11165</v>
      </c>
      <c r="I5848" s="12">
        <v>0</v>
      </c>
      <c r="J5848" s="1" t="s">
        <v>166</v>
      </c>
      <c r="K5848" s="1" t="str">
        <f>LEFT(Table9[[#This Row],[PCODE]],9)&amp;"0000"&amp;RIGHT(Table9[[#This Row],[PCODE]],3)</f>
        <v>BFA0490020000145</v>
      </c>
      <c r="L5848" s="1">
        <f>LEN(Table9[[#This Row],[rowcapcode3]])</f>
        <v>16</v>
      </c>
      <c r="M5848" s="1" t="str">
        <f>Table9[[#This Row],[ADM2_CODE]]</f>
        <v>BFA049002</v>
      </c>
      <c r="N5848" s="1" t="str">
        <f>Table9[[#This Row],[ADM1_CODE]]</f>
        <v>BFA049</v>
      </c>
    </row>
    <row r="5849" spans="1:14" x14ac:dyDescent="0.25">
      <c r="A5849" s="12">
        <v>12.6</v>
      </c>
      <c r="B5849" s="12">
        <v>-0.55000000000000004</v>
      </c>
      <c r="C5849" s="1" t="s">
        <v>59</v>
      </c>
      <c r="D5849" s="1" t="s">
        <v>60</v>
      </c>
      <c r="E5849" s="1" t="s">
        <v>114</v>
      </c>
      <c r="F5849" s="1" t="s">
        <v>115</v>
      </c>
      <c r="G5849" s="1" t="s">
        <v>11166</v>
      </c>
      <c r="H5849" s="1" t="s">
        <v>11167</v>
      </c>
      <c r="I5849" s="12">
        <v>0</v>
      </c>
      <c r="J5849" s="1" t="s">
        <v>166</v>
      </c>
      <c r="K5849" s="1" t="str">
        <f>LEFT(Table9[[#This Row],[PCODE]],9)&amp;"0000"&amp;RIGHT(Table9[[#This Row],[PCODE]],3)</f>
        <v>BFA0490020000251</v>
      </c>
      <c r="L5849" s="1">
        <f>LEN(Table9[[#This Row],[rowcapcode3]])</f>
        <v>16</v>
      </c>
      <c r="M5849" s="1" t="str">
        <f>Table9[[#This Row],[ADM2_CODE]]</f>
        <v>BFA049002</v>
      </c>
      <c r="N5849" s="1" t="str">
        <f>Table9[[#This Row],[ADM1_CODE]]</f>
        <v>BFA049</v>
      </c>
    </row>
    <row r="5850" spans="1:14" x14ac:dyDescent="0.25">
      <c r="A5850" s="12">
        <v>12.6</v>
      </c>
      <c r="B5850" s="12">
        <v>-0.51666699999999999</v>
      </c>
      <c r="C5850" s="1" t="s">
        <v>59</v>
      </c>
      <c r="D5850" s="1" t="s">
        <v>60</v>
      </c>
      <c r="E5850" s="1" t="s">
        <v>114</v>
      </c>
      <c r="F5850" s="1" t="s">
        <v>115</v>
      </c>
      <c r="G5850" s="1" t="s">
        <v>11168</v>
      </c>
      <c r="H5850" s="1" t="s">
        <v>11169</v>
      </c>
      <c r="I5850" s="12">
        <v>0</v>
      </c>
      <c r="J5850" s="1" t="s">
        <v>166</v>
      </c>
      <c r="K5850" s="1" t="str">
        <f>LEFT(Table9[[#This Row],[PCODE]],9)&amp;"0000"&amp;RIGHT(Table9[[#This Row],[PCODE]],3)</f>
        <v>BFA0490020000130</v>
      </c>
      <c r="L5850" s="1">
        <f>LEN(Table9[[#This Row],[rowcapcode3]])</f>
        <v>16</v>
      </c>
      <c r="M5850" s="1" t="str">
        <f>Table9[[#This Row],[ADM2_CODE]]</f>
        <v>BFA049002</v>
      </c>
      <c r="N5850" s="1" t="str">
        <f>Table9[[#This Row],[ADM1_CODE]]</f>
        <v>BFA049</v>
      </c>
    </row>
    <row r="5851" spans="1:14" x14ac:dyDescent="0.25">
      <c r="A5851" s="12">
        <v>12.6</v>
      </c>
      <c r="B5851" s="12">
        <v>-0.38333299999999998</v>
      </c>
      <c r="C5851" s="1" t="s">
        <v>59</v>
      </c>
      <c r="D5851" s="1" t="s">
        <v>60</v>
      </c>
      <c r="E5851" s="1" t="s">
        <v>114</v>
      </c>
      <c r="F5851" s="1" t="s">
        <v>115</v>
      </c>
      <c r="G5851" s="1" t="s">
        <v>11170</v>
      </c>
      <c r="H5851" s="1" t="s">
        <v>11171</v>
      </c>
      <c r="I5851" s="12">
        <v>0</v>
      </c>
      <c r="J5851" s="1" t="s">
        <v>166</v>
      </c>
      <c r="K5851" s="1" t="str">
        <f>LEFT(Table9[[#This Row],[PCODE]],9)&amp;"0000"&amp;RIGHT(Table9[[#This Row],[PCODE]],3)</f>
        <v>BFA0490020000014</v>
      </c>
      <c r="L5851" s="1">
        <f>LEN(Table9[[#This Row],[rowcapcode3]])</f>
        <v>16</v>
      </c>
      <c r="M5851" s="1" t="str">
        <f>Table9[[#This Row],[ADM2_CODE]]</f>
        <v>BFA049002</v>
      </c>
      <c r="N5851" s="1" t="str">
        <f>Table9[[#This Row],[ADM1_CODE]]</f>
        <v>BFA049</v>
      </c>
    </row>
    <row r="5852" spans="1:14" x14ac:dyDescent="0.25">
      <c r="A5852" s="12">
        <v>12.6</v>
      </c>
      <c r="B5852" s="12">
        <v>-0.25</v>
      </c>
      <c r="C5852" s="1" t="s">
        <v>59</v>
      </c>
      <c r="D5852" s="1" t="s">
        <v>60</v>
      </c>
      <c r="E5852" s="1" t="s">
        <v>114</v>
      </c>
      <c r="F5852" s="1" t="s">
        <v>115</v>
      </c>
      <c r="G5852" s="1" t="s">
        <v>11172</v>
      </c>
      <c r="H5852" s="1" t="s">
        <v>11173</v>
      </c>
      <c r="I5852" s="12">
        <v>0</v>
      </c>
      <c r="J5852" s="1" t="s">
        <v>166</v>
      </c>
      <c r="K5852" s="1" t="str">
        <f>LEFT(Table9[[#This Row],[PCODE]],9)&amp;"0000"&amp;RIGHT(Table9[[#This Row],[PCODE]],3)</f>
        <v>BFA0490020000290</v>
      </c>
      <c r="L5852" s="1">
        <f>LEN(Table9[[#This Row],[rowcapcode3]])</f>
        <v>16</v>
      </c>
      <c r="M5852" s="1" t="str">
        <f>Table9[[#This Row],[ADM2_CODE]]</f>
        <v>BFA049002</v>
      </c>
      <c r="N5852" s="1" t="str">
        <f>Table9[[#This Row],[ADM1_CODE]]</f>
        <v>BFA049</v>
      </c>
    </row>
    <row r="5853" spans="1:14" x14ac:dyDescent="0.25">
      <c r="A5853" s="12">
        <v>12.6</v>
      </c>
      <c r="B5853" s="12">
        <v>8.3333000000000004E-2</v>
      </c>
      <c r="C5853" s="1" t="s">
        <v>47</v>
      </c>
      <c r="D5853" s="1" t="s">
        <v>48</v>
      </c>
      <c r="E5853" s="1" t="s">
        <v>86</v>
      </c>
      <c r="F5853" s="1" t="s">
        <v>87</v>
      </c>
      <c r="G5853" s="1" t="s">
        <v>11174</v>
      </c>
      <c r="H5853" s="1" t="s">
        <v>11175</v>
      </c>
      <c r="I5853" s="12">
        <v>0</v>
      </c>
      <c r="J5853" s="1" t="s">
        <v>166</v>
      </c>
      <c r="K5853" s="1" t="str">
        <f>LEFT(Table9[[#This Row],[PCODE]],9)&amp;"0000"&amp;RIGHT(Table9[[#This Row],[PCODE]],3)</f>
        <v>BFA0520010000377</v>
      </c>
      <c r="L5853" s="1">
        <f>LEN(Table9[[#This Row],[rowcapcode3]])</f>
        <v>16</v>
      </c>
      <c r="M5853" s="1" t="str">
        <f>Table9[[#This Row],[ADM2_CODE]]</f>
        <v>BFA052001</v>
      </c>
      <c r="N5853" s="1" t="str">
        <f>Table9[[#This Row],[ADM1_CODE]]</f>
        <v>BFA052</v>
      </c>
    </row>
    <row r="5854" spans="1:14" x14ac:dyDescent="0.25">
      <c r="A5854" s="12">
        <v>12.6</v>
      </c>
      <c r="B5854" s="12">
        <v>0.2</v>
      </c>
      <c r="C5854" s="1" t="s">
        <v>47</v>
      </c>
      <c r="D5854" s="1" t="s">
        <v>48</v>
      </c>
      <c r="E5854" s="1" t="s">
        <v>86</v>
      </c>
      <c r="F5854" s="1" t="s">
        <v>87</v>
      </c>
      <c r="G5854" s="1" t="s">
        <v>11176</v>
      </c>
      <c r="H5854" s="1" t="s">
        <v>11177</v>
      </c>
      <c r="I5854" s="12">
        <v>0</v>
      </c>
      <c r="J5854" s="1" t="s">
        <v>166</v>
      </c>
      <c r="K5854" s="1" t="str">
        <f>LEFT(Table9[[#This Row],[PCODE]],9)&amp;"0000"&amp;RIGHT(Table9[[#This Row],[PCODE]],3)</f>
        <v>BFA0520010000312</v>
      </c>
      <c r="L5854" s="1">
        <f>LEN(Table9[[#This Row],[rowcapcode3]])</f>
        <v>16</v>
      </c>
      <c r="M5854" s="1" t="str">
        <f>Table9[[#This Row],[ADM2_CODE]]</f>
        <v>BFA052001</v>
      </c>
      <c r="N5854" s="1" t="str">
        <f>Table9[[#This Row],[ADM1_CODE]]</f>
        <v>BFA052</v>
      </c>
    </row>
    <row r="5855" spans="1:14" x14ac:dyDescent="0.25">
      <c r="A5855" s="12">
        <v>12.6</v>
      </c>
      <c r="B5855" s="12">
        <v>0.35</v>
      </c>
      <c r="C5855" s="1" t="s">
        <v>47</v>
      </c>
      <c r="D5855" s="1" t="s">
        <v>48</v>
      </c>
      <c r="E5855" s="1" t="s">
        <v>90</v>
      </c>
      <c r="F5855" s="1" t="s">
        <v>91</v>
      </c>
      <c r="G5855" s="1" t="s">
        <v>11178</v>
      </c>
      <c r="H5855" s="1" t="s">
        <v>11179</v>
      </c>
      <c r="I5855" s="12">
        <v>0</v>
      </c>
      <c r="J5855" s="1" t="s">
        <v>166</v>
      </c>
      <c r="K5855" s="1" t="str">
        <f>LEFT(Table9[[#This Row],[PCODE]],9)&amp;"0000"&amp;RIGHT(Table9[[#This Row],[PCODE]],3)</f>
        <v>BFA0520030000011</v>
      </c>
      <c r="L5855" s="1">
        <f>LEN(Table9[[#This Row],[rowcapcode3]])</f>
        <v>16</v>
      </c>
      <c r="M5855" s="1" t="str">
        <f>Table9[[#This Row],[ADM2_CODE]]</f>
        <v>BFA052003</v>
      </c>
      <c r="N5855" s="1" t="str">
        <f>Table9[[#This Row],[ADM1_CODE]]</f>
        <v>BFA052</v>
      </c>
    </row>
    <row r="5856" spans="1:14" x14ac:dyDescent="0.25">
      <c r="A5856" s="12">
        <v>12.6</v>
      </c>
      <c r="B5856" s="12">
        <v>0.41666700000000001</v>
      </c>
      <c r="C5856" s="1" t="s">
        <v>47</v>
      </c>
      <c r="D5856" s="1" t="s">
        <v>48</v>
      </c>
      <c r="E5856" s="1" t="s">
        <v>90</v>
      </c>
      <c r="F5856" s="1" t="s">
        <v>91</v>
      </c>
      <c r="G5856" s="1" t="s">
        <v>11180</v>
      </c>
      <c r="H5856" s="1" t="s">
        <v>11181</v>
      </c>
      <c r="I5856" s="12">
        <v>0</v>
      </c>
      <c r="J5856" s="1" t="s">
        <v>166</v>
      </c>
      <c r="K5856" s="1" t="str">
        <f>LEFT(Table9[[#This Row],[PCODE]],9)&amp;"0000"&amp;RIGHT(Table9[[#This Row],[PCODE]],3)</f>
        <v>BFA0520030000066</v>
      </c>
      <c r="L5856" s="1">
        <f>LEN(Table9[[#This Row],[rowcapcode3]])</f>
        <v>16</v>
      </c>
      <c r="M5856" s="1" t="str">
        <f>Table9[[#This Row],[ADM2_CODE]]</f>
        <v>BFA052003</v>
      </c>
      <c r="N5856" s="1" t="str">
        <f>Table9[[#This Row],[ADM1_CODE]]</f>
        <v>BFA052</v>
      </c>
    </row>
    <row r="5857" spans="1:14" x14ac:dyDescent="0.25">
      <c r="A5857" s="12">
        <v>12.6</v>
      </c>
      <c r="B5857" s="12">
        <v>0.41666700000000001</v>
      </c>
      <c r="C5857" s="1" t="s">
        <v>47</v>
      </c>
      <c r="D5857" s="1" t="s">
        <v>48</v>
      </c>
      <c r="E5857" s="1" t="s">
        <v>90</v>
      </c>
      <c r="F5857" s="1" t="s">
        <v>91</v>
      </c>
      <c r="G5857" s="1" t="s">
        <v>11182</v>
      </c>
      <c r="H5857" s="1" t="s">
        <v>7384</v>
      </c>
      <c r="I5857" s="12">
        <v>0</v>
      </c>
      <c r="J5857" s="1" t="s">
        <v>166</v>
      </c>
      <c r="K5857" s="1" t="str">
        <f>LEFT(Table9[[#This Row],[PCODE]],9)&amp;"0000"&amp;RIGHT(Table9[[#This Row],[PCODE]],3)</f>
        <v>BFA0520030000097</v>
      </c>
      <c r="L5857" s="1">
        <f>LEN(Table9[[#This Row],[rowcapcode3]])</f>
        <v>16</v>
      </c>
      <c r="M5857" s="1" t="str">
        <f>Table9[[#This Row],[ADM2_CODE]]</f>
        <v>BFA052003</v>
      </c>
      <c r="N5857" s="1" t="str">
        <f>Table9[[#This Row],[ADM1_CODE]]</f>
        <v>BFA052</v>
      </c>
    </row>
    <row r="5858" spans="1:14" x14ac:dyDescent="0.25">
      <c r="A5858" s="12">
        <v>12.6</v>
      </c>
      <c r="B5858" s="12">
        <v>0.466667</v>
      </c>
      <c r="C5858" s="1" t="s">
        <v>47</v>
      </c>
      <c r="D5858" s="1" t="s">
        <v>48</v>
      </c>
      <c r="E5858" s="1" t="s">
        <v>90</v>
      </c>
      <c r="F5858" s="1" t="s">
        <v>91</v>
      </c>
      <c r="G5858" s="1" t="s">
        <v>11183</v>
      </c>
      <c r="H5858" s="1" t="s">
        <v>11184</v>
      </c>
      <c r="I5858" s="12">
        <v>0</v>
      </c>
      <c r="J5858" s="1" t="s">
        <v>166</v>
      </c>
      <c r="K5858" s="1" t="str">
        <f>LEFT(Table9[[#This Row],[PCODE]],9)&amp;"0000"&amp;RIGHT(Table9[[#This Row],[PCODE]],3)</f>
        <v>BFA0520030000050</v>
      </c>
      <c r="L5858" s="1">
        <f>LEN(Table9[[#This Row],[rowcapcode3]])</f>
        <v>16</v>
      </c>
      <c r="M5858" s="1" t="str">
        <f>Table9[[#This Row],[ADM2_CODE]]</f>
        <v>BFA052003</v>
      </c>
      <c r="N5858" s="1" t="str">
        <f>Table9[[#This Row],[ADM1_CODE]]</f>
        <v>BFA052</v>
      </c>
    </row>
    <row r="5859" spans="1:14" x14ac:dyDescent="0.25">
      <c r="A5859" s="12">
        <v>12.6</v>
      </c>
      <c r="B5859" s="12">
        <v>0.83333299999999999</v>
      </c>
      <c r="C5859" s="1" t="s">
        <v>47</v>
      </c>
      <c r="D5859" s="1" t="s">
        <v>48</v>
      </c>
      <c r="E5859" s="1" t="s">
        <v>90</v>
      </c>
      <c r="F5859" s="1" t="s">
        <v>91</v>
      </c>
      <c r="G5859" s="1" t="s">
        <v>11185</v>
      </c>
      <c r="H5859" s="1" t="s">
        <v>11186</v>
      </c>
      <c r="I5859" s="12">
        <v>0</v>
      </c>
      <c r="J5859" s="1" t="s">
        <v>166</v>
      </c>
      <c r="K5859" s="1" t="str">
        <f>LEFT(Table9[[#This Row],[PCODE]],9)&amp;"0000"&amp;RIGHT(Table9[[#This Row],[PCODE]],3)</f>
        <v>BFA0520030000055</v>
      </c>
      <c r="L5859" s="1">
        <f>LEN(Table9[[#This Row],[rowcapcode3]])</f>
        <v>16</v>
      </c>
      <c r="M5859" s="1" t="str">
        <f>Table9[[#This Row],[ADM2_CODE]]</f>
        <v>BFA052003</v>
      </c>
      <c r="N5859" s="1" t="str">
        <f>Table9[[#This Row],[ADM1_CODE]]</f>
        <v>BFA052</v>
      </c>
    </row>
    <row r="5860" spans="1:14" x14ac:dyDescent="0.25">
      <c r="A5860" s="12">
        <v>12.600861</v>
      </c>
      <c r="B5860" s="12">
        <v>-4.1744079999999997</v>
      </c>
      <c r="C5860" s="1" t="s">
        <v>39</v>
      </c>
      <c r="D5860" s="1" t="s">
        <v>40</v>
      </c>
      <c r="E5860" s="1" t="s">
        <v>154</v>
      </c>
      <c r="F5860" s="1" t="s">
        <v>155</v>
      </c>
      <c r="G5860" s="1" t="s">
        <v>11187</v>
      </c>
      <c r="H5860" s="1" t="s">
        <v>11188</v>
      </c>
      <c r="I5860" s="12">
        <v>0</v>
      </c>
      <c r="J5860" s="1" t="s">
        <v>166</v>
      </c>
      <c r="K5860" s="1" t="str">
        <f>LEFT(Table9[[#This Row],[PCODE]],9)&amp;"0000"&amp;RIGHT(Table9[[#This Row],[PCODE]],3)</f>
        <v>BFA0460030000088</v>
      </c>
      <c r="L5860" s="1">
        <f>LEN(Table9[[#This Row],[rowcapcode3]])</f>
        <v>16</v>
      </c>
      <c r="M5860" s="1" t="str">
        <f>Table9[[#This Row],[ADM2_CODE]]</f>
        <v>BFA046003</v>
      </c>
      <c r="N5860" s="1" t="str">
        <f>Table9[[#This Row],[ADM1_CODE]]</f>
        <v>BFA046</v>
      </c>
    </row>
    <row r="5861" spans="1:14" x14ac:dyDescent="0.25">
      <c r="A5861" s="12">
        <v>12.601514</v>
      </c>
      <c r="B5861" s="12">
        <v>1.9217120000000001</v>
      </c>
      <c r="C5861" s="1" t="s">
        <v>47</v>
      </c>
      <c r="D5861" s="1" t="s">
        <v>48</v>
      </c>
      <c r="E5861" s="1" t="s">
        <v>140</v>
      </c>
      <c r="F5861" s="1" t="s">
        <v>141</v>
      </c>
      <c r="G5861" s="1" t="s">
        <v>11189</v>
      </c>
      <c r="H5861" s="1" t="s">
        <v>11190</v>
      </c>
      <c r="I5861" s="12">
        <v>0</v>
      </c>
      <c r="J5861" s="1" t="s">
        <v>166</v>
      </c>
      <c r="K5861" s="1" t="str">
        <f>LEFT(Table9[[#This Row],[PCODE]],9)&amp;"0000"&amp;RIGHT(Table9[[#This Row],[PCODE]],3)</f>
        <v>BFA0520050000124</v>
      </c>
      <c r="L5861" s="1">
        <f>LEN(Table9[[#This Row],[rowcapcode3]])</f>
        <v>16</v>
      </c>
      <c r="M5861" s="1" t="str">
        <f>Table9[[#This Row],[ADM2_CODE]]</f>
        <v>BFA052005</v>
      </c>
      <c r="N5861" s="1" t="str">
        <f>Table9[[#This Row],[ADM1_CODE]]</f>
        <v>BFA052</v>
      </c>
    </row>
    <row r="5862" spans="1:14" x14ac:dyDescent="0.25">
      <c r="A5862" s="12">
        <v>12.601918</v>
      </c>
      <c r="B5862" s="12">
        <v>1.978675</v>
      </c>
      <c r="C5862" s="1" t="s">
        <v>47</v>
      </c>
      <c r="D5862" s="1" t="s">
        <v>48</v>
      </c>
      <c r="E5862" s="1" t="s">
        <v>140</v>
      </c>
      <c r="F5862" s="1" t="s">
        <v>141</v>
      </c>
      <c r="G5862" s="1" t="s">
        <v>11191</v>
      </c>
      <c r="H5862" s="1" t="s">
        <v>11059</v>
      </c>
      <c r="I5862" s="12">
        <v>0</v>
      </c>
      <c r="J5862" s="1" t="s">
        <v>166</v>
      </c>
      <c r="K5862" s="1" t="str">
        <f>LEFT(Table9[[#This Row],[PCODE]],9)&amp;"0000"&amp;RIGHT(Table9[[#This Row],[PCODE]],3)</f>
        <v>BFA0520050000182</v>
      </c>
      <c r="L5862" s="1">
        <f>LEN(Table9[[#This Row],[rowcapcode3]])</f>
        <v>16</v>
      </c>
      <c r="M5862" s="1" t="str">
        <f>Table9[[#This Row],[ADM2_CODE]]</f>
        <v>BFA052005</v>
      </c>
      <c r="N5862" s="1" t="str">
        <f>Table9[[#This Row],[ADM1_CODE]]</f>
        <v>BFA052</v>
      </c>
    </row>
    <row r="5863" spans="1:14" x14ac:dyDescent="0.25">
      <c r="A5863" s="12">
        <v>12.601944</v>
      </c>
      <c r="B5863" s="12">
        <v>-1.9808330000000001</v>
      </c>
      <c r="C5863" s="1" t="s">
        <v>41</v>
      </c>
      <c r="D5863" s="1" t="s">
        <v>42</v>
      </c>
      <c r="E5863" s="1" t="s">
        <v>73</v>
      </c>
      <c r="F5863" s="1" t="s">
        <v>74</v>
      </c>
      <c r="G5863" s="1" t="s">
        <v>11192</v>
      </c>
      <c r="H5863" s="1" t="s">
        <v>11193</v>
      </c>
      <c r="I5863" s="12">
        <v>0</v>
      </c>
      <c r="J5863" s="1" t="s">
        <v>166</v>
      </c>
      <c r="K5863" s="1" t="str">
        <f>LEFT(Table9[[#This Row],[PCODE]],9)&amp;"0000"&amp;RIGHT(Table9[[#This Row],[PCODE]],3)</f>
        <v>BFA0500010000063</v>
      </c>
      <c r="L5863" s="1">
        <f>LEN(Table9[[#This Row],[rowcapcode3]])</f>
        <v>16</v>
      </c>
      <c r="M5863" s="1" t="str">
        <f>Table9[[#This Row],[ADM2_CODE]]</f>
        <v>BFA050001</v>
      </c>
      <c r="N5863" s="1" t="str">
        <f>Table9[[#This Row],[ADM1_CODE]]</f>
        <v>BFA050</v>
      </c>
    </row>
    <row r="5864" spans="1:14" x14ac:dyDescent="0.25">
      <c r="A5864" s="12">
        <v>12.602</v>
      </c>
      <c r="B5864" s="12">
        <v>-4.1753</v>
      </c>
      <c r="C5864" s="1" t="s">
        <v>39</v>
      </c>
      <c r="D5864" s="1" t="s">
        <v>40</v>
      </c>
      <c r="E5864" s="1" t="s">
        <v>156</v>
      </c>
      <c r="F5864" s="1" t="s">
        <v>157</v>
      </c>
      <c r="G5864" s="1" t="s">
        <v>11194</v>
      </c>
      <c r="H5864" s="1" t="s">
        <v>11195</v>
      </c>
      <c r="I5864" s="12">
        <v>0</v>
      </c>
      <c r="J5864" s="1" t="s">
        <v>166</v>
      </c>
      <c r="K5864" s="1" t="str">
        <f>LEFT(Table9[[#This Row],[PCODE]],9)&amp;"0000"&amp;RIGHT(Table9[[#This Row],[PCODE]],3)</f>
        <v>BFA0460020000062</v>
      </c>
      <c r="L5864" s="1">
        <f>LEN(Table9[[#This Row],[rowcapcode3]])</f>
        <v>16</v>
      </c>
      <c r="M5864" s="1" t="str">
        <f>Table9[[#This Row],[ADM2_CODE]]</f>
        <v>BFA046002</v>
      </c>
      <c r="N5864" s="1" t="str">
        <f>Table9[[#This Row],[ADM1_CODE]]</f>
        <v>BFA046</v>
      </c>
    </row>
    <row r="5865" spans="1:14" x14ac:dyDescent="0.25">
      <c r="A5865" s="12">
        <v>12.604100000000001</v>
      </c>
      <c r="B5865" s="12">
        <v>2.0316999999999998</v>
      </c>
      <c r="C5865" s="1" t="s">
        <v>47</v>
      </c>
      <c r="D5865" s="1" t="s">
        <v>48</v>
      </c>
      <c r="E5865" s="1" t="s">
        <v>140</v>
      </c>
      <c r="F5865" s="1" t="s">
        <v>141</v>
      </c>
      <c r="G5865" s="1" t="s">
        <v>11196</v>
      </c>
      <c r="H5865" s="1" t="s">
        <v>11197</v>
      </c>
      <c r="I5865" s="12">
        <v>0</v>
      </c>
      <c r="J5865" s="1" t="s">
        <v>166</v>
      </c>
      <c r="K5865" s="1" t="str">
        <f>LEFT(Table9[[#This Row],[PCODE]],9)&amp;"0000"&amp;RIGHT(Table9[[#This Row],[PCODE]],3)</f>
        <v>BFA0520050000168</v>
      </c>
      <c r="L5865" s="1">
        <f>LEN(Table9[[#This Row],[rowcapcode3]])</f>
        <v>16</v>
      </c>
      <c r="M5865" s="1" t="str">
        <f>Table9[[#This Row],[ADM2_CODE]]</f>
        <v>BFA052005</v>
      </c>
      <c r="N5865" s="1" t="str">
        <f>Table9[[#This Row],[ADM1_CODE]]</f>
        <v>BFA052</v>
      </c>
    </row>
    <row r="5866" spans="1:14" x14ac:dyDescent="0.25">
      <c r="A5866" s="12">
        <v>12.604100000000001</v>
      </c>
      <c r="B5866" s="12">
        <v>2.0339999999999998</v>
      </c>
      <c r="C5866" s="1" t="s">
        <v>47</v>
      </c>
      <c r="D5866" s="1" t="s">
        <v>48</v>
      </c>
      <c r="E5866" s="1" t="s">
        <v>140</v>
      </c>
      <c r="F5866" s="1" t="s">
        <v>141</v>
      </c>
      <c r="G5866" s="1" t="s">
        <v>11198</v>
      </c>
      <c r="H5866" s="1" t="s">
        <v>11199</v>
      </c>
      <c r="I5866" s="12">
        <v>0</v>
      </c>
      <c r="J5866" s="1" t="s">
        <v>166</v>
      </c>
      <c r="K5866" s="1" t="str">
        <f>LEFT(Table9[[#This Row],[PCODE]],9)&amp;"0000"&amp;RIGHT(Table9[[#This Row],[PCODE]],3)</f>
        <v>BFA0520050000171</v>
      </c>
      <c r="L5866" s="1">
        <f>LEN(Table9[[#This Row],[rowcapcode3]])</f>
        <v>16</v>
      </c>
      <c r="M5866" s="1" t="str">
        <f>Table9[[#This Row],[ADM2_CODE]]</f>
        <v>BFA052005</v>
      </c>
      <c r="N5866" s="1" t="str">
        <f>Table9[[#This Row],[ADM1_CODE]]</f>
        <v>BFA052</v>
      </c>
    </row>
    <row r="5867" spans="1:14" x14ac:dyDescent="0.25">
      <c r="A5867" s="12">
        <v>12.604239</v>
      </c>
      <c r="B5867" s="12">
        <v>1.637167</v>
      </c>
      <c r="C5867" s="1" t="s">
        <v>47</v>
      </c>
      <c r="D5867" s="1" t="s">
        <v>48</v>
      </c>
      <c r="E5867" s="1" t="s">
        <v>140</v>
      </c>
      <c r="F5867" s="1" t="s">
        <v>141</v>
      </c>
      <c r="G5867" s="1" t="s">
        <v>11200</v>
      </c>
      <c r="H5867" s="1" t="s">
        <v>11201</v>
      </c>
      <c r="I5867" s="12">
        <v>0</v>
      </c>
      <c r="J5867" s="1" t="s">
        <v>166</v>
      </c>
      <c r="K5867" s="1" t="str">
        <f>LEFT(Table9[[#This Row],[PCODE]],9)&amp;"0000"&amp;RIGHT(Table9[[#This Row],[PCODE]],3)</f>
        <v>BFA0520050000079</v>
      </c>
      <c r="L5867" s="1">
        <f>LEN(Table9[[#This Row],[rowcapcode3]])</f>
        <v>16</v>
      </c>
      <c r="M5867" s="1" t="str">
        <f>Table9[[#This Row],[ADM2_CODE]]</f>
        <v>BFA052005</v>
      </c>
      <c r="N5867" s="1" t="str">
        <f>Table9[[#This Row],[ADM1_CODE]]</f>
        <v>BFA052</v>
      </c>
    </row>
    <row r="5868" spans="1:14" x14ac:dyDescent="0.25">
      <c r="A5868" s="12">
        <v>12.605651</v>
      </c>
      <c r="B5868" s="12">
        <v>1.555769</v>
      </c>
      <c r="C5868" s="1" t="s">
        <v>47</v>
      </c>
      <c r="D5868" s="1" t="s">
        <v>48</v>
      </c>
      <c r="E5868" s="1" t="s">
        <v>140</v>
      </c>
      <c r="F5868" s="1" t="s">
        <v>141</v>
      </c>
      <c r="G5868" s="1" t="s">
        <v>11202</v>
      </c>
      <c r="H5868" s="1" t="s">
        <v>11203</v>
      </c>
      <c r="I5868" s="12">
        <v>0</v>
      </c>
      <c r="J5868" s="1" t="s">
        <v>166</v>
      </c>
      <c r="K5868" s="1" t="str">
        <f>LEFT(Table9[[#This Row],[PCODE]],9)&amp;"0000"&amp;RIGHT(Table9[[#This Row],[PCODE]],3)</f>
        <v>BFA0520050000112</v>
      </c>
      <c r="L5868" s="1">
        <f>LEN(Table9[[#This Row],[rowcapcode3]])</f>
        <v>16</v>
      </c>
      <c r="M5868" s="1" t="str">
        <f>Table9[[#This Row],[ADM2_CODE]]</f>
        <v>BFA052005</v>
      </c>
      <c r="N5868" s="1" t="str">
        <f>Table9[[#This Row],[ADM1_CODE]]</f>
        <v>BFA052</v>
      </c>
    </row>
    <row r="5869" spans="1:14" x14ac:dyDescent="0.25">
      <c r="A5869" s="12">
        <v>12.606389</v>
      </c>
      <c r="B5869" s="12">
        <v>-1.1405559999999999</v>
      </c>
      <c r="C5869" s="1" t="s">
        <v>53</v>
      </c>
      <c r="D5869" s="1" t="s">
        <v>54</v>
      </c>
      <c r="E5869" s="1" t="s">
        <v>100</v>
      </c>
      <c r="F5869" s="1" t="s">
        <v>101</v>
      </c>
      <c r="G5869" s="1" t="s">
        <v>11204</v>
      </c>
      <c r="H5869" s="1" t="s">
        <v>11205</v>
      </c>
      <c r="I5869" s="12">
        <v>0</v>
      </c>
      <c r="J5869" s="1" t="s">
        <v>166</v>
      </c>
      <c r="K5869" s="1" t="str">
        <f>LEFT(Table9[[#This Row],[PCODE]],9)&amp;"0000"&amp;RIGHT(Table9[[#This Row],[PCODE]],3)</f>
        <v>BFA0550030000208</v>
      </c>
      <c r="L5869" s="1">
        <f>LEN(Table9[[#This Row],[rowcapcode3]])</f>
        <v>16</v>
      </c>
      <c r="M5869" s="1" t="str">
        <f>Table9[[#This Row],[ADM2_CODE]]</f>
        <v>BFA055003</v>
      </c>
      <c r="N5869" s="1" t="str">
        <f>Table9[[#This Row],[ADM1_CODE]]</f>
        <v>BFA055</v>
      </c>
    </row>
    <row r="5870" spans="1:14" x14ac:dyDescent="0.25">
      <c r="A5870" s="12">
        <v>12.6073</v>
      </c>
      <c r="B5870" s="12">
        <v>-4.3342000000000001</v>
      </c>
      <c r="C5870" s="1" t="s">
        <v>39</v>
      </c>
      <c r="D5870" s="1" t="s">
        <v>40</v>
      </c>
      <c r="E5870" s="1" t="s">
        <v>156</v>
      </c>
      <c r="F5870" s="1" t="s">
        <v>157</v>
      </c>
      <c r="G5870" s="1" t="s">
        <v>11206</v>
      </c>
      <c r="H5870" s="1" t="s">
        <v>11207</v>
      </c>
      <c r="I5870" s="12">
        <v>0</v>
      </c>
      <c r="J5870" s="1" t="s">
        <v>166</v>
      </c>
      <c r="K5870" s="1" t="str">
        <f>LEFT(Table9[[#This Row],[PCODE]],9)&amp;"0000"&amp;RIGHT(Table9[[#This Row],[PCODE]],3)</f>
        <v>BFA0460020000082</v>
      </c>
      <c r="L5870" s="1">
        <f>LEN(Table9[[#This Row],[rowcapcode3]])</f>
        <v>16</v>
      </c>
      <c r="M5870" s="1" t="str">
        <f>Table9[[#This Row],[ADM2_CODE]]</f>
        <v>BFA046002</v>
      </c>
      <c r="N5870" s="1" t="str">
        <f>Table9[[#This Row],[ADM1_CODE]]</f>
        <v>BFA046</v>
      </c>
    </row>
    <row r="5871" spans="1:14" x14ac:dyDescent="0.25">
      <c r="A5871" s="12">
        <v>12.607900000000001</v>
      </c>
      <c r="B5871" s="12">
        <v>2.1042000000000001</v>
      </c>
      <c r="C5871" s="1" t="s">
        <v>47</v>
      </c>
      <c r="D5871" s="1" t="s">
        <v>48</v>
      </c>
      <c r="E5871" s="1" t="s">
        <v>140</v>
      </c>
      <c r="F5871" s="1" t="s">
        <v>141</v>
      </c>
      <c r="G5871" s="1" t="s">
        <v>11208</v>
      </c>
      <c r="H5871" s="1" t="s">
        <v>11209</v>
      </c>
      <c r="I5871" s="12">
        <v>0</v>
      </c>
      <c r="J5871" s="1" t="s">
        <v>166</v>
      </c>
      <c r="K5871" s="1" t="str">
        <f>LEFT(Table9[[#This Row],[PCODE]],9)&amp;"0000"&amp;RIGHT(Table9[[#This Row],[PCODE]],3)</f>
        <v>BFA0520050000173</v>
      </c>
      <c r="L5871" s="1">
        <f>LEN(Table9[[#This Row],[rowcapcode3]])</f>
        <v>16</v>
      </c>
      <c r="M5871" s="1" t="str">
        <f>Table9[[#This Row],[ADM2_CODE]]</f>
        <v>BFA052005</v>
      </c>
      <c r="N5871" s="1" t="str">
        <f>Table9[[#This Row],[ADM1_CODE]]</f>
        <v>BFA052</v>
      </c>
    </row>
    <row r="5872" spans="1:14" x14ac:dyDescent="0.25">
      <c r="A5872" s="12">
        <v>12.608055999999999</v>
      </c>
      <c r="B5872" s="12">
        <v>-1.3044439999999999</v>
      </c>
      <c r="C5872" s="1" t="s">
        <v>53</v>
      </c>
      <c r="D5872" s="1" t="s">
        <v>54</v>
      </c>
      <c r="E5872" s="1" t="s">
        <v>100</v>
      </c>
      <c r="F5872" s="1" t="s">
        <v>101</v>
      </c>
      <c r="G5872" s="1" t="s">
        <v>11210</v>
      </c>
      <c r="H5872" s="1" t="s">
        <v>11211</v>
      </c>
      <c r="I5872" s="12">
        <v>0</v>
      </c>
      <c r="J5872" s="1" t="s">
        <v>166</v>
      </c>
      <c r="K5872" s="1" t="str">
        <f>LEFT(Table9[[#This Row],[PCODE]],9)&amp;"0000"&amp;RIGHT(Table9[[#This Row],[PCODE]],3)</f>
        <v>BFA0550030000067</v>
      </c>
      <c r="L5872" s="1">
        <f>LEN(Table9[[#This Row],[rowcapcode3]])</f>
        <v>16</v>
      </c>
      <c r="M5872" s="1" t="str">
        <f>Table9[[#This Row],[ADM2_CODE]]</f>
        <v>BFA055003</v>
      </c>
      <c r="N5872" s="1" t="str">
        <f>Table9[[#This Row],[ADM1_CODE]]</f>
        <v>BFA055</v>
      </c>
    </row>
    <row r="5873" spans="1:14" x14ac:dyDescent="0.25">
      <c r="A5873" s="12">
        <v>12.609183</v>
      </c>
      <c r="B5873" s="12">
        <v>1.722923</v>
      </c>
      <c r="C5873" s="1" t="s">
        <v>47</v>
      </c>
      <c r="D5873" s="1" t="s">
        <v>48</v>
      </c>
      <c r="E5873" s="1" t="s">
        <v>140</v>
      </c>
      <c r="F5873" s="1" t="s">
        <v>141</v>
      </c>
      <c r="G5873" s="1" t="s">
        <v>11212</v>
      </c>
      <c r="H5873" s="1" t="s">
        <v>11213</v>
      </c>
      <c r="I5873" s="12">
        <v>0</v>
      </c>
      <c r="J5873" s="1" t="s">
        <v>166</v>
      </c>
      <c r="K5873" s="1" t="str">
        <f>LEFT(Table9[[#This Row],[PCODE]],9)&amp;"0000"&amp;RIGHT(Table9[[#This Row],[PCODE]],3)</f>
        <v>BFA0520050000322</v>
      </c>
      <c r="L5873" s="1">
        <f>LEN(Table9[[#This Row],[rowcapcode3]])</f>
        <v>16</v>
      </c>
      <c r="M5873" s="1" t="str">
        <f>Table9[[#This Row],[ADM2_CODE]]</f>
        <v>BFA052005</v>
      </c>
      <c r="N5873" s="1" t="str">
        <f>Table9[[#This Row],[ADM1_CODE]]</f>
        <v>BFA052</v>
      </c>
    </row>
    <row r="5874" spans="1:14" x14ac:dyDescent="0.25">
      <c r="A5874" s="12">
        <v>12.609500000000001</v>
      </c>
      <c r="B5874" s="12">
        <v>2.0255999999999998</v>
      </c>
      <c r="C5874" s="1" t="s">
        <v>47</v>
      </c>
      <c r="D5874" s="1" t="s">
        <v>48</v>
      </c>
      <c r="E5874" s="1" t="s">
        <v>140</v>
      </c>
      <c r="F5874" s="1" t="s">
        <v>141</v>
      </c>
      <c r="G5874" s="1" t="s">
        <v>11214</v>
      </c>
      <c r="H5874" s="1" t="s">
        <v>11215</v>
      </c>
      <c r="I5874" s="12">
        <v>0</v>
      </c>
      <c r="J5874" s="1" t="s">
        <v>166</v>
      </c>
      <c r="K5874" s="1" t="str">
        <f>LEFT(Table9[[#This Row],[PCODE]],9)&amp;"0000"&amp;RIGHT(Table9[[#This Row],[PCODE]],3)</f>
        <v>BFA0520050000280</v>
      </c>
      <c r="L5874" s="1">
        <f>LEN(Table9[[#This Row],[rowcapcode3]])</f>
        <v>16</v>
      </c>
      <c r="M5874" s="1" t="str">
        <f>Table9[[#This Row],[ADM2_CODE]]</f>
        <v>BFA052005</v>
      </c>
      <c r="N5874" s="1" t="str">
        <f>Table9[[#This Row],[ADM1_CODE]]</f>
        <v>BFA052</v>
      </c>
    </row>
    <row r="5875" spans="1:14" x14ac:dyDescent="0.25">
      <c r="A5875" s="12">
        <v>12.611700000000001</v>
      </c>
      <c r="B5875" s="12">
        <v>2.1320000000000001</v>
      </c>
      <c r="C5875" s="1" t="s">
        <v>47</v>
      </c>
      <c r="D5875" s="1" t="s">
        <v>48</v>
      </c>
      <c r="E5875" s="1" t="s">
        <v>140</v>
      </c>
      <c r="F5875" s="1" t="s">
        <v>141</v>
      </c>
      <c r="G5875" s="1" t="s">
        <v>11216</v>
      </c>
      <c r="H5875" s="1" t="s">
        <v>11217</v>
      </c>
      <c r="I5875" s="12">
        <v>0</v>
      </c>
      <c r="J5875" s="1" t="s">
        <v>166</v>
      </c>
      <c r="K5875" s="1" t="str">
        <f>LEFT(Table9[[#This Row],[PCODE]],9)&amp;"0000"&amp;RIGHT(Table9[[#This Row],[PCODE]],3)</f>
        <v>BFA0520050000224</v>
      </c>
      <c r="L5875" s="1">
        <f>LEN(Table9[[#This Row],[rowcapcode3]])</f>
        <v>16</v>
      </c>
      <c r="M5875" s="1" t="str">
        <f>Table9[[#This Row],[ADM2_CODE]]</f>
        <v>BFA052005</v>
      </c>
      <c r="N5875" s="1" t="str">
        <f>Table9[[#This Row],[ADM1_CODE]]</f>
        <v>BFA052</v>
      </c>
    </row>
    <row r="5876" spans="1:14" x14ac:dyDescent="0.25">
      <c r="A5876" s="12">
        <v>12.611800000000001</v>
      </c>
      <c r="B5876" s="12">
        <v>2.0158999999999998</v>
      </c>
      <c r="C5876" s="1" t="s">
        <v>47</v>
      </c>
      <c r="D5876" s="1" t="s">
        <v>48</v>
      </c>
      <c r="E5876" s="1" t="s">
        <v>140</v>
      </c>
      <c r="F5876" s="1" t="s">
        <v>141</v>
      </c>
      <c r="G5876" s="1" t="s">
        <v>11218</v>
      </c>
      <c r="H5876" s="1" t="s">
        <v>6418</v>
      </c>
      <c r="I5876" s="12">
        <v>0</v>
      </c>
      <c r="J5876" s="1" t="s">
        <v>166</v>
      </c>
      <c r="K5876" s="1" t="str">
        <f>LEFT(Table9[[#This Row],[PCODE]],9)&amp;"0000"&amp;RIGHT(Table9[[#This Row],[PCODE]],3)</f>
        <v>BFA0520050000245</v>
      </c>
      <c r="L5876" s="1">
        <f>LEN(Table9[[#This Row],[rowcapcode3]])</f>
        <v>16</v>
      </c>
      <c r="M5876" s="1" t="str">
        <f>Table9[[#This Row],[ADM2_CODE]]</f>
        <v>BFA052005</v>
      </c>
      <c r="N5876" s="1" t="str">
        <f>Table9[[#This Row],[ADM1_CODE]]</f>
        <v>BFA052</v>
      </c>
    </row>
    <row r="5877" spans="1:14" x14ac:dyDescent="0.25">
      <c r="A5877" s="12">
        <v>12.611943999999999</v>
      </c>
      <c r="B5877" s="12">
        <v>-1.1819440000000001</v>
      </c>
      <c r="C5877" s="1" t="s">
        <v>53</v>
      </c>
      <c r="D5877" s="1" t="s">
        <v>54</v>
      </c>
      <c r="E5877" s="1" t="s">
        <v>100</v>
      </c>
      <c r="F5877" s="1" t="s">
        <v>101</v>
      </c>
      <c r="G5877" s="1" t="s">
        <v>11219</v>
      </c>
      <c r="H5877" s="1" t="s">
        <v>7266</v>
      </c>
      <c r="I5877" s="12">
        <v>0</v>
      </c>
      <c r="J5877" s="1" t="s">
        <v>166</v>
      </c>
      <c r="K5877" s="1" t="str">
        <f>LEFT(Table9[[#This Row],[PCODE]],9)&amp;"0000"&amp;RIGHT(Table9[[#This Row],[PCODE]],3)</f>
        <v>BFA0550030000070</v>
      </c>
      <c r="L5877" s="1">
        <f>LEN(Table9[[#This Row],[rowcapcode3]])</f>
        <v>16</v>
      </c>
      <c r="M5877" s="1" t="str">
        <f>Table9[[#This Row],[ADM2_CODE]]</f>
        <v>BFA055003</v>
      </c>
      <c r="N5877" s="1" t="str">
        <f>Table9[[#This Row],[ADM1_CODE]]</f>
        <v>BFA055</v>
      </c>
    </row>
    <row r="5878" spans="1:14" x14ac:dyDescent="0.25">
      <c r="A5878" s="12">
        <v>12.613333000000001</v>
      </c>
      <c r="B5878" s="12">
        <v>-1.878889</v>
      </c>
      <c r="C5878" s="1" t="s">
        <v>41</v>
      </c>
      <c r="D5878" s="1" t="s">
        <v>42</v>
      </c>
      <c r="E5878" s="1" t="s">
        <v>73</v>
      </c>
      <c r="F5878" s="1" t="s">
        <v>74</v>
      </c>
      <c r="G5878" s="1" t="s">
        <v>11220</v>
      </c>
      <c r="H5878" s="1" t="s">
        <v>11221</v>
      </c>
      <c r="I5878" s="12">
        <v>0</v>
      </c>
      <c r="J5878" s="1" t="s">
        <v>166</v>
      </c>
      <c r="K5878" s="1" t="str">
        <f>LEFT(Table9[[#This Row],[PCODE]],9)&amp;"0000"&amp;RIGHT(Table9[[#This Row],[PCODE]],3)</f>
        <v>BFA0500010000143</v>
      </c>
      <c r="L5878" s="1">
        <f>LEN(Table9[[#This Row],[rowcapcode3]])</f>
        <v>16</v>
      </c>
      <c r="M5878" s="1" t="str">
        <f>Table9[[#This Row],[ADM2_CODE]]</f>
        <v>BFA050001</v>
      </c>
      <c r="N5878" s="1" t="str">
        <f>Table9[[#This Row],[ADM1_CODE]]</f>
        <v>BFA050</v>
      </c>
    </row>
    <row r="5879" spans="1:14" x14ac:dyDescent="0.25">
      <c r="A5879" s="12">
        <v>12.6136</v>
      </c>
      <c r="B5879" s="12">
        <v>-4.3178999999999998</v>
      </c>
      <c r="C5879" s="1" t="s">
        <v>39</v>
      </c>
      <c r="D5879" s="1" t="s">
        <v>40</v>
      </c>
      <c r="E5879" s="1" t="s">
        <v>156</v>
      </c>
      <c r="F5879" s="1" t="s">
        <v>157</v>
      </c>
      <c r="G5879" s="1" t="s">
        <v>11222</v>
      </c>
      <c r="H5879" s="1" t="s">
        <v>5229</v>
      </c>
      <c r="I5879" s="12">
        <v>0</v>
      </c>
      <c r="J5879" s="1" t="s">
        <v>166</v>
      </c>
      <c r="K5879" s="1" t="str">
        <f>LEFT(Table9[[#This Row],[PCODE]],9)&amp;"0000"&amp;RIGHT(Table9[[#This Row],[PCODE]],3)</f>
        <v>BFA0460020000142</v>
      </c>
      <c r="L5879" s="1">
        <f>LEN(Table9[[#This Row],[rowcapcode3]])</f>
        <v>16</v>
      </c>
      <c r="M5879" s="1" t="str">
        <f>Table9[[#This Row],[ADM2_CODE]]</f>
        <v>BFA046002</v>
      </c>
      <c r="N5879" s="1" t="str">
        <f>Table9[[#This Row],[ADM1_CODE]]</f>
        <v>BFA046</v>
      </c>
    </row>
    <row r="5880" spans="1:14" x14ac:dyDescent="0.25">
      <c r="A5880" s="12">
        <v>12.614444000000001</v>
      </c>
      <c r="B5880" s="12">
        <v>-1.5869439999999999</v>
      </c>
      <c r="C5880" s="1" t="s">
        <v>51</v>
      </c>
      <c r="D5880" s="1" t="s">
        <v>52</v>
      </c>
      <c r="E5880" s="1" t="s">
        <v>94</v>
      </c>
      <c r="F5880" s="1" t="s">
        <v>95</v>
      </c>
      <c r="G5880" s="1" t="s">
        <v>11223</v>
      </c>
      <c r="H5880" s="1" t="s">
        <v>11224</v>
      </c>
      <c r="I5880" s="12">
        <v>0</v>
      </c>
      <c r="J5880" s="1" t="s">
        <v>166</v>
      </c>
      <c r="K5880" s="1" t="str">
        <f>LEFT(Table9[[#This Row],[PCODE]],9)&amp;"0000"&amp;RIGHT(Table9[[#This Row],[PCODE]],3)</f>
        <v>BFA0130000000134</v>
      </c>
      <c r="L5880" s="1">
        <f>LEN(Table9[[#This Row],[rowcapcode3]])</f>
        <v>16</v>
      </c>
      <c r="M5880" s="1" t="str">
        <f>Table9[[#This Row],[ADM2_CODE]]</f>
        <v>BFA013000</v>
      </c>
      <c r="N5880" s="1" t="str">
        <f>Table9[[#This Row],[ADM1_CODE]]</f>
        <v>BFA013</v>
      </c>
    </row>
    <row r="5881" spans="1:14" x14ac:dyDescent="0.25">
      <c r="A5881" s="12">
        <v>12.614444000000001</v>
      </c>
      <c r="B5881" s="12">
        <v>-1.349167</v>
      </c>
      <c r="C5881" s="1" t="s">
        <v>53</v>
      </c>
      <c r="D5881" s="1" t="s">
        <v>54</v>
      </c>
      <c r="E5881" s="1" t="s">
        <v>100</v>
      </c>
      <c r="F5881" s="1" t="s">
        <v>101</v>
      </c>
      <c r="G5881" s="1" t="s">
        <v>11225</v>
      </c>
      <c r="H5881" s="1" t="s">
        <v>11226</v>
      </c>
      <c r="I5881" s="12">
        <v>0</v>
      </c>
      <c r="J5881" s="1" t="s">
        <v>166</v>
      </c>
      <c r="K5881" s="1" t="str">
        <f>LEFT(Table9[[#This Row],[PCODE]],9)&amp;"0000"&amp;RIGHT(Table9[[#This Row],[PCODE]],3)</f>
        <v>BFA0550030000012</v>
      </c>
      <c r="L5881" s="1">
        <f>LEN(Table9[[#This Row],[rowcapcode3]])</f>
        <v>16</v>
      </c>
      <c r="M5881" s="1" t="str">
        <f>Table9[[#This Row],[ADM2_CODE]]</f>
        <v>BFA055003</v>
      </c>
      <c r="N5881" s="1" t="str">
        <f>Table9[[#This Row],[ADM1_CODE]]</f>
        <v>BFA055</v>
      </c>
    </row>
    <row r="5882" spans="1:14" x14ac:dyDescent="0.25">
      <c r="A5882" s="12">
        <v>12.614972</v>
      </c>
      <c r="B5882" s="12">
        <v>1.1596029999999999</v>
      </c>
      <c r="C5882" s="1" t="s">
        <v>47</v>
      </c>
      <c r="D5882" s="1" t="s">
        <v>48</v>
      </c>
      <c r="E5882" s="1" t="s">
        <v>88</v>
      </c>
      <c r="F5882" s="1" t="s">
        <v>89</v>
      </c>
      <c r="G5882" s="1" t="s">
        <v>11227</v>
      </c>
      <c r="H5882" s="1" t="s">
        <v>11228</v>
      </c>
      <c r="I5882" s="12">
        <v>0</v>
      </c>
      <c r="J5882" s="1" t="s">
        <v>166</v>
      </c>
      <c r="K5882" s="1" t="str">
        <f>LEFT(Table9[[#This Row],[PCODE]],9)&amp;"0000"&amp;RIGHT(Table9[[#This Row],[PCODE]],3)</f>
        <v>BFA0520020000069</v>
      </c>
      <c r="L5882" s="1">
        <f>LEN(Table9[[#This Row],[rowcapcode3]])</f>
        <v>16</v>
      </c>
      <c r="M5882" s="1" t="str">
        <f>Table9[[#This Row],[ADM2_CODE]]</f>
        <v>BFA052002</v>
      </c>
      <c r="N5882" s="1" t="str">
        <f>Table9[[#This Row],[ADM1_CODE]]</f>
        <v>BFA052</v>
      </c>
    </row>
    <row r="5883" spans="1:14" x14ac:dyDescent="0.25">
      <c r="A5883" s="12">
        <v>12.615658</v>
      </c>
      <c r="B5883" s="12">
        <v>1.565658</v>
      </c>
      <c r="C5883" s="1" t="s">
        <v>47</v>
      </c>
      <c r="D5883" s="1" t="s">
        <v>48</v>
      </c>
      <c r="E5883" s="1" t="s">
        <v>140</v>
      </c>
      <c r="F5883" s="1" t="s">
        <v>141</v>
      </c>
      <c r="G5883" s="1" t="s">
        <v>11229</v>
      </c>
      <c r="H5883" s="1" t="s">
        <v>11230</v>
      </c>
      <c r="I5883" s="12">
        <v>0</v>
      </c>
      <c r="J5883" s="1" t="s">
        <v>166</v>
      </c>
      <c r="K5883" s="1" t="str">
        <f>LEFT(Table9[[#This Row],[PCODE]],9)&amp;"0000"&amp;RIGHT(Table9[[#This Row],[PCODE]],3)</f>
        <v>BFA0520050000090</v>
      </c>
      <c r="L5883" s="1">
        <f>LEN(Table9[[#This Row],[rowcapcode3]])</f>
        <v>16</v>
      </c>
      <c r="M5883" s="1" t="str">
        <f>Table9[[#This Row],[ADM2_CODE]]</f>
        <v>BFA052005</v>
      </c>
      <c r="N5883" s="1" t="str">
        <f>Table9[[#This Row],[ADM1_CODE]]</f>
        <v>BFA052</v>
      </c>
    </row>
    <row r="5884" spans="1:14" x14ac:dyDescent="0.25">
      <c r="A5884" s="12">
        <v>12.615833</v>
      </c>
      <c r="B5884" s="12">
        <v>-1.470278</v>
      </c>
      <c r="C5884" s="1" t="s">
        <v>53</v>
      </c>
      <c r="D5884" s="1" t="s">
        <v>54</v>
      </c>
      <c r="E5884" s="1" t="s">
        <v>100</v>
      </c>
      <c r="F5884" s="1" t="s">
        <v>101</v>
      </c>
      <c r="G5884" s="1" t="s">
        <v>11231</v>
      </c>
      <c r="H5884" s="1" t="s">
        <v>11232</v>
      </c>
      <c r="I5884" s="12">
        <v>0</v>
      </c>
      <c r="J5884" s="1" t="s">
        <v>166</v>
      </c>
      <c r="K5884" s="1" t="str">
        <f>LEFT(Table9[[#This Row],[PCODE]],9)&amp;"0000"&amp;RIGHT(Table9[[#This Row],[PCODE]],3)</f>
        <v>BFA0550030000170</v>
      </c>
      <c r="L5884" s="1">
        <f>LEN(Table9[[#This Row],[rowcapcode3]])</f>
        <v>16</v>
      </c>
      <c r="M5884" s="1" t="str">
        <f>Table9[[#This Row],[ADM2_CODE]]</f>
        <v>BFA055003</v>
      </c>
      <c r="N5884" s="1" t="str">
        <f>Table9[[#This Row],[ADM1_CODE]]</f>
        <v>BFA055</v>
      </c>
    </row>
    <row r="5885" spans="1:14" x14ac:dyDescent="0.25">
      <c r="A5885" s="12">
        <v>12.616667</v>
      </c>
      <c r="B5885" s="12">
        <v>-3.9166669999999999</v>
      </c>
      <c r="C5885" s="1" t="s">
        <v>39</v>
      </c>
      <c r="D5885" s="1" t="s">
        <v>40</v>
      </c>
      <c r="E5885" s="1" t="s">
        <v>154</v>
      </c>
      <c r="F5885" s="1" t="s">
        <v>155</v>
      </c>
      <c r="G5885" s="1" t="s">
        <v>11233</v>
      </c>
      <c r="H5885" s="1" t="s">
        <v>11234</v>
      </c>
      <c r="I5885" s="12">
        <v>0</v>
      </c>
      <c r="J5885" s="1" t="s">
        <v>166</v>
      </c>
      <c r="K5885" s="1" t="str">
        <f>LEFT(Table9[[#This Row],[PCODE]],9)&amp;"0000"&amp;RIGHT(Table9[[#This Row],[PCODE]],3)</f>
        <v>BFA0460030000011</v>
      </c>
      <c r="L5885" s="1">
        <f>LEN(Table9[[#This Row],[rowcapcode3]])</f>
        <v>16</v>
      </c>
      <c r="M5885" s="1" t="str">
        <f>Table9[[#This Row],[ADM2_CODE]]</f>
        <v>BFA046003</v>
      </c>
      <c r="N5885" s="1" t="str">
        <f>Table9[[#This Row],[ADM1_CODE]]</f>
        <v>BFA046</v>
      </c>
    </row>
    <row r="5886" spans="1:14" x14ac:dyDescent="0.25">
      <c r="A5886" s="12">
        <v>12.616667</v>
      </c>
      <c r="B5886" s="12">
        <v>-3.7833329999999998</v>
      </c>
      <c r="C5886" s="1" t="s">
        <v>39</v>
      </c>
      <c r="D5886" s="1" t="s">
        <v>40</v>
      </c>
      <c r="E5886" s="1" t="s">
        <v>154</v>
      </c>
      <c r="F5886" s="1" t="s">
        <v>155</v>
      </c>
      <c r="G5886" s="1" t="s">
        <v>11235</v>
      </c>
      <c r="H5886" s="1" t="s">
        <v>11236</v>
      </c>
      <c r="I5886" s="12">
        <v>0</v>
      </c>
      <c r="J5886" s="1" t="s">
        <v>166</v>
      </c>
      <c r="K5886" s="1" t="str">
        <f>LEFT(Table9[[#This Row],[PCODE]],9)&amp;"0000"&amp;RIGHT(Table9[[#This Row],[PCODE]],3)</f>
        <v>BFA0460030000255</v>
      </c>
      <c r="L5886" s="1">
        <f>LEN(Table9[[#This Row],[rowcapcode3]])</f>
        <v>16</v>
      </c>
      <c r="M5886" s="1" t="str">
        <f>Table9[[#This Row],[ADM2_CODE]]</f>
        <v>BFA046003</v>
      </c>
      <c r="N5886" s="1" t="str">
        <f>Table9[[#This Row],[ADM1_CODE]]</f>
        <v>BFA046</v>
      </c>
    </row>
    <row r="5887" spans="1:14" x14ac:dyDescent="0.25">
      <c r="A5887" s="12">
        <v>12.616667</v>
      </c>
      <c r="B5887" s="12">
        <v>-3.5666669999999998</v>
      </c>
      <c r="C5887" s="1" t="s">
        <v>39</v>
      </c>
      <c r="D5887" s="1" t="s">
        <v>40</v>
      </c>
      <c r="E5887" s="1" t="s">
        <v>154</v>
      </c>
      <c r="F5887" s="1" t="s">
        <v>155</v>
      </c>
      <c r="G5887" s="1" t="s">
        <v>11237</v>
      </c>
      <c r="H5887" s="1" t="s">
        <v>11238</v>
      </c>
      <c r="I5887" s="12">
        <v>0</v>
      </c>
      <c r="J5887" s="1" t="s">
        <v>166</v>
      </c>
      <c r="K5887" s="1" t="str">
        <f>LEFT(Table9[[#This Row],[PCODE]],9)&amp;"0000"&amp;RIGHT(Table9[[#This Row],[PCODE]],3)</f>
        <v>BFA0460030000013</v>
      </c>
      <c r="L5887" s="1">
        <f>LEN(Table9[[#This Row],[rowcapcode3]])</f>
        <v>16</v>
      </c>
      <c r="M5887" s="1" t="str">
        <f>Table9[[#This Row],[ADM2_CODE]]</f>
        <v>BFA046003</v>
      </c>
      <c r="N5887" s="1" t="str">
        <f>Table9[[#This Row],[ADM1_CODE]]</f>
        <v>BFA046</v>
      </c>
    </row>
    <row r="5888" spans="1:14" x14ac:dyDescent="0.25">
      <c r="A5888" s="12">
        <v>12.616667</v>
      </c>
      <c r="B5888" s="12">
        <v>-3.5</v>
      </c>
      <c r="C5888" s="1" t="s">
        <v>39</v>
      </c>
      <c r="D5888" s="1" t="s">
        <v>40</v>
      </c>
      <c r="E5888" s="1" t="s">
        <v>69</v>
      </c>
      <c r="F5888" s="1" t="s">
        <v>70</v>
      </c>
      <c r="G5888" s="1" t="s">
        <v>11239</v>
      </c>
      <c r="H5888" s="1" t="s">
        <v>11240</v>
      </c>
      <c r="I5888" s="12">
        <v>0</v>
      </c>
      <c r="J5888" s="1" t="s">
        <v>166</v>
      </c>
      <c r="K5888" s="1" t="str">
        <f>LEFT(Table9[[#This Row],[PCODE]],9)&amp;"0000"&amp;RIGHT(Table9[[#This Row],[PCODE]],3)</f>
        <v>BFA0460040000171</v>
      </c>
      <c r="L5888" s="1">
        <f>LEN(Table9[[#This Row],[rowcapcode3]])</f>
        <v>16</v>
      </c>
      <c r="M5888" s="1" t="str">
        <f>Table9[[#This Row],[ADM2_CODE]]</f>
        <v>BFA046004</v>
      </c>
      <c r="N5888" s="1" t="str">
        <f>Table9[[#This Row],[ADM1_CODE]]</f>
        <v>BFA046</v>
      </c>
    </row>
    <row r="5889" spans="1:14" x14ac:dyDescent="0.25">
      <c r="A5889" s="12">
        <v>12.616667</v>
      </c>
      <c r="B5889" s="12">
        <v>-2.8</v>
      </c>
      <c r="C5889" s="1" t="s">
        <v>39</v>
      </c>
      <c r="D5889" s="1" t="s">
        <v>40</v>
      </c>
      <c r="E5889" s="1" t="s">
        <v>71</v>
      </c>
      <c r="F5889" s="1" t="s">
        <v>72</v>
      </c>
      <c r="G5889" s="1" t="s">
        <v>11241</v>
      </c>
      <c r="H5889" s="1" t="s">
        <v>11242</v>
      </c>
      <c r="I5889" s="12">
        <v>0</v>
      </c>
      <c r="J5889" s="1" t="s">
        <v>166</v>
      </c>
      <c r="K5889" s="1" t="str">
        <f>LEFT(Table9[[#This Row],[PCODE]],9)&amp;"0000"&amp;RIGHT(Table9[[#This Row],[PCODE]],3)</f>
        <v>BFA0460050000115</v>
      </c>
      <c r="L5889" s="1">
        <f>LEN(Table9[[#This Row],[rowcapcode3]])</f>
        <v>16</v>
      </c>
      <c r="M5889" s="1" t="str">
        <f>Table9[[#This Row],[ADM2_CODE]]</f>
        <v>BFA046005</v>
      </c>
      <c r="N5889" s="1" t="str">
        <f>Table9[[#This Row],[ADM1_CODE]]</f>
        <v>BFA046</v>
      </c>
    </row>
    <row r="5890" spans="1:14" x14ac:dyDescent="0.25">
      <c r="A5890" s="12">
        <v>12.616667</v>
      </c>
      <c r="B5890" s="12">
        <v>-2.766667</v>
      </c>
      <c r="C5890" s="1" t="s">
        <v>41</v>
      </c>
      <c r="D5890" s="1" t="s">
        <v>42</v>
      </c>
      <c r="E5890" s="1" t="s">
        <v>75</v>
      </c>
      <c r="F5890" s="1" t="s">
        <v>76</v>
      </c>
      <c r="G5890" s="1" t="s">
        <v>11243</v>
      </c>
      <c r="H5890" s="1" t="s">
        <v>11244</v>
      </c>
      <c r="I5890" s="12">
        <v>0</v>
      </c>
      <c r="J5890" s="1" t="s">
        <v>166</v>
      </c>
      <c r="K5890" s="1" t="str">
        <f>LEFT(Table9[[#This Row],[PCODE]],9)&amp;"0000"&amp;RIGHT(Table9[[#This Row],[PCODE]],3)</f>
        <v>BFA0500020000094</v>
      </c>
      <c r="L5890" s="1">
        <f>LEN(Table9[[#This Row],[rowcapcode3]])</f>
        <v>16</v>
      </c>
      <c r="M5890" s="1" t="str">
        <f>Table9[[#This Row],[ADM2_CODE]]</f>
        <v>BFA050002</v>
      </c>
      <c r="N5890" s="1" t="str">
        <f>Table9[[#This Row],[ADM1_CODE]]</f>
        <v>BFA050</v>
      </c>
    </row>
    <row r="5891" spans="1:14" x14ac:dyDescent="0.25">
      <c r="A5891" s="12">
        <v>12.616667</v>
      </c>
      <c r="B5891" s="12">
        <v>-2.6666669999999999</v>
      </c>
      <c r="C5891" s="1" t="s">
        <v>41</v>
      </c>
      <c r="D5891" s="1" t="s">
        <v>42</v>
      </c>
      <c r="E5891" s="1" t="s">
        <v>75</v>
      </c>
      <c r="F5891" s="1" t="s">
        <v>76</v>
      </c>
      <c r="G5891" s="1" t="s">
        <v>11245</v>
      </c>
      <c r="H5891" s="1" t="s">
        <v>11246</v>
      </c>
      <c r="I5891" s="12">
        <v>0</v>
      </c>
      <c r="J5891" s="1" t="s">
        <v>166</v>
      </c>
      <c r="K5891" s="1" t="str">
        <f>LEFT(Table9[[#This Row],[PCODE]],9)&amp;"0000"&amp;RIGHT(Table9[[#This Row],[PCODE]],3)</f>
        <v>BFA0500020000103</v>
      </c>
      <c r="L5891" s="1">
        <f>LEN(Table9[[#This Row],[rowcapcode3]])</f>
        <v>16</v>
      </c>
      <c r="M5891" s="1" t="str">
        <f>Table9[[#This Row],[ADM2_CODE]]</f>
        <v>BFA050002</v>
      </c>
      <c r="N5891" s="1" t="str">
        <f>Table9[[#This Row],[ADM1_CODE]]</f>
        <v>BFA050</v>
      </c>
    </row>
    <row r="5892" spans="1:14" x14ac:dyDescent="0.25">
      <c r="A5892" s="12">
        <v>12.616667</v>
      </c>
      <c r="B5892" s="12">
        <v>-2.3166669999999998</v>
      </c>
      <c r="C5892" s="1" t="s">
        <v>41</v>
      </c>
      <c r="D5892" s="1" t="s">
        <v>42</v>
      </c>
      <c r="E5892" s="1" t="s">
        <v>75</v>
      </c>
      <c r="F5892" s="1" t="s">
        <v>76</v>
      </c>
      <c r="G5892" s="1" t="s">
        <v>11247</v>
      </c>
      <c r="H5892" s="1" t="s">
        <v>11248</v>
      </c>
      <c r="I5892" s="12">
        <v>0</v>
      </c>
      <c r="J5892" s="1" t="s">
        <v>166</v>
      </c>
      <c r="K5892" s="1" t="str">
        <f>LEFT(Table9[[#This Row],[PCODE]],9)&amp;"0000"&amp;RIGHT(Table9[[#This Row],[PCODE]],3)</f>
        <v>BFA0500020000210</v>
      </c>
      <c r="L5892" s="1">
        <f>LEN(Table9[[#This Row],[rowcapcode3]])</f>
        <v>16</v>
      </c>
      <c r="M5892" s="1" t="str">
        <f>Table9[[#This Row],[ADM2_CODE]]</f>
        <v>BFA050002</v>
      </c>
      <c r="N5892" s="1" t="str">
        <f>Table9[[#This Row],[ADM1_CODE]]</f>
        <v>BFA050</v>
      </c>
    </row>
    <row r="5893" spans="1:14" x14ac:dyDescent="0.25">
      <c r="A5893" s="12">
        <v>12.616667</v>
      </c>
      <c r="B5893" s="12">
        <v>-2.2166670000000002</v>
      </c>
      <c r="C5893" s="1" t="s">
        <v>41</v>
      </c>
      <c r="D5893" s="1" t="s">
        <v>42</v>
      </c>
      <c r="E5893" s="1" t="s">
        <v>73</v>
      </c>
      <c r="F5893" s="1" t="s">
        <v>74</v>
      </c>
      <c r="G5893" s="1" t="s">
        <v>11249</v>
      </c>
      <c r="H5893" s="1" t="s">
        <v>11250</v>
      </c>
      <c r="I5893" s="12">
        <v>0</v>
      </c>
      <c r="J5893" s="1" t="s">
        <v>166</v>
      </c>
      <c r="K5893" s="1" t="str">
        <f>LEFT(Table9[[#This Row],[PCODE]],9)&amp;"0000"&amp;RIGHT(Table9[[#This Row],[PCODE]],3)</f>
        <v>BFA0500010000041</v>
      </c>
      <c r="L5893" s="1">
        <f>LEN(Table9[[#This Row],[rowcapcode3]])</f>
        <v>16</v>
      </c>
      <c r="M5893" s="1" t="str">
        <f>Table9[[#This Row],[ADM2_CODE]]</f>
        <v>BFA050001</v>
      </c>
      <c r="N5893" s="1" t="str">
        <f>Table9[[#This Row],[ADM1_CODE]]</f>
        <v>BFA050</v>
      </c>
    </row>
    <row r="5894" spans="1:14" x14ac:dyDescent="0.25">
      <c r="A5894" s="12">
        <v>12.616667</v>
      </c>
      <c r="B5894" s="12">
        <v>-2.1666669999999999</v>
      </c>
      <c r="C5894" s="1" t="s">
        <v>41</v>
      </c>
      <c r="D5894" s="1" t="s">
        <v>42</v>
      </c>
      <c r="E5894" s="1" t="s">
        <v>73</v>
      </c>
      <c r="F5894" s="1" t="s">
        <v>74</v>
      </c>
      <c r="G5894" s="1" t="s">
        <v>11251</v>
      </c>
      <c r="H5894" s="1" t="s">
        <v>11252</v>
      </c>
      <c r="I5894" s="12">
        <v>0</v>
      </c>
      <c r="J5894" s="1" t="s">
        <v>166</v>
      </c>
      <c r="K5894" s="1" t="str">
        <f>LEFT(Table9[[#This Row],[PCODE]],9)&amp;"0000"&amp;RIGHT(Table9[[#This Row],[PCODE]],3)</f>
        <v>BFA0500010000324</v>
      </c>
      <c r="L5894" s="1">
        <f>LEN(Table9[[#This Row],[rowcapcode3]])</f>
        <v>16</v>
      </c>
      <c r="M5894" s="1" t="str">
        <f>Table9[[#This Row],[ADM2_CODE]]</f>
        <v>BFA050001</v>
      </c>
      <c r="N5894" s="1" t="str">
        <f>Table9[[#This Row],[ADM1_CODE]]</f>
        <v>BFA050</v>
      </c>
    </row>
    <row r="5895" spans="1:14" x14ac:dyDescent="0.25">
      <c r="A5895" s="12">
        <v>12.616667</v>
      </c>
      <c r="B5895" s="12">
        <v>-1.55</v>
      </c>
      <c r="C5895" s="1" t="s">
        <v>53</v>
      </c>
      <c r="D5895" s="1" t="s">
        <v>54</v>
      </c>
      <c r="E5895" s="1" t="s">
        <v>100</v>
      </c>
      <c r="F5895" s="1" t="s">
        <v>101</v>
      </c>
      <c r="G5895" s="1" t="s">
        <v>11253</v>
      </c>
      <c r="H5895" s="1" t="s">
        <v>11254</v>
      </c>
      <c r="I5895" s="12">
        <v>0</v>
      </c>
      <c r="J5895" s="1" t="s">
        <v>166</v>
      </c>
      <c r="K5895" s="1" t="str">
        <f>LEFT(Table9[[#This Row],[PCODE]],9)&amp;"0000"&amp;RIGHT(Table9[[#This Row],[PCODE]],3)</f>
        <v>BFA0550030000173</v>
      </c>
      <c r="L5895" s="1">
        <f>LEN(Table9[[#This Row],[rowcapcode3]])</f>
        <v>16</v>
      </c>
      <c r="M5895" s="1" t="str">
        <f>Table9[[#This Row],[ADM2_CODE]]</f>
        <v>BFA055003</v>
      </c>
      <c r="N5895" s="1" t="str">
        <f>Table9[[#This Row],[ADM1_CODE]]</f>
        <v>BFA055</v>
      </c>
    </row>
    <row r="5896" spans="1:14" x14ac:dyDescent="0.25">
      <c r="A5896" s="12">
        <v>12.616667</v>
      </c>
      <c r="B5896" s="12">
        <v>-1.55</v>
      </c>
      <c r="C5896" s="1" t="s">
        <v>53</v>
      </c>
      <c r="D5896" s="1" t="s">
        <v>54</v>
      </c>
      <c r="E5896" s="1" t="s">
        <v>100</v>
      </c>
      <c r="F5896" s="1" t="s">
        <v>101</v>
      </c>
      <c r="G5896" s="1" t="s">
        <v>11255</v>
      </c>
      <c r="H5896" s="1" t="s">
        <v>11256</v>
      </c>
      <c r="I5896" s="12">
        <v>0</v>
      </c>
      <c r="J5896" s="1" t="s">
        <v>166</v>
      </c>
      <c r="K5896" s="1" t="str">
        <f>LEFT(Table9[[#This Row],[PCODE]],9)&amp;"0000"&amp;RIGHT(Table9[[#This Row],[PCODE]],3)</f>
        <v>BFA0550030000188</v>
      </c>
      <c r="L5896" s="1">
        <f>LEN(Table9[[#This Row],[rowcapcode3]])</f>
        <v>16</v>
      </c>
      <c r="M5896" s="1" t="str">
        <f>Table9[[#This Row],[ADM2_CODE]]</f>
        <v>BFA055003</v>
      </c>
      <c r="N5896" s="1" t="str">
        <f>Table9[[#This Row],[ADM1_CODE]]</f>
        <v>BFA055</v>
      </c>
    </row>
    <row r="5897" spans="1:14" x14ac:dyDescent="0.25">
      <c r="A5897" s="12">
        <v>12.616667</v>
      </c>
      <c r="B5897" s="12">
        <v>-1.5</v>
      </c>
      <c r="C5897" s="1" t="s">
        <v>53</v>
      </c>
      <c r="D5897" s="1" t="s">
        <v>54</v>
      </c>
      <c r="E5897" s="1" t="s">
        <v>100</v>
      </c>
      <c r="F5897" s="1" t="s">
        <v>101</v>
      </c>
      <c r="G5897" s="1" t="s">
        <v>11257</v>
      </c>
      <c r="H5897" s="1" t="s">
        <v>11258</v>
      </c>
      <c r="I5897" s="12">
        <v>0</v>
      </c>
      <c r="J5897" s="1" t="s">
        <v>166</v>
      </c>
      <c r="K5897" s="1" t="str">
        <f>LEFT(Table9[[#This Row],[PCODE]],9)&amp;"0000"&amp;RIGHT(Table9[[#This Row],[PCODE]],3)</f>
        <v>BFA0550030000151</v>
      </c>
      <c r="L5897" s="1">
        <f>LEN(Table9[[#This Row],[rowcapcode3]])</f>
        <v>16</v>
      </c>
      <c r="M5897" s="1" t="str">
        <f>Table9[[#This Row],[ADM2_CODE]]</f>
        <v>BFA055003</v>
      </c>
      <c r="N5897" s="1" t="str">
        <f>Table9[[#This Row],[ADM1_CODE]]</f>
        <v>BFA055</v>
      </c>
    </row>
    <row r="5898" spans="1:14" x14ac:dyDescent="0.25">
      <c r="A5898" s="12">
        <v>12.616667</v>
      </c>
      <c r="B5898" s="12">
        <v>-1.483889</v>
      </c>
      <c r="C5898" s="1" t="s">
        <v>53</v>
      </c>
      <c r="D5898" s="1" t="s">
        <v>54</v>
      </c>
      <c r="E5898" s="1" t="s">
        <v>100</v>
      </c>
      <c r="F5898" s="1" t="s">
        <v>101</v>
      </c>
      <c r="G5898" s="1" t="s">
        <v>11259</v>
      </c>
      <c r="H5898" s="1" t="s">
        <v>11260</v>
      </c>
      <c r="I5898" s="12">
        <v>0</v>
      </c>
      <c r="J5898" s="1" t="s">
        <v>166</v>
      </c>
      <c r="K5898" s="1" t="str">
        <f>LEFT(Table9[[#This Row],[PCODE]],9)&amp;"0000"&amp;RIGHT(Table9[[#This Row],[PCODE]],3)</f>
        <v>BFA0550030000177</v>
      </c>
      <c r="L5898" s="1">
        <f>LEN(Table9[[#This Row],[rowcapcode3]])</f>
        <v>16</v>
      </c>
      <c r="M5898" s="1" t="str">
        <f>Table9[[#This Row],[ADM2_CODE]]</f>
        <v>BFA055003</v>
      </c>
      <c r="N5898" s="1" t="str">
        <f>Table9[[#This Row],[ADM1_CODE]]</f>
        <v>BFA055</v>
      </c>
    </row>
    <row r="5899" spans="1:14" x14ac:dyDescent="0.25">
      <c r="A5899" s="12">
        <v>12.616667</v>
      </c>
      <c r="B5899" s="12">
        <v>-1.3833329999999999</v>
      </c>
      <c r="C5899" s="1" t="s">
        <v>53</v>
      </c>
      <c r="D5899" s="1" t="s">
        <v>54</v>
      </c>
      <c r="E5899" s="1" t="s">
        <v>100</v>
      </c>
      <c r="F5899" s="1" t="s">
        <v>101</v>
      </c>
      <c r="G5899" s="1" t="s">
        <v>11261</v>
      </c>
      <c r="H5899" s="1" t="s">
        <v>6893</v>
      </c>
      <c r="I5899" s="12">
        <v>0</v>
      </c>
      <c r="J5899" s="1" t="s">
        <v>166</v>
      </c>
      <c r="K5899" s="1" t="str">
        <f>LEFT(Table9[[#This Row],[PCODE]],9)&amp;"0000"&amp;RIGHT(Table9[[#This Row],[PCODE]],3)</f>
        <v>BFA0550030000262</v>
      </c>
      <c r="L5899" s="1">
        <f>LEN(Table9[[#This Row],[rowcapcode3]])</f>
        <v>16</v>
      </c>
      <c r="M5899" s="1" t="str">
        <f>Table9[[#This Row],[ADM2_CODE]]</f>
        <v>BFA055003</v>
      </c>
      <c r="N5899" s="1" t="str">
        <f>Table9[[#This Row],[ADM1_CODE]]</f>
        <v>BFA055</v>
      </c>
    </row>
    <row r="5900" spans="1:14" x14ac:dyDescent="0.25">
      <c r="A5900" s="12">
        <v>12.616667</v>
      </c>
      <c r="B5900" s="12">
        <v>-1.3666670000000001</v>
      </c>
      <c r="C5900" s="1" t="s">
        <v>53</v>
      </c>
      <c r="D5900" s="1" t="s">
        <v>54</v>
      </c>
      <c r="E5900" s="1" t="s">
        <v>100</v>
      </c>
      <c r="F5900" s="1" t="s">
        <v>101</v>
      </c>
      <c r="G5900" s="1" t="s">
        <v>11262</v>
      </c>
      <c r="H5900" s="1" t="s">
        <v>11263</v>
      </c>
      <c r="I5900" s="12">
        <v>0</v>
      </c>
      <c r="J5900" s="1" t="s">
        <v>166</v>
      </c>
      <c r="K5900" s="1" t="str">
        <f>LEFT(Table9[[#This Row],[PCODE]],9)&amp;"0000"&amp;RIGHT(Table9[[#This Row],[PCODE]],3)</f>
        <v>BFA0550030000028</v>
      </c>
      <c r="L5900" s="1">
        <f>LEN(Table9[[#This Row],[rowcapcode3]])</f>
        <v>16</v>
      </c>
      <c r="M5900" s="1" t="str">
        <f>Table9[[#This Row],[ADM2_CODE]]</f>
        <v>BFA055003</v>
      </c>
      <c r="N5900" s="1" t="str">
        <f>Table9[[#This Row],[ADM1_CODE]]</f>
        <v>BFA055</v>
      </c>
    </row>
    <row r="5901" spans="1:14" x14ac:dyDescent="0.25">
      <c r="A5901" s="12">
        <v>12.616667</v>
      </c>
      <c r="B5901" s="12">
        <v>-1.266667</v>
      </c>
      <c r="C5901" s="1" t="s">
        <v>53</v>
      </c>
      <c r="D5901" s="1" t="s">
        <v>54</v>
      </c>
      <c r="E5901" s="1" t="s">
        <v>100</v>
      </c>
      <c r="F5901" s="1" t="s">
        <v>101</v>
      </c>
      <c r="G5901" s="1" t="s">
        <v>11264</v>
      </c>
      <c r="H5901" s="1" t="s">
        <v>8902</v>
      </c>
      <c r="I5901" s="12">
        <v>0</v>
      </c>
      <c r="J5901" s="1" t="s">
        <v>166</v>
      </c>
      <c r="K5901" s="1" t="str">
        <f>LEFT(Table9[[#This Row],[PCODE]],9)&amp;"0000"&amp;RIGHT(Table9[[#This Row],[PCODE]],3)</f>
        <v>BFA0550030000146</v>
      </c>
      <c r="L5901" s="1">
        <f>LEN(Table9[[#This Row],[rowcapcode3]])</f>
        <v>16</v>
      </c>
      <c r="M5901" s="1" t="str">
        <f>Table9[[#This Row],[ADM2_CODE]]</f>
        <v>BFA055003</v>
      </c>
      <c r="N5901" s="1" t="str">
        <f>Table9[[#This Row],[ADM1_CODE]]</f>
        <v>BFA055</v>
      </c>
    </row>
    <row r="5902" spans="1:14" x14ac:dyDescent="0.25">
      <c r="A5902" s="12">
        <v>12.616667</v>
      </c>
      <c r="B5902" s="12">
        <v>-1.233333</v>
      </c>
      <c r="C5902" s="1" t="s">
        <v>53</v>
      </c>
      <c r="D5902" s="1" t="s">
        <v>54</v>
      </c>
      <c r="E5902" s="1" t="s">
        <v>100</v>
      </c>
      <c r="F5902" s="1" t="s">
        <v>101</v>
      </c>
      <c r="G5902" s="1" t="s">
        <v>11265</v>
      </c>
      <c r="H5902" s="1" t="s">
        <v>11266</v>
      </c>
      <c r="I5902" s="12">
        <v>0</v>
      </c>
      <c r="J5902" s="1" t="s">
        <v>166</v>
      </c>
      <c r="K5902" s="1" t="str">
        <f>LEFT(Table9[[#This Row],[PCODE]],9)&amp;"0000"&amp;RIGHT(Table9[[#This Row],[PCODE]],3)</f>
        <v>BFA0550030000026</v>
      </c>
      <c r="L5902" s="1">
        <f>LEN(Table9[[#This Row],[rowcapcode3]])</f>
        <v>16</v>
      </c>
      <c r="M5902" s="1" t="str">
        <f>Table9[[#This Row],[ADM2_CODE]]</f>
        <v>BFA055003</v>
      </c>
      <c r="N5902" s="1" t="str">
        <f>Table9[[#This Row],[ADM1_CODE]]</f>
        <v>BFA055</v>
      </c>
    </row>
    <row r="5903" spans="1:14" x14ac:dyDescent="0.25">
      <c r="A5903" s="12">
        <v>12.616667</v>
      </c>
      <c r="B5903" s="12">
        <v>-1.1499999999999999</v>
      </c>
      <c r="C5903" s="1" t="s">
        <v>53</v>
      </c>
      <c r="D5903" s="1" t="s">
        <v>54</v>
      </c>
      <c r="E5903" s="1" t="s">
        <v>100</v>
      </c>
      <c r="F5903" s="1" t="s">
        <v>101</v>
      </c>
      <c r="G5903" s="1" t="s">
        <v>11267</v>
      </c>
      <c r="H5903" s="1" t="s">
        <v>11268</v>
      </c>
      <c r="I5903" s="12">
        <v>0</v>
      </c>
      <c r="J5903" s="1" t="s">
        <v>166</v>
      </c>
      <c r="K5903" s="1" t="str">
        <f>LEFT(Table9[[#This Row],[PCODE]],9)&amp;"0000"&amp;RIGHT(Table9[[#This Row],[PCODE]],3)</f>
        <v>BFA0550030000015</v>
      </c>
      <c r="L5903" s="1">
        <f>LEN(Table9[[#This Row],[rowcapcode3]])</f>
        <v>16</v>
      </c>
      <c r="M5903" s="1" t="str">
        <f>Table9[[#This Row],[ADM2_CODE]]</f>
        <v>BFA055003</v>
      </c>
      <c r="N5903" s="1" t="str">
        <f>Table9[[#This Row],[ADM1_CODE]]</f>
        <v>BFA055</v>
      </c>
    </row>
    <row r="5904" spans="1:14" x14ac:dyDescent="0.25">
      <c r="A5904" s="12">
        <v>12.616667</v>
      </c>
      <c r="B5904" s="12">
        <v>-1.1166670000000001</v>
      </c>
      <c r="C5904" s="1" t="s">
        <v>53</v>
      </c>
      <c r="D5904" s="1" t="s">
        <v>54</v>
      </c>
      <c r="E5904" s="1" t="s">
        <v>100</v>
      </c>
      <c r="F5904" s="1" t="s">
        <v>101</v>
      </c>
      <c r="G5904" s="1" t="s">
        <v>11269</v>
      </c>
      <c r="H5904" s="1" t="s">
        <v>11270</v>
      </c>
      <c r="I5904" s="12">
        <v>0</v>
      </c>
      <c r="J5904" s="1" t="s">
        <v>166</v>
      </c>
      <c r="K5904" s="1" t="str">
        <f>LEFT(Table9[[#This Row],[PCODE]],9)&amp;"0000"&amp;RIGHT(Table9[[#This Row],[PCODE]],3)</f>
        <v>BFA0550030000112</v>
      </c>
      <c r="L5904" s="1">
        <f>LEN(Table9[[#This Row],[rowcapcode3]])</f>
        <v>16</v>
      </c>
      <c r="M5904" s="1" t="str">
        <f>Table9[[#This Row],[ADM2_CODE]]</f>
        <v>BFA055003</v>
      </c>
      <c r="N5904" s="1" t="str">
        <f>Table9[[#This Row],[ADM1_CODE]]</f>
        <v>BFA055</v>
      </c>
    </row>
    <row r="5905" spans="1:14" x14ac:dyDescent="0.25">
      <c r="A5905" s="12">
        <v>12.616667</v>
      </c>
      <c r="B5905" s="12">
        <v>-1.0833330000000001</v>
      </c>
      <c r="C5905" s="1" t="s">
        <v>53</v>
      </c>
      <c r="D5905" s="1" t="s">
        <v>54</v>
      </c>
      <c r="E5905" s="1" t="s">
        <v>100</v>
      </c>
      <c r="F5905" s="1" t="s">
        <v>101</v>
      </c>
      <c r="G5905" s="1" t="s">
        <v>11271</v>
      </c>
      <c r="H5905" s="1" t="s">
        <v>11272</v>
      </c>
      <c r="I5905" s="12">
        <v>0</v>
      </c>
      <c r="J5905" s="1" t="s">
        <v>166</v>
      </c>
      <c r="K5905" s="1" t="str">
        <f>LEFT(Table9[[#This Row],[PCODE]],9)&amp;"0000"&amp;RIGHT(Table9[[#This Row],[PCODE]],3)</f>
        <v>BFA0550030000295</v>
      </c>
      <c r="L5905" s="1">
        <f>LEN(Table9[[#This Row],[rowcapcode3]])</f>
        <v>16</v>
      </c>
      <c r="M5905" s="1" t="str">
        <f>Table9[[#This Row],[ADM2_CODE]]</f>
        <v>BFA055003</v>
      </c>
      <c r="N5905" s="1" t="str">
        <f>Table9[[#This Row],[ADM1_CODE]]</f>
        <v>BFA055</v>
      </c>
    </row>
    <row r="5906" spans="1:14" x14ac:dyDescent="0.25">
      <c r="A5906" s="12">
        <v>12.616667</v>
      </c>
      <c r="B5906" s="12">
        <v>-1.016667</v>
      </c>
      <c r="C5906" s="1" t="s">
        <v>53</v>
      </c>
      <c r="D5906" s="1" t="s">
        <v>54</v>
      </c>
      <c r="E5906" s="1" t="s">
        <v>100</v>
      </c>
      <c r="F5906" s="1" t="s">
        <v>101</v>
      </c>
      <c r="G5906" s="1" t="s">
        <v>11273</v>
      </c>
      <c r="H5906" s="1" t="s">
        <v>11274</v>
      </c>
      <c r="I5906" s="12">
        <v>0</v>
      </c>
      <c r="J5906" s="1" t="s">
        <v>166</v>
      </c>
      <c r="K5906" s="1" t="str">
        <f>LEFT(Table9[[#This Row],[PCODE]],9)&amp;"0000"&amp;RIGHT(Table9[[#This Row],[PCODE]],3)</f>
        <v>BFA0550030000294</v>
      </c>
      <c r="L5906" s="1">
        <f>LEN(Table9[[#This Row],[rowcapcode3]])</f>
        <v>16</v>
      </c>
      <c r="M5906" s="1" t="str">
        <f>Table9[[#This Row],[ADM2_CODE]]</f>
        <v>BFA055003</v>
      </c>
      <c r="N5906" s="1" t="str">
        <f>Table9[[#This Row],[ADM1_CODE]]</f>
        <v>BFA055</v>
      </c>
    </row>
    <row r="5907" spans="1:14" x14ac:dyDescent="0.25">
      <c r="A5907" s="12">
        <v>12.616667</v>
      </c>
      <c r="B5907" s="12">
        <v>-0.93333299999999997</v>
      </c>
      <c r="C5907" s="1" t="s">
        <v>59</v>
      </c>
      <c r="D5907" s="1" t="s">
        <v>60</v>
      </c>
      <c r="E5907" s="1" t="s">
        <v>116</v>
      </c>
      <c r="F5907" s="1" t="s">
        <v>117</v>
      </c>
      <c r="G5907" s="1" t="s">
        <v>11275</v>
      </c>
      <c r="H5907" s="1" t="s">
        <v>6122</v>
      </c>
      <c r="I5907" s="12">
        <v>0</v>
      </c>
      <c r="J5907" s="1" t="s">
        <v>166</v>
      </c>
      <c r="K5907" s="1" t="str">
        <f>LEFT(Table9[[#This Row],[PCODE]],9)&amp;"0000"&amp;RIGHT(Table9[[#This Row],[PCODE]],3)</f>
        <v>BFA0490030000067</v>
      </c>
      <c r="L5907" s="1">
        <f>LEN(Table9[[#This Row],[rowcapcode3]])</f>
        <v>16</v>
      </c>
      <c r="M5907" s="1" t="str">
        <f>Table9[[#This Row],[ADM2_CODE]]</f>
        <v>BFA049003</v>
      </c>
      <c r="N5907" s="1" t="str">
        <f>Table9[[#This Row],[ADM1_CODE]]</f>
        <v>BFA049</v>
      </c>
    </row>
    <row r="5908" spans="1:14" x14ac:dyDescent="0.25">
      <c r="A5908" s="12">
        <v>12.616667</v>
      </c>
      <c r="B5908" s="12">
        <v>-0.85</v>
      </c>
      <c r="C5908" s="1" t="s">
        <v>59</v>
      </c>
      <c r="D5908" s="1" t="s">
        <v>60</v>
      </c>
      <c r="E5908" s="1" t="s">
        <v>116</v>
      </c>
      <c r="F5908" s="1" t="s">
        <v>117</v>
      </c>
      <c r="G5908" s="1" t="s">
        <v>11276</v>
      </c>
      <c r="H5908" s="1" t="s">
        <v>11277</v>
      </c>
      <c r="I5908" s="12">
        <v>0</v>
      </c>
      <c r="J5908" s="1" t="s">
        <v>166</v>
      </c>
      <c r="K5908" s="1" t="str">
        <f>LEFT(Table9[[#This Row],[PCODE]],9)&amp;"0000"&amp;RIGHT(Table9[[#This Row],[PCODE]],3)</f>
        <v>BFA0490030000298</v>
      </c>
      <c r="L5908" s="1">
        <f>LEN(Table9[[#This Row],[rowcapcode3]])</f>
        <v>16</v>
      </c>
      <c r="M5908" s="1" t="str">
        <f>Table9[[#This Row],[ADM2_CODE]]</f>
        <v>BFA049003</v>
      </c>
      <c r="N5908" s="1" t="str">
        <f>Table9[[#This Row],[ADM1_CODE]]</f>
        <v>BFA049</v>
      </c>
    </row>
    <row r="5909" spans="1:14" x14ac:dyDescent="0.25">
      <c r="A5909" s="12">
        <v>12.616667</v>
      </c>
      <c r="B5909" s="12">
        <v>-0.81666700000000003</v>
      </c>
      <c r="C5909" s="1" t="s">
        <v>59</v>
      </c>
      <c r="D5909" s="1" t="s">
        <v>60</v>
      </c>
      <c r="E5909" s="1" t="s">
        <v>116</v>
      </c>
      <c r="F5909" s="1" t="s">
        <v>117</v>
      </c>
      <c r="G5909" s="1" t="s">
        <v>11278</v>
      </c>
      <c r="H5909" s="1" t="s">
        <v>9592</v>
      </c>
      <c r="I5909" s="12">
        <v>0</v>
      </c>
      <c r="J5909" s="1" t="s">
        <v>166</v>
      </c>
      <c r="K5909" s="1" t="str">
        <f>LEFT(Table9[[#This Row],[PCODE]],9)&amp;"0000"&amp;RIGHT(Table9[[#This Row],[PCODE]],3)</f>
        <v>BFA0490030000701</v>
      </c>
      <c r="L5909" s="1">
        <f>LEN(Table9[[#This Row],[rowcapcode3]])</f>
        <v>16</v>
      </c>
      <c r="M5909" s="1" t="str">
        <f>Table9[[#This Row],[ADM2_CODE]]</f>
        <v>BFA049003</v>
      </c>
      <c r="N5909" s="1" t="str">
        <f>Table9[[#This Row],[ADM1_CODE]]</f>
        <v>BFA049</v>
      </c>
    </row>
    <row r="5910" spans="1:14" x14ac:dyDescent="0.25">
      <c r="A5910" s="12">
        <v>12.616667</v>
      </c>
      <c r="B5910" s="12">
        <v>-0.8</v>
      </c>
      <c r="C5910" s="1" t="s">
        <v>59</v>
      </c>
      <c r="D5910" s="1" t="s">
        <v>60</v>
      </c>
      <c r="E5910" s="1" t="s">
        <v>116</v>
      </c>
      <c r="F5910" s="1" t="s">
        <v>117</v>
      </c>
      <c r="G5910" s="1" t="s">
        <v>11279</v>
      </c>
      <c r="H5910" s="1" t="s">
        <v>11280</v>
      </c>
      <c r="I5910" s="12">
        <v>0</v>
      </c>
      <c r="J5910" s="1" t="s">
        <v>166</v>
      </c>
      <c r="K5910" s="1" t="str">
        <f>LEFT(Table9[[#This Row],[PCODE]],9)&amp;"0000"&amp;RIGHT(Table9[[#This Row],[PCODE]],3)</f>
        <v>BFA0490030000661</v>
      </c>
      <c r="L5910" s="1">
        <f>LEN(Table9[[#This Row],[rowcapcode3]])</f>
        <v>16</v>
      </c>
      <c r="M5910" s="1" t="str">
        <f>Table9[[#This Row],[ADM2_CODE]]</f>
        <v>BFA049003</v>
      </c>
      <c r="N5910" s="1" t="str">
        <f>Table9[[#This Row],[ADM1_CODE]]</f>
        <v>BFA049</v>
      </c>
    </row>
    <row r="5911" spans="1:14" x14ac:dyDescent="0.25">
      <c r="A5911" s="12">
        <v>12.616667</v>
      </c>
      <c r="B5911" s="12">
        <v>-0.75</v>
      </c>
      <c r="C5911" s="1" t="s">
        <v>59</v>
      </c>
      <c r="D5911" s="1" t="s">
        <v>60</v>
      </c>
      <c r="E5911" s="1" t="s">
        <v>116</v>
      </c>
      <c r="F5911" s="1" t="s">
        <v>117</v>
      </c>
      <c r="G5911" s="1" t="s">
        <v>11281</v>
      </c>
      <c r="H5911" s="1" t="s">
        <v>11282</v>
      </c>
      <c r="I5911" s="12">
        <v>0</v>
      </c>
      <c r="J5911" s="1" t="s">
        <v>166</v>
      </c>
      <c r="K5911" s="1" t="str">
        <f>LEFT(Table9[[#This Row],[PCODE]],9)&amp;"0000"&amp;RIGHT(Table9[[#This Row],[PCODE]],3)</f>
        <v>BFA0490030000643</v>
      </c>
      <c r="L5911" s="1">
        <f>LEN(Table9[[#This Row],[rowcapcode3]])</f>
        <v>16</v>
      </c>
      <c r="M5911" s="1" t="str">
        <f>Table9[[#This Row],[ADM2_CODE]]</f>
        <v>BFA049003</v>
      </c>
      <c r="N5911" s="1" t="str">
        <f>Table9[[#This Row],[ADM1_CODE]]</f>
        <v>BFA049</v>
      </c>
    </row>
    <row r="5912" spans="1:14" x14ac:dyDescent="0.25">
      <c r="A5912" s="12">
        <v>12.616667</v>
      </c>
      <c r="B5912" s="12">
        <v>-0.73333300000000001</v>
      </c>
      <c r="C5912" s="1" t="s">
        <v>53</v>
      </c>
      <c r="D5912" s="1" t="s">
        <v>54</v>
      </c>
      <c r="E5912" s="1" t="s">
        <v>96</v>
      </c>
      <c r="F5912" s="1" t="s">
        <v>97</v>
      </c>
      <c r="G5912" s="1" t="s">
        <v>11283</v>
      </c>
      <c r="H5912" s="1" t="s">
        <v>11284</v>
      </c>
      <c r="I5912" s="12">
        <v>0</v>
      </c>
      <c r="J5912" s="1" t="s">
        <v>166</v>
      </c>
      <c r="K5912" s="1" t="str">
        <f>LEFT(Table9[[#This Row],[PCODE]],9)&amp;"0000"&amp;RIGHT(Table9[[#This Row],[PCODE]],3)</f>
        <v>BFA0550010000191</v>
      </c>
      <c r="L5912" s="1">
        <f>LEN(Table9[[#This Row],[rowcapcode3]])</f>
        <v>16</v>
      </c>
      <c r="M5912" s="1" t="str">
        <f>Table9[[#This Row],[ADM2_CODE]]</f>
        <v>BFA055001</v>
      </c>
      <c r="N5912" s="1" t="str">
        <f>Table9[[#This Row],[ADM1_CODE]]</f>
        <v>BFA055</v>
      </c>
    </row>
    <row r="5913" spans="1:14" x14ac:dyDescent="0.25">
      <c r="A5913" s="12">
        <v>12.616667</v>
      </c>
      <c r="B5913" s="12">
        <v>-0.7</v>
      </c>
      <c r="C5913" s="1" t="s">
        <v>53</v>
      </c>
      <c r="D5913" s="1" t="s">
        <v>54</v>
      </c>
      <c r="E5913" s="1" t="s">
        <v>96</v>
      </c>
      <c r="F5913" s="1" t="s">
        <v>97</v>
      </c>
      <c r="G5913" s="1" t="s">
        <v>11285</v>
      </c>
      <c r="H5913" s="1" t="s">
        <v>11286</v>
      </c>
      <c r="I5913" s="12">
        <v>0</v>
      </c>
      <c r="J5913" s="1" t="s">
        <v>166</v>
      </c>
      <c r="K5913" s="1" t="str">
        <f>LEFT(Table9[[#This Row],[PCODE]],9)&amp;"0000"&amp;RIGHT(Table9[[#This Row],[PCODE]],3)</f>
        <v>BFA0550010000072</v>
      </c>
      <c r="L5913" s="1">
        <f>LEN(Table9[[#This Row],[rowcapcode3]])</f>
        <v>16</v>
      </c>
      <c r="M5913" s="1" t="str">
        <f>Table9[[#This Row],[ADM2_CODE]]</f>
        <v>BFA055001</v>
      </c>
      <c r="N5913" s="1" t="str">
        <f>Table9[[#This Row],[ADM1_CODE]]</f>
        <v>BFA055</v>
      </c>
    </row>
    <row r="5914" spans="1:14" x14ac:dyDescent="0.25">
      <c r="A5914" s="12">
        <v>12.616667</v>
      </c>
      <c r="B5914" s="12">
        <v>-0.63333300000000003</v>
      </c>
      <c r="C5914" s="1" t="s">
        <v>59</v>
      </c>
      <c r="D5914" s="1" t="s">
        <v>60</v>
      </c>
      <c r="E5914" s="1" t="s">
        <v>114</v>
      </c>
      <c r="F5914" s="1" t="s">
        <v>115</v>
      </c>
      <c r="G5914" s="1" t="s">
        <v>11287</v>
      </c>
      <c r="H5914" s="1" t="s">
        <v>6881</v>
      </c>
      <c r="I5914" s="12">
        <v>0</v>
      </c>
      <c r="J5914" s="1" t="s">
        <v>166</v>
      </c>
      <c r="K5914" s="1" t="str">
        <f>LEFT(Table9[[#This Row],[PCODE]],9)&amp;"0000"&amp;RIGHT(Table9[[#This Row],[PCODE]],3)</f>
        <v>BFA0490020000245</v>
      </c>
      <c r="L5914" s="1">
        <f>LEN(Table9[[#This Row],[rowcapcode3]])</f>
        <v>16</v>
      </c>
      <c r="M5914" s="1" t="str">
        <f>Table9[[#This Row],[ADM2_CODE]]</f>
        <v>BFA049002</v>
      </c>
      <c r="N5914" s="1" t="str">
        <f>Table9[[#This Row],[ADM1_CODE]]</f>
        <v>BFA049</v>
      </c>
    </row>
    <row r="5915" spans="1:14" x14ac:dyDescent="0.25">
      <c r="A5915" s="12">
        <v>12.616667</v>
      </c>
      <c r="B5915" s="12">
        <v>-0.466667</v>
      </c>
      <c r="C5915" s="1" t="s">
        <v>59</v>
      </c>
      <c r="D5915" s="1" t="s">
        <v>60</v>
      </c>
      <c r="E5915" s="1" t="s">
        <v>114</v>
      </c>
      <c r="F5915" s="1" t="s">
        <v>115</v>
      </c>
      <c r="G5915" s="1" t="s">
        <v>11288</v>
      </c>
      <c r="H5915" s="1" t="s">
        <v>11289</v>
      </c>
      <c r="I5915" s="12">
        <v>0</v>
      </c>
      <c r="J5915" s="1" t="s">
        <v>166</v>
      </c>
      <c r="K5915" s="1" t="str">
        <f>LEFT(Table9[[#This Row],[PCODE]],9)&amp;"0000"&amp;RIGHT(Table9[[#This Row],[PCODE]],3)</f>
        <v>BFA0490020000232</v>
      </c>
      <c r="L5915" s="1">
        <f>LEN(Table9[[#This Row],[rowcapcode3]])</f>
        <v>16</v>
      </c>
      <c r="M5915" s="1" t="str">
        <f>Table9[[#This Row],[ADM2_CODE]]</f>
        <v>BFA049002</v>
      </c>
      <c r="N5915" s="1" t="str">
        <f>Table9[[#This Row],[ADM1_CODE]]</f>
        <v>BFA049</v>
      </c>
    </row>
    <row r="5916" spans="1:14" x14ac:dyDescent="0.25">
      <c r="A5916" s="12">
        <v>12.616667</v>
      </c>
      <c r="B5916" s="12">
        <v>-0.43333300000000002</v>
      </c>
      <c r="C5916" s="1" t="s">
        <v>59</v>
      </c>
      <c r="D5916" s="1" t="s">
        <v>60</v>
      </c>
      <c r="E5916" s="1" t="s">
        <v>114</v>
      </c>
      <c r="F5916" s="1" t="s">
        <v>115</v>
      </c>
      <c r="G5916" s="1" t="s">
        <v>11290</v>
      </c>
      <c r="H5916" s="1" t="s">
        <v>11289</v>
      </c>
      <c r="I5916" s="12">
        <v>0</v>
      </c>
      <c r="J5916" s="1" t="s">
        <v>166</v>
      </c>
      <c r="K5916" s="1" t="str">
        <f>LEFT(Table9[[#This Row],[PCODE]],9)&amp;"0000"&amp;RIGHT(Table9[[#This Row],[PCODE]],3)</f>
        <v>BFA0490020000233</v>
      </c>
      <c r="L5916" s="1">
        <f>LEN(Table9[[#This Row],[rowcapcode3]])</f>
        <v>16</v>
      </c>
      <c r="M5916" s="1" t="str">
        <f>Table9[[#This Row],[ADM2_CODE]]</f>
        <v>BFA049002</v>
      </c>
      <c r="N5916" s="1" t="str">
        <f>Table9[[#This Row],[ADM1_CODE]]</f>
        <v>BFA049</v>
      </c>
    </row>
    <row r="5917" spans="1:14" x14ac:dyDescent="0.25">
      <c r="A5917" s="12">
        <v>12.616667</v>
      </c>
      <c r="B5917" s="12">
        <v>-0.38333299999999998</v>
      </c>
      <c r="C5917" s="1" t="s">
        <v>59</v>
      </c>
      <c r="D5917" s="1" t="s">
        <v>60</v>
      </c>
      <c r="E5917" s="1" t="s">
        <v>114</v>
      </c>
      <c r="F5917" s="1" t="s">
        <v>115</v>
      </c>
      <c r="G5917" s="1" t="s">
        <v>11291</v>
      </c>
      <c r="H5917" s="1" t="s">
        <v>11292</v>
      </c>
      <c r="I5917" s="12">
        <v>0</v>
      </c>
      <c r="J5917" s="1" t="s">
        <v>166</v>
      </c>
      <c r="K5917" s="1" t="str">
        <f>LEFT(Table9[[#This Row],[PCODE]],9)&amp;"0000"&amp;RIGHT(Table9[[#This Row],[PCODE]],3)</f>
        <v>BFA0490020000321</v>
      </c>
      <c r="L5917" s="1">
        <f>LEN(Table9[[#This Row],[rowcapcode3]])</f>
        <v>16</v>
      </c>
      <c r="M5917" s="1" t="str">
        <f>Table9[[#This Row],[ADM2_CODE]]</f>
        <v>BFA049002</v>
      </c>
      <c r="N5917" s="1" t="str">
        <f>Table9[[#This Row],[ADM1_CODE]]</f>
        <v>BFA049</v>
      </c>
    </row>
    <row r="5918" spans="1:14" x14ac:dyDescent="0.25">
      <c r="A5918" s="12">
        <v>12.616667</v>
      </c>
      <c r="B5918" s="12">
        <v>-0.33333299999999999</v>
      </c>
      <c r="C5918" s="1" t="s">
        <v>59</v>
      </c>
      <c r="D5918" s="1" t="s">
        <v>60</v>
      </c>
      <c r="E5918" s="1" t="s">
        <v>114</v>
      </c>
      <c r="F5918" s="1" t="s">
        <v>115</v>
      </c>
      <c r="G5918" s="1" t="s">
        <v>11293</v>
      </c>
      <c r="H5918" s="1" t="s">
        <v>11294</v>
      </c>
      <c r="I5918" s="12">
        <v>0</v>
      </c>
      <c r="J5918" s="1" t="s">
        <v>166</v>
      </c>
      <c r="K5918" s="1" t="str">
        <f>LEFT(Table9[[#This Row],[PCODE]],9)&amp;"0000"&amp;RIGHT(Table9[[#This Row],[PCODE]],3)</f>
        <v>BFA0490020000281</v>
      </c>
      <c r="L5918" s="1">
        <f>LEN(Table9[[#This Row],[rowcapcode3]])</f>
        <v>16</v>
      </c>
      <c r="M5918" s="1" t="str">
        <f>Table9[[#This Row],[ADM2_CODE]]</f>
        <v>BFA049002</v>
      </c>
      <c r="N5918" s="1" t="str">
        <f>Table9[[#This Row],[ADM1_CODE]]</f>
        <v>BFA049</v>
      </c>
    </row>
    <row r="5919" spans="1:14" x14ac:dyDescent="0.25">
      <c r="A5919" s="12">
        <v>12.616667</v>
      </c>
      <c r="B5919" s="12">
        <v>-0.26666699999999999</v>
      </c>
      <c r="C5919" s="1" t="s">
        <v>59</v>
      </c>
      <c r="D5919" s="1" t="s">
        <v>60</v>
      </c>
      <c r="E5919" s="1" t="s">
        <v>114</v>
      </c>
      <c r="F5919" s="1" t="s">
        <v>115</v>
      </c>
      <c r="G5919" s="1" t="s">
        <v>11295</v>
      </c>
      <c r="H5919" s="1" t="s">
        <v>11296</v>
      </c>
      <c r="I5919" s="12">
        <v>0</v>
      </c>
      <c r="J5919" s="1" t="s">
        <v>166</v>
      </c>
      <c r="K5919" s="1" t="str">
        <f>LEFT(Table9[[#This Row],[PCODE]],9)&amp;"0000"&amp;RIGHT(Table9[[#This Row],[PCODE]],3)</f>
        <v>BFA0490020000184</v>
      </c>
      <c r="L5919" s="1">
        <f>LEN(Table9[[#This Row],[rowcapcode3]])</f>
        <v>16</v>
      </c>
      <c r="M5919" s="1" t="str">
        <f>Table9[[#This Row],[ADM2_CODE]]</f>
        <v>BFA049002</v>
      </c>
      <c r="N5919" s="1" t="str">
        <f>Table9[[#This Row],[ADM1_CODE]]</f>
        <v>BFA049</v>
      </c>
    </row>
    <row r="5920" spans="1:14" x14ac:dyDescent="0.25">
      <c r="A5920" s="12">
        <v>12.616667</v>
      </c>
      <c r="B5920" s="12">
        <v>-0.11666700000000001</v>
      </c>
      <c r="C5920" s="1" t="s">
        <v>47</v>
      </c>
      <c r="D5920" s="1" t="s">
        <v>48</v>
      </c>
      <c r="E5920" s="1" t="s">
        <v>86</v>
      </c>
      <c r="F5920" s="1" t="s">
        <v>87</v>
      </c>
      <c r="G5920" s="1" t="s">
        <v>11297</v>
      </c>
      <c r="H5920" s="1" t="s">
        <v>11298</v>
      </c>
      <c r="I5920" s="12">
        <v>0</v>
      </c>
      <c r="J5920" s="1" t="s">
        <v>166</v>
      </c>
      <c r="K5920" s="1" t="str">
        <f>LEFT(Table9[[#This Row],[PCODE]],9)&amp;"0000"&amp;RIGHT(Table9[[#This Row],[PCODE]],3)</f>
        <v>BFA0520010000095</v>
      </c>
      <c r="L5920" s="1">
        <f>LEN(Table9[[#This Row],[rowcapcode3]])</f>
        <v>16</v>
      </c>
      <c r="M5920" s="1" t="str">
        <f>Table9[[#This Row],[ADM2_CODE]]</f>
        <v>BFA052001</v>
      </c>
      <c r="N5920" s="1" t="str">
        <f>Table9[[#This Row],[ADM1_CODE]]</f>
        <v>BFA052</v>
      </c>
    </row>
    <row r="5921" spans="1:14" x14ac:dyDescent="0.25">
      <c r="A5921" s="12">
        <v>12.616667</v>
      </c>
      <c r="B5921" s="12">
        <v>-0.05</v>
      </c>
      <c r="C5921" s="1" t="s">
        <v>47</v>
      </c>
      <c r="D5921" s="1" t="s">
        <v>48</v>
      </c>
      <c r="E5921" s="1" t="s">
        <v>86</v>
      </c>
      <c r="F5921" s="1" t="s">
        <v>87</v>
      </c>
      <c r="G5921" s="1" t="s">
        <v>11299</v>
      </c>
      <c r="H5921" s="1" t="s">
        <v>11300</v>
      </c>
      <c r="I5921" s="12">
        <v>0</v>
      </c>
      <c r="J5921" s="1" t="s">
        <v>166</v>
      </c>
      <c r="K5921" s="1" t="str">
        <f>LEFT(Table9[[#This Row],[PCODE]],9)&amp;"0000"&amp;RIGHT(Table9[[#This Row],[PCODE]],3)</f>
        <v>BFA0520010000171</v>
      </c>
      <c r="L5921" s="1">
        <f>LEN(Table9[[#This Row],[rowcapcode3]])</f>
        <v>16</v>
      </c>
      <c r="M5921" s="1" t="str">
        <f>Table9[[#This Row],[ADM2_CODE]]</f>
        <v>BFA052001</v>
      </c>
      <c r="N5921" s="1" t="str">
        <f>Table9[[#This Row],[ADM1_CODE]]</f>
        <v>BFA052</v>
      </c>
    </row>
    <row r="5922" spans="1:14" x14ac:dyDescent="0.25">
      <c r="A5922" s="12">
        <v>12.616667</v>
      </c>
      <c r="B5922" s="12">
        <v>-3.3333000000000002E-2</v>
      </c>
      <c r="C5922" s="1" t="s">
        <v>47</v>
      </c>
      <c r="D5922" s="1" t="s">
        <v>48</v>
      </c>
      <c r="E5922" s="1" t="s">
        <v>86</v>
      </c>
      <c r="F5922" s="1" t="s">
        <v>87</v>
      </c>
      <c r="G5922" s="1" t="s">
        <v>11301</v>
      </c>
      <c r="H5922" s="1" t="s">
        <v>11302</v>
      </c>
      <c r="I5922" s="12">
        <v>0</v>
      </c>
      <c r="J5922" s="1" t="s">
        <v>166</v>
      </c>
      <c r="K5922" s="1" t="str">
        <f>LEFT(Table9[[#This Row],[PCODE]],9)&amp;"0000"&amp;RIGHT(Table9[[#This Row],[PCODE]],3)</f>
        <v>BFA0520010000096</v>
      </c>
      <c r="L5922" s="1">
        <f>LEN(Table9[[#This Row],[rowcapcode3]])</f>
        <v>16</v>
      </c>
      <c r="M5922" s="1" t="str">
        <f>Table9[[#This Row],[ADM2_CODE]]</f>
        <v>BFA052001</v>
      </c>
      <c r="N5922" s="1" t="str">
        <f>Table9[[#This Row],[ADM1_CODE]]</f>
        <v>BFA052</v>
      </c>
    </row>
    <row r="5923" spans="1:14" x14ac:dyDescent="0.25">
      <c r="A5923" s="12">
        <v>12.616667</v>
      </c>
      <c r="B5923" s="12">
        <v>0.76666699999999999</v>
      </c>
      <c r="C5923" s="1" t="s">
        <v>47</v>
      </c>
      <c r="D5923" s="1" t="s">
        <v>48</v>
      </c>
      <c r="E5923" s="1" t="s">
        <v>90</v>
      </c>
      <c r="F5923" s="1" t="s">
        <v>91</v>
      </c>
      <c r="G5923" s="1" t="s">
        <v>11303</v>
      </c>
      <c r="H5923" s="1" t="s">
        <v>1774</v>
      </c>
      <c r="I5923" s="12">
        <v>0</v>
      </c>
      <c r="J5923" s="1" t="s">
        <v>166</v>
      </c>
      <c r="K5923" s="1" t="str">
        <f>LEFT(Table9[[#This Row],[PCODE]],9)&amp;"0000"&amp;RIGHT(Table9[[#This Row],[PCODE]],3)</f>
        <v>BFA0520030000033</v>
      </c>
      <c r="L5923" s="1">
        <f>LEN(Table9[[#This Row],[rowcapcode3]])</f>
        <v>16</v>
      </c>
      <c r="M5923" s="1" t="str">
        <f>Table9[[#This Row],[ADM2_CODE]]</f>
        <v>BFA052003</v>
      </c>
      <c r="N5923" s="1" t="str">
        <f>Table9[[#This Row],[ADM1_CODE]]</f>
        <v>BFA052</v>
      </c>
    </row>
    <row r="5924" spans="1:14" x14ac:dyDescent="0.25">
      <c r="A5924" s="12">
        <v>12.616667</v>
      </c>
      <c r="B5924" s="12">
        <v>0.85</v>
      </c>
      <c r="C5924" s="1" t="s">
        <v>47</v>
      </c>
      <c r="D5924" s="1" t="s">
        <v>48</v>
      </c>
      <c r="E5924" s="1" t="s">
        <v>90</v>
      </c>
      <c r="F5924" s="1" t="s">
        <v>91</v>
      </c>
      <c r="G5924" s="1" t="s">
        <v>11304</v>
      </c>
      <c r="H5924" s="1" t="s">
        <v>11305</v>
      </c>
      <c r="I5924" s="12">
        <v>0</v>
      </c>
      <c r="J5924" s="1" t="s">
        <v>166</v>
      </c>
      <c r="K5924" s="1" t="str">
        <f>LEFT(Table9[[#This Row],[PCODE]],9)&amp;"0000"&amp;RIGHT(Table9[[#This Row],[PCODE]],3)</f>
        <v>BFA0520030000060</v>
      </c>
      <c r="L5924" s="1">
        <f>LEN(Table9[[#This Row],[rowcapcode3]])</f>
        <v>16</v>
      </c>
      <c r="M5924" s="1" t="str">
        <f>Table9[[#This Row],[ADM2_CODE]]</f>
        <v>BFA052003</v>
      </c>
      <c r="N5924" s="1" t="str">
        <f>Table9[[#This Row],[ADM1_CODE]]</f>
        <v>BFA052</v>
      </c>
    </row>
    <row r="5925" spans="1:14" x14ac:dyDescent="0.25">
      <c r="A5925" s="12">
        <v>12.616667</v>
      </c>
      <c r="B5925" s="12">
        <v>0.9</v>
      </c>
      <c r="C5925" s="1" t="s">
        <v>47</v>
      </c>
      <c r="D5925" s="1" t="s">
        <v>48</v>
      </c>
      <c r="E5925" s="1" t="s">
        <v>90</v>
      </c>
      <c r="F5925" s="1" t="s">
        <v>91</v>
      </c>
      <c r="G5925" s="1" t="s">
        <v>11306</v>
      </c>
      <c r="H5925" s="1" t="s">
        <v>11307</v>
      </c>
      <c r="I5925" s="12">
        <v>0</v>
      </c>
      <c r="J5925" s="1" t="s">
        <v>166</v>
      </c>
      <c r="K5925" s="1" t="str">
        <f>LEFT(Table9[[#This Row],[PCODE]],9)&amp;"0000"&amp;RIGHT(Table9[[#This Row],[PCODE]],3)</f>
        <v>BFA0520030000123</v>
      </c>
      <c r="L5925" s="1">
        <f>LEN(Table9[[#This Row],[rowcapcode3]])</f>
        <v>16</v>
      </c>
      <c r="M5925" s="1" t="str">
        <f>Table9[[#This Row],[ADM2_CODE]]</f>
        <v>BFA052003</v>
      </c>
      <c r="N5925" s="1" t="str">
        <f>Table9[[#This Row],[ADM1_CODE]]</f>
        <v>BFA052</v>
      </c>
    </row>
    <row r="5926" spans="1:14" x14ac:dyDescent="0.25">
      <c r="A5926" s="12">
        <v>12.616667</v>
      </c>
      <c r="B5926" s="12">
        <v>1.683333</v>
      </c>
      <c r="C5926" s="1" t="s">
        <v>47</v>
      </c>
      <c r="D5926" s="1" t="s">
        <v>48</v>
      </c>
      <c r="E5926" s="1" t="s">
        <v>140</v>
      </c>
      <c r="F5926" s="1" t="s">
        <v>141</v>
      </c>
      <c r="G5926" s="1" t="s">
        <v>11308</v>
      </c>
      <c r="H5926" s="1" t="s">
        <v>11309</v>
      </c>
      <c r="I5926" s="12">
        <v>0</v>
      </c>
      <c r="J5926" s="1" t="s">
        <v>166</v>
      </c>
      <c r="K5926" s="1" t="str">
        <f>LEFT(Table9[[#This Row],[PCODE]],9)&amp;"0000"&amp;RIGHT(Table9[[#This Row],[PCODE]],3)</f>
        <v>BFA0520050000216</v>
      </c>
      <c r="L5926" s="1">
        <f>LEN(Table9[[#This Row],[rowcapcode3]])</f>
        <v>16</v>
      </c>
      <c r="M5926" s="1" t="str">
        <f>Table9[[#This Row],[ADM2_CODE]]</f>
        <v>BFA052005</v>
      </c>
      <c r="N5926" s="1" t="str">
        <f>Table9[[#This Row],[ADM1_CODE]]</f>
        <v>BFA052</v>
      </c>
    </row>
    <row r="5927" spans="1:14" x14ac:dyDescent="0.25">
      <c r="A5927" s="12">
        <v>12.616944</v>
      </c>
      <c r="B5927" s="12">
        <v>-1.2411110000000001</v>
      </c>
      <c r="C5927" s="1" t="s">
        <v>53</v>
      </c>
      <c r="D5927" s="1" t="s">
        <v>54</v>
      </c>
      <c r="E5927" s="1" t="s">
        <v>100</v>
      </c>
      <c r="F5927" s="1" t="s">
        <v>101</v>
      </c>
      <c r="G5927" s="1" t="s">
        <v>11310</v>
      </c>
      <c r="H5927" s="1" t="s">
        <v>9289</v>
      </c>
      <c r="I5927" s="12">
        <v>0</v>
      </c>
      <c r="J5927" s="1" t="s">
        <v>166</v>
      </c>
      <c r="K5927" s="1" t="str">
        <f>LEFT(Table9[[#This Row],[PCODE]],9)&amp;"0000"&amp;RIGHT(Table9[[#This Row],[PCODE]],3)</f>
        <v>BFA0550030000267</v>
      </c>
      <c r="L5927" s="1">
        <f>LEN(Table9[[#This Row],[rowcapcode3]])</f>
        <v>16</v>
      </c>
      <c r="M5927" s="1" t="str">
        <f>Table9[[#This Row],[ADM2_CODE]]</f>
        <v>BFA055003</v>
      </c>
      <c r="N5927" s="1" t="str">
        <f>Table9[[#This Row],[ADM1_CODE]]</f>
        <v>BFA055</v>
      </c>
    </row>
    <row r="5928" spans="1:14" x14ac:dyDescent="0.25">
      <c r="A5928" s="12">
        <v>12.618399999999999</v>
      </c>
      <c r="B5928" s="12">
        <v>-4.0110999999999999</v>
      </c>
      <c r="C5928" s="1" t="s">
        <v>39</v>
      </c>
      <c r="D5928" s="1" t="s">
        <v>40</v>
      </c>
      <c r="E5928" s="1" t="s">
        <v>154</v>
      </c>
      <c r="F5928" s="1" t="s">
        <v>155</v>
      </c>
      <c r="G5928" s="1" t="s">
        <v>11311</v>
      </c>
      <c r="H5928" s="1" t="s">
        <v>11312</v>
      </c>
      <c r="I5928" s="12">
        <v>0</v>
      </c>
      <c r="J5928" s="1" t="s">
        <v>166</v>
      </c>
      <c r="K5928" s="1" t="str">
        <f>LEFT(Table9[[#This Row],[PCODE]],9)&amp;"0000"&amp;RIGHT(Table9[[#This Row],[PCODE]],3)</f>
        <v>BFA0460030000096</v>
      </c>
      <c r="L5928" s="1">
        <f>LEN(Table9[[#This Row],[rowcapcode3]])</f>
        <v>16</v>
      </c>
      <c r="M5928" s="1" t="str">
        <f>Table9[[#This Row],[ADM2_CODE]]</f>
        <v>BFA046003</v>
      </c>
      <c r="N5928" s="1" t="str">
        <f>Table9[[#This Row],[ADM1_CODE]]</f>
        <v>BFA046</v>
      </c>
    </row>
    <row r="5929" spans="1:14" x14ac:dyDescent="0.25">
      <c r="A5929" s="12">
        <v>12.620832999999999</v>
      </c>
      <c r="B5929" s="12">
        <v>-1.940833</v>
      </c>
      <c r="C5929" s="1" t="s">
        <v>41</v>
      </c>
      <c r="D5929" s="1" t="s">
        <v>42</v>
      </c>
      <c r="E5929" s="1" t="s">
        <v>73</v>
      </c>
      <c r="F5929" s="1" t="s">
        <v>74</v>
      </c>
      <c r="G5929" s="1" t="s">
        <v>11313</v>
      </c>
      <c r="H5929" s="1" t="s">
        <v>11314</v>
      </c>
      <c r="I5929" s="12">
        <v>0</v>
      </c>
      <c r="J5929" s="1" t="s">
        <v>166</v>
      </c>
      <c r="K5929" s="1" t="str">
        <f>LEFT(Table9[[#This Row],[PCODE]],9)&amp;"0000"&amp;RIGHT(Table9[[#This Row],[PCODE]],3)</f>
        <v>BFA0500010000025</v>
      </c>
      <c r="L5929" s="1">
        <f>LEN(Table9[[#This Row],[rowcapcode3]])</f>
        <v>16</v>
      </c>
      <c r="M5929" s="1" t="str">
        <f>Table9[[#This Row],[ADM2_CODE]]</f>
        <v>BFA050001</v>
      </c>
      <c r="N5929" s="1" t="str">
        <f>Table9[[#This Row],[ADM1_CODE]]</f>
        <v>BFA050</v>
      </c>
    </row>
    <row r="5930" spans="1:14" x14ac:dyDescent="0.25">
      <c r="A5930" s="12">
        <v>12.620832999999999</v>
      </c>
      <c r="B5930" s="12">
        <v>-1.029722</v>
      </c>
      <c r="C5930" s="1" t="s">
        <v>53</v>
      </c>
      <c r="D5930" s="1" t="s">
        <v>54</v>
      </c>
      <c r="E5930" s="1" t="s">
        <v>100</v>
      </c>
      <c r="F5930" s="1" t="s">
        <v>101</v>
      </c>
      <c r="G5930" s="1" t="s">
        <v>11315</v>
      </c>
      <c r="H5930" s="1" t="s">
        <v>11316</v>
      </c>
      <c r="I5930" s="12">
        <v>0</v>
      </c>
      <c r="J5930" s="1" t="s">
        <v>166</v>
      </c>
      <c r="K5930" s="1" t="str">
        <f>LEFT(Table9[[#This Row],[PCODE]],9)&amp;"0000"&amp;RIGHT(Table9[[#This Row],[PCODE]],3)</f>
        <v>BFA0550030000133</v>
      </c>
      <c r="L5930" s="1">
        <f>LEN(Table9[[#This Row],[rowcapcode3]])</f>
        <v>16</v>
      </c>
      <c r="M5930" s="1" t="str">
        <f>Table9[[#This Row],[ADM2_CODE]]</f>
        <v>BFA055003</v>
      </c>
      <c r="N5930" s="1" t="str">
        <f>Table9[[#This Row],[ADM1_CODE]]</f>
        <v>BFA055</v>
      </c>
    </row>
    <row r="5931" spans="1:14" x14ac:dyDescent="0.25">
      <c r="A5931" s="12">
        <v>12.621499999999999</v>
      </c>
      <c r="B5931" s="12">
        <v>-4.0842999999999998</v>
      </c>
      <c r="C5931" s="1" t="s">
        <v>39</v>
      </c>
      <c r="D5931" s="1" t="s">
        <v>40</v>
      </c>
      <c r="E5931" s="1" t="s">
        <v>154</v>
      </c>
      <c r="F5931" s="1" t="s">
        <v>155</v>
      </c>
      <c r="G5931" s="1" t="s">
        <v>11317</v>
      </c>
      <c r="H5931" s="1" t="s">
        <v>11318</v>
      </c>
      <c r="I5931" s="12">
        <v>0</v>
      </c>
      <c r="J5931" s="1" t="s">
        <v>166</v>
      </c>
      <c r="K5931" s="1" t="str">
        <f>LEFT(Table9[[#This Row],[PCODE]],9)&amp;"0000"&amp;RIGHT(Table9[[#This Row],[PCODE]],3)</f>
        <v>BFA0460030000003</v>
      </c>
      <c r="L5931" s="1">
        <f>LEN(Table9[[#This Row],[rowcapcode3]])</f>
        <v>16</v>
      </c>
      <c r="M5931" s="1" t="str">
        <f>Table9[[#This Row],[ADM2_CODE]]</f>
        <v>BFA046003</v>
      </c>
      <c r="N5931" s="1" t="str">
        <f>Table9[[#This Row],[ADM1_CODE]]</f>
        <v>BFA046</v>
      </c>
    </row>
    <row r="5932" spans="1:14" x14ac:dyDescent="0.25">
      <c r="A5932" s="12">
        <v>12.622778</v>
      </c>
      <c r="B5932" s="12">
        <v>-1.6830560000000001</v>
      </c>
      <c r="C5932" s="1" t="s">
        <v>53</v>
      </c>
      <c r="D5932" s="1" t="s">
        <v>54</v>
      </c>
      <c r="E5932" s="1" t="s">
        <v>98</v>
      </c>
      <c r="F5932" s="1" t="s">
        <v>99</v>
      </c>
      <c r="G5932" s="1" t="s">
        <v>11319</v>
      </c>
      <c r="H5932" s="1" t="s">
        <v>11320</v>
      </c>
      <c r="I5932" s="12">
        <v>0</v>
      </c>
      <c r="J5932" s="1" t="s">
        <v>166</v>
      </c>
      <c r="K5932" s="1" t="str">
        <f>LEFT(Table9[[#This Row],[PCODE]],9)&amp;"0000"&amp;RIGHT(Table9[[#This Row],[PCODE]],3)</f>
        <v>BFA0550020000122</v>
      </c>
      <c r="L5932" s="1">
        <f>LEN(Table9[[#This Row],[rowcapcode3]])</f>
        <v>16</v>
      </c>
      <c r="M5932" s="1" t="str">
        <f>Table9[[#This Row],[ADM2_CODE]]</f>
        <v>BFA055002</v>
      </c>
      <c r="N5932" s="1" t="str">
        <f>Table9[[#This Row],[ADM1_CODE]]</f>
        <v>BFA055</v>
      </c>
    </row>
    <row r="5933" spans="1:14" x14ac:dyDescent="0.25">
      <c r="A5933" s="12">
        <v>12.623611</v>
      </c>
      <c r="B5933" s="12">
        <v>-1.7255560000000001</v>
      </c>
      <c r="C5933" s="1" t="s">
        <v>53</v>
      </c>
      <c r="D5933" s="1" t="s">
        <v>54</v>
      </c>
      <c r="E5933" s="1" t="s">
        <v>98</v>
      </c>
      <c r="F5933" s="1" t="s">
        <v>99</v>
      </c>
      <c r="G5933" s="1" t="s">
        <v>11321</v>
      </c>
      <c r="H5933" s="1" t="s">
        <v>11322</v>
      </c>
      <c r="I5933" s="12">
        <v>0</v>
      </c>
      <c r="J5933" s="1" t="s">
        <v>166</v>
      </c>
      <c r="K5933" s="1" t="str">
        <f>LEFT(Table9[[#This Row],[PCODE]],9)&amp;"0000"&amp;RIGHT(Table9[[#This Row],[PCODE]],3)</f>
        <v>BFA0550020000056</v>
      </c>
      <c r="L5933" s="1">
        <f>LEN(Table9[[#This Row],[rowcapcode3]])</f>
        <v>16</v>
      </c>
      <c r="M5933" s="1" t="str">
        <f>Table9[[#This Row],[ADM2_CODE]]</f>
        <v>BFA055002</v>
      </c>
      <c r="N5933" s="1" t="str">
        <f>Table9[[#This Row],[ADM1_CODE]]</f>
        <v>BFA055</v>
      </c>
    </row>
    <row r="5934" spans="1:14" x14ac:dyDescent="0.25">
      <c r="A5934" s="12">
        <v>12.624857</v>
      </c>
      <c r="B5934" s="12">
        <v>1.4652540000000001</v>
      </c>
      <c r="C5934" s="1" t="s">
        <v>47</v>
      </c>
      <c r="D5934" s="1" t="s">
        <v>48</v>
      </c>
      <c r="E5934" s="1" t="s">
        <v>140</v>
      </c>
      <c r="F5934" s="1" t="s">
        <v>141</v>
      </c>
      <c r="G5934" s="1" t="s">
        <v>11323</v>
      </c>
      <c r="H5934" s="1" t="s">
        <v>11324</v>
      </c>
      <c r="I5934" s="12">
        <v>0</v>
      </c>
      <c r="J5934" s="1" t="s">
        <v>166</v>
      </c>
      <c r="K5934" s="1" t="str">
        <f>LEFT(Table9[[#This Row],[PCODE]],9)&amp;"0000"&amp;RIGHT(Table9[[#This Row],[PCODE]],3)</f>
        <v>BFA0520050000119</v>
      </c>
      <c r="L5934" s="1">
        <f>LEN(Table9[[#This Row],[rowcapcode3]])</f>
        <v>16</v>
      </c>
      <c r="M5934" s="1" t="str">
        <f>Table9[[#This Row],[ADM2_CODE]]</f>
        <v>BFA052005</v>
      </c>
      <c r="N5934" s="1" t="str">
        <f>Table9[[#This Row],[ADM1_CODE]]</f>
        <v>BFA052</v>
      </c>
    </row>
    <row r="5935" spans="1:14" x14ac:dyDescent="0.25">
      <c r="A5935" s="12">
        <v>12.6258</v>
      </c>
      <c r="B5935" s="12">
        <v>2.0598999999999998</v>
      </c>
      <c r="C5935" s="1" t="s">
        <v>47</v>
      </c>
      <c r="D5935" s="1" t="s">
        <v>48</v>
      </c>
      <c r="E5935" s="1" t="s">
        <v>140</v>
      </c>
      <c r="F5935" s="1" t="s">
        <v>141</v>
      </c>
      <c r="G5935" s="1" t="s">
        <v>11325</v>
      </c>
      <c r="H5935" s="1" t="s">
        <v>11326</v>
      </c>
      <c r="I5935" s="12">
        <v>0</v>
      </c>
      <c r="J5935" s="1" t="s">
        <v>166</v>
      </c>
      <c r="K5935" s="1" t="str">
        <f>LEFT(Table9[[#This Row],[PCODE]],9)&amp;"0000"&amp;RIGHT(Table9[[#This Row],[PCODE]],3)</f>
        <v>BFA0520050000145</v>
      </c>
      <c r="L5935" s="1">
        <f>LEN(Table9[[#This Row],[rowcapcode3]])</f>
        <v>16</v>
      </c>
      <c r="M5935" s="1" t="str">
        <f>Table9[[#This Row],[ADM2_CODE]]</f>
        <v>BFA052005</v>
      </c>
      <c r="N5935" s="1" t="str">
        <f>Table9[[#This Row],[ADM1_CODE]]</f>
        <v>BFA052</v>
      </c>
    </row>
    <row r="5936" spans="1:14" x14ac:dyDescent="0.25">
      <c r="A5936" s="12">
        <v>12.62627</v>
      </c>
      <c r="B5936" s="12">
        <v>1.460915</v>
      </c>
      <c r="C5936" s="1" t="s">
        <v>47</v>
      </c>
      <c r="D5936" s="1" t="s">
        <v>48</v>
      </c>
      <c r="E5936" s="1" t="s">
        <v>140</v>
      </c>
      <c r="F5936" s="1" t="s">
        <v>141</v>
      </c>
      <c r="G5936" s="1" t="s">
        <v>11327</v>
      </c>
      <c r="H5936" s="1" t="s">
        <v>11328</v>
      </c>
      <c r="I5936" s="12">
        <v>0</v>
      </c>
      <c r="J5936" s="1" t="s">
        <v>166</v>
      </c>
      <c r="K5936" s="1" t="str">
        <f>LEFT(Table9[[#This Row],[PCODE]],9)&amp;"0000"&amp;RIGHT(Table9[[#This Row],[PCODE]],3)</f>
        <v>BFA0520050000003</v>
      </c>
      <c r="L5936" s="1">
        <f>LEN(Table9[[#This Row],[rowcapcode3]])</f>
        <v>16</v>
      </c>
      <c r="M5936" s="1" t="str">
        <f>Table9[[#This Row],[ADM2_CODE]]</f>
        <v>BFA052005</v>
      </c>
      <c r="N5936" s="1" t="str">
        <f>Table9[[#This Row],[ADM1_CODE]]</f>
        <v>BFA052</v>
      </c>
    </row>
    <row r="5937" spans="1:14" x14ac:dyDescent="0.25">
      <c r="A5937" s="12">
        <v>12.6275</v>
      </c>
      <c r="B5937" s="12">
        <v>-1.362778</v>
      </c>
      <c r="C5937" s="1" t="s">
        <v>53</v>
      </c>
      <c r="D5937" s="1" t="s">
        <v>54</v>
      </c>
      <c r="E5937" s="1" t="s">
        <v>100</v>
      </c>
      <c r="F5937" s="1" t="s">
        <v>101</v>
      </c>
      <c r="G5937" s="1" t="s">
        <v>11329</v>
      </c>
      <c r="H5937" s="1" t="s">
        <v>10623</v>
      </c>
      <c r="I5937" s="12">
        <v>0</v>
      </c>
      <c r="J5937" s="1" t="s">
        <v>166</v>
      </c>
      <c r="K5937" s="1" t="str">
        <f>LEFT(Table9[[#This Row],[PCODE]],9)&amp;"0000"&amp;RIGHT(Table9[[#This Row],[PCODE]],3)</f>
        <v>BFA0550030000059</v>
      </c>
      <c r="L5937" s="1">
        <f>LEN(Table9[[#This Row],[rowcapcode3]])</f>
        <v>16</v>
      </c>
      <c r="M5937" s="1" t="str">
        <f>Table9[[#This Row],[ADM2_CODE]]</f>
        <v>BFA055003</v>
      </c>
      <c r="N5937" s="1" t="str">
        <f>Table9[[#This Row],[ADM1_CODE]]</f>
        <v>BFA055</v>
      </c>
    </row>
    <row r="5938" spans="1:14" x14ac:dyDescent="0.25">
      <c r="A5938" s="12">
        <v>12.628399999999999</v>
      </c>
      <c r="B5938" s="12">
        <v>2.1591</v>
      </c>
      <c r="C5938" s="1" t="s">
        <v>47</v>
      </c>
      <c r="D5938" s="1" t="s">
        <v>48</v>
      </c>
      <c r="E5938" s="1" t="s">
        <v>140</v>
      </c>
      <c r="F5938" s="1" t="s">
        <v>141</v>
      </c>
      <c r="G5938" s="1" t="s">
        <v>11330</v>
      </c>
      <c r="H5938" s="1" t="s">
        <v>11331</v>
      </c>
      <c r="I5938" s="12">
        <v>0</v>
      </c>
      <c r="J5938" s="1" t="s">
        <v>166</v>
      </c>
      <c r="K5938" s="1" t="str">
        <f>LEFT(Table9[[#This Row],[PCODE]],9)&amp;"0000"&amp;RIGHT(Table9[[#This Row],[PCODE]],3)</f>
        <v>BFA0520050000121</v>
      </c>
      <c r="L5938" s="1">
        <f>LEN(Table9[[#This Row],[rowcapcode3]])</f>
        <v>16</v>
      </c>
      <c r="M5938" s="1" t="str">
        <f>Table9[[#This Row],[ADM2_CODE]]</f>
        <v>BFA052005</v>
      </c>
      <c r="N5938" s="1" t="str">
        <f>Table9[[#This Row],[ADM1_CODE]]</f>
        <v>BFA052</v>
      </c>
    </row>
    <row r="5939" spans="1:14" x14ac:dyDescent="0.25">
      <c r="A5939" s="12">
        <v>12.628888999999999</v>
      </c>
      <c r="B5939" s="12">
        <v>-1.8152779999999999</v>
      </c>
      <c r="C5939" s="1" t="s">
        <v>53</v>
      </c>
      <c r="D5939" s="1" t="s">
        <v>54</v>
      </c>
      <c r="E5939" s="1" t="s">
        <v>98</v>
      </c>
      <c r="F5939" s="1" t="s">
        <v>99</v>
      </c>
      <c r="G5939" s="1" t="s">
        <v>11332</v>
      </c>
      <c r="H5939" s="1" t="s">
        <v>4790</v>
      </c>
      <c r="I5939" s="12">
        <v>0</v>
      </c>
      <c r="J5939" s="1" t="s">
        <v>166</v>
      </c>
      <c r="K5939" s="1" t="str">
        <f>LEFT(Table9[[#This Row],[PCODE]],9)&amp;"0000"&amp;RIGHT(Table9[[#This Row],[PCODE]],3)</f>
        <v>BFA0550020000131</v>
      </c>
      <c r="L5939" s="1">
        <f>LEN(Table9[[#This Row],[rowcapcode3]])</f>
        <v>16</v>
      </c>
      <c r="M5939" s="1" t="str">
        <f>Table9[[#This Row],[ADM2_CODE]]</f>
        <v>BFA055002</v>
      </c>
      <c r="N5939" s="1" t="str">
        <f>Table9[[#This Row],[ADM1_CODE]]</f>
        <v>BFA055</v>
      </c>
    </row>
    <row r="5940" spans="1:14" x14ac:dyDescent="0.25">
      <c r="A5940" s="12">
        <v>12.633056</v>
      </c>
      <c r="B5940" s="12">
        <v>-1.316667</v>
      </c>
      <c r="C5940" s="1" t="s">
        <v>53</v>
      </c>
      <c r="D5940" s="1" t="s">
        <v>54</v>
      </c>
      <c r="E5940" s="1" t="s">
        <v>100</v>
      </c>
      <c r="F5940" s="1" t="s">
        <v>101</v>
      </c>
      <c r="G5940" s="1" t="s">
        <v>11333</v>
      </c>
      <c r="H5940" s="1" t="s">
        <v>11334</v>
      </c>
      <c r="I5940" s="12">
        <v>0</v>
      </c>
      <c r="J5940" s="1" t="s">
        <v>166</v>
      </c>
      <c r="K5940" s="1" t="str">
        <f>LEFT(Table9[[#This Row],[PCODE]],9)&amp;"0000"&amp;RIGHT(Table9[[#This Row],[PCODE]],3)</f>
        <v>BFA0550030000010</v>
      </c>
      <c r="L5940" s="1">
        <f>LEN(Table9[[#This Row],[rowcapcode3]])</f>
        <v>16</v>
      </c>
      <c r="M5940" s="1" t="str">
        <f>Table9[[#This Row],[ADM2_CODE]]</f>
        <v>BFA055003</v>
      </c>
      <c r="N5940" s="1" t="str">
        <f>Table9[[#This Row],[ADM1_CODE]]</f>
        <v>BFA055</v>
      </c>
    </row>
    <row r="5941" spans="1:14" x14ac:dyDescent="0.25">
      <c r="A5941" s="12">
        <v>12.633333</v>
      </c>
      <c r="B5941" s="12">
        <v>-4.1666670000000003</v>
      </c>
      <c r="C5941" s="1" t="s">
        <v>39</v>
      </c>
      <c r="D5941" s="1" t="s">
        <v>40</v>
      </c>
      <c r="E5941" s="1" t="s">
        <v>154</v>
      </c>
      <c r="F5941" s="1" t="s">
        <v>155</v>
      </c>
      <c r="G5941" s="1" t="s">
        <v>11335</v>
      </c>
      <c r="H5941" s="1" t="s">
        <v>11336</v>
      </c>
      <c r="I5941" s="12">
        <v>0</v>
      </c>
      <c r="J5941" s="1" t="s">
        <v>166</v>
      </c>
      <c r="K5941" s="1" t="str">
        <f>LEFT(Table9[[#This Row],[PCODE]],9)&amp;"0000"&amp;RIGHT(Table9[[#This Row],[PCODE]],3)</f>
        <v>BFA0460030000199</v>
      </c>
      <c r="L5941" s="1">
        <f>LEN(Table9[[#This Row],[rowcapcode3]])</f>
        <v>16</v>
      </c>
      <c r="M5941" s="1" t="str">
        <f>Table9[[#This Row],[ADM2_CODE]]</f>
        <v>BFA046003</v>
      </c>
      <c r="N5941" s="1" t="str">
        <f>Table9[[#This Row],[ADM1_CODE]]</f>
        <v>BFA046</v>
      </c>
    </row>
    <row r="5942" spans="1:14" x14ac:dyDescent="0.25">
      <c r="A5942" s="12">
        <v>12.633333</v>
      </c>
      <c r="B5942" s="12">
        <v>-3.9166669999999999</v>
      </c>
      <c r="C5942" s="1" t="s">
        <v>39</v>
      </c>
      <c r="D5942" s="1" t="s">
        <v>40</v>
      </c>
      <c r="E5942" s="1" t="s">
        <v>154</v>
      </c>
      <c r="F5942" s="1" t="s">
        <v>155</v>
      </c>
      <c r="G5942" s="1" t="s">
        <v>11337</v>
      </c>
      <c r="H5942" s="1" t="s">
        <v>5255</v>
      </c>
      <c r="I5942" s="12">
        <v>0</v>
      </c>
      <c r="J5942" s="1" t="s">
        <v>166</v>
      </c>
      <c r="K5942" s="1" t="str">
        <f>LEFT(Table9[[#This Row],[PCODE]],9)&amp;"0000"&amp;RIGHT(Table9[[#This Row],[PCODE]],3)</f>
        <v>BFA0460030000080</v>
      </c>
      <c r="L5942" s="1">
        <f>LEN(Table9[[#This Row],[rowcapcode3]])</f>
        <v>16</v>
      </c>
      <c r="M5942" s="1" t="str">
        <f>Table9[[#This Row],[ADM2_CODE]]</f>
        <v>BFA046003</v>
      </c>
      <c r="N5942" s="1" t="str">
        <f>Table9[[#This Row],[ADM1_CODE]]</f>
        <v>BFA046</v>
      </c>
    </row>
    <row r="5943" spans="1:14" x14ac:dyDescent="0.25">
      <c r="A5943" s="12">
        <v>12.633333</v>
      </c>
      <c r="B5943" s="12">
        <v>-3.7166670000000002</v>
      </c>
      <c r="C5943" s="1" t="s">
        <v>39</v>
      </c>
      <c r="D5943" s="1" t="s">
        <v>40</v>
      </c>
      <c r="E5943" s="1" t="s">
        <v>154</v>
      </c>
      <c r="F5943" s="1" t="s">
        <v>155</v>
      </c>
      <c r="G5943" s="1" t="s">
        <v>11338</v>
      </c>
      <c r="H5943" s="1" t="s">
        <v>11339</v>
      </c>
      <c r="I5943" s="12">
        <v>4</v>
      </c>
      <c r="J5943" s="1" t="s">
        <v>288</v>
      </c>
      <c r="K5943" s="1" t="str">
        <f>LEFT(Table9[[#This Row],[PCODE]],9)&amp;"0000"&amp;RIGHT(Table9[[#This Row],[PCODE]],3)</f>
        <v>BFA0460030000047</v>
      </c>
      <c r="L5943" s="1">
        <f>LEN(Table9[[#This Row],[rowcapcode3]])</f>
        <v>16</v>
      </c>
      <c r="M5943" s="1" t="str">
        <f>Table9[[#This Row],[ADM2_CODE]]</f>
        <v>BFA046003</v>
      </c>
      <c r="N5943" s="1" t="str">
        <f>Table9[[#This Row],[ADM1_CODE]]</f>
        <v>BFA046</v>
      </c>
    </row>
    <row r="5944" spans="1:14" x14ac:dyDescent="0.25">
      <c r="A5944" s="12">
        <v>12.633333</v>
      </c>
      <c r="B5944" s="12">
        <v>-3.5833330000000001</v>
      </c>
      <c r="C5944" s="1" t="s">
        <v>39</v>
      </c>
      <c r="D5944" s="1" t="s">
        <v>40</v>
      </c>
      <c r="E5944" s="1" t="s">
        <v>154</v>
      </c>
      <c r="F5944" s="1" t="s">
        <v>155</v>
      </c>
      <c r="G5944" s="1" t="s">
        <v>11340</v>
      </c>
      <c r="H5944" s="1" t="s">
        <v>11341</v>
      </c>
      <c r="I5944" s="12">
        <v>0</v>
      </c>
      <c r="J5944" s="1" t="s">
        <v>166</v>
      </c>
      <c r="K5944" s="1" t="str">
        <f>LEFT(Table9[[#This Row],[PCODE]],9)&amp;"0000"&amp;RIGHT(Table9[[#This Row],[PCODE]],3)</f>
        <v>BFA0460030000189</v>
      </c>
      <c r="L5944" s="1">
        <f>LEN(Table9[[#This Row],[rowcapcode3]])</f>
        <v>16</v>
      </c>
      <c r="M5944" s="1" t="str">
        <f>Table9[[#This Row],[ADM2_CODE]]</f>
        <v>BFA046003</v>
      </c>
      <c r="N5944" s="1" t="str">
        <f>Table9[[#This Row],[ADM1_CODE]]</f>
        <v>BFA046</v>
      </c>
    </row>
    <row r="5945" spans="1:14" x14ac:dyDescent="0.25">
      <c r="A5945" s="12">
        <v>12.633333</v>
      </c>
      <c r="B5945" s="12">
        <v>-3.483333</v>
      </c>
      <c r="C5945" s="1" t="s">
        <v>39</v>
      </c>
      <c r="D5945" s="1" t="s">
        <v>40</v>
      </c>
      <c r="E5945" s="1" t="s">
        <v>69</v>
      </c>
      <c r="F5945" s="1" t="s">
        <v>70</v>
      </c>
      <c r="G5945" s="1" t="s">
        <v>11342</v>
      </c>
      <c r="H5945" s="1" t="s">
        <v>4496</v>
      </c>
      <c r="I5945" s="12">
        <v>0</v>
      </c>
      <c r="J5945" s="1" t="s">
        <v>166</v>
      </c>
      <c r="K5945" s="1" t="str">
        <f>LEFT(Table9[[#This Row],[PCODE]],9)&amp;"0000"&amp;RIGHT(Table9[[#This Row],[PCODE]],3)</f>
        <v>BFA0460040000233</v>
      </c>
      <c r="L5945" s="1">
        <f>LEN(Table9[[#This Row],[rowcapcode3]])</f>
        <v>16</v>
      </c>
      <c r="M5945" s="1" t="str">
        <f>Table9[[#This Row],[ADM2_CODE]]</f>
        <v>BFA046004</v>
      </c>
      <c r="N5945" s="1" t="str">
        <f>Table9[[#This Row],[ADM1_CODE]]</f>
        <v>BFA046</v>
      </c>
    </row>
    <row r="5946" spans="1:14" x14ac:dyDescent="0.25">
      <c r="A5946" s="12">
        <v>12.633333</v>
      </c>
      <c r="B5946" s="12">
        <v>-3.45</v>
      </c>
      <c r="C5946" s="1" t="s">
        <v>39</v>
      </c>
      <c r="D5946" s="1" t="s">
        <v>40</v>
      </c>
      <c r="E5946" s="1" t="s">
        <v>69</v>
      </c>
      <c r="F5946" s="1" t="s">
        <v>70</v>
      </c>
      <c r="G5946" s="1" t="s">
        <v>11343</v>
      </c>
      <c r="H5946" s="1" t="s">
        <v>11344</v>
      </c>
      <c r="I5946" s="12">
        <v>0</v>
      </c>
      <c r="J5946" s="1" t="s">
        <v>166</v>
      </c>
      <c r="K5946" s="1" t="str">
        <f>LEFT(Table9[[#This Row],[PCODE]],9)&amp;"0000"&amp;RIGHT(Table9[[#This Row],[PCODE]],3)</f>
        <v>BFA0460040000238</v>
      </c>
      <c r="L5946" s="1">
        <f>LEN(Table9[[#This Row],[rowcapcode3]])</f>
        <v>16</v>
      </c>
      <c r="M5946" s="1" t="str">
        <f>Table9[[#This Row],[ADM2_CODE]]</f>
        <v>BFA046004</v>
      </c>
      <c r="N5946" s="1" t="str">
        <f>Table9[[#This Row],[ADM1_CODE]]</f>
        <v>BFA046</v>
      </c>
    </row>
    <row r="5947" spans="1:14" x14ac:dyDescent="0.25">
      <c r="A5947" s="12">
        <v>12.633333</v>
      </c>
      <c r="B5947" s="12">
        <v>-3.4</v>
      </c>
      <c r="C5947" s="1" t="s">
        <v>39</v>
      </c>
      <c r="D5947" s="1" t="s">
        <v>40</v>
      </c>
      <c r="E5947" s="1" t="s">
        <v>69</v>
      </c>
      <c r="F5947" s="1" t="s">
        <v>70</v>
      </c>
      <c r="G5947" s="1" t="s">
        <v>11345</v>
      </c>
      <c r="H5947" s="1" t="s">
        <v>11346</v>
      </c>
      <c r="I5947" s="12">
        <v>0</v>
      </c>
      <c r="J5947" s="1" t="s">
        <v>166</v>
      </c>
      <c r="K5947" s="1" t="str">
        <f>LEFT(Table9[[#This Row],[PCODE]],9)&amp;"0000"&amp;RIGHT(Table9[[#This Row],[PCODE]],3)</f>
        <v>BFA0460040000247</v>
      </c>
      <c r="L5947" s="1">
        <f>LEN(Table9[[#This Row],[rowcapcode3]])</f>
        <v>16</v>
      </c>
      <c r="M5947" s="1" t="str">
        <f>Table9[[#This Row],[ADM2_CODE]]</f>
        <v>BFA046004</v>
      </c>
      <c r="N5947" s="1" t="str">
        <f>Table9[[#This Row],[ADM1_CODE]]</f>
        <v>BFA046</v>
      </c>
    </row>
    <row r="5948" spans="1:14" x14ac:dyDescent="0.25">
      <c r="A5948" s="12">
        <v>12.633333</v>
      </c>
      <c r="B5948" s="12">
        <v>-3.05</v>
      </c>
      <c r="C5948" s="1" t="s">
        <v>39</v>
      </c>
      <c r="D5948" s="1" t="s">
        <v>40</v>
      </c>
      <c r="E5948" s="1" t="s">
        <v>71</v>
      </c>
      <c r="F5948" s="1" t="s">
        <v>72</v>
      </c>
      <c r="G5948" s="1" t="s">
        <v>11347</v>
      </c>
      <c r="H5948" s="1" t="s">
        <v>11348</v>
      </c>
      <c r="I5948" s="12">
        <v>0</v>
      </c>
      <c r="J5948" s="1" t="s">
        <v>166</v>
      </c>
      <c r="K5948" s="1" t="str">
        <f>LEFT(Table9[[#This Row],[PCODE]],9)&amp;"0000"&amp;RIGHT(Table9[[#This Row],[PCODE]],3)</f>
        <v>BFA0460050000104</v>
      </c>
      <c r="L5948" s="1">
        <f>LEN(Table9[[#This Row],[rowcapcode3]])</f>
        <v>16</v>
      </c>
      <c r="M5948" s="1" t="str">
        <f>Table9[[#This Row],[ADM2_CODE]]</f>
        <v>BFA046005</v>
      </c>
      <c r="N5948" s="1" t="str">
        <f>Table9[[#This Row],[ADM1_CODE]]</f>
        <v>BFA046</v>
      </c>
    </row>
    <row r="5949" spans="1:14" x14ac:dyDescent="0.25">
      <c r="A5949" s="12">
        <v>12.633333</v>
      </c>
      <c r="B5949" s="12">
        <v>-2.983333</v>
      </c>
      <c r="C5949" s="1" t="s">
        <v>39</v>
      </c>
      <c r="D5949" s="1" t="s">
        <v>40</v>
      </c>
      <c r="E5949" s="1" t="s">
        <v>71</v>
      </c>
      <c r="F5949" s="1" t="s">
        <v>72</v>
      </c>
      <c r="G5949" s="1" t="s">
        <v>11349</v>
      </c>
      <c r="H5949" s="1" t="s">
        <v>11350</v>
      </c>
      <c r="I5949" s="12">
        <v>0</v>
      </c>
      <c r="J5949" s="1" t="s">
        <v>166</v>
      </c>
      <c r="K5949" s="1" t="str">
        <f>LEFT(Table9[[#This Row],[PCODE]],9)&amp;"0000"&amp;RIGHT(Table9[[#This Row],[PCODE]],3)</f>
        <v>BFA0460050000039</v>
      </c>
      <c r="L5949" s="1">
        <f>LEN(Table9[[#This Row],[rowcapcode3]])</f>
        <v>16</v>
      </c>
      <c r="M5949" s="1" t="str">
        <f>Table9[[#This Row],[ADM2_CODE]]</f>
        <v>BFA046005</v>
      </c>
      <c r="N5949" s="1" t="str">
        <f>Table9[[#This Row],[ADM1_CODE]]</f>
        <v>BFA046</v>
      </c>
    </row>
    <row r="5950" spans="1:14" x14ac:dyDescent="0.25">
      <c r="A5950" s="12">
        <v>12.633333</v>
      </c>
      <c r="B5950" s="12">
        <v>-2.8833329999999999</v>
      </c>
      <c r="C5950" s="1" t="s">
        <v>39</v>
      </c>
      <c r="D5950" s="1" t="s">
        <v>40</v>
      </c>
      <c r="E5950" s="1" t="s">
        <v>71</v>
      </c>
      <c r="F5950" s="1" t="s">
        <v>72</v>
      </c>
      <c r="G5950" s="1" t="s">
        <v>11351</v>
      </c>
      <c r="H5950" s="1" t="s">
        <v>11352</v>
      </c>
      <c r="I5950" s="12">
        <v>0</v>
      </c>
      <c r="J5950" s="1" t="s">
        <v>166</v>
      </c>
      <c r="K5950" s="1" t="str">
        <f>LEFT(Table9[[#This Row],[PCODE]],9)&amp;"0000"&amp;RIGHT(Table9[[#This Row],[PCODE]],3)</f>
        <v>BFA0460050000093</v>
      </c>
      <c r="L5950" s="1">
        <f>LEN(Table9[[#This Row],[rowcapcode3]])</f>
        <v>16</v>
      </c>
      <c r="M5950" s="1" t="str">
        <f>Table9[[#This Row],[ADM2_CODE]]</f>
        <v>BFA046005</v>
      </c>
      <c r="N5950" s="1" t="str">
        <f>Table9[[#This Row],[ADM1_CODE]]</f>
        <v>BFA046</v>
      </c>
    </row>
    <row r="5951" spans="1:14" x14ac:dyDescent="0.25">
      <c r="A5951" s="12">
        <v>12.633333</v>
      </c>
      <c r="B5951" s="12">
        <v>-2.766667</v>
      </c>
      <c r="C5951" s="1" t="s">
        <v>39</v>
      </c>
      <c r="D5951" s="1" t="s">
        <v>40</v>
      </c>
      <c r="E5951" s="1" t="s">
        <v>71</v>
      </c>
      <c r="F5951" s="1" t="s">
        <v>72</v>
      </c>
      <c r="G5951" s="1" t="s">
        <v>11353</v>
      </c>
      <c r="H5951" s="1" t="s">
        <v>11354</v>
      </c>
      <c r="I5951" s="12">
        <v>0</v>
      </c>
      <c r="J5951" s="1" t="s">
        <v>166</v>
      </c>
      <c r="K5951" s="1" t="str">
        <f>LEFT(Table9[[#This Row],[PCODE]],9)&amp;"0000"&amp;RIGHT(Table9[[#This Row],[PCODE]],3)</f>
        <v>BFA0460050000139</v>
      </c>
      <c r="L5951" s="1">
        <f>LEN(Table9[[#This Row],[rowcapcode3]])</f>
        <v>16</v>
      </c>
      <c r="M5951" s="1" t="str">
        <f>Table9[[#This Row],[ADM2_CODE]]</f>
        <v>BFA046005</v>
      </c>
      <c r="N5951" s="1" t="str">
        <f>Table9[[#This Row],[ADM1_CODE]]</f>
        <v>BFA046</v>
      </c>
    </row>
    <row r="5952" spans="1:14" x14ac:dyDescent="0.25">
      <c r="A5952" s="12">
        <v>12.633333</v>
      </c>
      <c r="B5952" s="12">
        <v>-2.6333329999999999</v>
      </c>
      <c r="C5952" s="1" t="s">
        <v>41</v>
      </c>
      <c r="D5952" s="1" t="s">
        <v>42</v>
      </c>
      <c r="E5952" s="1" t="s">
        <v>75</v>
      </c>
      <c r="F5952" s="1" t="s">
        <v>76</v>
      </c>
      <c r="G5952" s="1" t="s">
        <v>11355</v>
      </c>
      <c r="H5952" s="1" t="s">
        <v>11356</v>
      </c>
      <c r="I5952" s="12">
        <v>0</v>
      </c>
      <c r="J5952" s="1" t="s">
        <v>166</v>
      </c>
      <c r="K5952" s="1" t="str">
        <f>LEFT(Table9[[#This Row],[PCODE]],9)&amp;"0000"&amp;RIGHT(Table9[[#This Row],[PCODE]],3)</f>
        <v>BFA0500020000135</v>
      </c>
      <c r="L5952" s="1">
        <f>LEN(Table9[[#This Row],[rowcapcode3]])</f>
        <v>16</v>
      </c>
      <c r="M5952" s="1" t="str">
        <f>Table9[[#This Row],[ADM2_CODE]]</f>
        <v>BFA050002</v>
      </c>
      <c r="N5952" s="1" t="str">
        <f>Table9[[#This Row],[ADM1_CODE]]</f>
        <v>BFA050</v>
      </c>
    </row>
    <row r="5953" spans="1:14" x14ac:dyDescent="0.25">
      <c r="A5953" s="12">
        <v>12.633333</v>
      </c>
      <c r="B5953" s="12">
        <v>-2.6</v>
      </c>
      <c r="C5953" s="1" t="s">
        <v>41</v>
      </c>
      <c r="D5953" s="1" t="s">
        <v>42</v>
      </c>
      <c r="E5953" s="1" t="s">
        <v>75</v>
      </c>
      <c r="F5953" s="1" t="s">
        <v>76</v>
      </c>
      <c r="G5953" s="1" t="s">
        <v>11357</v>
      </c>
      <c r="H5953" s="1" t="s">
        <v>6582</v>
      </c>
      <c r="I5953" s="12">
        <v>0</v>
      </c>
      <c r="J5953" s="1" t="s">
        <v>166</v>
      </c>
      <c r="K5953" s="1" t="str">
        <f>LEFT(Table9[[#This Row],[PCODE]],9)&amp;"0000"&amp;RIGHT(Table9[[#This Row],[PCODE]],3)</f>
        <v>BFA0500020000198</v>
      </c>
      <c r="L5953" s="1">
        <f>LEN(Table9[[#This Row],[rowcapcode3]])</f>
        <v>16</v>
      </c>
      <c r="M5953" s="1" t="str">
        <f>Table9[[#This Row],[ADM2_CODE]]</f>
        <v>BFA050002</v>
      </c>
      <c r="N5953" s="1" t="str">
        <f>Table9[[#This Row],[ADM1_CODE]]</f>
        <v>BFA050</v>
      </c>
    </row>
    <row r="5954" spans="1:14" x14ac:dyDescent="0.25">
      <c r="A5954" s="12">
        <v>12.633333</v>
      </c>
      <c r="B5954" s="12">
        <v>-2.5333329999999998</v>
      </c>
      <c r="C5954" s="1" t="s">
        <v>41</v>
      </c>
      <c r="D5954" s="1" t="s">
        <v>42</v>
      </c>
      <c r="E5954" s="1" t="s">
        <v>75</v>
      </c>
      <c r="F5954" s="1" t="s">
        <v>76</v>
      </c>
      <c r="G5954" s="1" t="s">
        <v>11358</v>
      </c>
      <c r="H5954" s="1" t="s">
        <v>11359</v>
      </c>
      <c r="I5954" s="12">
        <v>0</v>
      </c>
      <c r="J5954" s="1" t="s">
        <v>166</v>
      </c>
      <c r="K5954" s="1" t="str">
        <f>LEFT(Table9[[#This Row],[PCODE]],9)&amp;"0000"&amp;RIGHT(Table9[[#This Row],[PCODE]],3)</f>
        <v>BFA0500020000121</v>
      </c>
      <c r="L5954" s="1">
        <f>LEN(Table9[[#This Row],[rowcapcode3]])</f>
        <v>16</v>
      </c>
      <c r="M5954" s="1" t="str">
        <f>Table9[[#This Row],[ADM2_CODE]]</f>
        <v>BFA050002</v>
      </c>
      <c r="N5954" s="1" t="str">
        <f>Table9[[#This Row],[ADM1_CODE]]</f>
        <v>BFA050</v>
      </c>
    </row>
    <row r="5955" spans="1:14" x14ac:dyDescent="0.25">
      <c r="A5955" s="12">
        <v>12.633333</v>
      </c>
      <c r="B5955" s="12">
        <v>-2.516667</v>
      </c>
      <c r="C5955" s="1" t="s">
        <v>41</v>
      </c>
      <c r="D5955" s="1" t="s">
        <v>42</v>
      </c>
      <c r="E5955" s="1" t="s">
        <v>75</v>
      </c>
      <c r="F5955" s="1" t="s">
        <v>76</v>
      </c>
      <c r="G5955" s="1" t="s">
        <v>11360</v>
      </c>
      <c r="H5955" s="1" t="s">
        <v>11361</v>
      </c>
      <c r="I5955" s="12">
        <v>0</v>
      </c>
      <c r="J5955" s="1" t="s">
        <v>166</v>
      </c>
      <c r="K5955" s="1" t="str">
        <f>LEFT(Table9[[#This Row],[PCODE]],9)&amp;"0000"&amp;RIGHT(Table9[[#This Row],[PCODE]],3)</f>
        <v>BFA0500020000044</v>
      </c>
      <c r="L5955" s="1">
        <f>LEN(Table9[[#This Row],[rowcapcode3]])</f>
        <v>16</v>
      </c>
      <c r="M5955" s="1" t="str">
        <f>Table9[[#This Row],[ADM2_CODE]]</f>
        <v>BFA050002</v>
      </c>
      <c r="N5955" s="1" t="str">
        <f>Table9[[#This Row],[ADM1_CODE]]</f>
        <v>BFA050</v>
      </c>
    </row>
    <row r="5956" spans="1:14" x14ac:dyDescent="0.25">
      <c r="A5956" s="12">
        <v>12.633333</v>
      </c>
      <c r="B5956" s="12">
        <v>-2.4666670000000002</v>
      </c>
      <c r="C5956" s="1" t="s">
        <v>55</v>
      </c>
      <c r="D5956" s="1" t="s">
        <v>56</v>
      </c>
      <c r="E5956" s="1" t="s">
        <v>104</v>
      </c>
      <c r="F5956" s="1" t="s">
        <v>105</v>
      </c>
      <c r="G5956" s="1" t="s">
        <v>11362</v>
      </c>
      <c r="H5956" s="1" t="s">
        <v>11363</v>
      </c>
      <c r="I5956" s="12">
        <v>0</v>
      </c>
      <c r="J5956" s="1" t="s">
        <v>166</v>
      </c>
      <c r="K5956" s="1" t="str">
        <f>LEFT(Table9[[#This Row],[PCODE]],9)&amp;"0000"&amp;RIGHT(Table9[[#This Row],[PCODE]],3)</f>
        <v>BFA0540020000262</v>
      </c>
      <c r="L5956" s="1">
        <f>LEN(Table9[[#This Row],[rowcapcode3]])</f>
        <v>16</v>
      </c>
      <c r="M5956" s="1" t="str">
        <f>Table9[[#This Row],[ADM2_CODE]]</f>
        <v>BFA054002</v>
      </c>
      <c r="N5956" s="1" t="str">
        <f>Table9[[#This Row],[ADM1_CODE]]</f>
        <v>BFA054</v>
      </c>
    </row>
    <row r="5957" spans="1:14" x14ac:dyDescent="0.25">
      <c r="A5957" s="12">
        <v>12.633333</v>
      </c>
      <c r="B5957" s="12">
        <v>-2.25</v>
      </c>
      <c r="C5957" s="1" t="s">
        <v>41</v>
      </c>
      <c r="D5957" s="1" t="s">
        <v>42</v>
      </c>
      <c r="E5957" s="1" t="s">
        <v>75</v>
      </c>
      <c r="F5957" s="1" t="s">
        <v>76</v>
      </c>
      <c r="G5957" s="1" t="s">
        <v>11364</v>
      </c>
      <c r="H5957" s="1" t="s">
        <v>9708</v>
      </c>
      <c r="I5957" s="12">
        <v>0</v>
      </c>
      <c r="J5957" s="1" t="s">
        <v>166</v>
      </c>
      <c r="K5957" s="1" t="str">
        <f>LEFT(Table9[[#This Row],[PCODE]],9)&amp;"0000"&amp;RIGHT(Table9[[#This Row],[PCODE]],3)</f>
        <v>BFA0500020000143</v>
      </c>
      <c r="L5957" s="1">
        <f>LEN(Table9[[#This Row],[rowcapcode3]])</f>
        <v>16</v>
      </c>
      <c r="M5957" s="1" t="str">
        <f>Table9[[#This Row],[ADM2_CODE]]</f>
        <v>BFA050002</v>
      </c>
      <c r="N5957" s="1" t="str">
        <f>Table9[[#This Row],[ADM1_CODE]]</f>
        <v>BFA050</v>
      </c>
    </row>
    <row r="5958" spans="1:14" x14ac:dyDescent="0.25">
      <c r="A5958" s="12">
        <v>12.633333</v>
      </c>
      <c r="B5958" s="12">
        <v>-2.2166670000000002</v>
      </c>
      <c r="C5958" s="1" t="s">
        <v>41</v>
      </c>
      <c r="D5958" s="1" t="s">
        <v>42</v>
      </c>
      <c r="E5958" s="1" t="s">
        <v>73</v>
      </c>
      <c r="F5958" s="1" t="s">
        <v>74</v>
      </c>
      <c r="G5958" s="1" t="s">
        <v>11365</v>
      </c>
      <c r="H5958" s="1" t="s">
        <v>11366</v>
      </c>
      <c r="I5958" s="12">
        <v>0</v>
      </c>
      <c r="J5958" s="1" t="s">
        <v>166</v>
      </c>
      <c r="K5958" s="1" t="str">
        <f>LEFT(Table9[[#This Row],[PCODE]],9)&amp;"0000"&amp;RIGHT(Table9[[#This Row],[PCODE]],3)</f>
        <v>BFA0500010000287</v>
      </c>
      <c r="L5958" s="1">
        <f>LEN(Table9[[#This Row],[rowcapcode3]])</f>
        <v>16</v>
      </c>
      <c r="M5958" s="1" t="str">
        <f>Table9[[#This Row],[ADM2_CODE]]</f>
        <v>BFA050001</v>
      </c>
      <c r="N5958" s="1" t="str">
        <f>Table9[[#This Row],[ADM1_CODE]]</f>
        <v>BFA050</v>
      </c>
    </row>
    <row r="5959" spans="1:14" x14ac:dyDescent="0.25">
      <c r="A5959" s="12">
        <v>12.633333</v>
      </c>
      <c r="B5959" s="12">
        <v>-2.1333329999999999</v>
      </c>
      <c r="C5959" s="1" t="s">
        <v>41</v>
      </c>
      <c r="D5959" s="1" t="s">
        <v>42</v>
      </c>
      <c r="E5959" s="1" t="s">
        <v>73</v>
      </c>
      <c r="F5959" s="1" t="s">
        <v>74</v>
      </c>
      <c r="G5959" s="1" t="s">
        <v>11367</v>
      </c>
      <c r="H5959" s="1" t="s">
        <v>11368</v>
      </c>
      <c r="I5959" s="12">
        <v>0</v>
      </c>
      <c r="J5959" s="1" t="s">
        <v>166</v>
      </c>
      <c r="K5959" s="1" t="str">
        <f>LEFT(Table9[[#This Row],[PCODE]],9)&amp;"0000"&amp;RIGHT(Table9[[#This Row],[PCODE]],3)</f>
        <v>BFA0500010000167</v>
      </c>
      <c r="L5959" s="1">
        <f>LEN(Table9[[#This Row],[rowcapcode3]])</f>
        <v>16</v>
      </c>
      <c r="M5959" s="1" t="str">
        <f>Table9[[#This Row],[ADM2_CODE]]</f>
        <v>BFA050001</v>
      </c>
      <c r="N5959" s="1" t="str">
        <f>Table9[[#This Row],[ADM1_CODE]]</f>
        <v>BFA050</v>
      </c>
    </row>
    <row r="5960" spans="1:14" x14ac:dyDescent="0.25">
      <c r="A5960" s="12">
        <v>12.633333</v>
      </c>
      <c r="B5960" s="12">
        <v>-2.0833330000000001</v>
      </c>
      <c r="C5960" s="1" t="s">
        <v>41</v>
      </c>
      <c r="D5960" s="1" t="s">
        <v>42</v>
      </c>
      <c r="E5960" s="1" t="s">
        <v>73</v>
      </c>
      <c r="F5960" s="1" t="s">
        <v>74</v>
      </c>
      <c r="G5960" s="1" t="s">
        <v>11369</v>
      </c>
      <c r="H5960" s="1" t="s">
        <v>6947</v>
      </c>
      <c r="I5960" s="12">
        <v>0</v>
      </c>
      <c r="J5960" s="1" t="s">
        <v>166</v>
      </c>
      <c r="K5960" s="1" t="str">
        <f>LEFT(Table9[[#This Row],[PCODE]],9)&amp;"0000"&amp;RIGHT(Table9[[#This Row],[PCODE]],3)</f>
        <v>BFA0500010000259</v>
      </c>
      <c r="L5960" s="1">
        <f>LEN(Table9[[#This Row],[rowcapcode3]])</f>
        <v>16</v>
      </c>
      <c r="M5960" s="1" t="str">
        <f>Table9[[#This Row],[ADM2_CODE]]</f>
        <v>BFA050001</v>
      </c>
      <c r="N5960" s="1" t="str">
        <f>Table9[[#This Row],[ADM1_CODE]]</f>
        <v>BFA050</v>
      </c>
    </row>
    <row r="5961" spans="1:14" x14ac:dyDescent="0.25">
      <c r="A5961" s="12">
        <v>12.633333</v>
      </c>
      <c r="B5961" s="12">
        <v>-1.8666670000000001</v>
      </c>
      <c r="C5961" s="1" t="s">
        <v>53</v>
      </c>
      <c r="D5961" s="1" t="s">
        <v>54</v>
      </c>
      <c r="E5961" s="1" t="s">
        <v>98</v>
      </c>
      <c r="F5961" s="1" t="s">
        <v>99</v>
      </c>
      <c r="G5961" s="1" t="s">
        <v>11370</v>
      </c>
      <c r="H5961" s="1" t="s">
        <v>9222</v>
      </c>
      <c r="I5961" s="12">
        <v>0</v>
      </c>
      <c r="J5961" s="1" t="s">
        <v>166</v>
      </c>
      <c r="K5961" s="1" t="str">
        <f>LEFT(Table9[[#This Row],[PCODE]],9)&amp;"0000"&amp;RIGHT(Table9[[#This Row],[PCODE]],3)</f>
        <v>BFA0550020000010</v>
      </c>
      <c r="L5961" s="1">
        <f>LEN(Table9[[#This Row],[rowcapcode3]])</f>
        <v>16</v>
      </c>
      <c r="M5961" s="1" t="str">
        <f>Table9[[#This Row],[ADM2_CODE]]</f>
        <v>BFA055002</v>
      </c>
      <c r="N5961" s="1" t="str">
        <f>Table9[[#This Row],[ADM1_CODE]]</f>
        <v>BFA055</v>
      </c>
    </row>
    <row r="5962" spans="1:14" x14ac:dyDescent="0.25">
      <c r="A5962" s="12">
        <v>12.633333</v>
      </c>
      <c r="B5962" s="12">
        <v>-1.8666670000000001</v>
      </c>
      <c r="C5962" s="1" t="s">
        <v>53</v>
      </c>
      <c r="D5962" s="1" t="s">
        <v>54</v>
      </c>
      <c r="E5962" s="1" t="s">
        <v>98</v>
      </c>
      <c r="F5962" s="1" t="s">
        <v>99</v>
      </c>
      <c r="G5962" s="1" t="s">
        <v>11371</v>
      </c>
      <c r="H5962" s="1" t="s">
        <v>11372</v>
      </c>
      <c r="I5962" s="12">
        <v>0</v>
      </c>
      <c r="J5962" s="1" t="s">
        <v>166</v>
      </c>
      <c r="K5962" s="1" t="str">
        <f>LEFT(Table9[[#This Row],[PCODE]],9)&amp;"0000"&amp;RIGHT(Table9[[#This Row],[PCODE]],3)</f>
        <v>BFA0550020000094</v>
      </c>
      <c r="L5962" s="1">
        <f>LEN(Table9[[#This Row],[rowcapcode3]])</f>
        <v>16</v>
      </c>
      <c r="M5962" s="1" t="str">
        <f>Table9[[#This Row],[ADM2_CODE]]</f>
        <v>BFA055002</v>
      </c>
      <c r="N5962" s="1" t="str">
        <f>Table9[[#This Row],[ADM1_CODE]]</f>
        <v>BFA055</v>
      </c>
    </row>
    <row r="5963" spans="1:14" x14ac:dyDescent="0.25">
      <c r="A5963" s="12">
        <v>12.633333</v>
      </c>
      <c r="B5963" s="12">
        <v>-1.85</v>
      </c>
      <c r="C5963" s="1" t="s">
        <v>53</v>
      </c>
      <c r="D5963" s="1" t="s">
        <v>54</v>
      </c>
      <c r="E5963" s="1" t="s">
        <v>98</v>
      </c>
      <c r="F5963" s="1" t="s">
        <v>99</v>
      </c>
      <c r="G5963" s="1" t="s">
        <v>11373</v>
      </c>
      <c r="H5963" s="1" t="s">
        <v>9222</v>
      </c>
      <c r="I5963" s="12">
        <v>0</v>
      </c>
      <c r="J5963" s="1" t="s">
        <v>166</v>
      </c>
      <c r="K5963" s="1" t="str">
        <f>LEFT(Table9[[#This Row],[PCODE]],9)&amp;"0000"&amp;RIGHT(Table9[[#This Row],[PCODE]],3)</f>
        <v>BFA0550020000011</v>
      </c>
      <c r="L5963" s="1">
        <f>LEN(Table9[[#This Row],[rowcapcode3]])</f>
        <v>16</v>
      </c>
      <c r="M5963" s="1" t="str">
        <f>Table9[[#This Row],[ADM2_CODE]]</f>
        <v>BFA055002</v>
      </c>
      <c r="N5963" s="1" t="str">
        <f>Table9[[#This Row],[ADM1_CODE]]</f>
        <v>BFA055</v>
      </c>
    </row>
    <row r="5964" spans="1:14" x14ac:dyDescent="0.25">
      <c r="A5964" s="12">
        <v>12.633333</v>
      </c>
      <c r="B5964" s="12">
        <v>-1.7833330000000001</v>
      </c>
      <c r="C5964" s="1" t="s">
        <v>53</v>
      </c>
      <c r="D5964" s="1" t="s">
        <v>54</v>
      </c>
      <c r="E5964" s="1" t="s">
        <v>98</v>
      </c>
      <c r="F5964" s="1" t="s">
        <v>99</v>
      </c>
      <c r="G5964" s="1" t="s">
        <v>11374</v>
      </c>
      <c r="H5964" s="1" t="s">
        <v>11375</v>
      </c>
      <c r="I5964" s="12">
        <v>0</v>
      </c>
      <c r="J5964" s="1" t="s">
        <v>166</v>
      </c>
      <c r="K5964" s="1" t="str">
        <f>LEFT(Table9[[#This Row],[PCODE]],9)&amp;"0000"&amp;RIGHT(Table9[[#This Row],[PCODE]],3)</f>
        <v>BFA0550020000016</v>
      </c>
      <c r="L5964" s="1">
        <f>LEN(Table9[[#This Row],[rowcapcode3]])</f>
        <v>16</v>
      </c>
      <c r="M5964" s="1" t="str">
        <f>Table9[[#This Row],[ADM2_CODE]]</f>
        <v>BFA055002</v>
      </c>
      <c r="N5964" s="1" t="str">
        <f>Table9[[#This Row],[ADM1_CODE]]</f>
        <v>BFA055</v>
      </c>
    </row>
    <row r="5965" spans="1:14" x14ac:dyDescent="0.25">
      <c r="A5965" s="12">
        <v>12.633333</v>
      </c>
      <c r="B5965" s="12">
        <v>-1.6333329999999999</v>
      </c>
      <c r="C5965" s="1" t="s">
        <v>53</v>
      </c>
      <c r="D5965" s="1" t="s">
        <v>54</v>
      </c>
      <c r="E5965" s="1" t="s">
        <v>98</v>
      </c>
      <c r="F5965" s="1" t="s">
        <v>99</v>
      </c>
      <c r="G5965" s="1" t="s">
        <v>11376</v>
      </c>
      <c r="H5965" s="1" t="s">
        <v>11377</v>
      </c>
      <c r="I5965" s="12">
        <v>0</v>
      </c>
      <c r="J5965" s="1" t="s">
        <v>166</v>
      </c>
      <c r="K5965" s="1" t="str">
        <f>LEFT(Table9[[#This Row],[PCODE]],9)&amp;"0000"&amp;RIGHT(Table9[[#This Row],[PCODE]],3)</f>
        <v>BFA0550020000132</v>
      </c>
      <c r="L5965" s="1">
        <f>LEN(Table9[[#This Row],[rowcapcode3]])</f>
        <v>16</v>
      </c>
      <c r="M5965" s="1" t="str">
        <f>Table9[[#This Row],[ADM2_CODE]]</f>
        <v>BFA055002</v>
      </c>
      <c r="N5965" s="1" t="str">
        <f>Table9[[#This Row],[ADM1_CODE]]</f>
        <v>BFA055</v>
      </c>
    </row>
    <row r="5966" spans="1:14" x14ac:dyDescent="0.25">
      <c r="A5966" s="12">
        <v>12.633333</v>
      </c>
      <c r="B5966" s="12">
        <v>-1.5333330000000001</v>
      </c>
      <c r="C5966" s="1" t="s">
        <v>53</v>
      </c>
      <c r="D5966" s="1" t="s">
        <v>54</v>
      </c>
      <c r="E5966" s="1" t="s">
        <v>100</v>
      </c>
      <c r="F5966" s="1" t="s">
        <v>101</v>
      </c>
      <c r="G5966" s="1" t="s">
        <v>11378</v>
      </c>
      <c r="H5966" s="1" t="s">
        <v>11379</v>
      </c>
      <c r="I5966" s="12">
        <v>0</v>
      </c>
      <c r="J5966" s="1" t="s">
        <v>166</v>
      </c>
      <c r="K5966" s="1" t="str">
        <f>LEFT(Table9[[#This Row],[PCODE]],9)&amp;"0000"&amp;RIGHT(Table9[[#This Row],[PCODE]],3)</f>
        <v>BFA0550030000216</v>
      </c>
      <c r="L5966" s="1">
        <f>LEN(Table9[[#This Row],[rowcapcode3]])</f>
        <v>16</v>
      </c>
      <c r="M5966" s="1" t="str">
        <f>Table9[[#This Row],[ADM2_CODE]]</f>
        <v>BFA055003</v>
      </c>
      <c r="N5966" s="1" t="str">
        <f>Table9[[#This Row],[ADM1_CODE]]</f>
        <v>BFA055</v>
      </c>
    </row>
    <row r="5967" spans="1:14" x14ac:dyDescent="0.25">
      <c r="A5967" s="12">
        <v>12.633333</v>
      </c>
      <c r="B5967" s="12">
        <v>-1.483333</v>
      </c>
      <c r="C5967" s="1" t="s">
        <v>53</v>
      </c>
      <c r="D5967" s="1" t="s">
        <v>54</v>
      </c>
      <c r="E5967" s="1" t="s">
        <v>100</v>
      </c>
      <c r="F5967" s="1" t="s">
        <v>101</v>
      </c>
      <c r="G5967" s="1" t="s">
        <v>11380</v>
      </c>
      <c r="H5967" s="1" t="s">
        <v>11381</v>
      </c>
      <c r="I5967" s="12">
        <v>0</v>
      </c>
      <c r="J5967" s="1" t="s">
        <v>166</v>
      </c>
      <c r="K5967" s="1" t="str">
        <f>LEFT(Table9[[#This Row],[PCODE]],9)&amp;"0000"&amp;RIGHT(Table9[[#This Row],[PCODE]],3)</f>
        <v>BFA0550030000141</v>
      </c>
      <c r="L5967" s="1">
        <f>LEN(Table9[[#This Row],[rowcapcode3]])</f>
        <v>16</v>
      </c>
      <c r="M5967" s="1" t="str">
        <f>Table9[[#This Row],[ADM2_CODE]]</f>
        <v>BFA055003</v>
      </c>
      <c r="N5967" s="1" t="str">
        <f>Table9[[#This Row],[ADM1_CODE]]</f>
        <v>BFA055</v>
      </c>
    </row>
    <row r="5968" spans="1:14" x14ac:dyDescent="0.25">
      <c r="A5968" s="12">
        <v>12.633333</v>
      </c>
      <c r="B5968" s="12">
        <v>-1.4666669999999999</v>
      </c>
      <c r="C5968" s="1" t="s">
        <v>53</v>
      </c>
      <c r="D5968" s="1" t="s">
        <v>54</v>
      </c>
      <c r="E5968" s="1" t="s">
        <v>100</v>
      </c>
      <c r="F5968" s="1" t="s">
        <v>101</v>
      </c>
      <c r="G5968" s="1" t="s">
        <v>11382</v>
      </c>
      <c r="H5968" s="1" t="s">
        <v>11383</v>
      </c>
      <c r="I5968" s="12">
        <v>0</v>
      </c>
      <c r="J5968" s="1" t="s">
        <v>166</v>
      </c>
      <c r="K5968" s="1" t="str">
        <f>LEFT(Table9[[#This Row],[PCODE]],9)&amp;"0000"&amp;RIGHT(Table9[[#This Row],[PCODE]],3)</f>
        <v>BFA0550030000215</v>
      </c>
      <c r="L5968" s="1">
        <f>LEN(Table9[[#This Row],[rowcapcode3]])</f>
        <v>16</v>
      </c>
      <c r="M5968" s="1" t="str">
        <f>Table9[[#This Row],[ADM2_CODE]]</f>
        <v>BFA055003</v>
      </c>
      <c r="N5968" s="1" t="str">
        <f>Table9[[#This Row],[ADM1_CODE]]</f>
        <v>BFA055</v>
      </c>
    </row>
    <row r="5969" spans="1:14" x14ac:dyDescent="0.25">
      <c r="A5969" s="12">
        <v>12.633333</v>
      </c>
      <c r="B5969" s="12">
        <v>-1.4166669999999999</v>
      </c>
      <c r="C5969" s="1" t="s">
        <v>53</v>
      </c>
      <c r="D5969" s="1" t="s">
        <v>54</v>
      </c>
      <c r="E5969" s="1" t="s">
        <v>100</v>
      </c>
      <c r="F5969" s="1" t="s">
        <v>101</v>
      </c>
      <c r="G5969" s="1" t="s">
        <v>11384</v>
      </c>
      <c r="H5969" s="1" t="s">
        <v>1313</v>
      </c>
      <c r="I5969" s="12">
        <v>0</v>
      </c>
      <c r="J5969" s="1" t="s">
        <v>166</v>
      </c>
      <c r="K5969" s="1" t="str">
        <f>LEFT(Table9[[#This Row],[PCODE]],9)&amp;"0000"&amp;RIGHT(Table9[[#This Row],[PCODE]],3)</f>
        <v>BFA0550030000032</v>
      </c>
      <c r="L5969" s="1">
        <f>LEN(Table9[[#This Row],[rowcapcode3]])</f>
        <v>16</v>
      </c>
      <c r="M5969" s="1" t="str">
        <f>Table9[[#This Row],[ADM2_CODE]]</f>
        <v>BFA055003</v>
      </c>
      <c r="N5969" s="1" t="str">
        <f>Table9[[#This Row],[ADM1_CODE]]</f>
        <v>BFA055</v>
      </c>
    </row>
    <row r="5970" spans="1:14" x14ac:dyDescent="0.25">
      <c r="A5970" s="12">
        <v>12.633333</v>
      </c>
      <c r="B5970" s="12">
        <v>-1.25</v>
      </c>
      <c r="C5970" s="1" t="s">
        <v>53</v>
      </c>
      <c r="D5970" s="1" t="s">
        <v>54</v>
      </c>
      <c r="E5970" s="1" t="s">
        <v>100</v>
      </c>
      <c r="F5970" s="1" t="s">
        <v>101</v>
      </c>
      <c r="G5970" s="1" t="s">
        <v>11385</v>
      </c>
      <c r="H5970" s="1" t="s">
        <v>6868</v>
      </c>
      <c r="I5970" s="12">
        <v>0</v>
      </c>
      <c r="J5970" s="1" t="s">
        <v>166</v>
      </c>
      <c r="K5970" s="1" t="str">
        <f>LEFT(Table9[[#This Row],[PCODE]],9)&amp;"0000"&amp;RIGHT(Table9[[#This Row],[PCODE]],3)</f>
        <v>BFA0550030000138</v>
      </c>
      <c r="L5970" s="1">
        <f>LEN(Table9[[#This Row],[rowcapcode3]])</f>
        <v>16</v>
      </c>
      <c r="M5970" s="1" t="str">
        <f>Table9[[#This Row],[ADM2_CODE]]</f>
        <v>BFA055003</v>
      </c>
      <c r="N5970" s="1" t="str">
        <f>Table9[[#This Row],[ADM1_CODE]]</f>
        <v>BFA055</v>
      </c>
    </row>
    <row r="5971" spans="1:14" x14ac:dyDescent="0.25">
      <c r="A5971" s="12">
        <v>12.633333</v>
      </c>
      <c r="B5971" s="12">
        <v>-1.233333</v>
      </c>
      <c r="C5971" s="1" t="s">
        <v>53</v>
      </c>
      <c r="D5971" s="1" t="s">
        <v>54</v>
      </c>
      <c r="E5971" s="1" t="s">
        <v>100</v>
      </c>
      <c r="F5971" s="1" t="s">
        <v>101</v>
      </c>
      <c r="G5971" s="1" t="s">
        <v>11386</v>
      </c>
      <c r="H5971" s="1" t="s">
        <v>11387</v>
      </c>
      <c r="I5971" s="12">
        <v>0</v>
      </c>
      <c r="J5971" s="1" t="s">
        <v>166</v>
      </c>
      <c r="K5971" s="1" t="str">
        <f>LEFT(Table9[[#This Row],[PCODE]],9)&amp;"0000"&amp;RIGHT(Table9[[#This Row],[PCODE]],3)</f>
        <v>BFA0550030000073</v>
      </c>
      <c r="L5971" s="1">
        <f>LEN(Table9[[#This Row],[rowcapcode3]])</f>
        <v>16</v>
      </c>
      <c r="M5971" s="1" t="str">
        <f>Table9[[#This Row],[ADM2_CODE]]</f>
        <v>BFA055003</v>
      </c>
      <c r="N5971" s="1" t="str">
        <f>Table9[[#This Row],[ADM1_CODE]]</f>
        <v>BFA055</v>
      </c>
    </row>
    <row r="5972" spans="1:14" x14ac:dyDescent="0.25">
      <c r="A5972" s="12">
        <v>12.633333</v>
      </c>
      <c r="B5972" s="12">
        <v>-0.91666700000000001</v>
      </c>
      <c r="C5972" s="1" t="s">
        <v>59</v>
      </c>
      <c r="D5972" s="1" t="s">
        <v>60</v>
      </c>
      <c r="E5972" s="1" t="s">
        <v>116</v>
      </c>
      <c r="F5972" s="1" t="s">
        <v>117</v>
      </c>
      <c r="G5972" s="1" t="s">
        <v>11388</v>
      </c>
      <c r="H5972" s="1" t="s">
        <v>11389</v>
      </c>
      <c r="I5972" s="12">
        <v>0</v>
      </c>
      <c r="J5972" s="1" t="s">
        <v>166</v>
      </c>
      <c r="K5972" s="1" t="str">
        <f>LEFT(Table9[[#This Row],[PCODE]],9)&amp;"0000"&amp;RIGHT(Table9[[#This Row],[PCODE]],3)</f>
        <v>BFA0490030000108</v>
      </c>
      <c r="L5972" s="1">
        <f>LEN(Table9[[#This Row],[rowcapcode3]])</f>
        <v>16</v>
      </c>
      <c r="M5972" s="1" t="str">
        <f>Table9[[#This Row],[ADM2_CODE]]</f>
        <v>BFA049003</v>
      </c>
      <c r="N5972" s="1" t="str">
        <f>Table9[[#This Row],[ADM1_CODE]]</f>
        <v>BFA049</v>
      </c>
    </row>
    <row r="5973" spans="1:14" x14ac:dyDescent="0.25">
      <c r="A5973" s="12">
        <v>12.633333</v>
      </c>
      <c r="B5973" s="12">
        <v>-0.9</v>
      </c>
      <c r="C5973" s="1" t="s">
        <v>59</v>
      </c>
      <c r="D5973" s="1" t="s">
        <v>60</v>
      </c>
      <c r="E5973" s="1" t="s">
        <v>116</v>
      </c>
      <c r="F5973" s="1" t="s">
        <v>117</v>
      </c>
      <c r="G5973" s="1" t="s">
        <v>11390</v>
      </c>
      <c r="H5973" s="1" t="s">
        <v>11391</v>
      </c>
      <c r="I5973" s="12">
        <v>0</v>
      </c>
      <c r="J5973" s="1" t="s">
        <v>166</v>
      </c>
      <c r="K5973" s="1" t="str">
        <f>LEFT(Table9[[#This Row],[PCODE]],9)&amp;"0000"&amp;RIGHT(Table9[[#This Row],[PCODE]],3)</f>
        <v>BFA0490030000529</v>
      </c>
      <c r="L5973" s="1">
        <f>LEN(Table9[[#This Row],[rowcapcode3]])</f>
        <v>16</v>
      </c>
      <c r="M5973" s="1" t="str">
        <f>Table9[[#This Row],[ADM2_CODE]]</f>
        <v>BFA049003</v>
      </c>
      <c r="N5973" s="1" t="str">
        <f>Table9[[#This Row],[ADM1_CODE]]</f>
        <v>BFA049</v>
      </c>
    </row>
    <row r="5974" spans="1:14" x14ac:dyDescent="0.25">
      <c r="A5974" s="12">
        <v>12.633333</v>
      </c>
      <c r="B5974" s="12">
        <v>-0.86666699999999997</v>
      </c>
      <c r="C5974" s="1" t="s">
        <v>59</v>
      </c>
      <c r="D5974" s="1" t="s">
        <v>60</v>
      </c>
      <c r="E5974" s="1" t="s">
        <v>116</v>
      </c>
      <c r="F5974" s="1" t="s">
        <v>117</v>
      </c>
      <c r="G5974" s="1" t="s">
        <v>11392</v>
      </c>
      <c r="H5974" s="1" t="s">
        <v>11393</v>
      </c>
      <c r="I5974" s="12">
        <v>0</v>
      </c>
      <c r="J5974" s="1" t="s">
        <v>166</v>
      </c>
      <c r="K5974" s="1" t="str">
        <f>LEFT(Table9[[#This Row],[PCODE]],9)&amp;"0000"&amp;RIGHT(Table9[[#This Row],[PCODE]],3)</f>
        <v>BFA0490030000454</v>
      </c>
      <c r="L5974" s="1">
        <f>LEN(Table9[[#This Row],[rowcapcode3]])</f>
        <v>16</v>
      </c>
      <c r="M5974" s="1" t="str">
        <f>Table9[[#This Row],[ADM2_CODE]]</f>
        <v>BFA049003</v>
      </c>
      <c r="N5974" s="1" t="str">
        <f>Table9[[#This Row],[ADM1_CODE]]</f>
        <v>BFA049</v>
      </c>
    </row>
    <row r="5975" spans="1:14" x14ac:dyDescent="0.25">
      <c r="A5975" s="12">
        <v>12.633333</v>
      </c>
      <c r="B5975" s="12">
        <v>-0.83333299999999999</v>
      </c>
      <c r="C5975" s="1" t="s">
        <v>59</v>
      </c>
      <c r="D5975" s="1" t="s">
        <v>60</v>
      </c>
      <c r="E5975" s="1" t="s">
        <v>116</v>
      </c>
      <c r="F5975" s="1" t="s">
        <v>117</v>
      </c>
      <c r="G5975" s="1" t="s">
        <v>11394</v>
      </c>
      <c r="H5975" s="1" t="s">
        <v>11395</v>
      </c>
      <c r="I5975" s="12">
        <v>0</v>
      </c>
      <c r="J5975" s="1" t="s">
        <v>166</v>
      </c>
      <c r="K5975" s="1" t="str">
        <f>LEFT(Table9[[#This Row],[PCODE]],9)&amp;"0000"&amp;RIGHT(Table9[[#This Row],[PCODE]],3)</f>
        <v>BFA0490030000413</v>
      </c>
      <c r="L5975" s="1">
        <f>LEN(Table9[[#This Row],[rowcapcode3]])</f>
        <v>16</v>
      </c>
      <c r="M5975" s="1" t="str">
        <f>Table9[[#This Row],[ADM2_CODE]]</f>
        <v>BFA049003</v>
      </c>
      <c r="N5975" s="1" t="str">
        <f>Table9[[#This Row],[ADM1_CODE]]</f>
        <v>BFA049</v>
      </c>
    </row>
    <row r="5976" spans="1:14" x14ac:dyDescent="0.25">
      <c r="A5976" s="12">
        <v>12.633333</v>
      </c>
      <c r="B5976" s="12">
        <v>-0.8</v>
      </c>
      <c r="C5976" s="1" t="s">
        <v>59</v>
      </c>
      <c r="D5976" s="1" t="s">
        <v>60</v>
      </c>
      <c r="E5976" s="1" t="s">
        <v>116</v>
      </c>
      <c r="F5976" s="1" t="s">
        <v>117</v>
      </c>
      <c r="G5976" s="1" t="s">
        <v>11396</v>
      </c>
      <c r="H5976" s="1" t="s">
        <v>9605</v>
      </c>
      <c r="I5976" s="12">
        <v>0</v>
      </c>
      <c r="J5976" s="1" t="s">
        <v>166</v>
      </c>
      <c r="K5976" s="1" t="str">
        <f>LEFT(Table9[[#This Row],[PCODE]],9)&amp;"0000"&amp;RIGHT(Table9[[#This Row],[PCODE]],3)</f>
        <v>BFA0490030000093</v>
      </c>
      <c r="L5976" s="1">
        <f>LEN(Table9[[#This Row],[rowcapcode3]])</f>
        <v>16</v>
      </c>
      <c r="M5976" s="1" t="str">
        <f>Table9[[#This Row],[ADM2_CODE]]</f>
        <v>BFA049003</v>
      </c>
      <c r="N5976" s="1" t="str">
        <f>Table9[[#This Row],[ADM1_CODE]]</f>
        <v>BFA049</v>
      </c>
    </row>
    <row r="5977" spans="1:14" x14ac:dyDescent="0.25">
      <c r="A5977" s="12">
        <v>12.633333</v>
      </c>
      <c r="B5977" s="12">
        <v>-0.66666700000000001</v>
      </c>
      <c r="C5977" s="1" t="s">
        <v>53</v>
      </c>
      <c r="D5977" s="1" t="s">
        <v>54</v>
      </c>
      <c r="E5977" s="1" t="s">
        <v>96</v>
      </c>
      <c r="F5977" s="1" t="s">
        <v>97</v>
      </c>
      <c r="G5977" s="1" t="s">
        <v>11397</v>
      </c>
      <c r="H5977" s="1" t="s">
        <v>11398</v>
      </c>
      <c r="I5977" s="12">
        <v>0</v>
      </c>
      <c r="J5977" s="1" t="s">
        <v>166</v>
      </c>
      <c r="K5977" s="1" t="str">
        <f>LEFT(Table9[[#This Row],[PCODE]],9)&amp;"0000"&amp;RIGHT(Table9[[#This Row],[PCODE]],3)</f>
        <v>BFA0550010000059</v>
      </c>
      <c r="L5977" s="1">
        <f>LEN(Table9[[#This Row],[rowcapcode3]])</f>
        <v>16</v>
      </c>
      <c r="M5977" s="1" t="str">
        <f>Table9[[#This Row],[ADM2_CODE]]</f>
        <v>BFA055001</v>
      </c>
      <c r="N5977" s="1" t="str">
        <f>Table9[[#This Row],[ADM1_CODE]]</f>
        <v>BFA055</v>
      </c>
    </row>
    <row r="5978" spans="1:14" x14ac:dyDescent="0.25">
      <c r="A5978" s="12">
        <v>12.633333</v>
      </c>
      <c r="B5978" s="12">
        <v>-0.66666700000000001</v>
      </c>
      <c r="C5978" s="1" t="s">
        <v>53</v>
      </c>
      <c r="D5978" s="1" t="s">
        <v>54</v>
      </c>
      <c r="E5978" s="1" t="s">
        <v>96</v>
      </c>
      <c r="F5978" s="1" t="s">
        <v>97</v>
      </c>
      <c r="G5978" s="1" t="s">
        <v>11399</v>
      </c>
      <c r="H5978" s="1" t="s">
        <v>11400</v>
      </c>
      <c r="I5978" s="12">
        <v>0</v>
      </c>
      <c r="J5978" s="1" t="s">
        <v>166</v>
      </c>
      <c r="K5978" s="1" t="str">
        <f>LEFT(Table9[[#This Row],[PCODE]],9)&amp;"0000"&amp;RIGHT(Table9[[#This Row],[PCODE]],3)</f>
        <v>BFA0550010000190</v>
      </c>
      <c r="L5978" s="1">
        <f>LEN(Table9[[#This Row],[rowcapcode3]])</f>
        <v>16</v>
      </c>
      <c r="M5978" s="1" t="str">
        <f>Table9[[#This Row],[ADM2_CODE]]</f>
        <v>BFA055001</v>
      </c>
      <c r="N5978" s="1" t="str">
        <f>Table9[[#This Row],[ADM1_CODE]]</f>
        <v>BFA055</v>
      </c>
    </row>
    <row r="5979" spans="1:14" x14ac:dyDescent="0.25">
      <c r="A5979" s="12">
        <v>12.633333</v>
      </c>
      <c r="B5979" s="12">
        <v>-0.63333300000000003</v>
      </c>
      <c r="C5979" s="1" t="s">
        <v>59</v>
      </c>
      <c r="D5979" s="1" t="s">
        <v>60</v>
      </c>
      <c r="E5979" s="1" t="s">
        <v>114</v>
      </c>
      <c r="F5979" s="1" t="s">
        <v>115</v>
      </c>
      <c r="G5979" s="1" t="s">
        <v>11401</v>
      </c>
      <c r="H5979" s="1" t="s">
        <v>11402</v>
      </c>
      <c r="I5979" s="12">
        <v>0</v>
      </c>
      <c r="J5979" s="1" t="s">
        <v>166</v>
      </c>
      <c r="K5979" s="1" t="str">
        <f>LEFT(Table9[[#This Row],[PCODE]],9)&amp;"0000"&amp;RIGHT(Table9[[#This Row],[PCODE]],3)</f>
        <v>BFA0490020000017</v>
      </c>
      <c r="L5979" s="1">
        <f>LEN(Table9[[#This Row],[rowcapcode3]])</f>
        <v>16</v>
      </c>
      <c r="M5979" s="1" t="str">
        <f>Table9[[#This Row],[ADM2_CODE]]</f>
        <v>BFA049002</v>
      </c>
      <c r="N5979" s="1" t="str">
        <f>Table9[[#This Row],[ADM1_CODE]]</f>
        <v>BFA049</v>
      </c>
    </row>
    <row r="5980" spans="1:14" x14ac:dyDescent="0.25">
      <c r="A5980" s="12">
        <v>12.633333</v>
      </c>
      <c r="B5980" s="12">
        <v>-0.56666700000000003</v>
      </c>
      <c r="C5980" s="1" t="s">
        <v>59</v>
      </c>
      <c r="D5980" s="1" t="s">
        <v>60</v>
      </c>
      <c r="E5980" s="1" t="s">
        <v>114</v>
      </c>
      <c r="F5980" s="1" t="s">
        <v>115</v>
      </c>
      <c r="G5980" s="1" t="s">
        <v>11403</v>
      </c>
      <c r="H5980" s="1" t="s">
        <v>11404</v>
      </c>
      <c r="I5980" s="12">
        <v>0</v>
      </c>
      <c r="J5980" s="1" t="s">
        <v>166</v>
      </c>
      <c r="K5980" s="1" t="str">
        <f>LEFT(Table9[[#This Row],[PCODE]],9)&amp;"0000"&amp;RIGHT(Table9[[#This Row],[PCODE]],3)</f>
        <v>BFA0490020000197</v>
      </c>
      <c r="L5980" s="1">
        <f>LEN(Table9[[#This Row],[rowcapcode3]])</f>
        <v>16</v>
      </c>
      <c r="M5980" s="1" t="str">
        <f>Table9[[#This Row],[ADM2_CODE]]</f>
        <v>BFA049002</v>
      </c>
      <c r="N5980" s="1" t="str">
        <f>Table9[[#This Row],[ADM1_CODE]]</f>
        <v>BFA049</v>
      </c>
    </row>
    <row r="5981" spans="1:14" x14ac:dyDescent="0.25">
      <c r="A5981" s="12">
        <v>12.633333</v>
      </c>
      <c r="B5981" s="12">
        <v>-0.51666699999999999</v>
      </c>
      <c r="C5981" s="1" t="s">
        <v>59</v>
      </c>
      <c r="D5981" s="1" t="s">
        <v>60</v>
      </c>
      <c r="E5981" s="1" t="s">
        <v>114</v>
      </c>
      <c r="F5981" s="1" t="s">
        <v>115</v>
      </c>
      <c r="G5981" s="1" t="s">
        <v>11405</v>
      </c>
      <c r="H5981" s="1" t="s">
        <v>11406</v>
      </c>
      <c r="I5981" s="12">
        <v>0</v>
      </c>
      <c r="J5981" s="1" t="s">
        <v>166</v>
      </c>
      <c r="K5981" s="1" t="str">
        <f>LEFT(Table9[[#This Row],[PCODE]],9)&amp;"0000"&amp;RIGHT(Table9[[#This Row],[PCODE]],3)</f>
        <v>BFA0490020000116</v>
      </c>
      <c r="L5981" s="1">
        <f>LEN(Table9[[#This Row],[rowcapcode3]])</f>
        <v>16</v>
      </c>
      <c r="M5981" s="1" t="str">
        <f>Table9[[#This Row],[ADM2_CODE]]</f>
        <v>BFA049002</v>
      </c>
      <c r="N5981" s="1" t="str">
        <f>Table9[[#This Row],[ADM1_CODE]]</f>
        <v>BFA049</v>
      </c>
    </row>
    <row r="5982" spans="1:14" x14ac:dyDescent="0.25">
      <c r="A5982" s="12">
        <v>12.633333</v>
      </c>
      <c r="B5982" s="12">
        <v>-0.283333</v>
      </c>
      <c r="C5982" s="1" t="s">
        <v>59</v>
      </c>
      <c r="D5982" s="1" t="s">
        <v>60</v>
      </c>
      <c r="E5982" s="1" t="s">
        <v>114</v>
      </c>
      <c r="F5982" s="1" t="s">
        <v>115</v>
      </c>
      <c r="G5982" s="1" t="s">
        <v>11407</v>
      </c>
      <c r="H5982" s="1" t="s">
        <v>11408</v>
      </c>
      <c r="I5982" s="12">
        <v>0</v>
      </c>
      <c r="J5982" s="1" t="s">
        <v>166</v>
      </c>
      <c r="K5982" s="1" t="str">
        <f>LEFT(Table9[[#This Row],[PCODE]],9)&amp;"0000"&amp;RIGHT(Table9[[#This Row],[PCODE]],3)</f>
        <v>BFA0490020000180</v>
      </c>
      <c r="L5982" s="1">
        <f>LEN(Table9[[#This Row],[rowcapcode3]])</f>
        <v>16</v>
      </c>
      <c r="M5982" s="1" t="str">
        <f>Table9[[#This Row],[ADM2_CODE]]</f>
        <v>BFA049002</v>
      </c>
      <c r="N5982" s="1" t="str">
        <f>Table9[[#This Row],[ADM1_CODE]]</f>
        <v>BFA049</v>
      </c>
    </row>
    <row r="5983" spans="1:14" x14ac:dyDescent="0.25">
      <c r="A5983" s="12">
        <v>12.633333</v>
      </c>
      <c r="B5983" s="12">
        <v>-0.26666699999999999</v>
      </c>
      <c r="C5983" s="1" t="s">
        <v>59</v>
      </c>
      <c r="D5983" s="1" t="s">
        <v>60</v>
      </c>
      <c r="E5983" s="1" t="s">
        <v>114</v>
      </c>
      <c r="F5983" s="1" t="s">
        <v>115</v>
      </c>
      <c r="G5983" s="1" t="s">
        <v>11409</v>
      </c>
      <c r="H5983" s="1" t="s">
        <v>11410</v>
      </c>
      <c r="I5983" s="12">
        <v>0</v>
      </c>
      <c r="J5983" s="1" t="s">
        <v>166</v>
      </c>
      <c r="K5983" s="1" t="str">
        <f>LEFT(Table9[[#This Row],[PCODE]],9)&amp;"0000"&amp;RIGHT(Table9[[#This Row],[PCODE]],3)</f>
        <v>BFA0490020000302</v>
      </c>
      <c r="L5983" s="1">
        <f>LEN(Table9[[#This Row],[rowcapcode3]])</f>
        <v>16</v>
      </c>
      <c r="M5983" s="1" t="str">
        <f>Table9[[#This Row],[ADM2_CODE]]</f>
        <v>BFA049002</v>
      </c>
      <c r="N5983" s="1" t="str">
        <f>Table9[[#This Row],[ADM1_CODE]]</f>
        <v>BFA049</v>
      </c>
    </row>
    <row r="5984" spans="1:14" x14ac:dyDescent="0.25">
      <c r="A5984" s="12">
        <v>12.633333</v>
      </c>
      <c r="B5984" s="12">
        <v>-3.3333000000000002E-2</v>
      </c>
      <c r="C5984" s="1" t="s">
        <v>47</v>
      </c>
      <c r="D5984" s="1" t="s">
        <v>48</v>
      </c>
      <c r="E5984" s="1" t="s">
        <v>86</v>
      </c>
      <c r="F5984" s="1" t="s">
        <v>87</v>
      </c>
      <c r="G5984" s="1" t="s">
        <v>11411</v>
      </c>
      <c r="H5984" s="1" t="s">
        <v>11412</v>
      </c>
      <c r="I5984" s="12">
        <v>0</v>
      </c>
      <c r="J5984" s="1" t="s">
        <v>166</v>
      </c>
      <c r="K5984" s="1" t="str">
        <f>LEFT(Table9[[#This Row],[PCODE]],9)&amp;"0000"&amp;RIGHT(Table9[[#This Row],[PCODE]],3)</f>
        <v>BFA0520010000147</v>
      </c>
      <c r="L5984" s="1">
        <f>LEN(Table9[[#This Row],[rowcapcode3]])</f>
        <v>16</v>
      </c>
      <c r="M5984" s="1" t="str">
        <f>Table9[[#This Row],[ADM2_CODE]]</f>
        <v>BFA052001</v>
      </c>
      <c r="N5984" s="1" t="str">
        <f>Table9[[#This Row],[ADM1_CODE]]</f>
        <v>BFA052</v>
      </c>
    </row>
    <row r="5985" spans="1:14" x14ac:dyDescent="0.25">
      <c r="A5985" s="12">
        <v>12.633333</v>
      </c>
      <c r="B5985" s="12">
        <v>0.35</v>
      </c>
      <c r="C5985" s="1" t="s">
        <v>47</v>
      </c>
      <c r="D5985" s="1" t="s">
        <v>48</v>
      </c>
      <c r="E5985" s="1" t="s">
        <v>90</v>
      </c>
      <c r="F5985" s="1" t="s">
        <v>91</v>
      </c>
      <c r="G5985" s="1" t="s">
        <v>11413</v>
      </c>
      <c r="H5985" s="1" t="s">
        <v>11414</v>
      </c>
      <c r="I5985" s="12">
        <v>0</v>
      </c>
      <c r="J5985" s="1" t="s">
        <v>166</v>
      </c>
      <c r="K5985" s="1" t="str">
        <f>LEFT(Table9[[#This Row],[PCODE]],9)&amp;"0000"&amp;RIGHT(Table9[[#This Row],[PCODE]],3)</f>
        <v>BFA0520030000086</v>
      </c>
      <c r="L5985" s="1">
        <f>LEN(Table9[[#This Row],[rowcapcode3]])</f>
        <v>16</v>
      </c>
      <c r="M5985" s="1" t="str">
        <f>Table9[[#This Row],[ADM2_CODE]]</f>
        <v>BFA052003</v>
      </c>
      <c r="N5985" s="1" t="str">
        <f>Table9[[#This Row],[ADM1_CODE]]</f>
        <v>BFA052</v>
      </c>
    </row>
    <row r="5986" spans="1:14" x14ac:dyDescent="0.25">
      <c r="A5986" s="12">
        <v>12.633333</v>
      </c>
      <c r="B5986" s="12">
        <v>0.4</v>
      </c>
      <c r="C5986" s="1" t="s">
        <v>47</v>
      </c>
      <c r="D5986" s="1" t="s">
        <v>48</v>
      </c>
      <c r="E5986" s="1" t="s">
        <v>90</v>
      </c>
      <c r="F5986" s="1" t="s">
        <v>91</v>
      </c>
      <c r="G5986" s="1" t="s">
        <v>11415</v>
      </c>
      <c r="H5986" s="1" t="s">
        <v>11416</v>
      </c>
      <c r="I5986" s="12">
        <v>0</v>
      </c>
      <c r="J5986" s="1" t="s">
        <v>166</v>
      </c>
      <c r="K5986" s="1" t="str">
        <f>LEFT(Table9[[#This Row],[PCODE]],9)&amp;"0000"&amp;RIGHT(Table9[[#This Row],[PCODE]],3)</f>
        <v>BFA0520030000107</v>
      </c>
      <c r="L5986" s="1">
        <f>LEN(Table9[[#This Row],[rowcapcode3]])</f>
        <v>16</v>
      </c>
      <c r="M5986" s="1" t="str">
        <f>Table9[[#This Row],[ADM2_CODE]]</f>
        <v>BFA052003</v>
      </c>
      <c r="N5986" s="1" t="str">
        <f>Table9[[#This Row],[ADM1_CODE]]</f>
        <v>BFA052</v>
      </c>
    </row>
    <row r="5987" spans="1:14" x14ac:dyDescent="0.25">
      <c r="A5987" s="12">
        <v>12.633333</v>
      </c>
      <c r="B5987" s="12">
        <v>0.83333299999999999</v>
      </c>
      <c r="C5987" s="1" t="s">
        <v>47</v>
      </c>
      <c r="D5987" s="1" t="s">
        <v>48</v>
      </c>
      <c r="E5987" s="1" t="s">
        <v>90</v>
      </c>
      <c r="F5987" s="1" t="s">
        <v>91</v>
      </c>
      <c r="G5987" s="1" t="s">
        <v>11417</v>
      </c>
      <c r="H5987" s="1" t="s">
        <v>11418</v>
      </c>
      <c r="I5987" s="12">
        <v>0</v>
      </c>
      <c r="J5987" s="1" t="s">
        <v>166</v>
      </c>
      <c r="K5987" s="1" t="str">
        <f>LEFT(Table9[[#This Row],[PCODE]],9)&amp;"0000"&amp;RIGHT(Table9[[#This Row],[PCODE]],3)</f>
        <v>BFA0520030000092</v>
      </c>
      <c r="L5987" s="1">
        <f>LEN(Table9[[#This Row],[rowcapcode3]])</f>
        <v>16</v>
      </c>
      <c r="M5987" s="1" t="str">
        <f>Table9[[#This Row],[ADM2_CODE]]</f>
        <v>BFA052003</v>
      </c>
      <c r="N5987" s="1" t="str">
        <f>Table9[[#This Row],[ADM1_CODE]]</f>
        <v>BFA052</v>
      </c>
    </row>
    <row r="5988" spans="1:14" x14ac:dyDescent="0.25">
      <c r="A5988" s="12">
        <v>12.633333</v>
      </c>
      <c r="B5988" s="12">
        <v>0.85</v>
      </c>
      <c r="C5988" s="1" t="s">
        <v>47</v>
      </c>
      <c r="D5988" s="1" t="s">
        <v>48</v>
      </c>
      <c r="E5988" s="1" t="s">
        <v>90</v>
      </c>
      <c r="F5988" s="1" t="s">
        <v>91</v>
      </c>
      <c r="G5988" s="1" t="s">
        <v>11419</v>
      </c>
      <c r="H5988" s="1" t="s">
        <v>11420</v>
      </c>
      <c r="I5988" s="12">
        <v>0</v>
      </c>
      <c r="J5988" s="1" t="s">
        <v>166</v>
      </c>
      <c r="K5988" s="1" t="str">
        <f>LEFT(Table9[[#This Row],[PCODE]],9)&amp;"0000"&amp;RIGHT(Table9[[#This Row],[PCODE]],3)</f>
        <v>BFA0520030000022</v>
      </c>
      <c r="L5988" s="1">
        <f>LEN(Table9[[#This Row],[rowcapcode3]])</f>
        <v>16</v>
      </c>
      <c r="M5988" s="1" t="str">
        <f>Table9[[#This Row],[ADM2_CODE]]</f>
        <v>BFA052003</v>
      </c>
      <c r="N5988" s="1" t="str">
        <f>Table9[[#This Row],[ADM1_CODE]]</f>
        <v>BFA052</v>
      </c>
    </row>
    <row r="5989" spans="1:14" x14ac:dyDescent="0.25">
      <c r="A5989" s="12">
        <v>12.633333</v>
      </c>
      <c r="B5989" s="12">
        <v>0.93333299999999997</v>
      </c>
      <c r="C5989" s="1" t="s">
        <v>47</v>
      </c>
      <c r="D5989" s="1" t="s">
        <v>48</v>
      </c>
      <c r="E5989" s="1" t="s">
        <v>90</v>
      </c>
      <c r="F5989" s="1" t="s">
        <v>91</v>
      </c>
      <c r="G5989" s="1" t="s">
        <v>11421</v>
      </c>
      <c r="H5989" s="1" t="s">
        <v>11422</v>
      </c>
      <c r="I5989" s="12">
        <v>0</v>
      </c>
      <c r="J5989" s="1" t="s">
        <v>166</v>
      </c>
      <c r="K5989" s="1" t="str">
        <f>LEFT(Table9[[#This Row],[PCODE]],9)&amp;"0000"&amp;RIGHT(Table9[[#This Row],[PCODE]],3)</f>
        <v>BFA0520030000056</v>
      </c>
      <c r="L5989" s="1">
        <f>LEN(Table9[[#This Row],[rowcapcode3]])</f>
        <v>16</v>
      </c>
      <c r="M5989" s="1" t="str">
        <f>Table9[[#This Row],[ADM2_CODE]]</f>
        <v>BFA052003</v>
      </c>
      <c r="N5989" s="1" t="str">
        <f>Table9[[#This Row],[ADM1_CODE]]</f>
        <v>BFA052</v>
      </c>
    </row>
    <row r="5990" spans="1:14" x14ac:dyDescent="0.25">
      <c r="A5990" s="12">
        <v>12.634722</v>
      </c>
      <c r="B5990" s="12">
        <v>-1.4455560000000001</v>
      </c>
      <c r="C5990" s="1" t="s">
        <v>53</v>
      </c>
      <c r="D5990" s="1" t="s">
        <v>54</v>
      </c>
      <c r="E5990" s="1" t="s">
        <v>100</v>
      </c>
      <c r="F5990" s="1" t="s">
        <v>101</v>
      </c>
      <c r="G5990" s="1" t="s">
        <v>11423</v>
      </c>
      <c r="H5990" s="1" t="s">
        <v>8902</v>
      </c>
      <c r="I5990" s="12">
        <v>0</v>
      </c>
      <c r="J5990" s="1" t="s">
        <v>166</v>
      </c>
      <c r="K5990" s="1" t="str">
        <f>LEFT(Table9[[#This Row],[PCODE]],9)&amp;"0000"&amp;RIGHT(Table9[[#This Row],[PCODE]],3)</f>
        <v>BFA0550030000145</v>
      </c>
      <c r="L5990" s="1">
        <f>LEN(Table9[[#This Row],[rowcapcode3]])</f>
        <v>16</v>
      </c>
      <c r="M5990" s="1" t="str">
        <f>Table9[[#This Row],[ADM2_CODE]]</f>
        <v>BFA055003</v>
      </c>
      <c r="N5990" s="1" t="str">
        <f>Table9[[#This Row],[ADM1_CODE]]</f>
        <v>BFA055</v>
      </c>
    </row>
    <row r="5991" spans="1:14" x14ac:dyDescent="0.25">
      <c r="A5991" s="12">
        <v>12.637269</v>
      </c>
      <c r="B5991" s="12">
        <v>1.9099060000000001</v>
      </c>
      <c r="C5991" s="1" t="s">
        <v>47</v>
      </c>
      <c r="D5991" s="1" t="s">
        <v>48</v>
      </c>
      <c r="E5991" s="1" t="s">
        <v>140</v>
      </c>
      <c r="F5991" s="1" t="s">
        <v>141</v>
      </c>
      <c r="G5991" s="1" t="s">
        <v>11424</v>
      </c>
      <c r="H5991" s="1" t="s">
        <v>11425</v>
      </c>
      <c r="I5991" s="12">
        <v>0</v>
      </c>
      <c r="J5991" s="1" t="s">
        <v>166</v>
      </c>
      <c r="K5991" s="1" t="str">
        <f>LEFT(Table9[[#This Row],[PCODE]],9)&amp;"0000"&amp;RIGHT(Table9[[#This Row],[PCODE]],3)</f>
        <v>BFA0520050000025</v>
      </c>
      <c r="L5991" s="1">
        <f>LEN(Table9[[#This Row],[rowcapcode3]])</f>
        <v>16</v>
      </c>
      <c r="M5991" s="1" t="str">
        <f>Table9[[#This Row],[ADM2_CODE]]</f>
        <v>BFA052005</v>
      </c>
      <c r="N5991" s="1" t="str">
        <f>Table9[[#This Row],[ADM1_CODE]]</f>
        <v>BFA052</v>
      </c>
    </row>
    <row r="5992" spans="1:14" x14ac:dyDescent="0.25">
      <c r="A5992" s="12">
        <v>12.6381</v>
      </c>
      <c r="B5992" s="12">
        <v>2.1423999999999999</v>
      </c>
      <c r="C5992" s="1" t="s">
        <v>47</v>
      </c>
      <c r="D5992" s="1" t="s">
        <v>48</v>
      </c>
      <c r="E5992" s="1" t="s">
        <v>140</v>
      </c>
      <c r="F5992" s="1" t="s">
        <v>141</v>
      </c>
      <c r="G5992" s="1" t="s">
        <v>11426</v>
      </c>
      <c r="H5992" s="1" t="s">
        <v>11427</v>
      </c>
      <c r="I5992" s="12">
        <v>0</v>
      </c>
      <c r="J5992" s="1" t="s">
        <v>166</v>
      </c>
      <c r="K5992" s="1" t="str">
        <f>LEFT(Table9[[#This Row],[PCODE]],9)&amp;"0000"&amp;RIGHT(Table9[[#This Row],[PCODE]],3)</f>
        <v>BFA0520050000154</v>
      </c>
      <c r="L5992" s="1">
        <f>LEN(Table9[[#This Row],[rowcapcode3]])</f>
        <v>16</v>
      </c>
      <c r="M5992" s="1" t="str">
        <f>Table9[[#This Row],[ADM2_CODE]]</f>
        <v>BFA052005</v>
      </c>
      <c r="N5992" s="1" t="str">
        <f>Table9[[#This Row],[ADM1_CODE]]</f>
        <v>BFA052</v>
      </c>
    </row>
    <row r="5993" spans="1:14" x14ac:dyDescent="0.25">
      <c r="A5993" s="12">
        <v>12.638299999999999</v>
      </c>
      <c r="B5993" s="12">
        <v>2.0192999999999999</v>
      </c>
      <c r="C5993" s="1" t="s">
        <v>47</v>
      </c>
      <c r="D5993" s="1" t="s">
        <v>48</v>
      </c>
      <c r="E5993" s="1" t="s">
        <v>140</v>
      </c>
      <c r="F5993" s="1" t="s">
        <v>141</v>
      </c>
      <c r="G5993" s="1" t="s">
        <v>11428</v>
      </c>
      <c r="H5993" s="1" t="s">
        <v>11429</v>
      </c>
      <c r="I5993" s="12">
        <v>0</v>
      </c>
      <c r="J5993" s="1" t="s">
        <v>166</v>
      </c>
      <c r="K5993" s="1" t="str">
        <f>LEFT(Table9[[#This Row],[PCODE]],9)&amp;"0000"&amp;RIGHT(Table9[[#This Row],[PCODE]],3)</f>
        <v>BFA0520050000302</v>
      </c>
      <c r="L5993" s="1">
        <f>LEN(Table9[[#This Row],[rowcapcode3]])</f>
        <v>16</v>
      </c>
      <c r="M5993" s="1" t="str">
        <f>Table9[[#This Row],[ADM2_CODE]]</f>
        <v>BFA052005</v>
      </c>
      <c r="N5993" s="1" t="str">
        <f>Table9[[#This Row],[ADM1_CODE]]</f>
        <v>BFA052</v>
      </c>
    </row>
    <row r="5994" spans="1:14" x14ac:dyDescent="0.25">
      <c r="A5994" s="12">
        <v>12.64</v>
      </c>
      <c r="B5994" s="12">
        <v>-1.0555559999999999</v>
      </c>
      <c r="C5994" s="1" t="s">
        <v>53</v>
      </c>
      <c r="D5994" s="1" t="s">
        <v>54</v>
      </c>
      <c r="E5994" s="1" t="s">
        <v>100</v>
      </c>
      <c r="F5994" s="1" t="s">
        <v>101</v>
      </c>
      <c r="G5994" s="1" t="s">
        <v>11430</v>
      </c>
      <c r="H5994" s="1" t="s">
        <v>11431</v>
      </c>
      <c r="I5994" s="12">
        <v>4</v>
      </c>
      <c r="J5994" s="1" t="s">
        <v>288</v>
      </c>
      <c r="K5994" s="1" t="str">
        <f>LEFT(Table9[[#This Row],[PCODE]],9)&amp;"0000"&amp;RIGHT(Table9[[#This Row],[PCODE]],3)</f>
        <v>BFA0550030000001</v>
      </c>
      <c r="L5994" s="1">
        <f>LEN(Table9[[#This Row],[rowcapcode3]])</f>
        <v>16</v>
      </c>
      <c r="M5994" s="1" t="str">
        <f>Table9[[#This Row],[ADM2_CODE]]</f>
        <v>BFA055003</v>
      </c>
      <c r="N5994" s="1" t="str">
        <f>Table9[[#This Row],[ADM1_CODE]]</f>
        <v>BFA055</v>
      </c>
    </row>
    <row r="5995" spans="1:14" x14ac:dyDescent="0.25">
      <c r="A5995" s="12">
        <v>12.641389</v>
      </c>
      <c r="B5995" s="12">
        <v>-1.8274999999999999</v>
      </c>
      <c r="C5995" s="1" t="s">
        <v>53</v>
      </c>
      <c r="D5995" s="1" t="s">
        <v>54</v>
      </c>
      <c r="E5995" s="1" t="s">
        <v>98</v>
      </c>
      <c r="F5995" s="1" t="s">
        <v>99</v>
      </c>
      <c r="G5995" s="1" t="s">
        <v>11432</v>
      </c>
      <c r="H5995" s="1" t="s">
        <v>11433</v>
      </c>
      <c r="I5995" s="12">
        <v>0</v>
      </c>
      <c r="J5995" s="1" t="s">
        <v>166</v>
      </c>
      <c r="K5995" s="1" t="str">
        <f>LEFT(Table9[[#This Row],[PCODE]],9)&amp;"0000"&amp;RIGHT(Table9[[#This Row],[PCODE]],3)</f>
        <v>BFA0550020000156</v>
      </c>
      <c r="L5995" s="1">
        <f>LEN(Table9[[#This Row],[rowcapcode3]])</f>
        <v>16</v>
      </c>
      <c r="M5995" s="1" t="str">
        <f>Table9[[#This Row],[ADM2_CODE]]</f>
        <v>BFA055002</v>
      </c>
      <c r="N5995" s="1" t="str">
        <f>Table9[[#This Row],[ADM1_CODE]]</f>
        <v>BFA055</v>
      </c>
    </row>
    <row r="5996" spans="1:14" x14ac:dyDescent="0.25">
      <c r="A5996" s="12">
        <v>12.641500000000001</v>
      </c>
      <c r="B5996" s="12">
        <v>-4.4015000000000004</v>
      </c>
      <c r="C5996" s="1" t="s">
        <v>39</v>
      </c>
      <c r="D5996" s="1" t="s">
        <v>40</v>
      </c>
      <c r="E5996" s="1" t="s">
        <v>156</v>
      </c>
      <c r="F5996" s="1" t="s">
        <v>157</v>
      </c>
      <c r="G5996" s="1" t="s">
        <v>11434</v>
      </c>
      <c r="H5996" s="1" t="s">
        <v>11435</v>
      </c>
      <c r="I5996" s="12">
        <v>0</v>
      </c>
      <c r="J5996" s="1" t="s">
        <v>166</v>
      </c>
      <c r="K5996" s="1" t="str">
        <f>LEFT(Table9[[#This Row],[PCODE]],9)&amp;"0000"&amp;RIGHT(Table9[[#This Row],[PCODE]],3)</f>
        <v>BFA0460020000143</v>
      </c>
      <c r="L5996" s="1">
        <f>LEN(Table9[[#This Row],[rowcapcode3]])</f>
        <v>16</v>
      </c>
      <c r="M5996" s="1" t="str">
        <f>Table9[[#This Row],[ADM2_CODE]]</f>
        <v>BFA046002</v>
      </c>
      <c r="N5996" s="1" t="str">
        <f>Table9[[#This Row],[ADM1_CODE]]</f>
        <v>BFA046</v>
      </c>
    </row>
    <row r="5997" spans="1:14" x14ac:dyDescent="0.25">
      <c r="A5997" s="12">
        <v>12.641944000000001</v>
      </c>
      <c r="B5997" s="12">
        <v>-1.5155559999999999</v>
      </c>
      <c r="C5997" s="1" t="s">
        <v>53</v>
      </c>
      <c r="D5997" s="1" t="s">
        <v>54</v>
      </c>
      <c r="E5997" s="1" t="s">
        <v>100</v>
      </c>
      <c r="F5997" s="1" t="s">
        <v>101</v>
      </c>
      <c r="G5997" s="1" t="s">
        <v>11436</v>
      </c>
      <c r="H5997" s="1" t="s">
        <v>11437</v>
      </c>
      <c r="I5997" s="12">
        <v>0</v>
      </c>
      <c r="J5997" s="1" t="s">
        <v>166</v>
      </c>
      <c r="K5997" s="1" t="str">
        <f>LEFT(Table9[[#This Row],[PCODE]],9)&amp;"0000"&amp;RIGHT(Table9[[#This Row],[PCODE]],3)</f>
        <v>BFA0550030000055</v>
      </c>
      <c r="L5997" s="1">
        <f>LEN(Table9[[#This Row],[rowcapcode3]])</f>
        <v>16</v>
      </c>
      <c r="M5997" s="1" t="str">
        <f>Table9[[#This Row],[ADM2_CODE]]</f>
        <v>BFA055003</v>
      </c>
      <c r="N5997" s="1" t="str">
        <f>Table9[[#This Row],[ADM1_CODE]]</f>
        <v>BFA055</v>
      </c>
    </row>
    <row r="5998" spans="1:14" x14ac:dyDescent="0.25">
      <c r="A5998" s="12">
        <v>12.643611</v>
      </c>
      <c r="B5998" s="12">
        <v>-1.592778</v>
      </c>
      <c r="C5998" s="1" t="s">
        <v>51</v>
      </c>
      <c r="D5998" s="1" t="s">
        <v>52</v>
      </c>
      <c r="E5998" s="1" t="s">
        <v>94</v>
      </c>
      <c r="F5998" s="1" t="s">
        <v>95</v>
      </c>
      <c r="G5998" s="1" t="s">
        <v>11438</v>
      </c>
      <c r="H5998" s="1" t="s">
        <v>11439</v>
      </c>
      <c r="I5998" s="12">
        <v>0</v>
      </c>
      <c r="J5998" s="1" t="s">
        <v>166</v>
      </c>
      <c r="K5998" s="1" t="str">
        <f>LEFT(Table9[[#This Row],[PCODE]],9)&amp;"0000"&amp;RIGHT(Table9[[#This Row],[PCODE]],3)</f>
        <v>BFA0130000000111</v>
      </c>
      <c r="L5998" s="1">
        <f>LEN(Table9[[#This Row],[rowcapcode3]])</f>
        <v>16</v>
      </c>
      <c r="M5998" s="1" t="str">
        <f>Table9[[#This Row],[ADM2_CODE]]</f>
        <v>BFA013000</v>
      </c>
      <c r="N5998" s="1" t="str">
        <f>Table9[[#This Row],[ADM1_CODE]]</f>
        <v>BFA013</v>
      </c>
    </row>
    <row r="5999" spans="1:14" x14ac:dyDescent="0.25">
      <c r="A5999" s="12">
        <v>12.6449</v>
      </c>
      <c r="B5999" s="12">
        <v>2.1326999999999998</v>
      </c>
      <c r="C5999" s="1" t="s">
        <v>47</v>
      </c>
      <c r="D5999" s="1" t="s">
        <v>48</v>
      </c>
      <c r="E5999" s="1" t="s">
        <v>140</v>
      </c>
      <c r="F5999" s="1" t="s">
        <v>141</v>
      </c>
      <c r="G5999" s="1" t="s">
        <v>11440</v>
      </c>
      <c r="H5999" s="1" t="s">
        <v>11441</v>
      </c>
      <c r="I5999" s="12">
        <v>0</v>
      </c>
      <c r="J5999" s="1" t="s">
        <v>166</v>
      </c>
      <c r="K5999" s="1" t="str">
        <f>LEFT(Table9[[#This Row],[PCODE]],9)&amp;"0000"&amp;RIGHT(Table9[[#This Row],[PCODE]],3)</f>
        <v>BFA0520050000319</v>
      </c>
      <c r="L5999" s="1">
        <f>LEN(Table9[[#This Row],[rowcapcode3]])</f>
        <v>16</v>
      </c>
      <c r="M5999" s="1" t="str">
        <f>Table9[[#This Row],[ADM2_CODE]]</f>
        <v>BFA052005</v>
      </c>
      <c r="N5999" s="1" t="str">
        <f>Table9[[#This Row],[ADM1_CODE]]</f>
        <v>BFA052</v>
      </c>
    </row>
    <row r="6000" spans="1:14" x14ac:dyDescent="0.25">
      <c r="A6000" s="12">
        <v>12.646110999999999</v>
      </c>
      <c r="B6000" s="12">
        <v>-1.4747220000000001</v>
      </c>
      <c r="C6000" s="1" t="s">
        <v>53</v>
      </c>
      <c r="D6000" s="1" t="s">
        <v>54</v>
      </c>
      <c r="E6000" s="1" t="s">
        <v>100</v>
      </c>
      <c r="F6000" s="1" t="s">
        <v>101</v>
      </c>
      <c r="G6000" s="1" t="s">
        <v>11442</v>
      </c>
      <c r="H6000" s="1" t="s">
        <v>11443</v>
      </c>
      <c r="I6000" s="12">
        <v>0</v>
      </c>
      <c r="J6000" s="1" t="s">
        <v>166</v>
      </c>
      <c r="K6000" s="1" t="str">
        <f>LEFT(Table9[[#This Row],[PCODE]],9)&amp;"0000"&amp;RIGHT(Table9[[#This Row],[PCODE]],3)</f>
        <v>BFA0550030000264</v>
      </c>
      <c r="L6000" s="1">
        <f>LEN(Table9[[#This Row],[rowcapcode3]])</f>
        <v>16</v>
      </c>
      <c r="M6000" s="1" t="str">
        <f>Table9[[#This Row],[ADM2_CODE]]</f>
        <v>BFA055003</v>
      </c>
      <c r="N6000" s="1" t="str">
        <f>Table9[[#This Row],[ADM1_CODE]]</f>
        <v>BFA055</v>
      </c>
    </row>
    <row r="6001" spans="1:14" x14ac:dyDescent="0.25">
      <c r="A6001" s="12">
        <v>12.648332999999999</v>
      </c>
      <c r="B6001" s="12">
        <v>-1.6302779999999999</v>
      </c>
      <c r="C6001" s="1" t="s">
        <v>53</v>
      </c>
      <c r="D6001" s="1" t="s">
        <v>54</v>
      </c>
      <c r="E6001" s="1" t="s">
        <v>98</v>
      </c>
      <c r="F6001" s="1" t="s">
        <v>99</v>
      </c>
      <c r="G6001" s="1" t="s">
        <v>11444</v>
      </c>
      <c r="H6001" s="1" t="s">
        <v>11445</v>
      </c>
      <c r="I6001" s="12">
        <v>0</v>
      </c>
      <c r="J6001" s="1" t="s">
        <v>166</v>
      </c>
      <c r="K6001" s="1" t="str">
        <f>LEFT(Table9[[#This Row],[PCODE]],9)&amp;"0000"&amp;RIGHT(Table9[[#This Row],[PCODE]],3)</f>
        <v>BFA0550020000174</v>
      </c>
      <c r="L6001" s="1">
        <f>LEN(Table9[[#This Row],[rowcapcode3]])</f>
        <v>16</v>
      </c>
      <c r="M6001" s="1" t="str">
        <f>Table9[[#This Row],[ADM2_CODE]]</f>
        <v>BFA055002</v>
      </c>
      <c r="N6001" s="1" t="str">
        <f>Table9[[#This Row],[ADM1_CODE]]</f>
        <v>BFA055</v>
      </c>
    </row>
    <row r="6002" spans="1:14" x14ac:dyDescent="0.25">
      <c r="A6002" s="12">
        <v>12.649722000000001</v>
      </c>
      <c r="B6002" s="12">
        <v>0.49305599999999999</v>
      </c>
      <c r="C6002" s="1" t="s">
        <v>47</v>
      </c>
      <c r="D6002" s="1" t="s">
        <v>48</v>
      </c>
      <c r="E6002" s="1" t="s">
        <v>90</v>
      </c>
      <c r="F6002" s="1" t="s">
        <v>91</v>
      </c>
      <c r="G6002" s="1" t="s">
        <v>11446</v>
      </c>
      <c r="H6002" s="1" t="s">
        <v>11447</v>
      </c>
      <c r="I6002" s="12">
        <v>3</v>
      </c>
      <c r="J6002" s="1" t="s">
        <v>166</v>
      </c>
      <c r="K6002" s="1" t="str">
        <f>LEFT(Table9[[#This Row],[PCODE]],9)&amp;"0000"&amp;RIGHT(Table9[[#This Row],[PCODE]],3)</f>
        <v>BFA0520030000054</v>
      </c>
      <c r="L6002" s="1">
        <f>LEN(Table9[[#This Row],[rowcapcode3]])</f>
        <v>16</v>
      </c>
      <c r="M6002" s="1" t="str">
        <f>Table9[[#This Row],[ADM2_CODE]]</f>
        <v>BFA052003</v>
      </c>
      <c r="N6002" s="1" t="str">
        <f>Table9[[#This Row],[ADM1_CODE]]</f>
        <v>BFA052</v>
      </c>
    </row>
    <row r="6003" spans="1:14" x14ac:dyDescent="0.25">
      <c r="A6003" s="12">
        <v>12.65</v>
      </c>
      <c r="B6003" s="12">
        <v>-3.983333</v>
      </c>
      <c r="C6003" s="1" t="s">
        <v>39</v>
      </c>
      <c r="D6003" s="1" t="s">
        <v>40</v>
      </c>
      <c r="E6003" s="1" t="s">
        <v>154</v>
      </c>
      <c r="F6003" s="1" t="s">
        <v>155</v>
      </c>
      <c r="G6003" s="1" t="s">
        <v>11448</v>
      </c>
      <c r="H6003" s="1" t="s">
        <v>11449</v>
      </c>
      <c r="I6003" s="12">
        <v>0</v>
      </c>
      <c r="J6003" s="1" t="s">
        <v>166</v>
      </c>
      <c r="K6003" s="1" t="str">
        <f>LEFT(Table9[[#This Row],[PCODE]],9)&amp;"0000"&amp;RIGHT(Table9[[#This Row],[PCODE]],3)</f>
        <v>BFA0460030000304</v>
      </c>
      <c r="L6003" s="1">
        <f>LEN(Table9[[#This Row],[rowcapcode3]])</f>
        <v>16</v>
      </c>
      <c r="M6003" s="1" t="str">
        <f>Table9[[#This Row],[ADM2_CODE]]</f>
        <v>BFA046003</v>
      </c>
      <c r="N6003" s="1" t="str">
        <f>Table9[[#This Row],[ADM1_CODE]]</f>
        <v>BFA046</v>
      </c>
    </row>
    <row r="6004" spans="1:14" x14ac:dyDescent="0.25">
      <c r="A6004" s="12">
        <v>12.65</v>
      </c>
      <c r="B6004" s="12">
        <v>-3.9333330000000002</v>
      </c>
      <c r="C6004" s="1" t="s">
        <v>39</v>
      </c>
      <c r="D6004" s="1" t="s">
        <v>40</v>
      </c>
      <c r="E6004" s="1" t="s">
        <v>154</v>
      </c>
      <c r="F6004" s="1" t="s">
        <v>155</v>
      </c>
      <c r="G6004" s="1" t="s">
        <v>11450</v>
      </c>
      <c r="H6004" s="1" t="s">
        <v>11451</v>
      </c>
      <c r="I6004" s="12">
        <v>0</v>
      </c>
      <c r="J6004" s="1" t="s">
        <v>166</v>
      </c>
      <c r="K6004" s="1" t="str">
        <f>LEFT(Table9[[#This Row],[PCODE]],9)&amp;"0000"&amp;RIGHT(Table9[[#This Row],[PCODE]],3)</f>
        <v>BFA0460030000263</v>
      </c>
      <c r="L6004" s="1">
        <f>LEN(Table9[[#This Row],[rowcapcode3]])</f>
        <v>16</v>
      </c>
      <c r="M6004" s="1" t="str">
        <f>Table9[[#This Row],[ADM2_CODE]]</f>
        <v>BFA046003</v>
      </c>
      <c r="N6004" s="1" t="str">
        <f>Table9[[#This Row],[ADM1_CODE]]</f>
        <v>BFA046</v>
      </c>
    </row>
    <row r="6005" spans="1:14" x14ac:dyDescent="0.25">
      <c r="A6005" s="12">
        <v>12.65</v>
      </c>
      <c r="B6005" s="12">
        <v>-3.9166669999999999</v>
      </c>
      <c r="C6005" s="1" t="s">
        <v>39</v>
      </c>
      <c r="D6005" s="1" t="s">
        <v>40</v>
      </c>
      <c r="E6005" s="1" t="s">
        <v>154</v>
      </c>
      <c r="F6005" s="1" t="s">
        <v>155</v>
      </c>
      <c r="G6005" s="1" t="s">
        <v>11452</v>
      </c>
      <c r="H6005" s="1" t="s">
        <v>11453</v>
      </c>
      <c r="I6005" s="12">
        <v>0</v>
      </c>
      <c r="J6005" s="1" t="s">
        <v>166</v>
      </c>
      <c r="K6005" s="1" t="str">
        <f>LEFT(Table9[[#This Row],[PCODE]],9)&amp;"0000"&amp;RIGHT(Table9[[#This Row],[PCODE]],3)</f>
        <v>BFA0460030000037</v>
      </c>
      <c r="L6005" s="1">
        <f>LEN(Table9[[#This Row],[rowcapcode3]])</f>
        <v>16</v>
      </c>
      <c r="M6005" s="1" t="str">
        <f>Table9[[#This Row],[ADM2_CODE]]</f>
        <v>BFA046003</v>
      </c>
      <c r="N6005" s="1" t="str">
        <f>Table9[[#This Row],[ADM1_CODE]]</f>
        <v>BFA046</v>
      </c>
    </row>
    <row r="6006" spans="1:14" x14ac:dyDescent="0.25">
      <c r="A6006" s="12">
        <v>12.65</v>
      </c>
      <c r="B6006" s="12">
        <v>-3.766667</v>
      </c>
      <c r="C6006" s="1" t="s">
        <v>39</v>
      </c>
      <c r="D6006" s="1" t="s">
        <v>40</v>
      </c>
      <c r="E6006" s="1" t="s">
        <v>154</v>
      </c>
      <c r="F6006" s="1" t="s">
        <v>155</v>
      </c>
      <c r="G6006" s="1" t="s">
        <v>11454</v>
      </c>
      <c r="H6006" s="1" t="s">
        <v>11455</v>
      </c>
      <c r="I6006" s="12">
        <v>0</v>
      </c>
      <c r="J6006" s="1" t="s">
        <v>166</v>
      </c>
      <c r="K6006" s="1" t="str">
        <f>LEFT(Table9[[#This Row],[PCODE]],9)&amp;"0000"&amp;RIGHT(Table9[[#This Row],[PCODE]],3)</f>
        <v>BFA0460030000280</v>
      </c>
      <c r="L6006" s="1">
        <f>LEN(Table9[[#This Row],[rowcapcode3]])</f>
        <v>16</v>
      </c>
      <c r="M6006" s="1" t="str">
        <f>Table9[[#This Row],[ADM2_CODE]]</f>
        <v>BFA046003</v>
      </c>
      <c r="N6006" s="1" t="str">
        <f>Table9[[#This Row],[ADM1_CODE]]</f>
        <v>BFA046</v>
      </c>
    </row>
    <row r="6007" spans="1:14" x14ac:dyDescent="0.25">
      <c r="A6007" s="12">
        <v>12.65</v>
      </c>
      <c r="B6007" s="12">
        <v>-3.6</v>
      </c>
      <c r="C6007" s="1" t="s">
        <v>39</v>
      </c>
      <c r="D6007" s="1" t="s">
        <v>40</v>
      </c>
      <c r="E6007" s="1" t="s">
        <v>154</v>
      </c>
      <c r="F6007" s="1" t="s">
        <v>155</v>
      </c>
      <c r="G6007" s="1" t="s">
        <v>11456</v>
      </c>
      <c r="H6007" s="1" t="s">
        <v>11457</v>
      </c>
      <c r="I6007" s="12">
        <v>0</v>
      </c>
      <c r="J6007" s="1" t="s">
        <v>166</v>
      </c>
      <c r="K6007" s="1" t="str">
        <f>LEFT(Table9[[#This Row],[PCODE]],9)&amp;"0000"&amp;RIGHT(Table9[[#This Row],[PCODE]],3)</f>
        <v>BFA0460030000258</v>
      </c>
      <c r="L6007" s="1">
        <f>LEN(Table9[[#This Row],[rowcapcode3]])</f>
        <v>16</v>
      </c>
      <c r="M6007" s="1" t="str">
        <f>Table9[[#This Row],[ADM2_CODE]]</f>
        <v>BFA046003</v>
      </c>
      <c r="N6007" s="1" t="str">
        <f>Table9[[#This Row],[ADM1_CODE]]</f>
        <v>BFA046</v>
      </c>
    </row>
    <row r="6008" spans="1:14" x14ac:dyDescent="0.25">
      <c r="A6008" s="12">
        <v>12.65</v>
      </c>
      <c r="B6008" s="12">
        <v>-3.55</v>
      </c>
      <c r="C6008" s="1" t="s">
        <v>39</v>
      </c>
      <c r="D6008" s="1" t="s">
        <v>40</v>
      </c>
      <c r="E6008" s="1" t="s">
        <v>154</v>
      </c>
      <c r="F6008" s="1" t="s">
        <v>155</v>
      </c>
      <c r="G6008" s="1" t="s">
        <v>11458</v>
      </c>
      <c r="H6008" s="1" t="s">
        <v>11459</v>
      </c>
      <c r="I6008" s="12">
        <v>0</v>
      </c>
      <c r="J6008" s="1" t="s">
        <v>166</v>
      </c>
      <c r="K6008" s="1" t="str">
        <f>LEFT(Table9[[#This Row],[PCODE]],9)&amp;"0000"&amp;RIGHT(Table9[[#This Row],[PCODE]],3)</f>
        <v>BFA0460030000171</v>
      </c>
      <c r="L6008" s="1">
        <f>LEN(Table9[[#This Row],[rowcapcode3]])</f>
        <v>16</v>
      </c>
      <c r="M6008" s="1" t="str">
        <f>Table9[[#This Row],[ADM2_CODE]]</f>
        <v>BFA046003</v>
      </c>
      <c r="N6008" s="1" t="str">
        <f>Table9[[#This Row],[ADM1_CODE]]</f>
        <v>BFA046</v>
      </c>
    </row>
    <row r="6009" spans="1:14" x14ac:dyDescent="0.25">
      <c r="A6009" s="12">
        <v>12.65</v>
      </c>
      <c r="B6009" s="12">
        <v>-3.5</v>
      </c>
      <c r="C6009" s="1" t="s">
        <v>39</v>
      </c>
      <c r="D6009" s="1" t="s">
        <v>40</v>
      </c>
      <c r="E6009" s="1" t="s">
        <v>69</v>
      </c>
      <c r="F6009" s="1" t="s">
        <v>70</v>
      </c>
      <c r="G6009" s="1" t="s">
        <v>11460</v>
      </c>
      <c r="H6009" s="1" t="s">
        <v>11461</v>
      </c>
      <c r="I6009" s="12">
        <v>0</v>
      </c>
      <c r="J6009" s="1" t="s">
        <v>166</v>
      </c>
      <c r="K6009" s="1" t="str">
        <f>LEFT(Table9[[#This Row],[PCODE]],9)&amp;"0000"&amp;RIGHT(Table9[[#This Row],[PCODE]],3)</f>
        <v>BFA0460040000043</v>
      </c>
      <c r="L6009" s="1">
        <f>LEN(Table9[[#This Row],[rowcapcode3]])</f>
        <v>16</v>
      </c>
      <c r="M6009" s="1" t="str">
        <f>Table9[[#This Row],[ADM2_CODE]]</f>
        <v>BFA046004</v>
      </c>
      <c r="N6009" s="1" t="str">
        <f>Table9[[#This Row],[ADM1_CODE]]</f>
        <v>BFA046</v>
      </c>
    </row>
    <row r="6010" spans="1:14" x14ac:dyDescent="0.25">
      <c r="A6010" s="12">
        <v>12.65</v>
      </c>
      <c r="B6010" s="12">
        <v>-3.4666670000000002</v>
      </c>
      <c r="C6010" s="1" t="s">
        <v>39</v>
      </c>
      <c r="D6010" s="1" t="s">
        <v>40</v>
      </c>
      <c r="E6010" s="1" t="s">
        <v>69</v>
      </c>
      <c r="F6010" s="1" t="s">
        <v>70</v>
      </c>
      <c r="G6010" s="1" t="s">
        <v>11462</v>
      </c>
      <c r="H6010" s="1" t="s">
        <v>11463</v>
      </c>
      <c r="I6010" s="12">
        <v>0</v>
      </c>
      <c r="J6010" s="1" t="s">
        <v>166</v>
      </c>
      <c r="K6010" s="1" t="str">
        <f>LEFT(Table9[[#This Row],[PCODE]],9)&amp;"0000"&amp;RIGHT(Table9[[#This Row],[PCODE]],3)</f>
        <v>BFA0460040000153</v>
      </c>
      <c r="L6010" s="1">
        <f>LEN(Table9[[#This Row],[rowcapcode3]])</f>
        <v>16</v>
      </c>
      <c r="M6010" s="1" t="str">
        <f>Table9[[#This Row],[ADM2_CODE]]</f>
        <v>BFA046004</v>
      </c>
      <c r="N6010" s="1" t="str">
        <f>Table9[[#This Row],[ADM1_CODE]]</f>
        <v>BFA046</v>
      </c>
    </row>
    <row r="6011" spans="1:14" x14ac:dyDescent="0.25">
      <c r="A6011" s="12">
        <v>12.65</v>
      </c>
      <c r="B6011" s="12">
        <v>-3.35</v>
      </c>
      <c r="C6011" s="1" t="s">
        <v>39</v>
      </c>
      <c r="D6011" s="1" t="s">
        <v>40</v>
      </c>
      <c r="E6011" s="1" t="s">
        <v>71</v>
      </c>
      <c r="F6011" s="1" t="s">
        <v>72</v>
      </c>
      <c r="G6011" s="1" t="s">
        <v>11464</v>
      </c>
      <c r="H6011" s="1" t="s">
        <v>11465</v>
      </c>
      <c r="I6011" s="12">
        <v>0</v>
      </c>
      <c r="J6011" s="1" t="s">
        <v>166</v>
      </c>
      <c r="K6011" s="1" t="str">
        <f>LEFT(Table9[[#This Row],[PCODE]],9)&amp;"0000"&amp;RIGHT(Table9[[#This Row],[PCODE]],3)</f>
        <v>BFA0460050000049</v>
      </c>
      <c r="L6011" s="1">
        <f>LEN(Table9[[#This Row],[rowcapcode3]])</f>
        <v>16</v>
      </c>
      <c r="M6011" s="1" t="str">
        <f>Table9[[#This Row],[ADM2_CODE]]</f>
        <v>BFA046005</v>
      </c>
      <c r="N6011" s="1" t="str">
        <f>Table9[[#This Row],[ADM1_CODE]]</f>
        <v>BFA046</v>
      </c>
    </row>
    <row r="6012" spans="1:14" x14ac:dyDescent="0.25">
      <c r="A6012" s="12">
        <v>12.65</v>
      </c>
      <c r="B6012" s="12">
        <v>-3.1333329999999999</v>
      </c>
      <c r="C6012" s="1" t="s">
        <v>39</v>
      </c>
      <c r="D6012" s="1" t="s">
        <v>40</v>
      </c>
      <c r="E6012" s="1" t="s">
        <v>71</v>
      </c>
      <c r="F6012" s="1" t="s">
        <v>72</v>
      </c>
      <c r="G6012" s="1" t="s">
        <v>11466</v>
      </c>
      <c r="H6012" s="1" t="s">
        <v>11467</v>
      </c>
      <c r="I6012" s="12">
        <v>0</v>
      </c>
      <c r="J6012" s="1" t="s">
        <v>166</v>
      </c>
      <c r="K6012" s="1" t="str">
        <f>LEFT(Table9[[#This Row],[PCODE]],9)&amp;"0000"&amp;RIGHT(Table9[[#This Row],[PCODE]],3)</f>
        <v>BFA0460050000011</v>
      </c>
      <c r="L6012" s="1">
        <f>LEN(Table9[[#This Row],[rowcapcode3]])</f>
        <v>16</v>
      </c>
      <c r="M6012" s="1" t="str">
        <f>Table9[[#This Row],[ADM2_CODE]]</f>
        <v>BFA046005</v>
      </c>
      <c r="N6012" s="1" t="str">
        <f>Table9[[#This Row],[ADM1_CODE]]</f>
        <v>BFA046</v>
      </c>
    </row>
    <row r="6013" spans="1:14" x14ac:dyDescent="0.25">
      <c r="A6013" s="12">
        <v>12.65</v>
      </c>
      <c r="B6013" s="12">
        <v>-2.8333330000000001</v>
      </c>
      <c r="C6013" s="1" t="s">
        <v>39</v>
      </c>
      <c r="D6013" s="1" t="s">
        <v>40</v>
      </c>
      <c r="E6013" s="1" t="s">
        <v>71</v>
      </c>
      <c r="F6013" s="1" t="s">
        <v>72</v>
      </c>
      <c r="G6013" s="1" t="s">
        <v>11468</v>
      </c>
      <c r="H6013" s="1" t="s">
        <v>11469</v>
      </c>
      <c r="I6013" s="12">
        <v>0</v>
      </c>
      <c r="J6013" s="1" t="s">
        <v>166</v>
      </c>
      <c r="K6013" s="1" t="str">
        <f>LEFT(Table9[[#This Row],[PCODE]],9)&amp;"0000"&amp;RIGHT(Table9[[#This Row],[PCODE]],3)</f>
        <v>BFA0460050000105</v>
      </c>
      <c r="L6013" s="1">
        <f>LEN(Table9[[#This Row],[rowcapcode3]])</f>
        <v>16</v>
      </c>
      <c r="M6013" s="1" t="str">
        <f>Table9[[#This Row],[ADM2_CODE]]</f>
        <v>BFA046005</v>
      </c>
      <c r="N6013" s="1" t="str">
        <f>Table9[[#This Row],[ADM1_CODE]]</f>
        <v>BFA046</v>
      </c>
    </row>
    <row r="6014" spans="1:14" x14ac:dyDescent="0.25">
      <c r="A6014" s="12">
        <v>12.65</v>
      </c>
      <c r="B6014" s="12">
        <v>-2.8</v>
      </c>
      <c r="C6014" s="1" t="s">
        <v>39</v>
      </c>
      <c r="D6014" s="1" t="s">
        <v>40</v>
      </c>
      <c r="E6014" s="1" t="s">
        <v>71</v>
      </c>
      <c r="F6014" s="1" t="s">
        <v>72</v>
      </c>
      <c r="G6014" s="1" t="s">
        <v>11470</v>
      </c>
      <c r="H6014" s="1" t="s">
        <v>11471</v>
      </c>
      <c r="I6014" s="12">
        <v>0</v>
      </c>
      <c r="J6014" s="1" t="s">
        <v>166</v>
      </c>
      <c r="K6014" s="1" t="str">
        <f>LEFT(Table9[[#This Row],[PCODE]],9)&amp;"0000"&amp;RIGHT(Table9[[#This Row],[PCODE]],3)</f>
        <v>BFA0460050000034</v>
      </c>
      <c r="L6014" s="1">
        <f>LEN(Table9[[#This Row],[rowcapcode3]])</f>
        <v>16</v>
      </c>
      <c r="M6014" s="1" t="str">
        <f>Table9[[#This Row],[ADM2_CODE]]</f>
        <v>BFA046005</v>
      </c>
      <c r="N6014" s="1" t="str">
        <f>Table9[[#This Row],[ADM1_CODE]]</f>
        <v>BFA046</v>
      </c>
    </row>
    <row r="6015" spans="1:14" x14ac:dyDescent="0.25">
      <c r="A6015" s="12">
        <v>12.65</v>
      </c>
      <c r="B6015" s="12">
        <v>-2.8</v>
      </c>
      <c r="C6015" s="1" t="s">
        <v>39</v>
      </c>
      <c r="D6015" s="1" t="s">
        <v>40</v>
      </c>
      <c r="E6015" s="1" t="s">
        <v>71</v>
      </c>
      <c r="F6015" s="1" t="s">
        <v>72</v>
      </c>
      <c r="G6015" s="1" t="s">
        <v>11472</v>
      </c>
      <c r="H6015" s="1" t="s">
        <v>11473</v>
      </c>
      <c r="I6015" s="12">
        <v>0</v>
      </c>
      <c r="J6015" s="1" t="s">
        <v>166</v>
      </c>
      <c r="K6015" s="1" t="str">
        <f>LEFT(Table9[[#This Row],[PCODE]],9)&amp;"0000"&amp;RIGHT(Table9[[#This Row],[PCODE]],3)</f>
        <v>BFA0460050000056</v>
      </c>
      <c r="L6015" s="1">
        <f>LEN(Table9[[#This Row],[rowcapcode3]])</f>
        <v>16</v>
      </c>
      <c r="M6015" s="1" t="str">
        <f>Table9[[#This Row],[ADM2_CODE]]</f>
        <v>BFA046005</v>
      </c>
      <c r="N6015" s="1" t="str">
        <f>Table9[[#This Row],[ADM1_CODE]]</f>
        <v>BFA046</v>
      </c>
    </row>
    <row r="6016" spans="1:14" x14ac:dyDescent="0.25">
      <c r="A6016" s="12">
        <v>12.65</v>
      </c>
      <c r="B6016" s="12">
        <v>-2.8</v>
      </c>
      <c r="C6016" s="1" t="s">
        <v>39</v>
      </c>
      <c r="D6016" s="1" t="s">
        <v>40</v>
      </c>
      <c r="E6016" s="1" t="s">
        <v>71</v>
      </c>
      <c r="F6016" s="1" t="s">
        <v>72</v>
      </c>
      <c r="G6016" s="1" t="s">
        <v>11474</v>
      </c>
      <c r="H6016" s="1" t="s">
        <v>11475</v>
      </c>
      <c r="I6016" s="12">
        <v>0</v>
      </c>
      <c r="J6016" s="1" t="s">
        <v>166</v>
      </c>
      <c r="K6016" s="1" t="str">
        <f>LEFT(Table9[[#This Row],[PCODE]],9)&amp;"0000"&amp;RIGHT(Table9[[#This Row],[PCODE]],3)</f>
        <v>BFA0460050000106</v>
      </c>
      <c r="L6016" s="1">
        <f>LEN(Table9[[#This Row],[rowcapcode3]])</f>
        <v>16</v>
      </c>
      <c r="M6016" s="1" t="str">
        <f>Table9[[#This Row],[ADM2_CODE]]</f>
        <v>BFA046005</v>
      </c>
      <c r="N6016" s="1" t="str">
        <f>Table9[[#This Row],[ADM1_CODE]]</f>
        <v>BFA046</v>
      </c>
    </row>
    <row r="6017" spans="1:14" x14ac:dyDescent="0.25">
      <c r="A6017" s="12">
        <v>12.65</v>
      </c>
      <c r="B6017" s="12">
        <v>-2.7166670000000002</v>
      </c>
      <c r="C6017" s="1" t="s">
        <v>41</v>
      </c>
      <c r="D6017" s="1" t="s">
        <v>42</v>
      </c>
      <c r="E6017" s="1" t="s">
        <v>75</v>
      </c>
      <c r="F6017" s="1" t="s">
        <v>76</v>
      </c>
      <c r="G6017" s="1" t="s">
        <v>11476</v>
      </c>
      <c r="H6017" s="1" t="s">
        <v>11477</v>
      </c>
      <c r="I6017" s="12">
        <v>0</v>
      </c>
      <c r="J6017" s="1" t="s">
        <v>166</v>
      </c>
      <c r="K6017" s="1" t="str">
        <f>LEFT(Table9[[#This Row],[PCODE]],9)&amp;"0000"&amp;RIGHT(Table9[[#This Row],[PCODE]],3)</f>
        <v>BFA0500020000119</v>
      </c>
      <c r="L6017" s="1">
        <f>LEN(Table9[[#This Row],[rowcapcode3]])</f>
        <v>16</v>
      </c>
      <c r="M6017" s="1" t="str">
        <f>Table9[[#This Row],[ADM2_CODE]]</f>
        <v>BFA050002</v>
      </c>
      <c r="N6017" s="1" t="str">
        <f>Table9[[#This Row],[ADM1_CODE]]</f>
        <v>BFA050</v>
      </c>
    </row>
    <row r="6018" spans="1:14" x14ac:dyDescent="0.25">
      <c r="A6018" s="12">
        <v>12.65</v>
      </c>
      <c r="B6018" s="12">
        <v>-2.6666669999999999</v>
      </c>
      <c r="C6018" s="1" t="s">
        <v>41</v>
      </c>
      <c r="D6018" s="1" t="s">
        <v>42</v>
      </c>
      <c r="E6018" s="1" t="s">
        <v>75</v>
      </c>
      <c r="F6018" s="1" t="s">
        <v>76</v>
      </c>
      <c r="G6018" s="1" t="s">
        <v>11478</v>
      </c>
      <c r="H6018" s="1" t="s">
        <v>11479</v>
      </c>
      <c r="I6018" s="12">
        <v>0</v>
      </c>
      <c r="J6018" s="1" t="s">
        <v>166</v>
      </c>
      <c r="K6018" s="1" t="str">
        <f>LEFT(Table9[[#This Row],[PCODE]],9)&amp;"0000"&amp;RIGHT(Table9[[#This Row],[PCODE]],3)</f>
        <v>BFA0500020000104</v>
      </c>
      <c r="L6018" s="1">
        <f>LEN(Table9[[#This Row],[rowcapcode3]])</f>
        <v>16</v>
      </c>
      <c r="M6018" s="1" t="str">
        <f>Table9[[#This Row],[ADM2_CODE]]</f>
        <v>BFA050002</v>
      </c>
      <c r="N6018" s="1" t="str">
        <f>Table9[[#This Row],[ADM1_CODE]]</f>
        <v>BFA050</v>
      </c>
    </row>
    <row r="6019" spans="1:14" x14ac:dyDescent="0.25">
      <c r="A6019" s="12">
        <v>12.65</v>
      </c>
      <c r="B6019" s="12">
        <v>-2.6166670000000001</v>
      </c>
      <c r="C6019" s="1" t="s">
        <v>41</v>
      </c>
      <c r="D6019" s="1" t="s">
        <v>42</v>
      </c>
      <c r="E6019" s="1" t="s">
        <v>75</v>
      </c>
      <c r="F6019" s="1" t="s">
        <v>76</v>
      </c>
      <c r="G6019" s="1" t="s">
        <v>11480</v>
      </c>
      <c r="H6019" s="1" t="s">
        <v>11481</v>
      </c>
      <c r="I6019" s="12">
        <v>0</v>
      </c>
      <c r="J6019" s="1" t="s">
        <v>166</v>
      </c>
      <c r="K6019" s="1" t="str">
        <f>LEFT(Table9[[#This Row],[PCODE]],9)&amp;"0000"&amp;RIGHT(Table9[[#This Row],[PCODE]],3)</f>
        <v>BFA0500020000167</v>
      </c>
      <c r="L6019" s="1">
        <f>LEN(Table9[[#This Row],[rowcapcode3]])</f>
        <v>16</v>
      </c>
      <c r="M6019" s="1" t="str">
        <f>Table9[[#This Row],[ADM2_CODE]]</f>
        <v>BFA050002</v>
      </c>
      <c r="N6019" s="1" t="str">
        <f>Table9[[#This Row],[ADM1_CODE]]</f>
        <v>BFA050</v>
      </c>
    </row>
    <row r="6020" spans="1:14" x14ac:dyDescent="0.25">
      <c r="A6020" s="12">
        <v>12.65</v>
      </c>
      <c r="B6020" s="12">
        <v>-2.4333330000000002</v>
      </c>
      <c r="C6020" s="1" t="s">
        <v>55</v>
      </c>
      <c r="D6020" s="1" t="s">
        <v>56</v>
      </c>
      <c r="E6020" s="1" t="s">
        <v>104</v>
      </c>
      <c r="F6020" s="1" t="s">
        <v>105</v>
      </c>
      <c r="G6020" s="1" t="s">
        <v>11482</v>
      </c>
      <c r="H6020" s="1" t="s">
        <v>11483</v>
      </c>
      <c r="I6020" s="12">
        <v>0</v>
      </c>
      <c r="J6020" s="1" t="s">
        <v>166</v>
      </c>
      <c r="K6020" s="1" t="str">
        <f>LEFT(Table9[[#This Row],[PCODE]],9)&amp;"0000"&amp;RIGHT(Table9[[#This Row],[PCODE]],3)</f>
        <v>BFA0540020000290</v>
      </c>
      <c r="L6020" s="1">
        <f>LEN(Table9[[#This Row],[rowcapcode3]])</f>
        <v>16</v>
      </c>
      <c r="M6020" s="1" t="str">
        <f>Table9[[#This Row],[ADM2_CODE]]</f>
        <v>BFA054002</v>
      </c>
      <c r="N6020" s="1" t="str">
        <f>Table9[[#This Row],[ADM1_CODE]]</f>
        <v>BFA054</v>
      </c>
    </row>
    <row r="6021" spans="1:14" x14ac:dyDescent="0.25">
      <c r="A6021" s="12">
        <v>12.65</v>
      </c>
      <c r="B6021" s="12">
        <v>-2.233333</v>
      </c>
      <c r="C6021" s="1" t="s">
        <v>41</v>
      </c>
      <c r="D6021" s="1" t="s">
        <v>42</v>
      </c>
      <c r="E6021" s="1" t="s">
        <v>73</v>
      </c>
      <c r="F6021" s="1" t="s">
        <v>74</v>
      </c>
      <c r="G6021" s="1" t="s">
        <v>11484</v>
      </c>
      <c r="H6021" s="1" t="s">
        <v>8563</v>
      </c>
      <c r="I6021" s="12">
        <v>0</v>
      </c>
      <c r="J6021" s="1" t="s">
        <v>166</v>
      </c>
      <c r="K6021" s="1" t="str">
        <f>LEFT(Table9[[#This Row],[PCODE]],9)&amp;"0000"&amp;RIGHT(Table9[[#This Row],[PCODE]],3)</f>
        <v>BFA0500010000070</v>
      </c>
      <c r="L6021" s="1">
        <f>LEN(Table9[[#This Row],[rowcapcode3]])</f>
        <v>16</v>
      </c>
      <c r="M6021" s="1" t="str">
        <f>Table9[[#This Row],[ADM2_CODE]]</f>
        <v>BFA050001</v>
      </c>
      <c r="N6021" s="1" t="str">
        <f>Table9[[#This Row],[ADM1_CODE]]</f>
        <v>BFA050</v>
      </c>
    </row>
    <row r="6022" spans="1:14" x14ac:dyDescent="0.25">
      <c r="A6022" s="12">
        <v>12.65</v>
      </c>
      <c r="B6022" s="12">
        <v>-2.2166670000000002</v>
      </c>
      <c r="C6022" s="1" t="s">
        <v>41</v>
      </c>
      <c r="D6022" s="1" t="s">
        <v>42</v>
      </c>
      <c r="E6022" s="1" t="s">
        <v>73</v>
      </c>
      <c r="F6022" s="1" t="s">
        <v>74</v>
      </c>
      <c r="G6022" s="1" t="s">
        <v>11485</v>
      </c>
      <c r="H6022" s="1" t="s">
        <v>8294</v>
      </c>
      <c r="I6022" s="12">
        <v>0</v>
      </c>
      <c r="J6022" s="1" t="s">
        <v>166</v>
      </c>
      <c r="K6022" s="1" t="str">
        <f>LEFT(Table9[[#This Row],[PCODE]],9)&amp;"0000"&amp;RIGHT(Table9[[#This Row],[PCODE]],3)</f>
        <v>BFA0500010000011</v>
      </c>
      <c r="L6022" s="1">
        <f>LEN(Table9[[#This Row],[rowcapcode3]])</f>
        <v>16</v>
      </c>
      <c r="M6022" s="1" t="str">
        <f>Table9[[#This Row],[ADM2_CODE]]</f>
        <v>BFA050001</v>
      </c>
      <c r="N6022" s="1" t="str">
        <f>Table9[[#This Row],[ADM1_CODE]]</f>
        <v>BFA050</v>
      </c>
    </row>
    <row r="6023" spans="1:14" x14ac:dyDescent="0.25">
      <c r="A6023" s="12">
        <v>12.65</v>
      </c>
      <c r="B6023" s="12">
        <v>-2.2000000000000002</v>
      </c>
      <c r="C6023" s="1" t="s">
        <v>41</v>
      </c>
      <c r="D6023" s="1" t="s">
        <v>42</v>
      </c>
      <c r="E6023" s="1" t="s">
        <v>73</v>
      </c>
      <c r="F6023" s="1" t="s">
        <v>74</v>
      </c>
      <c r="G6023" s="1" t="s">
        <v>11486</v>
      </c>
      <c r="H6023" s="1" t="s">
        <v>11487</v>
      </c>
      <c r="I6023" s="12">
        <v>0</v>
      </c>
      <c r="J6023" s="1" t="s">
        <v>166</v>
      </c>
      <c r="K6023" s="1" t="str">
        <f>LEFT(Table9[[#This Row],[PCODE]],9)&amp;"0000"&amp;RIGHT(Table9[[#This Row],[PCODE]],3)</f>
        <v>BFA0500010000104</v>
      </c>
      <c r="L6023" s="1">
        <f>LEN(Table9[[#This Row],[rowcapcode3]])</f>
        <v>16</v>
      </c>
      <c r="M6023" s="1" t="str">
        <f>Table9[[#This Row],[ADM2_CODE]]</f>
        <v>BFA050001</v>
      </c>
      <c r="N6023" s="1" t="str">
        <f>Table9[[#This Row],[ADM1_CODE]]</f>
        <v>BFA050</v>
      </c>
    </row>
    <row r="6024" spans="1:14" x14ac:dyDescent="0.25">
      <c r="A6024" s="12">
        <v>12.65</v>
      </c>
      <c r="B6024" s="12">
        <v>-2.1</v>
      </c>
      <c r="C6024" s="1" t="s">
        <v>41</v>
      </c>
      <c r="D6024" s="1" t="s">
        <v>42</v>
      </c>
      <c r="E6024" s="1" t="s">
        <v>73</v>
      </c>
      <c r="F6024" s="1" t="s">
        <v>74</v>
      </c>
      <c r="G6024" s="1" t="s">
        <v>11488</v>
      </c>
      <c r="H6024" s="1" t="s">
        <v>11489</v>
      </c>
      <c r="I6024" s="12">
        <v>0</v>
      </c>
      <c r="J6024" s="1" t="s">
        <v>166</v>
      </c>
      <c r="K6024" s="1" t="str">
        <f>LEFT(Table9[[#This Row],[PCODE]],9)&amp;"0000"&amp;RIGHT(Table9[[#This Row],[PCODE]],3)</f>
        <v>BFA0500010000248</v>
      </c>
      <c r="L6024" s="1">
        <f>LEN(Table9[[#This Row],[rowcapcode3]])</f>
        <v>16</v>
      </c>
      <c r="M6024" s="1" t="str">
        <f>Table9[[#This Row],[ADM2_CODE]]</f>
        <v>BFA050001</v>
      </c>
      <c r="N6024" s="1" t="str">
        <f>Table9[[#This Row],[ADM1_CODE]]</f>
        <v>BFA050</v>
      </c>
    </row>
    <row r="6025" spans="1:14" x14ac:dyDescent="0.25">
      <c r="A6025" s="12">
        <v>12.65</v>
      </c>
      <c r="B6025" s="12">
        <v>-2.0666669999999998</v>
      </c>
      <c r="C6025" s="1" t="s">
        <v>41</v>
      </c>
      <c r="D6025" s="1" t="s">
        <v>42</v>
      </c>
      <c r="E6025" s="1" t="s">
        <v>73</v>
      </c>
      <c r="F6025" s="1" t="s">
        <v>74</v>
      </c>
      <c r="G6025" s="1" t="s">
        <v>11490</v>
      </c>
      <c r="H6025" s="1" t="s">
        <v>11491</v>
      </c>
      <c r="I6025" s="12">
        <v>0</v>
      </c>
      <c r="J6025" s="1" t="s">
        <v>166</v>
      </c>
      <c r="K6025" s="1" t="str">
        <f>LEFT(Table9[[#This Row],[PCODE]],9)&amp;"0000"&amp;RIGHT(Table9[[#This Row],[PCODE]],3)</f>
        <v>BFA0500010000032</v>
      </c>
      <c r="L6025" s="1">
        <f>LEN(Table9[[#This Row],[rowcapcode3]])</f>
        <v>16</v>
      </c>
      <c r="M6025" s="1" t="str">
        <f>Table9[[#This Row],[ADM2_CODE]]</f>
        <v>BFA050001</v>
      </c>
      <c r="N6025" s="1" t="str">
        <f>Table9[[#This Row],[ADM1_CODE]]</f>
        <v>BFA050</v>
      </c>
    </row>
    <row r="6026" spans="1:14" x14ac:dyDescent="0.25">
      <c r="A6026" s="12">
        <v>12.65</v>
      </c>
      <c r="B6026" s="12">
        <v>-2.016667</v>
      </c>
      <c r="C6026" s="1" t="s">
        <v>41</v>
      </c>
      <c r="D6026" s="1" t="s">
        <v>42</v>
      </c>
      <c r="E6026" s="1" t="s">
        <v>73</v>
      </c>
      <c r="F6026" s="1" t="s">
        <v>74</v>
      </c>
      <c r="G6026" s="1" t="s">
        <v>11492</v>
      </c>
      <c r="H6026" s="1" t="s">
        <v>11493</v>
      </c>
      <c r="I6026" s="12">
        <v>0</v>
      </c>
      <c r="J6026" s="1" t="s">
        <v>166</v>
      </c>
      <c r="K6026" s="1" t="str">
        <f>LEFT(Table9[[#This Row],[PCODE]],9)&amp;"0000"&amp;RIGHT(Table9[[#This Row],[PCODE]],3)</f>
        <v>BFA0500010000201</v>
      </c>
      <c r="L6026" s="1">
        <f>LEN(Table9[[#This Row],[rowcapcode3]])</f>
        <v>16</v>
      </c>
      <c r="M6026" s="1" t="str">
        <f>Table9[[#This Row],[ADM2_CODE]]</f>
        <v>BFA050001</v>
      </c>
      <c r="N6026" s="1" t="str">
        <f>Table9[[#This Row],[ADM1_CODE]]</f>
        <v>BFA050</v>
      </c>
    </row>
    <row r="6027" spans="1:14" x14ac:dyDescent="0.25">
      <c r="A6027" s="12">
        <v>12.65</v>
      </c>
      <c r="B6027" s="12">
        <v>-1.7166669999999999</v>
      </c>
      <c r="C6027" s="1" t="s">
        <v>53</v>
      </c>
      <c r="D6027" s="1" t="s">
        <v>54</v>
      </c>
      <c r="E6027" s="1" t="s">
        <v>98</v>
      </c>
      <c r="F6027" s="1" t="s">
        <v>99</v>
      </c>
      <c r="G6027" s="1" t="s">
        <v>11494</v>
      </c>
      <c r="H6027" s="1" t="s">
        <v>11495</v>
      </c>
      <c r="I6027" s="12">
        <v>0</v>
      </c>
      <c r="J6027" s="1" t="s">
        <v>166</v>
      </c>
      <c r="K6027" s="1" t="str">
        <f>LEFT(Table9[[#This Row],[PCODE]],9)&amp;"0000"&amp;RIGHT(Table9[[#This Row],[PCODE]],3)</f>
        <v>BFA0550020000058</v>
      </c>
      <c r="L6027" s="1">
        <f>LEN(Table9[[#This Row],[rowcapcode3]])</f>
        <v>16</v>
      </c>
      <c r="M6027" s="1" t="str">
        <f>Table9[[#This Row],[ADM2_CODE]]</f>
        <v>BFA055002</v>
      </c>
      <c r="N6027" s="1" t="str">
        <f>Table9[[#This Row],[ADM1_CODE]]</f>
        <v>BFA055</v>
      </c>
    </row>
    <row r="6028" spans="1:14" x14ac:dyDescent="0.25">
      <c r="A6028" s="12">
        <v>12.65</v>
      </c>
      <c r="B6028" s="12">
        <v>-1.6</v>
      </c>
      <c r="C6028" s="1" t="s">
        <v>51</v>
      </c>
      <c r="D6028" s="1" t="s">
        <v>52</v>
      </c>
      <c r="E6028" s="1" t="s">
        <v>94</v>
      </c>
      <c r="F6028" s="1" t="s">
        <v>95</v>
      </c>
      <c r="G6028" s="1" t="s">
        <v>11496</v>
      </c>
      <c r="H6028" s="1" t="s">
        <v>11497</v>
      </c>
      <c r="I6028" s="12">
        <v>0</v>
      </c>
      <c r="J6028" s="1" t="s">
        <v>166</v>
      </c>
      <c r="K6028" s="1" t="str">
        <f>LEFT(Table9[[#This Row],[PCODE]],9)&amp;"0000"&amp;RIGHT(Table9[[#This Row],[PCODE]],3)</f>
        <v>BFA0130000000074</v>
      </c>
      <c r="L6028" s="1">
        <f>LEN(Table9[[#This Row],[rowcapcode3]])</f>
        <v>16</v>
      </c>
      <c r="M6028" s="1" t="str">
        <f>Table9[[#This Row],[ADM2_CODE]]</f>
        <v>BFA013000</v>
      </c>
      <c r="N6028" s="1" t="str">
        <f>Table9[[#This Row],[ADM1_CODE]]</f>
        <v>BFA013</v>
      </c>
    </row>
    <row r="6029" spans="1:14" x14ac:dyDescent="0.25">
      <c r="A6029" s="12">
        <v>12.65</v>
      </c>
      <c r="B6029" s="12">
        <v>-1.566667</v>
      </c>
      <c r="C6029" s="1" t="s">
        <v>53</v>
      </c>
      <c r="D6029" s="1" t="s">
        <v>54</v>
      </c>
      <c r="E6029" s="1" t="s">
        <v>100</v>
      </c>
      <c r="F6029" s="1" t="s">
        <v>101</v>
      </c>
      <c r="G6029" s="1" t="s">
        <v>11498</v>
      </c>
      <c r="H6029" s="1" t="s">
        <v>10820</v>
      </c>
      <c r="I6029" s="12">
        <v>0</v>
      </c>
      <c r="J6029" s="1" t="s">
        <v>166</v>
      </c>
      <c r="K6029" s="1" t="str">
        <f>LEFT(Table9[[#This Row],[PCODE]],9)&amp;"0000"&amp;RIGHT(Table9[[#This Row],[PCODE]],3)</f>
        <v>BFA0550030000233</v>
      </c>
      <c r="L6029" s="1">
        <f>LEN(Table9[[#This Row],[rowcapcode3]])</f>
        <v>16</v>
      </c>
      <c r="M6029" s="1" t="str">
        <f>Table9[[#This Row],[ADM2_CODE]]</f>
        <v>BFA055003</v>
      </c>
      <c r="N6029" s="1" t="str">
        <f>Table9[[#This Row],[ADM1_CODE]]</f>
        <v>BFA055</v>
      </c>
    </row>
    <row r="6030" spans="1:14" x14ac:dyDescent="0.25">
      <c r="A6030" s="12">
        <v>12.65</v>
      </c>
      <c r="B6030" s="12">
        <v>-1.5333330000000001</v>
      </c>
      <c r="C6030" s="1" t="s">
        <v>53</v>
      </c>
      <c r="D6030" s="1" t="s">
        <v>54</v>
      </c>
      <c r="E6030" s="1" t="s">
        <v>100</v>
      </c>
      <c r="F6030" s="1" t="s">
        <v>101</v>
      </c>
      <c r="G6030" s="1" t="s">
        <v>11499</v>
      </c>
      <c r="H6030" s="1" t="s">
        <v>11500</v>
      </c>
      <c r="I6030" s="12">
        <v>0</v>
      </c>
      <c r="J6030" s="1" t="s">
        <v>166</v>
      </c>
      <c r="K6030" s="1" t="str">
        <f>LEFT(Table9[[#This Row],[PCODE]],9)&amp;"0000"&amp;RIGHT(Table9[[#This Row],[PCODE]],3)</f>
        <v>BFA0550030000052</v>
      </c>
      <c r="L6030" s="1">
        <f>LEN(Table9[[#This Row],[rowcapcode3]])</f>
        <v>16</v>
      </c>
      <c r="M6030" s="1" t="str">
        <f>Table9[[#This Row],[ADM2_CODE]]</f>
        <v>BFA055003</v>
      </c>
      <c r="N6030" s="1" t="str">
        <f>Table9[[#This Row],[ADM1_CODE]]</f>
        <v>BFA055</v>
      </c>
    </row>
    <row r="6031" spans="1:14" x14ac:dyDescent="0.25">
      <c r="A6031" s="12">
        <v>12.65</v>
      </c>
      <c r="B6031" s="12">
        <v>-1.4</v>
      </c>
      <c r="C6031" s="1" t="s">
        <v>53</v>
      </c>
      <c r="D6031" s="1" t="s">
        <v>54</v>
      </c>
      <c r="E6031" s="1" t="s">
        <v>100</v>
      </c>
      <c r="F6031" s="1" t="s">
        <v>101</v>
      </c>
      <c r="G6031" s="1" t="s">
        <v>11501</v>
      </c>
      <c r="H6031" s="1" t="s">
        <v>11502</v>
      </c>
      <c r="I6031" s="12">
        <v>0</v>
      </c>
      <c r="J6031" s="1" t="s">
        <v>166</v>
      </c>
      <c r="K6031" s="1" t="str">
        <f>LEFT(Table9[[#This Row],[PCODE]],9)&amp;"0000"&amp;RIGHT(Table9[[#This Row],[PCODE]],3)</f>
        <v>BFA0550030000223</v>
      </c>
      <c r="L6031" s="1">
        <f>LEN(Table9[[#This Row],[rowcapcode3]])</f>
        <v>16</v>
      </c>
      <c r="M6031" s="1" t="str">
        <f>Table9[[#This Row],[ADM2_CODE]]</f>
        <v>BFA055003</v>
      </c>
      <c r="N6031" s="1" t="str">
        <f>Table9[[#This Row],[ADM1_CODE]]</f>
        <v>BFA055</v>
      </c>
    </row>
    <row r="6032" spans="1:14" x14ac:dyDescent="0.25">
      <c r="A6032" s="12">
        <v>12.65</v>
      </c>
      <c r="B6032" s="12">
        <v>-1.35</v>
      </c>
      <c r="C6032" s="1" t="s">
        <v>53</v>
      </c>
      <c r="D6032" s="1" t="s">
        <v>54</v>
      </c>
      <c r="E6032" s="1" t="s">
        <v>100</v>
      </c>
      <c r="F6032" s="1" t="s">
        <v>101</v>
      </c>
      <c r="G6032" s="1" t="s">
        <v>11503</v>
      </c>
      <c r="H6032" s="1" t="s">
        <v>11504</v>
      </c>
      <c r="I6032" s="12">
        <v>0</v>
      </c>
      <c r="J6032" s="1" t="s">
        <v>166</v>
      </c>
      <c r="K6032" s="1" t="str">
        <f>LEFT(Table9[[#This Row],[PCODE]],9)&amp;"0000"&amp;RIGHT(Table9[[#This Row],[PCODE]],3)</f>
        <v>BFA0550030000273</v>
      </c>
      <c r="L6032" s="1">
        <f>LEN(Table9[[#This Row],[rowcapcode3]])</f>
        <v>16</v>
      </c>
      <c r="M6032" s="1" t="str">
        <f>Table9[[#This Row],[ADM2_CODE]]</f>
        <v>BFA055003</v>
      </c>
      <c r="N6032" s="1" t="str">
        <f>Table9[[#This Row],[ADM1_CODE]]</f>
        <v>BFA055</v>
      </c>
    </row>
    <row r="6033" spans="1:14" x14ac:dyDescent="0.25">
      <c r="A6033" s="12">
        <v>12.65</v>
      </c>
      <c r="B6033" s="12">
        <v>-1.3333330000000001</v>
      </c>
      <c r="C6033" s="1" t="s">
        <v>53</v>
      </c>
      <c r="D6033" s="1" t="s">
        <v>54</v>
      </c>
      <c r="E6033" s="1" t="s">
        <v>100</v>
      </c>
      <c r="F6033" s="1" t="s">
        <v>101</v>
      </c>
      <c r="G6033" s="1" t="s">
        <v>11505</v>
      </c>
      <c r="H6033" s="1" t="s">
        <v>2941</v>
      </c>
      <c r="I6033" s="12">
        <v>0</v>
      </c>
      <c r="J6033" s="1" t="s">
        <v>166</v>
      </c>
      <c r="K6033" s="1" t="str">
        <f>LEFT(Table9[[#This Row],[PCODE]],9)&amp;"0000"&amp;RIGHT(Table9[[#This Row],[PCODE]],3)</f>
        <v>BFA0550030000277</v>
      </c>
      <c r="L6033" s="1">
        <f>LEN(Table9[[#This Row],[rowcapcode3]])</f>
        <v>16</v>
      </c>
      <c r="M6033" s="1" t="str">
        <f>Table9[[#This Row],[ADM2_CODE]]</f>
        <v>BFA055003</v>
      </c>
      <c r="N6033" s="1" t="str">
        <f>Table9[[#This Row],[ADM1_CODE]]</f>
        <v>BFA055</v>
      </c>
    </row>
    <row r="6034" spans="1:14" x14ac:dyDescent="0.25">
      <c r="A6034" s="12">
        <v>12.65</v>
      </c>
      <c r="B6034" s="12">
        <v>-1.25</v>
      </c>
      <c r="C6034" s="1" t="s">
        <v>53</v>
      </c>
      <c r="D6034" s="1" t="s">
        <v>54</v>
      </c>
      <c r="E6034" s="1" t="s">
        <v>100</v>
      </c>
      <c r="F6034" s="1" t="s">
        <v>101</v>
      </c>
      <c r="G6034" s="1" t="s">
        <v>11506</v>
      </c>
      <c r="H6034" s="1" t="s">
        <v>11507</v>
      </c>
      <c r="I6034" s="12">
        <v>0</v>
      </c>
      <c r="J6034" s="1" t="s">
        <v>166</v>
      </c>
      <c r="K6034" s="1" t="str">
        <f>LEFT(Table9[[#This Row],[PCODE]],9)&amp;"0000"&amp;RIGHT(Table9[[#This Row],[PCODE]],3)</f>
        <v>BFA0550030000008</v>
      </c>
      <c r="L6034" s="1">
        <f>LEN(Table9[[#This Row],[rowcapcode3]])</f>
        <v>16</v>
      </c>
      <c r="M6034" s="1" t="str">
        <f>Table9[[#This Row],[ADM2_CODE]]</f>
        <v>BFA055003</v>
      </c>
      <c r="N6034" s="1" t="str">
        <f>Table9[[#This Row],[ADM1_CODE]]</f>
        <v>BFA055</v>
      </c>
    </row>
    <row r="6035" spans="1:14" x14ac:dyDescent="0.25">
      <c r="A6035" s="12">
        <v>12.65</v>
      </c>
      <c r="B6035" s="12">
        <v>-1.233333</v>
      </c>
      <c r="C6035" s="1" t="s">
        <v>53</v>
      </c>
      <c r="D6035" s="1" t="s">
        <v>54</v>
      </c>
      <c r="E6035" s="1" t="s">
        <v>100</v>
      </c>
      <c r="F6035" s="1" t="s">
        <v>101</v>
      </c>
      <c r="G6035" s="1" t="s">
        <v>11508</v>
      </c>
      <c r="H6035" s="1" t="s">
        <v>11509</v>
      </c>
      <c r="I6035" s="12">
        <v>0</v>
      </c>
      <c r="J6035" s="1" t="s">
        <v>166</v>
      </c>
      <c r="K6035" s="1" t="str">
        <f>LEFT(Table9[[#This Row],[PCODE]],9)&amp;"0000"&amp;RIGHT(Table9[[#This Row],[PCODE]],3)</f>
        <v>BFA0550030000043</v>
      </c>
      <c r="L6035" s="1">
        <f>LEN(Table9[[#This Row],[rowcapcode3]])</f>
        <v>16</v>
      </c>
      <c r="M6035" s="1" t="str">
        <f>Table9[[#This Row],[ADM2_CODE]]</f>
        <v>BFA055003</v>
      </c>
      <c r="N6035" s="1" t="str">
        <f>Table9[[#This Row],[ADM1_CODE]]</f>
        <v>BFA055</v>
      </c>
    </row>
    <row r="6036" spans="1:14" x14ac:dyDescent="0.25">
      <c r="A6036" s="12">
        <v>12.65</v>
      </c>
      <c r="B6036" s="12">
        <v>-1.1666669999999999</v>
      </c>
      <c r="C6036" s="1" t="s">
        <v>53</v>
      </c>
      <c r="D6036" s="1" t="s">
        <v>54</v>
      </c>
      <c r="E6036" s="1" t="s">
        <v>100</v>
      </c>
      <c r="F6036" s="1" t="s">
        <v>101</v>
      </c>
      <c r="G6036" s="1" t="s">
        <v>11510</v>
      </c>
      <c r="H6036" s="1" t="s">
        <v>7868</v>
      </c>
      <c r="I6036" s="12">
        <v>0</v>
      </c>
      <c r="J6036" s="1" t="s">
        <v>166</v>
      </c>
      <c r="K6036" s="1" t="str">
        <f>LEFT(Table9[[#This Row],[PCODE]],9)&amp;"0000"&amp;RIGHT(Table9[[#This Row],[PCODE]],3)</f>
        <v>BFA0550030000248</v>
      </c>
      <c r="L6036" s="1">
        <f>LEN(Table9[[#This Row],[rowcapcode3]])</f>
        <v>16</v>
      </c>
      <c r="M6036" s="1" t="str">
        <f>Table9[[#This Row],[ADM2_CODE]]</f>
        <v>BFA055003</v>
      </c>
      <c r="N6036" s="1" t="str">
        <f>Table9[[#This Row],[ADM1_CODE]]</f>
        <v>BFA055</v>
      </c>
    </row>
    <row r="6037" spans="1:14" x14ac:dyDescent="0.25">
      <c r="A6037" s="12">
        <v>12.65</v>
      </c>
      <c r="B6037" s="12">
        <v>-1.1333329999999999</v>
      </c>
      <c r="C6037" s="1" t="s">
        <v>59</v>
      </c>
      <c r="D6037" s="1" t="s">
        <v>60</v>
      </c>
      <c r="E6037" s="1" t="s">
        <v>116</v>
      </c>
      <c r="F6037" s="1" t="s">
        <v>117</v>
      </c>
      <c r="G6037" s="1" t="s">
        <v>11511</v>
      </c>
      <c r="H6037" s="1" t="s">
        <v>5858</v>
      </c>
      <c r="I6037" s="12">
        <v>0</v>
      </c>
      <c r="J6037" s="1" t="s">
        <v>166</v>
      </c>
      <c r="K6037" s="1" t="str">
        <f>LEFT(Table9[[#This Row],[PCODE]],9)&amp;"0000"&amp;RIGHT(Table9[[#This Row],[PCODE]],3)</f>
        <v>BFA0490030000149</v>
      </c>
      <c r="L6037" s="1">
        <f>LEN(Table9[[#This Row],[rowcapcode3]])</f>
        <v>16</v>
      </c>
      <c r="M6037" s="1" t="str">
        <f>Table9[[#This Row],[ADM2_CODE]]</f>
        <v>BFA049003</v>
      </c>
      <c r="N6037" s="1" t="str">
        <f>Table9[[#This Row],[ADM1_CODE]]</f>
        <v>BFA049</v>
      </c>
    </row>
    <row r="6038" spans="1:14" x14ac:dyDescent="0.25">
      <c r="A6038" s="12">
        <v>12.65</v>
      </c>
      <c r="B6038" s="12">
        <v>-1.066667</v>
      </c>
      <c r="C6038" s="1" t="s">
        <v>53</v>
      </c>
      <c r="D6038" s="1" t="s">
        <v>54</v>
      </c>
      <c r="E6038" s="1" t="s">
        <v>100</v>
      </c>
      <c r="F6038" s="1" t="s">
        <v>101</v>
      </c>
      <c r="G6038" s="1" t="s">
        <v>11512</v>
      </c>
      <c r="H6038" s="1" t="s">
        <v>11513</v>
      </c>
      <c r="I6038" s="12">
        <v>0</v>
      </c>
      <c r="J6038" s="1" t="s">
        <v>166</v>
      </c>
      <c r="K6038" s="1" t="str">
        <f>LEFT(Table9[[#This Row],[PCODE]],9)&amp;"0000"&amp;RIGHT(Table9[[#This Row],[PCODE]],3)</f>
        <v>BFA0550030000161</v>
      </c>
      <c r="L6038" s="1">
        <f>LEN(Table9[[#This Row],[rowcapcode3]])</f>
        <v>16</v>
      </c>
      <c r="M6038" s="1" t="str">
        <f>Table9[[#This Row],[ADM2_CODE]]</f>
        <v>BFA055003</v>
      </c>
      <c r="N6038" s="1" t="str">
        <f>Table9[[#This Row],[ADM1_CODE]]</f>
        <v>BFA055</v>
      </c>
    </row>
    <row r="6039" spans="1:14" x14ac:dyDescent="0.25">
      <c r="A6039" s="12">
        <v>12.65</v>
      </c>
      <c r="B6039" s="12">
        <v>-1.05</v>
      </c>
      <c r="C6039" s="1" t="s">
        <v>53</v>
      </c>
      <c r="D6039" s="1" t="s">
        <v>54</v>
      </c>
      <c r="E6039" s="1" t="s">
        <v>100</v>
      </c>
      <c r="F6039" s="1" t="s">
        <v>101</v>
      </c>
      <c r="G6039" s="1" t="s">
        <v>11514</v>
      </c>
      <c r="H6039" s="1" t="s">
        <v>11515</v>
      </c>
      <c r="I6039" s="12">
        <v>0</v>
      </c>
      <c r="J6039" s="1" t="s">
        <v>166</v>
      </c>
      <c r="K6039" s="1" t="str">
        <f>LEFT(Table9[[#This Row],[PCODE]],9)&amp;"0000"&amp;RIGHT(Table9[[#This Row],[PCODE]],3)</f>
        <v>BFA0550030000113</v>
      </c>
      <c r="L6039" s="1">
        <f>LEN(Table9[[#This Row],[rowcapcode3]])</f>
        <v>16</v>
      </c>
      <c r="M6039" s="1" t="str">
        <f>Table9[[#This Row],[ADM2_CODE]]</f>
        <v>BFA055003</v>
      </c>
      <c r="N6039" s="1" t="str">
        <f>Table9[[#This Row],[ADM1_CODE]]</f>
        <v>BFA055</v>
      </c>
    </row>
    <row r="6040" spans="1:14" x14ac:dyDescent="0.25">
      <c r="A6040" s="12">
        <v>12.65</v>
      </c>
      <c r="B6040" s="12">
        <v>-1.016667</v>
      </c>
      <c r="C6040" s="1" t="s">
        <v>53</v>
      </c>
      <c r="D6040" s="1" t="s">
        <v>54</v>
      </c>
      <c r="E6040" s="1" t="s">
        <v>100</v>
      </c>
      <c r="F6040" s="1" t="s">
        <v>101</v>
      </c>
      <c r="G6040" s="1" t="s">
        <v>11516</v>
      </c>
      <c r="H6040" s="1" t="s">
        <v>11517</v>
      </c>
      <c r="I6040" s="12">
        <v>0</v>
      </c>
      <c r="J6040" s="1" t="s">
        <v>166</v>
      </c>
      <c r="K6040" s="1" t="str">
        <f>LEFT(Table9[[#This Row],[PCODE]],9)&amp;"0000"&amp;RIGHT(Table9[[#This Row],[PCODE]],3)</f>
        <v>BFA0550030000036</v>
      </c>
      <c r="L6040" s="1">
        <f>LEN(Table9[[#This Row],[rowcapcode3]])</f>
        <v>16</v>
      </c>
      <c r="M6040" s="1" t="str">
        <f>Table9[[#This Row],[ADM2_CODE]]</f>
        <v>BFA055003</v>
      </c>
      <c r="N6040" s="1" t="str">
        <f>Table9[[#This Row],[ADM1_CODE]]</f>
        <v>BFA055</v>
      </c>
    </row>
    <row r="6041" spans="1:14" x14ac:dyDescent="0.25">
      <c r="A6041" s="12">
        <v>12.65</v>
      </c>
      <c r="B6041" s="12">
        <v>-0.95</v>
      </c>
      <c r="C6041" s="1" t="s">
        <v>59</v>
      </c>
      <c r="D6041" s="1" t="s">
        <v>60</v>
      </c>
      <c r="E6041" s="1" t="s">
        <v>116</v>
      </c>
      <c r="F6041" s="1" t="s">
        <v>117</v>
      </c>
      <c r="G6041" s="1" t="s">
        <v>11518</v>
      </c>
      <c r="H6041" s="1" t="s">
        <v>11519</v>
      </c>
      <c r="I6041" s="12">
        <v>0</v>
      </c>
      <c r="J6041" s="1" t="s">
        <v>166</v>
      </c>
      <c r="K6041" s="1" t="str">
        <f>LEFT(Table9[[#This Row],[PCODE]],9)&amp;"0000"&amp;RIGHT(Table9[[#This Row],[PCODE]],3)</f>
        <v>BFA0490030000178</v>
      </c>
      <c r="L6041" s="1">
        <f>LEN(Table9[[#This Row],[rowcapcode3]])</f>
        <v>16</v>
      </c>
      <c r="M6041" s="1" t="str">
        <f>Table9[[#This Row],[ADM2_CODE]]</f>
        <v>BFA049003</v>
      </c>
      <c r="N6041" s="1" t="str">
        <f>Table9[[#This Row],[ADM1_CODE]]</f>
        <v>BFA049</v>
      </c>
    </row>
    <row r="6042" spans="1:14" x14ac:dyDescent="0.25">
      <c r="A6042" s="12">
        <v>12.65</v>
      </c>
      <c r="B6042" s="12">
        <v>-0.88333300000000003</v>
      </c>
      <c r="C6042" s="1" t="s">
        <v>59</v>
      </c>
      <c r="D6042" s="1" t="s">
        <v>60</v>
      </c>
      <c r="E6042" s="1" t="s">
        <v>116</v>
      </c>
      <c r="F6042" s="1" t="s">
        <v>117</v>
      </c>
      <c r="G6042" s="1" t="s">
        <v>11520</v>
      </c>
      <c r="H6042" s="1" t="s">
        <v>11521</v>
      </c>
      <c r="I6042" s="12">
        <v>0</v>
      </c>
      <c r="J6042" s="1" t="s">
        <v>166</v>
      </c>
      <c r="K6042" s="1" t="str">
        <f>LEFT(Table9[[#This Row],[PCODE]],9)&amp;"0000"&amp;RIGHT(Table9[[#This Row],[PCODE]],3)</f>
        <v>BFA0490030000505</v>
      </c>
      <c r="L6042" s="1">
        <f>LEN(Table9[[#This Row],[rowcapcode3]])</f>
        <v>16</v>
      </c>
      <c r="M6042" s="1" t="str">
        <f>Table9[[#This Row],[ADM2_CODE]]</f>
        <v>BFA049003</v>
      </c>
      <c r="N6042" s="1" t="str">
        <f>Table9[[#This Row],[ADM1_CODE]]</f>
        <v>BFA049</v>
      </c>
    </row>
    <row r="6043" spans="1:14" x14ac:dyDescent="0.25">
      <c r="A6043" s="12">
        <v>12.65</v>
      </c>
      <c r="B6043" s="12">
        <v>-0.86666699999999997</v>
      </c>
      <c r="C6043" s="1" t="s">
        <v>59</v>
      </c>
      <c r="D6043" s="1" t="s">
        <v>60</v>
      </c>
      <c r="E6043" s="1" t="s">
        <v>116</v>
      </c>
      <c r="F6043" s="1" t="s">
        <v>117</v>
      </c>
      <c r="G6043" s="1" t="s">
        <v>11522</v>
      </c>
      <c r="H6043" s="1" t="s">
        <v>11523</v>
      </c>
      <c r="I6043" s="12">
        <v>0</v>
      </c>
      <c r="J6043" s="1" t="s">
        <v>166</v>
      </c>
      <c r="K6043" s="1" t="str">
        <f>LEFT(Table9[[#This Row],[PCODE]],9)&amp;"0000"&amp;RIGHT(Table9[[#This Row],[PCODE]],3)</f>
        <v>BFA0490030000318</v>
      </c>
      <c r="L6043" s="1">
        <f>LEN(Table9[[#This Row],[rowcapcode3]])</f>
        <v>16</v>
      </c>
      <c r="M6043" s="1" t="str">
        <f>Table9[[#This Row],[ADM2_CODE]]</f>
        <v>BFA049003</v>
      </c>
      <c r="N6043" s="1" t="str">
        <f>Table9[[#This Row],[ADM1_CODE]]</f>
        <v>BFA049</v>
      </c>
    </row>
    <row r="6044" spans="1:14" x14ac:dyDescent="0.25">
      <c r="A6044" s="12">
        <v>12.65</v>
      </c>
      <c r="B6044" s="12">
        <v>-0.83333299999999999</v>
      </c>
      <c r="C6044" s="1" t="s">
        <v>59</v>
      </c>
      <c r="D6044" s="1" t="s">
        <v>60</v>
      </c>
      <c r="E6044" s="1" t="s">
        <v>116</v>
      </c>
      <c r="F6044" s="1" t="s">
        <v>117</v>
      </c>
      <c r="G6044" s="1" t="s">
        <v>11524</v>
      </c>
      <c r="H6044" s="1" t="s">
        <v>11525</v>
      </c>
      <c r="I6044" s="12">
        <v>0</v>
      </c>
      <c r="J6044" s="1" t="s">
        <v>166</v>
      </c>
      <c r="K6044" s="1" t="str">
        <f>LEFT(Table9[[#This Row],[PCODE]],9)&amp;"0000"&amp;RIGHT(Table9[[#This Row],[PCODE]],3)</f>
        <v>BFA0490030000184</v>
      </c>
      <c r="L6044" s="1">
        <f>LEN(Table9[[#This Row],[rowcapcode3]])</f>
        <v>16</v>
      </c>
      <c r="M6044" s="1" t="str">
        <f>Table9[[#This Row],[ADM2_CODE]]</f>
        <v>BFA049003</v>
      </c>
      <c r="N6044" s="1" t="str">
        <f>Table9[[#This Row],[ADM1_CODE]]</f>
        <v>BFA049</v>
      </c>
    </row>
    <row r="6045" spans="1:14" x14ac:dyDescent="0.25">
      <c r="A6045" s="12">
        <v>12.65</v>
      </c>
      <c r="B6045" s="12">
        <v>-0.75</v>
      </c>
      <c r="C6045" s="1" t="s">
        <v>53</v>
      </c>
      <c r="D6045" s="1" t="s">
        <v>54</v>
      </c>
      <c r="E6045" s="1" t="s">
        <v>96</v>
      </c>
      <c r="F6045" s="1" t="s">
        <v>97</v>
      </c>
      <c r="G6045" s="1" t="s">
        <v>11526</v>
      </c>
      <c r="H6045" s="1" t="s">
        <v>7122</v>
      </c>
      <c r="I6045" s="12">
        <v>0</v>
      </c>
      <c r="J6045" s="1" t="s">
        <v>166</v>
      </c>
      <c r="K6045" s="1" t="str">
        <f>LEFT(Table9[[#This Row],[PCODE]],9)&amp;"0000"&amp;RIGHT(Table9[[#This Row],[PCODE]],3)</f>
        <v>BFA0550010000011</v>
      </c>
      <c r="L6045" s="1">
        <f>LEN(Table9[[#This Row],[rowcapcode3]])</f>
        <v>16</v>
      </c>
      <c r="M6045" s="1" t="str">
        <f>Table9[[#This Row],[ADM2_CODE]]</f>
        <v>BFA055001</v>
      </c>
      <c r="N6045" s="1" t="str">
        <f>Table9[[#This Row],[ADM1_CODE]]</f>
        <v>BFA055</v>
      </c>
    </row>
    <row r="6046" spans="1:14" x14ac:dyDescent="0.25">
      <c r="A6046" s="12">
        <v>12.65</v>
      </c>
      <c r="B6046" s="12">
        <v>-0.7</v>
      </c>
      <c r="C6046" s="1" t="s">
        <v>53</v>
      </c>
      <c r="D6046" s="1" t="s">
        <v>54</v>
      </c>
      <c r="E6046" s="1" t="s">
        <v>96</v>
      </c>
      <c r="F6046" s="1" t="s">
        <v>97</v>
      </c>
      <c r="G6046" s="1" t="s">
        <v>11527</v>
      </c>
      <c r="H6046" s="1" t="s">
        <v>6895</v>
      </c>
      <c r="I6046" s="12">
        <v>0</v>
      </c>
      <c r="J6046" s="1" t="s">
        <v>166</v>
      </c>
      <c r="K6046" s="1" t="str">
        <f>LEFT(Table9[[#This Row],[PCODE]],9)&amp;"0000"&amp;RIGHT(Table9[[#This Row],[PCODE]],3)</f>
        <v>BFA0550010000176</v>
      </c>
      <c r="L6046" s="1">
        <f>LEN(Table9[[#This Row],[rowcapcode3]])</f>
        <v>16</v>
      </c>
      <c r="M6046" s="1" t="str">
        <f>Table9[[#This Row],[ADM2_CODE]]</f>
        <v>BFA055001</v>
      </c>
      <c r="N6046" s="1" t="str">
        <f>Table9[[#This Row],[ADM1_CODE]]</f>
        <v>BFA055</v>
      </c>
    </row>
    <row r="6047" spans="1:14" x14ac:dyDescent="0.25">
      <c r="A6047" s="12">
        <v>12.65</v>
      </c>
      <c r="B6047" s="12">
        <v>-0.63333300000000003</v>
      </c>
      <c r="C6047" s="1" t="s">
        <v>59</v>
      </c>
      <c r="D6047" s="1" t="s">
        <v>60</v>
      </c>
      <c r="E6047" s="1" t="s">
        <v>114</v>
      </c>
      <c r="F6047" s="1" t="s">
        <v>115</v>
      </c>
      <c r="G6047" s="1" t="s">
        <v>11528</v>
      </c>
      <c r="H6047" s="1" t="s">
        <v>11529</v>
      </c>
      <c r="I6047" s="12">
        <v>0</v>
      </c>
      <c r="J6047" s="1" t="s">
        <v>166</v>
      </c>
      <c r="K6047" s="1" t="str">
        <f>LEFT(Table9[[#This Row],[PCODE]],9)&amp;"0000"&amp;RIGHT(Table9[[#This Row],[PCODE]],3)</f>
        <v>BFA0490020000088</v>
      </c>
      <c r="L6047" s="1">
        <f>LEN(Table9[[#This Row],[rowcapcode3]])</f>
        <v>16</v>
      </c>
      <c r="M6047" s="1" t="str">
        <f>Table9[[#This Row],[ADM2_CODE]]</f>
        <v>BFA049002</v>
      </c>
      <c r="N6047" s="1" t="str">
        <f>Table9[[#This Row],[ADM1_CODE]]</f>
        <v>BFA049</v>
      </c>
    </row>
    <row r="6048" spans="1:14" x14ac:dyDescent="0.25">
      <c r="A6048" s="12">
        <v>12.65</v>
      </c>
      <c r="B6048" s="12">
        <v>-0.58333299999999999</v>
      </c>
      <c r="C6048" s="1" t="s">
        <v>59</v>
      </c>
      <c r="D6048" s="1" t="s">
        <v>60</v>
      </c>
      <c r="E6048" s="1" t="s">
        <v>114</v>
      </c>
      <c r="F6048" s="1" t="s">
        <v>115</v>
      </c>
      <c r="G6048" s="1" t="s">
        <v>11530</v>
      </c>
      <c r="H6048" s="1" t="s">
        <v>5269</v>
      </c>
      <c r="I6048" s="12">
        <v>0</v>
      </c>
      <c r="J6048" s="1" t="s">
        <v>166</v>
      </c>
      <c r="K6048" s="1" t="str">
        <f>LEFT(Table9[[#This Row],[PCODE]],9)&amp;"0000"&amp;RIGHT(Table9[[#This Row],[PCODE]],3)</f>
        <v>BFA0490020000304</v>
      </c>
      <c r="L6048" s="1">
        <f>LEN(Table9[[#This Row],[rowcapcode3]])</f>
        <v>16</v>
      </c>
      <c r="M6048" s="1" t="str">
        <f>Table9[[#This Row],[ADM2_CODE]]</f>
        <v>BFA049002</v>
      </c>
      <c r="N6048" s="1" t="str">
        <f>Table9[[#This Row],[ADM1_CODE]]</f>
        <v>BFA049</v>
      </c>
    </row>
    <row r="6049" spans="1:14" x14ac:dyDescent="0.25">
      <c r="A6049" s="12">
        <v>12.65</v>
      </c>
      <c r="B6049" s="12">
        <v>-6.6667000000000004E-2</v>
      </c>
      <c r="C6049" s="1" t="s">
        <v>47</v>
      </c>
      <c r="D6049" s="1" t="s">
        <v>48</v>
      </c>
      <c r="E6049" s="1" t="s">
        <v>86</v>
      </c>
      <c r="F6049" s="1" t="s">
        <v>87</v>
      </c>
      <c r="G6049" s="1" t="s">
        <v>11531</v>
      </c>
      <c r="H6049" s="1" t="s">
        <v>11532</v>
      </c>
      <c r="I6049" s="12">
        <v>0</v>
      </c>
      <c r="J6049" s="1" t="s">
        <v>166</v>
      </c>
      <c r="K6049" s="1" t="str">
        <f>LEFT(Table9[[#This Row],[PCODE]],9)&amp;"0000"&amp;RIGHT(Table9[[#This Row],[PCODE]],3)</f>
        <v>BFA0520010000099</v>
      </c>
      <c r="L6049" s="1">
        <f>LEN(Table9[[#This Row],[rowcapcode3]])</f>
        <v>16</v>
      </c>
      <c r="M6049" s="1" t="str">
        <f>Table9[[#This Row],[ADM2_CODE]]</f>
        <v>BFA052001</v>
      </c>
      <c r="N6049" s="1" t="str">
        <f>Table9[[#This Row],[ADM1_CODE]]</f>
        <v>BFA052</v>
      </c>
    </row>
    <row r="6050" spans="1:14" x14ac:dyDescent="0.25">
      <c r="A6050" s="12">
        <v>12.65</v>
      </c>
      <c r="B6050" s="12">
        <v>-6.6667000000000004E-2</v>
      </c>
      <c r="C6050" s="1" t="s">
        <v>47</v>
      </c>
      <c r="D6050" s="1" t="s">
        <v>48</v>
      </c>
      <c r="E6050" s="1" t="s">
        <v>86</v>
      </c>
      <c r="F6050" s="1" t="s">
        <v>87</v>
      </c>
      <c r="G6050" s="1" t="s">
        <v>11533</v>
      </c>
      <c r="H6050" s="1" t="s">
        <v>3983</v>
      </c>
      <c r="I6050" s="12">
        <v>0</v>
      </c>
      <c r="J6050" s="1" t="s">
        <v>166</v>
      </c>
      <c r="K6050" s="1" t="str">
        <f>LEFT(Table9[[#This Row],[PCODE]],9)&amp;"0000"&amp;RIGHT(Table9[[#This Row],[PCODE]],3)</f>
        <v>BFA0520010000187</v>
      </c>
      <c r="L6050" s="1">
        <f>LEN(Table9[[#This Row],[rowcapcode3]])</f>
        <v>16</v>
      </c>
      <c r="M6050" s="1" t="str">
        <f>Table9[[#This Row],[ADM2_CODE]]</f>
        <v>BFA052001</v>
      </c>
      <c r="N6050" s="1" t="str">
        <f>Table9[[#This Row],[ADM1_CODE]]</f>
        <v>BFA052</v>
      </c>
    </row>
    <row r="6051" spans="1:14" x14ac:dyDescent="0.25">
      <c r="A6051" s="12">
        <v>12.65</v>
      </c>
      <c r="B6051" s="12">
        <v>0.55000000000000004</v>
      </c>
      <c r="C6051" s="1" t="s">
        <v>47</v>
      </c>
      <c r="D6051" s="1" t="s">
        <v>48</v>
      </c>
      <c r="E6051" s="1" t="s">
        <v>90</v>
      </c>
      <c r="F6051" s="1" t="s">
        <v>91</v>
      </c>
      <c r="G6051" s="1" t="s">
        <v>11534</v>
      </c>
      <c r="H6051" s="1" t="s">
        <v>11535</v>
      </c>
      <c r="I6051" s="12">
        <v>0</v>
      </c>
      <c r="J6051" s="1" t="s">
        <v>166</v>
      </c>
      <c r="K6051" s="1" t="str">
        <f>LEFT(Table9[[#This Row],[PCODE]],9)&amp;"0000"&amp;RIGHT(Table9[[#This Row],[PCODE]],3)</f>
        <v>BFA0520030000039</v>
      </c>
      <c r="L6051" s="1">
        <f>LEN(Table9[[#This Row],[rowcapcode3]])</f>
        <v>16</v>
      </c>
      <c r="M6051" s="1" t="str">
        <f>Table9[[#This Row],[ADM2_CODE]]</f>
        <v>BFA052003</v>
      </c>
      <c r="N6051" s="1" t="str">
        <f>Table9[[#This Row],[ADM1_CODE]]</f>
        <v>BFA052</v>
      </c>
    </row>
    <row r="6052" spans="1:14" x14ac:dyDescent="0.25">
      <c r="A6052" s="12">
        <v>12.65</v>
      </c>
      <c r="B6052" s="12">
        <v>0.63333300000000003</v>
      </c>
      <c r="C6052" s="1" t="s">
        <v>47</v>
      </c>
      <c r="D6052" s="1" t="s">
        <v>48</v>
      </c>
      <c r="E6052" s="1" t="s">
        <v>90</v>
      </c>
      <c r="F6052" s="1" t="s">
        <v>91</v>
      </c>
      <c r="G6052" s="1" t="s">
        <v>11536</v>
      </c>
      <c r="H6052" s="1" t="s">
        <v>11537</v>
      </c>
      <c r="I6052" s="12">
        <v>0</v>
      </c>
      <c r="J6052" s="1" t="s">
        <v>166</v>
      </c>
      <c r="K6052" s="1" t="str">
        <f>LEFT(Table9[[#This Row],[PCODE]],9)&amp;"0000"&amp;RIGHT(Table9[[#This Row],[PCODE]],3)</f>
        <v>BFA0520030000082</v>
      </c>
      <c r="L6052" s="1">
        <f>LEN(Table9[[#This Row],[rowcapcode3]])</f>
        <v>16</v>
      </c>
      <c r="M6052" s="1" t="str">
        <f>Table9[[#This Row],[ADM2_CODE]]</f>
        <v>BFA052003</v>
      </c>
      <c r="N6052" s="1" t="str">
        <f>Table9[[#This Row],[ADM1_CODE]]</f>
        <v>BFA052</v>
      </c>
    </row>
    <row r="6053" spans="1:14" x14ac:dyDescent="0.25">
      <c r="A6053" s="12">
        <v>12.65</v>
      </c>
      <c r="B6053" s="12">
        <v>0.78333299999999995</v>
      </c>
      <c r="C6053" s="1" t="s">
        <v>47</v>
      </c>
      <c r="D6053" s="1" t="s">
        <v>48</v>
      </c>
      <c r="E6053" s="1" t="s">
        <v>90</v>
      </c>
      <c r="F6053" s="1" t="s">
        <v>91</v>
      </c>
      <c r="G6053" s="1" t="s">
        <v>11538</v>
      </c>
      <c r="H6053" s="1" t="s">
        <v>11539</v>
      </c>
      <c r="I6053" s="12">
        <v>0</v>
      </c>
      <c r="J6053" s="1" t="s">
        <v>166</v>
      </c>
      <c r="K6053" s="1" t="str">
        <f>LEFT(Table9[[#This Row],[PCODE]],9)&amp;"0000"&amp;RIGHT(Table9[[#This Row],[PCODE]],3)</f>
        <v>BFA0520030000064</v>
      </c>
      <c r="L6053" s="1">
        <f>LEN(Table9[[#This Row],[rowcapcode3]])</f>
        <v>16</v>
      </c>
      <c r="M6053" s="1" t="str">
        <f>Table9[[#This Row],[ADM2_CODE]]</f>
        <v>BFA052003</v>
      </c>
      <c r="N6053" s="1" t="str">
        <f>Table9[[#This Row],[ADM1_CODE]]</f>
        <v>BFA052</v>
      </c>
    </row>
    <row r="6054" spans="1:14" x14ac:dyDescent="0.25">
      <c r="A6054" s="12">
        <v>12.65</v>
      </c>
      <c r="B6054" s="12">
        <v>0.81666700000000003</v>
      </c>
      <c r="C6054" s="1" t="s">
        <v>47</v>
      </c>
      <c r="D6054" s="1" t="s">
        <v>48</v>
      </c>
      <c r="E6054" s="1" t="s">
        <v>90</v>
      </c>
      <c r="F6054" s="1" t="s">
        <v>91</v>
      </c>
      <c r="G6054" s="1" t="s">
        <v>11540</v>
      </c>
      <c r="H6054" s="1" t="s">
        <v>11541</v>
      </c>
      <c r="I6054" s="12">
        <v>0</v>
      </c>
      <c r="J6054" s="1" t="s">
        <v>166</v>
      </c>
      <c r="K6054" s="1" t="str">
        <f>LEFT(Table9[[#This Row],[PCODE]],9)&amp;"0000"&amp;RIGHT(Table9[[#This Row],[PCODE]],3)</f>
        <v>BFA0520030000047</v>
      </c>
      <c r="L6054" s="1">
        <f>LEN(Table9[[#This Row],[rowcapcode3]])</f>
        <v>16</v>
      </c>
      <c r="M6054" s="1" t="str">
        <f>Table9[[#This Row],[ADM2_CODE]]</f>
        <v>BFA052003</v>
      </c>
      <c r="N6054" s="1" t="str">
        <f>Table9[[#This Row],[ADM1_CODE]]</f>
        <v>BFA052</v>
      </c>
    </row>
    <row r="6055" spans="1:14" x14ac:dyDescent="0.25">
      <c r="A6055" s="12">
        <v>12.651667</v>
      </c>
      <c r="B6055" s="12">
        <v>-1.193333</v>
      </c>
      <c r="C6055" s="1" t="s">
        <v>53</v>
      </c>
      <c r="D6055" s="1" t="s">
        <v>54</v>
      </c>
      <c r="E6055" s="1" t="s">
        <v>100</v>
      </c>
      <c r="F6055" s="1" t="s">
        <v>101</v>
      </c>
      <c r="G6055" s="1" t="s">
        <v>11542</v>
      </c>
      <c r="H6055" s="1" t="s">
        <v>11543</v>
      </c>
      <c r="I6055" s="12">
        <v>0</v>
      </c>
      <c r="J6055" s="1" t="s">
        <v>166</v>
      </c>
      <c r="K6055" s="1" t="str">
        <f>LEFT(Table9[[#This Row],[PCODE]],9)&amp;"0000"&amp;RIGHT(Table9[[#This Row],[PCODE]],3)</f>
        <v>BFA0550030000205</v>
      </c>
      <c r="L6055" s="1">
        <f>LEN(Table9[[#This Row],[rowcapcode3]])</f>
        <v>16</v>
      </c>
      <c r="M6055" s="1" t="str">
        <f>Table9[[#This Row],[ADM2_CODE]]</f>
        <v>BFA055003</v>
      </c>
      <c r="N6055" s="1" t="str">
        <f>Table9[[#This Row],[ADM1_CODE]]</f>
        <v>BFA055</v>
      </c>
    </row>
    <row r="6056" spans="1:14" x14ac:dyDescent="0.25">
      <c r="A6056" s="12">
        <v>12.6525</v>
      </c>
      <c r="B6056" s="12">
        <v>-0.66861099999999996</v>
      </c>
      <c r="C6056" s="1" t="s">
        <v>53</v>
      </c>
      <c r="D6056" s="1" t="s">
        <v>54</v>
      </c>
      <c r="E6056" s="1" t="s">
        <v>96</v>
      </c>
      <c r="F6056" s="1" t="s">
        <v>97</v>
      </c>
      <c r="G6056" s="1" t="s">
        <v>11544</v>
      </c>
      <c r="H6056" s="1" t="s">
        <v>11545</v>
      </c>
      <c r="I6056" s="12">
        <v>4</v>
      </c>
      <c r="J6056" s="1" t="s">
        <v>288</v>
      </c>
      <c r="K6056" s="1" t="str">
        <f>LEFT(Table9[[#This Row],[PCODE]],9)&amp;"0000"&amp;RIGHT(Table9[[#This Row],[PCODE]],3)</f>
        <v>BFA0550010000084</v>
      </c>
      <c r="L6056" s="1">
        <f>LEN(Table9[[#This Row],[rowcapcode3]])</f>
        <v>16</v>
      </c>
      <c r="M6056" s="1" t="str">
        <f>Table9[[#This Row],[ADM2_CODE]]</f>
        <v>BFA055001</v>
      </c>
      <c r="N6056" s="1" t="str">
        <f>Table9[[#This Row],[ADM1_CODE]]</f>
        <v>BFA055</v>
      </c>
    </row>
    <row r="6057" spans="1:14" x14ac:dyDescent="0.25">
      <c r="A6057" s="12">
        <v>12.652825</v>
      </c>
      <c r="B6057" s="12">
        <v>1.2957620000000001</v>
      </c>
      <c r="C6057" s="1" t="s">
        <v>47</v>
      </c>
      <c r="D6057" s="1" t="s">
        <v>48</v>
      </c>
      <c r="E6057" s="1" t="s">
        <v>140</v>
      </c>
      <c r="F6057" s="1" t="s">
        <v>141</v>
      </c>
      <c r="G6057" s="1" t="s">
        <v>11546</v>
      </c>
      <c r="H6057" s="1" t="s">
        <v>11547</v>
      </c>
      <c r="I6057" s="12">
        <v>0</v>
      </c>
      <c r="J6057" s="1" t="s">
        <v>166</v>
      </c>
      <c r="K6057" s="1" t="str">
        <f>LEFT(Table9[[#This Row],[PCODE]],9)&amp;"0000"&amp;RIGHT(Table9[[#This Row],[PCODE]],3)</f>
        <v>BFA0520050000300</v>
      </c>
      <c r="L6057" s="1">
        <f>LEN(Table9[[#This Row],[rowcapcode3]])</f>
        <v>16</v>
      </c>
      <c r="M6057" s="1" t="str">
        <f>Table9[[#This Row],[ADM2_CODE]]</f>
        <v>BFA052005</v>
      </c>
      <c r="N6057" s="1" t="str">
        <f>Table9[[#This Row],[ADM1_CODE]]</f>
        <v>BFA052</v>
      </c>
    </row>
    <row r="6058" spans="1:14" x14ac:dyDescent="0.25">
      <c r="A6058" s="12">
        <v>12.653320000000001</v>
      </c>
      <c r="B6058" s="12">
        <v>1.1062129999999999</v>
      </c>
      <c r="C6058" s="1" t="s">
        <v>47</v>
      </c>
      <c r="D6058" s="1" t="s">
        <v>48</v>
      </c>
      <c r="E6058" s="1" t="s">
        <v>90</v>
      </c>
      <c r="F6058" s="1" t="s">
        <v>91</v>
      </c>
      <c r="G6058" s="1" t="s">
        <v>11548</v>
      </c>
      <c r="H6058" s="1" t="s">
        <v>11549</v>
      </c>
      <c r="I6058" s="12">
        <v>0</v>
      </c>
      <c r="J6058" s="1" t="s">
        <v>166</v>
      </c>
      <c r="K6058" s="1" t="str">
        <f>LEFT(Table9[[#This Row],[PCODE]],9)&amp;"0000"&amp;RIGHT(Table9[[#This Row],[PCODE]],3)</f>
        <v>BFA0520030000072</v>
      </c>
      <c r="L6058" s="1">
        <f>LEN(Table9[[#This Row],[rowcapcode3]])</f>
        <v>16</v>
      </c>
      <c r="M6058" s="1" t="str">
        <f>Table9[[#This Row],[ADM2_CODE]]</f>
        <v>BFA052003</v>
      </c>
      <c r="N6058" s="1" t="str">
        <f>Table9[[#This Row],[ADM1_CODE]]</f>
        <v>BFA052</v>
      </c>
    </row>
    <row r="6059" spans="1:14" x14ac:dyDescent="0.25">
      <c r="A6059" s="12">
        <v>12.65333</v>
      </c>
      <c r="B6059" s="12">
        <v>1.517172</v>
      </c>
      <c r="C6059" s="1" t="s">
        <v>47</v>
      </c>
      <c r="D6059" s="1" t="s">
        <v>48</v>
      </c>
      <c r="E6059" s="1" t="s">
        <v>140</v>
      </c>
      <c r="F6059" s="1" t="s">
        <v>141</v>
      </c>
      <c r="G6059" s="1" t="s">
        <v>11550</v>
      </c>
      <c r="H6059" s="1" t="s">
        <v>7338</v>
      </c>
      <c r="I6059" s="12">
        <v>0</v>
      </c>
      <c r="J6059" s="1" t="s">
        <v>166</v>
      </c>
      <c r="K6059" s="1" t="str">
        <f>LEFT(Table9[[#This Row],[PCODE]],9)&amp;"0000"&amp;RIGHT(Table9[[#This Row],[PCODE]],3)</f>
        <v>BFA0520050000184</v>
      </c>
      <c r="L6059" s="1">
        <f>LEN(Table9[[#This Row],[rowcapcode3]])</f>
        <v>16</v>
      </c>
      <c r="M6059" s="1" t="str">
        <f>Table9[[#This Row],[ADM2_CODE]]</f>
        <v>BFA052005</v>
      </c>
      <c r="N6059" s="1" t="str">
        <f>Table9[[#This Row],[ADM1_CODE]]</f>
        <v>BFA052</v>
      </c>
    </row>
    <row r="6060" spans="1:14" x14ac:dyDescent="0.25">
      <c r="A6060" s="12">
        <v>12.653333</v>
      </c>
      <c r="B6060" s="12">
        <v>-1.1072219999999999</v>
      </c>
      <c r="C6060" s="1" t="s">
        <v>53</v>
      </c>
      <c r="D6060" s="1" t="s">
        <v>54</v>
      </c>
      <c r="E6060" s="1" t="s">
        <v>100</v>
      </c>
      <c r="F6060" s="1" t="s">
        <v>101</v>
      </c>
      <c r="G6060" s="1" t="s">
        <v>11551</v>
      </c>
      <c r="H6060" s="1" t="s">
        <v>11552</v>
      </c>
      <c r="I6060" s="12">
        <v>0</v>
      </c>
      <c r="J6060" s="1" t="s">
        <v>166</v>
      </c>
      <c r="K6060" s="1" t="str">
        <f>LEFT(Table9[[#This Row],[PCODE]],9)&amp;"0000"&amp;RIGHT(Table9[[#This Row],[PCODE]],3)</f>
        <v>BFA0550030000020</v>
      </c>
      <c r="L6060" s="1">
        <f>LEN(Table9[[#This Row],[rowcapcode3]])</f>
        <v>16</v>
      </c>
      <c r="M6060" s="1" t="str">
        <f>Table9[[#This Row],[ADM2_CODE]]</f>
        <v>BFA055003</v>
      </c>
      <c r="N6060" s="1" t="str">
        <f>Table9[[#This Row],[ADM1_CODE]]</f>
        <v>BFA055</v>
      </c>
    </row>
    <row r="6061" spans="1:14" x14ac:dyDescent="0.25">
      <c r="A6061" s="12">
        <v>12.653530999999999</v>
      </c>
      <c r="B6061" s="12">
        <v>1.345661</v>
      </c>
      <c r="C6061" s="1" t="s">
        <v>47</v>
      </c>
      <c r="D6061" s="1" t="s">
        <v>48</v>
      </c>
      <c r="E6061" s="1" t="s">
        <v>140</v>
      </c>
      <c r="F6061" s="1" t="s">
        <v>141</v>
      </c>
      <c r="G6061" s="1" t="s">
        <v>11553</v>
      </c>
      <c r="H6061" s="1" t="s">
        <v>11554</v>
      </c>
      <c r="I6061" s="12">
        <v>0</v>
      </c>
      <c r="J6061" s="1" t="s">
        <v>166</v>
      </c>
      <c r="K6061" s="1" t="str">
        <f>LEFT(Table9[[#This Row],[PCODE]],9)&amp;"0000"&amp;RIGHT(Table9[[#This Row],[PCODE]],3)</f>
        <v>BFA0520050000158</v>
      </c>
      <c r="L6061" s="1">
        <f>LEN(Table9[[#This Row],[rowcapcode3]])</f>
        <v>16</v>
      </c>
      <c r="M6061" s="1" t="str">
        <f>Table9[[#This Row],[ADM2_CODE]]</f>
        <v>BFA052005</v>
      </c>
      <c r="N6061" s="1" t="str">
        <f>Table9[[#This Row],[ADM1_CODE]]</f>
        <v>BFA052</v>
      </c>
    </row>
    <row r="6062" spans="1:14" x14ac:dyDescent="0.25">
      <c r="A6062" s="12">
        <v>12.654</v>
      </c>
      <c r="B6062" s="12">
        <v>2.0095000000000001</v>
      </c>
      <c r="C6062" s="1" t="s">
        <v>47</v>
      </c>
      <c r="D6062" s="1" t="s">
        <v>48</v>
      </c>
      <c r="E6062" s="1" t="s">
        <v>140</v>
      </c>
      <c r="F6062" s="1" t="s">
        <v>141</v>
      </c>
      <c r="G6062" s="1" t="s">
        <v>11555</v>
      </c>
      <c r="H6062" s="1" t="s">
        <v>11556</v>
      </c>
      <c r="I6062" s="12">
        <v>0</v>
      </c>
      <c r="J6062" s="1" t="s">
        <v>166</v>
      </c>
      <c r="K6062" s="1" t="str">
        <f>LEFT(Table9[[#This Row],[PCODE]],9)&amp;"0000"&amp;RIGHT(Table9[[#This Row],[PCODE]],3)</f>
        <v>BFA0520050000161</v>
      </c>
      <c r="L6062" s="1">
        <f>LEN(Table9[[#This Row],[rowcapcode3]])</f>
        <v>16</v>
      </c>
      <c r="M6062" s="1" t="str">
        <f>Table9[[#This Row],[ADM2_CODE]]</f>
        <v>BFA052005</v>
      </c>
      <c r="N6062" s="1" t="str">
        <f>Table9[[#This Row],[ADM1_CODE]]</f>
        <v>BFA052</v>
      </c>
    </row>
    <row r="6063" spans="1:14" x14ac:dyDescent="0.25">
      <c r="A6063" s="12">
        <v>12.655556000000001</v>
      </c>
      <c r="B6063" s="12">
        <v>-1.7308330000000001</v>
      </c>
      <c r="C6063" s="1" t="s">
        <v>53</v>
      </c>
      <c r="D6063" s="1" t="s">
        <v>54</v>
      </c>
      <c r="E6063" s="1" t="s">
        <v>98</v>
      </c>
      <c r="F6063" s="1" t="s">
        <v>99</v>
      </c>
      <c r="G6063" s="1" t="s">
        <v>11557</v>
      </c>
      <c r="H6063" s="1" t="s">
        <v>11558</v>
      </c>
      <c r="I6063" s="12">
        <v>0</v>
      </c>
      <c r="J6063" s="1" t="s">
        <v>166</v>
      </c>
      <c r="K6063" s="1" t="str">
        <f>LEFT(Table9[[#This Row],[PCODE]],9)&amp;"0000"&amp;RIGHT(Table9[[#This Row],[PCODE]],3)</f>
        <v>BFA0550020000170</v>
      </c>
      <c r="L6063" s="1">
        <f>LEN(Table9[[#This Row],[rowcapcode3]])</f>
        <v>16</v>
      </c>
      <c r="M6063" s="1" t="str">
        <f>Table9[[#This Row],[ADM2_CODE]]</f>
        <v>BFA055002</v>
      </c>
      <c r="N6063" s="1" t="str">
        <f>Table9[[#This Row],[ADM1_CODE]]</f>
        <v>BFA055</v>
      </c>
    </row>
    <row r="6064" spans="1:14" x14ac:dyDescent="0.25">
      <c r="A6064" s="12">
        <v>12.655556000000001</v>
      </c>
      <c r="B6064" s="12">
        <v>-1.4130560000000001</v>
      </c>
      <c r="C6064" s="1" t="s">
        <v>53</v>
      </c>
      <c r="D6064" s="1" t="s">
        <v>54</v>
      </c>
      <c r="E6064" s="1" t="s">
        <v>100</v>
      </c>
      <c r="F6064" s="1" t="s">
        <v>101</v>
      </c>
      <c r="G6064" s="1" t="s">
        <v>11559</v>
      </c>
      <c r="H6064" s="1" t="s">
        <v>11560</v>
      </c>
      <c r="I6064" s="12">
        <v>0</v>
      </c>
      <c r="J6064" s="1" t="s">
        <v>166</v>
      </c>
      <c r="K6064" s="1" t="str">
        <f>LEFT(Table9[[#This Row],[PCODE]],9)&amp;"0000"&amp;RIGHT(Table9[[#This Row],[PCODE]],3)</f>
        <v>BFA0550030000275</v>
      </c>
      <c r="L6064" s="1">
        <f>LEN(Table9[[#This Row],[rowcapcode3]])</f>
        <v>16</v>
      </c>
      <c r="M6064" s="1" t="str">
        <f>Table9[[#This Row],[ADM2_CODE]]</f>
        <v>BFA055003</v>
      </c>
      <c r="N6064" s="1" t="str">
        <f>Table9[[#This Row],[ADM1_CODE]]</f>
        <v>BFA055</v>
      </c>
    </row>
    <row r="6065" spans="1:14" x14ac:dyDescent="0.25">
      <c r="A6065" s="12">
        <v>12.6561</v>
      </c>
      <c r="B6065" s="12">
        <v>2.0994999999999999</v>
      </c>
      <c r="C6065" s="1" t="s">
        <v>47</v>
      </c>
      <c r="D6065" s="1" t="s">
        <v>48</v>
      </c>
      <c r="E6065" s="1" t="s">
        <v>140</v>
      </c>
      <c r="F6065" s="1" t="s">
        <v>141</v>
      </c>
      <c r="G6065" s="1" t="s">
        <v>11561</v>
      </c>
      <c r="H6065" s="1" t="s">
        <v>11562</v>
      </c>
      <c r="I6065" s="12">
        <v>0</v>
      </c>
      <c r="J6065" s="1" t="s">
        <v>166</v>
      </c>
      <c r="K6065" s="1" t="str">
        <f>LEFT(Table9[[#This Row],[PCODE]],9)&amp;"0000"&amp;RIGHT(Table9[[#This Row],[PCODE]],3)</f>
        <v>BFA0520050000078</v>
      </c>
      <c r="L6065" s="1">
        <f>LEN(Table9[[#This Row],[rowcapcode3]])</f>
        <v>16</v>
      </c>
      <c r="M6065" s="1" t="str">
        <f>Table9[[#This Row],[ADM2_CODE]]</f>
        <v>BFA052005</v>
      </c>
      <c r="N6065" s="1" t="str">
        <f>Table9[[#This Row],[ADM1_CODE]]</f>
        <v>BFA052</v>
      </c>
    </row>
    <row r="6066" spans="1:14" x14ac:dyDescent="0.25">
      <c r="A6066" s="12">
        <v>12.656389000000001</v>
      </c>
      <c r="B6066" s="12">
        <v>-1.9644440000000001</v>
      </c>
      <c r="C6066" s="1" t="s">
        <v>41</v>
      </c>
      <c r="D6066" s="1" t="s">
        <v>42</v>
      </c>
      <c r="E6066" s="1" t="s">
        <v>73</v>
      </c>
      <c r="F6066" s="1" t="s">
        <v>74</v>
      </c>
      <c r="G6066" s="1" t="s">
        <v>11563</v>
      </c>
      <c r="H6066" s="1" t="s">
        <v>11564</v>
      </c>
      <c r="I6066" s="12">
        <v>0</v>
      </c>
      <c r="J6066" s="1" t="s">
        <v>166</v>
      </c>
      <c r="K6066" s="1" t="str">
        <f>LEFT(Table9[[#This Row],[PCODE]],9)&amp;"0000"&amp;RIGHT(Table9[[#This Row],[PCODE]],3)</f>
        <v>BFA0500010000250</v>
      </c>
      <c r="L6066" s="1">
        <f>LEN(Table9[[#This Row],[rowcapcode3]])</f>
        <v>16</v>
      </c>
      <c r="M6066" s="1" t="str">
        <f>Table9[[#This Row],[ADM2_CODE]]</f>
        <v>BFA050001</v>
      </c>
      <c r="N6066" s="1" t="str">
        <f>Table9[[#This Row],[ADM1_CODE]]</f>
        <v>BFA050</v>
      </c>
    </row>
    <row r="6067" spans="1:14" x14ac:dyDescent="0.25">
      <c r="A6067" s="12">
        <v>12.65676</v>
      </c>
      <c r="B6067" s="12">
        <v>1.9334340000000001</v>
      </c>
      <c r="C6067" s="1" t="s">
        <v>47</v>
      </c>
      <c r="D6067" s="1" t="s">
        <v>48</v>
      </c>
      <c r="E6067" s="1" t="s">
        <v>140</v>
      </c>
      <c r="F6067" s="1" t="s">
        <v>141</v>
      </c>
      <c r="G6067" s="1" t="s">
        <v>11565</v>
      </c>
      <c r="H6067" s="1" t="s">
        <v>11566</v>
      </c>
      <c r="I6067" s="12">
        <v>0</v>
      </c>
      <c r="J6067" s="1" t="s">
        <v>166</v>
      </c>
      <c r="K6067" s="1" t="str">
        <f>LEFT(Table9[[#This Row],[PCODE]],9)&amp;"0000"&amp;RIGHT(Table9[[#This Row],[PCODE]],3)</f>
        <v>BFA0520050000294</v>
      </c>
      <c r="L6067" s="1">
        <f>LEN(Table9[[#This Row],[rowcapcode3]])</f>
        <v>16</v>
      </c>
      <c r="M6067" s="1" t="str">
        <f>Table9[[#This Row],[ADM2_CODE]]</f>
        <v>BFA052005</v>
      </c>
      <c r="N6067" s="1" t="str">
        <f>Table9[[#This Row],[ADM1_CODE]]</f>
        <v>BFA052</v>
      </c>
    </row>
    <row r="6068" spans="1:14" x14ac:dyDescent="0.25">
      <c r="A6068" s="12">
        <v>12.6568</v>
      </c>
      <c r="B6068" s="12">
        <v>-4.1399999999999997</v>
      </c>
      <c r="C6068" s="1" t="s">
        <v>39</v>
      </c>
      <c r="D6068" s="1" t="s">
        <v>40</v>
      </c>
      <c r="E6068" s="1" t="s">
        <v>154</v>
      </c>
      <c r="F6068" s="1" t="s">
        <v>155</v>
      </c>
      <c r="G6068" s="1" t="s">
        <v>11567</v>
      </c>
      <c r="H6068" s="1" t="s">
        <v>154</v>
      </c>
      <c r="I6068" s="12">
        <v>0</v>
      </c>
      <c r="J6068" s="1" t="s">
        <v>166</v>
      </c>
      <c r="K6068" s="1" t="str">
        <f>LEFT(Table9[[#This Row],[PCODE]],9)&amp;"0000"&amp;RIGHT(Table9[[#This Row],[PCODE]],3)</f>
        <v>BFA0460030000151</v>
      </c>
      <c r="L6068" s="1">
        <f>LEN(Table9[[#This Row],[rowcapcode3]])</f>
        <v>16</v>
      </c>
      <c r="M6068" s="1" t="str">
        <f>Table9[[#This Row],[ADM2_CODE]]</f>
        <v>BFA046003</v>
      </c>
      <c r="N6068" s="1" t="str">
        <f>Table9[[#This Row],[ADM1_CODE]]</f>
        <v>BFA046</v>
      </c>
    </row>
    <row r="6069" spans="1:14" x14ac:dyDescent="0.25">
      <c r="A6069" s="12">
        <v>12.657500000000001</v>
      </c>
      <c r="B6069" s="12">
        <v>-1.3311109999999999</v>
      </c>
      <c r="C6069" s="1" t="s">
        <v>53</v>
      </c>
      <c r="D6069" s="1" t="s">
        <v>54</v>
      </c>
      <c r="E6069" s="1" t="s">
        <v>100</v>
      </c>
      <c r="F6069" s="1" t="s">
        <v>101</v>
      </c>
      <c r="G6069" s="1" t="s">
        <v>11568</v>
      </c>
      <c r="H6069" s="1" t="s">
        <v>11569</v>
      </c>
      <c r="I6069" s="12">
        <v>0</v>
      </c>
      <c r="J6069" s="1" t="s">
        <v>166</v>
      </c>
      <c r="K6069" s="1" t="str">
        <f>LEFT(Table9[[#This Row],[PCODE]],9)&amp;"0000"&amp;RIGHT(Table9[[#This Row],[PCODE]],3)</f>
        <v>BFA0550030000084</v>
      </c>
      <c r="L6069" s="1">
        <f>LEN(Table9[[#This Row],[rowcapcode3]])</f>
        <v>16</v>
      </c>
      <c r="M6069" s="1" t="str">
        <f>Table9[[#This Row],[ADM2_CODE]]</f>
        <v>BFA055003</v>
      </c>
      <c r="N6069" s="1" t="str">
        <f>Table9[[#This Row],[ADM1_CODE]]</f>
        <v>BFA055</v>
      </c>
    </row>
    <row r="6070" spans="1:14" x14ac:dyDescent="0.25">
      <c r="A6070" s="12">
        <v>12.658052</v>
      </c>
      <c r="B6070" s="12">
        <v>1.9716119999999999</v>
      </c>
      <c r="C6070" s="1" t="s">
        <v>47</v>
      </c>
      <c r="D6070" s="1" t="s">
        <v>48</v>
      </c>
      <c r="E6070" s="1" t="s">
        <v>140</v>
      </c>
      <c r="F6070" s="1" t="s">
        <v>141</v>
      </c>
      <c r="G6070" s="1" t="s">
        <v>11570</v>
      </c>
      <c r="H6070" s="1" t="s">
        <v>11571</v>
      </c>
      <c r="I6070" s="12">
        <v>0</v>
      </c>
      <c r="J6070" s="1" t="s">
        <v>166</v>
      </c>
      <c r="K6070" s="1" t="str">
        <f>LEFT(Table9[[#This Row],[PCODE]],9)&amp;"0000"&amp;RIGHT(Table9[[#This Row],[PCODE]],3)</f>
        <v>BFA0520050000327</v>
      </c>
      <c r="L6070" s="1">
        <f>LEN(Table9[[#This Row],[rowcapcode3]])</f>
        <v>16</v>
      </c>
      <c r="M6070" s="1" t="str">
        <f>Table9[[#This Row],[ADM2_CODE]]</f>
        <v>BFA052005</v>
      </c>
      <c r="N6070" s="1" t="str">
        <f>Table9[[#This Row],[ADM1_CODE]]</f>
        <v>BFA052</v>
      </c>
    </row>
    <row r="6071" spans="1:14" x14ac:dyDescent="0.25">
      <c r="A6071" s="12">
        <v>12.659503000000001</v>
      </c>
      <c r="B6071" s="12">
        <v>1.996065</v>
      </c>
      <c r="C6071" s="1" t="s">
        <v>47</v>
      </c>
      <c r="D6071" s="1" t="s">
        <v>48</v>
      </c>
      <c r="E6071" s="1" t="s">
        <v>140</v>
      </c>
      <c r="F6071" s="1" t="s">
        <v>141</v>
      </c>
      <c r="G6071" s="1" t="s">
        <v>11572</v>
      </c>
      <c r="H6071" s="1" t="s">
        <v>11573</v>
      </c>
      <c r="I6071" s="12">
        <v>0</v>
      </c>
      <c r="J6071" s="1" t="s">
        <v>166</v>
      </c>
      <c r="K6071" s="1" t="str">
        <f>LEFT(Table9[[#This Row],[PCODE]],9)&amp;"0000"&amp;RIGHT(Table9[[#This Row],[PCODE]],3)</f>
        <v>BFA0520050000277</v>
      </c>
      <c r="L6071" s="1">
        <f>LEN(Table9[[#This Row],[rowcapcode3]])</f>
        <v>16</v>
      </c>
      <c r="M6071" s="1" t="str">
        <f>Table9[[#This Row],[ADM2_CODE]]</f>
        <v>BFA052005</v>
      </c>
      <c r="N6071" s="1" t="str">
        <f>Table9[[#This Row],[ADM1_CODE]]</f>
        <v>BFA052</v>
      </c>
    </row>
    <row r="6072" spans="1:14" x14ac:dyDescent="0.25">
      <c r="A6072" s="12">
        <v>12.6599</v>
      </c>
      <c r="B6072" s="12">
        <v>-4.2409999999999997</v>
      </c>
      <c r="C6072" s="1" t="s">
        <v>39</v>
      </c>
      <c r="D6072" s="1" t="s">
        <v>40</v>
      </c>
      <c r="E6072" s="1" t="s">
        <v>156</v>
      </c>
      <c r="F6072" s="1" t="s">
        <v>157</v>
      </c>
      <c r="G6072" s="1" t="s">
        <v>11574</v>
      </c>
      <c r="H6072" s="1" t="s">
        <v>11575</v>
      </c>
      <c r="I6072" s="12">
        <v>0</v>
      </c>
      <c r="J6072" s="1" t="s">
        <v>166</v>
      </c>
      <c r="K6072" s="1" t="str">
        <f>LEFT(Table9[[#This Row],[PCODE]],9)&amp;"0000"&amp;RIGHT(Table9[[#This Row],[PCODE]],3)</f>
        <v>BFA0460020000052</v>
      </c>
      <c r="L6072" s="1">
        <f>LEN(Table9[[#This Row],[rowcapcode3]])</f>
        <v>16</v>
      </c>
      <c r="M6072" s="1" t="str">
        <f>Table9[[#This Row],[ADM2_CODE]]</f>
        <v>BFA046002</v>
      </c>
      <c r="N6072" s="1" t="str">
        <f>Table9[[#This Row],[ADM1_CODE]]</f>
        <v>BFA046</v>
      </c>
    </row>
    <row r="6073" spans="1:14" x14ac:dyDescent="0.25">
      <c r="A6073" s="12">
        <v>12.660556</v>
      </c>
      <c r="B6073" s="12">
        <v>-1.8922220000000001</v>
      </c>
      <c r="C6073" s="1" t="s">
        <v>53</v>
      </c>
      <c r="D6073" s="1" t="s">
        <v>54</v>
      </c>
      <c r="E6073" s="1" t="s">
        <v>98</v>
      </c>
      <c r="F6073" s="1" t="s">
        <v>99</v>
      </c>
      <c r="G6073" s="1" t="s">
        <v>11576</v>
      </c>
      <c r="H6073" s="1" t="s">
        <v>11577</v>
      </c>
      <c r="I6073" s="12">
        <v>3</v>
      </c>
      <c r="J6073" s="1" t="s">
        <v>166</v>
      </c>
      <c r="K6073" s="1" t="str">
        <f>LEFT(Table9[[#This Row],[PCODE]],9)&amp;"0000"&amp;RIGHT(Table9[[#This Row],[PCODE]],3)</f>
        <v>BFA0550020000014</v>
      </c>
      <c r="L6073" s="1">
        <f>LEN(Table9[[#This Row],[rowcapcode3]])</f>
        <v>16</v>
      </c>
      <c r="M6073" s="1" t="str">
        <f>Table9[[#This Row],[ADM2_CODE]]</f>
        <v>BFA055002</v>
      </c>
      <c r="N6073" s="1" t="str">
        <f>Table9[[#This Row],[ADM1_CODE]]</f>
        <v>BFA055</v>
      </c>
    </row>
    <row r="6074" spans="1:14" x14ac:dyDescent="0.25">
      <c r="A6074" s="12">
        <v>12.662428999999999</v>
      </c>
      <c r="B6074" s="12">
        <v>1.505247</v>
      </c>
      <c r="C6074" s="1" t="s">
        <v>47</v>
      </c>
      <c r="D6074" s="1" t="s">
        <v>48</v>
      </c>
      <c r="E6074" s="1" t="s">
        <v>140</v>
      </c>
      <c r="F6074" s="1" t="s">
        <v>141</v>
      </c>
      <c r="G6074" s="1" t="s">
        <v>11578</v>
      </c>
      <c r="H6074" s="1" t="s">
        <v>11579</v>
      </c>
      <c r="I6074" s="12">
        <v>0</v>
      </c>
      <c r="J6074" s="1" t="s">
        <v>166</v>
      </c>
      <c r="K6074" s="1" t="str">
        <f>LEFT(Table9[[#This Row],[PCODE]],9)&amp;"0000"&amp;RIGHT(Table9[[#This Row],[PCODE]],3)</f>
        <v>BFA0520050000126</v>
      </c>
      <c r="L6074" s="1">
        <f>LEN(Table9[[#This Row],[rowcapcode3]])</f>
        <v>16</v>
      </c>
      <c r="M6074" s="1" t="str">
        <f>Table9[[#This Row],[ADM2_CODE]]</f>
        <v>BFA052005</v>
      </c>
      <c r="N6074" s="1" t="str">
        <f>Table9[[#This Row],[ADM1_CODE]]</f>
        <v>BFA052</v>
      </c>
    </row>
    <row r="6075" spans="1:14" x14ac:dyDescent="0.25">
      <c r="A6075" s="12">
        <v>12.6625</v>
      </c>
      <c r="B6075" s="12">
        <v>-4.3446999999999996</v>
      </c>
      <c r="C6075" s="1" t="s">
        <v>39</v>
      </c>
      <c r="D6075" s="1" t="s">
        <v>40</v>
      </c>
      <c r="E6075" s="1" t="s">
        <v>156</v>
      </c>
      <c r="F6075" s="1" t="s">
        <v>157</v>
      </c>
      <c r="G6075" s="1" t="s">
        <v>11580</v>
      </c>
      <c r="H6075" s="1" t="s">
        <v>11581</v>
      </c>
      <c r="I6075" s="12">
        <v>0</v>
      </c>
      <c r="J6075" s="1" t="s">
        <v>166</v>
      </c>
      <c r="K6075" s="1" t="str">
        <f>LEFT(Table9[[#This Row],[PCODE]],9)&amp;"0000"&amp;RIGHT(Table9[[#This Row],[PCODE]],3)</f>
        <v>BFA0460020000060</v>
      </c>
      <c r="L6075" s="1">
        <f>LEN(Table9[[#This Row],[rowcapcode3]])</f>
        <v>16</v>
      </c>
      <c r="M6075" s="1" t="str">
        <f>Table9[[#This Row],[ADM2_CODE]]</f>
        <v>BFA046002</v>
      </c>
      <c r="N6075" s="1" t="str">
        <f>Table9[[#This Row],[ADM1_CODE]]</f>
        <v>BFA046</v>
      </c>
    </row>
    <row r="6076" spans="1:14" x14ac:dyDescent="0.25">
      <c r="A6076" s="12">
        <v>12.662599999999999</v>
      </c>
      <c r="B6076" s="12">
        <v>2.1263999999999998</v>
      </c>
      <c r="C6076" s="1" t="s">
        <v>47</v>
      </c>
      <c r="D6076" s="1" t="s">
        <v>48</v>
      </c>
      <c r="E6076" s="1" t="s">
        <v>140</v>
      </c>
      <c r="F6076" s="1" t="s">
        <v>141</v>
      </c>
      <c r="G6076" s="1" t="s">
        <v>11582</v>
      </c>
      <c r="H6076" s="1" t="s">
        <v>11583</v>
      </c>
      <c r="I6076" s="12">
        <v>0</v>
      </c>
      <c r="J6076" s="1" t="s">
        <v>166</v>
      </c>
      <c r="K6076" s="1" t="str">
        <f>LEFT(Table9[[#This Row],[PCODE]],9)&amp;"0000"&amp;RIGHT(Table9[[#This Row],[PCODE]],3)</f>
        <v>BFA0520050000077</v>
      </c>
      <c r="L6076" s="1">
        <f>LEN(Table9[[#This Row],[rowcapcode3]])</f>
        <v>16</v>
      </c>
      <c r="M6076" s="1" t="str">
        <f>Table9[[#This Row],[ADM2_CODE]]</f>
        <v>BFA052005</v>
      </c>
      <c r="N6076" s="1" t="str">
        <f>Table9[[#This Row],[ADM1_CODE]]</f>
        <v>BFA052</v>
      </c>
    </row>
    <row r="6077" spans="1:14" x14ac:dyDescent="0.25">
      <c r="A6077" s="12">
        <v>12.662800000000001</v>
      </c>
      <c r="B6077" s="12">
        <v>2.0527000000000002</v>
      </c>
      <c r="C6077" s="1" t="s">
        <v>47</v>
      </c>
      <c r="D6077" s="1" t="s">
        <v>48</v>
      </c>
      <c r="E6077" s="1" t="s">
        <v>140</v>
      </c>
      <c r="F6077" s="1" t="s">
        <v>141</v>
      </c>
      <c r="G6077" s="1" t="s">
        <v>11584</v>
      </c>
      <c r="H6077" s="1" t="s">
        <v>11585</v>
      </c>
      <c r="I6077" s="12">
        <v>4</v>
      </c>
      <c r="J6077" s="1" t="s">
        <v>288</v>
      </c>
      <c r="K6077" s="1" t="str">
        <f>LEFT(Table9[[#This Row],[PCODE]],9)&amp;"0000"&amp;RIGHT(Table9[[#This Row],[PCODE]],3)</f>
        <v>BFA0520050000034</v>
      </c>
      <c r="L6077" s="1">
        <f>LEN(Table9[[#This Row],[rowcapcode3]])</f>
        <v>16</v>
      </c>
      <c r="M6077" s="1" t="str">
        <f>Table9[[#This Row],[ADM2_CODE]]</f>
        <v>BFA052005</v>
      </c>
      <c r="N6077" s="1" t="str">
        <f>Table9[[#This Row],[ADM1_CODE]]</f>
        <v>BFA052</v>
      </c>
    </row>
    <row r="6078" spans="1:14" x14ac:dyDescent="0.25">
      <c r="A6078" s="12">
        <v>12.663500000000001</v>
      </c>
      <c r="B6078" s="12">
        <v>2.1579000000000002</v>
      </c>
      <c r="C6078" s="1" t="s">
        <v>47</v>
      </c>
      <c r="D6078" s="1" t="s">
        <v>48</v>
      </c>
      <c r="E6078" s="1" t="s">
        <v>140</v>
      </c>
      <c r="F6078" s="1" t="s">
        <v>141</v>
      </c>
      <c r="G6078" s="1" t="s">
        <v>11586</v>
      </c>
      <c r="H6078" s="1" t="s">
        <v>11587</v>
      </c>
      <c r="I6078" s="12">
        <v>0</v>
      </c>
      <c r="J6078" s="1" t="s">
        <v>166</v>
      </c>
      <c r="K6078" s="1" t="str">
        <f>LEFT(Table9[[#This Row],[PCODE]],9)&amp;"0000"&amp;RIGHT(Table9[[#This Row],[PCODE]],3)</f>
        <v>BFA0520050000075</v>
      </c>
      <c r="L6078" s="1">
        <f>LEN(Table9[[#This Row],[rowcapcode3]])</f>
        <v>16</v>
      </c>
      <c r="M6078" s="1" t="str">
        <f>Table9[[#This Row],[ADM2_CODE]]</f>
        <v>BFA052005</v>
      </c>
      <c r="N6078" s="1" t="str">
        <f>Table9[[#This Row],[ADM1_CODE]]</f>
        <v>BFA052</v>
      </c>
    </row>
    <row r="6079" spans="1:14" x14ac:dyDescent="0.25">
      <c r="A6079" s="12">
        <v>12.666667</v>
      </c>
      <c r="B6079" s="12">
        <v>-4.4000000000000004</v>
      </c>
      <c r="C6079" s="1" t="s">
        <v>39</v>
      </c>
      <c r="D6079" s="1" t="s">
        <v>40</v>
      </c>
      <c r="E6079" s="1" t="s">
        <v>156</v>
      </c>
      <c r="F6079" s="1" t="s">
        <v>157</v>
      </c>
      <c r="G6079" s="1" t="s">
        <v>11588</v>
      </c>
      <c r="H6079" s="1" t="s">
        <v>11589</v>
      </c>
      <c r="I6079" s="12">
        <v>0</v>
      </c>
      <c r="J6079" s="1" t="s">
        <v>166</v>
      </c>
      <c r="K6079" s="1" t="str">
        <f>LEFT(Table9[[#This Row],[PCODE]],9)&amp;"0000"&amp;RIGHT(Table9[[#This Row],[PCODE]],3)</f>
        <v>BFA0460020000089</v>
      </c>
      <c r="L6079" s="1">
        <f>LEN(Table9[[#This Row],[rowcapcode3]])</f>
        <v>16</v>
      </c>
      <c r="M6079" s="1" t="str">
        <f>Table9[[#This Row],[ADM2_CODE]]</f>
        <v>BFA046002</v>
      </c>
      <c r="N6079" s="1" t="str">
        <f>Table9[[#This Row],[ADM1_CODE]]</f>
        <v>BFA046</v>
      </c>
    </row>
    <row r="6080" spans="1:14" x14ac:dyDescent="0.25">
      <c r="A6080" s="12">
        <v>12.666667</v>
      </c>
      <c r="B6080" s="12">
        <v>-3.95</v>
      </c>
      <c r="C6080" s="1" t="s">
        <v>39</v>
      </c>
      <c r="D6080" s="1" t="s">
        <v>40</v>
      </c>
      <c r="E6080" s="1" t="s">
        <v>154</v>
      </c>
      <c r="F6080" s="1" t="s">
        <v>155</v>
      </c>
      <c r="G6080" s="1" t="s">
        <v>11590</v>
      </c>
      <c r="H6080" s="1" t="s">
        <v>4879</v>
      </c>
      <c r="I6080" s="12">
        <v>0</v>
      </c>
      <c r="J6080" s="1" t="s">
        <v>166</v>
      </c>
      <c r="K6080" s="1" t="str">
        <f>LEFT(Table9[[#This Row],[PCODE]],9)&amp;"0000"&amp;RIGHT(Table9[[#This Row],[PCODE]],3)</f>
        <v>BFA0460030000221</v>
      </c>
      <c r="L6080" s="1">
        <f>LEN(Table9[[#This Row],[rowcapcode3]])</f>
        <v>16</v>
      </c>
      <c r="M6080" s="1" t="str">
        <f>Table9[[#This Row],[ADM2_CODE]]</f>
        <v>BFA046003</v>
      </c>
      <c r="N6080" s="1" t="str">
        <f>Table9[[#This Row],[ADM1_CODE]]</f>
        <v>BFA046</v>
      </c>
    </row>
    <row r="6081" spans="1:14" x14ac:dyDescent="0.25">
      <c r="A6081" s="12">
        <v>12.666667</v>
      </c>
      <c r="B6081" s="12">
        <v>-3.8333330000000001</v>
      </c>
      <c r="C6081" s="1" t="s">
        <v>39</v>
      </c>
      <c r="D6081" s="1" t="s">
        <v>40</v>
      </c>
      <c r="E6081" s="1" t="s">
        <v>154</v>
      </c>
      <c r="F6081" s="1" t="s">
        <v>155</v>
      </c>
      <c r="G6081" s="1" t="s">
        <v>11591</v>
      </c>
      <c r="H6081" s="1" t="s">
        <v>11592</v>
      </c>
      <c r="I6081" s="12">
        <v>0</v>
      </c>
      <c r="J6081" s="1" t="s">
        <v>166</v>
      </c>
      <c r="K6081" s="1" t="str">
        <f>LEFT(Table9[[#This Row],[PCODE]],9)&amp;"0000"&amp;RIGHT(Table9[[#This Row],[PCODE]],3)</f>
        <v>BFA0460030000295</v>
      </c>
      <c r="L6081" s="1">
        <f>LEN(Table9[[#This Row],[rowcapcode3]])</f>
        <v>16</v>
      </c>
      <c r="M6081" s="1" t="str">
        <f>Table9[[#This Row],[ADM2_CODE]]</f>
        <v>BFA046003</v>
      </c>
      <c r="N6081" s="1" t="str">
        <f>Table9[[#This Row],[ADM1_CODE]]</f>
        <v>BFA046</v>
      </c>
    </row>
    <row r="6082" spans="1:14" x14ac:dyDescent="0.25">
      <c r="A6082" s="12">
        <v>12.666667</v>
      </c>
      <c r="B6082" s="12">
        <v>-3.7833329999999998</v>
      </c>
      <c r="C6082" s="1" t="s">
        <v>39</v>
      </c>
      <c r="D6082" s="1" t="s">
        <v>40</v>
      </c>
      <c r="E6082" s="1" t="s">
        <v>154</v>
      </c>
      <c r="F6082" s="1" t="s">
        <v>155</v>
      </c>
      <c r="G6082" s="1" t="s">
        <v>11593</v>
      </c>
      <c r="H6082" s="1" t="s">
        <v>11594</v>
      </c>
      <c r="I6082" s="12">
        <v>0</v>
      </c>
      <c r="J6082" s="1" t="s">
        <v>166</v>
      </c>
      <c r="K6082" s="1" t="str">
        <f>LEFT(Table9[[#This Row],[PCODE]],9)&amp;"0000"&amp;RIGHT(Table9[[#This Row],[PCODE]],3)</f>
        <v>BFA0460030000147</v>
      </c>
      <c r="L6082" s="1">
        <f>LEN(Table9[[#This Row],[rowcapcode3]])</f>
        <v>16</v>
      </c>
      <c r="M6082" s="1" t="str">
        <f>Table9[[#This Row],[ADM2_CODE]]</f>
        <v>BFA046003</v>
      </c>
      <c r="N6082" s="1" t="str">
        <f>Table9[[#This Row],[ADM1_CODE]]</f>
        <v>BFA046</v>
      </c>
    </row>
    <row r="6083" spans="1:14" x14ac:dyDescent="0.25">
      <c r="A6083" s="12">
        <v>12.666667</v>
      </c>
      <c r="B6083" s="12">
        <v>-3.733333</v>
      </c>
      <c r="C6083" s="1" t="s">
        <v>39</v>
      </c>
      <c r="D6083" s="1" t="s">
        <v>40</v>
      </c>
      <c r="E6083" s="1" t="s">
        <v>154</v>
      </c>
      <c r="F6083" s="1" t="s">
        <v>155</v>
      </c>
      <c r="G6083" s="1" t="s">
        <v>11595</v>
      </c>
      <c r="H6083" s="1" t="s">
        <v>11596</v>
      </c>
      <c r="I6083" s="12">
        <v>0</v>
      </c>
      <c r="J6083" s="1" t="s">
        <v>166</v>
      </c>
      <c r="K6083" s="1" t="str">
        <f>LEFT(Table9[[#This Row],[PCODE]],9)&amp;"0000"&amp;RIGHT(Table9[[#This Row],[PCODE]],3)</f>
        <v>BFA0460030000296</v>
      </c>
      <c r="L6083" s="1">
        <f>LEN(Table9[[#This Row],[rowcapcode3]])</f>
        <v>16</v>
      </c>
      <c r="M6083" s="1" t="str">
        <f>Table9[[#This Row],[ADM2_CODE]]</f>
        <v>BFA046003</v>
      </c>
      <c r="N6083" s="1" t="str">
        <f>Table9[[#This Row],[ADM1_CODE]]</f>
        <v>BFA046</v>
      </c>
    </row>
    <row r="6084" spans="1:14" x14ac:dyDescent="0.25">
      <c r="A6084" s="12">
        <v>12.666667</v>
      </c>
      <c r="B6084" s="12">
        <v>-3.6166670000000001</v>
      </c>
      <c r="C6084" s="1" t="s">
        <v>39</v>
      </c>
      <c r="D6084" s="1" t="s">
        <v>40</v>
      </c>
      <c r="E6084" s="1" t="s">
        <v>154</v>
      </c>
      <c r="F6084" s="1" t="s">
        <v>155</v>
      </c>
      <c r="G6084" s="1" t="s">
        <v>11597</v>
      </c>
      <c r="H6084" s="1" t="s">
        <v>11598</v>
      </c>
      <c r="I6084" s="12">
        <v>0</v>
      </c>
      <c r="J6084" s="1" t="s">
        <v>166</v>
      </c>
      <c r="K6084" s="1" t="str">
        <f>LEFT(Table9[[#This Row],[PCODE]],9)&amp;"0000"&amp;RIGHT(Table9[[#This Row],[PCODE]],3)</f>
        <v>BFA0460030000060</v>
      </c>
      <c r="L6084" s="1">
        <f>LEN(Table9[[#This Row],[rowcapcode3]])</f>
        <v>16</v>
      </c>
      <c r="M6084" s="1" t="str">
        <f>Table9[[#This Row],[ADM2_CODE]]</f>
        <v>BFA046003</v>
      </c>
      <c r="N6084" s="1" t="str">
        <f>Table9[[#This Row],[ADM1_CODE]]</f>
        <v>BFA046</v>
      </c>
    </row>
    <row r="6085" spans="1:14" x14ac:dyDescent="0.25">
      <c r="A6085" s="12">
        <v>12.666667</v>
      </c>
      <c r="B6085" s="12">
        <v>-3.5833330000000001</v>
      </c>
      <c r="C6085" s="1" t="s">
        <v>39</v>
      </c>
      <c r="D6085" s="1" t="s">
        <v>40</v>
      </c>
      <c r="E6085" s="1" t="s">
        <v>154</v>
      </c>
      <c r="F6085" s="1" t="s">
        <v>155</v>
      </c>
      <c r="G6085" s="1" t="s">
        <v>11599</v>
      </c>
      <c r="H6085" s="1" t="s">
        <v>11600</v>
      </c>
      <c r="I6085" s="12">
        <v>0</v>
      </c>
      <c r="J6085" s="1" t="s">
        <v>166</v>
      </c>
      <c r="K6085" s="1" t="str">
        <f>LEFT(Table9[[#This Row],[PCODE]],9)&amp;"0000"&amp;RIGHT(Table9[[#This Row],[PCODE]],3)</f>
        <v>BFA0460030000046</v>
      </c>
      <c r="L6085" s="1">
        <f>LEN(Table9[[#This Row],[rowcapcode3]])</f>
        <v>16</v>
      </c>
      <c r="M6085" s="1" t="str">
        <f>Table9[[#This Row],[ADM2_CODE]]</f>
        <v>BFA046003</v>
      </c>
      <c r="N6085" s="1" t="str">
        <f>Table9[[#This Row],[ADM1_CODE]]</f>
        <v>BFA046</v>
      </c>
    </row>
    <row r="6086" spans="1:14" x14ac:dyDescent="0.25">
      <c r="A6086" s="12">
        <v>12.666667</v>
      </c>
      <c r="B6086" s="12">
        <v>-3</v>
      </c>
      <c r="C6086" s="1" t="s">
        <v>39</v>
      </c>
      <c r="D6086" s="1" t="s">
        <v>40</v>
      </c>
      <c r="E6086" s="1" t="s">
        <v>71</v>
      </c>
      <c r="F6086" s="1" t="s">
        <v>72</v>
      </c>
      <c r="G6086" s="1" t="s">
        <v>11601</v>
      </c>
      <c r="H6086" s="1" t="s">
        <v>71</v>
      </c>
      <c r="I6086" s="12">
        <v>0</v>
      </c>
      <c r="J6086" s="1" t="s">
        <v>166</v>
      </c>
      <c r="K6086" s="1" t="str">
        <f>LEFT(Table9[[#This Row],[PCODE]],9)&amp;"0000"&amp;RIGHT(Table9[[#This Row],[PCODE]],3)</f>
        <v>BFA0460050000077</v>
      </c>
      <c r="L6086" s="1">
        <f>LEN(Table9[[#This Row],[rowcapcode3]])</f>
        <v>16</v>
      </c>
      <c r="M6086" s="1" t="str">
        <f>Table9[[#This Row],[ADM2_CODE]]</f>
        <v>BFA046005</v>
      </c>
      <c r="N6086" s="1" t="str">
        <f>Table9[[#This Row],[ADM1_CODE]]</f>
        <v>BFA046</v>
      </c>
    </row>
    <row r="6087" spans="1:14" x14ac:dyDescent="0.25">
      <c r="A6087" s="12">
        <v>12.666667</v>
      </c>
      <c r="B6087" s="12">
        <v>-2.9166669999999999</v>
      </c>
      <c r="C6087" s="1" t="s">
        <v>39</v>
      </c>
      <c r="D6087" s="1" t="s">
        <v>40</v>
      </c>
      <c r="E6087" s="1" t="s">
        <v>71</v>
      </c>
      <c r="F6087" s="1" t="s">
        <v>72</v>
      </c>
      <c r="G6087" s="1" t="s">
        <v>11602</v>
      </c>
      <c r="H6087" s="1" t="s">
        <v>11071</v>
      </c>
      <c r="I6087" s="12">
        <v>0</v>
      </c>
      <c r="J6087" s="1" t="s">
        <v>166</v>
      </c>
      <c r="K6087" s="1" t="str">
        <f>LEFT(Table9[[#This Row],[PCODE]],9)&amp;"0000"&amp;RIGHT(Table9[[#This Row],[PCODE]],3)</f>
        <v>BFA0460050000148</v>
      </c>
      <c r="L6087" s="1">
        <f>LEN(Table9[[#This Row],[rowcapcode3]])</f>
        <v>16</v>
      </c>
      <c r="M6087" s="1" t="str">
        <f>Table9[[#This Row],[ADM2_CODE]]</f>
        <v>BFA046005</v>
      </c>
      <c r="N6087" s="1" t="str">
        <f>Table9[[#This Row],[ADM1_CODE]]</f>
        <v>BFA046</v>
      </c>
    </row>
    <row r="6088" spans="1:14" x14ac:dyDescent="0.25">
      <c r="A6088" s="12">
        <v>12.666667</v>
      </c>
      <c r="B6088" s="12">
        <v>-2.7</v>
      </c>
      <c r="C6088" s="1" t="s">
        <v>41</v>
      </c>
      <c r="D6088" s="1" t="s">
        <v>42</v>
      </c>
      <c r="E6088" s="1" t="s">
        <v>75</v>
      </c>
      <c r="F6088" s="1" t="s">
        <v>76</v>
      </c>
      <c r="G6088" s="1" t="s">
        <v>11603</v>
      </c>
      <c r="H6088" s="1" t="s">
        <v>11604</v>
      </c>
      <c r="I6088" s="12">
        <v>0</v>
      </c>
      <c r="J6088" s="1" t="s">
        <v>166</v>
      </c>
      <c r="K6088" s="1" t="str">
        <f>LEFT(Table9[[#This Row],[PCODE]],9)&amp;"0000"&amp;RIGHT(Table9[[#This Row],[PCODE]],3)</f>
        <v>BFA0500020000034</v>
      </c>
      <c r="L6088" s="1">
        <f>LEN(Table9[[#This Row],[rowcapcode3]])</f>
        <v>16</v>
      </c>
      <c r="M6088" s="1" t="str">
        <f>Table9[[#This Row],[ADM2_CODE]]</f>
        <v>BFA050002</v>
      </c>
      <c r="N6088" s="1" t="str">
        <f>Table9[[#This Row],[ADM1_CODE]]</f>
        <v>BFA050</v>
      </c>
    </row>
    <row r="6089" spans="1:14" x14ac:dyDescent="0.25">
      <c r="A6089" s="12">
        <v>12.666667</v>
      </c>
      <c r="B6089" s="12">
        <v>-2.5666669999999998</v>
      </c>
      <c r="C6089" s="1" t="s">
        <v>41</v>
      </c>
      <c r="D6089" s="1" t="s">
        <v>42</v>
      </c>
      <c r="E6089" s="1" t="s">
        <v>75</v>
      </c>
      <c r="F6089" s="1" t="s">
        <v>76</v>
      </c>
      <c r="G6089" s="1" t="s">
        <v>11605</v>
      </c>
      <c r="H6089" s="1" t="s">
        <v>11606</v>
      </c>
      <c r="I6089" s="12">
        <v>0</v>
      </c>
      <c r="J6089" s="1" t="s">
        <v>166</v>
      </c>
      <c r="K6089" s="1" t="str">
        <f>LEFT(Table9[[#This Row],[PCODE]],9)&amp;"0000"&amp;RIGHT(Table9[[#This Row],[PCODE]],3)</f>
        <v>BFA0500020000175</v>
      </c>
      <c r="L6089" s="1">
        <f>LEN(Table9[[#This Row],[rowcapcode3]])</f>
        <v>16</v>
      </c>
      <c r="M6089" s="1" t="str">
        <f>Table9[[#This Row],[ADM2_CODE]]</f>
        <v>BFA050002</v>
      </c>
      <c r="N6089" s="1" t="str">
        <f>Table9[[#This Row],[ADM1_CODE]]</f>
        <v>BFA050</v>
      </c>
    </row>
    <row r="6090" spans="1:14" x14ac:dyDescent="0.25">
      <c r="A6090" s="12">
        <v>12.666667</v>
      </c>
      <c r="B6090" s="12">
        <v>-2.516667</v>
      </c>
      <c r="C6090" s="1" t="s">
        <v>41</v>
      </c>
      <c r="D6090" s="1" t="s">
        <v>42</v>
      </c>
      <c r="E6090" s="1" t="s">
        <v>75</v>
      </c>
      <c r="F6090" s="1" t="s">
        <v>76</v>
      </c>
      <c r="G6090" s="1" t="s">
        <v>11607</v>
      </c>
      <c r="H6090" s="1" t="s">
        <v>11608</v>
      </c>
      <c r="I6090" s="12">
        <v>0</v>
      </c>
      <c r="J6090" s="1" t="s">
        <v>166</v>
      </c>
      <c r="K6090" s="1" t="str">
        <f>LEFT(Table9[[#This Row],[PCODE]],9)&amp;"0000"&amp;RIGHT(Table9[[#This Row],[PCODE]],3)</f>
        <v>BFA0500020000015</v>
      </c>
      <c r="L6090" s="1">
        <f>LEN(Table9[[#This Row],[rowcapcode3]])</f>
        <v>16</v>
      </c>
      <c r="M6090" s="1" t="str">
        <f>Table9[[#This Row],[ADM2_CODE]]</f>
        <v>BFA050002</v>
      </c>
      <c r="N6090" s="1" t="str">
        <f>Table9[[#This Row],[ADM1_CODE]]</f>
        <v>BFA050</v>
      </c>
    </row>
    <row r="6091" spans="1:14" x14ac:dyDescent="0.25">
      <c r="A6091" s="12">
        <v>12.666667</v>
      </c>
      <c r="B6091" s="12">
        <v>-2.4666670000000002</v>
      </c>
      <c r="C6091" s="1" t="s">
        <v>55</v>
      </c>
      <c r="D6091" s="1" t="s">
        <v>56</v>
      </c>
      <c r="E6091" s="1" t="s">
        <v>104</v>
      </c>
      <c r="F6091" s="1" t="s">
        <v>105</v>
      </c>
      <c r="G6091" s="1" t="s">
        <v>11609</v>
      </c>
      <c r="H6091" s="1" t="s">
        <v>11610</v>
      </c>
      <c r="I6091" s="12">
        <v>0</v>
      </c>
      <c r="J6091" s="1" t="s">
        <v>166</v>
      </c>
      <c r="K6091" s="1" t="str">
        <f>LEFT(Table9[[#This Row],[PCODE]],9)&amp;"0000"&amp;RIGHT(Table9[[#This Row],[PCODE]],3)</f>
        <v>BFA0540020000193</v>
      </c>
      <c r="L6091" s="1">
        <f>LEN(Table9[[#This Row],[rowcapcode3]])</f>
        <v>16</v>
      </c>
      <c r="M6091" s="1" t="str">
        <f>Table9[[#This Row],[ADM2_CODE]]</f>
        <v>BFA054002</v>
      </c>
      <c r="N6091" s="1" t="str">
        <f>Table9[[#This Row],[ADM1_CODE]]</f>
        <v>BFA054</v>
      </c>
    </row>
    <row r="6092" spans="1:14" x14ac:dyDescent="0.25">
      <c r="A6092" s="12">
        <v>12.666667</v>
      </c>
      <c r="B6092" s="12">
        <v>-2.3833329999999999</v>
      </c>
      <c r="C6092" s="1" t="s">
        <v>55</v>
      </c>
      <c r="D6092" s="1" t="s">
        <v>56</v>
      </c>
      <c r="E6092" s="1" t="s">
        <v>104</v>
      </c>
      <c r="F6092" s="1" t="s">
        <v>105</v>
      </c>
      <c r="G6092" s="1" t="s">
        <v>11611</v>
      </c>
      <c r="H6092" s="1" t="s">
        <v>11612</v>
      </c>
      <c r="I6092" s="12">
        <v>4</v>
      </c>
      <c r="J6092" s="1" t="s">
        <v>288</v>
      </c>
      <c r="K6092" s="1" t="str">
        <f>LEFT(Table9[[#This Row],[PCODE]],9)&amp;"0000"&amp;RIGHT(Table9[[#This Row],[PCODE]],3)</f>
        <v>BFA0540020000232</v>
      </c>
      <c r="L6092" s="1">
        <f>LEN(Table9[[#This Row],[rowcapcode3]])</f>
        <v>16</v>
      </c>
      <c r="M6092" s="1" t="str">
        <f>Table9[[#This Row],[ADM2_CODE]]</f>
        <v>BFA054002</v>
      </c>
      <c r="N6092" s="1" t="str">
        <f>Table9[[#This Row],[ADM1_CODE]]</f>
        <v>BFA054</v>
      </c>
    </row>
    <row r="6093" spans="1:14" x14ac:dyDescent="0.25">
      <c r="A6093" s="12">
        <v>12.666667</v>
      </c>
      <c r="B6093" s="12">
        <v>-2.35</v>
      </c>
      <c r="C6093" s="1" t="s">
        <v>55</v>
      </c>
      <c r="D6093" s="1" t="s">
        <v>56</v>
      </c>
      <c r="E6093" s="1" t="s">
        <v>104</v>
      </c>
      <c r="F6093" s="1" t="s">
        <v>105</v>
      </c>
      <c r="G6093" s="1" t="s">
        <v>11613</v>
      </c>
      <c r="H6093" s="1" t="s">
        <v>11614</v>
      </c>
      <c r="I6093" s="12">
        <v>0</v>
      </c>
      <c r="J6093" s="1" t="s">
        <v>166</v>
      </c>
      <c r="K6093" s="1" t="str">
        <f>LEFT(Table9[[#This Row],[PCODE]],9)&amp;"0000"&amp;RIGHT(Table9[[#This Row],[PCODE]],3)</f>
        <v>BFA0540020000252</v>
      </c>
      <c r="L6093" s="1">
        <f>LEN(Table9[[#This Row],[rowcapcode3]])</f>
        <v>16</v>
      </c>
      <c r="M6093" s="1" t="str">
        <f>Table9[[#This Row],[ADM2_CODE]]</f>
        <v>BFA054002</v>
      </c>
      <c r="N6093" s="1" t="str">
        <f>Table9[[#This Row],[ADM1_CODE]]</f>
        <v>BFA054</v>
      </c>
    </row>
    <row r="6094" spans="1:14" x14ac:dyDescent="0.25">
      <c r="A6094" s="12">
        <v>12.666667</v>
      </c>
      <c r="B6094" s="12">
        <v>-2.2999999999999998</v>
      </c>
      <c r="C6094" s="1" t="s">
        <v>55</v>
      </c>
      <c r="D6094" s="1" t="s">
        <v>56</v>
      </c>
      <c r="E6094" s="1" t="s">
        <v>104</v>
      </c>
      <c r="F6094" s="1" t="s">
        <v>105</v>
      </c>
      <c r="G6094" s="1" t="s">
        <v>11615</v>
      </c>
      <c r="H6094" s="1" t="s">
        <v>11616</v>
      </c>
      <c r="I6094" s="12">
        <v>0</v>
      </c>
      <c r="J6094" s="1" t="s">
        <v>166</v>
      </c>
      <c r="K6094" s="1" t="str">
        <f>LEFT(Table9[[#This Row],[PCODE]],9)&amp;"0000"&amp;RIGHT(Table9[[#This Row],[PCODE]],3)</f>
        <v>BFA0540020000052</v>
      </c>
      <c r="L6094" s="1">
        <f>LEN(Table9[[#This Row],[rowcapcode3]])</f>
        <v>16</v>
      </c>
      <c r="M6094" s="1" t="str">
        <f>Table9[[#This Row],[ADM2_CODE]]</f>
        <v>BFA054002</v>
      </c>
      <c r="N6094" s="1" t="str">
        <f>Table9[[#This Row],[ADM1_CODE]]</f>
        <v>BFA054</v>
      </c>
    </row>
    <row r="6095" spans="1:14" x14ac:dyDescent="0.25">
      <c r="A6095" s="12">
        <v>12.666667</v>
      </c>
      <c r="B6095" s="12">
        <v>-2.25</v>
      </c>
      <c r="C6095" s="1" t="s">
        <v>41</v>
      </c>
      <c r="D6095" s="1" t="s">
        <v>42</v>
      </c>
      <c r="E6095" s="1" t="s">
        <v>73</v>
      </c>
      <c r="F6095" s="1" t="s">
        <v>74</v>
      </c>
      <c r="G6095" s="1" t="s">
        <v>11617</v>
      </c>
      <c r="H6095" s="1" t="s">
        <v>11618</v>
      </c>
      <c r="I6095" s="12">
        <v>0</v>
      </c>
      <c r="J6095" s="1" t="s">
        <v>166</v>
      </c>
      <c r="K6095" s="1" t="str">
        <f>LEFT(Table9[[#This Row],[PCODE]],9)&amp;"0000"&amp;RIGHT(Table9[[#This Row],[PCODE]],3)</f>
        <v>BFA0500010000298</v>
      </c>
      <c r="L6095" s="1">
        <f>LEN(Table9[[#This Row],[rowcapcode3]])</f>
        <v>16</v>
      </c>
      <c r="M6095" s="1" t="str">
        <f>Table9[[#This Row],[ADM2_CODE]]</f>
        <v>BFA050001</v>
      </c>
      <c r="N6095" s="1" t="str">
        <f>Table9[[#This Row],[ADM1_CODE]]</f>
        <v>BFA050</v>
      </c>
    </row>
    <row r="6096" spans="1:14" x14ac:dyDescent="0.25">
      <c r="A6096" s="12">
        <v>12.666667</v>
      </c>
      <c r="B6096" s="12">
        <v>-2.15</v>
      </c>
      <c r="C6096" s="1" t="s">
        <v>41</v>
      </c>
      <c r="D6096" s="1" t="s">
        <v>42</v>
      </c>
      <c r="E6096" s="1" t="s">
        <v>73</v>
      </c>
      <c r="F6096" s="1" t="s">
        <v>74</v>
      </c>
      <c r="G6096" s="1" t="s">
        <v>11619</v>
      </c>
      <c r="H6096" s="1" t="s">
        <v>11620</v>
      </c>
      <c r="I6096" s="12">
        <v>0</v>
      </c>
      <c r="J6096" s="1" t="s">
        <v>166</v>
      </c>
      <c r="K6096" s="1" t="str">
        <f>LEFT(Table9[[#This Row],[PCODE]],9)&amp;"0000"&amp;RIGHT(Table9[[#This Row],[PCODE]],3)</f>
        <v>BFA0500010000113</v>
      </c>
      <c r="L6096" s="1">
        <f>LEN(Table9[[#This Row],[rowcapcode3]])</f>
        <v>16</v>
      </c>
      <c r="M6096" s="1" t="str">
        <f>Table9[[#This Row],[ADM2_CODE]]</f>
        <v>BFA050001</v>
      </c>
      <c r="N6096" s="1" t="str">
        <f>Table9[[#This Row],[ADM1_CODE]]</f>
        <v>BFA050</v>
      </c>
    </row>
    <row r="6097" spans="1:14" x14ac:dyDescent="0.25">
      <c r="A6097" s="12">
        <v>12.666667</v>
      </c>
      <c r="B6097" s="12">
        <v>-2.0333329999999998</v>
      </c>
      <c r="C6097" s="1" t="s">
        <v>41</v>
      </c>
      <c r="D6097" s="1" t="s">
        <v>42</v>
      </c>
      <c r="E6097" s="1" t="s">
        <v>73</v>
      </c>
      <c r="F6097" s="1" t="s">
        <v>74</v>
      </c>
      <c r="G6097" s="1" t="s">
        <v>11621</v>
      </c>
      <c r="H6097" s="1" t="s">
        <v>11622</v>
      </c>
      <c r="I6097" s="12">
        <v>0</v>
      </c>
      <c r="J6097" s="1" t="s">
        <v>166</v>
      </c>
      <c r="K6097" s="1" t="str">
        <f>LEFT(Table9[[#This Row],[PCODE]],9)&amp;"0000"&amp;RIGHT(Table9[[#This Row],[PCODE]],3)</f>
        <v>BFA0500010000288</v>
      </c>
      <c r="L6097" s="1">
        <f>LEN(Table9[[#This Row],[rowcapcode3]])</f>
        <v>16</v>
      </c>
      <c r="M6097" s="1" t="str">
        <f>Table9[[#This Row],[ADM2_CODE]]</f>
        <v>BFA050001</v>
      </c>
      <c r="N6097" s="1" t="str">
        <f>Table9[[#This Row],[ADM1_CODE]]</f>
        <v>BFA050</v>
      </c>
    </row>
    <row r="6098" spans="1:14" x14ac:dyDescent="0.25">
      <c r="A6098" s="12">
        <v>12.666667</v>
      </c>
      <c r="B6098" s="12">
        <v>-1.8833329999999999</v>
      </c>
      <c r="C6098" s="1" t="s">
        <v>53</v>
      </c>
      <c r="D6098" s="1" t="s">
        <v>54</v>
      </c>
      <c r="E6098" s="1" t="s">
        <v>98</v>
      </c>
      <c r="F6098" s="1" t="s">
        <v>99</v>
      </c>
      <c r="G6098" s="1" t="s">
        <v>11623</v>
      </c>
      <c r="H6098" s="1" t="s">
        <v>11624</v>
      </c>
      <c r="I6098" s="12">
        <v>0</v>
      </c>
      <c r="J6098" s="1" t="s">
        <v>166</v>
      </c>
      <c r="K6098" s="1" t="str">
        <f>LEFT(Table9[[#This Row],[PCODE]],9)&amp;"0000"&amp;RIGHT(Table9[[#This Row],[PCODE]],3)</f>
        <v>BFA0550020000137</v>
      </c>
      <c r="L6098" s="1">
        <f>LEN(Table9[[#This Row],[rowcapcode3]])</f>
        <v>16</v>
      </c>
      <c r="M6098" s="1" t="str">
        <f>Table9[[#This Row],[ADM2_CODE]]</f>
        <v>BFA055002</v>
      </c>
      <c r="N6098" s="1" t="str">
        <f>Table9[[#This Row],[ADM1_CODE]]</f>
        <v>BFA055</v>
      </c>
    </row>
    <row r="6099" spans="1:14" x14ac:dyDescent="0.25">
      <c r="A6099" s="12">
        <v>12.666667</v>
      </c>
      <c r="B6099" s="12">
        <v>-1.8666670000000001</v>
      </c>
      <c r="C6099" s="1" t="s">
        <v>53</v>
      </c>
      <c r="D6099" s="1" t="s">
        <v>54</v>
      </c>
      <c r="E6099" s="1" t="s">
        <v>98</v>
      </c>
      <c r="F6099" s="1" t="s">
        <v>99</v>
      </c>
      <c r="G6099" s="1" t="s">
        <v>11625</v>
      </c>
      <c r="H6099" s="1" t="s">
        <v>11626</v>
      </c>
      <c r="I6099" s="12">
        <v>0</v>
      </c>
      <c r="J6099" s="1" t="s">
        <v>166</v>
      </c>
      <c r="K6099" s="1" t="str">
        <f>LEFT(Table9[[#This Row],[PCODE]],9)&amp;"0000"&amp;RIGHT(Table9[[#This Row],[PCODE]],3)</f>
        <v>BFA0550020000118</v>
      </c>
      <c r="L6099" s="1">
        <f>LEN(Table9[[#This Row],[rowcapcode3]])</f>
        <v>16</v>
      </c>
      <c r="M6099" s="1" t="str">
        <f>Table9[[#This Row],[ADM2_CODE]]</f>
        <v>BFA055002</v>
      </c>
      <c r="N6099" s="1" t="str">
        <f>Table9[[#This Row],[ADM1_CODE]]</f>
        <v>BFA055</v>
      </c>
    </row>
    <row r="6100" spans="1:14" x14ac:dyDescent="0.25">
      <c r="A6100" s="12">
        <v>12.666667</v>
      </c>
      <c r="B6100" s="12">
        <v>-1.8</v>
      </c>
      <c r="C6100" s="1" t="s">
        <v>53</v>
      </c>
      <c r="D6100" s="1" t="s">
        <v>54</v>
      </c>
      <c r="E6100" s="1" t="s">
        <v>98</v>
      </c>
      <c r="F6100" s="1" t="s">
        <v>99</v>
      </c>
      <c r="G6100" s="1" t="s">
        <v>11627</v>
      </c>
      <c r="H6100" s="1" t="s">
        <v>11628</v>
      </c>
      <c r="I6100" s="12">
        <v>0</v>
      </c>
      <c r="J6100" s="1" t="s">
        <v>166</v>
      </c>
      <c r="K6100" s="1" t="str">
        <f>LEFT(Table9[[#This Row],[PCODE]],9)&amp;"0000"&amp;RIGHT(Table9[[#This Row],[PCODE]],3)</f>
        <v>BFA0550020000154</v>
      </c>
      <c r="L6100" s="1">
        <f>LEN(Table9[[#This Row],[rowcapcode3]])</f>
        <v>16</v>
      </c>
      <c r="M6100" s="1" t="str">
        <f>Table9[[#This Row],[ADM2_CODE]]</f>
        <v>BFA055002</v>
      </c>
      <c r="N6100" s="1" t="str">
        <f>Table9[[#This Row],[ADM1_CODE]]</f>
        <v>BFA055</v>
      </c>
    </row>
    <row r="6101" spans="1:14" x14ac:dyDescent="0.25">
      <c r="A6101" s="12">
        <v>12.666667</v>
      </c>
      <c r="B6101" s="12">
        <v>-1.766667</v>
      </c>
      <c r="C6101" s="1" t="s">
        <v>53</v>
      </c>
      <c r="D6101" s="1" t="s">
        <v>54</v>
      </c>
      <c r="E6101" s="1" t="s">
        <v>98</v>
      </c>
      <c r="F6101" s="1" t="s">
        <v>99</v>
      </c>
      <c r="G6101" s="1" t="s">
        <v>11629</v>
      </c>
      <c r="H6101" s="1" t="s">
        <v>11630</v>
      </c>
      <c r="I6101" s="12">
        <v>0</v>
      </c>
      <c r="J6101" s="1" t="s">
        <v>166</v>
      </c>
      <c r="K6101" s="1" t="str">
        <f>LEFT(Table9[[#This Row],[PCODE]],9)&amp;"0000"&amp;RIGHT(Table9[[#This Row],[PCODE]],3)</f>
        <v>BFA0550020000027</v>
      </c>
      <c r="L6101" s="1">
        <f>LEN(Table9[[#This Row],[rowcapcode3]])</f>
        <v>16</v>
      </c>
      <c r="M6101" s="1" t="str">
        <f>Table9[[#This Row],[ADM2_CODE]]</f>
        <v>BFA055002</v>
      </c>
      <c r="N6101" s="1" t="str">
        <f>Table9[[#This Row],[ADM1_CODE]]</f>
        <v>BFA055</v>
      </c>
    </row>
    <row r="6102" spans="1:14" x14ac:dyDescent="0.25">
      <c r="A6102" s="12">
        <v>12.666667</v>
      </c>
      <c r="B6102" s="12">
        <v>-1.6166670000000001</v>
      </c>
      <c r="C6102" s="1" t="s">
        <v>53</v>
      </c>
      <c r="D6102" s="1" t="s">
        <v>54</v>
      </c>
      <c r="E6102" s="1" t="s">
        <v>98</v>
      </c>
      <c r="F6102" s="1" t="s">
        <v>99</v>
      </c>
      <c r="G6102" s="1" t="s">
        <v>11631</v>
      </c>
      <c r="H6102" s="1" t="s">
        <v>11632</v>
      </c>
      <c r="I6102" s="12">
        <v>0</v>
      </c>
      <c r="J6102" s="1" t="s">
        <v>166</v>
      </c>
      <c r="K6102" s="1" t="str">
        <f>LEFT(Table9[[#This Row],[PCODE]],9)&amp;"0000"&amp;RIGHT(Table9[[#This Row],[PCODE]],3)</f>
        <v>BFA0550020000075</v>
      </c>
      <c r="L6102" s="1">
        <f>LEN(Table9[[#This Row],[rowcapcode3]])</f>
        <v>16</v>
      </c>
      <c r="M6102" s="1" t="str">
        <f>Table9[[#This Row],[ADM2_CODE]]</f>
        <v>BFA055002</v>
      </c>
      <c r="N6102" s="1" t="str">
        <f>Table9[[#This Row],[ADM1_CODE]]</f>
        <v>BFA055</v>
      </c>
    </row>
    <row r="6103" spans="1:14" x14ac:dyDescent="0.25">
      <c r="A6103" s="12">
        <v>12.666667</v>
      </c>
      <c r="B6103" s="12">
        <v>-1.5833330000000001</v>
      </c>
      <c r="C6103" s="1" t="s">
        <v>51</v>
      </c>
      <c r="D6103" s="1" t="s">
        <v>52</v>
      </c>
      <c r="E6103" s="1" t="s">
        <v>94</v>
      </c>
      <c r="F6103" s="1" t="s">
        <v>95</v>
      </c>
      <c r="G6103" s="1" t="s">
        <v>11633</v>
      </c>
      <c r="H6103" s="1" t="s">
        <v>11433</v>
      </c>
      <c r="I6103" s="12">
        <v>0</v>
      </c>
      <c r="J6103" s="1" t="s">
        <v>166</v>
      </c>
      <c r="K6103" s="1" t="str">
        <f>LEFT(Table9[[#This Row],[PCODE]],9)&amp;"0000"&amp;RIGHT(Table9[[#This Row],[PCODE]],3)</f>
        <v>BFA0130000000451</v>
      </c>
      <c r="L6103" s="1">
        <f>LEN(Table9[[#This Row],[rowcapcode3]])</f>
        <v>16</v>
      </c>
      <c r="M6103" s="1" t="str">
        <f>Table9[[#This Row],[ADM2_CODE]]</f>
        <v>BFA013000</v>
      </c>
      <c r="N6103" s="1" t="str">
        <f>Table9[[#This Row],[ADM1_CODE]]</f>
        <v>BFA013</v>
      </c>
    </row>
    <row r="6104" spans="1:14" x14ac:dyDescent="0.25">
      <c r="A6104" s="12">
        <v>12.666667</v>
      </c>
      <c r="B6104" s="12">
        <v>-1.566667</v>
      </c>
      <c r="C6104" s="1" t="s">
        <v>53</v>
      </c>
      <c r="D6104" s="1" t="s">
        <v>54</v>
      </c>
      <c r="E6104" s="1" t="s">
        <v>100</v>
      </c>
      <c r="F6104" s="1" t="s">
        <v>101</v>
      </c>
      <c r="G6104" s="1" t="s">
        <v>11634</v>
      </c>
      <c r="H6104" s="1" t="s">
        <v>11635</v>
      </c>
      <c r="I6104" s="12">
        <v>0</v>
      </c>
      <c r="J6104" s="1" t="s">
        <v>166</v>
      </c>
      <c r="K6104" s="1" t="str">
        <f>LEFT(Table9[[#This Row],[PCODE]],9)&amp;"0000"&amp;RIGHT(Table9[[#This Row],[PCODE]],3)</f>
        <v>BFA0550030000292</v>
      </c>
      <c r="L6104" s="1">
        <f>LEN(Table9[[#This Row],[rowcapcode3]])</f>
        <v>16</v>
      </c>
      <c r="M6104" s="1" t="str">
        <f>Table9[[#This Row],[ADM2_CODE]]</f>
        <v>BFA055003</v>
      </c>
      <c r="N6104" s="1" t="str">
        <f>Table9[[#This Row],[ADM1_CODE]]</f>
        <v>BFA055</v>
      </c>
    </row>
    <row r="6105" spans="1:14" x14ac:dyDescent="0.25">
      <c r="A6105" s="12">
        <v>12.666667</v>
      </c>
      <c r="B6105" s="12">
        <v>-1.5333330000000001</v>
      </c>
      <c r="C6105" s="1" t="s">
        <v>53</v>
      </c>
      <c r="D6105" s="1" t="s">
        <v>54</v>
      </c>
      <c r="E6105" s="1" t="s">
        <v>100</v>
      </c>
      <c r="F6105" s="1" t="s">
        <v>101</v>
      </c>
      <c r="G6105" s="1" t="s">
        <v>11636</v>
      </c>
      <c r="H6105" s="1" t="s">
        <v>11637</v>
      </c>
      <c r="I6105" s="12">
        <v>0</v>
      </c>
      <c r="J6105" s="1" t="s">
        <v>166</v>
      </c>
      <c r="K6105" s="1" t="str">
        <f>LEFT(Table9[[#This Row],[PCODE]],9)&amp;"0000"&amp;RIGHT(Table9[[#This Row],[PCODE]],3)</f>
        <v>BFA0550030000194</v>
      </c>
      <c r="L6105" s="1">
        <f>LEN(Table9[[#This Row],[rowcapcode3]])</f>
        <v>16</v>
      </c>
      <c r="M6105" s="1" t="str">
        <f>Table9[[#This Row],[ADM2_CODE]]</f>
        <v>BFA055003</v>
      </c>
      <c r="N6105" s="1" t="str">
        <f>Table9[[#This Row],[ADM1_CODE]]</f>
        <v>BFA055</v>
      </c>
    </row>
    <row r="6106" spans="1:14" x14ac:dyDescent="0.25">
      <c r="A6106" s="12">
        <v>12.666667</v>
      </c>
      <c r="B6106" s="12">
        <v>-1.5</v>
      </c>
      <c r="C6106" s="1" t="s">
        <v>53</v>
      </c>
      <c r="D6106" s="1" t="s">
        <v>54</v>
      </c>
      <c r="E6106" s="1" t="s">
        <v>100</v>
      </c>
      <c r="F6106" s="1" t="s">
        <v>101</v>
      </c>
      <c r="G6106" s="1" t="s">
        <v>11638</v>
      </c>
      <c r="H6106" s="1" t="s">
        <v>11639</v>
      </c>
      <c r="I6106" s="12">
        <v>0</v>
      </c>
      <c r="J6106" s="1" t="s">
        <v>166</v>
      </c>
      <c r="K6106" s="1" t="str">
        <f>LEFT(Table9[[#This Row],[PCODE]],9)&amp;"0000"&amp;RIGHT(Table9[[#This Row],[PCODE]],3)</f>
        <v>BFA0550030000171</v>
      </c>
      <c r="L6106" s="1">
        <f>LEN(Table9[[#This Row],[rowcapcode3]])</f>
        <v>16</v>
      </c>
      <c r="M6106" s="1" t="str">
        <f>Table9[[#This Row],[ADM2_CODE]]</f>
        <v>BFA055003</v>
      </c>
      <c r="N6106" s="1" t="str">
        <f>Table9[[#This Row],[ADM1_CODE]]</f>
        <v>BFA055</v>
      </c>
    </row>
    <row r="6107" spans="1:14" x14ac:dyDescent="0.25">
      <c r="A6107" s="12">
        <v>12.666667</v>
      </c>
      <c r="B6107" s="12">
        <v>-1.45</v>
      </c>
      <c r="C6107" s="1" t="s">
        <v>53</v>
      </c>
      <c r="D6107" s="1" t="s">
        <v>54</v>
      </c>
      <c r="E6107" s="1" t="s">
        <v>100</v>
      </c>
      <c r="F6107" s="1" t="s">
        <v>101</v>
      </c>
      <c r="G6107" s="1" t="s">
        <v>11640</v>
      </c>
      <c r="H6107" s="1" t="s">
        <v>11641</v>
      </c>
      <c r="I6107" s="12">
        <v>0</v>
      </c>
      <c r="J6107" s="1" t="s">
        <v>166</v>
      </c>
      <c r="K6107" s="1" t="str">
        <f>LEFT(Table9[[#This Row],[PCODE]],9)&amp;"0000"&amp;RIGHT(Table9[[#This Row],[PCODE]],3)</f>
        <v>BFA0550030000265</v>
      </c>
      <c r="L6107" s="1">
        <f>LEN(Table9[[#This Row],[rowcapcode3]])</f>
        <v>16</v>
      </c>
      <c r="M6107" s="1" t="str">
        <f>Table9[[#This Row],[ADM2_CODE]]</f>
        <v>BFA055003</v>
      </c>
      <c r="N6107" s="1" t="str">
        <f>Table9[[#This Row],[ADM1_CODE]]</f>
        <v>BFA055</v>
      </c>
    </row>
    <row r="6108" spans="1:14" x14ac:dyDescent="0.25">
      <c r="A6108" s="12">
        <v>12.666667</v>
      </c>
      <c r="B6108" s="12">
        <v>-1.433333</v>
      </c>
      <c r="C6108" s="1" t="s">
        <v>53</v>
      </c>
      <c r="D6108" s="1" t="s">
        <v>54</v>
      </c>
      <c r="E6108" s="1" t="s">
        <v>100</v>
      </c>
      <c r="F6108" s="1" t="s">
        <v>101</v>
      </c>
      <c r="G6108" s="1" t="s">
        <v>11642</v>
      </c>
      <c r="H6108" s="1" t="s">
        <v>11643</v>
      </c>
      <c r="I6108" s="12">
        <v>0</v>
      </c>
      <c r="J6108" s="1" t="s">
        <v>166</v>
      </c>
      <c r="K6108" s="1" t="str">
        <f>LEFT(Table9[[#This Row],[PCODE]],9)&amp;"0000"&amp;RIGHT(Table9[[#This Row],[PCODE]],3)</f>
        <v>BFA0550030000258</v>
      </c>
      <c r="L6108" s="1">
        <f>LEN(Table9[[#This Row],[rowcapcode3]])</f>
        <v>16</v>
      </c>
      <c r="M6108" s="1" t="str">
        <f>Table9[[#This Row],[ADM2_CODE]]</f>
        <v>BFA055003</v>
      </c>
      <c r="N6108" s="1" t="str">
        <f>Table9[[#This Row],[ADM1_CODE]]</f>
        <v>BFA055</v>
      </c>
    </row>
    <row r="6109" spans="1:14" x14ac:dyDescent="0.25">
      <c r="A6109" s="12">
        <v>12.666667</v>
      </c>
      <c r="B6109" s="12">
        <v>-1.3</v>
      </c>
      <c r="C6109" s="1" t="s">
        <v>53</v>
      </c>
      <c r="D6109" s="1" t="s">
        <v>54</v>
      </c>
      <c r="E6109" s="1" t="s">
        <v>100</v>
      </c>
      <c r="F6109" s="1" t="s">
        <v>101</v>
      </c>
      <c r="G6109" s="1" t="s">
        <v>11644</v>
      </c>
      <c r="H6109" s="1" t="s">
        <v>11645</v>
      </c>
      <c r="I6109" s="12">
        <v>0</v>
      </c>
      <c r="J6109" s="1" t="s">
        <v>166</v>
      </c>
      <c r="K6109" s="1" t="str">
        <f>LEFT(Table9[[#This Row],[PCODE]],9)&amp;"0000"&amp;RIGHT(Table9[[#This Row],[PCODE]],3)</f>
        <v>BFA0550030000091</v>
      </c>
      <c r="L6109" s="1">
        <f>LEN(Table9[[#This Row],[rowcapcode3]])</f>
        <v>16</v>
      </c>
      <c r="M6109" s="1" t="str">
        <f>Table9[[#This Row],[ADM2_CODE]]</f>
        <v>BFA055003</v>
      </c>
      <c r="N6109" s="1" t="str">
        <f>Table9[[#This Row],[ADM1_CODE]]</f>
        <v>BFA055</v>
      </c>
    </row>
    <row r="6110" spans="1:14" x14ac:dyDescent="0.25">
      <c r="A6110" s="12">
        <v>12.666667</v>
      </c>
      <c r="B6110" s="12">
        <v>-1.2833330000000001</v>
      </c>
      <c r="C6110" s="1" t="s">
        <v>53</v>
      </c>
      <c r="D6110" s="1" t="s">
        <v>54</v>
      </c>
      <c r="E6110" s="1" t="s">
        <v>100</v>
      </c>
      <c r="F6110" s="1" t="s">
        <v>101</v>
      </c>
      <c r="G6110" s="1" t="s">
        <v>11646</v>
      </c>
      <c r="H6110" s="1" t="s">
        <v>7266</v>
      </c>
      <c r="I6110" s="12">
        <v>0</v>
      </c>
      <c r="J6110" s="1" t="s">
        <v>166</v>
      </c>
      <c r="K6110" s="1" t="str">
        <f>LEFT(Table9[[#This Row],[PCODE]],9)&amp;"0000"&amp;RIGHT(Table9[[#This Row],[PCODE]],3)</f>
        <v>BFA0550030000071</v>
      </c>
      <c r="L6110" s="1">
        <f>LEN(Table9[[#This Row],[rowcapcode3]])</f>
        <v>16</v>
      </c>
      <c r="M6110" s="1" t="str">
        <f>Table9[[#This Row],[ADM2_CODE]]</f>
        <v>BFA055003</v>
      </c>
      <c r="N6110" s="1" t="str">
        <f>Table9[[#This Row],[ADM1_CODE]]</f>
        <v>BFA055</v>
      </c>
    </row>
    <row r="6111" spans="1:14" x14ac:dyDescent="0.25">
      <c r="A6111" s="12">
        <v>12.666667</v>
      </c>
      <c r="B6111" s="12">
        <v>-1.266667</v>
      </c>
      <c r="C6111" s="1" t="s">
        <v>53</v>
      </c>
      <c r="D6111" s="1" t="s">
        <v>54</v>
      </c>
      <c r="E6111" s="1" t="s">
        <v>100</v>
      </c>
      <c r="F6111" s="1" t="s">
        <v>101</v>
      </c>
      <c r="G6111" s="1" t="s">
        <v>11647</v>
      </c>
      <c r="H6111" s="1" t="s">
        <v>11648</v>
      </c>
      <c r="I6111" s="12">
        <v>0</v>
      </c>
      <c r="J6111" s="1" t="s">
        <v>166</v>
      </c>
      <c r="K6111" s="1" t="str">
        <f>LEFT(Table9[[#This Row],[PCODE]],9)&amp;"0000"&amp;RIGHT(Table9[[#This Row],[PCODE]],3)</f>
        <v>BFA0550030000051</v>
      </c>
      <c r="L6111" s="1">
        <f>LEN(Table9[[#This Row],[rowcapcode3]])</f>
        <v>16</v>
      </c>
      <c r="M6111" s="1" t="str">
        <f>Table9[[#This Row],[ADM2_CODE]]</f>
        <v>BFA055003</v>
      </c>
      <c r="N6111" s="1" t="str">
        <f>Table9[[#This Row],[ADM1_CODE]]</f>
        <v>BFA055</v>
      </c>
    </row>
    <row r="6112" spans="1:14" x14ac:dyDescent="0.25">
      <c r="A6112" s="12">
        <v>12.666667</v>
      </c>
      <c r="B6112" s="12">
        <v>-1.266667</v>
      </c>
      <c r="C6112" s="1" t="s">
        <v>53</v>
      </c>
      <c r="D6112" s="1" t="s">
        <v>54</v>
      </c>
      <c r="E6112" s="1" t="s">
        <v>100</v>
      </c>
      <c r="F6112" s="1" t="s">
        <v>101</v>
      </c>
      <c r="G6112" s="1" t="s">
        <v>11649</v>
      </c>
      <c r="H6112" s="1" t="s">
        <v>11650</v>
      </c>
      <c r="I6112" s="12">
        <v>0</v>
      </c>
      <c r="J6112" s="1" t="s">
        <v>166</v>
      </c>
      <c r="K6112" s="1" t="str">
        <f>LEFT(Table9[[#This Row],[PCODE]],9)&amp;"0000"&amp;RIGHT(Table9[[#This Row],[PCODE]],3)</f>
        <v>BFA0550030000107</v>
      </c>
      <c r="L6112" s="1">
        <f>LEN(Table9[[#This Row],[rowcapcode3]])</f>
        <v>16</v>
      </c>
      <c r="M6112" s="1" t="str">
        <f>Table9[[#This Row],[ADM2_CODE]]</f>
        <v>BFA055003</v>
      </c>
      <c r="N6112" s="1" t="str">
        <f>Table9[[#This Row],[ADM1_CODE]]</f>
        <v>BFA055</v>
      </c>
    </row>
    <row r="6113" spans="1:14" x14ac:dyDescent="0.25">
      <c r="A6113" s="12">
        <v>12.666667</v>
      </c>
      <c r="B6113" s="12">
        <v>-1.2</v>
      </c>
      <c r="C6113" s="1" t="s">
        <v>53</v>
      </c>
      <c r="D6113" s="1" t="s">
        <v>54</v>
      </c>
      <c r="E6113" s="1" t="s">
        <v>100</v>
      </c>
      <c r="F6113" s="1" t="s">
        <v>101</v>
      </c>
      <c r="G6113" s="1" t="s">
        <v>11651</v>
      </c>
      <c r="H6113" s="1" t="s">
        <v>11652</v>
      </c>
      <c r="I6113" s="12">
        <v>0</v>
      </c>
      <c r="J6113" s="1" t="s">
        <v>166</v>
      </c>
      <c r="K6113" s="1" t="str">
        <f>LEFT(Table9[[#This Row],[PCODE]],9)&amp;"0000"&amp;RIGHT(Table9[[#This Row],[PCODE]],3)</f>
        <v>BFA0550030000087</v>
      </c>
      <c r="L6113" s="1">
        <f>LEN(Table9[[#This Row],[rowcapcode3]])</f>
        <v>16</v>
      </c>
      <c r="M6113" s="1" t="str">
        <f>Table9[[#This Row],[ADM2_CODE]]</f>
        <v>BFA055003</v>
      </c>
      <c r="N6113" s="1" t="str">
        <f>Table9[[#This Row],[ADM1_CODE]]</f>
        <v>BFA055</v>
      </c>
    </row>
    <row r="6114" spans="1:14" x14ac:dyDescent="0.25">
      <c r="A6114" s="12">
        <v>12.666667</v>
      </c>
      <c r="B6114" s="12">
        <v>-1.1000000000000001</v>
      </c>
      <c r="C6114" s="1" t="s">
        <v>53</v>
      </c>
      <c r="D6114" s="1" t="s">
        <v>54</v>
      </c>
      <c r="E6114" s="1" t="s">
        <v>100</v>
      </c>
      <c r="F6114" s="1" t="s">
        <v>101</v>
      </c>
      <c r="G6114" s="1" t="s">
        <v>11653</v>
      </c>
      <c r="H6114" s="1" t="s">
        <v>11654</v>
      </c>
      <c r="I6114" s="12">
        <v>0</v>
      </c>
      <c r="J6114" s="1" t="s">
        <v>166</v>
      </c>
      <c r="K6114" s="1" t="str">
        <f>LEFT(Table9[[#This Row],[PCODE]],9)&amp;"0000"&amp;RIGHT(Table9[[#This Row],[PCODE]],3)</f>
        <v>BFA0550030000062</v>
      </c>
      <c r="L6114" s="1">
        <f>LEN(Table9[[#This Row],[rowcapcode3]])</f>
        <v>16</v>
      </c>
      <c r="M6114" s="1" t="str">
        <f>Table9[[#This Row],[ADM2_CODE]]</f>
        <v>BFA055003</v>
      </c>
      <c r="N6114" s="1" t="str">
        <f>Table9[[#This Row],[ADM1_CODE]]</f>
        <v>BFA055</v>
      </c>
    </row>
    <row r="6115" spans="1:14" x14ac:dyDescent="0.25">
      <c r="A6115" s="12">
        <v>12.666667</v>
      </c>
      <c r="B6115" s="12">
        <v>-1.066667</v>
      </c>
      <c r="C6115" s="1" t="s">
        <v>53</v>
      </c>
      <c r="D6115" s="1" t="s">
        <v>54</v>
      </c>
      <c r="E6115" s="1" t="s">
        <v>100</v>
      </c>
      <c r="F6115" s="1" t="s">
        <v>101</v>
      </c>
      <c r="G6115" s="1" t="s">
        <v>11655</v>
      </c>
      <c r="H6115" s="1" t="s">
        <v>11656</v>
      </c>
      <c r="I6115" s="12">
        <v>0</v>
      </c>
      <c r="J6115" s="1" t="s">
        <v>166</v>
      </c>
      <c r="K6115" s="1" t="str">
        <f>LEFT(Table9[[#This Row],[PCODE]],9)&amp;"0000"&amp;RIGHT(Table9[[#This Row],[PCODE]],3)</f>
        <v>BFA0550030000017</v>
      </c>
      <c r="L6115" s="1">
        <f>LEN(Table9[[#This Row],[rowcapcode3]])</f>
        <v>16</v>
      </c>
      <c r="M6115" s="1" t="str">
        <f>Table9[[#This Row],[ADM2_CODE]]</f>
        <v>BFA055003</v>
      </c>
      <c r="N6115" s="1" t="str">
        <f>Table9[[#This Row],[ADM1_CODE]]</f>
        <v>BFA055</v>
      </c>
    </row>
    <row r="6116" spans="1:14" x14ac:dyDescent="0.25">
      <c r="A6116" s="12">
        <v>12.666667</v>
      </c>
      <c r="B6116" s="12">
        <v>-1.066667</v>
      </c>
      <c r="C6116" s="1" t="s">
        <v>53</v>
      </c>
      <c r="D6116" s="1" t="s">
        <v>54</v>
      </c>
      <c r="E6116" s="1" t="s">
        <v>100</v>
      </c>
      <c r="F6116" s="1" t="s">
        <v>101</v>
      </c>
      <c r="G6116" s="1" t="s">
        <v>11657</v>
      </c>
      <c r="H6116" s="1" t="s">
        <v>11658</v>
      </c>
      <c r="I6116" s="12">
        <v>0</v>
      </c>
      <c r="J6116" s="1" t="s">
        <v>166</v>
      </c>
      <c r="K6116" s="1" t="str">
        <f>LEFT(Table9[[#This Row],[PCODE]],9)&amp;"0000"&amp;RIGHT(Table9[[#This Row],[PCODE]],3)</f>
        <v>BFA0550030000086</v>
      </c>
      <c r="L6116" s="1">
        <f>LEN(Table9[[#This Row],[rowcapcode3]])</f>
        <v>16</v>
      </c>
      <c r="M6116" s="1" t="str">
        <f>Table9[[#This Row],[ADM2_CODE]]</f>
        <v>BFA055003</v>
      </c>
      <c r="N6116" s="1" t="str">
        <f>Table9[[#This Row],[ADM1_CODE]]</f>
        <v>BFA055</v>
      </c>
    </row>
    <row r="6117" spans="1:14" x14ac:dyDescent="0.25">
      <c r="A6117" s="12">
        <v>12.666667</v>
      </c>
      <c r="B6117" s="12">
        <v>-1.05</v>
      </c>
      <c r="C6117" s="1" t="s">
        <v>53</v>
      </c>
      <c r="D6117" s="1" t="s">
        <v>54</v>
      </c>
      <c r="E6117" s="1" t="s">
        <v>100</v>
      </c>
      <c r="F6117" s="1" t="s">
        <v>101</v>
      </c>
      <c r="G6117" s="1" t="s">
        <v>11659</v>
      </c>
      <c r="H6117" s="1" t="s">
        <v>11660</v>
      </c>
      <c r="I6117" s="12">
        <v>0</v>
      </c>
      <c r="J6117" s="1" t="s">
        <v>166</v>
      </c>
      <c r="K6117" s="1" t="str">
        <f>LEFT(Table9[[#This Row],[PCODE]],9)&amp;"0000"&amp;RIGHT(Table9[[#This Row],[PCODE]],3)</f>
        <v>BFA0550030000236</v>
      </c>
      <c r="L6117" s="1">
        <f>LEN(Table9[[#This Row],[rowcapcode3]])</f>
        <v>16</v>
      </c>
      <c r="M6117" s="1" t="str">
        <f>Table9[[#This Row],[ADM2_CODE]]</f>
        <v>BFA055003</v>
      </c>
      <c r="N6117" s="1" t="str">
        <f>Table9[[#This Row],[ADM1_CODE]]</f>
        <v>BFA055</v>
      </c>
    </row>
    <row r="6118" spans="1:14" x14ac:dyDescent="0.25">
      <c r="A6118" s="12">
        <v>12.666667</v>
      </c>
      <c r="B6118" s="12">
        <v>-0.95</v>
      </c>
      <c r="C6118" s="1" t="s">
        <v>59</v>
      </c>
      <c r="D6118" s="1" t="s">
        <v>60</v>
      </c>
      <c r="E6118" s="1" t="s">
        <v>116</v>
      </c>
      <c r="F6118" s="1" t="s">
        <v>117</v>
      </c>
      <c r="G6118" s="1" t="s">
        <v>11661</v>
      </c>
      <c r="H6118" s="1" t="s">
        <v>11662</v>
      </c>
      <c r="I6118" s="12">
        <v>0</v>
      </c>
      <c r="J6118" s="1" t="s">
        <v>166</v>
      </c>
      <c r="K6118" s="1" t="str">
        <f>LEFT(Table9[[#This Row],[PCODE]],9)&amp;"0000"&amp;RIGHT(Table9[[#This Row],[PCODE]],3)</f>
        <v>BFA0490030000554</v>
      </c>
      <c r="L6118" s="1">
        <f>LEN(Table9[[#This Row],[rowcapcode3]])</f>
        <v>16</v>
      </c>
      <c r="M6118" s="1" t="str">
        <f>Table9[[#This Row],[ADM2_CODE]]</f>
        <v>BFA049003</v>
      </c>
      <c r="N6118" s="1" t="str">
        <f>Table9[[#This Row],[ADM1_CODE]]</f>
        <v>BFA049</v>
      </c>
    </row>
    <row r="6119" spans="1:14" x14ac:dyDescent="0.25">
      <c r="A6119" s="12">
        <v>12.666667</v>
      </c>
      <c r="B6119" s="12">
        <v>-0.65</v>
      </c>
      <c r="C6119" s="1" t="s">
        <v>59</v>
      </c>
      <c r="D6119" s="1" t="s">
        <v>60</v>
      </c>
      <c r="E6119" s="1" t="s">
        <v>114</v>
      </c>
      <c r="F6119" s="1" t="s">
        <v>115</v>
      </c>
      <c r="G6119" s="1" t="s">
        <v>11663</v>
      </c>
      <c r="H6119" s="1" t="s">
        <v>11664</v>
      </c>
      <c r="I6119" s="12">
        <v>0</v>
      </c>
      <c r="J6119" s="1" t="s">
        <v>166</v>
      </c>
      <c r="K6119" s="1" t="str">
        <f>LEFT(Table9[[#This Row],[PCODE]],9)&amp;"0000"&amp;RIGHT(Table9[[#This Row],[PCODE]],3)</f>
        <v>BFA0490020000110</v>
      </c>
      <c r="L6119" s="1">
        <f>LEN(Table9[[#This Row],[rowcapcode3]])</f>
        <v>16</v>
      </c>
      <c r="M6119" s="1" t="str">
        <f>Table9[[#This Row],[ADM2_CODE]]</f>
        <v>BFA049002</v>
      </c>
      <c r="N6119" s="1" t="str">
        <f>Table9[[#This Row],[ADM1_CODE]]</f>
        <v>BFA049</v>
      </c>
    </row>
    <row r="6120" spans="1:14" x14ac:dyDescent="0.25">
      <c r="A6120" s="12">
        <v>12.666667</v>
      </c>
      <c r="B6120" s="12">
        <v>-0.65</v>
      </c>
      <c r="C6120" s="1" t="s">
        <v>59</v>
      </c>
      <c r="D6120" s="1" t="s">
        <v>60</v>
      </c>
      <c r="E6120" s="1" t="s">
        <v>114</v>
      </c>
      <c r="F6120" s="1" t="s">
        <v>115</v>
      </c>
      <c r="G6120" s="1" t="s">
        <v>11665</v>
      </c>
      <c r="H6120" s="1" t="s">
        <v>11666</v>
      </c>
      <c r="I6120" s="12">
        <v>0</v>
      </c>
      <c r="J6120" s="1" t="s">
        <v>166</v>
      </c>
      <c r="K6120" s="1" t="str">
        <f>LEFT(Table9[[#This Row],[PCODE]],9)&amp;"0000"&amp;RIGHT(Table9[[#This Row],[PCODE]],3)</f>
        <v>BFA0490020000286</v>
      </c>
      <c r="L6120" s="1">
        <f>LEN(Table9[[#This Row],[rowcapcode3]])</f>
        <v>16</v>
      </c>
      <c r="M6120" s="1" t="str">
        <f>Table9[[#This Row],[ADM2_CODE]]</f>
        <v>BFA049002</v>
      </c>
      <c r="N6120" s="1" t="str">
        <f>Table9[[#This Row],[ADM1_CODE]]</f>
        <v>BFA049</v>
      </c>
    </row>
    <row r="6121" spans="1:14" x14ac:dyDescent="0.25">
      <c r="A6121" s="12">
        <v>12.666667</v>
      </c>
      <c r="B6121" s="12">
        <v>-0.55000000000000004</v>
      </c>
      <c r="C6121" s="1" t="s">
        <v>59</v>
      </c>
      <c r="D6121" s="1" t="s">
        <v>60</v>
      </c>
      <c r="E6121" s="1" t="s">
        <v>114</v>
      </c>
      <c r="F6121" s="1" t="s">
        <v>115</v>
      </c>
      <c r="G6121" s="1" t="s">
        <v>11667</v>
      </c>
      <c r="H6121" s="1" t="s">
        <v>11668</v>
      </c>
      <c r="I6121" s="12">
        <v>0</v>
      </c>
      <c r="J6121" s="1" t="s">
        <v>166</v>
      </c>
      <c r="K6121" s="1" t="str">
        <f>LEFT(Table9[[#This Row],[PCODE]],9)&amp;"0000"&amp;RIGHT(Table9[[#This Row],[PCODE]],3)</f>
        <v>BFA0490020000168</v>
      </c>
      <c r="L6121" s="1">
        <f>LEN(Table9[[#This Row],[rowcapcode3]])</f>
        <v>16</v>
      </c>
      <c r="M6121" s="1" t="str">
        <f>Table9[[#This Row],[ADM2_CODE]]</f>
        <v>BFA049002</v>
      </c>
      <c r="N6121" s="1" t="str">
        <f>Table9[[#This Row],[ADM1_CODE]]</f>
        <v>BFA049</v>
      </c>
    </row>
    <row r="6122" spans="1:14" x14ac:dyDescent="0.25">
      <c r="A6122" s="12">
        <v>12.666667</v>
      </c>
      <c r="B6122" s="12">
        <v>-0.5</v>
      </c>
      <c r="C6122" s="1" t="s">
        <v>59</v>
      </c>
      <c r="D6122" s="1" t="s">
        <v>60</v>
      </c>
      <c r="E6122" s="1" t="s">
        <v>114</v>
      </c>
      <c r="F6122" s="1" t="s">
        <v>115</v>
      </c>
      <c r="G6122" s="1" t="s">
        <v>11669</v>
      </c>
      <c r="H6122" s="1" t="s">
        <v>11670</v>
      </c>
      <c r="I6122" s="12">
        <v>0</v>
      </c>
      <c r="J6122" s="1" t="s">
        <v>166</v>
      </c>
      <c r="K6122" s="1" t="str">
        <f>LEFT(Table9[[#This Row],[PCODE]],9)&amp;"0000"&amp;RIGHT(Table9[[#This Row],[PCODE]],3)</f>
        <v>BFA0490020000285</v>
      </c>
      <c r="L6122" s="1">
        <f>LEN(Table9[[#This Row],[rowcapcode3]])</f>
        <v>16</v>
      </c>
      <c r="M6122" s="1" t="str">
        <f>Table9[[#This Row],[ADM2_CODE]]</f>
        <v>BFA049002</v>
      </c>
      <c r="N6122" s="1" t="str">
        <f>Table9[[#This Row],[ADM1_CODE]]</f>
        <v>BFA049</v>
      </c>
    </row>
    <row r="6123" spans="1:14" x14ac:dyDescent="0.25">
      <c r="A6123" s="12">
        <v>12.666667</v>
      </c>
      <c r="B6123" s="12">
        <v>-0.38333299999999998</v>
      </c>
      <c r="C6123" s="1" t="s">
        <v>59</v>
      </c>
      <c r="D6123" s="1" t="s">
        <v>60</v>
      </c>
      <c r="E6123" s="1" t="s">
        <v>114</v>
      </c>
      <c r="F6123" s="1" t="s">
        <v>115</v>
      </c>
      <c r="G6123" s="1" t="s">
        <v>11671</v>
      </c>
      <c r="H6123" s="1" t="s">
        <v>11672</v>
      </c>
      <c r="I6123" s="12">
        <v>0</v>
      </c>
      <c r="J6123" s="1" t="s">
        <v>166</v>
      </c>
      <c r="K6123" s="1" t="str">
        <f>LEFT(Table9[[#This Row],[PCODE]],9)&amp;"0000"&amp;RIGHT(Table9[[#This Row],[PCODE]],3)</f>
        <v>BFA0490020000235</v>
      </c>
      <c r="L6123" s="1">
        <f>LEN(Table9[[#This Row],[rowcapcode3]])</f>
        <v>16</v>
      </c>
      <c r="M6123" s="1" t="str">
        <f>Table9[[#This Row],[ADM2_CODE]]</f>
        <v>BFA049002</v>
      </c>
      <c r="N6123" s="1" t="str">
        <f>Table9[[#This Row],[ADM1_CODE]]</f>
        <v>BFA049</v>
      </c>
    </row>
    <row r="6124" spans="1:14" x14ac:dyDescent="0.25">
      <c r="A6124" s="12">
        <v>12.666667</v>
      </c>
      <c r="B6124" s="12">
        <v>-0.38333299999999998</v>
      </c>
      <c r="C6124" s="1" t="s">
        <v>59</v>
      </c>
      <c r="D6124" s="1" t="s">
        <v>60</v>
      </c>
      <c r="E6124" s="1" t="s">
        <v>114</v>
      </c>
      <c r="F6124" s="1" t="s">
        <v>115</v>
      </c>
      <c r="G6124" s="1" t="s">
        <v>11673</v>
      </c>
      <c r="H6124" s="1" t="s">
        <v>11674</v>
      </c>
      <c r="I6124" s="12">
        <v>0</v>
      </c>
      <c r="J6124" s="1" t="s">
        <v>166</v>
      </c>
      <c r="K6124" s="1" t="str">
        <f>LEFT(Table9[[#This Row],[PCODE]],9)&amp;"0000"&amp;RIGHT(Table9[[#This Row],[PCODE]],3)</f>
        <v>BFA0490020000319</v>
      </c>
      <c r="L6124" s="1">
        <f>LEN(Table9[[#This Row],[rowcapcode3]])</f>
        <v>16</v>
      </c>
      <c r="M6124" s="1" t="str">
        <f>Table9[[#This Row],[ADM2_CODE]]</f>
        <v>BFA049002</v>
      </c>
      <c r="N6124" s="1" t="str">
        <f>Table9[[#This Row],[ADM1_CODE]]</f>
        <v>BFA049</v>
      </c>
    </row>
    <row r="6125" spans="1:14" x14ac:dyDescent="0.25">
      <c r="A6125" s="12">
        <v>12.666667</v>
      </c>
      <c r="B6125" s="12">
        <v>-0.36666700000000002</v>
      </c>
      <c r="C6125" s="1" t="s">
        <v>59</v>
      </c>
      <c r="D6125" s="1" t="s">
        <v>60</v>
      </c>
      <c r="E6125" s="1" t="s">
        <v>114</v>
      </c>
      <c r="F6125" s="1" t="s">
        <v>115</v>
      </c>
      <c r="G6125" s="1" t="s">
        <v>11675</v>
      </c>
      <c r="H6125" s="1" t="s">
        <v>11676</v>
      </c>
      <c r="I6125" s="12">
        <v>0</v>
      </c>
      <c r="J6125" s="1" t="s">
        <v>166</v>
      </c>
      <c r="K6125" s="1" t="str">
        <f>LEFT(Table9[[#This Row],[PCODE]],9)&amp;"0000"&amp;RIGHT(Table9[[#This Row],[PCODE]],3)</f>
        <v>BFA0490020000237</v>
      </c>
      <c r="L6125" s="1">
        <f>LEN(Table9[[#This Row],[rowcapcode3]])</f>
        <v>16</v>
      </c>
      <c r="M6125" s="1" t="str">
        <f>Table9[[#This Row],[ADM2_CODE]]</f>
        <v>BFA049002</v>
      </c>
      <c r="N6125" s="1" t="str">
        <f>Table9[[#This Row],[ADM1_CODE]]</f>
        <v>BFA049</v>
      </c>
    </row>
    <row r="6126" spans="1:14" x14ac:dyDescent="0.25">
      <c r="A6126" s="12">
        <v>12.666667</v>
      </c>
      <c r="B6126" s="12">
        <v>-0.33333299999999999</v>
      </c>
      <c r="C6126" s="1" t="s">
        <v>59</v>
      </c>
      <c r="D6126" s="1" t="s">
        <v>60</v>
      </c>
      <c r="E6126" s="1" t="s">
        <v>114</v>
      </c>
      <c r="F6126" s="1" t="s">
        <v>115</v>
      </c>
      <c r="G6126" s="1" t="s">
        <v>11677</v>
      </c>
      <c r="H6126" s="1" t="s">
        <v>5858</v>
      </c>
      <c r="I6126" s="12">
        <v>0</v>
      </c>
      <c r="J6126" s="1" t="s">
        <v>166</v>
      </c>
      <c r="K6126" s="1" t="str">
        <f>LEFT(Table9[[#This Row],[PCODE]],9)&amp;"0000"&amp;RIGHT(Table9[[#This Row],[PCODE]],3)</f>
        <v>BFA0490020000073</v>
      </c>
      <c r="L6126" s="1">
        <f>LEN(Table9[[#This Row],[rowcapcode3]])</f>
        <v>16</v>
      </c>
      <c r="M6126" s="1" t="str">
        <f>Table9[[#This Row],[ADM2_CODE]]</f>
        <v>BFA049002</v>
      </c>
      <c r="N6126" s="1" t="str">
        <f>Table9[[#This Row],[ADM1_CODE]]</f>
        <v>BFA049</v>
      </c>
    </row>
    <row r="6127" spans="1:14" x14ac:dyDescent="0.25">
      <c r="A6127" s="12">
        <v>12.666667</v>
      </c>
      <c r="B6127" s="12">
        <v>-0.25</v>
      </c>
      <c r="C6127" s="1" t="s">
        <v>59</v>
      </c>
      <c r="D6127" s="1" t="s">
        <v>60</v>
      </c>
      <c r="E6127" s="1" t="s">
        <v>114</v>
      </c>
      <c r="F6127" s="1" t="s">
        <v>115</v>
      </c>
      <c r="G6127" s="1" t="s">
        <v>11678</v>
      </c>
      <c r="H6127" s="1" t="s">
        <v>11679</v>
      </c>
      <c r="I6127" s="12">
        <v>0</v>
      </c>
      <c r="J6127" s="1" t="s">
        <v>166</v>
      </c>
      <c r="K6127" s="1" t="str">
        <f>LEFT(Table9[[#This Row],[PCODE]],9)&amp;"0000"&amp;RIGHT(Table9[[#This Row],[PCODE]],3)</f>
        <v>BFA0490020000308</v>
      </c>
      <c r="L6127" s="1">
        <f>LEN(Table9[[#This Row],[rowcapcode3]])</f>
        <v>16</v>
      </c>
      <c r="M6127" s="1" t="str">
        <f>Table9[[#This Row],[ADM2_CODE]]</f>
        <v>BFA049002</v>
      </c>
      <c r="N6127" s="1" t="str">
        <f>Table9[[#This Row],[ADM1_CODE]]</f>
        <v>BFA049</v>
      </c>
    </row>
    <row r="6128" spans="1:14" x14ac:dyDescent="0.25">
      <c r="A6128" s="12">
        <v>12.666667</v>
      </c>
      <c r="B6128" s="12">
        <v>-0.183333</v>
      </c>
      <c r="C6128" s="1" t="s">
        <v>47</v>
      </c>
      <c r="D6128" s="1" t="s">
        <v>48</v>
      </c>
      <c r="E6128" s="1" t="s">
        <v>86</v>
      </c>
      <c r="F6128" s="1" t="s">
        <v>87</v>
      </c>
      <c r="G6128" s="1" t="s">
        <v>11680</v>
      </c>
      <c r="H6128" s="1" t="s">
        <v>11681</v>
      </c>
      <c r="I6128" s="12">
        <v>0</v>
      </c>
      <c r="J6128" s="1" t="s">
        <v>166</v>
      </c>
      <c r="K6128" s="1" t="str">
        <f>LEFT(Table9[[#This Row],[PCODE]],9)&amp;"0000"&amp;RIGHT(Table9[[#This Row],[PCODE]],3)</f>
        <v>BFA0520010000070</v>
      </c>
      <c r="L6128" s="1">
        <f>LEN(Table9[[#This Row],[rowcapcode3]])</f>
        <v>16</v>
      </c>
      <c r="M6128" s="1" t="str">
        <f>Table9[[#This Row],[ADM2_CODE]]</f>
        <v>BFA052001</v>
      </c>
      <c r="N6128" s="1" t="str">
        <f>Table9[[#This Row],[ADM1_CODE]]</f>
        <v>BFA052</v>
      </c>
    </row>
    <row r="6129" spans="1:14" x14ac:dyDescent="0.25">
      <c r="A6129" s="12">
        <v>12.666667</v>
      </c>
      <c r="B6129" s="12">
        <v>-0.15</v>
      </c>
      <c r="C6129" s="1" t="s">
        <v>47</v>
      </c>
      <c r="D6129" s="1" t="s">
        <v>48</v>
      </c>
      <c r="E6129" s="1" t="s">
        <v>86</v>
      </c>
      <c r="F6129" s="1" t="s">
        <v>87</v>
      </c>
      <c r="G6129" s="1" t="s">
        <v>11682</v>
      </c>
      <c r="H6129" s="1" t="s">
        <v>11683</v>
      </c>
      <c r="I6129" s="12">
        <v>0</v>
      </c>
      <c r="J6129" s="1" t="s">
        <v>166</v>
      </c>
      <c r="K6129" s="1" t="str">
        <f>LEFT(Table9[[#This Row],[PCODE]],9)&amp;"0000"&amp;RIGHT(Table9[[#This Row],[PCODE]],3)</f>
        <v>BFA0520010000061</v>
      </c>
      <c r="L6129" s="1">
        <f>LEN(Table9[[#This Row],[rowcapcode3]])</f>
        <v>16</v>
      </c>
      <c r="M6129" s="1" t="str">
        <f>Table9[[#This Row],[ADM2_CODE]]</f>
        <v>BFA052001</v>
      </c>
      <c r="N6129" s="1" t="str">
        <f>Table9[[#This Row],[ADM1_CODE]]</f>
        <v>BFA052</v>
      </c>
    </row>
    <row r="6130" spans="1:14" x14ac:dyDescent="0.25">
      <c r="A6130" s="12">
        <v>12.666667</v>
      </c>
      <c r="B6130" s="12">
        <v>0.25</v>
      </c>
      <c r="C6130" s="1" t="s">
        <v>47</v>
      </c>
      <c r="D6130" s="1" t="s">
        <v>48</v>
      </c>
      <c r="E6130" s="1" t="s">
        <v>86</v>
      </c>
      <c r="F6130" s="1" t="s">
        <v>87</v>
      </c>
      <c r="G6130" s="1" t="s">
        <v>11684</v>
      </c>
      <c r="H6130" s="1" t="s">
        <v>11685</v>
      </c>
      <c r="I6130" s="12">
        <v>0</v>
      </c>
      <c r="J6130" s="1" t="s">
        <v>166</v>
      </c>
      <c r="K6130" s="1" t="str">
        <f>LEFT(Table9[[#This Row],[PCODE]],9)&amp;"0000"&amp;RIGHT(Table9[[#This Row],[PCODE]],3)</f>
        <v>BFA0520010000387</v>
      </c>
      <c r="L6130" s="1">
        <f>LEN(Table9[[#This Row],[rowcapcode3]])</f>
        <v>16</v>
      </c>
      <c r="M6130" s="1" t="str">
        <f>Table9[[#This Row],[ADM2_CODE]]</f>
        <v>BFA052001</v>
      </c>
      <c r="N6130" s="1" t="str">
        <f>Table9[[#This Row],[ADM1_CODE]]</f>
        <v>BFA052</v>
      </c>
    </row>
    <row r="6131" spans="1:14" x14ac:dyDescent="0.25">
      <c r="A6131" s="12">
        <v>12.666667</v>
      </c>
      <c r="B6131" s="12">
        <v>0.26666699999999999</v>
      </c>
      <c r="C6131" s="1" t="s">
        <v>47</v>
      </c>
      <c r="D6131" s="1" t="s">
        <v>48</v>
      </c>
      <c r="E6131" s="1" t="s">
        <v>86</v>
      </c>
      <c r="F6131" s="1" t="s">
        <v>87</v>
      </c>
      <c r="G6131" s="1" t="s">
        <v>11686</v>
      </c>
      <c r="H6131" s="1" t="s">
        <v>11687</v>
      </c>
      <c r="I6131" s="12">
        <v>0</v>
      </c>
      <c r="J6131" s="1" t="s">
        <v>166</v>
      </c>
      <c r="K6131" s="1" t="str">
        <f>LEFT(Table9[[#This Row],[PCODE]],9)&amp;"0000"&amp;RIGHT(Table9[[#This Row],[PCODE]],3)</f>
        <v>BFA0520010000121</v>
      </c>
      <c r="L6131" s="1">
        <f>LEN(Table9[[#This Row],[rowcapcode3]])</f>
        <v>16</v>
      </c>
      <c r="M6131" s="1" t="str">
        <f>Table9[[#This Row],[ADM2_CODE]]</f>
        <v>BFA052001</v>
      </c>
      <c r="N6131" s="1" t="str">
        <f>Table9[[#This Row],[ADM1_CODE]]</f>
        <v>BFA052</v>
      </c>
    </row>
    <row r="6132" spans="1:14" x14ac:dyDescent="0.25">
      <c r="A6132" s="12">
        <v>12.666667</v>
      </c>
      <c r="B6132" s="12">
        <v>0.33333299999999999</v>
      </c>
      <c r="C6132" s="1" t="s">
        <v>47</v>
      </c>
      <c r="D6132" s="1" t="s">
        <v>48</v>
      </c>
      <c r="E6132" s="1" t="s">
        <v>90</v>
      </c>
      <c r="F6132" s="1" t="s">
        <v>91</v>
      </c>
      <c r="G6132" s="1" t="s">
        <v>11688</v>
      </c>
      <c r="H6132" s="1" t="s">
        <v>11689</v>
      </c>
      <c r="I6132" s="12">
        <v>0</v>
      </c>
      <c r="J6132" s="1" t="s">
        <v>166</v>
      </c>
      <c r="K6132" s="1" t="str">
        <f>LEFT(Table9[[#This Row],[PCODE]],9)&amp;"0000"&amp;RIGHT(Table9[[#This Row],[PCODE]],3)</f>
        <v>BFA0520030000085</v>
      </c>
      <c r="L6132" s="1">
        <f>LEN(Table9[[#This Row],[rowcapcode3]])</f>
        <v>16</v>
      </c>
      <c r="M6132" s="1" t="str">
        <f>Table9[[#This Row],[ADM2_CODE]]</f>
        <v>BFA052003</v>
      </c>
      <c r="N6132" s="1" t="str">
        <f>Table9[[#This Row],[ADM1_CODE]]</f>
        <v>BFA052</v>
      </c>
    </row>
    <row r="6133" spans="1:14" x14ac:dyDescent="0.25">
      <c r="A6133" s="12">
        <v>12.666667</v>
      </c>
      <c r="B6133" s="12">
        <v>0.466667</v>
      </c>
      <c r="C6133" s="1" t="s">
        <v>47</v>
      </c>
      <c r="D6133" s="1" t="s">
        <v>48</v>
      </c>
      <c r="E6133" s="1" t="s">
        <v>90</v>
      </c>
      <c r="F6133" s="1" t="s">
        <v>91</v>
      </c>
      <c r="G6133" s="1" t="s">
        <v>11690</v>
      </c>
      <c r="H6133" s="1" t="s">
        <v>11691</v>
      </c>
      <c r="I6133" s="12">
        <v>0</v>
      </c>
      <c r="J6133" s="1" t="s">
        <v>166</v>
      </c>
      <c r="K6133" s="1" t="str">
        <f>LEFT(Table9[[#This Row],[PCODE]],9)&amp;"0000"&amp;RIGHT(Table9[[#This Row],[PCODE]],3)</f>
        <v>BFA0520030000106</v>
      </c>
      <c r="L6133" s="1">
        <f>LEN(Table9[[#This Row],[rowcapcode3]])</f>
        <v>16</v>
      </c>
      <c r="M6133" s="1" t="str">
        <f>Table9[[#This Row],[ADM2_CODE]]</f>
        <v>BFA052003</v>
      </c>
      <c r="N6133" s="1" t="str">
        <f>Table9[[#This Row],[ADM1_CODE]]</f>
        <v>BFA052</v>
      </c>
    </row>
    <row r="6134" spans="1:14" x14ac:dyDescent="0.25">
      <c r="A6134" s="12">
        <v>12.666667</v>
      </c>
      <c r="B6134" s="12">
        <v>0.58333299999999999</v>
      </c>
      <c r="C6134" s="1" t="s">
        <v>47</v>
      </c>
      <c r="D6134" s="1" t="s">
        <v>48</v>
      </c>
      <c r="E6134" s="1" t="s">
        <v>90</v>
      </c>
      <c r="F6134" s="1" t="s">
        <v>91</v>
      </c>
      <c r="G6134" s="1" t="s">
        <v>11692</v>
      </c>
      <c r="H6134" s="1" t="s">
        <v>11693</v>
      </c>
      <c r="I6134" s="12">
        <v>0</v>
      </c>
      <c r="J6134" s="1" t="s">
        <v>166</v>
      </c>
      <c r="K6134" s="1" t="str">
        <f>LEFT(Table9[[#This Row],[PCODE]],9)&amp;"0000"&amp;RIGHT(Table9[[#This Row],[PCODE]],3)</f>
        <v>BFA0520030000041</v>
      </c>
      <c r="L6134" s="1">
        <f>LEN(Table9[[#This Row],[rowcapcode3]])</f>
        <v>16</v>
      </c>
      <c r="M6134" s="1" t="str">
        <f>Table9[[#This Row],[ADM2_CODE]]</f>
        <v>BFA052003</v>
      </c>
      <c r="N6134" s="1" t="str">
        <f>Table9[[#This Row],[ADM1_CODE]]</f>
        <v>BFA052</v>
      </c>
    </row>
    <row r="6135" spans="1:14" x14ac:dyDescent="0.25">
      <c r="A6135" s="12">
        <v>12.666667</v>
      </c>
      <c r="B6135" s="12">
        <v>0.66666700000000001</v>
      </c>
      <c r="C6135" s="1" t="s">
        <v>47</v>
      </c>
      <c r="D6135" s="1" t="s">
        <v>48</v>
      </c>
      <c r="E6135" s="1" t="s">
        <v>90</v>
      </c>
      <c r="F6135" s="1" t="s">
        <v>91</v>
      </c>
      <c r="G6135" s="1" t="s">
        <v>11694</v>
      </c>
      <c r="H6135" s="1" t="s">
        <v>11695</v>
      </c>
      <c r="I6135" s="12">
        <v>0</v>
      </c>
      <c r="J6135" s="1" t="s">
        <v>166</v>
      </c>
      <c r="K6135" s="1" t="str">
        <f>LEFT(Table9[[#This Row],[PCODE]],9)&amp;"0000"&amp;RIGHT(Table9[[#This Row],[PCODE]],3)</f>
        <v>BFA0520030000075</v>
      </c>
      <c r="L6135" s="1">
        <f>LEN(Table9[[#This Row],[rowcapcode3]])</f>
        <v>16</v>
      </c>
      <c r="M6135" s="1" t="str">
        <f>Table9[[#This Row],[ADM2_CODE]]</f>
        <v>BFA052003</v>
      </c>
      <c r="N6135" s="1" t="str">
        <f>Table9[[#This Row],[ADM1_CODE]]</f>
        <v>BFA052</v>
      </c>
    </row>
    <row r="6136" spans="1:14" x14ac:dyDescent="0.25">
      <c r="A6136" s="12">
        <v>12.666667</v>
      </c>
      <c r="B6136" s="12">
        <v>0.91666700000000001</v>
      </c>
      <c r="C6136" s="1" t="s">
        <v>47</v>
      </c>
      <c r="D6136" s="1" t="s">
        <v>48</v>
      </c>
      <c r="E6136" s="1" t="s">
        <v>90</v>
      </c>
      <c r="F6136" s="1" t="s">
        <v>91</v>
      </c>
      <c r="G6136" s="1" t="s">
        <v>11696</v>
      </c>
      <c r="H6136" s="1" t="s">
        <v>11697</v>
      </c>
      <c r="I6136" s="12">
        <v>0</v>
      </c>
      <c r="J6136" s="1" t="s">
        <v>166</v>
      </c>
      <c r="K6136" s="1" t="str">
        <f>LEFT(Table9[[#This Row],[PCODE]],9)&amp;"0000"&amp;RIGHT(Table9[[#This Row],[PCODE]],3)</f>
        <v>BFA0520030000098</v>
      </c>
      <c r="L6136" s="1">
        <f>LEN(Table9[[#This Row],[rowcapcode3]])</f>
        <v>16</v>
      </c>
      <c r="M6136" s="1" t="str">
        <f>Table9[[#This Row],[ADM2_CODE]]</f>
        <v>BFA052003</v>
      </c>
      <c r="N6136" s="1" t="str">
        <f>Table9[[#This Row],[ADM1_CODE]]</f>
        <v>BFA052</v>
      </c>
    </row>
    <row r="6137" spans="1:14" x14ac:dyDescent="0.25">
      <c r="A6137" s="12">
        <v>12.666944000000001</v>
      </c>
      <c r="B6137" s="12">
        <v>-1.5880559999999999</v>
      </c>
      <c r="C6137" s="1" t="s">
        <v>51</v>
      </c>
      <c r="D6137" s="1" t="s">
        <v>52</v>
      </c>
      <c r="E6137" s="1" t="s">
        <v>94</v>
      </c>
      <c r="F6137" s="1" t="s">
        <v>95</v>
      </c>
      <c r="G6137" s="1" t="s">
        <v>11698</v>
      </c>
      <c r="H6137" s="1" t="s">
        <v>11289</v>
      </c>
      <c r="I6137" s="12">
        <v>0</v>
      </c>
      <c r="J6137" s="1" t="s">
        <v>166</v>
      </c>
      <c r="K6137" s="1" t="str">
        <f>LEFT(Table9[[#This Row],[PCODE]],9)&amp;"0000"&amp;RIGHT(Table9[[#This Row],[PCODE]],3)</f>
        <v>BFA0130000000398</v>
      </c>
      <c r="L6137" s="1">
        <f>LEN(Table9[[#This Row],[rowcapcode3]])</f>
        <v>16</v>
      </c>
      <c r="M6137" s="1" t="str">
        <f>Table9[[#This Row],[ADM2_CODE]]</f>
        <v>BFA013000</v>
      </c>
      <c r="N6137" s="1" t="str">
        <f>Table9[[#This Row],[ADM1_CODE]]</f>
        <v>BFA013</v>
      </c>
    </row>
    <row r="6138" spans="1:14" x14ac:dyDescent="0.25">
      <c r="A6138" s="12">
        <v>12.666944000000001</v>
      </c>
      <c r="B6138" s="12">
        <v>-1.4166669999999999</v>
      </c>
      <c r="C6138" s="1" t="s">
        <v>53</v>
      </c>
      <c r="D6138" s="1" t="s">
        <v>54</v>
      </c>
      <c r="E6138" s="1" t="s">
        <v>100</v>
      </c>
      <c r="F6138" s="1" t="s">
        <v>101</v>
      </c>
      <c r="G6138" s="1" t="s">
        <v>11699</v>
      </c>
      <c r="H6138" s="1" t="s">
        <v>6809</v>
      </c>
      <c r="I6138" s="12">
        <v>0</v>
      </c>
      <c r="J6138" s="1" t="s">
        <v>166</v>
      </c>
      <c r="K6138" s="1" t="str">
        <f>LEFT(Table9[[#This Row],[PCODE]],9)&amp;"0000"&amp;RIGHT(Table9[[#This Row],[PCODE]],3)</f>
        <v>BFA0550030000060</v>
      </c>
      <c r="L6138" s="1">
        <f>LEN(Table9[[#This Row],[rowcapcode3]])</f>
        <v>16</v>
      </c>
      <c r="M6138" s="1" t="str">
        <f>Table9[[#This Row],[ADM2_CODE]]</f>
        <v>BFA055003</v>
      </c>
      <c r="N6138" s="1" t="str">
        <f>Table9[[#This Row],[ADM1_CODE]]</f>
        <v>BFA055</v>
      </c>
    </row>
    <row r="6139" spans="1:14" x14ac:dyDescent="0.25">
      <c r="A6139" s="12">
        <v>12.6675</v>
      </c>
      <c r="B6139" s="12">
        <v>-0.57583300000000004</v>
      </c>
      <c r="C6139" s="1" t="s">
        <v>59</v>
      </c>
      <c r="D6139" s="1" t="s">
        <v>60</v>
      </c>
      <c r="E6139" s="1" t="s">
        <v>114</v>
      </c>
      <c r="F6139" s="1" t="s">
        <v>115</v>
      </c>
      <c r="G6139" s="1" t="s">
        <v>11700</v>
      </c>
      <c r="H6139" s="1" t="s">
        <v>11701</v>
      </c>
      <c r="I6139" s="12">
        <v>3</v>
      </c>
      <c r="J6139" s="1" t="s">
        <v>166</v>
      </c>
      <c r="K6139" s="1" t="str">
        <f>LEFT(Table9[[#This Row],[PCODE]],9)&amp;"0000"&amp;RIGHT(Table9[[#This Row],[PCODE]],3)</f>
        <v>BFA0490020000043</v>
      </c>
      <c r="L6139" s="1">
        <f>LEN(Table9[[#This Row],[rowcapcode3]])</f>
        <v>16</v>
      </c>
      <c r="M6139" s="1" t="str">
        <f>Table9[[#This Row],[ADM2_CODE]]</f>
        <v>BFA049002</v>
      </c>
      <c r="N6139" s="1" t="str">
        <f>Table9[[#This Row],[ADM1_CODE]]</f>
        <v>BFA049</v>
      </c>
    </row>
    <row r="6140" spans="1:14" x14ac:dyDescent="0.25">
      <c r="A6140" s="12">
        <v>12.667899999999999</v>
      </c>
      <c r="B6140" s="12">
        <v>2.1263999999999998</v>
      </c>
      <c r="C6140" s="1" t="s">
        <v>47</v>
      </c>
      <c r="D6140" s="1" t="s">
        <v>48</v>
      </c>
      <c r="E6140" s="1" t="s">
        <v>140</v>
      </c>
      <c r="F6140" s="1" t="s">
        <v>141</v>
      </c>
      <c r="G6140" s="1" t="s">
        <v>11702</v>
      </c>
      <c r="H6140" s="1" t="s">
        <v>11703</v>
      </c>
      <c r="I6140" s="12">
        <v>0</v>
      </c>
      <c r="J6140" s="1" t="s">
        <v>166</v>
      </c>
      <c r="K6140" s="1" t="str">
        <f>LEFT(Table9[[#This Row],[PCODE]],9)&amp;"0000"&amp;RIGHT(Table9[[#This Row],[PCODE]],3)</f>
        <v>BFA0520050000023</v>
      </c>
      <c r="L6140" s="1">
        <f>LEN(Table9[[#This Row],[rowcapcode3]])</f>
        <v>16</v>
      </c>
      <c r="M6140" s="1" t="str">
        <f>Table9[[#This Row],[ADM2_CODE]]</f>
        <v>BFA052005</v>
      </c>
      <c r="N6140" s="1" t="str">
        <f>Table9[[#This Row],[ADM1_CODE]]</f>
        <v>BFA052</v>
      </c>
    </row>
    <row r="6141" spans="1:14" x14ac:dyDescent="0.25">
      <c r="A6141" s="12">
        <v>12.668333000000001</v>
      </c>
      <c r="B6141" s="12">
        <v>-1.233889</v>
      </c>
      <c r="C6141" s="1" t="s">
        <v>53</v>
      </c>
      <c r="D6141" s="1" t="s">
        <v>54</v>
      </c>
      <c r="E6141" s="1" t="s">
        <v>100</v>
      </c>
      <c r="F6141" s="1" t="s">
        <v>101</v>
      </c>
      <c r="G6141" s="1" t="s">
        <v>11704</v>
      </c>
      <c r="H6141" s="1" t="s">
        <v>11705</v>
      </c>
      <c r="I6141" s="12">
        <v>0</v>
      </c>
      <c r="J6141" s="1" t="s">
        <v>166</v>
      </c>
      <c r="K6141" s="1" t="str">
        <f>LEFT(Table9[[#This Row],[PCODE]],9)&amp;"0000"&amp;RIGHT(Table9[[#This Row],[PCODE]],3)</f>
        <v>BFA0550030000009</v>
      </c>
      <c r="L6141" s="1">
        <f>LEN(Table9[[#This Row],[rowcapcode3]])</f>
        <v>16</v>
      </c>
      <c r="M6141" s="1" t="str">
        <f>Table9[[#This Row],[ADM2_CODE]]</f>
        <v>BFA055003</v>
      </c>
      <c r="N6141" s="1" t="str">
        <f>Table9[[#This Row],[ADM1_CODE]]</f>
        <v>BFA055</v>
      </c>
    </row>
    <row r="6142" spans="1:14" x14ac:dyDescent="0.25">
      <c r="A6142" s="12">
        <v>12.669167</v>
      </c>
      <c r="B6142" s="12">
        <v>-1.5344439999999999</v>
      </c>
      <c r="C6142" s="1" t="s">
        <v>53</v>
      </c>
      <c r="D6142" s="1" t="s">
        <v>54</v>
      </c>
      <c r="E6142" s="1" t="s">
        <v>100</v>
      </c>
      <c r="F6142" s="1" t="s">
        <v>101</v>
      </c>
      <c r="G6142" s="1" t="s">
        <v>11706</v>
      </c>
      <c r="H6142" s="1" t="s">
        <v>11707</v>
      </c>
      <c r="I6142" s="12">
        <v>4</v>
      </c>
      <c r="J6142" s="1" t="s">
        <v>288</v>
      </c>
      <c r="K6142" s="1" t="str">
        <f>LEFT(Table9[[#This Row],[PCODE]],9)&amp;"0000"&amp;RIGHT(Table9[[#This Row],[PCODE]],3)</f>
        <v>BFA0550030000040</v>
      </c>
      <c r="L6142" s="1">
        <f>LEN(Table9[[#This Row],[rowcapcode3]])</f>
        <v>16</v>
      </c>
      <c r="M6142" s="1" t="str">
        <f>Table9[[#This Row],[ADM2_CODE]]</f>
        <v>BFA055003</v>
      </c>
      <c r="N6142" s="1" t="str">
        <f>Table9[[#This Row],[ADM1_CODE]]</f>
        <v>BFA055</v>
      </c>
    </row>
    <row r="6143" spans="1:14" x14ac:dyDescent="0.25">
      <c r="A6143" s="12">
        <v>12.669722</v>
      </c>
      <c r="B6143" s="12">
        <v>-1.8025</v>
      </c>
      <c r="C6143" s="1" t="s">
        <v>53</v>
      </c>
      <c r="D6143" s="1" t="s">
        <v>54</v>
      </c>
      <c r="E6143" s="1" t="s">
        <v>98</v>
      </c>
      <c r="F6143" s="1" t="s">
        <v>99</v>
      </c>
      <c r="G6143" s="1" t="s">
        <v>11708</v>
      </c>
      <c r="H6143" s="1" t="s">
        <v>11709</v>
      </c>
      <c r="I6143" s="12">
        <v>0</v>
      </c>
      <c r="J6143" s="1" t="s">
        <v>166</v>
      </c>
      <c r="K6143" s="1" t="str">
        <f>LEFT(Table9[[#This Row],[PCODE]],9)&amp;"0000"&amp;RIGHT(Table9[[#This Row],[PCODE]],3)</f>
        <v>BFA0550020000065</v>
      </c>
      <c r="L6143" s="1">
        <f>LEN(Table9[[#This Row],[rowcapcode3]])</f>
        <v>16</v>
      </c>
      <c r="M6143" s="1" t="str">
        <f>Table9[[#This Row],[ADM2_CODE]]</f>
        <v>BFA055002</v>
      </c>
      <c r="N6143" s="1" t="str">
        <f>Table9[[#This Row],[ADM1_CODE]]</f>
        <v>BFA055</v>
      </c>
    </row>
    <row r="6144" spans="1:14" x14ac:dyDescent="0.25">
      <c r="A6144" s="12">
        <v>12.670278</v>
      </c>
      <c r="B6144" s="12">
        <v>-1.664167</v>
      </c>
      <c r="C6144" s="1" t="s">
        <v>53</v>
      </c>
      <c r="D6144" s="1" t="s">
        <v>54</v>
      </c>
      <c r="E6144" s="1" t="s">
        <v>98</v>
      </c>
      <c r="F6144" s="1" t="s">
        <v>99</v>
      </c>
      <c r="G6144" s="1" t="s">
        <v>11710</v>
      </c>
      <c r="H6144" s="1" t="s">
        <v>11711</v>
      </c>
      <c r="I6144" s="12">
        <v>0</v>
      </c>
      <c r="J6144" s="1" t="s">
        <v>166</v>
      </c>
      <c r="K6144" s="1" t="str">
        <f>LEFT(Table9[[#This Row],[PCODE]],9)&amp;"0000"&amp;RIGHT(Table9[[#This Row],[PCODE]],3)</f>
        <v>BFA0550020000067</v>
      </c>
      <c r="L6144" s="1">
        <f>LEN(Table9[[#This Row],[rowcapcode3]])</f>
        <v>16</v>
      </c>
      <c r="M6144" s="1" t="str">
        <f>Table9[[#This Row],[ADM2_CODE]]</f>
        <v>BFA055002</v>
      </c>
      <c r="N6144" s="1" t="str">
        <f>Table9[[#This Row],[ADM1_CODE]]</f>
        <v>BFA055</v>
      </c>
    </row>
    <row r="6145" spans="1:14" x14ac:dyDescent="0.25">
      <c r="A6145" s="12">
        <v>12.672777999999999</v>
      </c>
      <c r="B6145" s="12">
        <v>-1.7416670000000001</v>
      </c>
      <c r="C6145" s="1" t="s">
        <v>53</v>
      </c>
      <c r="D6145" s="1" t="s">
        <v>54</v>
      </c>
      <c r="E6145" s="1" t="s">
        <v>98</v>
      </c>
      <c r="F6145" s="1" t="s">
        <v>99</v>
      </c>
      <c r="G6145" s="1" t="s">
        <v>11712</v>
      </c>
      <c r="H6145" s="1" t="s">
        <v>11713</v>
      </c>
      <c r="I6145" s="12">
        <v>0</v>
      </c>
      <c r="J6145" s="1" t="s">
        <v>166</v>
      </c>
      <c r="K6145" s="1" t="str">
        <f>LEFT(Table9[[#This Row],[PCODE]],9)&amp;"0000"&amp;RIGHT(Table9[[#This Row],[PCODE]],3)</f>
        <v>BFA0550020000036</v>
      </c>
      <c r="L6145" s="1">
        <f>LEN(Table9[[#This Row],[rowcapcode3]])</f>
        <v>16</v>
      </c>
      <c r="M6145" s="1" t="str">
        <f>Table9[[#This Row],[ADM2_CODE]]</f>
        <v>BFA055002</v>
      </c>
      <c r="N6145" s="1" t="str">
        <f>Table9[[#This Row],[ADM1_CODE]]</f>
        <v>BFA055</v>
      </c>
    </row>
    <row r="6146" spans="1:14" x14ac:dyDescent="0.25">
      <c r="A6146" s="12">
        <v>12.672777999999999</v>
      </c>
      <c r="B6146" s="12">
        <v>-1.021944</v>
      </c>
      <c r="C6146" s="1" t="s">
        <v>53</v>
      </c>
      <c r="D6146" s="1" t="s">
        <v>54</v>
      </c>
      <c r="E6146" s="1" t="s">
        <v>100</v>
      </c>
      <c r="F6146" s="1" t="s">
        <v>101</v>
      </c>
      <c r="G6146" s="1" t="s">
        <v>11714</v>
      </c>
      <c r="H6146" s="1" t="s">
        <v>11715</v>
      </c>
      <c r="I6146" s="12">
        <v>0</v>
      </c>
      <c r="J6146" s="1" t="s">
        <v>166</v>
      </c>
      <c r="K6146" s="1" t="str">
        <f>LEFT(Table9[[#This Row],[PCODE]],9)&amp;"0000"&amp;RIGHT(Table9[[#This Row],[PCODE]],3)</f>
        <v>BFA0550030000234</v>
      </c>
      <c r="L6146" s="1">
        <f>LEN(Table9[[#This Row],[rowcapcode3]])</f>
        <v>16</v>
      </c>
      <c r="M6146" s="1" t="str">
        <f>Table9[[#This Row],[ADM2_CODE]]</f>
        <v>BFA055003</v>
      </c>
      <c r="N6146" s="1" t="str">
        <f>Table9[[#This Row],[ADM1_CODE]]</f>
        <v>BFA055</v>
      </c>
    </row>
    <row r="6147" spans="1:14" x14ac:dyDescent="0.25">
      <c r="A6147" s="12">
        <v>12.677612</v>
      </c>
      <c r="B6147" s="12">
        <v>1.079801</v>
      </c>
      <c r="C6147" s="1" t="s">
        <v>47</v>
      </c>
      <c r="D6147" s="1" t="s">
        <v>48</v>
      </c>
      <c r="E6147" s="1" t="s">
        <v>90</v>
      </c>
      <c r="F6147" s="1" t="s">
        <v>91</v>
      </c>
      <c r="G6147" s="1" t="s">
        <v>11716</v>
      </c>
      <c r="H6147" s="1" t="s">
        <v>11717</v>
      </c>
      <c r="I6147" s="12">
        <v>0</v>
      </c>
      <c r="J6147" s="1" t="s">
        <v>166</v>
      </c>
      <c r="K6147" s="1" t="str">
        <f>LEFT(Table9[[#This Row],[PCODE]],9)&amp;"0000"&amp;RIGHT(Table9[[#This Row],[PCODE]],3)</f>
        <v>BFA0520030000040</v>
      </c>
      <c r="L6147" s="1">
        <f>LEN(Table9[[#This Row],[rowcapcode3]])</f>
        <v>16</v>
      </c>
      <c r="M6147" s="1" t="str">
        <f>Table9[[#This Row],[ADM2_CODE]]</f>
        <v>BFA052003</v>
      </c>
      <c r="N6147" s="1" t="str">
        <f>Table9[[#This Row],[ADM1_CODE]]</f>
        <v>BFA052</v>
      </c>
    </row>
    <row r="6148" spans="1:14" x14ac:dyDescent="0.25">
      <c r="A6148" s="12">
        <v>12.678699999999999</v>
      </c>
      <c r="B6148" s="12">
        <v>-4.0095999999999998</v>
      </c>
      <c r="C6148" s="1" t="s">
        <v>39</v>
      </c>
      <c r="D6148" s="1" t="s">
        <v>40</v>
      </c>
      <c r="E6148" s="1" t="s">
        <v>154</v>
      </c>
      <c r="F6148" s="1" t="s">
        <v>155</v>
      </c>
      <c r="G6148" s="1" t="s">
        <v>11718</v>
      </c>
      <c r="H6148" s="1" t="s">
        <v>11719</v>
      </c>
      <c r="I6148" s="12">
        <v>0</v>
      </c>
      <c r="J6148" s="1" t="s">
        <v>166</v>
      </c>
      <c r="K6148" s="1" t="str">
        <f>LEFT(Table9[[#This Row],[PCODE]],9)&amp;"0000"&amp;RIGHT(Table9[[#This Row],[PCODE]],3)</f>
        <v>BFA0460030000227</v>
      </c>
      <c r="L6148" s="1">
        <f>LEN(Table9[[#This Row],[rowcapcode3]])</f>
        <v>16</v>
      </c>
      <c r="M6148" s="1" t="str">
        <f>Table9[[#This Row],[ADM2_CODE]]</f>
        <v>BFA046003</v>
      </c>
      <c r="N6148" s="1" t="str">
        <f>Table9[[#This Row],[ADM1_CODE]]</f>
        <v>BFA046</v>
      </c>
    </row>
    <row r="6149" spans="1:14" x14ac:dyDescent="0.25">
      <c r="A6149" s="12">
        <v>12.680300000000001</v>
      </c>
      <c r="B6149" s="12">
        <v>2.0912000000000002</v>
      </c>
      <c r="C6149" s="1" t="s">
        <v>47</v>
      </c>
      <c r="D6149" s="1" t="s">
        <v>48</v>
      </c>
      <c r="E6149" s="1" t="s">
        <v>140</v>
      </c>
      <c r="F6149" s="1" t="s">
        <v>141</v>
      </c>
      <c r="G6149" s="1" t="s">
        <v>11720</v>
      </c>
      <c r="H6149" s="1" t="s">
        <v>11721</v>
      </c>
      <c r="I6149" s="12">
        <v>0</v>
      </c>
      <c r="J6149" s="1" t="s">
        <v>166</v>
      </c>
      <c r="K6149" s="1" t="str">
        <f>LEFT(Table9[[#This Row],[PCODE]],9)&amp;"0000"&amp;RIGHT(Table9[[#This Row],[PCODE]],3)</f>
        <v>BFA0520050000022</v>
      </c>
      <c r="L6149" s="1">
        <f>LEN(Table9[[#This Row],[rowcapcode3]])</f>
        <v>16</v>
      </c>
      <c r="M6149" s="1" t="str">
        <f>Table9[[#This Row],[ADM2_CODE]]</f>
        <v>BFA052005</v>
      </c>
      <c r="N6149" s="1" t="str">
        <f>Table9[[#This Row],[ADM1_CODE]]</f>
        <v>BFA052</v>
      </c>
    </row>
    <row r="6150" spans="1:14" x14ac:dyDescent="0.25">
      <c r="A6150" s="12">
        <v>12.681315</v>
      </c>
      <c r="B6150" s="12">
        <v>1.4824250000000001</v>
      </c>
      <c r="C6150" s="1" t="s">
        <v>47</v>
      </c>
      <c r="D6150" s="1" t="s">
        <v>48</v>
      </c>
      <c r="E6150" s="1" t="s">
        <v>140</v>
      </c>
      <c r="F6150" s="1" t="s">
        <v>141</v>
      </c>
      <c r="G6150" s="1" t="s">
        <v>11722</v>
      </c>
      <c r="H6150" s="1" t="s">
        <v>11723</v>
      </c>
      <c r="I6150" s="12">
        <v>0</v>
      </c>
      <c r="J6150" s="1" t="s">
        <v>166</v>
      </c>
      <c r="K6150" s="1" t="str">
        <f>LEFT(Table9[[#This Row],[PCODE]],9)&amp;"0000"&amp;RIGHT(Table9[[#This Row],[PCODE]],3)</f>
        <v>BFA0520050000059</v>
      </c>
      <c r="L6150" s="1">
        <f>LEN(Table9[[#This Row],[rowcapcode3]])</f>
        <v>16</v>
      </c>
      <c r="M6150" s="1" t="str">
        <f>Table9[[#This Row],[ADM2_CODE]]</f>
        <v>BFA052005</v>
      </c>
      <c r="N6150" s="1" t="str">
        <f>Table9[[#This Row],[ADM1_CODE]]</f>
        <v>BFA052</v>
      </c>
    </row>
    <row r="6151" spans="1:14" x14ac:dyDescent="0.25">
      <c r="A6151" s="12">
        <v>12.683332999999999</v>
      </c>
      <c r="B6151" s="12">
        <v>-4.3666669999999996</v>
      </c>
      <c r="C6151" s="1" t="s">
        <v>39</v>
      </c>
      <c r="D6151" s="1" t="s">
        <v>40</v>
      </c>
      <c r="E6151" s="1" t="s">
        <v>156</v>
      </c>
      <c r="F6151" s="1" t="s">
        <v>157</v>
      </c>
      <c r="G6151" s="1" t="s">
        <v>11724</v>
      </c>
      <c r="H6151" s="1" t="s">
        <v>11725</v>
      </c>
      <c r="I6151" s="12">
        <v>0</v>
      </c>
      <c r="J6151" s="1" t="s">
        <v>166</v>
      </c>
      <c r="K6151" s="1" t="str">
        <f>LEFT(Table9[[#This Row],[PCODE]],9)&amp;"0000"&amp;RIGHT(Table9[[#This Row],[PCODE]],3)</f>
        <v>BFA0460020000106</v>
      </c>
      <c r="L6151" s="1">
        <f>LEN(Table9[[#This Row],[rowcapcode3]])</f>
        <v>16</v>
      </c>
      <c r="M6151" s="1" t="str">
        <f>Table9[[#This Row],[ADM2_CODE]]</f>
        <v>BFA046002</v>
      </c>
      <c r="N6151" s="1" t="str">
        <f>Table9[[#This Row],[ADM1_CODE]]</f>
        <v>BFA046</v>
      </c>
    </row>
    <row r="6152" spans="1:14" x14ac:dyDescent="0.25">
      <c r="A6152" s="12">
        <v>12.683332999999999</v>
      </c>
      <c r="B6152" s="12">
        <v>-3.983333</v>
      </c>
      <c r="C6152" s="1" t="s">
        <v>39</v>
      </c>
      <c r="D6152" s="1" t="s">
        <v>40</v>
      </c>
      <c r="E6152" s="1" t="s">
        <v>154</v>
      </c>
      <c r="F6152" s="1" t="s">
        <v>155</v>
      </c>
      <c r="G6152" s="1" t="s">
        <v>11726</v>
      </c>
      <c r="H6152" s="1" t="s">
        <v>11727</v>
      </c>
      <c r="I6152" s="12">
        <v>0</v>
      </c>
      <c r="J6152" s="1" t="s">
        <v>166</v>
      </c>
      <c r="K6152" s="1" t="str">
        <f>LEFT(Table9[[#This Row],[PCODE]],9)&amp;"0000"&amp;RIGHT(Table9[[#This Row],[PCODE]],3)</f>
        <v>BFA0460030000056</v>
      </c>
      <c r="L6152" s="1">
        <f>LEN(Table9[[#This Row],[rowcapcode3]])</f>
        <v>16</v>
      </c>
      <c r="M6152" s="1" t="str">
        <f>Table9[[#This Row],[ADM2_CODE]]</f>
        <v>BFA046003</v>
      </c>
      <c r="N6152" s="1" t="str">
        <f>Table9[[#This Row],[ADM1_CODE]]</f>
        <v>BFA046</v>
      </c>
    </row>
    <row r="6153" spans="1:14" x14ac:dyDescent="0.25">
      <c r="A6153" s="12">
        <v>12.683332999999999</v>
      </c>
      <c r="B6153" s="12">
        <v>-3.8166669999999998</v>
      </c>
      <c r="C6153" s="1" t="s">
        <v>39</v>
      </c>
      <c r="D6153" s="1" t="s">
        <v>40</v>
      </c>
      <c r="E6153" s="1" t="s">
        <v>154</v>
      </c>
      <c r="F6153" s="1" t="s">
        <v>155</v>
      </c>
      <c r="G6153" s="1" t="s">
        <v>11728</v>
      </c>
      <c r="H6153" s="1" t="s">
        <v>11729</v>
      </c>
      <c r="I6153" s="12">
        <v>0</v>
      </c>
      <c r="J6153" s="1" t="s">
        <v>166</v>
      </c>
      <c r="K6153" s="1" t="str">
        <f>LEFT(Table9[[#This Row],[PCODE]],9)&amp;"0000"&amp;RIGHT(Table9[[#This Row],[PCODE]],3)</f>
        <v>BFA0460030000204</v>
      </c>
      <c r="L6153" s="1">
        <f>LEN(Table9[[#This Row],[rowcapcode3]])</f>
        <v>16</v>
      </c>
      <c r="M6153" s="1" t="str">
        <f>Table9[[#This Row],[ADM2_CODE]]</f>
        <v>BFA046003</v>
      </c>
      <c r="N6153" s="1" t="str">
        <f>Table9[[#This Row],[ADM1_CODE]]</f>
        <v>BFA046</v>
      </c>
    </row>
    <row r="6154" spans="1:14" x14ac:dyDescent="0.25">
      <c r="A6154" s="12">
        <v>12.683332999999999</v>
      </c>
      <c r="B6154" s="12">
        <v>-3.7833329999999998</v>
      </c>
      <c r="C6154" s="1" t="s">
        <v>39</v>
      </c>
      <c r="D6154" s="1" t="s">
        <v>40</v>
      </c>
      <c r="E6154" s="1" t="s">
        <v>154</v>
      </c>
      <c r="F6154" s="1" t="s">
        <v>155</v>
      </c>
      <c r="G6154" s="1" t="s">
        <v>11730</v>
      </c>
      <c r="H6154" s="1" t="s">
        <v>2782</v>
      </c>
      <c r="I6154" s="12">
        <v>0</v>
      </c>
      <c r="J6154" s="1" t="s">
        <v>166</v>
      </c>
      <c r="K6154" s="1" t="str">
        <f>LEFT(Table9[[#This Row],[PCODE]],9)&amp;"0000"&amp;RIGHT(Table9[[#This Row],[PCODE]],3)</f>
        <v>BFA0460030000100</v>
      </c>
      <c r="L6154" s="1">
        <f>LEN(Table9[[#This Row],[rowcapcode3]])</f>
        <v>16</v>
      </c>
      <c r="M6154" s="1" t="str">
        <f>Table9[[#This Row],[ADM2_CODE]]</f>
        <v>BFA046003</v>
      </c>
      <c r="N6154" s="1" t="str">
        <f>Table9[[#This Row],[ADM1_CODE]]</f>
        <v>BFA046</v>
      </c>
    </row>
    <row r="6155" spans="1:14" x14ac:dyDescent="0.25">
      <c r="A6155" s="12">
        <v>12.683332999999999</v>
      </c>
      <c r="B6155" s="12">
        <v>-3.5833330000000001</v>
      </c>
      <c r="C6155" s="1" t="s">
        <v>39</v>
      </c>
      <c r="D6155" s="1" t="s">
        <v>40</v>
      </c>
      <c r="E6155" s="1" t="s">
        <v>154</v>
      </c>
      <c r="F6155" s="1" t="s">
        <v>155</v>
      </c>
      <c r="G6155" s="1" t="s">
        <v>11731</v>
      </c>
      <c r="H6155" s="1" t="s">
        <v>11732</v>
      </c>
      <c r="I6155" s="12">
        <v>0</v>
      </c>
      <c r="J6155" s="1" t="s">
        <v>166</v>
      </c>
      <c r="K6155" s="1" t="str">
        <f>LEFT(Table9[[#This Row],[PCODE]],9)&amp;"0000"&amp;RIGHT(Table9[[#This Row],[PCODE]],3)</f>
        <v>BFA0460030000334</v>
      </c>
      <c r="L6155" s="1">
        <f>LEN(Table9[[#This Row],[rowcapcode3]])</f>
        <v>16</v>
      </c>
      <c r="M6155" s="1" t="str">
        <f>Table9[[#This Row],[ADM2_CODE]]</f>
        <v>BFA046003</v>
      </c>
      <c r="N6155" s="1" t="str">
        <f>Table9[[#This Row],[ADM1_CODE]]</f>
        <v>BFA046</v>
      </c>
    </row>
    <row r="6156" spans="1:14" x14ac:dyDescent="0.25">
      <c r="A6156" s="12">
        <v>12.683332999999999</v>
      </c>
      <c r="B6156" s="12">
        <v>-2.8</v>
      </c>
      <c r="C6156" s="1" t="s">
        <v>39</v>
      </c>
      <c r="D6156" s="1" t="s">
        <v>40</v>
      </c>
      <c r="E6156" s="1" t="s">
        <v>71</v>
      </c>
      <c r="F6156" s="1" t="s">
        <v>72</v>
      </c>
      <c r="G6156" s="1" t="s">
        <v>11733</v>
      </c>
      <c r="H6156" s="1" t="s">
        <v>11734</v>
      </c>
      <c r="I6156" s="12">
        <v>0</v>
      </c>
      <c r="J6156" s="1" t="s">
        <v>166</v>
      </c>
      <c r="K6156" s="1" t="str">
        <f>LEFT(Table9[[#This Row],[PCODE]],9)&amp;"0000"&amp;RIGHT(Table9[[#This Row],[PCODE]],3)</f>
        <v>BFA0460050000046</v>
      </c>
      <c r="L6156" s="1">
        <f>LEN(Table9[[#This Row],[rowcapcode3]])</f>
        <v>16</v>
      </c>
      <c r="M6156" s="1" t="str">
        <f>Table9[[#This Row],[ADM2_CODE]]</f>
        <v>BFA046005</v>
      </c>
      <c r="N6156" s="1" t="str">
        <f>Table9[[#This Row],[ADM1_CODE]]</f>
        <v>BFA046</v>
      </c>
    </row>
    <row r="6157" spans="1:14" x14ac:dyDescent="0.25">
      <c r="A6157" s="12">
        <v>12.683332999999999</v>
      </c>
      <c r="B6157" s="12">
        <v>-2.7166670000000002</v>
      </c>
      <c r="C6157" s="1" t="s">
        <v>41</v>
      </c>
      <c r="D6157" s="1" t="s">
        <v>42</v>
      </c>
      <c r="E6157" s="1" t="s">
        <v>75</v>
      </c>
      <c r="F6157" s="1" t="s">
        <v>76</v>
      </c>
      <c r="G6157" s="1" t="s">
        <v>11735</v>
      </c>
      <c r="H6157" s="1" t="s">
        <v>11736</v>
      </c>
      <c r="I6157" s="12">
        <v>0</v>
      </c>
      <c r="J6157" s="1" t="s">
        <v>166</v>
      </c>
      <c r="K6157" s="1" t="str">
        <f>LEFT(Table9[[#This Row],[PCODE]],9)&amp;"0000"&amp;RIGHT(Table9[[#This Row],[PCODE]],3)</f>
        <v>BFA0500020000090</v>
      </c>
      <c r="L6157" s="1">
        <f>LEN(Table9[[#This Row],[rowcapcode3]])</f>
        <v>16</v>
      </c>
      <c r="M6157" s="1" t="str">
        <f>Table9[[#This Row],[ADM2_CODE]]</f>
        <v>BFA050002</v>
      </c>
      <c r="N6157" s="1" t="str">
        <f>Table9[[#This Row],[ADM1_CODE]]</f>
        <v>BFA050</v>
      </c>
    </row>
    <row r="6158" spans="1:14" x14ac:dyDescent="0.25">
      <c r="A6158" s="12">
        <v>12.683332999999999</v>
      </c>
      <c r="B6158" s="12">
        <v>-2.6666669999999999</v>
      </c>
      <c r="C6158" s="1" t="s">
        <v>41</v>
      </c>
      <c r="D6158" s="1" t="s">
        <v>42</v>
      </c>
      <c r="E6158" s="1" t="s">
        <v>75</v>
      </c>
      <c r="F6158" s="1" t="s">
        <v>76</v>
      </c>
      <c r="G6158" s="1" t="s">
        <v>11737</v>
      </c>
      <c r="H6158" s="1" t="s">
        <v>11738</v>
      </c>
      <c r="I6158" s="12">
        <v>0</v>
      </c>
      <c r="J6158" s="1" t="s">
        <v>166</v>
      </c>
      <c r="K6158" s="1" t="str">
        <f>LEFT(Table9[[#This Row],[PCODE]],9)&amp;"0000"&amp;RIGHT(Table9[[#This Row],[PCODE]],3)</f>
        <v>BFA0500020000093</v>
      </c>
      <c r="L6158" s="1">
        <f>LEN(Table9[[#This Row],[rowcapcode3]])</f>
        <v>16</v>
      </c>
      <c r="M6158" s="1" t="str">
        <f>Table9[[#This Row],[ADM2_CODE]]</f>
        <v>BFA050002</v>
      </c>
      <c r="N6158" s="1" t="str">
        <f>Table9[[#This Row],[ADM1_CODE]]</f>
        <v>BFA050</v>
      </c>
    </row>
    <row r="6159" spans="1:14" x14ac:dyDescent="0.25">
      <c r="A6159" s="12">
        <v>12.683332999999999</v>
      </c>
      <c r="B6159" s="12">
        <v>-2.516667</v>
      </c>
      <c r="C6159" s="1" t="s">
        <v>41</v>
      </c>
      <c r="D6159" s="1" t="s">
        <v>42</v>
      </c>
      <c r="E6159" s="1" t="s">
        <v>75</v>
      </c>
      <c r="F6159" s="1" t="s">
        <v>76</v>
      </c>
      <c r="G6159" s="1" t="s">
        <v>11739</v>
      </c>
      <c r="H6159" s="1" t="s">
        <v>11740</v>
      </c>
      <c r="I6159" s="12">
        <v>0</v>
      </c>
      <c r="J6159" s="1" t="s">
        <v>166</v>
      </c>
      <c r="K6159" s="1" t="str">
        <f>LEFT(Table9[[#This Row],[PCODE]],9)&amp;"0000"&amp;RIGHT(Table9[[#This Row],[PCODE]],3)</f>
        <v>BFA0500020000008</v>
      </c>
      <c r="L6159" s="1">
        <f>LEN(Table9[[#This Row],[rowcapcode3]])</f>
        <v>16</v>
      </c>
      <c r="M6159" s="1" t="str">
        <f>Table9[[#This Row],[ADM2_CODE]]</f>
        <v>BFA050002</v>
      </c>
      <c r="N6159" s="1" t="str">
        <f>Table9[[#This Row],[ADM1_CODE]]</f>
        <v>BFA050</v>
      </c>
    </row>
    <row r="6160" spans="1:14" x14ac:dyDescent="0.25">
      <c r="A6160" s="12">
        <v>12.683332999999999</v>
      </c>
      <c r="B6160" s="12">
        <v>-2.4500000000000002</v>
      </c>
      <c r="C6160" s="1" t="s">
        <v>41</v>
      </c>
      <c r="D6160" s="1" t="s">
        <v>42</v>
      </c>
      <c r="E6160" s="1" t="s">
        <v>75</v>
      </c>
      <c r="F6160" s="1" t="s">
        <v>76</v>
      </c>
      <c r="G6160" s="1" t="s">
        <v>11741</v>
      </c>
      <c r="H6160" s="1" t="s">
        <v>11742</v>
      </c>
      <c r="I6160" s="12">
        <v>0</v>
      </c>
      <c r="J6160" s="1" t="s">
        <v>166</v>
      </c>
      <c r="K6160" s="1" t="str">
        <f>LEFT(Table9[[#This Row],[PCODE]],9)&amp;"0000"&amp;RIGHT(Table9[[#This Row],[PCODE]],3)</f>
        <v>BFA0500020000214</v>
      </c>
      <c r="L6160" s="1">
        <f>LEN(Table9[[#This Row],[rowcapcode3]])</f>
        <v>16</v>
      </c>
      <c r="M6160" s="1" t="str">
        <f>Table9[[#This Row],[ADM2_CODE]]</f>
        <v>BFA050002</v>
      </c>
      <c r="N6160" s="1" t="str">
        <f>Table9[[#This Row],[ADM1_CODE]]</f>
        <v>BFA050</v>
      </c>
    </row>
    <row r="6161" spans="1:14" x14ac:dyDescent="0.25">
      <c r="A6161" s="12">
        <v>12.683332999999999</v>
      </c>
      <c r="B6161" s="12">
        <v>-2.4166669999999999</v>
      </c>
      <c r="C6161" s="1" t="s">
        <v>55</v>
      </c>
      <c r="D6161" s="1" t="s">
        <v>56</v>
      </c>
      <c r="E6161" s="1" t="s">
        <v>104</v>
      </c>
      <c r="F6161" s="1" t="s">
        <v>105</v>
      </c>
      <c r="G6161" s="1" t="s">
        <v>11743</v>
      </c>
      <c r="H6161" s="1" t="s">
        <v>11744</v>
      </c>
      <c r="I6161" s="12">
        <v>0</v>
      </c>
      <c r="J6161" s="1" t="s">
        <v>166</v>
      </c>
      <c r="K6161" s="1" t="str">
        <f>LEFT(Table9[[#This Row],[PCODE]],9)&amp;"0000"&amp;RIGHT(Table9[[#This Row],[PCODE]],3)</f>
        <v>BFA0540020000105</v>
      </c>
      <c r="L6161" s="1">
        <f>LEN(Table9[[#This Row],[rowcapcode3]])</f>
        <v>16</v>
      </c>
      <c r="M6161" s="1" t="str">
        <f>Table9[[#This Row],[ADM2_CODE]]</f>
        <v>BFA054002</v>
      </c>
      <c r="N6161" s="1" t="str">
        <f>Table9[[#This Row],[ADM1_CODE]]</f>
        <v>BFA054</v>
      </c>
    </row>
    <row r="6162" spans="1:14" x14ac:dyDescent="0.25">
      <c r="A6162" s="12">
        <v>12.683332999999999</v>
      </c>
      <c r="B6162" s="12">
        <v>-2.3666670000000001</v>
      </c>
      <c r="C6162" s="1" t="s">
        <v>55</v>
      </c>
      <c r="D6162" s="1" t="s">
        <v>56</v>
      </c>
      <c r="E6162" s="1" t="s">
        <v>104</v>
      </c>
      <c r="F6162" s="1" t="s">
        <v>105</v>
      </c>
      <c r="G6162" s="1" t="s">
        <v>11745</v>
      </c>
      <c r="H6162" s="1" t="s">
        <v>11746</v>
      </c>
      <c r="I6162" s="12">
        <v>0</v>
      </c>
      <c r="J6162" s="1" t="s">
        <v>166</v>
      </c>
      <c r="K6162" s="1" t="str">
        <f>LEFT(Table9[[#This Row],[PCODE]],9)&amp;"0000"&amp;RIGHT(Table9[[#This Row],[PCODE]],3)</f>
        <v>BFA0540020000274</v>
      </c>
      <c r="L6162" s="1">
        <f>LEN(Table9[[#This Row],[rowcapcode3]])</f>
        <v>16</v>
      </c>
      <c r="M6162" s="1" t="str">
        <f>Table9[[#This Row],[ADM2_CODE]]</f>
        <v>BFA054002</v>
      </c>
      <c r="N6162" s="1" t="str">
        <f>Table9[[#This Row],[ADM1_CODE]]</f>
        <v>BFA054</v>
      </c>
    </row>
    <row r="6163" spans="1:14" x14ac:dyDescent="0.25">
      <c r="A6163" s="12">
        <v>12.683332999999999</v>
      </c>
      <c r="B6163" s="12">
        <v>-2.2000000000000002</v>
      </c>
      <c r="C6163" s="1" t="s">
        <v>41</v>
      </c>
      <c r="D6163" s="1" t="s">
        <v>42</v>
      </c>
      <c r="E6163" s="1" t="s">
        <v>73</v>
      </c>
      <c r="F6163" s="1" t="s">
        <v>74</v>
      </c>
      <c r="G6163" s="1" t="s">
        <v>11747</v>
      </c>
      <c r="H6163" s="1" t="s">
        <v>11748</v>
      </c>
      <c r="I6163" s="12">
        <v>4</v>
      </c>
      <c r="J6163" s="1" t="s">
        <v>288</v>
      </c>
      <c r="K6163" s="1" t="str">
        <f>LEFT(Table9[[#This Row],[PCODE]],9)&amp;"0000"&amp;RIGHT(Table9[[#This Row],[PCODE]],3)</f>
        <v>BFA0500010000161</v>
      </c>
      <c r="L6163" s="1">
        <f>LEN(Table9[[#This Row],[rowcapcode3]])</f>
        <v>16</v>
      </c>
      <c r="M6163" s="1" t="str">
        <f>Table9[[#This Row],[ADM2_CODE]]</f>
        <v>BFA050001</v>
      </c>
      <c r="N6163" s="1" t="str">
        <f>Table9[[#This Row],[ADM1_CODE]]</f>
        <v>BFA050</v>
      </c>
    </row>
    <row r="6164" spans="1:14" x14ac:dyDescent="0.25">
      <c r="A6164" s="12">
        <v>12.683332999999999</v>
      </c>
      <c r="B6164" s="12">
        <v>-2.1333329999999999</v>
      </c>
      <c r="C6164" s="1" t="s">
        <v>41</v>
      </c>
      <c r="D6164" s="1" t="s">
        <v>42</v>
      </c>
      <c r="E6164" s="1" t="s">
        <v>73</v>
      </c>
      <c r="F6164" s="1" t="s">
        <v>74</v>
      </c>
      <c r="G6164" s="1" t="s">
        <v>11749</v>
      </c>
      <c r="H6164" s="1" t="s">
        <v>6412</v>
      </c>
      <c r="I6164" s="12">
        <v>0</v>
      </c>
      <c r="J6164" s="1" t="s">
        <v>166</v>
      </c>
      <c r="K6164" s="1" t="str">
        <f>LEFT(Table9[[#This Row],[PCODE]],9)&amp;"0000"&amp;RIGHT(Table9[[#This Row],[PCODE]],3)</f>
        <v>BFA0500010000195</v>
      </c>
      <c r="L6164" s="1">
        <f>LEN(Table9[[#This Row],[rowcapcode3]])</f>
        <v>16</v>
      </c>
      <c r="M6164" s="1" t="str">
        <f>Table9[[#This Row],[ADM2_CODE]]</f>
        <v>BFA050001</v>
      </c>
      <c r="N6164" s="1" t="str">
        <f>Table9[[#This Row],[ADM1_CODE]]</f>
        <v>BFA050</v>
      </c>
    </row>
    <row r="6165" spans="1:14" x14ac:dyDescent="0.25">
      <c r="A6165" s="12">
        <v>12.683332999999999</v>
      </c>
      <c r="B6165" s="12">
        <v>-2.016667</v>
      </c>
      <c r="C6165" s="1" t="s">
        <v>41</v>
      </c>
      <c r="D6165" s="1" t="s">
        <v>42</v>
      </c>
      <c r="E6165" s="1" t="s">
        <v>73</v>
      </c>
      <c r="F6165" s="1" t="s">
        <v>74</v>
      </c>
      <c r="G6165" s="1" t="s">
        <v>11750</v>
      </c>
      <c r="H6165" s="1" t="s">
        <v>7796</v>
      </c>
      <c r="I6165" s="12">
        <v>0</v>
      </c>
      <c r="J6165" s="1" t="s">
        <v>166</v>
      </c>
      <c r="K6165" s="1" t="str">
        <f>LEFT(Table9[[#This Row],[PCODE]],9)&amp;"0000"&amp;RIGHT(Table9[[#This Row],[PCODE]],3)</f>
        <v>BFA0500010000236</v>
      </c>
      <c r="L6165" s="1">
        <f>LEN(Table9[[#This Row],[rowcapcode3]])</f>
        <v>16</v>
      </c>
      <c r="M6165" s="1" t="str">
        <f>Table9[[#This Row],[ADM2_CODE]]</f>
        <v>BFA050001</v>
      </c>
      <c r="N6165" s="1" t="str">
        <f>Table9[[#This Row],[ADM1_CODE]]</f>
        <v>BFA050</v>
      </c>
    </row>
    <row r="6166" spans="1:14" x14ac:dyDescent="0.25">
      <c r="A6166" s="12">
        <v>12.683332999999999</v>
      </c>
      <c r="B6166" s="12">
        <v>-1.8</v>
      </c>
      <c r="C6166" s="1" t="s">
        <v>53</v>
      </c>
      <c r="D6166" s="1" t="s">
        <v>54</v>
      </c>
      <c r="E6166" s="1" t="s">
        <v>98</v>
      </c>
      <c r="F6166" s="1" t="s">
        <v>99</v>
      </c>
      <c r="G6166" s="1" t="s">
        <v>11751</v>
      </c>
      <c r="H6166" s="1" t="s">
        <v>11752</v>
      </c>
      <c r="I6166" s="12">
        <v>0</v>
      </c>
      <c r="J6166" s="1" t="s">
        <v>166</v>
      </c>
      <c r="K6166" s="1" t="str">
        <f>LEFT(Table9[[#This Row],[PCODE]],9)&amp;"0000"&amp;RIGHT(Table9[[#This Row],[PCODE]],3)</f>
        <v>BFA0550020000035</v>
      </c>
      <c r="L6166" s="1">
        <f>LEN(Table9[[#This Row],[rowcapcode3]])</f>
        <v>16</v>
      </c>
      <c r="M6166" s="1" t="str">
        <f>Table9[[#This Row],[ADM2_CODE]]</f>
        <v>BFA055002</v>
      </c>
      <c r="N6166" s="1" t="str">
        <f>Table9[[#This Row],[ADM1_CODE]]</f>
        <v>BFA055</v>
      </c>
    </row>
    <row r="6167" spans="1:14" x14ac:dyDescent="0.25">
      <c r="A6167" s="12">
        <v>12.683332999999999</v>
      </c>
      <c r="B6167" s="12">
        <v>-1.6166670000000001</v>
      </c>
      <c r="C6167" s="1" t="s">
        <v>53</v>
      </c>
      <c r="D6167" s="1" t="s">
        <v>54</v>
      </c>
      <c r="E6167" s="1" t="s">
        <v>98</v>
      </c>
      <c r="F6167" s="1" t="s">
        <v>99</v>
      </c>
      <c r="G6167" s="1" t="s">
        <v>11753</v>
      </c>
      <c r="H6167" s="1" t="s">
        <v>11754</v>
      </c>
      <c r="I6167" s="12">
        <v>0</v>
      </c>
      <c r="J6167" s="1" t="s">
        <v>166</v>
      </c>
      <c r="K6167" s="1" t="str">
        <f>LEFT(Table9[[#This Row],[PCODE]],9)&amp;"0000"&amp;RIGHT(Table9[[#This Row],[PCODE]],3)</f>
        <v>BFA0550020000040</v>
      </c>
      <c r="L6167" s="1">
        <f>LEN(Table9[[#This Row],[rowcapcode3]])</f>
        <v>16</v>
      </c>
      <c r="M6167" s="1" t="str">
        <f>Table9[[#This Row],[ADM2_CODE]]</f>
        <v>BFA055002</v>
      </c>
      <c r="N6167" s="1" t="str">
        <f>Table9[[#This Row],[ADM1_CODE]]</f>
        <v>BFA055</v>
      </c>
    </row>
    <row r="6168" spans="1:14" x14ac:dyDescent="0.25">
      <c r="A6168" s="12">
        <v>12.683332999999999</v>
      </c>
      <c r="B6168" s="12">
        <v>-1.55</v>
      </c>
      <c r="C6168" s="1" t="s">
        <v>53</v>
      </c>
      <c r="D6168" s="1" t="s">
        <v>54</v>
      </c>
      <c r="E6168" s="1" t="s">
        <v>100</v>
      </c>
      <c r="F6168" s="1" t="s">
        <v>101</v>
      </c>
      <c r="G6168" s="1" t="s">
        <v>11755</v>
      </c>
      <c r="H6168" s="1" t="s">
        <v>11628</v>
      </c>
      <c r="I6168" s="12">
        <v>0</v>
      </c>
      <c r="J6168" s="1" t="s">
        <v>166</v>
      </c>
      <c r="K6168" s="1" t="str">
        <f>LEFT(Table9[[#This Row],[PCODE]],9)&amp;"0000"&amp;RIGHT(Table9[[#This Row],[PCODE]],3)</f>
        <v>BFA0550030000255</v>
      </c>
      <c r="L6168" s="1">
        <f>LEN(Table9[[#This Row],[rowcapcode3]])</f>
        <v>16</v>
      </c>
      <c r="M6168" s="1" t="str">
        <f>Table9[[#This Row],[ADM2_CODE]]</f>
        <v>BFA055003</v>
      </c>
      <c r="N6168" s="1" t="str">
        <f>Table9[[#This Row],[ADM1_CODE]]</f>
        <v>BFA055</v>
      </c>
    </row>
    <row r="6169" spans="1:14" x14ac:dyDescent="0.25">
      <c r="A6169" s="12">
        <v>12.683332999999999</v>
      </c>
      <c r="B6169" s="12">
        <v>-1.433333</v>
      </c>
      <c r="C6169" s="1" t="s">
        <v>53</v>
      </c>
      <c r="D6169" s="1" t="s">
        <v>54</v>
      </c>
      <c r="E6169" s="1" t="s">
        <v>100</v>
      </c>
      <c r="F6169" s="1" t="s">
        <v>101</v>
      </c>
      <c r="G6169" s="1" t="s">
        <v>11756</v>
      </c>
      <c r="H6169" s="1" t="s">
        <v>11757</v>
      </c>
      <c r="I6169" s="12">
        <v>0</v>
      </c>
      <c r="J6169" s="1" t="s">
        <v>166</v>
      </c>
      <c r="K6169" s="1" t="str">
        <f>LEFT(Table9[[#This Row],[PCODE]],9)&amp;"0000"&amp;RIGHT(Table9[[#This Row],[PCODE]],3)</f>
        <v>BFA0550030000115</v>
      </c>
      <c r="L6169" s="1">
        <f>LEN(Table9[[#This Row],[rowcapcode3]])</f>
        <v>16</v>
      </c>
      <c r="M6169" s="1" t="str">
        <f>Table9[[#This Row],[ADM2_CODE]]</f>
        <v>BFA055003</v>
      </c>
      <c r="N6169" s="1" t="str">
        <f>Table9[[#This Row],[ADM1_CODE]]</f>
        <v>BFA055</v>
      </c>
    </row>
    <row r="6170" spans="1:14" x14ac:dyDescent="0.25">
      <c r="A6170" s="12">
        <v>12.683332999999999</v>
      </c>
      <c r="B6170" s="12">
        <v>-1.3333330000000001</v>
      </c>
      <c r="C6170" s="1" t="s">
        <v>53</v>
      </c>
      <c r="D6170" s="1" t="s">
        <v>54</v>
      </c>
      <c r="E6170" s="1" t="s">
        <v>100</v>
      </c>
      <c r="F6170" s="1" t="s">
        <v>101</v>
      </c>
      <c r="G6170" s="1" t="s">
        <v>11758</v>
      </c>
      <c r="H6170" s="1" t="s">
        <v>11759</v>
      </c>
      <c r="I6170" s="12">
        <v>0</v>
      </c>
      <c r="J6170" s="1" t="s">
        <v>166</v>
      </c>
      <c r="K6170" s="1" t="str">
        <f>LEFT(Table9[[#This Row],[PCODE]],9)&amp;"0000"&amp;RIGHT(Table9[[#This Row],[PCODE]],3)</f>
        <v>BFA0550030000191</v>
      </c>
      <c r="L6170" s="1">
        <f>LEN(Table9[[#This Row],[rowcapcode3]])</f>
        <v>16</v>
      </c>
      <c r="M6170" s="1" t="str">
        <f>Table9[[#This Row],[ADM2_CODE]]</f>
        <v>BFA055003</v>
      </c>
      <c r="N6170" s="1" t="str">
        <f>Table9[[#This Row],[ADM1_CODE]]</f>
        <v>BFA055</v>
      </c>
    </row>
    <row r="6171" spans="1:14" x14ac:dyDescent="0.25">
      <c r="A6171" s="12">
        <v>12.683332999999999</v>
      </c>
      <c r="B6171" s="12">
        <v>-1.316667</v>
      </c>
      <c r="C6171" s="1" t="s">
        <v>53</v>
      </c>
      <c r="D6171" s="1" t="s">
        <v>54</v>
      </c>
      <c r="E6171" s="1" t="s">
        <v>100</v>
      </c>
      <c r="F6171" s="1" t="s">
        <v>101</v>
      </c>
      <c r="G6171" s="1" t="s">
        <v>11760</v>
      </c>
      <c r="H6171" s="1" t="s">
        <v>11761</v>
      </c>
      <c r="I6171" s="12">
        <v>0</v>
      </c>
      <c r="J6171" s="1" t="s">
        <v>166</v>
      </c>
      <c r="K6171" s="1" t="str">
        <f>LEFT(Table9[[#This Row],[PCODE]],9)&amp;"0000"&amp;RIGHT(Table9[[#This Row],[PCODE]],3)</f>
        <v>BFA0550030000137</v>
      </c>
      <c r="L6171" s="1">
        <f>LEN(Table9[[#This Row],[rowcapcode3]])</f>
        <v>16</v>
      </c>
      <c r="M6171" s="1" t="str">
        <f>Table9[[#This Row],[ADM2_CODE]]</f>
        <v>BFA055003</v>
      </c>
      <c r="N6171" s="1" t="str">
        <f>Table9[[#This Row],[ADM1_CODE]]</f>
        <v>BFA055</v>
      </c>
    </row>
    <row r="6172" spans="1:14" x14ac:dyDescent="0.25">
      <c r="A6172" s="12">
        <v>12.683332999999999</v>
      </c>
      <c r="B6172" s="12">
        <v>-1.233333</v>
      </c>
      <c r="C6172" s="1" t="s">
        <v>53</v>
      </c>
      <c r="D6172" s="1" t="s">
        <v>54</v>
      </c>
      <c r="E6172" s="1" t="s">
        <v>100</v>
      </c>
      <c r="F6172" s="1" t="s">
        <v>101</v>
      </c>
      <c r="G6172" s="1" t="s">
        <v>11762</v>
      </c>
      <c r="H6172" s="1" t="s">
        <v>11763</v>
      </c>
      <c r="I6172" s="12">
        <v>0</v>
      </c>
      <c r="J6172" s="1" t="s">
        <v>166</v>
      </c>
      <c r="K6172" s="1" t="str">
        <f>LEFT(Table9[[#This Row],[PCODE]],9)&amp;"0000"&amp;RIGHT(Table9[[#This Row],[PCODE]],3)</f>
        <v>BFA0550030000117</v>
      </c>
      <c r="L6172" s="1">
        <f>LEN(Table9[[#This Row],[rowcapcode3]])</f>
        <v>16</v>
      </c>
      <c r="M6172" s="1" t="str">
        <f>Table9[[#This Row],[ADM2_CODE]]</f>
        <v>BFA055003</v>
      </c>
      <c r="N6172" s="1" t="str">
        <f>Table9[[#This Row],[ADM1_CODE]]</f>
        <v>BFA055</v>
      </c>
    </row>
    <row r="6173" spans="1:14" x14ac:dyDescent="0.25">
      <c r="A6173" s="12">
        <v>12.683332999999999</v>
      </c>
      <c r="B6173" s="12">
        <v>-1.1666669999999999</v>
      </c>
      <c r="C6173" s="1" t="s">
        <v>53</v>
      </c>
      <c r="D6173" s="1" t="s">
        <v>54</v>
      </c>
      <c r="E6173" s="1" t="s">
        <v>100</v>
      </c>
      <c r="F6173" s="1" t="s">
        <v>101</v>
      </c>
      <c r="G6173" s="1" t="s">
        <v>11764</v>
      </c>
      <c r="H6173" s="1" t="s">
        <v>11765</v>
      </c>
      <c r="I6173" s="12">
        <v>0</v>
      </c>
      <c r="J6173" s="1" t="s">
        <v>166</v>
      </c>
      <c r="K6173" s="1" t="str">
        <f>LEFT(Table9[[#This Row],[PCODE]],9)&amp;"0000"&amp;RIGHT(Table9[[#This Row],[PCODE]],3)</f>
        <v>BFA0550030000049</v>
      </c>
      <c r="L6173" s="1">
        <f>LEN(Table9[[#This Row],[rowcapcode3]])</f>
        <v>16</v>
      </c>
      <c r="M6173" s="1" t="str">
        <f>Table9[[#This Row],[ADM2_CODE]]</f>
        <v>BFA055003</v>
      </c>
      <c r="N6173" s="1" t="str">
        <f>Table9[[#This Row],[ADM1_CODE]]</f>
        <v>BFA055</v>
      </c>
    </row>
    <row r="6174" spans="1:14" x14ac:dyDescent="0.25">
      <c r="A6174" s="12">
        <v>12.683332999999999</v>
      </c>
      <c r="B6174" s="12">
        <v>-1.0997220000000001</v>
      </c>
      <c r="C6174" s="1" t="s">
        <v>53</v>
      </c>
      <c r="D6174" s="1" t="s">
        <v>54</v>
      </c>
      <c r="E6174" s="1" t="s">
        <v>100</v>
      </c>
      <c r="F6174" s="1" t="s">
        <v>101</v>
      </c>
      <c r="G6174" s="1" t="s">
        <v>11766</v>
      </c>
      <c r="H6174" s="1" t="s">
        <v>11767</v>
      </c>
      <c r="I6174" s="12">
        <v>0</v>
      </c>
      <c r="J6174" s="1" t="s">
        <v>166</v>
      </c>
      <c r="K6174" s="1" t="str">
        <f>LEFT(Table9[[#This Row],[PCODE]],9)&amp;"0000"&amp;RIGHT(Table9[[#This Row],[PCODE]],3)</f>
        <v>BFA0550030000140</v>
      </c>
      <c r="L6174" s="1">
        <f>LEN(Table9[[#This Row],[rowcapcode3]])</f>
        <v>16</v>
      </c>
      <c r="M6174" s="1" t="str">
        <f>Table9[[#This Row],[ADM2_CODE]]</f>
        <v>BFA055003</v>
      </c>
      <c r="N6174" s="1" t="str">
        <f>Table9[[#This Row],[ADM1_CODE]]</f>
        <v>BFA055</v>
      </c>
    </row>
    <row r="6175" spans="1:14" x14ac:dyDescent="0.25">
      <c r="A6175" s="12">
        <v>12.683332999999999</v>
      </c>
      <c r="B6175" s="12">
        <v>-1.0833330000000001</v>
      </c>
      <c r="C6175" s="1" t="s">
        <v>53</v>
      </c>
      <c r="D6175" s="1" t="s">
        <v>54</v>
      </c>
      <c r="E6175" s="1" t="s">
        <v>100</v>
      </c>
      <c r="F6175" s="1" t="s">
        <v>101</v>
      </c>
      <c r="G6175" s="1" t="s">
        <v>11768</v>
      </c>
      <c r="H6175" s="1" t="s">
        <v>11769</v>
      </c>
      <c r="I6175" s="12">
        <v>0</v>
      </c>
      <c r="J6175" s="1" t="s">
        <v>166</v>
      </c>
      <c r="K6175" s="1" t="str">
        <f>LEFT(Table9[[#This Row],[PCODE]],9)&amp;"0000"&amp;RIGHT(Table9[[#This Row],[PCODE]],3)</f>
        <v>BFA0550030000241</v>
      </c>
      <c r="L6175" s="1">
        <f>LEN(Table9[[#This Row],[rowcapcode3]])</f>
        <v>16</v>
      </c>
      <c r="M6175" s="1" t="str">
        <f>Table9[[#This Row],[ADM2_CODE]]</f>
        <v>BFA055003</v>
      </c>
      <c r="N6175" s="1" t="str">
        <f>Table9[[#This Row],[ADM1_CODE]]</f>
        <v>BFA055</v>
      </c>
    </row>
    <row r="6176" spans="1:14" x14ac:dyDescent="0.25">
      <c r="A6176" s="12">
        <v>12.683332999999999</v>
      </c>
      <c r="B6176" s="12">
        <v>-1.066667</v>
      </c>
      <c r="C6176" s="1" t="s">
        <v>53</v>
      </c>
      <c r="D6176" s="1" t="s">
        <v>54</v>
      </c>
      <c r="E6176" s="1" t="s">
        <v>100</v>
      </c>
      <c r="F6176" s="1" t="s">
        <v>101</v>
      </c>
      <c r="G6176" s="1" t="s">
        <v>11770</v>
      </c>
      <c r="H6176" s="1" t="s">
        <v>9219</v>
      </c>
      <c r="I6176" s="12">
        <v>0</v>
      </c>
      <c r="J6176" s="1" t="s">
        <v>166</v>
      </c>
      <c r="K6176" s="1" t="str">
        <f>LEFT(Table9[[#This Row],[PCODE]],9)&amp;"0000"&amp;RIGHT(Table9[[#This Row],[PCODE]],3)</f>
        <v>BFA0550030000219</v>
      </c>
      <c r="L6176" s="1">
        <f>LEN(Table9[[#This Row],[rowcapcode3]])</f>
        <v>16</v>
      </c>
      <c r="M6176" s="1" t="str">
        <f>Table9[[#This Row],[ADM2_CODE]]</f>
        <v>BFA055003</v>
      </c>
      <c r="N6176" s="1" t="str">
        <f>Table9[[#This Row],[ADM1_CODE]]</f>
        <v>BFA055</v>
      </c>
    </row>
    <row r="6177" spans="1:14" x14ac:dyDescent="0.25">
      <c r="A6177" s="12">
        <v>12.683332999999999</v>
      </c>
      <c r="B6177" s="12">
        <v>-1.0333330000000001</v>
      </c>
      <c r="C6177" s="1" t="s">
        <v>59</v>
      </c>
      <c r="D6177" s="1" t="s">
        <v>60</v>
      </c>
      <c r="E6177" s="1" t="s">
        <v>116</v>
      </c>
      <c r="F6177" s="1" t="s">
        <v>117</v>
      </c>
      <c r="G6177" s="1" t="s">
        <v>11771</v>
      </c>
      <c r="H6177" s="1" t="s">
        <v>10641</v>
      </c>
      <c r="I6177" s="12">
        <v>0</v>
      </c>
      <c r="J6177" s="1" t="s">
        <v>166</v>
      </c>
      <c r="K6177" s="1" t="str">
        <f>LEFT(Table9[[#This Row],[PCODE]],9)&amp;"0000"&amp;RIGHT(Table9[[#This Row],[PCODE]],3)</f>
        <v>BFA0490030000596</v>
      </c>
      <c r="L6177" s="1">
        <f>LEN(Table9[[#This Row],[rowcapcode3]])</f>
        <v>16</v>
      </c>
      <c r="M6177" s="1" t="str">
        <f>Table9[[#This Row],[ADM2_CODE]]</f>
        <v>BFA049003</v>
      </c>
      <c r="N6177" s="1" t="str">
        <f>Table9[[#This Row],[ADM1_CODE]]</f>
        <v>BFA049</v>
      </c>
    </row>
    <row r="6178" spans="1:14" x14ac:dyDescent="0.25">
      <c r="A6178" s="12">
        <v>12.683332999999999</v>
      </c>
      <c r="B6178" s="12">
        <v>-1.016667</v>
      </c>
      <c r="C6178" s="1" t="s">
        <v>59</v>
      </c>
      <c r="D6178" s="1" t="s">
        <v>60</v>
      </c>
      <c r="E6178" s="1" t="s">
        <v>116</v>
      </c>
      <c r="F6178" s="1" t="s">
        <v>117</v>
      </c>
      <c r="G6178" s="1" t="s">
        <v>11772</v>
      </c>
      <c r="H6178" s="1" t="s">
        <v>11773</v>
      </c>
      <c r="I6178" s="12">
        <v>0</v>
      </c>
      <c r="J6178" s="1" t="s">
        <v>166</v>
      </c>
      <c r="K6178" s="1" t="str">
        <f>LEFT(Table9[[#This Row],[PCODE]],9)&amp;"0000"&amp;RIGHT(Table9[[#This Row],[PCODE]],3)</f>
        <v>BFA0490030000601</v>
      </c>
      <c r="L6178" s="1">
        <f>LEN(Table9[[#This Row],[rowcapcode3]])</f>
        <v>16</v>
      </c>
      <c r="M6178" s="1" t="str">
        <f>Table9[[#This Row],[ADM2_CODE]]</f>
        <v>BFA049003</v>
      </c>
      <c r="N6178" s="1" t="str">
        <f>Table9[[#This Row],[ADM1_CODE]]</f>
        <v>BFA049</v>
      </c>
    </row>
    <row r="6179" spans="1:14" x14ac:dyDescent="0.25">
      <c r="A6179" s="12">
        <v>12.683332999999999</v>
      </c>
      <c r="B6179" s="12">
        <v>-0.96666700000000005</v>
      </c>
      <c r="C6179" s="1" t="s">
        <v>59</v>
      </c>
      <c r="D6179" s="1" t="s">
        <v>60</v>
      </c>
      <c r="E6179" s="1" t="s">
        <v>116</v>
      </c>
      <c r="F6179" s="1" t="s">
        <v>117</v>
      </c>
      <c r="G6179" s="1" t="s">
        <v>11774</v>
      </c>
      <c r="H6179" s="1" t="s">
        <v>11775</v>
      </c>
      <c r="I6179" s="12">
        <v>0</v>
      </c>
      <c r="J6179" s="1" t="s">
        <v>166</v>
      </c>
      <c r="K6179" s="1" t="str">
        <f>LEFT(Table9[[#This Row],[PCODE]],9)&amp;"0000"&amp;RIGHT(Table9[[#This Row],[PCODE]],3)</f>
        <v>BFA0490030000254</v>
      </c>
      <c r="L6179" s="1">
        <f>LEN(Table9[[#This Row],[rowcapcode3]])</f>
        <v>16</v>
      </c>
      <c r="M6179" s="1" t="str">
        <f>Table9[[#This Row],[ADM2_CODE]]</f>
        <v>BFA049003</v>
      </c>
      <c r="N6179" s="1" t="str">
        <f>Table9[[#This Row],[ADM1_CODE]]</f>
        <v>BFA049</v>
      </c>
    </row>
    <row r="6180" spans="1:14" x14ac:dyDescent="0.25">
      <c r="A6180" s="12">
        <v>12.683332999999999</v>
      </c>
      <c r="B6180" s="12">
        <v>-0.93333299999999997</v>
      </c>
      <c r="C6180" s="1" t="s">
        <v>59</v>
      </c>
      <c r="D6180" s="1" t="s">
        <v>60</v>
      </c>
      <c r="E6180" s="1" t="s">
        <v>116</v>
      </c>
      <c r="F6180" s="1" t="s">
        <v>117</v>
      </c>
      <c r="G6180" s="1" t="s">
        <v>11776</v>
      </c>
      <c r="H6180" s="1" t="s">
        <v>11777</v>
      </c>
      <c r="I6180" s="12">
        <v>0</v>
      </c>
      <c r="J6180" s="1" t="s">
        <v>166</v>
      </c>
      <c r="K6180" s="1" t="str">
        <f>LEFT(Table9[[#This Row],[PCODE]],9)&amp;"0000"&amp;RIGHT(Table9[[#This Row],[PCODE]],3)</f>
        <v>BFA0490030000464</v>
      </c>
      <c r="L6180" s="1">
        <f>LEN(Table9[[#This Row],[rowcapcode3]])</f>
        <v>16</v>
      </c>
      <c r="M6180" s="1" t="str">
        <f>Table9[[#This Row],[ADM2_CODE]]</f>
        <v>BFA049003</v>
      </c>
      <c r="N6180" s="1" t="str">
        <f>Table9[[#This Row],[ADM1_CODE]]</f>
        <v>BFA049</v>
      </c>
    </row>
    <row r="6181" spans="1:14" x14ac:dyDescent="0.25">
      <c r="A6181" s="12">
        <v>12.683332999999999</v>
      </c>
      <c r="B6181" s="12">
        <v>-0.83333299999999999</v>
      </c>
      <c r="C6181" s="1" t="s">
        <v>59</v>
      </c>
      <c r="D6181" s="1" t="s">
        <v>60</v>
      </c>
      <c r="E6181" s="1" t="s">
        <v>116</v>
      </c>
      <c r="F6181" s="1" t="s">
        <v>117</v>
      </c>
      <c r="G6181" s="1" t="s">
        <v>11778</v>
      </c>
      <c r="H6181" s="1" t="s">
        <v>11779</v>
      </c>
      <c r="I6181" s="12">
        <v>0</v>
      </c>
      <c r="J6181" s="1" t="s">
        <v>166</v>
      </c>
      <c r="K6181" s="1" t="str">
        <f>LEFT(Table9[[#This Row],[PCODE]],9)&amp;"0000"&amp;RIGHT(Table9[[#This Row],[PCODE]],3)</f>
        <v>BFA0490030000659</v>
      </c>
      <c r="L6181" s="1">
        <f>LEN(Table9[[#This Row],[rowcapcode3]])</f>
        <v>16</v>
      </c>
      <c r="M6181" s="1" t="str">
        <f>Table9[[#This Row],[ADM2_CODE]]</f>
        <v>BFA049003</v>
      </c>
      <c r="N6181" s="1" t="str">
        <f>Table9[[#This Row],[ADM1_CODE]]</f>
        <v>BFA049</v>
      </c>
    </row>
    <row r="6182" spans="1:14" x14ac:dyDescent="0.25">
      <c r="A6182" s="12">
        <v>12.683332999999999</v>
      </c>
      <c r="B6182" s="12">
        <v>-0.75</v>
      </c>
      <c r="C6182" s="1" t="s">
        <v>53</v>
      </c>
      <c r="D6182" s="1" t="s">
        <v>54</v>
      </c>
      <c r="E6182" s="1" t="s">
        <v>96</v>
      </c>
      <c r="F6182" s="1" t="s">
        <v>97</v>
      </c>
      <c r="G6182" s="1" t="s">
        <v>11780</v>
      </c>
      <c r="H6182" s="1" t="s">
        <v>11781</v>
      </c>
      <c r="I6182" s="12">
        <v>0</v>
      </c>
      <c r="J6182" s="1" t="s">
        <v>166</v>
      </c>
      <c r="K6182" s="1" t="str">
        <f>LEFT(Table9[[#This Row],[PCODE]],9)&amp;"0000"&amp;RIGHT(Table9[[#This Row],[PCODE]],3)</f>
        <v>BFA0550010000192</v>
      </c>
      <c r="L6182" s="1">
        <f>LEN(Table9[[#This Row],[rowcapcode3]])</f>
        <v>16</v>
      </c>
      <c r="M6182" s="1" t="str">
        <f>Table9[[#This Row],[ADM2_CODE]]</f>
        <v>BFA055001</v>
      </c>
      <c r="N6182" s="1" t="str">
        <f>Table9[[#This Row],[ADM1_CODE]]</f>
        <v>BFA055</v>
      </c>
    </row>
    <row r="6183" spans="1:14" x14ac:dyDescent="0.25">
      <c r="A6183" s="12">
        <v>12.683332999999999</v>
      </c>
      <c r="B6183" s="12">
        <v>-0.53333299999999995</v>
      </c>
      <c r="C6183" s="1" t="s">
        <v>59</v>
      </c>
      <c r="D6183" s="1" t="s">
        <v>60</v>
      </c>
      <c r="E6183" s="1" t="s">
        <v>114</v>
      </c>
      <c r="F6183" s="1" t="s">
        <v>115</v>
      </c>
      <c r="G6183" s="1" t="s">
        <v>11782</v>
      </c>
      <c r="H6183" s="1" t="s">
        <v>11783</v>
      </c>
      <c r="I6183" s="12">
        <v>0</v>
      </c>
      <c r="J6183" s="1" t="s">
        <v>166</v>
      </c>
      <c r="K6183" s="1" t="str">
        <f>LEFT(Table9[[#This Row],[PCODE]],9)&amp;"0000"&amp;RIGHT(Table9[[#This Row],[PCODE]],3)</f>
        <v>BFA0490020000229</v>
      </c>
      <c r="L6183" s="1">
        <f>LEN(Table9[[#This Row],[rowcapcode3]])</f>
        <v>16</v>
      </c>
      <c r="M6183" s="1" t="str">
        <f>Table9[[#This Row],[ADM2_CODE]]</f>
        <v>BFA049002</v>
      </c>
      <c r="N6183" s="1" t="str">
        <f>Table9[[#This Row],[ADM1_CODE]]</f>
        <v>BFA049</v>
      </c>
    </row>
    <row r="6184" spans="1:14" x14ac:dyDescent="0.25">
      <c r="A6184" s="12">
        <v>12.683332999999999</v>
      </c>
      <c r="B6184" s="12">
        <v>-0.48333300000000001</v>
      </c>
      <c r="C6184" s="1" t="s">
        <v>59</v>
      </c>
      <c r="D6184" s="1" t="s">
        <v>60</v>
      </c>
      <c r="E6184" s="1" t="s">
        <v>114</v>
      </c>
      <c r="F6184" s="1" t="s">
        <v>115</v>
      </c>
      <c r="G6184" s="1" t="s">
        <v>11784</v>
      </c>
      <c r="H6184" s="1" t="s">
        <v>11785</v>
      </c>
      <c r="I6184" s="12">
        <v>0</v>
      </c>
      <c r="J6184" s="1" t="s">
        <v>166</v>
      </c>
      <c r="K6184" s="1" t="str">
        <f>LEFT(Table9[[#This Row],[PCODE]],9)&amp;"0000"&amp;RIGHT(Table9[[#This Row],[PCODE]],3)</f>
        <v>BFA0490020000052</v>
      </c>
      <c r="L6184" s="1">
        <f>LEN(Table9[[#This Row],[rowcapcode3]])</f>
        <v>16</v>
      </c>
      <c r="M6184" s="1" t="str">
        <f>Table9[[#This Row],[ADM2_CODE]]</f>
        <v>BFA049002</v>
      </c>
      <c r="N6184" s="1" t="str">
        <f>Table9[[#This Row],[ADM1_CODE]]</f>
        <v>BFA049</v>
      </c>
    </row>
    <row r="6185" spans="1:14" x14ac:dyDescent="0.25">
      <c r="A6185" s="12">
        <v>12.683332999999999</v>
      </c>
      <c r="B6185" s="12">
        <v>-0.45</v>
      </c>
      <c r="C6185" s="1" t="s">
        <v>59</v>
      </c>
      <c r="D6185" s="1" t="s">
        <v>60</v>
      </c>
      <c r="E6185" s="1" t="s">
        <v>114</v>
      </c>
      <c r="F6185" s="1" t="s">
        <v>115</v>
      </c>
      <c r="G6185" s="1" t="s">
        <v>11786</v>
      </c>
      <c r="H6185" s="1" t="s">
        <v>11787</v>
      </c>
      <c r="I6185" s="12">
        <v>0</v>
      </c>
      <c r="J6185" s="1" t="s">
        <v>166</v>
      </c>
      <c r="K6185" s="1" t="str">
        <f>LEFT(Table9[[#This Row],[PCODE]],9)&amp;"0000"&amp;RIGHT(Table9[[#This Row],[PCODE]],3)</f>
        <v>BFA0490020000079</v>
      </c>
      <c r="L6185" s="1">
        <f>LEN(Table9[[#This Row],[rowcapcode3]])</f>
        <v>16</v>
      </c>
      <c r="M6185" s="1" t="str">
        <f>Table9[[#This Row],[ADM2_CODE]]</f>
        <v>BFA049002</v>
      </c>
      <c r="N6185" s="1" t="str">
        <f>Table9[[#This Row],[ADM1_CODE]]</f>
        <v>BFA049</v>
      </c>
    </row>
    <row r="6186" spans="1:14" x14ac:dyDescent="0.25">
      <c r="A6186" s="12">
        <v>12.683332999999999</v>
      </c>
      <c r="B6186" s="12">
        <v>-0.35</v>
      </c>
      <c r="C6186" s="1" t="s">
        <v>59</v>
      </c>
      <c r="D6186" s="1" t="s">
        <v>60</v>
      </c>
      <c r="E6186" s="1" t="s">
        <v>114</v>
      </c>
      <c r="F6186" s="1" t="s">
        <v>115</v>
      </c>
      <c r="G6186" s="1" t="s">
        <v>11788</v>
      </c>
      <c r="H6186" s="1" t="s">
        <v>8771</v>
      </c>
      <c r="I6186" s="12">
        <v>0</v>
      </c>
      <c r="J6186" s="1" t="s">
        <v>166</v>
      </c>
      <c r="K6186" s="1" t="str">
        <f>LEFT(Table9[[#This Row],[PCODE]],9)&amp;"0000"&amp;RIGHT(Table9[[#This Row],[PCODE]],3)</f>
        <v>BFA0490020000221</v>
      </c>
      <c r="L6186" s="1">
        <f>LEN(Table9[[#This Row],[rowcapcode3]])</f>
        <v>16</v>
      </c>
      <c r="M6186" s="1" t="str">
        <f>Table9[[#This Row],[ADM2_CODE]]</f>
        <v>BFA049002</v>
      </c>
      <c r="N6186" s="1" t="str">
        <f>Table9[[#This Row],[ADM1_CODE]]</f>
        <v>BFA049</v>
      </c>
    </row>
    <row r="6187" spans="1:14" x14ac:dyDescent="0.25">
      <c r="A6187" s="12">
        <v>12.683332999999999</v>
      </c>
      <c r="B6187" s="12">
        <v>-0.3</v>
      </c>
      <c r="C6187" s="1" t="s">
        <v>59</v>
      </c>
      <c r="D6187" s="1" t="s">
        <v>60</v>
      </c>
      <c r="E6187" s="1" t="s">
        <v>114</v>
      </c>
      <c r="F6187" s="1" t="s">
        <v>115</v>
      </c>
      <c r="G6187" s="1" t="s">
        <v>11789</v>
      </c>
      <c r="H6187" s="1" t="s">
        <v>11790</v>
      </c>
      <c r="I6187" s="12">
        <v>0</v>
      </c>
      <c r="J6187" s="1" t="s">
        <v>166</v>
      </c>
      <c r="K6187" s="1" t="str">
        <f>LEFT(Table9[[#This Row],[PCODE]],9)&amp;"0000"&amp;RIGHT(Table9[[#This Row],[PCODE]],3)</f>
        <v>BFA0490020000041</v>
      </c>
      <c r="L6187" s="1">
        <f>LEN(Table9[[#This Row],[rowcapcode3]])</f>
        <v>16</v>
      </c>
      <c r="M6187" s="1" t="str">
        <f>Table9[[#This Row],[ADM2_CODE]]</f>
        <v>BFA049002</v>
      </c>
      <c r="N6187" s="1" t="str">
        <f>Table9[[#This Row],[ADM1_CODE]]</f>
        <v>BFA049</v>
      </c>
    </row>
    <row r="6188" spans="1:14" x14ac:dyDescent="0.25">
      <c r="A6188" s="12">
        <v>12.683332999999999</v>
      </c>
      <c r="B6188" s="12">
        <v>-0.11666700000000001</v>
      </c>
      <c r="C6188" s="1" t="s">
        <v>47</v>
      </c>
      <c r="D6188" s="1" t="s">
        <v>48</v>
      </c>
      <c r="E6188" s="1" t="s">
        <v>86</v>
      </c>
      <c r="F6188" s="1" t="s">
        <v>87</v>
      </c>
      <c r="G6188" s="1" t="s">
        <v>11791</v>
      </c>
      <c r="H6188" s="1" t="s">
        <v>11792</v>
      </c>
      <c r="I6188" s="12">
        <v>0</v>
      </c>
      <c r="J6188" s="1" t="s">
        <v>166</v>
      </c>
      <c r="K6188" s="1" t="str">
        <f>LEFT(Table9[[#This Row],[PCODE]],9)&amp;"0000"&amp;RIGHT(Table9[[#This Row],[PCODE]],3)</f>
        <v>BFA0520010000371</v>
      </c>
      <c r="L6188" s="1">
        <f>LEN(Table9[[#This Row],[rowcapcode3]])</f>
        <v>16</v>
      </c>
      <c r="M6188" s="1" t="str">
        <f>Table9[[#This Row],[ADM2_CODE]]</f>
        <v>BFA052001</v>
      </c>
      <c r="N6188" s="1" t="str">
        <f>Table9[[#This Row],[ADM1_CODE]]</f>
        <v>BFA052</v>
      </c>
    </row>
    <row r="6189" spans="1:14" x14ac:dyDescent="0.25">
      <c r="A6189" s="12">
        <v>12.683332999999999</v>
      </c>
      <c r="B6189" s="12">
        <v>0.48333300000000001</v>
      </c>
      <c r="C6189" s="1" t="s">
        <v>47</v>
      </c>
      <c r="D6189" s="1" t="s">
        <v>48</v>
      </c>
      <c r="E6189" s="1" t="s">
        <v>90</v>
      </c>
      <c r="F6189" s="1" t="s">
        <v>91</v>
      </c>
      <c r="G6189" s="1" t="s">
        <v>11793</v>
      </c>
      <c r="H6189" s="1" t="s">
        <v>11794</v>
      </c>
      <c r="I6189" s="12">
        <v>0</v>
      </c>
      <c r="J6189" s="1" t="s">
        <v>166</v>
      </c>
      <c r="K6189" s="1" t="str">
        <f>LEFT(Table9[[#This Row],[PCODE]],9)&amp;"0000"&amp;RIGHT(Table9[[#This Row],[PCODE]],3)</f>
        <v>BFA0520030000128</v>
      </c>
      <c r="L6189" s="1">
        <f>LEN(Table9[[#This Row],[rowcapcode3]])</f>
        <v>16</v>
      </c>
      <c r="M6189" s="1" t="str">
        <f>Table9[[#This Row],[ADM2_CODE]]</f>
        <v>BFA052003</v>
      </c>
      <c r="N6189" s="1" t="str">
        <f>Table9[[#This Row],[ADM1_CODE]]</f>
        <v>BFA052</v>
      </c>
    </row>
    <row r="6190" spans="1:14" x14ac:dyDescent="0.25">
      <c r="A6190" s="12">
        <v>12.685833000000001</v>
      </c>
      <c r="B6190" s="12">
        <v>-1.5833330000000001</v>
      </c>
      <c r="C6190" s="1" t="s">
        <v>53</v>
      </c>
      <c r="D6190" s="1" t="s">
        <v>54</v>
      </c>
      <c r="E6190" s="1" t="s">
        <v>100</v>
      </c>
      <c r="F6190" s="1" t="s">
        <v>101</v>
      </c>
      <c r="G6190" s="1" t="s">
        <v>11795</v>
      </c>
      <c r="H6190" s="1" t="s">
        <v>11796</v>
      </c>
      <c r="I6190" s="12">
        <v>0</v>
      </c>
      <c r="J6190" s="1" t="s">
        <v>166</v>
      </c>
      <c r="K6190" s="1" t="str">
        <f>LEFT(Table9[[#This Row],[PCODE]],9)&amp;"0000"&amp;RIGHT(Table9[[#This Row],[PCODE]],3)</f>
        <v>BFA0550030000093</v>
      </c>
      <c r="L6190" s="1">
        <f>LEN(Table9[[#This Row],[rowcapcode3]])</f>
        <v>16</v>
      </c>
      <c r="M6190" s="1" t="str">
        <f>Table9[[#This Row],[ADM2_CODE]]</f>
        <v>BFA055003</v>
      </c>
      <c r="N6190" s="1" t="str">
        <f>Table9[[#This Row],[ADM1_CODE]]</f>
        <v>BFA055</v>
      </c>
    </row>
    <row r="6191" spans="1:14" x14ac:dyDescent="0.25">
      <c r="A6191" s="12">
        <v>12.688278</v>
      </c>
      <c r="B6191" s="12">
        <v>1.2402550000000001</v>
      </c>
      <c r="C6191" s="1" t="s">
        <v>47</v>
      </c>
      <c r="D6191" s="1" t="s">
        <v>48</v>
      </c>
      <c r="E6191" s="1" t="s">
        <v>88</v>
      </c>
      <c r="F6191" s="1" t="s">
        <v>89</v>
      </c>
      <c r="G6191" s="1" t="s">
        <v>11797</v>
      </c>
      <c r="H6191" s="1" t="s">
        <v>11798</v>
      </c>
      <c r="I6191" s="12">
        <v>0</v>
      </c>
      <c r="J6191" s="1" t="s">
        <v>166</v>
      </c>
      <c r="K6191" s="1" t="str">
        <f>LEFT(Table9[[#This Row],[PCODE]],9)&amp;"0000"&amp;RIGHT(Table9[[#This Row],[PCODE]],3)</f>
        <v>BFA0520020000087</v>
      </c>
      <c r="L6191" s="1">
        <f>LEN(Table9[[#This Row],[rowcapcode3]])</f>
        <v>16</v>
      </c>
      <c r="M6191" s="1" t="str">
        <f>Table9[[#This Row],[ADM2_CODE]]</f>
        <v>BFA052002</v>
      </c>
      <c r="N6191" s="1" t="str">
        <f>Table9[[#This Row],[ADM1_CODE]]</f>
        <v>BFA052</v>
      </c>
    </row>
    <row r="6192" spans="1:14" x14ac:dyDescent="0.25">
      <c r="A6192" s="12">
        <v>12.688772</v>
      </c>
      <c r="B6192" s="12">
        <v>1.0029669999999999</v>
      </c>
      <c r="C6192" s="1" t="s">
        <v>47</v>
      </c>
      <c r="D6192" s="1" t="s">
        <v>48</v>
      </c>
      <c r="E6192" s="1" t="s">
        <v>90</v>
      </c>
      <c r="F6192" s="1" t="s">
        <v>91</v>
      </c>
      <c r="G6192" s="1" t="s">
        <v>11799</v>
      </c>
      <c r="H6192" s="1" t="s">
        <v>11800</v>
      </c>
      <c r="I6192" s="12">
        <v>0</v>
      </c>
      <c r="J6192" s="1" t="s">
        <v>166</v>
      </c>
      <c r="K6192" s="1" t="str">
        <f>LEFT(Table9[[#This Row],[PCODE]],9)&amp;"0000"&amp;RIGHT(Table9[[#This Row],[PCODE]],3)</f>
        <v>BFA0520030000046</v>
      </c>
      <c r="L6192" s="1">
        <f>LEN(Table9[[#This Row],[rowcapcode3]])</f>
        <v>16</v>
      </c>
      <c r="M6192" s="1" t="str">
        <f>Table9[[#This Row],[ADM2_CODE]]</f>
        <v>BFA052003</v>
      </c>
      <c r="N6192" s="1" t="str">
        <f>Table9[[#This Row],[ADM1_CODE]]</f>
        <v>BFA052</v>
      </c>
    </row>
    <row r="6193" spans="1:14" x14ac:dyDescent="0.25">
      <c r="A6193" s="12">
        <v>12.6897</v>
      </c>
      <c r="B6193" s="12">
        <v>2.0619999999999998</v>
      </c>
      <c r="C6193" s="1" t="s">
        <v>47</v>
      </c>
      <c r="D6193" s="1" t="s">
        <v>48</v>
      </c>
      <c r="E6193" s="1" t="s">
        <v>140</v>
      </c>
      <c r="F6193" s="1" t="s">
        <v>141</v>
      </c>
      <c r="G6193" s="1" t="s">
        <v>11801</v>
      </c>
      <c r="H6193" s="1" t="s">
        <v>11802</v>
      </c>
      <c r="I6193" s="12">
        <v>0</v>
      </c>
      <c r="J6193" s="1" t="s">
        <v>166</v>
      </c>
      <c r="K6193" s="1" t="str">
        <f>LEFT(Table9[[#This Row],[PCODE]],9)&amp;"0000"&amp;RIGHT(Table9[[#This Row],[PCODE]],3)</f>
        <v>BFA0520050000089</v>
      </c>
      <c r="L6193" s="1">
        <f>LEN(Table9[[#This Row],[rowcapcode3]])</f>
        <v>16</v>
      </c>
      <c r="M6193" s="1" t="str">
        <f>Table9[[#This Row],[ADM2_CODE]]</f>
        <v>BFA052005</v>
      </c>
      <c r="N6193" s="1" t="str">
        <f>Table9[[#This Row],[ADM1_CODE]]</f>
        <v>BFA052</v>
      </c>
    </row>
    <row r="6194" spans="1:14" x14ac:dyDescent="0.25">
      <c r="A6194" s="12">
        <v>12.692778000000001</v>
      </c>
      <c r="B6194" s="12">
        <v>-1.490556</v>
      </c>
      <c r="C6194" s="1" t="s">
        <v>53</v>
      </c>
      <c r="D6194" s="1" t="s">
        <v>54</v>
      </c>
      <c r="E6194" s="1" t="s">
        <v>100</v>
      </c>
      <c r="F6194" s="1" t="s">
        <v>101</v>
      </c>
      <c r="G6194" s="1" t="s">
        <v>11803</v>
      </c>
      <c r="H6194" s="1" t="s">
        <v>11804</v>
      </c>
      <c r="I6194" s="12">
        <v>0</v>
      </c>
      <c r="J6194" s="1" t="s">
        <v>166</v>
      </c>
      <c r="K6194" s="1" t="str">
        <f>LEFT(Table9[[#This Row],[PCODE]],9)&amp;"0000"&amp;RIGHT(Table9[[#This Row],[PCODE]],3)</f>
        <v>BFA0550030000252</v>
      </c>
      <c r="L6194" s="1">
        <f>LEN(Table9[[#This Row],[rowcapcode3]])</f>
        <v>16</v>
      </c>
      <c r="M6194" s="1" t="str">
        <f>Table9[[#This Row],[ADM2_CODE]]</f>
        <v>BFA055003</v>
      </c>
      <c r="N6194" s="1" t="str">
        <f>Table9[[#This Row],[ADM1_CODE]]</f>
        <v>BFA055</v>
      </c>
    </row>
    <row r="6195" spans="1:14" x14ac:dyDescent="0.25">
      <c r="A6195" s="12">
        <v>12.693944999999999</v>
      </c>
      <c r="B6195" s="12">
        <v>1.9547429999999999</v>
      </c>
      <c r="C6195" s="1" t="s">
        <v>47</v>
      </c>
      <c r="D6195" s="1" t="s">
        <v>48</v>
      </c>
      <c r="E6195" s="1" t="s">
        <v>140</v>
      </c>
      <c r="F6195" s="1" t="s">
        <v>141</v>
      </c>
      <c r="G6195" s="1" t="s">
        <v>11805</v>
      </c>
      <c r="H6195" s="1" t="s">
        <v>11806</v>
      </c>
      <c r="I6195" s="12">
        <v>0</v>
      </c>
      <c r="J6195" s="1" t="s">
        <v>166</v>
      </c>
      <c r="K6195" s="1" t="str">
        <f>LEFT(Table9[[#This Row],[PCODE]],9)&amp;"0000"&amp;RIGHT(Table9[[#This Row],[PCODE]],3)</f>
        <v>BFA0520050000175</v>
      </c>
      <c r="L6195" s="1">
        <f>LEN(Table9[[#This Row],[rowcapcode3]])</f>
        <v>16</v>
      </c>
      <c r="M6195" s="1" t="str">
        <f>Table9[[#This Row],[ADM2_CODE]]</f>
        <v>BFA052005</v>
      </c>
      <c r="N6195" s="1" t="str">
        <f>Table9[[#This Row],[ADM1_CODE]]</f>
        <v>BFA052</v>
      </c>
    </row>
    <row r="6196" spans="1:14" x14ac:dyDescent="0.25">
      <c r="A6196" s="12">
        <v>12.697222</v>
      </c>
      <c r="B6196" s="12">
        <v>-1.2030559999999999</v>
      </c>
      <c r="C6196" s="1" t="s">
        <v>53</v>
      </c>
      <c r="D6196" s="1" t="s">
        <v>54</v>
      </c>
      <c r="E6196" s="1" t="s">
        <v>100</v>
      </c>
      <c r="F6196" s="1" t="s">
        <v>101</v>
      </c>
      <c r="G6196" s="1" t="s">
        <v>11807</v>
      </c>
      <c r="H6196" s="1" t="s">
        <v>6122</v>
      </c>
      <c r="I6196" s="12">
        <v>0</v>
      </c>
      <c r="J6196" s="1" t="s">
        <v>166</v>
      </c>
      <c r="K6196" s="1" t="str">
        <f>LEFT(Table9[[#This Row],[PCODE]],9)&amp;"0000"&amp;RIGHT(Table9[[#This Row],[PCODE]],3)</f>
        <v>BFA0550030000024</v>
      </c>
      <c r="L6196" s="1">
        <f>LEN(Table9[[#This Row],[rowcapcode3]])</f>
        <v>16</v>
      </c>
      <c r="M6196" s="1" t="str">
        <f>Table9[[#This Row],[ADM2_CODE]]</f>
        <v>BFA055003</v>
      </c>
      <c r="N6196" s="1" t="str">
        <f>Table9[[#This Row],[ADM1_CODE]]</f>
        <v>BFA055</v>
      </c>
    </row>
    <row r="6197" spans="1:14" x14ac:dyDescent="0.25">
      <c r="A6197" s="12">
        <v>12.697900000000001</v>
      </c>
      <c r="B6197" s="12">
        <v>-4.3487999999999998</v>
      </c>
      <c r="C6197" s="1" t="s">
        <v>39</v>
      </c>
      <c r="D6197" s="1" t="s">
        <v>40</v>
      </c>
      <c r="E6197" s="1" t="s">
        <v>156</v>
      </c>
      <c r="F6197" s="1" t="s">
        <v>157</v>
      </c>
      <c r="G6197" s="1" t="s">
        <v>11808</v>
      </c>
      <c r="H6197" s="1" t="s">
        <v>11809</v>
      </c>
      <c r="I6197" s="12">
        <v>0</v>
      </c>
      <c r="J6197" s="1" t="s">
        <v>166</v>
      </c>
      <c r="K6197" s="1" t="str">
        <f>LEFT(Table9[[#This Row],[PCODE]],9)&amp;"0000"&amp;RIGHT(Table9[[#This Row],[PCODE]],3)</f>
        <v>BFA0460020000006</v>
      </c>
      <c r="L6197" s="1">
        <f>LEN(Table9[[#This Row],[rowcapcode3]])</f>
        <v>16</v>
      </c>
      <c r="M6197" s="1" t="str">
        <f>Table9[[#This Row],[ADM2_CODE]]</f>
        <v>BFA046002</v>
      </c>
      <c r="N6197" s="1" t="str">
        <f>Table9[[#This Row],[ADM1_CODE]]</f>
        <v>BFA046</v>
      </c>
    </row>
    <row r="6198" spans="1:14" x14ac:dyDescent="0.25">
      <c r="A6198" s="12">
        <v>12.6981</v>
      </c>
      <c r="B6198" s="12">
        <v>2.0070999999999999</v>
      </c>
      <c r="C6198" s="1" t="s">
        <v>47</v>
      </c>
      <c r="D6198" s="1" t="s">
        <v>48</v>
      </c>
      <c r="E6198" s="1" t="s">
        <v>140</v>
      </c>
      <c r="F6198" s="1" t="s">
        <v>141</v>
      </c>
      <c r="G6198" s="1" t="s">
        <v>11810</v>
      </c>
      <c r="H6198" s="1" t="s">
        <v>11811</v>
      </c>
      <c r="I6198" s="12">
        <v>0</v>
      </c>
      <c r="J6198" s="1" t="s">
        <v>166</v>
      </c>
      <c r="K6198" s="1" t="str">
        <f>LEFT(Table9[[#This Row],[PCODE]],9)&amp;"0000"&amp;RIGHT(Table9[[#This Row],[PCODE]],3)</f>
        <v>BFA0520050000225</v>
      </c>
      <c r="L6198" s="1">
        <f>LEN(Table9[[#This Row],[rowcapcode3]])</f>
        <v>16</v>
      </c>
      <c r="M6198" s="1" t="str">
        <f>Table9[[#This Row],[ADM2_CODE]]</f>
        <v>BFA052005</v>
      </c>
      <c r="N6198" s="1" t="str">
        <f>Table9[[#This Row],[ADM1_CODE]]</f>
        <v>BFA052</v>
      </c>
    </row>
    <row r="6199" spans="1:14" x14ac:dyDescent="0.25">
      <c r="A6199" s="12">
        <v>12.7</v>
      </c>
      <c r="B6199" s="12">
        <v>-3.1</v>
      </c>
      <c r="C6199" s="1" t="s">
        <v>39</v>
      </c>
      <c r="D6199" s="1" t="s">
        <v>40</v>
      </c>
      <c r="E6199" s="1" t="s">
        <v>71</v>
      </c>
      <c r="F6199" s="1" t="s">
        <v>72</v>
      </c>
      <c r="G6199" s="1" t="s">
        <v>11812</v>
      </c>
      <c r="H6199" s="1" t="s">
        <v>11813</v>
      </c>
      <c r="I6199" s="12">
        <v>0</v>
      </c>
      <c r="J6199" s="1" t="s">
        <v>166</v>
      </c>
      <c r="K6199" s="1" t="str">
        <f>LEFT(Table9[[#This Row],[PCODE]],9)&amp;"0000"&amp;RIGHT(Table9[[#This Row],[PCODE]],3)</f>
        <v>BFA0460050000053</v>
      </c>
      <c r="L6199" s="1">
        <f>LEN(Table9[[#This Row],[rowcapcode3]])</f>
        <v>16</v>
      </c>
      <c r="M6199" s="1" t="str">
        <f>Table9[[#This Row],[ADM2_CODE]]</f>
        <v>BFA046005</v>
      </c>
      <c r="N6199" s="1" t="str">
        <f>Table9[[#This Row],[ADM1_CODE]]</f>
        <v>BFA046</v>
      </c>
    </row>
    <row r="6200" spans="1:14" x14ac:dyDescent="0.25">
      <c r="A6200" s="12">
        <v>12.7</v>
      </c>
      <c r="B6200" s="12">
        <v>-2.9666670000000002</v>
      </c>
      <c r="C6200" s="1" t="s">
        <v>39</v>
      </c>
      <c r="D6200" s="1" t="s">
        <v>40</v>
      </c>
      <c r="E6200" s="1" t="s">
        <v>71</v>
      </c>
      <c r="F6200" s="1" t="s">
        <v>72</v>
      </c>
      <c r="G6200" s="1" t="s">
        <v>11814</v>
      </c>
      <c r="H6200" s="1" t="s">
        <v>11815</v>
      </c>
      <c r="I6200" s="12">
        <v>0</v>
      </c>
      <c r="J6200" s="1" t="s">
        <v>166</v>
      </c>
      <c r="K6200" s="1" t="str">
        <f>LEFT(Table9[[#This Row],[PCODE]],9)&amp;"0000"&amp;RIGHT(Table9[[#This Row],[PCODE]],3)</f>
        <v>BFA0460050000103</v>
      </c>
      <c r="L6200" s="1">
        <f>LEN(Table9[[#This Row],[rowcapcode3]])</f>
        <v>16</v>
      </c>
      <c r="M6200" s="1" t="str">
        <f>Table9[[#This Row],[ADM2_CODE]]</f>
        <v>BFA046005</v>
      </c>
      <c r="N6200" s="1" t="str">
        <f>Table9[[#This Row],[ADM1_CODE]]</f>
        <v>BFA046</v>
      </c>
    </row>
    <row r="6201" spans="1:14" x14ac:dyDescent="0.25">
      <c r="A6201" s="12">
        <v>12.7</v>
      </c>
      <c r="B6201" s="12">
        <v>-2.9333330000000002</v>
      </c>
      <c r="C6201" s="1" t="s">
        <v>39</v>
      </c>
      <c r="D6201" s="1" t="s">
        <v>40</v>
      </c>
      <c r="E6201" s="1" t="s">
        <v>71</v>
      </c>
      <c r="F6201" s="1" t="s">
        <v>72</v>
      </c>
      <c r="G6201" s="1" t="s">
        <v>11816</v>
      </c>
      <c r="H6201" s="1" t="s">
        <v>11817</v>
      </c>
      <c r="I6201" s="12">
        <v>0</v>
      </c>
      <c r="J6201" s="1" t="s">
        <v>166</v>
      </c>
      <c r="K6201" s="1" t="str">
        <f>LEFT(Table9[[#This Row],[PCODE]],9)&amp;"0000"&amp;RIGHT(Table9[[#This Row],[PCODE]],3)</f>
        <v>BFA0460050000091</v>
      </c>
      <c r="L6201" s="1">
        <f>LEN(Table9[[#This Row],[rowcapcode3]])</f>
        <v>16</v>
      </c>
      <c r="M6201" s="1" t="str">
        <f>Table9[[#This Row],[ADM2_CODE]]</f>
        <v>BFA046005</v>
      </c>
      <c r="N6201" s="1" t="str">
        <f>Table9[[#This Row],[ADM1_CODE]]</f>
        <v>BFA046</v>
      </c>
    </row>
    <row r="6202" spans="1:14" x14ac:dyDescent="0.25">
      <c r="A6202" s="12">
        <v>12.7</v>
      </c>
      <c r="B6202" s="12">
        <v>-2.9</v>
      </c>
      <c r="C6202" s="1" t="s">
        <v>39</v>
      </c>
      <c r="D6202" s="1" t="s">
        <v>40</v>
      </c>
      <c r="E6202" s="1" t="s">
        <v>71</v>
      </c>
      <c r="F6202" s="1" t="s">
        <v>72</v>
      </c>
      <c r="G6202" s="1" t="s">
        <v>11818</v>
      </c>
      <c r="H6202" s="1" t="s">
        <v>3002</v>
      </c>
      <c r="I6202" s="12">
        <v>0</v>
      </c>
      <c r="J6202" s="1" t="s">
        <v>166</v>
      </c>
      <c r="K6202" s="1" t="str">
        <f>LEFT(Table9[[#This Row],[PCODE]],9)&amp;"0000"&amp;RIGHT(Table9[[#This Row],[PCODE]],3)</f>
        <v>BFA0460050000109</v>
      </c>
      <c r="L6202" s="1">
        <f>LEN(Table9[[#This Row],[rowcapcode3]])</f>
        <v>16</v>
      </c>
      <c r="M6202" s="1" t="str">
        <f>Table9[[#This Row],[ADM2_CODE]]</f>
        <v>BFA046005</v>
      </c>
      <c r="N6202" s="1" t="str">
        <f>Table9[[#This Row],[ADM1_CODE]]</f>
        <v>BFA046</v>
      </c>
    </row>
    <row r="6203" spans="1:14" x14ac:dyDescent="0.25">
      <c r="A6203" s="12">
        <v>12.7</v>
      </c>
      <c r="B6203" s="12">
        <v>-2.7833329999999998</v>
      </c>
      <c r="C6203" s="1" t="s">
        <v>39</v>
      </c>
      <c r="D6203" s="1" t="s">
        <v>40</v>
      </c>
      <c r="E6203" s="1" t="s">
        <v>71</v>
      </c>
      <c r="F6203" s="1" t="s">
        <v>72</v>
      </c>
      <c r="G6203" s="1" t="s">
        <v>11819</v>
      </c>
      <c r="H6203" s="1" t="s">
        <v>11820</v>
      </c>
      <c r="I6203" s="12">
        <v>0</v>
      </c>
      <c r="J6203" s="1" t="s">
        <v>166</v>
      </c>
      <c r="K6203" s="1" t="str">
        <f>LEFT(Table9[[#This Row],[PCODE]],9)&amp;"0000"&amp;RIGHT(Table9[[#This Row],[PCODE]],3)</f>
        <v>BFA0460050000095</v>
      </c>
      <c r="L6203" s="1">
        <f>LEN(Table9[[#This Row],[rowcapcode3]])</f>
        <v>16</v>
      </c>
      <c r="M6203" s="1" t="str">
        <f>Table9[[#This Row],[ADM2_CODE]]</f>
        <v>BFA046005</v>
      </c>
      <c r="N6203" s="1" t="str">
        <f>Table9[[#This Row],[ADM1_CODE]]</f>
        <v>BFA046</v>
      </c>
    </row>
    <row r="6204" spans="1:14" x14ac:dyDescent="0.25">
      <c r="A6204" s="12">
        <v>12.7</v>
      </c>
      <c r="B6204" s="12">
        <v>-2.7</v>
      </c>
      <c r="C6204" s="1" t="s">
        <v>39</v>
      </c>
      <c r="D6204" s="1" t="s">
        <v>40</v>
      </c>
      <c r="E6204" s="1" t="s">
        <v>71</v>
      </c>
      <c r="F6204" s="1" t="s">
        <v>72</v>
      </c>
      <c r="G6204" s="1" t="s">
        <v>11821</v>
      </c>
      <c r="H6204" s="1" t="s">
        <v>11822</v>
      </c>
      <c r="I6204" s="12">
        <v>0</v>
      </c>
      <c r="J6204" s="1" t="s">
        <v>166</v>
      </c>
      <c r="K6204" s="1" t="str">
        <f>LEFT(Table9[[#This Row],[PCODE]],9)&amp;"0000"&amp;RIGHT(Table9[[#This Row],[PCODE]],3)</f>
        <v>BFA0460050000100</v>
      </c>
      <c r="L6204" s="1">
        <f>LEN(Table9[[#This Row],[rowcapcode3]])</f>
        <v>16</v>
      </c>
      <c r="M6204" s="1" t="str">
        <f>Table9[[#This Row],[ADM2_CODE]]</f>
        <v>BFA046005</v>
      </c>
      <c r="N6204" s="1" t="str">
        <f>Table9[[#This Row],[ADM1_CODE]]</f>
        <v>BFA046</v>
      </c>
    </row>
    <row r="6205" spans="1:14" x14ac:dyDescent="0.25">
      <c r="A6205" s="12">
        <v>12.7</v>
      </c>
      <c r="B6205" s="12">
        <v>-2.6166670000000001</v>
      </c>
      <c r="C6205" s="1" t="s">
        <v>41</v>
      </c>
      <c r="D6205" s="1" t="s">
        <v>42</v>
      </c>
      <c r="E6205" s="1" t="s">
        <v>75</v>
      </c>
      <c r="F6205" s="1" t="s">
        <v>76</v>
      </c>
      <c r="G6205" s="1" t="s">
        <v>11823</v>
      </c>
      <c r="H6205" s="1" t="s">
        <v>11824</v>
      </c>
      <c r="I6205" s="12">
        <v>4</v>
      </c>
      <c r="J6205" s="1" t="s">
        <v>288</v>
      </c>
      <c r="K6205" s="1" t="str">
        <f>LEFT(Table9[[#This Row],[PCODE]],9)&amp;"0000"&amp;RIGHT(Table9[[#This Row],[PCODE]],3)</f>
        <v>BFA0500020000062</v>
      </c>
      <c r="L6205" s="1">
        <f>LEN(Table9[[#This Row],[rowcapcode3]])</f>
        <v>16</v>
      </c>
      <c r="M6205" s="1" t="str">
        <f>Table9[[#This Row],[ADM2_CODE]]</f>
        <v>BFA050002</v>
      </c>
      <c r="N6205" s="1" t="str">
        <f>Table9[[#This Row],[ADM1_CODE]]</f>
        <v>BFA050</v>
      </c>
    </row>
    <row r="6206" spans="1:14" x14ac:dyDescent="0.25">
      <c r="A6206" s="12">
        <v>12.7</v>
      </c>
      <c r="B6206" s="12">
        <v>-2.6</v>
      </c>
      <c r="C6206" s="1" t="s">
        <v>41</v>
      </c>
      <c r="D6206" s="1" t="s">
        <v>42</v>
      </c>
      <c r="E6206" s="1" t="s">
        <v>75</v>
      </c>
      <c r="F6206" s="1" t="s">
        <v>76</v>
      </c>
      <c r="G6206" s="1" t="s">
        <v>11825</v>
      </c>
      <c r="H6206" s="1" t="s">
        <v>11826</v>
      </c>
      <c r="I6206" s="12">
        <v>0</v>
      </c>
      <c r="J6206" s="1" t="s">
        <v>166</v>
      </c>
      <c r="K6206" s="1" t="str">
        <f>LEFT(Table9[[#This Row],[PCODE]],9)&amp;"0000"&amp;RIGHT(Table9[[#This Row],[PCODE]],3)</f>
        <v>BFA0500020000158</v>
      </c>
      <c r="L6206" s="1">
        <f>LEN(Table9[[#This Row],[rowcapcode3]])</f>
        <v>16</v>
      </c>
      <c r="M6206" s="1" t="str">
        <f>Table9[[#This Row],[ADM2_CODE]]</f>
        <v>BFA050002</v>
      </c>
      <c r="N6206" s="1" t="str">
        <f>Table9[[#This Row],[ADM1_CODE]]</f>
        <v>BFA050</v>
      </c>
    </row>
    <row r="6207" spans="1:14" x14ac:dyDescent="0.25">
      <c r="A6207" s="12">
        <v>12.7</v>
      </c>
      <c r="B6207" s="12">
        <v>-2.516667</v>
      </c>
      <c r="C6207" s="1" t="s">
        <v>55</v>
      </c>
      <c r="D6207" s="1" t="s">
        <v>56</v>
      </c>
      <c r="E6207" s="1" t="s">
        <v>104</v>
      </c>
      <c r="F6207" s="1" t="s">
        <v>105</v>
      </c>
      <c r="G6207" s="1" t="s">
        <v>11827</v>
      </c>
      <c r="H6207" s="1" t="s">
        <v>11828</v>
      </c>
      <c r="I6207" s="12">
        <v>0</v>
      </c>
      <c r="J6207" s="1" t="s">
        <v>166</v>
      </c>
      <c r="K6207" s="1" t="str">
        <f>LEFT(Table9[[#This Row],[PCODE]],9)&amp;"0000"&amp;RIGHT(Table9[[#This Row],[PCODE]],3)</f>
        <v>BFA0540020000265</v>
      </c>
      <c r="L6207" s="1">
        <f>LEN(Table9[[#This Row],[rowcapcode3]])</f>
        <v>16</v>
      </c>
      <c r="M6207" s="1" t="str">
        <f>Table9[[#This Row],[ADM2_CODE]]</f>
        <v>BFA054002</v>
      </c>
      <c r="N6207" s="1" t="str">
        <f>Table9[[#This Row],[ADM1_CODE]]</f>
        <v>BFA054</v>
      </c>
    </row>
    <row r="6208" spans="1:14" x14ac:dyDescent="0.25">
      <c r="A6208" s="12">
        <v>12.7</v>
      </c>
      <c r="B6208" s="12">
        <v>-2.3833329999999999</v>
      </c>
      <c r="C6208" s="1" t="s">
        <v>55</v>
      </c>
      <c r="D6208" s="1" t="s">
        <v>56</v>
      </c>
      <c r="E6208" s="1" t="s">
        <v>104</v>
      </c>
      <c r="F6208" s="1" t="s">
        <v>105</v>
      </c>
      <c r="G6208" s="1" t="s">
        <v>11829</v>
      </c>
      <c r="H6208" s="1" t="s">
        <v>11830</v>
      </c>
      <c r="I6208" s="12">
        <v>0</v>
      </c>
      <c r="J6208" s="1" t="s">
        <v>166</v>
      </c>
      <c r="K6208" s="1" t="str">
        <f>LEFT(Table9[[#This Row],[PCODE]],9)&amp;"0000"&amp;RIGHT(Table9[[#This Row],[PCODE]],3)</f>
        <v>BFA0540020000108</v>
      </c>
      <c r="L6208" s="1">
        <f>LEN(Table9[[#This Row],[rowcapcode3]])</f>
        <v>16</v>
      </c>
      <c r="M6208" s="1" t="str">
        <f>Table9[[#This Row],[ADM2_CODE]]</f>
        <v>BFA054002</v>
      </c>
      <c r="N6208" s="1" t="str">
        <f>Table9[[#This Row],[ADM1_CODE]]</f>
        <v>BFA054</v>
      </c>
    </row>
    <row r="6209" spans="1:14" x14ac:dyDescent="0.25">
      <c r="A6209" s="12">
        <v>12.7</v>
      </c>
      <c r="B6209" s="12">
        <v>-2.3333330000000001</v>
      </c>
      <c r="C6209" s="1" t="s">
        <v>55</v>
      </c>
      <c r="D6209" s="1" t="s">
        <v>56</v>
      </c>
      <c r="E6209" s="1" t="s">
        <v>104</v>
      </c>
      <c r="F6209" s="1" t="s">
        <v>105</v>
      </c>
      <c r="G6209" s="1" t="s">
        <v>11831</v>
      </c>
      <c r="H6209" s="1" t="s">
        <v>8321</v>
      </c>
      <c r="I6209" s="12">
        <v>0</v>
      </c>
      <c r="J6209" s="1" t="s">
        <v>166</v>
      </c>
      <c r="K6209" s="1" t="str">
        <f>LEFT(Table9[[#This Row],[PCODE]],9)&amp;"0000"&amp;RIGHT(Table9[[#This Row],[PCODE]],3)</f>
        <v>BFA0540020000048</v>
      </c>
      <c r="L6209" s="1">
        <f>LEN(Table9[[#This Row],[rowcapcode3]])</f>
        <v>16</v>
      </c>
      <c r="M6209" s="1" t="str">
        <f>Table9[[#This Row],[ADM2_CODE]]</f>
        <v>BFA054002</v>
      </c>
      <c r="N6209" s="1" t="str">
        <f>Table9[[#This Row],[ADM1_CODE]]</f>
        <v>BFA054</v>
      </c>
    </row>
    <row r="6210" spans="1:14" x14ac:dyDescent="0.25">
      <c r="A6210" s="12">
        <v>12.7</v>
      </c>
      <c r="B6210" s="12">
        <v>-2.266667</v>
      </c>
      <c r="C6210" s="1" t="s">
        <v>55</v>
      </c>
      <c r="D6210" s="1" t="s">
        <v>56</v>
      </c>
      <c r="E6210" s="1" t="s">
        <v>104</v>
      </c>
      <c r="F6210" s="1" t="s">
        <v>105</v>
      </c>
      <c r="G6210" s="1" t="s">
        <v>11832</v>
      </c>
      <c r="H6210" s="1" t="s">
        <v>11833</v>
      </c>
      <c r="I6210" s="12">
        <v>0</v>
      </c>
      <c r="J6210" s="1" t="s">
        <v>166</v>
      </c>
      <c r="K6210" s="1" t="str">
        <f>LEFT(Table9[[#This Row],[PCODE]],9)&amp;"0000"&amp;RIGHT(Table9[[#This Row],[PCODE]],3)</f>
        <v>BFA0540020000245</v>
      </c>
      <c r="L6210" s="1">
        <f>LEN(Table9[[#This Row],[rowcapcode3]])</f>
        <v>16</v>
      </c>
      <c r="M6210" s="1" t="str">
        <f>Table9[[#This Row],[ADM2_CODE]]</f>
        <v>BFA054002</v>
      </c>
      <c r="N6210" s="1" t="str">
        <f>Table9[[#This Row],[ADM1_CODE]]</f>
        <v>BFA054</v>
      </c>
    </row>
    <row r="6211" spans="1:14" x14ac:dyDescent="0.25">
      <c r="A6211" s="12">
        <v>12.7</v>
      </c>
      <c r="B6211" s="12">
        <v>-2.1</v>
      </c>
      <c r="C6211" s="1" t="s">
        <v>55</v>
      </c>
      <c r="D6211" s="1" t="s">
        <v>56</v>
      </c>
      <c r="E6211" s="1" t="s">
        <v>104</v>
      </c>
      <c r="F6211" s="1" t="s">
        <v>105</v>
      </c>
      <c r="G6211" s="1" t="s">
        <v>11834</v>
      </c>
      <c r="H6211" s="1" t="s">
        <v>6012</v>
      </c>
      <c r="I6211" s="12">
        <v>0</v>
      </c>
      <c r="J6211" s="1" t="s">
        <v>166</v>
      </c>
      <c r="K6211" s="1" t="str">
        <f>LEFT(Table9[[#This Row],[PCODE]],9)&amp;"0000"&amp;RIGHT(Table9[[#This Row],[PCODE]],3)</f>
        <v>BFA0540020000046</v>
      </c>
      <c r="L6211" s="1">
        <f>LEN(Table9[[#This Row],[rowcapcode3]])</f>
        <v>16</v>
      </c>
      <c r="M6211" s="1" t="str">
        <f>Table9[[#This Row],[ADM2_CODE]]</f>
        <v>BFA054002</v>
      </c>
      <c r="N6211" s="1" t="str">
        <f>Table9[[#This Row],[ADM1_CODE]]</f>
        <v>BFA054</v>
      </c>
    </row>
    <row r="6212" spans="1:14" x14ac:dyDescent="0.25">
      <c r="A6212" s="12">
        <v>12.7</v>
      </c>
      <c r="B6212" s="12">
        <v>-2.0833330000000001</v>
      </c>
      <c r="C6212" s="1" t="s">
        <v>55</v>
      </c>
      <c r="D6212" s="1" t="s">
        <v>56</v>
      </c>
      <c r="E6212" s="1" t="s">
        <v>104</v>
      </c>
      <c r="F6212" s="1" t="s">
        <v>105</v>
      </c>
      <c r="G6212" s="1" t="s">
        <v>11835</v>
      </c>
      <c r="H6212" s="1" t="s">
        <v>11836</v>
      </c>
      <c r="I6212" s="12">
        <v>0</v>
      </c>
      <c r="J6212" s="1" t="s">
        <v>166</v>
      </c>
      <c r="K6212" s="1" t="str">
        <f>LEFT(Table9[[#This Row],[PCODE]],9)&amp;"0000"&amp;RIGHT(Table9[[#This Row],[PCODE]],3)</f>
        <v>BFA0540020000242</v>
      </c>
      <c r="L6212" s="1">
        <f>LEN(Table9[[#This Row],[rowcapcode3]])</f>
        <v>16</v>
      </c>
      <c r="M6212" s="1" t="str">
        <f>Table9[[#This Row],[ADM2_CODE]]</f>
        <v>BFA054002</v>
      </c>
      <c r="N6212" s="1" t="str">
        <f>Table9[[#This Row],[ADM1_CODE]]</f>
        <v>BFA054</v>
      </c>
    </row>
    <row r="6213" spans="1:14" x14ac:dyDescent="0.25">
      <c r="A6213" s="12">
        <v>12.7</v>
      </c>
      <c r="B6213" s="12">
        <v>-2.016667</v>
      </c>
      <c r="C6213" s="1" t="s">
        <v>41</v>
      </c>
      <c r="D6213" s="1" t="s">
        <v>42</v>
      </c>
      <c r="E6213" s="1" t="s">
        <v>73</v>
      </c>
      <c r="F6213" s="1" t="s">
        <v>74</v>
      </c>
      <c r="G6213" s="1" t="s">
        <v>11837</v>
      </c>
      <c r="H6213" s="1" t="s">
        <v>11838</v>
      </c>
      <c r="I6213" s="12">
        <v>0</v>
      </c>
      <c r="J6213" s="1" t="s">
        <v>166</v>
      </c>
      <c r="K6213" s="1" t="str">
        <f>LEFT(Table9[[#This Row],[PCODE]],9)&amp;"0000"&amp;RIGHT(Table9[[#This Row],[PCODE]],3)</f>
        <v>BFA0500010000064</v>
      </c>
      <c r="L6213" s="1">
        <f>LEN(Table9[[#This Row],[rowcapcode3]])</f>
        <v>16</v>
      </c>
      <c r="M6213" s="1" t="str">
        <f>Table9[[#This Row],[ADM2_CODE]]</f>
        <v>BFA050001</v>
      </c>
      <c r="N6213" s="1" t="str">
        <f>Table9[[#This Row],[ADM1_CODE]]</f>
        <v>BFA050</v>
      </c>
    </row>
    <row r="6214" spans="1:14" x14ac:dyDescent="0.25">
      <c r="A6214" s="12">
        <v>12.7</v>
      </c>
      <c r="B6214" s="12">
        <v>-1.9666669999999999</v>
      </c>
      <c r="C6214" s="1" t="s">
        <v>55</v>
      </c>
      <c r="D6214" s="1" t="s">
        <v>56</v>
      </c>
      <c r="E6214" s="1" t="s">
        <v>104</v>
      </c>
      <c r="F6214" s="1" t="s">
        <v>105</v>
      </c>
      <c r="G6214" s="1" t="s">
        <v>11839</v>
      </c>
      <c r="H6214" s="1" t="s">
        <v>11840</v>
      </c>
      <c r="I6214" s="12">
        <v>0</v>
      </c>
      <c r="J6214" s="1" t="s">
        <v>166</v>
      </c>
      <c r="K6214" s="1" t="str">
        <f>LEFT(Table9[[#This Row],[PCODE]],9)&amp;"0000"&amp;RIGHT(Table9[[#This Row],[PCODE]],3)</f>
        <v>BFA0540020000208</v>
      </c>
      <c r="L6214" s="1">
        <f>LEN(Table9[[#This Row],[rowcapcode3]])</f>
        <v>16</v>
      </c>
      <c r="M6214" s="1" t="str">
        <f>Table9[[#This Row],[ADM2_CODE]]</f>
        <v>BFA054002</v>
      </c>
      <c r="N6214" s="1" t="str">
        <f>Table9[[#This Row],[ADM1_CODE]]</f>
        <v>BFA054</v>
      </c>
    </row>
    <row r="6215" spans="1:14" x14ac:dyDescent="0.25">
      <c r="A6215" s="12">
        <v>12.7</v>
      </c>
      <c r="B6215" s="12">
        <v>-1.933333</v>
      </c>
      <c r="C6215" s="1" t="s">
        <v>53</v>
      </c>
      <c r="D6215" s="1" t="s">
        <v>54</v>
      </c>
      <c r="E6215" s="1" t="s">
        <v>98</v>
      </c>
      <c r="F6215" s="1" t="s">
        <v>99</v>
      </c>
      <c r="G6215" s="1" t="s">
        <v>11841</v>
      </c>
      <c r="H6215" s="1" t="s">
        <v>11842</v>
      </c>
      <c r="I6215" s="12">
        <v>0</v>
      </c>
      <c r="J6215" s="1" t="s">
        <v>166</v>
      </c>
      <c r="K6215" s="1" t="str">
        <f>LEFT(Table9[[#This Row],[PCODE]],9)&amp;"0000"&amp;RIGHT(Table9[[#This Row],[PCODE]],3)</f>
        <v>BFA0550020000049</v>
      </c>
      <c r="L6215" s="1">
        <f>LEN(Table9[[#This Row],[rowcapcode3]])</f>
        <v>16</v>
      </c>
      <c r="M6215" s="1" t="str">
        <f>Table9[[#This Row],[ADM2_CODE]]</f>
        <v>BFA055002</v>
      </c>
      <c r="N6215" s="1" t="str">
        <f>Table9[[#This Row],[ADM1_CODE]]</f>
        <v>BFA055</v>
      </c>
    </row>
    <row r="6216" spans="1:14" x14ac:dyDescent="0.25">
      <c r="A6216" s="12">
        <v>12.7</v>
      </c>
      <c r="B6216" s="12">
        <v>-1.816667</v>
      </c>
      <c r="C6216" s="1" t="s">
        <v>53</v>
      </c>
      <c r="D6216" s="1" t="s">
        <v>54</v>
      </c>
      <c r="E6216" s="1" t="s">
        <v>98</v>
      </c>
      <c r="F6216" s="1" t="s">
        <v>99</v>
      </c>
      <c r="G6216" s="1" t="s">
        <v>11843</v>
      </c>
      <c r="H6216" s="1" t="s">
        <v>11844</v>
      </c>
      <c r="I6216" s="12">
        <v>0</v>
      </c>
      <c r="J6216" s="1" t="s">
        <v>166</v>
      </c>
      <c r="K6216" s="1" t="str">
        <f>LEFT(Table9[[#This Row],[PCODE]],9)&amp;"0000"&amp;RIGHT(Table9[[#This Row],[PCODE]],3)</f>
        <v>BFA0550020000032</v>
      </c>
      <c r="L6216" s="1">
        <f>LEN(Table9[[#This Row],[rowcapcode3]])</f>
        <v>16</v>
      </c>
      <c r="M6216" s="1" t="str">
        <f>Table9[[#This Row],[ADM2_CODE]]</f>
        <v>BFA055002</v>
      </c>
      <c r="N6216" s="1" t="str">
        <f>Table9[[#This Row],[ADM1_CODE]]</f>
        <v>BFA055</v>
      </c>
    </row>
    <row r="6217" spans="1:14" x14ac:dyDescent="0.25">
      <c r="A6217" s="12">
        <v>12.7</v>
      </c>
      <c r="B6217" s="12">
        <v>-1.8</v>
      </c>
      <c r="C6217" s="1" t="s">
        <v>53</v>
      </c>
      <c r="D6217" s="1" t="s">
        <v>54</v>
      </c>
      <c r="E6217" s="1" t="s">
        <v>98</v>
      </c>
      <c r="F6217" s="1" t="s">
        <v>99</v>
      </c>
      <c r="G6217" s="1" t="s">
        <v>11845</v>
      </c>
      <c r="H6217" s="1" t="s">
        <v>11846</v>
      </c>
      <c r="I6217" s="12">
        <v>0</v>
      </c>
      <c r="J6217" s="1" t="s">
        <v>166</v>
      </c>
      <c r="K6217" s="1" t="str">
        <f>LEFT(Table9[[#This Row],[PCODE]],9)&amp;"0000"&amp;RIGHT(Table9[[#This Row],[PCODE]],3)</f>
        <v>BFA0550020000177</v>
      </c>
      <c r="L6217" s="1">
        <f>LEN(Table9[[#This Row],[rowcapcode3]])</f>
        <v>16</v>
      </c>
      <c r="M6217" s="1" t="str">
        <f>Table9[[#This Row],[ADM2_CODE]]</f>
        <v>BFA055002</v>
      </c>
      <c r="N6217" s="1" t="str">
        <f>Table9[[#This Row],[ADM1_CODE]]</f>
        <v>BFA055</v>
      </c>
    </row>
    <row r="6218" spans="1:14" x14ac:dyDescent="0.25">
      <c r="A6218" s="12">
        <v>12.7</v>
      </c>
      <c r="B6218" s="12">
        <v>-1.6666669999999999</v>
      </c>
      <c r="C6218" s="1" t="s">
        <v>53</v>
      </c>
      <c r="D6218" s="1" t="s">
        <v>54</v>
      </c>
      <c r="E6218" s="1" t="s">
        <v>98</v>
      </c>
      <c r="F6218" s="1" t="s">
        <v>99</v>
      </c>
      <c r="G6218" s="1" t="s">
        <v>11847</v>
      </c>
      <c r="H6218" s="1" t="s">
        <v>11848</v>
      </c>
      <c r="I6218" s="12">
        <v>0</v>
      </c>
      <c r="J6218" s="1" t="s">
        <v>166</v>
      </c>
      <c r="K6218" s="1" t="str">
        <f>LEFT(Table9[[#This Row],[PCODE]],9)&amp;"0000"&amp;RIGHT(Table9[[#This Row],[PCODE]],3)</f>
        <v>BFA0550020000129</v>
      </c>
      <c r="L6218" s="1">
        <f>LEN(Table9[[#This Row],[rowcapcode3]])</f>
        <v>16</v>
      </c>
      <c r="M6218" s="1" t="str">
        <f>Table9[[#This Row],[ADM2_CODE]]</f>
        <v>BFA055002</v>
      </c>
      <c r="N6218" s="1" t="str">
        <f>Table9[[#This Row],[ADM1_CODE]]</f>
        <v>BFA055</v>
      </c>
    </row>
    <row r="6219" spans="1:14" x14ac:dyDescent="0.25">
      <c r="A6219" s="12">
        <v>12.7</v>
      </c>
      <c r="B6219" s="12">
        <v>-1.65</v>
      </c>
      <c r="C6219" s="1" t="s">
        <v>53</v>
      </c>
      <c r="D6219" s="1" t="s">
        <v>54</v>
      </c>
      <c r="E6219" s="1" t="s">
        <v>98</v>
      </c>
      <c r="F6219" s="1" t="s">
        <v>99</v>
      </c>
      <c r="G6219" s="1" t="s">
        <v>11849</v>
      </c>
      <c r="H6219" s="1" t="s">
        <v>11850</v>
      </c>
      <c r="I6219" s="12">
        <v>0</v>
      </c>
      <c r="J6219" s="1" t="s">
        <v>166</v>
      </c>
      <c r="K6219" s="1" t="str">
        <f>LEFT(Table9[[#This Row],[PCODE]],9)&amp;"0000"&amp;RIGHT(Table9[[#This Row],[PCODE]],3)</f>
        <v>BFA0550020000140</v>
      </c>
      <c r="L6219" s="1">
        <f>LEN(Table9[[#This Row],[rowcapcode3]])</f>
        <v>16</v>
      </c>
      <c r="M6219" s="1" t="str">
        <f>Table9[[#This Row],[ADM2_CODE]]</f>
        <v>BFA055002</v>
      </c>
      <c r="N6219" s="1" t="str">
        <f>Table9[[#This Row],[ADM1_CODE]]</f>
        <v>BFA055</v>
      </c>
    </row>
    <row r="6220" spans="1:14" x14ac:dyDescent="0.25">
      <c r="A6220" s="12">
        <v>12.7</v>
      </c>
      <c r="B6220" s="12">
        <v>-1.516667</v>
      </c>
      <c r="C6220" s="1" t="s">
        <v>53</v>
      </c>
      <c r="D6220" s="1" t="s">
        <v>54</v>
      </c>
      <c r="E6220" s="1" t="s">
        <v>100</v>
      </c>
      <c r="F6220" s="1" t="s">
        <v>101</v>
      </c>
      <c r="G6220" s="1" t="s">
        <v>11851</v>
      </c>
      <c r="H6220" s="1" t="s">
        <v>6708</v>
      </c>
      <c r="I6220" s="12">
        <v>0</v>
      </c>
      <c r="J6220" s="1" t="s">
        <v>166</v>
      </c>
      <c r="K6220" s="1" t="str">
        <f>LEFT(Table9[[#This Row],[PCODE]],9)&amp;"0000"&amp;RIGHT(Table9[[#This Row],[PCODE]],3)</f>
        <v>BFA0550030000058</v>
      </c>
      <c r="L6220" s="1">
        <f>LEN(Table9[[#This Row],[rowcapcode3]])</f>
        <v>16</v>
      </c>
      <c r="M6220" s="1" t="str">
        <f>Table9[[#This Row],[ADM2_CODE]]</f>
        <v>BFA055003</v>
      </c>
      <c r="N6220" s="1" t="str">
        <f>Table9[[#This Row],[ADM1_CODE]]</f>
        <v>BFA055</v>
      </c>
    </row>
    <row r="6221" spans="1:14" x14ac:dyDescent="0.25">
      <c r="A6221" s="12">
        <v>12.7</v>
      </c>
      <c r="B6221" s="12">
        <v>-1.5</v>
      </c>
      <c r="C6221" s="1" t="s">
        <v>53</v>
      </c>
      <c r="D6221" s="1" t="s">
        <v>54</v>
      </c>
      <c r="E6221" s="1" t="s">
        <v>100</v>
      </c>
      <c r="F6221" s="1" t="s">
        <v>101</v>
      </c>
      <c r="G6221" s="1" t="s">
        <v>11852</v>
      </c>
      <c r="H6221" s="1" t="s">
        <v>6819</v>
      </c>
      <c r="I6221" s="12">
        <v>0</v>
      </c>
      <c r="J6221" s="1" t="s">
        <v>166</v>
      </c>
      <c r="K6221" s="1" t="str">
        <f>LEFT(Table9[[#This Row],[PCODE]],9)&amp;"0000"&amp;RIGHT(Table9[[#This Row],[PCODE]],3)</f>
        <v>BFA0550030000027</v>
      </c>
      <c r="L6221" s="1">
        <f>LEN(Table9[[#This Row],[rowcapcode3]])</f>
        <v>16</v>
      </c>
      <c r="M6221" s="1" t="str">
        <f>Table9[[#This Row],[ADM2_CODE]]</f>
        <v>BFA055003</v>
      </c>
      <c r="N6221" s="1" t="str">
        <f>Table9[[#This Row],[ADM1_CODE]]</f>
        <v>BFA055</v>
      </c>
    </row>
    <row r="6222" spans="1:14" x14ac:dyDescent="0.25">
      <c r="A6222" s="12">
        <v>12.7</v>
      </c>
      <c r="B6222" s="12">
        <v>-1.483333</v>
      </c>
      <c r="C6222" s="1" t="s">
        <v>53</v>
      </c>
      <c r="D6222" s="1" t="s">
        <v>54</v>
      </c>
      <c r="E6222" s="1" t="s">
        <v>100</v>
      </c>
      <c r="F6222" s="1" t="s">
        <v>101</v>
      </c>
      <c r="G6222" s="1" t="s">
        <v>11853</v>
      </c>
      <c r="H6222" s="1" t="s">
        <v>11854</v>
      </c>
      <c r="I6222" s="12">
        <v>0</v>
      </c>
      <c r="J6222" s="1" t="s">
        <v>166</v>
      </c>
      <c r="K6222" s="1" t="str">
        <f>LEFT(Table9[[#This Row],[PCODE]],9)&amp;"0000"&amp;RIGHT(Table9[[#This Row],[PCODE]],3)</f>
        <v>BFA0550030000156</v>
      </c>
      <c r="L6222" s="1">
        <f>LEN(Table9[[#This Row],[rowcapcode3]])</f>
        <v>16</v>
      </c>
      <c r="M6222" s="1" t="str">
        <f>Table9[[#This Row],[ADM2_CODE]]</f>
        <v>BFA055003</v>
      </c>
      <c r="N6222" s="1" t="str">
        <f>Table9[[#This Row],[ADM1_CODE]]</f>
        <v>BFA055</v>
      </c>
    </row>
    <row r="6223" spans="1:14" x14ac:dyDescent="0.25">
      <c r="A6223" s="12">
        <v>12.7</v>
      </c>
      <c r="B6223" s="12">
        <v>-1.4666669999999999</v>
      </c>
      <c r="C6223" s="1" t="s">
        <v>53</v>
      </c>
      <c r="D6223" s="1" t="s">
        <v>54</v>
      </c>
      <c r="E6223" s="1" t="s">
        <v>100</v>
      </c>
      <c r="F6223" s="1" t="s">
        <v>101</v>
      </c>
      <c r="G6223" s="1" t="s">
        <v>11855</v>
      </c>
      <c r="H6223" s="1" t="s">
        <v>11398</v>
      </c>
      <c r="I6223" s="12">
        <v>0</v>
      </c>
      <c r="J6223" s="1" t="s">
        <v>166</v>
      </c>
      <c r="K6223" s="1" t="str">
        <f>LEFT(Table9[[#This Row],[PCODE]],9)&amp;"0000"&amp;RIGHT(Table9[[#This Row],[PCODE]],3)</f>
        <v>BFA0550030000063</v>
      </c>
      <c r="L6223" s="1">
        <f>LEN(Table9[[#This Row],[rowcapcode3]])</f>
        <v>16</v>
      </c>
      <c r="M6223" s="1" t="str">
        <f>Table9[[#This Row],[ADM2_CODE]]</f>
        <v>BFA055003</v>
      </c>
      <c r="N6223" s="1" t="str">
        <f>Table9[[#This Row],[ADM1_CODE]]</f>
        <v>BFA055</v>
      </c>
    </row>
    <row r="6224" spans="1:14" x14ac:dyDescent="0.25">
      <c r="A6224" s="12">
        <v>12.7</v>
      </c>
      <c r="B6224" s="12">
        <v>-1.3666670000000001</v>
      </c>
      <c r="C6224" s="1" t="s">
        <v>53</v>
      </c>
      <c r="D6224" s="1" t="s">
        <v>54</v>
      </c>
      <c r="E6224" s="1" t="s">
        <v>100</v>
      </c>
      <c r="F6224" s="1" t="s">
        <v>101</v>
      </c>
      <c r="G6224" s="1" t="s">
        <v>11856</v>
      </c>
      <c r="H6224" s="1" t="s">
        <v>11857</v>
      </c>
      <c r="I6224" s="12">
        <v>0</v>
      </c>
      <c r="J6224" s="1" t="s">
        <v>166</v>
      </c>
      <c r="K6224" s="1" t="str">
        <f>LEFT(Table9[[#This Row],[PCODE]],9)&amp;"0000"&amp;RIGHT(Table9[[#This Row],[PCODE]],3)</f>
        <v>BFA0550030000221</v>
      </c>
      <c r="L6224" s="1">
        <f>LEN(Table9[[#This Row],[rowcapcode3]])</f>
        <v>16</v>
      </c>
      <c r="M6224" s="1" t="str">
        <f>Table9[[#This Row],[ADM2_CODE]]</f>
        <v>BFA055003</v>
      </c>
      <c r="N6224" s="1" t="str">
        <f>Table9[[#This Row],[ADM1_CODE]]</f>
        <v>BFA055</v>
      </c>
    </row>
    <row r="6225" spans="1:14" x14ac:dyDescent="0.25">
      <c r="A6225" s="12">
        <v>12.7</v>
      </c>
      <c r="B6225" s="12">
        <v>-1.35</v>
      </c>
      <c r="C6225" s="1" t="s">
        <v>53</v>
      </c>
      <c r="D6225" s="1" t="s">
        <v>54</v>
      </c>
      <c r="E6225" s="1" t="s">
        <v>100</v>
      </c>
      <c r="F6225" s="1" t="s">
        <v>101</v>
      </c>
      <c r="G6225" s="1" t="s">
        <v>11858</v>
      </c>
      <c r="H6225" s="1" t="s">
        <v>11859</v>
      </c>
      <c r="I6225" s="12">
        <v>0</v>
      </c>
      <c r="J6225" s="1" t="s">
        <v>166</v>
      </c>
      <c r="K6225" s="1" t="str">
        <f>LEFT(Table9[[#This Row],[PCODE]],9)&amp;"0000"&amp;RIGHT(Table9[[#This Row],[PCODE]],3)</f>
        <v>BFA0550030000090</v>
      </c>
      <c r="L6225" s="1">
        <f>LEN(Table9[[#This Row],[rowcapcode3]])</f>
        <v>16</v>
      </c>
      <c r="M6225" s="1" t="str">
        <f>Table9[[#This Row],[ADM2_CODE]]</f>
        <v>BFA055003</v>
      </c>
      <c r="N6225" s="1" t="str">
        <f>Table9[[#This Row],[ADM1_CODE]]</f>
        <v>BFA055</v>
      </c>
    </row>
    <row r="6226" spans="1:14" x14ac:dyDescent="0.25">
      <c r="A6226" s="12">
        <v>12.7</v>
      </c>
      <c r="B6226" s="12">
        <v>-1.3</v>
      </c>
      <c r="C6226" s="1" t="s">
        <v>53</v>
      </c>
      <c r="D6226" s="1" t="s">
        <v>54</v>
      </c>
      <c r="E6226" s="1" t="s">
        <v>100</v>
      </c>
      <c r="F6226" s="1" t="s">
        <v>101</v>
      </c>
      <c r="G6226" s="1" t="s">
        <v>11860</v>
      </c>
      <c r="H6226" s="1" t="s">
        <v>11861</v>
      </c>
      <c r="I6226" s="12">
        <v>0</v>
      </c>
      <c r="J6226" s="1" t="s">
        <v>166</v>
      </c>
      <c r="K6226" s="1" t="str">
        <f>LEFT(Table9[[#This Row],[PCODE]],9)&amp;"0000"&amp;RIGHT(Table9[[#This Row],[PCODE]],3)</f>
        <v>BFA0550030000266</v>
      </c>
      <c r="L6226" s="1">
        <f>LEN(Table9[[#This Row],[rowcapcode3]])</f>
        <v>16</v>
      </c>
      <c r="M6226" s="1" t="str">
        <f>Table9[[#This Row],[ADM2_CODE]]</f>
        <v>BFA055003</v>
      </c>
      <c r="N6226" s="1" t="str">
        <f>Table9[[#This Row],[ADM1_CODE]]</f>
        <v>BFA055</v>
      </c>
    </row>
    <row r="6227" spans="1:14" x14ac:dyDescent="0.25">
      <c r="A6227" s="12">
        <v>12.7</v>
      </c>
      <c r="B6227" s="12">
        <v>-1.266667</v>
      </c>
      <c r="C6227" s="1" t="s">
        <v>53</v>
      </c>
      <c r="D6227" s="1" t="s">
        <v>54</v>
      </c>
      <c r="E6227" s="1" t="s">
        <v>100</v>
      </c>
      <c r="F6227" s="1" t="s">
        <v>101</v>
      </c>
      <c r="G6227" s="1" t="s">
        <v>11862</v>
      </c>
      <c r="H6227" s="1" t="s">
        <v>11863</v>
      </c>
      <c r="I6227" s="12">
        <v>0</v>
      </c>
      <c r="J6227" s="1" t="s">
        <v>166</v>
      </c>
      <c r="K6227" s="1" t="str">
        <f>LEFT(Table9[[#This Row],[PCODE]],9)&amp;"0000"&amp;RIGHT(Table9[[#This Row],[PCODE]],3)</f>
        <v>BFA0550030000042</v>
      </c>
      <c r="L6227" s="1">
        <f>LEN(Table9[[#This Row],[rowcapcode3]])</f>
        <v>16</v>
      </c>
      <c r="M6227" s="1" t="str">
        <f>Table9[[#This Row],[ADM2_CODE]]</f>
        <v>BFA055003</v>
      </c>
      <c r="N6227" s="1" t="str">
        <f>Table9[[#This Row],[ADM1_CODE]]</f>
        <v>BFA055</v>
      </c>
    </row>
    <row r="6228" spans="1:14" x14ac:dyDescent="0.25">
      <c r="A6228" s="12">
        <v>12.7</v>
      </c>
      <c r="B6228" s="12">
        <v>-1.233333</v>
      </c>
      <c r="C6228" s="1" t="s">
        <v>53</v>
      </c>
      <c r="D6228" s="1" t="s">
        <v>54</v>
      </c>
      <c r="E6228" s="1" t="s">
        <v>100</v>
      </c>
      <c r="F6228" s="1" t="s">
        <v>101</v>
      </c>
      <c r="G6228" s="1" t="s">
        <v>11864</v>
      </c>
      <c r="H6228" s="1" t="s">
        <v>11865</v>
      </c>
      <c r="I6228" s="12">
        <v>0</v>
      </c>
      <c r="J6228" s="1" t="s">
        <v>166</v>
      </c>
      <c r="K6228" s="1" t="str">
        <f>LEFT(Table9[[#This Row],[PCODE]],9)&amp;"0000"&amp;RIGHT(Table9[[#This Row],[PCODE]],3)</f>
        <v>BFA0550030000152</v>
      </c>
      <c r="L6228" s="1">
        <f>LEN(Table9[[#This Row],[rowcapcode3]])</f>
        <v>16</v>
      </c>
      <c r="M6228" s="1" t="str">
        <f>Table9[[#This Row],[ADM2_CODE]]</f>
        <v>BFA055003</v>
      </c>
      <c r="N6228" s="1" t="str">
        <f>Table9[[#This Row],[ADM1_CODE]]</f>
        <v>BFA055</v>
      </c>
    </row>
    <row r="6229" spans="1:14" x14ac:dyDescent="0.25">
      <c r="A6229" s="12">
        <v>12.7</v>
      </c>
      <c r="B6229" s="12">
        <v>-1.2</v>
      </c>
      <c r="C6229" s="1" t="s">
        <v>53</v>
      </c>
      <c r="D6229" s="1" t="s">
        <v>54</v>
      </c>
      <c r="E6229" s="1" t="s">
        <v>100</v>
      </c>
      <c r="F6229" s="1" t="s">
        <v>101</v>
      </c>
      <c r="G6229" s="1" t="s">
        <v>11866</v>
      </c>
      <c r="H6229" s="1" t="s">
        <v>11867</v>
      </c>
      <c r="I6229" s="12">
        <v>0</v>
      </c>
      <c r="J6229" s="1" t="s">
        <v>166</v>
      </c>
      <c r="K6229" s="1" t="str">
        <f>LEFT(Table9[[#This Row],[PCODE]],9)&amp;"0000"&amp;RIGHT(Table9[[#This Row],[PCODE]],3)</f>
        <v>BFA0550030000289</v>
      </c>
      <c r="L6229" s="1">
        <f>LEN(Table9[[#This Row],[rowcapcode3]])</f>
        <v>16</v>
      </c>
      <c r="M6229" s="1" t="str">
        <f>Table9[[#This Row],[ADM2_CODE]]</f>
        <v>BFA055003</v>
      </c>
      <c r="N6229" s="1" t="str">
        <f>Table9[[#This Row],[ADM1_CODE]]</f>
        <v>BFA055</v>
      </c>
    </row>
    <row r="6230" spans="1:14" x14ac:dyDescent="0.25">
      <c r="A6230" s="12">
        <v>12.7</v>
      </c>
      <c r="B6230" s="12">
        <v>-1.066667</v>
      </c>
      <c r="C6230" s="1" t="s">
        <v>59</v>
      </c>
      <c r="D6230" s="1" t="s">
        <v>60</v>
      </c>
      <c r="E6230" s="1" t="s">
        <v>116</v>
      </c>
      <c r="F6230" s="1" t="s">
        <v>117</v>
      </c>
      <c r="G6230" s="1" t="s">
        <v>11868</v>
      </c>
      <c r="H6230" s="1" t="s">
        <v>11869</v>
      </c>
      <c r="I6230" s="12">
        <v>0</v>
      </c>
      <c r="J6230" s="1" t="s">
        <v>166</v>
      </c>
      <c r="K6230" s="1" t="str">
        <f>LEFT(Table9[[#This Row],[PCODE]],9)&amp;"0000"&amp;RIGHT(Table9[[#This Row],[PCODE]],3)</f>
        <v>BFA0490030000304</v>
      </c>
      <c r="L6230" s="1">
        <f>LEN(Table9[[#This Row],[rowcapcode3]])</f>
        <v>16</v>
      </c>
      <c r="M6230" s="1" t="str">
        <f>Table9[[#This Row],[ADM2_CODE]]</f>
        <v>BFA049003</v>
      </c>
      <c r="N6230" s="1" t="str">
        <f>Table9[[#This Row],[ADM1_CODE]]</f>
        <v>BFA049</v>
      </c>
    </row>
    <row r="6231" spans="1:14" x14ac:dyDescent="0.25">
      <c r="A6231" s="12">
        <v>12.7</v>
      </c>
      <c r="B6231" s="12">
        <v>-0.98333300000000001</v>
      </c>
      <c r="C6231" s="1" t="s">
        <v>59</v>
      </c>
      <c r="D6231" s="1" t="s">
        <v>60</v>
      </c>
      <c r="E6231" s="1" t="s">
        <v>116</v>
      </c>
      <c r="F6231" s="1" t="s">
        <v>117</v>
      </c>
      <c r="G6231" s="1" t="s">
        <v>11870</v>
      </c>
      <c r="H6231" s="1" t="s">
        <v>11871</v>
      </c>
      <c r="I6231" s="12">
        <v>0</v>
      </c>
      <c r="J6231" s="1" t="s">
        <v>166</v>
      </c>
      <c r="K6231" s="1" t="str">
        <f>LEFT(Table9[[#This Row],[PCODE]],9)&amp;"0000"&amp;RIGHT(Table9[[#This Row],[PCODE]],3)</f>
        <v>BFA0490030000633</v>
      </c>
      <c r="L6231" s="1">
        <f>LEN(Table9[[#This Row],[rowcapcode3]])</f>
        <v>16</v>
      </c>
      <c r="M6231" s="1" t="str">
        <f>Table9[[#This Row],[ADM2_CODE]]</f>
        <v>BFA049003</v>
      </c>
      <c r="N6231" s="1" t="str">
        <f>Table9[[#This Row],[ADM1_CODE]]</f>
        <v>BFA049</v>
      </c>
    </row>
    <row r="6232" spans="1:14" x14ac:dyDescent="0.25">
      <c r="A6232" s="12">
        <v>12.7</v>
      </c>
      <c r="B6232" s="12">
        <v>-0.93333299999999997</v>
      </c>
      <c r="C6232" s="1" t="s">
        <v>59</v>
      </c>
      <c r="D6232" s="1" t="s">
        <v>60</v>
      </c>
      <c r="E6232" s="1" t="s">
        <v>116</v>
      </c>
      <c r="F6232" s="1" t="s">
        <v>117</v>
      </c>
      <c r="G6232" s="1" t="s">
        <v>11872</v>
      </c>
      <c r="H6232" s="1" t="s">
        <v>11873</v>
      </c>
      <c r="I6232" s="12">
        <v>0</v>
      </c>
      <c r="J6232" s="1" t="s">
        <v>166</v>
      </c>
      <c r="K6232" s="1" t="str">
        <f>LEFT(Table9[[#This Row],[PCODE]],9)&amp;"0000"&amp;RIGHT(Table9[[#This Row],[PCODE]],3)</f>
        <v>BFA0490030000212</v>
      </c>
      <c r="L6232" s="1">
        <f>LEN(Table9[[#This Row],[rowcapcode3]])</f>
        <v>16</v>
      </c>
      <c r="M6232" s="1" t="str">
        <f>Table9[[#This Row],[ADM2_CODE]]</f>
        <v>BFA049003</v>
      </c>
      <c r="N6232" s="1" t="str">
        <f>Table9[[#This Row],[ADM1_CODE]]</f>
        <v>BFA049</v>
      </c>
    </row>
    <row r="6233" spans="1:14" x14ac:dyDescent="0.25">
      <c r="A6233" s="12">
        <v>12.7</v>
      </c>
      <c r="B6233" s="12">
        <v>-0.91666700000000001</v>
      </c>
      <c r="C6233" s="1" t="s">
        <v>59</v>
      </c>
      <c r="D6233" s="1" t="s">
        <v>60</v>
      </c>
      <c r="E6233" s="1" t="s">
        <v>116</v>
      </c>
      <c r="F6233" s="1" t="s">
        <v>117</v>
      </c>
      <c r="G6233" s="1" t="s">
        <v>11874</v>
      </c>
      <c r="H6233" s="1" t="s">
        <v>11875</v>
      </c>
      <c r="I6233" s="12">
        <v>0</v>
      </c>
      <c r="J6233" s="1" t="s">
        <v>166</v>
      </c>
      <c r="K6233" s="1" t="str">
        <f>LEFT(Table9[[#This Row],[PCODE]],9)&amp;"0000"&amp;RIGHT(Table9[[#This Row],[PCODE]],3)</f>
        <v>BFA0490030000390</v>
      </c>
      <c r="L6233" s="1">
        <f>LEN(Table9[[#This Row],[rowcapcode3]])</f>
        <v>16</v>
      </c>
      <c r="M6233" s="1" t="str">
        <f>Table9[[#This Row],[ADM2_CODE]]</f>
        <v>BFA049003</v>
      </c>
      <c r="N6233" s="1" t="str">
        <f>Table9[[#This Row],[ADM1_CODE]]</f>
        <v>BFA049</v>
      </c>
    </row>
    <row r="6234" spans="1:14" x14ac:dyDescent="0.25">
      <c r="A6234" s="12">
        <v>12.7</v>
      </c>
      <c r="B6234" s="12">
        <v>-0.88333300000000003</v>
      </c>
      <c r="C6234" s="1" t="s">
        <v>59</v>
      </c>
      <c r="D6234" s="1" t="s">
        <v>60</v>
      </c>
      <c r="E6234" s="1" t="s">
        <v>116</v>
      </c>
      <c r="F6234" s="1" t="s">
        <v>117</v>
      </c>
      <c r="G6234" s="1" t="s">
        <v>11876</v>
      </c>
      <c r="H6234" s="1" t="s">
        <v>11877</v>
      </c>
      <c r="I6234" s="12">
        <v>0</v>
      </c>
      <c r="J6234" s="1" t="s">
        <v>166</v>
      </c>
      <c r="K6234" s="1" t="str">
        <f>LEFT(Table9[[#This Row],[PCODE]],9)&amp;"0000"&amp;RIGHT(Table9[[#This Row],[PCODE]],3)</f>
        <v>BFA0490030000348</v>
      </c>
      <c r="L6234" s="1">
        <f>LEN(Table9[[#This Row],[rowcapcode3]])</f>
        <v>16</v>
      </c>
      <c r="M6234" s="1" t="str">
        <f>Table9[[#This Row],[ADM2_CODE]]</f>
        <v>BFA049003</v>
      </c>
      <c r="N6234" s="1" t="str">
        <f>Table9[[#This Row],[ADM1_CODE]]</f>
        <v>BFA049</v>
      </c>
    </row>
    <row r="6235" spans="1:14" x14ac:dyDescent="0.25">
      <c r="A6235" s="12">
        <v>12.7</v>
      </c>
      <c r="B6235" s="12">
        <v>-0.63333300000000003</v>
      </c>
      <c r="C6235" s="1" t="s">
        <v>59</v>
      </c>
      <c r="D6235" s="1" t="s">
        <v>60</v>
      </c>
      <c r="E6235" s="1" t="s">
        <v>114</v>
      </c>
      <c r="F6235" s="1" t="s">
        <v>115</v>
      </c>
      <c r="G6235" s="1" t="s">
        <v>11878</v>
      </c>
      <c r="H6235" s="1" t="s">
        <v>11879</v>
      </c>
      <c r="I6235" s="12">
        <v>0</v>
      </c>
      <c r="J6235" s="1" t="s">
        <v>166</v>
      </c>
      <c r="K6235" s="1" t="str">
        <f>LEFT(Table9[[#This Row],[PCODE]],9)&amp;"0000"&amp;RIGHT(Table9[[#This Row],[PCODE]],3)</f>
        <v>BFA0490020000118</v>
      </c>
      <c r="L6235" s="1">
        <f>LEN(Table9[[#This Row],[rowcapcode3]])</f>
        <v>16</v>
      </c>
      <c r="M6235" s="1" t="str">
        <f>Table9[[#This Row],[ADM2_CODE]]</f>
        <v>BFA049002</v>
      </c>
      <c r="N6235" s="1" t="str">
        <f>Table9[[#This Row],[ADM1_CODE]]</f>
        <v>BFA049</v>
      </c>
    </row>
    <row r="6236" spans="1:14" x14ac:dyDescent="0.25">
      <c r="A6236" s="12">
        <v>12.7</v>
      </c>
      <c r="B6236" s="12">
        <v>-0.2</v>
      </c>
      <c r="C6236" s="1" t="s">
        <v>47</v>
      </c>
      <c r="D6236" s="1" t="s">
        <v>48</v>
      </c>
      <c r="E6236" s="1" t="s">
        <v>86</v>
      </c>
      <c r="F6236" s="1" t="s">
        <v>87</v>
      </c>
      <c r="G6236" s="1" t="s">
        <v>11880</v>
      </c>
      <c r="H6236" s="1" t="s">
        <v>11881</v>
      </c>
      <c r="I6236" s="12">
        <v>0</v>
      </c>
      <c r="J6236" s="1" t="s">
        <v>166</v>
      </c>
      <c r="K6236" s="1" t="str">
        <f>LEFT(Table9[[#This Row],[PCODE]],9)&amp;"0000"&amp;RIGHT(Table9[[#This Row],[PCODE]],3)</f>
        <v>BFA0520010000258</v>
      </c>
      <c r="L6236" s="1">
        <f>LEN(Table9[[#This Row],[rowcapcode3]])</f>
        <v>16</v>
      </c>
      <c r="M6236" s="1" t="str">
        <f>Table9[[#This Row],[ADM2_CODE]]</f>
        <v>BFA052001</v>
      </c>
      <c r="N6236" s="1" t="str">
        <f>Table9[[#This Row],[ADM1_CODE]]</f>
        <v>BFA052</v>
      </c>
    </row>
    <row r="6237" spans="1:14" x14ac:dyDescent="0.25">
      <c r="A6237" s="12">
        <v>12.7</v>
      </c>
      <c r="B6237" s="12">
        <v>-0.16666700000000001</v>
      </c>
      <c r="C6237" s="1" t="s">
        <v>47</v>
      </c>
      <c r="D6237" s="1" t="s">
        <v>48</v>
      </c>
      <c r="E6237" s="1" t="s">
        <v>86</v>
      </c>
      <c r="F6237" s="1" t="s">
        <v>87</v>
      </c>
      <c r="G6237" s="1" t="s">
        <v>11882</v>
      </c>
      <c r="H6237" s="1" t="s">
        <v>11883</v>
      </c>
      <c r="I6237" s="12">
        <v>0</v>
      </c>
      <c r="J6237" s="1" t="s">
        <v>166</v>
      </c>
      <c r="K6237" s="1" t="str">
        <f>LEFT(Table9[[#This Row],[PCODE]],9)&amp;"0000"&amp;RIGHT(Table9[[#This Row],[PCODE]],3)</f>
        <v>BFA0520010000069</v>
      </c>
      <c r="L6237" s="1">
        <f>LEN(Table9[[#This Row],[rowcapcode3]])</f>
        <v>16</v>
      </c>
      <c r="M6237" s="1" t="str">
        <f>Table9[[#This Row],[ADM2_CODE]]</f>
        <v>BFA052001</v>
      </c>
      <c r="N6237" s="1" t="str">
        <f>Table9[[#This Row],[ADM1_CODE]]</f>
        <v>BFA052</v>
      </c>
    </row>
    <row r="6238" spans="1:14" x14ac:dyDescent="0.25">
      <c r="A6238" s="12">
        <v>12.7</v>
      </c>
      <c r="B6238" s="12">
        <v>3.3333000000000002E-2</v>
      </c>
      <c r="C6238" s="1" t="s">
        <v>47</v>
      </c>
      <c r="D6238" s="1" t="s">
        <v>48</v>
      </c>
      <c r="E6238" s="1" t="s">
        <v>86</v>
      </c>
      <c r="F6238" s="1" t="s">
        <v>87</v>
      </c>
      <c r="G6238" s="1" t="s">
        <v>11884</v>
      </c>
      <c r="H6238" s="1" t="s">
        <v>11885</v>
      </c>
      <c r="I6238" s="12">
        <v>0</v>
      </c>
      <c r="J6238" s="1" t="s">
        <v>166</v>
      </c>
      <c r="K6238" s="1" t="str">
        <f>LEFT(Table9[[#This Row],[PCODE]],9)&amp;"0000"&amp;RIGHT(Table9[[#This Row],[PCODE]],3)</f>
        <v>BFA0520010000183</v>
      </c>
      <c r="L6238" s="1">
        <f>LEN(Table9[[#This Row],[rowcapcode3]])</f>
        <v>16</v>
      </c>
      <c r="M6238" s="1" t="str">
        <f>Table9[[#This Row],[ADM2_CODE]]</f>
        <v>BFA052001</v>
      </c>
      <c r="N6238" s="1" t="str">
        <f>Table9[[#This Row],[ADM1_CODE]]</f>
        <v>BFA052</v>
      </c>
    </row>
    <row r="6239" spans="1:14" x14ac:dyDescent="0.25">
      <c r="A6239" s="12">
        <v>12.7</v>
      </c>
      <c r="B6239" s="12">
        <v>0.466667</v>
      </c>
      <c r="C6239" s="1" t="s">
        <v>47</v>
      </c>
      <c r="D6239" s="1" t="s">
        <v>48</v>
      </c>
      <c r="E6239" s="1" t="s">
        <v>90</v>
      </c>
      <c r="F6239" s="1" t="s">
        <v>91</v>
      </c>
      <c r="G6239" s="1" t="s">
        <v>11886</v>
      </c>
      <c r="H6239" s="1" t="s">
        <v>11887</v>
      </c>
      <c r="I6239" s="12">
        <v>0</v>
      </c>
      <c r="J6239" s="1" t="s">
        <v>166</v>
      </c>
      <c r="K6239" s="1" t="str">
        <f>LEFT(Table9[[#This Row],[PCODE]],9)&amp;"0000"&amp;RIGHT(Table9[[#This Row],[PCODE]],3)</f>
        <v>BFA0520030000074</v>
      </c>
      <c r="L6239" s="1">
        <f>LEN(Table9[[#This Row],[rowcapcode3]])</f>
        <v>16</v>
      </c>
      <c r="M6239" s="1" t="str">
        <f>Table9[[#This Row],[ADM2_CODE]]</f>
        <v>BFA052003</v>
      </c>
      <c r="N6239" s="1" t="str">
        <f>Table9[[#This Row],[ADM1_CODE]]</f>
        <v>BFA052</v>
      </c>
    </row>
    <row r="6240" spans="1:14" x14ac:dyDescent="0.25">
      <c r="A6240" s="12">
        <v>12.7</v>
      </c>
      <c r="B6240" s="12">
        <v>0.85</v>
      </c>
      <c r="C6240" s="1" t="s">
        <v>47</v>
      </c>
      <c r="D6240" s="1" t="s">
        <v>48</v>
      </c>
      <c r="E6240" s="1" t="s">
        <v>90</v>
      </c>
      <c r="F6240" s="1" t="s">
        <v>91</v>
      </c>
      <c r="G6240" s="1" t="s">
        <v>11888</v>
      </c>
      <c r="H6240" s="1" t="s">
        <v>11418</v>
      </c>
      <c r="I6240" s="12">
        <v>0</v>
      </c>
      <c r="J6240" s="1" t="s">
        <v>166</v>
      </c>
      <c r="K6240" s="1" t="str">
        <f>LEFT(Table9[[#This Row],[PCODE]],9)&amp;"0000"&amp;RIGHT(Table9[[#This Row],[PCODE]],3)</f>
        <v>BFA0520030000093</v>
      </c>
      <c r="L6240" s="1">
        <f>LEN(Table9[[#This Row],[rowcapcode3]])</f>
        <v>16</v>
      </c>
      <c r="M6240" s="1" t="str">
        <f>Table9[[#This Row],[ADM2_CODE]]</f>
        <v>BFA052003</v>
      </c>
      <c r="N6240" s="1" t="str">
        <f>Table9[[#This Row],[ADM1_CODE]]</f>
        <v>BFA052</v>
      </c>
    </row>
    <row r="6241" spans="1:14" x14ac:dyDescent="0.25">
      <c r="A6241" s="12">
        <v>12.700278000000001</v>
      </c>
      <c r="B6241" s="12">
        <v>-1.8561110000000001</v>
      </c>
      <c r="C6241" s="1" t="s">
        <v>53</v>
      </c>
      <c r="D6241" s="1" t="s">
        <v>54</v>
      </c>
      <c r="E6241" s="1" t="s">
        <v>98</v>
      </c>
      <c r="F6241" s="1" t="s">
        <v>99</v>
      </c>
      <c r="G6241" s="1" t="s">
        <v>11889</v>
      </c>
      <c r="H6241" s="1" t="s">
        <v>11890</v>
      </c>
      <c r="I6241" s="12">
        <v>0</v>
      </c>
      <c r="J6241" s="1" t="s">
        <v>166</v>
      </c>
      <c r="K6241" s="1" t="str">
        <f>LEFT(Table9[[#This Row],[PCODE]],9)&amp;"0000"&amp;RIGHT(Table9[[#This Row],[PCODE]],3)</f>
        <v>BFA0550020000060</v>
      </c>
      <c r="L6241" s="1">
        <f>LEN(Table9[[#This Row],[rowcapcode3]])</f>
        <v>16</v>
      </c>
      <c r="M6241" s="1" t="str">
        <f>Table9[[#This Row],[ADM2_CODE]]</f>
        <v>BFA055002</v>
      </c>
      <c r="N6241" s="1" t="str">
        <f>Table9[[#This Row],[ADM1_CODE]]</f>
        <v>BFA055</v>
      </c>
    </row>
    <row r="6242" spans="1:14" x14ac:dyDescent="0.25">
      <c r="A6242" s="12">
        <v>12.701110999999999</v>
      </c>
      <c r="B6242" s="12">
        <v>-1.6927779999999999</v>
      </c>
      <c r="C6242" s="1" t="s">
        <v>53</v>
      </c>
      <c r="D6242" s="1" t="s">
        <v>54</v>
      </c>
      <c r="E6242" s="1" t="s">
        <v>98</v>
      </c>
      <c r="F6242" s="1" t="s">
        <v>99</v>
      </c>
      <c r="G6242" s="1" t="s">
        <v>11891</v>
      </c>
      <c r="H6242" s="1" t="s">
        <v>11892</v>
      </c>
      <c r="I6242" s="12">
        <v>0</v>
      </c>
      <c r="J6242" s="1" t="s">
        <v>166</v>
      </c>
      <c r="K6242" s="1" t="str">
        <f>LEFT(Table9[[#This Row],[PCODE]],9)&amp;"0000"&amp;RIGHT(Table9[[#This Row],[PCODE]],3)</f>
        <v>BFA0550020000061</v>
      </c>
      <c r="L6242" s="1">
        <f>LEN(Table9[[#This Row],[rowcapcode3]])</f>
        <v>16</v>
      </c>
      <c r="M6242" s="1" t="str">
        <f>Table9[[#This Row],[ADM2_CODE]]</f>
        <v>BFA055002</v>
      </c>
      <c r="N6242" s="1" t="str">
        <f>Table9[[#This Row],[ADM1_CODE]]</f>
        <v>BFA055</v>
      </c>
    </row>
    <row r="6243" spans="1:14" x14ac:dyDescent="0.25">
      <c r="A6243" s="12">
        <v>12.7012</v>
      </c>
      <c r="B6243" s="12">
        <v>2.0381</v>
      </c>
      <c r="C6243" s="1" t="s">
        <v>47</v>
      </c>
      <c r="D6243" s="1" t="s">
        <v>48</v>
      </c>
      <c r="E6243" s="1" t="s">
        <v>140</v>
      </c>
      <c r="F6243" s="1" t="s">
        <v>141</v>
      </c>
      <c r="G6243" s="1" t="s">
        <v>11893</v>
      </c>
      <c r="H6243" s="1" t="s">
        <v>11894</v>
      </c>
      <c r="I6243" s="12">
        <v>0</v>
      </c>
      <c r="J6243" s="1" t="s">
        <v>166</v>
      </c>
      <c r="K6243" s="1" t="str">
        <f>LEFT(Table9[[#This Row],[PCODE]],9)&amp;"0000"&amp;RIGHT(Table9[[#This Row],[PCODE]],3)</f>
        <v>BFA0520050000328</v>
      </c>
      <c r="L6243" s="1">
        <f>LEN(Table9[[#This Row],[rowcapcode3]])</f>
        <v>16</v>
      </c>
      <c r="M6243" s="1" t="str">
        <f>Table9[[#This Row],[ADM2_CODE]]</f>
        <v>BFA052005</v>
      </c>
      <c r="N6243" s="1" t="str">
        <f>Table9[[#This Row],[ADM1_CODE]]</f>
        <v>BFA052</v>
      </c>
    </row>
    <row r="6244" spans="1:14" x14ac:dyDescent="0.25">
      <c r="A6244" s="12">
        <v>12.703153</v>
      </c>
      <c r="B6244" s="12">
        <v>-3.9963109999999999</v>
      </c>
      <c r="C6244" s="1" t="s">
        <v>39</v>
      </c>
      <c r="D6244" s="1" t="s">
        <v>40</v>
      </c>
      <c r="E6244" s="1" t="s">
        <v>154</v>
      </c>
      <c r="F6244" s="1" t="s">
        <v>155</v>
      </c>
      <c r="G6244" s="1" t="s">
        <v>11895</v>
      </c>
      <c r="H6244" s="1" t="s">
        <v>11896</v>
      </c>
      <c r="I6244" s="12">
        <v>0</v>
      </c>
      <c r="J6244" s="1" t="s">
        <v>166</v>
      </c>
      <c r="K6244" s="1" t="str">
        <f>LEFT(Table9[[#This Row],[PCODE]],9)&amp;"0000"&amp;RIGHT(Table9[[#This Row],[PCODE]],3)</f>
        <v>BFA0460030000285</v>
      </c>
      <c r="L6244" s="1">
        <f>LEN(Table9[[#This Row],[rowcapcode3]])</f>
        <v>16</v>
      </c>
      <c r="M6244" s="1" t="str">
        <f>Table9[[#This Row],[ADM2_CODE]]</f>
        <v>BFA046003</v>
      </c>
      <c r="N6244" s="1" t="str">
        <f>Table9[[#This Row],[ADM1_CODE]]</f>
        <v>BFA046</v>
      </c>
    </row>
    <row r="6245" spans="1:14" x14ac:dyDescent="0.25">
      <c r="A6245" s="12">
        <v>12.703333000000001</v>
      </c>
      <c r="B6245" s="12">
        <v>-1.8758330000000001</v>
      </c>
      <c r="C6245" s="1" t="s">
        <v>53</v>
      </c>
      <c r="D6245" s="1" t="s">
        <v>54</v>
      </c>
      <c r="E6245" s="1" t="s">
        <v>98</v>
      </c>
      <c r="F6245" s="1" t="s">
        <v>99</v>
      </c>
      <c r="G6245" s="1" t="s">
        <v>11897</v>
      </c>
      <c r="H6245" s="1" t="s">
        <v>11898</v>
      </c>
      <c r="I6245" s="12">
        <v>0</v>
      </c>
      <c r="J6245" s="1" t="s">
        <v>166</v>
      </c>
      <c r="K6245" s="1" t="str">
        <f>LEFT(Table9[[#This Row],[PCODE]],9)&amp;"0000"&amp;RIGHT(Table9[[#This Row],[PCODE]],3)</f>
        <v>BFA0550020000019</v>
      </c>
      <c r="L6245" s="1">
        <f>LEN(Table9[[#This Row],[rowcapcode3]])</f>
        <v>16</v>
      </c>
      <c r="M6245" s="1" t="str">
        <f>Table9[[#This Row],[ADM2_CODE]]</f>
        <v>BFA055002</v>
      </c>
      <c r="N6245" s="1" t="str">
        <f>Table9[[#This Row],[ADM1_CODE]]</f>
        <v>BFA055</v>
      </c>
    </row>
    <row r="6246" spans="1:14" x14ac:dyDescent="0.25">
      <c r="A6246" s="12">
        <v>12.703811</v>
      </c>
      <c r="B6246" s="12">
        <v>1.0328390000000001</v>
      </c>
      <c r="C6246" s="1" t="s">
        <v>47</v>
      </c>
      <c r="D6246" s="1" t="s">
        <v>48</v>
      </c>
      <c r="E6246" s="1" t="s">
        <v>90</v>
      </c>
      <c r="F6246" s="1" t="s">
        <v>91</v>
      </c>
      <c r="G6246" s="1" t="s">
        <v>11899</v>
      </c>
      <c r="H6246" s="1" t="s">
        <v>11900</v>
      </c>
      <c r="I6246" s="12">
        <v>0</v>
      </c>
      <c r="J6246" s="1" t="s">
        <v>166</v>
      </c>
      <c r="K6246" s="1" t="str">
        <f>LEFT(Table9[[#This Row],[PCODE]],9)&amp;"0000"&amp;RIGHT(Table9[[#This Row],[PCODE]],3)</f>
        <v>BFA0520030000108</v>
      </c>
      <c r="L6246" s="1">
        <f>LEN(Table9[[#This Row],[rowcapcode3]])</f>
        <v>16</v>
      </c>
      <c r="M6246" s="1" t="str">
        <f>Table9[[#This Row],[ADM2_CODE]]</f>
        <v>BFA052003</v>
      </c>
      <c r="N6246" s="1" t="str">
        <f>Table9[[#This Row],[ADM1_CODE]]</f>
        <v>BFA052</v>
      </c>
    </row>
    <row r="6247" spans="1:14" x14ac:dyDescent="0.25">
      <c r="A6247" s="12">
        <v>12.703889</v>
      </c>
      <c r="B6247" s="12">
        <v>-1.365</v>
      </c>
      <c r="C6247" s="1" t="s">
        <v>53</v>
      </c>
      <c r="D6247" s="1" t="s">
        <v>54</v>
      </c>
      <c r="E6247" s="1" t="s">
        <v>100</v>
      </c>
      <c r="F6247" s="1" t="s">
        <v>101</v>
      </c>
      <c r="G6247" s="1" t="s">
        <v>11901</v>
      </c>
      <c r="H6247" s="1" t="s">
        <v>11902</v>
      </c>
      <c r="I6247" s="12">
        <v>0</v>
      </c>
      <c r="J6247" s="1" t="s">
        <v>166</v>
      </c>
      <c r="K6247" s="1" t="str">
        <f>LEFT(Table9[[#This Row],[PCODE]],9)&amp;"0000"&amp;RIGHT(Table9[[#This Row],[PCODE]],3)</f>
        <v>BFA0550030000195</v>
      </c>
      <c r="L6247" s="1">
        <f>LEN(Table9[[#This Row],[rowcapcode3]])</f>
        <v>16</v>
      </c>
      <c r="M6247" s="1" t="str">
        <f>Table9[[#This Row],[ADM2_CODE]]</f>
        <v>BFA055003</v>
      </c>
      <c r="N6247" s="1" t="str">
        <f>Table9[[#This Row],[ADM1_CODE]]</f>
        <v>BFA055</v>
      </c>
    </row>
    <row r="6248" spans="1:14" x14ac:dyDescent="0.25">
      <c r="A6248" s="12">
        <v>12.705334000000001</v>
      </c>
      <c r="B6248" s="12">
        <v>2.1147909999999999</v>
      </c>
      <c r="C6248" s="1" t="s">
        <v>47</v>
      </c>
      <c r="D6248" s="1" t="s">
        <v>48</v>
      </c>
      <c r="E6248" s="1" t="s">
        <v>140</v>
      </c>
      <c r="F6248" s="1" t="s">
        <v>141</v>
      </c>
      <c r="G6248" s="1" t="s">
        <v>11903</v>
      </c>
      <c r="H6248" s="1" t="s">
        <v>11904</v>
      </c>
      <c r="I6248" s="12">
        <v>0</v>
      </c>
      <c r="J6248" s="1" t="s">
        <v>166</v>
      </c>
      <c r="K6248" s="1" t="str">
        <f>LEFT(Table9[[#This Row],[PCODE]],9)&amp;"0000"&amp;RIGHT(Table9[[#This Row],[PCODE]],3)</f>
        <v>BFA0520050000038</v>
      </c>
      <c r="L6248" s="1">
        <f>LEN(Table9[[#This Row],[rowcapcode3]])</f>
        <v>16</v>
      </c>
      <c r="M6248" s="1" t="str">
        <f>Table9[[#This Row],[ADM2_CODE]]</f>
        <v>BFA052005</v>
      </c>
      <c r="N6248" s="1" t="str">
        <f>Table9[[#This Row],[ADM1_CODE]]</f>
        <v>BFA052</v>
      </c>
    </row>
    <row r="6249" spans="1:14" x14ac:dyDescent="0.25">
      <c r="A6249" s="12">
        <v>12.7056</v>
      </c>
      <c r="B6249" s="12">
        <v>2.0638999999999998</v>
      </c>
      <c r="C6249" s="1" t="s">
        <v>47</v>
      </c>
      <c r="D6249" s="1" t="s">
        <v>48</v>
      </c>
      <c r="E6249" s="1" t="s">
        <v>140</v>
      </c>
      <c r="F6249" s="1" t="s">
        <v>141</v>
      </c>
      <c r="G6249" s="1" t="s">
        <v>11905</v>
      </c>
      <c r="H6249" s="1" t="s">
        <v>11906</v>
      </c>
      <c r="I6249" s="12">
        <v>0</v>
      </c>
      <c r="J6249" s="1" t="s">
        <v>166</v>
      </c>
      <c r="K6249" s="1" t="str">
        <f>LEFT(Table9[[#This Row],[PCODE]],9)&amp;"0000"&amp;RIGHT(Table9[[#This Row],[PCODE]],3)</f>
        <v>BFA0520050000332</v>
      </c>
      <c r="L6249" s="1">
        <f>LEN(Table9[[#This Row],[rowcapcode3]])</f>
        <v>16</v>
      </c>
      <c r="M6249" s="1" t="str">
        <f>Table9[[#This Row],[ADM2_CODE]]</f>
        <v>BFA052005</v>
      </c>
      <c r="N6249" s="1" t="str">
        <f>Table9[[#This Row],[ADM1_CODE]]</f>
        <v>BFA052</v>
      </c>
    </row>
    <row r="6250" spans="1:14" x14ac:dyDescent="0.25">
      <c r="A6250" s="12">
        <v>12.708695000000001</v>
      </c>
      <c r="B6250" s="12">
        <v>1.4539530000000001</v>
      </c>
      <c r="C6250" s="1" t="s">
        <v>47</v>
      </c>
      <c r="D6250" s="1" t="s">
        <v>48</v>
      </c>
      <c r="E6250" s="1" t="s">
        <v>140</v>
      </c>
      <c r="F6250" s="1" t="s">
        <v>141</v>
      </c>
      <c r="G6250" s="1" t="s">
        <v>11907</v>
      </c>
      <c r="H6250" s="1" t="s">
        <v>11908</v>
      </c>
      <c r="I6250" s="12">
        <v>0</v>
      </c>
      <c r="J6250" s="1" t="s">
        <v>166</v>
      </c>
      <c r="K6250" s="1" t="str">
        <f>LEFT(Table9[[#This Row],[PCODE]],9)&amp;"0000"&amp;RIGHT(Table9[[#This Row],[PCODE]],3)</f>
        <v>BFA0520050000058</v>
      </c>
      <c r="L6250" s="1">
        <f>LEN(Table9[[#This Row],[rowcapcode3]])</f>
        <v>16</v>
      </c>
      <c r="M6250" s="1" t="str">
        <f>Table9[[#This Row],[ADM2_CODE]]</f>
        <v>BFA052005</v>
      </c>
      <c r="N6250" s="1" t="str">
        <f>Table9[[#This Row],[ADM1_CODE]]</f>
        <v>BFA052</v>
      </c>
    </row>
    <row r="6251" spans="1:14" x14ac:dyDescent="0.25">
      <c r="A6251" s="12">
        <v>12.709109</v>
      </c>
      <c r="B6251" s="12">
        <v>1.0341100000000001</v>
      </c>
      <c r="C6251" s="1" t="s">
        <v>47</v>
      </c>
      <c r="D6251" s="1" t="s">
        <v>48</v>
      </c>
      <c r="E6251" s="1" t="s">
        <v>90</v>
      </c>
      <c r="F6251" s="1" t="s">
        <v>91</v>
      </c>
      <c r="G6251" s="1" t="s">
        <v>11909</v>
      </c>
      <c r="H6251" s="1" t="s">
        <v>11910</v>
      </c>
      <c r="I6251" s="12">
        <v>0</v>
      </c>
      <c r="J6251" s="1" t="s">
        <v>166</v>
      </c>
      <c r="K6251" s="1" t="str">
        <f>LEFT(Table9[[#This Row],[PCODE]],9)&amp;"0000"&amp;RIGHT(Table9[[#This Row],[PCODE]],3)</f>
        <v>BFA0520030000045</v>
      </c>
      <c r="L6251" s="1">
        <f>LEN(Table9[[#This Row],[rowcapcode3]])</f>
        <v>16</v>
      </c>
      <c r="M6251" s="1" t="str">
        <f>Table9[[#This Row],[ADM2_CODE]]</f>
        <v>BFA052003</v>
      </c>
      <c r="N6251" s="1" t="str">
        <f>Table9[[#This Row],[ADM1_CODE]]</f>
        <v>BFA052</v>
      </c>
    </row>
    <row r="6252" spans="1:14" x14ac:dyDescent="0.25">
      <c r="A6252" s="12">
        <v>12.710278000000001</v>
      </c>
      <c r="B6252" s="12">
        <v>-0.13250000000000001</v>
      </c>
      <c r="C6252" s="1" t="s">
        <v>47</v>
      </c>
      <c r="D6252" s="1" t="s">
        <v>48</v>
      </c>
      <c r="E6252" s="1" t="s">
        <v>86</v>
      </c>
      <c r="F6252" s="1" t="s">
        <v>87</v>
      </c>
      <c r="G6252" s="1" t="s">
        <v>11911</v>
      </c>
      <c r="H6252" s="1" t="s">
        <v>11912</v>
      </c>
      <c r="I6252" s="12">
        <v>4</v>
      </c>
      <c r="J6252" s="1" t="s">
        <v>288</v>
      </c>
      <c r="K6252" s="1" t="str">
        <f>LEFT(Table9[[#This Row],[PCODE]],9)&amp;"0000"&amp;RIGHT(Table9[[#This Row],[PCODE]],3)</f>
        <v>BFA0520010000289</v>
      </c>
      <c r="L6252" s="1">
        <f>LEN(Table9[[#This Row],[rowcapcode3]])</f>
        <v>16</v>
      </c>
      <c r="M6252" s="1" t="str">
        <f>Table9[[#This Row],[ADM2_CODE]]</f>
        <v>BFA052001</v>
      </c>
      <c r="N6252" s="1" t="str">
        <f>Table9[[#This Row],[ADM1_CODE]]</f>
        <v>BFA052</v>
      </c>
    </row>
    <row r="6253" spans="1:14" x14ac:dyDescent="0.25">
      <c r="A6253" s="12">
        <v>12.712222000000001</v>
      </c>
      <c r="B6253" s="12">
        <v>-1.723333</v>
      </c>
      <c r="C6253" s="1" t="s">
        <v>53</v>
      </c>
      <c r="D6253" s="1" t="s">
        <v>54</v>
      </c>
      <c r="E6253" s="1" t="s">
        <v>98</v>
      </c>
      <c r="F6253" s="1" t="s">
        <v>99</v>
      </c>
      <c r="G6253" s="1" t="s">
        <v>11913</v>
      </c>
      <c r="H6253" s="1" t="s">
        <v>5853</v>
      </c>
      <c r="I6253" s="12">
        <v>0</v>
      </c>
      <c r="J6253" s="1" t="s">
        <v>166</v>
      </c>
      <c r="K6253" s="1" t="str">
        <f>LEFT(Table9[[#This Row],[PCODE]],9)&amp;"0000"&amp;RIGHT(Table9[[#This Row],[PCODE]],3)</f>
        <v>BFA0550020000179</v>
      </c>
      <c r="L6253" s="1">
        <f>LEN(Table9[[#This Row],[rowcapcode3]])</f>
        <v>16</v>
      </c>
      <c r="M6253" s="1" t="str">
        <f>Table9[[#This Row],[ADM2_CODE]]</f>
        <v>BFA055002</v>
      </c>
      <c r="N6253" s="1" t="str">
        <f>Table9[[#This Row],[ADM1_CODE]]</f>
        <v>BFA055</v>
      </c>
    </row>
    <row r="6254" spans="1:14" x14ac:dyDescent="0.25">
      <c r="A6254" s="12">
        <v>12.713611</v>
      </c>
      <c r="B6254" s="12">
        <v>-1.476944</v>
      </c>
      <c r="C6254" s="1" t="s">
        <v>53</v>
      </c>
      <c r="D6254" s="1" t="s">
        <v>54</v>
      </c>
      <c r="E6254" s="1" t="s">
        <v>100</v>
      </c>
      <c r="F6254" s="1" t="s">
        <v>101</v>
      </c>
      <c r="G6254" s="1" t="s">
        <v>11914</v>
      </c>
      <c r="H6254" s="1" t="s">
        <v>7031</v>
      </c>
      <c r="I6254" s="12">
        <v>0</v>
      </c>
      <c r="J6254" s="1" t="s">
        <v>166</v>
      </c>
      <c r="K6254" s="1" t="str">
        <f>LEFT(Table9[[#This Row],[PCODE]],9)&amp;"0000"&amp;RIGHT(Table9[[#This Row],[PCODE]],3)</f>
        <v>BFA0550030000250</v>
      </c>
      <c r="L6254" s="1">
        <f>LEN(Table9[[#This Row],[rowcapcode3]])</f>
        <v>16</v>
      </c>
      <c r="M6254" s="1" t="str">
        <f>Table9[[#This Row],[ADM2_CODE]]</f>
        <v>BFA055003</v>
      </c>
      <c r="N6254" s="1" t="str">
        <f>Table9[[#This Row],[ADM1_CODE]]</f>
        <v>BFA055</v>
      </c>
    </row>
    <row r="6255" spans="1:14" x14ac:dyDescent="0.25">
      <c r="A6255" s="12">
        <v>12.714722</v>
      </c>
      <c r="B6255" s="12">
        <v>-0.28888900000000001</v>
      </c>
      <c r="C6255" s="1" t="s">
        <v>59</v>
      </c>
      <c r="D6255" s="1" t="s">
        <v>60</v>
      </c>
      <c r="E6255" s="1" t="s">
        <v>114</v>
      </c>
      <c r="F6255" s="1" t="s">
        <v>115</v>
      </c>
      <c r="G6255" s="1" t="s">
        <v>11915</v>
      </c>
      <c r="H6255" s="1" t="s">
        <v>11916</v>
      </c>
      <c r="I6255" s="12">
        <v>4</v>
      </c>
      <c r="J6255" s="1" t="s">
        <v>288</v>
      </c>
      <c r="K6255" s="1" t="str">
        <f>LEFT(Table9[[#This Row],[PCODE]],9)&amp;"0000"&amp;RIGHT(Table9[[#This Row],[PCODE]],3)</f>
        <v>BFA0490020000058</v>
      </c>
      <c r="L6255" s="1">
        <f>LEN(Table9[[#This Row],[rowcapcode3]])</f>
        <v>16</v>
      </c>
      <c r="M6255" s="1" t="str">
        <f>Table9[[#This Row],[ADM2_CODE]]</f>
        <v>BFA049002</v>
      </c>
      <c r="N6255" s="1" t="str">
        <f>Table9[[#This Row],[ADM1_CODE]]</f>
        <v>BFA049</v>
      </c>
    </row>
    <row r="6256" spans="1:14" x14ac:dyDescent="0.25">
      <c r="A6256" s="12">
        <v>12.7149</v>
      </c>
      <c r="B6256" s="12">
        <v>2.0752000000000002</v>
      </c>
      <c r="C6256" s="1" t="s">
        <v>47</v>
      </c>
      <c r="D6256" s="1" t="s">
        <v>48</v>
      </c>
      <c r="E6256" s="1" t="s">
        <v>140</v>
      </c>
      <c r="F6256" s="1" t="s">
        <v>141</v>
      </c>
      <c r="G6256" s="1" t="s">
        <v>11917</v>
      </c>
      <c r="H6256" s="1" t="s">
        <v>11918</v>
      </c>
      <c r="I6256" s="12">
        <v>0</v>
      </c>
      <c r="J6256" s="1" t="s">
        <v>166</v>
      </c>
      <c r="K6256" s="1" t="str">
        <f>LEFT(Table9[[#This Row],[PCODE]],9)&amp;"0000"&amp;RIGHT(Table9[[#This Row],[PCODE]],3)</f>
        <v>BFA0520050000230</v>
      </c>
      <c r="L6256" s="1">
        <f>LEN(Table9[[#This Row],[rowcapcode3]])</f>
        <v>16</v>
      </c>
      <c r="M6256" s="1" t="str">
        <f>Table9[[#This Row],[ADM2_CODE]]</f>
        <v>BFA052005</v>
      </c>
      <c r="N6256" s="1" t="str">
        <f>Table9[[#This Row],[ADM1_CODE]]</f>
        <v>BFA052</v>
      </c>
    </row>
    <row r="6257" spans="1:14" x14ac:dyDescent="0.25">
      <c r="A6257" s="12">
        <v>12.716666999999999</v>
      </c>
      <c r="B6257" s="12">
        <v>-3.766667</v>
      </c>
      <c r="C6257" s="1" t="s">
        <v>39</v>
      </c>
      <c r="D6257" s="1" t="s">
        <v>40</v>
      </c>
      <c r="E6257" s="1" t="s">
        <v>154</v>
      </c>
      <c r="F6257" s="1" t="s">
        <v>155</v>
      </c>
      <c r="G6257" s="1" t="s">
        <v>11919</v>
      </c>
      <c r="H6257" s="1" t="s">
        <v>11920</v>
      </c>
      <c r="I6257" s="12">
        <v>0</v>
      </c>
      <c r="J6257" s="1" t="s">
        <v>166</v>
      </c>
      <c r="K6257" s="1" t="str">
        <f>LEFT(Table9[[#This Row],[PCODE]],9)&amp;"0000"&amp;RIGHT(Table9[[#This Row],[PCODE]],3)</f>
        <v>BFA0460030000026</v>
      </c>
      <c r="L6257" s="1">
        <f>LEN(Table9[[#This Row],[rowcapcode3]])</f>
        <v>16</v>
      </c>
      <c r="M6257" s="1" t="str">
        <f>Table9[[#This Row],[ADM2_CODE]]</f>
        <v>BFA046003</v>
      </c>
      <c r="N6257" s="1" t="str">
        <f>Table9[[#This Row],[ADM1_CODE]]</f>
        <v>BFA046</v>
      </c>
    </row>
    <row r="6258" spans="1:14" x14ac:dyDescent="0.25">
      <c r="A6258" s="12">
        <v>12.716666999999999</v>
      </c>
      <c r="B6258" s="12">
        <v>-3.516667</v>
      </c>
      <c r="C6258" s="1" t="s">
        <v>39</v>
      </c>
      <c r="D6258" s="1" t="s">
        <v>40</v>
      </c>
      <c r="E6258" s="1" t="s">
        <v>69</v>
      </c>
      <c r="F6258" s="1" t="s">
        <v>70</v>
      </c>
      <c r="G6258" s="1" t="s">
        <v>11921</v>
      </c>
      <c r="H6258" s="1" t="s">
        <v>9840</v>
      </c>
      <c r="I6258" s="12">
        <v>0</v>
      </c>
      <c r="J6258" s="1" t="s">
        <v>166</v>
      </c>
      <c r="K6258" s="1" t="str">
        <f>LEFT(Table9[[#This Row],[PCODE]],9)&amp;"0000"&amp;RIGHT(Table9[[#This Row],[PCODE]],3)</f>
        <v>BFA0460040000264</v>
      </c>
      <c r="L6258" s="1">
        <f>LEN(Table9[[#This Row],[rowcapcode3]])</f>
        <v>16</v>
      </c>
      <c r="M6258" s="1" t="str">
        <f>Table9[[#This Row],[ADM2_CODE]]</f>
        <v>BFA046004</v>
      </c>
      <c r="N6258" s="1" t="str">
        <f>Table9[[#This Row],[ADM1_CODE]]</f>
        <v>BFA046</v>
      </c>
    </row>
    <row r="6259" spans="1:14" x14ac:dyDescent="0.25">
      <c r="A6259" s="12">
        <v>12.716666999999999</v>
      </c>
      <c r="B6259" s="12">
        <v>-3.2</v>
      </c>
      <c r="C6259" s="1" t="s">
        <v>39</v>
      </c>
      <c r="D6259" s="1" t="s">
        <v>40</v>
      </c>
      <c r="E6259" s="1" t="s">
        <v>71</v>
      </c>
      <c r="F6259" s="1" t="s">
        <v>72</v>
      </c>
      <c r="G6259" s="1" t="s">
        <v>11922</v>
      </c>
      <c r="H6259" s="1" t="s">
        <v>11923</v>
      </c>
      <c r="I6259" s="12">
        <v>0</v>
      </c>
      <c r="J6259" s="1" t="s">
        <v>166</v>
      </c>
      <c r="K6259" s="1" t="str">
        <f>LEFT(Table9[[#This Row],[PCODE]],9)&amp;"0000"&amp;RIGHT(Table9[[#This Row],[PCODE]],3)</f>
        <v>BFA0460050000114</v>
      </c>
      <c r="L6259" s="1">
        <f>LEN(Table9[[#This Row],[rowcapcode3]])</f>
        <v>16</v>
      </c>
      <c r="M6259" s="1" t="str">
        <f>Table9[[#This Row],[ADM2_CODE]]</f>
        <v>BFA046005</v>
      </c>
      <c r="N6259" s="1" t="str">
        <f>Table9[[#This Row],[ADM1_CODE]]</f>
        <v>BFA046</v>
      </c>
    </row>
    <row r="6260" spans="1:14" x14ac:dyDescent="0.25">
      <c r="A6260" s="12">
        <v>12.716666999999999</v>
      </c>
      <c r="B6260" s="12">
        <v>-3.016667</v>
      </c>
      <c r="C6260" s="1" t="s">
        <v>39</v>
      </c>
      <c r="D6260" s="1" t="s">
        <v>40</v>
      </c>
      <c r="E6260" s="1" t="s">
        <v>71</v>
      </c>
      <c r="F6260" s="1" t="s">
        <v>72</v>
      </c>
      <c r="G6260" s="1" t="s">
        <v>11924</v>
      </c>
      <c r="H6260" s="1" t="s">
        <v>11925</v>
      </c>
      <c r="I6260" s="12">
        <v>0</v>
      </c>
      <c r="J6260" s="1" t="s">
        <v>166</v>
      </c>
      <c r="K6260" s="1" t="str">
        <f>LEFT(Table9[[#This Row],[PCODE]],9)&amp;"0000"&amp;RIGHT(Table9[[#This Row],[PCODE]],3)</f>
        <v>BFA0460050000087</v>
      </c>
      <c r="L6260" s="1">
        <f>LEN(Table9[[#This Row],[rowcapcode3]])</f>
        <v>16</v>
      </c>
      <c r="M6260" s="1" t="str">
        <f>Table9[[#This Row],[ADM2_CODE]]</f>
        <v>BFA046005</v>
      </c>
      <c r="N6260" s="1" t="str">
        <f>Table9[[#This Row],[ADM1_CODE]]</f>
        <v>BFA046</v>
      </c>
    </row>
    <row r="6261" spans="1:14" x14ac:dyDescent="0.25">
      <c r="A6261" s="12">
        <v>12.716666999999999</v>
      </c>
      <c r="B6261" s="12">
        <v>-2.9</v>
      </c>
      <c r="C6261" s="1" t="s">
        <v>39</v>
      </c>
      <c r="D6261" s="1" t="s">
        <v>40</v>
      </c>
      <c r="E6261" s="1" t="s">
        <v>71</v>
      </c>
      <c r="F6261" s="1" t="s">
        <v>72</v>
      </c>
      <c r="G6261" s="1" t="s">
        <v>11926</v>
      </c>
      <c r="H6261" s="1" t="s">
        <v>11927</v>
      </c>
      <c r="I6261" s="12">
        <v>0</v>
      </c>
      <c r="J6261" s="1" t="s">
        <v>166</v>
      </c>
      <c r="K6261" s="1" t="str">
        <f>LEFT(Table9[[#This Row],[PCODE]],9)&amp;"0000"&amp;RIGHT(Table9[[#This Row],[PCODE]],3)</f>
        <v>BFA0460050000083</v>
      </c>
      <c r="L6261" s="1">
        <f>LEN(Table9[[#This Row],[rowcapcode3]])</f>
        <v>16</v>
      </c>
      <c r="M6261" s="1" t="str">
        <f>Table9[[#This Row],[ADM2_CODE]]</f>
        <v>BFA046005</v>
      </c>
      <c r="N6261" s="1" t="str">
        <f>Table9[[#This Row],[ADM1_CODE]]</f>
        <v>BFA046</v>
      </c>
    </row>
    <row r="6262" spans="1:14" x14ac:dyDescent="0.25">
      <c r="A6262" s="12">
        <v>12.716666999999999</v>
      </c>
      <c r="B6262" s="12">
        <v>-2.8333330000000001</v>
      </c>
      <c r="C6262" s="1" t="s">
        <v>39</v>
      </c>
      <c r="D6262" s="1" t="s">
        <v>40</v>
      </c>
      <c r="E6262" s="1" t="s">
        <v>71</v>
      </c>
      <c r="F6262" s="1" t="s">
        <v>72</v>
      </c>
      <c r="G6262" s="1" t="s">
        <v>11928</v>
      </c>
      <c r="H6262" s="1" t="s">
        <v>2971</v>
      </c>
      <c r="I6262" s="12">
        <v>0</v>
      </c>
      <c r="J6262" s="1" t="s">
        <v>166</v>
      </c>
      <c r="K6262" s="1" t="str">
        <f>LEFT(Table9[[#This Row],[PCODE]],9)&amp;"0000"&amp;RIGHT(Table9[[#This Row],[PCODE]],3)</f>
        <v>BFA0460050000045</v>
      </c>
      <c r="L6262" s="1">
        <f>LEN(Table9[[#This Row],[rowcapcode3]])</f>
        <v>16</v>
      </c>
      <c r="M6262" s="1" t="str">
        <f>Table9[[#This Row],[ADM2_CODE]]</f>
        <v>BFA046005</v>
      </c>
      <c r="N6262" s="1" t="str">
        <f>Table9[[#This Row],[ADM1_CODE]]</f>
        <v>BFA046</v>
      </c>
    </row>
    <row r="6263" spans="1:14" x14ac:dyDescent="0.25">
      <c r="A6263" s="12">
        <v>12.716666999999999</v>
      </c>
      <c r="B6263" s="12">
        <v>-2.7833329999999998</v>
      </c>
      <c r="C6263" s="1" t="s">
        <v>39</v>
      </c>
      <c r="D6263" s="1" t="s">
        <v>40</v>
      </c>
      <c r="E6263" s="1" t="s">
        <v>71</v>
      </c>
      <c r="F6263" s="1" t="s">
        <v>72</v>
      </c>
      <c r="G6263" s="1" t="s">
        <v>11929</v>
      </c>
      <c r="H6263" s="1" t="s">
        <v>11930</v>
      </c>
      <c r="I6263" s="12">
        <v>0</v>
      </c>
      <c r="J6263" s="1" t="s">
        <v>166</v>
      </c>
      <c r="K6263" s="1" t="str">
        <f>LEFT(Table9[[#This Row],[PCODE]],9)&amp;"0000"&amp;RIGHT(Table9[[#This Row],[PCODE]],3)</f>
        <v>BFA0460050000141</v>
      </c>
      <c r="L6263" s="1">
        <f>LEN(Table9[[#This Row],[rowcapcode3]])</f>
        <v>16</v>
      </c>
      <c r="M6263" s="1" t="str">
        <f>Table9[[#This Row],[ADM2_CODE]]</f>
        <v>BFA046005</v>
      </c>
      <c r="N6263" s="1" t="str">
        <f>Table9[[#This Row],[ADM1_CODE]]</f>
        <v>BFA046</v>
      </c>
    </row>
    <row r="6264" spans="1:14" x14ac:dyDescent="0.25">
      <c r="A6264" s="12">
        <v>12.716666999999999</v>
      </c>
      <c r="B6264" s="12">
        <v>-2.766667</v>
      </c>
      <c r="C6264" s="1" t="s">
        <v>39</v>
      </c>
      <c r="D6264" s="1" t="s">
        <v>40</v>
      </c>
      <c r="E6264" s="1" t="s">
        <v>71</v>
      </c>
      <c r="F6264" s="1" t="s">
        <v>72</v>
      </c>
      <c r="G6264" s="1" t="s">
        <v>11931</v>
      </c>
      <c r="H6264" s="1" t="s">
        <v>11932</v>
      </c>
      <c r="I6264" s="12">
        <v>0</v>
      </c>
      <c r="J6264" s="1" t="s">
        <v>166</v>
      </c>
      <c r="K6264" s="1" t="str">
        <f>LEFT(Table9[[#This Row],[PCODE]],9)&amp;"0000"&amp;RIGHT(Table9[[#This Row],[PCODE]],3)</f>
        <v>BFA0460050000111</v>
      </c>
      <c r="L6264" s="1">
        <f>LEN(Table9[[#This Row],[rowcapcode3]])</f>
        <v>16</v>
      </c>
      <c r="M6264" s="1" t="str">
        <f>Table9[[#This Row],[ADM2_CODE]]</f>
        <v>BFA046005</v>
      </c>
      <c r="N6264" s="1" t="str">
        <f>Table9[[#This Row],[ADM1_CODE]]</f>
        <v>BFA046</v>
      </c>
    </row>
    <row r="6265" spans="1:14" x14ac:dyDescent="0.25">
      <c r="A6265" s="12">
        <v>12.716666999999999</v>
      </c>
      <c r="B6265" s="12">
        <v>-2.75</v>
      </c>
      <c r="C6265" s="1" t="s">
        <v>39</v>
      </c>
      <c r="D6265" s="1" t="s">
        <v>40</v>
      </c>
      <c r="E6265" s="1" t="s">
        <v>71</v>
      </c>
      <c r="F6265" s="1" t="s">
        <v>72</v>
      </c>
      <c r="G6265" s="1" t="s">
        <v>11933</v>
      </c>
      <c r="H6265" s="1" t="s">
        <v>11934</v>
      </c>
      <c r="I6265" s="12">
        <v>0</v>
      </c>
      <c r="J6265" s="1" t="s">
        <v>166</v>
      </c>
      <c r="K6265" s="1" t="str">
        <f>LEFT(Table9[[#This Row],[PCODE]],9)&amp;"0000"&amp;RIGHT(Table9[[#This Row],[PCODE]],3)</f>
        <v>BFA0460050000143</v>
      </c>
      <c r="L6265" s="1">
        <f>LEN(Table9[[#This Row],[rowcapcode3]])</f>
        <v>16</v>
      </c>
      <c r="M6265" s="1" t="str">
        <f>Table9[[#This Row],[ADM2_CODE]]</f>
        <v>BFA046005</v>
      </c>
      <c r="N6265" s="1" t="str">
        <f>Table9[[#This Row],[ADM1_CODE]]</f>
        <v>BFA046</v>
      </c>
    </row>
    <row r="6266" spans="1:14" x14ac:dyDescent="0.25">
      <c r="A6266" s="12">
        <v>12.716666999999999</v>
      </c>
      <c r="B6266" s="12">
        <v>-2.6666669999999999</v>
      </c>
      <c r="C6266" s="1" t="s">
        <v>41</v>
      </c>
      <c r="D6266" s="1" t="s">
        <v>42</v>
      </c>
      <c r="E6266" s="1" t="s">
        <v>75</v>
      </c>
      <c r="F6266" s="1" t="s">
        <v>76</v>
      </c>
      <c r="G6266" s="1" t="s">
        <v>11935</v>
      </c>
      <c r="H6266" s="1" t="s">
        <v>11936</v>
      </c>
      <c r="I6266" s="12">
        <v>0</v>
      </c>
      <c r="J6266" s="1" t="s">
        <v>166</v>
      </c>
      <c r="K6266" s="1" t="str">
        <f>LEFT(Table9[[#This Row],[PCODE]],9)&amp;"0000"&amp;RIGHT(Table9[[#This Row],[PCODE]],3)</f>
        <v>BFA0500020000035</v>
      </c>
      <c r="L6266" s="1">
        <f>LEN(Table9[[#This Row],[rowcapcode3]])</f>
        <v>16</v>
      </c>
      <c r="M6266" s="1" t="str">
        <f>Table9[[#This Row],[ADM2_CODE]]</f>
        <v>BFA050002</v>
      </c>
      <c r="N6266" s="1" t="str">
        <f>Table9[[#This Row],[ADM1_CODE]]</f>
        <v>BFA050</v>
      </c>
    </row>
    <row r="6267" spans="1:14" x14ac:dyDescent="0.25">
      <c r="A6267" s="12">
        <v>12.716666999999999</v>
      </c>
      <c r="B6267" s="12">
        <v>-2.5833330000000001</v>
      </c>
      <c r="C6267" s="1" t="s">
        <v>41</v>
      </c>
      <c r="D6267" s="1" t="s">
        <v>42</v>
      </c>
      <c r="E6267" s="1" t="s">
        <v>75</v>
      </c>
      <c r="F6267" s="1" t="s">
        <v>76</v>
      </c>
      <c r="G6267" s="1" t="s">
        <v>11937</v>
      </c>
      <c r="H6267" s="1" t="s">
        <v>11938</v>
      </c>
      <c r="I6267" s="12">
        <v>0</v>
      </c>
      <c r="J6267" s="1" t="s">
        <v>166</v>
      </c>
      <c r="K6267" s="1" t="str">
        <f>LEFT(Table9[[#This Row],[PCODE]],9)&amp;"0000"&amp;RIGHT(Table9[[#This Row],[PCODE]],3)</f>
        <v>BFA0500020000136</v>
      </c>
      <c r="L6267" s="1">
        <f>LEN(Table9[[#This Row],[rowcapcode3]])</f>
        <v>16</v>
      </c>
      <c r="M6267" s="1" t="str">
        <f>Table9[[#This Row],[ADM2_CODE]]</f>
        <v>BFA050002</v>
      </c>
      <c r="N6267" s="1" t="str">
        <f>Table9[[#This Row],[ADM1_CODE]]</f>
        <v>BFA050</v>
      </c>
    </row>
    <row r="6268" spans="1:14" x14ac:dyDescent="0.25">
      <c r="A6268" s="12">
        <v>12.716666999999999</v>
      </c>
      <c r="B6268" s="12">
        <v>-2.483333</v>
      </c>
      <c r="C6268" s="1" t="s">
        <v>55</v>
      </c>
      <c r="D6268" s="1" t="s">
        <v>56</v>
      </c>
      <c r="E6268" s="1" t="s">
        <v>104</v>
      </c>
      <c r="F6268" s="1" t="s">
        <v>105</v>
      </c>
      <c r="G6268" s="1" t="s">
        <v>11939</v>
      </c>
      <c r="H6268" s="1" t="s">
        <v>11940</v>
      </c>
      <c r="I6268" s="12">
        <v>0</v>
      </c>
      <c r="J6268" s="1" t="s">
        <v>166</v>
      </c>
      <c r="K6268" s="1" t="str">
        <f>LEFT(Table9[[#This Row],[PCODE]],9)&amp;"0000"&amp;RIGHT(Table9[[#This Row],[PCODE]],3)</f>
        <v>BFA0540020000157</v>
      </c>
      <c r="L6268" s="1">
        <f>LEN(Table9[[#This Row],[rowcapcode3]])</f>
        <v>16</v>
      </c>
      <c r="M6268" s="1" t="str">
        <f>Table9[[#This Row],[ADM2_CODE]]</f>
        <v>BFA054002</v>
      </c>
      <c r="N6268" s="1" t="str">
        <f>Table9[[#This Row],[ADM1_CODE]]</f>
        <v>BFA054</v>
      </c>
    </row>
    <row r="6269" spans="1:14" x14ac:dyDescent="0.25">
      <c r="A6269" s="12">
        <v>12.716666999999999</v>
      </c>
      <c r="B6269" s="12">
        <v>-2.4500000000000002</v>
      </c>
      <c r="C6269" s="1" t="s">
        <v>55</v>
      </c>
      <c r="D6269" s="1" t="s">
        <v>56</v>
      </c>
      <c r="E6269" s="1" t="s">
        <v>104</v>
      </c>
      <c r="F6269" s="1" t="s">
        <v>105</v>
      </c>
      <c r="G6269" s="1" t="s">
        <v>11941</v>
      </c>
      <c r="H6269" s="1" t="s">
        <v>11942</v>
      </c>
      <c r="I6269" s="12">
        <v>0</v>
      </c>
      <c r="J6269" s="1" t="s">
        <v>166</v>
      </c>
      <c r="K6269" s="1" t="str">
        <f>LEFT(Table9[[#This Row],[PCODE]],9)&amp;"0000"&amp;RIGHT(Table9[[#This Row],[PCODE]],3)</f>
        <v>BFA0540020000342</v>
      </c>
      <c r="L6269" s="1">
        <f>LEN(Table9[[#This Row],[rowcapcode3]])</f>
        <v>16</v>
      </c>
      <c r="M6269" s="1" t="str">
        <f>Table9[[#This Row],[ADM2_CODE]]</f>
        <v>BFA054002</v>
      </c>
      <c r="N6269" s="1" t="str">
        <f>Table9[[#This Row],[ADM1_CODE]]</f>
        <v>BFA054</v>
      </c>
    </row>
    <row r="6270" spans="1:14" x14ac:dyDescent="0.25">
      <c r="A6270" s="12">
        <v>12.716666999999999</v>
      </c>
      <c r="B6270" s="12">
        <v>-2.35</v>
      </c>
      <c r="C6270" s="1" t="s">
        <v>55</v>
      </c>
      <c r="D6270" s="1" t="s">
        <v>56</v>
      </c>
      <c r="E6270" s="1" t="s">
        <v>104</v>
      </c>
      <c r="F6270" s="1" t="s">
        <v>105</v>
      </c>
      <c r="G6270" s="1" t="s">
        <v>11943</v>
      </c>
      <c r="H6270" s="1" t="s">
        <v>11366</v>
      </c>
      <c r="I6270" s="12">
        <v>0</v>
      </c>
      <c r="J6270" s="1" t="s">
        <v>166</v>
      </c>
      <c r="K6270" s="1" t="str">
        <f>LEFT(Table9[[#This Row],[PCODE]],9)&amp;"0000"&amp;RIGHT(Table9[[#This Row],[PCODE]],3)</f>
        <v>BFA0540020000317</v>
      </c>
      <c r="L6270" s="1">
        <f>LEN(Table9[[#This Row],[rowcapcode3]])</f>
        <v>16</v>
      </c>
      <c r="M6270" s="1" t="str">
        <f>Table9[[#This Row],[ADM2_CODE]]</f>
        <v>BFA054002</v>
      </c>
      <c r="N6270" s="1" t="str">
        <f>Table9[[#This Row],[ADM1_CODE]]</f>
        <v>BFA054</v>
      </c>
    </row>
    <row r="6271" spans="1:14" x14ac:dyDescent="0.25">
      <c r="A6271" s="12">
        <v>12.716666999999999</v>
      </c>
      <c r="B6271" s="12">
        <v>-2.3333330000000001</v>
      </c>
      <c r="C6271" s="1" t="s">
        <v>55</v>
      </c>
      <c r="D6271" s="1" t="s">
        <v>56</v>
      </c>
      <c r="E6271" s="1" t="s">
        <v>104</v>
      </c>
      <c r="F6271" s="1" t="s">
        <v>105</v>
      </c>
      <c r="G6271" s="1" t="s">
        <v>11944</v>
      </c>
      <c r="H6271" s="1" t="s">
        <v>11945</v>
      </c>
      <c r="I6271" s="12">
        <v>0</v>
      </c>
      <c r="J6271" s="1" t="s">
        <v>166</v>
      </c>
      <c r="K6271" s="1" t="str">
        <f>LEFT(Table9[[#This Row],[PCODE]],9)&amp;"0000"&amp;RIGHT(Table9[[#This Row],[PCODE]],3)</f>
        <v>BFA0540020000043</v>
      </c>
      <c r="L6271" s="1">
        <f>LEN(Table9[[#This Row],[rowcapcode3]])</f>
        <v>16</v>
      </c>
      <c r="M6271" s="1" t="str">
        <f>Table9[[#This Row],[ADM2_CODE]]</f>
        <v>BFA054002</v>
      </c>
      <c r="N6271" s="1" t="str">
        <f>Table9[[#This Row],[ADM1_CODE]]</f>
        <v>BFA054</v>
      </c>
    </row>
    <row r="6272" spans="1:14" x14ac:dyDescent="0.25">
      <c r="A6272" s="12">
        <v>12.716666999999999</v>
      </c>
      <c r="B6272" s="12">
        <v>-2.3333330000000001</v>
      </c>
      <c r="C6272" s="1" t="s">
        <v>55</v>
      </c>
      <c r="D6272" s="1" t="s">
        <v>56</v>
      </c>
      <c r="E6272" s="1" t="s">
        <v>104</v>
      </c>
      <c r="F6272" s="1" t="s">
        <v>105</v>
      </c>
      <c r="G6272" s="1" t="s">
        <v>11946</v>
      </c>
      <c r="H6272" s="1" t="s">
        <v>11947</v>
      </c>
      <c r="I6272" s="12">
        <v>0</v>
      </c>
      <c r="J6272" s="1" t="s">
        <v>166</v>
      </c>
      <c r="K6272" s="1" t="str">
        <f>LEFT(Table9[[#This Row],[PCODE]],9)&amp;"0000"&amp;RIGHT(Table9[[#This Row],[PCODE]],3)</f>
        <v>BFA0540020000137</v>
      </c>
      <c r="L6272" s="1">
        <f>LEN(Table9[[#This Row],[rowcapcode3]])</f>
        <v>16</v>
      </c>
      <c r="M6272" s="1" t="str">
        <f>Table9[[#This Row],[ADM2_CODE]]</f>
        <v>BFA054002</v>
      </c>
      <c r="N6272" s="1" t="str">
        <f>Table9[[#This Row],[ADM1_CODE]]</f>
        <v>BFA054</v>
      </c>
    </row>
    <row r="6273" spans="1:14" x14ac:dyDescent="0.25">
      <c r="A6273" s="12">
        <v>12.716666999999999</v>
      </c>
      <c r="B6273" s="12">
        <v>-2.266667</v>
      </c>
      <c r="C6273" s="1" t="s">
        <v>55</v>
      </c>
      <c r="D6273" s="1" t="s">
        <v>56</v>
      </c>
      <c r="E6273" s="1" t="s">
        <v>104</v>
      </c>
      <c r="F6273" s="1" t="s">
        <v>105</v>
      </c>
      <c r="G6273" s="1" t="s">
        <v>11948</v>
      </c>
      <c r="H6273" s="1" t="s">
        <v>11949</v>
      </c>
      <c r="I6273" s="12">
        <v>4</v>
      </c>
      <c r="J6273" s="1" t="s">
        <v>288</v>
      </c>
      <c r="K6273" s="1" t="str">
        <f>LEFT(Table9[[#This Row],[PCODE]],9)&amp;"0000"&amp;RIGHT(Table9[[#This Row],[PCODE]],3)</f>
        <v>BFA0540020000201</v>
      </c>
      <c r="L6273" s="1">
        <f>LEN(Table9[[#This Row],[rowcapcode3]])</f>
        <v>16</v>
      </c>
      <c r="M6273" s="1" t="str">
        <f>Table9[[#This Row],[ADM2_CODE]]</f>
        <v>BFA054002</v>
      </c>
      <c r="N6273" s="1" t="str">
        <f>Table9[[#This Row],[ADM1_CODE]]</f>
        <v>BFA054</v>
      </c>
    </row>
    <row r="6274" spans="1:14" x14ac:dyDescent="0.25">
      <c r="A6274" s="12">
        <v>12.716666999999999</v>
      </c>
      <c r="B6274" s="12">
        <v>-2.2000000000000002</v>
      </c>
      <c r="C6274" s="1" t="s">
        <v>55</v>
      </c>
      <c r="D6274" s="1" t="s">
        <v>56</v>
      </c>
      <c r="E6274" s="1" t="s">
        <v>104</v>
      </c>
      <c r="F6274" s="1" t="s">
        <v>105</v>
      </c>
      <c r="G6274" s="1" t="s">
        <v>11950</v>
      </c>
      <c r="H6274" s="1" t="s">
        <v>11951</v>
      </c>
      <c r="I6274" s="12">
        <v>0</v>
      </c>
      <c r="J6274" s="1" t="s">
        <v>166</v>
      </c>
      <c r="K6274" s="1" t="str">
        <f>LEFT(Table9[[#This Row],[PCODE]],9)&amp;"0000"&amp;RIGHT(Table9[[#This Row],[PCODE]],3)</f>
        <v>BFA0540020000346</v>
      </c>
      <c r="L6274" s="1">
        <f>LEN(Table9[[#This Row],[rowcapcode3]])</f>
        <v>16</v>
      </c>
      <c r="M6274" s="1" t="str">
        <f>Table9[[#This Row],[ADM2_CODE]]</f>
        <v>BFA054002</v>
      </c>
      <c r="N6274" s="1" t="str">
        <f>Table9[[#This Row],[ADM1_CODE]]</f>
        <v>BFA054</v>
      </c>
    </row>
    <row r="6275" spans="1:14" x14ac:dyDescent="0.25">
      <c r="A6275" s="12">
        <v>12.716666999999999</v>
      </c>
      <c r="B6275" s="12">
        <v>-2.15</v>
      </c>
      <c r="C6275" s="1" t="s">
        <v>55</v>
      </c>
      <c r="D6275" s="1" t="s">
        <v>56</v>
      </c>
      <c r="E6275" s="1" t="s">
        <v>104</v>
      </c>
      <c r="F6275" s="1" t="s">
        <v>105</v>
      </c>
      <c r="G6275" s="1" t="s">
        <v>11952</v>
      </c>
      <c r="H6275" s="1" t="s">
        <v>11953</v>
      </c>
      <c r="I6275" s="12">
        <v>0</v>
      </c>
      <c r="J6275" s="1" t="s">
        <v>166</v>
      </c>
      <c r="K6275" s="1" t="str">
        <f>LEFT(Table9[[#This Row],[PCODE]],9)&amp;"0000"&amp;RIGHT(Table9[[#This Row],[PCODE]],3)</f>
        <v>BFA0540020000224</v>
      </c>
      <c r="L6275" s="1">
        <f>LEN(Table9[[#This Row],[rowcapcode3]])</f>
        <v>16</v>
      </c>
      <c r="M6275" s="1" t="str">
        <f>Table9[[#This Row],[ADM2_CODE]]</f>
        <v>BFA054002</v>
      </c>
      <c r="N6275" s="1" t="str">
        <f>Table9[[#This Row],[ADM1_CODE]]</f>
        <v>BFA054</v>
      </c>
    </row>
    <row r="6276" spans="1:14" x14ac:dyDescent="0.25">
      <c r="A6276" s="12">
        <v>12.716666999999999</v>
      </c>
      <c r="B6276" s="12">
        <v>-2.0833330000000001</v>
      </c>
      <c r="C6276" s="1" t="s">
        <v>55</v>
      </c>
      <c r="D6276" s="1" t="s">
        <v>56</v>
      </c>
      <c r="E6276" s="1" t="s">
        <v>104</v>
      </c>
      <c r="F6276" s="1" t="s">
        <v>105</v>
      </c>
      <c r="G6276" s="1" t="s">
        <v>11954</v>
      </c>
      <c r="H6276" s="1" t="s">
        <v>11955</v>
      </c>
      <c r="I6276" s="12">
        <v>0</v>
      </c>
      <c r="J6276" s="1" t="s">
        <v>166</v>
      </c>
      <c r="K6276" s="1" t="str">
        <f>LEFT(Table9[[#This Row],[PCODE]],9)&amp;"0000"&amp;RIGHT(Table9[[#This Row],[PCODE]],3)</f>
        <v>BFA0540020000338</v>
      </c>
      <c r="L6276" s="1">
        <f>LEN(Table9[[#This Row],[rowcapcode3]])</f>
        <v>16</v>
      </c>
      <c r="M6276" s="1" t="str">
        <f>Table9[[#This Row],[ADM2_CODE]]</f>
        <v>BFA054002</v>
      </c>
      <c r="N6276" s="1" t="str">
        <f>Table9[[#This Row],[ADM1_CODE]]</f>
        <v>BFA054</v>
      </c>
    </row>
    <row r="6277" spans="1:14" x14ac:dyDescent="0.25">
      <c r="A6277" s="12">
        <v>12.716666999999999</v>
      </c>
      <c r="B6277" s="12">
        <v>-2.0499999999999998</v>
      </c>
      <c r="C6277" s="1" t="s">
        <v>55</v>
      </c>
      <c r="D6277" s="1" t="s">
        <v>56</v>
      </c>
      <c r="E6277" s="1" t="s">
        <v>104</v>
      </c>
      <c r="F6277" s="1" t="s">
        <v>105</v>
      </c>
      <c r="G6277" s="1" t="s">
        <v>11956</v>
      </c>
      <c r="H6277" s="1" t="s">
        <v>11957</v>
      </c>
      <c r="I6277" s="12">
        <v>0</v>
      </c>
      <c r="J6277" s="1" t="s">
        <v>166</v>
      </c>
      <c r="K6277" s="1" t="str">
        <f>LEFT(Table9[[#This Row],[PCODE]],9)&amp;"0000"&amp;RIGHT(Table9[[#This Row],[PCODE]],3)</f>
        <v>BFA0540020000083</v>
      </c>
      <c r="L6277" s="1">
        <f>LEN(Table9[[#This Row],[rowcapcode3]])</f>
        <v>16</v>
      </c>
      <c r="M6277" s="1" t="str">
        <f>Table9[[#This Row],[ADM2_CODE]]</f>
        <v>BFA054002</v>
      </c>
      <c r="N6277" s="1" t="str">
        <f>Table9[[#This Row],[ADM1_CODE]]</f>
        <v>BFA054</v>
      </c>
    </row>
    <row r="6278" spans="1:14" x14ac:dyDescent="0.25">
      <c r="A6278" s="12">
        <v>12.716666999999999</v>
      </c>
      <c r="B6278" s="12">
        <v>-2.0499999999999998</v>
      </c>
      <c r="C6278" s="1" t="s">
        <v>55</v>
      </c>
      <c r="D6278" s="1" t="s">
        <v>56</v>
      </c>
      <c r="E6278" s="1" t="s">
        <v>104</v>
      </c>
      <c r="F6278" s="1" t="s">
        <v>105</v>
      </c>
      <c r="G6278" s="1" t="s">
        <v>11958</v>
      </c>
      <c r="H6278" s="1" t="s">
        <v>11959</v>
      </c>
      <c r="I6278" s="12">
        <v>0</v>
      </c>
      <c r="J6278" s="1" t="s">
        <v>166</v>
      </c>
      <c r="K6278" s="1" t="str">
        <f>LEFT(Table9[[#This Row],[PCODE]],9)&amp;"0000"&amp;RIGHT(Table9[[#This Row],[PCODE]],3)</f>
        <v>BFA0540020000100</v>
      </c>
      <c r="L6278" s="1">
        <f>LEN(Table9[[#This Row],[rowcapcode3]])</f>
        <v>16</v>
      </c>
      <c r="M6278" s="1" t="str">
        <f>Table9[[#This Row],[ADM2_CODE]]</f>
        <v>BFA054002</v>
      </c>
      <c r="N6278" s="1" t="str">
        <f>Table9[[#This Row],[ADM1_CODE]]</f>
        <v>BFA054</v>
      </c>
    </row>
    <row r="6279" spans="1:14" x14ac:dyDescent="0.25">
      <c r="A6279" s="12">
        <v>12.716666999999999</v>
      </c>
      <c r="B6279" s="12">
        <v>-1.983333</v>
      </c>
      <c r="C6279" s="1" t="s">
        <v>55</v>
      </c>
      <c r="D6279" s="1" t="s">
        <v>56</v>
      </c>
      <c r="E6279" s="1" t="s">
        <v>104</v>
      </c>
      <c r="F6279" s="1" t="s">
        <v>105</v>
      </c>
      <c r="G6279" s="1" t="s">
        <v>11960</v>
      </c>
      <c r="H6279" s="1" t="s">
        <v>11961</v>
      </c>
      <c r="I6279" s="12">
        <v>0</v>
      </c>
      <c r="J6279" s="1" t="s">
        <v>166</v>
      </c>
      <c r="K6279" s="1" t="str">
        <f>LEFT(Table9[[#This Row],[PCODE]],9)&amp;"0000"&amp;RIGHT(Table9[[#This Row],[PCODE]],3)</f>
        <v>BFA0540020000087</v>
      </c>
      <c r="L6279" s="1">
        <f>LEN(Table9[[#This Row],[rowcapcode3]])</f>
        <v>16</v>
      </c>
      <c r="M6279" s="1" t="str">
        <f>Table9[[#This Row],[ADM2_CODE]]</f>
        <v>BFA054002</v>
      </c>
      <c r="N6279" s="1" t="str">
        <f>Table9[[#This Row],[ADM1_CODE]]</f>
        <v>BFA054</v>
      </c>
    </row>
    <row r="6280" spans="1:14" x14ac:dyDescent="0.25">
      <c r="A6280" s="12">
        <v>12.716666999999999</v>
      </c>
      <c r="B6280" s="12">
        <v>-1.95</v>
      </c>
      <c r="C6280" s="1" t="s">
        <v>53</v>
      </c>
      <c r="D6280" s="1" t="s">
        <v>54</v>
      </c>
      <c r="E6280" s="1" t="s">
        <v>98</v>
      </c>
      <c r="F6280" s="1" t="s">
        <v>99</v>
      </c>
      <c r="G6280" s="1" t="s">
        <v>11962</v>
      </c>
      <c r="H6280" s="1" t="s">
        <v>11963</v>
      </c>
      <c r="I6280" s="12">
        <v>0</v>
      </c>
      <c r="J6280" s="1" t="s">
        <v>166</v>
      </c>
      <c r="K6280" s="1" t="str">
        <f>LEFT(Table9[[#This Row],[PCODE]],9)&amp;"0000"&amp;RIGHT(Table9[[#This Row],[PCODE]],3)</f>
        <v>BFA0550020000050</v>
      </c>
      <c r="L6280" s="1">
        <f>LEN(Table9[[#This Row],[rowcapcode3]])</f>
        <v>16</v>
      </c>
      <c r="M6280" s="1" t="str">
        <f>Table9[[#This Row],[ADM2_CODE]]</f>
        <v>BFA055002</v>
      </c>
      <c r="N6280" s="1" t="str">
        <f>Table9[[#This Row],[ADM1_CODE]]</f>
        <v>BFA055</v>
      </c>
    </row>
    <row r="6281" spans="1:14" x14ac:dyDescent="0.25">
      <c r="A6281" s="12">
        <v>12.716666999999999</v>
      </c>
      <c r="B6281" s="12">
        <v>-1.933333</v>
      </c>
      <c r="C6281" s="1" t="s">
        <v>53</v>
      </c>
      <c r="D6281" s="1" t="s">
        <v>54</v>
      </c>
      <c r="E6281" s="1" t="s">
        <v>98</v>
      </c>
      <c r="F6281" s="1" t="s">
        <v>99</v>
      </c>
      <c r="G6281" s="1" t="s">
        <v>11964</v>
      </c>
      <c r="H6281" s="1" t="s">
        <v>7868</v>
      </c>
      <c r="I6281" s="12">
        <v>0</v>
      </c>
      <c r="J6281" s="1" t="s">
        <v>166</v>
      </c>
      <c r="K6281" s="1" t="str">
        <f>LEFT(Table9[[#This Row],[PCODE]],9)&amp;"0000"&amp;RIGHT(Table9[[#This Row],[PCODE]],3)</f>
        <v>BFA0550020000152</v>
      </c>
      <c r="L6281" s="1">
        <f>LEN(Table9[[#This Row],[rowcapcode3]])</f>
        <v>16</v>
      </c>
      <c r="M6281" s="1" t="str">
        <f>Table9[[#This Row],[ADM2_CODE]]</f>
        <v>BFA055002</v>
      </c>
      <c r="N6281" s="1" t="str">
        <f>Table9[[#This Row],[ADM1_CODE]]</f>
        <v>BFA055</v>
      </c>
    </row>
    <row r="6282" spans="1:14" x14ac:dyDescent="0.25">
      <c r="A6282" s="12">
        <v>12.716666999999999</v>
      </c>
      <c r="B6282" s="12">
        <v>-1.8333330000000001</v>
      </c>
      <c r="C6282" s="1" t="s">
        <v>53</v>
      </c>
      <c r="D6282" s="1" t="s">
        <v>54</v>
      </c>
      <c r="E6282" s="1" t="s">
        <v>98</v>
      </c>
      <c r="F6282" s="1" t="s">
        <v>99</v>
      </c>
      <c r="G6282" s="1" t="s">
        <v>11965</v>
      </c>
      <c r="H6282" s="1" t="s">
        <v>11966</v>
      </c>
      <c r="I6282" s="12">
        <v>0</v>
      </c>
      <c r="J6282" s="1" t="s">
        <v>166</v>
      </c>
      <c r="K6282" s="1" t="str">
        <f>LEFT(Table9[[#This Row],[PCODE]],9)&amp;"0000"&amp;RIGHT(Table9[[#This Row],[PCODE]],3)</f>
        <v>BFA0550020000135</v>
      </c>
      <c r="L6282" s="1">
        <f>LEN(Table9[[#This Row],[rowcapcode3]])</f>
        <v>16</v>
      </c>
      <c r="M6282" s="1" t="str">
        <f>Table9[[#This Row],[ADM2_CODE]]</f>
        <v>BFA055002</v>
      </c>
      <c r="N6282" s="1" t="str">
        <f>Table9[[#This Row],[ADM1_CODE]]</f>
        <v>BFA055</v>
      </c>
    </row>
    <row r="6283" spans="1:14" x14ac:dyDescent="0.25">
      <c r="A6283" s="12">
        <v>12.716666999999999</v>
      </c>
      <c r="B6283" s="12">
        <v>-1.75</v>
      </c>
      <c r="C6283" s="1" t="s">
        <v>53</v>
      </c>
      <c r="D6283" s="1" t="s">
        <v>54</v>
      </c>
      <c r="E6283" s="1" t="s">
        <v>98</v>
      </c>
      <c r="F6283" s="1" t="s">
        <v>99</v>
      </c>
      <c r="G6283" s="1" t="s">
        <v>11967</v>
      </c>
      <c r="H6283" s="1" t="s">
        <v>11968</v>
      </c>
      <c r="I6283" s="12">
        <v>0</v>
      </c>
      <c r="J6283" s="1" t="s">
        <v>166</v>
      </c>
      <c r="K6283" s="1" t="str">
        <f>LEFT(Table9[[#This Row],[PCODE]],9)&amp;"0000"&amp;RIGHT(Table9[[#This Row],[PCODE]],3)</f>
        <v>BFA0550020000051</v>
      </c>
      <c r="L6283" s="1">
        <f>LEN(Table9[[#This Row],[rowcapcode3]])</f>
        <v>16</v>
      </c>
      <c r="M6283" s="1" t="str">
        <f>Table9[[#This Row],[ADM2_CODE]]</f>
        <v>BFA055002</v>
      </c>
      <c r="N6283" s="1" t="str">
        <f>Table9[[#This Row],[ADM1_CODE]]</f>
        <v>BFA055</v>
      </c>
    </row>
    <row r="6284" spans="1:14" x14ac:dyDescent="0.25">
      <c r="A6284" s="12">
        <v>12.716666999999999</v>
      </c>
      <c r="B6284" s="12">
        <v>-1.7</v>
      </c>
      <c r="C6284" s="1" t="s">
        <v>53</v>
      </c>
      <c r="D6284" s="1" t="s">
        <v>54</v>
      </c>
      <c r="E6284" s="1" t="s">
        <v>98</v>
      </c>
      <c r="F6284" s="1" t="s">
        <v>99</v>
      </c>
      <c r="G6284" s="1" t="s">
        <v>11969</v>
      </c>
      <c r="H6284" s="1" t="s">
        <v>11970</v>
      </c>
      <c r="I6284" s="12">
        <v>0</v>
      </c>
      <c r="J6284" s="1" t="s">
        <v>166</v>
      </c>
      <c r="K6284" s="1" t="str">
        <f>LEFT(Table9[[#This Row],[PCODE]],9)&amp;"0000"&amp;RIGHT(Table9[[#This Row],[PCODE]],3)</f>
        <v>BFA0550020000112</v>
      </c>
      <c r="L6284" s="1">
        <f>LEN(Table9[[#This Row],[rowcapcode3]])</f>
        <v>16</v>
      </c>
      <c r="M6284" s="1" t="str">
        <f>Table9[[#This Row],[ADM2_CODE]]</f>
        <v>BFA055002</v>
      </c>
      <c r="N6284" s="1" t="str">
        <f>Table9[[#This Row],[ADM1_CODE]]</f>
        <v>BFA055</v>
      </c>
    </row>
    <row r="6285" spans="1:14" x14ac:dyDescent="0.25">
      <c r="A6285" s="12">
        <v>12.716666999999999</v>
      </c>
      <c r="B6285" s="12">
        <v>-1.6333329999999999</v>
      </c>
      <c r="C6285" s="1" t="s">
        <v>53</v>
      </c>
      <c r="D6285" s="1" t="s">
        <v>54</v>
      </c>
      <c r="E6285" s="1" t="s">
        <v>98</v>
      </c>
      <c r="F6285" s="1" t="s">
        <v>99</v>
      </c>
      <c r="G6285" s="1" t="s">
        <v>11971</v>
      </c>
      <c r="H6285" s="1" t="s">
        <v>11972</v>
      </c>
      <c r="I6285" s="12">
        <v>0</v>
      </c>
      <c r="J6285" s="1" t="s">
        <v>166</v>
      </c>
      <c r="K6285" s="1" t="str">
        <f>LEFT(Table9[[#This Row],[PCODE]],9)&amp;"0000"&amp;RIGHT(Table9[[#This Row],[PCODE]],3)</f>
        <v>BFA0550020000085</v>
      </c>
      <c r="L6285" s="1">
        <f>LEN(Table9[[#This Row],[rowcapcode3]])</f>
        <v>16</v>
      </c>
      <c r="M6285" s="1" t="str">
        <f>Table9[[#This Row],[ADM2_CODE]]</f>
        <v>BFA055002</v>
      </c>
      <c r="N6285" s="1" t="str">
        <f>Table9[[#This Row],[ADM1_CODE]]</f>
        <v>BFA055</v>
      </c>
    </row>
    <row r="6286" spans="1:14" x14ac:dyDescent="0.25">
      <c r="A6286" s="12">
        <v>12.716666999999999</v>
      </c>
      <c r="B6286" s="12">
        <v>-1.5333330000000001</v>
      </c>
      <c r="C6286" s="1" t="s">
        <v>53</v>
      </c>
      <c r="D6286" s="1" t="s">
        <v>54</v>
      </c>
      <c r="E6286" s="1" t="s">
        <v>100</v>
      </c>
      <c r="F6286" s="1" t="s">
        <v>101</v>
      </c>
      <c r="G6286" s="1" t="s">
        <v>11973</v>
      </c>
      <c r="H6286" s="1" t="s">
        <v>11974</v>
      </c>
      <c r="I6286" s="12">
        <v>0</v>
      </c>
      <c r="J6286" s="1" t="s">
        <v>166</v>
      </c>
      <c r="K6286" s="1" t="str">
        <f>LEFT(Table9[[#This Row],[PCODE]],9)&amp;"0000"&amp;RIGHT(Table9[[#This Row],[PCODE]],3)</f>
        <v>BFA0550030000220</v>
      </c>
      <c r="L6286" s="1">
        <f>LEN(Table9[[#This Row],[rowcapcode3]])</f>
        <v>16</v>
      </c>
      <c r="M6286" s="1" t="str">
        <f>Table9[[#This Row],[ADM2_CODE]]</f>
        <v>BFA055003</v>
      </c>
      <c r="N6286" s="1" t="str">
        <f>Table9[[#This Row],[ADM1_CODE]]</f>
        <v>BFA055</v>
      </c>
    </row>
    <row r="6287" spans="1:14" x14ac:dyDescent="0.25">
      <c r="A6287" s="12">
        <v>12.716666999999999</v>
      </c>
      <c r="B6287" s="12">
        <v>-1.516667</v>
      </c>
      <c r="C6287" s="1" t="s">
        <v>53</v>
      </c>
      <c r="D6287" s="1" t="s">
        <v>54</v>
      </c>
      <c r="E6287" s="1" t="s">
        <v>100</v>
      </c>
      <c r="F6287" s="1" t="s">
        <v>101</v>
      </c>
      <c r="G6287" s="1" t="s">
        <v>11975</v>
      </c>
      <c r="H6287" s="1" t="s">
        <v>11976</v>
      </c>
      <c r="I6287" s="12">
        <v>0</v>
      </c>
      <c r="J6287" s="1" t="s">
        <v>166</v>
      </c>
      <c r="K6287" s="1" t="str">
        <f>LEFT(Table9[[#This Row],[PCODE]],9)&amp;"0000"&amp;RIGHT(Table9[[#This Row],[PCODE]],3)</f>
        <v>BFA0550030000065</v>
      </c>
      <c r="L6287" s="1">
        <f>LEN(Table9[[#This Row],[rowcapcode3]])</f>
        <v>16</v>
      </c>
      <c r="M6287" s="1" t="str">
        <f>Table9[[#This Row],[ADM2_CODE]]</f>
        <v>BFA055003</v>
      </c>
      <c r="N6287" s="1" t="str">
        <f>Table9[[#This Row],[ADM1_CODE]]</f>
        <v>BFA055</v>
      </c>
    </row>
    <row r="6288" spans="1:14" x14ac:dyDescent="0.25">
      <c r="A6288" s="12">
        <v>12.716666999999999</v>
      </c>
      <c r="B6288" s="12">
        <v>-1.5</v>
      </c>
      <c r="C6288" s="1" t="s">
        <v>53</v>
      </c>
      <c r="D6288" s="1" t="s">
        <v>54</v>
      </c>
      <c r="E6288" s="1" t="s">
        <v>100</v>
      </c>
      <c r="F6288" s="1" t="s">
        <v>101</v>
      </c>
      <c r="G6288" s="1" t="s">
        <v>11977</v>
      </c>
      <c r="H6288" s="1" t="s">
        <v>1241</v>
      </c>
      <c r="I6288" s="12">
        <v>0</v>
      </c>
      <c r="J6288" s="1" t="s">
        <v>166</v>
      </c>
      <c r="K6288" s="1" t="str">
        <f>LEFT(Table9[[#This Row],[PCODE]],9)&amp;"0000"&amp;RIGHT(Table9[[#This Row],[PCODE]],3)</f>
        <v>BFA0550030000003</v>
      </c>
      <c r="L6288" s="1">
        <f>LEN(Table9[[#This Row],[rowcapcode3]])</f>
        <v>16</v>
      </c>
      <c r="M6288" s="1" t="str">
        <f>Table9[[#This Row],[ADM2_CODE]]</f>
        <v>BFA055003</v>
      </c>
      <c r="N6288" s="1" t="str">
        <f>Table9[[#This Row],[ADM1_CODE]]</f>
        <v>BFA055</v>
      </c>
    </row>
    <row r="6289" spans="1:14" x14ac:dyDescent="0.25">
      <c r="A6289" s="12">
        <v>12.716666999999999</v>
      </c>
      <c r="B6289" s="12">
        <v>-1.4666669999999999</v>
      </c>
      <c r="C6289" s="1" t="s">
        <v>53</v>
      </c>
      <c r="D6289" s="1" t="s">
        <v>54</v>
      </c>
      <c r="E6289" s="1" t="s">
        <v>100</v>
      </c>
      <c r="F6289" s="1" t="s">
        <v>101</v>
      </c>
      <c r="G6289" s="1" t="s">
        <v>11978</v>
      </c>
      <c r="H6289" s="1" t="s">
        <v>11979</v>
      </c>
      <c r="I6289" s="12">
        <v>0</v>
      </c>
      <c r="J6289" s="1" t="s">
        <v>166</v>
      </c>
      <c r="K6289" s="1" t="str">
        <f>LEFT(Table9[[#This Row],[PCODE]],9)&amp;"0000"&amp;RIGHT(Table9[[#This Row],[PCODE]],3)</f>
        <v>BFA0550030000291</v>
      </c>
      <c r="L6289" s="1">
        <f>LEN(Table9[[#This Row],[rowcapcode3]])</f>
        <v>16</v>
      </c>
      <c r="M6289" s="1" t="str">
        <f>Table9[[#This Row],[ADM2_CODE]]</f>
        <v>BFA055003</v>
      </c>
      <c r="N6289" s="1" t="str">
        <f>Table9[[#This Row],[ADM1_CODE]]</f>
        <v>BFA055</v>
      </c>
    </row>
    <row r="6290" spans="1:14" x14ac:dyDescent="0.25">
      <c r="A6290" s="12">
        <v>12.716666999999999</v>
      </c>
      <c r="B6290" s="12">
        <v>-1.3333330000000001</v>
      </c>
      <c r="C6290" s="1" t="s">
        <v>53</v>
      </c>
      <c r="D6290" s="1" t="s">
        <v>54</v>
      </c>
      <c r="E6290" s="1" t="s">
        <v>100</v>
      </c>
      <c r="F6290" s="1" t="s">
        <v>101</v>
      </c>
      <c r="G6290" s="1" t="s">
        <v>11980</v>
      </c>
      <c r="H6290" s="1" t="s">
        <v>11981</v>
      </c>
      <c r="I6290" s="12">
        <v>0</v>
      </c>
      <c r="J6290" s="1" t="s">
        <v>166</v>
      </c>
      <c r="K6290" s="1" t="str">
        <f>LEFT(Table9[[#This Row],[PCODE]],9)&amp;"0000"&amp;RIGHT(Table9[[#This Row],[PCODE]],3)</f>
        <v>BFA0550030000251</v>
      </c>
      <c r="L6290" s="1">
        <f>LEN(Table9[[#This Row],[rowcapcode3]])</f>
        <v>16</v>
      </c>
      <c r="M6290" s="1" t="str">
        <f>Table9[[#This Row],[ADM2_CODE]]</f>
        <v>BFA055003</v>
      </c>
      <c r="N6290" s="1" t="str">
        <f>Table9[[#This Row],[ADM1_CODE]]</f>
        <v>BFA055</v>
      </c>
    </row>
    <row r="6291" spans="1:14" x14ac:dyDescent="0.25">
      <c r="A6291" s="12">
        <v>12.716666999999999</v>
      </c>
      <c r="B6291" s="12">
        <v>-1.2833330000000001</v>
      </c>
      <c r="C6291" s="1" t="s">
        <v>53</v>
      </c>
      <c r="D6291" s="1" t="s">
        <v>54</v>
      </c>
      <c r="E6291" s="1" t="s">
        <v>100</v>
      </c>
      <c r="F6291" s="1" t="s">
        <v>101</v>
      </c>
      <c r="G6291" s="1" t="s">
        <v>11982</v>
      </c>
      <c r="H6291" s="1" t="s">
        <v>11983</v>
      </c>
      <c r="I6291" s="12">
        <v>0</v>
      </c>
      <c r="J6291" s="1" t="s">
        <v>166</v>
      </c>
      <c r="K6291" s="1" t="str">
        <f>LEFT(Table9[[#This Row],[PCODE]],9)&amp;"0000"&amp;RIGHT(Table9[[#This Row],[PCODE]],3)</f>
        <v>BFA0550030000136</v>
      </c>
      <c r="L6291" s="1">
        <f>LEN(Table9[[#This Row],[rowcapcode3]])</f>
        <v>16</v>
      </c>
      <c r="M6291" s="1" t="str">
        <f>Table9[[#This Row],[ADM2_CODE]]</f>
        <v>BFA055003</v>
      </c>
      <c r="N6291" s="1" t="str">
        <f>Table9[[#This Row],[ADM1_CODE]]</f>
        <v>BFA055</v>
      </c>
    </row>
    <row r="6292" spans="1:14" x14ac:dyDescent="0.25">
      <c r="A6292" s="12">
        <v>12.716666999999999</v>
      </c>
      <c r="B6292" s="12">
        <v>-1.266667</v>
      </c>
      <c r="C6292" s="1" t="s">
        <v>53</v>
      </c>
      <c r="D6292" s="1" t="s">
        <v>54</v>
      </c>
      <c r="E6292" s="1" t="s">
        <v>100</v>
      </c>
      <c r="F6292" s="1" t="s">
        <v>101</v>
      </c>
      <c r="G6292" s="1" t="s">
        <v>11984</v>
      </c>
      <c r="H6292" s="1" t="s">
        <v>3504</v>
      </c>
      <c r="I6292" s="12">
        <v>0</v>
      </c>
      <c r="J6292" s="1" t="s">
        <v>166</v>
      </c>
      <c r="K6292" s="1" t="str">
        <f>LEFT(Table9[[#This Row],[PCODE]],9)&amp;"0000"&amp;RIGHT(Table9[[#This Row],[PCODE]],3)</f>
        <v>BFA0550030000025</v>
      </c>
      <c r="L6292" s="1">
        <f>LEN(Table9[[#This Row],[rowcapcode3]])</f>
        <v>16</v>
      </c>
      <c r="M6292" s="1" t="str">
        <f>Table9[[#This Row],[ADM2_CODE]]</f>
        <v>BFA055003</v>
      </c>
      <c r="N6292" s="1" t="str">
        <f>Table9[[#This Row],[ADM1_CODE]]</f>
        <v>BFA055</v>
      </c>
    </row>
    <row r="6293" spans="1:14" x14ac:dyDescent="0.25">
      <c r="A6293" s="12">
        <v>12.716666999999999</v>
      </c>
      <c r="B6293" s="12">
        <v>-1.2166669999999999</v>
      </c>
      <c r="C6293" s="1" t="s">
        <v>53</v>
      </c>
      <c r="D6293" s="1" t="s">
        <v>54</v>
      </c>
      <c r="E6293" s="1" t="s">
        <v>100</v>
      </c>
      <c r="F6293" s="1" t="s">
        <v>101</v>
      </c>
      <c r="G6293" s="1" t="s">
        <v>11985</v>
      </c>
      <c r="H6293" s="1" t="s">
        <v>11986</v>
      </c>
      <c r="I6293" s="12">
        <v>0</v>
      </c>
      <c r="J6293" s="1" t="s">
        <v>166</v>
      </c>
      <c r="K6293" s="1" t="str">
        <f>LEFT(Table9[[#This Row],[PCODE]],9)&amp;"0000"&amp;RIGHT(Table9[[#This Row],[PCODE]],3)</f>
        <v>BFA0550030000163</v>
      </c>
      <c r="L6293" s="1">
        <f>LEN(Table9[[#This Row],[rowcapcode3]])</f>
        <v>16</v>
      </c>
      <c r="M6293" s="1" t="str">
        <f>Table9[[#This Row],[ADM2_CODE]]</f>
        <v>BFA055003</v>
      </c>
      <c r="N6293" s="1" t="str">
        <f>Table9[[#This Row],[ADM1_CODE]]</f>
        <v>BFA055</v>
      </c>
    </row>
    <row r="6294" spans="1:14" x14ac:dyDescent="0.25">
      <c r="A6294" s="12">
        <v>12.716666999999999</v>
      </c>
      <c r="B6294" s="12">
        <v>-1.2166669999999999</v>
      </c>
      <c r="C6294" s="1" t="s">
        <v>53</v>
      </c>
      <c r="D6294" s="1" t="s">
        <v>54</v>
      </c>
      <c r="E6294" s="1" t="s">
        <v>100</v>
      </c>
      <c r="F6294" s="1" t="s">
        <v>101</v>
      </c>
      <c r="G6294" s="1" t="s">
        <v>11987</v>
      </c>
      <c r="H6294" s="1" t="s">
        <v>11988</v>
      </c>
      <c r="I6294" s="12">
        <v>0</v>
      </c>
      <c r="J6294" s="1" t="s">
        <v>166</v>
      </c>
      <c r="K6294" s="1" t="str">
        <f>LEFT(Table9[[#This Row],[PCODE]],9)&amp;"0000"&amp;RIGHT(Table9[[#This Row],[PCODE]],3)</f>
        <v>BFA0550030000169</v>
      </c>
      <c r="L6294" s="1">
        <f>LEN(Table9[[#This Row],[rowcapcode3]])</f>
        <v>16</v>
      </c>
      <c r="M6294" s="1" t="str">
        <f>Table9[[#This Row],[ADM2_CODE]]</f>
        <v>BFA055003</v>
      </c>
      <c r="N6294" s="1" t="str">
        <f>Table9[[#This Row],[ADM1_CODE]]</f>
        <v>BFA055</v>
      </c>
    </row>
    <row r="6295" spans="1:14" x14ac:dyDescent="0.25">
      <c r="A6295" s="12">
        <v>12.716666999999999</v>
      </c>
      <c r="B6295" s="12">
        <v>-1.0833330000000001</v>
      </c>
      <c r="C6295" s="1" t="s">
        <v>59</v>
      </c>
      <c r="D6295" s="1" t="s">
        <v>60</v>
      </c>
      <c r="E6295" s="1" t="s">
        <v>116</v>
      </c>
      <c r="F6295" s="1" t="s">
        <v>117</v>
      </c>
      <c r="G6295" s="1" t="s">
        <v>11989</v>
      </c>
      <c r="H6295" s="1" t="s">
        <v>11990</v>
      </c>
      <c r="I6295" s="12">
        <v>0</v>
      </c>
      <c r="J6295" s="1" t="s">
        <v>166</v>
      </c>
      <c r="K6295" s="1" t="str">
        <f>LEFT(Table9[[#This Row],[PCODE]],9)&amp;"0000"&amp;RIGHT(Table9[[#This Row],[PCODE]],3)</f>
        <v>BFA0490030000457</v>
      </c>
      <c r="L6295" s="1">
        <f>LEN(Table9[[#This Row],[rowcapcode3]])</f>
        <v>16</v>
      </c>
      <c r="M6295" s="1" t="str">
        <f>Table9[[#This Row],[ADM2_CODE]]</f>
        <v>BFA049003</v>
      </c>
      <c r="N6295" s="1" t="str">
        <f>Table9[[#This Row],[ADM1_CODE]]</f>
        <v>BFA049</v>
      </c>
    </row>
    <row r="6296" spans="1:14" x14ac:dyDescent="0.25">
      <c r="A6296" s="12">
        <v>12.716666999999999</v>
      </c>
      <c r="B6296" s="12">
        <v>-1.066667</v>
      </c>
      <c r="C6296" s="1" t="s">
        <v>59</v>
      </c>
      <c r="D6296" s="1" t="s">
        <v>60</v>
      </c>
      <c r="E6296" s="1" t="s">
        <v>116</v>
      </c>
      <c r="F6296" s="1" t="s">
        <v>117</v>
      </c>
      <c r="G6296" s="1" t="s">
        <v>11991</v>
      </c>
      <c r="H6296" s="1" t="s">
        <v>4860</v>
      </c>
      <c r="I6296" s="12">
        <v>0</v>
      </c>
      <c r="J6296" s="1" t="s">
        <v>166</v>
      </c>
      <c r="K6296" s="1" t="str">
        <f>LEFT(Table9[[#This Row],[PCODE]],9)&amp;"0000"&amp;RIGHT(Table9[[#This Row],[PCODE]],3)</f>
        <v>BFA0490030000452</v>
      </c>
      <c r="L6296" s="1">
        <f>LEN(Table9[[#This Row],[rowcapcode3]])</f>
        <v>16</v>
      </c>
      <c r="M6296" s="1" t="str">
        <f>Table9[[#This Row],[ADM2_CODE]]</f>
        <v>BFA049003</v>
      </c>
      <c r="N6296" s="1" t="str">
        <f>Table9[[#This Row],[ADM1_CODE]]</f>
        <v>BFA049</v>
      </c>
    </row>
    <row r="6297" spans="1:14" x14ac:dyDescent="0.25">
      <c r="A6297" s="12">
        <v>12.716666999999999</v>
      </c>
      <c r="B6297" s="12">
        <v>-0.96666700000000005</v>
      </c>
      <c r="C6297" s="1" t="s">
        <v>59</v>
      </c>
      <c r="D6297" s="1" t="s">
        <v>60</v>
      </c>
      <c r="E6297" s="1" t="s">
        <v>116</v>
      </c>
      <c r="F6297" s="1" t="s">
        <v>117</v>
      </c>
      <c r="G6297" s="1" t="s">
        <v>11992</v>
      </c>
      <c r="H6297" s="1" t="s">
        <v>6539</v>
      </c>
      <c r="I6297" s="12">
        <v>0</v>
      </c>
      <c r="J6297" s="1" t="s">
        <v>166</v>
      </c>
      <c r="K6297" s="1" t="str">
        <f>LEFT(Table9[[#This Row],[PCODE]],9)&amp;"0000"&amp;RIGHT(Table9[[#This Row],[PCODE]],3)</f>
        <v>BFA0490030000351</v>
      </c>
      <c r="L6297" s="1">
        <f>LEN(Table9[[#This Row],[rowcapcode3]])</f>
        <v>16</v>
      </c>
      <c r="M6297" s="1" t="str">
        <f>Table9[[#This Row],[ADM2_CODE]]</f>
        <v>BFA049003</v>
      </c>
      <c r="N6297" s="1" t="str">
        <f>Table9[[#This Row],[ADM1_CODE]]</f>
        <v>BFA049</v>
      </c>
    </row>
    <row r="6298" spans="1:14" x14ac:dyDescent="0.25">
      <c r="A6298" s="12">
        <v>12.716666999999999</v>
      </c>
      <c r="B6298" s="12">
        <v>-0.96666700000000005</v>
      </c>
      <c r="C6298" s="1" t="s">
        <v>59</v>
      </c>
      <c r="D6298" s="1" t="s">
        <v>60</v>
      </c>
      <c r="E6298" s="1" t="s">
        <v>116</v>
      </c>
      <c r="F6298" s="1" t="s">
        <v>117</v>
      </c>
      <c r="G6298" s="1" t="s">
        <v>11993</v>
      </c>
      <c r="H6298" s="1" t="s">
        <v>6893</v>
      </c>
      <c r="I6298" s="12">
        <v>0</v>
      </c>
      <c r="J6298" s="1" t="s">
        <v>166</v>
      </c>
      <c r="K6298" s="1" t="str">
        <f>LEFT(Table9[[#This Row],[PCODE]],9)&amp;"0000"&amp;RIGHT(Table9[[#This Row],[PCODE]],3)</f>
        <v>BFA0490030000612</v>
      </c>
      <c r="L6298" s="1">
        <f>LEN(Table9[[#This Row],[rowcapcode3]])</f>
        <v>16</v>
      </c>
      <c r="M6298" s="1" t="str">
        <f>Table9[[#This Row],[ADM2_CODE]]</f>
        <v>BFA049003</v>
      </c>
      <c r="N6298" s="1" t="str">
        <f>Table9[[#This Row],[ADM1_CODE]]</f>
        <v>BFA049</v>
      </c>
    </row>
    <row r="6299" spans="1:14" x14ac:dyDescent="0.25">
      <c r="A6299" s="12">
        <v>12.716666999999999</v>
      </c>
      <c r="B6299" s="12">
        <v>-0.95</v>
      </c>
      <c r="C6299" s="1" t="s">
        <v>59</v>
      </c>
      <c r="D6299" s="1" t="s">
        <v>60</v>
      </c>
      <c r="E6299" s="1" t="s">
        <v>116</v>
      </c>
      <c r="F6299" s="1" t="s">
        <v>117</v>
      </c>
      <c r="G6299" s="1" t="s">
        <v>11994</v>
      </c>
      <c r="H6299" s="1" t="s">
        <v>11995</v>
      </c>
      <c r="I6299" s="12">
        <v>0</v>
      </c>
      <c r="J6299" s="1" t="s">
        <v>166</v>
      </c>
      <c r="K6299" s="1" t="str">
        <f>LEFT(Table9[[#This Row],[PCODE]],9)&amp;"0000"&amp;RIGHT(Table9[[#This Row],[PCODE]],3)</f>
        <v>BFA0490030000684</v>
      </c>
      <c r="L6299" s="1">
        <f>LEN(Table9[[#This Row],[rowcapcode3]])</f>
        <v>16</v>
      </c>
      <c r="M6299" s="1" t="str">
        <f>Table9[[#This Row],[ADM2_CODE]]</f>
        <v>BFA049003</v>
      </c>
      <c r="N6299" s="1" t="str">
        <f>Table9[[#This Row],[ADM1_CODE]]</f>
        <v>BFA049</v>
      </c>
    </row>
    <row r="6300" spans="1:14" x14ac:dyDescent="0.25">
      <c r="A6300" s="12">
        <v>12.716666999999999</v>
      </c>
      <c r="B6300" s="12">
        <v>-0.8</v>
      </c>
      <c r="C6300" s="1" t="s">
        <v>59</v>
      </c>
      <c r="D6300" s="1" t="s">
        <v>60</v>
      </c>
      <c r="E6300" s="1" t="s">
        <v>116</v>
      </c>
      <c r="F6300" s="1" t="s">
        <v>117</v>
      </c>
      <c r="G6300" s="1" t="s">
        <v>11996</v>
      </c>
      <c r="H6300" s="1" t="s">
        <v>11997</v>
      </c>
      <c r="I6300" s="12">
        <v>0</v>
      </c>
      <c r="J6300" s="1" t="s">
        <v>166</v>
      </c>
      <c r="K6300" s="1" t="str">
        <f>LEFT(Table9[[#This Row],[PCODE]],9)&amp;"0000"&amp;RIGHT(Table9[[#This Row],[PCODE]],3)</f>
        <v>BFA0490030000543</v>
      </c>
      <c r="L6300" s="1">
        <f>LEN(Table9[[#This Row],[rowcapcode3]])</f>
        <v>16</v>
      </c>
      <c r="M6300" s="1" t="str">
        <f>Table9[[#This Row],[ADM2_CODE]]</f>
        <v>BFA049003</v>
      </c>
      <c r="N6300" s="1" t="str">
        <f>Table9[[#This Row],[ADM1_CODE]]</f>
        <v>BFA049</v>
      </c>
    </row>
    <row r="6301" spans="1:14" x14ac:dyDescent="0.25">
      <c r="A6301" s="12">
        <v>12.716666999999999</v>
      </c>
      <c r="B6301" s="12">
        <v>-0.56666700000000003</v>
      </c>
      <c r="C6301" s="1" t="s">
        <v>59</v>
      </c>
      <c r="D6301" s="1" t="s">
        <v>60</v>
      </c>
      <c r="E6301" s="1" t="s">
        <v>114</v>
      </c>
      <c r="F6301" s="1" t="s">
        <v>115</v>
      </c>
      <c r="G6301" s="1" t="s">
        <v>11998</v>
      </c>
      <c r="H6301" s="1" t="s">
        <v>5660</v>
      </c>
      <c r="I6301" s="12">
        <v>0</v>
      </c>
      <c r="J6301" s="1" t="s">
        <v>166</v>
      </c>
      <c r="K6301" s="1" t="str">
        <f>LEFT(Table9[[#This Row],[PCODE]],9)&amp;"0000"&amp;RIGHT(Table9[[#This Row],[PCODE]],3)</f>
        <v>BFA0490020000261</v>
      </c>
      <c r="L6301" s="1">
        <f>LEN(Table9[[#This Row],[rowcapcode3]])</f>
        <v>16</v>
      </c>
      <c r="M6301" s="1" t="str">
        <f>Table9[[#This Row],[ADM2_CODE]]</f>
        <v>BFA049002</v>
      </c>
      <c r="N6301" s="1" t="str">
        <f>Table9[[#This Row],[ADM1_CODE]]</f>
        <v>BFA049</v>
      </c>
    </row>
    <row r="6302" spans="1:14" x14ac:dyDescent="0.25">
      <c r="A6302" s="12">
        <v>12.716666999999999</v>
      </c>
      <c r="B6302" s="12">
        <v>-0.4</v>
      </c>
      <c r="C6302" s="1" t="s">
        <v>59</v>
      </c>
      <c r="D6302" s="1" t="s">
        <v>60</v>
      </c>
      <c r="E6302" s="1" t="s">
        <v>114</v>
      </c>
      <c r="F6302" s="1" t="s">
        <v>115</v>
      </c>
      <c r="G6302" s="1" t="s">
        <v>11999</v>
      </c>
      <c r="H6302" s="1" t="s">
        <v>12000</v>
      </c>
      <c r="I6302" s="12">
        <v>0</v>
      </c>
      <c r="J6302" s="1" t="s">
        <v>166</v>
      </c>
      <c r="K6302" s="1" t="str">
        <f>LEFT(Table9[[#This Row],[PCODE]],9)&amp;"0000"&amp;RIGHT(Table9[[#This Row],[PCODE]],3)</f>
        <v>BFA0490020000019</v>
      </c>
      <c r="L6302" s="1">
        <f>LEN(Table9[[#This Row],[rowcapcode3]])</f>
        <v>16</v>
      </c>
      <c r="M6302" s="1" t="str">
        <f>Table9[[#This Row],[ADM2_CODE]]</f>
        <v>BFA049002</v>
      </c>
      <c r="N6302" s="1" t="str">
        <f>Table9[[#This Row],[ADM1_CODE]]</f>
        <v>BFA049</v>
      </c>
    </row>
    <row r="6303" spans="1:14" x14ac:dyDescent="0.25">
      <c r="A6303" s="12">
        <v>12.716666999999999</v>
      </c>
      <c r="B6303" s="12">
        <v>-0.183333</v>
      </c>
      <c r="C6303" s="1" t="s">
        <v>47</v>
      </c>
      <c r="D6303" s="1" t="s">
        <v>48</v>
      </c>
      <c r="E6303" s="1" t="s">
        <v>86</v>
      </c>
      <c r="F6303" s="1" t="s">
        <v>87</v>
      </c>
      <c r="G6303" s="1" t="s">
        <v>12001</v>
      </c>
      <c r="H6303" s="1" t="s">
        <v>12002</v>
      </c>
      <c r="I6303" s="12">
        <v>0</v>
      </c>
      <c r="J6303" s="1" t="s">
        <v>166</v>
      </c>
      <c r="K6303" s="1" t="str">
        <f>LEFT(Table9[[#This Row],[PCODE]],9)&amp;"0000"&amp;RIGHT(Table9[[#This Row],[PCODE]],3)</f>
        <v>BFA0520010000268</v>
      </c>
      <c r="L6303" s="1">
        <f>LEN(Table9[[#This Row],[rowcapcode3]])</f>
        <v>16</v>
      </c>
      <c r="M6303" s="1" t="str">
        <f>Table9[[#This Row],[ADM2_CODE]]</f>
        <v>BFA052001</v>
      </c>
      <c r="N6303" s="1" t="str">
        <f>Table9[[#This Row],[ADM1_CODE]]</f>
        <v>BFA052</v>
      </c>
    </row>
    <row r="6304" spans="1:14" x14ac:dyDescent="0.25">
      <c r="A6304" s="12">
        <v>12.716666999999999</v>
      </c>
      <c r="B6304" s="12">
        <v>-6.6667000000000004E-2</v>
      </c>
      <c r="C6304" s="1" t="s">
        <v>47</v>
      </c>
      <c r="D6304" s="1" t="s">
        <v>48</v>
      </c>
      <c r="E6304" s="1" t="s">
        <v>86</v>
      </c>
      <c r="F6304" s="1" t="s">
        <v>87</v>
      </c>
      <c r="G6304" s="1" t="s">
        <v>12003</v>
      </c>
      <c r="H6304" s="1" t="s">
        <v>12004</v>
      </c>
      <c r="I6304" s="12">
        <v>0</v>
      </c>
      <c r="J6304" s="1" t="s">
        <v>166</v>
      </c>
      <c r="K6304" s="1" t="str">
        <f>LEFT(Table9[[#This Row],[PCODE]],9)&amp;"0000"&amp;RIGHT(Table9[[#This Row],[PCODE]],3)</f>
        <v>BFA0520010000218</v>
      </c>
      <c r="L6304" s="1">
        <f>LEN(Table9[[#This Row],[rowcapcode3]])</f>
        <v>16</v>
      </c>
      <c r="M6304" s="1" t="str">
        <f>Table9[[#This Row],[ADM2_CODE]]</f>
        <v>BFA052001</v>
      </c>
      <c r="N6304" s="1" t="str">
        <f>Table9[[#This Row],[ADM1_CODE]]</f>
        <v>BFA052</v>
      </c>
    </row>
    <row r="6305" spans="1:14" x14ac:dyDescent="0.25">
      <c r="A6305" s="12">
        <v>12.716666999999999</v>
      </c>
      <c r="B6305" s="12">
        <v>0.11666700000000001</v>
      </c>
      <c r="C6305" s="1" t="s">
        <v>47</v>
      </c>
      <c r="D6305" s="1" t="s">
        <v>48</v>
      </c>
      <c r="E6305" s="1" t="s">
        <v>86</v>
      </c>
      <c r="F6305" s="1" t="s">
        <v>87</v>
      </c>
      <c r="G6305" s="1" t="s">
        <v>12005</v>
      </c>
      <c r="H6305" s="1" t="s">
        <v>12006</v>
      </c>
      <c r="I6305" s="12">
        <v>0</v>
      </c>
      <c r="J6305" s="1" t="s">
        <v>166</v>
      </c>
      <c r="K6305" s="1" t="str">
        <f>LEFT(Table9[[#This Row],[PCODE]],9)&amp;"0000"&amp;RIGHT(Table9[[#This Row],[PCODE]],3)</f>
        <v>BFA0520010000155</v>
      </c>
      <c r="L6305" s="1">
        <f>LEN(Table9[[#This Row],[rowcapcode3]])</f>
        <v>16</v>
      </c>
      <c r="M6305" s="1" t="str">
        <f>Table9[[#This Row],[ADM2_CODE]]</f>
        <v>BFA052001</v>
      </c>
      <c r="N6305" s="1" t="str">
        <f>Table9[[#This Row],[ADM1_CODE]]</f>
        <v>BFA052</v>
      </c>
    </row>
    <row r="6306" spans="1:14" x14ac:dyDescent="0.25">
      <c r="A6306" s="12">
        <v>12.716666999999999</v>
      </c>
      <c r="B6306" s="12">
        <v>0.216667</v>
      </c>
      <c r="C6306" s="1" t="s">
        <v>47</v>
      </c>
      <c r="D6306" s="1" t="s">
        <v>48</v>
      </c>
      <c r="E6306" s="1" t="s">
        <v>86</v>
      </c>
      <c r="F6306" s="1" t="s">
        <v>87</v>
      </c>
      <c r="G6306" s="1" t="s">
        <v>12007</v>
      </c>
      <c r="H6306" s="1" t="s">
        <v>12008</v>
      </c>
      <c r="I6306" s="12">
        <v>0</v>
      </c>
      <c r="J6306" s="1" t="s">
        <v>166</v>
      </c>
      <c r="K6306" s="1" t="str">
        <f>LEFT(Table9[[#This Row],[PCODE]],9)&amp;"0000"&amp;RIGHT(Table9[[#This Row],[PCODE]],3)</f>
        <v>BFA0520010000335</v>
      </c>
      <c r="L6306" s="1">
        <f>LEN(Table9[[#This Row],[rowcapcode3]])</f>
        <v>16</v>
      </c>
      <c r="M6306" s="1" t="str">
        <f>Table9[[#This Row],[ADM2_CODE]]</f>
        <v>BFA052001</v>
      </c>
      <c r="N6306" s="1" t="str">
        <f>Table9[[#This Row],[ADM1_CODE]]</f>
        <v>BFA052</v>
      </c>
    </row>
    <row r="6307" spans="1:14" x14ac:dyDescent="0.25">
      <c r="A6307" s="12">
        <v>12.716666999999999</v>
      </c>
      <c r="B6307" s="12">
        <v>0.38333299999999998</v>
      </c>
      <c r="C6307" s="1" t="s">
        <v>47</v>
      </c>
      <c r="D6307" s="1" t="s">
        <v>48</v>
      </c>
      <c r="E6307" s="1" t="s">
        <v>90</v>
      </c>
      <c r="F6307" s="1" t="s">
        <v>91</v>
      </c>
      <c r="G6307" s="1" t="s">
        <v>12009</v>
      </c>
      <c r="H6307" s="1" t="s">
        <v>12010</v>
      </c>
      <c r="I6307" s="12">
        <v>0</v>
      </c>
      <c r="J6307" s="1" t="s">
        <v>166</v>
      </c>
      <c r="K6307" s="1" t="str">
        <f>LEFT(Table9[[#This Row],[PCODE]],9)&amp;"0000"&amp;RIGHT(Table9[[#This Row],[PCODE]],3)</f>
        <v>BFA0520030000078</v>
      </c>
      <c r="L6307" s="1">
        <f>LEN(Table9[[#This Row],[rowcapcode3]])</f>
        <v>16</v>
      </c>
      <c r="M6307" s="1" t="str">
        <f>Table9[[#This Row],[ADM2_CODE]]</f>
        <v>BFA052003</v>
      </c>
      <c r="N6307" s="1" t="str">
        <f>Table9[[#This Row],[ADM1_CODE]]</f>
        <v>BFA052</v>
      </c>
    </row>
    <row r="6308" spans="1:14" x14ac:dyDescent="0.25">
      <c r="A6308" s="12">
        <v>12.716666999999999</v>
      </c>
      <c r="B6308" s="12">
        <v>0.48333300000000001</v>
      </c>
      <c r="C6308" s="1" t="s">
        <v>47</v>
      </c>
      <c r="D6308" s="1" t="s">
        <v>48</v>
      </c>
      <c r="E6308" s="1" t="s">
        <v>90</v>
      </c>
      <c r="F6308" s="1" t="s">
        <v>91</v>
      </c>
      <c r="G6308" s="1" t="s">
        <v>12011</v>
      </c>
      <c r="H6308" s="1" t="s">
        <v>12012</v>
      </c>
      <c r="I6308" s="12">
        <v>0</v>
      </c>
      <c r="J6308" s="1" t="s">
        <v>166</v>
      </c>
      <c r="K6308" s="1" t="str">
        <f>LEFT(Table9[[#This Row],[PCODE]],9)&amp;"0000"&amp;RIGHT(Table9[[#This Row],[PCODE]],3)</f>
        <v>BFA0520030000053</v>
      </c>
      <c r="L6308" s="1">
        <f>LEN(Table9[[#This Row],[rowcapcode3]])</f>
        <v>16</v>
      </c>
      <c r="M6308" s="1" t="str">
        <f>Table9[[#This Row],[ADM2_CODE]]</f>
        <v>BFA052003</v>
      </c>
      <c r="N6308" s="1" t="str">
        <f>Table9[[#This Row],[ADM1_CODE]]</f>
        <v>BFA052</v>
      </c>
    </row>
    <row r="6309" spans="1:14" x14ac:dyDescent="0.25">
      <c r="A6309" s="12">
        <v>12.716666999999999</v>
      </c>
      <c r="B6309" s="12">
        <v>0.5</v>
      </c>
      <c r="C6309" s="1" t="s">
        <v>47</v>
      </c>
      <c r="D6309" s="1" t="s">
        <v>48</v>
      </c>
      <c r="E6309" s="1" t="s">
        <v>90</v>
      </c>
      <c r="F6309" s="1" t="s">
        <v>91</v>
      </c>
      <c r="G6309" s="1" t="s">
        <v>12013</v>
      </c>
      <c r="H6309" s="1" t="s">
        <v>12014</v>
      </c>
      <c r="I6309" s="12">
        <v>0</v>
      </c>
      <c r="J6309" s="1" t="s">
        <v>166</v>
      </c>
      <c r="K6309" s="1" t="str">
        <f>LEFT(Table9[[#This Row],[PCODE]],9)&amp;"0000"&amp;RIGHT(Table9[[#This Row],[PCODE]],3)</f>
        <v>BFA0520030000024</v>
      </c>
      <c r="L6309" s="1">
        <f>LEN(Table9[[#This Row],[rowcapcode3]])</f>
        <v>16</v>
      </c>
      <c r="M6309" s="1" t="str">
        <f>Table9[[#This Row],[ADM2_CODE]]</f>
        <v>BFA052003</v>
      </c>
      <c r="N6309" s="1" t="str">
        <f>Table9[[#This Row],[ADM1_CODE]]</f>
        <v>BFA052</v>
      </c>
    </row>
    <row r="6310" spans="1:14" x14ac:dyDescent="0.25">
      <c r="A6310" s="12">
        <v>12.716666999999999</v>
      </c>
      <c r="B6310" s="12">
        <v>0.55000000000000004</v>
      </c>
      <c r="C6310" s="1" t="s">
        <v>47</v>
      </c>
      <c r="D6310" s="1" t="s">
        <v>48</v>
      </c>
      <c r="E6310" s="1" t="s">
        <v>90</v>
      </c>
      <c r="F6310" s="1" t="s">
        <v>91</v>
      </c>
      <c r="G6310" s="1" t="s">
        <v>12015</v>
      </c>
      <c r="H6310" s="1" t="s">
        <v>12016</v>
      </c>
      <c r="I6310" s="12">
        <v>0</v>
      </c>
      <c r="J6310" s="1" t="s">
        <v>166</v>
      </c>
      <c r="K6310" s="1" t="str">
        <f>LEFT(Table9[[#This Row],[PCODE]],9)&amp;"0000"&amp;RIGHT(Table9[[#This Row],[PCODE]],3)</f>
        <v>BFA0520030000014</v>
      </c>
      <c r="L6310" s="1">
        <f>LEN(Table9[[#This Row],[rowcapcode3]])</f>
        <v>16</v>
      </c>
      <c r="M6310" s="1" t="str">
        <f>Table9[[#This Row],[ADM2_CODE]]</f>
        <v>BFA052003</v>
      </c>
      <c r="N6310" s="1" t="str">
        <f>Table9[[#This Row],[ADM1_CODE]]</f>
        <v>BFA052</v>
      </c>
    </row>
    <row r="6311" spans="1:14" x14ac:dyDescent="0.25">
      <c r="A6311" s="12">
        <v>12.718889000000001</v>
      </c>
      <c r="B6311" s="12">
        <v>-1.8238890000000001</v>
      </c>
      <c r="C6311" s="1" t="s">
        <v>53</v>
      </c>
      <c r="D6311" s="1" t="s">
        <v>54</v>
      </c>
      <c r="E6311" s="1" t="s">
        <v>98</v>
      </c>
      <c r="F6311" s="1" t="s">
        <v>99</v>
      </c>
      <c r="G6311" s="1" t="s">
        <v>12017</v>
      </c>
      <c r="H6311" s="1" t="s">
        <v>12018</v>
      </c>
      <c r="I6311" s="12">
        <v>0</v>
      </c>
      <c r="J6311" s="1" t="s">
        <v>166</v>
      </c>
      <c r="K6311" s="1" t="str">
        <f>LEFT(Table9[[#This Row],[PCODE]],9)&amp;"0000"&amp;RIGHT(Table9[[#This Row],[PCODE]],3)</f>
        <v>BFA0550020000026</v>
      </c>
      <c r="L6311" s="1">
        <f>LEN(Table9[[#This Row],[rowcapcode3]])</f>
        <v>16</v>
      </c>
      <c r="M6311" s="1" t="str">
        <f>Table9[[#This Row],[ADM2_CODE]]</f>
        <v>BFA055002</v>
      </c>
      <c r="N6311" s="1" t="str">
        <f>Table9[[#This Row],[ADM1_CODE]]</f>
        <v>BFA055</v>
      </c>
    </row>
    <row r="6312" spans="1:14" x14ac:dyDescent="0.25">
      <c r="A6312" s="12">
        <v>12.719167000000001</v>
      </c>
      <c r="B6312" s="12">
        <v>-1.9</v>
      </c>
      <c r="C6312" s="1" t="s">
        <v>53</v>
      </c>
      <c r="D6312" s="1" t="s">
        <v>54</v>
      </c>
      <c r="E6312" s="1" t="s">
        <v>98</v>
      </c>
      <c r="F6312" s="1" t="s">
        <v>99</v>
      </c>
      <c r="G6312" s="1" t="s">
        <v>12019</v>
      </c>
      <c r="H6312" s="1" t="s">
        <v>11258</v>
      </c>
      <c r="I6312" s="12">
        <v>0</v>
      </c>
      <c r="J6312" s="1" t="s">
        <v>166</v>
      </c>
      <c r="K6312" s="1" t="str">
        <f>LEFT(Table9[[#This Row],[PCODE]],9)&amp;"0000"&amp;RIGHT(Table9[[#This Row],[PCODE]],3)</f>
        <v>BFA0550020000104</v>
      </c>
      <c r="L6312" s="1">
        <f>LEN(Table9[[#This Row],[rowcapcode3]])</f>
        <v>16</v>
      </c>
      <c r="M6312" s="1" t="str">
        <f>Table9[[#This Row],[ADM2_CODE]]</f>
        <v>BFA055002</v>
      </c>
      <c r="N6312" s="1" t="str">
        <f>Table9[[#This Row],[ADM1_CODE]]</f>
        <v>BFA055</v>
      </c>
    </row>
    <row r="6313" spans="1:14" x14ac:dyDescent="0.25">
      <c r="A6313" s="12">
        <v>12.7209</v>
      </c>
      <c r="B6313" s="12">
        <v>2.0621</v>
      </c>
      <c r="C6313" s="1" t="s">
        <v>47</v>
      </c>
      <c r="D6313" s="1" t="s">
        <v>48</v>
      </c>
      <c r="E6313" s="1" t="s">
        <v>140</v>
      </c>
      <c r="F6313" s="1" t="s">
        <v>141</v>
      </c>
      <c r="G6313" s="1" t="s">
        <v>12020</v>
      </c>
      <c r="H6313" s="1" t="s">
        <v>12021</v>
      </c>
      <c r="I6313" s="12">
        <v>0</v>
      </c>
      <c r="J6313" s="1" t="s">
        <v>166</v>
      </c>
      <c r="K6313" s="1" t="str">
        <f>LEFT(Table9[[#This Row],[PCODE]],9)&amp;"0000"&amp;RIGHT(Table9[[#This Row],[PCODE]],3)</f>
        <v>BFA0520050000063</v>
      </c>
      <c r="L6313" s="1">
        <f>LEN(Table9[[#This Row],[rowcapcode3]])</f>
        <v>16</v>
      </c>
      <c r="M6313" s="1" t="str">
        <f>Table9[[#This Row],[ADM2_CODE]]</f>
        <v>BFA052005</v>
      </c>
      <c r="N6313" s="1" t="str">
        <f>Table9[[#This Row],[ADM1_CODE]]</f>
        <v>BFA052</v>
      </c>
    </row>
    <row r="6314" spans="1:14" x14ac:dyDescent="0.25">
      <c r="A6314" s="12">
        <v>12.721111000000001</v>
      </c>
      <c r="B6314" s="12">
        <v>-1.7713890000000001</v>
      </c>
      <c r="C6314" s="1" t="s">
        <v>53</v>
      </c>
      <c r="D6314" s="1" t="s">
        <v>54</v>
      </c>
      <c r="E6314" s="1" t="s">
        <v>98</v>
      </c>
      <c r="F6314" s="1" t="s">
        <v>99</v>
      </c>
      <c r="G6314" s="1" t="s">
        <v>12022</v>
      </c>
      <c r="H6314" s="1" t="s">
        <v>12023</v>
      </c>
      <c r="I6314" s="12">
        <v>0</v>
      </c>
      <c r="J6314" s="1" t="s">
        <v>166</v>
      </c>
      <c r="K6314" s="1" t="str">
        <f>LEFT(Table9[[#This Row],[PCODE]],9)&amp;"0000"&amp;RIGHT(Table9[[#This Row],[PCODE]],3)</f>
        <v>BFA0550020000083</v>
      </c>
      <c r="L6314" s="1">
        <f>LEN(Table9[[#This Row],[rowcapcode3]])</f>
        <v>16</v>
      </c>
      <c r="M6314" s="1" t="str">
        <f>Table9[[#This Row],[ADM2_CODE]]</f>
        <v>BFA055002</v>
      </c>
      <c r="N6314" s="1" t="str">
        <f>Table9[[#This Row],[ADM1_CODE]]</f>
        <v>BFA055</v>
      </c>
    </row>
    <row r="6315" spans="1:14" x14ac:dyDescent="0.25">
      <c r="A6315" s="12">
        <v>12.7225</v>
      </c>
      <c r="B6315" s="12">
        <v>2.0445000000000002</v>
      </c>
      <c r="C6315" s="1" t="s">
        <v>47</v>
      </c>
      <c r="D6315" s="1" t="s">
        <v>48</v>
      </c>
      <c r="E6315" s="1" t="s">
        <v>140</v>
      </c>
      <c r="F6315" s="1" t="s">
        <v>141</v>
      </c>
      <c r="G6315" s="1" t="s">
        <v>12024</v>
      </c>
      <c r="H6315" s="1" t="s">
        <v>12025</v>
      </c>
      <c r="I6315" s="12">
        <v>0</v>
      </c>
      <c r="J6315" s="1" t="s">
        <v>166</v>
      </c>
      <c r="K6315" s="1" t="str">
        <f>LEFT(Table9[[#This Row],[PCODE]],9)&amp;"0000"&amp;RIGHT(Table9[[#This Row],[PCODE]],3)</f>
        <v>BFA0520050000100</v>
      </c>
      <c r="L6315" s="1">
        <f>LEN(Table9[[#This Row],[rowcapcode3]])</f>
        <v>16</v>
      </c>
      <c r="M6315" s="1" t="str">
        <f>Table9[[#This Row],[ADM2_CODE]]</f>
        <v>BFA052005</v>
      </c>
      <c r="N6315" s="1" t="str">
        <f>Table9[[#This Row],[ADM1_CODE]]</f>
        <v>BFA052</v>
      </c>
    </row>
    <row r="6316" spans="1:14" x14ac:dyDescent="0.25">
      <c r="A6316" s="12">
        <v>12.722954</v>
      </c>
      <c r="B6316" s="12">
        <v>1.050494</v>
      </c>
      <c r="C6316" s="1" t="s">
        <v>47</v>
      </c>
      <c r="D6316" s="1" t="s">
        <v>48</v>
      </c>
      <c r="E6316" s="1" t="s">
        <v>90</v>
      </c>
      <c r="F6316" s="1" t="s">
        <v>91</v>
      </c>
      <c r="G6316" s="1" t="s">
        <v>12026</v>
      </c>
      <c r="H6316" s="1" t="s">
        <v>12027</v>
      </c>
      <c r="I6316" s="12">
        <v>4</v>
      </c>
      <c r="J6316" s="1" t="s">
        <v>288</v>
      </c>
      <c r="K6316" s="1" t="str">
        <f>LEFT(Table9[[#This Row],[PCODE]],9)&amp;"0000"&amp;RIGHT(Table9[[#This Row],[PCODE]],3)</f>
        <v>BFA0520030000048</v>
      </c>
      <c r="L6316" s="1">
        <f>LEN(Table9[[#This Row],[rowcapcode3]])</f>
        <v>16</v>
      </c>
      <c r="M6316" s="1" t="str">
        <f>Table9[[#This Row],[ADM2_CODE]]</f>
        <v>BFA052003</v>
      </c>
      <c r="N6316" s="1" t="str">
        <f>Table9[[#This Row],[ADM1_CODE]]</f>
        <v>BFA052</v>
      </c>
    </row>
    <row r="6317" spans="1:14" x14ac:dyDescent="0.25">
      <c r="A6317" s="12">
        <v>12.723889</v>
      </c>
      <c r="B6317" s="12">
        <v>-1.2555559999999999</v>
      </c>
      <c r="C6317" s="1" t="s">
        <v>53</v>
      </c>
      <c r="D6317" s="1" t="s">
        <v>54</v>
      </c>
      <c r="E6317" s="1" t="s">
        <v>100</v>
      </c>
      <c r="F6317" s="1" t="s">
        <v>101</v>
      </c>
      <c r="G6317" s="1" t="s">
        <v>12028</v>
      </c>
      <c r="H6317" s="1" t="s">
        <v>5459</v>
      </c>
      <c r="I6317" s="12">
        <v>0</v>
      </c>
      <c r="J6317" s="1" t="s">
        <v>166</v>
      </c>
      <c r="K6317" s="1" t="str">
        <f>LEFT(Table9[[#This Row],[PCODE]],9)&amp;"0000"&amp;RIGHT(Table9[[#This Row],[PCODE]],3)</f>
        <v>BFA0550030000238</v>
      </c>
      <c r="L6317" s="1">
        <f>LEN(Table9[[#This Row],[rowcapcode3]])</f>
        <v>16</v>
      </c>
      <c r="M6317" s="1" t="str">
        <f>Table9[[#This Row],[ADM2_CODE]]</f>
        <v>BFA055003</v>
      </c>
      <c r="N6317" s="1" t="str">
        <f>Table9[[#This Row],[ADM1_CODE]]</f>
        <v>BFA055</v>
      </c>
    </row>
    <row r="6318" spans="1:14" x14ac:dyDescent="0.25">
      <c r="A6318" s="12">
        <v>12.72641</v>
      </c>
      <c r="B6318" s="12">
        <v>1.159745</v>
      </c>
      <c r="C6318" s="1" t="s">
        <v>47</v>
      </c>
      <c r="D6318" s="1" t="s">
        <v>48</v>
      </c>
      <c r="E6318" s="1" t="s">
        <v>88</v>
      </c>
      <c r="F6318" s="1" t="s">
        <v>89</v>
      </c>
      <c r="G6318" s="1" t="s">
        <v>12029</v>
      </c>
      <c r="H6318" s="1" t="s">
        <v>12030</v>
      </c>
      <c r="I6318" s="12">
        <v>0</v>
      </c>
      <c r="J6318" s="1" t="s">
        <v>166</v>
      </c>
      <c r="K6318" s="1" t="str">
        <f>LEFT(Table9[[#This Row],[PCODE]],9)&amp;"0000"&amp;RIGHT(Table9[[#This Row],[PCODE]],3)</f>
        <v>BFA0520020000200</v>
      </c>
      <c r="L6318" s="1">
        <f>LEN(Table9[[#This Row],[rowcapcode3]])</f>
        <v>16</v>
      </c>
      <c r="M6318" s="1" t="str">
        <f>Table9[[#This Row],[ADM2_CODE]]</f>
        <v>BFA052002</v>
      </c>
      <c r="N6318" s="1" t="str">
        <f>Table9[[#This Row],[ADM1_CODE]]</f>
        <v>BFA052</v>
      </c>
    </row>
    <row r="6319" spans="1:14" x14ac:dyDescent="0.25">
      <c r="A6319" s="12">
        <v>12.7285</v>
      </c>
      <c r="B6319" s="12">
        <v>2.1073</v>
      </c>
      <c r="C6319" s="1" t="s">
        <v>47</v>
      </c>
      <c r="D6319" s="1" t="s">
        <v>48</v>
      </c>
      <c r="E6319" s="1" t="s">
        <v>140</v>
      </c>
      <c r="F6319" s="1" t="s">
        <v>141</v>
      </c>
      <c r="G6319" s="1" t="s">
        <v>12031</v>
      </c>
      <c r="H6319" s="1" t="s">
        <v>12032</v>
      </c>
      <c r="I6319" s="12">
        <v>0</v>
      </c>
      <c r="J6319" s="1" t="s">
        <v>166</v>
      </c>
      <c r="K6319" s="1" t="str">
        <f>LEFT(Table9[[#This Row],[PCODE]],9)&amp;"0000"&amp;RIGHT(Table9[[#This Row],[PCODE]],3)</f>
        <v>BFA0520050000039</v>
      </c>
      <c r="L6319" s="1">
        <f>LEN(Table9[[#This Row],[rowcapcode3]])</f>
        <v>16</v>
      </c>
      <c r="M6319" s="1" t="str">
        <f>Table9[[#This Row],[ADM2_CODE]]</f>
        <v>BFA052005</v>
      </c>
      <c r="N6319" s="1" t="str">
        <f>Table9[[#This Row],[ADM1_CODE]]</f>
        <v>BFA052</v>
      </c>
    </row>
    <row r="6320" spans="1:14" x14ac:dyDescent="0.25">
      <c r="A6320" s="12">
        <v>12.7294</v>
      </c>
      <c r="B6320" s="12">
        <v>-4.13</v>
      </c>
      <c r="C6320" s="1" t="s">
        <v>39</v>
      </c>
      <c r="D6320" s="1" t="s">
        <v>40</v>
      </c>
      <c r="E6320" s="1" t="s">
        <v>154</v>
      </c>
      <c r="F6320" s="1" t="s">
        <v>155</v>
      </c>
      <c r="G6320" s="1" t="s">
        <v>12033</v>
      </c>
      <c r="H6320" s="1" t="s">
        <v>12034</v>
      </c>
      <c r="I6320" s="12">
        <v>0</v>
      </c>
      <c r="J6320" s="1" t="s">
        <v>166</v>
      </c>
      <c r="K6320" s="1" t="str">
        <f>LEFT(Table9[[#This Row],[PCODE]],9)&amp;"0000"&amp;RIGHT(Table9[[#This Row],[PCODE]],3)</f>
        <v>BFA0460030000268</v>
      </c>
      <c r="L6320" s="1">
        <f>LEN(Table9[[#This Row],[rowcapcode3]])</f>
        <v>16</v>
      </c>
      <c r="M6320" s="1" t="str">
        <f>Table9[[#This Row],[ADM2_CODE]]</f>
        <v>BFA046003</v>
      </c>
      <c r="N6320" s="1" t="str">
        <f>Table9[[#This Row],[ADM1_CODE]]</f>
        <v>BFA046</v>
      </c>
    </row>
    <row r="6321" spans="1:14" x14ac:dyDescent="0.25">
      <c r="A6321" s="12">
        <v>12.73</v>
      </c>
      <c r="B6321" s="12">
        <v>-1.723611</v>
      </c>
      <c r="C6321" s="1" t="s">
        <v>53</v>
      </c>
      <c r="D6321" s="1" t="s">
        <v>54</v>
      </c>
      <c r="E6321" s="1" t="s">
        <v>98</v>
      </c>
      <c r="F6321" s="1" t="s">
        <v>99</v>
      </c>
      <c r="G6321" s="1" t="s">
        <v>12035</v>
      </c>
      <c r="H6321" s="1" t="s">
        <v>7955</v>
      </c>
      <c r="I6321" s="12">
        <v>0</v>
      </c>
      <c r="J6321" s="1" t="s">
        <v>166</v>
      </c>
      <c r="K6321" s="1" t="str">
        <f>LEFT(Table9[[#This Row],[PCODE]],9)&amp;"0000"&amp;RIGHT(Table9[[#This Row],[PCODE]],3)</f>
        <v>BFA0550020000064</v>
      </c>
      <c r="L6321" s="1">
        <f>LEN(Table9[[#This Row],[rowcapcode3]])</f>
        <v>16</v>
      </c>
      <c r="M6321" s="1" t="str">
        <f>Table9[[#This Row],[ADM2_CODE]]</f>
        <v>BFA055002</v>
      </c>
      <c r="N6321" s="1" t="str">
        <f>Table9[[#This Row],[ADM1_CODE]]</f>
        <v>BFA055</v>
      </c>
    </row>
    <row r="6322" spans="1:14" x14ac:dyDescent="0.25">
      <c r="A6322" s="12">
        <v>12.730225000000001</v>
      </c>
      <c r="B6322" s="12">
        <v>1.002048</v>
      </c>
      <c r="C6322" s="1" t="s">
        <v>47</v>
      </c>
      <c r="D6322" s="1" t="s">
        <v>48</v>
      </c>
      <c r="E6322" s="1" t="s">
        <v>90</v>
      </c>
      <c r="F6322" s="1" t="s">
        <v>91</v>
      </c>
      <c r="G6322" s="1" t="s">
        <v>12036</v>
      </c>
      <c r="H6322" s="1" t="s">
        <v>12037</v>
      </c>
      <c r="I6322" s="12">
        <v>0</v>
      </c>
      <c r="J6322" s="1" t="s">
        <v>166</v>
      </c>
      <c r="K6322" s="1" t="str">
        <f>LEFT(Table9[[#This Row],[PCODE]],9)&amp;"0000"&amp;RIGHT(Table9[[#This Row],[PCODE]],3)</f>
        <v>BFA0520030000020</v>
      </c>
      <c r="L6322" s="1">
        <f>LEN(Table9[[#This Row],[rowcapcode3]])</f>
        <v>16</v>
      </c>
      <c r="M6322" s="1" t="str">
        <f>Table9[[#This Row],[ADM2_CODE]]</f>
        <v>BFA052003</v>
      </c>
      <c r="N6322" s="1" t="str">
        <f>Table9[[#This Row],[ADM1_CODE]]</f>
        <v>BFA052</v>
      </c>
    </row>
    <row r="6323" spans="1:14" x14ac:dyDescent="0.25">
      <c r="A6323" s="12">
        <v>12.730556</v>
      </c>
      <c r="B6323" s="12">
        <v>-1.9663889999999999</v>
      </c>
      <c r="C6323" s="1" t="s">
        <v>53</v>
      </c>
      <c r="D6323" s="1" t="s">
        <v>54</v>
      </c>
      <c r="E6323" s="1" t="s">
        <v>98</v>
      </c>
      <c r="F6323" s="1" t="s">
        <v>99</v>
      </c>
      <c r="G6323" s="1" t="s">
        <v>12038</v>
      </c>
      <c r="H6323" s="1" t="s">
        <v>12039</v>
      </c>
      <c r="I6323" s="12">
        <v>0</v>
      </c>
      <c r="J6323" s="1" t="s">
        <v>166</v>
      </c>
      <c r="K6323" s="1" t="str">
        <f>LEFT(Table9[[#This Row],[PCODE]],9)&amp;"0000"&amp;RIGHT(Table9[[#This Row],[PCODE]],3)</f>
        <v>BFA0550020000125</v>
      </c>
      <c r="L6323" s="1">
        <f>LEN(Table9[[#This Row],[rowcapcode3]])</f>
        <v>16</v>
      </c>
      <c r="M6323" s="1" t="str">
        <f>Table9[[#This Row],[ADM2_CODE]]</f>
        <v>BFA055002</v>
      </c>
      <c r="N6323" s="1" t="str">
        <f>Table9[[#This Row],[ADM1_CODE]]</f>
        <v>BFA055</v>
      </c>
    </row>
    <row r="6324" spans="1:14" x14ac:dyDescent="0.25">
      <c r="A6324" s="12">
        <v>12.733333</v>
      </c>
      <c r="B6324" s="12">
        <v>-4.0999999999999996</v>
      </c>
      <c r="C6324" s="1" t="s">
        <v>39</v>
      </c>
      <c r="D6324" s="1" t="s">
        <v>40</v>
      </c>
      <c r="E6324" s="1" t="s">
        <v>154</v>
      </c>
      <c r="F6324" s="1" t="s">
        <v>155</v>
      </c>
      <c r="G6324" s="1" t="s">
        <v>12040</v>
      </c>
      <c r="H6324" s="1" t="s">
        <v>12041</v>
      </c>
      <c r="I6324" s="12">
        <v>0</v>
      </c>
      <c r="J6324" s="1" t="s">
        <v>166</v>
      </c>
      <c r="K6324" s="1" t="str">
        <f>LEFT(Table9[[#This Row],[PCODE]],9)&amp;"0000"&amp;RIGHT(Table9[[#This Row],[PCODE]],3)</f>
        <v>BFA0460030000134</v>
      </c>
      <c r="L6324" s="1">
        <f>LEN(Table9[[#This Row],[rowcapcode3]])</f>
        <v>16</v>
      </c>
      <c r="M6324" s="1" t="str">
        <f>Table9[[#This Row],[ADM2_CODE]]</f>
        <v>BFA046003</v>
      </c>
      <c r="N6324" s="1" t="str">
        <f>Table9[[#This Row],[ADM1_CODE]]</f>
        <v>BFA046</v>
      </c>
    </row>
    <row r="6325" spans="1:14" x14ac:dyDescent="0.25">
      <c r="A6325" s="12">
        <v>12.733333</v>
      </c>
      <c r="B6325" s="12">
        <v>-3.9666670000000002</v>
      </c>
      <c r="C6325" s="1" t="s">
        <v>39</v>
      </c>
      <c r="D6325" s="1" t="s">
        <v>40</v>
      </c>
      <c r="E6325" s="1" t="s">
        <v>154</v>
      </c>
      <c r="F6325" s="1" t="s">
        <v>155</v>
      </c>
      <c r="G6325" s="1" t="s">
        <v>12042</v>
      </c>
      <c r="H6325" s="1" t="s">
        <v>12043</v>
      </c>
      <c r="I6325" s="12">
        <v>0</v>
      </c>
      <c r="J6325" s="1" t="s">
        <v>166</v>
      </c>
      <c r="K6325" s="1" t="str">
        <f>LEFT(Table9[[#This Row],[PCODE]],9)&amp;"0000"&amp;RIGHT(Table9[[#This Row],[PCODE]],3)</f>
        <v>BFA0460030000282</v>
      </c>
      <c r="L6325" s="1">
        <f>LEN(Table9[[#This Row],[rowcapcode3]])</f>
        <v>16</v>
      </c>
      <c r="M6325" s="1" t="str">
        <f>Table9[[#This Row],[ADM2_CODE]]</f>
        <v>BFA046003</v>
      </c>
      <c r="N6325" s="1" t="str">
        <f>Table9[[#This Row],[ADM1_CODE]]</f>
        <v>BFA046</v>
      </c>
    </row>
    <row r="6326" spans="1:14" x14ac:dyDescent="0.25">
      <c r="A6326" s="12">
        <v>12.733333</v>
      </c>
      <c r="B6326" s="12">
        <v>-3.8666670000000001</v>
      </c>
      <c r="C6326" s="1" t="s">
        <v>39</v>
      </c>
      <c r="D6326" s="1" t="s">
        <v>40</v>
      </c>
      <c r="E6326" s="1" t="s">
        <v>154</v>
      </c>
      <c r="F6326" s="1" t="s">
        <v>155</v>
      </c>
      <c r="G6326" s="1" t="s">
        <v>12044</v>
      </c>
      <c r="H6326" s="1" t="s">
        <v>12045</v>
      </c>
      <c r="I6326" s="12">
        <v>3</v>
      </c>
      <c r="J6326" s="1" t="s">
        <v>166</v>
      </c>
      <c r="K6326" s="1" t="str">
        <f>LEFT(Table9[[#This Row],[PCODE]],9)&amp;"0000"&amp;RIGHT(Table9[[#This Row],[PCODE]],3)</f>
        <v>BFA0460030000209</v>
      </c>
      <c r="L6326" s="1">
        <f>LEN(Table9[[#This Row],[rowcapcode3]])</f>
        <v>16</v>
      </c>
      <c r="M6326" s="1" t="str">
        <f>Table9[[#This Row],[ADM2_CODE]]</f>
        <v>BFA046003</v>
      </c>
      <c r="N6326" s="1" t="str">
        <f>Table9[[#This Row],[ADM1_CODE]]</f>
        <v>BFA046</v>
      </c>
    </row>
    <row r="6327" spans="1:14" x14ac:dyDescent="0.25">
      <c r="A6327" s="12">
        <v>12.733333</v>
      </c>
      <c r="B6327" s="12">
        <v>-3.8166669999999998</v>
      </c>
      <c r="C6327" s="1" t="s">
        <v>39</v>
      </c>
      <c r="D6327" s="1" t="s">
        <v>40</v>
      </c>
      <c r="E6327" s="1" t="s">
        <v>154</v>
      </c>
      <c r="F6327" s="1" t="s">
        <v>155</v>
      </c>
      <c r="G6327" s="1" t="s">
        <v>12046</v>
      </c>
      <c r="H6327" s="1" t="s">
        <v>10890</v>
      </c>
      <c r="I6327" s="12">
        <v>0</v>
      </c>
      <c r="J6327" s="1" t="s">
        <v>166</v>
      </c>
      <c r="K6327" s="1" t="str">
        <f>LEFT(Table9[[#This Row],[PCODE]],9)&amp;"0000"&amp;RIGHT(Table9[[#This Row],[PCODE]],3)</f>
        <v>BFA0460030000160</v>
      </c>
      <c r="L6327" s="1">
        <f>LEN(Table9[[#This Row],[rowcapcode3]])</f>
        <v>16</v>
      </c>
      <c r="M6327" s="1" t="str">
        <f>Table9[[#This Row],[ADM2_CODE]]</f>
        <v>BFA046003</v>
      </c>
      <c r="N6327" s="1" t="str">
        <f>Table9[[#This Row],[ADM1_CODE]]</f>
        <v>BFA046</v>
      </c>
    </row>
    <row r="6328" spans="1:14" x14ac:dyDescent="0.25">
      <c r="A6328" s="12">
        <v>12.733333</v>
      </c>
      <c r="B6328" s="12">
        <v>-3.8</v>
      </c>
      <c r="C6328" s="1" t="s">
        <v>39</v>
      </c>
      <c r="D6328" s="1" t="s">
        <v>40</v>
      </c>
      <c r="E6328" s="1" t="s">
        <v>154</v>
      </c>
      <c r="F6328" s="1" t="s">
        <v>155</v>
      </c>
      <c r="G6328" s="1" t="s">
        <v>12047</v>
      </c>
      <c r="H6328" s="1" t="s">
        <v>12041</v>
      </c>
      <c r="I6328" s="12">
        <v>0</v>
      </c>
      <c r="J6328" s="1" t="s">
        <v>166</v>
      </c>
      <c r="K6328" s="1" t="str">
        <f>LEFT(Table9[[#This Row],[PCODE]],9)&amp;"0000"&amp;RIGHT(Table9[[#This Row],[PCODE]],3)</f>
        <v>BFA0460030000135</v>
      </c>
      <c r="L6328" s="1">
        <f>LEN(Table9[[#This Row],[rowcapcode3]])</f>
        <v>16</v>
      </c>
      <c r="M6328" s="1" t="str">
        <f>Table9[[#This Row],[ADM2_CODE]]</f>
        <v>BFA046003</v>
      </c>
      <c r="N6328" s="1" t="str">
        <f>Table9[[#This Row],[ADM1_CODE]]</f>
        <v>BFA046</v>
      </c>
    </row>
    <row r="6329" spans="1:14" x14ac:dyDescent="0.25">
      <c r="A6329" s="12">
        <v>12.733333</v>
      </c>
      <c r="B6329" s="12">
        <v>-3.766667</v>
      </c>
      <c r="C6329" s="1" t="s">
        <v>39</v>
      </c>
      <c r="D6329" s="1" t="s">
        <v>40</v>
      </c>
      <c r="E6329" s="1" t="s">
        <v>154</v>
      </c>
      <c r="F6329" s="1" t="s">
        <v>155</v>
      </c>
      <c r="G6329" s="1" t="s">
        <v>12048</v>
      </c>
      <c r="H6329" s="1" t="s">
        <v>12049</v>
      </c>
      <c r="I6329" s="12">
        <v>0</v>
      </c>
      <c r="J6329" s="1" t="s">
        <v>166</v>
      </c>
      <c r="K6329" s="1" t="str">
        <f>LEFT(Table9[[#This Row],[PCODE]],9)&amp;"0000"&amp;RIGHT(Table9[[#This Row],[PCODE]],3)</f>
        <v>BFA0460030000051</v>
      </c>
      <c r="L6329" s="1">
        <f>LEN(Table9[[#This Row],[rowcapcode3]])</f>
        <v>16</v>
      </c>
      <c r="M6329" s="1" t="str">
        <f>Table9[[#This Row],[ADM2_CODE]]</f>
        <v>BFA046003</v>
      </c>
      <c r="N6329" s="1" t="str">
        <f>Table9[[#This Row],[ADM1_CODE]]</f>
        <v>BFA046</v>
      </c>
    </row>
    <row r="6330" spans="1:14" x14ac:dyDescent="0.25">
      <c r="A6330" s="12">
        <v>12.733333</v>
      </c>
      <c r="B6330" s="12">
        <v>-3.3</v>
      </c>
      <c r="C6330" s="1" t="s">
        <v>39</v>
      </c>
      <c r="D6330" s="1" t="s">
        <v>40</v>
      </c>
      <c r="E6330" s="1" t="s">
        <v>71</v>
      </c>
      <c r="F6330" s="1" t="s">
        <v>72</v>
      </c>
      <c r="G6330" s="1" t="s">
        <v>12050</v>
      </c>
      <c r="H6330" s="1" t="s">
        <v>12051</v>
      </c>
      <c r="I6330" s="12">
        <v>0</v>
      </c>
      <c r="J6330" s="1" t="s">
        <v>166</v>
      </c>
      <c r="K6330" s="1" t="str">
        <f>LEFT(Table9[[#This Row],[PCODE]],9)&amp;"0000"&amp;RIGHT(Table9[[#This Row],[PCODE]],3)</f>
        <v>BFA0460050000027</v>
      </c>
      <c r="L6330" s="1">
        <f>LEN(Table9[[#This Row],[rowcapcode3]])</f>
        <v>16</v>
      </c>
      <c r="M6330" s="1" t="str">
        <f>Table9[[#This Row],[ADM2_CODE]]</f>
        <v>BFA046005</v>
      </c>
      <c r="N6330" s="1" t="str">
        <f>Table9[[#This Row],[ADM1_CODE]]</f>
        <v>BFA046</v>
      </c>
    </row>
    <row r="6331" spans="1:14" x14ac:dyDescent="0.25">
      <c r="A6331" s="12">
        <v>12.733333</v>
      </c>
      <c r="B6331" s="12">
        <v>-3.15</v>
      </c>
      <c r="C6331" s="1" t="s">
        <v>39</v>
      </c>
      <c r="D6331" s="1" t="s">
        <v>40</v>
      </c>
      <c r="E6331" s="1" t="s">
        <v>71</v>
      </c>
      <c r="F6331" s="1" t="s">
        <v>72</v>
      </c>
      <c r="G6331" s="1" t="s">
        <v>12052</v>
      </c>
      <c r="H6331" s="1" t="s">
        <v>3286</v>
      </c>
      <c r="I6331" s="12">
        <v>0</v>
      </c>
      <c r="J6331" s="1" t="s">
        <v>166</v>
      </c>
      <c r="K6331" s="1" t="str">
        <f>LEFT(Table9[[#This Row],[PCODE]],9)&amp;"0000"&amp;RIGHT(Table9[[#This Row],[PCODE]],3)</f>
        <v>BFA0460050000033</v>
      </c>
      <c r="L6331" s="1">
        <f>LEN(Table9[[#This Row],[rowcapcode3]])</f>
        <v>16</v>
      </c>
      <c r="M6331" s="1" t="str">
        <f>Table9[[#This Row],[ADM2_CODE]]</f>
        <v>BFA046005</v>
      </c>
      <c r="N6331" s="1" t="str">
        <f>Table9[[#This Row],[ADM1_CODE]]</f>
        <v>BFA046</v>
      </c>
    </row>
    <row r="6332" spans="1:14" x14ac:dyDescent="0.25">
      <c r="A6332" s="12">
        <v>12.733333</v>
      </c>
      <c r="B6332" s="12">
        <v>-2.7833329999999998</v>
      </c>
      <c r="C6332" s="1" t="s">
        <v>39</v>
      </c>
      <c r="D6332" s="1" t="s">
        <v>40</v>
      </c>
      <c r="E6332" s="1" t="s">
        <v>71</v>
      </c>
      <c r="F6332" s="1" t="s">
        <v>72</v>
      </c>
      <c r="G6332" s="1" t="s">
        <v>12053</v>
      </c>
      <c r="H6332" s="1" t="s">
        <v>12054</v>
      </c>
      <c r="I6332" s="12">
        <v>0</v>
      </c>
      <c r="J6332" s="1" t="s">
        <v>166</v>
      </c>
      <c r="K6332" s="1" t="str">
        <f>LEFT(Table9[[#This Row],[PCODE]],9)&amp;"0000"&amp;RIGHT(Table9[[#This Row],[PCODE]],3)</f>
        <v>BFA0460050000126</v>
      </c>
      <c r="L6332" s="1">
        <f>LEN(Table9[[#This Row],[rowcapcode3]])</f>
        <v>16</v>
      </c>
      <c r="M6332" s="1" t="str">
        <f>Table9[[#This Row],[ADM2_CODE]]</f>
        <v>BFA046005</v>
      </c>
      <c r="N6332" s="1" t="str">
        <f>Table9[[#This Row],[ADM1_CODE]]</f>
        <v>BFA046</v>
      </c>
    </row>
    <row r="6333" spans="1:14" x14ac:dyDescent="0.25">
      <c r="A6333" s="12">
        <v>12.733333</v>
      </c>
      <c r="B6333" s="12">
        <v>-2.75</v>
      </c>
      <c r="C6333" s="1" t="s">
        <v>39</v>
      </c>
      <c r="D6333" s="1" t="s">
        <v>40</v>
      </c>
      <c r="E6333" s="1" t="s">
        <v>71</v>
      </c>
      <c r="F6333" s="1" t="s">
        <v>72</v>
      </c>
      <c r="G6333" s="1" t="s">
        <v>12055</v>
      </c>
      <c r="H6333" s="1" t="s">
        <v>12056</v>
      </c>
      <c r="I6333" s="12">
        <v>0</v>
      </c>
      <c r="J6333" s="1" t="s">
        <v>166</v>
      </c>
      <c r="K6333" s="1" t="str">
        <f>LEFT(Table9[[#This Row],[PCODE]],9)&amp;"0000"&amp;RIGHT(Table9[[#This Row],[PCODE]],3)</f>
        <v>BFA0460050000146</v>
      </c>
      <c r="L6333" s="1">
        <f>LEN(Table9[[#This Row],[rowcapcode3]])</f>
        <v>16</v>
      </c>
      <c r="M6333" s="1" t="str">
        <f>Table9[[#This Row],[ADM2_CODE]]</f>
        <v>BFA046005</v>
      </c>
      <c r="N6333" s="1" t="str">
        <f>Table9[[#This Row],[ADM1_CODE]]</f>
        <v>BFA046</v>
      </c>
    </row>
    <row r="6334" spans="1:14" x14ac:dyDescent="0.25">
      <c r="A6334" s="12">
        <v>12.733333</v>
      </c>
      <c r="B6334" s="12">
        <v>-2.733333</v>
      </c>
      <c r="C6334" s="1" t="s">
        <v>39</v>
      </c>
      <c r="D6334" s="1" t="s">
        <v>40</v>
      </c>
      <c r="E6334" s="1" t="s">
        <v>71</v>
      </c>
      <c r="F6334" s="1" t="s">
        <v>72</v>
      </c>
      <c r="G6334" s="1" t="s">
        <v>12057</v>
      </c>
      <c r="H6334" s="1" t="s">
        <v>12058</v>
      </c>
      <c r="I6334" s="12">
        <v>0</v>
      </c>
      <c r="J6334" s="1" t="s">
        <v>166</v>
      </c>
      <c r="K6334" s="1" t="str">
        <f>LEFT(Table9[[#This Row],[PCODE]],9)&amp;"0000"&amp;RIGHT(Table9[[#This Row],[PCODE]],3)</f>
        <v>BFA0460050000005</v>
      </c>
      <c r="L6334" s="1">
        <f>LEN(Table9[[#This Row],[rowcapcode3]])</f>
        <v>16</v>
      </c>
      <c r="M6334" s="1" t="str">
        <f>Table9[[#This Row],[ADM2_CODE]]</f>
        <v>BFA046005</v>
      </c>
      <c r="N6334" s="1" t="str">
        <f>Table9[[#This Row],[ADM1_CODE]]</f>
        <v>BFA046</v>
      </c>
    </row>
    <row r="6335" spans="1:14" x14ac:dyDescent="0.25">
      <c r="A6335" s="12">
        <v>12.733333</v>
      </c>
      <c r="B6335" s="12">
        <v>-2.5833330000000001</v>
      </c>
      <c r="C6335" s="1" t="s">
        <v>41</v>
      </c>
      <c r="D6335" s="1" t="s">
        <v>42</v>
      </c>
      <c r="E6335" s="1" t="s">
        <v>75</v>
      </c>
      <c r="F6335" s="1" t="s">
        <v>76</v>
      </c>
      <c r="G6335" s="1" t="s">
        <v>12059</v>
      </c>
      <c r="H6335" s="1" t="s">
        <v>12060</v>
      </c>
      <c r="I6335" s="12">
        <v>0</v>
      </c>
      <c r="J6335" s="1" t="s">
        <v>166</v>
      </c>
      <c r="K6335" s="1" t="str">
        <f>LEFT(Table9[[#This Row],[PCODE]],9)&amp;"0000"&amp;RIGHT(Table9[[#This Row],[PCODE]],3)</f>
        <v>BFA0500020000018</v>
      </c>
      <c r="L6335" s="1">
        <f>LEN(Table9[[#This Row],[rowcapcode3]])</f>
        <v>16</v>
      </c>
      <c r="M6335" s="1" t="str">
        <f>Table9[[#This Row],[ADM2_CODE]]</f>
        <v>BFA050002</v>
      </c>
      <c r="N6335" s="1" t="str">
        <f>Table9[[#This Row],[ADM1_CODE]]</f>
        <v>BFA050</v>
      </c>
    </row>
    <row r="6336" spans="1:14" x14ac:dyDescent="0.25">
      <c r="A6336" s="12">
        <v>12.733333</v>
      </c>
      <c r="B6336" s="12">
        <v>-2.516667</v>
      </c>
      <c r="C6336" s="1" t="s">
        <v>55</v>
      </c>
      <c r="D6336" s="1" t="s">
        <v>56</v>
      </c>
      <c r="E6336" s="1" t="s">
        <v>104</v>
      </c>
      <c r="F6336" s="1" t="s">
        <v>105</v>
      </c>
      <c r="G6336" s="1" t="s">
        <v>12061</v>
      </c>
      <c r="H6336" s="1" t="s">
        <v>12062</v>
      </c>
      <c r="I6336" s="12">
        <v>0</v>
      </c>
      <c r="J6336" s="1" t="s">
        <v>166</v>
      </c>
      <c r="K6336" s="1" t="str">
        <f>LEFT(Table9[[#This Row],[PCODE]],9)&amp;"0000"&amp;RIGHT(Table9[[#This Row],[PCODE]],3)</f>
        <v>BFA0540020000013</v>
      </c>
      <c r="L6336" s="1">
        <f>LEN(Table9[[#This Row],[rowcapcode3]])</f>
        <v>16</v>
      </c>
      <c r="M6336" s="1" t="str">
        <f>Table9[[#This Row],[ADM2_CODE]]</f>
        <v>BFA054002</v>
      </c>
      <c r="N6336" s="1" t="str">
        <f>Table9[[#This Row],[ADM1_CODE]]</f>
        <v>BFA054</v>
      </c>
    </row>
    <row r="6337" spans="1:14" x14ac:dyDescent="0.25">
      <c r="A6337" s="12">
        <v>12.733333</v>
      </c>
      <c r="B6337" s="12">
        <v>-2.4166669999999999</v>
      </c>
      <c r="C6337" s="1" t="s">
        <v>55</v>
      </c>
      <c r="D6337" s="1" t="s">
        <v>56</v>
      </c>
      <c r="E6337" s="1" t="s">
        <v>104</v>
      </c>
      <c r="F6337" s="1" t="s">
        <v>105</v>
      </c>
      <c r="G6337" s="1" t="s">
        <v>12063</v>
      </c>
      <c r="H6337" s="1" t="s">
        <v>12064</v>
      </c>
      <c r="I6337" s="12">
        <v>0</v>
      </c>
      <c r="J6337" s="1" t="s">
        <v>166</v>
      </c>
      <c r="K6337" s="1" t="str">
        <f>LEFT(Table9[[#This Row],[PCODE]],9)&amp;"0000"&amp;RIGHT(Table9[[#This Row],[PCODE]],3)</f>
        <v>BFA0540020000014</v>
      </c>
      <c r="L6337" s="1">
        <f>LEN(Table9[[#This Row],[rowcapcode3]])</f>
        <v>16</v>
      </c>
      <c r="M6337" s="1" t="str">
        <f>Table9[[#This Row],[ADM2_CODE]]</f>
        <v>BFA054002</v>
      </c>
      <c r="N6337" s="1" t="str">
        <f>Table9[[#This Row],[ADM1_CODE]]</f>
        <v>BFA054</v>
      </c>
    </row>
    <row r="6338" spans="1:14" x14ac:dyDescent="0.25">
      <c r="A6338" s="12">
        <v>12.733333</v>
      </c>
      <c r="B6338" s="12">
        <v>-2.4</v>
      </c>
      <c r="C6338" s="1" t="s">
        <v>55</v>
      </c>
      <c r="D6338" s="1" t="s">
        <v>56</v>
      </c>
      <c r="E6338" s="1" t="s">
        <v>104</v>
      </c>
      <c r="F6338" s="1" t="s">
        <v>105</v>
      </c>
      <c r="G6338" s="1" t="s">
        <v>12065</v>
      </c>
      <c r="H6338" s="1" t="s">
        <v>12066</v>
      </c>
      <c r="I6338" s="12">
        <v>0</v>
      </c>
      <c r="J6338" s="1" t="s">
        <v>166</v>
      </c>
      <c r="K6338" s="1" t="str">
        <f>LEFT(Table9[[#This Row],[PCODE]],9)&amp;"0000"&amp;RIGHT(Table9[[#This Row],[PCODE]],3)</f>
        <v>BFA0540020000160</v>
      </c>
      <c r="L6338" s="1">
        <f>LEN(Table9[[#This Row],[rowcapcode3]])</f>
        <v>16</v>
      </c>
      <c r="M6338" s="1" t="str">
        <f>Table9[[#This Row],[ADM2_CODE]]</f>
        <v>BFA054002</v>
      </c>
      <c r="N6338" s="1" t="str">
        <f>Table9[[#This Row],[ADM1_CODE]]</f>
        <v>BFA054</v>
      </c>
    </row>
    <row r="6339" spans="1:14" x14ac:dyDescent="0.25">
      <c r="A6339" s="12">
        <v>12.733333</v>
      </c>
      <c r="B6339" s="12">
        <v>-2.3833329999999999</v>
      </c>
      <c r="C6339" s="1" t="s">
        <v>55</v>
      </c>
      <c r="D6339" s="1" t="s">
        <v>56</v>
      </c>
      <c r="E6339" s="1" t="s">
        <v>104</v>
      </c>
      <c r="F6339" s="1" t="s">
        <v>105</v>
      </c>
      <c r="G6339" s="1" t="s">
        <v>12067</v>
      </c>
      <c r="H6339" s="1" t="s">
        <v>5873</v>
      </c>
      <c r="I6339" s="12">
        <v>0</v>
      </c>
      <c r="J6339" s="1" t="s">
        <v>166</v>
      </c>
      <c r="K6339" s="1" t="str">
        <f>LEFT(Table9[[#This Row],[PCODE]],9)&amp;"0000"&amp;RIGHT(Table9[[#This Row],[PCODE]],3)</f>
        <v>BFA0540020000310</v>
      </c>
      <c r="L6339" s="1">
        <f>LEN(Table9[[#This Row],[rowcapcode3]])</f>
        <v>16</v>
      </c>
      <c r="M6339" s="1" t="str">
        <f>Table9[[#This Row],[ADM2_CODE]]</f>
        <v>BFA054002</v>
      </c>
      <c r="N6339" s="1" t="str">
        <f>Table9[[#This Row],[ADM1_CODE]]</f>
        <v>BFA054</v>
      </c>
    </row>
    <row r="6340" spans="1:14" x14ac:dyDescent="0.25">
      <c r="A6340" s="12">
        <v>12.733333</v>
      </c>
      <c r="B6340" s="12">
        <v>-2.3166669999999998</v>
      </c>
      <c r="C6340" s="1" t="s">
        <v>55</v>
      </c>
      <c r="D6340" s="1" t="s">
        <v>56</v>
      </c>
      <c r="E6340" s="1" t="s">
        <v>104</v>
      </c>
      <c r="F6340" s="1" t="s">
        <v>105</v>
      </c>
      <c r="G6340" s="1" t="s">
        <v>12068</v>
      </c>
      <c r="H6340" s="1" t="s">
        <v>12069</v>
      </c>
      <c r="I6340" s="12">
        <v>0</v>
      </c>
      <c r="J6340" s="1" t="s">
        <v>166</v>
      </c>
      <c r="K6340" s="1" t="str">
        <f>LEFT(Table9[[#This Row],[PCODE]],9)&amp;"0000"&amp;RIGHT(Table9[[#This Row],[PCODE]],3)</f>
        <v>BFA0540020000036</v>
      </c>
      <c r="L6340" s="1">
        <f>LEN(Table9[[#This Row],[rowcapcode3]])</f>
        <v>16</v>
      </c>
      <c r="M6340" s="1" t="str">
        <f>Table9[[#This Row],[ADM2_CODE]]</f>
        <v>BFA054002</v>
      </c>
      <c r="N6340" s="1" t="str">
        <f>Table9[[#This Row],[ADM1_CODE]]</f>
        <v>BFA054</v>
      </c>
    </row>
    <row r="6341" spans="1:14" x14ac:dyDescent="0.25">
      <c r="A6341" s="12">
        <v>12.733333</v>
      </c>
      <c r="B6341" s="12">
        <v>-2.2999999999999998</v>
      </c>
      <c r="C6341" s="1" t="s">
        <v>55</v>
      </c>
      <c r="D6341" s="1" t="s">
        <v>56</v>
      </c>
      <c r="E6341" s="1" t="s">
        <v>104</v>
      </c>
      <c r="F6341" s="1" t="s">
        <v>105</v>
      </c>
      <c r="G6341" s="1" t="s">
        <v>12070</v>
      </c>
      <c r="H6341" s="1" t="s">
        <v>11005</v>
      </c>
      <c r="I6341" s="12">
        <v>0</v>
      </c>
      <c r="J6341" s="1" t="s">
        <v>166</v>
      </c>
      <c r="K6341" s="1" t="str">
        <f>LEFT(Table9[[#This Row],[PCODE]],9)&amp;"0000"&amp;RIGHT(Table9[[#This Row],[PCODE]],3)</f>
        <v>BFA0540020000197</v>
      </c>
      <c r="L6341" s="1">
        <f>LEN(Table9[[#This Row],[rowcapcode3]])</f>
        <v>16</v>
      </c>
      <c r="M6341" s="1" t="str">
        <f>Table9[[#This Row],[ADM2_CODE]]</f>
        <v>BFA054002</v>
      </c>
      <c r="N6341" s="1" t="str">
        <f>Table9[[#This Row],[ADM1_CODE]]</f>
        <v>BFA054</v>
      </c>
    </row>
    <row r="6342" spans="1:14" x14ac:dyDescent="0.25">
      <c r="A6342" s="12">
        <v>12.733333</v>
      </c>
      <c r="B6342" s="12">
        <v>-2.2999999999999998</v>
      </c>
      <c r="C6342" s="1" t="s">
        <v>55</v>
      </c>
      <c r="D6342" s="1" t="s">
        <v>56</v>
      </c>
      <c r="E6342" s="1" t="s">
        <v>104</v>
      </c>
      <c r="F6342" s="1" t="s">
        <v>105</v>
      </c>
      <c r="G6342" s="1" t="s">
        <v>12071</v>
      </c>
      <c r="H6342" s="1" t="s">
        <v>12072</v>
      </c>
      <c r="I6342" s="12">
        <v>0</v>
      </c>
      <c r="J6342" s="1" t="s">
        <v>166</v>
      </c>
      <c r="K6342" s="1" t="str">
        <f>LEFT(Table9[[#This Row],[PCODE]],9)&amp;"0000"&amp;RIGHT(Table9[[#This Row],[PCODE]],3)</f>
        <v>BFA0540020000202</v>
      </c>
      <c r="L6342" s="1">
        <f>LEN(Table9[[#This Row],[rowcapcode3]])</f>
        <v>16</v>
      </c>
      <c r="M6342" s="1" t="str">
        <f>Table9[[#This Row],[ADM2_CODE]]</f>
        <v>BFA054002</v>
      </c>
      <c r="N6342" s="1" t="str">
        <f>Table9[[#This Row],[ADM1_CODE]]</f>
        <v>BFA054</v>
      </c>
    </row>
    <row r="6343" spans="1:14" x14ac:dyDescent="0.25">
      <c r="A6343" s="12">
        <v>12.733333</v>
      </c>
      <c r="B6343" s="12">
        <v>-2.266667</v>
      </c>
      <c r="C6343" s="1" t="s">
        <v>55</v>
      </c>
      <c r="D6343" s="1" t="s">
        <v>56</v>
      </c>
      <c r="E6343" s="1" t="s">
        <v>104</v>
      </c>
      <c r="F6343" s="1" t="s">
        <v>105</v>
      </c>
      <c r="G6343" s="1" t="s">
        <v>12073</v>
      </c>
      <c r="H6343" s="1" t="s">
        <v>12074</v>
      </c>
      <c r="I6343" s="12">
        <v>0</v>
      </c>
      <c r="J6343" s="1" t="s">
        <v>166</v>
      </c>
      <c r="K6343" s="1" t="str">
        <f>LEFT(Table9[[#This Row],[PCODE]],9)&amp;"0000"&amp;RIGHT(Table9[[#This Row],[PCODE]],3)</f>
        <v>BFA0540020000238</v>
      </c>
      <c r="L6343" s="1">
        <f>LEN(Table9[[#This Row],[rowcapcode3]])</f>
        <v>16</v>
      </c>
      <c r="M6343" s="1" t="str">
        <f>Table9[[#This Row],[ADM2_CODE]]</f>
        <v>BFA054002</v>
      </c>
      <c r="N6343" s="1" t="str">
        <f>Table9[[#This Row],[ADM1_CODE]]</f>
        <v>BFA054</v>
      </c>
    </row>
    <row r="6344" spans="1:14" x14ac:dyDescent="0.25">
      <c r="A6344" s="12">
        <v>12.733333</v>
      </c>
      <c r="B6344" s="12">
        <v>-2.233333</v>
      </c>
      <c r="C6344" s="1" t="s">
        <v>55</v>
      </c>
      <c r="D6344" s="1" t="s">
        <v>56</v>
      </c>
      <c r="E6344" s="1" t="s">
        <v>104</v>
      </c>
      <c r="F6344" s="1" t="s">
        <v>105</v>
      </c>
      <c r="G6344" s="1" t="s">
        <v>12075</v>
      </c>
      <c r="H6344" s="1" t="s">
        <v>12076</v>
      </c>
      <c r="I6344" s="12">
        <v>0</v>
      </c>
      <c r="J6344" s="1" t="s">
        <v>166</v>
      </c>
      <c r="K6344" s="1" t="str">
        <f>LEFT(Table9[[#This Row],[PCODE]],9)&amp;"0000"&amp;RIGHT(Table9[[#This Row],[PCODE]],3)</f>
        <v>BFA0540020000234</v>
      </c>
      <c r="L6344" s="1">
        <f>LEN(Table9[[#This Row],[rowcapcode3]])</f>
        <v>16</v>
      </c>
      <c r="M6344" s="1" t="str">
        <f>Table9[[#This Row],[ADM2_CODE]]</f>
        <v>BFA054002</v>
      </c>
      <c r="N6344" s="1" t="str">
        <f>Table9[[#This Row],[ADM1_CODE]]</f>
        <v>BFA054</v>
      </c>
    </row>
    <row r="6345" spans="1:14" x14ac:dyDescent="0.25">
      <c r="A6345" s="12">
        <v>12.733333</v>
      </c>
      <c r="B6345" s="12">
        <v>-2.2166670000000002</v>
      </c>
      <c r="C6345" s="1" t="s">
        <v>55</v>
      </c>
      <c r="D6345" s="1" t="s">
        <v>56</v>
      </c>
      <c r="E6345" s="1" t="s">
        <v>104</v>
      </c>
      <c r="F6345" s="1" t="s">
        <v>105</v>
      </c>
      <c r="G6345" s="1" t="s">
        <v>12077</v>
      </c>
      <c r="H6345" s="1" t="s">
        <v>12078</v>
      </c>
      <c r="I6345" s="12">
        <v>0</v>
      </c>
      <c r="J6345" s="1" t="s">
        <v>166</v>
      </c>
      <c r="K6345" s="1" t="str">
        <f>LEFT(Table9[[#This Row],[PCODE]],9)&amp;"0000"&amp;RIGHT(Table9[[#This Row],[PCODE]],3)</f>
        <v>BFA0540020000178</v>
      </c>
      <c r="L6345" s="1">
        <f>LEN(Table9[[#This Row],[rowcapcode3]])</f>
        <v>16</v>
      </c>
      <c r="M6345" s="1" t="str">
        <f>Table9[[#This Row],[ADM2_CODE]]</f>
        <v>BFA054002</v>
      </c>
      <c r="N6345" s="1" t="str">
        <f>Table9[[#This Row],[ADM1_CODE]]</f>
        <v>BFA054</v>
      </c>
    </row>
    <row r="6346" spans="1:14" x14ac:dyDescent="0.25">
      <c r="A6346" s="12">
        <v>12.733333</v>
      </c>
      <c r="B6346" s="12">
        <v>-2.0499999999999998</v>
      </c>
      <c r="C6346" s="1" t="s">
        <v>55</v>
      </c>
      <c r="D6346" s="1" t="s">
        <v>56</v>
      </c>
      <c r="E6346" s="1" t="s">
        <v>104</v>
      </c>
      <c r="F6346" s="1" t="s">
        <v>105</v>
      </c>
      <c r="G6346" s="1" t="s">
        <v>12079</v>
      </c>
      <c r="H6346" s="1" t="s">
        <v>12080</v>
      </c>
      <c r="I6346" s="12">
        <v>0</v>
      </c>
      <c r="J6346" s="1" t="s">
        <v>166</v>
      </c>
      <c r="K6346" s="1" t="str">
        <f>LEFT(Table9[[#This Row],[PCODE]],9)&amp;"0000"&amp;RIGHT(Table9[[#This Row],[PCODE]],3)</f>
        <v>BFA0540020000008</v>
      </c>
      <c r="L6346" s="1">
        <f>LEN(Table9[[#This Row],[rowcapcode3]])</f>
        <v>16</v>
      </c>
      <c r="M6346" s="1" t="str">
        <f>Table9[[#This Row],[ADM2_CODE]]</f>
        <v>BFA054002</v>
      </c>
      <c r="N6346" s="1" t="str">
        <f>Table9[[#This Row],[ADM1_CODE]]</f>
        <v>BFA054</v>
      </c>
    </row>
    <row r="6347" spans="1:14" x14ac:dyDescent="0.25">
      <c r="A6347" s="12">
        <v>12.733333</v>
      </c>
      <c r="B6347" s="12">
        <v>-1.983333</v>
      </c>
      <c r="C6347" s="1" t="s">
        <v>55</v>
      </c>
      <c r="D6347" s="1" t="s">
        <v>56</v>
      </c>
      <c r="E6347" s="1" t="s">
        <v>104</v>
      </c>
      <c r="F6347" s="1" t="s">
        <v>105</v>
      </c>
      <c r="G6347" s="1" t="s">
        <v>12081</v>
      </c>
      <c r="H6347" s="1" t="s">
        <v>1267</v>
      </c>
      <c r="I6347" s="12">
        <v>0</v>
      </c>
      <c r="J6347" s="1" t="s">
        <v>166</v>
      </c>
      <c r="K6347" s="1" t="str">
        <f>LEFT(Table9[[#This Row],[PCODE]],9)&amp;"0000"&amp;RIGHT(Table9[[#This Row],[PCODE]],3)</f>
        <v>BFA0540020000123</v>
      </c>
      <c r="L6347" s="1">
        <f>LEN(Table9[[#This Row],[rowcapcode3]])</f>
        <v>16</v>
      </c>
      <c r="M6347" s="1" t="str">
        <f>Table9[[#This Row],[ADM2_CODE]]</f>
        <v>BFA054002</v>
      </c>
      <c r="N6347" s="1" t="str">
        <f>Table9[[#This Row],[ADM1_CODE]]</f>
        <v>BFA054</v>
      </c>
    </row>
    <row r="6348" spans="1:14" x14ac:dyDescent="0.25">
      <c r="A6348" s="12">
        <v>12.733333</v>
      </c>
      <c r="B6348" s="12">
        <v>-1.9</v>
      </c>
      <c r="C6348" s="1" t="s">
        <v>53</v>
      </c>
      <c r="D6348" s="1" t="s">
        <v>54</v>
      </c>
      <c r="E6348" s="1" t="s">
        <v>98</v>
      </c>
      <c r="F6348" s="1" t="s">
        <v>99</v>
      </c>
      <c r="G6348" s="1" t="s">
        <v>12082</v>
      </c>
      <c r="H6348" s="1" t="s">
        <v>12083</v>
      </c>
      <c r="I6348" s="12">
        <v>0</v>
      </c>
      <c r="J6348" s="1" t="s">
        <v>166</v>
      </c>
      <c r="K6348" s="1" t="str">
        <f>LEFT(Table9[[#This Row],[PCODE]],9)&amp;"0000"&amp;RIGHT(Table9[[#This Row],[PCODE]],3)</f>
        <v>BFA0550020000136</v>
      </c>
      <c r="L6348" s="1">
        <f>LEN(Table9[[#This Row],[rowcapcode3]])</f>
        <v>16</v>
      </c>
      <c r="M6348" s="1" t="str">
        <f>Table9[[#This Row],[ADM2_CODE]]</f>
        <v>BFA055002</v>
      </c>
      <c r="N6348" s="1" t="str">
        <f>Table9[[#This Row],[ADM1_CODE]]</f>
        <v>BFA055</v>
      </c>
    </row>
    <row r="6349" spans="1:14" x14ac:dyDescent="0.25">
      <c r="A6349" s="12">
        <v>12.733333</v>
      </c>
      <c r="B6349" s="12">
        <v>-1.75</v>
      </c>
      <c r="C6349" s="1" t="s">
        <v>53</v>
      </c>
      <c r="D6349" s="1" t="s">
        <v>54</v>
      </c>
      <c r="E6349" s="1" t="s">
        <v>98</v>
      </c>
      <c r="F6349" s="1" t="s">
        <v>99</v>
      </c>
      <c r="G6349" s="1" t="s">
        <v>12084</v>
      </c>
      <c r="H6349" s="1" t="s">
        <v>12085</v>
      </c>
      <c r="I6349" s="12">
        <v>0</v>
      </c>
      <c r="J6349" s="1" t="s">
        <v>166</v>
      </c>
      <c r="K6349" s="1" t="str">
        <f>LEFT(Table9[[#This Row],[PCODE]],9)&amp;"0000"&amp;RIGHT(Table9[[#This Row],[PCODE]],3)</f>
        <v>BFA0550020000046</v>
      </c>
      <c r="L6349" s="1">
        <f>LEN(Table9[[#This Row],[rowcapcode3]])</f>
        <v>16</v>
      </c>
      <c r="M6349" s="1" t="str">
        <f>Table9[[#This Row],[ADM2_CODE]]</f>
        <v>BFA055002</v>
      </c>
      <c r="N6349" s="1" t="str">
        <f>Table9[[#This Row],[ADM1_CODE]]</f>
        <v>BFA055</v>
      </c>
    </row>
    <row r="6350" spans="1:14" x14ac:dyDescent="0.25">
      <c r="A6350" s="12">
        <v>12.733333</v>
      </c>
      <c r="B6350" s="12">
        <v>-1.7</v>
      </c>
      <c r="C6350" s="1" t="s">
        <v>53</v>
      </c>
      <c r="D6350" s="1" t="s">
        <v>54</v>
      </c>
      <c r="E6350" s="1" t="s">
        <v>98</v>
      </c>
      <c r="F6350" s="1" t="s">
        <v>99</v>
      </c>
      <c r="G6350" s="1" t="s">
        <v>12086</v>
      </c>
      <c r="H6350" s="1" t="s">
        <v>9954</v>
      </c>
      <c r="I6350" s="12">
        <v>0</v>
      </c>
      <c r="J6350" s="1" t="s">
        <v>166</v>
      </c>
      <c r="K6350" s="1" t="str">
        <f>LEFT(Table9[[#This Row],[PCODE]],9)&amp;"0000"&amp;RIGHT(Table9[[#This Row],[PCODE]],3)</f>
        <v>BFA0550020000024</v>
      </c>
      <c r="L6350" s="1">
        <f>LEN(Table9[[#This Row],[rowcapcode3]])</f>
        <v>16</v>
      </c>
      <c r="M6350" s="1" t="str">
        <f>Table9[[#This Row],[ADM2_CODE]]</f>
        <v>BFA055002</v>
      </c>
      <c r="N6350" s="1" t="str">
        <f>Table9[[#This Row],[ADM1_CODE]]</f>
        <v>BFA055</v>
      </c>
    </row>
    <row r="6351" spans="1:14" x14ac:dyDescent="0.25">
      <c r="A6351" s="12">
        <v>12.733333</v>
      </c>
      <c r="B6351" s="12">
        <v>-1.693333</v>
      </c>
      <c r="C6351" s="1" t="s">
        <v>53</v>
      </c>
      <c r="D6351" s="1" t="s">
        <v>54</v>
      </c>
      <c r="E6351" s="1" t="s">
        <v>98</v>
      </c>
      <c r="F6351" s="1" t="s">
        <v>99</v>
      </c>
      <c r="G6351" s="1" t="s">
        <v>12087</v>
      </c>
      <c r="H6351" s="1" t="s">
        <v>12088</v>
      </c>
      <c r="I6351" s="12">
        <v>0</v>
      </c>
      <c r="J6351" s="1" t="s">
        <v>166</v>
      </c>
      <c r="K6351" s="1" t="str">
        <f>LEFT(Table9[[#This Row],[PCODE]],9)&amp;"0000"&amp;RIGHT(Table9[[#This Row],[PCODE]],3)</f>
        <v>BFA0550020000145</v>
      </c>
      <c r="L6351" s="1">
        <f>LEN(Table9[[#This Row],[rowcapcode3]])</f>
        <v>16</v>
      </c>
      <c r="M6351" s="1" t="str">
        <f>Table9[[#This Row],[ADM2_CODE]]</f>
        <v>BFA055002</v>
      </c>
      <c r="N6351" s="1" t="str">
        <f>Table9[[#This Row],[ADM1_CODE]]</f>
        <v>BFA055</v>
      </c>
    </row>
    <row r="6352" spans="1:14" x14ac:dyDescent="0.25">
      <c r="A6352" s="12">
        <v>12.733333</v>
      </c>
      <c r="B6352" s="12">
        <v>-1.65</v>
      </c>
      <c r="C6352" s="1" t="s">
        <v>53</v>
      </c>
      <c r="D6352" s="1" t="s">
        <v>54</v>
      </c>
      <c r="E6352" s="1" t="s">
        <v>98</v>
      </c>
      <c r="F6352" s="1" t="s">
        <v>99</v>
      </c>
      <c r="G6352" s="1" t="s">
        <v>12089</v>
      </c>
      <c r="H6352" s="1" t="s">
        <v>7266</v>
      </c>
      <c r="I6352" s="12">
        <v>0</v>
      </c>
      <c r="J6352" s="1" t="s">
        <v>166</v>
      </c>
      <c r="K6352" s="1" t="str">
        <f>LEFT(Table9[[#This Row],[PCODE]],9)&amp;"0000"&amp;RIGHT(Table9[[#This Row],[PCODE]],3)</f>
        <v>BFA0550020000053</v>
      </c>
      <c r="L6352" s="1">
        <f>LEN(Table9[[#This Row],[rowcapcode3]])</f>
        <v>16</v>
      </c>
      <c r="M6352" s="1" t="str">
        <f>Table9[[#This Row],[ADM2_CODE]]</f>
        <v>BFA055002</v>
      </c>
      <c r="N6352" s="1" t="str">
        <f>Table9[[#This Row],[ADM1_CODE]]</f>
        <v>BFA055</v>
      </c>
    </row>
    <row r="6353" spans="1:14" x14ac:dyDescent="0.25">
      <c r="A6353" s="12">
        <v>12.733333</v>
      </c>
      <c r="B6353" s="12">
        <v>-1.6166670000000001</v>
      </c>
      <c r="C6353" s="1" t="s">
        <v>53</v>
      </c>
      <c r="D6353" s="1" t="s">
        <v>54</v>
      </c>
      <c r="E6353" s="1" t="s">
        <v>98</v>
      </c>
      <c r="F6353" s="1" t="s">
        <v>99</v>
      </c>
      <c r="G6353" s="1" t="s">
        <v>12090</v>
      </c>
      <c r="H6353" s="1" t="s">
        <v>12091</v>
      </c>
      <c r="I6353" s="12">
        <v>0</v>
      </c>
      <c r="J6353" s="1" t="s">
        <v>166</v>
      </c>
      <c r="K6353" s="1" t="str">
        <f>LEFT(Table9[[#This Row],[PCODE]],9)&amp;"0000"&amp;RIGHT(Table9[[#This Row],[PCODE]],3)</f>
        <v>BFA0550020000079</v>
      </c>
      <c r="L6353" s="1">
        <f>LEN(Table9[[#This Row],[rowcapcode3]])</f>
        <v>16</v>
      </c>
      <c r="M6353" s="1" t="str">
        <f>Table9[[#This Row],[ADM2_CODE]]</f>
        <v>BFA055002</v>
      </c>
      <c r="N6353" s="1" t="str">
        <f>Table9[[#This Row],[ADM1_CODE]]</f>
        <v>BFA055</v>
      </c>
    </row>
    <row r="6354" spans="1:14" x14ac:dyDescent="0.25">
      <c r="A6354" s="12">
        <v>12.733333</v>
      </c>
      <c r="B6354" s="12">
        <v>-1.516667</v>
      </c>
      <c r="C6354" s="1" t="s">
        <v>53</v>
      </c>
      <c r="D6354" s="1" t="s">
        <v>54</v>
      </c>
      <c r="E6354" s="1" t="s">
        <v>100</v>
      </c>
      <c r="F6354" s="1" t="s">
        <v>101</v>
      </c>
      <c r="G6354" s="1" t="s">
        <v>12092</v>
      </c>
      <c r="H6354" s="1" t="s">
        <v>12093</v>
      </c>
      <c r="I6354" s="12">
        <v>0</v>
      </c>
      <c r="J6354" s="1" t="s">
        <v>166</v>
      </c>
      <c r="K6354" s="1" t="str">
        <f>LEFT(Table9[[#This Row],[PCODE]],9)&amp;"0000"&amp;RIGHT(Table9[[#This Row],[PCODE]],3)</f>
        <v>BFA0550030000301</v>
      </c>
      <c r="L6354" s="1">
        <f>LEN(Table9[[#This Row],[rowcapcode3]])</f>
        <v>16</v>
      </c>
      <c r="M6354" s="1" t="str">
        <f>Table9[[#This Row],[ADM2_CODE]]</f>
        <v>BFA055003</v>
      </c>
      <c r="N6354" s="1" t="str">
        <f>Table9[[#This Row],[ADM1_CODE]]</f>
        <v>BFA055</v>
      </c>
    </row>
    <row r="6355" spans="1:14" x14ac:dyDescent="0.25">
      <c r="A6355" s="12">
        <v>12.733333</v>
      </c>
      <c r="B6355" s="12">
        <v>-1.483333</v>
      </c>
      <c r="C6355" s="1" t="s">
        <v>53</v>
      </c>
      <c r="D6355" s="1" t="s">
        <v>54</v>
      </c>
      <c r="E6355" s="1" t="s">
        <v>100</v>
      </c>
      <c r="F6355" s="1" t="s">
        <v>101</v>
      </c>
      <c r="G6355" s="1" t="s">
        <v>12094</v>
      </c>
      <c r="H6355" s="1" t="s">
        <v>12095</v>
      </c>
      <c r="I6355" s="12">
        <v>0</v>
      </c>
      <c r="J6355" s="1" t="s">
        <v>166</v>
      </c>
      <c r="K6355" s="1" t="str">
        <f>LEFT(Table9[[#This Row],[PCODE]],9)&amp;"0000"&amp;RIGHT(Table9[[#This Row],[PCODE]],3)</f>
        <v>BFA0550030000076</v>
      </c>
      <c r="L6355" s="1">
        <f>LEN(Table9[[#This Row],[rowcapcode3]])</f>
        <v>16</v>
      </c>
      <c r="M6355" s="1" t="str">
        <f>Table9[[#This Row],[ADM2_CODE]]</f>
        <v>BFA055003</v>
      </c>
      <c r="N6355" s="1" t="str">
        <f>Table9[[#This Row],[ADM1_CODE]]</f>
        <v>BFA055</v>
      </c>
    </row>
    <row r="6356" spans="1:14" x14ac:dyDescent="0.25">
      <c r="A6356" s="12">
        <v>12.733333</v>
      </c>
      <c r="B6356" s="12">
        <v>-1.3702780000000001</v>
      </c>
      <c r="C6356" s="1" t="s">
        <v>53</v>
      </c>
      <c r="D6356" s="1" t="s">
        <v>54</v>
      </c>
      <c r="E6356" s="1" t="s">
        <v>100</v>
      </c>
      <c r="F6356" s="1" t="s">
        <v>101</v>
      </c>
      <c r="G6356" s="1" t="s">
        <v>12096</v>
      </c>
      <c r="H6356" s="1" t="s">
        <v>10820</v>
      </c>
      <c r="I6356" s="12">
        <v>0</v>
      </c>
      <c r="J6356" s="1" t="s">
        <v>166</v>
      </c>
      <c r="K6356" s="1" t="str">
        <f>LEFT(Table9[[#This Row],[PCODE]],9)&amp;"0000"&amp;RIGHT(Table9[[#This Row],[PCODE]],3)</f>
        <v>BFA0550030000231</v>
      </c>
      <c r="L6356" s="1">
        <f>LEN(Table9[[#This Row],[rowcapcode3]])</f>
        <v>16</v>
      </c>
      <c r="M6356" s="1" t="str">
        <f>Table9[[#This Row],[ADM2_CODE]]</f>
        <v>BFA055003</v>
      </c>
      <c r="N6356" s="1" t="str">
        <f>Table9[[#This Row],[ADM1_CODE]]</f>
        <v>BFA055</v>
      </c>
    </row>
    <row r="6357" spans="1:14" x14ac:dyDescent="0.25">
      <c r="A6357" s="12">
        <v>12.733333</v>
      </c>
      <c r="B6357" s="12">
        <v>-1.35</v>
      </c>
      <c r="C6357" s="1" t="s">
        <v>53</v>
      </c>
      <c r="D6357" s="1" t="s">
        <v>54</v>
      </c>
      <c r="E6357" s="1" t="s">
        <v>100</v>
      </c>
      <c r="F6357" s="1" t="s">
        <v>101</v>
      </c>
      <c r="G6357" s="1" t="s">
        <v>12097</v>
      </c>
      <c r="H6357" s="1" t="s">
        <v>12098</v>
      </c>
      <c r="I6357" s="12">
        <v>0</v>
      </c>
      <c r="J6357" s="1" t="s">
        <v>166</v>
      </c>
      <c r="K6357" s="1" t="str">
        <f>LEFT(Table9[[#This Row],[PCODE]],9)&amp;"0000"&amp;RIGHT(Table9[[#This Row],[PCODE]],3)</f>
        <v>BFA0550030000192</v>
      </c>
      <c r="L6357" s="1">
        <f>LEN(Table9[[#This Row],[rowcapcode3]])</f>
        <v>16</v>
      </c>
      <c r="M6357" s="1" t="str">
        <f>Table9[[#This Row],[ADM2_CODE]]</f>
        <v>BFA055003</v>
      </c>
      <c r="N6357" s="1" t="str">
        <f>Table9[[#This Row],[ADM1_CODE]]</f>
        <v>BFA055</v>
      </c>
    </row>
    <row r="6358" spans="1:14" x14ac:dyDescent="0.25">
      <c r="A6358" s="12">
        <v>12.733333</v>
      </c>
      <c r="B6358" s="12">
        <v>-1.35</v>
      </c>
      <c r="C6358" s="1" t="s">
        <v>53</v>
      </c>
      <c r="D6358" s="1" t="s">
        <v>54</v>
      </c>
      <c r="E6358" s="1" t="s">
        <v>100</v>
      </c>
      <c r="F6358" s="1" t="s">
        <v>101</v>
      </c>
      <c r="G6358" s="1" t="s">
        <v>12099</v>
      </c>
      <c r="H6358" s="1" t="s">
        <v>12100</v>
      </c>
      <c r="I6358" s="12">
        <v>0</v>
      </c>
      <c r="J6358" s="1" t="s">
        <v>166</v>
      </c>
      <c r="K6358" s="1" t="str">
        <f>LEFT(Table9[[#This Row],[PCODE]],9)&amp;"0000"&amp;RIGHT(Table9[[#This Row],[PCODE]],3)</f>
        <v>BFA0550030000243</v>
      </c>
      <c r="L6358" s="1">
        <f>LEN(Table9[[#This Row],[rowcapcode3]])</f>
        <v>16</v>
      </c>
      <c r="M6358" s="1" t="str">
        <f>Table9[[#This Row],[ADM2_CODE]]</f>
        <v>BFA055003</v>
      </c>
      <c r="N6358" s="1" t="str">
        <f>Table9[[#This Row],[ADM1_CODE]]</f>
        <v>BFA055</v>
      </c>
    </row>
    <row r="6359" spans="1:14" x14ac:dyDescent="0.25">
      <c r="A6359" s="12">
        <v>12.733333</v>
      </c>
      <c r="B6359" s="12">
        <v>-1.316389</v>
      </c>
      <c r="C6359" s="1" t="s">
        <v>53</v>
      </c>
      <c r="D6359" s="1" t="s">
        <v>54</v>
      </c>
      <c r="E6359" s="1" t="s">
        <v>100</v>
      </c>
      <c r="F6359" s="1" t="s">
        <v>101</v>
      </c>
      <c r="G6359" s="1" t="s">
        <v>12101</v>
      </c>
      <c r="H6359" s="1" t="s">
        <v>7780</v>
      </c>
      <c r="I6359" s="12">
        <v>0</v>
      </c>
      <c r="J6359" s="1" t="s">
        <v>166</v>
      </c>
      <c r="K6359" s="1" t="str">
        <f>LEFT(Table9[[#This Row],[PCODE]],9)&amp;"0000"&amp;RIGHT(Table9[[#This Row],[PCODE]],3)</f>
        <v>BFA0550030000284</v>
      </c>
      <c r="L6359" s="1">
        <f>LEN(Table9[[#This Row],[rowcapcode3]])</f>
        <v>16</v>
      </c>
      <c r="M6359" s="1" t="str">
        <f>Table9[[#This Row],[ADM2_CODE]]</f>
        <v>BFA055003</v>
      </c>
      <c r="N6359" s="1" t="str">
        <f>Table9[[#This Row],[ADM1_CODE]]</f>
        <v>BFA055</v>
      </c>
    </row>
    <row r="6360" spans="1:14" x14ac:dyDescent="0.25">
      <c r="A6360" s="12">
        <v>12.733333</v>
      </c>
      <c r="B6360" s="12">
        <v>-1.3</v>
      </c>
      <c r="C6360" s="1" t="s">
        <v>53</v>
      </c>
      <c r="D6360" s="1" t="s">
        <v>54</v>
      </c>
      <c r="E6360" s="1" t="s">
        <v>100</v>
      </c>
      <c r="F6360" s="1" t="s">
        <v>101</v>
      </c>
      <c r="G6360" s="1" t="s">
        <v>12102</v>
      </c>
      <c r="H6360" s="1" t="s">
        <v>5269</v>
      </c>
      <c r="I6360" s="12">
        <v>0</v>
      </c>
      <c r="J6360" s="1" t="s">
        <v>166</v>
      </c>
      <c r="K6360" s="1" t="str">
        <f>LEFT(Table9[[#This Row],[PCODE]],9)&amp;"0000"&amp;RIGHT(Table9[[#This Row],[PCODE]],3)</f>
        <v>BFA0550030000286</v>
      </c>
      <c r="L6360" s="1">
        <f>LEN(Table9[[#This Row],[rowcapcode3]])</f>
        <v>16</v>
      </c>
      <c r="M6360" s="1" t="str">
        <f>Table9[[#This Row],[ADM2_CODE]]</f>
        <v>BFA055003</v>
      </c>
      <c r="N6360" s="1" t="str">
        <f>Table9[[#This Row],[ADM1_CODE]]</f>
        <v>BFA055</v>
      </c>
    </row>
    <row r="6361" spans="1:14" x14ac:dyDescent="0.25">
      <c r="A6361" s="12">
        <v>12.733333</v>
      </c>
      <c r="B6361" s="12">
        <v>-1.233333</v>
      </c>
      <c r="C6361" s="1" t="s">
        <v>53</v>
      </c>
      <c r="D6361" s="1" t="s">
        <v>54</v>
      </c>
      <c r="E6361" s="1" t="s">
        <v>100</v>
      </c>
      <c r="F6361" s="1" t="s">
        <v>101</v>
      </c>
      <c r="G6361" s="1" t="s">
        <v>12103</v>
      </c>
      <c r="H6361" s="1" t="s">
        <v>12104</v>
      </c>
      <c r="I6361" s="12">
        <v>0</v>
      </c>
      <c r="J6361" s="1" t="s">
        <v>166</v>
      </c>
      <c r="K6361" s="1" t="str">
        <f>LEFT(Table9[[#This Row],[PCODE]],9)&amp;"0000"&amp;RIGHT(Table9[[#This Row],[PCODE]],3)</f>
        <v>BFA0550030000085</v>
      </c>
      <c r="L6361" s="1">
        <f>LEN(Table9[[#This Row],[rowcapcode3]])</f>
        <v>16</v>
      </c>
      <c r="M6361" s="1" t="str">
        <f>Table9[[#This Row],[ADM2_CODE]]</f>
        <v>BFA055003</v>
      </c>
      <c r="N6361" s="1" t="str">
        <f>Table9[[#This Row],[ADM1_CODE]]</f>
        <v>BFA055</v>
      </c>
    </row>
    <row r="6362" spans="1:14" x14ac:dyDescent="0.25">
      <c r="A6362" s="12">
        <v>12.733333</v>
      </c>
      <c r="B6362" s="12">
        <v>-1.183333</v>
      </c>
      <c r="C6362" s="1" t="s">
        <v>53</v>
      </c>
      <c r="D6362" s="1" t="s">
        <v>54</v>
      </c>
      <c r="E6362" s="1" t="s">
        <v>100</v>
      </c>
      <c r="F6362" s="1" t="s">
        <v>101</v>
      </c>
      <c r="G6362" s="1" t="s">
        <v>12105</v>
      </c>
      <c r="H6362" s="1" t="s">
        <v>12106</v>
      </c>
      <c r="I6362" s="12">
        <v>0</v>
      </c>
      <c r="J6362" s="1" t="s">
        <v>166</v>
      </c>
      <c r="K6362" s="1" t="str">
        <f>LEFT(Table9[[#This Row],[PCODE]],9)&amp;"0000"&amp;RIGHT(Table9[[#This Row],[PCODE]],3)</f>
        <v>BFA0550030000235</v>
      </c>
      <c r="L6362" s="1">
        <f>LEN(Table9[[#This Row],[rowcapcode3]])</f>
        <v>16</v>
      </c>
      <c r="M6362" s="1" t="str">
        <f>Table9[[#This Row],[ADM2_CODE]]</f>
        <v>BFA055003</v>
      </c>
      <c r="N6362" s="1" t="str">
        <f>Table9[[#This Row],[ADM1_CODE]]</f>
        <v>BFA055</v>
      </c>
    </row>
    <row r="6363" spans="1:14" x14ac:dyDescent="0.25">
      <c r="A6363" s="12">
        <v>12.733333</v>
      </c>
      <c r="B6363" s="12">
        <v>-1.066667</v>
      </c>
      <c r="C6363" s="1" t="s">
        <v>59</v>
      </c>
      <c r="D6363" s="1" t="s">
        <v>60</v>
      </c>
      <c r="E6363" s="1" t="s">
        <v>116</v>
      </c>
      <c r="F6363" s="1" t="s">
        <v>117</v>
      </c>
      <c r="G6363" s="1" t="s">
        <v>12107</v>
      </c>
      <c r="H6363" s="1" t="s">
        <v>7011</v>
      </c>
      <c r="I6363" s="12">
        <v>0</v>
      </c>
      <c r="J6363" s="1" t="s">
        <v>166</v>
      </c>
      <c r="K6363" s="1" t="str">
        <f>LEFT(Table9[[#This Row],[PCODE]],9)&amp;"0000"&amp;RIGHT(Table9[[#This Row],[PCODE]],3)</f>
        <v>BFA0490030000431</v>
      </c>
      <c r="L6363" s="1">
        <f>LEN(Table9[[#This Row],[rowcapcode3]])</f>
        <v>16</v>
      </c>
      <c r="M6363" s="1" t="str">
        <f>Table9[[#This Row],[ADM2_CODE]]</f>
        <v>BFA049003</v>
      </c>
      <c r="N6363" s="1" t="str">
        <f>Table9[[#This Row],[ADM1_CODE]]</f>
        <v>BFA049</v>
      </c>
    </row>
    <row r="6364" spans="1:14" x14ac:dyDescent="0.25">
      <c r="A6364" s="12">
        <v>12.733333</v>
      </c>
      <c r="B6364" s="12">
        <v>-1.05</v>
      </c>
      <c r="C6364" s="1" t="s">
        <v>59</v>
      </c>
      <c r="D6364" s="1" t="s">
        <v>60</v>
      </c>
      <c r="E6364" s="1" t="s">
        <v>116</v>
      </c>
      <c r="F6364" s="1" t="s">
        <v>117</v>
      </c>
      <c r="G6364" s="1" t="s">
        <v>12108</v>
      </c>
      <c r="H6364" s="1" t="s">
        <v>12109</v>
      </c>
      <c r="I6364" s="12">
        <v>0</v>
      </c>
      <c r="J6364" s="1" t="s">
        <v>166</v>
      </c>
      <c r="K6364" s="1" t="str">
        <f>LEFT(Table9[[#This Row],[PCODE]],9)&amp;"0000"&amp;RIGHT(Table9[[#This Row],[PCODE]],3)</f>
        <v>BFA0490030000397</v>
      </c>
      <c r="L6364" s="1">
        <f>LEN(Table9[[#This Row],[rowcapcode3]])</f>
        <v>16</v>
      </c>
      <c r="M6364" s="1" t="str">
        <f>Table9[[#This Row],[ADM2_CODE]]</f>
        <v>BFA049003</v>
      </c>
      <c r="N6364" s="1" t="str">
        <f>Table9[[#This Row],[ADM1_CODE]]</f>
        <v>BFA049</v>
      </c>
    </row>
    <row r="6365" spans="1:14" x14ac:dyDescent="0.25">
      <c r="A6365" s="12">
        <v>12.733333</v>
      </c>
      <c r="B6365" s="12">
        <v>-1.016667</v>
      </c>
      <c r="C6365" s="1" t="s">
        <v>59</v>
      </c>
      <c r="D6365" s="1" t="s">
        <v>60</v>
      </c>
      <c r="E6365" s="1" t="s">
        <v>116</v>
      </c>
      <c r="F6365" s="1" t="s">
        <v>117</v>
      </c>
      <c r="G6365" s="1" t="s">
        <v>12110</v>
      </c>
      <c r="H6365" s="1" t="s">
        <v>6893</v>
      </c>
      <c r="I6365" s="12">
        <v>0</v>
      </c>
      <c r="J6365" s="1" t="s">
        <v>166</v>
      </c>
      <c r="K6365" s="1" t="str">
        <f>LEFT(Table9[[#This Row],[PCODE]],9)&amp;"0000"&amp;RIGHT(Table9[[#This Row],[PCODE]],3)</f>
        <v>BFA0490030000613</v>
      </c>
      <c r="L6365" s="1">
        <f>LEN(Table9[[#This Row],[rowcapcode3]])</f>
        <v>16</v>
      </c>
      <c r="M6365" s="1" t="str">
        <f>Table9[[#This Row],[ADM2_CODE]]</f>
        <v>BFA049003</v>
      </c>
      <c r="N6365" s="1" t="str">
        <f>Table9[[#This Row],[ADM1_CODE]]</f>
        <v>BFA049</v>
      </c>
    </row>
    <row r="6366" spans="1:14" x14ac:dyDescent="0.25">
      <c r="A6366" s="12">
        <v>12.733333</v>
      </c>
      <c r="B6366" s="12">
        <v>-0.96666700000000005</v>
      </c>
      <c r="C6366" s="1" t="s">
        <v>59</v>
      </c>
      <c r="D6366" s="1" t="s">
        <v>60</v>
      </c>
      <c r="E6366" s="1" t="s">
        <v>116</v>
      </c>
      <c r="F6366" s="1" t="s">
        <v>117</v>
      </c>
      <c r="G6366" s="1" t="s">
        <v>12111</v>
      </c>
      <c r="H6366" s="1" t="s">
        <v>12112</v>
      </c>
      <c r="I6366" s="12">
        <v>0</v>
      </c>
      <c r="J6366" s="1" t="s">
        <v>166</v>
      </c>
      <c r="K6366" s="1" t="str">
        <f>LEFT(Table9[[#This Row],[PCODE]],9)&amp;"0000"&amp;RIGHT(Table9[[#This Row],[PCODE]],3)</f>
        <v>BFA0490030000494</v>
      </c>
      <c r="L6366" s="1">
        <f>LEN(Table9[[#This Row],[rowcapcode3]])</f>
        <v>16</v>
      </c>
      <c r="M6366" s="1" t="str">
        <f>Table9[[#This Row],[ADM2_CODE]]</f>
        <v>BFA049003</v>
      </c>
      <c r="N6366" s="1" t="str">
        <f>Table9[[#This Row],[ADM1_CODE]]</f>
        <v>BFA049</v>
      </c>
    </row>
    <row r="6367" spans="1:14" x14ac:dyDescent="0.25">
      <c r="A6367" s="12">
        <v>12.733333</v>
      </c>
      <c r="B6367" s="12">
        <v>-0.93333299999999997</v>
      </c>
      <c r="C6367" s="1" t="s">
        <v>59</v>
      </c>
      <c r="D6367" s="1" t="s">
        <v>60</v>
      </c>
      <c r="E6367" s="1" t="s">
        <v>116</v>
      </c>
      <c r="F6367" s="1" t="s">
        <v>117</v>
      </c>
      <c r="G6367" s="1" t="s">
        <v>12113</v>
      </c>
      <c r="H6367" s="1" t="s">
        <v>12114</v>
      </c>
      <c r="I6367" s="12">
        <v>0</v>
      </c>
      <c r="J6367" s="1" t="s">
        <v>166</v>
      </c>
      <c r="K6367" s="1" t="str">
        <f>LEFT(Table9[[#This Row],[PCODE]],9)&amp;"0000"&amp;RIGHT(Table9[[#This Row],[PCODE]],3)</f>
        <v>BFA0490030000683</v>
      </c>
      <c r="L6367" s="1">
        <f>LEN(Table9[[#This Row],[rowcapcode3]])</f>
        <v>16</v>
      </c>
      <c r="M6367" s="1" t="str">
        <f>Table9[[#This Row],[ADM2_CODE]]</f>
        <v>BFA049003</v>
      </c>
      <c r="N6367" s="1" t="str">
        <f>Table9[[#This Row],[ADM1_CODE]]</f>
        <v>BFA049</v>
      </c>
    </row>
    <row r="6368" spans="1:14" x14ac:dyDescent="0.25">
      <c r="A6368" s="12">
        <v>12.733333</v>
      </c>
      <c r="B6368" s="12">
        <v>-0.9</v>
      </c>
      <c r="C6368" s="1" t="s">
        <v>59</v>
      </c>
      <c r="D6368" s="1" t="s">
        <v>60</v>
      </c>
      <c r="E6368" s="1" t="s">
        <v>116</v>
      </c>
      <c r="F6368" s="1" t="s">
        <v>117</v>
      </c>
      <c r="G6368" s="1" t="s">
        <v>12115</v>
      </c>
      <c r="H6368" s="1" t="s">
        <v>12116</v>
      </c>
      <c r="I6368" s="12">
        <v>0</v>
      </c>
      <c r="J6368" s="1" t="s">
        <v>166</v>
      </c>
      <c r="K6368" s="1" t="str">
        <f>LEFT(Table9[[#This Row],[PCODE]],9)&amp;"0000"&amp;RIGHT(Table9[[#This Row],[PCODE]],3)</f>
        <v>BFA0490030000020</v>
      </c>
      <c r="L6368" s="1">
        <f>LEN(Table9[[#This Row],[rowcapcode3]])</f>
        <v>16</v>
      </c>
      <c r="M6368" s="1" t="str">
        <f>Table9[[#This Row],[ADM2_CODE]]</f>
        <v>BFA049003</v>
      </c>
      <c r="N6368" s="1" t="str">
        <f>Table9[[#This Row],[ADM1_CODE]]</f>
        <v>BFA049</v>
      </c>
    </row>
    <row r="6369" spans="1:14" x14ac:dyDescent="0.25">
      <c r="A6369" s="12">
        <v>12.733333</v>
      </c>
      <c r="B6369" s="12">
        <v>-0.83333299999999999</v>
      </c>
      <c r="C6369" s="1" t="s">
        <v>59</v>
      </c>
      <c r="D6369" s="1" t="s">
        <v>60</v>
      </c>
      <c r="E6369" s="1" t="s">
        <v>116</v>
      </c>
      <c r="F6369" s="1" t="s">
        <v>117</v>
      </c>
      <c r="G6369" s="1" t="s">
        <v>12117</v>
      </c>
      <c r="H6369" s="1" t="s">
        <v>12118</v>
      </c>
      <c r="I6369" s="12">
        <v>0</v>
      </c>
      <c r="J6369" s="1" t="s">
        <v>166</v>
      </c>
      <c r="K6369" s="1" t="str">
        <f>LEFT(Table9[[#This Row],[PCODE]],9)&amp;"0000"&amp;RIGHT(Table9[[#This Row],[PCODE]],3)</f>
        <v>BFA0490030000086</v>
      </c>
      <c r="L6369" s="1">
        <f>LEN(Table9[[#This Row],[rowcapcode3]])</f>
        <v>16</v>
      </c>
      <c r="M6369" s="1" t="str">
        <f>Table9[[#This Row],[ADM2_CODE]]</f>
        <v>BFA049003</v>
      </c>
      <c r="N6369" s="1" t="str">
        <f>Table9[[#This Row],[ADM1_CODE]]</f>
        <v>BFA049</v>
      </c>
    </row>
    <row r="6370" spans="1:14" x14ac:dyDescent="0.25">
      <c r="A6370" s="12">
        <v>12.733333</v>
      </c>
      <c r="B6370" s="12">
        <v>-0.81666700000000003</v>
      </c>
      <c r="C6370" s="1" t="s">
        <v>59</v>
      </c>
      <c r="D6370" s="1" t="s">
        <v>60</v>
      </c>
      <c r="E6370" s="1" t="s">
        <v>116</v>
      </c>
      <c r="F6370" s="1" t="s">
        <v>117</v>
      </c>
      <c r="G6370" s="1" t="s">
        <v>12119</v>
      </c>
      <c r="H6370" s="1" t="s">
        <v>12120</v>
      </c>
      <c r="I6370" s="12">
        <v>0</v>
      </c>
      <c r="J6370" s="1" t="s">
        <v>166</v>
      </c>
      <c r="K6370" s="1" t="str">
        <f>LEFT(Table9[[#This Row],[PCODE]],9)&amp;"0000"&amp;RIGHT(Table9[[#This Row],[PCODE]],3)</f>
        <v>BFA0490030000168</v>
      </c>
      <c r="L6370" s="1">
        <f>LEN(Table9[[#This Row],[rowcapcode3]])</f>
        <v>16</v>
      </c>
      <c r="M6370" s="1" t="str">
        <f>Table9[[#This Row],[ADM2_CODE]]</f>
        <v>BFA049003</v>
      </c>
      <c r="N6370" s="1" t="str">
        <f>Table9[[#This Row],[ADM1_CODE]]</f>
        <v>BFA049</v>
      </c>
    </row>
    <row r="6371" spans="1:14" x14ac:dyDescent="0.25">
      <c r="A6371" s="12">
        <v>12.733333</v>
      </c>
      <c r="B6371" s="12">
        <v>-0.8</v>
      </c>
      <c r="C6371" s="1" t="s">
        <v>59</v>
      </c>
      <c r="D6371" s="1" t="s">
        <v>60</v>
      </c>
      <c r="E6371" s="1" t="s">
        <v>116</v>
      </c>
      <c r="F6371" s="1" t="s">
        <v>117</v>
      </c>
      <c r="G6371" s="1" t="s">
        <v>12121</v>
      </c>
      <c r="H6371" s="1" t="s">
        <v>12122</v>
      </c>
      <c r="I6371" s="12">
        <v>0</v>
      </c>
      <c r="J6371" s="1" t="s">
        <v>166</v>
      </c>
      <c r="K6371" s="1" t="str">
        <f>LEFT(Table9[[#This Row],[PCODE]],9)&amp;"0000"&amp;RIGHT(Table9[[#This Row],[PCODE]],3)</f>
        <v>BFA0490030000250</v>
      </c>
      <c r="L6371" s="1">
        <f>LEN(Table9[[#This Row],[rowcapcode3]])</f>
        <v>16</v>
      </c>
      <c r="M6371" s="1" t="str">
        <f>Table9[[#This Row],[ADM2_CODE]]</f>
        <v>BFA049003</v>
      </c>
      <c r="N6371" s="1" t="str">
        <f>Table9[[#This Row],[ADM1_CODE]]</f>
        <v>BFA049</v>
      </c>
    </row>
    <row r="6372" spans="1:14" x14ac:dyDescent="0.25">
      <c r="A6372" s="12">
        <v>12.733333</v>
      </c>
      <c r="B6372" s="12">
        <v>-0.73333300000000001</v>
      </c>
      <c r="C6372" s="1" t="s">
        <v>59</v>
      </c>
      <c r="D6372" s="1" t="s">
        <v>60</v>
      </c>
      <c r="E6372" s="1" t="s">
        <v>116</v>
      </c>
      <c r="F6372" s="1" t="s">
        <v>117</v>
      </c>
      <c r="G6372" s="1" t="s">
        <v>12123</v>
      </c>
      <c r="H6372" s="1" t="s">
        <v>12124</v>
      </c>
      <c r="I6372" s="12">
        <v>0</v>
      </c>
      <c r="J6372" s="1" t="s">
        <v>166</v>
      </c>
      <c r="K6372" s="1" t="str">
        <f>LEFT(Table9[[#This Row],[PCODE]],9)&amp;"0000"&amp;RIGHT(Table9[[#This Row],[PCODE]],3)</f>
        <v>BFA0490030000593</v>
      </c>
      <c r="L6372" s="1">
        <f>LEN(Table9[[#This Row],[rowcapcode3]])</f>
        <v>16</v>
      </c>
      <c r="M6372" s="1" t="str">
        <f>Table9[[#This Row],[ADM2_CODE]]</f>
        <v>BFA049003</v>
      </c>
      <c r="N6372" s="1" t="str">
        <f>Table9[[#This Row],[ADM1_CODE]]</f>
        <v>BFA049</v>
      </c>
    </row>
    <row r="6373" spans="1:14" x14ac:dyDescent="0.25">
      <c r="A6373" s="12">
        <v>12.733333</v>
      </c>
      <c r="B6373" s="12">
        <v>-0.56666700000000003</v>
      </c>
      <c r="C6373" s="1" t="s">
        <v>59</v>
      </c>
      <c r="D6373" s="1" t="s">
        <v>60</v>
      </c>
      <c r="E6373" s="1" t="s">
        <v>114</v>
      </c>
      <c r="F6373" s="1" t="s">
        <v>115</v>
      </c>
      <c r="G6373" s="1" t="s">
        <v>12125</v>
      </c>
      <c r="H6373" s="1" t="s">
        <v>12126</v>
      </c>
      <c r="I6373" s="12">
        <v>0</v>
      </c>
      <c r="J6373" s="1" t="s">
        <v>166</v>
      </c>
      <c r="K6373" s="1" t="str">
        <f>LEFT(Table9[[#This Row],[PCODE]],9)&amp;"0000"&amp;RIGHT(Table9[[#This Row],[PCODE]],3)</f>
        <v>BFA0490020000310</v>
      </c>
      <c r="L6373" s="1">
        <f>LEN(Table9[[#This Row],[rowcapcode3]])</f>
        <v>16</v>
      </c>
      <c r="M6373" s="1" t="str">
        <f>Table9[[#This Row],[ADM2_CODE]]</f>
        <v>BFA049002</v>
      </c>
      <c r="N6373" s="1" t="str">
        <f>Table9[[#This Row],[ADM1_CODE]]</f>
        <v>BFA049</v>
      </c>
    </row>
    <row r="6374" spans="1:14" x14ac:dyDescent="0.25">
      <c r="A6374" s="12">
        <v>12.733333</v>
      </c>
      <c r="B6374" s="12">
        <v>-0.55000000000000004</v>
      </c>
      <c r="C6374" s="1" t="s">
        <v>59</v>
      </c>
      <c r="D6374" s="1" t="s">
        <v>60</v>
      </c>
      <c r="E6374" s="1" t="s">
        <v>114</v>
      </c>
      <c r="F6374" s="1" t="s">
        <v>115</v>
      </c>
      <c r="G6374" s="1" t="s">
        <v>12127</v>
      </c>
      <c r="H6374" s="1" t="s">
        <v>12128</v>
      </c>
      <c r="I6374" s="12">
        <v>0</v>
      </c>
      <c r="J6374" s="1" t="s">
        <v>166</v>
      </c>
      <c r="K6374" s="1" t="str">
        <f>LEFT(Table9[[#This Row],[PCODE]],9)&amp;"0000"&amp;RIGHT(Table9[[#This Row],[PCODE]],3)</f>
        <v>BFA0490020000294</v>
      </c>
      <c r="L6374" s="1">
        <f>LEN(Table9[[#This Row],[rowcapcode3]])</f>
        <v>16</v>
      </c>
      <c r="M6374" s="1" t="str">
        <f>Table9[[#This Row],[ADM2_CODE]]</f>
        <v>BFA049002</v>
      </c>
      <c r="N6374" s="1" t="str">
        <f>Table9[[#This Row],[ADM1_CODE]]</f>
        <v>BFA049</v>
      </c>
    </row>
    <row r="6375" spans="1:14" x14ac:dyDescent="0.25">
      <c r="A6375" s="12">
        <v>12.733333</v>
      </c>
      <c r="B6375" s="12">
        <v>-0.5</v>
      </c>
      <c r="C6375" s="1" t="s">
        <v>59</v>
      </c>
      <c r="D6375" s="1" t="s">
        <v>60</v>
      </c>
      <c r="E6375" s="1" t="s">
        <v>114</v>
      </c>
      <c r="F6375" s="1" t="s">
        <v>115</v>
      </c>
      <c r="G6375" s="1" t="s">
        <v>12129</v>
      </c>
      <c r="H6375" s="1" t="s">
        <v>12130</v>
      </c>
      <c r="I6375" s="12">
        <v>0</v>
      </c>
      <c r="J6375" s="1" t="s">
        <v>166</v>
      </c>
      <c r="K6375" s="1" t="str">
        <f>LEFT(Table9[[#This Row],[PCODE]],9)&amp;"0000"&amp;RIGHT(Table9[[#This Row],[PCODE]],3)</f>
        <v>BFA0490020000124</v>
      </c>
      <c r="L6375" s="1">
        <f>LEN(Table9[[#This Row],[rowcapcode3]])</f>
        <v>16</v>
      </c>
      <c r="M6375" s="1" t="str">
        <f>Table9[[#This Row],[ADM2_CODE]]</f>
        <v>BFA049002</v>
      </c>
      <c r="N6375" s="1" t="str">
        <f>Table9[[#This Row],[ADM1_CODE]]</f>
        <v>BFA049</v>
      </c>
    </row>
    <row r="6376" spans="1:14" x14ac:dyDescent="0.25">
      <c r="A6376" s="12">
        <v>12.733333</v>
      </c>
      <c r="B6376" s="12">
        <v>-0.48333300000000001</v>
      </c>
      <c r="C6376" s="1" t="s">
        <v>59</v>
      </c>
      <c r="D6376" s="1" t="s">
        <v>60</v>
      </c>
      <c r="E6376" s="1" t="s">
        <v>114</v>
      </c>
      <c r="F6376" s="1" t="s">
        <v>115</v>
      </c>
      <c r="G6376" s="1" t="s">
        <v>12131</v>
      </c>
      <c r="H6376" s="1" t="s">
        <v>12132</v>
      </c>
      <c r="I6376" s="12">
        <v>0</v>
      </c>
      <c r="J6376" s="1" t="s">
        <v>166</v>
      </c>
      <c r="K6376" s="1" t="str">
        <f>LEFT(Table9[[#This Row],[PCODE]],9)&amp;"0000"&amp;RIGHT(Table9[[#This Row],[PCODE]],3)</f>
        <v>BFA0490020000076</v>
      </c>
      <c r="L6376" s="1">
        <f>LEN(Table9[[#This Row],[rowcapcode3]])</f>
        <v>16</v>
      </c>
      <c r="M6376" s="1" t="str">
        <f>Table9[[#This Row],[ADM2_CODE]]</f>
        <v>BFA049002</v>
      </c>
      <c r="N6376" s="1" t="str">
        <f>Table9[[#This Row],[ADM1_CODE]]</f>
        <v>BFA049</v>
      </c>
    </row>
    <row r="6377" spans="1:14" x14ac:dyDescent="0.25">
      <c r="A6377" s="12">
        <v>12.733333</v>
      </c>
      <c r="B6377" s="12">
        <v>-0.3</v>
      </c>
      <c r="C6377" s="1" t="s">
        <v>59</v>
      </c>
      <c r="D6377" s="1" t="s">
        <v>60</v>
      </c>
      <c r="E6377" s="1" t="s">
        <v>114</v>
      </c>
      <c r="F6377" s="1" t="s">
        <v>115</v>
      </c>
      <c r="G6377" s="1" t="s">
        <v>12133</v>
      </c>
      <c r="H6377" s="1" t="s">
        <v>12134</v>
      </c>
      <c r="I6377" s="12">
        <v>0</v>
      </c>
      <c r="J6377" s="1" t="s">
        <v>166</v>
      </c>
      <c r="K6377" s="1" t="str">
        <f>LEFT(Table9[[#This Row],[PCODE]],9)&amp;"0000"&amp;RIGHT(Table9[[#This Row],[PCODE]],3)</f>
        <v>BFA0490020000163</v>
      </c>
      <c r="L6377" s="1">
        <f>LEN(Table9[[#This Row],[rowcapcode3]])</f>
        <v>16</v>
      </c>
      <c r="M6377" s="1" t="str">
        <f>Table9[[#This Row],[ADM2_CODE]]</f>
        <v>BFA049002</v>
      </c>
      <c r="N6377" s="1" t="str">
        <f>Table9[[#This Row],[ADM1_CODE]]</f>
        <v>BFA049</v>
      </c>
    </row>
    <row r="6378" spans="1:14" x14ac:dyDescent="0.25">
      <c r="A6378" s="12">
        <v>12.733333</v>
      </c>
      <c r="B6378" s="12">
        <v>-0.23333300000000001</v>
      </c>
      <c r="C6378" s="1" t="s">
        <v>47</v>
      </c>
      <c r="D6378" s="1" t="s">
        <v>48</v>
      </c>
      <c r="E6378" s="1" t="s">
        <v>86</v>
      </c>
      <c r="F6378" s="1" t="s">
        <v>87</v>
      </c>
      <c r="G6378" s="1" t="s">
        <v>12135</v>
      </c>
      <c r="H6378" s="1" t="s">
        <v>12136</v>
      </c>
      <c r="I6378" s="12">
        <v>0</v>
      </c>
      <c r="J6378" s="1" t="s">
        <v>166</v>
      </c>
      <c r="K6378" s="1" t="str">
        <f>LEFT(Table9[[#This Row],[PCODE]],9)&amp;"0000"&amp;RIGHT(Table9[[#This Row],[PCODE]],3)</f>
        <v>BFA0520010000065</v>
      </c>
      <c r="L6378" s="1">
        <f>LEN(Table9[[#This Row],[rowcapcode3]])</f>
        <v>16</v>
      </c>
      <c r="M6378" s="1" t="str">
        <f>Table9[[#This Row],[ADM2_CODE]]</f>
        <v>BFA052001</v>
      </c>
      <c r="N6378" s="1" t="str">
        <f>Table9[[#This Row],[ADM1_CODE]]</f>
        <v>BFA052</v>
      </c>
    </row>
    <row r="6379" spans="1:14" x14ac:dyDescent="0.25">
      <c r="A6379" s="12">
        <v>12.733333</v>
      </c>
      <c r="B6379" s="12">
        <v>1.6667000000000001E-2</v>
      </c>
      <c r="C6379" s="1" t="s">
        <v>47</v>
      </c>
      <c r="D6379" s="1" t="s">
        <v>48</v>
      </c>
      <c r="E6379" s="1" t="s">
        <v>86</v>
      </c>
      <c r="F6379" s="1" t="s">
        <v>87</v>
      </c>
      <c r="G6379" s="1" t="s">
        <v>12137</v>
      </c>
      <c r="H6379" s="1" t="s">
        <v>12138</v>
      </c>
      <c r="I6379" s="12">
        <v>0</v>
      </c>
      <c r="J6379" s="1" t="s">
        <v>166</v>
      </c>
      <c r="K6379" s="1" t="str">
        <f>LEFT(Table9[[#This Row],[PCODE]],9)&amp;"0000"&amp;RIGHT(Table9[[#This Row],[PCODE]],3)</f>
        <v>BFA0520010000126</v>
      </c>
      <c r="L6379" s="1">
        <f>LEN(Table9[[#This Row],[rowcapcode3]])</f>
        <v>16</v>
      </c>
      <c r="M6379" s="1" t="str">
        <f>Table9[[#This Row],[ADM2_CODE]]</f>
        <v>BFA052001</v>
      </c>
      <c r="N6379" s="1" t="str">
        <f>Table9[[#This Row],[ADM1_CODE]]</f>
        <v>BFA052</v>
      </c>
    </row>
    <row r="6380" spans="1:14" x14ac:dyDescent="0.25">
      <c r="A6380" s="12">
        <v>12.733333</v>
      </c>
      <c r="B6380" s="12">
        <v>0.11666700000000001</v>
      </c>
      <c r="C6380" s="1" t="s">
        <v>47</v>
      </c>
      <c r="D6380" s="1" t="s">
        <v>48</v>
      </c>
      <c r="E6380" s="1" t="s">
        <v>86</v>
      </c>
      <c r="F6380" s="1" t="s">
        <v>87</v>
      </c>
      <c r="G6380" s="1" t="s">
        <v>12139</v>
      </c>
      <c r="H6380" s="1" t="s">
        <v>10662</v>
      </c>
      <c r="I6380" s="12">
        <v>0</v>
      </c>
      <c r="J6380" s="1" t="s">
        <v>166</v>
      </c>
      <c r="K6380" s="1" t="str">
        <f>LEFT(Table9[[#This Row],[PCODE]],9)&amp;"0000"&amp;RIGHT(Table9[[#This Row],[PCODE]],3)</f>
        <v>BFA0520010000086</v>
      </c>
      <c r="L6380" s="1">
        <f>LEN(Table9[[#This Row],[rowcapcode3]])</f>
        <v>16</v>
      </c>
      <c r="M6380" s="1" t="str">
        <f>Table9[[#This Row],[ADM2_CODE]]</f>
        <v>BFA052001</v>
      </c>
      <c r="N6380" s="1" t="str">
        <f>Table9[[#This Row],[ADM1_CODE]]</f>
        <v>BFA052</v>
      </c>
    </row>
    <row r="6381" spans="1:14" x14ac:dyDescent="0.25">
      <c r="A6381" s="12">
        <v>12.733333</v>
      </c>
      <c r="B6381" s="12">
        <v>0.33333299999999999</v>
      </c>
      <c r="C6381" s="1" t="s">
        <v>47</v>
      </c>
      <c r="D6381" s="1" t="s">
        <v>48</v>
      </c>
      <c r="E6381" s="1" t="s">
        <v>90</v>
      </c>
      <c r="F6381" s="1" t="s">
        <v>91</v>
      </c>
      <c r="G6381" s="1" t="s">
        <v>12140</v>
      </c>
      <c r="H6381" s="1" t="s">
        <v>2146</v>
      </c>
      <c r="I6381" s="12">
        <v>0</v>
      </c>
      <c r="J6381" s="1" t="s">
        <v>166</v>
      </c>
      <c r="K6381" s="1" t="str">
        <f>LEFT(Table9[[#This Row],[PCODE]],9)&amp;"0000"&amp;RIGHT(Table9[[#This Row],[PCODE]],3)</f>
        <v>BFA0520030000105</v>
      </c>
      <c r="L6381" s="1">
        <f>LEN(Table9[[#This Row],[rowcapcode3]])</f>
        <v>16</v>
      </c>
      <c r="M6381" s="1" t="str">
        <f>Table9[[#This Row],[ADM2_CODE]]</f>
        <v>BFA052003</v>
      </c>
      <c r="N6381" s="1" t="str">
        <f>Table9[[#This Row],[ADM1_CODE]]</f>
        <v>BFA052</v>
      </c>
    </row>
    <row r="6382" spans="1:14" x14ac:dyDescent="0.25">
      <c r="A6382" s="12">
        <v>12.733333</v>
      </c>
      <c r="B6382" s="12">
        <v>0.5</v>
      </c>
      <c r="C6382" s="1" t="s">
        <v>47</v>
      </c>
      <c r="D6382" s="1" t="s">
        <v>48</v>
      </c>
      <c r="E6382" s="1" t="s">
        <v>90</v>
      </c>
      <c r="F6382" s="1" t="s">
        <v>91</v>
      </c>
      <c r="G6382" s="1" t="s">
        <v>12141</v>
      </c>
      <c r="H6382" s="1" t="s">
        <v>12142</v>
      </c>
      <c r="I6382" s="12">
        <v>0</v>
      </c>
      <c r="J6382" s="1" t="s">
        <v>166</v>
      </c>
      <c r="K6382" s="1" t="str">
        <f>LEFT(Table9[[#This Row],[PCODE]],9)&amp;"0000"&amp;RIGHT(Table9[[#This Row],[PCODE]],3)</f>
        <v>BFA0520030000089</v>
      </c>
      <c r="L6382" s="1">
        <f>LEN(Table9[[#This Row],[rowcapcode3]])</f>
        <v>16</v>
      </c>
      <c r="M6382" s="1" t="str">
        <f>Table9[[#This Row],[ADM2_CODE]]</f>
        <v>BFA052003</v>
      </c>
      <c r="N6382" s="1" t="str">
        <f>Table9[[#This Row],[ADM1_CODE]]</f>
        <v>BFA052</v>
      </c>
    </row>
    <row r="6383" spans="1:14" x14ac:dyDescent="0.25">
      <c r="A6383" s="12">
        <v>12.733753999999999</v>
      </c>
      <c r="B6383" s="12">
        <v>1.069782</v>
      </c>
      <c r="C6383" s="1" t="s">
        <v>47</v>
      </c>
      <c r="D6383" s="1" t="s">
        <v>48</v>
      </c>
      <c r="E6383" s="1" t="s">
        <v>90</v>
      </c>
      <c r="F6383" s="1" t="s">
        <v>91</v>
      </c>
      <c r="G6383" s="1" t="s">
        <v>12143</v>
      </c>
      <c r="H6383" s="1" t="s">
        <v>12144</v>
      </c>
      <c r="I6383" s="12">
        <v>0</v>
      </c>
      <c r="J6383" s="1" t="s">
        <v>166</v>
      </c>
      <c r="K6383" s="1" t="str">
        <f>LEFT(Table9[[#This Row],[PCODE]],9)&amp;"0000"&amp;RIGHT(Table9[[#This Row],[PCODE]],3)</f>
        <v>BFA0520030000049</v>
      </c>
      <c r="L6383" s="1">
        <f>LEN(Table9[[#This Row],[rowcapcode3]])</f>
        <v>16</v>
      </c>
      <c r="M6383" s="1" t="str">
        <f>Table9[[#This Row],[ADM2_CODE]]</f>
        <v>BFA052003</v>
      </c>
      <c r="N6383" s="1" t="str">
        <f>Table9[[#This Row],[ADM1_CODE]]</f>
        <v>BFA052</v>
      </c>
    </row>
    <row r="6384" spans="1:14" x14ac:dyDescent="0.25">
      <c r="A6384" s="12">
        <v>12.736057000000001</v>
      </c>
      <c r="B6384" s="12">
        <v>1.4186000000000001</v>
      </c>
      <c r="C6384" s="1" t="s">
        <v>47</v>
      </c>
      <c r="D6384" s="1" t="s">
        <v>48</v>
      </c>
      <c r="E6384" s="1" t="s">
        <v>140</v>
      </c>
      <c r="F6384" s="1" t="s">
        <v>141</v>
      </c>
      <c r="G6384" s="1" t="s">
        <v>12145</v>
      </c>
      <c r="H6384" s="1" t="s">
        <v>12146</v>
      </c>
      <c r="I6384" s="12">
        <v>0</v>
      </c>
      <c r="J6384" s="1" t="s">
        <v>166</v>
      </c>
      <c r="K6384" s="1" t="str">
        <f>LEFT(Table9[[#This Row],[PCODE]],9)&amp;"0000"&amp;RIGHT(Table9[[#This Row],[PCODE]],3)</f>
        <v>BFA0520050000016</v>
      </c>
      <c r="L6384" s="1">
        <f>LEN(Table9[[#This Row],[rowcapcode3]])</f>
        <v>16</v>
      </c>
      <c r="M6384" s="1" t="str">
        <f>Table9[[#This Row],[ADM2_CODE]]</f>
        <v>BFA052005</v>
      </c>
      <c r="N6384" s="1" t="str">
        <f>Table9[[#This Row],[ADM1_CODE]]</f>
        <v>BFA052</v>
      </c>
    </row>
    <row r="6385" spans="1:14" x14ac:dyDescent="0.25">
      <c r="A6385" s="12">
        <v>12.740556</v>
      </c>
      <c r="B6385" s="12">
        <v>-1.1419440000000001</v>
      </c>
      <c r="C6385" s="1" t="s">
        <v>59</v>
      </c>
      <c r="D6385" s="1" t="s">
        <v>60</v>
      </c>
      <c r="E6385" s="1" t="s">
        <v>116</v>
      </c>
      <c r="F6385" s="1" t="s">
        <v>117</v>
      </c>
      <c r="G6385" s="1" t="s">
        <v>12147</v>
      </c>
      <c r="H6385" s="1" t="s">
        <v>12148</v>
      </c>
      <c r="I6385" s="12">
        <v>0</v>
      </c>
      <c r="J6385" s="1" t="s">
        <v>166</v>
      </c>
      <c r="K6385" s="1" t="str">
        <f>LEFT(Table9[[#This Row],[PCODE]],9)&amp;"0000"&amp;RIGHT(Table9[[#This Row],[PCODE]],3)</f>
        <v>BFA0490030000252</v>
      </c>
      <c r="L6385" s="1">
        <f>LEN(Table9[[#This Row],[rowcapcode3]])</f>
        <v>16</v>
      </c>
      <c r="M6385" s="1" t="str">
        <f>Table9[[#This Row],[ADM2_CODE]]</f>
        <v>BFA049003</v>
      </c>
      <c r="N6385" s="1" t="str">
        <f>Table9[[#This Row],[ADM1_CODE]]</f>
        <v>BFA049</v>
      </c>
    </row>
    <row r="6386" spans="1:14" x14ac:dyDescent="0.25">
      <c r="A6386" s="12">
        <v>12.740833</v>
      </c>
      <c r="B6386" s="12">
        <v>-1.8680559999999999</v>
      </c>
      <c r="C6386" s="1" t="s">
        <v>53</v>
      </c>
      <c r="D6386" s="1" t="s">
        <v>54</v>
      </c>
      <c r="E6386" s="1" t="s">
        <v>98</v>
      </c>
      <c r="F6386" s="1" t="s">
        <v>99</v>
      </c>
      <c r="G6386" s="1" t="s">
        <v>12149</v>
      </c>
      <c r="H6386" s="1" t="s">
        <v>152</v>
      </c>
      <c r="I6386" s="12">
        <v>0</v>
      </c>
      <c r="J6386" s="1" t="s">
        <v>166</v>
      </c>
      <c r="K6386" s="1" t="str">
        <f>LEFT(Table9[[#This Row],[PCODE]],9)&amp;"0000"&amp;RIGHT(Table9[[#This Row],[PCODE]],3)</f>
        <v>BFA0550020000148</v>
      </c>
      <c r="L6386" s="1">
        <f>LEN(Table9[[#This Row],[rowcapcode3]])</f>
        <v>16</v>
      </c>
      <c r="M6386" s="1" t="str">
        <f>Table9[[#This Row],[ADM2_CODE]]</f>
        <v>BFA055002</v>
      </c>
      <c r="N6386" s="1" t="str">
        <f>Table9[[#This Row],[ADM1_CODE]]</f>
        <v>BFA055</v>
      </c>
    </row>
    <row r="6387" spans="1:14" x14ac:dyDescent="0.25">
      <c r="A6387" s="12">
        <v>12.743333</v>
      </c>
      <c r="B6387" s="12">
        <v>-1.2577780000000001</v>
      </c>
      <c r="C6387" s="1" t="s">
        <v>53</v>
      </c>
      <c r="D6387" s="1" t="s">
        <v>54</v>
      </c>
      <c r="E6387" s="1" t="s">
        <v>100</v>
      </c>
      <c r="F6387" s="1" t="s">
        <v>101</v>
      </c>
      <c r="G6387" s="1" t="s">
        <v>12150</v>
      </c>
      <c r="H6387" s="1" t="s">
        <v>12151</v>
      </c>
      <c r="I6387" s="12">
        <v>0</v>
      </c>
      <c r="J6387" s="1" t="s">
        <v>166</v>
      </c>
      <c r="K6387" s="1" t="str">
        <f>LEFT(Table9[[#This Row],[PCODE]],9)&amp;"0000"&amp;RIGHT(Table9[[#This Row],[PCODE]],3)</f>
        <v>BFA0550030000228</v>
      </c>
      <c r="L6387" s="1">
        <f>LEN(Table9[[#This Row],[rowcapcode3]])</f>
        <v>16</v>
      </c>
      <c r="M6387" s="1" t="str">
        <f>Table9[[#This Row],[ADM2_CODE]]</f>
        <v>BFA055003</v>
      </c>
      <c r="N6387" s="1" t="str">
        <f>Table9[[#This Row],[ADM1_CODE]]</f>
        <v>BFA055</v>
      </c>
    </row>
    <row r="6388" spans="1:14" x14ac:dyDescent="0.25">
      <c r="A6388" s="12">
        <v>12.743888999999999</v>
      </c>
      <c r="B6388" s="12">
        <v>-1.891389</v>
      </c>
      <c r="C6388" s="1" t="s">
        <v>53</v>
      </c>
      <c r="D6388" s="1" t="s">
        <v>54</v>
      </c>
      <c r="E6388" s="1" t="s">
        <v>98</v>
      </c>
      <c r="F6388" s="1" t="s">
        <v>99</v>
      </c>
      <c r="G6388" s="1" t="s">
        <v>12152</v>
      </c>
      <c r="H6388" s="1" t="s">
        <v>12153</v>
      </c>
      <c r="I6388" s="12">
        <v>0</v>
      </c>
      <c r="J6388" s="1" t="s">
        <v>166</v>
      </c>
      <c r="K6388" s="1" t="str">
        <f>LEFT(Table9[[#This Row],[PCODE]],9)&amp;"0000"&amp;RIGHT(Table9[[#This Row],[PCODE]],3)</f>
        <v>BFA0550020000087</v>
      </c>
      <c r="L6388" s="1">
        <f>LEN(Table9[[#This Row],[rowcapcode3]])</f>
        <v>16</v>
      </c>
      <c r="M6388" s="1" t="str">
        <f>Table9[[#This Row],[ADM2_CODE]]</f>
        <v>BFA055002</v>
      </c>
      <c r="N6388" s="1" t="str">
        <f>Table9[[#This Row],[ADM1_CODE]]</f>
        <v>BFA055</v>
      </c>
    </row>
    <row r="6389" spans="1:14" x14ac:dyDescent="0.25">
      <c r="A6389" s="12">
        <v>12.743888999999999</v>
      </c>
      <c r="B6389" s="12">
        <v>-1.4350000000000001</v>
      </c>
      <c r="C6389" s="1" t="s">
        <v>53</v>
      </c>
      <c r="D6389" s="1" t="s">
        <v>54</v>
      </c>
      <c r="E6389" s="1" t="s">
        <v>100</v>
      </c>
      <c r="F6389" s="1" t="s">
        <v>101</v>
      </c>
      <c r="G6389" s="1" t="s">
        <v>12154</v>
      </c>
      <c r="H6389" s="1" t="s">
        <v>12155</v>
      </c>
      <c r="I6389" s="12">
        <v>0</v>
      </c>
      <c r="J6389" s="1" t="s">
        <v>166</v>
      </c>
      <c r="K6389" s="1" t="str">
        <f>LEFT(Table9[[#This Row],[PCODE]],9)&amp;"0000"&amp;RIGHT(Table9[[#This Row],[PCODE]],3)</f>
        <v>BFA0550030000222</v>
      </c>
      <c r="L6389" s="1">
        <f>LEN(Table9[[#This Row],[rowcapcode3]])</f>
        <v>16</v>
      </c>
      <c r="M6389" s="1" t="str">
        <f>Table9[[#This Row],[ADM2_CODE]]</f>
        <v>BFA055003</v>
      </c>
      <c r="N6389" s="1" t="str">
        <f>Table9[[#This Row],[ADM1_CODE]]</f>
        <v>BFA055</v>
      </c>
    </row>
    <row r="6390" spans="1:14" x14ac:dyDescent="0.25">
      <c r="A6390" s="12">
        <v>12.745278000000001</v>
      </c>
      <c r="B6390" s="12">
        <v>-1.0569440000000001</v>
      </c>
      <c r="C6390" s="1" t="s">
        <v>59</v>
      </c>
      <c r="D6390" s="1" t="s">
        <v>60</v>
      </c>
      <c r="E6390" s="1" t="s">
        <v>116</v>
      </c>
      <c r="F6390" s="1" t="s">
        <v>117</v>
      </c>
      <c r="G6390" s="1" t="s">
        <v>12156</v>
      </c>
      <c r="H6390" s="1" t="s">
        <v>12157</v>
      </c>
      <c r="I6390" s="12">
        <v>0</v>
      </c>
      <c r="J6390" s="1" t="s">
        <v>166</v>
      </c>
      <c r="K6390" s="1" t="str">
        <f>LEFT(Table9[[#This Row],[PCODE]],9)&amp;"0000"&amp;RIGHT(Table9[[#This Row],[PCODE]],3)</f>
        <v>BFA0490030000480</v>
      </c>
      <c r="L6390" s="1">
        <f>LEN(Table9[[#This Row],[rowcapcode3]])</f>
        <v>16</v>
      </c>
      <c r="M6390" s="1" t="str">
        <f>Table9[[#This Row],[ADM2_CODE]]</f>
        <v>BFA049003</v>
      </c>
      <c r="N6390" s="1" t="str">
        <f>Table9[[#This Row],[ADM1_CODE]]</f>
        <v>BFA049</v>
      </c>
    </row>
    <row r="6391" spans="1:14" x14ac:dyDescent="0.25">
      <c r="A6391" s="12">
        <v>12.7462</v>
      </c>
      <c r="B6391" s="12">
        <v>-4.0879000000000003</v>
      </c>
      <c r="C6391" s="1" t="s">
        <v>39</v>
      </c>
      <c r="D6391" s="1" t="s">
        <v>40</v>
      </c>
      <c r="E6391" s="1" t="s">
        <v>154</v>
      </c>
      <c r="F6391" s="1" t="s">
        <v>155</v>
      </c>
      <c r="G6391" s="1" t="s">
        <v>12158</v>
      </c>
      <c r="H6391" s="1" t="s">
        <v>12159</v>
      </c>
      <c r="I6391" s="12">
        <v>0</v>
      </c>
      <c r="J6391" s="1" t="s">
        <v>166</v>
      </c>
      <c r="K6391" s="1" t="str">
        <f>LEFT(Table9[[#This Row],[PCODE]],9)&amp;"0000"&amp;RIGHT(Table9[[#This Row],[PCODE]],3)</f>
        <v>BFA0460030000200</v>
      </c>
      <c r="L6391" s="1">
        <f>LEN(Table9[[#This Row],[rowcapcode3]])</f>
        <v>16</v>
      </c>
      <c r="M6391" s="1" t="str">
        <f>Table9[[#This Row],[ADM2_CODE]]</f>
        <v>BFA046003</v>
      </c>
      <c r="N6391" s="1" t="str">
        <f>Table9[[#This Row],[ADM1_CODE]]</f>
        <v>BFA046</v>
      </c>
    </row>
    <row r="6392" spans="1:14" x14ac:dyDescent="0.25">
      <c r="A6392" s="12">
        <v>12.748638</v>
      </c>
      <c r="B6392" s="12">
        <v>1.070838</v>
      </c>
      <c r="C6392" s="1" t="s">
        <v>47</v>
      </c>
      <c r="D6392" s="1" t="s">
        <v>48</v>
      </c>
      <c r="E6392" s="1" t="s">
        <v>90</v>
      </c>
      <c r="F6392" s="1" t="s">
        <v>91</v>
      </c>
      <c r="G6392" s="1" t="s">
        <v>12160</v>
      </c>
      <c r="H6392" s="1" t="s">
        <v>12161</v>
      </c>
      <c r="I6392" s="12">
        <v>0</v>
      </c>
      <c r="J6392" s="1" t="s">
        <v>166</v>
      </c>
      <c r="K6392" s="1" t="str">
        <f>LEFT(Table9[[#This Row],[PCODE]],9)&amp;"0000"&amp;RIGHT(Table9[[#This Row],[PCODE]],3)</f>
        <v>BFA0520030000032</v>
      </c>
      <c r="L6392" s="1">
        <f>LEN(Table9[[#This Row],[rowcapcode3]])</f>
        <v>16</v>
      </c>
      <c r="M6392" s="1" t="str">
        <f>Table9[[#This Row],[ADM2_CODE]]</f>
        <v>BFA052003</v>
      </c>
      <c r="N6392" s="1" t="str">
        <f>Table9[[#This Row],[ADM1_CODE]]</f>
        <v>BFA052</v>
      </c>
    </row>
    <row r="6393" spans="1:14" x14ac:dyDescent="0.25">
      <c r="A6393" s="12">
        <v>12.749167</v>
      </c>
      <c r="B6393" s="12">
        <v>-1.3102780000000001</v>
      </c>
      <c r="C6393" s="1" t="s">
        <v>53</v>
      </c>
      <c r="D6393" s="1" t="s">
        <v>54</v>
      </c>
      <c r="E6393" s="1" t="s">
        <v>100</v>
      </c>
      <c r="F6393" s="1" t="s">
        <v>101</v>
      </c>
      <c r="G6393" s="1" t="s">
        <v>12162</v>
      </c>
      <c r="H6393" s="1" t="s">
        <v>12163</v>
      </c>
      <c r="I6393" s="12">
        <v>4</v>
      </c>
      <c r="J6393" s="1" t="s">
        <v>288</v>
      </c>
      <c r="K6393" s="1" t="str">
        <f>LEFT(Table9[[#This Row],[PCODE]],9)&amp;"0000"&amp;RIGHT(Table9[[#This Row],[PCODE]],3)</f>
        <v>BFA0550030000300</v>
      </c>
      <c r="L6393" s="1">
        <f>LEN(Table9[[#This Row],[rowcapcode3]])</f>
        <v>16</v>
      </c>
      <c r="M6393" s="1" t="str">
        <f>Table9[[#This Row],[ADM2_CODE]]</f>
        <v>BFA055003</v>
      </c>
      <c r="N6393" s="1" t="str">
        <f>Table9[[#This Row],[ADM1_CODE]]</f>
        <v>BFA055</v>
      </c>
    </row>
    <row r="6394" spans="1:14" x14ac:dyDescent="0.25">
      <c r="A6394" s="12">
        <v>12.75</v>
      </c>
      <c r="B6394" s="12">
        <v>-3.5333329999999998</v>
      </c>
      <c r="C6394" s="1" t="s">
        <v>39</v>
      </c>
      <c r="D6394" s="1" t="s">
        <v>40</v>
      </c>
      <c r="E6394" s="1" t="s">
        <v>154</v>
      </c>
      <c r="F6394" s="1" t="s">
        <v>155</v>
      </c>
      <c r="G6394" s="1" t="s">
        <v>12164</v>
      </c>
      <c r="H6394" s="1" t="s">
        <v>12165</v>
      </c>
      <c r="I6394" s="12">
        <v>0</v>
      </c>
      <c r="J6394" s="1" t="s">
        <v>166</v>
      </c>
      <c r="K6394" s="1" t="str">
        <f>LEFT(Table9[[#This Row],[PCODE]],9)&amp;"0000"&amp;RIGHT(Table9[[#This Row],[PCODE]],3)</f>
        <v>BFA0460030000038</v>
      </c>
      <c r="L6394" s="1">
        <f>LEN(Table9[[#This Row],[rowcapcode3]])</f>
        <v>16</v>
      </c>
      <c r="M6394" s="1" t="str">
        <f>Table9[[#This Row],[ADM2_CODE]]</f>
        <v>BFA046003</v>
      </c>
      <c r="N6394" s="1" t="str">
        <f>Table9[[#This Row],[ADM1_CODE]]</f>
        <v>BFA046</v>
      </c>
    </row>
    <row r="6395" spans="1:14" x14ac:dyDescent="0.25">
      <c r="A6395" s="12">
        <v>12.75</v>
      </c>
      <c r="B6395" s="12">
        <v>-3.5</v>
      </c>
      <c r="C6395" s="1" t="s">
        <v>39</v>
      </c>
      <c r="D6395" s="1" t="s">
        <v>40</v>
      </c>
      <c r="E6395" s="1" t="s">
        <v>154</v>
      </c>
      <c r="F6395" s="1" t="s">
        <v>155</v>
      </c>
      <c r="G6395" s="1" t="s">
        <v>12166</v>
      </c>
      <c r="H6395" s="1" t="s">
        <v>3983</v>
      </c>
      <c r="I6395" s="12">
        <v>0</v>
      </c>
      <c r="J6395" s="1" t="s">
        <v>166</v>
      </c>
      <c r="K6395" s="1" t="str">
        <f>LEFT(Table9[[#This Row],[PCODE]],9)&amp;"0000"&amp;RIGHT(Table9[[#This Row],[PCODE]],3)</f>
        <v>BFA0460030000156</v>
      </c>
      <c r="L6395" s="1">
        <f>LEN(Table9[[#This Row],[rowcapcode3]])</f>
        <v>16</v>
      </c>
      <c r="M6395" s="1" t="str">
        <f>Table9[[#This Row],[ADM2_CODE]]</f>
        <v>BFA046003</v>
      </c>
      <c r="N6395" s="1" t="str">
        <f>Table9[[#This Row],[ADM1_CODE]]</f>
        <v>BFA046</v>
      </c>
    </row>
    <row r="6396" spans="1:14" x14ac:dyDescent="0.25">
      <c r="A6396" s="12">
        <v>12.75</v>
      </c>
      <c r="B6396" s="12">
        <v>-3.4166669999999999</v>
      </c>
      <c r="C6396" s="1" t="s">
        <v>39</v>
      </c>
      <c r="D6396" s="1" t="s">
        <v>40</v>
      </c>
      <c r="E6396" s="1" t="s">
        <v>71</v>
      </c>
      <c r="F6396" s="1" t="s">
        <v>72</v>
      </c>
      <c r="G6396" s="1" t="s">
        <v>12167</v>
      </c>
      <c r="H6396" s="1" t="s">
        <v>12168</v>
      </c>
      <c r="I6396" s="12">
        <v>0</v>
      </c>
      <c r="J6396" s="1" t="s">
        <v>166</v>
      </c>
      <c r="K6396" s="1" t="str">
        <f>LEFT(Table9[[#This Row],[PCODE]],9)&amp;"0000"&amp;RIGHT(Table9[[#This Row],[PCODE]],3)</f>
        <v>BFA0460050000001</v>
      </c>
      <c r="L6396" s="1">
        <f>LEN(Table9[[#This Row],[rowcapcode3]])</f>
        <v>16</v>
      </c>
      <c r="M6396" s="1" t="str">
        <f>Table9[[#This Row],[ADM2_CODE]]</f>
        <v>BFA046005</v>
      </c>
      <c r="N6396" s="1" t="str">
        <f>Table9[[#This Row],[ADM1_CODE]]</f>
        <v>BFA046</v>
      </c>
    </row>
    <row r="6397" spans="1:14" x14ac:dyDescent="0.25">
      <c r="A6397" s="12">
        <v>12.75</v>
      </c>
      <c r="B6397" s="12">
        <v>-3.4166669999999999</v>
      </c>
      <c r="C6397" s="1" t="s">
        <v>39</v>
      </c>
      <c r="D6397" s="1" t="s">
        <v>40</v>
      </c>
      <c r="E6397" s="1" t="s">
        <v>71</v>
      </c>
      <c r="F6397" s="1" t="s">
        <v>72</v>
      </c>
      <c r="G6397" s="1" t="s">
        <v>12169</v>
      </c>
      <c r="H6397" s="1" t="s">
        <v>152</v>
      </c>
      <c r="I6397" s="12">
        <v>0</v>
      </c>
      <c r="J6397" s="1" t="s">
        <v>166</v>
      </c>
      <c r="K6397" s="1" t="str">
        <f>LEFT(Table9[[#This Row],[PCODE]],9)&amp;"0000"&amp;RIGHT(Table9[[#This Row],[PCODE]],3)</f>
        <v>BFA0460050000116</v>
      </c>
      <c r="L6397" s="1">
        <f>LEN(Table9[[#This Row],[rowcapcode3]])</f>
        <v>16</v>
      </c>
      <c r="M6397" s="1" t="str">
        <f>Table9[[#This Row],[ADM2_CODE]]</f>
        <v>BFA046005</v>
      </c>
      <c r="N6397" s="1" t="str">
        <f>Table9[[#This Row],[ADM1_CODE]]</f>
        <v>BFA046</v>
      </c>
    </row>
    <row r="6398" spans="1:14" x14ac:dyDescent="0.25">
      <c r="A6398" s="12">
        <v>12.75</v>
      </c>
      <c r="B6398" s="12">
        <v>-3.3</v>
      </c>
      <c r="C6398" s="1" t="s">
        <v>39</v>
      </c>
      <c r="D6398" s="1" t="s">
        <v>40</v>
      </c>
      <c r="E6398" s="1" t="s">
        <v>71</v>
      </c>
      <c r="F6398" s="1" t="s">
        <v>72</v>
      </c>
      <c r="G6398" s="1" t="s">
        <v>12170</v>
      </c>
      <c r="H6398" s="1" t="s">
        <v>12171</v>
      </c>
      <c r="I6398" s="12">
        <v>0</v>
      </c>
      <c r="J6398" s="1" t="s">
        <v>166</v>
      </c>
      <c r="K6398" s="1" t="str">
        <f>LEFT(Table9[[#This Row],[PCODE]],9)&amp;"0000"&amp;RIGHT(Table9[[#This Row],[PCODE]],3)</f>
        <v>BFA0460050000028</v>
      </c>
      <c r="L6398" s="1">
        <f>LEN(Table9[[#This Row],[rowcapcode3]])</f>
        <v>16</v>
      </c>
      <c r="M6398" s="1" t="str">
        <f>Table9[[#This Row],[ADM2_CODE]]</f>
        <v>BFA046005</v>
      </c>
      <c r="N6398" s="1" t="str">
        <f>Table9[[#This Row],[ADM1_CODE]]</f>
        <v>BFA046</v>
      </c>
    </row>
    <row r="6399" spans="1:14" x14ac:dyDescent="0.25">
      <c r="A6399" s="12">
        <v>12.75</v>
      </c>
      <c r="B6399" s="12">
        <v>-3.266667</v>
      </c>
      <c r="C6399" s="1" t="s">
        <v>39</v>
      </c>
      <c r="D6399" s="1" t="s">
        <v>40</v>
      </c>
      <c r="E6399" s="1" t="s">
        <v>71</v>
      </c>
      <c r="F6399" s="1" t="s">
        <v>72</v>
      </c>
      <c r="G6399" s="1" t="s">
        <v>12172</v>
      </c>
      <c r="H6399" s="1" t="s">
        <v>7536</v>
      </c>
      <c r="I6399" s="12">
        <v>0</v>
      </c>
      <c r="J6399" s="1" t="s">
        <v>166</v>
      </c>
      <c r="K6399" s="1" t="str">
        <f>LEFT(Table9[[#This Row],[PCODE]],9)&amp;"0000"&amp;RIGHT(Table9[[#This Row],[PCODE]],3)</f>
        <v>BFA0460050000128</v>
      </c>
      <c r="L6399" s="1">
        <f>LEN(Table9[[#This Row],[rowcapcode3]])</f>
        <v>16</v>
      </c>
      <c r="M6399" s="1" t="str">
        <f>Table9[[#This Row],[ADM2_CODE]]</f>
        <v>BFA046005</v>
      </c>
      <c r="N6399" s="1" t="str">
        <f>Table9[[#This Row],[ADM1_CODE]]</f>
        <v>BFA046</v>
      </c>
    </row>
    <row r="6400" spans="1:14" x14ac:dyDescent="0.25">
      <c r="A6400" s="12">
        <v>12.75</v>
      </c>
      <c r="B6400" s="12">
        <v>-3.0833330000000001</v>
      </c>
      <c r="C6400" s="1" t="s">
        <v>39</v>
      </c>
      <c r="D6400" s="1" t="s">
        <v>40</v>
      </c>
      <c r="E6400" s="1" t="s">
        <v>71</v>
      </c>
      <c r="F6400" s="1" t="s">
        <v>72</v>
      </c>
      <c r="G6400" s="1" t="s">
        <v>12173</v>
      </c>
      <c r="H6400" s="1" t="s">
        <v>12174</v>
      </c>
      <c r="I6400" s="12">
        <v>0</v>
      </c>
      <c r="J6400" s="1" t="s">
        <v>166</v>
      </c>
      <c r="K6400" s="1" t="str">
        <f>LEFT(Table9[[#This Row],[PCODE]],9)&amp;"0000"&amp;RIGHT(Table9[[#This Row],[PCODE]],3)</f>
        <v>BFA0460050000082</v>
      </c>
      <c r="L6400" s="1">
        <f>LEN(Table9[[#This Row],[rowcapcode3]])</f>
        <v>16</v>
      </c>
      <c r="M6400" s="1" t="str">
        <f>Table9[[#This Row],[ADM2_CODE]]</f>
        <v>BFA046005</v>
      </c>
      <c r="N6400" s="1" t="str">
        <f>Table9[[#This Row],[ADM1_CODE]]</f>
        <v>BFA046</v>
      </c>
    </row>
    <row r="6401" spans="1:14" x14ac:dyDescent="0.25">
      <c r="A6401" s="12">
        <v>12.75</v>
      </c>
      <c r="B6401" s="12">
        <v>-3.0333329999999998</v>
      </c>
      <c r="C6401" s="1" t="s">
        <v>39</v>
      </c>
      <c r="D6401" s="1" t="s">
        <v>40</v>
      </c>
      <c r="E6401" s="1" t="s">
        <v>71</v>
      </c>
      <c r="F6401" s="1" t="s">
        <v>72</v>
      </c>
      <c r="G6401" s="1" t="s">
        <v>12175</v>
      </c>
      <c r="H6401" s="1" t="s">
        <v>12176</v>
      </c>
      <c r="I6401" s="12">
        <v>0</v>
      </c>
      <c r="J6401" s="1" t="s">
        <v>166</v>
      </c>
      <c r="K6401" s="1" t="str">
        <f>LEFT(Table9[[#This Row],[PCODE]],9)&amp;"0000"&amp;RIGHT(Table9[[#This Row],[PCODE]],3)</f>
        <v>BFA0460050000031</v>
      </c>
      <c r="L6401" s="1">
        <f>LEN(Table9[[#This Row],[rowcapcode3]])</f>
        <v>16</v>
      </c>
      <c r="M6401" s="1" t="str">
        <f>Table9[[#This Row],[ADM2_CODE]]</f>
        <v>BFA046005</v>
      </c>
      <c r="N6401" s="1" t="str">
        <f>Table9[[#This Row],[ADM1_CODE]]</f>
        <v>BFA046</v>
      </c>
    </row>
    <row r="6402" spans="1:14" x14ac:dyDescent="0.25">
      <c r="A6402" s="12">
        <v>12.75</v>
      </c>
      <c r="B6402" s="12">
        <v>-2.983333</v>
      </c>
      <c r="C6402" s="1" t="s">
        <v>39</v>
      </c>
      <c r="D6402" s="1" t="s">
        <v>40</v>
      </c>
      <c r="E6402" s="1" t="s">
        <v>71</v>
      </c>
      <c r="F6402" s="1" t="s">
        <v>72</v>
      </c>
      <c r="G6402" s="1" t="s">
        <v>12177</v>
      </c>
      <c r="H6402" s="1" t="s">
        <v>4425</v>
      </c>
      <c r="I6402" s="12">
        <v>0</v>
      </c>
      <c r="J6402" s="1" t="s">
        <v>166</v>
      </c>
      <c r="K6402" s="1" t="str">
        <f>LEFT(Table9[[#This Row],[PCODE]],9)&amp;"0000"&amp;RIGHT(Table9[[#This Row],[PCODE]],3)</f>
        <v>BFA0460050000133</v>
      </c>
      <c r="L6402" s="1">
        <f>LEN(Table9[[#This Row],[rowcapcode3]])</f>
        <v>16</v>
      </c>
      <c r="M6402" s="1" t="str">
        <f>Table9[[#This Row],[ADM2_CODE]]</f>
        <v>BFA046005</v>
      </c>
      <c r="N6402" s="1" t="str">
        <f>Table9[[#This Row],[ADM1_CODE]]</f>
        <v>BFA046</v>
      </c>
    </row>
    <row r="6403" spans="1:14" x14ac:dyDescent="0.25">
      <c r="A6403" s="12">
        <v>12.75</v>
      </c>
      <c r="B6403" s="12">
        <v>-2.7166670000000002</v>
      </c>
      <c r="C6403" s="1" t="s">
        <v>39</v>
      </c>
      <c r="D6403" s="1" t="s">
        <v>40</v>
      </c>
      <c r="E6403" s="1" t="s">
        <v>71</v>
      </c>
      <c r="F6403" s="1" t="s">
        <v>72</v>
      </c>
      <c r="G6403" s="1" t="s">
        <v>12178</v>
      </c>
      <c r="H6403" s="1" t="s">
        <v>12179</v>
      </c>
      <c r="I6403" s="12">
        <v>0</v>
      </c>
      <c r="J6403" s="1" t="s">
        <v>166</v>
      </c>
      <c r="K6403" s="1" t="str">
        <f>LEFT(Table9[[#This Row],[PCODE]],9)&amp;"0000"&amp;RIGHT(Table9[[#This Row],[PCODE]],3)</f>
        <v>BFA0460050000092</v>
      </c>
      <c r="L6403" s="1">
        <f>LEN(Table9[[#This Row],[rowcapcode3]])</f>
        <v>16</v>
      </c>
      <c r="M6403" s="1" t="str">
        <f>Table9[[#This Row],[ADM2_CODE]]</f>
        <v>BFA046005</v>
      </c>
      <c r="N6403" s="1" t="str">
        <f>Table9[[#This Row],[ADM1_CODE]]</f>
        <v>BFA046</v>
      </c>
    </row>
    <row r="6404" spans="1:14" x14ac:dyDescent="0.25">
      <c r="A6404" s="12">
        <v>12.75</v>
      </c>
      <c r="B6404" s="12">
        <v>-2.4666670000000002</v>
      </c>
      <c r="C6404" s="1" t="s">
        <v>55</v>
      </c>
      <c r="D6404" s="1" t="s">
        <v>56</v>
      </c>
      <c r="E6404" s="1" t="s">
        <v>104</v>
      </c>
      <c r="F6404" s="1" t="s">
        <v>105</v>
      </c>
      <c r="G6404" s="1" t="s">
        <v>12180</v>
      </c>
      <c r="H6404" s="1" t="s">
        <v>12181</v>
      </c>
      <c r="I6404" s="12">
        <v>0</v>
      </c>
      <c r="J6404" s="1" t="s">
        <v>166</v>
      </c>
      <c r="K6404" s="1" t="str">
        <f>LEFT(Table9[[#This Row],[PCODE]],9)&amp;"0000"&amp;RIGHT(Table9[[#This Row],[PCODE]],3)</f>
        <v>BFA0540020000326</v>
      </c>
      <c r="L6404" s="1">
        <f>LEN(Table9[[#This Row],[rowcapcode3]])</f>
        <v>16</v>
      </c>
      <c r="M6404" s="1" t="str">
        <f>Table9[[#This Row],[ADM2_CODE]]</f>
        <v>BFA054002</v>
      </c>
      <c r="N6404" s="1" t="str">
        <f>Table9[[#This Row],[ADM1_CODE]]</f>
        <v>BFA054</v>
      </c>
    </row>
    <row r="6405" spans="1:14" x14ac:dyDescent="0.25">
      <c r="A6405" s="12">
        <v>12.75</v>
      </c>
      <c r="B6405" s="12">
        <v>-2.2999999999999998</v>
      </c>
      <c r="C6405" s="1" t="s">
        <v>55</v>
      </c>
      <c r="D6405" s="1" t="s">
        <v>56</v>
      </c>
      <c r="E6405" s="1" t="s">
        <v>104</v>
      </c>
      <c r="F6405" s="1" t="s">
        <v>105</v>
      </c>
      <c r="G6405" s="1" t="s">
        <v>12182</v>
      </c>
      <c r="H6405" s="1" t="s">
        <v>12183</v>
      </c>
      <c r="I6405" s="12">
        <v>0</v>
      </c>
      <c r="J6405" s="1" t="s">
        <v>166</v>
      </c>
      <c r="K6405" s="1" t="str">
        <f>LEFT(Table9[[#This Row],[PCODE]],9)&amp;"0000"&amp;RIGHT(Table9[[#This Row],[PCODE]],3)</f>
        <v>BFA0540020000026</v>
      </c>
      <c r="L6405" s="1">
        <f>LEN(Table9[[#This Row],[rowcapcode3]])</f>
        <v>16</v>
      </c>
      <c r="M6405" s="1" t="str">
        <f>Table9[[#This Row],[ADM2_CODE]]</f>
        <v>BFA054002</v>
      </c>
      <c r="N6405" s="1" t="str">
        <f>Table9[[#This Row],[ADM1_CODE]]</f>
        <v>BFA054</v>
      </c>
    </row>
    <row r="6406" spans="1:14" x14ac:dyDescent="0.25">
      <c r="A6406" s="12">
        <v>12.75</v>
      </c>
      <c r="B6406" s="12">
        <v>-2.25</v>
      </c>
      <c r="C6406" s="1" t="s">
        <v>55</v>
      </c>
      <c r="D6406" s="1" t="s">
        <v>56</v>
      </c>
      <c r="E6406" s="1" t="s">
        <v>104</v>
      </c>
      <c r="F6406" s="1" t="s">
        <v>105</v>
      </c>
      <c r="G6406" s="1" t="s">
        <v>12184</v>
      </c>
      <c r="H6406" s="1" t="s">
        <v>12185</v>
      </c>
      <c r="I6406" s="12">
        <v>0</v>
      </c>
      <c r="J6406" s="1" t="s">
        <v>166</v>
      </c>
      <c r="K6406" s="1" t="str">
        <f>LEFT(Table9[[#This Row],[PCODE]],9)&amp;"0000"&amp;RIGHT(Table9[[#This Row],[PCODE]],3)</f>
        <v>BFA0540020000286</v>
      </c>
      <c r="L6406" s="1">
        <f>LEN(Table9[[#This Row],[rowcapcode3]])</f>
        <v>16</v>
      </c>
      <c r="M6406" s="1" t="str">
        <f>Table9[[#This Row],[ADM2_CODE]]</f>
        <v>BFA054002</v>
      </c>
      <c r="N6406" s="1" t="str">
        <f>Table9[[#This Row],[ADM1_CODE]]</f>
        <v>BFA054</v>
      </c>
    </row>
    <row r="6407" spans="1:14" x14ac:dyDescent="0.25">
      <c r="A6407" s="12">
        <v>12.75</v>
      </c>
      <c r="B6407" s="12">
        <v>-2.2000000000000002</v>
      </c>
      <c r="C6407" s="1" t="s">
        <v>55</v>
      </c>
      <c r="D6407" s="1" t="s">
        <v>56</v>
      </c>
      <c r="E6407" s="1" t="s">
        <v>104</v>
      </c>
      <c r="F6407" s="1" t="s">
        <v>105</v>
      </c>
      <c r="G6407" s="1" t="s">
        <v>12186</v>
      </c>
      <c r="H6407" s="1" t="s">
        <v>12187</v>
      </c>
      <c r="I6407" s="12">
        <v>0</v>
      </c>
      <c r="J6407" s="1" t="s">
        <v>166</v>
      </c>
      <c r="K6407" s="1" t="str">
        <f>LEFT(Table9[[#This Row],[PCODE]],9)&amp;"0000"&amp;RIGHT(Table9[[#This Row],[PCODE]],3)</f>
        <v>BFA0540020000222</v>
      </c>
      <c r="L6407" s="1">
        <f>LEN(Table9[[#This Row],[rowcapcode3]])</f>
        <v>16</v>
      </c>
      <c r="M6407" s="1" t="str">
        <f>Table9[[#This Row],[ADM2_CODE]]</f>
        <v>BFA054002</v>
      </c>
      <c r="N6407" s="1" t="str">
        <f>Table9[[#This Row],[ADM1_CODE]]</f>
        <v>BFA054</v>
      </c>
    </row>
    <row r="6408" spans="1:14" x14ac:dyDescent="0.25">
      <c r="A6408" s="12">
        <v>12.75</v>
      </c>
      <c r="B6408" s="12">
        <v>-2.1833330000000002</v>
      </c>
      <c r="C6408" s="1" t="s">
        <v>55</v>
      </c>
      <c r="D6408" s="1" t="s">
        <v>56</v>
      </c>
      <c r="E6408" s="1" t="s">
        <v>104</v>
      </c>
      <c r="F6408" s="1" t="s">
        <v>105</v>
      </c>
      <c r="G6408" s="1" t="s">
        <v>12188</v>
      </c>
      <c r="H6408" s="1" t="s">
        <v>12189</v>
      </c>
      <c r="I6408" s="12">
        <v>0</v>
      </c>
      <c r="J6408" s="1" t="s">
        <v>166</v>
      </c>
      <c r="K6408" s="1" t="str">
        <f>LEFT(Table9[[#This Row],[PCODE]],9)&amp;"0000"&amp;RIGHT(Table9[[#This Row],[PCODE]],3)</f>
        <v>BFA0540020000149</v>
      </c>
      <c r="L6408" s="1">
        <f>LEN(Table9[[#This Row],[rowcapcode3]])</f>
        <v>16</v>
      </c>
      <c r="M6408" s="1" t="str">
        <f>Table9[[#This Row],[ADM2_CODE]]</f>
        <v>BFA054002</v>
      </c>
      <c r="N6408" s="1" t="str">
        <f>Table9[[#This Row],[ADM1_CODE]]</f>
        <v>BFA054</v>
      </c>
    </row>
    <row r="6409" spans="1:14" x14ac:dyDescent="0.25">
      <c r="A6409" s="12">
        <v>12.75</v>
      </c>
      <c r="B6409" s="12">
        <v>-2.1833330000000002</v>
      </c>
      <c r="C6409" s="1" t="s">
        <v>55</v>
      </c>
      <c r="D6409" s="1" t="s">
        <v>56</v>
      </c>
      <c r="E6409" s="1" t="s">
        <v>104</v>
      </c>
      <c r="F6409" s="1" t="s">
        <v>105</v>
      </c>
      <c r="G6409" s="1" t="s">
        <v>12190</v>
      </c>
      <c r="H6409" s="1" t="s">
        <v>12191</v>
      </c>
      <c r="I6409" s="12">
        <v>0</v>
      </c>
      <c r="J6409" s="1" t="s">
        <v>166</v>
      </c>
      <c r="K6409" s="1" t="str">
        <f>LEFT(Table9[[#This Row],[PCODE]],9)&amp;"0000"&amp;RIGHT(Table9[[#This Row],[PCODE]],3)</f>
        <v>BFA0540020000235</v>
      </c>
      <c r="L6409" s="1">
        <f>LEN(Table9[[#This Row],[rowcapcode3]])</f>
        <v>16</v>
      </c>
      <c r="M6409" s="1" t="str">
        <f>Table9[[#This Row],[ADM2_CODE]]</f>
        <v>BFA054002</v>
      </c>
      <c r="N6409" s="1" t="str">
        <f>Table9[[#This Row],[ADM1_CODE]]</f>
        <v>BFA054</v>
      </c>
    </row>
    <row r="6410" spans="1:14" x14ac:dyDescent="0.25">
      <c r="A6410" s="12">
        <v>12.75</v>
      </c>
      <c r="B6410" s="12">
        <v>-2.1333329999999999</v>
      </c>
      <c r="C6410" s="1" t="s">
        <v>55</v>
      </c>
      <c r="D6410" s="1" t="s">
        <v>56</v>
      </c>
      <c r="E6410" s="1" t="s">
        <v>104</v>
      </c>
      <c r="F6410" s="1" t="s">
        <v>105</v>
      </c>
      <c r="G6410" s="1" t="s">
        <v>12192</v>
      </c>
      <c r="H6410" s="1" t="s">
        <v>11838</v>
      </c>
      <c r="I6410" s="12">
        <v>0</v>
      </c>
      <c r="J6410" s="1" t="s">
        <v>166</v>
      </c>
      <c r="K6410" s="1" t="str">
        <f>LEFT(Table9[[#This Row],[PCODE]],9)&amp;"0000"&amp;RIGHT(Table9[[#This Row],[PCODE]],3)</f>
        <v>BFA0540020000074</v>
      </c>
      <c r="L6410" s="1">
        <f>LEN(Table9[[#This Row],[rowcapcode3]])</f>
        <v>16</v>
      </c>
      <c r="M6410" s="1" t="str">
        <f>Table9[[#This Row],[ADM2_CODE]]</f>
        <v>BFA054002</v>
      </c>
      <c r="N6410" s="1" t="str">
        <f>Table9[[#This Row],[ADM1_CODE]]</f>
        <v>BFA054</v>
      </c>
    </row>
    <row r="6411" spans="1:14" x14ac:dyDescent="0.25">
      <c r="A6411" s="12">
        <v>12.75</v>
      </c>
      <c r="B6411" s="12">
        <v>-2.0666669999999998</v>
      </c>
      <c r="C6411" s="1" t="s">
        <v>55</v>
      </c>
      <c r="D6411" s="1" t="s">
        <v>56</v>
      </c>
      <c r="E6411" s="1" t="s">
        <v>104</v>
      </c>
      <c r="F6411" s="1" t="s">
        <v>105</v>
      </c>
      <c r="G6411" s="1" t="s">
        <v>12193</v>
      </c>
      <c r="H6411" s="1" t="s">
        <v>7300</v>
      </c>
      <c r="I6411" s="12">
        <v>0</v>
      </c>
      <c r="J6411" s="1" t="s">
        <v>166</v>
      </c>
      <c r="K6411" s="1" t="str">
        <f>LEFT(Table9[[#This Row],[PCODE]],9)&amp;"0000"&amp;RIGHT(Table9[[#This Row],[PCODE]],3)</f>
        <v>BFA0540020000057</v>
      </c>
      <c r="L6411" s="1">
        <f>LEN(Table9[[#This Row],[rowcapcode3]])</f>
        <v>16</v>
      </c>
      <c r="M6411" s="1" t="str">
        <f>Table9[[#This Row],[ADM2_CODE]]</f>
        <v>BFA054002</v>
      </c>
      <c r="N6411" s="1" t="str">
        <f>Table9[[#This Row],[ADM1_CODE]]</f>
        <v>BFA054</v>
      </c>
    </row>
    <row r="6412" spans="1:14" x14ac:dyDescent="0.25">
      <c r="A6412" s="12">
        <v>12.75</v>
      </c>
      <c r="B6412" s="12">
        <v>-1.8666670000000001</v>
      </c>
      <c r="C6412" s="1" t="s">
        <v>53</v>
      </c>
      <c r="D6412" s="1" t="s">
        <v>54</v>
      </c>
      <c r="E6412" s="1" t="s">
        <v>98</v>
      </c>
      <c r="F6412" s="1" t="s">
        <v>99</v>
      </c>
      <c r="G6412" s="1" t="s">
        <v>12194</v>
      </c>
      <c r="H6412" s="1" t="s">
        <v>1283</v>
      </c>
      <c r="I6412" s="12">
        <v>0</v>
      </c>
      <c r="J6412" s="1" t="s">
        <v>166</v>
      </c>
      <c r="K6412" s="1" t="str">
        <f>LEFT(Table9[[#This Row],[PCODE]],9)&amp;"0000"&amp;RIGHT(Table9[[#This Row],[PCODE]],3)</f>
        <v>BFA0550020000002</v>
      </c>
      <c r="L6412" s="1">
        <f>LEN(Table9[[#This Row],[rowcapcode3]])</f>
        <v>16</v>
      </c>
      <c r="M6412" s="1" t="str">
        <f>Table9[[#This Row],[ADM2_CODE]]</f>
        <v>BFA055002</v>
      </c>
      <c r="N6412" s="1" t="str">
        <f>Table9[[#This Row],[ADM1_CODE]]</f>
        <v>BFA055</v>
      </c>
    </row>
    <row r="6413" spans="1:14" x14ac:dyDescent="0.25">
      <c r="A6413" s="12">
        <v>12.75</v>
      </c>
      <c r="B6413" s="12">
        <v>-1.8666670000000001</v>
      </c>
      <c r="C6413" s="1" t="s">
        <v>53</v>
      </c>
      <c r="D6413" s="1" t="s">
        <v>54</v>
      </c>
      <c r="E6413" s="1" t="s">
        <v>98</v>
      </c>
      <c r="F6413" s="1" t="s">
        <v>99</v>
      </c>
      <c r="G6413" s="1" t="s">
        <v>12195</v>
      </c>
      <c r="H6413" s="1" t="s">
        <v>12196</v>
      </c>
      <c r="I6413" s="12">
        <v>0</v>
      </c>
      <c r="J6413" s="1" t="s">
        <v>166</v>
      </c>
      <c r="K6413" s="1" t="str">
        <f>LEFT(Table9[[#This Row],[PCODE]],9)&amp;"0000"&amp;RIGHT(Table9[[#This Row],[PCODE]],3)</f>
        <v>BFA0550020000013</v>
      </c>
      <c r="L6413" s="1">
        <f>LEN(Table9[[#This Row],[rowcapcode3]])</f>
        <v>16</v>
      </c>
      <c r="M6413" s="1" t="str">
        <f>Table9[[#This Row],[ADM2_CODE]]</f>
        <v>BFA055002</v>
      </c>
      <c r="N6413" s="1" t="str">
        <f>Table9[[#This Row],[ADM1_CODE]]</f>
        <v>BFA055</v>
      </c>
    </row>
    <row r="6414" spans="1:14" x14ac:dyDescent="0.25">
      <c r="A6414" s="12">
        <v>12.75</v>
      </c>
      <c r="B6414" s="12">
        <v>-1.7833330000000001</v>
      </c>
      <c r="C6414" s="1" t="s">
        <v>53</v>
      </c>
      <c r="D6414" s="1" t="s">
        <v>54</v>
      </c>
      <c r="E6414" s="1" t="s">
        <v>98</v>
      </c>
      <c r="F6414" s="1" t="s">
        <v>99</v>
      </c>
      <c r="G6414" s="1" t="s">
        <v>12197</v>
      </c>
      <c r="H6414" s="1" t="s">
        <v>12198</v>
      </c>
      <c r="I6414" s="12">
        <v>0</v>
      </c>
      <c r="J6414" s="1" t="s">
        <v>166</v>
      </c>
      <c r="K6414" s="1" t="str">
        <f>LEFT(Table9[[#This Row],[PCODE]],9)&amp;"0000"&amp;RIGHT(Table9[[#This Row],[PCODE]],3)</f>
        <v>BFA0550020000123</v>
      </c>
      <c r="L6414" s="1">
        <f>LEN(Table9[[#This Row],[rowcapcode3]])</f>
        <v>16</v>
      </c>
      <c r="M6414" s="1" t="str">
        <f>Table9[[#This Row],[ADM2_CODE]]</f>
        <v>BFA055002</v>
      </c>
      <c r="N6414" s="1" t="str">
        <f>Table9[[#This Row],[ADM1_CODE]]</f>
        <v>BFA055</v>
      </c>
    </row>
    <row r="6415" spans="1:14" x14ac:dyDescent="0.25">
      <c r="A6415" s="12">
        <v>12.75</v>
      </c>
      <c r="B6415" s="12">
        <v>-1.766667</v>
      </c>
      <c r="C6415" s="1" t="s">
        <v>53</v>
      </c>
      <c r="D6415" s="1" t="s">
        <v>54</v>
      </c>
      <c r="E6415" s="1" t="s">
        <v>98</v>
      </c>
      <c r="F6415" s="1" t="s">
        <v>99</v>
      </c>
      <c r="G6415" s="1" t="s">
        <v>12199</v>
      </c>
      <c r="H6415" s="1" t="s">
        <v>12200</v>
      </c>
      <c r="I6415" s="12">
        <v>0</v>
      </c>
      <c r="J6415" s="1" t="s">
        <v>166</v>
      </c>
      <c r="K6415" s="1" t="str">
        <f>LEFT(Table9[[#This Row],[PCODE]],9)&amp;"0000"&amp;RIGHT(Table9[[#This Row],[PCODE]],3)</f>
        <v>BFA0550020000180</v>
      </c>
      <c r="L6415" s="1">
        <f>LEN(Table9[[#This Row],[rowcapcode3]])</f>
        <v>16</v>
      </c>
      <c r="M6415" s="1" t="str">
        <f>Table9[[#This Row],[ADM2_CODE]]</f>
        <v>BFA055002</v>
      </c>
      <c r="N6415" s="1" t="str">
        <f>Table9[[#This Row],[ADM1_CODE]]</f>
        <v>BFA055</v>
      </c>
    </row>
    <row r="6416" spans="1:14" x14ac:dyDescent="0.25">
      <c r="A6416" s="12">
        <v>12.75</v>
      </c>
      <c r="B6416" s="12">
        <v>-1.75</v>
      </c>
      <c r="C6416" s="1" t="s">
        <v>53</v>
      </c>
      <c r="D6416" s="1" t="s">
        <v>54</v>
      </c>
      <c r="E6416" s="1" t="s">
        <v>98</v>
      </c>
      <c r="F6416" s="1" t="s">
        <v>99</v>
      </c>
      <c r="G6416" s="1" t="s">
        <v>12201</v>
      </c>
      <c r="H6416" s="1" t="s">
        <v>11398</v>
      </c>
      <c r="I6416" s="12">
        <v>0</v>
      </c>
      <c r="J6416" s="1" t="s">
        <v>166</v>
      </c>
      <c r="K6416" s="1" t="str">
        <f>LEFT(Table9[[#This Row],[PCODE]],9)&amp;"0000"&amp;RIGHT(Table9[[#This Row],[PCODE]],3)</f>
        <v>BFA0550020000041</v>
      </c>
      <c r="L6416" s="1">
        <f>LEN(Table9[[#This Row],[rowcapcode3]])</f>
        <v>16</v>
      </c>
      <c r="M6416" s="1" t="str">
        <f>Table9[[#This Row],[ADM2_CODE]]</f>
        <v>BFA055002</v>
      </c>
      <c r="N6416" s="1" t="str">
        <f>Table9[[#This Row],[ADM1_CODE]]</f>
        <v>BFA055</v>
      </c>
    </row>
    <row r="6417" spans="1:14" x14ac:dyDescent="0.25">
      <c r="A6417" s="12">
        <v>12.75</v>
      </c>
      <c r="B6417" s="12">
        <v>-1.7</v>
      </c>
      <c r="C6417" s="1" t="s">
        <v>53</v>
      </c>
      <c r="D6417" s="1" t="s">
        <v>54</v>
      </c>
      <c r="E6417" s="1" t="s">
        <v>98</v>
      </c>
      <c r="F6417" s="1" t="s">
        <v>99</v>
      </c>
      <c r="G6417" s="1" t="s">
        <v>12202</v>
      </c>
      <c r="H6417" s="1" t="s">
        <v>12203</v>
      </c>
      <c r="I6417" s="12">
        <v>0</v>
      </c>
      <c r="J6417" s="1" t="s">
        <v>166</v>
      </c>
      <c r="K6417" s="1" t="str">
        <f>LEFT(Table9[[#This Row],[PCODE]],9)&amp;"0000"&amp;RIGHT(Table9[[#This Row],[PCODE]],3)</f>
        <v>BFA0550020000168</v>
      </c>
      <c r="L6417" s="1">
        <f>LEN(Table9[[#This Row],[rowcapcode3]])</f>
        <v>16</v>
      </c>
      <c r="M6417" s="1" t="str">
        <f>Table9[[#This Row],[ADM2_CODE]]</f>
        <v>BFA055002</v>
      </c>
      <c r="N6417" s="1" t="str">
        <f>Table9[[#This Row],[ADM1_CODE]]</f>
        <v>BFA055</v>
      </c>
    </row>
    <row r="6418" spans="1:14" x14ac:dyDescent="0.25">
      <c r="A6418" s="12">
        <v>12.75</v>
      </c>
      <c r="B6418" s="12">
        <v>-1.6666669999999999</v>
      </c>
      <c r="C6418" s="1" t="s">
        <v>53</v>
      </c>
      <c r="D6418" s="1" t="s">
        <v>54</v>
      </c>
      <c r="E6418" s="1" t="s">
        <v>98</v>
      </c>
      <c r="F6418" s="1" t="s">
        <v>99</v>
      </c>
      <c r="G6418" s="1" t="s">
        <v>12204</v>
      </c>
      <c r="H6418" s="1" t="s">
        <v>12205</v>
      </c>
      <c r="I6418" s="12">
        <v>0</v>
      </c>
      <c r="J6418" s="1" t="s">
        <v>166</v>
      </c>
      <c r="K6418" s="1" t="str">
        <f>LEFT(Table9[[#This Row],[PCODE]],9)&amp;"0000"&amp;RIGHT(Table9[[#This Row],[PCODE]],3)</f>
        <v>BFA0550020000082</v>
      </c>
      <c r="L6418" s="1">
        <f>LEN(Table9[[#This Row],[rowcapcode3]])</f>
        <v>16</v>
      </c>
      <c r="M6418" s="1" t="str">
        <f>Table9[[#This Row],[ADM2_CODE]]</f>
        <v>BFA055002</v>
      </c>
      <c r="N6418" s="1" t="str">
        <f>Table9[[#This Row],[ADM1_CODE]]</f>
        <v>BFA055</v>
      </c>
    </row>
    <row r="6419" spans="1:14" x14ac:dyDescent="0.25">
      <c r="A6419" s="12">
        <v>12.75</v>
      </c>
      <c r="B6419" s="12">
        <v>-1.55</v>
      </c>
      <c r="C6419" s="1" t="s">
        <v>53</v>
      </c>
      <c r="D6419" s="1" t="s">
        <v>54</v>
      </c>
      <c r="E6419" s="1" t="s">
        <v>100</v>
      </c>
      <c r="F6419" s="1" t="s">
        <v>101</v>
      </c>
      <c r="G6419" s="1" t="s">
        <v>12206</v>
      </c>
      <c r="H6419" s="1" t="s">
        <v>12207</v>
      </c>
      <c r="I6419" s="12">
        <v>0</v>
      </c>
      <c r="J6419" s="1" t="s">
        <v>166</v>
      </c>
      <c r="K6419" s="1" t="str">
        <f>LEFT(Table9[[#This Row],[PCODE]],9)&amp;"0000"&amp;RIGHT(Table9[[#This Row],[PCODE]],3)</f>
        <v>BFA0550030000269</v>
      </c>
      <c r="L6419" s="1">
        <f>LEN(Table9[[#This Row],[rowcapcode3]])</f>
        <v>16</v>
      </c>
      <c r="M6419" s="1" t="str">
        <f>Table9[[#This Row],[ADM2_CODE]]</f>
        <v>BFA055003</v>
      </c>
      <c r="N6419" s="1" t="str">
        <f>Table9[[#This Row],[ADM1_CODE]]</f>
        <v>BFA055</v>
      </c>
    </row>
    <row r="6420" spans="1:14" x14ac:dyDescent="0.25">
      <c r="A6420" s="12">
        <v>12.75</v>
      </c>
      <c r="B6420" s="12">
        <v>-1.5333330000000001</v>
      </c>
      <c r="C6420" s="1" t="s">
        <v>53</v>
      </c>
      <c r="D6420" s="1" t="s">
        <v>54</v>
      </c>
      <c r="E6420" s="1" t="s">
        <v>100</v>
      </c>
      <c r="F6420" s="1" t="s">
        <v>101</v>
      </c>
      <c r="G6420" s="1" t="s">
        <v>12208</v>
      </c>
      <c r="H6420" s="1" t="s">
        <v>9131</v>
      </c>
      <c r="I6420" s="12">
        <v>0</v>
      </c>
      <c r="J6420" s="1" t="s">
        <v>166</v>
      </c>
      <c r="K6420" s="1" t="str">
        <f>LEFT(Table9[[#This Row],[PCODE]],9)&amp;"0000"&amp;RIGHT(Table9[[#This Row],[PCODE]],3)</f>
        <v>BFA0550030000260</v>
      </c>
      <c r="L6420" s="1">
        <f>LEN(Table9[[#This Row],[rowcapcode3]])</f>
        <v>16</v>
      </c>
      <c r="M6420" s="1" t="str">
        <f>Table9[[#This Row],[ADM2_CODE]]</f>
        <v>BFA055003</v>
      </c>
      <c r="N6420" s="1" t="str">
        <f>Table9[[#This Row],[ADM1_CODE]]</f>
        <v>BFA055</v>
      </c>
    </row>
    <row r="6421" spans="1:14" x14ac:dyDescent="0.25">
      <c r="A6421" s="12">
        <v>12.75</v>
      </c>
      <c r="B6421" s="12">
        <v>-1.4666669999999999</v>
      </c>
      <c r="C6421" s="1" t="s">
        <v>53</v>
      </c>
      <c r="D6421" s="1" t="s">
        <v>54</v>
      </c>
      <c r="E6421" s="1" t="s">
        <v>100</v>
      </c>
      <c r="F6421" s="1" t="s">
        <v>101</v>
      </c>
      <c r="G6421" s="1" t="s">
        <v>12209</v>
      </c>
      <c r="H6421" s="1" t="s">
        <v>12210</v>
      </c>
      <c r="I6421" s="12">
        <v>0</v>
      </c>
      <c r="J6421" s="1" t="s">
        <v>166</v>
      </c>
      <c r="K6421" s="1" t="str">
        <f>LEFT(Table9[[#This Row],[PCODE]],9)&amp;"0000"&amp;RIGHT(Table9[[#This Row],[PCODE]],3)</f>
        <v>BFA0550030000229</v>
      </c>
      <c r="L6421" s="1">
        <f>LEN(Table9[[#This Row],[rowcapcode3]])</f>
        <v>16</v>
      </c>
      <c r="M6421" s="1" t="str">
        <f>Table9[[#This Row],[ADM2_CODE]]</f>
        <v>BFA055003</v>
      </c>
      <c r="N6421" s="1" t="str">
        <f>Table9[[#This Row],[ADM1_CODE]]</f>
        <v>BFA055</v>
      </c>
    </row>
    <row r="6422" spans="1:14" x14ac:dyDescent="0.25">
      <c r="A6422" s="12">
        <v>12.75</v>
      </c>
      <c r="B6422" s="12">
        <v>-1.3666670000000001</v>
      </c>
      <c r="C6422" s="1" t="s">
        <v>53</v>
      </c>
      <c r="D6422" s="1" t="s">
        <v>54</v>
      </c>
      <c r="E6422" s="1" t="s">
        <v>100</v>
      </c>
      <c r="F6422" s="1" t="s">
        <v>101</v>
      </c>
      <c r="G6422" s="1" t="s">
        <v>12211</v>
      </c>
      <c r="H6422" s="1" t="s">
        <v>12212</v>
      </c>
      <c r="I6422" s="12">
        <v>0</v>
      </c>
      <c r="J6422" s="1" t="s">
        <v>166</v>
      </c>
      <c r="K6422" s="1" t="str">
        <f>LEFT(Table9[[#This Row],[PCODE]],9)&amp;"0000"&amp;RIGHT(Table9[[#This Row],[PCODE]],3)</f>
        <v>BFA0550030000108</v>
      </c>
      <c r="L6422" s="1">
        <f>LEN(Table9[[#This Row],[rowcapcode3]])</f>
        <v>16</v>
      </c>
      <c r="M6422" s="1" t="str">
        <f>Table9[[#This Row],[ADM2_CODE]]</f>
        <v>BFA055003</v>
      </c>
      <c r="N6422" s="1" t="str">
        <f>Table9[[#This Row],[ADM1_CODE]]</f>
        <v>BFA055</v>
      </c>
    </row>
    <row r="6423" spans="1:14" x14ac:dyDescent="0.25">
      <c r="A6423" s="12">
        <v>12.75</v>
      </c>
      <c r="B6423" s="12">
        <v>-1.316667</v>
      </c>
      <c r="C6423" s="1" t="s">
        <v>53</v>
      </c>
      <c r="D6423" s="1" t="s">
        <v>54</v>
      </c>
      <c r="E6423" s="1" t="s">
        <v>100</v>
      </c>
      <c r="F6423" s="1" t="s">
        <v>101</v>
      </c>
      <c r="G6423" s="1" t="s">
        <v>12213</v>
      </c>
      <c r="H6423" s="1" t="s">
        <v>12214</v>
      </c>
      <c r="I6423" s="12">
        <v>0</v>
      </c>
      <c r="J6423" s="1" t="s">
        <v>166</v>
      </c>
      <c r="K6423" s="1" t="str">
        <f>LEFT(Table9[[#This Row],[PCODE]],9)&amp;"0000"&amp;RIGHT(Table9[[#This Row],[PCODE]],3)</f>
        <v>BFA0550030000184</v>
      </c>
      <c r="L6423" s="1">
        <f>LEN(Table9[[#This Row],[rowcapcode3]])</f>
        <v>16</v>
      </c>
      <c r="M6423" s="1" t="str">
        <f>Table9[[#This Row],[ADM2_CODE]]</f>
        <v>BFA055003</v>
      </c>
      <c r="N6423" s="1" t="str">
        <f>Table9[[#This Row],[ADM1_CODE]]</f>
        <v>BFA055</v>
      </c>
    </row>
    <row r="6424" spans="1:14" x14ac:dyDescent="0.25">
      <c r="A6424" s="12">
        <v>12.75</v>
      </c>
      <c r="B6424" s="12">
        <v>-1.266667</v>
      </c>
      <c r="C6424" s="1" t="s">
        <v>53</v>
      </c>
      <c r="D6424" s="1" t="s">
        <v>54</v>
      </c>
      <c r="E6424" s="1" t="s">
        <v>100</v>
      </c>
      <c r="F6424" s="1" t="s">
        <v>101</v>
      </c>
      <c r="G6424" s="1" t="s">
        <v>12215</v>
      </c>
      <c r="H6424" s="1" t="s">
        <v>12216</v>
      </c>
      <c r="I6424" s="12">
        <v>0</v>
      </c>
      <c r="J6424" s="1" t="s">
        <v>166</v>
      </c>
      <c r="K6424" s="1" t="str">
        <f>LEFT(Table9[[#This Row],[PCODE]],9)&amp;"0000"&amp;RIGHT(Table9[[#This Row],[PCODE]],3)</f>
        <v>BFA0550030000271</v>
      </c>
      <c r="L6424" s="1">
        <f>LEN(Table9[[#This Row],[rowcapcode3]])</f>
        <v>16</v>
      </c>
      <c r="M6424" s="1" t="str">
        <f>Table9[[#This Row],[ADM2_CODE]]</f>
        <v>BFA055003</v>
      </c>
      <c r="N6424" s="1" t="str">
        <f>Table9[[#This Row],[ADM1_CODE]]</f>
        <v>BFA055</v>
      </c>
    </row>
    <row r="6425" spans="1:14" x14ac:dyDescent="0.25">
      <c r="A6425" s="12">
        <v>12.75</v>
      </c>
      <c r="B6425" s="12">
        <v>-1.2166669999999999</v>
      </c>
      <c r="C6425" s="1" t="s">
        <v>53</v>
      </c>
      <c r="D6425" s="1" t="s">
        <v>54</v>
      </c>
      <c r="E6425" s="1" t="s">
        <v>100</v>
      </c>
      <c r="F6425" s="1" t="s">
        <v>101</v>
      </c>
      <c r="G6425" s="1" t="s">
        <v>12217</v>
      </c>
      <c r="H6425" s="1" t="s">
        <v>12218</v>
      </c>
      <c r="I6425" s="12">
        <v>0</v>
      </c>
      <c r="J6425" s="1" t="s">
        <v>166</v>
      </c>
      <c r="K6425" s="1" t="str">
        <f>LEFT(Table9[[#This Row],[PCODE]],9)&amp;"0000"&amp;RIGHT(Table9[[#This Row],[PCODE]],3)</f>
        <v>BFA0550030000002</v>
      </c>
      <c r="L6425" s="1">
        <f>LEN(Table9[[#This Row],[rowcapcode3]])</f>
        <v>16</v>
      </c>
      <c r="M6425" s="1" t="str">
        <f>Table9[[#This Row],[ADM2_CODE]]</f>
        <v>BFA055003</v>
      </c>
      <c r="N6425" s="1" t="str">
        <f>Table9[[#This Row],[ADM1_CODE]]</f>
        <v>BFA055</v>
      </c>
    </row>
    <row r="6426" spans="1:14" x14ac:dyDescent="0.25">
      <c r="A6426" s="12">
        <v>12.75</v>
      </c>
      <c r="B6426" s="12">
        <v>-1.0833330000000001</v>
      </c>
      <c r="C6426" s="1" t="s">
        <v>59</v>
      </c>
      <c r="D6426" s="1" t="s">
        <v>60</v>
      </c>
      <c r="E6426" s="1" t="s">
        <v>116</v>
      </c>
      <c r="F6426" s="1" t="s">
        <v>117</v>
      </c>
      <c r="G6426" s="1" t="s">
        <v>12219</v>
      </c>
      <c r="H6426" s="1" t="s">
        <v>12220</v>
      </c>
      <c r="I6426" s="12">
        <v>0</v>
      </c>
      <c r="J6426" s="1" t="s">
        <v>166</v>
      </c>
      <c r="K6426" s="1" t="str">
        <f>LEFT(Table9[[#This Row],[PCODE]],9)&amp;"0000"&amp;RIGHT(Table9[[#This Row],[PCODE]],3)</f>
        <v>BFA0490030000607</v>
      </c>
      <c r="L6426" s="1">
        <f>LEN(Table9[[#This Row],[rowcapcode3]])</f>
        <v>16</v>
      </c>
      <c r="M6426" s="1" t="str">
        <f>Table9[[#This Row],[ADM2_CODE]]</f>
        <v>BFA049003</v>
      </c>
      <c r="N6426" s="1" t="str">
        <f>Table9[[#This Row],[ADM1_CODE]]</f>
        <v>BFA049</v>
      </c>
    </row>
    <row r="6427" spans="1:14" x14ac:dyDescent="0.25">
      <c r="A6427" s="12">
        <v>12.75</v>
      </c>
      <c r="B6427" s="12">
        <v>-1.05</v>
      </c>
      <c r="C6427" s="1" t="s">
        <v>59</v>
      </c>
      <c r="D6427" s="1" t="s">
        <v>60</v>
      </c>
      <c r="E6427" s="1" t="s">
        <v>116</v>
      </c>
      <c r="F6427" s="1" t="s">
        <v>117</v>
      </c>
      <c r="G6427" s="1" t="s">
        <v>12221</v>
      </c>
      <c r="H6427" s="1" t="s">
        <v>12157</v>
      </c>
      <c r="I6427" s="12">
        <v>0</v>
      </c>
      <c r="J6427" s="1" t="s">
        <v>166</v>
      </c>
      <c r="K6427" s="1" t="str">
        <f>LEFT(Table9[[#This Row],[PCODE]],9)&amp;"0000"&amp;RIGHT(Table9[[#This Row],[PCODE]],3)</f>
        <v>BFA0490030000481</v>
      </c>
      <c r="L6427" s="1">
        <f>LEN(Table9[[#This Row],[rowcapcode3]])</f>
        <v>16</v>
      </c>
      <c r="M6427" s="1" t="str">
        <f>Table9[[#This Row],[ADM2_CODE]]</f>
        <v>BFA049003</v>
      </c>
      <c r="N6427" s="1" t="str">
        <f>Table9[[#This Row],[ADM1_CODE]]</f>
        <v>BFA049</v>
      </c>
    </row>
    <row r="6428" spans="1:14" x14ac:dyDescent="0.25">
      <c r="A6428" s="12">
        <v>12.75</v>
      </c>
      <c r="B6428" s="12">
        <v>-1.016667</v>
      </c>
      <c r="C6428" s="1" t="s">
        <v>59</v>
      </c>
      <c r="D6428" s="1" t="s">
        <v>60</v>
      </c>
      <c r="E6428" s="1" t="s">
        <v>116</v>
      </c>
      <c r="F6428" s="1" t="s">
        <v>117</v>
      </c>
      <c r="G6428" s="1" t="s">
        <v>12222</v>
      </c>
      <c r="H6428" s="1" t="s">
        <v>8529</v>
      </c>
      <c r="I6428" s="12">
        <v>0</v>
      </c>
      <c r="J6428" s="1" t="s">
        <v>166</v>
      </c>
      <c r="K6428" s="1" t="str">
        <f>LEFT(Table9[[#This Row],[PCODE]],9)&amp;"0000"&amp;RIGHT(Table9[[#This Row],[PCODE]],3)</f>
        <v>BFA0490030000572</v>
      </c>
      <c r="L6428" s="1">
        <f>LEN(Table9[[#This Row],[rowcapcode3]])</f>
        <v>16</v>
      </c>
      <c r="M6428" s="1" t="str">
        <f>Table9[[#This Row],[ADM2_CODE]]</f>
        <v>BFA049003</v>
      </c>
      <c r="N6428" s="1" t="str">
        <f>Table9[[#This Row],[ADM1_CODE]]</f>
        <v>BFA049</v>
      </c>
    </row>
    <row r="6429" spans="1:14" x14ac:dyDescent="0.25">
      <c r="A6429" s="12">
        <v>12.75</v>
      </c>
      <c r="B6429" s="12">
        <v>-0.91666700000000001</v>
      </c>
      <c r="C6429" s="1" t="s">
        <v>59</v>
      </c>
      <c r="D6429" s="1" t="s">
        <v>60</v>
      </c>
      <c r="E6429" s="1" t="s">
        <v>116</v>
      </c>
      <c r="F6429" s="1" t="s">
        <v>117</v>
      </c>
      <c r="G6429" s="1" t="s">
        <v>12223</v>
      </c>
      <c r="H6429" s="1" t="s">
        <v>12224</v>
      </c>
      <c r="I6429" s="12">
        <v>0</v>
      </c>
      <c r="J6429" s="1" t="s">
        <v>166</v>
      </c>
      <c r="K6429" s="1" t="str">
        <f>LEFT(Table9[[#This Row],[PCODE]],9)&amp;"0000"&amp;RIGHT(Table9[[#This Row],[PCODE]],3)</f>
        <v>BFA0490030000519</v>
      </c>
      <c r="L6429" s="1">
        <f>LEN(Table9[[#This Row],[rowcapcode3]])</f>
        <v>16</v>
      </c>
      <c r="M6429" s="1" t="str">
        <f>Table9[[#This Row],[ADM2_CODE]]</f>
        <v>BFA049003</v>
      </c>
      <c r="N6429" s="1" t="str">
        <f>Table9[[#This Row],[ADM1_CODE]]</f>
        <v>BFA049</v>
      </c>
    </row>
    <row r="6430" spans="1:14" x14ac:dyDescent="0.25">
      <c r="A6430" s="12">
        <v>12.75</v>
      </c>
      <c r="B6430" s="12">
        <v>-0.85</v>
      </c>
      <c r="C6430" s="1" t="s">
        <v>59</v>
      </c>
      <c r="D6430" s="1" t="s">
        <v>60</v>
      </c>
      <c r="E6430" s="1" t="s">
        <v>116</v>
      </c>
      <c r="F6430" s="1" t="s">
        <v>117</v>
      </c>
      <c r="G6430" s="1" t="s">
        <v>12225</v>
      </c>
      <c r="H6430" s="1" t="s">
        <v>12226</v>
      </c>
      <c r="I6430" s="12">
        <v>0</v>
      </c>
      <c r="J6430" s="1" t="s">
        <v>166</v>
      </c>
      <c r="K6430" s="1" t="str">
        <f>LEFT(Table9[[#This Row],[PCODE]],9)&amp;"0000"&amp;RIGHT(Table9[[#This Row],[PCODE]],3)</f>
        <v>BFA0490030000240</v>
      </c>
      <c r="L6430" s="1">
        <f>LEN(Table9[[#This Row],[rowcapcode3]])</f>
        <v>16</v>
      </c>
      <c r="M6430" s="1" t="str">
        <f>Table9[[#This Row],[ADM2_CODE]]</f>
        <v>BFA049003</v>
      </c>
      <c r="N6430" s="1" t="str">
        <f>Table9[[#This Row],[ADM1_CODE]]</f>
        <v>BFA049</v>
      </c>
    </row>
    <row r="6431" spans="1:14" x14ac:dyDescent="0.25">
      <c r="A6431" s="12">
        <v>12.75</v>
      </c>
      <c r="B6431" s="12">
        <v>-0.76666699999999999</v>
      </c>
      <c r="C6431" s="1" t="s">
        <v>59</v>
      </c>
      <c r="D6431" s="1" t="s">
        <v>60</v>
      </c>
      <c r="E6431" s="1" t="s">
        <v>116</v>
      </c>
      <c r="F6431" s="1" t="s">
        <v>117</v>
      </c>
      <c r="G6431" s="1" t="s">
        <v>12227</v>
      </c>
      <c r="H6431" s="1" t="s">
        <v>12228</v>
      </c>
      <c r="I6431" s="12">
        <v>0</v>
      </c>
      <c r="J6431" s="1" t="s">
        <v>166</v>
      </c>
      <c r="K6431" s="1" t="str">
        <f>LEFT(Table9[[#This Row],[PCODE]],9)&amp;"0000"&amp;RIGHT(Table9[[#This Row],[PCODE]],3)</f>
        <v>BFA0490030000424</v>
      </c>
      <c r="L6431" s="1">
        <f>LEN(Table9[[#This Row],[rowcapcode3]])</f>
        <v>16</v>
      </c>
      <c r="M6431" s="1" t="str">
        <f>Table9[[#This Row],[ADM2_CODE]]</f>
        <v>BFA049003</v>
      </c>
      <c r="N6431" s="1" t="str">
        <f>Table9[[#This Row],[ADM1_CODE]]</f>
        <v>BFA049</v>
      </c>
    </row>
    <row r="6432" spans="1:14" x14ac:dyDescent="0.25">
      <c r="A6432" s="12">
        <v>12.75</v>
      </c>
      <c r="B6432" s="12">
        <v>-0.75</v>
      </c>
      <c r="C6432" s="1" t="s">
        <v>59</v>
      </c>
      <c r="D6432" s="1" t="s">
        <v>60</v>
      </c>
      <c r="E6432" s="1" t="s">
        <v>116</v>
      </c>
      <c r="F6432" s="1" t="s">
        <v>117</v>
      </c>
      <c r="G6432" s="1" t="s">
        <v>12229</v>
      </c>
      <c r="H6432" s="1" t="s">
        <v>10593</v>
      </c>
      <c r="I6432" s="12">
        <v>0</v>
      </c>
      <c r="J6432" s="1" t="s">
        <v>166</v>
      </c>
      <c r="K6432" s="1" t="str">
        <f>LEFT(Table9[[#This Row],[PCODE]],9)&amp;"0000"&amp;RIGHT(Table9[[#This Row],[PCODE]],3)</f>
        <v>BFA0490030000260</v>
      </c>
      <c r="L6432" s="1">
        <f>LEN(Table9[[#This Row],[rowcapcode3]])</f>
        <v>16</v>
      </c>
      <c r="M6432" s="1" t="str">
        <f>Table9[[#This Row],[ADM2_CODE]]</f>
        <v>BFA049003</v>
      </c>
      <c r="N6432" s="1" t="str">
        <f>Table9[[#This Row],[ADM1_CODE]]</f>
        <v>BFA049</v>
      </c>
    </row>
    <row r="6433" spans="1:14" x14ac:dyDescent="0.25">
      <c r="A6433" s="12">
        <v>12.75</v>
      </c>
      <c r="B6433" s="12">
        <v>-0.53333299999999995</v>
      </c>
      <c r="C6433" s="1" t="s">
        <v>59</v>
      </c>
      <c r="D6433" s="1" t="s">
        <v>60</v>
      </c>
      <c r="E6433" s="1" t="s">
        <v>114</v>
      </c>
      <c r="F6433" s="1" t="s">
        <v>115</v>
      </c>
      <c r="G6433" s="1" t="s">
        <v>12230</v>
      </c>
      <c r="H6433" s="1" t="s">
        <v>12231</v>
      </c>
      <c r="I6433" s="12">
        <v>0</v>
      </c>
      <c r="J6433" s="1" t="s">
        <v>166</v>
      </c>
      <c r="K6433" s="1" t="str">
        <f>LEFT(Table9[[#This Row],[PCODE]],9)&amp;"0000"&amp;RIGHT(Table9[[#This Row],[PCODE]],3)</f>
        <v>BFA0490020000250</v>
      </c>
      <c r="L6433" s="1">
        <f>LEN(Table9[[#This Row],[rowcapcode3]])</f>
        <v>16</v>
      </c>
      <c r="M6433" s="1" t="str">
        <f>Table9[[#This Row],[ADM2_CODE]]</f>
        <v>BFA049002</v>
      </c>
      <c r="N6433" s="1" t="str">
        <f>Table9[[#This Row],[ADM1_CODE]]</f>
        <v>BFA049</v>
      </c>
    </row>
    <row r="6434" spans="1:14" x14ac:dyDescent="0.25">
      <c r="A6434" s="12">
        <v>12.75</v>
      </c>
      <c r="B6434" s="12">
        <v>-0.48333300000000001</v>
      </c>
      <c r="C6434" s="1" t="s">
        <v>59</v>
      </c>
      <c r="D6434" s="1" t="s">
        <v>60</v>
      </c>
      <c r="E6434" s="1" t="s">
        <v>114</v>
      </c>
      <c r="F6434" s="1" t="s">
        <v>115</v>
      </c>
      <c r="G6434" s="1" t="s">
        <v>12232</v>
      </c>
      <c r="H6434" s="1" t="s">
        <v>12233</v>
      </c>
      <c r="I6434" s="12">
        <v>0</v>
      </c>
      <c r="J6434" s="1" t="s">
        <v>166</v>
      </c>
      <c r="K6434" s="1" t="str">
        <f>LEFT(Table9[[#This Row],[PCODE]],9)&amp;"0000"&amp;RIGHT(Table9[[#This Row],[PCODE]],3)</f>
        <v>BFA0490020000140</v>
      </c>
      <c r="L6434" s="1">
        <f>LEN(Table9[[#This Row],[rowcapcode3]])</f>
        <v>16</v>
      </c>
      <c r="M6434" s="1" t="str">
        <f>Table9[[#This Row],[ADM2_CODE]]</f>
        <v>BFA049002</v>
      </c>
      <c r="N6434" s="1" t="str">
        <f>Table9[[#This Row],[ADM1_CODE]]</f>
        <v>BFA049</v>
      </c>
    </row>
    <row r="6435" spans="1:14" x14ac:dyDescent="0.25">
      <c r="A6435" s="12">
        <v>12.75</v>
      </c>
      <c r="B6435" s="12">
        <v>-0.4</v>
      </c>
      <c r="C6435" s="1" t="s">
        <v>59</v>
      </c>
      <c r="D6435" s="1" t="s">
        <v>60</v>
      </c>
      <c r="E6435" s="1" t="s">
        <v>114</v>
      </c>
      <c r="F6435" s="1" t="s">
        <v>115</v>
      </c>
      <c r="G6435" s="1" t="s">
        <v>12234</v>
      </c>
      <c r="H6435" s="1" t="s">
        <v>12235</v>
      </c>
      <c r="I6435" s="12">
        <v>0</v>
      </c>
      <c r="J6435" s="1" t="s">
        <v>166</v>
      </c>
      <c r="K6435" s="1" t="str">
        <f>LEFT(Table9[[#This Row],[PCODE]],9)&amp;"0000"&amp;RIGHT(Table9[[#This Row],[PCODE]],3)</f>
        <v>BFA0490020000272</v>
      </c>
      <c r="L6435" s="1">
        <f>LEN(Table9[[#This Row],[rowcapcode3]])</f>
        <v>16</v>
      </c>
      <c r="M6435" s="1" t="str">
        <f>Table9[[#This Row],[ADM2_CODE]]</f>
        <v>BFA049002</v>
      </c>
      <c r="N6435" s="1" t="str">
        <f>Table9[[#This Row],[ADM1_CODE]]</f>
        <v>BFA049</v>
      </c>
    </row>
    <row r="6436" spans="1:14" x14ac:dyDescent="0.25">
      <c r="A6436" s="12">
        <v>12.75</v>
      </c>
      <c r="B6436" s="12">
        <v>-3.3333000000000002E-2</v>
      </c>
      <c r="C6436" s="1" t="s">
        <v>47</v>
      </c>
      <c r="D6436" s="1" t="s">
        <v>48</v>
      </c>
      <c r="E6436" s="1" t="s">
        <v>86</v>
      </c>
      <c r="F6436" s="1" t="s">
        <v>87</v>
      </c>
      <c r="G6436" s="1" t="s">
        <v>12236</v>
      </c>
      <c r="H6436" s="1" t="s">
        <v>12237</v>
      </c>
      <c r="I6436" s="12">
        <v>0</v>
      </c>
      <c r="J6436" s="1" t="s">
        <v>166</v>
      </c>
      <c r="K6436" s="1" t="str">
        <f>LEFT(Table9[[#This Row],[PCODE]],9)&amp;"0000"&amp;RIGHT(Table9[[#This Row],[PCODE]],3)</f>
        <v>BFA0520010000135</v>
      </c>
      <c r="L6436" s="1">
        <f>LEN(Table9[[#This Row],[rowcapcode3]])</f>
        <v>16</v>
      </c>
      <c r="M6436" s="1" t="str">
        <f>Table9[[#This Row],[ADM2_CODE]]</f>
        <v>BFA052001</v>
      </c>
      <c r="N6436" s="1" t="str">
        <f>Table9[[#This Row],[ADM1_CODE]]</f>
        <v>BFA052</v>
      </c>
    </row>
    <row r="6437" spans="1:14" x14ac:dyDescent="0.25">
      <c r="A6437" s="12">
        <v>12.75</v>
      </c>
      <c r="B6437" s="12">
        <v>8.3333000000000004E-2</v>
      </c>
      <c r="C6437" s="1" t="s">
        <v>47</v>
      </c>
      <c r="D6437" s="1" t="s">
        <v>48</v>
      </c>
      <c r="E6437" s="1" t="s">
        <v>86</v>
      </c>
      <c r="F6437" s="1" t="s">
        <v>87</v>
      </c>
      <c r="G6437" s="1" t="s">
        <v>12238</v>
      </c>
      <c r="H6437" s="1" t="s">
        <v>12239</v>
      </c>
      <c r="I6437" s="12">
        <v>0</v>
      </c>
      <c r="J6437" s="1" t="s">
        <v>166</v>
      </c>
      <c r="K6437" s="1" t="str">
        <f>LEFT(Table9[[#This Row],[PCODE]],9)&amp;"0000"&amp;RIGHT(Table9[[#This Row],[PCODE]],3)</f>
        <v>BFA0520010000212</v>
      </c>
      <c r="L6437" s="1">
        <f>LEN(Table9[[#This Row],[rowcapcode3]])</f>
        <v>16</v>
      </c>
      <c r="M6437" s="1" t="str">
        <f>Table9[[#This Row],[ADM2_CODE]]</f>
        <v>BFA052001</v>
      </c>
      <c r="N6437" s="1" t="str">
        <f>Table9[[#This Row],[ADM1_CODE]]</f>
        <v>BFA052</v>
      </c>
    </row>
    <row r="6438" spans="1:14" x14ac:dyDescent="0.25">
      <c r="A6438" s="12">
        <v>12.75</v>
      </c>
      <c r="B6438" s="12">
        <v>0.216667</v>
      </c>
      <c r="C6438" s="1" t="s">
        <v>47</v>
      </c>
      <c r="D6438" s="1" t="s">
        <v>48</v>
      </c>
      <c r="E6438" s="1" t="s">
        <v>86</v>
      </c>
      <c r="F6438" s="1" t="s">
        <v>87</v>
      </c>
      <c r="G6438" s="1" t="s">
        <v>12240</v>
      </c>
      <c r="H6438" s="1" t="s">
        <v>12241</v>
      </c>
      <c r="I6438" s="12">
        <v>0</v>
      </c>
      <c r="J6438" s="1" t="s">
        <v>166</v>
      </c>
      <c r="K6438" s="1" t="str">
        <f>LEFT(Table9[[#This Row],[PCODE]],9)&amp;"0000"&amp;RIGHT(Table9[[#This Row],[PCODE]],3)</f>
        <v>BFA0520010000283</v>
      </c>
      <c r="L6438" s="1">
        <f>LEN(Table9[[#This Row],[rowcapcode3]])</f>
        <v>16</v>
      </c>
      <c r="M6438" s="1" t="str">
        <f>Table9[[#This Row],[ADM2_CODE]]</f>
        <v>BFA052001</v>
      </c>
      <c r="N6438" s="1" t="str">
        <f>Table9[[#This Row],[ADM1_CODE]]</f>
        <v>BFA052</v>
      </c>
    </row>
    <row r="6439" spans="1:14" x14ac:dyDescent="0.25">
      <c r="A6439" s="12">
        <v>12.75</v>
      </c>
      <c r="B6439" s="12">
        <v>0.36666700000000002</v>
      </c>
      <c r="C6439" s="1" t="s">
        <v>47</v>
      </c>
      <c r="D6439" s="1" t="s">
        <v>48</v>
      </c>
      <c r="E6439" s="1" t="s">
        <v>90</v>
      </c>
      <c r="F6439" s="1" t="s">
        <v>91</v>
      </c>
      <c r="G6439" s="1" t="s">
        <v>12242</v>
      </c>
      <c r="H6439" s="1" t="s">
        <v>12243</v>
      </c>
      <c r="I6439" s="12">
        <v>0</v>
      </c>
      <c r="J6439" s="1" t="s">
        <v>166</v>
      </c>
      <c r="K6439" s="1" t="str">
        <f>LEFT(Table9[[#This Row],[PCODE]],9)&amp;"0000"&amp;RIGHT(Table9[[#This Row],[PCODE]],3)</f>
        <v>BFA0520030000101</v>
      </c>
      <c r="L6439" s="1">
        <f>LEN(Table9[[#This Row],[rowcapcode3]])</f>
        <v>16</v>
      </c>
      <c r="M6439" s="1" t="str">
        <f>Table9[[#This Row],[ADM2_CODE]]</f>
        <v>BFA052003</v>
      </c>
      <c r="N6439" s="1" t="str">
        <f>Table9[[#This Row],[ADM1_CODE]]</f>
        <v>BFA052</v>
      </c>
    </row>
    <row r="6440" spans="1:14" x14ac:dyDescent="0.25">
      <c r="A6440" s="12">
        <v>12.75</v>
      </c>
      <c r="B6440" s="12">
        <v>0.43333300000000002</v>
      </c>
      <c r="C6440" s="1" t="s">
        <v>47</v>
      </c>
      <c r="D6440" s="1" t="s">
        <v>48</v>
      </c>
      <c r="E6440" s="1" t="s">
        <v>90</v>
      </c>
      <c r="F6440" s="1" t="s">
        <v>91</v>
      </c>
      <c r="G6440" s="1" t="s">
        <v>12244</v>
      </c>
      <c r="H6440" s="1" t="s">
        <v>12245</v>
      </c>
      <c r="I6440" s="12">
        <v>0</v>
      </c>
      <c r="J6440" s="1" t="s">
        <v>166</v>
      </c>
      <c r="K6440" s="1" t="str">
        <f>LEFT(Table9[[#This Row],[PCODE]],9)&amp;"0000"&amp;RIGHT(Table9[[#This Row],[PCODE]],3)</f>
        <v>BFA0520030000079</v>
      </c>
      <c r="L6440" s="1">
        <f>LEN(Table9[[#This Row],[rowcapcode3]])</f>
        <v>16</v>
      </c>
      <c r="M6440" s="1" t="str">
        <f>Table9[[#This Row],[ADM2_CODE]]</f>
        <v>BFA052003</v>
      </c>
      <c r="N6440" s="1" t="str">
        <f>Table9[[#This Row],[ADM1_CODE]]</f>
        <v>BFA052</v>
      </c>
    </row>
    <row r="6441" spans="1:14" x14ac:dyDescent="0.25">
      <c r="A6441" s="12">
        <v>12.75</v>
      </c>
      <c r="B6441" s="12">
        <v>0.66666700000000001</v>
      </c>
      <c r="C6441" s="1" t="s">
        <v>47</v>
      </c>
      <c r="D6441" s="1" t="s">
        <v>48</v>
      </c>
      <c r="E6441" s="1" t="s">
        <v>90</v>
      </c>
      <c r="F6441" s="1" t="s">
        <v>91</v>
      </c>
      <c r="G6441" s="1" t="s">
        <v>12246</v>
      </c>
      <c r="H6441" s="1" t="s">
        <v>12247</v>
      </c>
      <c r="I6441" s="12">
        <v>0</v>
      </c>
      <c r="J6441" s="1" t="s">
        <v>166</v>
      </c>
      <c r="K6441" s="1" t="str">
        <f>LEFT(Table9[[#This Row],[PCODE]],9)&amp;"0000"&amp;RIGHT(Table9[[#This Row],[PCODE]],3)</f>
        <v>BFA0520030000118</v>
      </c>
      <c r="L6441" s="1">
        <f>LEN(Table9[[#This Row],[rowcapcode3]])</f>
        <v>16</v>
      </c>
      <c r="M6441" s="1" t="str">
        <f>Table9[[#This Row],[ADM2_CODE]]</f>
        <v>BFA052003</v>
      </c>
      <c r="N6441" s="1" t="str">
        <f>Table9[[#This Row],[ADM1_CODE]]</f>
        <v>BFA052</v>
      </c>
    </row>
    <row r="6442" spans="1:14" x14ac:dyDescent="0.25">
      <c r="A6442" s="12">
        <v>12.750828</v>
      </c>
      <c r="B6442" s="12">
        <v>1.0839760000000001</v>
      </c>
      <c r="C6442" s="1" t="s">
        <v>47</v>
      </c>
      <c r="D6442" s="1" t="s">
        <v>48</v>
      </c>
      <c r="E6442" s="1" t="s">
        <v>90</v>
      </c>
      <c r="F6442" s="1" t="s">
        <v>91</v>
      </c>
      <c r="G6442" s="1" t="s">
        <v>12248</v>
      </c>
      <c r="H6442" s="1" t="s">
        <v>2852</v>
      </c>
      <c r="I6442" s="12">
        <v>0</v>
      </c>
      <c r="J6442" s="1" t="s">
        <v>166</v>
      </c>
      <c r="K6442" s="1" t="str">
        <f>LEFT(Table9[[#This Row],[PCODE]],9)&amp;"0000"&amp;RIGHT(Table9[[#This Row],[PCODE]],3)</f>
        <v>BFA0520030000034</v>
      </c>
      <c r="L6442" s="1">
        <f>LEN(Table9[[#This Row],[rowcapcode3]])</f>
        <v>16</v>
      </c>
      <c r="M6442" s="1" t="str">
        <f>Table9[[#This Row],[ADM2_CODE]]</f>
        <v>BFA052003</v>
      </c>
      <c r="N6442" s="1" t="str">
        <f>Table9[[#This Row],[ADM1_CODE]]</f>
        <v>BFA052</v>
      </c>
    </row>
    <row r="6443" spans="1:14" x14ac:dyDescent="0.25">
      <c r="A6443" s="12">
        <v>12.759167</v>
      </c>
      <c r="B6443" s="12">
        <v>-1.7916669999999999</v>
      </c>
      <c r="C6443" s="1" t="s">
        <v>53</v>
      </c>
      <c r="D6443" s="1" t="s">
        <v>54</v>
      </c>
      <c r="E6443" s="1" t="s">
        <v>98</v>
      </c>
      <c r="F6443" s="1" t="s">
        <v>99</v>
      </c>
      <c r="G6443" s="1" t="s">
        <v>12249</v>
      </c>
      <c r="H6443" s="1" t="s">
        <v>11383</v>
      </c>
      <c r="I6443" s="12">
        <v>0</v>
      </c>
      <c r="J6443" s="1" t="s">
        <v>166</v>
      </c>
      <c r="K6443" s="1" t="str">
        <f>LEFT(Table9[[#This Row],[PCODE]],9)&amp;"0000"&amp;RIGHT(Table9[[#This Row],[PCODE]],3)</f>
        <v>BFA0550020000138</v>
      </c>
      <c r="L6443" s="1">
        <f>LEN(Table9[[#This Row],[rowcapcode3]])</f>
        <v>16</v>
      </c>
      <c r="M6443" s="1" t="str">
        <f>Table9[[#This Row],[ADM2_CODE]]</f>
        <v>BFA055002</v>
      </c>
      <c r="N6443" s="1" t="str">
        <f>Table9[[#This Row],[ADM1_CODE]]</f>
        <v>BFA055</v>
      </c>
    </row>
    <row r="6444" spans="1:14" x14ac:dyDescent="0.25">
      <c r="A6444" s="12">
        <v>12.761388999999999</v>
      </c>
      <c r="B6444" s="12">
        <v>-1.7383329999999999</v>
      </c>
      <c r="C6444" s="1" t="s">
        <v>53</v>
      </c>
      <c r="D6444" s="1" t="s">
        <v>54</v>
      </c>
      <c r="E6444" s="1" t="s">
        <v>98</v>
      </c>
      <c r="F6444" s="1" t="s">
        <v>99</v>
      </c>
      <c r="G6444" s="1" t="s">
        <v>12250</v>
      </c>
      <c r="H6444" s="1" t="s">
        <v>8426</v>
      </c>
      <c r="I6444" s="12">
        <v>0</v>
      </c>
      <c r="J6444" s="1" t="s">
        <v>166</v>
      </c>
      <c r="K6444" s="1" t="str">
        <f>LEFT(Table9[[#This Row],[PCODE]],9)&amp;"0000"&amp;RIGHT(Table9[[#This Row],[PCODE]],3)</f>
        <v>BFA0550020000096</v>
      </c>
      <c r="L6444" s="1">
        <f>LEN(Table9[[#This Row],[rowcapcode3]])</f>
        <v>16</v>
      </c>
      <c r="M6444" s="1" t="str">
        <f>Table9[[#This Row],[ADM2_CODE]]</f>
        <v>BFA055002</v>
      </c>
      <c r="N6444" s="1" t="str">
        <f>Table9[[#This Row],[ADM1_CODE]]</f>
        <v>BFA055</v>
      </c>
    </row>
    <row r="6445" spans="1:14" x14ac:dyDescent="0.25">
      <c r="A6445" s="12">
        <v>12.762</v>
      </c>
      <c r="B6445" s="12">
        <v>-4.0289999999999999</v>
      </c>
      <c r="C6445" s="1" t="s">
        <v>39</v>
      </c>
      <c r="D6445" s="1" t="s">
        <v>40</v>
      </c>
      <c r="E6445" s="1" t="s">
        <v>154</v>
      </c>
      <c r="F6445" s="1" t="s">
        <v>155</v>
      </c>
      <c r="G6445" s="1" t="s">
        <v>12251</v>
      </c>
      <c r="H6445" s="1" t="s">
        <v>12252</v>
      </c>
      <c r="I6445" s="12">
        <v>0</v>
      </c>
      <c r="J6445" s="1" t="s">
        <v>166</v>
      </c>
      <c r="K6445" s="1" t="str">
        <f>LEFT(Table9[[#This Row],[PCODE]],9)&amp;"0000"&amp;RIGHT(Table9[[#This Row],[PCODE]],3)</f>
        <v>BFA0460030000154</v>
      </c>
      <c r="L6445" s="1">
        <f>LEN(Table9[[#This Row],[rowcapcode3]])</f>
        <v>16</v>
      </c>
      <c r="M6445" s="1" t="str">
        <f>Table9[[#This Row],[ADM2_CODE]]</f>
        <v>BFA046003</v>
      </c>
      <c r="N6445" s="1" t="str">
        <f>Table9[[#This Row],[ADM1_CODE]]</f>
        <v>BFA046</v>
      </c>
    </row>
    <row r="6446" spans="1:14" x14ac:dyDescent="0.25">
      <c r="A6446" s="12">
        <v>12.766667</v>
      </c>
      <c r="B6446" s="12">
        <v>-4.1833330000000002</v>
      </c>
      <c r="C6446" s="1" t="s">
        <v>39</v>
      </c>
      <c r="D6446" s="1" t="s">
        <v>40</v>
      </c>
      <c r="E6446" s="1" t="s">
        <v>154</v>
      </c>
      <c r="F6446" s="1" t="s">
        <v>155</v>
      </c>
      <c r="G6446" s="1" t="s">
        <v>12253</v>
      </c>
      <c r="H6446" s="1" t="s">
        <v>12254</v>
      </c>
      <c r="I6446" s="12">
        <v>0</v>
      </c>
      <c r="J6446" s="1" t="s">
        <v>166</v>
      </c>
      <c r="K6446" s="1" t="str">
        <f>LEFT(Table9[[#This Row],[PCODE]],9)&amp;"0000"&amp;RIGHT(Table9[[#This Row],[PCODE]],3)</f>
        <v>BFA0460030000114</v>
      </c>
      <c r="L6446" s="1">
        <f>LEN(Table9[[#This Row],[rowcapcode3]])</f>
        <v>16</v>
      </c>
      <c r="M6446" s="1" t="str">
        <f>Table9[[#This Row],[ADM2_CODE]]</f>
        <v>BFA046003</v>
      </c>
      <c r="N6446" s="1" t="str">
        <f>Table9[[#This Row],[ADM1_CODE]]</f>
        <v>BFA046</v>
      </c>
    </row>
    <row r="6447" spans="1:14" x14ac:dyDescent="0.25">
      <c r="A6447" s="12">
        <v>12.766667</v>
      </c>
      <c r="B6447" s="12">
        <v>-4.016667</v>
      </c>
      <c r="C6447" s="1" t="s">
        <v>39</v>
      </c>
      <c r="D6447" s="1" t="s">
        <v>40</v>
      </c>
      <c r="E6447" s="1" t="s">
        <v>154</v>
      </c>
      <c r="F6447" s="1" t="s">
        <v>155</v>
      </c>
      <c r="G6447" s="1" t="s">
        <v>12255</v>
      </c>
      <c r="H6447" s="1" t="s">
        <v>12256</v>
      </c>
      <c r="I6447" s="12">
        <v>0</v>
      </c>
      <c r="J6447" s="1" t="s">
        <v>166</v>
      </c>
      <c r="K6447" s="1" t="str">
        <f>LEFT(Table9[[#This Row],[PCODE]],9)&amp;"0000"&amp;RIGHT(Table9[[#This Row],[PCODE]],3)</f>
        <v>BFA0460030000106</v>
      </c>
      <c r="L6447" s="1">
        <f>LEN(Table9[[#This Row],[rowcapcode3]])</f>
        <v>16</v>
      </c>
      <c r="M6447" s="1" t="str">
        <f>Table9[[#This Row],[ADM2_CODE]]</f>
        <v>BFA046003</v>
      </c>
      <c r="N6447" s="1" t="str">
        <f>Table9[[#This Row],[ADM1_CODE]]</f>
        <v>BFA046</v>
      </c>
    </row>
    <row r="6448" spans="1:14" x14ac:dyDescent="0.25">
      <c r="A6448" s="12">
        <v>12.766667</v>
      </c>
      <c r="B6448" s="12">
        <v>-3.983333</v>
      </c>
      <c r="C6448" s="1" t="s">
        <v>39</v>
      </c>
      <c r="D6448" s="1" t="s">
        <v>40</v>
      </c>
      <c r="E6448" s="1" t="s">
        <v>154</v>
      </c>
      <c r="F6448" s="1" t="s">
        <v>155</v>
      </c>
      <c r="G6448" s="1" t="s">
        <v>12257</v>
      </c>
      <c r="H6448" s="1" t="s">
        <v>12258</v>
      </c>
      <c r="I6448" s="12">
        <v>0</v>
      </c>
      <c r="J6448" s="1" t="s">
        <v>166</v>
      </c>
      <c r="K6448" s="1" t="str">
        <f>LEFT(Table9[[#This Row],[PCODE]],9)&amp;"0000"&amp;RIGHT(Table9[[#This Row],[PCODE]],3)</f>
        <v>BFA0460030000336</v>
      </c>
      <c r="L6448" s="1">
        <f>LEN(Table9[[#This Row],[rowcapcode3]])</f>
        <v>16</v>
      </c>
      <c r="M6448" s="1" t="str">
        <f>Table9[[#This Row],[ADM2_CODE]]</f>
        <v>BFA046003</v>
      </c>
      <c r="N6448" s="1" t="str">
        <f>Table9[[#This Row],[ADM1_CODE]]</f>
        <v>BFA046</v>
      </c>
    </row>
    <row r="6449" spans="1:14" x14ac:dyDescent="0.25">
      <c r="A6449" s="12">
        <v>12.766667</v>
      </c>
      <c r="B6449" s="12">
        <v>-3.9166669999999999</v>
      </c>
      <c r="C6449" s="1" t="s">
        <v>39</v>
      </c>
      <c r="D6449" s="1" t="s">
        <v>40</v>
      </c>
      <c r="E6449" s="1" t="s">
        <v>154</v>
      </c>
      <c r="F6449" s="1" t="s">
        <v>155</v>
      </c>
      <c r="G6449" s="1" t="s">
        <v>12259</v>
      </c>
      <c r="H6449" s="1" t="s">
        <v>12260</v>
      </c>
      <c r="I6449" s="12">
        <v>0</v>
      </c>
      <c r="J6449" s="1" t="s">
        <v>166</v>
      </c>
      <c r="K6449" s="1" t="str">
        <f>LEFT(Table9[[#This Row],[PCODE]],9)&amp;"0000"&amp;RIGHT(Table9[[#This Row],[PCODE]],3)</f>
        <v>BFA0460030000226</v>
      </c>
      <c r="L6449" s="1">
        <f>LEN(Table9[[#This Row],[rowcapcode3]])</f>
        <v>16</v>
      </c>
      <c r="M6449" s="1" t="str">
        <f>Table9[[#This Row],[ADM2_CODE]]</f>
        <v>BFA046003</v>
      </c>
      <c r="N6449" s="1" t="str">
        <f>Table9[[#This Row],[ADM1_CODE]]</f>
        <v>BFA046</v>
      </c>
    </row>
    <row r="6450" spans="1:14" x14ac:dyDescent="0.25">
      <c r="A6450" s="12">
        <v>12.766667</v>
      </c>
      <c r="B6450" s="12">
        <v>-3.85</v>
      </c>
      <c r="C6450" s="1" t="s">
        <v>39</v>
      </c>
      <c r="D6450" s="1" t="s">
        <v>40</v>
      </c>
      <c r="E6450" s="1" t="s">
        <v>154</v>
      </c>
      <c r="F6450" s="1" t="s">
        <v>155</v>
      </c>
      <c r="G6450" s="1" t="s">
        <v>12261</v>
      </c>
      <c r="H6450" s="1" t="s">
        <v>12262</v>
      </c>
      <c r="I6450" s="12">
        <v>0</v>
      </c>
      <c r="J6450" s="1" t="s">
        <v>166</v>
      </c>
      <c r="K6450" s="1" t="str">
        <f>LEFT(Table9[[#This Row],[PCODE]],9)&amp;"0000"&amp;RIGHT(Table9[[#This Row],[PCODE]],3)</f>
        <v>BFA0460030000239</v>
      </c>
      <c r="L6450" s="1">
        <f>LEN(Table9[[#This Row],[rowcapcode3]])</f>
        <v>16</v>
      </c>
      <c r="M6450" s="1" t="str">
        <f>Table9[[#This Row],[ADM2_CODE]]</f>
        <v>BFA046003</v>
      </c>
      <c r="N6450" s="1" t="str">
        <f>Table9[[#This Row],[ADM1_CODE]]</f>
        <v>BFA046</v>
      </c>
    </row>
    <row r="6451" spans="1:14" x14ac:dyDescent="0.25">
      <c r="A6451" s="12">
        <v>12.766667</v>
      </c>
      <c r="B6451" s="12">
        <v>-3.3833329999999999</v>
      </c>
      <c r="C6451" s="1" t="s">
        <v>39</v>
      </c>
      <c r="D6451" s="1" t="s">
        <v>40</v>
      </c>
      <c r="E6451" s="1" t="s">
        <v>71</v>
      </c>
      <c r="F6451" s="1" t="s">
        <v>72</v>
      </c>
      <c r="G6451" s="1" t="s">
        <v>12263</v>
      </c>
      <c r="H6451" s="1" t="s">
        <v>12264</v>
      </c>
      <c r="I6451" s="12">
        <v>0</v>
      </c>
      <c r="J6451" s="1" t="s">
        <v>166</v>
      </c>
      <c r="K6451" s="1" t="str">
        <f>LEFT(Table9[[#This Row],[PCODE]],9)&amp;"0000"&amp;RIGHT(Table9[[#This Row],[PCODE]],3)</f>
        <v>BFA0460050000064</v>
      </c>
      <c r="L6451" s="1">
        <f>LEN(Table9[[#This Row],[rowcapcode3]])</f>
        <v>16</v>
      </c>
      <c r="M6451" s="1" t="str">
        <f>Table9[[#This Row],[ADM2_CODE]]</f>
        <v>BFA046005</v>
      </c>
      <c r="N6451" s="1" t="str">
        <f>Table9[[#This Row],[ADM1_CODE]]</f>
        <v>BFA046</v>
      </c>
    </row>
    <row r="6452" spans="1:14" x14ac:dyDescent="0.25">
      <c r="A6452" s="12">
        <v>12.766667</v>
      </c>
      <c r="B6452" s="12">
        <v>-3.0833330000000001</v>
      </c>
      <c r="C6452" s="1" t="s">
        <v>39</v>
      </c>
      <c r="D6452" s="1" t="s">
        <v>40</v>
      </c>
      <c r="E6452" s="1" t="s">
        <v>71</v>
      </c>
      <c r="F6452" s="1" t="s">
        <v>72</v>
      </c>
      <c r="G6452" s="1" t="s">
        <v>12265</v>
      </c>
      <c r="H6452" s="1" t="s">
        <v>12266</v>
      </c>
      <c r="I6452" s="12">
        <v>0</v>
      </c>
      <c r="J6452" s="1" t="s">
        <v>166</v>
      </c>
      <c r="K6452" s="1" t="str">
        <f>LEFT(Table9[[#This Row],[PCODE]],9)&amp;"0000"&amp;RIGHT(Table9[[#This Row],[PCODE]],3)</f>
        <v>BFA0460050000041</v>
      </c>
      <c r="L6452" s="1">
        <f>LEN(Table9[[#This Row],[rowcapcode3]])</f>
        <v>16</v>
      </c>
      <c r="M6452" s="1" t="str">
        <f>Table9[[#This Row],[ADM2_CODE]]</f>
        <v>BFA046005</v>
      </c>
      <c r="N6452" s="1" t="str">
        <f>Table9[[#This Row],[ADM1_CODE]]</f>
        <v>BFA046</v>
      </c>
    </row>
    <row r="6453" spans="1:14" x14ac:dyDescent="0.25">
      <c r="A6453" s="12">
        <v>12.766667</v>
      </c>
      <c r="B6453" s="12">
        <v>-2.8833329999999999</v>
      </c>
      <c r="C6453" s="1" t="s">
        <v>39</v>
      </c>
      <c r="D6453" s="1" t="s">
        <v>40</v>
      </c>
      <c r="E6453" s="1" t="s">
        <v>71</v>
      </c>
      <c r="F6453" s="1" t="s">
        <v>72</v>
      </c>
      <c r="G6453" s="1" t="s">
        <v>12267</v>
      </c>
      <c r="H6453" s="1" t="s">
        <v>12268</v>
      </c>
      <c r="I6453" s="12">
        <v>3</v>
      </c>
      <c r="J6453" s="1" t="s">
        <v>166</v>
      </c>
      <c r="K6453" s="1" t="str">
        <f>LEFT(Table9[[#This Row],[PCODE]],9)&amp;"0000"&amp;RIGHT(Table9[[#This Row],[PCODE]],3)</f>
        <v>BFA0460050000132</v>
      </c>
      <c r="L6453" s="1">
        <f>LEN(Table9[[#This Row],[rowcapcode3]])</f>
        <v>16</v>
      </c>
      <c r="M6453" s="1" t="str">
        <f>Table9[[#This Row],[ADM2_CODE]]</f>
        <v>BFA046005</v>
      </c>
      <c r="N6453" s="1" t="str">
        <f>Table9[[#This Row],[ADM1_CODE]]</f>
        <v>BFA046</v>
      </c>
    </row>
    <row r="6454" spans="1:14" x14ac:dyDescent="0.25">
      <c r="A6454" s="12">
        <v>12.766667</v>
      </c>
      <c r="B6454" s="12">
        <v>-2.766667</v>
      </c>
      <c r="C6454" s="1" t="s">
        <v>39</v>
      </c>
      <c r="D6454" s="1" t="s">
        <v>40</v>
      </c>
      <c r="E6454" s="1" t="s">
        <v>71</v>
      </c>
      <c r="F6454" s="1" t="s">
        <v>72</v>
      </c>
      <c r="G6454" s="1" t="s">
        <v>12269</v>
      </c>
      <c r="H6454" s="1" t="s">
        <v>12270</v>
      </c>
      <c r="I6454" s="12">
        <v>0</v>
      </c>
      <c r="J6454" s="1" t="s">
        <v>166</v>
      </c>
      <c r="K6454" s="1" t="str">
        <f>LEFT(Table9[[#This Row],[PCODE]],9)&amp;"0000"&amp;RIGHT(Table9[[#This Row],[PCODE]],3)</f>
        <v>BFA0460050000131</v>
      </c>
      <c r="L6454" s="1">
        <f>LEN(Table9[[#This Row],[rowcapcode3]])</f>
        <v>16</v>
      </c>
      <c r="M6454" s="1" t="str">
        <f>Table9[[#This Row],[ADM2_CODE]]</f>
        <v>BFA046005</v>
      </c>
      <c r="N6454" s="1" t="str">
        <f>Table9[[#This Row],[ADM1_CODE]]</f>
        <v>BFA046</v>
      </c>
    </row>
    <row r="6455" spans="1:14" x14ac:dyDescent="0.25">
      <c r="A6455" s="12">
        <v>12.766667</v>
      </c>
      <c r="B6455" s="12">
        <v>-2.6833330000000002</v>
      </c>
      <c r="C6455" s="1" t="s">
        <v>39</v>
      </c>
      <c r="D6455" s="1" t="s">
        <v>40</v>
      </c>
      <c r="E6455" s="1" t="s">
        <v>71</v>
      </c>
      <c r="F6455" s="1" t="s">
        <v>72</v>
      </c>
      <c r="G6455" s="1" t="s">
        <v>12271</v>
      </c>
      <c r="H6455" s="1" t="s">
        <v>12272</v>
      </c>
      <c r="I6455" s="12">
        <v>0</v>
      </c>
      <c r="J6455" s="1" t="s">
        <v>166</v>
      </c>
      <c r="K6455" s="1" t="str">
        <f>LEFT(Table9[[#This Row],[PCODE]],9)&amp;"0000"&amp;RIGHT(Table9[[#This Row],[PCODE]],3)</f>
        <v>BFA0460050000054</v>
      </c>
      <c r="L6455" s="1">
        <f>LEN(Table9[[#This Row],[rowcapcode3]])</f>
        <v>16</v>
      </c>
      <c r="M6455" s="1" t="str">
        <f>Table9[[#This Row],[ADM2_CODE]]</f>
        <v>BFA046005</v>
      </c>
      <c r="N6455" s="1" t="str">
        <f>Table9[[#This Row],[ADM1_CODE]]</f>
        <v>BFA046</v>
      </c>
    </row>
    <row r="6456" spans="1:14" x14ac:dyDescent="0.25">
      <c r="A6456" s="12">
        <v>12.766667</v>
      </c>
      <c r="B6456" s="12">
        <v>-2.516667</v>
      </c>
      <c r="C6456" s="1" t="s">
        <v>41</v>
      </c>
      <c r="D6456" s="1" t="s">
        <v>42</v>
      </c>
      <c r="E6456" s="1" t="s">
        <v>75</v>
      </c>
      <c r="F6456" s="1" t="s">
        <v>76</v>
      </c>
      <c r="G6456" s="1" t="s">
        <v>12273</v>
      </c>
      <c r="H6456" s="1" t="s">
        <v>12274</v>
      </c>
      <c r="I6456" s="12">
        <v>0</v>
      </c>
      <c r="J6456" s="1" t="s">
        <v>166</v>
      </c>
      <c r="K6456" s="1" t="str">
        <f>LEFT(Table9[[#This Row],[PCODE]],9)&amp;"0000"&amp;RIGHT(Table9[[#This Row],[PCODE]],3)</f>
        <v>BFA0500020000171</v>
      </c>
      <c r="L6456" s="1">
        <f>LEN(Table9[[#This Row],[rowcapcode3]])</f>
        <v>16</v>
      </c>
      <c r="M6456" s="1" t="str">
        <f>Table9[[#This Row],[ADM2_CODE]]</f>
        <v>BFA050002</v>
      </c>
      <c r="N6456" s="1" t="str">
        <f>Table9[[#This Row],[ADM1_CODE]]</f>
        <v>BFA050</v>
      </c>
    </row>
    <row r="6457" spans="1:14" x14ac:dyDescent="0.25">
      <c r="A6457" s="12">
        <v>12.766667</v>
      </c>
      <c r="B6457" s="12">
        <v>-2.4333330000000002</v>
      </c>
      <c r="C6457" s="1" t="s">
        <v>55</v>
      </c>
      <c r="D6457" s="1" t="s">
        <v>56</v>
      </c>
      <c r="E6457" s="1" t="s">
        <v>104</v>
      </c>
      <c r="F6457" s="1" t="s">
        <v>105</v>
      </c>
      <c r="G6457" s="1" t="s">
        <v>12275</v>
      </c>
      <c r="H6457" s="1" t="s">
        <v>12276</v>
      </c>
      <c r="I6457" s="12">
        <v>0</v>
      </c>
      <c r="J6457" s="1" t="s">
        <v>166</v>
      </c>
      <c r="K6457" s="1" t="str">
        <f>LEFT(Table9[[#This Row],[PCODE]],9)&amp;"0000"&amp;RIGHT(Table9[[#This Row],[PCODE]],3)</f>
        <v>BFA0540020000279</v>
      </c>
      <c r="L6457" s="1">
        <f>LEN(Table9[[#This Row],[rowcapcode3]])</f>
        <v>16</v>
      </c>
      <c r="M6457" s="1" t="str">
        <f>Table9[[#This Row],[ADM2_CODE]]</f>
        <v>BFA054002</v>
      </c>
      <c r="N6457" s="1" t="str">
        <f>Table9[[#This Row],[ADM1_CODE]]</f>
        <v>BFA054</v>
      </c>
    </row>
    <row r="6458" spans="1:14" x14ac:dyDescent="0.25">
      <c r="A6458" s="12">
        <v>12.766667</v>
      </c>
      <c r="B6458" s="12">
        <v>-2.3833329999999999</v>
      </c>
      <c r="C6458" s="1" t="s">
        <v>55</v>
      </c>
      <c r="D6458" s="1" t="s">
        <v>56</v>
      </c>
      <c r="E6458" s="1" t="s">
        <v>104</v>
      </c>
      <c r="F6458" s="1" t="s">
        <v>105</v>
      </c>
      <c r="G6458" s="1" t="s">
        <v>12277</v>
      </c>
      <c r="H6458" s="1" t="s">
        <v>5873</v>
      </c>
      <c r="I6458" s="12">
        <v>0</v>
      </c>
      <c r="J6458" s="1" t="s">
        <v>166</v>
      </c>
      <c r="K6458" s="1" t="str">
        <f>LEFT(Table9[[#This Row],[PCODE]],9)&amp;"0000"&amp;RIGHT(Table9[[#This Row],[PCODE]],3)</f>
        <v>BFA0540020000308</v>
      </c>
      <c r="L6458" s="1">
        <f>LEN(Table9[[#This Row],[rowcapcode3]])</f>
        <v>16</v>
      </c>
      <c r="M6458" s="1" t="str">
        <f>Table9[[#This Row],[ADM2_CODE]]</f>
        <v>BFA054002</v>
      </c>
      <c r="N6458" s="1" t="str">
        <f>Table9[[#This Row],[ADM1_CODE]]</f>
        <v>BFA054</v>
      </c>
    </row>
    <row r="6459" spans="1:14" x14ac:dyDescent="0.25">
      <c r="A6459" s="12">
        <v>12.766667</v>
      </c>
      <c r="B6459" s="12">
        <v>-2.3333330000000001</v>
      </c>
      <c r="C6459" s="1" t="s">
        <v>55</v>
      </c>
      <c r="D6459" s="1" t="s">
        <v>56</v>
      </c>
      <c r="E6459" s="1" t="s">
        <v>104</v>
      </c>
      <c r="F6459" s="1" t="s">
        <v>105</v>
      </c>
      <c r="G6459" s="1" t="s">
        <v>12278</v>
      </c>
      <c r="H6459" s="1" t="s">
        <v>12279</v>
      </c>
      <c r="I6459" s="12">
        <v>0</v>
      </c>
      <c r="J6459" s="1" t="s">
        <v>166</v>
      </c>
      <c r="K6459" s="1" t="str">
        <f>LEFT(Table9[[#This Row],[PCODE]],9)&amp;"0000"&amp;RIGHT(Table9[[#This Row],[PCODE]],3)</f>
        <v>BFA0540020000012</v>
      </c>
      <c r="L6459" s="1">
        <f>LEN(Table9[[#This Row],[rowcapcode3]])</f>
        <v>16</v>
      </c>
      <c r="M6459" s="1" t="str">
        <f>Table9[[#This Row],[ADM2_CODE]]</f>
        <v>BFA054002</v>
      </c>
      <c r="N6459" s="1" t="str">
        <f>Table9[[#This Row],[ADM1_CODE]]</f>
        <v>BFA054</v>
      </c>
    </row>
    <row r="6460" spans="1:14" x14ac:dyDescent="0.25">
      <c r="A6460" s="12">
        <v>12.766667</v>
      </c>
      <c r="B6460" s="12">
        <v>-2.3333330000000001</v>
      </c>
      <c r="C6460" s="1" t="s">
        <v>55</v>
      </c>
      <c r="D6460" s="1" t="s">
        <v>56</v>
      </c>
      <c r="E6460" s="1" t="s">
        <v>104</v>
      </c>
      <c r="F6460" s="1" t="s">
        <v>105</v>
      </c>
      <c r="G6460" s="1" t="s">
        <v>12280</v>
      </c>
      <c r="H6460" s="1" t="s">
        <v>12281</v>
      </c>
      <c r="I6460" s="12">
        <v>0</v>
      </c>
      <c r="J6460" s="1" t="s">
        <v>166</v>
      </c>
      <c r="K6460" s="1" t="str">
        <f>LEFT(Table9[[#This Row],[PCODE]],9)&amp;"0000"&amp;RIGHT(Table9[[#This Row],[PCODE]],3)</f>
        <v>BFA0540020000337</v>
      </c>
      <c r="L6460" s="1">
        <f>LEN(Table9[[#This Row],[rowcapcode3]])</f>
        <v>16</v>
      </c>
      <c r="M6460" s="1" t="str">
        <f>Table9[[#This Row],[ADM2_CODE]]</f>
        <v>BFA054002</v>
      </c>
      <c r="N6460" s="1" t="str">
        <f>Table9[[#This Row],[ADM1_CODE]]</f>
        <v>BFA054</v>
      </c>
    </row>
    <row r="6461" spans="1:14" x14ac:dyDescent="0.25">
      <c r="A6461" s="12">
        <v>12.766667</v>
      </c>
      <c r="B6461" s="12">
        <v>-2.2833329999999998</v>
      </c>
      <c r="C6461" s="1" t="s">
        <v>55</v>
      </c>
      <c r="D6461" s="1" t="s">
        <v>56</v>
      </c>
      <c r="E6461" s="1" t="s">
        <v>104</v>
      </c>
      <c r="F6461" s="1" t="s">
        <v>105</v>
      </c>
      <c r="G6461" s="1" t="s">
        <v>12282</v>
      </c>
      <c r="H6461" s="1" t="s">
        <v>12283</v>
      </c>
      <c r="I6461" s="12">
        <v>0</v>
      </c>
      <c r="J6461" s="1" t="s">
        <v>166</v>
      </c>
      <c r="K6461" s="1" t="str">
        <f>LEFT(Table9[[#This Row],[PCODE]],9)&amp;"0000"&amp;RIGHT(Table9[[#This Row],[PCODE]],3)</f>
        <v>BFA0540020000280</v>
      </c>
      <c r="L6461" s="1">
        <f>LEN(Table9[[#This Row],[rowcapcode3]])</f>
        <v>16</v>
      </c>
      <c r="M6461" s="1" t="str">
        <f>Table9[[#This Row],[ADM2_CODE]]</f>
        <v>BFA054002</v>
      </c>
      <c r="N6461" s="1" t="str">
        <f>Table9[[#This Row],[ADM1_CODE]]</f>
        <v>BFA054</v>
      </c>
    </row>
    <row r="6462" spans="1:14" x14ac:dyDescent="0.25">
      <c r="A6462" s="12">
        <v>12.766667</v>
      </c>
      <c r="B6462" s="12">
        <v>-2.2000000000000002</v>
      </c>
      <c r="C6462" s="1" t="s">
        <v>55</v>
      </c>
      <c r="D6462" s="1" t="s">
        <v>56</v>
      </c>
      <c r="E6462" s="1" t="s">
        <v>104</v>
      </c>
      <c r="F6462" s="1" t="s">
        <v>105</v>
      </c>
      <c r="G6462" s="1" t="s">
        <v>12284</v>
      </c>
      <c r="H6462" s="1" t="s">
        <v>12285</v>
      </c>
      <c r="I6462" s="12">
        <v>0</v>
      </c>
      <c r="J6462" s="1" t="s">
        <v>166</v>
      </c>
      <c r="K6462" s="1" t="str">
        <f>LEFT(Table9[[#This Row],[PCODE]],9)&amp;"0000"&amp;RIGHT(Table9[[#This Row],[PCODE]],3)</f>
        <v>BFA0540020000340</v>
      </c>
      <c r="L6462" s="1">
        <f>LEN(Table9[[#This Row],[rowcapcode3]])</f>
        <v>16</v>
      </c>
      <c r="M6462" s="1" t="str">
        <f>Table9[[#This Row],[ADM2_CODE]]</f>
        <v>BFA054002</v>
      </c>
      <c r="N6462" s="1" t="str">
        <f>Table9[[#This Row],[ADM1_CODE]]</f>
        <v>BFA054</v>
      </c>
    </row>
    <row r="6463" spans="1:14" x14ac:dyDescent="0.25">
      <c r="A6463" s="12">
        <v>12.766667</v>
      </c>
      <c r="B6463" s="12">
        <v>-2.1166670000000001</v>
      </c>
      <c r="C6463" s="1" t="s">
        <v>55</v>
      </c>
      <c r="D6463" s="1" t="s">
        <v>56</v>
      </c>
      <c r="E6463" s="1" t="s">
        <v>104</v>
      </c>
      <c r="F6463" s="1" t="s">
        <v>105</v>
      </c>
      <c r="G6463" s="1" t="s">
        <v>12286</v>
      </c>
      <c r="H6463" s="1" t="s">
        <v>12287</v>
      </c>
      <c r="I6463" s="12">
        <v>0</v>
      </c>
      <c r="J6463" s="1" t="s">
        <v>166</v>
      </c>
      <c r="K6463" s="1" t="str">
        <f>LEFT(Table9[[#This Row],[PCODE]],9)&amp;"0000"&amp;RIGHT(Table9[[#This Row],[PCODE]],3)</f>
        <v>BFA0540020000099</v>
      </c>
      <c r="L6463" s="1">
        <f>LEN(Table9[[#This Row],[rowcapcode3]])</f>
        <v>16</v>
      </c>
      <c r="M6463" s="1" t="str">
        <f>Table9[[#This Row],[ADM2_CODE]]</f>
        <v>BFA054002</v>
      </c>
      <c r="N6463" s="1" t="str">
        <f>Table9[[#This Row],[ADM1_CODE]]</f>
        <v>BFA054</v>
      </c>
    </row>
    <row r="6464" spans="1:14" x14ac:dyDescent="0.25">
      <c r="A6464" s="12">
        <v>12.766667</v>
      </c>
      <c r="B6464" s="12">
        <v>-2.1166670000000001</v>
      </c>
      <c r="C6464" s="1" t="s">
        <v>55</v>
      </c>
      <c r="D6464" s="1" t="s">
        <v>56</v>
      </c>
      <c r="E6464" s="1" t="s">
        <v>104</v>
      </c>
      <c r="F6464" s="1" t="s">
        <v>105</v>
      </c>
      <c r="G6464" s="1" t="s">
        <v>12288</v>
      </c>
      <c r="H6464" s="1" t="s">
        <v>12289</v>
      </c>
      <c r="I6464" s="12">
        <v>0</v>
      </c>
      <c r="J6464" s="1" t="s">
        <v>166</v>
      </c>
      <c r="K6464" s="1" t="str">
        <f>LEFT(Table9[[#This Row],[PCODE]],9)&amp;"0000"&amp;RIGHT(Table9[[#This Row],[PCODE]],3)</f>
        <v>BFA0540020000316</v>
      </c>
      <c r="L6464" s="1">
        <f>LEN(Table9[[#This Row],[rowcapcode3]])</f>
        <v>16</v>
      </c>
      <c r="M6464" s="1" t="str">
        <f>Table9[[#This Row],[ADM2_CODE]]</f>
        <v>BFA054002</v>
      </c>
      <c r="N6464" s="1" t="str">
        <f>Table9[[#This Row],[ADM1_CODE]]</f>
        <v>BFA054</v>
      </c>
    </row>
    <row r="6465" spans="1:14" x14ac:dyDescent="0.25">
      <c r="A6465" s="12">
        <v>12.766667</v>
      </c>
      <c r="B6465" s="12">
        <v>-2.0666669999999998</v>
      </c>
      <c r="C6465" s="1" t="s">
        <v>55</v>
      </c>
      <c r="D6465" s="1" t="s">
        <v>56</v>
      </c>
      <c r="E6465" s="1" t="s">
        <v>104</v>
      </c>
      <c r="F6465" s="1" t="s">
        <v>105</v>
      </c>
      <c r="G6465" s="1" t="s">
        <v>12290</v>
      </c>
      <c r="H6465" s="1" t="s">
        <v>12291</v>
      </c>
      <c r="I6465" s="12">
        <v>0</v>
      </c>
      <c r="J6465" s="1" t="s">
        <v>166</v>
      </c>
      <c r="K6465" s="1" t="str">
        <f>LEFT(Table9[[#This Row],[PCODE]],9)&amp;"0000"&amp;RIGHT(Table9[[#This Row],[PCODE]],3)</f>
        <v>BFA0540020000019</v>
      </c>
      <c r="L6465" s="1">
        <f>LEN(Table9[[#This Row],[rowcapcode3]])</f>
        <v>16</v>
      </c>
      <c r="M6465" s="1" t="str">
        <f>Table9[[#This Row],[ADM2_CODE]]</f>
        <v>BFA054002</v>
      </c>
      <c r="N6465" s="1" t="str">
        <f>Table9[[#This Row],[ADM1_CODE]]</f>
        <v>BFA054</v>
      </c>
    </row>
    <row r="6466" spans="1:14" x14ac:dyDescent="0.25">
      <c r="A6466" s="12">
        <v>12.766667</v>
      </c>
      <c r="B6466" s="12">
        <v>-1.816667</v>
      </c>
      <c r="C6466" s="1" t="s">
        <v>53</v>
      </c>
      <c r="D6466" s="1" t="s">
        <v>54</v>
      </c>
      <c r="E6466" s="1" t="s">
        <v>98</v>
      </c>
      <c r="F6466" s="1" t="s">
        <v>99</v>
      </c>
      <c r="G6466" s="1" t="s">
        <v>12292</v>
      </c>
      <c r="H6466" s="1" t="s">
        <v>12293</v>
      </c>
      <c r="I6466" s="12">
        <v>0</v>
      </c>
      <c r="J6466" s="1" t="s">
        <v>166</v>
      </c>
      <c r="K6466" s="1" t="str">
        <f>LEFT(Table9[[#This Row],[PCODE]],9)&amp;"0000"&amp;RIGHT(Table9[[#This Row],[PCODE]],3)</f>
        <v>BFA0550020000031</v>
      </c>
      <c r="L6466" s="1">
        <f>LEN(Table9[[#This Row],[rowcapcode3]])</f>
        <v>16</v>
      </c>
      <c r="M6466" s="1" t="str">
        <f>Table9[[#This Row],[ADM2_CODE]]</f>
        <v>BFA055002</v>
      </c>
      <c r="N6466" s="1" t="str">
        <f>Table9[[#This Row],[ADM1_CODE]]</f>
        <v>BFA055</v>
      </c>
    </row>
    <row r="6467" spans="1:14" x14ac:dyDescent="0.25">
      <c r="A6467" s="12">
        <v>12.766667</v>
      </c>
      <c r="B6467" s="12">
        <v>-1.766667</v>
      </c>
      <c r="C6467" s="1" t="s">
        <v>53</v>
      </c>
      <c r="D6467" s="1" t="s">
        <v>54</v>
      </c>
      <c r="E6467" s="1" t="s">
        <v>98</v>
      </c>
      <c r="F6467" s="1" t="s">
        <v>99</v>
      </c>
      <c r="G6467" s="1" t="s">
        <v>12294</v>
      </c>
      <c r="H6467" s="1" t="s">
        <v>6160</v>
      </c>
      <c r="I6467" s="12">
        <v>0</v>
      </c>
      <c r="J6467" s="1" t="s">
        <v>166</v>
      </c>
      <c r="K6467" s="1" t="str">
        <f>LEFT(Table9[[#This Row],[PCODE]],9)&amp;"0000"&amp;RIGHT(Table9[[#This Row],[PCODE]],3)</f>
        <v>BFA0550020000155</v>
      </c>
      <c r="L6467" s="1">
        <f>LEN(Table9[[#This Row],[rowcapcode3]])</f>
        <v>16</v>
      </c>
      <c r="M6467" s="1" t="str">
        <f>Table9[[#This Row],[ADM2_CODE]]</f>
        <v>BFA055002</v>
      </c>
      <c r="N6467" s="1" t="str">
        <f>Table9[[#This Row],[ADM1_CODE]]</f>
        <v>BFA055</v>
      </c>
    </row>
    <row r="6468" spans="1:14" x14ac:dyDescent="0.25">
      <c r="A6468" s="12">
        <v>12.766667</v>
      </c>
      <c r="B6468" s="12">
        <v>-1.7</v>
      </c>
      <c r="C6468" s="1" t="s">
        <v>53</v>
      </c>
      <c r="D6468" s="1" t="s">
        <v>54</v>
      </c>
      <c r="E6468" s="1" t="s">
        <v>98</v>
      </c>
      <c r="F6468" s="1" t="s">
        <v>99</v>
      </c>
      <c r="G6468" s="1" t="s">
        <v>12295</v>
      </c>
      <c r="H6468" s="1" t="s">
        <v>12296</v>
      </c>
      <c r="I6468" s="12">
        <v>0</v>
      </c>
      <c r="J6468" s="1" t="s">
        <v>166</v>
      </c>
      <c r="K6468" s="1" t="str">
        <f>LEFT(Table9[[#This Row],[PCODE]],9)&amp;"0000"&amp;RIGHT(Table9[[#This Row],[PCODE]],3)</f>
        <v>BFA0550020000182</v>
      </c>
      <c r="L6468" s="1">
        <f>LEN(Table9[[#This Row],[rowcapcode3]])</f>
        <v>16</v>
      </c>
      <c r="M6468" s="1" t="str">
        <f>Table9[[#This Row],[ADM2_CODE]]</f>
        <v>BFA055002</v>
      </c>
      <c r="N6468" s="1" t="str">
        <f>Table9[[#This Row],[ADM1_CODE]]</f>
        <v>BFA055</v>
      </c>
    </row>
    <row r="6469" spans="1:14" x14ac:dyDescent="0.25">
      <c r="A6469" s="12">
        <v>12.766667</v>
      </c>
      <c r="B6469" s="12">
        <v>-1.683333</v>
      </c>
      <c r="C6469" s="1" t="s">
        <v>53</v>
      </c>
      <c r="D6469" s="1" t="s">
        <v>54</v>
      </c>
      <c r="E6469" s="1" t="s">
        <v>98</v>
      </c>
      <c r="F6469" s="1" t="s">
        <v>99</v>
      </c>
      <c r="G6469" s="1" t="s">
        <v>12297</v>
      </c>
      <c r="H6469" s="1" t="s">
        <v>1283</v>
      </c>
      <c r="I6469" s="12">
        <v>0</v>
      </c>
      <c r="J6469" s="1" t="s">
        <v>166</v>
      </c>
      <c r="K6469" s="1" t="str">
        <f>LEFT(Table9[[#This Row],[PCODE]],9)&amp;"0000"&amp;RIGHT(Table9[[#This Row],[PCODE]],3)</f>
        <v>BFA0550020000001</v>
      </c>
      <c r="L6469" s="1">
        <f>LEN(Table9[[#This Row],[rowcapcode3]])</f>
        <v>16</v>
      </c>
      <c r="M6469" s="1" t="str">
        <f>Table9[[#This Row],[ADM2_CODE]]</f>
        <v>BFA055002</v>
      </c>
      <c r="N6469" s="1" t="str">
        <f>Table9[[#This Row],[ADM1_CODE]]</f>
        <v>BFA055</v>
      </c>
    </row>
    <row r="6470" spans="1:14" x14ac:dyDescent="0.25">
      <c r="A6470" s="12">
        <v>12.766667</v>
      </c>
      <c r="B6470" s="12">
        <v>-1.6666669999999999</v>
      </c>
      <c r="C6470" s="1" t="s">
        <v>53</v>
      </c>
      <c r="D6470" s="1" t="s">
        <v>54</v>
      </c>
      <c r="E6470" s="1" t="s">
        <v>98</v>
      </c>
      <c r="F6470" s="1" t="s">
        <v>99</v>
      </c>
      <c r="G6470" s="1" t="s">
        <v>12298</v>
      </c>
      <c r="H6470" s="1" t="s">
        <v>12299</v>
      </c>
      <c r="I6470" s="12">
        <v>0</v>
      </c>
      <c r="J6470" s="1" t="s">
        <v>166</v>
      </c>
      <c r="K6470" s="1" t="str">
        <f>LEFT(Table9[[#This Row],[PCODE]],9)&amp;"0000"&amp;RIGHT(Table9[[#This Row],[PCODE]],3)</f>
        <v>BFA0550020000052</v>
      </c>
      <c r="L6470" s="1">
        <f>LEN(Table9[[#This Row],[rowcapcode3]])</f>
        <v>16</v>
      </c>
      <c r="M6470" s="1" t="str">
        <f>Table9[[#This Row],[ADM2_CODE]]</f>
        <v>BFA055002</v>
      </c>
      <c r="N6470" s="1" t="str">
        <f>Table9[[#This Row],[ADM1_CODE]]</f>
        <v>BFA055</v>
      </c>
    </row>
    <row r="6471" spans="1:14" x14ac:dyDescent="0.25">
      <c r="A6471" s="12">
        <v>12.766667</v>
      </c>
      <c r="B6471" s="12">
        <v>-1.6333329999999999</v>
      </c>
      <c r="C6471" s="1" t="s">
        <v>53</v>
      </c>
      <c r="D6471" s="1" t="s">
        <v>54</v>
      </c>
      <c r="E6471" s="1" t="s">
        <v>100</v>
      </c>
      <c r="F6471" s="1" t="s">
        <v>101</v>
      </c>
      <c r="G6471" s="1" t="s">
        <v>12300</v>
      </c>
      <c r="H6471" s="1" t="s">
        <v>12301</v>
      </c>
      <c r="I6471" s="12">
        <v>0</v>
      </c>
      <c r="J6471" s="1" t="s">
        <v>166</v>
      </c>
      <c r="K6471" s="1" t="str">
        <f>LEFT(Table9[[#This Row],[PCODE]],9)&amp;"0000"&amp;RIGHT(Table9[[#This Row],[PCODE]],3)</f>
        <v>BFA0550030000155</v>
      </c>
      <c r="L6471" s="1">
        <f>LEN(Table9[[#This Row],[rowcapcode3]])</f>
        <v>16</v>
      </c>
      <c r="M6471" s="1" t="str">
        <f>Table9[[#This Row],[ADM2_CODE]]</f>
        <v>BFA055003</v>
      </c>
      <c r="N6471" s="1" t="str">
        <f>Table9[[#This Row],[ADM1_CODE]]</f>
        <v>BFA055</v>
      </c>
    </row>
    <row r="6472" spans="1:14" x14ac:dyDescent="0.25">
      <c r="A6472" s="12">
        <v>12.766667</v>
      </c>
      <c r="B6472" s="12">
        <v>-1.55</v>
      </c>
      <c r="C6472" s="1" t="s">
        <v>53</v>
      </c>
      <c r="D6472" s="1" t="s">
        <v>54</v>
      </c>
      <c r="E6472" s="1" t="s">
        <v>100</v>
      </c>
      <c r="F6472" s="1" t="s">
        <v>101</v>
      </c>
      <c r="G6472" s="1" t="s">
        <v>12302</v>
      </c>
      <c r="H6472" s="1" t="s">
        <v>12303</v>
      </c>
      <c r="I6472" s="12">
        <v>0</v>
      </c>
      <c r="J6472" s="1" t="s">
        <v>166</v>
      </c>
      <c r="K6472" s="1" t="str">
        <f>LEFT(Table9[[#This Row],[PCODE]],9)&amp;"0000"&amp;RIGHT(Table9[[#This Row],[PCODE]],3)</f>
        <v>BFA0550030000218</v>
      </c>
      <c r="L6472" s="1">
        <f>LEN(Table9[[#This Row],[rowcapcode3]])</f>
        <v>16</v>
      </c>
      <c r="M6472" s="1" t="str">
        <f>Table9[[#This Row],[ADM2_CODE]]</f>
        <v>BFA055003</v>
      </c>
      <c r="N6472" s="1" t="str">
        <f>Table9[[#This Row],[ADM1_CODE]]</f>
        <v>BFA055</v>
      </c>
    </row>
    <row r="6473" spans="1:14" x14ac:dyDescent="0.25">
      <c r="A6473" s="12">
        <v>12.766667</v>
      </c>
      <c r="B6473" s="12">
        <v>-1.5</v>
      </c>
      <c r="C6473" s="1" t="s">
        <v>53</v>
      </c>
      <c r="D6473" s="1" t="s">
        <v>54</v>
      </c>
      <c r="E6473" s="1" t="s">
        <v>100</v>
      </c>
      <c r="F6473" s="1" t="s">
        <v>101</v>
      </c>
      <c r="G6473" s="1" t="s">
        <v>12304</v>
      </c>
      <c r="H6473" s="1" t="s">
        <v>1210</v>
      </c>
      <c r="I6473" s="12">
        <v>0</v>
      </c>
      <c r="J6473" s="1" t="s">
        <v>166</v>
      </c>
      <c r="K6473" s="1" t="str">
        <f>LEFT(Table9[[#This Row],[PCODE]],9)&amp;"0000"&amp;RIGHT(Table9[[#This Row],[PCODE]],3)</f>
        <v>BFA0550030000092</v>
      </c>
      <c r="L6473" s="1">
        <f>LEN(Table9[[#This Row],[rowcapcode3]])</f>
        <v>16</v>
      </c>
      <c r="M6473" s="1" t="str">
        <f>Table9[[#This Row],[ADM2_CODE]]</f>
        <v>BFA055003</v>
      </c>
      <c r="N6473" s="1" t="str">
        <f>Table9[[#This Row],[ADM1_CODE]]</f>
        <v>BFA055</v>
      </c>
    </row>
    <row r="6474" spans="1:14" x14ac:dyDescent="0.25">
      <c r="A6474" s="12">
        <v>12.766667</v>
      </c>
      <c r="B6474" s="12">
        <v>-1.4166669999999999</v>
      </c>
      <c r="C6474" s="1" t="s">
        <v>53</v>
      </c>
      <c r="D6474" s="1" t="s">
        <v>54</v>
      </c>
      <c r="E6474" s="1" t="s">
        <v>100</v>
      </c>
      <c r="F6474" s="1" t="s">
        <v>101</v>
      </c>
      <c r="G6474" s="1" t="s">
        <v>12305</v>
      </c>
      <c r="H6474" s="1" t="s">
        <v>12306</v>
      </c>
      <c r="I6474" s="12">
        <v>0</v>
      </c>
      <c r="J6474" s="1" t="s">
        <v>166</v>
      </c>
      <c r="K6474" s="1" t="str">
        <f>LEFT(Table9[[#This Row],[PCODE]],9)&amp;"0000"&amp;RIGHT(Table9[[#This Row],[PCODE]],3)</f>
        <v>BFA0550030000031</v>
      </c>
      <c r="L6474" s="1">
        <f>LEN(Table9[[#This Row],[rowcapcode3]])</f>
        <v>16</v>
      </c>
      <c r="M6474" s="1" t="str">
        <f>Table9[[#This Row],[ADM2_CODE]]</f>
        <v>BFA055003</v>
      </c>
      <c r="N6474" s="1" t="str">
        <f>Table9[[#This Row],[ADM1_CODE]]</f>
        <v>BFA055</v>
      </c>
    </row>
    <row r="6475" spans="1:14" x14ac:dyDescent="0.25">
      <c r="A6475" s="12">
        <v>12.766667</v>
      </c>
      <c r="B6475" s="12">
        <v>-1.316667</v>
      </c>
      <c r="C6475" s="1" t="s">
        <v>53</v>
      </c>
      <c r="D6475" s="1" t="s">
        <v>54</v>
      </c>
      <c r="E6475" s="1" t="s">
        <v>100</v>
      </c>
      <c r="F6475" s="1" t="s">
        <v>101</v>
      </c>
      <c r="G6475" s="1" t="s">
        <v>12307</v>
      </c>
      <c r="H6475" s="1" t="s">
        <v>7000</v>
      </c>
      <c r="I6475" s="12">
        <v>0</v>
      </c>
      <c r="J6475" s="1" t="s">
        <v>166</v>
      </c>
      <c r="K6475" s="1" t="str">
        <f>LEFT(Table9[[#This Row],[PCODE]],9)&amp;"0000"&amp;RIGHT(Table9[[#This Row],[PCODE]],3)</f>
        <v>BFA0550030000182</v>
      </c>
      <c r="L6475" s="1">
        <f>LEN(Table9[[#This Row],[rowcapcode3]])</f>
        <v>16</v>
      </c>
      <c r="M6475" s="1" t="str">
        <f>Table9[[#This Row],[ADM2_CODE]]</f>
        <v>BFA055003</v>
      </c>
      <c r="N6475" s="1" t="str">
        <f>Table9[[#This Row],[ADM1_CODE]]</f>
        <v>BFA055</v>
      </c>
    </row>
    <row r="6476" spans="1:14" x14ac:dyDescent="0.25">
      <c r="A6476" s="12">
        <v>12.766667</v>
      </c>
      <c r="B6476" s="12">
        <v>-1.2833330000000001</v>
      </c>
      <c r="C6476" s="1" t="s">
        <v>53</v>
      </c>
      <c r="D6476" s="1" t="s">
        <v>54</v>
      </c>
      <c r="E6476" s="1" t="s">
        <v>100</v>
      </c>
      <c r="F6476" s="1" t="s">
        <v>101</v>
      </c>
      <c r="G6476" s="1" t="s">
        <v>12308</v>
      </c>
      <c r="H6476" s="1" t="s">
        <v>11433</v>
      </c>
      <c r="I6476" s="12">
        <v>0</v>
      </c>
      <c r="J6476" s="1" t="s">
        <v>166</v>
      </c>
      <c r="K6476" s="1" t="str">
        <f>LEFT(Table9[[#This Row],[PCODE]],9)&amp;"0000"&amp;RIGHT(Table9[[#This Row],[PCODE]],3)</f>
        <v>BFA0550030000259</v>
      </c>
      <c r="L6476" s="1">
        <f>LEN(Table9[[#This Row],[rowcapcode3]])</f>
        <v>16</v>
      </c>
      <c r="M6476" s="1" t="str">
        <f>Table9[[#This Row],[ADM2_CODE]]</f>
        <v>BFA055003</v>
      </c>
      <c r="N6476" s="1" t="str">
        <f>Table9[[#This Row],[ADM1_CODE]]</f>
        <v>BFA055</v>
      </c>
    </row>
    <row r="6477" spans="1:14" x14ac:dyDescent="0.25">
      <c r="A6477" s="12">
        <v>12.766667</v>
      </c>
      <c r="B6477" s="12">
        <v>-1.2166669999999999</v>
      </c>
      <c r="C6477" s="1" t="s">
        <v>53</v>
      </c>
      <c r="D6477" s="1" t="s">
        <v>54</v>
      </c>
      <c r="E6477" s="1" t="s">
        <v>100</v>
      </c>
      <c r="F6477" s="1" t="s">
        <v>101</v>
      </c>
      <c r="G6477" s="1" t="s">
        <v>12309</v>
      </c>
      <c r="H6477" s="1" t="s">
        <v>12310</v>
      </c>
      <c r="I6477" s="12">
        <v>0</v>
      </c>
      <c r="J6477" s="1" t="s">
        <v>166</v>
      </c>
      <c r="K6477" s="1" t="str">
        <f>LEFT(Table9[[#This Row],[PCODE]],9)&amp;"0000"&amp;RIGHT(Table9[[#This Row],[PCODE]],3)</f>
        <v>BFA0550030000116</v>
      </c>
      <c r="L6477" s="1">
        <f>LEN(Table9[[#This Row],[rowcapcode3]])</f>
        <v>16</v>
      </c>
      <c r="M6477" s="1" t="str">
        <f>Table9[[#This Row],[ADM2_CODE]]</f>
        <v>BFA055003</v>
      </c>
      <c r="N6477" s="1" t="str">
        <f>Table9[[#This Row],[ADM1_CODE]]</f>
        <v>BFA055</v>
      </c>
    </row>
    <row r="6478" spans="1:14" x14ac:dyDescent="0.25">
      <c r="A6478" s="12">
        <v>12.766667</v>
      </c>
      <c r="B6478" s="12">
        <v>-1.1333329999999999</v>
      </c>
      <c r="C6478" s="1" t="s">
        <v>59</v>
      </c>
      <c r="D6478" s="1" t="s">
        <v>60</v>
      </c>
      <c r="E6478" s="1" t="s">
        <v>116</v>
      </c>
      <c r="F6478" s="1" t="s">
        <v>117</v>
      </c>
      <c r="G6478" s="1" t="s">
        <v>12311</v>
      </c>
      <c r="H6478" s="1" t="s">
        <v>12312</v>
      </c>
      <c r="I6478" s="12">
        <v>0</v>
      </c>
      <c r="J6478" s="1" t="s">
        <v>166</v>
      </c>
      <c r="K6478" s="1" t="str">
        <f>LEFT(Table9[[#This Row],[PCODE]],9)&amp;"0000"&amp;RIGHT(Table9[[#This Row],[PCODE]],3)</f>
        <v>BFA0490030000161</v>
      </c>
      <c r="L6478" s="1">
        <f>LEN(Table9[[#This Row],[rowcapcode3]])</f>
        <v>16</v>
      </c>
      <c r="M6478" s="1" t="str">
        <f>Table9[[#This Row],[ADM2_CODE]]</f>
        <v>BFA049003</v>
      </c>
      <c r="N6478" s="1" t="str">
        <f>Table9[[#This Row],[ADM1_CODE]]</f>
        <v>BFA049</v>
      </c>
    </row>
    <row r="6479" spans="1:14" x14ac:dyDescent="0.25">
      <c r="A6479" s="12">
        <v>12.766667</v>
      </c>
      <c r="B6479" s="12">
        <v>-1.0833330000000001</v>
      </c>
      <c r="C6479" s="1" t="s">
        <v>59</v>
      </c>
      <c r="D6479" s="1" t="s">
        <v>60</v>
      </c>
      <c r="E6479" s="1" t="s">
        <v>116</v>
      </c>
      <c r="F6479" s="1" t="s">
        <v>117</v>
      </c>
      <c r="G6479" s="1" t="s">
        <v>12313</v>
      </c>
      <c r="H6479" s="1" t="s">
        <v>1313</v>
      </c>
      <c r="I6479" s="12">
        <v>0</v>
      </c>
      <c r="J6479" s="1" t="s">
        <v>166</v>
      </c>
      <c r="K6479" s="1" t="str">
        <f>LEFT(Table9[[#This Row],[PCODE]],9)&amp;"0000"&amp;RIGHT(Table9[[#This Row],[PCODE]],3)</f>
        <v>BFA0490030000089</v>
      </c>
      <c r="L6479" s="1">
        <f>LEN(Table9[[#This Row],[rowcapcode3]])</f>
        <v>16</v>
      </c>
      <c r="M6479" s="1" t="str">
        <f>Table9[[#This Row],[ADM2_CODE]]</f>
        <v>BFA049003</v>
      </c>
      <c r="N6479" s="1" t="str">
        <f>Table9[[#This Row],[ADM1_CODE]]</f>
        <v>BFA049</v>
      </c>
    </row>
    <row r="6480" spans="1:14" x14ac:dyDescent="0.25">
      <c r="A6480" s="12">
        <v>12.766667</v>
      </c>
      <c r="B6480" s="12">
        <v>-1.05</v>
      </c>
      <c r="C6480" s="1" t="s">
        <v>59</v>
      </c>
      <c r="D6480" s="1" t="s">
        <v>60</v>
      </c>
      <c r="E6480" s="1" t="s">
        <v>116</v>
      </c>
      <c r="F6480" s="1" t="s">
        <v>117</v>
      </c>
      <c r="G6480" s="1" t="s">
        <v>12314</v>
      </c>
      <c r="H6480" s="1" t="s">
        <v>8833</v>
      </c>
      <c r="I6480" s="12">
        <v>0</v>
      </c>
      <c r="J6480" s="1" t="s">
        <v>166</v>
      </c>
      <c r="K6480" s="1" t="str">
        <f>LEFT(Table9[[#This Row],[PCODE]],9)&amp;"0000"&amp;RIGHT(Table9[[#This Row],[PCODE]],3)</f>
        <v>BFA0490030000038</v>
      </c>
      <c r="L6480" s="1">
        <f>LEN(Table9[[#This Row],[rowcapcode3]])</f>
        <v>16</v>
      </c>
      <c r="M6480" s="1" t="str">
        <f>Table9[[#This Row],[ADM2_CODE]]</f>
        <v>BFA049003</v>
      </c>
      <c r="N6480" s="1" t="str">
        <f>Table9[[#This Row],[ADM1_CODE]]</f>
        <v>BFA049</v>
      </c>
    </row>
    <row r="6481" spans="1:14" x14ac:dyDescent="0.25">
      <c r="A6481" s="12">
        <v>12.766667</v>
      </c>
      <c r="B6481" s="12">
        <v>-1.016667</v>
      </c>
      <c r="C6481" s="1" t="s">
        <v>59</v>
      </c>
      <c r="D6481" s="1" t="s">
        <v>60</v>
      </c>
      <c r="E6481" s="1" t="s">
        <v>116</v>
      </c>
      <c r="F6481" s="1" t="s">
        <v>117</v>
      </c>
      <c r="G6481" s="1" t="s">
        <v>12315</v>
      </c>
      <c r="H6481" s="1" t="s">
        <v>7122</v>
      </c>
      <c r="I6481" s="12">
        <v>0</v>
      </c>
      <c r="J6481" s="1" t="s">
        <v>166</v>
      </c>
      <c r="K6481" s="1" t="str">
        <f>LEFT(Table9[[#This Row],[PCODE]],9)&amp;"0000"&amp;RIGHT(Table9[[#This Row],[PCODE]],3)</f>
        <v>BFA0490030000057</v>
      </c>
      <c r="L6481" s="1">
        <f>LEN(Table9[[#This Row],[rowcapcode3]])</f>
        <v>16</v>
      </c>
      <c r="M6481" s="1" t="str">
        <f>Table9[[#This Row],[ADM2_CODE]]</f>
        <v>BFA049003</v>
      </c>
      <c r="N6481" s="1" t="str">
        <f>Table9[[#This Row],[ADM1_CODE]]</f>
        <v>BFA049</v>
      </c>
    </row>
    <row r="6482" spans="1:14" x14ac:dyDescent="0.25">
      <c r="A6482" s="12">
        <v>12.766667</v>
      </c>
      <c r="B6482" s="12">
        <v>-1.016667</v>
      </c>
      <c r="C6482" s="1" t="s">
        <v>59</v>
      </c>
      <c r="D6482" s="1" t="s">
        <v>60</v>
      </c>
      <c r="E6482" s="1" t="s">
        <v>116</v>
      </c>
      <c r="F6482" s="1" t="s">
        <v>117</v>
      </c>
      <c r="G6482" s="1" t="s">
        <v>12316</v>
      </c>
      <c r="H6482" s="1" t="s">
        <v>12317</v>
      </c>
      <c r="I6482" s="12">
        <v>0</v>
      </c>
      <c r="J6482" s="1" t="s">
        <v>166</v>
      </c>
      <c r="K6482" s="1" t="str">
        <f>LEFT(Table9[[#This Row],[PCODE]],9)&amp;"0000"&amp;RIGHT(Table9[[#This Row],[PCODE]],3)</f>
        <v>BFA0490030000619</v>
      </c>
      <c r="L6482" s="1">
        <f>LEN(Table9[[#This Row],[rowcapcode3]])</f>
        <v>16</v>
      </c>
      <c r="M6482" s="1" t="str">
        <f>Table9[[#This Row],[ADM2_CODE]]</f>
        <v>BFA049003</v>
      </c>
      <c r="N6482" s="1" t="str">
        <f>Table9[[#This Row],[ADM1_CODE]]</f>
        <v>BFA049</v>
      </c>
    </row>
    <row r="6483" spans="1:14" x14ac:dyDescent="0.25">
      <c r="A6483" s="12">
        <v>12.766667</v>
      </c>
      <c r="B6483" s="12">
        <v>-0.83333299999999999</v>
      </c>
      <c r="C6483" s="1" t="s">
        <v>59</v>
      </c>
      <c r="D6483" s="1" t="s">
        <v>60</v>
      </c>
      <c r="E6483" s="1" t="s">
        <v>116</v>
      </c>
      <c r="F6483" s="1" t="s">
        <v>117</v>
      </c>
      <c r="G6483" s="1" t="s">
        <v>12318</v>
      </c>
      <c r="H6483" s="1" t="s">
        <v>12319</v>
      </c>
      <c r="I6483" s="12">
        <v>0</v>
      </c>
      <c r="J6483" s="1" t="s">
        <v>166</v>
      </c>
      <c r="K6483" s="1" t="str">
        <f>LEFT(Table9[[#This Row],[PCODE]],9)&amp;"0000"&amp;RIGHT(Table9[[#This Row],[PCODE]],3)</f>
        <v>BFA0490030000708</v>
      </c>
      <c r="L6483" s="1">
        <f>LEN(Table9[[#This Row],[rowcapcode3]])</f>
        <v>16</v>
      </c>
      <c r="M6483" s="1" t="str">
        <f>Table9[[#This Row],[ADM2_CODE]]</f>
        <v>BFA049003</v>
      </c>
      <c r="N6483" s="1" t="str">
        <f>Table9[[#This Row],[ADM1_CODE]]</f>
        <v>BFA049</v>
      </c>
    </row>
    <row r="6484" spans="1:14" x14ac:dyDescent="0.25">
      <c r="A6484" s="12">
        <v>12.766667</v>
      </c>
      <c r="B6484" s="12">
        <v>-0.65</v>
      </c>
      <c r="C6484" s="1" t="s">
        <v>59</v>
      </c>
      <c r="D6484" s="1" t="s">
        <v>60</v>
      </c>
      <c r="E6484" s="1" t="s">
        <v>114</v>
      </c>
      <c r="F6484" s="1" t="s">
        <v>115</v>
      </c>
      <c r="G6484" s="1" t="s">
        <v>12320</v>
      </c>
      <c r="H6484" s="1" t="s">
        <v>7300</v>
      </c>
      <c r="I6484" s="12">
        <v>0</v>
      </c>
      <c r="J6484" s="1" t="s">
        <v>166</v>
      </c>
      <c r="K6484" s="1" t="str">
        <f>LEFT(Table9[[#This Row],[PCODE]],9)&amp;"0000"&amp;RIGHT(Table9[[#This Row],[PCODE]],3)</f>
        <v>BFA0490020000067</v>
      </c>
      <c r="L6484" s="1">
        <f>LEN(Table9[[#This Row],[rowcapcode3]])</f>
        <v>16</v>
      </c>
      <c r="M6484" s="1" t="str">
        <f>Table9[[#This Row],[ADM2_CODE]]</f>
        <v>BFA049002</v>
      </c>
      <c r="N6484" s="1" t="str">
        <f>Table9[[#This Row],[ADM1_CODE]]</f>
        <v>BFA049</v>
      </c>
    </row>
    <row r="6485" spans="1:14" x14ac:dyDescent="0.25">
      <c r="A6485" s="12">
        <v>12.766667</v>
      </c>
      <c r="B6485" s="12">
        <v>-0.51666699999999999</v>
      </c>
      <c r="C6485" s="1" t="s">
        <v>59</v>
      </c>
      <c r="D6485" s="1" t="s">
        <v>60</v>
      </c>
      <c r="E6485" s="1" t="s">
        <v>114</v>
      </c>
      <c r="F6485" s="1" t="s">
        <v>115</v>
      </c>
      <c r="G6485" s="1" t="s">
        <v>12321</v>
      </c>
      <c r="H6485" s="1" t="s">
        <v>12322</v>
      </c>
      <c r="I6485" s="12">
        <v>0</v>
      </c>
      <c r="J6485" s="1" t="s">
        <v>166</v>
      </c>
      <c r="K6485" s="1" t="str">
        <f>LEFT(Table9[[#This Row],[PCODE]],9)&amp;"0000"&amp;RIGHT(Table9[[#This Row],[PCODE]],3)</f>
        <v>BFA0490020000275</v>
      </c>
      <c r="L6485" s="1">
        <f>LEN(Table9[[#This Row],[rowcapcode3]])</f>
        <v>16</v>
      </c>
      <c r="M6485" s="1" t="str">
        <f>Table9[[#This Row],[ADM2_CODE]]</f>
        <v>BFA049002</v>
      </c>
      <c r="N6485" s="1" t="str">
        <f>Table9[[#This Row],[ADM1_CODE]]</f>
        <v>BFA049</v>
      </c>
    </row>
    <row r="6486" spans="1:14" x14ac:dyDescent="0.25">
      <c r="A6486" s="12">
        <v>12.766667</v>
      </c>
      <c r="B6486" s="12">
        <v>-8.3333000000000004E-2</v>
      </c>
      <c r="C6486" s="1" t="s">
        <v>47</v>
      </c>
      <c r="D6486" s="1" t="s">
        <v>48</v>
      </c>
      <c r="E6486" s="1" t="s">
        <v>86</v>
      </c>
      <c r="F6486" s="1" t="s">
        <v>87</v>
      </c>
      <c r="G6486" s="1" t="s">
        <v>12323</v>
      </c>
      <c r="H6486" s="1" t="s">
        <v>12324</v>
      </c>
      <c r="I6486" s="12">
        <v>0</v>
      </c>
      <c r="J6486" s="1" t="s">
        <v>166</v>
      </c>
      <c r="K6486" s="1" t="str">
        <f>LEFT(Table9[[#This Row],[PCODE]],9)&amp;"0000"&amp;RIGHT(Table9[[#This Row],[PCODE]],3)</f>
        <v>BFA0520010000133</v>
      </c>
      <c r="L6486" s="1">
        <f>LEN(Table9[[#This Row],[rowcapcode3]])</f>
        <v>16</v>
      </c>
      <c r="M6486" s="1" t="str">
        <f>Table9[[#This Row],[ADM2_CODE]]</f>
        <v>BFA052001</v>
      </c>
      <c r="N6486" s="1" t="str">
        <f>Table9[[#This Row],[ADM1_CODE]]</f>
        <v>BFA052</v>
      </c>
    </row>
    <row r="6487" spans="1:14" x14ac:dyDescent="0.25">
      <c r="A6487" s="12">
        <v>12.766667</v>
      </c>
      <c r="B6487" s="12">
        <v>-0.05</v>
      </c>
      <c r="C6487" s="1" t="s">
        <v>47</v>
      </c>
      <c r="D6487" s="1" t="s">
        <v>48</v>
      </c>
      <c r="E6487" s="1" t="s">
        <v>86</v>
      </c>
      <c r="F6487" s="1" t="s">
        <v>87</v>
      </c>
      <c r="G6487" s="1" t="s">
        <v>12325</v>
      </c>
      <c r="H6487" s="1" t="s">
        <v>12326</v>
      </c>
      <c r="I6487" s="12">
        <v>0</v>
      </c>
      <c r="J6487" s="1" t="s">
        <v>166</v>
      </c>
      <c r="K6487" s="1" t="str">
        <f>LEFT(Table9[[#This Row],[PCODE]],9)&amp;"0000"&amp;RIGHT(Table9[[#This Row],[PCODE]],3)</f>
        <v>BFA0520010000093</v>
      </c>
      <c r="L6487" s="1">
        <f>LEN(Table9[[#This Row],[rowcapcode3]])</f>
        <v>16</v>
      </c>
      <c r="M6487" s="1" t="str">
        <f>Table9[[#This Row],[ADM2_CODE]]</f>
        <v>BFA052001</v>
      </c>
      <c r="N6487" s="1" t="str">
        <f>Table9[[#This Row],[ADM1_CODE]]</f>
        <v>BFA052</v>
      </c>
    </row>
    <row r="6488" spans="1:14" x14ac:dyDescent="0.25">
      <c r="A6488" s="12">
        <v>12.766667</v>
      </c>
      <c r="B6488" s="12">
        <v>8.3333000000000004E-2</v>
      </c>
      <c r="C6488" s="1" t="s">
        <v>47</v>
      </c>
      <c r="D6488" s="1" t="s">
        <v>48</v>
      </c>
      <c r="E6488" s="1" t="s">
        <v>86</v>
      </c>
      <c r="F6488" s="1" t="s">
        <v>87</v>
      </c>
      <c r="G6488" s="1" t="s">
        <v>12327</v>
      </c>
      <c r="H6488" s="1" t="s">
        <v>12328</v>
      </c>
      <c r="I6488" s="12">
        <v>0</v>
      </c>
      <c r="J6488" s="1" t="s">
        <v>166</v>
      </c>
      <c r="K6488" s="1" t="str">
        <f>LEFT(Table9[[#This Row],[PCODE]],9)&amp;"0000"&amp;RIGHT(Table9[[#This Row],[PCODE]],3)</f>
        <v>BFA0520010000368</v>
      </c>
      <c r="L6488" s="1">
        <f>LEN(Table9[[#This Row],[rowcapcode3]])</f>
        <v>16</v>
      </c>
      <c r="M6488" s="1" t="str">
        <f>Table9[[#This Row],[ADM2_CODE]]</f>
        <v>BFA052001</v>
      </c>
      <c r="N6488" s="1" t="str">
        <f>Table9[[#This Row],[ADM1_CODE]]</f>
        <v>BFA052</v>
      </c>
    </row>
    <row r="6489" spans="1:14" x14ac:dyDescent="0.25">
      <c r="A6489" s="12">
        <v>12.766667</v>
      </c>
      <c r="B6489" s="12">
        <v>0.3</v>
      </c>
      <c r="C6489" s="1" t="s">
        <v>47</v>
      </c>
      <c r="D6489" s="1" t="s">
        <v>48</v>
      </c>
      <c r="E6489" s="1" t="s">
        <v>90</v>
      </c>
      <c r="F6489" s="1" t="s">
        <v>91</v>
      </c>
      <c r="G6489" s="1" t="s">
        <v>12329</v>
      </c>
      <c r="H6489" s="1" t="s">
        <v>12330</v>
      </c>
      <c r="I6489" s="12">
        <v>0</v>
      </c>
      <c r="J6489" s="1" t="s">
        <v>166</v>
      </c>
      <c r="K6489" s="1" t="str">
        <f>LEFT(Table9[[#This Row],[PCODE]],9)&amp;"0000"&amp;RIGHT(Table9[[#This Row],[PCODE]],3)</f>
        <v>BFA0520030000115</v>
      </c>
      <c r="L6489" s="1">
        <f>LEN(Table9[[#This Row],[rowcapcode3]])</f>
        <v>16</v>
      </c>
      <c r="M6489" s="1" t="str">
        <f>Table9[[#This Row],[ADM2_CODE]]</f>
        <v>BFA052003</v>
      </c>
      <c r="N6489" s="1" t="str">
        <f>Table9[[#This Row],[ADM1_CODE]]</f>
        <v>BFA052</v>
      </c>
    </row>
    <row r="6490" spans="1:14" x14ac:dyDescent="0.25">
      <c r="A6490" s="12">
        <v>12.766667</v>
      </c>
      <c r="B6490" s="12">
        <v>0.33333299999999999</v>
      </c>
      <c r="C6490" s="1" t="s">
        <v>47</v>
      </c>
      <c r="D6490" s="1" t="s">
        <v>48</v>
      </c>
      <c r="E6490" s="1" t="s">
        <v>90</v>
      </c>
      <c r="F6490" s="1" t="s">
        <v>91</v>
      </c>
      <c r="G6490" s="1" t="s">
        <v>12331</v>
      </c>
      <c r="H6490" s="1" t="s">
        <v>12332</v>
      </c>
      <c r="I6490" s="12">
        <v>0</v>
      </c>
      <c r="J6490" s="1" t="s">
        <v>166</v>
      </c>
      <c r="K6490" s="1" t="str">
        <f>LEFT(Table9[[#This Row],[PCODE]],9)&amp;"0000"&amp;RIGHT(Table9[[#This Row],[PCODE]],3)</f>
        <v>BFA0520030000110</v>
      </c>
      <c r="L6490" s="1">
        <f>LEN(Table9[[#This Row],[rowcapcode3]])</f>
        <v>16</v>
      </c>
      <c r="M6490" s="1" t="str">
        <f>Table9[[#This Row],[ADM2_CODE]]</f>
        <v>BFA052003</v>
      </c>
      <c r="N6490" s="1" t="str">
        <f>Table9[[#This Row],[ADM1_CODE]]</f>
        <v>BFA052</v>
      </c>
    </row>
    <row r="6491" spans="1:14" x14ac:dyDescent="0.25">
      <c r="A6491" s="12">
        <v>12.766667</v>
      </c>
      <c r="B6491" s="12">
        <v>0.4</v>
      </c>
      <c r="C6491" s="1" t="s">
        <v>47</v>
      </c>
      <c r="D6491" s="1" t="s">
        <v>48</v>
      </c>
      <c r="E6491" s="1" t="s">
        <v>90</v>
      </c>
      <c r="F6491" s="1" t="s">
        <v>91</v>
      </c>
      <c r="G6491" s="1" t="s">
        <v>12333</v>
      </c>
      <c r="H6491" s="1" t="s">
        <v>12334</v>
      </c>
      <c r="I6491" s="12">
        <v>0</v>
      </c>
      <c r="J6491" s="1" t="s">
        <v>166</v>
      </c>
      <c r="K6491" s="1" t="str">
        <f>LEFT(Table9[[#This Row],[PCODE]],9)&amp;"0000"&amp;RIGHT(Table9[[#This Row],[PCODE]],3)</f>
        <v>BFA0520030000003</v>
      </c>
      <c r="L6491" s="1">
        <f>LEN(Table9[[#This Row],[rowcapcode3]])</f>
        <v>16</v>
      </c>
      <c r="M6491" s="1" t="str">
        <f>Table9[[#This Row],[ADM2_CODE]]</f>
        <v>BFA052003</v>
      </c>
      <c r="N6491" s="1" t="str">
        <f>Table9[[#This Row],[ADM1_CODE]]</f>
        <v>BFA052</v>
      </c>
    </row>
    <row r="6492" spans="1:14" x14ac:dyDescent="0.25">
      <c r="A6492" s="12">
        <v>12.766667</v>
      </c>
      <c r="B6492" s="12">
        <v>0.55000000000000004</v>
      </c>
      <c r="C6492" s="1" t="s">
        <v>47</v>
      </c>
      <c r="D6492" s="1" t="s">
        <v>48</v>
      </c>
      <c r="E6492" s="1" t="s">
        <v>90</v>
      </c>
      <c r="F6492" s="1" t="s">
        <v>91</v>
      </c>
      <c r="G6492" s="1" t="s">
        <v>12335</v>
      </c>
      <c r="H6492" s="1" t="s">
        <v>12336</v>
      </c>
      <c r="I6492" s="12">
        <v>0</v>
      </c>
      <c r="J6492" s="1" t="s">
        <v>166</v>
      </c>
      <c r="K6492" s="1" t="str">
        <f>LEFT(Table9[[#This Row],[PCODE]],9)&amp;"0000"&amp;RIGHT(Table9[[#This Row],[PCODE]],3)</f>
        <v>BFA0520030000090</v>
      </c>
      <c r="L6492" s="1">
        <f>LEN(Table9[[#This Row],[rowcapcode3]])</f>
        <v>16</v>
      </c>
      <c r="M6492" s="1" t="str">
        <f>Table9[[#This Row],[ADM2_CODE]]</f>
        <v>BFA052003</v>
      </c>
      <c r="N6492" s="1" t="str">
        <f>Table9[[#This Row],[ADM1_CODE]]</f>
        <v>BFA052</v>
      </c>
    </row>
    <row r="6493" spans="1:14" x14ac:dyDescent="0.25">
      <c r="A6493" s="12">
        <v>12.766667</v>
      </c>
      <c r="B6493" s="12">
        <v>1.1000000000000001</v>
      </c>
      <c r="C6493" s="1" t="s">
        <v>47</v>
      </c>
      <c r="D6493" s="1" t="s">
        <v>48</v>
      </c>
      <c r="E6493" s="1" t="s">
        <v>90</v>
      </c>
      <c r="F6493" s="1" t="s">
        <v>91</v>
      </c>
      <c r="G6493" s="1" t="s">
        <v>12337</v>
      </c>
      <c r="H6493" s="1" t="s">
        <v>12338</v>
      </c>
      <c r="I6493" s="12">
        <v>0</v>
      </c>
      <c r="J6493" s="1" t="s">
        <v>166</v>
      </c>
      <c r="K6493" s="1" t="str">
        <f>LEFT(Table9[[#This Row],[PCODE]],9)&amp;"0000"&amp;RIGHT(Table9[[#This Row],[PCODE]],3)</f>
        <v>BFA0520030000004</v>
      </c>
      <c r="L6493" s="1">
        <f>LEN(Table9[[#This Row],[rowcapcode3]])</f>
        <v>16</v>
      </c>
      <c r="M6493" s="1" t="str">
        <f>Table9[[#This Row],[ADM2_CODE]]</f>
        <v>BFA052003</v>
      </c>
      <c r="N6493" s="1" t="str">
        <f>Table9[[#This Row],[ADM1_CODE]]</f>
        <v>BFA052</v>
      </c>
    </row>
    <row r="6494" spans="1:14" x14ac:dyDescent="0.25">
      <c r="A6494" s="12">
        <v>12.766887000000001</v>
      </c>
      <c r="B6494" s="12">
        <v>-1.4933129999999999</v>
      </c>
      <c r="C6494" s="1" t="s">
        <v>53</v>
      </c>
      <c r="D6494" s="1" t="s">
        <v>54</v>
      </c>
      <c r="E6494" s="1" t="s">
        <v>100</v>
      </c>
      <c r="F6494" s="1" t="s">
        <v>101</v>
      </c>
      <c r="G6494" s="1" t="s">
        <v>12339</v>
      </c>
      <c r="H6494" s="1" t="s">
        <v>12340</v>
      </c>
      <c r="I6494" s="12">
        <v>4</v>
      </c>
      <c r="J6494" s="1" t="s">
        <v>288</v>
      </c>
      <c r="K6494" s="1" t="str">
        <f>LEFT(Table9[[#This Row],[PCODE]],9)&amp;"0000"&amp;RIGHT(Table9[[#This Row],[PCODE]],3)</f>
        <v>BFA0550030000302</v>
      </c>
      <c r="L6494" s="1">
        <f>LEN(Table9[[#This Row],[rowcapcode3]])</f>
        <v>16</v>
      </c>
      <c r="M6494" s="1" t="str">
        <f>Table9[[#This Row],[ADM2_CODE]]</f>
        <v>BFA055003</v>
      </c>
      <c r="N6494" s="1" t="str">
        <f>Table9[[#This Row],[ADM1_CODE]]</f>
        <v>BFA055</v>
      </c>
    </row>
    <row r="6495" spans="1:14" x14ac:dyDescent="0.25">
      <c r="A6495" s="12">
        <v>12.768889</v>
      </c>
      <c r="B6495" s="12">
        <v>-1.9363889999999999</v>
      </c>
      <c r="C6495" s="1" t="s">
        <v>53</v>
      </c>
      <c r="D6495" s="1" t="s">
        <v>54</v>
      </c>
      <c r="E6495" s="1" t="s">
        <v>98</v>
      </c>
      <c r="F6495" s="1" t="s">
        <v>99</v>
      </c>
      <c r="G6495" s="1" t="s">
        <v>12341</v>
      </c>
      <c r="H6495" s="1" t="s">
        <v>5576</v>
      </c>
      <c r="I6495" s="12">
        <v>4</v>
      </c>
      <c r="J6495" s="1" t="s">
        <v>288</v>
      </c>
      <c r="K6495" s="1" t="str">
        <f>LEFT(Table9[[#This Row],[PCODE]],9)&amp;"0000"&amp;RIGHT(Table9[[#This Row],[PCODE]],3)</f>
        <v>BFA0550020000110</v>
      </c>
      <c r="L6495" s="1">
        <f>LEN(Table9[[#This Row],[rowcapcode3]])</f>
        <v>16</v>
      </c>
      <c r="M6495" s="1" t="str">
        <f>Table9[[#This Row],[ADM2_CODE]]</f>
        <v>BFA055002</v>
      </c>
      <c r="N6495" s="1" t="str">
        <f>Table9[[#This Row],[ADM1_CODE]]</f>
        <v>BFA055</v>
      </c>
    </row>
    <row r="6496" spans="1:14" x14ac:dyDescent="0.25">
      <c r="A6496" s="12">
        <v>12.7704</v>
      </c>
      <c r="B6496" s="12">
        <v>-4.1816000000000004</v>
      </c>
      <c r="C6496" s="1" t="s">
        <v>39</v>
      </c>
      <c r="D6496" s="1" t="s">
        <v>40</v>
      </c>
      <c r="E6496" s="1" t="s">
        <v>154</v>
      </c>
      <c r="F6496" s="1" t="s">
        <v>155</v>
      </c>
      <c r="G6496" s="1" t="s">
        <v>12342</v>
      </c>
      <c r="H6496" s="1" t="s">
        <v>12343</v>
      </c>
      <c r="I6496" s="12">
        <v>0</v>
      </c>
      <c r="J6496" s="1" t="s">
        <v>166</v>
      </c>
      <c r="K6496" s="1" t="str">
        <f>LEFT(Table9[[#This Row],[PCODE]],9)&amp;"0000"&amp;RIGHT(Table9[[#This Row],[PCODE]],3)</f>
        <v>BFA0460030000008</v>
      </c>
      <c r="L6496" s="1">
        <f>LEN(Table9[[#This Row],[rowcapcode3]])</f>
        <v>16</v>
      </c>
      <c r="M6496" s="1" t="str">
        <f>Table9[[#This Row],[ADM2_CODE]]</f>
        <v>BFA046003</v>
      </c>
      <c r="N6496" s="1" t="str">
        <f>Table9[[#This Row],[ADM1_CODE]]</f>
        <v>BFA046</v>
      </c>
    </row>
    <row r="6497" spans="1:14" x14ac:dyDescent="0.25">
      <c r="A6497" s="12">
        <v>12.772304</v>
      </c>
      <c r="B6497" s="12">
        <v>1.1913290000000001</v>
      </c>
      <c r="C6497" s="1" t="s">
        <v>47</v>
      </c>
      <c r="D6497" s="1" t="s">
        <v>48</v>
      </c>
      <c r="E6497" s="1" t="s">
        <v>90</v>
      </c>
      <c r="F6497" s="1" t="s">
        <v>91</v>
      </c>
      <c r="G6497" s="1" t="s">
        <v>12344</v>
      </c>
      <c r="H6497" s="1" t="s">
        <v>12345</v>
      </c>
      <c r="I6497" s="12">
        <v>0</v>
      </c>
      <c r="J6497" s="1" t="s">
        <v>166</v>
      </c>
      <c r="K6497" s="1" t="str">
        <f>LEFT(Table9[[#This Row],[PCODE]],9)&amp;"0000"&amp;RIGHT(Table9[[#This Row],[PCODE]],3)</f>
        <v>BFA0520030000044</v>
      </c>
      <c r="L6497" s="1">
        <f>LEN(Table9[[#This Row],[rowcapcode3]])</f>
        <v>16</v>
      </c>
      <c r="M6497" s="1" t="str">
        <f>Table9[[#This Row],[ADM2_CODE]]</f>
        <v>BFA052003</v>
      </c>
      <c r="N6497" s="1" t="str">
        <f>Table9[[#This Row],[ADM1_CODE]]</f>
        <v>BFA052</v>
      </c>
    </row>
    <row r="6498" spans="1:14" x14ac:dyDescent="0.25">
      <c r="A6498" s="12">
        <v>12.776111</v>
      </c>
      <c r="B6498" s="12">
        <v>-1.5249999999999999</v>
      </c>
      <c r="C6498" s="1" t="s">
        <v>53</v>
      </c>
      <c r="D6498" s="1" t="s">
        <v>54</v>
      </c>
      <c r="E6498" s="1" t="s">
        <v>100</v>
      </c>
      <c r="F6498" s="1" t="s">
        <v>101</v>
      </c>
      <c r="G6498" s="1" t="s">
        <v>12346</v>
      </c>
      <c r="H6498" s="1" t="s">
        <v>12347</v>
      </c>
      <c r="I6498" s="12">
        <v>0</v>
      </c>
      <c r="J6498" s="1" t="s">
        <v>166</v>
      </c>
      <c r="K6498" s="1" t="str">
        <f>LEFT(Table9[[#This Row],[PCODE]],9)&amp;"0000"&amp;RIGHT(Table9[[#This Row],[PCODE]],3)</f>
        <v>BFA0550030000168</v>
      </c>
      <c r="L6498" s="1">
        <f>LEN(Table9[[#This Row],[rowcapcode3]])</f>
        <v>16</v>
      </c>
      <c r="M6498" s="1" t="str">
        <f>Table9[[#This Row],[ADM2_CODE]]</f>
        <v>BFA055003</v>
      </c>
      <c r="N6498" s="1" t="str">
        <f>Table9[[#This Row],[ADM1_CODE]]</f>
        <v>BFA055</v>
      </c>
    </row>
    <row r="6499" spans="1:14" x14ac:dyDescent="0.25">
      <c r="A6499" s="12">
        <v>12.776111</v>
      </c>
      <c r="B6499" s="12">
        <v>-1.2186110000000001</v>
      </c>
      <c r="C6499" s="1" t="s">
        <v>53</v>
      </c>
      <c r="D6499" s="1" t="s">
        <v>54</v>
      </c>
      <c r="E6499" s="1" t="s">
        <v>100</v>
      </c>
      <c r="F6499" s="1" t="s">
        <v>101</v>
      </c>
      <c r="G6499" s="1" t="s">
        <v>12348</v>
      </c>
      <c r="H6499" s="1" t="s">
        <v>12349</v>
      </c>
      <c r="I6499" s="12">
        <v>0</v>
      </c>
      <c r="J6499" s="1" t="s">
        <v>166</v>
      </c>
      <c r="K6499" s="1" t="str">
        <f>LEFT(Table9[[#This Row],[PCODE]],9)&amp;"0000"&amp;RIGHT(Table9[[#This Row],[PCODE]],3)</f>
        <v>BFA0550030000270</v>
      </c>
      <c r="L6499" s="1">
        <f>LEN(Table9[[#This Row],[rowcapcode3]])</f>
        <v>16</v>
      </c>
      <c r="M6499" s="1" t="str">
        <f>Table9[[#This Row],[ADM2_CODE]]</f>
        <v>BFA055003</v>
      </c>
      <c r="N6499" s="1" t="str">
        <f>Table9[[#This Row],[ADM1_CODE]]</f>
        <v>BFA055</v>
      </c>
    </row>
    <row r="6500" spans="1:14" x14ac:dyDescent="0.25">
      <c r="A6500" s="12">
        <v>12.778333</v>
      </c>
      <c r="B6500" s="12">
        <v>-1.851111</v>
      </c>
      <c r="C6500" s="1" t="s">
        <v>53</v>
      </c>
      <c r="D6500" s="1" t="s">
        <v>54</v>
      </c>
      <c r="E6500" s="1" t="s">
        <v>98</v>
      </c>
      <c r="F6500" s="1" t="s">
        <v>99</v>
      </c>
      <c r="G6500" s="1" t="s">
        <v>12350</v>
      </c>
      <c r="H6500" s="1" t="s">
        <v>8529</v>
      </c>
      <c r="I6500" s="12">
        <v>0</v>
      </c>
      <c r="J6500" s="1" t="s">
        <v>166</v>
      </c>
      <c r="K6500" s="1" t="str">
        <f>LEFT(Table9[[#This Row],[PCODE]],9)&amp;"0000"&amp;RIGHT(Table9[[#This Row],[PCODE]],3)</f>
        <v>BFA0550020000149</v>
      </c>
      <c r="L6500" s="1">
        <f>LEN(Table9[[#This Row],[rowcapcode3]])</f>
        <v>16</v>
      </c>
      <c r="M6500" s="1" t="str">
        <f>Table9[[#This Row],[ADM2_CODE]]</f>
        <v>BFA055002</v>
      </c>
      <c r="N6500" s="1" t="str">
        <f>Table9[[#This Row],[ADM1_CODE]]</f>
        <v>BFA055</v>
      </c>
    </row>
    <row r="6501" spans="1:14" x14ac:dyDescent="0.25">
      <c r="A6501" s="12">
        <v>12.778333</v>
      </c>
      <c r="B6501" s="12">
        <v>-1.6375</v>
      </c>
      <c r="C6501" s="1" t="s">
        <v>53</v>
      </c>
      <c r="D6501" s="1" t="s">
        <v>54</v>
      </c>
      <c r="E6501" s="1" t="s">
        <v>100</v>
      </c>
      <c r="F6501" s="1" t="s">
        <v>101</v>
      </c>
      <c r="G6501" s="1" t="s">
        <v>12351</v>
      </c>
      <c r="H6501" s="1" t="s">
        <v>12352</v>
      </c>
      <c r="I6501" s="12">
        <v>0</v>
      </c>
      <c r="J6501" s="1" t="s">
        <v>166</v>
      </c>
      <c r="K6501" s="1" t="str">
        <f>LEFT(Table9[[#This Row],[PCODE]],9)&amp;"0000"&amp;RIGHT(Table9[[#This Row],[PCODE]],3)</f>
        <v>BFA0550030000054</v>
      </c>
      <c r="L6501" s="1">
        <f>LEN(Table9[[#This Row],[rowcapcode3]])</f>
        <v>16</v>
      </c>
      <c r="M6501" s="1" t="str">
        <f>Table9[[#This Row],[ADM2_CODE]]</f>
        <v>BFA055003</v>
      </c>
      <c r="N6501" s="1" t="str">
        <f>Table9[[#This Row],[ADM1_CODE]]</f>
        <v>BFA055</v>
      </c>
    </row>
    <row r="6502" spans="1:14" x14ac:dyDescent="0.25">
      <c r="A6502" s="12">
        <v>12.783333000000001</v>
      </c>
      <c r="B6502" s="12">
        <v>-3.983333</v>
      </c>
      <c r="C6502" s="1" t="s">
        <v>39</v>
      </c>
      <c r="D6502" s="1" t="s">
        <v>40</v>
      </c>
      <c r="E6502" s="1" t="s">
        <v>154</v>
      </c>
      <c r="F6502" s="1" t="s">
        <v>155</v>
      </c>
      <c r="G6502" s="1" t="s">
        <v>12353</v>
      </c>
      <c r="H6502" s="1" t="s">
        <v>5118</v>
      </c>
      <c r="I6502" s="12">
        <v>0</v>
      </c>
      <c r="J6502" s="1" t="s">
        <v>166</v>
      </c>
      <c r="K6502" s="1" t="str">
        <f>LEFT(Table9[[#This Row],[PCODE]],9)&amp;"0000"&amp;RIGHT(Table9[[#This Row],[PCODE]],3)</f>
        <v>BFA0460030000265</v>
      </c>
      <c r="L6502" s="1">
        <f>LEN(Table9[[#This Row],[rowcapcode3]])</f>
        <v>16</v>
      </c>
      <c r="M6502" s="1" t="str">
        <f>Table9[[#This Row],[ADM2_CODE]]</f>
        <v>BFA046003</v>
      </c>
      <c r="N6502" s="1" t="str">
        <f>Table9[[#This Row],[ADM1_CODE]]</f>
        <v>BFA046</v>
      </c>
    </row>
    <row r="6503" spans="1:14" x14ac:dyDescent="0.25">
      <c r="A6503" s="12">
        <v>12.783333000000001</v>
      </c>
      <c r="B6503" s="12">
        <v>-3.9166669999999999</v>
      </c>
      <c r="C6503" s="1" t="s">
        <v>39</v>
      </c>
      <c r="D6503" s="1" t="s">
        <v>40</v>
      </c>
      <c r="E6503" s="1" t="s">
        <v>154</v>
      </c>
      <c r="F6503" s="1" t="s">
        <v>155</v>
      </c>
      <c r="G6503" s="1" t="s">
        <v>12354</v>
      </c>
      <c r="H6503" s="1" t="s">
        <v>12355</v>
      </c>
      <c r="I6503" s="12">
        <v>0</v>
      </c>
      <c r="J6503" s="1" t="s">
        <v>166</v>
      </c>
      <c r="K6503" s="1" t="str">
        <f>LEFT(Table9[[#This Row],[PCODE]],9)&amp;"0000"&amp;RIGHT(Table9[[#This Row],[PCODE]],3)</f>
        <v>BFA0460030000050</v>
      </c>
      <c r="L6503" s="1">
        <f>LEN(Table9[[#This Row],[rowcapcode3]])</f>
        <v>16</v>
      </c>
      <c r="M6503" s="1" t="str">
        <f>Table9[[#This Row],[ADM2_CODE]]</f>
        <v>BFA046003</v>
      </c>
      <c r="N6503" s="1" t="str">
        <f>Table9[[#This Row],[ADM1_CODE]]</f>
        <v>BFA046</v>
      </c>
    </row>
    <row r="6504" spans="1:14" x14ac:dyDescent="0.25">
      <c r="A6504" s="12">
        <v>12.783333000000001</v>
      </c>
      <c r="B6504" s="12">
        <v>-3.8166669999999998</v>
      </c>
      <c r="C6504" s="1" t="s">
        <v>39</v>
      </c>
      <c r="D6504" s="1" t="s">
        <v>40</v>
      </c>
      <c r="E6504" s="1" t="s">
        <v>154</v>
      </c>
      <c r="F6504" s="1" t="s">
        <v>155</v>
      </c>
      <c r="G6504" s="1" t="s">
        <v>12356</v>
      </c>
      <c r="H6504" s="1" t="s">
        <v>12357</v>
      </c>
      <c r="I6504" s="12">
        <v>0</v>
      </c>
      <c r="J6504" s="1" t="s">
        <v>166</v>
      </c>
      <c r="K6504" s="1" t="str">
        <f>LEFT(Table9[[#This Row],[PCODE]],9)&amp;"0000"&amp;RIGHT(Table9[[#This Row],[PCODE]],3)</f>
        <v>BFA0460030000273</v>
      </c>
      <c r="L6504" s="1">
        <f>LEN(Table9[[#This Row],[rowcapcode3]])</f>
        <v>16</v>
      </c>
      <c r="M6504" s="1" t="str">
        <f>Table9[[#This Row],[ADM2_CODE]]</f>
        <v>BFA046003</v>
      </c>
      <c r="N6504" s="1" t="str">
        <f>Table9[[#This Row],[ADM1_CODE]]</f>
        <v>BFA046</v>
      </c>
    </row>
    <row r="6505" spans="1:14" x14ac:dyDescent="0.25">
      <c r="A6505" s="12">
        <v>12.783333000000001</v>
      </c>
      <c r="B6505" s="12">
        <v>-3.75</v>
      </c>
      <c r="C6505" s="1" t="s">
        <v>39</v>
      </c>
      <c r="D6505" s="1" t="s">
        <v>40</v>
      </c>
      <c r="E6505" s="1" t="s">
        <v>154</v>
      </c>
      <c r="F6505" s="1" t="s">
        <v>155</v>
      </c>
      <c r="G6505" s="1" t="s">
        <v>12358</v>
      </c>
      <c r="H6505" s="1" t="s">
        <v>12359</v>
      </c>
      <c r="I6505" s="12">
        <v>0</v>
      </c>
      <c r="J6505" s="1" t="s">
        <v>166</v>
      </c>
      <c r="K6505" s="1" t="str">
        <f>LEFT(Table9[[#This Row],[PCODE]],9)&amp;"0000"&amp;RIGHT(Table9[[#This Row],[PCODE]],3)</f>
        <v>BFA0460030000195</v>
      </c>
      <c r="L6505" s="1">
        <f>LEN(Table9[[#This Row],[rowcapcode3]])</f>
        <v>16</v>
      </c>
      <c r="M6505" s="1" t="str">
        <f>Table9[[#This Row],[ADM2_CODE]]</f>
        <v>BFA046003</v>
      </c>
      <c r="N6505" s="1" t="str">
        <f>Table9[[#This Row],[ADM1_CODE]]</f>
        <v>BFA046</v>
      </c>
    </row>
    <row r="6506" spans="1:14" x14ac:dyDescent="0.25">
      <c r="A6506" s="12">
        <v>12.783333000000001</v>
      </c>
      <c r="B6506" s="12">
        <v>-3.5333329999999998</v>
      </c>
      <c r="C6506" s="1" t="s">
        <v>39</v>
      </c>
      <c r="D6506" s="1" t="s">
        <v>40</v>
      </c>
      <c r="E6506" s="1" t="s">
        <v>154</v>
      </c>
      <c r="F6506" s="1" t="s">
        <v>155</v>
      </c>
      <c r="G6506" s="1" t="s">
        <v>12360</v>
      </c>
      <c r="H6506" s="1" t="s">
        <v>12361</v>
      </c>
      <c r="I6506" s="12">
        <v>0</v>
      </c>
      <c r="J6506" s="1" t="s">
        <v>166</v>
      </c>
      <c r="K6506" s="1" t="str">
        <f>LEFT(Table9[[#This Row],[PCODE]],9)&amp;"0000"&amp;RIGHT(Table9[[#This Row],[PCODE]],3)</f>
        <v>BFA0460030000251</v>
      </c>
      <c r="L6506" s="1">
        <f>LEN(Table9[[#This Row],[rowcapcode3]])</f>
        <v>16</v>
      </c>
      <c r="M6506" s="1" t="str">
        <f>Table9[[#This Row],[ADM2_CODE]]</f>
        <v>BFA046003</v>
      </c>
      <c r="N6506" s="1" t="str">
        <f>Table9[[#This Row],[ADM1_CODE]]</f>
        <v>BFA046</v>
      </c>
    </row>
    <row r="6507" spans="1:14" x14ac:dyDescent="0.25">
      <c r="A6507" s="12">
        <v>12.783333000000001</v>
      </c>
      <c r="B6507" s="12">
        <v>-3.5</v>
      </c>
      <c r="C6507" s="1" t="s">
        <v>39</v>
      </c>
      <c r="D6507" s="1" t="s">
        <v>40</v>
      </c>
      <c r="E6507" s="1" t="s">
        <v>154</v>
      </c>
      <c r="F6507" s="1" t="s">
        <v>155</v>
      </c>
      <c r="G6507" s="1" t="s">
        <v>12362</v>
      </c>
      <c r="H6507" s="1" t="s">
        <v>12363</v>
      </c>
      <c r="I6507" s="12">
        <v>0</v>
      </c>
      <c r="J6507" s="1" t="s">
        <v>166</v>
      </c>
      <c r="K6507" s="1" t="str">
        <f>LEFT(Table9[[#This Row],[PCODE]],9)&amp;"0000"&amp;RIGHT(Table9[[#This Row],[PCODE]],3)</f>
        <v>BFA0460030000279</v>
      </c>
      <c r="L6507" s="1">
        <f>LEN(Table9[[#This Row],[rowcapcode3]])</f>
        <v>16</v>
      </c>
      <c r="M6507" s="1" t="str">
        <f>Table9[[#This Row],[ADM2_CODE]]</f>
        <v>BFA046003</v>
      </c>
      <c r="N6507" s="1" t="str">
        <f>Table9[[#This Row],[ADM1_CODE]]</f>
        <v>BFA046</v>
      </c>
    </row>
    <row r="6508" spans="1:14" x14ac:dyDescent="0.25">
      <c r="A6508" s="12">
        <v>12.783333000000001</v>
      </c>
      <c r="B6508" s="12">
        <v>-3.2</v>
      </c>
      <c r="C6508" s="1" t="s">
        <v>39</v>
      </c>
      <c r="D6508" s="1" t="s">
        <v>40</v>
      </c>
      <c r="E6508" s="1" t="s">
        <v>71</v>
      </c>
      <c r="F6508" s="1" t="s">
        <v>72</v>
      </c>
      <c r="G6508" s="1" t="s">
        <v>12364</v>
      </c>
      <c r="H6508" s="1" t="s">
        <v>12365</v>
      </c>
      <c r="I6508" s="12">
        <v>0</v>
      </c>
      <c r="J6508" s="1" t="s">
        <v>166</v>
      </c>
      <c r="K6508" s="1" t="str">
        <f>LEFT(Table9[[#This Row],[PCODE]],9)&amp;"0000"&amp;RIGHT(Table9[[#This Row],[PCODE]],3)</f>
        <v>BFA0460050000145</v>
      </c>
      <c r="L6508" s="1">
        <f>LEN(Table9[[#This Row],[rowcapcode3]])</f>
        <v>16</v>
      </c>
      <c r="M6508" s="1" t="str">
        <f>Table9[[#This Row],[ADM2_CODE]]</f>
        <v>BFA046005</v>
      </c>
      <c r="N6508" s="1" t="str">
        <f>Table9[[#This Row],[ADM1_CODE]]</f>
        <v>BFA046</v>
      </c>
    </row>
    <row r="6509" spans="1:14" x14ac:dyDescent="0.25">
      <c r="A6509" s="12">
        <v>12.783333000000001</v>
      </c>
      <c r="B6509" s="12">
        <v>-3.15</v>
      </c>
      <c r="C6509" s="1" t="s">
        <v>39</v>
      </c>
      <c r="D6509" s="1" t="s">
        <v>40</v>
      </c>
      <c r="E6509" s="1" t="s">
        <v>71</v>
      </c>
      <c r="F6509" s="1" t="s">
        <v>72</v>
      </c>
      <c r="G6509" s="1" t="s">
        <v>12366</v>
      </c>
      <c r="H6509" s="1" t="s">
        <v>12367</v>
      </c>
      <c r="I6509" s="12">
        <v>0</v>
      </c>
      <c r="J6509" s="1" t="s">
        <v>166</v>
      </c>
      <c r="K6509" s="1" t="str">
        <f>LEFT(Table9[[#This Row],[PCODE]],9)&amp;"0000"&amp;RIGHT(Table9[[#This Row],[PCODE]],3)</f>
        <v>BFA0460050000040</v>
      </c>
      <c r="L6509" s="1">
        <f>LEN(Table9[[#This Row],[rowcapcode3]])</f>
        <v>16</v>
      </c>
      <c r="M6509" s="1" t="str">
        <f>Table9[[#This Row],[ADM2_CODE]]</f>
        <v>BFA046005</v>
      </c>
      <c r="N6509" s="1" t="str">
        <f>Table9[[#This Row],[ADM1_CODE]]</f>
        <v>BFA046</v>
      </c>
    </row>
    <row r="6510" spans="1:14" x14ac:dyDescent="0.25">
      <c r="A6510" s="12">
        <v>12.783333000000001</v>
      </c>
      <c r="B6510" s="12">
        <v>-3.1166670000000001</v>
      </c>
      <c r="C6510" s="1" t="s">
        <v>39</v>
      </c>
      <c r="D6510" s="1" t="s">
        <v>40</v>
      </c>
      <c r="E6510" s="1" t="s">
        <v>71</v>
      </c>
      <c r="F6510" s="1" t="s">
        <v>72</v>
      </c>
      <c r="G6510" s="1" t="s">
        <v>12368</v>
      </c>
      <c r="H6510" s="1" t="s">
        <v>12369</v>
      </c>
      <c r="I6510" s="12">
        <v>4</v>
      </c>
      <c r="J6510" s="1" t="s">
        <v>288</v>
      </c>
      <c r="K6510" s="1" t="str">
        <f>LEFT(Table9[[#This Row],[PCODE]],9)&amp;"0000"&amp;RIGHT(Table9[[#This Row],[PCODE]],3)</f>
        <v>BFA0460050000055</v>
      </c>
      <c r="L6510" s="1">
        <f>LEN(Table9[[#This Row],[rowcapcode3]])</f>
        <v>16</v>
      </c>
      <c r="M6510" s="1" t="str">
        <f>Table9[[#This Row],[ADM2_CODE]]</f>
        <v>BFA046005</v>
      </c>
      <c r="N6510" s="1" t="str">
        <f>Table9[[#This Row],[ADM1_CODE]]</f>
        <v>BFA046</v>
      </c>
    </row>
    <row r="6511" spans="1:14" x14ac:dyDescent="0.25">
      <c r="A6511" s="12">
        <v>12.783333000000001</v>
      </c>
      <c r="B6511" s="12">
        <v>-2.5499999999999998</v>
      </c>
      <c r="C6511" s="1" t="s">
        <v>41</v>
      </c>
      <c r="D6511" s="1" t="s">
        <v>42</v>
      </c>
      <c r="E6511" s="1" t="s">
        <v>75</v>
      </c>
      <c r="F6511" s="1" t="s">
        <v>76</v>
      </c>
      <c r="G6511" s="1" t="s">
        <v>12370</v>
      </c>
      <c r="H6511" s="1" t="s">
        <v>12371</v>
      </c>
      <c r="I6511" s="12">
        <v>0</v>
      </c>
      <c r="J6511" s="1" t="s">
        <v>166</v>
      </c>
      <c r="K6511" s="1" t="str">
        <f>LEFT(Table9[[#This Row],[PCODE]],9)&amp;"0000"&amp;RIGHT(Table9[[#This Row],[PCODE]],3)</f>
        <v>BFA0500020000095</v>
      </c>
      <c r="L6511" s="1">
        <f>LEN(Table9[[#This Row],[rowcapcode3]])</f>
        <v>16</v>
      </c>
      <c r="M6511" s="1" t="str">
        <f>Table9[[#This Row],[ADM2_CODE]]</f>
        <v>BFA050002</v>
      </c>
      <c r="N6511" s="1" t="str">
        <f>Table9[[#This Row],[ADM1_CODE]]</f>
        <v>BFA050</v>
      </c>
    </row>
    <row r="6512" spans="1:14" x14ac:dyDescent="0.25">
      <c r="A6512" s="12">
        <v>12.783333000000001</v>
      </c>
      <c r="B6512" s="12">
        <v>-2.5</v>
      </c>
      <c r="C6512" s="1" t="s">
        <v>41</v>
      </c>
      <c r="D6512" s="1" t="s">
        <v>42</v>
      </c>
      <c r="E6512" s="1" t="s">
        <v>75</v>
      </c>
      <c r="F6512" s="1" t="s">
        <v>76</v>
      </c>
      <c r="G6512" s="1" t="s">
        <v>12372</v>
      </c>
      <c r="H6512" s="1" t="s">
        <v>12373</v>
      </c>
      <c r="I6512" s="12">
        <v>0</v>
      </c>
      <c r="J6512" s="1" t="s">
        <v>166</v>
      </c>
      <c r="K6512" s="1" t="str">
        <f>LEFT(Table9[[#This Row],[PCODE]],9)&amp;"0000"&amp;RIGHT(Table9[[#This Row],[PCODE]],3)</f>
        <v>BFA0500020000082</v>
      </c>
      <c r="L6512" s="1">
        <f>LEN(Table9[[#This Row],[rowcapcode3]])</f>
        <v>16</v>
      </c>
      <c r="M6512" s="1" t="str">
        <f>Table9[[#This Row],[ADM2_CODE]]</f>
        <v>BFA050002</v>
      </c>
      <c r="N6512" s="1" t="str">
        <f>Table9[[#This Row],[ADM1_CODE]]</f>
        <v>BFA050</v>
      </c>
    </row>
    <row r="6513" spans="1:14" x14ac:dyDescent="0.25">
      <c r="A6513" s="12">
        <v>12.783333000000001</v>
      </c>
      <c r="B6513" s="12">
        <v>-2.4666670000000002</v>
      </c>
      <c r="C6513" s="1" t="s">
        <v>55</v>
      </c>
      <c r="D6513" s="1" t="s">
        <v>56</v>
      </c>
      <c r="E6513" s="1" t="s">
        <v>104</v>
      </c>
      <c r="F6513" s="1" t="s">
        <v>105</v>
      </c>
      <c r="G6513" s="1" t="s">
        <v>12374</v>
      </c>
      <c r="H6513" s="1" t="s">
        <v>12375</v>
      </c>
      <c r="I6513" s="12">
        <v>0</v>
      </c>
      <c r="J6513" s="1" t="s">
        <v>166</v>
      </c>
      <c r="K6513" s="1" t="str">
        <f>LEFT(Table9[[#This Row],[PCODE]],9)&amp;"0000"&amp;RIGHT(Table9[[#This Row],[PCODE]],3)</f>
        <v>BFA0540020000113</v>
      </c>
      <c r="L6513" s="1">
        <f>LEN(Table9[[#This Row],[rowcapcode3]])</f>
        <v>16</v>
      </c>
      <c r="M6513" s="1" t="str">
        <f>Table9[[#This Row],[ADM2_CODE]]</f>
        <v>BFA054002</v>
      </c>
      <c r="N6513" s="1" t="str">
        <f>Table9[[#This Row],[ADM1_CODE]]</f>
        <v>BFA054</v>
      </c>
    </row>
    <row r="6514" spans="1:14" x14ac:dyDescent="0.25">
      <c r="A6514" s="12">
        <v>12.783333000000001</v>
      </c>
      <c r="B6514" s="12">
        <v>-2.4500000000000002</v>
      </c>
      <c r="C6514" s="1" t="s">
        <v>55</v>
      </c>
      <c r="D6514" s="1" t="s">
        <v>56</v>
      </c>
      <c r="E6514" s="1" t="s">
        <v>104</v>
      </c>
      <c r="F6514" s="1" t="s">
        <v>105</v>
      </c>
      <c r="G6514" s="1" t="s">
        <v>12376</v>
      </c>
      <c r="H6514" s="1" t="s">
        <v>12377</v>
      </c>
      <c r="I6514" s="12">
        <v>0</v>
      </c>
      <c r="J6514" s="1" t="s">
        <v>166</v>
      </c>
      <c r="K6514" s="1" t="str">
        <f>LEFT(Table9[[#This Row],[PCODE]],9)&amp;"0000"&amp;RIGHT(Table9[[#This Row],[PCODE]],3)</f>
        <v>BFA0540020000335</v>
      </c>
      <c r="L6514" s="1">
        <f>LEN(Table9[[#This Row],[rowcapcode3]])</f>
        <v>16</v>
      </c>
      <c r="M6514" s="1" t="str">
        <f>Table9[[#This Row],[ADM2_CODE]]</f>
        <v>BFA054002</v>
      </c>
      <c r="N6514" s="1" t="str">
        <f>Table9[[#This Row],[ADM1_CODE]]</f>
        <v>BFA054</v>
      </c>
    </row>
    <row r="6515" spans="1:14" x14ac:dyDescent="0.25">
      <c r="A6515" s="12">
        <v>12.783333000000001</v>
      </c>
      <c r="B6515" s="12">
        <v>-2.3666670000000001</v>
      </c>
      <c r="C6515" s="1" t="s">
        <v>55</v>
      </c>
      <c r="D6515" s="1" t="s">
        <v>56</v>
      </c>
      <c r="E6515" s="1" t="s">
        <v>104</v>
      </c>
      <c r="F6515" s="1" t="s">
        <v>105</v>
      </c>
      <c r="G6515" s="1" t="s">
        <v>12378</v>
      </c>
      <c r="H6515" s="1" t="s">
        <v>12379</v>
      </c>
      <c r="I6515" s="12">
        <v>0</v>
      </c>
      <c r="J6515" s="1" t="s">
        <v>166</v>
      </c>
      <c r="K6515" s="1" t="str">
        <f>LEFT(Table9[[#This Row],[PCODE]],9)&amp;"0000"&amp;RIGHT(Table9[[#This Row],[PCODE]],3)</f>
        <v>BFA0540020000097</v>
      </c>
      <c r="L6515" s="1">
        <f>LEN(Table9[[#This Row],[rowcapcode3]])</f>
        <v>16</v>
      </c>
      <c r="M6515" s="1" t="str">
        <f>Table9[[#This Row],[ADM2_CODE]]</f>
        <v>BFA054002</v>
      </c>
      <c r="N6515" s="1" t="str">
        <f>Table9[[#This Row],[ADM1_CODE]]</f>
        <v>BFA054</v>
      </c>
    </row>
    <row r="6516" spans="1:14" x14ac:dyDescent="0.25">
      <c r="A6516" s="12">
        <v>12.783333000000001</v>
      </c>
      <c r="B6516" s="12">
        <v>-2.2999999999999998</v>
      </c>
      <c r="C6516" s="1" t="s">
        <v>55</v>
      </c>
      <c r="D6516" s="1" t="s">
        <v>56</v>
      </c>
      <c r="E6516" s="1" t="s">
        <v>104</v>
      </c>
      <c r="F6516" s="1" t="s">
        <v>105</v>
      </c>
      <c r="G6516" s="1" t="s">
        <v>12380</v>
      </c>
      <c r="H6516" s="1" t="s">
        <v>10625</v>
      </c>
      <c r="I6516" s="12">
        <v>0</v>
      </c>
      <c r="J6516" s="1" t="s">
        <v>166</v>
      </c>
      <c r="K6516" s="1" t="str">
        <f>LEFT(Table9[[#This Row],[PCODE]],9)&amp;"0000"&amp;RIGHT(Table9[[#This Row],[PCODE]],3)</f>
        <v>BFA0540020000249</v>
      </c>
      <c r="L6516" s="1">
        <f>LEN(Table9[[#This Row],[rowcapcode3]])</f>
        <v>16</v>
      </c>
      <c r="M6516" s="1" t="str">
        <f>Table9[[#This Row],[ADM2_CODE]]</f>
        <v>BFA054002</v>
      </c>
      <c r="N6516" s="1" t="str">
        <f>Table9[[#This Row],[ADM1_CODE]]</f>
        <v>BFA054</v>
      </c>
    </row>
    <row r="6517" spans="1:14" x14ac:dyDescent="0.25">
      <c r="A6517" s="12">
        <v>12.783333000000001</v>
      </c>
      <c r="B6517" s="12">
        <v>-2.25</v>
      </c>
      <c r="C6517" s="1" t="s">
        <v>55</v>
      </c>
      <c r="D6517" s="1" t="s">
        <v>56</v>
      </c>
      <c r="E6517" s="1" t="s">
        <v>104</v>
      </c>
      <c r="F6517" s="1" t="s">
        <v>105</v>
      </c>
      <c r="G6517" s="1" t="s">
        <v>12381</v>
      </c>
      <c r="H6517" s="1" t="s">
        <v>4059</v>
      </c>
      <c r="I6517" s="12">
        <v>0</v>
      </c>
      <c r="J6517" s="1" t="s">
        <v>166</v>
      </c>
      <c r="K6517" s="1" t="str">
        <f>LEFT(Table9[[#This Row],[PCODE]],9)&amp;"0000"&amp;RIGHT(Table9[[#This Row],[PCODE]],3)</f>
        <v>BFA0540020000120</v>
      </c>
      <c r="L6517" s="1">
        <f>LEN(Table9[[#This Row],[rowcapcode3]])</f>
        <v>16</v>
      </c>
      <c r="M6517" s="1" t="str">
        <f>Table9[[#This Row],[ADM2_CODE]]</f>
        <v>BFA054002</v>
      </c>
      <c r="N6517" s="1" t="str">
        <f>Table9[[#This Row],[ADM1_CODE]]</f>
        <v>BFA054</v>
      </c>
    </row>
    <row r="6518" spans="1:14" x14ac:dyDescent="0.25">
      <c r="A6518" s="12">
        <v>12.783333000000001</v>
      </c>
      <c r="B6518" s="12">
        <v>-2.2000000000000002</v>
      </c>
      <c r="C6518" s="1" t="s">
        <v>55</v>
      </c>
      <c r="D6518" s="1" t="s">
        <v>56</v>
      </c>
      <c r="E6518" s="1" t="s">
        <v>104</v>
      </c>
      <c r="F6518" s="1" t="s">
        <v>105</v>
      </c>
      <c r="G6518" s="1" t="s">
        <v>12382</v>
      </c>
      <c r="H6518" s="1" t="s">
        <v>7521</v>
      </c>
      <c r="I6518" s="12">
        <v>0</v>
      </c>
      <c r="J6518" s="1" t="s">
        <v>166</v>
      </c>
      <c r="K6518" s="1" t="str">
        <f>LEFT(Table9[[#This Row],[PCODE]],9)&amp;"0000"&amp;RIGHT(Table9[[#This Row],[PCODE]],3)</f>
        <v>BFA0540020000247</v>
      </c>
      <c r="L6518" s="1">
        <f>LEN(Table9[[#This Row],[rowcapcode3]])</f>
        <v>16</v>
      </c>
      <c r="M6518" s="1" t="str">
        <f>Table9[[#This Row],[ADM2_CODE]]</f>
        <v>BFA054002</v>
      </c>
      <c r="N6518" s="1" t="str">
        <f>Table9[[#This Row],[ADM1_CODE]]</f>
        <v>BFA054</v>
      </c>
    </row>
    <row r="6519" spans="1:14" x14ac:dyDescent="0.25">
      <c r="A6519" s="12">
        <v>12.783333000000001</v>
      </c>
      <c r="B6519" s="12">
        <v>-2.1</v>
      </c>
      <c r="C6519" s="1" t="s">
        <v>55</v>
      </c>
      <c r="D6519" s="1" t="s">
        <v>56</v>
      </c>
      <c r="E6519" s="1" t="s">
        <v>104</v>
      </c>
      <c r="F6519" s="1" t="s">
        <v>105</v>
      </c>
      <c r="G6519" s="1" t="s">
        <v>12383</v>
      </c>
      <c r="H6519" s="1" t="s">
        <v>12384</v>
      </c>
      <c r="I6519" s="12">
        <v>0</v>
      </c>
      <c r="J6519" s="1" t="s">
        <v>166</v>
      </c>
      <c r="K6519" s="1" t="str">
        <f>LEFT(Table9[[#This Row],[PCODE]],9)&amp;"0000"&amp;RIGHT(Table9[[#This Row],[PCODE]],3)</f>
        <v>BFA0540020000107</v>
      </c>
      <c r="L6519" s="1">
        <f>LEN(Table9[[#This Row],[rowcapcode3]])</f>
        <v>16</v>
      </c>
      <c r="M6519" s="1" t="str">
        <f>Table9[[#This Row],[ADM2_CODE]]</f>
        <v>BFA054002</v>
      </c>
      <c r="N6519" s="1" t="str">
        <f>Table9[[#This Row],[ADM1_CODE]]</f>
        <v>BFA054</v>
      </c>
    </row>
    <row r="6520" spans="1:14" x14ac:dyDescent="0.25">
      <c r="A6520" s="12">
        <v>12.783333000000001</v>
      </c>
      <c r="B6520" s="12">
        <v>-2.1</v>
      </c>
      <c r="C6520" s="1" t="s">
        <v>55</v>
      </c>
      <c r="D6520" s="1" t="s">
        <v>56</v>
      </c>
      <c r="E6520" s="1" t="s">
        <v>104</v>
      </c>
      <c r="F6520" s="1" t="s">
        <v>105</v>
      </c>
      <c r="G6520" s="1" t="s">
        <v>12385</v>
      </c>
      <c r="H6520" s="1" t="s">
        <v>12386</v>
      </c>
      <c r="I6520" s="12">
        <v>0</v>
      </c>
      <c r="J6520" s="1" t="s">
        <v>166</v>
      </c>
      <c r="K6520" s="1" t="str">
        <f>LEFT(Table9[[#This Row],[PCODE]],9)&amp;"0000"&amp;RIGHT(Table9[[#This Row],[PCODE]],3)</f>
        <v>BFA0540020000244</v>
      </c>
      <c r="L6520" s="1">
        <f>LEN(Table9[[#This Row],[rowcapcode3]])</f>
        <v>16</v>
      </c>
      <c r="M6520" s="1" t="str">
        <f>Table9[[#This Row],[ADM2_CODE]]</f>
        <v>BFA054002</v>
      </c>
      <c r="N6520" s="1" t="str">
        <f>Table9[[#This Row],[ADM1_CODE]]</f>
        <v>BFA054</v>
      </c>
    </row>
    <row r="6521" spans="1:14" x14ac:dyDescent="0.25">
      <c r="A6521" s="12">
        <v>12.783333000000001</v>
      </c>
      <c r="B6521" s="12">
        <v>-2.0666669999999998</v>
      </c>
      <c r="C6521" s="1" t="s">
        <v>55</v>
      </c>
      <c r="D6521" s="1" t="s">
        <v>56</v>
      </c>
      <c r="E6521" s="1" t="s">
        <v>104</v>
      </c>
      <c r="F6521" s="1" t="s">
        <v>105</v>
      </c>
      <c r="G6521" s="1" t="s">
        <v>12387</v>
      </c>
      <c r="H6521" s="1" t="s">
        <v>12388</v>
      </c>
      <c r="I6521" s="12">
        <v>0</v>
      </c>
      <c r="J6521" s="1" t="s">
        <v>166</v>
      </c>
      <c r="K6521" s="1" t="str">
        <f>LEFT(Table9[[#This Row],[PCODE]],9)&amp;"0000"&amp;RIGHT(Table9[[#This Row],[PCODE]],3)</f>
        <v>BFA0540020000063</v>
      </c>
      <c r="L6521" s="1">
        <f>LEN(Table9[[#This Row],[rowcapcode3]])</f>
        <v>16</v>
      </c>
      <c r="M6521" s="1" t="str">
        <f>Table9[[#This Row],[ADM2_CODE]]</f>
        <v>BFA054002</v>
      </c>
      <c r="N6521" s="1" t="str">
        <f>Table9[[#This Row],[ADM1_CODE]]</f>
        <v>BFA054</v>
      </c>
    </row>
    <row r="6522" spans="1:14" x14ac:dyDescent="0.25">
      <c r="A6522" s="12">
        <v>12.783333000000001</v>
      </c>
      <c r="B6522" s="12">
        <v>-2.0666669999999998</v>
      </c>
      <c r="C6522" s="1" t="s">
        <v>55</v>
      </c>
      <c r="D6522" s="1" t="s">
        <v>56</v>
      </c>
      <c r="E6522" s="1" t="s">
        <v>104</v>
      </c>
      <c r="F6522" s="1" t="s">
        <v>105</v>
      </c>
      <c r="G6522" s="1" t="s">
        <v>12389</v>
      </c>
      <c r="H6522" s="1" t="s">
        <v>12390</v>
      </c>
      <c r="I6522" s="12">
        <v>0</v>
      </c>
      <c r="J6522" s="1" t="s">
        <v>166</v>
      </c>
      <c r="K6522" s="1" t="str">
        <f>LEFT(Table9[[#This Row],[PCODE]],9)&amp;"0000"&amp;RIGHT(Table9[[#This Row],[PCODE]],3)</f>
        <v>BFA0540020000285</v>
      </c>
      <c r="L6522" s="1">
        <f>LEN(Table9[[#This Row],[rowcapcode3]])</f>
        <v>16</v>
      </c>
      <c r="M6522" s="1" t="str">
        <f>Table9[[#This Row],[ADM2_CODE]]</f>
        <v>BFA054002</v>
      </c>
      <c r="N6522" s="1" t="str">
        <f>Table9[[#This Row],[ADM1_CODE]]</f>
        <v>BFA054</v>
      </c>
    </row>
    <row r="6523" spans="1:14" x14ac:dyDescent="0.25">
      <c r="A6523" s="12">
        <v>12.783333000000001</v>
      </c>
      <c r="B6523" s="12">
        <v>-2</v>
      </c>
      <c r="C6523" s="1" t="s">
        <v>55</v>
      </c>
      <c r="D6523" s="1" t="s">
        <v>56</v>
      </c>
      <c r="E6523" s="1" t="s">
        <v>104</v>
      </c>
      <c r="F6523" s="1" t="s">
        <v>105</v>
      </c>
      <c r="G6523" s="1" t="s">
        <v>12391</v>
      </c>
      <c r="H6523" s="1" t="s">
        <v>3167</v>
      </c>
      <c r="I6523" s="12">
        <v>0</v>
      </c>
      <c r="J6523" s="1" t="s">
        <v>166</v>
      </c>
      <c r="K6523" s="1" t="str">
        <f>LEFT(Table9[[#This Row],[PCODE]],9)&amp;"0000"&amp;RIGHT(Table9[[#This Row],[PCODE]],3)</f>
        <v>BFA0540020000033</v>
      </c>
      <c r="L6523" s="1">
        <f>LEN(Table9[[#This Row],[rowcapcode3]])</f>
        <v>16</v>
      </c>
      <c r="M6523" s="1" t="str">
        <f>Table9[[#This Row],[ADM2_CODE]]</f>
        <v>BFA054002</v>
      </c>
      <c r="N6523" s="1" t="str">
        <f>Table9[[#This Row],[ADM1_CODE]]</f>
        <v>BFA054</v>
      </c>
    </row>
    <row r="6524" spans="1:14" x14ac:dyDescent="0.25">
      <c r="A6524" s="12">
        <v>12.783333000000001</v>
      </c>
      <c r="B6524" s="12">
        <v>-1.9</v>
      </c>
      <c r="C6524" s="1" t="s">
        <v>53</v>
      </c>
      <c r="D6524" s="1" t="s">
        <v>54</v>
      </c>
      <c r="E6524" s="1" t="s">
        <v>98</v>
      </c>
      <c r="F6524" s="1" t="s">
        <v>99</v>
      </c>
      <c r="G6524" s="1" t="s">
        <v>12392</v>
      </c>
      <c r="H6524" s="1" t="s">
        <v>12393</v>
      </c>
      <c r="I6524" s="12">
        <v>0</v>
      </c>
      <c r="J6524" s="1" t="s">
        <v>166</v>
      </c>
      <c r="K6524" s="1" t="str">
        <f>LEFT(Table9[[#This Row],[PCODE]],9)&amp;"0000"&amp;RIGHT(Table9[[#This Row],[PCODE]],3)</f>
        <v>BFA0550020000184</v>
      </c>
      <c r="L6524" s="1">
        <f>LEN(Table9[[#This Row],[rowcapcode3]])</f>
        <v>16</v>
      </c>
      <c r="M6524" s="1" t="str">
        <f>Table9[[#This Row],[ADM2_CODE]]</f>
        <v>BFA055002</v>
      </c>
      <c r="N6524" s="1" t="str">
        <f>Table9[[#This Row],[ADM1_CODE]]</f>
        <v>BFA055</v>
      </c>
    </row>
    <row r="6525" spans="1:14" x14ac:dyDescent="0.25">
      <c r="A6525" s="12">
        <v>12.783333000000001</v>
      </c>
      <c r="B6525" s="12">
        <v>-1.8038890000000001</v>
      </c>
      <c r="C6525" s="1" t="s">
        <v>53</v>
      </c>
      <c r="D6525" s="1" t="s">
        <v>54</v>
      </c>
      <c r="E6525" s="1" t="s">
        <v>98</v>
      </c>
      <c r="F6525" s="1" t="s">
        <v>99</v>
      </c>
      <c r="G6525" s="1" t="s">
        <v>12394</v>
      </c>
      <c r="H6525" s="1" t="s">
        <v>6868</v>
      </c>
      <c r="I6525" s="12">
        <v>0</v>
      </c>
      <c r="J6525" s="1" t="s">
        <v>166</v>
      </c>
      <c r="K6525" s="1" t="str">
        <f>LEFT(Table9[[#This Row],[PCODE]],9)&amp;"0000"&amp;RIGHT(Table9[[#This Row],[PCODE]],3)</f>
        <v>BFA0550020000095</v>
      </c>
      <c r="L6525" s="1">
        <f>LEN(Table9[[#This Row],[rowcapcode3]])</f>
        <v>16</v>
      </c>
      <c r="M6525" s="1" t="str">
        <f>Table9[[#This Row],[ADM2_CODE]]</f>
        <v>BFA055002</v>
      </c>
      <c r="N6525" s="1" t="str">
        <f>Table9[[#This Row],[ADM1_CODE]]</f>
        <v>BFA055</v>
      </c>
    </row>
    <row r="6526" spans="1:14" x14ac:dyDescent="0.25">
      <c r="A6526" s="12">
        <v>12.783333000000001</v>
      </c>
      <c r="B6526" s="12">
        <v>-1.733333</v>
      </c>
      <c r="C6526" s="1" t="s">
        <v>53</v>
      </c>
      <c r="D6526" s="1" t="s">
        <v>54</v>
      </c>
      <c r="E6526" s="1" t="s">
        <v>98</v>
      </c>
      <c r="F6526" s="1" t="s">
        <v>99</v>
      </c>
      <c r="G6526" s="1" t="s">
        <v>12395</v>
      </c>
      <c r="H6526" s="1" t="s">
        <v>12396</v>
      </c>
      <c r="I6526" s="12">
        <v>0</v>
      </c>
      <c r="J6526" s="1" t="s">
        <v>166</v>
      </c>
      <c r="K6526" s="1" t="str">
        <f>LEFT(Table9[[#This Row],[PCODE]],9)&amp;"0000"&amp;RIGHT(Table9[[#This Row],[PCODE]],3)</f>
        <v>BFA0550020000188</v>
      </c>
      <c r="L6526" s="1">
        <f>LEN(Table9[[#This Row],[rowcapcode3]])</f>
        <v>16</v>
      </c>
      <c r="M6526" s="1" t="str">
        <f>Table9[[#This Row],[ADM2_CODE]]</f>
        <v>BFA055002</v>
      </c>
      <c r="N6526" s="1" t="str">
        <f>Table9[[#This Row],[ADM1_CODE]]</f>
        <v>BFA055</v>
      </c>
    </row>
    <row r="6527" spans="1:14" x14ac:dyDescent="0.25">
      <c r="A6527" s="12">
        <v>12.783333000000001</v>
      </c>
      <c r="B6527" s="12">
        <v>-1.683333</v>
      </c>
      <c r="C6527" s="1" t="s">
        <v>53</v>
      </c>
      <c r="D6527" s="1" t="s">
        <v>54</v>
      </c>
      <c r="E6527" s="1" t="s">
        <v>98</v>
      </c>
      <c r="F6527" s="1" t="s">
        <v>99</v>
      </c>
      <c r="G6527" s="1" t="s">
        <v>12397</v>
      </c>
      <c r="H6527" s="1" t="s">
        <v>12398</v>
      </c>
      <c r="I6527" s="12">
        <v>0</v>
      </c>
      <c r="J6527" s="1" t="s">
        <v>166</v>
      </c>
      <c r="K6527" s="1" t="str">
        <f>LEFT(Table9[[#This Row],[PCODE]],9)&amp;"0000"&amp;RIGHT(Table9[[#This Row],[PCODE]],3)</f>
        <v>BFA0550020000102</v>
      </c>
      <c r="L6527" s="1">
        <f>LEN(Table9[[#This Row],[rowcapcode3]])</f>
        <v>16</v>
      </c>
      <c r="M6527" s="1" t="str">
        <f>Table9[[#This Row],[ADM2_CODE]]</f>
        <v>BFA055002</v>
      </c>
      <c r="N6527" s="1" t="str">
        <f>Table9[[#This Row],[ADM1_CODE]]</f>
        <v>BFA055</v>
      </c>
    </row>
    <row r="6528" spans="1:14" x14ac:dyDescent="0.25">
      <c r="A6528" s="12">
        <v>12.783333000000001</v>
      </c>
      <c r="B6528" s="12">
        <v>-1.6666669999999999</v>
      </c>
      <c r="C6528" s="1" t="s">
        <v>53</v>
      </c>
      <c r="D6528" s="1" t="s">
        <v>54</v>
      </c>
      <c r="E6528" s="1" t="s">
        <v>98</v>
      </c>
      <c r="F6528" s="1" t="s">
        <v>99</v>
      </c>
      <c r="G6528" s="1" t="s">
        <v>12399</v>
      </c>
      <c r="H6528" s="1" t="s">
        <v>10634</v>
      </c>
      <c r="I6528" s="12">
        <v>0</v>
      </c>
      <c r="J6528" s="1" t="s">
        <v>166</v>
      </c>
      <c r="K6528" s="1" t="str">
        <f>LEFT(Table9[[#This Row],[PCODE]],9)&amp;"0000"&amp;RIGHT(Table9[[#This Row],[PCODE]],3)</f>
        <v>BFA0550020000007</v>
      </c>
      <c r="L6528" s="1">
        <f>LEN(Table9[[#This Row],[rowcapcode3]])</f>
        <v>16</v>
      </c>
      <c r="M6528" s="1" t="str">
        <f>Table9[[#This Row],[ADM2_CODE]]</f>
        <v>BFA055002</v>
      </c>
      <c r="N6528" s="1" t="str">
        <f>Table9[[#This Row],[ADM1_CODE]]</f>
        <v>BFA055</v>
      </c>
    </row>
    <row r="6529" spans="1:14" x14ac:dyDescent="0.25">
      <c r="A6529" s="12">
        <v>12.783333000000001</v>
      </c>
      <c r="B6529" s="12">
        <v>-1.6666669999999999</v>
      </c>
      <c r="C6529" s="1" t="s">
        <v>53</v>
      </c>
      <c r="D6529" s="1" t="s">
        <v>54</v>
      </c>
      <c r="E6529" s="1" t="s">
        <v>98</v>
      </c>
      <c r="F6529" s="1" t="s">
        <v>99</v>
      </c>
      <c r="G6529" s="1" t="s">
        <v>12400</v>
      </c>
      <c r="H6529" s="1" t="s">
        <v>12398</v>
      </c>
      <c r="I6529" s="12">
        <v>0</v>
      </c>
      <c r="J6529" s="1" t="s">
        <v>166</v>
      </c>
      <c r="K6529" s="1" t="str">
        <f>LEFT(Table9[[#This Row],[PCODE]],9)&amp;"0000"&amp;RIGHT(Table9[[#This Row],[PCODE]],3)</f>
        <v>BFA0550020000101</v>
      </c>
      <c r="L6529" s="1">
        <f>LEN(Table9[[#This Row],[rowcapcode3]])</f>
        <v>16</v>
      </c>
      <c r="M6529" s="1" t="str">
        <f>Table9[[#This Row],[ADM2_CODE]]</f>
        <v>BFA055002</v>
      </c>
      <c r="N6529" s="1" t="str">
        <f>Table9[[#This Row],[ADM1_CODE]]</f>
        <v>BFA055</v>
      </c>
    </row>
    <row r="6530" spans="1:14" x14ac:dyDescent="0.25">
      <c r="A6530" s="12">
        <v>12.783333000000001</v>
      </c>
      <c r="B6530" s="12">
        <v>-1.5333330000000001</v>
      </c>
      <c r="C6530" s="1" t="s">
        <v>53</v>
      </c>
      <c r="D6530" s="1" t="s">
        <v>54</v>
      </c>
      <c r="E6530" s="1" t="s">
        <v>100</v>
      </c>
      <c r="F6530" s="1" t="s">
        <v>101</v>
      </c>
      <c r="G6530" s="1" t="s">
        <v>12401</v>
      </c>
      <c r="H6530" s="1" t="s">
        <v>12402</v>
      </c>
      <c r="I6530" s="12">
        <v>0</v>
      </c>
      <c r="J6530" s="1" t="s">
        <v>166</v>
      </c>
      <c r="K6530" s="1" t="str">
        <f>LEFT(Table9[[#This Row],[PCODE]],9)&amp;"0000"&amp;RIGHT(Table9[[#This Row],[PCODE]],3)</f>
        <v>BFA0550030000179</v>
      </c>
      <c r="L6530" s="1">
        <f>LEN(Table9[[#This Row],[rowcapcode3]])</f>
        <v>16</v>
      </c>
      <c r="M6530" s="1" t="str">
        <f>Table9[[#This Row],[ADM2_CODE]]</f>
        <v>BFA055003</v>
      </c>
      <c r="N6530" s="1" t="str">
        <f>Table9[[#This Row],[ADM1_CODE]]</f>
        <v>BFA055</v>
      </c>
    </row>
    <row r="6531" spans="1:14" x14ac:dyDescent="0.25">
      <c r="A6531" s="12">
        <v>12.783333000000001</v>
      </c>
      <c r="B6531" s="12">
        <v>-1.5</v>
      </c>
      <c r="C6531" s="1" t="s">
        <v>53</v>
      </c>
      <c r="D6531" s="1" t="s">
        <v>54</v>
      </c>
      <c r="E6531" s="1" t="s">
        <v>100</v>
      </c>
      <c r="F6531" s="1" t="s">
        <v>101</v>
      </c>
      <c r="G6531" s="1" t="s">
        <v>12403</v>
      </c>
      <c r="H6531" s="1" t="s">
        <v>12404</v>
      </c>
      <c r="I6531" s="12">
        <v>0</v>
      </c>
      <c r="J6531" s="1" t="s">
        <v>166</v>
      </c>
      <c r="K6531" s="1" t="str">
        <f>LEFT(Table9[[#This Row],[PCODE]],9)&amp;"0000"&amp;RIGHT(Table9[[#This Row],[PCODE]],3)</f>
        <v>BFA0550030000126</v>
      </c>
      <c r="L6531" s="1">
        <f>LEN(Table9[[#This Row],[rowcapcode3]])</f>
        <v>16</v>
      </c>
      <c r="M6531" s="1" t="str">
        <f>Table9[[#This Row],[ADM2_CODE]]</f>
        <v>BFA055003</v>
      </c>
      <c r="N6531" s="1" t="str">
        <f>Table9[[#This Row],[ADM1_CODE]]</f>
        <v>BFA055</v>
      </c>
    </row>
    <row r="6532" spans="1:14" x14ac:dyDescent="0.25">
      <c r="A6532" s="12">
        <v>12.783333000000001</v>
      </c>
      <c r="B6532" s="12">
        <v>-1.3833329999999999</v>
      </c>
      <c r="C6532" s="1" t="s">
        <v>53</v>
      </c>
      <c r="D6532" s="1" t="s">
        <v>54</v>
      </c>
      <c r="E6532" s="1" t="s">
        <v>100</v>
      </c>
      <c r="F6532" s="1" t="s">
        <v>101</v>
      </c>
      <c r="G6532" s="1" t="s">
        <v>12405</v>
      </c>
      <c r="H6532" s="1" t="s">
        <v>12406</v>
      </c>
      <c r="I6532" s="12">
        <v>0</v>
      </c>
      <c r="J6532" s="1" t="s">
        <v>166</v>
      </c>
      <c r="K6532" s="1" t="str">
        <f>LEFT(Table9[[#This Row],[PCODE]],9)&amp;"0000"&amp;RIGHT(Table9[[#This Row],[PCODE]],3)</f>
        <v>BFA0550030000014</v>
      </c>
      <c r="L6532" s="1">
        <f>LEN(Table9[[#This Row],[rowcapcode3]])</f>
        <v>16</v>
      </c>
      <c r="M6532" s="1" t="str">
        <f>Table9[[#This Row],[ADM2_CODE]]</f>
        <v>BFA055003</v>
      </c>
      <c r="N6532" s="1" t="str">
        <f>Table9[[#This Row],[ADM1_CODE]]</f>
        <v>BFA055</v>
      </c>
    </row>
    <row r="6533" spans="1:14" x14ac:dyDescent="0.25">
      <c r="A6533" s="12">
        <v>12.783333000000001</v>
      </c>
      <c r="B6533" s="12">
        <v>-1.316667</v>
      </c>
      <c r="C6533" s="1" t="s">
        <v>53</v>
      </c>
      <c r="D6533" s="1" t="s">
        <v>54</v>
      </c>
      <c r="E6533" s="1" t="s">
        <v>100</v>
      </c>
      <c r="F6533" s="1" t="s">
        <v>101</v>
      </c>
      <c r="G6533" s="1" t="s">
        <v>12407</v>
      </c>
      <c r="H6533" s="1" t="s">
        <v>12408</v>
      </c>
      <c r="I6533" s="12">
        <v>0</v>
      </c>
      <c r="J6533" s="1" t="s">
        <v>166</v>
      </c>
      <c r="K6533" s="1" t="str">
        <f>LEFT(Table9[[#This Row],[PCODE]],9)&amp;"0000"&amp;RIGHT(Table9[[#This Row],[PCODE]],3)</f>
        <v>BFA0550030000153</v>
      </c>
      <c r="L6533" s="1">
        <f>LEN(Table9[[#This Row],[rowcapcode3]])</f>
        <v>16</v>
      </c>
      <c r="M6533" s="1" t="str">
        <f>Table9[[#This Row],[ADM2_CODE]]</f>
        <v>BFA055003</v>
      </c>
      <c r="N6533" s="1" t="str">
        <f>Table9[[#This Row],[ADM1_CODE]]</f>
        <v>BFA055</v>
      </c>
    </row>
    <row r="6534" spans="1:14" x14ac:dyDescent="0.25">
      <c r="A6534" s="12">
        <v>12.783333000000001</v>
      </c>
      <c r="B6534" s="12">
        <v>-1.3</v>
      </c>
      <c r="C6534" s="1" t="s">
        <v>53</v>
      </c>
      <c r="D6534" s="1" t="s">
        <v>54</v>
      </c>
      <c r="E6534" s="1" t="s">
        <v>100</v>
      </c>
      <c r="F6534" s="1" t="s">
        <v>101</v>
      </c>
      <c r="G6534" s="1" t="s">
        <v>12409</v>
      </c>
      <c r="H6534" s="1" t="s">
        <v>7868</v>
      </c>
      <c r="I6534" s="12">
        <v>0</v>
      </c>
      <c r="J6534" s="1" t="s">
        <v>166</v>
      </c>
      <c r="K6534" s="1" t="str">
        <f>LEFT(Table9[[#This Row],[PCODE]],9)&amp;"0000"&amp;RIGHT(Table9[[#This Row],[PCODE]],3)</f>
        <v>BFA0550030000245</v>
      </c>
      <c r="L6534" s="1">
        <f>LEN(Table9[[#This Row],[rowcapcode3]])</f>
        <v>16</v>
      </c>
      <c r="M6534" s="1" t="str">
        <f>Table9[[#This Row],[ADM2_CODE]]</f>
        <v>BFA055003</v>
      </c>
      <c r="N6534" s="1" t="str">
        <f>Table9[[#This Row],[ADM1_CODE]]</f>
        <v>BFA055</v>
      </c>
    </row>
    <row r="6535" spans="1:14" x14ac:dyDescent="0.25">
      <c r="A6535" s="12">
        <v>12.783333000000001</v>
      </c>
      <c r="B6535" s="12">
        <v>-1.25</v>
      </c>
      <c r="C6535" s="1" t="s">
        <v>53</v>
      </c>
      <c r="D6535" s="1" t="s">
        <v>54</v>
      </c>
      <c r="E6535" s="1" t="s">
        <v>100</v>
      </c>
      <c r="F6535" s="1" t="s">
        <v>101</v>
      </c>
      <c r="G6535" s="1" t="s">
        <v>12410</v>
      </c>
      <c r="H6535" s="1" t="s">
        <v>12411</v>
      </c>
      <c r="I6535" s="12">
        <v>0</v>
      </c>
      <c r="J6535" s="1" t="s">
        <v>166</v>
      </c>
      <c r="K6535" s="1" t="str">
        <f>LEFT(Table9[[#This Row],[PCODE]],9)&amp;"0000"&amp;RIGHT(Table9[[#This Row],[PCODE]],3)</f>
        <v>BFA0550030000203</v>
      </c>
      <c r="L6535" s="1">
        <f>LEN(Table9[[#This Row],[rowcapcode3]])</f>
        <v>16</v>
      </c>
      <c r="M6535" s="1" t="str">
        <f>Table9[[#This Row],[ADM2_CODE]]</f>
        <v>BFA055003</v>
      </c>
      <c r="N6535" s="1" t="str">
        <f>Table9[[#This Row],[ADM1_CODE]]</f>
        <v>BFA055</v>
      </c>
    </row>
    <row r="6536" spans="1:14" x14ac:dyDescent="0.25">
      <c r="A6536" s="12">
        <v>12.783333000000001</v>
      </c>
      <c r="B6536" s="12">
        <v>-1.0333330000000001</v>
      </c>
      <c r="C6536" s="1" t="s">
        <v>59</v>
      </c>
      <c r="D6536" s="1" t="s">
        <v>60</v>
      </c>
      <c r="E6536" s="1" t="s">
        <v>116</v>
      </c>
      <c r="F6536" s="1" t="s">
        <v>117</v>
      </c>
      <c r="G6536" s="1" t="s">
        <v>12412</v>
      </c>
      <c r="H6536" s="1" t="s">
        <v>8338</v>
      </c>
      <c r="I6536" s="12">
        <v>0</v>
      </c>
      <c r="J6536" s="1" t="s">
        <v>166</v>
      </c>
      <c r="K6536" s="1" t="str">
        <f>LEFT(Table9[[#This Row],[PCODE]],9)&amp;"0000"&amp;RIGHT(Table9[[#This Row],[PCODE]],3)</f>
        <v>BFA0490030000675</v>
      </c>
      <c r="L6536" s="1">
        <f>LEN(Table9[[#This Row],[rowcapcode3]])</f>
        <v>16</v>
      </c>
      <c r="M6536" s="1" t="str">
        <f>Table9[[#This Row],[ADM2_CODE]]</f>
        <v>BFA049003</v>
      </c>
      <c r="N6536" s="1" t="str">
        <f>Table9[[#This Row],[ADM1_CODE]]</f>
        <v>BFA049</v>
      </c>
    </row>
    <row r="6537" spans="1:14" x14ac:dyDescent="0.25">
      <c r="A6537" s="12">
        <v>12.783333000000001</v>
      </c>
      <c r="B6537" s="12">
        <v>-1.016667</v>
      </c>
      <c r="C6537" s="1" t="s">
        <v>59</v>
      </c>
      <c r="D6537" s="1" t="s">
        <v>60</v>
      </c>
      <c r="E6537" s="1" t="s">
        <v>116</v>
      </c>
      <c r="F6537" s="1" t="s">
        <v>117</v>
      </c>
      <c r="G6537" s="1" t="s">
        <v>12413</v>
      </c>
      <c r="H6537" s="1" t="s">
        <v>12414</v>
      </c>
      <c r="I6537" s="12">
        <v>0</v>
      </c>
      <c r="J6537" s="1" t="s">
        <v>166</v>
      </c>
      <c r="K6537" s="1" t="str">
        <f>LEFT(Table9[[#This Row],[PCODE]],9)&amp;"0000"&amp;RIGHT(Table9[[#This Row],[PCODE]],3)</f>
        <v>BFA0490030000374</v>
      </c>
      <c r="L6537" s="1">
        <f>LEN(Table9[[#This Row],[rowcapcode3]])</f>
        <v>16</v>
      </c>
      <c r="M6537" s="1" t="str">
        <f>Table9[[#This Row],[ADM2_CODE]]</f>
        <v>BFA049003</v>
      </c>
      <c r="N6537" s="1" t="str">
        <f>Table9[[#This Row],[ADM1_CODE]]</f>
        <v>BFA049</v>
      </c>
    </row>
    <row r="6538" spans="1:14" x14ac:dyDescent="0.25">
      <c r="A6538" s="12">
        <v>12.783333000000001</v>
      </c>
      <c r="B6538" s="12">
        <v>-0.98333300000000001</v>
      </c>
      <c r="C6538" s="1" t="s">
        <v>59</v>
      </c>
      <c r="D6538" s="1" t="s">
        <v>60</v>
      </c>
      <c r="E6538" s="1" t="s">
        <v>116</v>
      </c>
      <c r="F6538" s="1" t="s">
        <v>117</v>
      </c>
      <c r="G6538" s="1" t="s">
        <v>12415</v>
      </c>
      <c r="H6538" s="1" t="s">
        <v>12416</v>
      </c>
      <c r="I6538" s="12">
        <v>0</v>
      </c>
      <c r="J6538" s="1" t="s">
        <v>166</v>
      </c>
      <c r="K6538" s="1" t="str">
        <f>LEFT(Table9[[#This Row],[PCODE]],9)&amp;"0000"&amp;RIGHT(Table9[[#This Row],[PCODE]],3)</f>
        <v>BFA0490030000705</v>
      </c>
      <c r="L6538" s="1">
        <f>LEN(Table9[[#This Row],[rowcapcode3]])</f>
        <v>16</v>
      </c>
      <c r="M6538" s="1" t="str">
        <f>Table9[[#This Row],[ADM2_CODE]]</f>
        <v>BFA049003</v>
      </c>
      <c r="N6538" s="1" t="str">
        <f>Table9[[#This Row],[ADM1_CODE]]</f>
        <v>BFA049</v>
      </c>
    </row>
    <row r="6539" spans="1:14" x14ac:dyDescent="0.25">
      <c r="A6539" s="12">
        <v>12.783333000000001</v>
      </c>
      <c r="B6539" s="12">
        <v>-0.93333299999999997</v>
      </c>
      <c r="C6539" s="1" t="s">
        <v>59</v>
      </c>
      <c r="D6539" s="1" t="s">
        <v>60</v>
      </c>
      <c r="E6539" s="1" t="s">
        <v>116</v>
      </c>
      <c r="F6539" s="1" t="s">
        <v>117</v>
      </c>
      <c r="G6539" s="1" t="s">
        <v>12417</v>
      </c>
      <c r="H6539" s="1" t="s">
        <v>12418</v>
      </c>
      <c r="I6539" s="12">
        <v>0</v>
      </c>
      <c r="J6539" s="1" t="s">
        <v>166</v>
      </c>
      <c r="K6539" s="1" t="str">
        <f>LEFT(Table9[[#This Row],[PCODE]],9)&amp;"0000"&amp;RIGHT(Table9[[#This Row],[PCODE]],3)</f>
        <v>BFA0490030000314</v>
      </c>
      <c r="L6539" s="1">
        <f>LEN(Table9[[#This Row],[rowcapcode3]])</f>
        <v>16</v>
      </c>
      <c r="M6539" s="1" t="str">
        <f>Table9[[#This Row],[ADM2_CODE]]</f>
        <v>BFA049003</v>
      </c>
      <c r="N6539" s="1" t="str">
        <f>Table9[[#This Row],[ADM1_CODE]]</f>
        <v>BFA049</v>
      </c>
    </row>
    <row r="6540" spans="1:14" x14ac:dyDescent="0.25">
      <c r="A6540" s="12">
        <v>12.783333000000001</v>
      </c>
      <c r="B6540" s="12">
        <v>-0.9</v>
      </c>
      <c r="C6540" s="1" t="s">
        <v>59</v>
      </c>
      <c r="D6540" s="1" t="s">
        <v>60</v>
      </c>
      <c r="E6540" s="1" t="s">
        <v>116</v>
      </c>
      <c r="F6540" s="1" t="s">
        <v>117</v>
      </c>
      <c r="G6540" s="1" t="s">
        <v>12419</v>
      </c>
      <c r="H6540" s="1" t="s">
        <v>8610</v>
      </c>
      <c r="I6540" s="12">
        <v>0</v>
      </c>
      <c r="J6540" s="1" t="s">
        <v>166</v>
      </c>
      <c r="K6540" s="1" t="str">
        <f>LEFT(Table9[[#This Row],[PCODE]],9)&amp;"0000"&amp;RIGHT(Table9[[#This Row],[PCODE]],3)</f>
        <v>BFA0490030000200</v>
      </c>
      <c r="L6540" s="1">
        <f>LEN(Table9[[#This Row],[rowcapcode3]])</f>
        <v>16</v>
      </c>
      <c r="M6540" s="1" t="str">
        <f>Table9[[#This Row],[ADM2_CODE]]</f>
        <v>BFA049003</v>
      </c>
      <c r="N6540" s="1" t="str">
        <f>Table9[[#This Row],[ADM1_CODE]]</f>
        <v>BFA049</v>
      </c>
    </row>
    <row r="6541" spans="1:14" x14ac:dyDescent="0.25">
      <c r="A6541" s="12">
        <v>12.783333000000001</v>
      </c>
      <c r="B6541" s="12">
        <v>-0.88333300000000003</v>
      </c>
      <c r="C6541" s="1" t="s">
        <v>59</v>
      </c>
      <c r="D6541" s="1" t="s">
        <v>60</v>
      </c>
      <c r="E6541" s="1" t="s">
        <v>116</v>
      </c>
      <c r="F6541" s="1" t="s">
        <v>117</v>
      </c>
      <c r="G6541" s="1" t="s">
        <v>12420</v>
      </c>
      <c r="H6541" s="1" t="s">
        <v>7515</v>
      </c>
      <c r="I6541" s="12">
        <v>0</v>
      </c>
      <c r="J6541" s="1" t="s">
        <v>166</v>
      </c>
      <c r="K6541" s="1" t="str">
        <f>LEFT(Table9[[#This Row],[PCODE]],9)&amp;"0000"&amp;RIGHT(Table9[[#This Row],[PCODE]],3)</f>
        <v>BFA0490030000364</v>
      </c>
      <c r="L6541" s="1">
        <f>LEN(Table9[[#This Row],[rowcapcode3]])</f>
        <v>16</v>
      </c>
      <c r="M6541" s="1" t="str">
        <f>Table9[[#This Row],[ADM2_CODE]]</f>
        <v>BFA049003</v>
      </c>
      <c r="N6541" s="1" t="str">
        <f>Table9[[#This Row],[ADM1_CODE]]</f>
        <v>BFA049</v>
      </c>
    </row>
    <row r="6542" spans="1:14" x14ac:dyDescent="0.25">
      <c r="A6542" s="12">
        <v>12.783333000000001</v>
      </c>
      <c r="B6542" s="12">
        <v>-0.86666699999999997</v>
      </c>
      <c r="C6542" s="1" t="s">
        <v>59</v>
      </c>
      <c r="D6542" s="1" t="s">
        <v>60</v>
      </c>
      <c r="E6542" s="1" t="s">
        <v>116</v>
      </c>
      <c r="F6542" s="1" t="s">
        <v>117</v>
      </c>
      <c r="G6542" s="1" t="s">
        <v>12421</v>
      </c>
      <c r="H6542" s="1" t="s">
        <v>12422</v>
      </c>
      <c r="I6542" s="12">
        <v>0</v>
      </c>
      <c r="J6542" s="1" t="s">
        <v>166</v>
      </c>
      <c r="K6542" s="1" t="str">
        <f>LEFT(Table9[[#This Row],[PCODE]],9)&amp;"0000"&amp;RIGHT(Table9[[#This Row],[PCODE]],3)</f>
        <v>BFA0490030000353</v>
      </c>
      <c r="L6542" s="1">
        <f>LEN(Table9[[#This Row],[rowcapcode3]])</f>
        <v>16</v>
      </c>
      <c r="M6542" s="1" t="str">
        <f>Table9[[#This Row],[ADM2_CODE]]</f>
        <v>BFA049003</v>
      </c>
      <c r="N6542" s="1" t="str">
        <f>Table9[[#This Row],[ADM1_CODE]]</f>
        <v>BFA049</v>
      </c>
    </row>
    <row r="6543" spans="1:14" x14ac:dyDescent="0.25">
      <c r="A6543" s="12">
        <v>12.783333000000001</v>
      </c>
      <c r="B6543" s="12">
        <v>-0.73333300000000001</v>
      </c>
      <c r="C6543" s="1" t="s">
        <v>59</v>
      </c>
      <c r="D6543" s="1" t="s">
        <v>60</v>
      </c>
      <c r="E6543" s="1" t="s">
        <v>116</v>
      </c>
      <c r="F6543" s="1" t="s">
        <v>117</v>
      </c>
      <c r="G6543" s="1" t="s">
        <v>12423</v>
      </c>
      <c r="H6543" s="1" t="s">
        <v>12424</v>
      </c>
      <c r="I6543" s="12">
        <v>0</v>
      </c>
      <c r="J6543" s="1" t="s">
        <v>166</v>
      </c>
      <c r="K6543" s="1" t="str">
        <f>LEFT(Table9[[#This Row],[PCODE]],9)&amp;"0000"&amp;RIGHT(Table9[[#This Row],[PCODE]],3)</f>
        <v>BFA0490030000610</v>
      </c>
      <c r="L6543" s="1">
        <f>LEN(Table9[[#This Row],[rowcapcode3]])</f>
        <v>16</v>
      </c>
      <c r="M6543" s="1" t="str">
        <f>Table9[[#This Row],[ADM2_CODE]]</f>
        <v>BFA049003</v>
      </c>
      <c r="N6543" s="1" t="str">
        <f>Table9[[#This Row],[ADM1_CODE]]</f>
        <v>BFA049</v>
      </c>
    </row>
    <row r="6544" spans="1:14" x14ac:dyDescent="0.25">
      <c r="A6544" s="12">
        <v>12.783333000000001</v>
      </c>
      <c r="B6544" s="12">
        <v>-0.61666699999999997</v>
      </c>
      <c r="C6544" s="1" t="s">
        <v>59</v>
      </c>
      <c r="D6544" s="1" t="s">
        <v>60</v>
      </c>
      <c r="E6544" s="1" t="s">
        <v>114</v>
      </c>
      <c r="F6544" s="1" t="s">
        <v>115</v>
      </c>
      <c r="G6544" s="1" t="s">
        <v>12425</v>
      </c>
      <c r="H6544" s="1" t="s">
        <v>12426</v>
      </c>
      <c r="I6544" s="12">
        <v>0</v>
      </c>
      <c r="J6544" s="1" t="s">
        <v>166</v>
      </c>
      <c r="K6544" s="1" t="str">
        <f>LEFT(Table9[[#This Row],[PCODE]],9)&amp;"0000"&amp;RIGHT(Table9[[#This Row],[PCODE]],3)</f>
        <v>BFA0490020000138</v>
      </c>
      <c r="L6544" s="1">
        <f>LEN(Table9[[#This Row],[rowcapcode3]])</f>
        <v>16</v>
      </c>
      <c r="M6544" s="1" t="str">
        <f>Table9[[#This Row],[ADM2_CODE]]</f>
        <v>BFA049002</v>
      </c>
      <c r="N6544" s="1" t="str">
        <f>Table9[[#This Row],[ADM1_CODE]]</f>
        <v>BFA049</v>
      </c>
    </row>
    <row r="6545" spans="1:14" x14ac:dyDescent="0.25">
      <c r="A6545" s="12">
        <v>12.783333000000001</v>
      </c>
      <c r="B6545" s="12">
        <v>-0.6</v>
      </c>
      <c r="C6545" s="1" t="s">
        <v>59</v>
      </c>
      <c r="D6545" s="1" t="s">
        <v>60</v>
      </c>
      <c r="E6545" s="1" t="s">
        <v>114</v>
      </c>
      <c r="F6545" s="1" t="s">
        <v>115</v>
      </c>
      <c r="G6545" s="1" t="s">
        <v>12427</v>
      </c>
      <c r="H6545" s="1" t="s">
        <v>9338</v>
      </c>
      <c r="I6545" s="12">
        <v>0</v>
      </c>
      <c r="J6545" s="1" t="s">
        <v>166</v>
      </c>
      <c r="K6545" s="1" t="str">
        <f>LEFT(Table9[[#This Row],[PCODE]],9)&amp;"0000"&amp;RIGHT(Table9[[#This Row],[PCODE]],3)</f>
        <v>BFA0490020000033</v>
      </c>
      <c r="L6545" s="1">
        <f>LEN(Table9[[#This Row],[rowcapcode3]])</f>
        <v>16</v>
      </c>
      <c r="M6545" s="1" t="str">
        <f>Table9[[#This Row],[ADM2_CODE]]</f>
        <v>BFA049002</v>
      </c>
      <c r="N6545" s="1" t="str">
        <f>Table9[[#This Row],[ADM1_CODE]]</f>
        <v>BFA049</v>
      </c>
    </row>
    <row r="6546" spans="1:14" x14ac:dyDescent="0.25">
      <c r="A6546" s="12">
        <v>12.783333000000001</v>
      </c>
      <c r="B6546" s="12">
        <v>-0.58333299999999999</v>
      </c>
      <c r="C6546" s="1" t="s">
        <v>59</v>
      </c>
      <c r="D6546" s="1" t="s">
        <v>60</v>
      </c>
      <c r="E6546" s="1" t="s">
        <v>114</v>
      </c>
      <c r="F6546" s="1" t="s">
        <v>115</v>
      </c>
      <c r="G6546" s="1" t="s">
        <v>12428</v>
      </c>
      <c r="H6546" s="1" t="s">
        <v>12429</v>
      </c>
      <c r="I6546" s="12">
        <v>0</v>
      </c>
      <c r="J6546" s="1" t="s">
        <v>166</v>
      </c>
      <c r="K6546" s="1" t="str">
        <f>LEFT(Table9[[#This Row],[PCODE]],9)&amp;"0000"&amp;RIGHT(Table9[[#This Row],[PCODE]],3)</f>
        <v>BFA0490020000147</v>
      </c>
      <c r="L6546" s="1">
        <f>LEN(Table9[[#This Row],[rowcapcode3]])</f>
        <v>16</v>
      </c>
      <c r="M6546" s="1" t="str">
        <f>Table9[[#This Row],[ADM2_CODE]]</f>
        <v>BFA049002</v>
      </c>
      <c r="N6546" s="1" t="str">
        <f>Table9[[#This Row],[ADM1_CODE]]</f>
        <v>BFA049</v>
      </c>
    </row>
    <row r="6547" spans="1:14" x14ac:dyDescent="0.25">
      <c r="A6547" s="12">
        <v>12.783333000000001</v>
      </c>
      <c r="B6547" s="12">
        <v>-0.41666700000000001</v>
      </c>
      <c r="C6547" s="1" t="s">
        <v>59</v>
      </c>
      <c r="D6547" s="1" t="s">
        <v>60</v>
      </c>
      <c r="E6547" s="1" t="s">
        <v>114</v>
      </c>
      <c r="F6547" s="1" t="s">
        <v>115</v>
      </c>
      <c r="G6547" s="1" t="s">
        <v>12430</v>
      </c>
      <c r="H6547" s="1" t="s">
        <v>12431</v>
      </c>
      <c r="I6547" s="12">
        <v>0</v>
      </c>
      <c r="J6547" s="1" t="s">
        <v>166</v>
      </c>
      <c r="K6547" s="1" t="str">
        <f>LEFT(Table9[[#This Row],[PCODE]],9)&amp;"0000"&amp;RIGHT(Table9[[#This Row],[PCODE]],3)</f>
        <v>BFA0490020000325</v>
      </c>
      <c r="L6547" s="1">
        <f>LEN(Table9[[#This Row],[rowcapcode3]])</f>
        <v>16</v>
      </c>
      <c r="M6547" s="1" t="str">
        <f>Table9[[#This Row],[ADM2_CODE]]</f>
        <v>BFA049002</v>
      </c>
      <c r="N6547" s="1" t="str">
        <f>Table9[[#This Row],[ADM1_CODE]]</f>
        <v>BFA049</v>
      </c>
    </row>
    <row r="6548" spans="1:14" x14ac:dyDescent="0.25">
      <c r="A6548" s="12">
        <v>12.783333000000001</v>
      </c>
      <c r="B6548" s="12">
        <v>-0.13333300000000001</v>
      </c>
      <c r="C6548" s="1" t="s">
        <v>47</v>
      </c>
      <c r="D6548" s="1" t="s">
        <v>48</v>
      </c>
      <c r="E6548" s="1" t="s">
        <v>86</v>
      </c>
      <c r="F6548" s="1" t="s">
        <v>87</v>
      </c>
      <c r="G6548" s="1" t="s">
        <v>12432</v>
      </c>
      <c r="H6548" s="1" t="s">
        <v>12433</v>
      </c>
      <c r="I6548" s="12">
        <v>0</v>
      </c>
      <c r="J6548" s="1" t="s">
        <v>166</v>
      </c>
      <c r="K6548" s="1" t="str">
        <f>LEFT(Table9[[#This Row],[PCODE]],9)&amp;"0000"&amp;RIGHT(Table9[[#This Row],[PCODE]],3)</f>
        <v>BFA0520010000140</v>
      </c>
      <c r="L6548" s="1">
        <f>LEN(Table9[[#This Row],[rowcapcode3]])</f>
        <v>16</v>
      </c>
      <c r="M6548" s="1" t="str">
        <f>Table9[[#This Row],[ADM2_CODE]]</f>
        <v>BFA052001</v>
      </c>
      <c r="N6548" s="1" t="str">
        <f>Table9[[#This Row],[ADM1_CODE]]</f>
        <v>BFA052</v>
      </c>
    </row>
    <row r="6549" spans="1:14" x14ac:dyDescent="0.25">
      <c r="A6549" s="12">
        <v>12.783333000000001</v>
      </c>
      <c r="B6549" s="12">
        <v>-0.11666700000000001</v>
      </c>
      <c r="C6549" s="1" t="s">
        <v>47</v>
      </c>
      <c r="D6549" s="1" t="s">
        <v>48</v>
      </c>
      <c r="E6549" s="1" t="s">
        <v>86</v>
      </c>
      <c r="F6549" s="1" t="s">
        <v>87</v>
      </c>
      <c r="G6549" s="1" t="s">
        <v>12434</v>
      </c>
      <c r="H6549" s="1" t="s">
        <v>12435</v>
      </c>
      <c r="I6549" s="12">
        <v>0</v>
      </c>
      <c r="J6549" s="1" t="s">
        <v>166</v>
      </c>
      <c r="K6549" s="1" t="str">
        <f>LEFT(Table9[[#This Row],[PCODE]],9)&amp;"0000"&amp;RIGHT(Table9[[#This Row],[PCODE]],3)</f>
        <v>BFA0520010000349</v>
      </c>
      <c r="L6549" s="1">
        <f>LEN(Table9[[#This Row],[rowcapcode3]])</f>
        <v>16</v>
      </c>
      <c r="M6549" s="1" t="str">
        <f>Table9[[#This Row],[ADM2_CODE]]</f>
        <v>BFA052001</v>
      </c>
      <c r="N6549" s="1" t="str">
        <f>Table9[[#This Row],[ADM1_CODE]]</f>
        <v>BFA052</v>
      </c>
    </row>
    <row r="6550" spans="1:14" x14ac:dyDescent="0.25">
      <c r="A6550" s="12">
        <v>12.783333000000001</v>
      </c>
      <c r="B6550" s="12">
        <v>-6.6667000000000004E-2</v>
      </c>
      <c r="C6550" s="1" t="s">
        <v>47</v>
      </c>
      <c r="D6550" s="1" t="s">
        <v>48</v>
      </c>
      <c r="E6550" s="1" t="s">
        <v>86</v>
      </c>
      <c r="F6550" s="1" t="s">
        <v>87</v>
      </c>
      <c r="G6550" s="1" t="s">
        <v>12436</v>
      </c>
      <c r="H6550" s="1" t="s">
        <v>12437</v>
      </c>
      <c r="I6550" s="12">
        <v>0</v>
      </c>
      <c r="J6550" s="1" t="s">
        <v>166</v>
      </c>
      <c r="K6550" s="1" t="str">
        <f>LEFT(Table9[[#This Row],[PCODE]],9)&amp;"0000"&amp;RIGHT(Table9[[#This Row],[PCODE]],3)</f>
        <v>BFA0520010000134</v>
      </c>
      <c r="L6550" s="1">
        <f>LEN(Table9[[#This Row],[rowcapcode3]])</f>
        <v>16</v>
      </c>
      <c r="M6550" s="1" t="str">
        <f>Table9[[#This Row],[ADM2_CODE]]</f>
        <v>BFA052001</v>
      </c>
      <c r="N6550" s="1" t="str">
        <f>Table9[[#This Row],[ADM1_CODE]]</f>
        <v>BFA052</v>
      </c>
    </row>
    <row r="6551" spans="1:14" x14ac:dyDescent="0.25">
      <c r="A6551" s="12">
        <v>12.783333000000001</v>
      </c>
      <c r="B6551" s="12">
        <v>-1.6667000000000001E-2</v>
      </c>
      <c r="C6551" s="1" t="s">
        <v>47</v>
      </c>
      <c r="D6551" s="1" t="s">
        <v>48</v>
      </c>
      <c r="E6551" s="1" t="s">
        <v>86</v>
      </c>
      <c r="F6551" s="1" t="s">
        <v>87</v>
      </c>
      <c r="G6551" s="1" t="s">
        <v>12438</v>
      </c>
      <c r="H6551" s="1" t="s">
        <v>12439</v>
      </c>
      <c r="I6551" s="12">
        <v>0</v>
      </c>
      <c r="J6551" s="1" t="s">
        <v>166</v>
      </c>
      <c r="K6551" s="1" t="str">
        <f>LEFT(Table9[[#This Row],[PCODE]],9)&amp;"0000"&amp;RIGHT(Table9[[#This Row],[PCODE]],3)</f>
        <v>BFA0520010000383</v>
      </c>
      <c r="L6551" s="1">
        <f>LEN(Table9[[#This Row],[rowcapcode3]])</f>
        <v>16</v>
      </c>
      <c r="M6551" s="1" t="str">
        <f>Table9[[#This Row],[ADM2_CODE]]</f>
        <v>BFA052001</v>
      </c>
      <c r="N6551" s="1" t="str">
        <f>Table9[[#This Row],[ADM1_CODE]]</f>
        <v>BFA052</v>
      </c>
    </row>
    <row r="6552" spans="1:14" x14ac:dyDescent="0.25">
      <c r="A6552" s="12">
        <v>12.783333000000001</v>
      </c>
      <c r="B6552" s="12">
        <v>0.2</v>
      </c>
      <c r="C6552" s="1" t="s">
        <v>47</v>
      </c>
      <c r="D6552" s="1" t="s">
        <v>48</v>
      </c>
      <c r="E6552" s="1" t="s">
        <v>86</v>
      </c>
      <c r="F6552" s="1" t="s">
        <v>87</v>
      </c>
      <c r="G6552" s="1" t="s">
        <v>12440</v>
      </c>
      <c r="H6552" s="1" t="s">
        <v>12441</v>
      </c>
      <c r="I6552" s="12">
        <v>0</v>
      </c>
      <c r="J6552" s="1" t="s">
        <v>166</v>
      </c>
      <c r="K6552" s="1" t="str">
        <f>LEFT(Table9[[#This Row],[PCODE]],9)&amp;"0000"&amp;RIGHT(Table9[[#This Row],[PCODE]],3)</f>
        <v>BFA0520010000091</v>
      </c>
      <c r="L6552" s="1">
        <f>LEN(Table9[[#This Row],[rowcapcode3]])</f>
        <v>16</v>
      </c>
      <c r="M6552" s="1" t="str">
        <f>Table9[[#This Row],[ADM2_CODE]]</f>
        <v>BFA052001</v>
      </c>
      <c r="N6552" s="1" t="str">
        <f>Table9[[#This Row],[ADM1_CODE]]</f>
        <v>BFA052</v>
      </c>
    </row>
    <row r="6553" spans="1:14" x14ac:dyDescent="0.25">
      <c r="A6553" s="12">
        <v>12.783333000000001</v>
      </c>
      <c r="B6553" s="12">
        <v>0.38333299999999998</v>
      </c>
      <c r="C6553" s="1" t="s">
        <v>47</v>
      </c>
      <c r="D6553" s="1" t="s">
        <v>48</v>
      </c>
      <c r="E6553" s="1" t="s">
        <v>90</v>
      </c>
      <c r="F6553" s="1" t="s">
        <v>91</v>
      </c>
      <c r="G6553" s="1" t="s">
        <v>12442</v>
      </c>
      <c r="H6553" s="1" t="s">
        <v>12443</v>
      </c>
      <c r="I6553" s="12">
        <v>0</v>
      </c>
      <c r="J6553" s="1" t="s">
        <v>166</v>
      </c>
      <c r="K6553" s="1" t="str">
        <f>LEFT(Table9[[#This Row],[PCODE]],9)&amp;"0000"&amp;RIGHT(Table9[[#This Row],[PCODE]],3)</f>
        <v>BFA0520030000037</v>
      </c>
      <c r="L6553" s="1">
        <f>LEN(Table9[[#This Row],[rowcapcode3]])</f>
        <v>16</v>
      </c>
      <c r="M6553" s="1" t="str">
        <f>Table9[[#This Row],[ADM2_CODE]]</f>
        <v>BFA052003</v>
      </c>
      <c r="N6553" s="1" t="str">
        <f>Table9[[#This Row],[ADM1_CODE]]</f>
        <v>BFA052</v>
      </c>
    </row>
    <row r="6554" spans="1:14" x14ac:dyDescent="0.25">
      <c r="A6554" s="12">
        <v>12.783333000000001</v>
      </c>
      <c r="B6554" s="12">
        <v>0.55000000000000004</v>
      </c>
      <c r="C6554" s="1" t="s">
        <v>47</v>
      </c>
      <c r="D6554" s="1" t="s">
        <v>48</v>
      </c>
      <c r="E6554" s="1" t="s">
        <v>90</v>
      </c>
      <c r="F6554" s="1" t="s">
        <v>91</v>
      </c>
      <c r="G6554" s="1" t="s">
        <v>12444</v>
      </c>
      <c r="H6554" s="1" t="s">
        <v>12445</v>
      </c>
      <c r="I6554" s="12">
        <v>0</v>
      </c>
      <c r="J6554" s="1" t="s">
        <v>166</v>
      </c>
      <c r="K6554" s="1" t="str">
        <f>LEFT(Table9[[#This Row],[PCODE]],9)&amp;"0000"&amp;RIGHT(Table9[[#This Row],[PCODE]],3)</f>
        <v>BFA0520030000119</v>
      </c>
      <c r="L6554" s="1">
        <f>LEN(Table9[[#This Row],[rowcapcode3]])</f>
        <v>16</v>
      </c>
      <c r="M6554" s="1" t="str">
        <f>Table9[[#This Row],[ADM2_CODE]]</f>
        <v>BFA052003</v>
      </c>
      <c r="N6554" s="1" t="str">
        <f>Table9[[#This Row],[ADM1_CODE]]</f>
        <v>BFA052</v>
      </c>
    </row>
    <row r="6555" spans="1:14" x14ac:dyDescent="0.25">
      <c r="A6555" s="12">
        <v>12.783333000000001</v>
      </c>
      <c r="B6555" s="12">
        <v>0.7</v>
      </c>
      <c r="C6555" s="1" t="s">
        <v>47</v>
      </c>
      <c r="D6555" s="1" t="s">
        <v>48</v>
      </c>
      <c r="E6555" s="1" t="s">
        <v>90</v>
      </c>
      <c r="F6555" s="1" t="s">
        <v>91</v>
      </c>
      <c r="G6555" s="1" t="s">
        <v>12446</v>
      </c>
      <c r="H6555" s="1" t="s">
        <v>7816</v>
      </c>
      <c r="I6555" s="12">
        <v>0</v>
      </c>
      <c r="J6555" s="1" t="s">
        <v>166</v>
      </c>
      <c r="K6555" s="1" t="str">
        <f>LEFT(Table9[[#This Row],[PCODE]],9)&amp;"0000"&amp;RIGHT(Table9[[#This Row],[PCODE]],3)</f>
        <v>BFA0520030000012</v>
      </c>
      <c r="L6555" s="1">
        <f>LEN(Table9[[#This Row],[rowcapcode3]])</f>
        <v>16</v>
      </c>
      <c r="M6555" s="1" t="str">
        <f>Table9[[#This Row],[ADM2_CODE]]</f>
        <v>BFA052003</v>
      </c>
      <c r="N6555" s="1" t="str">
        <f>Table9[[#This Row],[ADM1_CODE]]</f>
        <v>BFA052</v>
      </c>
    </row>
    <row r="6556" spans="1:14" x14ac:dyDescent="0.25">
      <c r="A6556" s="12">
        <v>12.78411</v>
      </c>
      <c r="B6556" s="12">
        <v>1.07253</v>
      </c>
      <c r="C6556" s="1" t="s">
        <v>47</v>
      </c>
      <c r="D6556" s="1" t="s">
        <v>48</v>
      </c>
      <c r="E6556" s="1" t="s">
        <v>90</v>
      </c>
      <c r="F6556" s="1" t="s">
        <v>91</v>
      </c>
      <c r="G6556" s="1" t="s">
        <v>12447</v>
      </c>
      <c r="H6556" s="1" t="s">
        <v>12448</v>
      </c>
      <c r="I6556" s="12">
        <v>0</v>
      </c>
      <c r="J6556" s="1" t="s">
        <v>166</v>
      </c>
      <c r="K6556" s="1" t="str">
        <f>LEFT(Table9[[#This Row],[PCODE]],9)&amp;"0000"&amp;RIGHT(Table9[[#This Row],[PCODE]],3)</f>
        <v>BFA0520030000068</v>
      </c>
      <c r="L6556" s="1">
        <f>LEN(Table9[[#This Row],[rowcapcode3]])</f>
        <v>16</v>
      </c>
      <c r="M6556" s="1" t="str">
        <f>Table9[[#This Row],[ADM2_CODE]]</f>
        <v>BFA052003</v>
      </c>
      <c r="N6556" s="1" t="str">
        <f>Table9[[#This Row],[ADM1_CODE]]</f>
        <v>BFA052</v>
      </c>
    </row>
    <row r="6557" spans="1:14" x14ac:dyDescent="0.25">
      <c r="A6557" s="12">
        <v>12.787077</v>
      </c>
      <c r="B6557" s="12">
        <v>1.0761989999999999</v>
      </c>
      <c r="C6557" s="1" t="s">
        <v>47</v>
      </c>
      <c r="D6557" s="1" t="s">
        <v>48</v>
      </c>
      <c r="E6557" s="1" t="s">
        <v>90</v>
      </c>
      <c r="F6557" s="1" t="s">
        <v>91</v>
      </c>
      <c r="G6557" s="1" t="s">
        <v>12449</v>
      </c>
      <c r="H6557" s="1" t="s">
        <v>12448</v>
      </c>
      <c r="I6557" s="12">
        <v>0</v>
      </c>
      <c r="J6557" s="1" t="s">
        <v>166</v>
      </c>
      <c r="K6557" s="1" t="str">
        <f>LEFT(Table9[[#This Row],[PCODE]],9)&amp;"0000"&amp;RIGHT(Table9[[#This Row],[PCODE]],3)</f>
        <v>BFA0520030000069</v>
      </c>
      <c r="L6557" s="1">
        <f>LEN(Table9[[#This Row],[rowcapcode3]])</f>
        <v>16</v>
      </c>
      <c r="M6557" s="1" t="str">
        <f>Table9[[#This Row],[ADM2_CODE]]</f>
        <v>BFA052003</v>
      </c>
      <c r="N6557" s="1" t="str">
        <f>Table9[[#This Row],[ADM1_CODE]]</f>
        <v>BFA052</v>
      </c>
    </row>
    <row r="6558" spans="1:14" x14ac:dyDescent="0.25">
      <c r="A6558" s="12">
        <v>12.787684</v>
      </c>
      <c r="B6558" s="12">
        <v>1.2720860000000001</v>
      </c>
      <c r="C6558" s="1" t="s">
        <v>47</v>
      </c>
      <c r="D6558" s="1" t="s">
        <v>48</v>
      </c>
      <c r="E6558" s="1" t="s">
        <v>140</v>
      </c>
      <c r="F6558" s="1" t="s">
        <v>141</v>
      </c>
      <c r="G6558" s="1" t="s">
        <v>12450</v>
      </c>
      <c r="H6558" s="1" t="s">
        <v>12451</v>
      </c>
      <c r="I6558" s="12">
        <v>0</v>
      </c>
      <c r="J6558" s="1" t="s">
        <v>166</v>
      </c>
      <c r="K6558" s="1" t="str">
        <f>LEFT(Table9[[#This Row],[PCODE]],9)&amp;"0000"&amp;RIGHT(Table9[[#This Row],[PCODE]],3)</f>
        <v>BFA0520050000289</v>
      </c>
      <c r="L6558" s="1">
        <f>LEN(Table9[[#This Row],[rowcapcode3]])</f>
        <v>16</v>
      </c>
      <c r="M6558" s="1" t="str">
        <f>Table9[[#This Row],[ADM2_CODE]]</f>
        <v>BFA052005</v>
      </c>
      <c r="N6558" s="1" t="str">
        <f>Table9[[#This Row],[ADM1_CODE]]</f>
        <v>BFA052</v>
      </c>
    </row>
    <row r="6559" spans="1:14" x14ac:dyDescent="0.25">
      <c r="A6559" s="12">
        <v>12.790832999999999</v>
      </c>
      <c r="B6559" s="12">
        <v>-1.726944</v>
      </c>
      <c r="C6559" s="1" t="s">
        <v>53</v>
      </c>
      <c r="D6559" s="1" t="s">
        <v>54</v>
      </c>
      <c r="E6559" s="1" t="s">
        <v>98</v>
      </c>
      <c r="F6559" s="1" t="s">
        <v>99</v>
      </c>
      <c r="G6559" s="1" t="s">
        <v>12452</v>
      </c>
      <c r="H6559" s="1" t="s">
        <v>12393</v>
      </c>
      <c r="I6559" s="12">
        <v>0</v>
      </c>
      <c r="J6559" s="1" t="s">
        <v>166</v>
      </c>
      <c r="K6559" s="1" t="str">
        <f>LEFT(Table9[[#This Row],[PCODE]],9)&amp;"0000"&amp;RIGHT(Table9[[#This Row],[PCODE]],3)</f>
        <v>BFA0550020000183</v>
      </c>
      <c r="L6559" s="1">
        <f>LEN(Table9[[#This Row],[rowcapcode3]])</f>
        <v>16</v>
      </c>
      <c r="M6559" s="1" t="str">
        <f>Table9[[#This Row],[ADM2_CODE]]</f>
        <v>BFA055002</v>
      </c>
      <c r="N6559" s="1" t="str">
        <f>Table9[[#This Row],[ADM1_CODE]]</f>
        <v>BFA055</v>
      </c>
    </row>
    <row r="6560" spans="1:14" x14ac:dyDescent="0.25">
      <c r="A6560" s="12">
        <v>12.796389</v>
      </c>
      <c r="B6560" s="12">
        <v>-1.6038889999999999</v>
      </c>
      <c r="C6560" s="1" t="s">
        <v>53</v>
      </c>
      <c r="D6560" s="1" t="s">
        <v>54</v>
      </c>
      <c r="E6560" s="1" t="s">
        <v>100</v>
      </c>
      <c r="F6560" s="1" t="s">
        <v>101</v>
      </c>
      <c r="G6560" s="1" t="s">
        <v>12453</v>
      </c>
      <c r="H6560" s="1" t="s">
        <v>12454</v>
      </c>
      <c r="I6560" s="12">
        <v>0</v>
      </c>
      <c r="J6560" s="1" t="s">
        <v>166</v>
      </c>
      <c r="K6560" s="1" t="str">
        <f>LEFT(Table9[[#This Row],[PCODE]],9)&amp;"0000"&amp;RIGHT(Table9[[#This Row],[PCODE]],3)</f>
        <v>BFA0550030000069</v>
      </c>
      <c r="L6560" s="1">
        <f>LEN(Table9[[#This Row],[rowcapcode3]])</f>
        <v>16</v>
      </c>
      <c r="M6560" s="1" t="str">
        <f>Table9[[#This Row],[ADM2_CODE]]</f>
        <v>BFA055003</v>
      </c>
      <c r="N6560" s="1" t="str">
        <f>Table9[[#This Row],[ADM1_CODE]]</f>
        <v>BFA055</v>
      </c>
    </row>
    <row r="6561" spans="1:14" x14ac:dyDescent="0.25">
      <c r="A6561" s="12">
        <v>12.796666999999999</v>
      </c>
      <c r="B6561" s="12">
        <v>-1.875278</v>
      </c>
      <c r="C6561" s="1" t="s">
        <v>53</v>
      </c>
      <c r="D6561" s="1" t="s">
        <v>54</v>
      </c>
      <c r="E6561" s="1" t="s">
        <v>98</v>
      </c>
      <c r="F6561" s="1" t="s">
        <v>99</v>
      </c>
      <c r="G6561" s="1" t="s">
        <v>12455</v>
      </c>
      <c r="H6561" s="1" t="s">
        <v>12456</v>
      </c>
      <c r="I6561" s="12">
        <v>0</v>
      </c>
      <c r="J6561" s="1" t="s">
        <v>166</v>
      </c>
      <c r="K6561" s="1" t="str">
        <f>LEFT(Table9[[#This Row],[PCODE]],9)&amp;"0000"&amp;RIGHT(Table9[[#This Row],[PCODE]],3)</f>
        <v>BFA0550020000120</v>
      </c>
      <c r="L6561" s="1">
        <f>LEN(Table9[[#This Row],[rowcapcode3]])</f>
        <v>16</v>
      </c>
      <c r="M6561" s="1" t="str">
        <f>Table9[[#This Row],[ADM2_CODE]]</f>
        <v>BFA055002</v>
      </c>
      <c r="N6561" s="1" t="str">
        <f>Table9[[#This Row],[ADM1_CODE]]</f>
        <v>BFA055</v>
      </c>
    </row>
    <row r="6562" spans="1:14" x14ac:dyDescent="0.25">
      <c r="A6562" s="12">
        <v>12.797800000000001</v>
      </c>
      <c r="B6562" s="12">
        <v>-4.0731999999999999</v>
      </c>
      <c r="C6562" s="1" t="s">
        <v>39</v>
      </c>
      <c r="D6562" s="1" t="s">
        <v>40</v>
      </c>
      <c r="E6562" s="1" t="s">
        <v>154</v>
      </c>
      <c r="F6562" s="1" t="s">
        <v>155</v>
      </c>
      <c r="G6562" s="1" t="s">
        <v>12457</v>
      </c>
      <c r="H6562" s="1" t="s">
        <v>12458</v>
      </c>
      <c r="I6562" s="12">
        <v>0</v>
      </c>
      <c r="J6562" s="1" t="s">
        <v>166</v>
      </c>
      <c r="K6562" s="1" t="str">
        <f>LEFT(Table9[[#This Row],[PCODE]],9)&amp;"0000"&amp;RIGHT(Table9[[#This Row],[PCODE]],3)</f>
        <v>BFA0460030000066</v>
      </c>
      <c r="L6562" s="1">
        <f>LEN(Table9[[#This Row],[rowcapcode3]])</f>
        <v>16</v>
      </c>
      <c r="M6562" s="1" t="str">
        <f>Table9[[#This Row],[ADM2_CODE]]</f>
        <v>BFA046003</v>
      </c>
      <c r="N6562" s="1" t="str">
        <f>Table9[[#This Row],[ADM1_CODE]]</f>
        <v>BFA046</v>
      </c>
    </row>
    <row r="6563" spans="1:14" x14ac:dyDescent="0.25">
      <c r="A6563" s="12">
        <v>12.8</v>
      </c>
      <c r="B6563" s="12">
        <v>-3.9666670000000002</v>
      </c>
      <c r="C6563" s="1" t="s">
        <v>39</v>
      </c>
      <c r="D6563" s="1" t="s">
        <v>40</v>
      </c>
      <c r="E6563" s="1" t="s">
        <v>154</v>
      </c>
      <c r="F6563" s="1" t="s">
        <v>155</v>
      </c>
      <c r="G6563" s="1" t="s">
        <v>12459</v>
      </c>
      <c r="H6563" s="1" t="s">
        <v>12460</v>
      </c>
      <c r="I6563" s="12">
        <v>0</v>
      </c>
      <c r="J6563" s="1" t="s">
        <v>166</v>
      </c>
      <c r="K6563" s="1" t="str">
        <f>LEFT(Table9[[#This Row],[PCODE]],9)&amp;"0000"&amp;RIGHT(Table9[[#This Row],[PCODE]],3)</f>
        <v>BFA0460030000057</v>
      </c>
      <c r="L6563" s="1">
        <f>LEN(Table9[[#This Row],[rowcapcode3]])</f>
        <v>16</v>
      </c>
      <c r="M6563" s="1" t="str">
        <f>Table9[[#This Row],[ADM2_CODE]]</f>
        <v>BFA046003</v>
      </c>
      <c r="N6563" s="1" t="str">
        <f>Table9[[#This Row],[ADM1_CODE]]</f>
        <v>BFA046</v>
      </c>
    </row>
    <row r="6564" spans="1:14" x14ac:dyDescent="0.25">
      <c r="A6564" s="12">
        <v>12.8</v>
      </c>
      <c r="B6564" s="12">
        <v>-3.55</v>
      </c>
      <c r="C6564" s="1" t="s">
        <v>39</v>
      </c>
      <c r="D6564" s="1" t="s">
        <v>40</v>
      </c>
      <c r="E6564" s="1" t="s">
        <v>154</v>
      </c>
      <c r="F6564" s="1" t="s">
        <v>155</v>
      </c>
      <c r="G6564" s="1" t="s">
        <v>12461</v>
      </c>
      <c r="H6564" s="1" t="s">
        <v>12462</v>
      </c>
      <c r="I6564" s="12">
        <v>0</v>
      </c>
      <c r="J6564" s="1" t="s">
        <v>166</v>
      </c>
      <c r="K6564" s="1" t="str">
        <f>LEFT(Table9[[#This Row],[PCODE]],9)&amp;"0000"&amp;RIGHT(Table9[[#This Row],[PCODE]],3)</f>
        <v>BFA0460030000052</v>
      </c>
      <c r="L6564" s="1">
        <f>LEN(Table9[[#This Row],[rowcapcode3]])</f>
        <v>16</v>
      </c>
      <c r="M6564" s="1" t="str">
        <f>Table9[[#This Row],[ADM2_CODE]]</f>
        <v>BFA046003</v>
      </c>
      <c r="N6564" s="1" t="str">
        <f>Table9[[#This Row],[ADM1_CODE]]</f>
        <v>BFA046</v>
      </c>
    </row>
    <row r="6565" spans="1:14" x14ac:dyDescent="0.25">
      <c r="A6565" s="12">
        <v>12.8</v>
      </c>
      <c r="B6565" s="12">
        <v>-3.5</v>
      </c>
      <c r="C6565" s="1" t="s">
        <v>39</v>
      </c>
      <c r="D6565" s="1" t="s">
        <v>40</v>
      </c>
      <c r="E6565" s="1" t="s">
        <v>154</v>
      </c>
      <c r="F6565" s="1" t="s">
        <v>155</v>
      </c>
      <c r="G6565" s="1" t="s">
        <v>12463</v>
      </c>
      <c r="H6565" s="1" t="s">
        <v>12464</v>
      </c>
      <c r="I6565" s="12">
        <v>0</v>
      </c>
      <c r="J6565" s="1" t="s">
        <v>166</v>
      </c>
      <c r="K6565" s="1" t="str">
        <f>LEFT(Table9[[#This Row],[PCODE]],9)&amp;"0000"&amp;RIGHT(Table9[[#This Row],[PCODE]],3)</f>
        <v>BFA0460030000332</v>
      </c>
      <c r="L6565" s="1">
        <f>LEN(Table9[[#This Row],[rowcapcode3]])</f>
        <v>16</v>
      </c>
      <c r="M6565" s="1" t="str">
        <f>Table9[[#This Row],[ADM2_CODE]]</f>
        <v>BFA046003</v>
      </c>
      <c r="N6565" s="1" t="str">
        <f>Table9[[#This Row],[ADM1_CODE]]</f>
        <v>BFA046</v>
      </c>
    </row>
    <row r="6566" spans="1:14" x14ac:dyDescent="0.25">
      <c r="A6566" s="12">
        <v>12.8</v>
      </c>
      <c r="B6566" s="12">
        <v>-3.3333330000000001</v>
      </c>
      <c r="C6566" s="1" t="s">
        <v>39</v>
      </c>
      <c r="D6566" s="1" t="s">
        <v>40</v>
      </c>
      <c r="E6566" s="1" t="s">
        <v>71</v>
      </c>
      <c r="F6566" s="1" t="s">
        <v>72</v>
      </c>
      <c r="G6566" s="1" t="s">
        <v>12465</v>
      </c>
      <c r="H6566" s="1" t="s">
        <v>11589</v>
      </c>
      <c r="I6566" s="12">
        <v>0</v>
      </c>
      <c r="J6566" s="1" t="s">
        <v>166</v>
      </c>
      <c r="K6566" s="1" t="str">
        <f>LEFT(Table9[[#This Row],[PCODE]],9)&amp;"0000"&amp;RIGHT(Table9[[#This Row],[PCODE]],3)</f>
        <v>BFA0460050000073</v>
      </c>
      <c r="L6566" s="1">
        <f>LEN(Table9[[#This Row],[rowcapcode3]])</f>
        <v>16</v>
      </c>
      <c r="M6566" s="1" t="str">
        <f>Table9[[#This Row],[ADM2_CODE]]</f>
        <v>BFA046005</v>
      </c>
      <c r="N6566" s="1" t="str">
        <f>Table9[[#This Row],[ADM1_CODE]]</f>
        <v>BFA046</v>
      </c>
    </row>
    <row r="6567" spans="1:14" x14ac:dyDescent="0.25">
      <c r="A6567" s="12">
        <v>12.8</v>
      </c>
      <c r="B6567" s="12">
        <v>-2.983333</v>
      </c>
      <c r="C6567" s="1" t="s">
        <v>39</v>
      </c>
      <c r="D6567" s="1" t="s">
        <v>40</v>
      </c>
      <c r="E6567" s="1" t="s">
        <v>71</v>
      </c>
      <c r="F6567" s="1" t="s">
        <v>72</v>
      </c>
      <c r="G6567" s="1" t="s">
        <v>12466</v>
      </c>
      <c r="H6567" s="1" t="s">
        <v>7234</v>
      </c>
      <c r="I6567" s="12">
        <v>0</v>
      </c>
      <c r="J6567" s="1" t="s">
        <v>166</v>
      </c>
      <c r="K6567" s="1" t="str">
        <f>LEFT(Table9[[#This Row],[PCODE]],9)&amp;"0000"&amp;RIGHT(Table9[[#This Row],[PCODE]],3)</f>
        <v>BFA0460050000060</v>
      </c>
      <c r="L6567" s="1">
        <f>LEN(Table9[[#This Row],[rowcapcode3]])</f>
        <v>16</v>
      </c>
      <c r="M6567" s="1" t="str">
        <f>Table9[[#This Row],[ADM2_CODE]]</f>
        <v>BFA046005</v>
      </c>
      <c r="N6567" s="1" t="str">
        <f>Table9[[#This Row],[ADM1_CODE]]</f>
        <v>BFA046</v>
      </c>
    </row>
    <row r="6568" spans="1:14" x14ac:dyDescent="0.25">
      <c r="A6568" s="12">
        <v>12.8</v>
      </c>
      <c r="B6568" s="12">
        <v>-2.9</v>
      </c>
      <c r="C6568" s="1" t="s">
        <v>39</v>
      </c>
      <c r="D6568" s="1" t="s">
        <v>40</v>
      </c>
      <c r="E6568" s="1" t="s">
        <v>71</v>
      </c>
      <c r="F6568" s="1" t="s">
        <v>72</v>
      </c>
      <c r="G6568" s="1" t="s">
        <v>12467</v>
      </c>
      <c r="H6568" s="1" t="s">
        <v>12468</v>
      </c>
      <c r="I6568" s="12">
        <v>0</v>
      </c>
      <c r="J6568" s="1" t="s">
        <v>166</v>
      </c>
      <c r="K6568" s="1" t="str">
        <f>LEFT(Table9[[#This Row],[PCODE]],9)&amp;"0000"&amp;RIGHT(Table9[[#This Row],[PCODE]],3)</f>
        <v>BFA0460050000042</v>
      </c>
      <c r="L6568" s="1">
        <f>LEN(Table9[[#This Row],[rowcapcode3]])</f>
        <v>16</v>
      </c>
      <c r="M6568" s="1" t="str">
        <f>Table9[[#This Row],[ADM2_CODE]]</f>
        <v>BFA046005</v>
      </c>
      <c r="N6568" s="1" t="str">
        <f>Table9[[#This Row],[ADM1_CODE]]</f>
        <v>BFA046</v>
      </c>
    </row>
    <row r="6569" spans="1:14" x14ac:dyDescent="0.25">
      <c r="A6569" s="12">
        <v>12.8</v>
      </c>
      <c r="B6569" s="12">
        <v>-2.8166669999999998</v>
      </c>
      <c r="C6569" s="1" t="s">
        <v>39</v>
      </c>
      <c r="D6569" s="1" t="s">
        <v>40</v>
      </c>
      <c r="E6569" s="1" t="s">
        <v>71</v>
      </c>
      <c r="F6569" s="1" t="s">
        <v>72</v>
      </c>
      <c r="G6569" s="1" t="s">
        <v>12469</v>
      </c>
      <c r="H6569" s="1" t="s">
        <v>5636</v>
      </c>
      <c r="I6569" s="12">
        <v>0</v>
      </c>
      <c r="J6569" s="1" t="s">
        <v>166</v>
      </c>
      <c r="K6569" s="1" t="str">
        <f>LEFT(Table9[[#This Row],[PCODE]],9)&amp;"0000"&amp;RIGHT(Table9[[#This Row],[PCODE]],3)</f>
        <v>BFA0460050000015</v>
      </c>
      <c r="L6569" s="1">
        <f>LEN(Table9[[#This Row],[rowcapcode3]])</f>
        <v>16</v>
      </c>
      <c r="M6569" s="1" t="str">
        <f>Table9[[#This Row],[ADM2_CODE]]</f>
        <v>BFA046005</v>
      </c>
      <c r="N6569" s="1" t="str">
        <f>Table9[[#This Row],[ADM1_CODE]]</f>
        <v>BFA046</v>
      </c>
    </row>
    <row r="6570" spans="1:14" x14ac:dyDescent="0.25">
      <c r="A6570" s="12">
        <v>12.8</v>
      </c>
      <c r="B6570" s="12">
        <v>-2.766667</v>
      </c>
      <c r="C6570" s="1" t="s">
        <v>39</v>
      </c>
      <c r="D6570" s="1" t="s">
        <v>40</v>
      </c>
      <c r="E6570" s="1" t="s">
        <v>71</v>
      </c>
      <c r="F6570" s="1" t="s">
        <v>72</v>
      </c>
      <c r="G6570" s="1" t="s">
        <v>12470</v>
      </c>
      <c r="H6570" s="1" t="s">
        <v>12471</v>
      </c>
      <c r="I6570" s="12">
        <v>0</v>
      </c>
      <c r="J6570" s="1" t="s">
        <v>166</v>
      </c>
      <c r="K6570" s="1" t="str">
        <f>LEFT(Table9[[#This Row],[PCODE]],9)&amp;"0000"&amp;RIGHT(Table9[[#This Row],[PCODE]],3)</f>
        <v>BFA0460050000108</v>
      </c>
      <c r="L6570" s="1">
        <f>LEN(Table9[[#This Row],[rowcapcode3]])</f>
        <v>16</v>
      </c>
      <c r="M6570" s="1" t="str">
        <f>Table9[[#This Row],[ADM2_CODE]]</f>
        <v>BFA046005</v>
      </c>
      <c r="N6570" s="1" t="str">
        <f>Table9[[#This Row],[ADM1_CODE]]</f>
        <v>BFA046</v>
      </c>
    </row>
    <row r="6571" spans="1:14" x14ac:dyDescent="0.25">
      <c r="A6571" s="12">
        <v>12.8</v>
      </c>
      <c r="B6571" s="12">
        <v>-2.7166670000000002</v>
      </c>
      <c r="C6571" s="1" t="s">
        <v>55</v>
      </c>
      <c r="D6571" s="1" t="s">
        <v>56</v>
      </c>
      <c r="E6571" s="1" t="s">
        <v>104</v>
      </c>
      <c r="F6571" s="1" t="s">
        <v>105</v>
      </c>
      <c r="G6571" s="1" t="s">
        <v>12472</v>
      </c>
      <c r="H6571" s="1" t="s">
        <v>12473</v>
      </c>
      <c r="I6571" s="12">
        <v>0</v>
      </c>
      <c r="J6571" s="1" t="s">
        <v>166</v>
      </c>
      <c r="K6571" s="1" t="str">
        <f>LEFT(Table9[[#This Row],[PCODE]],9)&amp;"0000"&amp;RIGHT(Table9[[#This Row],[PCODE]],3)</f>
        <v>BFA0540020000273</v>
      </c>
      <c r="L6571" s="1">
        <f>LEN(Table9[[#This Row],[rowcapcode3]])</f>
        <v>16</v>
      </c>
      <c r="M6571" s="1" t="str">
        <f>Table9[[#This Row],[ADM2_CODE]]</f>
        <v>BFA054002</v>
      </c>
      <c r="N6571" s="1" t="str">
        <f>Table9[[#This Row],[ADM1_CODE]]</f>
        <v>BFA054</v>
      </c>
    </row>
    <row r="6572" spans="1:14" x14ac:dyDescent="0.25">
      <c r="A6572" s="12">
        <v>12.8</v>
      </c>
      <c r="B6572" s="12">
        <v>-2.7</v>
      </c>
      <c r="C6572" s="1" t="s">
        <v>55</v>
      </c>
      <c r="D6572" s="1" t="s">
        <v>56</v>
      </c>
      <c r="E6572" s="1" t="s">
        <v>104</v>
      </c>
      <c r="F6572" s="1" t="s">
        <v>105</v>
      </c>
      <c r="G6572" s="1" t="s">
        <v>12474</v>
      </c>
      <c r="H6572" s="1" t="s">
        <v>12475</v>
      </c>
      <c r="I6572" s="12">
        <v>0</v>
      </c>
      <c r="J6572" s="1" t="s">
        <v>166</v>
      </c>
      <c r="K6572" s="1" t="str">
        <f>LEFT(Table9[[#This Row],[PCODE]],9)&amp;"0000"&amp;RIGHT(Table9[[#This Row],[PCODE]],3)</f>
        <v>BFA0540020000345</v>
      </c>
      <c r="L6572" s="1">
        <f>LEN(Table9[[#This Row],[rowcapcode3]])</f>
        <v>16</v>
      </c>
      <c r="M6572" s="1" t="str">
        <f>Table9[[#This Row],[ADM2_CODE]]</f>
        <v>BFA054002</v>
      </c>
      <c r="N6572" s="1" t="str">
        <f>Table9[[#This Row],[ADM1_CODE]]</f>
        <v>BFA054</v>
      </c>
    </row>
    <row r="6573" spans="1:14" x14ac:dyDescent="0.25">
      <c r="A6573" s="12">
        <v>12.8</v>
      </c>
      <c r="B6573" s="12">
        <v>-2.6833330000000002</v>
      </c>
      <c r="C6573" s="1" t="s">
        <v>55</v>
      </c>
      <c r="D6573" s="1" t="s">
        <v>56</v>
      </c>
      <c r="E6573" s="1" t="s">
        <v>104</v>
      </c>
      <c r="F6573" s="1" t="s">
        <v>105</v>
      </c>
      <c r="G6573" s="1" t="s">
        <v>12476</v>
      </c>
      <c r="H6573" s="1" t="s">
        <v>12477</v>
      </c>
      <c r="I6573" s="12">
        <v>0</v>
      </c>
      <c r="J6573" s="1" t="s">
        <v>166</v>
      </c>
      <c r="K6573" s="1" t="str">
        <f>LEFT(Table9[[#This Row],[PCODE]],9)&amp;"0000"&amp;RIGHT(Table9[[#This Row],[PCODE]],3)</f>
        <v>BFA0540020000176</v>
      </c>
      <c r="L6573" s="1">
        <f>LEN(Table9[[#This Row],[rowcapcode3]])</f>
        <v>16</v>
      </c>
      <c r="M6573" s="1" t="str">
        <f>Table9[[#This Row],[ADM2_CODE]]</f>
        <v>BFA054002</v>
      </c>
      <c r="N6573" s="1" t="str">
        <f>Table9[[#This Row],[ADM1_CODE]]</f>
        <v>BFA054</v>
      </c>
    </row>
    <row r="6574" spans="1:14" x14ac:dyDescent="0.25">
      <c r="A6574" s="12">
        <v>12.8</v>
      </c>
      <c r="B6574" s="12">
        <v>-2.6333329999999999</v>
      </c>
      <c r="C6574" s="1" t="s">
        <v>55</v>
      </c>
      <c r="D6574" s="1" t="s">
        <v>56</v>
      </c>
      <c r="E6574" s="1" t="s">
        <v>104</v>
      </c>
      <c r="F6574" s="1" t="s">
        <v>105</v>
      </c>
      <c r="G6574" s="1" t="s">
        <v>12478</v>
      </c>
      <c r="H6574" s="1" t="s">
        <v>12479</v>
      </c>
      <c r="I6574" s="12">
        <v>0</v>
      </c>
      <c r="J6574" s="1" t="s">
        <v>166</v>
      </c>
      <c r="K6574" s="1" t="str">
        <f>LEFT(Table9[[#This Row],[PCODE]],9)&amp;"0000"&amp;RIGHT(Table9[[#This Row],[PCODE]],3)</f>
        <v>BFA0540020000350</v>
      </c>
      <c r="L6574" s="1">
        <f>LEN(Table9[[#This Row],[rowcapcode3]])</f>
        <v>16</v>
      </c>
      <c r="M6574" s="1" t="str">
        <f>Table9[[#This Row],[ADM2_CODE]]</f>
        <v>BFA054002</v>
      </c>
      <c r="N6574" s="1" t="str">
        <f>Table9[[#This Row],[ADM1_CODE]]</f>
        <v>BFA054</v>
      </c>
    </row>
    <row r="6575" spans="1:14" x14ac:dyDescent="0.25">
      <c r="A6575" s="12">
        <v>12.8</v>
      </c>
      <c r="B6575" s="12">
        <v>-2.5666669999999998</v>
      </c>
      <c r="C6575" s="1" t="s">
        <v>41</v>
      </c>
      <c r="D6575" s="1" t="s">
        <v>42</v>
      </c>
      <c r="E6575" s="1" t="s">
        <v>75</v>
      </c>
      <c r="F6575" s="1" t="s">
        <v>76</v>
      </c>
      <c r="G6575" s="1" t="s">
        <v>12480</v>
      </c>
      <c r="H6575" s="1" t="s">
        <v>12481</v>
      </c>
      <c r="I6575" s="12">
        <v>0</v>
      </c>
      <c r="J6575" s="1" t="s">
        <v>166</v>
      </c>
      <c r="K6575" s="1" t="str">
        <f>LEFT(Table9[[#This Row],[PCODE]],9)&amp;"0000"&amp;RIGHT(Table9[[#This Row],[PCODE]],3)</f>
        <v>BFA0500020000225</v>
      </c>
      <c r="L6575" s="1">
        <f>LEN(Table9[[#This Row],[rowcapcode3]])</f>
        <v>16</v>
      </c>
      <c r="M6575" s="1" t="str">
        <f>Table9[[#This Row],[ADM2_CODE]]</f>
        <v>BFA050002</v>
      </c>
      <c r="N6575" s="1" t="str">
        <f>Table9[[#This Row],[ADM1_CODE]]</f>
        <v>BFA050</v>
      </c>
    </row>
    <row r="6576" spans="1:14" x14ac:dyDescent="0.25">
      <c r="A6576" s="12">
        <v>12.8</v>
      </c>
      <c r="B6576" s="12">
        <v>-2.516667</v>
      </c>
      <c r="C6576" s="1" t="s">
        <v>41</v>
      </c>
      <c r="D6576" s="1" t="s">
        <v>42</v>
      </c>
      <c r="E6576" s="1" t="s">
        <v>75</v>
      </c>
      <c r="F6576" s="1" t="s">
        <v>76</v>
      </c>
      <c r="G6576" s="1" t="s">
        <v>12482</v>
      </c>
      <c r="H6576" s="1" t="s">
        <v>12483</v>
      </c>
      <c r="I6576" s="12">
        <v>0</v>
      </c>
      <c r="J6576" s="1" t="s">
        <v>166</v>
      </c>
      <c r="K6576" s="1" t="str">
        <f>LEFT(Table9[[#This Row],[PCODE]],9)&amp;"0000"&amp;RIGHT(Table9[[#This Row],[PCODE]],3)</f>
        <v>BFA0500020000069</v>
      </c>
      <c r="L6576" s="1">
        <f>LEN(Table9[[#This Row],[rowcapcode3]])</f>
        <v>16</v>
      </c>
      <c r="M6576" s="1" t="str">
        <f>Table9[[#This Row],[ADM2_CODE]]</f>
        <v>BFA050002</v>
      </c>
      <c r="N6576" s="1" t="str">
        <f>Table9[[#This Row],[ADM1_CODE]]</f>
        <v>BFA050</v>
      </c>
    </row>
    <row r="6577" spans="1:14" x14ac:dyDescent="0.25">
      <c r="A6577" s="12">
        <v>12.8</v>
      </c>
      <c r="B6577" s="12">
        <v>-2.483333</v>
      </c>
      <c r="C6577" s="1" t="s">
        <v>55</v>
      </c>
      <c r="D6577" s="1" t="s">
        <v>56</v>
      </c>
      <c r="E6577" s="1" t="s">
        <v>104</v>
      </c>
      <c r="F6577" s="1" t="s">
        <v>105</v>
      </c>
      <c r="G6577" s="1" t="s">
        <v>12484</v>
      </c>
      <c r="H6577" s="1" t="s">
        <v>12485</v>
      </c>
      <c r="I6577" s="12">
        <v>0</v>
      </c>
      <c r="J6577" s="1" t="s">
        <v>166</v>
      </c>
      <c r="K6577" s="1" t="str">
        <f>LEFT(Table9[[#This Row],[PCODE]],9)&amp;"0000"&amp;RIGHT(Table9[[#This Row],[PCODE]],3)</f>
        <v>BFA0540020000258</v>
      </c>
      <c r="L6577" s="1">
        <f>LEN(Table9[[#This Row],[rowcapcode3]])</f>
        <v>16</v>
      </c>
      <c r="M6577" s="1" t="str">
        <f>Table9[[#This Row],[ADM2_CODE]]</f>
        <v>BFA054002</v>
      </c>
      <c r="N6577" s="1" t="str">
        <f>Table9[[#This Row],[ADM1_CODE]]</f>
        <v>BFA054</v>
      </c>
    </row>
    <row r="6578" spans="1:14" x14ac:dyDescent="0.25">
      <c r="A6578" s="12">
        <v>12.8</v>
      </c>
      <c r="B6578" s="12">
        <v>-2.4166669999999999</v>
      </c>
      <c r="C6578" s="1" t="s">
        <v>55</v>
      </c>
      <c r="D6578" s="1" t="s">
        <v>56</v>
      </c>
      <c r="E6578" s="1" t="s">
        <v>104</v>
      </c>
      <c r="F6578" s="1" t="s">
        <v>105</v>
      </c>
      <c r="G6578" s="1" t="s">
        <v>12486</v>
      </c>
      <c r="H6578" s="1" t="s">
        <v>12487</v>
      </c>
      <c r="I6578" s="12">
        <v>0</v>
      </c>
      <c r="J6578" s="1" t="s">
        <v>166</v>
      </c>
      <c r="K6578" s="1" t="str">
        <f>LEFT(Table9[[#This Row],[PCODE]],9)&amp;"0000"&amp;RIGHT(Table9[[#This Row],[PCODE]],3)</f>
        <v>BFA0540020000163</v>
      </c>
      <c r="L6578" s="1">
        <f>LEN(Table9[[#This Row],[rowcapcode3]])</f>
        <v>16</v>
      </c>
      <c r="M6578" s="1" t="str">
        <f>Table9[[#This Row],[ADM2_CODE]]</f>
        <v>BFA054002</v>
      </c>
      <c r="N6578" s="1" t="str">
        <f>Table9[[#This Row],[ADM1_CODE]]</f>
        <v>BFA054</v>
      </c>
    </row>
    <row r="6579" spans="1:14" x14ac:dyDescent="0.25">
      <c r="A6579" s="12">
        <v>12.8</v>
      </c>
      <c r="B6579" s="12">
        <v>-2.3666670000000001</v>
      </c>
      <c r="C6579" s="1" t="s">
        <v>55</v>
      </c>
      <c r="D6579" s="1" t="s">
        <v>56</v>
      </c>
      <c r="E6579" s="1" t="s">
        <v>104</v>
      </c>
      <c r="F6579" s="1" t="s">
        <v>105</v>
      </c>
      <c r="G6579" s="1" t="s">
        <v>12488</v>
      </c>
      <c r="H6579" s="1" t="s">
        <v>12489</v>
      </c>
      <c r="I6579" s="12">
        <v>0</v>
      </c>
      <c r="J6579" s="1" t="s">
        <v>166</v>
      </c>
      <c r="K6579" s="1" t="str">
        <f>LEFT(Table9[[#This Row],[PCODE]],9)&amp;"0000"&amp;RIGHT(Table9[[#This Row],[PCODE]],3)</f>
        <v>BFA0540020000015</v>
      </c>
      <c r="L6579" s="1">
        <f>LEN(Table9[[#This Row],[rowcapcode3]])</f>
        <v>16</v>
      </c>
      <c r="M6579" s="1" t="str">
        <f>Table9[[#This Row],[ADM2_CODE]]</f>
        <v>BFA054002</v>
      </c>
      <c r="N6579" s="1" t="str">
        <f>Table9[[#This Row],[ADM1_CODE]]</f>
        <v>BFA054</v>
      </c>
    </row>
    <row r="6580" spans="1:14" x14ac:dyDescent="0.25">
      <c r="A6580" s="12">
        <v>12.8</v>
      </c>
      <c r="B6580" s="12">
        <v>-2.2999999999999998</v>
      </c>
      <c r="C6580" s="1" t="s">
        <v>55</v>
      </c>
      <c r="D6580" s="1" t="s">
        <v>56</v>
      </c>
      <c r="E6580" s="1" t="s">
        <v>104</v>
      </c>
      <c r="F6580" s="1" t="s">
        <v>105</v>
      </c>
      <c r="G6580" s="1" t="s">
        <v>12490</v>
      </c>
      <c r="H6580" s="1" t="s">
        <v>11529</v>
      </c>
      <c r="I6580" s="12">
        <v>0</v>
      </c>
      <c r="J6580" s="1" t="s">
        <v>166</v>
      </c>
      <c r="K6580" s="1" t="str">
        <f>LEFT(Table9[[#This Row],[PCODE]],9)&amp;"0000"&amp;RIGHT(Table9[[#This Row],[PCODE]],3)</f>
        <v>BFA0540020000091</v>
      </c>
      <c r="L6580" s="1">
        <f>LEN(Table9[[#This Row],[rowcapcode3]])</f>
        <v>16</v>
      </c>
      <c r="M6580" s="1" t="str">
        <f>Table9[[#This Row],[ADM2_CODE]]</f>
        <v>BFA054002</v>
      </c>
      <c r="N6580" s="1" t="str">
        <f>Table9[[#This Row],[ADM1_CODE]]</f>
        <v>BFA054</v>
      </c>
    </row>
    <row r="6581" spans="1:14" x14ac:dyDescent="0.25">
      <c r="A6581" s="12">
        <v>12.8</v>
      </c>
      <c r="B6581" s="12">
        <v>-2.2999999999999998</v>
      </c>
      <c r="C6581" s="1" t="s">
        <v>55</v>
      </c>
      <c r="D6581" s="1" t="s">
        <v>56</v>
      </c>
      <c r="E6581" s="1" t="s">
        <v>104</v>
      </c>
      <c r="F6581" s="1" t="s">
        <v>105</v>
      </c>
      <c r="G6581" s="1" t="s">
        <v>12491</v>
      </c>
      <c r="H6581" s="1" t="s">
        <v>2410</v>
      </c>
      <c r="I6581" s="12">
        <v>0</v>
      </c>
      <c r="J6581" s="1" t="s">
        <v>166</v>
      </c>
      <c r="K6581" s="1" t="str">
        <f>LEFT(Table9[[#This Row],[PCODE]],9)&amp;"0000"&amp;RIGHT(Table9[[#This Row],[PCODE]],3)</f>
        <v>BFA0540020000184</v>
      </c>
      <c r="L6581" s="1">
        <f>LEN(Table9[[#This Row],[rowcapcode3]])</f>
        <v>16</v>
      </c>
      <c r="M6581" s="1" t="str">
        <f>Table9[[#This Row],[ADM2_CODE]]</f>
        <v>BFA054002</v>
      </c>
      <c r="N6581" s="1" t="str">
        <f>Table9[[#This Row],[ADM1_CODE]]</f>
        <v>BFA054</v>
      </c>
    </row>
    <row r="6582" spans="1:14" x14ac:dyDescent="0.25">
      <c r="A6582" s="12">
        <v>12.8</v>
      </c>
      <c r="B6582" s="12">
        <v>-2.2833329999999998</v>
      </c>
      <c r="C6582" s="1" t="s">
        <v>55</v>
      </c>
      <c r="D6582" s="1" t="s">
        <v>56</v>
      </c>
      <c r="E6582" s="1" t="s">
        <v>104</v>
      </c>
      <c r="F6582" s="1" t="s">
        <v>105</v>
      </c>
      <c r="G6582" s="1" t="s">
        <v>12492</v>
      </c>
      <c r="H6582" s="1" t="s">
        <v>7868</v>
      </c>
      <c r="I6582" s="12">
        <v>0</v>
      </c>
      <c r="J6582" s="1" t="s">
        <v>166</v>
      </c>
      <c r="K6582" s="1" t="str">
        <f>LEFT(Table9[[#This Row],[PCODE]],9)&amp;"0000"&amp;RIGHT(Table9[[#This Row],[PCODE]],3)</f>
        <v>BFA0540020000276</v>
      </c>
      <c r="L6582" s="1">
        <f>LEN(Table9[[#This Row],[rowcapcode3]])</f>
        <v>16</v>
      </c>
      <c r="M6582" s="1" t="str">
        <f>Table9[[#This Row],[ADM2_CODE]]</f>
        <v>BFA054002</v>
      </c>
      <c r="N6582" s="1" t="str">
        <f>Table9[[#This Row],[ADM1_CODE]]</f>
        <v>BFA054</v>
      </c>
    </row>
    <row r="6583" spans="1:14" x14ac:dyDescent="0.25">
      <c r="A6583" s="12">
        <v>12.8</v>
      </c>
      <c r="B6583" s="12">
        <v>-2.266667</v>
      </c>
      <c r="C6583" s="1" t="s">
        <v>55</v>
      </c>
      <c r="D6583" s="1" t="s">
        <v>56</v>
      </c>
      <c r="E6583" s="1" t="s">
        <v>104</v>
      </c>
      <c r="F6583" s="1" t="s">
        <v>105</v>
      </c>
      <c r="G6583" s="1" t="s">
        <v>12493</v>
      </c>
      <c r="H6583" s="1" t="s">
        <v>12494</v>
      </c>
      <c r="I6583" s="12">
        <v>0</v>
      </c>
      <c r="J6583" s="1" t="s">
        <v>166</v>
      </c>
      <c r="K6583" s="1" t="str">
        <f>LEFT(Table9[[#This Row],[PCODE]],9)&amp;"0000"&amp;RIGHT(Table9[[#This Row],[PCODE]],3)</f>
        <v>BFA0540020000348</v>
      </c>
      <c r="L6583" s="1">
        <f>LEN(Table9[[#This Row],[rowcapcode3]])</f>
        <v>16</v>
      </c>
      <c r="M6583" s="1" t="str">
        <f>Table9[[#This Row],[ADM2_CODE]]</f>
        <v>BFA054002</v>
      </c>
      <c r="N6583" s="1" t="str">
        <f>Table9[[#This Row],[ADM1_CODE]]</f>
        <v>BFA054</v>
      </c>
    </row>
    <row r="6584" spans="1:14" x14ac:dyDescent="0.25">
      <c r="A6584" s="12">
        <v>12.8</v>
      </c>
      <c r="B6584" s="12">
        <v>-2.233333</v>
      </c>
      <c r="C6584" s="1" t="s">
        <v>55</v>
      </c>
      <c r="D6584" s="1" t="s">
        <v>56</v>
      </c>
      <c r="E6584" s="1" t="s">
        <v>104</v>
      </c>
      <c r="F6584" s="1" t="s">
        <v>105</v>
      </c>
      <c r="G6584" s="1" t="s">
        <v>12495</v>
      </c>
      <c r="H6584" s="1" t="s">
        <v>12496</v>
      </c>
      <c r="I6584" s="12">
        <v>0</v>
      </c>
      <c r="J6584" s="1" t="s">
        <v>166</v>
      </c>
      <c r="K6584" s="1" t="str">
        <f>LEFT(Table9[[#This Row],[PCODE]],9)&amp;"0000"&amp;RIGHT(Table9[[#This Row],[PCODE]],3)</f>
        <v>BFA0540020000270</v>
      </c>
      <c r="L6584" s="1">
        <f>LEN(Table9[[#This Row],[rowcapcode3]])</f>
        <v>16</v>
      </c>
      <c r="M6584" s="1" t="str">
        <f>Table9[[#This Row],[ADM2_CODE]]</f>
        <v>BFA054002</v>
      </c>
      <c r="N6584" s="1" t="str">
        <f>Table9[[#This Row],[ADM1_CODE]]</f>
        <v>BFA054</v>
      </c>
    </row>
    <row r="6585" spans="1:14" x14ac:dyDescent="0.25">
      <c r="A6585" s="12">
        <v>12.8</v>
      </c>
      <c r="B6585" s="12">
        <v>-2.0666669999999998</v>
      </c>
      <c r="C6585" s="1" t="s">
        <v>55</v>
      </c>
      <c r="D6585" s="1" t="s">
        <v>56</v>
      </c>
      <c r="E6585" s="1" t="s">
        <v>104</v>
      </c>
      <c r="F6585" s="1" t="s">
        <v>105</v>
      </c>
      <c r="G6585" s="1" t="s">
        <v>12497</v>
      </c>
      <c r="H6585" s="1" t="s">
        <v>12498</v>
      </c>
      <c r="I6585" s="12">
        <v>0</v>
      </c>
      <c r="J6585" s="1" t="s">
        <v>166</v>
      </c>
      <c r="K6585" s="1" t="str">
        <f>LEFT(Table9[[#This Row],[PCODE]],9)&amp;"0000"&amp;RIGHT(Table9[[#This Row],[PCODE]],3)</f>
        <v>BFA0540020000147</v>
      </c>
      <c r="L6585" s="1">
        <f>LEN(Table9[[#This Row],[rowcapcode3]])</f>
        <v>16</v>
      </c>
      <c r="M6585" s="1" t="str">
        <f>Table9[[#This Row],[ADM2_CODE]]</f>
        <v>BFA054002</v>
      </c>
      <c r="N6585" s="1" t="str">
        <f>Table9[[#This Row],[ADM1_CODE]]</f>
        <v>BFA054</v>
      </c>
    </row>
    <row r="6586" spans="1:14" x14ac:dyDescent="0.25">
      <c r="A6586" s="12">
        <v>12.8</v>
      </c>
      <c r="B6586" s="12">
        <v>-2.0333329999999998</v>
      </c>
      <c r="C6586" s="1" t="s">
        <v>55</v>
      </c>
      <c r="D6586" s="1" t="s">
        <v>56</v>
      </c>
      <c r="E6586" s="1" t="s">
        <v>104</v>
      </c>
      <c r="F6586" s="1" t="s">
        <v>105</v>
      </c>
      <c r="G6586" s="1" t="s">
        <v>12499</v>
      </c>
      <c r="H6586" s="1" t="s">
        <v>12500</v>
      </c>
      <c r="I6586" s="12">
        <v>0</v>
      </c>
      <c r="J6586" s="1" t="s">
        <v>166</v>
      </c>
      <c r="K6586" s="1" t="str">
        <f>LEFT(Table9[[#This Row],[PCODE]],9)&amp;"0000"&amp;RIGHT(Table9[[#This Row],[PCODE]],3)</f>
        <v>BFA0540020000053</v>
      </c>
      <c r="L6586" s="1">
        <f>LEN(Table9[[#This Row],[rowcapcode3]])</f>
        <v>16</v>
      </c>
      <c r="M6586" s="1" t="str">
        <f>Table9[[#This Row],[ADM2_CODE]]</f>
        <v>BFA054002</v>
      </c>
      <c r="N6586" s="1" t="str">
        <f>Table9[[#This Row],[ADM1_CODE]]</f>
        <v>BFA054</v>
      </c>
    </row>
    <row r="6587" spans="1:14" x14ac:dyDescent="0.25">
      <c r="A6587" s="12">
        <v>12.8</v>
      </c>
      <c r="B6587" s="12">
        <v>-1.9666669999999999</v>
      </c>
      <c r="C6587" s="1" t="s">
        <v>55</v>
      </c>
      <c r="D6587" s="1" t="s">
        <v>56</v>
      </c>
      <c r="E6587" s="1" t="s">
        <v>104</v>
      </c>
      <c r="F6587" s="1" t="s">
        <v>105</v>
      </c>
      <c r="G6587" s="1" t="s">
        <v>12501</v>
      </c>
      <c r="H6587" s="1" t="s">
        <v>12502</v>
      </c>
      <c r="I6587" s="12">
        <v>0</v>
      </c>
      <c r="J6587" s="1" t="s">
        <v>166</v>
      </c>
      <c r="K6587" s="1" t="str">
        <f>LEFT(Table9[[#This Row],[PCODE]],9)&amp;"0000"&amp;RIGHT(Table9[[#This Row],[PCODE]],3)</f>
        <v>BFA0540020000054</v>
      </c>
      <c r="L6587" s="1">
        <f>LEN(Table9[[#This Row],[rowcapcode3]])</f>
        <v>16</v>
      </c>
      <c r="M6587" s="1" t="str">
        <f>Table9[[#This Row],[ADM2_CODE]]</f>
        <v>BFA054002</v>
      </c>
      <c r="N6587" s="1" t="str">
        <f>Table9[[#This Row],[ADM1_CODE]]</f>
        <v>BFA054</v>
      </c>
    </row>
    <row r="6588" spans="1:14" x14ac:dyDescent="0.25">
      <c r="A6588" s="12">
        <v>12.8</v>
      </c>
      <c r="B6588" s="12">
        <v>-1.95</v>
      </c>
      <c r="C6588" s="1" t="s">
        <v>55</v>
      </c>
      <c r="D6588" s="1" t="s">
        <v>56</v>
      </c>
      <c r="E6588" s="1" t="s">
        <v>104</v>
      </c>
      <c r="F6588" s="1" t="s">
        <v>105</v>
      </c>
      <c r="G6588" s="1" t="s">
        <v>12503</v>
      </c>
      <c r="H6588" s="1" t="s">
        <v>6819</v>
      </c>
      <c r="I6588" s="12">
        <v>0</v>
      </c>
      <c r="J6588" s="1" t="s">
        <v>166</v>
      </c>
      <c r="K6588" s="1" t="str">
        <f>LEFT(Table9[[#This Row],[PCODE]],9)&amp;"0000"&amp;RIGHT(Table9[[#This Row],[PCODE]],3)</f>
        <v>BFA0540020000022</v>
      </c>
      <c r="L6588" s="1">
        <f>LEN(Table9[[#This Row],[rowcapcode3]])</f>
        <v>16</v>
      </c>
      <c r="M6588" s="1" t="str">
        <f>Table9[[#This Row],[ADM2_CODE]]</f>
        <v>BFA054002</v>
      </c>
      <c r="N6588" s="1" t="str">
        <f>Table9[[#This Row],[ADM1_CODE]]</f>
        <v>BFA054</v>
      </c>
    </row>
    <row r="6589" spans="1:14" x14ac:dyDescent="0.25">
      <c r="A6589" s="12">
        <v>12.8</v>
      </c>
      <c r="B6589" s="12">
        <v>-1.9</v>
      </c>
      <c r="C6589" s="1" t="s">
        <v>53</v>
      </c>
      <c r="D6589" s="1" t="s">
        <v>54</v>
      </c>
      <c r="E6589" s="1" t="s">
        <v>98</v>
      </c>
      <c r="F6589" s="1" t="s">
        <v>99</v>
      </c>
      <c r="G6589" s="1" t="s">
        <v>12504</v>
      </c>
      <c r="H6589" s="1" t="s">
        <v>12505</v>
      </c>
      <c r="I6589" s="12">
        <v>0</v>
      </c>
      <c r="J6589" s="1" t="s">
        <v>166</v>
      </c>
      <c r="K6589" s="1" t="str">
        <f>LEFT(Table9[[#This Row],[PCODE]],9)&amp;"0000"&amp;RIGHT(Table9[[#This Row],[PCODE]],3)</f>
        <v>BFA0550020000157</v>
      </c>
      <c r="L6589" s="1">
        <f>LEN(Table9[[#This Row],[rowcapcode3]])</f>
        <v>16</v>
      </c>
      <c r="M6589" s="1" t="str">
        <f>Table9[[#This Row],[ADM2_CODE]]</f>
        <v>BFA055002</v>
      </c>
      <c r="N6589" s="1" t="str">
        <f>Table9[[#This Row],[ADM1_CODE]]</f>
        <v>BFA055</v>
      </c>
    </row>
    <row r="6590" spans="1:14" x14ac:dyDescent="0.25">
      <c r="A6590" s="12">
        <v>12.8</v>
      </c>
      <c r="B6590" s="12">
        <v>-1.766667</v>
      </c>
      <c r="C6590" s="1" t="s">
        <v>53</v>
      </c>
      <c r="D6590" s="1" t="s">
        <v>54</v>
      </c>
      <c r="E6590" s="1" t="s">
        <v>98</v>
      </c>
      <c r="F6590" s="1" t="s">
        <v>99</v>
      </c>
      <c r="G6590" s="1" t="s">
        <v>12506</v>
      </c>
      <c r="H6590" s="1" t="s">
        <v>6724</v>
      </c>
      <c r="I6590" s="12">
        <v>0</v>
      </c>
      <c r="J6590" s="1" t="s">
        <v>166</v>
      </c>
      <c r="K6590" s="1" t="str">
        <f>LEFT(Table9[[#This Row],[PCODE]],9)&amp;"0000"&amp;RIGHT(Table9[[#This Row],[PCODE]],3)</f>
        <v>BFA0550020000068</v>
      </c>
      <c r="L6590" s="1">
        <f>LEN(Table9[[#This Row],[rowcapcode3]])</f>
        <v>16</v>
      </c>
      <c r="M6590" s="1" t="str">
        <f>Table9[[#This Row],[ADM2_CODE]]</f>
        <v>BFA055002</v>
      </c>
      <c r="N6590" s="1" t="str">
        <f>Table9[[#This Row],[ADM1_CODE]]</f>
        <v>BFA055</v>
      </c>
    </row>
    <row r="6591" spans="1:14" x14ac:dyDescent="0.25">
      <c r="A6591" s="12">
        <v>12.8</v>
      </c>
      <c r="B6591" s="12">
        <v>-1.75</v>
      </c>
      <c r="C6591" s="1" t="s">
        <v>53</v>
      </c>
      <c r="D6591" s="1" t="s">
        <v>54</v>
      </c>
      <c r="E6591" s="1" t="s">
        <v>98</v>
      </c>
      <c r="F6591" s="1" t="s">
        <v>99</v>
      </c>
      <c r="G6591" s="1" t="s">
        <v>12507</v>
      </c>
      <c r="H6591" s="1" t="s">
        <v>12508</v>
      </c>
      <c r="I6591" s="12">
        <v>0</v>
      </c>
      <c r="J6591" s="1" t="s">
        <v>166</v>
      </c>
      <c r="K6591" s="1" t="str">
        <f>LEFT(Table9[[#This Row],[PCODE]],9)&amp;"0000"&amp;RIGHT(Table9[[#This Row],[PCODE]],3)</f>
        <v>BFA0550020000175</v>
      </c>
      <c r="L6591" s="1">
        <f>LEN(Table9[[#This Row],[rowcapcode3]])</f>
        <v>16</v>
      </c>
      <c r="M6591" s="1" t="str">
        <f>Table9[[#This Row],[ADM2_CODE]]</f>
        <v>BFA055002</v>
      </c>
      <c r="N6591" s="1" t="str">
        <f>Table9[[#This Row],[ADM1_CODE]]</f>
        <v>BFA055</v>
      </c>
    </row>
    <row r="6592" spans="1:14" x14ac:dyDescent="0.25">
      <c r="A6592" s="12">
        <v>12.8</v>
      </c>
      <c r="B6592" s="12">
        <v>-1.7166669999999999</v>
      </c>
      <c r="C6592" s="1" t="s">
        <v>53</v>
      </c>
      <c r="D6592" s="1" t="s">
        <v>54</v>
      </c>
      <c r="E6592" s="1" t="s">
        <v>98</v>
      </c>
      <c r="F6592" s="1" t="s">
        <v>99</v>
      </c>
      <c r="G6592" s="1" t="s">
        <v>12509</v>
      </c>
      <c r="H6592" s="1" t="s">
        <v>12510</v>
      </c>
      <c r="I6592" s="12">
        <v>0</v>
      </c>
      <c r="J6592" s="1" t="s">
        <v>166</v>
      </c>
      <c r="K6592" s="1" t="str">
        <f>LEFT(Table9[[#This Row],[PCODE]],9)&amp;"0000"&amp;RIGHT(Table9[[#This Row],[PCODE]],3)</f>
        <v>BFA0550020000044</v>
      </c>
      <c r="L6592" s="1">
        <f>LEN(Table9[[#This Row],[rowcapcode3]])</f>
        <v>16</v>
      </c>
      <c r="M6592" s="1" t="str">
        <f>Table9[[#This Row],[ADM2_CODE]]</f>
        <v>BFA055002</v>
      </c>
      <c r="N6592" s="1" t="str">
        <f>Table9[[#This Row],[ADM1_CODE]]</f>
        <v>BFA055</v>
      </c>
    </row>
    <row r="6593" spans="1:14" x14ac:dyDescent="0.25">
      <c r="A6593" s="12">
        <v>12.8</v>
      </c>
      <c r="B6593" s="12">
        <v>-1.5333330000000001</v>
      </c>
      <c r="C6593" s="1" t="s">
        <v>53</v>
      </c>
      <c r="D6593" s="1" t="s">
        <v>54</v>
      </c>
      <c r="E6593" s="1" t="s">
        <v>100</v>
      </c>
      <c r="F6593" s="1" t="s">
        <v>101</v>
      </c>
      <c r="G6593" s="1" t="s">
        <v>12511</v>
      </c>
      <c r="H6593" s="1" t="s">
        <v>12512</v>
      </c>
      <c r="I6593" s="12">
        <v>0</v>
      </c>
      <c r="J6593" s="1" t="s">
        <v>166</v>
      </c>
      <c r="K6593" s="1" t="str">
        <f>LEFT(Table9[[#This Row],[PCODE]],9)&amp;"0000"&amp;RIGHT(Table9[[#This Row],[PCODE]],3)</f>
        <v>BFA0550030000280</v>
      </c>
      <c r="L6593" s="1">
        <f>LEN(Table9[[#This Row],[rowcapcode3]])</f>
        <v>16</v>
      </c>
      <c r="M6593" s="1" t="str">
        <f>Table9[[#This Row],[ADM2_CODE]]</f>
        <v>BFA055003</v>
      </c>
      <c r="N6593" s="1" t="str">
        <f>Table9[[#This Row],[ADM1_CODE]]</f>
        <v>BFA055</v>
      </c>
    </row>
    <row r="6594" spans="1:14" x14ac:dyDescent="0.25">
      <c r="A6594" s="12">
        <v>12.8</v>
      </c>
      <c r="B6594" s="12">
        <v>-1.5</v>
      </c>
      <c r="C6594" s="1" t="s">
        <v>53</v>
      </c>
      <c r="D6594" s="1" t="s">
        <v>54</v>
      </c>
      <c r="E6594" s="1" t="s">
        <v>100</v>
      </c>
      <c r="F6594" s="1" t="s">
        <v>101</v>
      </c>
      <c r="G6594" s="1" t="s">
        <v>12513</v>
      </c>
      <c r="H6594" s="1" t="s">
        <v>12514</v>
      </c>
      <c r="I6594" s="12">
        <v>0</v>
      </c>
      <c r="J6594" s="1" t="s">
        <v>166</v>
      </c>
      <c r="K6594" s="1" t="str">
        <f>LEFT(Table9[[#This Row],[PCODE]],9)&amp;"0000"&amp;RIGHT(Table9[[#This Row],[PCODE]],3)</f>
        <v>BFA0550030000159</v>
      </c>
      <c r="L6594" s="1">
        <f>LEN(Table9[[#This Row],[rowcapcode3]])</f>
        <v>16</v>
      </c>
      <c r="M6594" s="1" t="str">
        <f>Table9[[#This Row],[ADM2_CODE]]</f>
        <v>BFA055003</v>
      </c>
      <c r="N6594" s="1" t="str">
        <f>Table9[[#This Row],[ADM1_CODE]]</f>
        <v>BFA055</v>
      </c>
    </row>
    <row r="6595" spans="1:14" x14ac:dyDescent="0.25">
      <c r="A6595" s="12">
        <v>12.8</v>
      </c>
      <c r="B6595" s="12">
        <v>-1.266667</v>
      </c>
      <c r="C6595" s="1" t="s">
        <v>53</v>
      </c>
      <c r="D6595" s="1" t="s">
        <v>54</v>
      </c>
      <c r="E6595" s="1" t="s">
        <v>100</v>
      </c>
      <c r="F6595" s="1" t="s">
        <v>101</v>
      </c>
      <c r="G6595" s="1" t="s">
        <v>12515</v>
      </c>
      <c r="H6595" s="1" t="s">
        <v>12516</v>
      </c>
      <c r="I6595" s="12">
        <v>0</v>
      </c>
      <c r="J6595" s="1" t="s">
        <v>166</v>
      </c>
      <c r="K6595" s="1" t="str">
        <f>LEFT(Table9[[#This Row],[PCODE]],9)&amp;"0000"&amp;RIGHT(Table9[[#This Row],[PCODE]],3)</f>
        <v>BFA0550030000261</v>
      </c>
      <c r="L6595" s="1">
        <f>LEN(Table9[[#This Row],[rowcapcode3]])</f>
        <v>16</v>
      </c>
      <c r="M6595" s="1" t="str">
        <f>Table9[[#This Row],[ADM2_CODE]]</f>
        <v>BFA055003</v>
      </c>
      <c r="N6595" s="1" t="str">
        <f>Table9[[#This Row],[ADM1_CODE]]</f>
        <v>BFA055</v>
      </c>
    </row>
    <row r="6596" spans="1:14" x14ac:dyDescent="0.25">
      <c r="A6596" s="12">
        <v>12.8</v>
      </c>
      <c r="B6596" s="12">
        <v>-1.183333</v>
      </c>
      <c r="C6596" s="1" t="s">
        <v>59</v>
      </c>
      <c r="D6596" s="1" t="s">
        <v>60</v>
      </c>
      <c r="E6596" s="1" t="s">
        <v>116</v>
      </c>
      <c r="F6596" s="1" t="s">
        <v>117</v>
      </c>
      <c r="G6596" s="1" t="s">
        <v>12517</v>
      </c>
      <c r="H6596" s="1" t="s">
        <v>12109</v>
      </c>
      <c r="I6596" s="12">
        <v>0</v>
      </c>
      <c r="J6596" s="1" t="s">
        <v>166</v>
      </c>
      <c r="K6596" s="1" t="str">
        <f>LEFT(Table9[[#This Row],[PCODE]],9)&amp;"0000"&amp;RIGHT(Table9[[#This Row],[PCODE]],3)</f>
        <v>BFA0490030000395</v>
      </c>
      <c r="L6596" s="1">
        <f>LEN(Table9[[#This Row],[rowcapcode3]])</f>
        <v>16</v>
      </c>
      <c r="M6596" s="1" t="str">
        <f>Table9[[#This Row],[ADM2_CODE]]</f>
        <v>BFA049003</v>
      </c>
      <c r="N6596" s="1" t="str">
        <f>Table9[[#This Row],[ADM1_CODE]]</f>
        <v>BFA049</v>
      </c>
    </row>
    <row r="6597" spans="1:14" x14ac:dyDescent="0.25">
      <c r="A6597" s="12">
        <v>12.8</v>
      </c>
      <c r="B6597" s="12">
        <v>-1.1000000000000001</v>
      </c>
      <c r="C6597" s="1" t="s">
        <v>59</v>
      </c>
      <c r="D6597" s="1" t="s">
        <v>60</v>
      </c>
      <c r="E6597" s="1" t="s">
        <v>116</v>
      </c>
      <c r="F6597" s="1" t="s">
        <v>117</v>
      </c>
      <c r="G6597" s="1" t="s">
        <v>12518</v>
      </c>
      <c r="H6597" s="1" t="s">
        <v>12519</v>
      </c>
      <c r="I6597" s="12">
        <v>0</v>
      </c>
      <c r="J6597" s="1" t="s">
        <v>166</v>
      </c>
      <c r="K6597" s="1" t="str">
        <f>LEFT(Table9[[#This Row],[PCODE]],9)&amp;"0000"&amp;RIGHT(Table9[[#This Row],[PCODE]],3)</f>
        <v>BFA0490030000312</v>
      </c>
      <c r="L6597" s="1">
        <f>LEN(Table9[[#This Row],[rowcapcode3]])</f>
        <v>16</v>
      </c>
      <c r="M6597" s="1" t="str">
        <f>Table9[[#This Row],[ADM2_CODE]]</f>
        <v>BFA049003</v>
      </c>
      <c r="N6597" s="1" t="str">
        <f>Table9[[#This Row],[ADM1_CODE]]</f>
        <v>BFA049</v>
      </c>
    </row>
    <row r="6598" spans="1:14" x14ac:dyDescent="0.25">
      <c r="A6598" s="12">
        <v>12.8</v>
      </c>
      <c r="B6598" s="12">
        <v>-1.066667</v>
      </c>
      <c r="C6598" s="1" t="s">
        <v>59</v>
      </c>
      <c r="D6598" s="1" t="s">
        <v>60</v>
      </c>
      <c r="E6598" s="1" t="s">
        <v>116</v>
      </c>
      <c r="F6598" s="1" t="s">
        <v>117</v>
      </c>
      <c r="G6598" s="1" t="s">
        <v>12520</v>
      </c>
      <c r="H6598" s="1" t="s">
        <v>12521</v>
      </c>
      <c r="I6598" s="12">
        <v>0</v>
      </c>
      <c r="J6598" s="1" t="s">
        <v>166</v>
      </c>
      <c r="K6598" s="1" t="str">
        <f>LEFT(Table9[[#This Row],[PCODE]],9)&amp;"0000"&amp;RIGHT(Table9[[#This Row],[PCODE]],3)</f>
        <v>BFA0490030000012</v>
      </c>
      <c r="L6598" s="1">
        <f>LEN(Table9[[#This Row],[rowcapcode3]])</f>
        <v>16</v>
      </c>
      <c r="M6598" s="1" t="str">
        <f>Table9[[#This Row],[ADM2_CODE]]</f>
        <v>BFA049003</v>
      </c>
      <c r="N6598" s="1" t="str">
        <f>Table9[[#This Row],[ADM1_CODE]]</f>
        <v>BFA049</v>
      </c>
    </row>
    <row r="6599" spans="1:14" x14ac:dyDescent="0.25">
      <c r="A6599" s="12">
        <v>12.8</v>
      </c>
      <c r="B6599" s="12">
        <v>-1.066667</v>
      </c>
      <c r="C6599" s="1" t="s">
        <v>59</v>
      </c>
      <c r="D6599" s="1" t="s">
        <v>60</v>
      </c>
      <c r="E6599" s="1" t="s">
        <v>116</v>
      </c>
      <c r="F6599" s="1" t="s">
        <v>117</v>
      </c>
      <c r="G6599" s="1" t="s">
        <v>12522</v>
      </c>
      <c r="H6599" s="1" t="s">
        <v>12523</v>
      </c>
      <c r="I6599" s="12">
        <v>0</v>
      </c>
      <c r="J6599" s="1" t="s">
        <v>166</v>
      </c>
      <c r="K6599" s="1" t="str">
        <f>LEFT(Table9[[#This Row],[PCODE]],9)&amp;"0000"&amp;RIGHT(Table9[[#This Row],[PCODE]],3)</f>
        <v>BFA0490030000345</v>
      </c>
      <c r="L6599" s="1">
        <f>LEN(Table9[[#This Row],[rowcapcode3]])</f>
        <v>16</v>
      </c>
      <c r="M6599" s="1" t="str">
        <f>Table9[[#This Row],[ADM2_CODE]]</f>
        <v>BFA049003</v>
      </c>
      <c r="N6599" s="1" t="str">
        <f>Table9[[#This Row],[ADM1_CODE]]</f>
        <v>BFA049</v>
      </c>
    </row>
    <row r="6600" spans="1:14" x14ac:dyDescent="0.25">
      <c r="A6600" s="12">
        <v>12.8</v>
      </c>
      <c r="B6600" s="12">
        <v>-1.05</v>
      </c>
      <c r="C6600" s="1" t="s">
        <v>59</v>
      </c>
      <c r="D6600" s="1" t="s">
        <v>60</v>
      </c>
      <c r="E6600" s="1" t="s">
        <v>116</v>
      </c>
      <c r="F6600" s="1" t="s">
        <v>117</v>
      </c>
      <c r="G6600" s="1" t="s">
        <v>12524</v>
      </c>
      <c r="H6600" s="1" t="s">
        <v>12525</v>
      </c>
      <c r="I6600" s="12">
        <v>0</v>
      </c>
      <c r="J6600" s="1" t="s">
        <v>166</v>
      </c>
      <c r="K6600" s="1" t="str">
        <f>LEFT(Table9[[#This Row],[PCODE]],9)&amp;"0000"&amp;RIGHT(Table9[[#This Row],[PCODE]],3)</f>
        <v>BFA0490030000210</v>
      </c>
      <c r="L6600" s="1">
        <f>LEN(Table9[[#This Row],[rowcapcode3]])</f>
        <v>16</v>
      </c>
      <c r="M6600" s="1" t="str">
        <f>Table9[[#This Row],[ADM2_CODE]]</f>
        <v>BFA049003</v>
      </c>
      <c r="N6600" s="1" t="str">
        <f>Table9[[#This Row],[ADM1_CODE]]</f>
        <v>BFA049</v>
      </c>
    </row>
    <row r="6601" spans="1:14" x14ac:dyDescent="0.25">
      <c r="A6601" s="12">
        <v>12.8</v>
      </c>
      <c r="B6601" s="12">
        <v>-1.0333330000000001</v>
      </c>
      <c r="C6601" s="1" t="s">
        <v>59</v>
      </c>
      <c r="D6601" s="1" t="s">
        <v>60</v>
      </c>
      <c r="E6601" s="1" t="s">
        <v>116</v>
      </c>
      <c r="F6601" s="1" t="s">
        <v>117</v>
      </c>
      <c r="G6601" s="1" t="s">
        <v>12526</v>
      </c>
      <c r="H6601" s="1" t="s">
        <v>12527</v>
      </c>
      <c r="I6601" s="12">
        <v>0</v>
      </c>
      <c r="J6601" s="1" t="s">
        <v>166</v>
      </c>
      <c r="K6601" s="1" t="str">
        <f>LEFT(Table9[[#This Row],[PCODE]],9)&amp;"0000"&amp;RIGHT(Table9[[#This Row],[PCODE]],3)</f>
        <v>BFA0490030000407</v>
      </c>
      <c r="L6601" s="1">
        <f>LEN(Table9[[#This Row],[rowcapcode3]])</f>
        <v>16</v>
      </c>
      <c r="M6601" s="1" t="str">
        <f>Table9[[#This Row],[ADM2_CODE]]</f>
        <v>BFA049003</v>
      </c>
      <c r="N6601" s="1" t="str">
        <f>Table9[[#This Row],[ADM1_CODE]]</f>
        <v>BFA049</v>
      </c>
    </row>
    <row r="6602" spans="1:14" x14ac:dyDescent="0.25">
      <c r="A6602" s="12">
        <v>12.8</v>
      </c>
      <c r="B6602" s="12">
        <v>-0.98333300000000001</v>
      </c>
      <c r="C6602" s="1" t="s">
        <v>59</v>
      </c>
      <c r="D6602" s="1" t="s">
        <v>60</v>
      </c>
      <c r="E6602" s="1" t="s">
        <v>116</v>
      </c>
      <c r="F6602" s="1" t="s">
        <v>117</v>
      </c>
      <c r="G6602" s="1" t="s">
        <v>12528</v>
      </c>
      <c r="H6602" s="1" t="s">
        <v>12529</v>
      </c>
      <c r="I6602" s="12">
        <v>0</v>
      </c>
      <c r="J6602" s="1" t="s">
        <v>166</v>
      </c>
      <c r="K6602" s="1" t="str">
        <f>LEFT(Table9[[#This Row],[PCODE]],9)&amp;"0000"&amp;RIGHT(Table9[[#This Row],[PCODE]],3)</f>
        <v>BFA0490030000510</v>
      </c>
      <c r="L6602" s="1">
        <f>LEN(Table9[[#This Row],[rowcapcode3]])</f>
        <v>16</v>
      </c>
      <c r="M6602" s="1" t="str">
        <f>Table9[[#This Row],[ADM2_CODE]]</f>
        <v>BFA049003</v>
      </c>
      <c r="N6602" s="1" t="str">
        <f>Table9[[#This Row],[ADM1_CODE]]</f>
        <v>BFA049</v>
      </c>
    </row>
    <row r="6603" spans="1:14" x14ac:dyDescent="0.25">
      <c r="A6603" s="12">
        <v>12.8</v>
      </c>
      <c r="B6603" s="12">
        <v>-0.96666700000000005</v>
      </c>
      <c r="C6603" s="1" t="s">
        <v>59</v>
      </c>
      <c r="D6603" s="1" t="s">
        <v>60</v>
      </c>
      <c r="E6603" s="1" t="s">
        <v>116</v>
      </c>
      <c r="F6603" s="1" t="s">
        <v>117</v>
      </c>
      <c r="G6603" s="1" t="s">
        <v>12530</v>
      </c>
      <c r="H6603" s="1" t="s">
        <v>6881</v>
      </c>
      <c r="I6603" s="12">
        <v>0</v>
      </c>
      <c r="J6603" s="1" t="s">
        <v>166</v>
      </c>
      <c r="K6603" s="1" t="str">
        <f>LEFT(Table9[[#This Row],[PCODE]],9)&amp;"0000"&amp;RIGHT(Table9[[#This Row],[PCODE]],3)</f>
        <v>BFA0490030000584</v>
      </c>
      <c r="L6603" s="1">
        <f>LEN(Table9[[#This Row],[rowcapcode3]])</f>
        <v>16</v>
      </c>
      <c r="M6603" s="1" t="str">
        <f>Table9[[#This Row],[ADM2_CODE]]</f>
        <v>BFA049003</v>
      </c>
      <c r="N6603" s="1" t="str">
        <f>Table9[[#This Row],[ADM1_CODE]]</f>
        <v>BFA049</v>
      </c>
    </row>
    <row r="6604" spans="1:14" x14ac:dyDescent="0.25">
      <c r="A6604" s="12">
        <v>12.8</v>
      </c>
      <c r="B6604" s="12">
        <v>-0.93333299999999997</v>
      </c>
      <c r="C6604" s="1" t="s">
        <v>59</v>
      </c>
      <c r="D6604" s="1" t="s">
        <v>60</v>
      </c>
      <c r="E6604" s="1" t="s">
        <v>116</v>
      </c>
      <c r="F6604" s="1" t="s">
        <v>117</v>
      </c>
      <c r="G6604" s="1" t="s">
        <v>12531</v>
      </c>
      <c r="H6604" s="1" t="s">
        <v>12532</v>
      </c>
      <c r="I6604" s="12">
        <v>0</v>
      </c>
      <c r="J6604" s="1" t="s">
        <v>166</v>
      </c>
      <c r="K6604" s="1" t="str">
        <f>LEFT(Table9[[#This Row],[PCODE]],9)&amp;"0000"&amp;RIGHT(Table9[[#This Row],[PCODE]],3)</f>
        <v>BFA0490030000685</v>
      </c>
      <c r="L6604" s="1">
        <f>LEN(Table9[[#This Row],[rowcapcode3]])</f>
        <v>16</v>
      </c>
      <c r="M6604" s="1" t="str">
        <f>Table9[[#This Row],[ADM2_CODE]]</f>
        <v>BFA049003</v>
      </c>
      <c r="N6604" s="1" t="str">
        <f>Table9[[#This Row],[ADM1_CODE]]</f>
        <v>BFA049</v>
      </c>
    </row>
    <row r="6605" spans="1:14" x14ac:dyDescent="0.25">
      <c r="A6605" s="12">
        <v>12.8</v>
      </c>
      <c r="B6605" s="12">
        <v>-0.91666700000000001</v>
      </c>
      <c r="C6605" s="1" t="s">
        <v>59</v>
      </c>
      <c r="D6605" s="1" t="s">
        <v>60</v>
      </c>
      <c r="E6605" s="1" t="s">
        <v>116</v>
      </c>
      <c r="F6605" s="1" t="s">
        <v>117</v>
      </c>
      <c r="G6605" s="1" t="s">
        <v>12533</v>
      </c>
      <c r="H6605" s="1" t="s">
        <v>12534</v>
      </c>
      <c r="I6605" s="12">
        <v>0</v>
      </c>
      <c r="J6605" s="1" t="s">
        <v>166</v>
      </c>
      <c r="K6605" s="1" t="str">
        <f>LEFT(Table9[[#This Row],[PCODE]],9)&amp;"0000"&amp;RIGHT(Table9[[#This Row],[PCODE]],3)</f>
        <v>BFA0490030000061</v>
      </c>
      <c r="L6605" s="1">
        <f>LEN(Table9[[#This Row],[rowcapcode3]])</f>
        <v>16</v>
      </c>
      <c r="M6605" s="1" t="str">
        <f>Table9[[#This Row],[ADM2_CODE]]</f>
        <v>BFA049003</v>
      </c>
      <c r="N6605" s="1" t="str">
        <f>Table9[[#This Row],[ADM1_CODE]]</f>
        <v>BFA049</v>
      </c>
    </row>
    <row r="6606" spans="1:14" x14ac:dyDescent="0.25">
      <c r="A6606" s="12">
        <v>12.8</v>
      </c>
      <c r="B6606" s="12">
        <v>-0.9</v>
      </c>
      <c r="C6606" s="1" t="s">
        <v>59</v>
      </c>
      <c r="D6606" s="1" t="s">
        <v>60</v>
      </c>
      <c r="E6606" s="1" t="s">
        <v>116</v>
      </c>
      <c r="F6606" s="1" t="s">
        <v>117</v>
      </c>
      <c r="G6606" s="1" t="s">
        <v>12535</v>
      </c>
      <c r="H6606" s="1" t="s">
        <v>12536</v>
      </c>
      <c r="I6606" s="12">
        <v>0</v>
      </c>
      <c r="J6606" s="1" t="s">
        <v>166</v>
      </c>
      <c r="K6606" s="1" t="str">
        <f>LEFT(Table9[[#This Row],[PCODE]],9)&amp;"0000"&amp;RIGHT(Table9[[#This Row],[PCODE]],3)</f>
        <v>BFA0490030000500</v>
      </c>
      <c r="L6606" s="1">
        <f>LEN(Table9[[#This Row],[rowcapcode3]])</f>
        <v>16</v>
      </c>
      <c r="M6606" s="1" t="str">
        <f>Table9[[#This Row],[ADM2_CODE]]</f>
        <v>BFA049003</v>
      </c>
      <c r="N6606" s="1" t="str">
        <f>Table9[[#This Row],[ADM1_CODE]]</f>
        <v>BFA049</v>
      </c>
    </row>
    <row r="6607" spans="1:14" x14ac:dyDescent="0.25">
      <c r="A6607" s="12">
        <v>12.8</v>
      </c>
      <c r="B6607" s="12">
        <v>-0.83333299999999999</v>
      </c>
      <c r="C6607" s="1" t="s">
        <v>59</v>
      </c>
      <c r="D6607" s="1" t="s">
        <v>60</v>
      </c>
      <c r="E6607" s="1" t="s">
        <v>116</v>
      </c>
      <c r="F6607" s="1" t="s">
        <v>117</v>
      </c>
      <c r="G6607" s="1" t="s">
        <v>12537</v>
      </c>
      <c r="H6607" s="1" t="s">
        <v>12538</v>
      </c>
      <c r="I6607" s="12">
        <v>0</v>
      </c>
      <c r="J6607" s="1" t="s">
        <v>166</v>
      </c>
      <c r="K6607" s="1" t="str">
        <f>LEFT(Table9[[#This Row],[PCODE]],9)&amp;"0000"&amp;RIGHT(Table9[[#This Row],[PCODE]],3)</f>
        <v>BFA0490030000058</v>
      </c>
      <c r="L6607" s="1">
        <f>LEN(Table9[[#This Row],[rowcapcode3]])</f>
        <v>16</v>
      </c>
      <c r="M6607" s="1" t="str">
        <f>Table9[[#This Row],[ADM2_CODE]]</f>
        <v>BFA049003</v>
      </c>
      <c r="N6607" s="1" t="str">
        <f>Table9[[#This Row],[ADM1_CODE]]</f>
        <v>BFA049</v>
      </c>
    </row>
    <row r="6608" spans="1:14" x14ac:dyDescent="0.25">
      <c r="A6608" s="12">
        <v>12.8</v>
      </c>
      <c r="B6608" s="12">
        <v>-0.83333299999999999</v>
      </c>
      <c r="C6608" s="1" t="s">
        <v>59</v>
      </c>
      <c r="D6608" s="1" t="s">
        <v>60</v>
      </c>
      <c r="E6608" s="1" t="s">
        <v>116</v>
      </c>
      <c r="F6608" s="1" t="s">
        <v>117</v>
      </c>
      <c r="G6608" s="1" t="s">
        <v>12539</v>
      </c>
      <c r="H6608" s="1" t="s">
        <v>12540</v>
      </c>
      <c r="I6608" s="12">
        <v>0</v>
      </c>
      <c r="J6608" s="1" t="s">
        <v>166</v>
      </c>
      <c r="K6608" s="1" t="str">
        <f>LEFT(Table9[[#This Row],[PCODE]],9)&amp;"0000"&amp;RIGHT(Table9[[#This Row],[PCODE]],3)</f>
        <v>BFA0490030000092</v>
      </c>
      <c r="L6608" s="1">
        <f>LEN(Table9[[#This Row],[rowcapcode3]])</f>
        <v>16</v>
      </c>
      <c r="M6608" s="1" t="str">
        <f>Table9[[#This Row],[ADM2_CODE]]</f>
        <v>BFA049003</v>
      </c>
      <c r="N6608" s="1" t="str">
        <f>Table9[[#This Row],[ADM1_CODE]]</f>
        <v>BFA049</v>
      </c>
    </row>
    <row r="6609" spans="1:14" x14ac:dyDescent="0.25">
      <c r="A6609" s="12">
        <v>12.8</v>
      </c>
      <c r="B6609" s="12">
        <v>-0.8</v>
      </c>
      <c r="C6609" s="1" t="s">
        <v>59</v>
      </c>
      <c r="D6609" s="1" t="s">
        <v>60</v>
      </c>
      <c r="E6609" s="1" t="s">
        <v>116</v>
      </c>
      <c r="F6609" s="1" t="s">
        <v>117</v>
      </c>
      <c r="G6609" s="1" t="s">
        <v>12541</v>
      </c>
      <c r="H6609" s="1" t="s">
        <v>7632</v>
      </c>
      <c r="I6609" s="12">
        <v>0</v>
      </c>
      <c r="J6609" s="1" t="s">
        <v>166</v>
      </c>
      <c r="K6609" s="1" t="str">
        <f>LEFT(Table9[[#This Row],[PCODE]],9)&amp;"0000"&amp;RIGHT(Table9[[#This Row],[PCODE]],3)</f>
        <v>BFA0490030000016</v>
      </c>
      <c r="L6609" s="1">
        <f>LEN(Table9[[#This Row],[rowcapcode3]])</f>
        <v>16</v>
      </c>
      <c r="M6609" s="1" t="str">
        <f>Table9[[#This Row],[ADM2_CODE]]</f>
        <v>BFA049003</v>
      </c>
      <c r="N6609" s="1" t="str">
        <f>Table9[[#This Row],[ADM1_CODE]]</f>
        <v>BFA049</v>
      </c>
    </row>
    <row r="6610" spans="1:14" x14ac:dyDescent="0.25">
      <c r="A6610" s="12">
        <v>12.8</v>
      </c>
      <c r="B6610" s="12">
        <v>-0.73333300000000001</v>
      </c>
      <c r="C6610" s="1" t="s">
        <v>59</v>
      </c>
      <c r="D6610" s="1" t="s">
        <v>60</v>
      </c>
      <c r="E6610" s="1" t="s">
        <v>116</v>
      </c>
      <c r="F6610" s="1" t="s">
        <v>117</v>
      </c>
      <c r="G6610" s="1" t="s">
        <v>12542</v>
      </c>
      <c r="H6610" s="1" t="s">
        <v>12543</v>
      </c>
      <c r="I6610" s="12">
        <v>0</v>
      </c>
      <c r="J6610" s="1" t="s">
        <v>166</v>
      </c>
      <c r="K6610" s="1" t="str">
        <f>LEFT(Table9[[#This Row],[PCODE]],9)&amp;"0000"&amp;RIGHT(Table9[[#This Row],[PCODE]],3)</f>
        <v>BFA0490030000504</v>
      </c>
      <c r="L6610" s="1">
        <f>LEN(Table9[[#This Row],[rowcapcode3]])</f>
        <v>16</v>
      </c>
      <c r="M6610" s="1" t="str">
        <f>Table9[[#This Row],[ADM2_CODE]]</f>
        <v>BFA049003</v>
      </c>
      <c r="N6610" s="1" t="str">
        <f>Table9[[#This Row],[ADM1_CODE]]</f>
        <v>BFA049</v>
      </c>
    </row>
    <row r="6611" spans="1:14" x14ac:dyDescent="0.25">
      <c r="A6611" s="12">
        <v>12.8</v>
      </c>
      <c r="B6611" s="12">
        <v>-0.66666700000000001</v>
      </c>
      <c r="C6611" s="1" t="s">
        <v>59</v>
      </c>
      <c r="D6611" s="1" t="s">
        <v>60</v>
      </c>
      <c r="E6611" s="1" t="s">
        <v>114</v>
      </c>
      <c r="F6611" s="1" t="s">
        <v>115</v>
      </c>
      <c r="G6611" s="1" t="s">
        <v>12544</v>
      </c>
      <c r="H6611" s="1" t="s">
        <v>12545</v>
      </c>
      <c r="I6611" s="12">
        <v>0</v>
      </c>
      <c r="J6611" s="1" t="s">
        <v>166</v>
      </c>
      <c r="K6611" s="1" t="str">
        <f>LEFT(Table9[[#This Row],[PCODE]],9)&amp;"0000"&amp;RIGHT(Table9[[#This Row],[PCODE]],3)</f>
        <v>BFA0490020000013</v>
      </c>
      <c r="L6611" s="1">
        <f>LEN(Table9[[#This Row],[rowcapcode3]])</f>
        <v>16</v>
      </c>
      <c r="M6611" s="1" t="str">
        <f>Table9[[#This Row],[ADM2_CODE]]</f>
        <v>BFA049002</v>
      </c>
      <c r="N6611" s="1" t="str">
        <f>Table9[[#This Row],[ADM1_CODE]]</f>
        <v>BFA049</v>
      </c>
    </row>
    <row r="6612" spans="1:14" x14ac:dyDescent="0.25">
      <c r="A6612" s="12">
        <v>12.8</v>
      </c>
      <c r="B6612" s="12">
        <v>-0.65</v>
      </c>
      <c r="C6612" s="1" t="s">
        <v>59</v>
      </c>
      <c r="D6612" s="1" t="s">
        <v>60</v>
      </c>
      <c r="E6612" s="1" t="s">
        <v>114</v>
      </c>
      <c r="F6612" s="1" t="s">
        <v>115</v>
      </c>
      <c r="G6612" s="1" t="s">
        <v>12546</v>
      </c>
      <c r="H6612" s="1" t="s">
        <v>3745</v>
      </c>
      <c r="I6612" s="12">
        <v>0</v>
      </c>
      <c r="J6612" s="1" t="s">
        <v>166</v>
      </c>
      <c r="K6612" s="1" t="str">
        <f>LEFT(Table9[[#This Row],[PCODE]],9)&amp;"0000"&amp;RIGHT(Table9[[#This Row],[PCODE]],3)</f>
        <v>BFA0490020000032</v>
      </c>
      <c r="L6612" s="1">
        <f>LEN(Table9[[#This Row],[rowcapcode3]])</f>
        <v>16</v>
      </c>
      <c r="M6612" s="1" t="str">
        <f>Table9[[#This Row],[ADM2_CODE]]</f>
        <v>BFA049002</v>
      </c>
      <c r="N6612" s="1" t="str">
        <f>Table9[[#This Row],[ADM1_CODE]]</f>
        <v>BFA049</v>
      </c>
    </row>
    <row r="6613" spans="1:14" x14ac:dyDescent="0.25">
      <c r="A6613" s="12">
        <v>12.8</v>
      </c>
      <c r="B6613" s="12">
        <v>-0.58333299999999999</v>
      </c>
      <c r="C6613" s="1" t="s">
        <v>59</v>
      </c>
      <c r="D6613" s="1" t="s">
        <v>60</v>
      </c>
      <c r="E6613" s="1" t="s">
        <v>114</v>
      </c>
      <c r="F6613" s="1" t="s">
        <v>115</v>
      </c>
      <c r="G6613" s="1" t="s">
        <v>12547</v>
      </c>
      <c r="H6613" s="1" t="s">
        <v>12216</v>
      </c>
      <c r="I6613" s="12">
        <v>0</v>
      </c>
      <c r="J6613" s="1" t="s">
        <v>166</v>
      </c>
      <c r="K6613" s="1" t="str">
        <f>LEFT(Table9[[#This Row],[PCODE]],9)&amp;"0000"&amp;RIGHT(Table9[[#This Row],[PCODE]],3)</f>
        <v>BFA0490020000269</v>
      </c>
      <c r="L6613" s="1">
        <f>LEN(Table9[[#This Row],[rowcapcode3]])</f>
        <v>16</v>
      </c>
      <c r="M6613" s="1" t="str">
        <f>Table9[[#This Row],[ADM2_CODE]]</f>
        <v>BFA049002</v>
      </c>
      <c r="N6613" s="1" t="str">
        <f>Table9[[#This Row],[ADM1_CODE]]</f>
        <v>BFA049</v>
      </c>
    </row>
    <row r="6614" spans="1:14" x14ac:dyDescent="0.25">
      <c r="A6614" s="12">
        <v>12.8</v>
      </c>
      <c r="B6614" s="12">
        <v>-0.55000000000000004</v>
      </c>
      <c r="C6614" s="1" t="s">
        <v>59</v>
      </c>
      <c r="D6614" s="1" t="s">
        <v>60</v>
      </c>
      <c r="E6614" s="1" t="s">
        <v>114</v>
      </c>
      <c r="F6614" s="1" t="s">
        <v>115</v>
      </c>
      <c r="G6614" s="1" t="s">
        <v>12548</v>
      </c>
      <c r="H6614" s="1" t="s">
        <v>7713</v>
      </c>
      <c r="I6614" s="12">
        <v>0</v>
      </c>
      <c r="J6614" s="1" t="s">
        <v>166</v>
      </c>
      <c r="K6614" s="1" t="str">
        <f>LEFT(Table9[[#This Row],[PCODE]],9)&amp;"0000"&amp;RIGHT(Table9[[#This Row],[PCODE]],3)</f>
        <v>BFA0490020000288</v>
      </c>
      <c r="L6614" s="1">
        <f>LEN(Table9[[#This Row],[rowcapcode3]])</f>
        <v>16</v>
      </c>
      <c r="M6614" s="1" t="str">
        <f>Table9[[#This Row],[ADM2_CODE]]</f>
        <v>BFA049002</v>
      </c>
      <c r="N6614" s="1" t="str">
        <f>Table9[[#This Row],[ADM1_CODE]]</f>
        <v>BFA049</v>
      </c>
    </row>
    <row r="6615" spans="1:14" x14ac:dyDescent="0.25">
      <c r="A6615" s="12">
        <v>12.8</v>
      </c>
      <c r="B6615" s="12">
        <v>-0.466667</v>
      </c>
      <c r="C6615" s="1" t="s">
        <v>59</v>
      </c>
      <c r="D6615" s="1" t="s">
        <v>60</v>
      </c>
      <c r="E6615" s="1" t="s">
        <v>114</v>
      </c>
      <c r="F6615" s="1" t="s">
        <v>115</v>
      </c>
      <c r="G6615" s="1" t="s">
        <v>12549</v>
      </c>
      <c r="H6615" s="1" t="s">
        <v>12550</v>
      </c>
      <c r="I6615" s="12">
        <v>0</v>
      </c>
      <c r="J6615" s="1" t="s">
        <v>166</v>
      </c>
      <c r="K6615" s="1" t="str">
        <f>LEFT(Table9[[#This Row],[PCODE]],9)&amp;"0000"&amp;RIGHT(Table9[[#This Row],[PCODE]],3)</f>
        <v>BFA0490020000144</v>
      </c>
      <c r="L6615" s="1">
        <f>LEN(Table9[[#This Row],[rowcapcode3]])</f>
        <v>16</v>
      </c>
      <c r="M6615" s="1" t="str">
        <f>Table9[[#This Row],[ADM2_CODE]]</f>
        <v>BFA049002</v>
      </c>
      <c r="N6615" s="1" t="str">
        <f>Table9[[#This Row],[ADM1_CODE]]</f>
        <v>BFA049</v>
      </c>
    </row>
    <row r="6616" spans="1:14" x14ac:dyDescent="0.25">
      <c r="A6616" s="12">
        <v>12.8</v>
      </c>
      <c r="B6616" s="12">
        <v>-0.466667</v>
      </c>
      <c r="C6616" s="1" t="s">
        <v>59</v>
      </c>
      <c r="D6616" s="1" t="s">
        <v>60</v>
      </c>
      <c r="E6616" s="1" t="s">
        <v>114</v>
      </c>
      <c r="F6616" s="1" t="s">
        <v>115</v>
      </c>
      <c r="G6616" s="1" t="s">
        <v>12551</v>
      </c>
      <c r="H6616" s="1" t="s">
        <v>12552</v>
      </c>
      <c r="I6616" s="12">
        <v>0</v>
      </c>
      <c r="J6616" s="1" t="s">
        <v>166</v>
      </c>
      <c r="K6616" s="1" t="str">
        <f>LEFT(Table9[[#This Row],[PCODE]],9)&amp;"0000"&amp;RIGHT(Table9[[#This Row],[PCODE]],3)</f>
        <v>BFA0490020000257</v>
      </c>
      <c r="L6616" s="1">
        <f>LEN(Table9[[#This Row],[rowcapcode3]])</f>
        <v>16</v>
      </c>
      <c r="M6616" s="1" t="str">
        <f>Table9[[#This Row],[ADM2_CODE]]</f>
        <v>BFA049002</v>
      </c>
      <c r="N6616" s="1" t="str">
        <f>Table9[[#This Row],[ADM1_CODE]]</f>
        <v>BFA049</v>
      </c>
    </row>
    <row r="6617" spans="1:14" x14ac:dyDescent="0.25">
      <c r="A6617" s="12">
        <v>12.8</v>
      </c>
      <c r="B6617" s="12">
        <v>-0.43333300000000002</v>
      </c>
      <c r="C6617" s="1" t="s">
        <v>59</v>
      </c>
      <c r="D6617" s="1" t="s">
        <v>60</v>
      </c>
      <c r="E6617" s="1" t="s">
        <v>114</v>
      </c>
      <c r="F6617" s="1" t="s">
        <v>115</v>
      </c>
      <c r="G6617" s="1" t="s">
        <v>12553</v>
      </c>
      <c r="H6617" s="1" t="s">
        <v>12554</v>
      </c>
      <c r="I6617" s="12">
        <v>0</v>
      </c>
      <c r="J6617" s="1" t="s">
        <v>166</v>
      </c>
      <c r="K6617" s="1" t="str">
        <f>LEFT(Table9[[#This Row],[PCODE]],9)&amp;"0000"&amp;RIGHT(Table9[[#This Row],[PCODE]],3)</f>
        <v>BFA0490020000112</v>
      </c>
      <c r="L6617" s="1">
        <f>LEN(Table9[[#This Row],[rowcapcode3]])</f>
        <v>16</v>
      </c>
      <c r="M6617" s="1" t="str">
        <f>Table9[[#This Row],[ADM2_CODE]]</f>
        <v>BFA049002</v>
      </c>
      <c r="N6617" s="1" t="str">
        <f>Table9[[#This Row],[ADM1_CODE]]</f>
        <v>BFA049</v>
      </c>
    </row>
    <row r="6618" spans="1:14" x14ac:dyDescent="0.25">
      <c r="A6618" s="12">
        <v>12.8</v>
      </c>
      <c r="B6618" s="12">
        <v>-0.35</v>
      </c>
      <c r="C6618" s="1" t="s">
        <v>59</v>
      </c>
      <c r="D6618" s="1" t="s">
        <v>60</v>
      </c>
      <c r="E6618" s="1" t="s">
        <v>114</v>
      </c>
      <c r="F6618" s="1" t="s">
        <v>115</v>
      </c>
      <c r="G6618" s="1" t="s">
        <v>12555</v>
      </c>
      <c r="H6618" s="1" t="s">
        <v>12556</v>
      </c>
      <c r="I6618" s="12">
        <v>0</v>
      </c>
      <c r="J6618" s="1" t="s">
        <v>166</v>
      </c>
      <c r="K6618" s="1" t="str">
        <f>LEFT(Table9[[#This Row],[PCODE]],9)&amp;"0000"&amp;RIGHT(Table9[[#This Row],[PCODE]],3)</f>
        <v>BFA0490020000189</v>
      </c>
      <c r="L6618" s="1">
        <f>LEN(Table9[[#This Row],[rowcapcode3]])</f>
        <v>16</v>
      </c>
      <c r="M6618" s="1" t="str">
        <f>Table9[[#This Row],[ADM2_CODE]]</f>
        <v>BFA049002</v>
      </c>
      <c r="N6618" s="1" t="str">
        <f>Table9[[#This Row],[ADM1_CODE]]</f>
        <v>BFA049</v>
      </c>
    </row>
    <row r="6619" spans="1:14" x14ac:dyDescent="0.25">
      <c r="A6619" s="12">
        <v>12.8</v>
      </c>
      <c r="B6619" s="12">
        <v>-0.216667</v>
      </c>
      <c r="C6619" s="1" t="s">
        <v>47</v>
      </c>
      <c r="D6619" s="1" t="s">
        <v>48</v>
      </c>
      <c r="E6619" s="1" t="s">
        <v>86</v>
      </c>
      <c r="F6619" s="1" t="s">
        <v>87</v>
      </c>
      <c r="G6619" s="1" t="s">
        <v>12557</v>
      </c>
      <c r="H6619" s="1" t="s">
        <v>12558</v>
      </c>
      <c r="I6619" s="12">
        <v>0</v>
      </c>
      <c r="J6619" s="1" t="s">
        <v>166</v>
      </c>
      <c r="K6619" s="1" t="str">
        <f>LEFT(Table9[[#This Row],[PCODE]],9)&amp;"0000"&amp;RIGHT(Table9[[#This Row],[PCODE]],3)</f>
        <v>BFA0520010000009</v>
      </c>
      <c r="L6619" s="1">
        <f>LEN(Table9[[#This Row],[rowcapcode3]])</f>
        <v>16</v>
      </c>
      <c r="M6619" s="1" t="str">
        <f>Table9[[#This Row],[ADM2_CODE]]</f>
        <v>BFA052001</v>
      </c>
      <c r="N6619" s="1" t="str">
        <f>Table9[[#This Row],[ADM1_CODE]]</f>
        <v>BFA052</v>
      </c>
    </row>
    <row r="6620" spans="1:14" x14ac:dyDescent="0.25">
      <c r="A6620" s="12">
        <v>12.8</v>
      </c>
      <c r="B6620" s="12">
        <v>-0.2</v>
      </c>
      <c r="C6620" s="1" t="s">
        <v>47</v>
      </c>
      <c r="D6620" s="1" t="s">
        <v>48</v>
      </c>
      <c r="E6620" s="1" t="s">
        <v>86</v>
      </c>
      <c r="F6620" s="1" t="s">
        <v>87</v>
      </c>
      <c r="G6620" s="1" t="s">
        <v>12559</v>
      </c>
      <c r="H6620" s="1" t="s">
        <v>12560</v>
      </c>
      <c r="I6620" s="12">
        <v>0</v>
      </c>
      <c r="J6620" s="1" t="s">
        <v>166</v>
      </c>
      <c r="K6620" s="1" t="str">
        <f>LEFT(Table9[[#This Row],[PCODE]],9)&amp;"0000"&amp;RIGHT(Table9[[#This Row],[PCODE]],3)</f>
        <v>BFA0520010000209</v>
      </c>
      <c r="L6620" s="1">
        <f>LEN(Table9[[#This Row],[rowcapcode3]])</f>
        <v>16</v>
      </c>
      <c r="M6620" s="1" t="str">
        <f>Table9[[#This Row],[ADM2_CODE]]</f>
        <v>BFA052001</v>
      </c>
      <c r="N6620" s="1" t="str">
        <f>Table9[[#This Row],[ADM1_CODE]]</f>
        <v>BFA052</v>
      </c>
    </row>
    <row r="6621" spans="1:14" x14ac:dyDescent="0.25">
      <c r="A6621" s="12">
        <v>12.8</v>
      </c>
      <c r="B6621" s="12">
        <v>-0.16666700000000001</v>
      </c>
      <c r="C6621" s="1" t="s">
        <v>47</v>
      </c>
      <c r="D6621" s="1" t="s">
        <v>48</v>
      </c>
      <c r="E6621" s="1" t="s">
        <v>86</v>
      </c>
      <c r="F6621" s="1" t="s">
        <v>87</v>
      </c>
      <c r="G6621" s="1" t="s">
        <v>12561</v>
      </c>
      <c r="H6621" s="1" t="s">
        <v>12562</v>
      </c>
      <c r="I6621" s="12">
        <v>0</v>
      </c>
      <c r="J6621" s="1" t="s">
        <v>166</v>
      </c>
      <c r="K6621" s="1" t="str">
        <f>LEFT(Table9[[#This Row],[PCODE]],9)&amp;"0000"&amp;RIGHT(Table9[[#This Row],[PCODE]],3)</f>
        <v>BFA0520010000154</v>
      </c>
      <c r="L6621" s="1">
        <f>LEN(Table9[[#This Row],[rowcapcode3]])</f>
        <v>16</v>
      </c>
      <c r="M6621" s="1" t="str">
        <f>Table9[[#This Row],[ADM2_CODE]]</f>
        <v>BFA052001</v>
      </c>
      <c r="N6621" s="1" t="str">
        <f>Table9[[#This Row],[ADM1_CODE]]</f>
        <v>BFA052</v>
      </c>
    </row>
    <row r="6622" spans="1:14" x14ac:dyDescent="0.25">
      <c r="A6622" s="12">
        <v>12.8</v>
      </c>
      <c r="B6622" s="12">
        <v>-1.6667000000000001E-2</v>
      </c>
      <c r="C6622" s="1" t="s">
        <v>47</v>
      </c>
      <c r="D6622" s="1" t="s">
        <v>48</v>
      </c>
      <c r="E6622" s="1" t="s">
        <v>86</v>
      </c>
      <c r="F6622" s="1" t="s">
        <v>87</v>
      </c>
      <c r="G6622" s="1" t="s">
        <v>12563</v>
      </c>
      <c r="H6622" s="1" t="s">
        <v>12564</v>
      </c>
      <c r="I6622" s="12">
        <v>0</v>
      </c>
      <c r="J6622" s="1" t="s">
        <v>166</v>
      </c>
      <c r="K6622" s="1" t="str">
        <f>LEFT(Table9[[#This Row],[PCODE]],9)&amp;"0000"&amp;RIGHT(Table9[[#This Row],[PCODE]],3)</f>
        <v>BFA0520010000373</v>
      </c>
      <c r="L6622" s="1">
        <f>LEN(Table9[[#This Row],[rowcapcode3]])</f>
        <v>16</v>
      </c>
      <c r="M6622" s="1" t="str">
        <f>Table9[[#This Row],[ADM2_CODE]]</f>
        <v>BFA052001</v>
      </c>
      <c r="N6622" s="1" t="str">
        <f>Table9[[#This Row],[ADM1_CODE]]</f>
        <v>BFA052</v>
      </c>
    </row>
    <row r="6623" spans="1:14" x14ac:dyDescent="0.25">
      <c r="A6623" s="12">
        <v>12.8</v>
      </c>
      <c r="B6623" s="12">
        <v>0.68333299999999997</v>
      </c>
      <c r="C6623" s="1" t="s">
        <v>47</v>
      </c>
      <c r="D6623" s="1" t="s">
        <v>48</v>
      </c>
      <c r="E6623" s="1" t="s">
        <v>90</v>
      </c>
      <c r="F6623" s="1" t="s">
        <v>91</v>
      </c>
      <c r="G6623" s="1" t="s">
        <v>12565</v>
      </c>
      <c r="H6623" s="1" t="s">
        <v>12566</v>
      </c>
      <c r="I6623" s="12">
        <v>0</v>
      </c>
      <c r="J6623" s="1" t="s">
        <v>166</v>
      </c>
      <c r="K6623" s="1" t="str">
        <f>LEFT(Table9[[#This Row],[PCODE]],9)&amp;"0000"&amp;RIGHT(Table9[[#This Row],[PCODE]],3)</f>
        <v>BFA0520030000096</v>
      </c>
      <c r="L6623" s="1">
        <f>LEN(Table9[[#This Row],[rowcapcode3]])</f>
        <v>16</v>
      </c>
      <c r="M6623" s="1" t="str">
        <f>Table9[[#This Row],[ADM2_CODE]]</f>
        <v>BFA052003</v>
      </c>
      <c r="N6623" s="1" t="str">
        <f>Table9[[#This Row],[ADM1_CODE]]</f>
        <v>BFA052</v>
      </c>
    </row>
    <row r="6624" spans="1:14" x14ac:dyDescent="0.25">
      <c r="A6624" s="12">
        <v>12.8</v>
      </c>
      <c r="B6624" s="12">
        <v>0.7</v>
      </c>
      <c r="C6624" s="1" t="s">
        <v>47</v>
      </c>
      <c r="D6624" s="1" t="s">
        <v>48</v>
      </c>
      <c r="E6624" s="1" t="s">
        <v>90</v>
      </c>
      <c r="F6624" s="1" t="s">
        <v>91</v>
      </c>
      <c r="G6624" s="1" t="s">
        <v>12567</v>
      </c>
      <c r="H6624" s="1" t="s">
        <v>88</v>
      </c>
      <c r="I6624" s="12">
        <v>0</v>
      </c>
      <c r="J6624" s="1" t="s">
        <v>166</v>
      </c>
      <c r="K6624" s="1" t="str">
        <f>LEFT(Table9[[#This Row],[PCODE]],9)&amp;"0000"&amp;RIGHT(Table9[[#This Row],[PCODE]],3)</f>
        <v>BFA0520030000058</v>
      </c>
      <c r="L6624" s="1">
        <f>LEN(Table9[[#This Row],[rowcapcode3]])</f>
        <v>16</v>
      </c>
      <c r="M6624" s="1" t="str">
        <f>Table9[[#This Row],[ADM2_CODE]]</f>
        <v>BFA052003</v>
      </c>
      <c r="N6624" s="1" t="str">
        <f>Table9[[#This Row],[ADM1_CODE]]</f>
        <v>BFA052</v>
      </c>
    </row>
    <row r="6625" spans="1:14" x14ac:dyDescent="0.25">
      <c r="A6625" s="12">
        <v>12.800556</v>
      </c>
      <c r="B6625" s="12">
        <v>-1.6338889999999999</v>
      </c>
      <c r="C6625" s="1" t="s">
        <v>53</v>
      </c>
      <c r="D6625" s="1" t="s">
        <v>54</v>
      </c>
      <c r="E6625" s="1" t="s">
        <v>100</v>
      </c>
      <c r="F6625" s="1" t="s">
        <v>101</v>
      </c>
      <c r="G6625" s="1" t="s">
        <v>12568</v>
      </c>
      <c r="H6625" s="1" t="s">
        <v>9098</v>
      </c>
      <c r="I6625" s="12">
        <v>0</v>
      </c>
      <c r="J6625" s="1" t="s">
        <v>166</v>
      </c>
      <c r="K6625" s="1" t="str">
        <f>LEFT(Table9[[#This Row],[PCODE]],9)&amp;"0000"&amp;RIGHT(Table9[[#This Row],[PCODE]],3)</f>
        <v>BFA0550030000096</v>
      </c>
      <c r="L6625" s="1">
        <f>LEN(Table9[[#This Row],[rowcapcode3]])</f>
        <v>16</v>
      </c>
      <c r="M6625" s="1" t="str">
        <f>Table9[[#This Row],[ADM2_CODE]]</f>
        <v>BFA055003</v>
      </c>
      <c r="N6625" s="1" t="str">
        <f>Table9[[#This Row],[ADM1_CODE]]</f>
        <v>BFA055</v>
      </c>
    </row>
    <row r="6626" spans="1:14" x14ac:dyDescent="0.25">
      <c r="A6626" s="12">
        <v>12.800565000000001</v>
      </c>
      <c r="B6626" s="12">
        <v>1.167656</v>
      </c>
      <c r="C6626" s="1" t="s">
        <v>47</v>
      </c>
      <c r="D6626" s="1" t="s">
        <v>48</v>
      </c>
      <c r="E6626" s="1" t="s">
        <v>90</v>
      </c>
      <c r="F6626" s="1" t="s">
        <v>91</v>
      </c>
      <c r="G6626" s="1" t="s">
        <v>12569</v>
      </c>
      <c r="H6626" s="1" t="s">
        <v>12570</v>
      </c>
      <c r="I6626" s="12">
        <v>0</v>
      </c>
      <c r="J6626" s="1" t="s">
        <v>166</v>
      </c>
      <c r="K6626" s="1" t="str">
        <f>LEFT(Table9[[#This Row],[PCODE]],9)&amp;"0000"&amp;RIGHT(Table9[[#This Row],[PCODE]],3)</f>
        <v>BFA0520030000073</v>
      </c>
      <c r="L6626" s="1">
        <f>LEN(Table9[[#This Row],[rowcapcode3]])</f>
        <v>16</v>
      </c>
      <c r="M6626" s="1" t="str">
        <f>Table9[[#This Row],[ADM2_CODE]]</f>
        <v>BFA052003</v>
      </c>
      <c r="N6626" s="1" t="str">
        <f>Table9[[#This Row],[ADM1_CODE]]</f>
        <v>BFA052</v>
      </c>
    </row>
    <row r="6627" spans="1:14" x14ac:dyDescent="0.25">
      <c r="A6627" s="12">
        <v>12.801667</v>
      </c>
      <c r="B6627" s="12">
        <v>-1.0052779999999999</v>
      </c>
      <c r="C6627" s="1" t="s">
        <v>59</v>
      </c>
      <c r="D6627" s="1" t="s">
        <v>60</v>
      </c>
      <c r="E6627" s="1" t="s">
        <v>116</v>
      </c>
      <c r="F6627" s="1" t="s">
        <v>117</v>
      </c>
      <c r="G6627" s="1" t="s">
        <v>12571</v>
      </c>
      <c r="H6627" s="1" t="s">
        <v>12572</v>
      </c>
      <c r="I6627" s="12">
        <v>0</v>
      </c>
      <c r="J6627" s="1" t="s">
        <v>166</v>
      </c>
      <c r="K6627" s="1" t="str">
        <f>LEFT(Table9[[#This Row],[PCODE]],9)&amp;"0000"&amp;RIGHT(Table9[[#This Row],[PCODE]],3)</f>
        <v>BFA0490030000166</v>
      </c>
      <c r="L6627" s="1">
        <f>LEN(Table9[[#This Row],[rowcapcode3]])</f>
        <v>16</v>
      </c>
      <c r="M6627" s="1" t="str">
        <f>Table9[[#This Row],[ADM2_CODE]]</f>
        <v>BFA049003</v>
      </c>
      <c r="N6627" s="1" t="str">
        <f>Table9[[#This Row],[ADM1_CODE]]</f>
        <v>BFA049</v>
      </c>
    </row>
    <row r="6628" spans="1:14" x14ac:dyDescent="0.25">
      <c r="A6628" s="12">
        <v>12.803366</v>
      </c>
      <c r="B6628" s="12">
        <v>1.1318049999999999</v>
      </c>
      <c r="C6628" s="1" t="s">
        <v>47</v>
      </c>
      <c r="D6628" s="1" t="s">
        <v>48</v>
      </c>
      <c r="E6628" s="1" t="s">
        <v>90</v>
      </c>
      <c r="F6628" s="1" t="s">
        <v>91</v>
      </c>
      <c r="G6628" s="1" t="s">
        <v>12573</v>
      </c>
      <c r="H6628" s="1" t="s">
        <v>12574</v>
      </c>
      <c r="I6628" s="12">
        <v>0</v>
      </c>
      <c r="J6628" s="1" t="s">
        <v>166</v>
      </c>
      <c r="K6628" s="1" t="str">
        <f>LEFT(Table9[[#This Row],[PCODE]],9)&amp;"0000"&amp;RIGHT(Table9[[#This Row],[PCODE]],3)</f>
        <v>BFA0520030000063</v>
      </c>
      <c r="L6628" s="1">
        <f>LEN(Table9[[#This Row],[rowcapcode3]])</f>
        <v>16</v>
      </c>
      <c r="M6628" s="1" t="str">
        <f>Table9[[#This Row],[ADM2_CODE]]</f>
        <v>BFA052003</v>
      </c>
      <c r="N6628" s="1" t="str">
        <f>Table9[[#This Row],[ADM1_CODE]]</f>
        <v>BFA052</v>
      </c>
    </row>
    <row r="6629" spans="1:14" x14ac:dyDescent="0.25">
      <c r="A6629" s="12">
        <v>12.805</v>
      </c>
      <c r="B6629" s="12">
        <v>-1.8494440000000001</v>
      </c>
      <c r="C6629" s="1" t="s">
        <v>53</v>
      </c>
      <c r="D6629" s="1" t="s">
        <v>54</v>
      </c>
      <c r="E6629" s="1" t="s">
        <v>98</v>
      </c>
      <c r="F6629" s="1" t="s">
        <v>99</v>
      </c>
      <c r="G6629" s="1" t="s">
        <v>12575</v>
      </c>
      <c r="H6629" s="1" t="s">
        <v>6207</v>
      </c>
      <c r="I6629" s="12">
        <v>0</v>
      </c>
      <c r="J6629" s="1" t="s">
        <v>166</v>
      </c>
      <c r="K6629" s="1" t="str">
        <f>LEFT(Table9[[#This Row],[PCODE]],9)&amp;"0000"&amp;RIGHT(Table9[[#This Row],[PCODE]],3)</f>
        <v>BFA0550020000090</v>
      </c>
      <c r="L6629" s="1">
        <f>LEN(Table9[[#This Row],[rowcapcode3]])</f>
        <v>16</v>
      </c>
      <c r="M6629" s="1" t="str">
        <f>Table9[[#This Row],[ADM2_CODE]]</f>
        <v>BFA055002</v>
      </c>
      <c r="N6629" s="1" t="str">
        <f>Table9[[#This Row],[ADM1_CODE]]</f>
        <v>BFA055</v>
      </c>
    </row>
    <row r="6630" spans="1:14" x14ac:dyDescent="0.25">
      <c r="A6630" s="12">
        <v>12.806111</v>
      </c>
      <c r="B6630" s="12">
        <v>-1.338333</v>
      </c>
      <c r="C6630" s="1" t="s">
        <v>53</v>
      </c>
      <c r="D6630" s="1" t="s">
        <v>54</v>
      </c>
      <c r="E6630" s="1" t="s">
        <v>100</v>
      </c>
      <c r="F6630" s="1" t="s">
        <v>101</v>
      </c>
      <c r="G6630" s="1" t="s">
        <v>12576</v>
      </c>
      <c r="H6630" s="1" t="s">
        <v>12577</v>
      </c>
      <c r="I6630" s="12">
        <v>0</v>
      </c>
      <c r="J6630" s="1" t="s">
        <v>166</v>
      </c>
      <c r="K6630" s="1" t="str">
        <f>LEFT(Table9[[#This Row],[PCODE]],9)&amp;"0000"&amp;RIGHT(Table9[[#This Row],[PCODE]],3)</f>
        <v>BFA0550030000197</v>
      </c>
      <c r="L6630" s="1">
        <f>LEN(Table9[[#This Row],[rowcapcode3]])</f>
        <v>16</v>
      </c>
      <c r="M6630" s="1" t="str">
        <f>Table9[[#This Row],[ADM2_CODE]]</f>
        <v>BFA055003</v>
      </c>
      <c r="N6630" s="1" t="str">
        <f>Table9[[#This Row],[ADM1_CODE]]</f>
        <v>BFA055</v>
      </c>
    </row>
    <row r="6631" spans="1:14" x14ac:dyDescent="0.25">
      <c r="A6631" s="12">
        <v>12.8088</v>
      </c>
      <c r="B6631" s="12">
        <v>-4.1611000000000002</v>
      </c>
      <c r="C6631" s="1" t="s">
        <v>39</v>
      </c>
      <c r="D6631" s="1" t="s">
        <v>40</v>
      </c>
      <c r="E6631" s="1" t="s">
        <v>154</v>
      </c>
      <c r="F6631" s="1" t="s">
        <v>155</v>
      </c>
      <c r="G6631" s="1" t="s">
        <v>12578</v>
      </c>
      <c r="H6631" s="1" t="s">
        <v>12579</v>
      </c>
      <c r="I6631" s="12">
        <v>0</v>
      </c>
      <c r="J6631" s="1" t="s">
        <v>166</v>
      </c>
      <c r="K6631" s="1" t="str">
        <f>LEFT(Table9[[#This Row],[PCODE]],9)&amp;"0000"&amp;RIGHT(Table9[[#This Row],[PCODE]],3)</f>
        <v>BFA0460030000183</v>
      </c>
      <c r="L6631" s="1">
        <f>LEN(Table9[[#This Row],[rowcapcode3]])</f>
        <v>16</v>
      </c>
      <c r="M6631" s="1" t="str">
        <f>Table9[[#This Row],[ADM2_CODE]]</f>
        <v>BFA046003</v>
      </c>
      <c r="N6631" s="1" t="str">
        <f>Table9[[#This Row],[ADM1_CODE]]</f>
        <v>BFA046</v>
      </c>
    </row>
    <row r="6632" spans="1:14" x14ac:dyDescent="0.25">
      <c r="A6632" s="12">
        <v>12.81</v>
      </c>
      <c r="B6632" s="12">
        <v>0.16583300000000001</v>
      </c>
      <c r="C6632" s="1" t="s">
        <v>47</v>
      </c>
      <c r="D6632" s="1" t="s">
        <v>48</v>
      </c>
      <c r="E6632" s="1" t="s">
        <v>86</v>
      </c>
      <c r="F6632" s="1" t="s">
        <v>87</v>
      </c>
      <c r="G6632" s="1" t="s">
        <v>12580</v>
      </c>
      <c r="H6632" s="1" t="s">
        <v>12581</v>
      </c>
      <c r="I6632" s="12">
        <v>0</v>
      </c>
      <c r="J6632" s="1" t="s">
        <v>166</v>
      </c>
      <c r="K6632" s="1" t="str">
        <f>LEFT(Table9[[#This Row],[PCODE]],9)&amp;"0000"&amp;RIGHT(Table9[[#This Row],[PCODE]],3)</f>
        <v>BFA0520010000224</v>
      </c>
      <c r="L6632" s="1">
        <f>LEN(Table9[[#This Row],[rowcapcode3]])</f>
        <v>16</v>
      </c>
      <c r="M6632" s="1" t="str">
        <f>Table9[[#This Row],[ADM2_CODE]]</f>
        <v>BFA052001</v>
      </c>
      <c r="N6632" s="1" t="str">
        <f>Table9[[#This Row],[ADM1_CODE]]</f>
        <v>BFA052</v>
      </c>
    </row>
    <row r="6633" spans="1:14" x14ac:dyDescent="0.25">
      <c r="A6633" s="12">
        <v>12.810278</v>
      </c>
      <c r="B6633" s="12">
        <v>-1.3180559999999999</v>
      </c>
      <c r="C6633" s="1" t="s">
        <v>53</v>
      </c>
      <c r="D6633" s="1" t="s">
        <v>54</v>
      </c>
      <c r="E6633" s="1" t="s">
        <v>100</v>
      </c>
      <c r="F6633" s="1" t="s">
        <v>101</v>
      </c>
      <c r="G6633" s="1" t="s">
        <v>12582</v>
      </c>
      <c r="H6633" s="1" t="s">
        <v>12583</v>
      </c>
      <c r="I6633" s="12">
        <v>0</v>
      </c>
      <c r="J6633" s="1" t="s">
        <v>166</v>
      </c>
      <c r="K6633" s="1" t="str">
        <f>LEFT(Table9[[#This Row],[PCODE]],9)&amp;"0000"&amp;RIGHT(Table9[[#This Row],[PCODE]],3)</f>
        <v>BFA0550030000282</v>
      </c>
      <c r="L6633" s="1">
        <f>LEN(Table9[[#This Row],[rowcapcode3]])</f>
        <v>16</v>
      </c>
      <c r="M6633" s="1" t="str">
        <f>Table9[[#This Row],[ADM2_CODE]]</f>
        <v>BFA055003</v>
      </c>
      <c r="N6633" s="1" t="str">
        <f>Table9[[#This Row],[ADM1_CODE]]</f>
        <v>BFA055</v>
      </c>
    </row>
    <row r="6634" spans="1:14" x14ac:dyDescent="0.25">
      <c r="A6634" s="12">
        <v>12.814124</v>
      </c>
      <c r="B6634" s="12">
        <v>1.307558</v>
      </c>
      <c r="C6634" s="1" t="s">
        <v>47</v>
      </c>
      <c r="D6634" s="1" t="s">
        <v>48</v>
      </c>
      <c r="E6634" s="1" t="s">
        <v>140</v>
      </c>
      <c r="F6634" s="1" t="s">
        <v>141</v>
      </c>
      <c r="G6634" s="1" t="s">
        <v>12584</v>
      </c>
      <c r="H6634" s="1" t="s">
        <v>12585</v>
      </c>
      <c r="I6634" s="12">
        <v>0</v>
      </c>
      <c r="J6634" s="1" t="s">
        <v>166</v>
      </c>
      <c r="K6634" s="1" t="str">
        <f>LEFT(Table9[[#This Row],[PCODE]],9)&amp;"0000"&amp;RIGHT(Table9[[#This Row],[PCODE]],3)</f>
        <v>BFA0520050000116</v>
      </c>
      <c r="L6634" s="1">
        <f>LEN(Table9[[#This Row],[rowcapcode3]])</f>
        <v>16</v>
      </c>
      <c r="M6634" s="1" t="str">
        <f>Table9[[#This Row],[ADM2_CODE]]</f>
        <v>BFA052005</v>
      </c>
      <c r="N6634" s="1" t="str">
        <f>Table9[[#This Row],[ADM1_CODE]]</f>
        <v>BFA052</v>
      </c>
    </row>
    <row r="6635" spans="1:14" x14ac:dyDescent="0.25">
      <c r="A6635" s="12">
        <v>12.816110999999999</v>
      </c>
      <c r="B6635" s="12">
        <v>-1.726389</v>
      </c>
      <c r="C6635" s="1" t="s">
        <v>53</v>
      </c>
      <c r="D6635" s="1" t="s">
        <v>54</v>
      </c>
      <c r="E6635" s="1" t="s">
        <v>98</v>
      </c>
      <c r="F6635" s="1" t="s">
        <v>99</v>
      </c>
      <c r="G6635" s="1" t="s">
        <v>12586</v>
      </c>
      <c r="H6635" s="1" t="s">
        <v>12587</v>
      </c>
      <c r="I6635" s="12">
        <v>4</v>
      </c>
      <c r="J6635" s="1" t="s">
        <v>288</v>
      </c>
      <c r="K6635" s="1" t="str">
        <f>LEFT(Table9[[#This Row],[PCODE]],9)&amp;"0000"&amp;RIGHT(Table9[[#This Row],[PCODE]],3)</f>
        <v>BFA0550020000164</v>
      </c>
      <c r="L6635" s="1">
        <f>LEN(Table9[[#This Row],[rowcapcode3]])</f>
        <v>16</v>
      </c>
      <c r="M6635" s="1" t="str">
        <f>Table9[[#This Row],[ADM2_CODE]]</f>
        <v>BFA055002</v>
      </c>
      <c r="N6635" s="1" t="str">
        <f>Table9[[#This Row],[ADM1_CODE]]</f>
        <v>BFA055</v>
      </c>
    </row>
    <row r="6636" spans="1:14" x14ac:dyDescent="0.25">
      <c r="A6636" s="12">
        <v>12.816667000000001</v>
      </c>
      <c r="B6636" s="12">
        <v>-3.75</v>
      </c>
      <c r="C6636" s="1" t="s">
        <v>39</v>
      </c>
      <c r="D6636" s="1" t="s">
        <v>40</v>
      </c>
      <c r="E6636" s="1" t="s">
        <v>154</v>
      </c>
      <c r="F6636" s="1" t="s">
        <v>155</v>
      </c>
      <c r="G6636" s="1" t="s">
        <v>12588</v>
      </c>
      <c r="H6636" s="1" t="s">
        <v>2733</v>
      </c>
      <c r="I6636" s="12">
        <v>0</v>
      </c>
      <c r="J6636" s="1" t="s">
        <v>166</v>
      </c>
      <c r="K6636" s="1" t="str">
        <f>LEFT(Table9[[#This Row],[PCODE]],9)&amp;"0000"&amp;RIGHT(Table9[[#This Row],[PCODE]],3)</f>
        <v>BFA0460030000246</v>
      </c>
      <c r="L6636" s="1">
        <f>LEN(Table9[[#This Row],[rowcapcode3]])</f>
        <v>16</v>
      </c>
      <c r="M6636" s="1" t="str">
        <f>Table9[[#This Row],[ADM2_CODE]]</f>
        <v>BFA046003</v>
      </c>
      <c r="N6636" s="1" t="str">
        <f>Table9[[#This Row],[ADM1_CODE]]</f>
        <v>BFA046</v>
      </c>
    </row>
    <row r="6637" spans="1:14" x14ac:dyDescent="0.25">
      <c r="A6637" s="12">
        <v>12.816667000000001</v>
      </c>
      <c r="B6637" s="12">
        <v>-3.733333</v>
      </c>
      <c r="C6637" s="1" t="s">
        <v>39</v>
      </c>
      <c r="D6637" s="1" t="s">
        <v>40</v>
      </c>
      <c r="E6637" s="1" t="s">
        <v>154</v>
      </c>
      <c r="F6637" s="1" t="s">
        <v>155</v>
      </c>
      <c r="G6637" s="1" t="s">
        <v>12589</v>
      </c>
      <c r="H6637" s="1" t="s">
        <v>12590</v>
      </c>
      <c r="I6637" s="12">
        <v>0</v>
      </c>
      <c r="J6637" s="1" t="s">
        <v>166</v>
      </c>
      <c r="K6637" s="1" t="str">
        <f>LEFT(Table9[[#This Row],[PCODE]],9)&amp;"0000"&amp;RIGHT(Table9[[#This Row],[PCODE]],3)</f>
        <v>BFA0460030000072</v>
      </c>
      <c r="L6637" s="1">
        <f>LEN(Table9[[#This Row],[rowcapcode3]])</f>
        <v>16</v>
      </c>
      <c r="M6637" s="1" t="str">
        <f>Table9[[#This Row],[ADM2_CODE]]</f>
        <v>BFA046003</v>
      </c>
      <c r="N6637" s="1" t="str">
        <f>Table9[[#This Row],[ADM1_CODE]]</f>
        <v>BFA046</v>
      </c>
    </row>
    <row r="6638" spans="1:14" x14ac:dyDescent="0.25">
      <c r="A6638" s="12">
        <v>12.816667000000001</v>
      </c>
      <c r="B6638" s="12">
        <v>-3.7166670000000002</v>
      </c>
      <c r="C6638" s="1" t="s">
        <v>39</v>
      </c>
      <c r="D6638" s="1" t="s">
        <v>40</v>
      </c>
      <c r="E6638" s="1" t="s">
        <v>154</v>
      </c>
      <c r="F6638" s="1" t="s">
        <v>155</v>
      </c>
      <c r="G6638" s="1" t="s">
        <v>12591</v>
      </c>
      <c r="H6638" s="1" t="s">
        <v>12592</v>
      </c>
      <c r="I6638" s="12">
        <v>0</v>
      </c>
      <c r="J6638" s="1" t="s">
        <v>166</v>
      </c>
      <c r="K6638" s="1" t="str">
        <f>LEFT(Table9[[#This Row],[PCODE]],9)&amp;"0000"&amp;RIGHT(Table9[[#This Row],[PCODE]],3)</f>
        <v>BFA0460030000071</v>
      </c>
      <c r="L6638" s="1">
        <f>LEN(Table9[[#This Row],[rowcapcode3]])</f>
        <v>16</v>
      </c>
      <c r="M6638" s="1" t="str">
        <f>Table9[[#This Row],[ADM2_CODE]]</f>
        <v>BFA046003</v>
      </c>
      <c r="N6638" s="1" t="str">
        <f>Table9[[#This Row],[ADM1_CODE]]</f>
        <v>BFA046</v>
      </c>
    </row>
    <row r="6639" spans="1:14" x14ac:dyDescent="0.25">
      <c r="A6639" s="12">
        <v>12.816667000000001</v>
      </c>
      <c r="B6639" s="12">
        <v>-3.6166670000000001</v>
      </c>
      <c r="C6639" s="1" t="s">
        <v>39</v>
      </c>
      <c r="D6639" s="1" t="s">
        <v>40</v>
      </c>
      <c r="E6639" s="1" t="s">
        <v>154</v>
      </c>
      <c r="F6639" s="1" t="s">
        <v>155</v>
      </c>
      <c r="G6639" s="1" t="s">
        <v>12593</v>
      </c>
      <c r="H6639" s="1" t="s">
        <v>12594</v>
      </c>
      <c r="I6639" s="12">
        <v>0</v>
      </c>
      <c r="J6639" s="1" t="s">
        <v>166</v>
      </c>
      <c r="K6639" s="1" t="str">
        <f>LEFT(Table9[[#This Row],[PCODE]],9)&amp;"0000"&amp;RIGHT(Table9[[#This Row],[PCODE]],3)</f>
        <v>BFA0460030000157</v>
      </c>
      <c r="L6639" s="1">
        <f>LEN(Table9[[#This Row],[rowcapcode3]])</f>
        <v>16</v>
      </c>
      <c r="M6639" s="1" t="str">
        <f>Table9[[#This Row],[ADM2_CODE]]</f>
        <v>BFA046003</v>
      </c>
      <c r="N6639" s="1" t="str">
        <f>Table9[[#This Row],[ADM1_CODE]]</f>
        <v>BFA046</v>
      </c>
    </row>
    <row r="6640" spans="1:14" x14ac:dyDescent="0.25">
      <c r="A6640" s="12">
        <v>12.816667000000001</v>
      </c>
      <c r="B6640" s="12">
        <v>-3.4166669999999999</v>
      </c>
      <c r="C6640" s="1" t="s">
        <v>39</v>
      </c>
      <c r="D6640" s="1" t="s">
        <v>40</v>
      </c>
      <c r="E6640" s="1" t="s">
        <v>152</v>
      </c>
      <c r="F6640" s="1" t="s">
        <v>153</v>
      </c>
      <c r="G6640" s="1" t="s">
        <v>12595</v>
      </c>
      <c r="H6640" s="1" t="s">
        <v>12596</v>
      </c>
      <c r="I6640" s="12">
        <v>0</v>
      </c>
      <c r="J6640" s="1" t="s">
        <v>166</v>
      </c>
      <c r="K6640" s="1" t="str">
        <f>LEFT(Table9[[#This Row],[PCODE]],9)&amp;"0000"&amp;RIGHT(Table9[[#This Row],[PCODE]],3)</f>
        <v>BFA0460060000156</v>
      </c>
      <c r="L6640" s="1">
        <f>LEN(Table9[[#This Row],[rowcapcode3]])</f>
        <v>16</v>
      </c>
      <c r="M6640" s="1" t="str">
        <f>Table9[[#This Row],[ADM2_CODE]]</f>
        <v>BFA046006</v>
      </c>
      <c r="N6640" s="1" t="str">
        <f>Table9[[#This Row],[ADM1_CODE]]</f>
        <v>BFA046</v>
      </c>
    </row>
    <row r="6641" spans="1:14" x14ac:dyDescent="0.25">
      <c r="A6641" s="12">
        <v>12.816667000000001</v>
      </c>
      <c r="B6641" s="12">
        <v>-3.2833329999999998</v>
      </c>
      <c r="C6641" s="1" t="s">
        <v>39</v>
      </c>
      <c r="D6641" s="1" t="s">
        <v>40</v>
      </c>
      <c r="E6641" s="1" t="s">
        <v>71</v>
      </c>
      <c r="F6641" s="1" t="s">
        <v>72</v>
      </c>
      <c r="G6641" s="1" t="s">
        <v>12597</v>
      </c>
      <c r="H6641" s="1" t="s">
        <v>12598</v>
      </c>
      <c r="I6641" s="12">
        <v>0</v>
      </c>
      <c r="J6641" s="1" t="s">
        <v>166</v>
      </c>
      <c r="K6641" s="1" t="str">
        <f>LEFT(Table9[[#This Row],[PCODE]],9)&amp;"0000"&amp;RIGHT(Table9[[#This Row],[PCODE]],3)</f>
        <v>BFA0460050000051</v>
      </c>
      <c r="L6641" s="1">
        <f>LEN(Table9[[#This Row],[rowcapcode3]])</f>
        <v>16</v>
      </c>
      <c r="M6641" s="1" t="str">
        <f>Table9[[#This Row],[ADM2_CODE]]</f>
        <v>BFA046005</v>
      </c>
      <c r="N6641" s="1" t="str">
        <f>Table9[[#This Row],[ADM1_CODE]]</f>
        <v>BFA046</v>
      </c>
    </row>
    <row r="6642" spans="1:14" x14ac:dyDescent="0.25">
      <c r="A6642" s="12">
        <v>12.816667000000001</v>
      </c>
      <c r="B6642" s="12">
        <v>-3.2</v>
      </c>
      <c r="C6642" s="1" t="s">
        <v>39</v>
      </c>
      <c r="D6642" s="1" t="s">
        <v>40</v>
      </c>
      <c r="E6642" s="1" t="s">
        <v>71</v>
      </c>
      <c r="F6642" s="1" t="s">
        <v>72</v>
      </c>
      <c r="G6642" s="1" t="s">
        <v>12599</v>
      </c>
      <c r="H6642" s="1" t="s">
        <v>12600</v>
      </c>
      <c r="I6642" s="12">
        <v>4</v>
      </c>
      <c r="J6642" s="1" t="s">
        <v>288</v>
      </c>
      <c r="K6642" s="1" t="str">
        <f>LEFT(Table9[[#This Row],[PCODE]],9)&amp;"0000"&amp;RIGHT(Table9[[#This Row],[PCODE]],3)</f>
        <v>BFA0460050000019</v>
      </c>
      <c r="L6642" s="1">
        <f>LEN(Table9[[#This Row],[rowcapcode3]])</f>
        <v>16</v>
      </c>
      <c r="M6642" s="1" t="str">
        <f>Table9[[#This Row],[ADM2_CODE]]</f>
        <v>BFA046005</v>
      </c>
      <c r="N6642" s="1" t="str">
        <f>Table9[[#This Row],[ADM1_CODE]]</f>
        <v>BFA046</v>
      </c>
    </row>
    <row r="6643" spans="1:14" x14ac:dyDescent="0.25">
      <c r="A6643" s="12">
        <v>12.816667000000001</v>
      </c>
      <c r="B6643" s="12">
        <v>-3.15</v>
      </c>
      <c r="C6643" s="1" t="s">
        <v>39</v>
      </c>
      <c r="D6643" s="1" t="s">
        <v>40</v>
      </c>
      <c r="E6643" s="1" t="s">
        <v>71</v>
      </c>
      <c r="F6643" s="1" t="s">
        <v>72</v>
      </c>
      <c r="G6643" s="1" t="s">
        <v>12601</v>
      </c>
      <c r="H6643" s="1" t="s">
        <v>12602</v>
      </c>
      <c r="I6643" s="12">
        <v>0</v>
      </c>
      <c r="J6643" s="1" t="s">
        <v>166</v>
      </c>
      <c r="K6643" s="1" t="str">
        <f>LEFT(Table9[[#This Row],[PCODE]],9)&amp;"0000"&amp;RIGHT(Table9[[#This Row],[PCODE]],3)</f>
        <v>BFA0460050000075</v>
      </c>
      <c r="L6643" s="1">
        <f>LEN(Table9[[#This Row],[rowcapcode3]])</f>
        <v>16</v>
      </c>
      <c r="M6643" s="1" t="str">
        <f>Table9[[#This Row],[ADM2_CODE]]</f>
        <v>BFA046005</v>
      </c>
      <c r="N6643" s="1" t="str">
        <f>Table9[[#This Row],[ADM1_CODE]]</f>
        <v>BFA046</v>
      </c>
    </row>
    <row r="6644" spans="1:14" x14ac:dyDescent="0.25">
      <c r="A6644" s="12">
        <v>12.816667000000001</v>
      </c>
      <c r="B6644" s="12">
        <v>-2.9666670000000002</v>
      </c>
      <c r="C6644" s="1" t="s">
        <v>39</v>
      </c>
      <c r="D6644" s="1" t="s">
        <v>40</v>
      </c>
      <c r="E6644" s="1" t="s">
        <v>71</v>
      </c>
      <c r="F6644" s="1" t="s">
        <v>72</v>
      </c>
      <c r="G6644" s="1" t="s">
        <v>12603</v>
      </c>
      <c r="H6644" s="1" t="s">
        <v>12604</v>
      </c>
      <c r="I6644" s="12">
        <v>0</v>
      </c>
      <c r="J6644" s="1" t="s">
        <v>166</v>
      </c>
      <c r="K6644" s="1" t="str">
        <f>LEFT(Table9[[#This Row],[PCODE]],9)&amp;"0000"&amp;RIGHT(Table9[[#This Row],[PCODE]],3)</f>
        <v>BFA0460050000006</v>
      </c>
      <c r="L6644" s="1">
        <f>LEN(Table9[[#This Row],[rowcapcode3]])</f>
        <v>16</v>
      </c>
      <c r="M6644" s="1" t="str">
        <f>Table9[[#This Row],[ADM2_CODE]]</f>
        <v>BFA046005</v>
      </c>
      <c r="N6644" s="1" t="str">
        <f>Table9[[#This Row],[ADM1_CODE]]</f>
        <v>BFA046</v>
      </c>
    </row>
    <row r="6645" spans="1:14" x14ac:dyDescent="0.25">
      <c r="A6645" s="12">
        <v>12.816667000000001</v>
      </c>
      <c r="B6645" s="12">
        <v>-2.7833329999999998</v>
      </c>
      <c r="C6645" s="1" t="s">
        <v>39</v>
      </c>
      <c r="D6645" s="1" t="s">
        <v>40</v>
      </c>
      <c r="E6645" s="1" t="s">
        <v>71</v>
      </c>
      <c r="F6645" s="1" t="s">
        <v>72</v>
      </c>
      <c r="G6645" s="1" t="s">
        <v>12605</v>
      </c>
      <c r="H6645" s="1" t="s">
        <v>12606</v>
      </c>
      <c r="I6645" s="12">
        <v>0</v>
      </c>
      <c r="J6645" s="1" t="s">
        <v>166</v>
      </c>
      <c r="K6645" s="1" t="str">
        <f>LEFT(Table9[[#This Row],[PCODE]],9)&amp;"0000"&amp;RIGHT(Table9[[#This Row],[PCODE]],3)</f>
        <v>BFA0460050000004</v>
      </c>
      <c r="L6645" s="1">
        <f>LEN(Table9[[#This Row],[rowcapcode3]])</f>
        <v>16</v>
      </c>
      <c r="M6645" s="1" t="str">
        <f>Table9[[#This Row],[ADM2_CODE]]</f>
        <v>BFA046005</v>
      </c>
      <c r="N6645" s="1" t="str">
        <f>Table9[[#This Row],[ADM1_CODE]]</f>
        <v>BFA046</v>
      </c>
    </row>
    <row r="6646" spans="1:14" x14ac:dyDescent="0.25">
      <c r="A6646" s="12">
        <v>12.816667000000001</v>
      </c>
      <c r="B6646" s="12">
        <v>-2.7</v>
      </c>
      <c r="C6646" s="1" t="s">
        <v>55</v>
      </c>
      <c r="D6646" s="1" t="s">
        <v>56</v>
      </c>
      <c r="E6646" s="1" t="s">
        <v>104</v>
      </c>
      <c r="F6646" s="1" t="s">
        <v>105</v>
      </c>
      <c r="G6646" s="1" t="s">
        <v>12607</v>
      </c>
      <c r="H6646" s="1" t="s">
        <v>12608</v>
      </c>
      <c r="I6646" s="12">
        <v>0</v>
      </c>
      <c r="J6646" s="1" t="s">
        <v>166</v>
      </c>
      <c r="K6646" s="1" t="str">
        <f>LEFT(Table9[[#This Row],[PCODE]],9)&amp;"0000"&amp;RIGHT(Table9[[#This Row],[PCODE]],3)</f>
        <v>BFA0540020000111</v>
      </c>
      <c r="L6646" s="1">
        <f>LEN(Table9[[#This Row],[rowcapcode3]])</f>
        <v>16</v>
      </c>
      <c r="M6646" s="1" t="str">
        <f>Table9[[#This Row],[ADM2_CODE]]</f>
        <v>BFA054002</v>
      </c>
      <c r="N6646" s="1" t="str">
        <f>Table9[[#This Row],[ADM1_CODE]]</f>
        <v>BFA054</v>
      </c>
    </row>
    <row r="6647" spans="1:14" x14ac:dyDescent="0.25">
      <c r="A6647" s="12">
        <v>12.816667000000001</v>
      </c>
      <c r="B6647" s="12">
        <v>-2.65</v>
      </c>
      <c r="C6647" s="1" t="s">
        <v>55</v>
      </c>
      <c r="D6647" s="1" t="s">
        <v>56</v>
      </c>
      <c r="E6647" s="1" t="s">
        <v>104</v>
      </c>
      <c r="F6647" s="1" t="s">
        <v>105</v>
      </c>
      <c r="G6647" s="1" t="s">
        <v>12609</v>
      </c>
      <c r="H6647" s="1" t="s">
        <v>12610</v>
      </c>
      <c r="I6647" s="12">
        <v>0</v>
      </c>
      <c r="J6647" s="1" t="s">
        <v>166</v>
      </c>
      <c r="K6647" s="1" t="str">
        <f>LEFT(Table9[[#This Row],[PCODE]],9)&amp;"0000"&amp;RIGHT(Table9[[#This Row],[PCODE]],3)</f>
        <v>BFA0540020000072</v>
      </c>
      <c r="L6647" s="1">
        <f>LEN(Table9[[#This Row],[rowcapcode3]])</f>
        <v>16</v>
      </c>
      <c r="M6647" s="1" t="str">
        <f>Table9[[#This Row],[ADM2_CODE]]</f>
        <v>BFA054002</v>
      </c>
      <c r="N6647" s="1" t="str">
        <f>Table9[[#This Row],[ADM1_CODE]]</f>
        <v>BFA054</v>
      </c>
    </row>
    <row r="6648" spans="1:14" x14ac:dyDescent="0.25">
      <c r="A6648" s="12">
        <v>12.816667000000001</v>
      </c>
      <c r="B6648" s="12">
        <v>-2.4666670000000002</v>
      </c>
      <c r="C6648" s="1" t="s">
        <v>55</v>
      </c>
      <c r="D6648" s="1" t="s">
        <v>56</v>
      </c>
      <c r="E6648" s="1" t="s">
        <v>104</v>
      </c>
      <c r="F6648" s="1" t="s">
        <v>105</v>
      </c>
      <c r="G6648" s="1" t="s">
        <v>12611</v>
      </c>
      <c r="H6648" s="1" t="s">
        <v>12612</v>
      </c>
      <c r="I6648" s="12">
        <v>0</v>
      </c>
      <c r="J6648" s="1" t="s">
        <v>166</v>
      </c>
      <c r="K6648" s="1" t="str">
        <f>LEFT(Table9[[#This Row],[PCODE]],9)&amp;"0000"&amp;RIGHT(Table9[[#This Row],[PCODE]],3)</f>
        <v>BFA0540020000307</v>
      </c>
      <c r="L6648" s="1">
        <f>LEN(Table9[[#This Row],[rowcapcode3]])</f>
        <v>16</v>
      </c>
      <c r="M6648" s="1" t="str">
        <f>Table9[[#This Row],[ADM2_CODE]]</f>
        <v>BFA054002</v>
      </c>
      <c r="N6648" s="1" t="str">
        <f>Table9[[#This Row],[ADM1_CODE]]</f>
        <v>BFA054</v>
      </c>
    </row>
    <row r="6649" spans="1:14" x14ac:dyDescent="0.25">
      <c r="A6649" s="12">
        <v>12.816667000000001</v>
      </c>
      <c r="B6649" s="12">
        <v>-2.4</v>
      </c>
      <c r="C6649" s="1" t="s">
        <v>55</v>
      </c>
      <c r="D6649" s="1" t="s">
        <v>56</v>
      </c>
      <c r="E6649" s="1" t="s">
        <v>104</v>
      </c>
      <c r="F6649" s="1" t="s">
        <v>105</v>
      </c>
      <c r="G6649" s="1" t="s">
        <v>12613</v>
      </c>
      <c r="H6649" s="1" t="s">
        <v>12614</v>
      </c>
      <c r="I6649" s="12">
        <v>0</v>
      </c>
      <c r="J6649" s="1" t="s">
        <v>166</v>
      </c>
      <c r="K6649" s="1" t="str">
        <f>LEFT(Table9[[#This Row],[PCODE]],9)&amp;"0000"&amp;RIGHT(Table9[[#This Row],[PCODE]],3)</f>
        <v>BFA0540020000119</v>
      </c>
      <c r="L6649" s="1">
        <f>LEN(Table9[[#This Row],[rowcapcode3]])</f>
        <v>16</v>
      </c>
      <c r="M6649" s="1" t="str">
        <f>Table9[[#This Row],[ADM2_CODE]]</f>
        <v>BFA054002</v>
      </c>
      <c r="N6649" s="1" t="str">
        <f>Table9[[#This Row],[ADM1_CODE]]</f>
        <v>BFA054</v>
      </c>
    </row>
    <row r="6650" spans="1:14" x14ac:dyDescent="0.25">
      <c r="A6650" s="12">
        <v>12.816667000000001</v>
      </c>
      <c r="B6650" s="12">
        <v>-2.3666670000000001</v>
      </c>
      <c r="C6650" s="1" t="s">
        <v>55</v>
      </c>
      <c r="D6650" s="1" t="s">
        <v>56</v>
      </c>
      <c r="E6650" s="1" t="s">
        <v>104</v>
      </c>
      <c r="F6650" s="1" t="s">
        <v>105</v>
      </c>
      <c r="G6650" s="1" t="s">
        <v>12615</v>
      </c>
      <c r="H6650" s="1" t="s">
        <v>12616</v>
      </c>
      <c r="I6650" s="12">
        <v>0</v>
      </c>
      <c r="J6650" s="1" t="s">
        <v>166</v>
      </c>
      <c r="K6650" s="1" t="str">
        <f>LEFT(Table9[[#This Row],[PCODE]],9)&amp;"0000"&amp;RIGHT(Table9[[#This Row],[PCODE]],3)</f>
        <v>BFA0540020000281</v>
      </c>
      <c r="L6650" s="1">
        <f>LEN(Table9[[#This Row],[rowcapcode3]])</f>
        <v>16</v>
      </c>
      <c r="M6650" s="1" t="str">
        <f>Table9[[#This Row],[ADM2_CODE]]</f>
        <v>BFA054002</v>
      </c>
      <c r="N6650" s="1" t="str">
        <f>Table9[[#This Row],[ADM1_CODE]]</f>
        <v>BFA054</v>
      </c>
    </row>
    <row r="6651" spans="1:14" x14ac:dyDescent="0.25">
      <c r="A6651" s="12">
        <v>12.816667000000001</v>
      </c>
      <c r="B6651" s="12">
        <v>-2.2833329999999998</v>
      </c>
      <c r="C6651" s="1" t="s">
        <v>55</v>
      </c>
      <c r="D6651" s="1" t="s">
        <v>56</v>
      </c>
      <c r="E6651" s="1" t="s">
        <v>104</v>
      </c>
      <c r="F6651" s="1" t="s">
        <v>105</v>
      </c>
      <c r="G6651" s="1" t="s">
        <v>12617</v>
      </c>
      <c r="H6651" s="1" t="s">
        <v>12618</v>
      </c>
      <c r="I6651" s="12">
        <v>0</v>
      </c>
      <c r="J6651" s="1" t="s">
        <v>166</v>
      </c>
      <c r="K6651" s="1" t="str">
        <f>LEFT(Table9[[#This Row],[PCODE]],9)&amp;"0000"&amp;RIGHT(Table9[[#This Row],[PCODE]],3)</f>
        <v>BFA0540020000065</v>
      </c>
      <c r="L6651" s="1">
        <f>LEN(Table9[[#This Row],[rowcapcode3]])</f>
        <v>16</v>
      </c>
      <c r="M6651" s="1" t="str">
        <f>Table9[[#This Row],[ADM2_CODE]]</f>
        <v>BFA054002</v>
      </c>
      <c r="N6651" s="1" t="str">
        <f>Table9[[#This Row],[ADM1_CODE]]</f>
        <v>BFA054</v>
      </c>
    </row>
    <row r="6652" spans="1:14" x14ac:dyDescent="0.25">
      <c r="A6652" s="12">
        <v>12.816667000000001</v>
      </c>
      <c r="B6652" s="12">
        <v>-2.25</v>
      </c>
      <c r="C6652" s="1" t="s">
        <v>55</v>
      </c>
      <c r="D6652" s="1" t="s">
        <v>56</v>
      </c>
      <c r="E6652" s="1" t="s">
        <v>104</v>
      </c>
      <c r="F6652" s="1" t="s">
        <v>105</v>
      </c>
      <c r="G6652" s="1" t="s">
        <v>12619</v>
      </c>
      <c r="H6652" s="1" t="s">
        <v>12620</v>
      </c>
      <c r="I6652" s="12">
        <v>0</v>
      </c>
      <c r="J6652" s="1" t="s">
        <v>166</v>
      </c>
      <c r="K6652" s="1" t="str">
        <f>LEFT(Table9[[#This Row],[PCODE]],9)&amp;"0000"&amp;RIGHT(Table9[[#This Row],[PCODE]],3)</f>
        <v>BFA0540020000101</v>
      </c>
      <c r="L6652" s="1">
        <f>LEN(Table9[[#This Row],[rowcapcode3]])</f>
        <v>16</v>
      </c>
      <c r="M6652" s="1" t="str">
        <f>Table9[[#This Row],[ADM2_CODE]]</f>
        <v>BFA054002</v>
      </c>
      <c r="N6652" s="1" t="str">
        <f>Table9[[#This Row],[ADM1_CODE]]</f>
        <v>BFA054</v>
      </c>
    </row>
    <row r="6653" spans="1:14" x14ac:dyDescent="0.25">
      <c r="A6653" s="12">
        <v>12.816667000000001</v>
      </c>
      <c r="B6653" s="12">
        <v>-2.25</v>
      </c>
      <c r="C6653" s="1" t="s">
        <v>55</v>
      </c>
      <c r="D6653" s="1" t="s">
        <v>56</v>
      </c>
      <c r="E6653" s="1" t="s">
        <v>104</v>
      </c>
      <c r="F6653" s="1" t="s">
        <v>105</v>
      </c>
      <c r="G6653" s="1" t="s">
        <v>12621</v>
      </c>
      <c r="H6653" s="1" t="s">
        <v>12622</v>
      </c>
      <c r="I6653" s="12">
        <v>0</v>
      </c>
      <c r="J6653" s="1" t="s">
        <v>166</v>
      </c>
      <c r="K6653" s="1" t="str">
        <f>LEFT(Table9[[#This Row],[PCODE]],9)&amp;"0000"&amp;RIGHT(Table9[[#This Row],[PCODE]],3)</f>
        <v>BFA0540020000302</v>
      </c>
      <c r="L6653" s="1">
        <f>LEN(Table9[[#This Row],[rowcapcode3]])</f>
        <v>16</v>
      </c>
      <c r="M6653" s="1" t="str">
        <f>Table9[[#This Row],[ADM2_CODE]]</f>
        <v>BFA054002</v>
      </c>
      <c r="N6653" s="1" t="str">
        <f>Table9[[#This Row],[ADM1_CODE]]</f>
        <v>BFA054</v>
      </c>
    </row>
    <row r="6654" spans="1:14" x14ac:dyDescent="0.25">
      <c r="A6654" s="12">
        <v>12.816667000000001</v>
      </c>
      <c r="B6654" s="12">
        <v>-2.1833330000000002</v>
      </c>
      <c r="C6654" s="1" t="s">
        <v>55</v>
      </c>
      <c r="D6654" s="1" t="s">
        <v>56</v>
      </c>
      <c r="E6654" s="1" t="s">
        <v>104</v>
      </c>
      <c r="F6654" s="1" t="s">
        <v>105</v>
      </c>
      <c r="G6654" s="1" t="s">
        <v>12623</v>
      </c>
      <c r="H6654" s="1" t="s">
        <v>12624</v>
      </c>
      <c r="I6654" s="12">
        <v>0</v>
      </c>
      <c r="J6654" s="1" t="s">
        <v>166</v>
      </c>
      <c r="K6654" s="1" t="str">
        <f>LEFT(Table9[[#This Row],[PCODE]],9)&amp;"0000"&amp;RIGHT(Table9[[#This Row],[PCODE]],3)</f>
        <v>BFA0540020000037</v>
      </c>
      <c r="L6654" s="1">
        <f>LEN(Table9[[#This Row],[rowcapcode3]])</f>
        <v>16</v>
      </c>
      <c r="M6654" s="1" t="str">
        <f>Table9[[#This Row],[ADM2_CODE]]</f>
        <v>BFA054002</v>
      </c>
      <c r="N6654" s="1" t="str">
        <f>Table9[[#This Row],[ADM1_CODE]]</f>
        <v>BFA054</v>
      </c>
    </row>
    <row r="6655" spans="1:14" x14ac:dyDescent="0.25">
      <c r="A6655" s="12">
        <v>12.816667000000001</v>
      </c>
      <c r="B6655" s="12">
        <v>-2.0333329999999998</v>
      </c>
      <c r="C6655" s="1" t="s">
        <v>55</v>
      </c>
      <c r="D6655" s="1" t="s">
        <v>56</v>
      </c>
      <c r="E6655" s="1" t="s">
        <v>104</v>
      </c>
      <c r="F6655" s="1" t="s">
        <v>105</v>
      </c>
      <c r="G6655" s="1" t="s">
        <v>12625</v>
      </c>
      <c r="H6655" s="1" t="s">
        <v>12626</v>
      </c>
      <c r="I6655" s="12">
        <v>0</v>
      </c>
      <c r="J6655" s="1" t="s">
        <v>166</v>
      </c>
      <c r="K6655" s="1" t="str">
        <f>LEFT(Table9[[#This Row],[PCODE]],9)&amp;"0000"&amp;RIGHT(Table9[[#This Row],[PCODE]],3)</f>
        <v>BFA0540020000007</v>
      </c>
      <c r="L6655" s="1">
        <f>LEN(Table9[[#This Row],[rowcapcode3]])</f>
        <v>16</v>
      </c>
      <c r="M6655" s="1" t="str">
        <f>Table9[[#This Row],[ADM2_CODE]]</f>
        <v>BFA054002</v>
      </c>
      <c r="N6655" s="1" t="str">
        <f>Table9[[#This Row],[ADM1_CODE]]</f>
        <v>BFA054</v>
      </c>
    </row>
    <row r="6656" spans="1:14" x14ac:dyDescent="0.25">
      <c r="A6656" s="12">
        <v>12.816667000000001</v>
      </c>
      <c r="B6656" s="12">
        <v>-2</v>
      </c>
      <c r="C6656" s="1" t="s">
        <v>55</v>
      </c>
      <c r="D6656" s="1" t="s">
        <v>56</v>
      </c>
      <c r="E6656" s="1" t="s">
        <v>104</v>
      </c>
      <c r="F6656" s="1" t="s">
        <v>105</v>
      </c>
      <c r="G6656" s="1" t="s">
        <v>12627</v>
      </c>
      <c r="H6656" s="1" t="s">
        <v>12628</v>
      </c>
      <c r="I6656" s="12">
        <v>0</v>
      </c>
      <c r="J6656" s="1" t="s">
        <v>166</v>
      </c>
      <c r="K6656" s="1" t="str">
        <f>LEFT(Table9[[#This Row],[PCODE]],9)&amp;"0000"&amp;RIGHT(Table9[[#This Row],[PCODE]],3)</f>
        <v>BFA0540020000331</v>
      </c>
      <c r="L6656" s="1">
        <f>LEN(Table9[[#This Row],[rowcapcode3]])</f>
        <v>16</v>
      </c>
      <c r="M6656" s="1" t="str">
        <f>Table9[[#This Row],[ADM2_CODE]]</f>
        <v>BFA054002</v>
      </c>
      <c r="N6656" s="1" t="str">
        <f>Table9[[#This Row],[ADM1_CODE]]</f>
        <v>BFA054</v>
      </c>
    </row>
    <row r="6657" spans="1:14" x14ac:dyDescent="0.25">
      <c r="A6657" s="12">
        <v>12.816667000000001</v>
      </c>
      <c r="B6657" s="12">
        <v>-1.9666669999999999</v>
      </c>
      <c r="C6657" s="1" t="s">
        <v>55</v>
      </c>
      <c r="D6657" s="1" t="s">
        <v>56</v>
      </c>
      <c r="E6657" s="1" t="s">
        <v>104</v>
      </c>
      <c r="F6657" s="1" t="s">
        <v>105</v>
      </c>
      <c r="G6657" s="1" t="s">
        <v>12629</v>
      </c>
      <c r="H6657" s="1" t="s">
        <v>12630</v>
      </c>
      <c r="I6657" s="12">
        <v>0</v>
      </c>
      <c r="J6657" s="1" t="s">
        <v>166</v>
      </c>
      <c r="K6657" s="1" t="str">
        <f>LEFT(Table9[[#This Row],[PCODE]],9)&amp;"0000"&amp;RIGHT(Table9[[#This Row],[PCODE]],3)</f>
        <v>BFA0540020000206</v>
      </c>
      <c r="L6657" s="1">
        <f>LEN(Table9[[#This Row],[rowcapcode3]])</f>
        <v>16</v>
      </c>
      <c r="M6657" s="1" t="str">
        <f>Table9[[#This Row],[ADM2_CODE]]</f>
        <v>BFA054002</v>
      </c>
      <c r="N6657" s="1" t="str">
        <f>Table9[[#This Row],[ADM1_CODE]]</f>
        <v>BFA054</v>
      </c>
    </row>
    <row r="6658" spans="1:14" x14ac:dyDescent="0.25">
      <c r="A6658" s="12">
        <v>12.816667000000001</v>
      </c>
      <c r="B6658" s="12">
        <v>-1.9166669999999999</v>
      </c>
      <c r="C6658" s="1" t="s">
        <v>53</v>
      </c>
      <c r="D6658" s="1" t="s">
        <v>54</v>
      </c>
      <c r="E6658" s="1" t="s">
        <v>98</v>
      </c>
      <c r="F6658" s="1" t="s">
        <v>99</v>
      </c>
      <c r="G6658" s="1" t="s">
        <v>12631</v>
      </c>
      <c r="H6658" s="1" t="s">
        <v>7002</v>
      </c>
      <c r="I6658" s="12">
        <v>0</v>
      </c>
      <c r="J6658" s="1" t="s">
        <v>166</v>
      </c>
      <c r="K6658" s="1" t="str">
        <f>LEFT(Table9[[#This Row],[PCODE]],9)&amp;"0000"&amp;RIGHT(Table9[[#This Row],[PCODE]],3)</f>
        <v>BFA0550020000121</v>
      </c>
      <c r="L6658" s="1">
        <f>LEN(Table9[[#This Row],[rowcapcode3]])</f>
        <v>16</v>
      </c>
      <c r="M6658" s="1" t="str">
        <f>Table9[[#This Row],[ADM2_CODE]]</f>
        <v>BFA055002</v>
      </c>
      <c r="N6658" s="1" t="str">
        <f>Table9[[#This Row],[ADM1_CODE]]</f>
        <v>BFA055</v>
      </c>
    </row>
    <row r="6659" spans="1:14" x14ac:dyDescent="0.25">
      <c r="A6659" s="12">
        <v>12.816667000000001</v>
      </c>
      <c r="B6659" s="12">
        <v>-1.9</v>
      </c>
      <c r="C6659" s="1" t="s">
        <v>53</v>
      </c>
      <c r="D6659" s="1" t="s">
        <v>54</v>
      </c>
      <c r="E6659" s="1" t="s">
        <v>98</v>
      </c>
      <c r="F6659" s="1" t="s">
        <v>99</v>
      </c>
      <c r="G6659" s="1" t="s">
        <v>12632</v>
      </c>
      <c r="H6659" s="1" t="s">
        <v>12633</v>
      </c>
      <c r="I6659" s="12">
        <v>0</v>
      </c>
      <c r="J6659" s="1" t="s">
        <v>166</v>
      </c>
      <c r="K6659" s="1" t="str">
        <f>LEFT(Table9[[#This Row],[PCODE]],9)&amp;"0000"&amp;RIGHT(Table9[[#This Row],[PCODE]],3)</f>
        <v>BFA0550020000076</v>
      </c>
      <c r="L6659" s="1">
        <f>LEN(Table9[[#This Row],[rowcapcode3]])</f>
        <v>16</v>
      </c>
      <c r="M6659" s="1" t="str">
        <f>Table9[[#This Row],[ADM2_CODE]]</f>
        <v>BFA055002</v>
      </c>
      <c r="N6659" s="1" t="str">
        <f>Table9[[#This Row],[ADM1_CODE]]</f>
        <v>BFA055</v>
      </c>
    </row>
    <row r="6660" spans="1:14" x14ac:dyDescent="0.25">
      <c r="A6660" s="12">
        <v>12.816667000000001</v>
      </c>
      <c r="B6660" s="12">
        <v>-1.816667</v>
      </c>
      <c r="C6660" s="1" t="s">
        <v>53</v>
      </c>
      <c r="D6660" s="1" t="s">
        <v>54</v>
      </c>
      <c r="E6660" s="1" t="s">
        <v>98</v>
      </c>
      <c r="F6660" s="1" t="s">
        <v>99</v>
      </c>
      <c r="G6660" s="1" t="s">
        <v>12634</v>
      </c>
      <c r="H6660" s="1" t="s">
        <v>12635</v>
      </c>
      <c r="I6660" s="12">
        <v>0</v>
      </c>
      <c r="J6660" s="1" t="s">
        <v>166</v>
      </c>
      <c r="K6660" s="1" t="str">
        <f>LEFT(Table9[[#This Row],[PCODE]],9)&amp;"0000"&amp;RIGHT(Table9[[#This Row],[PCODE]],3)</f>
        <v>BFA0550020000073</v>
      </c>
      <c r="L6660" s="1">
        <f>LEN(Table9[[#This Row],[rowcapcode3]])</f>
        <v>16</v>
      </c>
      <c r="M6660" s="1" t="str">
        <f>Table9[[#This Row],[ADM2_CODE]]</f>
        <v>BFA055002</v>
      </c>
      <c r="N6660" s="1" t="str">
        <f>Table9[[#This Row],[ADM1_CODE]]</f>
        <v>BFA055</v>
      </c>
    </row>
    <row r="6661" spans="1:14" x14ac:dyDescent="0.25">
      <c r="A6661" s="12">
        <v>12.816667000000001</v>
      </c>
      <c r="B6661" s="12">
        <v>-1.7833330000000001</v>
      </c>
      <c r="C6661" s="1" t="s">
        <v>53</v>
      </c>
      <c r="D6661" s="1" t="s">
        <v>54</v>
      </c>
      <c r="E6661" s="1" t="s">
        <v>98</v>
      </c>
      <c r="F6661" s="1" t="s">
        <v>99</v>
      </c>
      <c r="G6661" s="1" t="s">
        <v>12636</v>
      </c>
      <c r="H6661" s="1" t="s">
        <v>7424</v>
      </c>
      <c r="I6661" s="12">
        <v>0</v>
      </c>
      <c r="J6661" s="1" t="s">
        <v>166</v>
      </c>
      <c r="K6661" s="1" t="str">
        <f>LEFT(Table9[[#This Row],[PCODE]],9)&amp;"0000"&amp;RIGHT(Table9[[#This Row],[PCODE]],3)</f>
        <v>BFA0550020000070</v>
      </c>
      <c r="L6661" s="1">
        <f>LEN(Table9[[#This Row],[rowcapcode3]])</f>
        <v>16</v>
      </c>
      <c r="M6661" s="1" t="str">
        <f>Table9[[#This Row],[ADM2_CODE]]</f>
        <v>BFA055002</v>
      </c>
      <c r="N6661" s="1" t="str">
        <f>Table9[[#This Row],[ADM1_CODE]]</f>
        <v>BFA055</v>
      </c>
    </row>
    <row r="6662" spans="1:14" x14ac:dyDescent="0.25">
      <c r="A6662" s="12">
        <v>12.816667000000001</v>
      </c>
      <c r="B6662" s="12">
        <v>-1.55</v>
      </c>
      <c r="C6662" s="1" t="s">
        <v>53</v>
      </c>
      <c r="D6662" s="1" t="s">
        <v>54</v>
      </c>
      <c r="E6662" s="1" t="s">
        <v>100</v>
      </c>
      <c r="F6662" s="1" t="s">
        <v>101</v>
      </c>
      <c r="G6662" s="1" t="s">
        <v>12637</v>
      </c>
      <c r="H6662" s="1" t="s">
        <v>12638</v>
      </c>
      <c r="I6662" s="12">
        <v>0</v>
      </c>
      <c r="J6662" s="1" t="s">
        <v>166</v>
      </c>
      <c r="K6662" s="1" t="str">
        <f>LEFT(Table9[[#This Row],[PCODE]],9)&amp;"0000"&amp;RIGHT(Table9[[#This Row],[PCODE]],3)</f>
        <v>BFA0550030000097</v>
      </c>
      <c r="L6662" s="1">
        <f>LEN(Table9[[#This Row],[rowcapcode3]])</f>
        <v>16</v>
      </c>
      <c r="M6662" s="1" t="str">
        <f>Table9[[#This Row],[ADM2_CODE]]</f>
        <v>BFA055003</v>
      </c>
      <c r="N6662" s="1" t="str">
        <f>Table9[[#This Row],[ADM1_CODE]]</f>
        <v>BFA055</v>
      </c>
    </row>
    <row r="6663" spans="1:14" x14ac:dyDescent="0.25">
      <c r="A6663" s="12">
        <v>12.816667000000001</v>
      </c>
      <c r="B6663" s="12">
        <v>-1.483333</v>
      </c>
      <c r="C6663" s="1" t="s">
        <v>53</v>
      </c>
      <c r="D6663" s="1" t="s">
        <v>54</v>
      </c>
      <c r="E6663" s="1" t="s">
        <v>100</v>
      </c>
      <c r="F6663" s="1" t="s">
        <v>101</v>
      </c>
      <c r="G6663" s="1" t="s">
        <v>12639</v>
      </c>
      <c r="H6663" s="1" t="s">
        <v>12640</v>
      </c>
      <c r="I6663" s="12">
        <v>0</v>
      </c>
      <c r="J6663" s="1" t="s">
        <v>166</v>
      </c>
      <c r="K6663" s="1" t="str">
        <f>LEFT(Table9[[#This Row],[PCODE]],9)&amp;"0000"&amp;RIGHT(Table9[[#This Row],[PCODE]],3)</f>
        <v>BFA0550030000278</v>
      </c>
      <c r="L6663" s="1">
        <f>LEN(Table9[[#This Row],[rowcapcode3]])</f>
        <v>16</v>
      </c>
      <c r="M6663" s="1" t="str">
        <f>Table9[[#This Row],[ADM2_CODE]]</f>
        <v>BFA055003</v>
      </c>
      <c r="N6663" s="1" t="str">
        <f>Table9[[#This Row],[ADM1_CODE]]</f>
        <v>BFA055</v>
      </c>
    </row>
    <row r="6664" spans="1:14" x14ac:dyDescent="0.25">
      <c r="A6664" s="12">
        <v>12.816667000000001</v>
      </c>
      <c r="B6664" s="12">
        <v>-1.3833329999999999</v>
      </c>
      <c r="C6664" s="1" t="s">
        <v>53</v>
      </c>
      <c r="D6664" s="1" t="s">
        <v>54</v>
      </c>
      <c r="E6664" s="1" t="s">
        <v>100</v>
      </c>
      <c r="F6664" s="1" t="s">
        <v>101</v>
      </c>
      <c r="G6664" s="1" t="s">
        <v>12641</v>
      </c>
      <c r="H6664" s="1" t="s">
        <v>12642</v>
      </c>
      <c r="I6664" s="12">
        <v>0</v>
      </c>
      <c r="J6664" s="1" t="s">
        <v>166</v>
      </c>
      <c r="K6664" s="1" t="str">
        <f>LEFT(Table9[[#This Row],[PCODE]],9)&amp;"0000"&amp;RIGHT(Table9[[#This Row],[PCODE]],3)</f>
        <v>BFA0550030000079</v>
      </c>
      <c r="L6664" s="1">
        <f>LEN(Table9[[#This Row],[rowcapcode3]])</f>
        <v>16</v>
      </c>
      <c r="M6664" s="1" t="str">
        <f>Table9[[#This Row],[ADM2_CODE]]</f>
        <v>BFA055003</v>
      </c>
      <c r="N6664" s="1" t="str">
        <f>Table9[[#This Row],[ADM1_CODE]]</f>
        <v>BFA055</v>
      </c>
    </row>
    <row r="6665" spans="1:14" x14ac:dyDescent="0.25">
      <c r="A6665" s="12">
        <v>12.816667000000001</v>
      </c>
      <c r="B6665" s="12">
        <v>-1.35</v>
      </c>
      <c r="C6665" s="1" t="s">
        <v>53</v>
      </c>
      <c r="D6665" s="1" t="s">
        <v>54</v>
      </c>
      <c r="E6665" s="1" t="s">
        <v>100</v>
      </c>
      <c r="F6665" s="1" t="s">
        <v>101</v>
      </c>
      <c r="G6665" s="1" t="s">
        <v>12643</v>
      </c>
      <c r="H6665" s="1" t="s">
        <v>12644</v>
      </c>
      <c r="I6665" s="12">
        <v>0</v>
      </c>
      <c r="J6665" s="1" t="s">
        <v>166</v>
      </c>
      <c r="K6665" s="1" t="str">
        <f>LEFT(Table9[[#This Row],[PCODE]],9)&amp;"0000"&amp;RIGHT(Table9[[#This Row],[PCODE]],3)</f>
        <v>BFA0550030000178</v>
      </c>
      <c r="L6665" s="1">
        <f>LEN(Table9[[#This Row],[rowcapcode3]])</f>
        <v>16</v>
      </c>
      <c r="M6665" s="1" t="str">
        <f>Table9[[#This Row],[ADM2_CODE]]</f>
        <v>BFA055003</v>
      </c>
      <c r="N6665" s="1" t="str">
        <f>Table9[[#This Row],[ADM1_CODE]]</f>
        <v>BFA055</v>
      </c>
    </row>
    <row r="6666" spans="1:14" x14ac:dyDescent="0.25">
      <c r="A6666" s="12">
        <v>12.816667000000001</v>
      </c>
      <c r="B6666" s="12">
        <v>-1.25</v>
      </c>
      <c r="C6666" s="1" t="s">
        <v>53</v>
      </c>
      <c r="D6666" s="1" t="s">
        <v>54</v>
      </c>
      <c r="E6666" s="1" t="s">
        <v>100</v>
      </c>
      <c r="F6666" s="1" t="s">
        <v>101</v>
      </c>
      <c r="G6666" s="1" t="s">
        <v>12645</v>
      </c>
      <c r="H6666" s="1" t="s">
        <v>12210</v>
      </c>
      <c r="I6666" s="12">
        <v>0</v>
      </c>
      <c r="J6666" s="1" t="s">
        <v>166</v>
      </c>
      <c r="K6666" s="1" t="str">
        <f>LEFT(Table9[[#This Row],[PCODE]],9)&amp;"0000"&amp;RIGHT(Table9[[#This Row],[PCODE]],3)</f>
        <v>BFA0550030000230</v>
      </c>
      <c r="L6666" s="1">
        <f>LEN(Table9[[#This Row],[rowcapcode3]])</f>
        <v>16</v>
      </c>
      <c r="M6666" s="1" t="str">
        <f>Table9[[#This Row],[ADM2_CODE]]</f>
        <v>BFA055003</v>
      </c>
      <c r="N6666" s="1" t="str">
        <f>Table9[[#This Row],[ADM1_CODE]]</f>
        <v>BFA055</v>
      </c>
    </row>
    <row r="6667" spans="1:14" x14ac:dyDescent="0.25">
      <c r="A6667" s="12">
        <v>12.816667000000001</v>
      </c>
      <c r="B6667" s="12">
        <v>-1.0833330000000001</v>
      </c>
      <c r="C6667" s="1" t="s">
        <v>59</v>
      </c>
      <c r="D6667" s="1" t="s">
        <v>60</v>
      </c>
      <c r="E6667" s="1" t="s">
        <v>116</v>
      </c>
      <c r="F6667" s="1" t="s">
        <v>117</v>
      </c>
      <c r="G6667" s="1" t="s">
        <v>12646</v>
      </c>
      <c r="H6667" s="1" t="s">
        <v>12647</v>
      </c>
      <c r="I6667" s="12">
        <v>0</v>
      </c>
      <c r="J6667" s="1" t="s">
        <v>166</v>
      </c>
      <c r="K6667" s="1" t="str">
        <f>LEFT(Table9[[#This Row],[PCODE]],9)&amp;"0000"&amp;RIGHT(Table9[[#This Row],[PCODE]],3)</f>
        <v>BFA0490030000100</v>
      </c>
      <c r="L6667" s="1">
        <f>LEN(Table9[[#This Row],[rowcapcode3]])</f>
        <v>16</v>
      </c>
      <c r="M6667" s="1" t="str">
        <f>Table9[[#This Row],[ADM2_CODE]]</f>
        <v>BFA049003</v>
      </c>
      <c r="N6667" s="1" t="str">
        <f>Table9[[#This Row],[ADM1_CODE]]</f>
        <v>BFA049</v>
      </c>
    </row>
    <row r="6668" spans="1:14" x14ac:dyDescent="0.25">
      <c r="A6668" s="12">
        <v>12.816667000000001</v>
      </c>
      <c r="B6668" s="12">
        <v>-1.0833330000000001</v>
      </c>
      <c r="C6668" s="1" t="s">
        <v>59</v>
      </c>
      <c r="D6668" s="1" t="s">
        <v>60</v>
      </c>
      <c r="E6668" s="1" t="s">
        <v>116</v>
      </c>
      <c r="F6668" s="1" t="s">
        <v>117</v>
      </c>
      <c r="G6668" s="1" t="s">
        <v>12648</v>
      </c>
      <c r="H6668" s="1" t="s">
        <v>3946</v>
      </c>
      <c r="I6668" s="12">
        <v>0</v>
      </c>
      <c r="J6668" s="1" t="s">
        <v>166</v>
      </c>
      <c r="K6668" s="1" t="str">
        <f>LEFT(Table9[[#This Row],[PCODE]],9)&amp;"0000"&amp;RIGHT(Table9[[#This Row],[PCODE]],3)</f>
        <v>BFA0490030000645</v>
      </c>
      <c r="L6668" s="1">
        <f>LEN(Table9[[#This Row],[rowcapcode3]])</f>
        <v>16</v>
      </c>
      <c r="M6668" s="1" t="str">
        <f>Table9[[#This Row],[ADM2_CODE]]</f>
        <v>BFA049003</v>
      </c>
      <c r="N6668" s="1" t="str">
        <f>Table9[[#This Row],[ADM1_CODE]]</f>
        <v>BFA049</v>
      </c>
    </row>
    <row r="6669" spans="1:14" x14ac:dyDescent="0.25">
      <c r="A6669" s="12">
        <v>12.816667000000001</v>
      </c>
      <c r="B6669" s="12">
        <v>-1.0333330000000001</v>
      </c>
      <c r="C6669" s="1" t="s">
        <v>59</v>
      </c>
      <c r="D6669" s="1" t="s">
        <v>60</v>
      </c>
      <c r="E6669" s="1" t="s">
        <v>116</v>
      </c>
      <c r="F6669" s="1" t="s">
        <v>117</v>
      </c>
      <c r="G6669" s="1" t="s">
        <v>12649</v>
      </c>
      <c r="H6669" s="1" t="s">
        <v>12650</v>
      </c>
      <c r="I6669" s="12">
        <v>0</v>
      </c>
      <c r="J6669" s="1" t="s">
        <v>166</v>
      </c>
      <c r="K6669" s="1" t="str">
        <f>LEFT(Table9[[#This Row],[PCODE]],9)&amp;"0000"&amp;RIGHT(Table9[[#This Row],[PCODE]],3)</f>
        <v>BFA0490030000289</v>
      </c>
      <c r="L6669" s="1">
        <f>LEN(Table9[[#This Row],[rowcapcode3]])</f>
        <v>16</v>
      </c>
      <c r="M6669" s="1" t="str">
        <f>Table9[[#This Row],[ADM2_CODE]]</f>
        <v>BFA049003</v>
      </c>
      <c r="N6669" s="1" t="str">
        <f>Table9[[#This Row],[ADM1_CODE]]</f>
        <v>BFA049</v>
      </c>
    </row>
    <row r="6670" spans="1:14" x14ac:dyDescent="0.25">
      <c r="A6670" s="12">
        <v>12.816667000000001</v>
      </c>
      <c r="B6670" s="12">
        <v>-1.016667</v>
      </c>
      <c r="C6670" s="1" t="s">
        <v>59</v>
      </c>
      <c r="D6670" s="1" t="s">
        <v>60</v>
      </c>
      <c r="E6670" s="1" t="s">
        <v>116</v>
      </c>
      <c r="F6670" s="1" t="s">
        <v>117</v>
      </c>
      <c r="G6670" s="1" t="s">
        <v>12651</v>
      </c>
      <c r="H6670" s="1" t="s">
        <v>12652</v>
      </c>
      <c r="I6670" s="12">
        <v>0</v>
      </c>
      <c r="J6670" s="1" t="s">
        <v>166</v>
      </c>
      <c r="K6670" s="1" t="str">
        <f>LEFT(Table9[[#This Row],[PCODE]],9)&amp;"0000"&amp;RIGHT(Table9[[#This Row],[PCODE]],3)</f>
        <v>BFA0490030000222</v>
      </c>
      <c r="L6670" s="1">
        <f>LEN(Table9[[#This Row],[rowcapcode3]])</f>
        <v>16</v>
      </c>
      <c r="M6670" s="1" t="str">
        <f>Table9[[#This Row],[ADM2_CODE]]</f>
        <v>BFA049003</v>
      </c>
      <c r="N6670" s="1" t="str">
        <f>Table9[[#This Row],[ADM1_CODE]]</f>
        <v>BFA049</v>
      </c>
    </row>
    <row r="6671" spans="1:14" x14ac:dyDescent="0.25">
      <c r="A6671" s="12">
        <v>12.816667000000001</v>
      </c>
      <c r="B6671" s="12">
        <v>-0.96666700000000005</v>
      </c>
      <c r="C6671" s="1" t="s">
        <v>59</v>
      </c>
      <c r="D6671" s="1" t="s">
        <v>60</v>
      </c>
      <c r="E6671" s="1" t="s">
        <v>116</v>
      </c>
      <c r="F6671" s="1" t="s">
        <v>117</v>
      </c>
      <c r="G6671" s="1" t="s">
        <v>12653</v>
      </c>
      <c r="H6671" s="1" t="s">
        <v>12654</v>
      </c>
      <c r="I6671" s="12">
        <v>0</v>
      </c>
      <c r="J6671" s="1" t="s">
        <v>166</v>
      </c>
      <c r="K6671" s="1" t="str">
        <f>LEFT(Table9[[#This Row],[PCODE]],9)&amp;"0000"&amp;RIGHT(Table9[[#This Row],[PCODE]],3)</f>
        <v>BFA0490030000658</v>
      </c>
      <c r="L6671" s="1">
        <f>LEN(Table9[[#This Row],[rowcapcode3]])</f>
        <v>16</v>
      </c>
      <c r="M6671" s="1" t="str">
        <f>Table9[[#This Row],[ADM2_CODE]]</f>
        <v>BFA049003</v>
      </c>
      <c r="N6671" s="1" t="str">
        <f>Table9[[#This Row],[ADM1_CODE]]</f>
        <v>BFA049</v>
      </c>
    </row>
    <row r="6672" spans="1:14" x14ac:dyDescent="0.25">
      <c r="A6672" s="12">
        <v>12.816667000000001</v>
      </c>
      <c r="B6672" s="12">
        <v>-0.93333299999999997</v>
      </c>
      <c r="C6672" s="1" t="s">
        <v>59</v>
      </c>
      <c r="D6672" s="1" t="s">
        <v>60</v>
      </c>
      <c r="E6672" s="1" t="s">
        <v>116</v>
      </c>
      <c r="F6672" s="1" t="s">
        <v>117</v>
      </c>
      <c r="G6672" s="1" t="s">
        <v>12655</v>
      </c>
      <c r="H6672" s="1" t="s">
        <v>12656</v>
      </c>
      <c r="I6672" s="12">
        <v>0</v>
      </c>
      <c r="J6672" s="1" t="s">
        <v>166</v>
      </c>
      <c r="K6672" s="1" t="str">
        <f>LEFT(Table9[[#This Row],[PCODE]],9)&amp;"0000"&amp;RIGHT(Table9[[#This Row],[PCODE]],3)</f>
        <v>BFA0490030000406</v>
      </c>
      <c r="L6672" s="1">
        <f>LEN(Table9[[#This Row],[rowcapcode3]])</f>
        <v>16</v>
      </c>
      <c r="M6672" s="1" t="str">
        <f>Table9[[#This Row],[ADM2_CODE]]</f>
        <v>BFA049003</v>
      </c>
      <c r="N6672" s="1" t="str">
        <f>Table9[[#This Row],[ADM1_CODE]]</f>
        <v>BFA049</v>
      </c>
    </row>
    <row r="6673" spans="1:14" x14ac:dyDescent="0.25">
      <c r="A6673" s="12">
        <v>12.816667000000001</v>
      </c>
      <c r="B6673" s="12">
        <v>-0.9</v>
      </c>
      <c r="C6673" s="1" t="s">
        <v>59</v>
      </c>
      <c r="D6673" s="1" t="s">
        <v>60</v>
      </c>
      <c r="E6673" s="1" t="s">
        <v>116</v>
      </c>
      <c r="F6673" s="1" t="s">
        <v>117</v>
      </c>
      <c r="G6673" s="1" t="s">
        <v>12657</v>
      </c>
      <c r="H6673" s="1" t="s">
        <v>12658</v>
      </c>
      <c r="I6673" s="12">
        <v>0</v>
      </c>
      <c r="J6673" s="1" t="s">
        <v>166</v>
      </c>
      <c r="K6673" s="1" t="str">
        <f>LEFT(Table9[[#This Row],[PCODE]],9)&amp;"0000"&amp;RIGHT(Table9[[#This Row],[PCODE]],3)</f>
        <v>BFA0490030000551</v>
      </c>
      <c r="L6673" s="1">
        <f>LEN(Table9[[#This Row],[rowcapcode3]])</f>
        <v>16</v>
      </c>
      <c r="M6673" s="1" t="str">
        <f>Table9[[#This Row],[ADM2_CODE]]</f>
        <v>BFA049003</v>
      </c>
      <c r="N6673" s="1" t="str">
        <f>Table9[[#This Row],[ADM1_CODE]]</f>
        <v>BFA049</v>
      </c>
    </row>
    <row r="6674" spans="1:14" x14ac:dyDescent="0.25">
      <c r="A6674" s="12">
        <v>12.816667000000001</v>
      </c>
      <c r="B6674" s="12">
        <v>-0.73333300000000001</v>
      </c>
      <c r="C6674" s="1" t="s">
        <v>59</v>
      </c>
      <c r="D6674" s="1" t="s">
        <v>60</v>
      </c>
      <c r="E6674" s="1" t="s">
        <v>116</v>
      </c>
      <c r="F6674" s="1" t="s">
        <v>117</v>
      </c>
      <c r="G6674" s="1" t="s">
        <v>12659</v>
      </c>
      <c r="H6674" s="1" t="s">
        <v>12660</v>
      </c>
      <c r="I6674" s="12">
        <v>0</v>
      </c>
      <c r="J6674" s="1" t="s">
        <v>166</v>
      </c>
      <c r="K6674" s="1" t="str">
        <f>LEFT(Table9[[#This Row],[PCODE]],9)&amp;"0000"&amp;RIGHT(Table9[[#This Row],[PCODE]],3)</f>
        <v>BFA0490030000558</v>
      </c>
      <c r="L6674" s="1">
        <f>LEN(Table9[[#This Row],[rowcapcode3]])</f>
        <v>16</v>
      </c>
      <c r="M6674" s="1" t="str">
        <f>Table9[[#This Row],[ADM2_CODE]]</f>
        <v>BFA049003</v>
      </c>
      <c r="N6674" s="1" t="str">
        <f>Table9[[#This Row],[ADM1_CODE]]</f>
        <v>BFA049</v>
      </c>
    </row>
    <row r="6675" spans="1:14" x14ac:dyDescent="0.25">
      <c r="A6675" s="12">
        <v>12.816667000000001</v>
      </c>
      <c r="B6675" s="12">
        <v>-0.65</v>
      </c>
      <c r="C6675" s="1" t="s">
        <v>59</v>
      </c>
      <c r="D6675" s="1" t="s">
        <v>60</v>
      </c>
      <c r="E6675" s="1" t="s">
        <v>114</v>
      </c>
      <c r="F6675" s="1" t="s">
        <v>115</v>
      </c>
      <c r="G6675" s="1" t="s">
        <v>12661</v>
      </c>
      <c r="H6675" s="1" t="s">
        <v>12662</v>
      </c>
      <c r="I6675" s="12">
        <v>0</v>
      </c>
      <c r="J6675" s="1" t="s">
        <v>166</v>
      </c>
      <c r="K6675" s="1" t="str">
        <f>LEFT(Table9[[#This Row],[PCODE]],9)&amp;"0000"&amp;RIGHT(Table9[[#This Row],[PCODE]],3)</f>
        <v>BFA0490020000126</v>
      </c>
      <c r="L6675" s="1">
        <f>LEN(Table9[[#This Row],[rowcapcode3]])</f>
        <v>16</v>
      </c>
      <c r="M6675" s="1" t="str">
        <f>Table9[[#This Row],[ADM2_CODE]]</f>
        <v>BFA049002</v>
      </c>
      <c r="N6675" s="1" t="str">
        <f>Table9[[#This Row],[ADM1_CODE]]</f>
        <v>BFA049</v>
      </c>
    </row>
    <row r="6676" spans="1:14" x14ac:dyDescent="0.25">
      <c r="A6676" s="12">
        <v>12.816667000000001</v>
      </c>
      <c r="B6676" s="12">
        <v>-0.61666699999999997</v>
      </c>
      <c r="C6676" s="1" t="s">
        <v>59</v>
      </c>
      <c r="D6676" s="1" t="s">
        <v>60</v>
      </c>
      <c r="E6676" s="1" t="s">
        <v>114</v>
      </c>
      <c r="F6676" s="1" t="s">
        <v>115</v>
      </c>
      <c r="G6676" s="1" t="s">
        <v>12663</v>
      </c>
      <c r="H6676" s="1" t="s">
        <v>12664</v>
      </c>
      <c r="I6676" s="12">
        <v>0</v>
      </c>
      <c r="J6676" s="1" t="s">
        <v>166</v>
      </c>
      <c r="K6676" s="1" t="str">
        <f>LEFT(Table9[[#This Row],[PCODE]],9)&amp;"0000"&amp;RIGHT(Table9[[#This Row],[PCODE]],3)</f>
        <v>BFA0490020000193</v>
      </c>
      <c r="L6676" s="1">
        <f>LEN(Table9[[#This Row],[rowcapcode3]])</f>
        <v>16</v>
      </c>
      <c r="M6676" s="1" t="str">
        <f>Table9[[#This Row],[ADM2_CODE]]</f>
        <v>BFA049002</v>
      </c>
      <c r="N6676" s="1" t="str">
        <f>Table9[[#This Row],[ADM1_CODE]]</f>
        <v>BFA049</v>
      </c>
    </row>
    <row r="6677" spans="1:14" x14ac:dyDescent="0.25">
      <c r="A6677" s="12">
        <v>12.816667000000001</v>
      </c>
      <c r="B6677" s="12">
        <v>-0.6</v>
      </c>
      <c r="C6677" s="1" t="s">
        <v>59</v>
      </c>
      <c r="D6677" s="1" t="s">
        <v>60</v>
      </c>
      <c r="E6677" s="1" t="s">
        <v>114</v>
      </c>
      <c r="F6677" s="1" t="s">
        <v>115</v>
      </c>
      <c r="G6677" s="1" t="s">
        <v>12665</v>
      </c>
      <c r="H6677" s="1" t="s">
        <v>12666</v>
      </c>
      <c r="I6677" s="12">
        <v>0</v>
      </c>
      <c r="J6677" s="1" t="s">
        <v>166</v>
      </c>
      <c r="K6677" s="1" t="str">
        <f>LEFT(Table9[[#This Row],[PCODE]],9)&amp;"0000"&amp;RIGHT(Table9[[#This Row],[PCODE]],3)</f>
        <v>BFA0490020000289</v>
      </c>
      <c r="L6677" s="1">
        <f>LEN(Table9[[#This Row],[rowcapcode3]])</f>
        <v>16</v>
      </c>
      <c r="M6677" s="1" t="str">
        <f>Table9[[#This Row],[ADM2_CODE]]</f>
        <v>BFA049002</v>
      </c>
      <c r="N6677" s="1" t="str">
        <f>Table9[[#This Row],[ADM1_CODE]]</f>
        <v>BFA049</v>
      </c>
    </row>
    <row r="6678" spans="1:14" x14ac:dyDescent="0.25">
      <c r="A6678" s="12">
        <v>12.816667000000001</v>
      </c>
      <c r="B6678" s="12">
        <v>-0.58333299999999999</v>
      </c>
      <c r="C6678" s="1" t="s">
        <v>59</v>
      </c>
      <c r="D6678" s="1" t="s">
        <v>60</v>
      </c>
      <c r="E6678" s="1" t="s">
        <v>114</v>
      </c>
      <c r="F6678" s="1" t="s">
        <v>115</v>
      </c>
      <c r="G6678" s="1" t="s">
        <v>12667</v>
      </c>
      <c r="H6678" s="1" t="s">
        <v>12668</v>
      </c>
      <c r="I6678" s="12">
        <v>0</v>
      </c>
      <c r="J6678" s="1" t="s">
        <v>166</v>
      </c>
      <c r="K6678" s="1" t="str">
        <f>LEFT(Table9[[#This Row],[PCODE]],9)&amp;"0000"&amp;RIGHT(Table9[[#This Row],[PCODE]],3)</f>
        <v>BFA0490020000297</v>
      </c>
      <c r="L6678" s="1">
        <f>LEN(Table9[[#This Row],[rowcapcode3]])</f>
        <v>16</v>
      </c>
      <c r="M6678" s="1" t="str">
        <f>Table9[[#This Row],[ADM2_CODE]]</f>
        <v>BFA049002</v>
      </c>
      <c r="N6678" s="1" t="str">
        <f>Table9[[#This Row],[ADM1_CODE]]</f>
        <v>BFA049</v>
      </c>
    </row>
    <row r="6679" spans="1:14" x14ac:dyDescent="0.25">
      <c r="A6679" s="12">
        <v>12.816667000000001</v>
      </c>
      <c r="B6679" s="12">
        <v>-0.56666700000000003</v>
      </c>
      <c r="C6679" s="1" t="s">
        <v>59</v>
      </c>
      <c r="D6679" s="1" t="s">
        <v>60</v>
      </c>
      <c r="E6679" s="1" t="s">
        <v>114</v>
      </c>
      <c r="F6679" s="1" t="s">
        <v>115</v>
      </c>
      <c r="G6679" s="1" t="s">
        <v>12669</v>
      </c>
      <c r="H6679" s="1" t="s">
        <v>12670</v>
      </c>
      <c r="I6679" s="12">
        <v>0</v>
      </c>
      <c r="J6679" s="1" t="s">
        <v>166</v>
      </c>
      <c r="K6679" s="1" t="str">
        <f>LEFT(Table9[[#This Row],[PCODE]],9)&amp;"0000"&amp;RIGHT(Table9[[#This Row],[PCODE]],3)</f>
        <v>BFA0490020000213</v>
      </c>
      <c r="L6679" s="1">
        <f>LEN(Table9[[#This Row],[rowcapcode3]])</f>
        <v>16</v>
      </c>
      <c r="M6679" s="1" t="str">
        <f>Table9[[#This Row],[ADM2_CODE]]</f>
        <v>BFA049002</v>
      </c>
      <c r="N6679" s="1" t="str">
        <f>Table9[[#This Row],[ADM1_CODE]]</f>
        <v>BFA049</v>
      </c>
    </row>
    <row r="6680" spans="1:14" x14ac:dyDescent="0.25">
      <c r="A6680" s="12">
        <v>12.816667000000001</v>
      </c>
      <c r="B6680" s="12">
        <v>-0.5</v>
      </c>
      <c r="C6680" s="1" t="s">
        <v>59</v>
      </c>
      <c r="D6680" s="1" t="s">
        <v>60</v>
      </c>
      <c r="E6680" s="1" t="s">
        <v>114</v>
      </c>
      <c r="F6680" s="1" t="s">
        <v>115</v>
      </c>
      <c r="G6680" s="1" t="s">
        <v>12671</v>
      </c>
      <c r="H6680" s="1" t="s">
        <v>12322</v>
      </c>
      <c r="I6680" s="12">
        <v>0</v>
      </c>
      <c r="J6680" s="1" t="s">
        <v>166</v>
      </c>
      <c r="K6680" s="1" t="str">
        <f>LEFT(Table9[[#This Row],[PCODE]],9)&amp;"0000"&amp;RIGHT(Table9[[#This Row],[PCODE]],3)</f>
        <v>BFA0490020000276</v>
      </c>
      <c r="L6680" s="1">
        <f>LEN(Table9[[#This Row],[rowcapcode3]])</f>
        <v>16</v>
      </c>
      <c r="M6680" s="1" t="str">
        <f>Table9[[#This Row],[ADM2_CODE]]</f>
        <v>BFA049002</v>
      </c>
      <c r="N6680" s="1" t="str">
        <f>Table9[[#This Row],[ADM1_CODE]]</f>
        <v>BFA049</v>
      </c>
    </row>
    <row r="6681" spans="1:14" x14ac:dyDescent="0.25">
      <c r="A6681" s="12">
        <v>12.816667000000001</v>
      </c>
      <c r="B6681" s="12">
        <v>-0.41666700000000001</v>
      </c>
      <c r="C6681" s="1" t="s">
        <v>59</v>
      </c>
      <c r="D6681" s="1" t="s">
        <v>60</v>
      </c>
      <c r="E6681" s="1" t="s">
        <v>114</v>
      </c>
      <c r="F6681" s="1" t="s">
        <v>115</v>
      </c>
      <c r="G6681" s="1" t="s">
        <v>12672</v>
      </c>
      <c r="H6681" s="1" t="s">
        <v>12673</v>
      </c>
      <c r="I6681" s="12">
        <v>0</v>
      </c>
      <c r="J6681" s="1" t="s">
        <v>166</v>
      </c>
      <c r="K6681" s="1" t="str">
        <f>LEFT(Table9[[#This Row],[PCODE]],9)&amp;"0000"&amp;RIGHT(Table9[[#This Row],[PCODE]],3)</f>
        <v>BFA0490020000190</v>
      </c>
      <c r="L6681" s="1">
        <f>LEN(Table9[[#This Row],[rowcapcode3]])</f>
        <v>16</v>
      </c>
      <c r="M6681" s="1" t="str">
        <f>Table9[[#This Row],[ADM2_CODE]]</f>
        <v>BFA049002</v>
      </c>
      <c r="N6681" s="1" t="str">
        <f>Table9[[#This Row],[ADM1_CODE]]</f>
        <v>BFA049</v>
      </c>
    </row>
    <row r="6682" spans="1:14" x14ac:dyDescent="0.25">
      <c r="A6682" s="12">
        <v>12.816667000000001</v>
      </c>
      <c r="B6682" s="12">
        <v>-0.25</v>
      </c>
      <c r="C6682" s="1" t="s">
        <v>59</v>
      </c>
      <c r="D6682" s="1" t="s">
        <v>60</v>
      </c>
      <c r="E6682" s="1" t="s">
        <v>114</v>
      </c>
      <c r="F6682" s="1" t="s">
        <v>115</v>
      </c>
      <c r="G6682" s="1" t="s">
        <v>12674</v>
      </c>
      <c r="H6682" s="1" t="s">
        <v>12675</v>
      </c>
      <c r="I6682" s="12">
        <v>0</v>
      </c>
      <c r="J6682" s="1" t="s">
        <v>166</v>
      </c>
      <c r="K6682" s="1" t="str">
        <f>LEFT(Table9[[#This Row],[PCODE]],9)&amp;"0000"&amp;RIGHT(Table9[[#This Row],[PCODE]],3)</f>
        <v>BFA0490020000063</v>
      </c>
      <c r="L6682" s="1">
        <f>LEN(Table9[[#This Row],[rowcapcode3]])</f>
        <v>16</v>
      </c>
      <c r="M6682" s="1" t="str">
        <f>Table9[[#This Row],[ADM2_CODE]]</f>
        <v>BFA049002</v>
      </c>
      <c r="N6682" s="1" t="str">
        <f>Table9[[#This Row],[ADM1_CODE]]</f>
        <v>BFA049</v>
      </c>
    </row>
    <row r="6683" spans="1:14" x14ac:dyDescent="0.25">
      <c r="A6683" s="12">
        <v>12.816667000000001</v>
      </c>
      <c r="B6683" s="12">
        <v>-0.216667</v>
      </c>
      <c r="C6683" s="1" t="s">
        <v>47</v>
      </c>
      <c r="D6683" s="1" t="s">
        <v>48</v>
      </c>
      <c r="E6683" s="1" t="s">
        <v>86</v>
      </c>
      <c r="F6683" s="1" t="s">
        <v>87</v>
      </c>
      <c r="G6683" s="1" t="s">
        <v>12676</v>
      </c>
      <c r="H6683" s="1" t="s">
        <v>12677</v>
      </c>
      <c r="I6683" s="12">
        <v>0</v>
      </c>
      <c r="J6683" s="1" t="s">
        <v>166</v>
      </c>
      <c r="K6683" s="1" t="str">
        <f>LEFT(Table9[[#This Row],[PCODE]],9)&amp;"0000"&amp;RIGHT(Table9[[#This Row],[PCODE]],3)</f>
        <v>BFA0520010000376</v>
      </c>
      <c r="L6683" s="1">
        <f>LEN(Table9[[#This Row],[rowcapcode3]])</f>
        <v>16</v>
      </c>
      <c r="M6683" s="1" t="str">
        <f>Table9[[#This Row],[ADM2_CODE]]</f>
        <v>BFA052001</v>
      </c>
      <c r="N6683" s="1" t="str">
        <f>Table9[[#This Row],[ADM1_CODE]]</f>
        <v>BFA052</v>
      </c>
    </row>
    <row r="6684" spans="1:14" x14ac:dyDescent="0.25">
      <c r="A6684" s="12">
        <v>12.816667000000001</v>
      </c>
      <c r="B6684" s="12">
        <v>-0.216667</v>
      </c>
      <c r="C6684" s="1" t="s">
        <v>47</v>
      </c>
      <c r="D6684" s="1" t="s">
        <v>48</v>
      </c>
      <c r="E6684" s="1" t="s">
        <v>86</v>
      </c>
      <c r="F6684" s="1" t="s">
        <v>87</v>
      </c>
      <c r="G6684" s="1" t="s">
        <v>12678</v>
      </c>
      <c r="H6684" s="1" t="s">
        <v>12679</v>
      </c>
      <c r="I6684" s="12">
        <v>0</v>
      </c>
      <c r="J6684" s="1" t="s">
        <v>166</v>
      </c>
      <c r="K6684" s="1" t="str">
        <f>LEFT(Table9[[#This Row],[PCODE]],9)&amp;"0000"&amp;RIGHT(Table9[[#This Row],[PCODE]],3)</f>
        <v>BFA0520010000393</v>
      </c>
      <c r="L6684" s="1">
        <f>LEN(Table9[[#This Row],[rowcapcode3]])</f>
        <v>16</v>
      </c>
      <c r="M6684" s="1" t="str">
        <f>Table9[[#This Row],[ADM2_CODE]]</f>
        <v>BFA052001</v>
      </c>
      <c r="N6684" s="1" t="str">
        <f>Table9[[#This Row],[ADM1_CODE]]</f>
        <v>BFA052</v>
      </c>
    </row>
    <row r="6685" spans="1:14" x14ac:dyDescent="0.25">
      <c r="A6685" s="12">
        <v>12.816667000000001</v>
      </c>
      <c r="B6685" s="12">
        <v>1.6667000000000001E-2</v>
      </c>
      <c r="C6685" s="1" t="s">
        <v>47</v>
      </c>
      <c r="D6685" s="1" t="s">
        <v>48</v>
      </c>
      <c r="E6685" s="1" t="s">
        <v>86</v>
      </c>
      <c r="F6685" s="1" t="s">
        <v>87</v>
      </c>
      <c r="G6685" s="1" t="s">
        <v>12680</v>
      </c>
      <c r="H6685" s="1" t="s">
        <v>12681</v>
      </c>
      <c r="I6685" s="12">
        <v>0</v>
      </c>
      <c r="J6685" s="1" t="s">
        <v>166</v>
      </c>
      <c r="K6685" s="1" t="str">
        <f>LEFT(Table9[[#This Row],[PCODE]],9)&amp;"0000"&amp;RIGHT(Table9[[#This Row],[PCODE]],3)</f>
        <v>BFA0520010000144</v>
      </c>
      <c r="L6685" s="1">
        <f>LEN(Table9[[#This Row],[rowcapcode3]])</f>
        <v>16</v>
      </c>
      <c r="M6685" s="1" t="str">
        <f>Table9[[#This Row],[ADM2_CODE]]</f>
        <v>BFA052001</v>
      </c>
      <c r="N6685" s="1" t="str">
        <f>Table9[[#This Row],[ADM1_CODE]]</f>
        <v>BFA052</v>
      </c>
    </row>
    <row r="6686" spans="1:14" x14ac:dyDescent="0.25">
      <c r="A6686" s="12">
        <v>12.816667000000001</v>
      </c>
      <c r="B6686" s="12">
        <v>0.38333299999999998</v>
      </c>
      <c r="C6686" s="1" t="s">
        <v>47</v>
      </c>
      <c r="D6686" s="1" t="s">
        <v>48</v>
      </c>
      <c r="E6686" s="1" t="s">
        <v>90</v>
      </c>
      <c r="F6686" s="1" t="s">
        <v>91</v>
      </c>
      <c r="G6686" s="1" t="s">
        <v>12682</v>
      </c>
      <c r="H6686" s="1" t="s">
        <v>12683</v>
      </c>
      <c r="I6686" s="12">
        <v>0</v>
      </c>
      <c r="J6686" s="1" t="s">
        <v>166</v>
      </c>
      <c r="K6686" s="1" t="str">
        <f>LEFT(Table9[[#This Row],[PCODE]],9)&amp;"0000"&amp;RIGHT(Table9[[#This Row],[PCODE]],3)</f>
        <v>BFA0520030000095</v>
      </c>
      <c r="L6686" s="1">
        <f>LEN(Table9[[#This Row],[rowcapcode3]])</f>
        <v>16</v>
      </c>
      <c r="M6686" s="1" t="str">
        <f>Table9[[#This Row],[ADM2_CODE]]</f>
        <v>BFA052003</v>
      </c>
      <c r="N6686" s="1" t="str">
        <f>Table9[[#This Row],[ADM1_CODE]]</f>
        <v>BFA052</v>
      </c>
    </row>
    <row r="6687" spans="1:14" x14ac:dyDescent="0.25">
      <c r="A6687" s="12">
        <v>12.816667000000001</v>
      </c>
      <c r="B6687" s="12">
        <v>0.53333299999999995</v>
      </c>
      <c r="C6687" s="1" t="s">
        <v>47</v>
      </c>
      <c r="D6687" s="1" t="s">
        <v>48</v>
      </c>
      <c r="E6687" s="1" t="s">
        <v>90</v>
      </c>
      <c r="F6687" s="1" t="s">
        <v>91</v>
      </c>
      <c r="G6687" s="1" t="s">
        <v>12684</v>
      </c>
      <c r="H6687" s="1" t="s">
        <v>12685</v>
      </c>
      <c r="I6687" s="12">
        <v>0</v>
      </c>
      <c r="J6687" s="1" t="s">
        <v>166</v>
      </c>
      <c r="K6687" s="1" t="str">
        <f>LEFT(Table9[[#This Row],[PCODE]],9)&amp;"0000"&amp;RIGHT(Table9[[#This Row],[PCODE]],3)</f>
        <v>BFA0520030000038</v>
      </c>
      <c r="L6687" s="1">
        <f>LEN(Table9[[#This Row],[rowcapcode3]])</f>
        <v>16</v>
      </c>
      <c r="M6687" s="1" t="str">
        <f>Table9[[#This Row],[ADM2_CODE]]</f>
        <v>BFA052003</v>
      </c>
      <c r="N6687" s="1" t="str">
        <f>Table9[[#This Row],[ADM1_CODE]]</f>
        <v>BFA052</v>
      </c>
    </row>
    <row r="6688" spans="1:14" x14ac:dyDescent="0.25">
      <c r="A6688" s="12">
        <v>12.822222</v>
      </c>
      <c r="B6688" s="12">
        <v>-1.771944</v>
      </c>
      <c r="C6688" s="1" t="s">
        <v>53</v>
      </c>
      <c r="D6688" s="1" t="s">
        <v>54</v>
      </c>
      <c r="E6688" s="1" t="s">
        <v>98</v>
      </c>
      <c r="F6688" s="1" t="s">
        <v>99</v>
      </c>
      <c r="G6688" s="1" t="s">
        <v>12686</v>
      </c>
      <c r="H6688" s="1" t="s">
        <v>12687</v>
      </c>
      <c r="I6688" s="12">
        <v>0</v>
      </c>
      <c r="J6688" s="1" t="s">
        <v>166</v>
      </c>
      <c r="K6688" s="1" t="str">
        <f>LEFT(Table9[[#This Row],[PCODE]],9)&amp;"0000"&amp;RIGHT(Table9[[#This Row],[PCODE]],3)</f>
        <v>BFA0550020000008</v>
      </c>
      <c r="L6688" s="1">
        <f>LEN(Table9[[#This Row],[rowcapcode3]])</f>
        <v>16</v>
      </c>
      <c r="M6688" s="1" t="str">
        <f>Table9[[#This Row],[ADM2_CODE]]</f>
        <v>BFA055002</v>
      </c>
      <c r="N6688" s="1" t="str">
        <f>Table9[[#This Row],[ADM1_CODE]]</f>
        <v>BFA055</v>
      </c>
    </row>
    <row r="6689" spans="1:14" x14ac:dyDescent="0.25">
      <c r="A6689" s="12">
        <v>12.823333</v>
      </c>
      <c r="B6689" s="12">
        <v>-1.07</v>
      </c>
      <c r="C6689" s="1" t="s">
        <v>59</v>
      </c>
      <c r="D6689" s="1" t="s">
        <v>60</v>
      </c>
      <c r="E6689" s="1" t="s">
        <v>116</v>
      </c>
      <c r="F6689" s="1" t="s">
        <v>117</v>
      </c>
      <c r="G6689" s="1" t="s">
        <v>12688</v>
      </c>
      <c r="H6689" s="1" t="s">
        <v>12689</v>
      </c>
      <c r="I6689" s="12">
        <v>4</v>
      </c>
      <c r="J6689" s="1" t="s">
        <v>288</v>
      </c>
      <c r="K6689" s="1" t="str">
        <f>LEFT(Table9[[#This Row],[PCODE]],9)&amp;"0000"&amp;RIGHT(Table9[[#This Row],[PCODE]],3)</f>
        <v>BFA0490030000280</v>
      </c>
      <c r="L6689" s="1">
        <f>LEN(Table9[[#This Row],[rowcapcode3]])</f>
        <v>16</v>
      </c>
      <c r="M6689" s="1" t="str">
        <f>Table9[[#This Row],[ADM2_CODE]]</f>
        <v>BFA049003</v>
      </c>
      <c r="N6689" s="1" t="str">
        <f>Table9[[#This Row],[ADM1_CODE]]</f>
        <v>BFA049</v>
      </c>
    </row>
    <row r="6690" spans="1:14" x14ac:dyDescent="0.25">
      <c r="A6690" s="12">
        <v>12.823888999999999</v>
      </c>
      <c r="B6690" s="12">
        <v>-1.4486110000000001</v>
      </c>
      <c r="C6690" s="1" t="s">
        <v>53</v>
      </c>
      <c r="D6690" s="1" t="s">
        <v>54</v>
      </c>
      <c r="E6690" s="1" t="s">
        <v>100</v>
      </c>
      <c r="F6690" s="1" t="s">
        <v>101</v>
      </c>
      <c r="G6690" s="1" t="s">
        <v>12690</v>
      </c>
      <c r="H6690" s="1" t="s">
        <v>12691</v>
      </c>
      <c r="I6690" s="12">
        <v>0</v>
      </c>
      <c r="J6690" s="1" t="s">
        <v>166</v>
      </c>
      <c r="K6690" s="1" t="str">
        <f>LEFT(Table9[[#This Row],[PCODE]],9)&amp;"0000"&amp;RIGHT(Table9[[#This Row],[PCODE]],3)</f>
        <v>BFA0550030000211</v>
      </c>
      <c r="L6690" s="1">
        <f>LEN(Table9[[#This Row],[rowcapcode3]])</f>
        <v>16</v>
      </c>
      <c r="M6690" s="1" t="str">
        <f>Table9[[#This Row],[ADM2_CODE]]</f>
        <v>BFA055003</v>
      </c>
      <c r="N6690" s="1" t="str">
        <f>Table9[[#This Row],[ADM1_CODE]]</f>
        <v>BFA055</v>
      </c>
    </row>
    <row r="6691" spans="1:14" x14ac:dyDescent="0.25">
      <c r="A6691" s="12">
        <v>12.827222000000001</v>
      </c>
      <c r="B6691" s="12">
        <v>-1.983611</v>
      </c>
      <c r="C6691" s="1" t="s">
        <v>55</v>
      </c>
      <c r="D6691" s="1" t="s">
        <v>56</v>
      </c>
      <c r="E6691" s="1" t="s">
        <v>104</v>
      </c>
      <c r="F6691" s="1" t="s">
        <v>105</v>
      </c>
      <c r="G6691" s="1" t="s">
        <v>12692</v>
      </c>
      <c r="H6691" s="1" t="s">
        <v>12693</v>
      </c>
      <c r="I6691" s="12">
        <v>0</v>
      </c>
      <c r="J6691" s="1" t="s">
        <v>166</v>
      </c>
      <c r="K6691" s="1" t="str">
        <f>LEFT(Table9[[#This Row],[PCODE]],9)&amp;"0000"&amp;RIGHT(Table9[[#This Row],[PCODE]],3)</f>
        <v>BFA0540020000181</v>
      </c>
      <c r="L6691" s="1">
        <f>LEN(Table9[[#This Row],[rowcapcode3]])</f>
        <v>16</v>
      </c>
      <c r="M6691" s="1" t="str">
        <f>Table9[[#This Row],[ADM2_CODE]]</f>
        <v>BFA054002</v>
      </c>
      <c r="N6691" s="1" t="str">
        <f>Table9[[#This Row],[ADM1_CODE]]</f>
        <v>BFA054</v>
      </c>
    </row>
    <row r="6692" spans="1:14" x14ac:dyDescent="0.25">
      <c r="A6692" s="12">
        <v>12.83333</v>
      </c>
      <c r="B6692" s="12">
        <v>1.2498499999999999</v>
      </c>
      <c r="C6692" s="1" t="s">
        <v>47</v>
      </c>
      <c r="D6692" s="1" t="s">
        <v>48</v>
      </c>
      <c r="E6692" s="1" t="s">
        <v>90</v>
      </c>
      <c r="F6692" s="1" t="s">
        <v>91</v>
      </c>
      <c r="G6692" s="1" t="s">
        <v>12694</v>
      </c>
      <c r="H6692" s="1" t="s">
        <v>12695</v>
      </c>
      <c r="I6692" s="12">
        <v>0</v>
      </c>
      <c r="J6692" s="1" t="s">
        <v>166</v>
      </c>
      <c r="K6692" s="1" t="str">
        <f>LEFT(Table9[[#This Row],[PCODE]],9)&amp;"0000"&amp;RIGHT(Table9[[#This Row],[PCODE]],3)</f>
        <v>BFA0520030000112</v>
      </c>
      <c r="L6692" s="1">
        <f>LEN(Table9[[#This Row],[rowcapcode3]])</f>
        <v>16</v>
      </c>
      <c r="M6692" s="1" t="str">
        <f>Table9[[#This Row],[ADM2_CODE]]</f>
        <v>BFA052003</v>
      </c>
      <c r="N6692" s="1" t="str">
        <f>Table9[[#This Row],[ADM1_CODE]]</f>
        <v>BFA052</v>
      </c>
    </row>
    <row r="6693" spans="1:14" x14ac:dyDescent="0.25">
      <c r="A6693" s="12">
        <v>12.833333</v>
      </c>
      <c r="B6693" s="12">
        <v>-4.1166669999999996</v>
      </c>
      <c r="C6693" s="1" t="s">
        <v>39</v>
      </c>
      <c r="D6693" s="1" t="s">
        <v>40</v>
      </c>
      <c r="E6693" s="1" t="s">
        <v>154</v>
      </c>
      <c r="F6693" s="1" t="s">
        <v>155</v>
      </c>
      <c r="G6693" s="1" t="s">
        <v>12696</v>
      </c>
      <c r="H6693" s="1" t="s">
        <v>12697</v>
      </c>
      <c r="I6693" s="12">
        <v>0</v>
      </c>
      <c r="J6693" s="1" t="s">
        <v>166</v>
      </c>
      <c r="K6693" s="1" t="str">
        <f>LEFT(Table9[[#This Row],[PCODE]],9)&amp;"0000"&amp;RIGHT(Table9[[#This Row],[PCODE]],3)</f>
        <v>BFA0460030000148</v>
      </c>
      <c r="L6693" s="1">
        <f>LEN(Table9[[#This Row],[rowcapcode3]])</f>
        <v>16</v>
      </c>
      <c r="M6693" s="1" t="str">
        <f>Table9[[#This Row],[ADM2_CODE]]</f>
        <v>BFA046003</v>
      </c>
      <c r="N6693" s="1" t="str">
        <f>Table9[[#This Row],[ADM1_CODE]]</f>
        <v>BFA046</v>
      </c>
    </row>
    <row r="6694" spans="1:14" x14ac:dyDescent="0.25">
      <c r="A6694" s="12">
        <v>12.833333</v>
      </c>
      <c r="B6694" s="12">
        <v>-3.983333</v>
      </c>
      <c r="C6694" s="1" t="s">
        <v>39</v>
      </c>
      <c r="D6694" s="1" t="s">
        <v>40</v>
      </c>
      <c r="E6694" s="1" t="s">
        <v>154</v>
      </c>
      <c r="F6694" s="1" t="s">
        <v>155</v>
      </c>
      <c r="G6694" s="1" t="s">
        <v>12698</v>
      </c>
      <c r="H6694" s="1" t="s">
        <v>12699</v>
      </c>
      <c r="I6694" s="12">
        <v>0</v>
      </c>
      <c r="J6694" s="1" t="s">
        <v>166</v>
      </c>
      <c r="K6694" s="1" t="str">
        <f>LEFT(Table9[[#This Row],[PCODE]],9)&amp;"0000"&amp;RIGHT(Table9[[#This Row],[PCODE]],3)</f>
        <v>BFA0460030000178</v>
      </c>
      <c r="L6694" s="1">
        <f>LEN(Table9[[#This Row],[rowcapcode3]])</f>
        <v>16</v>
      </c>
      <c r="M6694" s="1" t="str">
        <f>Table9[[#This Row],[ADM2_CODE]]</f>
        <v>BFA046003</v>
      </c>
      <c r="N6694" s="1" t="str">
        <f>Table9[[#This Row],[ADM1_CODE]]</f>
        <v>BFA046</v>
      </c>
    </row>
    <row r="6695" spans="1:14" x14ac:dyDescent="0.25">
      <c r="A6695" s="12">
        <v>12.833333</v>
      </c>
      <c r="B6695" s="12">
        <v>-3.8333330000000001</v>
      </c>
      <c r="C6695" s="1" t="s">
        <v>39</v>
      </c>
      <c r="D6695" s="1" t="s">
        <v>40</v>
      </c>
      <c r="E6695" s="1" t="s">
        <v>154</v>
      </c>
      <c r="F6695" s="1" t="s">
        <v>155</v>
      </c>
      <c r="G6695" s="1" t="s">
        <v>12700</v>
      </c>
      <c r="H6695" s="1" t="s">
        <v>12701</v>
      </c>
      <c r="I6695" s="12">
        <v>0</v>
      </c>
      <c r="J6695" s="1" t="s">
        <v>166</v>
      </c>
      <c r="K6695" s="1" t="str">
        <f>LEFT(Table9[[#This Row],[PCODE]],9)&amp;"0000"&amp;RIGHT(Table9[[#This Row],[PCODE]],3)</f>
        <v>BFA0460030000256</v>
      </c>
      <c r="L6695" s="1">
        <f>LEN(Table9[[#This Row],[rowcapcode3]])</f>
        <v>16</v>
      </c>
      <c r="M6695" s="1" t="str">
        <f>Table9[[#This Row],[ADM2_CODE]]</f>
        <v>BFA046003</v>
      </c>
      <c r="N6695" s="1" t="str">
        <f>Table9[[#This Row],[ADM1_CODE]]</f>
        <v>BFA046</v>
      </c>
    </row>
    <row r="6696" spans="1:14" x14ac:dyDescent="0.25">
      <c r="A6696" s="12">
        <v>12.833333</v>
      </c>
      <c r="B6696" s="12">
        <v>-3.65</v>
      </c>
      <c r="C6696" s="1" t="s">
        <v>39</v>
      </c>
      <c r="D6696" s="1" t="s">
        <v>40</v>
      </c>
      <c r="E6696" s="1" t="s">
        <v>154</v>
      </c>
      <c r="F6696" s="1" t="s">
        <v>155</v>
      </c>
      <c r="G6696" s="1" t="s">
        <v>12702</v>
      </c>
      <c r="H6696" s="1" t="s">
        <v>12703</v>
      </c>
      <c r="I6696" s="12">
        <v>0</v>
      </c>
      <c r="J6696" s="1" t="s">
        <v>166</v>
      </c>
      <c r="K6696" s="1" t="str">
        <f>LEFT(Table9[[#This Row],[PCODE]],9)&amp;"0000"&amp;RIGHT(Table9[[#This Row],[PCODE]],3)</f>
        <v>BFA0460030000218</v>
      </c>
      <c r="L6696" s="1">
        <f>LEN(Table9[[#This Row],[rowcapcode3]])</f>
        <v>16</v>
      </c>
      <c r="M6696" s="1" t="str">
        <f>Table9[[#This Row],[ADM2_CODE]]</f>
        <v>BFA046003</v>
      </c>
      <c r="N6696" s="1" t="str">
        <f>Table9[[#This Row],[ADM1_CODE]]</f>
        <v>BFA046</v>
      </c>
    </row>
    <row r="6697" spans="1:14" x14ac:dyDescent="0.25">
      <c r="A6697" s="12">
        <v>12.833333</v>
      </c>
      <c r="B6697" s="12">
        <v>-3.483333</v>
      </c>
      <c r="C6697" s="1" t="s">
        <v>39</v>
      </c>
      <c r="D6697" s="1" t="s">
        <v>40</v>
      </c>
      <c r="E6697" s="1" t="s">
        <v>154</v>
      </c>
      <c r="F6697" s="1" t="s">
        <v>155</v>
      </c>
      <c r="G6697" s="1" t="s">
        <v>12704</v>
      </c>
      <c r="H6697" s="1" t="s">
        <v>12705</v>
      </c>
      <c r="I6697" s="12">
        <v>4</v>
      </c>
      <c r="J6697" s="1" t="s">
        <v>288</v>
      </c>
      <c r="K6697" s="1" t="str">
        <f>LEFT(Table9[[#This Row],[PCODE]],9)&amp;"0000"&amp;RIGHT(Table9[[#This Row],[PCODE]],3)</f>
        <v>BFA0460030000270</v>
      </c>
      <c r="L6697" s="1">
        <f>LEN(Table9[[#This Row],[rowcapcode3]])</f>
        <v>16</v>
      </c>
      <c r="M6697" s="1" t="str">
        <f>Table9[[#This Row],[ADM2_CODE]]</f>
        <v>BFA046003</v>
      </c>
      <c r="N6697" s="1" t="str">
        <f>Table9[[#This Row],[ADM1_CODE]]</f>
        <v>BFA046</v>
      </c>
    </row>
    <row r="6698" spans="1:14" x14ac:dyDescent="0.25">
      <c r="A6698" s="12">
        <v>12.833333</v>
      </c>
      <c r="B6698" s="12">
        <v>-3.4333330000000002</v>
      </c>
      <c r="C6698" s="1" t="s">
        <v>39</v>
      </c>
      <c r="D6698" s="1" t="s">
        <v>40</v>
      </c>
      <c r="E6698" s="1" t="s">
        <v>152</v>
      </c>
      <c r="F6698" s="1" t="s">
        <v>153</v>
      </c>
      <c r="G6698" s="1" t="s">
        <v>12706</v>
      </c>
      <c r="H6698" s="1" t="s">
        <v>12707</v>
      </c>
      <c r="I6698" s="12">
        <v>0</v>
      </c>
      <c r="J6698" s="1" t="s">
        <v>166</v>
      </c>
      <c r="K6698" s="1" t="str">
        <f>LEFT(Table9[[#This Row],[PCODE]],9)&amp;"0000"&amp;RIGHT(Table9[[#This Row],[PCODE]],3)</f>
        <v>BFA0460060000213</v>
      </c>
      <c r="L6698" s="1">
        <f>LEN(Table9[[#This Row],[rowcapcode3]])</f>
        <v>16</v>
      </c>
      <c r="M6698" s="1" t="str">
        <f>Table9[[#This Row],[ADM2_CODE]]</f>
        <v>BFA046006</v>
      </c>
      <c r="N6698" s="1" t="str">
        <f>Table9[[#This Row],[ADM1_CODE]]</f>
        <v>BFA046</v>
      </c>
    </row>
    <row r="6699" spans="1:14" x14ac:dyDescent="0.25">
      <c r="A6699" s="12">
        <v>12.833333</v>
      </c>
      <c r="B6699" s="12">
        <v>-3.2166670000000002</v>
      </c>
      <c r="C6699" s="1" t="s">
        <v>39</v>
      </c>
      <c r="D6699" s="1" t="s">
        <v>40</v>
      </c>
      <c r="E6699" s="1" t="s">
        <v>71</v>
      </c>
      <c r="F6699" s="1" t="s">
        <v>72</v>
      </c>
      <c r="G6699" s="1" t="s">
        <v>12708</v>
      </c>
      <c r="H6699" s="1" t="s">
        <v>152</v>
      </c>
      <c r="I6699" s="12">
        <v>0</v>
      </c>
      <c r="J6699" s="1" t="s">
        <v>166</v>
      </c>
      <c r="K6699" s="1" t="str">
        <f>LEFT(Table9[[#This Row],[PCODE]],9)&amp;"0000"&amp;RIGHT(Table9[[#This Row],[PCODE]],3)</f>
        <v>BFA0460050000117</v>
      </c>
      <c r="L6699" s="1">
        <f>LEN(Table9[[#This Row],[rowcapcode3]])</f>
        <v>16</v>
      </c>
      <c r="M6699" s="1" t="str">
        <f>Table9[[#This Row],[ADM2_CODE]]</f>
        <v>BFA046005</v>
      </c>
      <c r="N6699" s="1" t="str">
        <f>Table9[[#This Row],[ADM1_CODE]]</f>
        <v>BFA046</v>
      </c>
    </row>
    <row r="6700" spans="1:14" x14ac:dyDescent="0.25">
      <c r="A6700" s="12">
        <v>12.833333</v>
      </c>
      <c r="B6700" s="12">
        <v>-3.016667</v>
      </c>
      <c r="C6700" s="1" t="s">
        <v>39</v>
      </c>
      <c r="D6700" s="1" t="s">
        <v>40</v>
      </c>
      <c r="E6700" s="1" t="s">
        <v>71</v>
      </c>
      <c r="F6700" s="1" t="s">
        <v>72</v>
      </c>
      <c r="G6700" s="1" t="s">
        <v>12709</v>
      </c>
      <c r="H6700" s="1" t="s">
        <v>12710</v>
      </c>
      <c r="I6700" s="12">
        <v>0</v>
      </c>
      <c r="J6700" s="1" t="s">
        <v>166</v>
      </c>
      <c r="K6700" s="1" t="str">
        <f>LEFT(Table9[[#This Row],[PCODE]],9)&amp;"0000"&amp;RIGHT(Table9[[#This Row],[PCODE]],3)</f>
        <v>BFA0460050000009</v>
      </c>
      <c r="L6700" s="1">
        <f>LEN(Table9[[#This Row],[rowcapcode3]])</f>
        <v>16</v>
      </c>
      <c r="M6700" s="1" t="str">
        <f>Table9[[#This Row],[ADM2_CODE]]</f>
        <v>BFA046005</v>
      </c>
      <c r="N6700" s="1" t="str">
        <f>Table9[[#This Row],[ADM1_CODE]]</f>
        <v>BFA046</v>
      </c>
    </row>
    <row r="6701" spans="1:14" x14ac:dyDescent="0.25">
      <c r="A6701" s="12">
        <v>12.833333</v>
      </c>
      <c r="B6701" s="12">
        <v>-2.6833330000000002</v>
      </c>
      <c r="C6701" s="1" t="s">
        <v>55</v>
      </c>
      <c r="D6701" s="1" t="s">
        <v>56</v>
      </c>
      <c r="E6701" s="1" t="s">
        <v>104</v>
      </c>
      <c r="F6701" s="1" t="s">
        <v>105</v>
      </c>
      <c r="G6701" s="1" t="s">
        <v>12711</v>
      </c>
      <c r="H6701" s="1" t="s">
        <v>12712</v>
      </c>
      <c r="I6701" s="12">
        <v>0</v>
      </c>
      <c r="J6701" s="1" t="s">
        <v>166</v>
      </c>
      <c r="K6701" s="1" t="str">
        <f>LEFT(Table9[[#This Row],[PCODE]],9)&amp;"0000"&amp;RIGHT(Table9[[#This Row],[PCODE]],3)</f>
        <v>BFA0540020000110</v>
      </c>
      <c r="L6701" s="1">
        <f>LEN(Table9[[#This Row],[rowcapcode3]])</f>
        <v>16</v>
      </c>
      <c r="M6701" s="1" t="str">
        <f>Table9[[#This Row],[ADM2_CODE]]</f>
        <v>BFA054002</v>
      </c>
      <c r="N6701" s="1" t="str">
        <f>Table9[[#This Row],[ADM1_CODE]]</f>
        <v>BFA054</v>
      </c>
    </row>
    <row r="6702" spans="1:14" x14ac:dyDescent="0.25">
      <c r="A6702" s="12">
        <v>12.833333</v>
      </c>
      <c r="B6702" s="12">
        <v>-2.5833330000000001</v>
      </c>
      <c r="C6702" s="1" t="s">
        <v>55</v>
      </c>
      <c r="D6702" s="1" t="s">
        <v>56</v>
      </c>
      <c r="E6702" s="1" t="s">
        <v>104</v>
      </c>
      <c r="F6702" s="1" t="s">
        <v>105</v>
      </c>
      <c r="G6702" s="1" t="s">
        <v>12713</v>
      </c>
      <c r="H6702" s="1" t="s">
        <v>12714</v>
      </c>
      <c r="I6702" s="12">
        <v>0</v>
      </c>
      <c r="J6702" s="1" t="s">
        <v>166</v>
      </c>
      <c r="K6702" s="1" t="str">
        <f>LEFT(Table9[[#This Row],[PCODE]],9)&amp;"0000"&amp;RIGHT(Table9[[#This Row],[PCODE]],3)</f>
        <v>BFA0540020000139</v>
      </c>
      <c r="L6702" s="1">
        <f>LEN(Table9[[#This Row],[rowcapcode3]])</f>
        <v>16</v>
      </c>
      <c r="M6702" s="1" t="str">
        <f>Table9[[#This Row],[ADM2_CODE]]</f>
        <v>BFA054002</v>
      </c>
      <c r="N6702" s="1" t="str">
        <f>Table9[[#This Row],[ADM1_CODE]]</f>
        <v>BFA054</v>
      </c>
    </row>
    <row r="6703" spans="1:14" x14ac:dyDescent="0.25">
      <c r="A6703" s="12">
        <v>12.833333</v>
      </c>
      <c r="B6703" s="12">
        <v>-2.3833329999999999</v>
      </c>
      <c r="C6703" s="1" t="s">
        <v>55</v>
      </c>
      <c r="D6703" s="1" t="s">
        <v>56</v>
      </c>
      <c r="E6703" s="1" t="s">
        <v>104</v>
      </c>
      <c r="F6703" s="1" t="s">
        <v>105</v>
      </c>
      <c r="G6703" s="1" t="s">
        <v>12715</v>
      </c>
      <c r="H6703" s="1" t="s">
        <v>12716</v>
      </c>
      <c r="I6703" s="12">
        <v>0</v>
      </c>
      <c r="J6703" s="1" t="s">
        <v>166</v>
      </c>
      <c r="K6703" s="1" t="str">
        <f>LEFT(Table9[[#This Row],[PCODE]],9)&amp;"0000"&amp;RIGHT(Table9[[#This Row],[PCODE]],3)</f>
        <v>BFA0540020000042</v>
      </c>
      <c r="L6703" s="1">
        <f>LEN(Table9[[#This Row],[rowcapcode3]])</f>
        <v>16</v>
      </c>
      <c r="M6703" s="1" t="str">
        <f>Table9[[#This Row],[ADM2_CODE]]</f>
        <v>BFA054002</v>
      </c>
      <c r="N6703" s="1" t="str">
        <f>Table9[[#This Row],[ADM1_CODE]]</f>
        <v>BFA054</v>
      </c>
    </row>
    <row r="6704" spans="1:14" x14ac:dyDescent="0.25">
      <c r="A6704" s="12">
        <v>12.833333</v>
      </c>
      <c r="B6704" s="12">
        <v>-2.2999999999999998</v>
      </c>
      <c r="C6704" s="1" t="s">
        <v>55</v>
      </c>
      <c r="D6704" s="1" t="s">
        <v>56</v>
      </c>
      <c r="E6704" s="1" t="s">
        <v>104</v>
      </c>
      <c r="F6704" s="1" t="s">
        <v>105</v>
      </c>
      <c r="G6704" s="1" t="s">
        <v>12717</v>
      </c>
      <c r="H6704" s="1" t="s">
        <v>12718</v>
      </c>
      <c r="I6704" s="12">
        <v>0</v>
      </c>
      <c r="J6704" s="1" t="s">
        <v>166</v>
      </c>
      <c r="K6704" s="1" t="str">
        <f>LEFT(Table9[[#This Row],[PCODE]],9)&amp;"0000"&amp;RIGHT(Table9[[#This Row],[PCODE]],3)</f>
        <v>BFA0540020000128</v>
      </c>
      <c r="L6704" s="1">
        <f>LEN(Table9[[#This Row],[rowcapcode3]])</f>
        <v>16</v>
      </c>
      <c r="M6704" s="1" t="str">
        <f>Table9[[#This Row],[ADM2_CODE]]</f>
        <v>BFA054002</v>
      </c>
      <c r="N6704" s="1" t="str">
        <f>Table9[[#This Row],[ADM1_CODE]]</f>
        <v>BFA054</v>
      </c>
    </row>
    <row r="6705" spans="1:14" x14ac:dyDescent="0.25">
      <c r="A6705" s="12">
        <v>12.833333</v>
      </c>
      <c r="B6705" s="12">
        <v>-2.233333</v>
      </c>
      <c r="C6705" s="1" t="s">
        <v>55</v>
      </c>
      <c r="D6705" s="1" t="s">
        <v>56</v>
      </c>
      <c r="E6705" s="1" t="s">
        <v>104</v>
      </c>
      <c r="F6705" s="1" t="s">
        <v>105</v>
      </c>
      <c r="G6705" s="1" t="s">
        <v>12719</v>
      </c>
      <c r="H6705" s="1" t="s">
        <v>10002</v>
      </c>
      <c r="I6705" s="12">
        <v>0</v>
      </c>
      <c r="J6705" s="1" t="s">
        <v>166</v>
      </c>
      <c r="K6705" s="1" t="str">
        <f>LEFT(Table9[[#This Row],[PCODE]],9)&amp;"0000"&amp;RIGHT(Table9[[#This Row],[PCODE]],3)</f>
        <v>BFA0540020000116</v>
      </c>
      <c r="L6705" s="1">
        <f>LEN(Table9[[#This Row],[rowcapcode3]])</f>
        <v>16</v>
      </c>
      <c r="M6705" s="1" t="str">
        <f>Table9[[#This Row],[ADM2_CODE]]</f>
        <v>BFA054002</v>
      </c>
      <c r="N6705" s="1" t="str">
        <f>Table9[[#This Row],[ADM1_CODE]]</f>
        <v>BFA054</v>
      </c>
    </row>
    <row r="6706" spans="1:14" x14ac:dyDescent="0.25">
      <c r="A6706" s="12">
        <v>12.833333</v>
      </c>
      <c r="B6706" s="12">
        <v>-2.1333329999999999</v>
      </c>
      <c r="C6706" s="1" t="s">
        <v>55</v>
      </c>
      <c r="D6706" s="1" t="s">
        <v>56</v>
      </c>
      <c r="E6706" s="1" t="s">
        <v>104</v>
      </c>
      <c r="F6706" s="1" t="s">
        <v>105</v>
      </c>
      <c r="G6706" s="1" t="s">
        <v>12720</v>
      </c>
      <c r="H6706" s="1" t="s">
        <v>12721</v>
      </c>
      <c r="I6706" s="12">
        <v>0</v>
      </c>
      <c r="J6706" s="1" t="s">
        <v>166</v>
      </c>
      <c r="K6706" s="1" t="str">
        <f>LEFT(Table9[[#This Row],[PCODE]],9)&amp;"0000"&amp;RIGHT(Table9[[#This Row],[PCODE]],3)</f>
        <v>BFA0540020000217</v>
      </c>
      <c r="L6706" s="1">
        <f>LEN(Table9[[#This Row],[rowcapcode3]])</f>
        <v>16</v>
      </c>
      <c r="M6706" s="1" t="str">
        <f>Table9[[#This Row],[ADM2_CODE]]</f>
        <v>BFA054002</v>
      </c>
      <c r="N6706" s="1" t="str">
        <f>Table9[[#This Row],[ADM1_CODE]]</f>
        <v>BFA054</v>
      </c>
    </row>
    <row r="6707" spans="1:14" x14ac:dyDescent="0.25">
      <c r="A6707" s="12">
        <v>12.833333</v>
      </c>
      <c r="B6707" s="12">
        <v>-2.0333329999999998</v>
      </c>
      <c r="C6707" s="1" t="s">
        <v>55</v>
      </c>
      <c r="D6707" s="1" t="s">
        <v>56</v>
      </c>
      <c r="E6707" s="1" t="s">
        <v>104</v>
      </c>
      <c r="F6707" s="1" t="s">
        <v>105</v>
      </c>
      <c r="G6707" s="1" t="s">
        <v>12722</v>
      </c>
      <c r="H6707" s="1" t="s">
        <v>4539</v>
      </c>
      <c r="I6707" s="12">
        <v>0</v>
      </c>
      <c r="J6707" s="1" t="s">
        <v>166</v>
      </c>
      <c r="K6707" s="1" t="str">
        <f>LEFT(Table9[[#This Row],[PCODE]],9)&amp;"0000"&amp;RIGHT(Table9[[#This Row],[PCODE]],3)</f>
        <v>BFA0540020000225</v>
      </c>
      <c r="L6707" s="1">
        <f>LEN(Table9[[#This Row],[rowcapcode3]])</f>
        <v>16</v>
      </c>
      <c r="M6707" s="1" t="str">
        <f>Table9[[#This Row],[ADM2_CODE]]</f>
        <v>BFA054002</v>
      </c>
      <c r="N6707" s="1" t="str">
        <f>Table9[[#This Row],[ADM1_CODE]]</f>
        <v>BFA054</v>
      </c>
    </row>
    <row r="6708" spans="1:14" x14ac:dyDescent="0.25">
      <c r="A6708" s="12">
        <v>12.833333</v>
      </c>
      <c r="B6708" s="12">
        <v>-1.816667</v>
      </c>
      <c r="C6708" s="1" t="s">
        <v>53</v>
      </c>
      <c r="D6708" s="1" t="s">
        <v>54</v>
      </c>
      <c r="E6708" s="1" t="s">
        <v>98</v>
      </c>
      <c r="F6708" s="1" t="s">
        <v>99</v>
      </c>
      <c r="G6708" s="1" t="s">
        <v>12723</v>
      </c>
      <c r="H6708" s="1" t="s">
        <v>12724</v>
      </c>
      <c r="I6708" s="12">
        <v>0</v>
      </c>
      <c r="J6708" s="1" t="s">
        <v>166</v>
      </c>
      <c r="K6708" s="1" t="str">
        <f>LEFT(Table9[[#This Row],[PCODE]],9)&amp;"0000"&amp;RIGHT(Table9[[#This Row],[PCODE]],3)</f>
        <v>BFA0550020000141</v>
      </c>
      <c r="L6708" s="1">
        <f>LEN(Table9[[#This Row],[rowcapcode3]])</f>
        <v>16</v>
      </c>
      <c r="M6708" s="1" t="str">
        <f>Table9[[#This Row],[ADM2_CODE]]</f>
        <v>BFA055002</v>
      </c>
      <c r="N6708" s="1" t="str">
        <f>Table9[[#This Row],[ADM1_CODE]]</f>
        <v>BFA055</v>
      </c>
    </row>
    <row r="6709" spans="1:14" x14ac:dyDescent="0.25">
      <c r="A6709" s="12">
        <v>12.833333</v>
      </c>
      <c r="B6709" s="12">
        <v>-1.8</v>
      </c>
      <c r="C6709" s="1" t="s">
        <v>53</v>
      </c>
      <c r="D6709" s="1" t="s">
        <v>54</v>
      </c>
      <c r="E6709" s="1" t="s">
        <v>98</v>
      </c>
      <c r="F6709" s="1" t="s">
        <v>99</v>
      </c>
      <c r="G6709" s="1" t="s">
        <v>12725</v>
      </c>
      <c r="H6709" s="1" t="s">
        <v>12726</v>
      </c>
      <c r="I6709" s="12">
        <v>0</v>
      </c>
      <c r="J6709" s="1" t="s">
        <v>166</v>
      </c>
      <c r="K6709" s="1" t="str">
        <f>LEFT(Table9[[#This Row],[PCODE]],9)&amp;"0000"&amp;RIGHT(Table9[[#This Row],[PCODE]],3)</f>
        <v>BFA0550020000109</v>
      </c>
      <c r="L6709" s="1">
        <f>LEN(Table9[[#This Row],[rowcapcode3]])</f>
        <v>16</v>
      </c>
      <c r="M6709" s="1" t="str">
        <f>Table9[[#This Row],[ADM2_CODE]]</f>
        <v>BFA055002</v>
      </c>
      <c r="N6709" s="1" t="str">
        <f>Table9[[#This Row],[ADM1_CODE]]</f>
        <v>BFA055</v>
      </c>
    </row>
    <row r="6710" spans="1:14" x14ac:dyDescent="0.25">
      <c r="A6710" s="12">
        <v>12.833333</v>
      </c>
      <c r="B6710" s="12">
        <v>-1.6666669999999999</v>
      </c>
      <c r="C6710" s="1" t="s">
        <v>53</v>
      </c>
      <c r="D6710" s="1" t="s">
        <v>54</v>
      </c>
      <c r="E6710" s="1" t="s">
        <v>98</v>
      </c>
      <c r="F6710" s="1" t="s">
        <v>99</v>
      </c>
      <c r="G6710" s="1" t="s">
        <v>12727</v>
      </c>
      <c r="H6710" s="1" t="s">
        <v>12728</v>
      </c>
      <c r="I6710" s="12">
        <v>0</v>
      </c>
      <c r="J6710" s="1" t="s">
        <v>166</v>
      </c>
      <c r="K6710" s="1" t="str">
        <f>LEFT(Table9[[#This Row],[PCODE]],9)&amp;"0000"&amp;RIGHT(Table9[[#This Row],[PCODE]],3)</f>
        <v>BFA0550020000020</v>
      </c>
      <c r="L6710" s="1">
        <f>LEN(Table9[[#This Row],[rowcapcode3]])</f>
        <v>16</v>
      </c>
      <c r="M6710" s="1" t="str">
        <f>Table9[[#This Row],[ADM2_CODE]]</f>
        <v>BFA055002</v>
      </c>
      <c r="N6710" s="1" t="str">
        <f>Table9[[#This Row],[ADM1_CODE]]</f>
        <v>BFA055</v>
      </c>
    </row>
    <row r="6711" spans="1:14" x14ac:dyDescent="0.25">
      <c r="A6711" s="12">
        <v>12.833333</v>
      </c>
      <c r="B6711" s="12">
        <v>-1.6333329999999999</v>
      </c>
      <c r="C6711" s="1" t="s">
        <v>53</v>
      </c>
      <c r="D6711" s="1" t="s">
        <v>54</v>
      </c>
      <c r="E6711" s="1" t="s">
        <v>100</v>
      </c>
      <c r="F6711" s="1" t="s">
        <v>101</v>
      </c>
      <c r="G6711" s="1" t="s">
        <v>12729</v>
      </c>
      <c r="H6711" s="1" t="s">
        <v>2361</v>
      </c>
      <c r="I6711" s="12">
        <v>0</v>
      </c>
      <c r="J6711" s="1" t="s">
        <v>166</v>
      </c>
      <c r="K6711" s="1" t="str">
        <f>LEFT(Table9[[#This Row],[PCODE]],9)&amp;"0000"&amp;RIGHT(Table9[[#This Row],[PCODE]],3)</f>
        <v>BFA0550030000018</v>
      </c>
      <c r="L6711" s="1">
        <f>LEN(Table9[[#This Row],[rowcapcode3]])</f>
        <v>16</v>
      </c>
      <c r="M6711" s="1" t="str">
        <f>Table9[[#This Row],[ADM2_CODE]]</f>
        <v>BFA055003</v>
      </c>
      <c r="N6711" s="1" t="str">
        <f>Table9[[#This Row],[ADM1_CODE]]</f>
        <v>BFA055</v>
      </c>
    </row>
    <row r="6712" spans="1:14" x14ac:dyDescent="0.25">
      <c r="A6712" s="12">
        <v>12.833333</v>
      </c>
      <c r="B6712" s="12">
        <v>-1.5833330000000001</v>
      </c>
      <c r="C6712" s="1" t="s">
        <v>53</v>
      </c>
      <c r="D6712" s="1" t="s">
        <v>54</v>
      </c>
      <c r="E6712" s="1" t="s">
        <v>100</v>
      </c>
      <c r="F6712" s="1" t="s">
        <v>101</v>
      </c>
      <c r="G6712" s="1" t="s">
        <v>12730</v>
      </c>
      <c r="H6712" s="1" t="s">
        <v>12731</v>
      </c>
      <c r="I6712" s="12">
        <v>0</v>
      </c>
      <c r="J6712" s="1" t="s">
        <v>166</v>
      </c>
      <c r="K6712" s="1" t="str">
        <f>LEFT(Table9[[#This Row],[PCODE]],9)&amp;"0000"&amp;RIGHT(Table9[[#This Row],[PCODE]],3)</f>
        <v>BFA0550030000119</v>
      </c>
      <c r="L6712" s="1">
        <f>LEN(Table9[[#This Row],[rowcapcode3]])</f>
        <v>16</v>
      </c>
      <c r="M6712" s="1" t="str">
        <f>Table9[[#This Row],[ADM2_CODE]]</f>
        <v>BFA055003</v>
      </c>
      <c r="N6712" s="1" t="str">
        <f>Table9[[#This Row],[ADM1_CODE]]</f>
        <v>BFA055</v>
      </c>
    </row>
    <row r="6713" spans="1:14" x14ac:dyDescent="0.25">
      <c r="A6713" s="12">
        <v>12.833333</v>
      </c>
      <c r="B6713" s="12">
        <v>-1.55</v>
      </c>
      <c r="C6713" s="1" t="s">
        <v>53</v>
      </c>
      <c r="D6713" s="1" t="s">
        <v>54</v>
      </c>
      <c r="E6713" s="1" t="s">
        <v>100</v>
      </c>
      <c r="F6713" s="1" t="s">
        <v>101</v>
      </c>
      <c r="G6713" s="1" t="s">
        <v>12732</v>
      </c>
      <c r="H6713" s="1" t="s">
        <v>12733</v>
      </c>
      <c r="I6713" s="12">
        <v>0</v>
      </c>
      <c r="J6713" s="1" t="s">
        <v>166</v>
      </c>
      <c r="K6713" s="1" t="str">
        <f>LEFT(Table9[[#This Row],[PCODE]],9)&amp;"0000"&amp;RIGHT(Table9[[#This Row],[PCODE]],3)</f>
        <v>BFA0550030000202</v>
      </c>
      <c r="L6713" s="1">
        <f>LEN(Table9[[#This Row],[rowcapcode3]])</f>
        <v>16</v>
      </c>
      <c r="M6713" s="1" t="str">
        <f>Table9[[#This Row],[ADM2_CODE]]</f>
        <v>BFA055003</v>
      </c>
      <c r="N6713" s="1" t="str">
        <f>Table9[[#This Row],[ADM1_CODE]]</f>
        <v>BFA055</v>
      </c>
    </row>
    <row r="6714" spans="1:14" x14ac:dyDescent="0.25">
      <c r="A6714" s="12">
        <v>12.833333</v>
      </c>
      <c r="B6714" s="12">
        <v>-1.5333330000000001</v>
      </c>
      <c r="C6714" s="1" t="s">
        <v>53</v>
      </c>
      <c r="D6714" s="1" t="s">
        <v>54</v>
      </c>
      <c r="E6714" s="1" t="s">
        <v>100</v>
      </c>
      <c r="F6714" s="1" t="s">
        <v>101</v>
      </c>
      <c r="G6714" s="1" t="s">
        <v>12734</v>
      </c>
      <c r="H6714" s="1" t="s">
        <v>12735</v>
      </c>
      <c r="I6714" s="12">
        <v>0</v>
      </c>
      <c r="J6714" s="1" t="s">
        <v>166</v>
      </c>
      <c r="K6714" s="1" t="str">
        <f>LEFT(Table9[[#This Row],[PCODE]],9)&amp;"0000"&amp;RIGHT(Table9[[#This Row],[PCODE]],3)</f>
        <v>BFA0550030000132</v>
      </c>
      <c r="L6714" s="1">
        <f>LEN(Table9[[#This Row],[rowcapcode3]])</f>
        <v>16</v>
      </c>
      <c r="M6714" s="1" t="str">
        <f>Table9[[#This Row],[ADM2_CODE]]</f>
        <v>BFA055003</v>
      </c>
      <c r="N6714" s="1" t="str">
        <f>Table9[[#This Row],[ADM1_CODE]]</f>
        <v>BFA055</v>
      </c>
    </row>
    <row r="6715" spans="1:14" x14ac:dyDescent="0.25">
      <c r="A6715" s="12">
        <v>12.833333</v>
      </c>
      <c r="B6715" s="12">
        <v>-1.45</v>
      </c>
      <c r="C6715" s="1" t="s">
        <v>53</v>
      </c>
      <c r="D6715" s="1" t="s">
        <v>54</v>
      </c>
      <c r="E6715" s="1" t="s">
        <v>100</v>
      </c>
      <c r="F6715" s="1" t="s">
        <v>101</v>
      </c>
      <c r="G6715" s="1" t="s">
        <v>12736</v>
      </c>
      <c r="H6715" s="1" t="s">
        <v>12737</v>
      </c>
      <c r="I6715" s="12">
        <v>0</v>
      </c>
      <c r="J6715" s="1" t="s">
        <v>166</v>
      </c>
      <c r="K6715" s="1" t="str">
        <f>LEFT(Table9[[#This Row],[PCODE]],9)&amp;"0000"&amp;RIGHT(Table9[[#This Row],[PCODE]],3)</f>
        <v>BFA0550030000290</v>
      </c>
      <c r="L6715" s="1">
        <f>LEN(Table9[[#This Row],[rowcapcode3]])</f>
        <v>16</v>
      </c>
      <c r="M6715" s="1" t="str">
        <f>Table9[[#This Row],[ADM2_CODE]]</f>
        <v>BFA055003</v>
      </c>
      <c r="N6715" s="1" t="str">
        <f>Table9[[#This Row],[ADM1_CODE]]</f>
        <v>BFA055</v>
      </c>
    </row>
    <row r="6716" spans="1:14" x14ac:dyDescent="0.25">
      <c r="A6716" s="12">
        <v>12.833333</v>
      </c>
      <c r="B6716" s="12">
        <v>-1.1333329999999999</v>
      </c>
      <c r="C6716" s="1" t="s">
        <v>59</v>
      </c>
      <c r="D6716" s="1" t="s">
        <v>60</v>
      </c>
      <c r="E6716" s="1" t="s">
        <v>116</v>
      </c>
      <c r="F6716" s="1" t="s">
        <v>117</v>
      </c>
      <c r="G6716" s="1" t="s">
        <v>12738</v>
      </c>
      <c r="H6716" s="1" t="s">
        <v>11393</v>
      </c>
      <c r="I6716" s="12">
        <v>0</v>
      </c>
      <c r="J6716" s="1" t="s">
        <v>166</v>
      </c>
      <c r="K6716" s="1" t="str">
        <f>LEFT(Table9[[#This Row],[PCODE]],9)&amp;"0000"&amp;RIGHT(Table9[[#This Row],[PCODE]],3)</f>
        <v>BFA0490030000453</v>
      </c>
      <c r="L6716" s="1">
        <f>LEN(Table9[[#This Row],[rowcapcode3]])</f>
        <v>16</v>
      </c>
      <c r="M6716" s="1" t="str">
        <f>Table9[[#This Row],[ADM2_CODE]]</f>
        <v>BFA049003</v>
      </c>
      <c r="N6716" s="1" t="str">
        <f>Table9[[#This Row],[ADM1_CODE]]</f>
        <v>BFA049</v>
      </c>
    </row>
    <row r="6717" spans="1:14" x14ac:dyDescent="0.25">
      <c r="A6717" s="12">
        <v>12.833333</v>
      </c>
      <c r="B6717" s="12">
        <v>-1.1000000000000001</v>
      </c>
      <c r="C6717" s="1" t="s">
        <v>59</v>
      </c>
      <c r="D6717" s="1" t="s">
        <v>60</v>
      </c>
      <c r="E6717" s="1" t="s">
        <v>116</v>
      </c>
      <c r="F6717" s="1" t="s">
        <v>117</v>
      </c>
      <c r="G6717" s="1" t="s">
        <v>12739</v>
      </c>
      <c r="H6717" s="1" t="s">
        <v>7122</v>
      </c>
      <c r="I6717" s="12">
        <v>0</v>
      </c>
      <c r="J6717" s="1" t="s">
        <v>166</v>
      </c>
      <c r="K6717" s="1" t="str">
        <f>LEFT(Table9[[#This Row],[PCODE]],9)&amp;"0000"&amp;RIGHT(Table9[[#This Row],[PCODE]],3)</f>
        <v>BFA0490030000056</v>
      </c>
      <c r="L6717" s="1">
        <f>LEN(Table9[[#This Row],[rowcapcode3]])</f>
        <v>16</v>
      </c>
      <c r="M6717" s="1" t="str">
        <f>Table9[[#This Row],[ADM2_CODE]]</f>
        <v>BFA049003</v>
      </c>
      <c r="N6717" s="1" t="str">
        <f>Table9[[#This Row],[ADM1_CODE]]</f>
        <v>BFA049</v>
      </c>
    </row>
    <row r="6718" spans="1:14" x14ac:dyDescent="0.25">
      <c r="A6718" s="12">
        <v>12.833333</v>
      </c>
      <c r="B6718" s="12">
        <v>-1.1000000000000001</v>
      </c>
      <c r="C6718" s="1" t="s">
        <v>59</v>
      </c>
      <c r="D6718" s="1" t="s">
        <v>60</v>
      </c>
      <c r="E6718" s="1" t="s">
        <v>116</v>
      </c>
      <c r="F6718" s="1" t="s">
        <v>117</v>
      </c>
      <c r="G6718" s="1" t="s">
        <v>12740</v>
      </c>
      <c r="H6718" s="1" t="s">
        <v>11266</v>
      </c>
      <c r="I6718" s="12">
        <v>0</v>
      </c>
      <c r="J6718" s="1" t="s">
        <v>166</v>
      </c>
      <c r="K6718" s="1" t="str">
        <f>LEFT(Table9[[#This Row],[PCODE]],9)&amp;"0000"&amp;RIGHT(Table9[[#This Row],[PCODE]],3)</f>
        <v>BFA0490030000071</v>
      </c>
      <c r="L6718" s="1">
        <f>LEN(Table9[[#This Row],[rowcapcode3]])</f>
        <v>16</v>
      </c>
      <c r="M6718" s="1" t="str">
        <f>Table9[[#This Row],[ADM2_CODE]]</f>
        <v>BFA049003</v>
      </c>
      <c r="N6718" s="1" t="str">
        <f>Table9[[#This Row],[ADM1_CODE]]</f>
        <v>BFA049</v>
      </c>
    </row>
    <row r="6719" spans="1:14" x14ac:dyDescent="0.25">
      <c r="A6719" s="12">
        <v>12.833333</v>
      </c>
      <c r="B6719" s="12">
        <v>-1.066667</v>
      </c>
      <c r="C6719" s="1" t="s">
        <v>59</v>
      </c>
      <c r="D6719" s="1" t="s">
        <v>60</v>
      </c>
      <c r="E6719" s="1" t="s">
        <v>116</v>
      </c>
      <c r="F6719" s="1" t="s">
        <v>117</v>
      </c>
      <c r="G6719" s="1" t="s">
        <v>12741</v>
      </c>
      <c r="H6719" s="1" t="s">
        <v>12742</v>
      </c>
      <c r="I6719" s="12">
        <v>0</v>
      </c>
      <c r="J6719" s="1" t="s">
        <v>166</v>
      </c>
      <c r="K6719" s="1" t="str">
        <f>LEFT(Table9[[#This Row],[PCODE]],9)&amp;"0000"&amp;RIGHT(Table9[[#This Row],[PCODE]],3)</f>
        <v>BFA0490030000218</v>
      </c>
      <c r="L6719" s="1">
        <f>LEN(Table9[[#This Row],[rowcapcode3]])</f>
        <v>16</v>
      </c>
      <c r="M6719" s="1" t="str">
        <f>Table9[[#This Row],[ADM2_CODE]]</f>
        <v>BFA049003</v>
      </c>
      <c r="N6719" s="1" t="str">
        <f>Table9[[#This Row],[ADM1_CODE]]</f>
        <v>BFA049</v>
      </c>
    </row>
    <row r="6720" spans="1:14" x14ac:dyDescent="0.25">
      <c r="A6720" s="12">
        <v>12.833333</v>
      </c>
      <c r="B6720" s="12">
        <v>-1.066667</v>
      </c>
      <c r="C6720" s="1" t="s">
        <v>59</v>
      </c>
      <c r="D6720" s="1" t="s">
        <v>60</v>
      </c>
      <c r="E6720" s="1" t="s">
        <v>116</v>
      </c>
      <c r="F6720" s="1" t="s">
        <v>117</v>
      </c>
      <c r="G6720" s="1" t="s">
        <v>12743</v>
      </c>
      <c r="H6720" s="1" t="s">
        <v>12744</v>
      </c>
      <c r="I6720" s="12">
        <v>0</v>
      </c>
      <c r="J6720" s="1" t="s">
        <v>166</v>
      </c>
      <c r="K6720" s="1" t="str">
        <f>LEFT(Table9[[#This Row],[PCODE]],9)&amp;"0000"&amp;RIGHT(Table9[[#This Row],[PCODE]],3)</f>
        <v>BFA0490030000426</v>
      </c>
      <c r="L6720" s="1">
        <f>LEN(Table9[[#This Row],[rowcapcode3]])</f>
        <v>16</v>
      </c>
      <c r="M6720" s="1" t="str">
        <f>Table9[[#This Row],[ADM2_CODE]]</f>
        <v>BFA049003</v>
      </c>
      <c r="N6720" s="1" t="str">
        <f>Table9[[#This Row],[ADM1_CODE]]</f>
        <v>BFA049</v>
      </c>
    </row>
    <row r="6721" spans="1:14" x14ac:dyDescent="0.25">
      <c r="A6721" s="12">
        <v>12.833333</v>
      </c>
      <c r="B6721" s="12">
        <v>-0.95</v>
      </c>
      <c r="C6721" s="1" t="s">
        <v>59</v>
      </c>
      <c r="D6721" s="1" t="s">
        <v>60</v>
      </c>
      <c r="E6721" s="1" t="s">
        <v>116</v>
      </c>
      <c r="F6721" s="1" t="s">
        <v>117</v>
      </c>
      <c r="G6721" s="1" t="s">
        <v>12745</v>
      </c>
      <c r="H6721" s="1" t="s">
        <v>12746</v>
      </c>
      <c r="I6721" s="12">
        <v>0</v>
      </c>
      <c r="J6721" s="1" t="s">
        <v>166</v>
      </c>
      <c r="K6721" s="1" t="str">
        <f>LEFT(Table9[[#This Row],[PCODE]],9)&amp;"0000"&amp;RIGHT(Table9[[#This Row],[PCODE]],3)</f>
        <v>BFA0490030000533</v>
      </c>
      <c r="L6721" s="1">
        <f>LEN(Table9[[#This Row],[rowcapcode3]])</f>
        <v>16</v>
      </c>
      <c r="M6721" s="1" t="str">
        <f>Table9[[#This Row],[ADM2_CODE]]</f>
        <v>BFA049003</v>
      </c>
      <c r="N6721" s="1" t="str">
        <f>Table9[[#This Row],[ADM1_CODE]]</f>
        <v>BFA049</v>
      </c>
    </row>
    <row r="6722" spans="1:14" x14ac:dyDescent="0.25">
      <c r="A6722" s="12">
        <v>12.833333</v>
      </c>
      <c r="B6722" s="12">
        <v>-0.86666699999999997</v>
      </c>
      <c r="C6722" s="1" t="s">
        <v>59</v>
      </c>
      <c r="D6722" s="1" t="s">
        <v>60</v>
      </c>
      <c r="E6722" s="1" t="s">
        <v>116</v>
      </c>
      <c r="F6722" s="1" t="s">
        <v>117</v>
      </c>
      <c r="G6722" s="1" t="s">
        <v>12747</v>
      </c>
      <c r="H6722" s="1" t="s">
        <v>5660</v>
      </c>
      <c r="I6722" s="12">
        <v>0</v>
      </c>
      <c r="J6722" s="1" t="s">
        <v>166</v>
      </c>
      <c r="K6722" s="1" t="str">
        <f>LEFT(Table9[[#This Row],[PCODE]],9)&amp;"0000"&amp;RIGHT(Table9[[#This Row],[PCODE]],3)</f>
        <v>BFA0490030000624</v>
      </c>
      <c r="L6722" s="1">
        <f>LEN(Table9[[#This Row],[rowcapcode3]])</f>
        <v>16</v>
      </c>
      <c r="M6722" s="1" t="str">
        <f>Table9[[#This Row],[ADM2_CODE]]</f>
        <v>BFA049003</v>
      </c>
      <c r="N6722" s="1" t="str">
        <f>Table9[[#This Row],[ADM1_CODE]]</f>
        <v>BFA049</v>
      </c>
    </row>
    <row r="6723" spans="1:14" x14ac:dyDescent="0.25">
      <c r="A6723" s="12">
        <v>12.833333</v>
      </c>
      <c r="B6723" s="12">
        <v>-0.81666700000000003</v>
      </c>
      <c r="C6723" s="1" t="s">
        <v>59</v>
      </c>
      <c r="D6723" s="1" t="s">
        <v>60</v>
      </c>
      <c r="E6723" s="1" t="s">
        <v>116</v>
      </c>
      <c r="F6723" s="1" t="s">
        <v>117</v>
      </c>
      <c r="G6723" s="1" t="s">
        <v>12748</v>
      </c>
      <c r="H6723" s="1" t="s">
        <v>12749</v>
      </c>
      <c r="I6723" s="12">
        <v>0</v>
      </c>
      <c r="J6723" s="1" t="s">
        <v>166</v>
      </c>
      <c r="K6723" s="1" t="str">
        <f>LEFT(Table9[[#This Row],[PCODE]],9)&amp;"0000"&amp;RIGHT(Table9[[#This Row],[PCODE]],3)</f>
        <v>BFA0490030000359</v>
      </c>
      <c r="L6723" s="1">
        <f>LEN(Table9[[#This Row],[rowcapcode3]])</f>
        <v>16</v>
      </c>
      <c r="M6723" s="1" t="str">
        <f>Table9[[#This Row],[ADM2_CODE]]</f>
        <v>BFA049003</v>
      </c>
      <c r="N6723" s="1" t="str">
        <f>Table9[[#This Row],[ADM1_CODE]]</f>
        <v>BFA049</v>
      </c>
    </row>
    <row r="6724" spans="1:14" x14ac:dyDescent="0.25">
      <c r="A6724" s="12">
        <v>12.833333</v>
      </c>
      <c r="B6724" s="12">
        <v>-0.81666700000000003</v>
      </c>
      <c r="C6724" s="1" t="s">
        <v>59</v>
      </c>
      <c r="D6724" s="1" t="s">
        <v>60</v>
      </c>
      <c r="E6724" s="1" t="s">
        <v>116</v>
      </c>
      <c r="F6724" s="1" t="s">
        <v>117</v>
      </c>
      <c r="G6724" s="1" t="s">
        <v>12750</v>
      </c>
      <c r="H6724" s="1" t="s">
        <v>12751</v>
      </c>
      <c r="I6724" s="12">
        <v>0</v>
      </c>
      <c r="J6724" s="1" t="s">
        <v>166</v>
      </c>
      <c r="K6724" s="1" t="str">
        <f>LEFT(Table9[[#This Row],[PCODE]],9)&amp;"0000"&amp;RIGHT(Table9[[#This Row],[PCODE]],3)</f>
        <v>BFA0490030000444</v>
      </c>
      <c r="L6724" s="1">
        <f>LEN(Table9[[#This Row],[rowcapcode3]])</f>
        <v>16</v>
      </c>
      <c r="M6724" s="1" t="str">
        <f>Table9[[#This Row],[ADM2_CODE]]</f>
        <v>BFA049003</v>
      </c>
      <c r="N6724" s="1" t="str">
        <f>Table9[[#This Row],[ADM1_CODE]]</f>
        <v>BFA049</v>
      </c>
    </row>
    <row r="6725" spans="1:14" x14ac:dyDescent="0.25">
      <c r="A6725" s="12">
        <v>12.833333</v>
      </c>
      <c r="B6725" s="12">
        <v>-0.56666700000000003</v>
      </c>
      <c r="C6725" s="1" t="s">
        <v>59</v>
      </c>
      <c r="D6725" s="1" t="s">
        <v>60</v>
      </c>
      <c r="E6725" s="1" t="s">
        <v>114</v>
      </c>
      <c r="F6725" s="1" t="s">
        <v>115</v>
      </c>
      <c r="G6725" s="1" t="s">
        <v>12752</v>
      </c>
      <c r="H6725" s="1" t="s">
        <v>12753</v>
      </c>
      <c r="I6725" s="12">
        <v>0</v>
      </c>
      <c r="J6725" s="1" t="s">
        <v>166</v>
      </c>
      <c r="K6725" s="1" t="str">
        <f>LEFT(Table9[[#This Row],[PCODE]],9)&amp;"0000"&amp;RIGHT(Table9[[#This Row],[PCODE]],3)</f>
        <v>BFA0490020000109</v>
      </c>
      <c r="L6725" s="1">
        <f>LEN(Table9[[#This Row],[rowcapcode3]])</f>
        <v>16</v>
      </c>
      <c r="M6725" s="1" t="str">
        <f>Table9[[#This Row],[ADM2_CODE]]</f>
        <v>BFA049002</v>
      </c>
      <c r="N6725" s="1" t="str">
        <f>Table9[[#This Row],[ADM1_CODE]]</f>
        <v>BFA049</v>
      </c>
    </row>
    <row r="6726" spans="1:14" x14ac:dyDescent="0.25">
      <c r="A6726" s="12">
        <v>12.833333</v>
      </c>
      <c r="B6726" s="12">
        <v>0.9</v>
      </c>
      <c r="C6726" s="1" t="s">
        <v>47</v>
      </c>
      <c r="D6726" s="1" t="s">
        <v>48</v>
      </c>
      <c r="E6726" s="1" t="s">
        <v>90</v>
      </c>
      <c r="F6726" s="1" t="s">
        <v>91</v>
      </c>
      <c r="G6726" s="1" t="s">
        <v>12754</v>
      </c>
      <c r="H6726" s="1" t="s">
        <v>12755</v>
      </c>
      <c r="I6726" s="12">
        <v>0</v>
      </c>
      <c r="J6726" s="1" t="s">
        <v>166</v>
      </c>
      <c r="K6726" s="1" t="str">
        <f>LEFT(Table9[[#This Row],[PCODE]],9)&amp;"0000"&amp;RIGHT(Table9[[#This Row],[PCODE]],3)</f>
        <v>BFA0520030000116</v>
      </c>
      <c r="L6726" s="1">
        <f>LEN(Table9[[#This Row],[rowcapcode3]])</f>
        <v>16</v>
      </c>
      <c r="M6726" s="1" t="str">
        <f>Table9[[#This Row],[ADM2_CODE]]</f>
        <v>BFA052003</v>
      </c>
      <c r="N6726" s="1" t="str">
        <f>Table9[[#This Row],[ADM1_CODE]]</f>
        <v>BFA052</v>
      </c>
    </row>
    <row r="6727" spans="1:14" x14ac:dyDescent="0.25">
      <c r="A6727" s="12">
        <v>12.84</v>
      </c>
      <c r="B6727" s="12">
        <v>-1.9083330000000001</v>
      </c>
      <c r="C6727" s="1" t="s">
        <v>55</v>
      </c>
      <c r="D6727" s="1" t="s">
        <v>56</v>
      </c>
      <c r="E6727" s="1" t="s">
        <v>104</v>
      </c>
      <c r="F6727" s="1" t="s">
        <v>105</v>
      </c>
      <c r="G6727" s="1" t="s">
        <v>12756</v>
      </c>
      <c r="H6727" s="1" t="s">
        <v>12757</v>
      </c>
      <c r="I6727" s="12">
        <v>0</v>
      </c>
      <c r="J6727" s="1" t="s">
        <v>166</v>
      </c>
      <c r="K6727" s="1" t="str">
        <f>LEFT(Table9[[#This Row],[PCODE]],9)&amp;"0000"&amp;RIGHT(Table9[[#This Row],[PCODE]],3)</f>
        <v>BFA0540020000190</v>
      </c>
      <c r="L6727" s="1">
        <f>LEN(Table9[[#This Row],[rowcapcode3]])</f>
        <v>16</v>
      </c>
      <c r="M6727" s="1" t="str">
        <f>Table9[[#This Row],[ADM2_CODE]]</f>
        <v>BFA054002</v>
      </c>
      <c r="N6727" s="1" t="str">
        <f>Table9[[#This Row],[ADM1_CODE]]</f>
        <v>BFA054</v>
      </c>
    </row>
    <row r="6728" spans="1:14" x14ac:dyDescent="0.25">
      <c r="A6728" s="12">
        <v>12.844443999999999</v>
      </c>
      <c r="B6728" s="12">
        <v>-1.4824999999999999</v>
      </c>
      <c r="C6728" s="1" t="s">
        <v>53</v>
      </c>
      <c r="D6728" s="1" t="s">
        <v>54</v>
      </c>
      <c r="E6728" s="1" t="s">
        <v>100</v>
      </c>
      <c r="F6728" s="1" t="s">
        <v>101</v>
      </c>
      <c r="G6728" s="1" t="s">
        <v>12758</v>
      </c>
      <c r="H6728" s="1" t="s">
        <v>12759</v>
      </c>
      <c r="I6728" s="12">
        <v>0</v>
      </c>
      <c r="J6728" s="1" t="s">
        <v>166</v>
      </c>
      <c r="K6728" s="1" t="str">
        <f>LEFT(Table9[[#This Row],[PCODE]],9)&amp;"0000"&amp;RIGHT(Table9[[#This Row],[PCODE]],3)</f>
        <v>BFA0550030000201</v>
      </c>
      <c r="L6728" s="1">
        <f>LEN(Table9[[#This Row],[rowcapcode3]])</f>
        <v>16</v>
      </c>
      <c r="M6728" s="1" t="str">
        <f>Table9[[#This Row],[ADM2_CODE]]</f>
        <v>BFA055003</v>
      </c>
      <c r="N6728" s="1" t="str">
        <f>Table9[[#This Row],[ADM1_CODE]]</f>
        <v>BFA055</v>
      </c>
    </row>
    <row r="6729" spans="1:14" x14ac:dyDescent="0.25">
      <c r="A6729" s="12">
        <v>12.844443999999999</v>
      </c>
      <c r="B6729" s="12">
        <v>-1.3836109999999999</v>
      </c>
      <c r="C6729" s="1" t="s">
        <v>53</v>
      </c>
      <c r="D6729" s="1" t="s">
        <v>54</v>
      </c>
      <c r="E6729" s="1" t="s">
        <v>100</v>
      </c>
      <c r="F6729" s="1" t="s">
        <v>101</v>
      </c>
      <c r="G6729" s="1" t="s">
        <v>12760</v>
      </c>
      <c r="H6729" s="1" t="s">
        <v>12761</v>
      </c>
      <c r="I6729" s="12">
        <v>0</v>
      </c>
      <c r="J6729" s="1" t="s">
        <v>166</v>
      </c>
      <c r="K6729" s="1" t="str">
        <f>LEFT(Table9[[#This Row],[PCODE]],9)&amp;"0000"&amp;RIGHT(Table9[[#This Row],[PCODE]],3)</f>
        <v>BFA0550030000144</v>
      </c>
      <c r="L6729" s="1">
        <f>LEN(Table9[[#This Row],[rowcapcode3]])</f>
        <v>16</v>
      </c>
      <c r="M6729" s="1" t="str">
        <f>Table9[[#This Row],[ADM2_CODE]]</f>
        <v>BFA055003</v>
      </c>
      <c r="N6729" s="1" t="str">
        <f>Table9[[#This Row],[ADM1_CODE]]</f>
        <v>BFA055</v>
      </c>
    </row>
    <row r="6730" spans="1:14" x14ac:dyDescent="0.25">
      <c r="A6730" s="12">
        <v>12.845056</v>
      </c>
      <c r="B6730" s="12">
        <v>1.040959</v>
      </c>
      <c r="C6730" s="1" t="s">
        <v>47</v>
      </c>
      <c r="D6730" s="1" t="s">
        <v>48</v>
      </c>
      <c r="E6730" s="1" t="s">
        <v>90</v>
      </c>
      <c r="F6730" s="1" t="s">
        <v>91</v>
      </c>
      <c r="G6730" s="1" t="s">
        <v>12762</v>
      </c>
      <c r="H6730" s="1" t="s">
        <v>12763</v>
      </c>
      <c r="I6730" s="12">
        <v>0</v>
      </c>
      <c r="J6730" s="1" t="s">
        <v>166</v>
      </c>
      <c r="K6730" s="1" t="str">
        <f>LEFT(Table9[[#This Row],[PCODE]],9)&amp;"0000"&amp;RIGHT(Table9[[#This Row],[PCODE]],3)</f>
        <v>BFA0520030000071</v>
      </c>
      <c r="L6730" s="1">
        <f>LEN(Table9[[#This Row],[rowcapcode3]])</f>
        <v>16</v>
      </c>
      <c r="M6730" s="1" t="str">
        <f>Table9[[#This Row],[ADM2_CODE]]</f>
        <v>BFA052003</v>
      </c>
      <c r="N6730" s="1" t="str">
        <f>Table9[[#This Row],[ADM1_CODE]]</f>
        <v>BFA052</v>
      </c>
    </row>
    <row r="6731" spans="1:14" x14ac:dyDescent="0.25">
      <c r="A6731" s="12">
        <v>12.848889</v>
      </c>
      <c r="B6731" s="12">
        <v>-1.9666669999999999</v>
      </c>
      <c r="C6731" s="1" t="s">
        <v>55</v>
      </c>
      <c r="D6731" s="1" t="s">
        <v>56</v>
      </c>
      <c r="E6731" s="1" t="s">
        <v>104</v>
      </c>
      <c r="F6731" s="1" t="s">
        <v>105</v>
      </c>
      <c r="G6731" s="1" t="s">
        <v>12764</v>
      </c>
      <c r="H6731" s="1" t="s">
        <v>12765</v>
      </c>
      <c r="I6731" s="12">
        <v>0</v>
      </c>
      <c r="J6731" s="1" t="s">
        <v>166</v>
      </c>
      <c r="K6731" s="1" t="str">
        <f>LEFT(Table9[[#This Row],[PCODE]],9)&amp;"0000"&amp;RIGHT(Table9[[#This Row],[PCODE]],3)</f>
        <v>BFA0540020000214</v>
      </c>
      <c r="L6731" s="1">
        <f>LEN(Table9[[#This Row],[rowcapcode3]])</f>
        <v>16</v>
      </c>
      <c r="M6731" s="1" t="str">
        <f>Table9[[#This Row],[ADM2_CODE]]</f>
        <v>BFA054002</v>
      </c>
      <c r="N6731" s="1" t="str">
        <f>Table9[[#This Row],[ADM1_CODE]]</f>
        <v>BFA054</v>
      </c>
    </row>
    <row r="6732" spans="1:14" x14ac:dyDescent="0.25">
      <c r="A6732" s="12">
        <v>12.85</v>
      </c>
      <c r="B6732" s="12">
        <v>-4.1833330000000002</v>
      </c>
      <c r="C6732" s="1" t="s">
        <v>39</v>
      </c>
      <c r="D6732" s="1" t="s">
        <v>40</v>
      </c>
      <c r="E6732" s="1" t="s">
        <v>154</v>
      </c>
      <c r="F6732" s="1" t="s">
        <v>155</v>
      </c>
      <c r="G6732" s="1" t="s">
        <v>12766</v>
      </c>
      <c r="H6732" s="1" t="s">
        <v>12767</v>
      </c>
      <c r="I6732" s="12">
        <v>0</v>
      </c>
      <c r="J6732" s="1" t="s">
        <v>166</v>
      </c>
      <c r="K6732" s="1" t="str">
        <f>LEFT(Table9[[#This Row],[PCODE]],9)&amp;"0000"&amp;RIGHT(Table9[[#This Row],[PCODE]],3)</f>
        <v>BFA0460030000288</v>
      </c>
      <c r="L6732" s="1">
        <f>LEN(Table9[[#This Row],[rowcapcode3]])</f>
        <v>16</v>
      </c>
      <c r="M6732" s="1" t="str">
        <f>Table9[[#This Row],[ADM2_CODE]]</f>
        <v>BFA046003</v>
      </c>
      <c r="N6732" s="1" t="str">
        <f>Table9[[#This Row],[ADM1_CODE]]</f>
        <v>BFA046</v>
      </c>
    </row>
    <row r="6733" spans="1:14" x14ac:dyDescent="0.25">
      <c r="A6733" s="12">
        <v>12.85</v>
      </c>
      <c r="B6733" s="12">
        <v>-3.766667</v>
      </c>
      <c r="C6733" s="1" t="s">
        <v>39</v>
      </c>
      <c r="D6733" s="1" t="s">
        <v>40</v>
      </c>
      <c r="E6733" s="1" t="s">
        <v>154</v>
      </c>
      <c r="F6733" s="1" t="s">
        <v>155</v>
      </c>
      <c r="G6733" s="1" t="s">
        <v>12768</v>
      </c>
      <c r="H6733" s="1" t="s">
        <v>12769</v>
      </c>
      <c r="I6733" s="12">
        <v>0</v>
      </c>
      <c r="J6733" s="1" t="s">
        <v>166</v>
      </c>
      <c r="K6733" s="1" t="str">
        <f>LEFT(Table9[[#This Row],[PCODE]],9)&amp;"0000"&amp;RIGHT(Table9[[#This Row],[PCODE]],3)</f>
        <v>BFA0460030000305</v>
      </c>
      <c r="L6733" s="1">
        <f>LEN(Table9[[#This Row],[rowcapcode3]])</f>
        <v>16</v>
      </c>
      <c r="M6733" s="1" t="str">
        <f>Table9[[#This Row],[ADM2_CODE]]</f>
        <v>BFA046003</v>
      </c>
      <c r="N6733" s="1" t="str">
        <f>Table9[[#This Row],[ADM1_CODE]]</f>
        <v>BFA046</v>
      </c>
    </row>
    <row r="6734" spans="1:14" x14ac:dyDescent="0.25">
      <c r="A6734" s="12">
        <v>12.85</v>
      </c>
      <c r="B6734" s="12">
        <v>-3.733333</v>
      </c>
      <c r="C6734" s="1" t="s">
        <v>39</v>
      </c>
      <c r="D6734" s="1" t="s">
        <v>40</v>
      </c>
      <c r="E6734" s="1" t="s">
        <v>154</v>
      </c>
      <c r="F6734" s="1" t="s">
        <v>155</v>
      </c>
      <c r="G6734" s="1" t="s">
        <v>12770</v>
      </c>
      <c r="H6734" s="1" t="s">
        <v>7536</v>
      </c>
      <c r="I6734" s="12">
        <v>0</v>
      </c>
      <c r="J6734" s="1" t="s">
        <v>166</v>
      </c>
      <c r="K6734" s="1" t="str">
        <f>LEFT(Table9[[#This Row],[PCODE]],9)&amp;"0000"&amp;RIGHT(Table9[[#This Row],[PCODE]],3)</f>
        <v>BFA0460030000290</v>
      </c>
      <c r="L6734" s="1">
        <f>LEN(Table9[[#This Row],[rowcapcode3]])</f>
        <v>16</v>
      </c>
      <c r="M6734" s="1" t="str">
        <f>Table9[[#This Row],[ADM2_CODE]]</f>
        <v>BFA046003</v>
      </c>
      <c r="N6734" s="1" t="str">
        <f>Table9[[#This Row],[ADM1_CODE]]</f>
        <v>BFA046</v>
      </c>
    </row>
    <row r="6735" spans="1:14" x14ac:dyDescent="0.25">
      <c r="A6735" s="12">
        <v>12.85</v>
      </c>
      <c r="B6735" s="12">
        <v>-3.55</v>
      </c>
      <c r="C6735" s="1" t="s">
        <v>39</v>
      </c>
      <c r="D6735" s="1" t="s">
        <v>40</v>
      </c>
      <c r="E6735" s="1" t="s">
        <v>154</v>
      </c>
      <c r="F6735" s="1" t="s">
        <v>155</v>
      </c>
      <c r="G6735" s="1" t="s">
        <v>12771</v>
      </c>
      <c r="H6735" s="1" t="s">
        <v>12772</v>
      </c>
      <c r="I6735" s="12">
        <v>0</v>
      </c>
      <c r="J6735" s="1" t="s">
        <v>166</v>
      </c>
      <c r="K6735" s="1" t="str">
        <f>LEFT(Table9[[#This Row],[PCODE]],9)&amp;"0000"&amp;RIGHT(Table9[[#This Row],[PCODE]],3)</f>
        <v>BFA0460030000235</v>
      </c>
      <c r="L6735" s="1">
        <f>LEN(Table9[[#This Row],[rowcapcode3]])</f>
        <v>16</v>
      </c>
      <c r="M6735" s="1" t="str">
        <f>Table9[[#This Row],[ADM2_CODE]]</f>
        <v>BFA046003</v>
      </c>
      <c r="N6735" s="1" t="str">
        <f>Table9[[#This Row],[ADM1_CODE]]</f>
        <v>BFA046</v>
      </c>
    </row>
    <row r="6736" spans="1:14" x14ac:dyDescent="0.25">
      <c r="A6736" s="12">
        <v>12.85</v>
      </c>
      <c r="B6736" s="12">
        <v>-3.4166669999999999</v>
      </c>
      <c r="C6736" s="1" t="s">
        <v>39</v>
      </c>
      <c r="D6736" s="1" t="s">
        <v>40</v>
      </c>
      <c r="E6736" s="1" t="s">
        <v>152</v>
      </c>
      <c r="F6736" s="1" t="s">
        <v>153</v>
      </c>
      <c r="G6736" s="1" t="s">
        <v>12773</v>
      </c>
      <c r="H6736" s="1" t="s">
        <v>12774</v>
      </c>
      <c r="I6736" s="12">
        <v>0</v>
      </c>
      <c r="J6736" s="1" t="s">
        <v>166</v>
      </c>
      <c r="K6736" s="1" t="str">
        <f>LEFT(Table9[[#This Row],[PCODE]],9)&amp;"0000"&amp;RIGHT(Table9[[#This Row],[PCODE]],3)</f>
        <v>BFA0460060000012</v>
      </c>
      <c r="L6736" s="1">
        <f>LEN(Table9[[#This Row],[rowcapcode3]])</f>
        <v>16</v>
      </c>
      <c r="M6736" s="1" t="str">
        <f>Table9[[#This Row],[ADM2_CODE]]</f>
        <v>BFA046006</v>
      </c>
      <c r="N6736" s="1" t="str">
        <f>Table9[[#This Row],[ADM1_CODE]]</f>
        <v>BFA046</v>
      </c>
    </row>
    <row r="6737" spans="1:14" x14ac:dyDescent="0.25">
      <c r="A6737" s="12">
        <v>12.85</v>
      </c>
      <c r="B6737" s="12">
        <v>-3.1</v>
      </c>
      <c r="C6737" s="1" t="s">
        <v>39</v>
      </c>
      <c r="D6737" s="1" t="s">
        <v>40</v>
      </c>
      <c r="E6737" s="1" t="s">
        <v>71</v>
      </c>
      <c r="F6737" s="1" t="s">
        <v>72</v>
      </c>
      <c r="G6737" s="1" t="s">
        <v>12775</v>
      </c>
      <c r="H6737" s="1" t="s">
        <v>12776</v>
      </c>
      <c r="I6737" s="12">
        <v>0</v>
      </c>
      <c r="J6737" s="1" t="s">
        <v>166</v>
      </c>
      <c r="K6737" s="1" t="str">
        <f>LEFT(Table9[[#This Row],[PCODE]],9)&amp;"0000"&amp;RIGHT(Table9[[#This Row],[PCODE]],3)</f>
        <v>BFA0460050000016</v>
      </c>
      <c r="L6737" s="1">
        <f>LEN(Table9[[#This Row],[rowcapcode3]])</f>
        <v>16</v>
      </c>
      <c r="M6737" s="1" t="str">
        <f>Table9[[#This Row],[ADM2_CODE]]</f>
        <v>BFA046005</v>
      </c>
      <c r="N6737" s="1" t="str">
        <f>Table9[[#This Row],[ADM1_CODE]]</f>
        <v>BFA046</v>
      </c>
    </row>
    <row r="6738" spans="1:14" x14ac:dyDescent="0.25">
      <c r="A6738" s="12">
        <v>12.85</v>
      </c>
      <c r="B6738" s="12">
        <v>-2.9666670000000002</v>
      </c>
      <c r="C6738" s="1" t="s">
        <v>39</v>
      </c>
      <c r="D6738" s="1" t="s">
        <v>40</v>
      </c>
      <c r="E6738" s="1" t="s">
        <v>71</v>
      </c>
      <c r="F6738" s="1" t="s">
        <v>72</v>
      </c>
      <c r="G6738" s="1" t="s">
        <v>12777</v>
      </c>
      <c r="H6738" s="1" t="s">
        <v>12778</v>
      </c>
      <c r="I6738" s="12">
        <v>0</v>
      </c>
      <c r="J6738" s="1" t="s">
        <v>166</v>
      </c>
      <c r="K6738" s="1" t="str">
        <f>LEFT(Table9[[#This Row],[PCODE]],9)&amp;"0000"&amp;RIGHT(Table9[[#This Row],[PCODE]],3)</f>
        <v>BFA0460050000110</v>
      </c>
      <c r="L6738" s="1">
        <f>LEN(Table9[[#This Row],[rowcapcode3]])</f>
        <v>16</v>
      </c>
      <c r="M6738" s="1" t="str">
        <f>Table9[[#This Row],[ADM2_CODE]]</f>
        <v>BFA046005</v>
      </c>
      <c r="N6738" s="1" t="str">
        <f>Table9[[#This Row],[ADM1_CODE]]</f>
        <v>BFA046</v>
      </c>
    </row>
    <row r="6739" spans="1:14" x14ac:dyDescent="0.25">
      <c r="A6739" s="12">
        <v>12.85</v>
      </c>
      <c r="B6739" s="12">
        <v>-2.8</v>
      </c>
      <c r="C6739" s="1" t="s">
        <v>39</v>
      </c>
      <c r="D6739" s="1" t="s">
        <v>40</v>
      </c>
      <c r="E6739" s="1" t="s">
        <v>71</v>
      </c>
      <c r="F6739" s="1" t="s">
        <v>72</v>
      </c>
      <c r="G6739" s="1" t="s">
        <v>12779</v>
      </c>
      <c r="H6739" s="1" t="s">
        <v>12780</v>
      </c>
      <c r="I6739" s="12">
        <v>0</v>
      </c>
      <c r="J6739" s="1" t="s">
        <v>166</v>
      </c>
      <c r="K6739" s="1" t="str">
        <f>LEFT(Table9[[#This Row],[PCODE]],9)&amp;"0000"&amp;RIGHT(Table9[[#This Row],[PCODE]],3)</f>
        <v>BFA0460050000002</v>
      </c>
      <c r="L6739" s="1">
        <f>LEN(Table9[[#This Row],[rowcapcode3]])</f>
        <v>16</v>
      </c>
      <c r="M6739" s="1" t="str">
        <f>Table9[[#This Row],[ADM2_CODE]]</f>
        <v>BFA046005</v>
      </c>
      <c r="N6739" s="1" t="str">
        <f>Table9[[#This Row],[ADM1_CODE]]</f>
        <v>BFA046</v>
      </c>
    </row>
    <row r="6740" spans="1:14" x14ac:dyDescent="0.25">
      <c r="A6740" s="12">
        <v>12.85</v>
      </c>
      <c r="B6740" s="12">
        <v>-2.7166670000000002</v>
      </c>
      <c r="C6740" s="1" t="s">
        <v>55</v>
      </c>
      <c r="D6740" s="1" t="s">
        <v>56</v>
      </c>
      <c r="E6740" s="1" t="s">
        <v>104</v>
      </c>
      <c r="F6740" s="1" t="s">
        <v>105</v>
      </c>
      <c r="G6740" s="1" t="s">
        <v>12781</v>
      </c>
      <c r="H6740" s="1" t="s">
        <v>12782</v>
      </c>
      <c r="I6740" s="12">
        <v>0</v>
      </c>
      <c r="J6740" s="1" t="s">
        <v>166</v>
      </c>
      <c r="K6740" s="1" t="str">
        <f>LEFT(Table9[[#This Row],[PCODE]],9)&amp;"0000"&amp;RIGHT(Table9[[#This Row],[PCODE]],3)</f>
        <v>BFA0540020000085</v>
      </c>
      <c r="L6740" s="1">
        <f>LEN(Table9[[#This Row],[rowcapcode3]])</f>
        <v>16</v>
      </c>
      <c r="M6740" s="1" t="str">
        <f>Table9[[#This Row],[ADM2_CODE]]</f>
        <v>BFA054002</v>
      </c>
      <c r="N6740" s="1" t="str">
        <f>Table9[[#This Row],[ADM1_CODE]]</f>
        <v>BFA054</v>
      </c>
    </row>
    <row r="6741" spans="1:14" x14ac:dyDescent="0.25">
      <c r="A6741" s="12">
        <v>12.85</v>
      </c>
      <c r="B6741" s="12">
        <v>-2.7</v>
      </c>
      <c r="C6741" s="1" t="s">
        <v>55</v>
      </c>
      <c r="D6741" s="1" t="s">
        <v>56</v>
      </c>
      <c r="E6741" s="1" t="s">
        <v>104</v>
      </c>
      <c r="F6741" s="1" t="s">
        <v>105</v>
      </c>
      <c r="G6741" s="1" t="s">
        <v>12783</v>
      </c>
      <c r="H6741" s="1" t="s">
        <v>12784</v>
      </c>
      <c r="I6741" s="12">
        <v>0</v>
      </c>
      <c r="J6741" s="1" t="s">
        <v>166</v>
      </c>
      <c r="K6741" s="1" t="str">
        <f>LEFT(Table9[[#This Row],[PCODE]],9)&amp;"0000"&amp;RIGHT(Table9[[#This Row],[PCODE]],3)</f>
        <v>BFA0540020000313</v>
      </c>
      <c r="L6741" s="1">
        <f>LEN(Table9[[#This Row],[rowcapcode3]])</f>
        <v>16</v>
      </c>
      <c r="M6741" s="1" t="str">
        <f>Table9[[#This Row],[ADM2_CODE]]</f>
        <v>BFA054002</v>
      </c>
      <c r="N6741" s="1" t="str">
        <f>Table9[[#This Row],[ADM1_CODE]]</f>
        <v>BFA054</v>
      </c>
    </row>
    <row r="6742" spans="1:14" x14ac:dyDescent="0.25">
      <c r="A6742" s="12">
        <v>12.85</v>
      </c>
      <c r="B6742" s="12">
        <v>-2.6</v>
      </c>
      <c r="C6742" s="1" t="s">
        <v>55</v>
      </c>
      <c r="D6742" s="1" t="s">
        <v>56</v>
      </c>
      <c r="E6742" s="1" t="s">
        <v>104</v>
      </c>
      <c r="F6742" s="1" t="s">
        <v>105</v>
      </c>
      <c r="G6742" s="1" t="s">
        <v>12785</v>
      </c>
      <c r="H6742" s="1" t="s">
        <v>10053</v>
      </c>
      <c r="I6742" s="12">
        <v>0</v>
      </c>
      <c r="J6742" s="1" t="s">
        <v>166</v>
      </c>
      <c r="K6742" s="1" t="str">
        <f>LEFT(Table9[[#This Row],[PCODE]],9)&amp;"0000"&amp;RIGHT(Table9[[#This Row],[PCODE]],3)</f>
        <v>BFA0540020000260</v>
      </c>
      <c r="L6742" s="1">
        <f>LEN(Table9[[#This Row],[rowcapcode3]])</f>
        <v>16</v>
      </c>
      <c r="M6742" s="1" t="str">
        <f>Table9[[#This Row],[ADM2_CODE]]</f>
        <v>BFA054002</v>
      </c>
      <c r="N6742" s="1" t="str">
        <f>Table9[[#This Row],[ADM1_CODE]]</f>
        <v>BFA054</v>
      </c>
    </row>
    <row r="6743" spans="1:14" x14ac:dyDescent="0.25">
      <c r="A6743" s="12">
        <v>12.85</v>
      </c>
      <c r="B6743" s="12">
        <v>-2.5499999999999998</v>
      </c>
      <c r="C6743" s="1" t="s">
        <v>55</v>
      </c>
      <c r="D6743" s="1" t="s">
        <v>56</v>
      </c>
      <c r="E6743" s="1" t="s">
        <v>104</v>
      </c>
      <c r="F6743" s="1" t="s">
        <v>105</v>
      </c>
      <c r="G6743" s="1" t="s">
        <v>12786</v>
      </c>
      <c r="H6743" s="1" t="s">
        <v>12787</v>
      </c>
      <c r="I6743" s="12">
        <v>0</v>
      </c>
      <c r="J6743" s="1" t="s">
        <v>166</v>
      </c>
      <c r="K6743" s="1" t="str">
        <f>LEFT(Table9[[#This Row],[PCODE]],9)&amp;"0000"&amp;RIGHT(Table9[[#This Row],[PCODE]],3)</f>
        <v>BFA0540020000011</v>
      </c>
      <c r="L6743" s="1">
        <f>LEN(Table9[[#This Row],[rowcapcode3]])</f>
        <v>16</v>
      </c>
      <c r="M6743" s="1" t="str">
        <f>Table9[[#This Row],[ADM2_CODE]]</f>
        <v>BFA054002</v>
      </c>
      <c r="N6743" s="1" t="str">
        <f>Table9[[#This Row],[ADM1_CODE]]</f>
        <v>BFA054</v>
      </c>
    </row>
    <row r="6744" spans="1:14" x14ac:dyDescent="0.25">
      <c r="A6744" s="12">
        <v>12.85</v>
      </c>
      <c r="B6744" s="12">
        <v>-2.516667</v>
      </c>
      <c r="C6744" s="1" t="s">
        <v>55</v>
      </c>
      <c r="D6744" s="1" t="s">
        <v>56</v>
      </c>
      <c r="E6744" s="1" t="s">
        <v>104</v>
      </c>
      <c r="F6744" s="1" t="s">
        <v>105</v>
      </c>
      <c r="G6744" s="1" t="s">
        <v>12788</v>
      </c>
      <c r="H6744" s="1" t="s">
        <v>12789</v>
      </c>
      <c r="I6744" s="12">
        <v>0</v>
      </c>
      <c r="J6744" s="1" t="s">
        <v>166</v>
      </c>
      <c r="K6744" s="1" t="str">
        <f>LEFT(Table9[[#This Row],[PCODE]],9)&amp;"0000"&amp;RIGHT(Table9[[#This Row],[PCODE]],3)</f>
        <v>BFA0540020000102</v>
      </c>
      <c r="L6744" s="1">
        <f>LEN(Table9[[#This Row],[rowcapcode3]])</f>
        <v>16</v>
      </c>
      <c r="M6744" s="1" t="str">
        <f>Table9[[#This Row],[ADM2_CODE]]</f>
        <v>BFA054002</v>
      </c>
      <c r="N6744" s="1" t="str">
        <f>Table9[[#This Row],[ADM1_CODE]]</f>
        <v>BFA054</v>
      </c>
    </row>
    <row r="6745" spans="1:14" x14ac:dyDescent="0.25">
      <c r="A6745" s="12">
        <v>12.85</v>
      </c>
      <c r="B6745" s="12">
        <v>-2.4666670000000002</v>
      </c>
      <c r="C6745" s="1" t="s">
        <v>55</v>
      </c>
      <c r="D6745" s="1" t="s">
        <v>56</v>
      </c>
      <c r="E6745" s="1" t="s">
        <v>104</v>
      </c>
      <c r="F6745" s="1" t="s">
        <v>105</v>
      </c>
      <c r="G6745" s="1" t="s">
        <v>12790</v>
      </c>
      <c r="H6745" s="1" t="s">
        <v>12791</v>
      </c>
      <c r="I6745" s="12">
        <v>0</v>
      </c>
      <c r="J6745" s="1" t="s">
        <v>166</v>
      </c>
      <c r="K6745" s="1" t="str">
        <f>LEFT(Table9[[#This Row],[PCODE]],9)&amp;"0000"&amp;RIGHT(Table9[[#This Row],[PCODE]],3)</f>
        <v>BFA0540020000322</v>
      </c>
      <c r="L6745" s="1">
        <f>LEN(Table9[[#This Row],[rowcapcode3]])</f>
        <v>16</v>
      </c>
      <c r="M6745" s="1" t="str">
        <f>Table9[[#This Row],[ADM2_CODE]]</f>
        <v>BFA054002</v>
      </c>
      <c r="N6745" s="1" t="str">
        <f>Table9[[#This Row],[ADM1_CODE]]</f>
        <v>BFA054</v>
      </c>
    </row>
    <row r="6746" spans="1:14" x14ac:dyDescent="0.25">
      <c r="A6746" s="12">
        <v>12.85</v>
      </c>
      <c r="B6746" s="12">
        <v>-2.4500000000000002</v>
      </c>
      <c r="C6746" s="1" t="s">
        <v>55</v>
      </c>
      <c r="D6746" s="1" t="s">
        <v>56</v>
      </c>
      <c r="E6746" s="1" t="s">
        <v>104</v>
      </c>
      <c r="F6746" s="1" t="s">
        <v>105</v>
      </c>
      <c r="G6746" s="1" t="s">
        <v>12792</v>
      </c>
      <c r="H6746" s="1" t="s">
        <v>12793</v>
      </c>
      <c r="I6746" s="12">
        <v>0</v>
      </c>
      <c r="J6746" s="1" t="s">
        <v>166</v>
      </c>
      <c r="K6746" s="1" t="str">
        <f>LEFT(Table9[[#This Row],[PCODE]],9)&amp;"0000"&amp;RIGHT(Table9[[#This Row],[PCODE]],3)</f>
        <v>BFA0540020000009</v>
      </c>
      <c r="L6746" s="1">
        <f>LEN(Table9[[#This Row],[rowcapcode3]])</f>
        <v>16</v>
      </c>
      <c r="M6746" s="1" t="str">
        <f>Table9[[#This Row],[ADM2_CODE]]</f>
        <v>BFA054002</v>
      </c>
      <c r="N6746" s="1" t="str">
        <f>Table9[[#This Row],[ADM1_CODE]]</f>
        <v>BFA054</v>
      </c>
    </row>
    <row r="6747" spans="1:14" x14ac:dyDescent="0.25">
      <c r="A6747" s="12">
        <v>12.85</v>
      </c>
      <c r="B6747" s="12">
        <v>-2.3333330000000001</v>
      </c>
      <c r="C6747" s="1" t="s">
        <v>55</v>
      </c>
      <c r="D6747" s="1" t="s">
        <v>56</v>
      </c>
      <c r="E6747" s="1" t="s">
        <v>104</v>
      </c>
      <c r="F6747" s="1" t="s">
        <v>105</v>
      </c>
      <c r="G6747" s="1" t="s">
        <v>12794</v>
      </c>
      <c r="H6747" s="1" t="s">
        <v>12795</v>
      </c>
      <c r="I6747" s="12">
        <v>0</v>
      </c>
      <c r="J6747" s="1" t="s">
        <v>166</v>
      </c>
      <c r="K6747" s="1" t="str">
        <f>LEFT(Table9[[#This Row],[PCODE]],9)&amp;"0000"&amp;RIGHT(Table9[[#This Row],[PCODE]],3)</f>
        <v>BFA0540020000127</v>
      </c>
      <c r="L6747" s="1">
        <f>LEN(Table9[[#This Row],[rowcapcode3]])</f>
        <v>16</v>
      </c>
      <c r="M6747" s="1" t="str">
        <f>Table9[[#This Row],[ADM2_CODE]]</f>
        <v>BFA054002</v>
      </c>
      <c r="N6747" s="1" t="str">
        <f>Table9[[#This Row],[ADM1_CODE]]</f>
        <v>BFA054</v>
      </c>
    </row>
    <row r="6748" spans="1:14" x14ac:dyDescent="0.25">
      <c r="A6748" s="12">
        <v>12.85</v>
      </c>
      <c r="B6748" s="12">
        <v>-2.3166669999999998</v>
      </c>
      <c r="C6748" s="1" t="s">
        <v>55</v>
      </c>
      <c r="D6748" s="1" t="s">
        <v>56</v>
      </c>
      <c r="E6748" s="1" t="s">
        <v>104</v>
      </c>
      <c r="F6748" s="1" t="s">
        <v>105</v>
      </c>
      <c r="G6748" s="1" t="s">
        <v>12796</v>
      </c>
      <c r="H6748" s="1" t="s">
        <v>12797</v>
      </c>
      <c r="I6748" s="12">
        <v>0</v>
      </c>
      <c r="J6748" s="1" t="s">
        <v>166</v>
      </c>
      <c r="K6748" s="1" t="str">
        <f>LEFT(Table9[[#This Row],[PCODE]],9)&amp;"0000"&amp;RIGHT(Table9[[#This Row],[PCODE]],3)</f>
        <v>BFA0540020000154</v>
      </c>
      <c r="L6748" s="1">
        <f>LEN(Table9[[#This Row],[rowcapcode3]])</f>
        <v>16</v>
      </c>
      <c r="M6748" s="1" t="str">
        <f>Table9[[#This Row],[ADM2_CODE]]</f>
        <v>BFA054002</v>
      </c>
      <c r="N6748" s="1" t="str">
        <f>Table9[[#This Row],[ADM1_CODE]]</f>
        <v>BFA054</v>
      </c>
    </row>
    <row r="6749" spans="1:14" x14ac:dyDescent="0.25">
      <c r="A6749" s="12">
        <v>12.85</v>
      </c>
      <c r="B6749" s="12">
        <v>-2.15</v>
      </c>
      <c r="C6749" s="1" t="s">
        <v>55</v>
      </c>
      <c r="D6749" s="1" t="s">
        <v>56</v>
      </c>
      <c r="E6749" s="1" t="s">
        <v>104</v>
      </c>
      <c r="F6749" s="1" t="s">
        <v>105</v>
      </c>
      <c r="G6749" s="1" t="s">
        <v>12798</v>
      </c>
      <c r="H6749" s="1" t="s">
        <v>12799</v>
      </c>
      <c r="I6749" s="12">
        <v>0</v>
      </c>
      <c r="J6749" s="1" t="s">
        <v>166</v>
      </c>
      <c r="K6749" s="1" t="str">
        <f>LEFT(Table9[[#This Row],[PCODE]],9)&amp;"0000"&amp;RIGHT(Table9[[#This Row],[PCODE]],3)</f>
        <v>BFA0540020000306</v>
      </c>
      <c r="L6749" s="1">
        <f>LEN(Table9[[#This Row],[rowcapcode3]])</f>
        <v>16</v>
      </c>
      <c r="M6749" s="1" t="str">
        <f>Table9[[#This Row],[ADM2_CODE]]</f>
        <v>BFA054002</v>
      </c>
      <c r="N6749" s="1" t="str">
        <f>Table9[[#This Row],[ADM1_CODE]]</f>
        <v>BFA054</v>
      </c>
    </row>
    <row r="6750" spans="1:14" x14ac:dyDescent="0.25">
      <c r="A6750" s="12">
        <v>12.85</v>
      </c>
      <c r="B6750" s="12">
        <v>-2.1166670000000001</v>
      </c>
      <c r="C6750" s="1" t="s">
        <v>55</v>
      </c>
      <c r="D6750" s="1" t="s">
        <v>56</v>
      </c>
      <c r="E6750" s="1" t="s">
        <v>104</v>
      </c>
      <c r="F6750" s="1" t="s">
        <v>105</v>
      </c>
      <c r="G6750" s="1" t="s">
        <v>12800</v>
      </c>
      <c r="H6750" s="1" t="s">
        <v>12801</v>
      </c>
      <c r="I6750" s="12">
        <v>0</v>
      </c>
      <c r="J6750" s="1" t="s">
        <v>166</v>
      </c>
      <c r="K6750" s="1" t="str">
        <f>LEFT(Table9[[#This Row],[PCODE]],9)&amp;"0000"&amp;RIGHT(Table9[[#This Row],[PCODE]],3)</f>
        <v>BFA0540020000256</v>
      </c>
      <c r="L6750" s="1">
        <f>LEN(Table9[[#This Row],[rowcapcode3]])</f>
        <v>16</v>
      </c>
      <c r="M6750" s="1" t="str">
        <f>Table9[[#This Row],[ADM2_CODE]]</f>
        <v>BFA054002</v>
      </c>
      <c r="N6750" s="1" t="str">
        <f>Table9[[#This Row],[ADM1_CODE]]</f>
        <v>BFA054</v>
      </c>
    </row>
    <row r="6751" spans="1:14" x14ac:dyDescent="0.25">
      <c r="A6751" s="12">
        <v>12.85</v>
      </c>
      <c r="B6751" s="12">
        <v>-2.0833330000000001</v>
      </c>
      <c r="C6751" s="1" t="s">
        <v>55</v>
      </c>
      <c r="D6751" s="1" t="s">
        <v>56</v>
      </c>
      <c r="E6751" s="1" t="s">
        <v>104</v>
      </c>
      <c r="F6751" s="1" t="s">
        <v>105</v>
      </c>
      <c r="G6751" s="1" t="s">
        <v>12802</v>
      </c>
      <c r="H6751" s="1" t="s">
        <v>12803</v>
      </c>
      <c r="I6751" s="12">
        <v>0</v>
      </c>
      <c r="J6751" s="1" t="s">
        <v>166</v>
      </c>
      <c r="K6751" s="1" t="str">
        <f>LEFT(Table9[[#This Row],[PCODE]],9)&amp;"0000"&amp;RIGHT(Table9[[#This Row],[PCODE]],3)</f>
        <v>BFA0540020000086</v>
      </c>
      <c r="L6751" s="1">
        <f>LEN(Table9[[#This Row],[rowcapcode3]])</f>
        <v>16</v>
      </c>
      <c r="M6751" s="1" t="str">
        <f>Table9[[#This Row],[ADM2_CODE]]</f>
        <v>BFA054002</v>
      </c>
      <c r="N6751" s="1" t="str">
        <f>Table9[[#This Row],[ADM1_CODE]]</f>
        <v>BFA054</v>
      </c>
    </row>
    <row r="6752" spans="1:14" x14ac:dyDescent="0.25">
      <c r="A6752" s="12">
        <v>12.85</v>
      </c>
      <c r="B6752" s="12">
        <v>-2.0499999999999998</v>
      </c>
      <c r="C6752" s="1" t="s">
        <v>55</v>
      </c>
      <c r="D6752" s="1" t="s">
        <v>56</v>
      </c>
      <c r="E6752" s="1" t="s">
        <v>104</v>
      </c>
      <c r="F6752" s="1" t="s">
        <v>105</v>
      </c>
      <c r="G6752" s="1" t="s">
        <v>12804</v>
      </c>
      <c r="H6752" s="1" t="s">
        <v>12805</v>
      </c>
      <c r="I6752" s="12">
        <v>4</v>
      </c>
      <c r="J6752" s="1" t="s">
        <v>288</v>
      </c>
      <c r="K6752" s="1" t="str">
        <f>LEFT(Table9[[#This Row],[PCODE]],9)&amp;"0000"&amp;RIGHT(Table9[[#This Row],[PCODE]],3)</f>
        <v>BFA0540020000001</v>
      </c>
      <c r="L6752" s="1">
        <f>LEN(Table9[[#This Row],[rowcapcode3]])</f>
        <v>16</v>
      </c>
      <c r="M6752" s="1" t="str">
        <f>Table9[[#This Row],[ADM2_CODE]]</f>
        <v>BFA054002</v>
      </c>
      <c r="N6752" s="1" t="str">
        <f>Table9[[#This Row],[ADM1_CODE]]</f>
        <v>BFA054</v>
      </c>
    </row>
    <row r="6753" spans="1:14" x14ac:dyDescent="0.25">
      <c r="A6753" s="12">
        <v>12.85</v>
      </c>
      <c r="B6753" s="12">
        <v>-2.0499999999999998</v>
      </c>
      <c r="C6753" s="1" t="s">
        <v>55</v>
      </c>
      <c r="D6753" s="1" t="s">
        <v>56</v>
      </c>
      <c r="E6753" s="1" t="s">
        <v>104</v>
      </c>
      <c r="F6753" s="1" t="s">
        <v>105</v>
      </c>
      <c r="G6753" s="1" t="s">
        <v>12806</v>
      </c>
      <c r="H6753" s="1" t="s">
        <v>12807</v>
      </c>
      <c r="I6753" s="12">
        <v>0</v>
      </c>
      <c r="J6753" s="1" t="s">
        <v>166</v>
      </c>
      <c r="K6753" s="1" t="str">
        <f>LEFT(Table9[[#This Row],[PCODE]],9)&amp;"0000"&amp;RIGHT(Table9[[#This Row],[PCODE]],3)</f>
        <v>BFA0540020000161</v>
      </c>
      <c r="L6753" s="1">
        <f>LEN(Table9[[#This Row],[rowcapcode3]])</f>
        <v>16</v>
      </c>
      <c r="M6753" s="1" t="str">
        <f>Table9[[#This Row],[ADM2_CODE]]</f>
        <v>BFA054002</v>
      </c>
      <c r="N6753" s="1" t="str">
        <f>Table9[[#This Row],[ADM1_CODE]]</f>
        <v>BFA054</v>
      </c>
    </row>
    <row r="6754" spans="1:14" x14ac:dyDescent="0.25">
      <c r="A6754" s="12">
        <v>12.85</v>
      </c>
      <c r="B6754" s="12">
        <v>-1.9666669999999999</v>
      </c>
      <c r="C6754" s="1" t="s">
        <v>55</v>
      </c>
      <c r="D6754" s="1" t="s">
        <v>56</v>
      </c>
      <c r="E6754" s="1" t="s">
        <v>104</v>
      </c>
      <c r="F6754" s="1" t="s">
        <v>105</v>
      </c>
      <c r="G6754" s="1" t="s">
        <v>12808</v>
      </c>
      <c r="H6754" s="1" t="s">
        <v>12809</v>
      </c>
      <c r="I6754" s="12">
        <v>0</v>
      </c>
      <c r="J6754" s="1" t="s">
        <v>166</v>
      </c>
      <c r="K6754" s="1" t="str">
        <f>LEFT(Table9[[#This Row],[PCODE]],9)&amp;"0000"&amp;RIGHT(Table9[[#This Row],[PCODE]],3)</f>
        <v>BFA0540020000199</v>
      </c>
      <c r="L6754" s="1">
        <f>LEN(Table9[[#This Row],[rowcapcode3]])</f>
        <v>16</v>
      </c>
      <c r="M6754" s="1" t="str">
        <f>Table9[[#This Row],[ADM2_CODE]]</f>
        <v>BFA054002</v>
      </c>
      <c r="N6754" s="1" t="str">
        <f>Table9[[#This Row],[ADM1_CODE]]</f>
        <v>BFA054</v>
      </c>
    </row>
    <row r="6755" spans="1:14" x14ac:dyDescent="0.25">
      <c r="A6755" s="12">
        <v>12.85</v>
      </c>
      <c r="B6755" s="12">
        <v>-1.8</v>
      </c>
      <c r="C6755" s="1" t="s">
        <v>53</v>
      </c>
      <c r="D6755" s="1" t="s">
        <v>54</v>
      </c>
      <c r="E6755" s="1" t="s">
        <v>98</v>
      </c>
      <c r="F6755" s="1" t="s">
        <v>99</v>
      </c>
      <c r="G6755" s="1" t="s">
        <v>12810</v>
      </c>
      <c r="H6755" s="1" t="s">
        <v>12811</v>
      </c>
      <c r="I6755" s="12">
        <v>0</v>
      </c>
      <c r="J6755" s="1" t="s">
        <v>166</v>
      </c>
      <c r="K6755" s="1" t="str">
        <f>LEFT(Table9[[#This Row],[PCODE]],9)&amp;"0000"&amp;RIGHT(Table9[[#This Row],[PCODE]],3)</f>
        <v>BFA0550020000187</v>
      </c>
      <c r="L6755" s="1">
        <f>LEN(Table9[[#This Row],[rowcapcode3]])</f>
        <v>16</v>
      </c>
      <c r="M6755" s="1" t="str">
        <f>Table9[[#This Row],[ADM2_CODE]]</f>
        <v>BFA055002</v>
      </c>
      <c r="N6755" s="1" t="str">
        <f>Table9[[#This Row],[ADM1_CODE]]</f>
        <v>BFA055</v>
      </c>
    </row>
    <row r="6756" spans="1:14" x14ac:dyDescent="0.25">
      <c r="A6756" s="12">
        <v>12.85</v>
      </c>
      <c r="B6756" s="12">
        <v>-1.5333330000000001</v>
      </c>
      <c r="C6756" s="1" t="s">
        <v>53</v>
      </c>
      <c r="D6756" s="1" t="s">
        <v>54</v>
      </c>
      <c r="E6756" s="1" t="s">
        <v>100</v>
      </c>
      <c r="F6756" s="1" t="s">
        <v>101</v>
      </c>
      <c r="G6756" s="1" t="s">
        <v>12812</v>
      </c>
      <c r="H6756" s="1" t="s">
        <v>5853</v>
      </c>
      <c r="I6756" s="12">
        <v>0</v>
      </c>
      <c r="J6756" s="1" t="s">
        <v>166</v>
      </c>
      <c r="K6756" s="1" t="str">
        <f>LEFT(Table9[[#This Row],[PCODE]],9)&amp;"0000"&amp;RIGHT(Table9[[#This Row],[PCODE]],3)</f>
        <v>BFA0550030000287</v>
      </c>
      <c r="L6756" s="1">
        <f>LEN(Table9[[#This Row],[rowcapcode3]])</f>
        <v>16</v>
      </c>
      <c r="M6756" s="1" t="str">
        <f>Table9[[#This Row],[ADM2_CODE]]</f>
        <v>BFA055003</v>
      </c>
      <c r="N6756" s="1" t="str">
        <f>Table9[[#This Row],[ADM1_CODE]]</f>
        <v>BFA055</v>
      </c>
    </row>
    <row r="6757" spans="1:14" x14ac:dyDescent="0.25">
      <c r="A6757" s="12">
        <v>12.85</v>
      </c>
      <c r="B6757" s="12">
        <v>-1.483333</v>
      </c>
      <c r="C6757" s="1" t="s">
        <v>53</v>
      </c>
      <c r="D6757" s="1" t="s">
        <v>54</v>
      </c>
      <c r="E6757" s="1" t="s">
        <v>100</v>
      </c>
      <c r="F6757" s="1" t="s">
        <v>101</v>
      </c>
      <c r="G6757" s="1" t="s">
        <v>12813</v>
      </c>
      <c r="H6757" s="1" t="s">
        <v>12814</v>
      </c>
      <c r="I6757" s="12">
        <v>0</v>
      </c>
      <c r="J6757" s="1" t="s">
        <v>166</v>
      </c>
      <c r="K6757" s="1" t="str">
        <f>LEFT(Table9[[#This Row],[PCODE]],9)&amp;"0000"&amp;RIGHT(Table9[[#This Row],[PCODE]],3)</f>
        <v>BFA0550030000048</v>
      </c>
      <c r="L6757" s="1">
        <f>LEN(Table9[[#This Row],[rowcapcode3]])</f>
        <v>16</v>
      </c>
      <c r="M6757" s="1" t="str">
        <f>Table9[[#This Row],[ADM2_CODE]]</f>
        <v>BFA055003</v>
      </c>
      <c r="N6757" s="1" t="str">
        <f>Table9[[#This Row],[ADM1_CODE]]</f>
        <v>BFA055</v>
      </c>
    </row>
    <row r="6758" spans="1:14" x14ac:dyDescent="0.25">
      <c r="A6758" s="12">
        <v>12.85</v>
      </c>
      <c r="B6758" s="12">
        <v>-1.4</v>
      </c>
      <c r="C6758" s="1" t="s">
        <v>53</v>
      </c>
      <c r="D6758" s="1" t="s">
        <v>54</v>
      </c>
      <c r="E6758" s="1" t="s">
        <v>100</v>
      </c>
      <c r="F6758" s="1" t="s">
        <v>101</v>
      </c>
      <c r="G6758" s="1" t="s">
        <v>12815</v>
      </c>
      <c r="H6758" s="1" t="s">
        <v>12816</v>
      </c>
      <c r="I6758" s="12">
        <v>0</v>
      </c>
      <c r="J6758" s="1" t="s">
        <v>166</v>
      </c>
      <c r="K6758" s="1" t="str">
        <f>LEFT(Table9[[#This Row],[PCODE]],9)&amp;"0000"&amp;RIGHT(Table9[[#This Row],[PCODE]],3)</f>
        <v>BFA0550030000160</v>
      </c>
      <c r="L6758" s="1">
        <f>LEN(Table9[[#This Row],[rowcapcode3]])</f>
        <v>16</v>
      </c>
      <c r="M6758" s="1" t="str">
        <f>Table9[[#This Row],[ADM2_CODE]]</f>
        <v>BFA055003</v>
      </c>
      <c r="N6758" s="1" t="str">
        <f>Table9[[#This Row],[ADM1_CODE]]</f>
        <v>BFA055</v>
      </c>
    </row>
    <row r="6759" spans="1:14" x14ac:dyDescent="0.25">
      <c r="A6759" s="12">
        <v>12.85</v>
      </c>
      <c r="B6759" s="12">
        <v>-1.35</v>
      </c>
      <c r="C6759" s="1" t="s">
        <v>59</v>
      </c>
      <c r="D6759" s="1" t="s">
        <v>60</v>
      </c>
      <c r="E6759" s="1" t="s">
        <v>116</v>
      </c>
      <c r="F6759" s="1" t="s">
        <v>117</v>
      </c>
      <c r="G6759" s="1" t="s">
        <v>12817</v>
      </c>
      <c r="H6759" s="1" t="s">
        <v>10412</v>
      </c>
      <c r="I6759" s="12">
        <v>0</v>
      </c>
      <c r="J6759" s="1" t="s">
        <v>166</v>
      </c>
      <c r="K6759" s="1" t="str">
        <f>LEFT(Table9[[#This Row],[PCODE]],9)&amp;"0000"&amp;RIGHT(Table9[[#This Row],[PCODE]],3)</f>
        <v>BFA0490030000295</v>
      </c>
      <c r="L6759" s="1">
        <f>LEN(Table9[[#This Row],[rowcapcode3]])</f>
        <v>16</v>
      </c>
      <c r="M6759" s="1" t="str">
        <f>Table9[[#This Row],[ADM2_CODE]]</f>
        <v>BFA049003</v>
      </c>
      <c r="N6759" s="1" t="str">
        <f>Table9[[#This Row],[ADM1_CODE]]</f>
        <v>BFA049</v>
      </c>
    </row>
    <row r="6760" spans="1:14" x14ac:dyDescent="0.25">
      <c r="A6760" s="12">
        <v>12.85</v>
      </c>
      <c r="B6760" s="12">
        <v>-1.3333330000000001</v>
      </c>
      <c r="C6760" s="1" t="s">
        <v>59</v>
      </c>
      <c r="D6760" s="1" t="s">
        <v>60</v>
      </c>
      <c r="E6760" s="1" t="s">
        <v>116</v>
      </c>
      <c r="F6760" s="1" t="s">
        <v>117</v>
      </c>
      <c r="G6760" s="1" t="s">
        <v>12818</v>
      </c>
      <c r="H6760" s="1" t="s">
        <v>9432</v>
      </c>
      <c r="I6760" s="12">
        <v>0</v>
      </c>
      <c r="J6760" s="1" t="s">
        <v>166</v>
      </c>
      <c r="K6760" s="1" t="str">
        <f>LEFT(Table9[[#This Row],[PCODE]],9)&amp;"0000"&amp;RIGHT(Table9[[#This Row],[PCODE]],3)</f>
        <v>BFA0490030000384</v>
      </c>
      <c r="L6760" s="1">
        <f>LEN(Table9[[#This Row],[rowcapcode3]])</f>
        <v>16</v>
      </c>
      <c r="M6760" s="1" t="str">
        <f>Table9[[#This Row],[ADM2_CODE]]</f>
        <v>BFA049003</v>
      </c>
      <c r="N6760" s="1" t="str">
        <f>Table9[[#This Row],[ADM1_CODE]]</f>
        <v>BFA049</v>
      </c>
    </row>
    <row r="6761" spans="1:14" x14ac:dyDescent="0.25">
      <c r="A6761" s="12">
        <v>12.85</v>
      </c>
      <c r="B6761" s="12">
        <v>-1.3</v>
      </c>
      <c r="C6761" s="1" t="s">
        <v>59</v>
      </c>
      <c r="D6761" s="1" t="s">
        <v>60</v>
      </c>
      <c r="E6761" s="1" t="s">
        <v>116</v>
      </c>
      <c r="F6761" s="1" t="s">
        <v>117</v>
      </c>
      <c r="G6761" s="1" t="s">
        <v>12819</v>
      </c>
      <c r="H6761" s="1" t="s">
        <v>6522</v>
      </c>
      <c r="I6761" s="12">
        <v>0</v>
      </c>
      <c r="J6761" s="1" t="s">
        <v>166</v>
      </c>
      <c r="K6761" s="1" t="str">
        <f>LEFT(Table9[[#This Row],[PCODE]],9)&amp;"0000"&amp;RIGHT(Table9[[#This Row],[PCODE]],3)</f>
        <v>BFA0490030000297</v>
      </c>
      <c r="L6761" s="1">
        <f>LEN(Table9[[#This Row],[rowcapcode3]])</f>
        <v>16</v>
      </c>
      <c r="M6761" s="1" t="str">
        <f>Table9[[#This Row],[ADM2_CODE]]</f>
        <v>BFA049003</v>
      </c>
      <c r="N6761" s="1" t="str">
        <f>Table9[[#This Row],[ADM1_CODE]]</f>
        <v>BFA049</v>
      </c>
    </row>
    <row r="6762" spans="1:14" x14ac:dyDescent="0.25">
      <c r="A6762" s="12">
        <v>12.85</v>
      </c>
      <c r="B6762" s="12">
        <v>-1.2833330000000001</v>
      </c>
      <c r="C6762" s="1" t="s">
        <v>59</v>
      </c>
      <c r="D6762" s="1" t="s">
        <v>60</v>
      </c>
      <c r="E6762" s="1" t="s">
        <v>116</v>
      </c>
      <c r="F6762" s="1" t="s">
        <v>117</v>
      </c>
      <c r="G6762" s="1" t="s">
        <v>12820</v>
      </c>
      <c r="H6762" s="1" t="s">
        <v>12821</v>
      </c>
      <c r="I6762" s="12">
        <v>0</v>
      </c>
      <c r="J6762" s="1" t="s">
        <v>166</v>
      </c>
      <c r="K6762" s="1" t="str">
        <f>LEFT(Table9[[#This Row],[PCODE]],9)&amp;"0000"&amp;RIGHT(Table9[[#This Row],[PCODE]],3)</f>
        <v>BFA0490030000202</v>
      </c>
      <c r="L6762" s="1">
        <f>LEN(Table9[[#This Row],[rowcapcode3]])</f>
        <v>16</v>
      </c>
      <c r="M6762" s="1" t="str">
        <f>Table9[[#This Row],[ADM2_CODE]]</f>
        <v>BFA049003</v>
      </c>
      <c r="N6762" s="1" t="str">
        <f>Table9[[#This Row],[ADM1_CODE]]</f>
        <v>BFA049</v>
      </c>
    </row>
    <row r="6763" spans="1:14" x14ac:dyDescent="0.25">
      <c r="A6763" s="12">
        <v>12.85</v>
      </c>
      <c r="B6763" s="12">
        <v>-1.233333</v>
      </c>
      <c r="C6763" s="1" t="s">
        <v>59</v>
      </c>
      <c r="D6763" s="1" t="s">
        <v>60</v>
      </c>
      <c r="E6763" s="1" t="s">
        <v>116</v>
      </c>
      <c r="F6763" s="1" t="s">
        <v>117</v>
      </c>
      <c r="G6763" s="1" t="s">
        <v>12822</v>
      </c>
      <c r="H6763" s="1" t="s">
        <v>12823</v>
      </c>
      <c r="I6763" s="12">
        <v>0</v>
      </c>
      <c r="J6763" s="1" t="s">
        <v>166</v>
      </c>
      <c r="K6763" s="1" t="str">
        <f>LEFT(Table9[[#This Row],[PCODE]],9)&amp;"0000"&amp;RIGHT(Table9[[#This Row],[PCODE]],3)</f>
        <v>BFA0490030000595</v>
      </c>
      <c r="L6763" s="1">
        <f>LEN(Table9[[#This Row],[rowcapcode3]])</f>
        <v>16</v>
      </c>
      <c r="M6763" s="1" t="str">
        <f>Table9[[#This Row],[ADM2_CODE]]</f>
        <v>BFA049003</v>
      </c>
      <c r="N6763" s="1" t="str">
        <f>Table9[[#This Row],[ADM1_CODE]]</f>
        <v>BFA049</v>
      </c>
    </row>
    <row r="6764" spans="1:14" x14ac:dyDescent="0.25">
      <c r="A6764" s="12">
        <v>12.85</v>
      </c>
      <c r="B6764" s="12">
        <v>-1.1499999999999999</v>
      </c>
      <c r="C6764" s="1" t="s">
        <v>59</v>
      </c>
      <c r="D6764" s="1" t="s">
        <v>60</v>
      </c>
      <c r="E6764" s="1" t="s">
        <v>116</v>
      </c>
      <c r="F6764" s="1" t="s">
        <v>117</v>
      </c>
      <c r="G6764" s="1" t="s">
        <v>12824</v>
      </c>
      <c r="H6764" s="1" t="s">
        <v>12825</v>
      </c>
      <c r="I6764" s="12">
        <v>0</v>
      </c>
      <c r="J6764" s="1" t="s">
        <v>166</v>
      </c>
      <c r="K6764" s="1" t="str">
        <f>LEFT(Table9[[#This Row],[PCODE]],9)&amp;"0000"&amp;RIGHT(Table9[[#This Row],[PCODE]],3)</f>
        <v>BFA0490030000524</v>
      </c>
      <c r="L6764" s="1">
        <f>LEN(Table9[[#This Row],[rowcapcode3]])</f>
        <v>16</v>
      </c>
      <c r="M6764" s="1" t="str">
        <f>Table9[[#This Row],[ADM2_CODE]]</f>
        <v>BFA049003</v>
      </c>
      <c r="N6764" s="1" t="str">
        <f>Table9[[#This Row],[ADM1_CODE]]</f>
        <v>BFA049</v>
      </c>
    </row>
    <row r="6765" spans="1:14" x14ac:dyDescent="0.25">
      <c r="A6765" s="12">
        <v>12.85</v>
      </c>
      <c r="B6765" s="12">
        <v>-1.1333329999999999</v>
      </c>
      <c r="C6765" s="1" t="s">
        <v>59</v>
      </c>
      <c r="D6765" s="1" t="s">
        <v>60</v>
      </c>
      <c r="E6765" s="1" t="s">
        <v>116</v>
      </c>
      <c r="F6765" s="1" t="s">
        <v>117</v>
      </c>
      <c r="G6765" s="1" t="s">
        <v>12826</v>
      </c>
      <c r="H6765" s="1" t="s">
        <v>2941</v>
      </c>
      <c r="I6765" s="12">
        <v>0</v>
      </c>
      <c r="J6765" s="1" t="s">
        <v>166</v>
      </c>
      <c r="K6765" s="1" t="str">
        <f>LEFT(Table9[[#This Row],[PCODE]],9)&amp;"0000"&amp;RIGHT(Table9[[#This Row],[PCODE]],3)</f>
        <v>BFA0490030000660</v>
      </c>
      <c r="L6765" s="1">
        <f>LEN(Table9[[#This Row],[rowcapcode3]])</f>
        <v>16</v>
      </c>
      <c r="M6765" s="1" t="str">
        <f>Table9[[#This Row],[ADM2_CODE]]</f>
        <v>BFA049003</v>
      </c>
      <c r="N6765" s="1" t="str">
        <f>Table9[[#This Row],[ADM1_CODE]]</f>
        <v>BFA049</v>
      </c>
    </row>
    <row r="6766" spans="1:14" x14ac:dyDescent="0.25">
      <c r="A6766" s="12">
        <v>12.85</v>
      </c>
      <c r="B6766" s="12">
        <v>-1.066667</v>
      </c>
      <c r="C6766" s="1" t="s">
        <v>59</v>
      </c>
      <c r="D6766" s="1" t="s">
        <v>60</v>
      </c>
      <c r="E6766" s="1" t="s">
        <v>116</v>
      </c>
      <c r="F6766" s="1" t="s">
        <v>117</v>
      </c>
      <c r="G6766" s="1" t="s">
        <v>12827</v>
      </c>
      <c r="H6766" s="1" t="s">
        <v>12828</v>
      </c>
      <c r="I6766" s="12">
        <v>0</v>
      </c>
      <c r="J6766" s="1" t="s">
        <v>166</v>
      </c>
      <c r="K6766" s="1" t="str">
        <f>LEFT(Table9[[#This Row],[PCODE]],9)&amp;"0000"&amp;RIGHT(Table9[[#This Row],[PCODE]],3)</f>
        <v>BFA0490030000576</v>
      </c>
      <c r="L6766" s="1">
        <f>LEN(Table9[[#This Row],[rowcapcode3]])</f>
        <v>16</v>
      </c>
      <c r="M6766" s="1" t="str">
        <f>Table9[[#This Row],[ADM2_CODE]]</f>
        <v>BFA049003</v>
      </c>
      <c r="N6766" s="1" t="str">
        <f>Table9[[#This Row],[ADM1_CODE]]</f>
        <v>BFA049</v>
      </c>
    </row>
    <row r="6767" spans="1:14" x14ac:dyDescent="0.25">
      <c r="A6767" s="12">
        <v>12.85</v>
      </c>
      <c r="B6767" s="12">
        <v>-0.98333300000000001</v>
      </c>
      <c r="C6767" s="1" t="s">
        <v>59</v>
      </c>
      <c r="D6767" s="1" t="s">
        <v>60</v>
      </c>
      <c r="E6767" s="1" t="s">
        <v>116</v>
      </c>
      <c r="F6767" s="1" t="s">
        <v>117</v>
      </c>
      <c r="G6767" s="1" t="s">
        <v>12829</v>
      </c>
      <c r="H6767" s="1" t="s">
        <v>12830</v>
      </c>
      <c r="I6767" s="12">
        <v>0</v>
      </c>
      <c r="J6767" s="1" t="s">
        <v>166</v>
      </c>
      <c r="K6767" s="1" t="str">
        <f>LEFT(Table9[[#This Row],[PCODE]],9)&amp;"0000"&amp;RIGHT(Table9[[#This Row],[PCODE]],3)</f>
        <v>BFA0490030000715</v>
      </c>
      <c r="L6767" s="1">
        <f>LEN(Table9[[#This Row],[rowcapcode3]])</f>
        <v>16</v>
      </c>
      <c r="M6767" s="1" t="str">
        <f>Table9[[#This Row],[ADM2_CODE]]</f>
        <v>BFA049003</v>
      </c>
      <c r="N6767" s="1" t="str">
        <f>Table9[[#This Row],[ADM1_CODE]]</f>
        <v>BFA049</v>
      </c>
    </row>
    <row r="6768" spans="1:14" x14ac:dyDescent="0.25">
      <c r="A6768" s="12">
        <v>12.85</v>
      </c>
      <c r="B6768" s="12">
        <v>-0.91666700000000001</v>
      </c>
      <c r="C6768" s="1" t="s">
        <v>59</v>
      </c>
      <c r="D6768" s="1" t="s">
        <v>60</v>
      </c>
      <c r="E6768" s="1" t="s">
        <v>116</v>
      </c>
      <c r="F6768" s="1" t="s">
        <v>117</v>
      </c>
      <c r="G6768" s="1" t="s">
        <v>12831</v>
      </c>
      <c r="H6768" s="1" t="s">
        <v>12832</v>
      </c>
      <c r="I6768" s="12">
        <v>0</v>
      </c>
      <c r="J6768" s="1" t="s">
        <v>166</v>
      </c>
      <c r="K6768" s="1" t="str">
        <f>LEFT(Table9[[#This Row],[PCODE]],9)&amp;"0000"&amp;RIGHT(Table9[[#This Row],[PCODE]],3)</f>
        <v>BFA0490030000106</v>
      </c>
      <c r="L6768" s="1">
        <f>LEN(Table9[[#This Row],[rowcapcode3]])</f>
        <v>16</v>
      </c>
      <c r="M6768" s="1" t="str">
        <f>Table9[[#This Row],[ADM2_CODE]]</f>
        <v>BFA049003</v>
      </c>
      <c r="N6768" s="1" t="str">
        <f>Table9[[#This Row],[ADM1_CODE]]</f>
        <v>BFA049</v>
      </c>
    </row>
    <row r="6769" spans="1:14" x14ac:dyDescent="0.25">
      <c r="A6769" s="12">
        <v>12.85</v>
      </c>
      <c r="B6769" s="12">
        <v>-0.78333299999999995</v>
      </c>
      <c r="C6769" s="1" t="s">
        <v>59</v>
      </c>
      <c r="D6769" s="1" t="s">
        <v>60</v>
      </c>
      <c r="E6769" s="1" t="s">
        <v>116</v>
      </c>
      <c r="F6769" s="1" t="s">
        <v>117</v>
      </c>
      <c r="G6769" s="1" t="s">
        <v>12833</v>
      </c>
      <c r="H6769" s="1" t="s">
        <v>12834</v>
      </c>
      <c r="I6769" s="12">
        <v>0</v>
      </c>
      <c r="J6769" s="1" t="s">
        <v>166</v>
      </c>
      <c r="K6769" s="1" t="str">
        <f>LEFT(Table9[[#This Row],[PCODE]],9)&amp;"0000"&amp;RIGHT(Table9[[#This Row],[PCODE]],3)</f>
        <v>BFA0490030000313</v>
      </c>
      <c r="L6769" s="1">
        <f>LEN(Table9[[#This Row],[rowcapcode3]])</f>
        <v>16</v>
      </c>
      <c r="M6769" s="1" t="str">
        <f>Table9[[#This Row],[ADM2_CODE]]</f>
        <v>BFA049003</v>
      </c>
      <c r="N6769" s="1" t="str">
        <f>Table9[[#This Row],[ADM1_CODE]]</f>
        <v>BFA049</v>
      </c>
    </row>
    <row r="6770" spans="1:14" x14ac:dyDescent="0.25">
      <c r="A6770" s="12">
        <v>12.85</v>
      </c>
      <c r="B6770" s="12">
        <v>-0.58333299999999999</v>
      </c>
      <c r="C6770" s="1" t="s">
        <v>59</v>
      </c>
      <c r="D6770" s="1" t="s">
        <v>60</v>
      </c>
      <c r="E6770" s="1" t="s">
        <v>114</v>
      </c>
      <c r="F6770" s="1" t="s">
        <v>115</v>
      </c>
      <c r="G6770" s="1" t="s">
        <v>12835</v>
      </c>
      <c r="H6770" s="1" t="s">
        <v>12836</v>
      </c>
      <c r="I6770" s="12">
        <v>0</v>
      </c>
      <c r="J6770" s="1" t="s">
        <v>166</v>
      </c>
      <c r="K6770" s="1" t="str">
        <f>LEFT(Table9[[#This Row],[PCODE]],9)&amp;"0000"&amp;RIGHT(Table9[[#This Row],[PCODE]],3)</f>
        <v>BFA0490020000322</v>
      </c>
      <c r="L6770" s="1">
        <f>LEN(Table9[[#This Row],[rowcapcode3]])</f>
        <v>16</v>
      </c>
      <c r="M6770" s="1" t="str">
        <f>Table9[[#This Row],[ADM2_CODE]]</f>
        <v>BFA049002</v>
      </c>
      <c r="N6770" s="1" t="str">
        <f>Table9[[#This Row],[ADM1_CODE]]</f>
        <v>BFA049</v>
      </c>
    </row>
    <row r="6771" spans="1:14" x14ac:dyDescent="0.25">
      <c r="A6771" s="12">
        <v>12.85</v>
      </c>
      <c r="B6771" s="12">
        <v>-0.53333299999999995</v>
      </c>
      <c r="C6771" s="1" t="s">
        <v>59</v>
      </c>
      <c r="D6771" s="1" t="s">
        <v>60</v>
      </c>
      <c r="E6771" s="1" t="s">
        <v>114</v>
      </c>
      <c r="F6771" s="1" t="s">
        <v>115</v>
      </c>
      <c r="G6771" s="1" t="s">
        <v>12837</v>
      </c>
      <c r="H6771" s="1" t="s">
        <v>12838</v>
      </c>
      <c r="I6771" s="12">
        <v>0</v>
      </c>
      <c r="J6771" s="1" t="s">
        <v>166</v>
      </c>
      <c r="K6771" s="1" t="str">
        <f>LEFT(Table9[[#This Row],[PCODE]],9)&amp;"0000"&amp;RIGHT(Table9[[#This Row],[PCODE]],3)</f>
        <v>BFA0490020000309</v>
      </c>
      <c r="L6771" s="1">
        <f>LEN(Table9[[#This Row],[rowcapcode3]])</f>
        <v>16</v>
      </c>
      <c r="M6771" s="1" t="str">
        <f>Table9[[#This Row],[ADM2_CODE]]</f>
        <v>BFA049002</v>
      </c>
      <c r="N6771" s="1" t="str">
        <f>Table9[[#This Row],[ADM1_CODE]]</f>
        <v>BFA049</v>
      </c>
    </row>
    <row r="6772" spans="1:14" x14ac:dyDescent="0.25">
      <c r="A6772" s="12">
        <v>12.85</v>
      </c>
      <c r="B6772" s="12">
        <v>-0.51666699999999999</v>
      </c>
      <c r="C6772" s="1" t="s">
        <v>59</v>
      </c>
      <c r="D6772" s="1" t="s">
        <v>60</v>
      </c>
      <c r="E6772" s="1" t="s">
        <v>114</v>
      </c>
      <c r="F6772" s="1" t="s">
        <v>115</v>
      </c>
      <c r="G6772" s="1" t="s">
        <v>12839</v>
      </c>
      <c r="H6772" s="1" t="s">
        <v>12840</v>
      </c>
      <c r="I6772" s="12">
        <v>0</v>
      </c>
      <c r="J6772" s="1" t="s">
        <v>166</v>
      </c>
      <c r="K6772" s="1" t="str">
        <f>LEFT(Table9[[#This Row],[PCODE]],9)&amp;"0000"&amp;RIGHT(Table9[[#This Row],[PCODE]],3)</f>
        <v>BFA0490020000318</v>
      </c>
      <c r="L6772" s="1">
        <f>LEN(Table9[[#This Row],[rowcapcode3]])</f>
        <v>16</v>
      </c>
      <c r="M6772" s="1" t="str">
        <f>Table9[[#This Row],[ADM2_CODE]]</f>
        <v>BFA049002</v>
      </c>
      <c r="N6772" s="1" t="str">
        <f>Table9[[#This Row],[ADM1_CODE]]</f>
        <v>BFA049</v>
      </c>
    </row>
    <row r="6773" spans="1:14" x14ac:dyDescent="0.25">
      <c r="A6773" s="12">
        <v>12.85</v>
      </c>
      <c r="B6773" s="12">
        <v>-0.5</v>
      </c>
      <c r="C6773" s="1" t="s">
        <v>59</v>
      </c>
      <c r="D6773" s="1" t="s">
        <v>60</v>
      </c>
      <c r="E6773" s="1" t="s">
        <v>114</v>
      </c>
      <c r="F6773" s="1" t="s">
        <v>115</v>
      </c>
      <c r="G6773" s="1" t="s">
        <v>12841</v>
      </c>
      <c r="H6773" s="1" t="s">
        <v>12842</v>
      </c>
      <c r="I6773" s="12">
        <v>0</v>
      </c>
      <c r="J6773" s="1" t="s">
        <v>166</v>
      </c>
      <c r="K6773" s="1" t="str">
        <f>LEFT(Table9[[#This Row],[PCODE]],9)&amp;"0000"&amp;RIGHT(Table9[[#This Row],[PCODE]],3)</f>
        <v>BFA0490020000240</v>
      </c>
      <c r="L6773" s="1">
        <f>LEN(Table9[[#This Row],[rowcapcode3]])</f>
        <v>16</v>
      </c>
      <c r="M6773" s="1" t="str">
        <f>Table9[[#This Row],[ADM2_CODE]]</f>
        <v>BFA049002</v>
      </c>
      <c r="N6773" s="1" t="str">
        <f>Table9[[#This Row],[ADM1_CODE]]</f>
        <v>BFA049</v>
      </c>
    </row>
    <row r="6774" spans="1:14" x14ac:dyDescent="0.25">
      <c r="A6774" s="12">
        <v>12.85</v>
      </c>
      <c r="B6774" s="12">
        <v>-0.48333300000000001</v>
      </c>
      <c r="C6774" s="1" t="s">
        <v>59</v>
      </c>
      <c r="D6774" s="1" t="s">
        <v>60</v>
      </c>
      <c r="E6774" s="1" t="s">
        <v>114</v>
      </c>
      <c r="F6774" s="1" t="s">
        <v>115</v>
      </c>
      <c r="G6774" s="1" t="s">
        <v>12843</v>
      </c>
      <c r="H6774" s="1" t="s">
        <v>12844</v>
      </c>
      <c r="I6774" s="12">
        <v>0</v>
      </c>
      <c r="J6774" s="1" t="s">
        <v>166</v>
      </c>
      <c r="K6774" s="1" t="str">
        <f>LEFT(Table9[[#This Row],[PCODE]],9)&amp;"0000"&amp;RIGHT(Table9[[#This Row],[PCODE]],3)</f>
        <v>BFA0490020000135</v>
      </c>
      <c r="L6774" s="1">
        <f>LEN(Table9[[#This Row],[rowcapcode3]])</f>
        <v>16</v>
      </c>
      <c r="M6774" s="1" t="str">
        <f>Table9[[#This Row],[ADM2_CODE]]</f>
        <v>BFA049002</v>
      </c>
      <c r="N6774" s="1" t="str">
        <f>Table9[[#This Row],[ADM1_CODE]]</f>
        <v>BFA049</v>
      </c>
    </row>
    <row r="6775" spans="1:14" x14ac:dyDescent="0.25">
      <c r="A6775" s="12">
        <v>12.85</v>
      </c>
      <c r="B6775" s="12">
        <v>-0.43333300000000002</v>
      </c>
      <c r="C6775" s="1" t="s">
        <v>59</v>
      </c>
      <c r="D6775" s="1" t="s">
        <v>60</v>
      </c>
      <c r="E6775" s="1" t="s">
        <v>114</v>
      </c>
      <c r="F6775" s="1" t="s">
        <v>115</v>
      </c>
      <c r="G6775" s="1" t="s">
        <v>12845</v>
      </c>
      <c r="H6775" s="1" t="s">
        <v>12846</v>
      </c>
      <c r="I6775" s="12">
        <v>0</v>
      </c>
      <c r="J6775" s="1" t="s">
        <v>166</v>
      </c>
      <c r="K6775" s="1" t="str">
        <f>LEFT(Table9[[#This Row],[PCODE]],9)&amp;"0000"&amp;RIGHT(Table9[[#This Row],[PCODE]],3)</f>
        <v>BFA0490020000194</v>
      </c>
      <c r="L6775" s="1">
        <f>LEN(Table9[[#This Row],[rowcapcode3]])</f>
        <v>16</v>
      </c>
      <c r="M6775" s="1" t="str">
        <f>Table9[[#This Row],[ADM2_CODE]]</f>
        <v>BFA049002</v>
      </c>
      <c r="N6775" s="1" t="str">
        <f>Table9[[#This Row],[ADM1_CODE]]</f>
        <v>BFA049</v>
      </c>
    </row>
    <row r="6776" spans="1:14" x14ac:dyDescent="0.25">
      <c r="A6776" s="12">
        <v>12.85</v>
      </c>
      <c r="B6776" s="12">
        <v>-0.38333299999999998</v>
      </c>
      <c r="C6776" s="1" t="s">
        <v>59</v>
      </c>
      <c r="D6776" s="1" t="s">
        <v>60</v>
      </c>
      <c r="E6776" s="1" t="s">
        <v>114</v>
      </c>
      <c r="F6776" s="1" t="s">
        <v>115</v>
      </c>
      <c r="G6776" s="1" t="s">
        <v>12847</v>
      </c>
      <c r="H6776" s="1" t="s">
        <v>12848</v>
      </c>
      <c r="I6776" s="12">
        <v>0</v>
      </c>
      <c r="J6776" s="1" t="s">
        <v>166</v>
      </c>
      <c r="K6776" s="1" t="str">
        <f>LEFT(Table9[[#This Row],[PCODE]],9)&amp;"0000"&amp;RIGHT(Table9[[#This Row],[PCODE]],3)</f>
        <v>BFA0490020000153</v>
      </c>
      <c r="L6776" s="1">
        <f>LEN(Table9[[#This Row],[rowcapcode3]])</f>
        <v>16</v>
      </c>
      <c r="M6776" s="1" t="str">
        <f>Table9[[#This Row],[ADM2_CODE]]</f>
        <v>BFA049002</v>
      </c>
      <c r="N6776" s="1" t="str">
        <f>Table9[[#This Row],[ADM1_CODE]]</f>
        <v>BFA049</v>
      </c>
    </row>
    <row r="6777" spans="1:14" x14ac:dyDescent="0.25">
      <c r="A6777" s="12">
        <v>12.85</v>
      </c>
      <c r="B6777" s="12">
        <v>-0.35</v>
      </c>
      <c r="C6777" s="1" t="s">
        <v>59</v>
      </c>
      <c r="D6777" s="1" t="s">
        <v>60</v>
      </c>
      <c r="E6777" s="1" t="s">
        <v>114</v>
      </c>
      <c r="F6777" s="1" t="s">
        <v>115</v>
      </c>
      <c r="G6777" s="1" t="s">
        <v>12849</v>
      </c>
      <c r="H6777" s="1" t="s">
        <v>12850</v>
      </c>
      <c r="I6777" s="12">
        <v>0</v>
      </c>
      <c r="J6777" s="1" t="s">
        <v>166</v>
      </c>
      <c r="K6777" s="1" t="str">
        <f>LEFT(Table9[[#This Row],[PCODE]],9)&amp;"0000"&amp;RIGHT(Table9[[#This Row],[PCODE]],3)</f>
        <v>BFA0490020000006</v>
      </c>
      <c r="L6777" s="1">
        <f>LEN(Table9[[#This Row],[rowcapcode3]])</f>
        <v>16</v>
      </c>
      <c r="M6777" s="1" t="str">
        <f>Table9[[#This Row],[ADM2_CODE]]</f>
        <v>BFA049002</v>
      </c>
      <c r="N6777" s="1" t="str">
        <f>Table9[[#This Row],[ADM1_CODE]]</f>
        <v>BFA049</v>
      </c>
    </row>
    <row r="6778" spans="1:14" x14ac:dyDescent="0.25">
      <c r="A6778" s="12">
        <v>12.85</v>
      </c>
      <c r="B6778" s="12">
        <v>-0.283333</v>
      </c>
      <c r="C6778" s="1" t="s">
        <v>59</v>
      </c>
      <c r="D6778" s="1" t="s">
        <v>60</v>
      </c>
      <c r="E6778" s="1" t="s">
        <v>114</v>
      </c>
      <c r="F6778" s="1" t="s">
        <v>115</v>
      </c>
      <c r="G6778" s="1" t="s">
        <v>12851</v>
      </c>
      <c r="H6778" s="1" t="s">
        <v>12852</v>
      </c>
      <c r="I6778" s="12">
        <v>0</v>
      </c>
      <c r="J6778" s="1" t="s">
        <v>166</v>
      </c>
      <c r="K6778" s="1" t="str">
        <f>LEFT(Table9[[#This Row],[PCODE]],9)&amp;"0000"&amp;RIGHT(Table9[[#This Row],[PCODE]],3)</f>
        <v>BFA0490020000111</v>
      </c>
      <c r="L6778" s="1">
        <f>LEN(Table9[[#This Row],[rowcapcode3]])</f>
        <v>16</v>
      </c>
      <c r="M6778" s="1" t="str">
        <f>Table9[[#This Row],[ADM2_CODE]]</f>
        <v>BFA049002</v>
      </c>
      <c r="N6778" s="1" t="str">
        <f>Table9[[#This Row],[ADM1_CODE]]</f>
        <v>BFA049</v>
      </c>
    </row>
    <row r="6779" spans="1:14" x14ac:dyDescent="0.25">
      <c r="A6779" s="12">
        <v>12.85</v>
      </c>
      <c r="B6779" s="12">
        <v>0.283333</v>
      </c>
      <c r="C6779" s="1" t="s">
        <v>47</v>
      </c>
      <c r="D6779" s="1" t="s">
        <v>48</v>
      </c>
      <c r="E6779" s="1" t="s">
        <v>90</v>
      </c>
      <c r="F6779" s="1" t="s">
        <v>91</v>
      </c>
      <c r="G6779" s="1" t="s">
        <v>12853</v>
      </c>
      <c r="H6779" s="1" t="s">
        <v>12854</v>
      </c>
      <c r="I6779" s="12">
        <v>0</v>
      </c>
      <c r="J6779" s="1" t="s">
        <v>166</v>
      </c>
      <c r="K6779" s="1" t="str">
        <f>LEFT(Table9[[#This Row],[PCODE]],9)&amp;"0000"&amp;RIGHT(Table9[[#This Row],[PCODE]],3)</f>
        <v>BFA0520030000021</v>
      </c>
      <c r="L6779" s="1">
        <f>LEN(Table9[[#This Row],[rowcapcode3]])</f>
        <v>16</v>
      </c>
      <c r="M6779" s="1" t="str">
        <f>Table9[[#This Row],[ADM2_CODE]]</f>
        <v>BFA052003</v>
      </c>
      <c r="N6779" s="1" t="str">
        <f>Table9[[#This Row],[ADM1_CODE]]</f>
        <v>BFA052</v>
      </c>
    </row>
    <row r="6780" spans="1:14" x14ac:dyDescent="0.25">
      <c r="A6780" s="12">
        <v>12.85</v>
      </c>
      <c r="B6780" s="12">
        <v>0.35</v>
      </c>
      <c r="C6780" s="1" t="s">
        <v>47</v>
      </c>
      <c r="D6780" s="1" t="s">
        <v>48</v>
      </c>
      <c r="E6780" s="1" t="s">
        <v>90</v>
      </c>
      <c r="F6780" s="1" t="s">
        <v>91</v>
      </c>
      <c r="G6780" s="1" t="s">
        <v>12855</v>
      </c>
      <c r="H6780" s="1" t="s">
        <v>4499</v>
      </c>
      <c r="I6780" s="12">
        <v>0</v>
      </c>
      <c r="J6780" s="1" t="s">
        <v>166</v>
      </c>
      <c r="K6780" s="1" t="str">
        <f>LEFT(Table9[[#This Row],[PCODE]],9)&amp;"0000"&amp;RIGHT(Table9[[#This Row],[PCODE]],3)</f>
        <v>BFA0520030000016</v>
      </c>
      <c r="L6780" s="1">
        <f>LEN(Table9[[#This Row],[rowcapcode3]])</f>
        <v>16</v>
      </c>
      <c r="M6780" s="1" t="str">
        <f>Table9[[#This Row],[ADM2_CODE]]</f>
        <v>BFA052003</v>
      </c>
      <c r="N6780" s="1" t="str">
        <f>Table9[[#This Row],[ADM1_CODE]]</f>
        <v>BFA052</v>
      </c>
    </row>
    <row r="6781" spans="1:14" x14ac:dyDescent="0.25">
      <c r="A6781" s="12">
        <v>12.85</v>
      </c>
      <c r="B6781" s="12">
        <v>0.41666700000000001</v>
      </c>
      <c r="C6781" s="1" t="s">
        <v>47</v>
      </c>
      <c r="D6781" s="1" t="s">
        <v>48</v>
      </c>
      <c r="E6781" s="1" t="s">
        <v>90</v>
      </c>
      <c r="F6781" s="1" t="s">
        <v>91</v>
      </c>
      <c r="G6781" s="1" t="s">
        <v>12856</v>
      </c>
      <c r="H6781" s="1" t="s">
        <v>12857</v>
      </c>
      <c r="I6781" s="12">
        <v>0</v>
      </c>
      <c r="J6781" s="1" t="s">
        <v>166</v>
      </c>
      <c r="K6781" s="1" t="str">
        <f>LEFT(Table9[[#This Row],[PCODE]],9)&amp;"0000"&amp;RIGHT(Table9[[#This Row],[PCODE]],3)</f>
        <v>BFA0520030000087</v>
      </c>
      <c r="L6781" s="1">
        <f>LEN(Table9[[#This Row],[rowcapcode3]])</f>
        <v>16</v>
      </c>
      <c r="M6781" s="1" t="str">
        <f>Table9[[#This Row],[ADM2_CODE]]</f>
        <v>BFA052003</v>
      </c>
      <c r="N6781" s="1" t="str">
        <f>Table9[[#This Row],[ADM1_CODE]]</f>
        <v>BFA052</v>
      </c>
    </row>
    <row r="6782" spans="1:14" x14ac:dyDescent="0.25">
      <c r="A6782" s="12">
        <v>12.85</v>
      </c>
      <c r="B6782" s="12">
        <v>0.51666699999999999</v>
      </c>
      <c r="C6782" s="1" t="s">
        <v>47</v>
      </c>
      <c r="D6782" s="1" t="s">
        <v>48</v>
      </c>
      <c r="E6782" s="1" t="s">
        <v>90</v>
      </c>
      <c r="F6782" s="1" t="s">
        <v>91</v>
      </c>
      <c r="G6782" s="1" t="s">
        <v>12858</v>
      </c>
      <c r="H6782" s="1" t="s">
        <v>8645</v>
      </c>
      <c r="I6782" s="12">
        <v>0</v>
      </c>
      <c r="J6782" s="1" t="s">
        <v>166</v>
      </c>
      <c r="K6782" s="1" t="str">
        <f>LEFT(Table9[[#This Row],[PCODE]],9)&amp;"0000"&amp;RIGHT(Table9[[#This Row],[PCODE]],3)</f>
        <v>BFA0520030000091</v>
      </c>
      <c r="L6782" s="1">
        <f>LEN(Table9[[#This Row],[rowcapcode3]])</f>
        <v>16</v>
      </c>
      <c r="M6782" s="1" t="str">
        <f>Table9[[#This Row],[ADM2_CODE]]</f>
        <v>BFA052003</v>
      </c>
      <c r="N6782" s="1" t="str">
        <f>Table9[[#This Row],[ADM1_CODE]]</f>
        <v>BFA052</v>
      </c>
    </row>
    <row r="6783" spans="1:14" x14ac:dyDescent="0.25">
      <c r="A6783" s="12">
        <v>12.85</v>
      </c>
      <c r="B6783" s="12">
        <v>0.6</v>
      </c>
      <c r="C6783" s="1" t="s">
        <v>47</v>
      </c>
      <c r="D6783" s="1" t="s">
        <v>48</v>
      </c>
      <c r="E6783" s="1" t="s">
        <v>90</v>
      </c>
      <c r="F6783" s="1" t="s">
        <v>91</v>
      </c>
      <c r="G6783" s="1" t="s">
        <v>12859</v>
      </c>
      <c r="H6783" s="1" t="s">
        <v>12860</v>
      </c>
      <c r="I6783" s="12">
        <v>0</v>
      </c>
      <c r="J6783" s="1" t="s">
        <v>166</v>
      </c>
      <c r="K6783" s="1" t="str">
        <f>LEFT(Table9[[#This Row],[PCODE]],9)&amp;"0000"&amp;RIGHT(Table9[[#This Row],[PCODE]],3)</f>
        <v>BFA0520030000030</v>
      </c>
      <c r="L6783" s="1">
        <f>LEN(Table9[[#This Row],[rowcapcode3]])</f>
        <v>16</v>
      </c>
      <c r="M6783" s="1" t="str">
        <f>Table9[[#This Row],[ADM2_CODE]]</f>
        <v>BFA052003</v>
      </c>
      <c r="N6783" s="1" t="str">
        <f>Table9[[#This Row],[ADM1_CODE]]</f>
        <v>BFA052</v>
      </c>
    </row>
    <row r="6784" spans="1:14" x14ac:dyDescent="0.25">
      <c r="A6784" s="12">
        <v>12.85</v>
      </c>
      <c r="B6784" s="12">
        <v>0.76666699999999999</v>
      </c>
      <c r="C6784" s="1" t="s">
        <v>47</v>
      </c>
      <c r="D6784" s="1" t="s">
        <v>48</v>
      </c>
      <c r="E6784" s="1" t="s">
        <v>90</v>
      </c>
      <c r="F6784" s="1" t="s">
        <v>91</v>
      </c>
      <c r="G6784" s="1" t="s">
        <v>12861</v>
      </c>
      <c r="H6784" s="1" t="s">
        <v>12862</v>
      </c>
      <c r="I6784" s="12">
        <v>0</v>
      </c>
      <c r="J6784" s="1" t="s">
        <v>166</v>
      </c>
      <c r="K6784" s="1" t="str">
        <f>LEFT(Table9[[#This Row],[PCODE]],9)&amp;"0000"&amp;RIGHT(Table9[[#This Row],[PCODE]],3)</f>
        <v>BFA0520030000029</v>
      </c>
      <c r="L6784" s="1">
        <f>LEN(Table9[[#This Row],[rowcapcode3]])</f>
        <v>16</v>
      </c>
      <c r="M6784" s="1" t="str">
        <f>Table9[[#This Row],[ADM2_CODE]]</f>
        <v>BFA052003</v>
      </c>
      <c r="N6784" s="1" t="str">
        <f>Table9[[#This Row],[ADM1_CODE]]</f>
        <v>BFA052</v>
      </c>
    </row>
    <row r="6785" spans="1:14" x14ac:dyDescent="0.25">
      <c r="A6785" s="12">
        <v>12.856199999999999</v>
      </c>
      <c r="B6785" s="12">
        <v>-4.0711000000000004</v>
      </c>
      <c r="C6785" s="1" t="s">
        <v>39</v>
      </c>
      <c r="D6785" s="1" t="s">
        <v>40</v>
      </c>
      <c r="E6785" s="1" t="s">
        <v>154</v>
      </c>
      <c r="F6785" s="1" t="s">
        <v>155</v>
      </c>
      <c r="G6785" s="1" t="s">
        <v>12863</v>
      </c>
      <c r="H6785" s="1" t="s">
        <v>12864</v>
      </c>
      <c r="I6785" s="12">
        <v>0</v>
      </c>
      <c r="J6785" s="1" t="s">
        <v>166</v>
      </c>
      <c r="K6785" s="1" t="str">
        <f>LEFT(Table9[[#This Row],[PCODE]],9)&amp;"0000"&amp;RIGHT(Table9[[#This Row],[PCODE]],3)</f>
        <v>BFA0460030000085</v>
      </c>
      <c r="L6785" s="1">
        <f>LEN(Table9[[#This Row],[rowcapcode3]])</f>
        <v>16</v>
      </c>
      <c r="M6785" s="1" t="str">
        <f>Table9[[#This Row],[ADM2_CODE]]</f>
        <v>BFA046003</v>
      </c>
      <c r="N6785" s="1" t="str">
        <f>Table9[[#This Row],[ADM1_CODE]]</f>
        <v>BFA046</v>
      </c>
    </row>
    <row r="6786" spans="1:14" x14ac:dyDescent="0.25">
      <c r="A6786" s="12">
        <v>12.8575</v>
      </c>
      <c r="B6786" s="12">
        <v>-1.353056</v>
      </c>
      <c r="C6786" s="1" t="s">
        <v>59</v>
      </c>
      <c r="D6786" s="1" t="s">
        <v>60</v>
      </c>
      <c r="E6786" s="1" t="s">
        <v>116</v>
      </c>
      <c r="F6786" s="1" t="s">
        <v>117</v>
      </c>
      <c r="G6786" s="1" t="s">
        <v>12865</v>
      </c>
      <c r="H6786" s="1" t="s">
        <v>12866</v>
      </c>
      <c r="I6786" s="12">
        <v>0</v>
      </c>
      <c r="J6786" s="1" t="s">
        <v>166</v>
      </c>
      <c r="K6786" s="1" t="str">
        <f>LEFT(Table9[[#This Row],[PCODE]],9)&amp;"0000"&amp;RIGHT(Table9[[#This Row],[PCODE]],3)</f>
        <v>BFA0490030000343</v>
      </c>
      <c r="L6786" s="1">
        <f>LEN(Table9[[#This Row],[rowcapcode3]])</f>
        <v>16</v>
      </c>
      <c r="M6786" s="1" t="str">
        <f>Table9[[#This Row],[ADM2_CODE]]</f>
        <v>BFA049003</v>
      </c>
      <c r="N6786" s="1" t="str">
        <f>Table9[[#This Row],[ADM1_CODE]]</f>
        <v>BFA049</v>
      </c>
    </row>
    <row r="6787" spans="1:14" x14ac:dyDescent="0.25">
      <c r="A6787" s="12">
        <v>12.8583</v>
      </c>
      <c r="B6787" s="12">
        <v>-4.149</v>
      </c>
      <c r="C6787" s="1" t="s">
        <v>39</v>
      </c>
      <c r="D6787" s="1" t="s">
        <v>40</v>
      </c>
      <c r="E6787" s="1" t="s">
        <v>154</v>
      </c>
      <c r="F6787" s="1" t="s">
        <v>155</v>
      </c>
      <c r="G6787" s="1" t="s">
        <v>12867</v>
      </c>
      <c r="H6787" s="1" t="s">
        <v>9934</v>
      </c>
      <c r="I6787" s="12">
        <v>0</v>
      </c>
      <c r="J6787" s="1" t="s">
        <v>166</v>
      </c>
      <c r="K6787" s="1" t="str">
        <f>LEFT(Table9[[#This Row],[PCODE]],9)&amp;"0000"&amp;RIGHT(Table9[[#This Row],[PCODE]],3)</f>
        <v>BFA0460030000030</v>
      </c>
      <c r="L6787" s="1">
        <f>LEN(Table9[[#This Row],[rowcapcode3]])</f>
        <v>16</v>
      </c>
      <c r="M6787" s="1" t="str">
        <f>Table9[[#This Row],[ADM2_CODE]]</f>
        <v>BFA046003</v>
      </c>
      <c r="N6787" s="1" t="str">
        <f>Table9[[#This Row],[ADM1_CODE]]</f>
        <v>BFA046</v>
      </c>
    </row>
    <row r="6788" spans="1:14" x14ac:dyDescent="0.25">
      <c r="A6788" s="12">
        <v>12.86</v>
      </c>
      <c r="B6788" s="12">
        <v>-1.655</v>
      </c>
      <c r="C6788" s="1" t="s">
        <v>53</v>
      </c>
      <c r="D6788" s="1" t="s">
        <v>54</v>
      </c>
      <c r="E6788" s="1" t="s">
        <v>98</v>
      </c>
      <c r="F6788" s="1" t="s">
        <v>99</v>
      </c>
      <c r="G6788" s="1" t="s">
        <v>12868</v>
      </c>
      <c r="H6788" s="1" t="s">
        <v>12869</v>
      </c>
      <c r="I6788" s="12">
        <v>0</v>
      </c>
      <c r="J6788" s="1" t="s">
        <v>166</v>
      </c>
      <c r="K6788" s="1" t="str">
        <f>LEFT(Table9[[#This Row],[PCODE]],9)&amp;"0000"&amp;RIGHT(Table9[[#This Row],[PCODE]],3)</f>
        <v>BFA0550020000022</v>
      </c>
      <c r="L6788" s="1">
        <f>LEN(Table9[[#This Row],[rowcapcode3]])</f>
        <v>16</v>
      </c>
      <c r="M6788" s="1" t="str">
        <f>Table9[[#This Row],[ADM2_CODE]]</f>
        <v>BFA055002</v>
      </c>
      <c r="N6788" s="1" t="str">
        <f>Table9[[#This Row],[ADM1_CODE]]</f>
        <v>BFA055</v>
      </c>
    </row>
    <row r="6789" spans="1:14" x14ac:dyDescent="0.25">
      <c r="A6789" s="12">
        <v>12.8619</v>
      </c>
      <c r="B6789" s="12">
        <v>-4.1874000000000002</v>
      </c>
      <c r="C6789" s="1" t="s">
        <v>39</v>
      </c>
      <c r="D6789" s="1" t="s">
        <v>40</v>
      </c>
      <c r="E6789" s="1" t="s">
        <v>154</v>
      </c>
      <c r="F6789" s="1" t="s">
        <v>155</v>
      </c>
      <c r="G6789" s="1" t="s">
        <v>12870</v>
      </c>
      <c r="H6789" s="1" t="s">
        <v>12871</v>
      </c>
      <c r="I6789" s="12">
        <v>0</v>
      </c>
      <c r="J6789" s="1" t="s">
        <v>166</v>
      </c>
      <c r="K6789" s="1" t="str">
        <f>LEFT(Table9[[#This Row],[PCODE]],9)&amp;"0000"&amp;RIGHT(Table9[[#This Row],[PCODE]],3)</f>
        <v>BFA0460030000308</v>
      </c>
      <c r="L6789" s="1">
        <f>LEN(Table9[[#This Row],[rowcapcode3]])</f>
        <v>16</v>
      </c>
      <c r="M6789" s="1" t="str">
        <f>Table9[[#This Row],[ADM2_CODE]]</f>
        <v>BFA046003</v>
      </c>
      <c r="N6789" s="1" t="str">
        <f>Table9[[#This Row],[ADM1_CODE]]</f>
        <v>BFA046</v>
      </c>
    </row>
    <row r="6790" spans="1:14" x14ac:dyDescent="0.25">
      <c r="A6790" s="12">
        <v>12.866667</v>
      </c>
      <c r="B6790" s="12">
        <v>-4.1833330000000002</v>
      </c>
      <c r="C6790" s="1" t="s">
        <v>39</v>
      </c>
      <c r="D6790" s="1" t="s">
        <v>40</v>
      </c>
      <c r="E6790" s="1" t="s">
        <v>154</v>
      </c>
      <c r="F6790" s="1" t="s">
        <v>155</v>
      </c>
      <c r="G6790" s="1" t="s">
        <v>12872</v>
      </c>
      <c r="H6790" s="1" t="s">
        <v>12873</v>
      </c>
      <c r="I6790" s="12">
        <v>0</v>
      </c>
      <c r="J6790" s="1" t="s">
        <v>166</v>
      </c>
      <c r="K6790" s="1" t="str">
        <f>LEFT(Table9[[#This Row],[PCODE]],9)&amp;"0000"&amp;RIGHT(Table9[[#This Row],[PCODE]],3)</f>
        <v>BFA0460030000312</v>
      </c>
      <c r="L6790" s="1">
        <f>LEN(Table9[[#This Row],[rowcapcode3]])</f>
        <v>16</v>
      </c>
      <c r="M6790" s="1" t="str">
        <f>Table9[[#This Row],[ADM2_CODE]]</f>
        <v>BFA046003</v>
      </c>
      <c r="N6790" s="1" t="str">
        <f>Table9[[#This Row],[ADM1_CODE]]</f>
        <v>BFA046</v>
      </c>
    </row>
    <row r="6791" spans="1:14" x14ac:dyDescent="0.25">
      <c r="A6791" s="12">
        <v>12.866667</v>
      </c>
      <c r="B6791" s="12">
        <v>-3.85</v>
      </c>
      <c r="C6791" s="1" t="s">
        <v>39</v>
      </c>
      <c r="D6791" s="1" t="s">
        <v>40</v>
      </c>
      <c r="E6791" s="1" t="s">
        <v>154</v>
      </c>
      <c r="F6791" s="1" t="s">
        <v>155</v>
      </c>
      <c r="G6791" s="1" t="s">
        <v>12874</v>
      </c>
      <c r="H6791" s="1" t="s">
        <v>12875</v>
      </c>
      <c r="I6791" s="12">
        <v>0</v>
      </c>
      <c r="J6791" s="1" t="s">
        <v>166</v>
      </c>
      <c r="K6791" s="1" t="str">
        <f>LEFT(Table9[[#This Row],[PCODE]],9)&amp;"0000"&amp;RIGHT(Table9[[#This Row],[PCODE]],3)</f>
        <v>BFA0460030000073</v>
      </c>
      <c r="L6791" s="1">
        <f>LEN(Table9[[#This Row],[rowcapcode3]])</f>
        <v>16</v>
      </c>
      <c r="M6791" s="1" t="str">
        <f>Table9[[#This Row],[ADM2_CODE]]</f>
        <v>BFA046003</v>
      </c>
      <c r="N6791" s="1" t="str">
        <f>Table9[[#This Row],[ADM1_CODE]]</f>
        <v>BFA046</v>
      </c>
    </row>
    <row r="6792" spans="1:14" x14ac:dyDescent="0.25">
      <c r="A6792" s="12">
        <v>12.866667</v>
      </c>
      <c r="B6792" s="12">
        <v>-3.65</v>
      </c>
      <c r="C6792" s="1" t="s">
        <v>39</v>
      </c>
      <c r="D6792" s="1" t="s">
        <v>40</v>
      </c>
      <c r="E6792" s="1" t="s">
        <v>154</v>
      </c>
      <c r="F6792" s="1" t="s">
        <v>155</v>
      </c>
      <c r="G6792" s="1" t="s">
        <v>12876</v>
      </c>
      <c r="H6792" s="1" t="s">
        <v>12877</v>
      </c>
      <c r="I6792" s="12">
        <v>0</v>
      </c>
      <c r="J6792" s="1" t="s">
        <v>166</v>
      </c>
      <c r="K6792" s="1" t="str">
        <f>LEFT(Table9[[#This Row],[PCODE]],9)&amp;"0000"&amp;RIGHT(Table9[[#This Row],[PCODE]],3)</f>
        <v>BFA0460030000247</v>
      </c>
      <c r="L6792" s="1">
        <f>LEN(Table9[[#This Row],[rowcapcode3]])</f>
        <v>16</v>
      </c>
      <c r="M6792" s="1" t="str">
        <f>Table9[[#This Row],[ADM2_CODE]]</f>
        <v>BFA046003</v>
      </c>
      <c r="N6792" s="1" t="str">
        <f>Table9[[#This Row],[ADM1_CODE]]</f>
        <v>BFA046</v>
      </c>
    </row>
    <row r="6793" spans="1:14" x14ac:dyDescent="0.25">
      <c r="A6793" s="12">
        <v>12.866667</v>
      </c>
      <c r="B6793" s="12">
        <v>-3.3666670000000001</v>
      </c>
      <c r="C6793" s="1" t="s">
        <v>39</v>
      </c>
      <c r="D6793" s="1" t="s">
        <v>40</v>
      </c>
      <c r="E6793" s="1" t="s">
        <v>71</v>
      </c>
      <c r="F6793" s="1" t="s">
        <v>72</v>
      </c>
      <c r="G6793" s="1" t="s">
        <v>12878</v>
      </c>
      <c r="H6793" s="1" t="s">
        <v>12879</v>
      </c>
      <c r="I6793" s="12">
        <v>0</v>
      </c>
      <c r="J6793" s="1" t="s">
        <v>166</v>
      </c>
      <c r="K6793" s="1" t="str">
        <f>LEFT(Table9[[#This Row],[PCODE]],9)&amp;"0000"&amp;RIGHT(Table9[[#This Row],[PCODE]],3)</f>
        <v>BFA0460050000113</v>
      </c>
      <c r="L6793" s="1">
        <f>LEN(Table9[[#This Row],[rowcapcode3]])</f>
        <v>16</v>
      </c>
      <c r="M6793" s="1" t="str">
        <f>Table9[[#This Row],[ADM2_CODE]]</f>
        <v>BFA046005</v>
      </c>
      <c r="N6793" s="1" t="str">
        <f>Table9[[#This Row],[ADM1_CODE]]</f>
        <v>BFA046</v>
      </c>
    </row>
    <row r="6794" spans="1:14" x14ac:dyDescent="0.25">
      <c r="A6794" s="12">
        <v>12.866667</v>
      </c>
      <c r="B6794" s="12">
        <v>-3.3</v>
      </c>
      <c r="C6794" s="1" t="s">
        <v>39</v>
      </c>
      <c r="D6794" s="1" t="s">
        <v>40</v>
      </c>
      <c r="E6794" s="1" t="s">
        <v>71</v>
      </c>
      <c r="F6794" s="1" t="s">
        <v>72</v>
      </c>
      <c r="G6794" s="1" t="s">
        <v>12880</v>
      </c>
      <c r="H6794" s="1" t="s">
        <v>12881</v>
      </c>
      <c r="I6794" s="12">
        <v>0</v>
      </c>
      <c r="J6794" s="1" t="s">
        <v>166</v>
      </c>
      <c r="K6794" s="1" t="str">
        <f>LEFT(Table9[[#This Row],[PCODE]],9)&amp;"0000"&amp;RIGHT(Table9[[#This Row],[PCODE]],3)</f>
        <v>BFA0460050000066</v>
      </c>
      <c r="L6794" s="1">
        <f>LEN(Table9[[#This Row],[rowcapcode3]])</f>
        <v>16</v>
      </c>
      <c r="M6794" s="1" t="str">
        <f>Table9[[#This Row],[ADM2_CODE]]</f>
        <v>BFA046005</v>
      </c>
      <c r="N6794" s="1" t="str">
        <f>Table9[[#This Row],[ADM1_CODE]]</f>
        <v>BFA046</v>
      </c>
    </row>
    <row r="6795" spans="1:14" x14ac:dyDescent="0.25">
      <c r="A6795" s="12">
        <v>12.866667</v>
      </c>
      <c r="B6795" s="12">
        <v>-3.266667</v>
      </c>
      <c r="C6795" s="1" t="s">
        <v>39</v>
      </c>
      <c r="D6795" s="1" t="s">
        <v>40</v>
      </c>
      <c r="E6795" s="1" t="s">
        <v>71</v>
      </c>
      <c r="F6795" s="1" t="s">
        <v>72</v>
      </c>
      <c r="G6795" s="1" t="s">
        <v>12882</v>
      </c>
      <c r="H6795" s="1" t="s">
        <v>11581</v>
      </c>
      <c r="I6795" s="12">
        <v>0</v>
      </c>
      <c r="J6795" s="1" t="s">
        <v>166</v>
      </c>
      <c r="K6795" s="1" t="str">
        <f>LEFT(Table9[[#This Row],[PCODE]],9)&amp;"0000"&amp;RIGHT(Table9[[#This Row],[PCODE]],3)</f>
        <v>BFA0460050000035</v>
      </c>
      <c r="L6795" s="1">
        <f>LEN(Table9[[#This Row],[rowcapcode3]])</f>
        <v>16</v>
      </c>
      <c r="M6795" s="1" t="str">
        <f>Table9[[#This Row],[ADM2_CODE]]</f>
        <v>BFA046005</v>
      </c>
      <c r="N6795" s="1" t="str">
        <f>Table9[[#This Row],[ADM1_CODE]]</f>
        <v>BFA046</v>
      </c>
    </row>
    <row r="6796" spans="1:14" x14ac:dyDescent="0.25">
      <c r="A6796" s="12">
        <v>12.866667</v>
      </c>
      <c r="B6796" s="12">
        <v>-3.1</v>
      </c>
      <c r="C6796" s="1" t="s">
        <v>39</v>
      </c>
      <c r="D6796" s="1" t="s">
        <v>40</v>
      </c>
      <c r="E6796" s="1" t="s">
        <v>71</v>
      </c>
      <c r="F6796" s="1" t="s">
        <v>72</v>
      </c>
      <c r="G6796" s="1" t="s">
        <v>12883</v>
      </c>
      <c r="H6796" s="1" t="s">
        <v>12884</v>
      </c>
      <c r="I6796" s="12">
        <v>0</v>
      </c>
      <c r="J6796" s="1" t="s">
        <v>166</v>
      </c>
      <c r="K6796" s="1" t="str">
        <f>LEFT(Table9[[#This Row],[PCODE]],9)&amp;"0000"&amp;RIGHT(Table9[[#This Row],[PCODE]],3)</f>
        <v>BFA0460050000061</v>
      </c>
      <c r="L6796" s="1">
        <f>LEN(Table9[[#This Row],[rowcapcode3]])</f>
        <v>16</v>
      </c>
      <c r="M6796" s="1" t="str">
        <f>Table9[[#This Row],[ADM2_CODE]]</f>
        <v>BFA046005</v>
      </c>
      <c r="N6796" s="1" t="str">
        <f>Table9[[#This Row],[ADM1_CODE]]</f>
        <v>BFA046</v>
      </c>
    </row>
    <row r="6797" spans="1:14" x14ac:dyDescent="0.25">
      <c r="A6797" s="12">
        <v>12.866667</v>
      </c>
      <c r="B6797" s="12">
        <v>-2.8666670000000001</v>
      </c>
      <c r="C6797" s="1" t="s">
        <v>39</v>
      </c>
      <c r="D6797" s="1" t="s">
        <v>40</v>
      </c>
      <c r="E6797" s="1" t="s">
        <v>71</v>
      </c>
      <c r="F6797" s="1" t="s">
        <v>72</v>
      </c>
      <c r="G6797" s="1" t="s">
        <v>12885</v>
      </c>
      <c r="H6797" s="1" t="s">
        <v>12886</v>
      </c>
      <c r="I6797" s="12">
        <v>4</v>
      </c>
      <c r="J6797" s="1" t="s">
        <v>288</v>
      </c>
      <c r="K6797" s="1" t="str">
        <f>LEFT(Table9[[#This Row],[PCODE]],9)&amp;"0000"&amp;RIGHT(Table9[[#This Row],[PCODE]],3)</f>
        <v>BFA0460050000140</v>
      </c>
      <c r="L6797" s="1">
        <f>LEN(Table9[[#This Row],[rowcapcode3]])</f>
        <v>16</v>
      </c>
      <c r="M6797" s="1" t="str">
        <f>Table9[[#This Row],[ADM2_CODE]]</f>
        <v>BFA046005</v>
      </c>
      <c r="N6797" s="1" t="str">
        <f>Table9[[#This Row],[ADM1_CODE]]</f>
        <v>BFA046</v>
      </c>
    </row>
    <row r="6798" spans="1:14" x14ac:dyDescent="0.25">
      <c r="A6798" s="12">
        <v>12.866667</v>
      </c>
      <c r="B6798" s="12">
        <v>-2.7166670000000002</v>
      </c>
      <c r="C6798" s="1" t="s">
        <v>55</v>
      </c>
      <c r="D6798" s="1" t="s">
        <v>56</v>
      </c>
      <c r="E6798" s="1" t="s">
        <v>104</v>
      </c>
      <c r="F6798" s="1" t="s">
        <v>105</v>
      </c>
      <c r="G6798" s="1" t="s">
        <v>12887</v>
      </c>
      <c r="H6798" s="1" t="s">
        <v>12888</v>
      </c>
      <c r="I6798" s="12">
        <v>0</v>
      </c>
      <c r="J6798" s="1" t="s">
        <v>166</v>
      </c>
      <c r="K6798" s="1" t="str">
        <f>LEFT(Table9[[#This Row],[PCODE]],9)&amp;"0000"&amp;RIGHT(Table9[[#This Row],[PCODE]],3)</f>
        <v>BFA0540020000005</v>
      </c>
      <c r="L6798" s="1">
        <f>LEN(Table9[[#This Row],[rowcapcode3]])</f>
        <v>16</v>
      </c>
      <c r="M6798" s="1" t="str">
        <f>Table9[[#This Row],[ADM2_CODE]]</f>
        <v>BFA054002</v>
      </c>
      <c r="N6798" s="1" t="str">
        <f>Table9[[#This Row],[ADM1_CODE]]</f>
        <v>BFA054</v>
      </c>
    </row>
    <row r="6799" spans="1:14" x14ac:dyDescent="0.25">
      <c r="A6799" s="12">
        <v>12.866667</v>
      </c>
      <c r="B6799" s="12">
        <v>-2.4333330000000002</v>
      </c>
      <c r="C6799" s="1" t="s">
        <v>55</v>
      </c>
      <c r="D6799" s="1" t="s">
        <v>56</v>
      </c>
      <c r="E6799" s="1" t="s">
        <v>104</v>
      </c>
      <c r="F6799" s="1" t="s">
        <v>105</v>
      </c>
      <c r="G6799" s="1" t="s">
        <v>12889</v>
      </c>
      <c r="H6799" s="1" t="s">
        <v>12890</v>
      </c>
      <c r="I6799" s="12">
        <v>0</v>
      </c>
      <c r="J6799" s="1" t="s">
        <v>166</v>
      </c>
      <c r="K6799" s="1" t="str">
        <f>LEFT(Table9[[#This Row],[PCODE]],9)&amp;"0000"&amp;RIGHT(Table9[[#This Row],[PCODE]],3)</f>
        <v>BFA0540020000155</v>
      </c>
      <c r="L6799" s="1">
        <f>LEN(Table9[[#This Row],[rowcapcode3]])</f>
        <v>16</v>
      </c>
      <c r="M6799" s="1" t="str">
        <f>Table9[[#This Row],[ADM2_CODE]]</f>
        <v>BFA054002</v>
      </c>
      <c r="N6799" s="1" t="str">
        <f>Table9[[#This Row],[ADM1_CODE]]</f>
        <v>BFA054</v>
      </c>
    </row>
    <row r="6800" spans="1:14" x14ac:dyDescent="0.25">
      <c r="A6800" s="12">
        <v>12.866667</v>
      </c>
      <c r="B6800" s="12">
        <v>-2.35</v>
      </c>
      <c r="C6800" s="1" t="s">
        <v>55</v>
      </c>
      <c r="D6800" s="1" t="s">
        <v>56</v>
      </c>
      <c r="E6800" s="1" t="s">
        <v>104</v>
      </c>
      <c r="F6800" s="1" t="s">
        <v>105</v>
      </c>
      <c r="G6800" s="1" t="s">
        <v>12891</v>
      </c>
      <c r="H6800" s="1" t="s">
        <v>12892</v>
      </c>
      <c r="I6800" s="12">
        <v>0</v>
      </c>
      <c r="J6800" s="1" t="s">
        <v>166</v>
      </c>
      <c r="K6800" s="1" t="str">
        <f>LEFT(Table9[[#This Row],[PCODE]],9)&amp;"0000"&amp;RIGHT(Table9[[#This Row],[PCODE]],3)</f>
        <v>BFA0540020000118</v>
      </c>
      <c r="L6800" s="1">
        <f>LEN(Table9[[#This Row],[rowcapcode3]])</f>
        <v>16</v>
      </c>
      <c r="M6800" s="1" t="str">
        <f>Table9[[#This Row],[ADM2_CODE]]</f>
        <v>BFA054002</v>
      </c>
      <c r="N6800" s="1" t="str">
        <f>Table9[[#This Row],[ADM1_CODE]]</f>
        <v>BFA054</v>
      </c>
    </row>
    <row r="6801" spans="1:14" x14ac:dyDescent="0.25">
      <c r="A6801" s="12">
        <v>12.866667</v>
      </c>
      <c r="B6801" s="12">
        <v>-2.2999999999999998</v>
      </c>
      <c r="C6801" s="1" t="s">
        <v>55</v>
      </c>
      <c r="D6801" s="1" t="s">
        <v>56</v>
      </c>
      <c r="E6801" s="1" t="s">
        <v>104</v>
      </c>
      <c r="F6801" s="1" t="s">
        <v>105</v>
      </c>
      <c r="G6801" s="1" t="s">
        <v>12893</v>
      </c>
      <c r="H6801" s="1" t="s">
        <v>12894</v>
      </c>
      <c r="I6801" s="12">
        <v>0</v>
      </c>
      <c r="J6801" s="1" t="s">
        <v>166</v>
      </c>
      <c r="K6801" s="1" t="str">
        <f>LEFT(Table9[[#This Row],[PCODE]],9)&amp;"0000"&amp;RIGHT(Table9[[#This Row],[PCODE]],3)</f>
        <v>BFA0540020000295</v>
      </c>
      <c r="L6801" s="1">
        <f>LEN(Table9[[#This Row],[rowcapcode3]])</f>
        <v>16</v>
      </c>
      <c r="M6801" s="1" t="str">
        <f>Table9[[#This Row],[ADM2_CODE]]</f>
        <v>BFA054002</v>
      </c>
      <c r="N6801" s="1" t="str">
        <f>Table9[[#This Row],[ADM1_CODE]]</f>
        <v>BFA054</v>
      </c>
    </row>
    <row r="6802" spans="1:14" x14ac:dyDescent="0.25">
      <c r="A6802" s="12">
        <v>12.866667</v>
      </c>
      <c r="B6802" s="12">
        <v>-2.266667</v>
      </c>
      <c r="C6802" s="1" t="s">
        <v>55</v>
      </c>
      <c r="D6802" s="1" t="s">
        <v>56</v>
      </c>
      <c r="E6802" s="1" t="s">
        <v>104</v>
      </c>
      <c r="F6802" s="1" t="s">
        <v>105</v>
      </c>
      <c r="G6802" s="1" t="s">
        <v>12895</v>
      </c>
      <c r="H6802" s="1" t="s">
        <v>12896</v>
      </c>
      <c r="I6802" s="12">
        <v>0</v>
      </c>
      <c r="J6802" s="1" t="s">
        <v>166</v>
      </c>
      <c r="K6802" s="1" t="str">
        <f>LEFT(Table9[[#This Row],[PCODE]],9)&amp;"0000"&amp;RIGHT(Table9[[#This Row],[PCODE]],3)</f>
        <v>BFA0540020000173</v>
      </c>
      <c r="L6802" s="1">
        <f>LEN(Table9[[#This Row],[rowcapcode3]])</f>
        <v>16</v>
      </c>
      <c r="M6802" s="1" t="str">
        <f>Table9[[#This Row],[ADM2_CODE]]</f>
        <v>BFA054002</v>
      </c>
      <c r="N6802" s="1" t="str">
        <f>Table9[[#This Row],[ADM1_CODE]]</f>
        <v>BFA054</v>
      </c>
    </row>
    <row r="6803" spans="1:14" x14ac:dyDescent="0.25">
      <c r="A6803" s="12">
        <v>12.866667</v>
      </c>
      <c r="B6803" s="12">
        <v>-2.2000000000000002</v>
      </c>
      <c r="C6803" s="1" t="s">
        <v>55</v>
      </c>
      <c r="D6803" s="1" t="s">
        <v>56</v>
      </c>
      <c r="E6803" s="1" t="s">
        <v>104</v>
      </c>
      <c r="F6803" s="1" t="s">
        <v>105</v>
      </c>
      <c r="G6803" s="1" t="s">
        <v>12897</v>
      </c>
      <c r="H6803" s="1" t="s">
        <v>12898</v>
      </c>
      <c r="I6803" s="12">
        <v>0</v>
      </c>
      <c r="J6803" s="1" t="s">
        <v>166</v>
      </c>
      <c r="K6803" s="1" t="str">
        <f>LEFT(Table9[[#This Row],[PCODE]],9)&amp;"0000"&amp;RIGHT(Table9[[#This Row],[PCODE]],3)</f>
        <v>BFA0540020000025</v>
      </c>
      <c r="L6803" s="1">
        <f>LEN(Table9[[#This Row],[rowcapcode3]])</f>
        <v>16</v>
      </c>
      <c r="M6803" s="1" t="str">
        <f>Table9[[#This Row],[ADM2_CODE]]</f>
        <v>BFA054002</v>
      </c>
      <c r="N6803" s="1" t="str">
        <f>Table9[[#This Row],[ADM1_CODE]]</f>
        <v>BFA054</v>
      </c>
    </row>
    <row r="6804" spans="1:14" x14ac:dyDescent="0.25">
      <c r="A6804" s="12">
        <v>12.866667</v>
      </c>
      <c r="B6804" s="12">
        <v>-2.2000000000000002</v>
      </c>
      <c r="C6804" s="1" t="s">
        <v>55</v>
      </c>
      <c r="D6804" s="1" t="s">
        <v>56</v>
      </c>
      <c r="E6804" s="1" t="s">
        <v>104</v>
      </c>
      <c r="F6804" s="1" t="s">
        <v>105</v>
      </c>
      <c r="G6804" s="1" t="s">
        <v>12899</v>
      </c>
      <c r="H6804" s="1" t="s">
        <v>12900</v>
      </c>
      <c r="I6804" s="12">
        <v>0</v>
      </c>
      <c r="J6804" s="1" t="s">
        <v>166</v>
      </c>
      <c r="K6804" s="1" t="str">
        <f>LEFT(Table9[[#This Row],[PCODE]],9)&amp;"0000"&amp;RIGHT(Table9[[#This Row],[PCODE]],3)</f>
        <v>BFA0540020000174</v>
      </c>
      <c r="L6804" s="1">
        <f>LEN(Table9[[#This Row],[rowcapcode3]])</f>
        <v>16</v>
      </c>
      <c r="M6804" s="1" t="str">
        <f>Table9[[#This Row],[ADM2_CODE]]</f>
        <v>BFA054002</v>
      </c>
      <c r="N6804" s="1" t="str">
        <f>Table9[[#This Row],[ADM1_CODE]]</f>
        <v>BFA054</v>
      </c>
    </row>
    <row r="6805" spans="1:14" x14ac:dyDescent="0.25">
      <c r="A6805" s="12">
        <v>12.866667</v>
      </c>
      <c r="B6805" s="12">
        <v>-2.1833330000000002</v>
      </c>
      <c r="C6805" s="1" t="s">
        <v>55</v>
      </c>
      <c r="D6805" s="1" t="s">
        <v>56</v>
      </c>
      <c r="E6805" s="1" t="s">
        <v>104</v>
      </c>
      <c r="F6805" s="1" t="s">
        <v>105</v>
      </c>
      <c r="G6805" s="1" t="s">
        <v>12901</v>
      </c>
      <c r="H6805" s="1" t="s">
        <v>7253</v>
      </c>
      <c r="I6805" s="12">
        <v>0</v>
      </c>
      <c r="J6805" s="1" t="s">
        <v>166</v>
      </c>
      <c r="K6805" s="1" t="str">
        <f>LEFT(Table9[[#This Row],[PCODE]],9)&amp;"0000"&amp;RIGHT(Table9[[#This Row],[PCODE]],3)</f>
        <v>BFA0540020000226</v>
      </c>
      <c r="L6805" s="1">
        <f>LEN(Table9[[#This Row],[rowcapcode3]])</f>
        <v>16</v>
      </c>
      <c r="M6805" s="1" t="str">
        <f>Table9[[#This Row],[ADM2_CODE]]</f>
        <v>BFA054002</v>
      </c>
      <c r="N6805" s="1" t="str">
        <f>Table9[[#This Row],[ADM1_CODE]]</f>
        <v>BFA054</v>
      </c>
    </row>
    <row r="6806" spans="1:14" x14ac:dyDescent="0.25">
      <c r="A6806" s="12">
        <v>12.866667</v>
      </c>
      <c r="B6806" s="12">
        <v>-2.1166670000000001</v>
      </c>
      <c r="C6806" s="1" t="s">
        <v>55</v>
      </c>
      <c r="D6806" s="1" t="s">
        <v>56</v>
      </c>
      <c r="E6806" s="1" t="s">
        <v>104</v>
      </c>
      <c r="F6806" s="1" t="s">
        <v>105</v>
      </c>
      <c r="G6806" s="1" t="s">
        <v>12902</v>
      </c>
      <c r="H6806" s="1" t="s">
        <v>12903</v>
      </c>
      <c r="I6806" s="12">
        <v>0</v>
      </c>
      <c r="J6806" s="1" t="s">
        <v>166</v>
      </c>
      <c r="K6806" s="1" t="str">
        <f>LEFT(Table9[[#This Row],[PCODE]],9)&amp;"0000"&amp;RIGHT(Table9[[#This Row],[PCODE]],3)</f>
        <v>BFA0540020000240</v>
      </c>
      <c r="L6806" s="1">
        <f>LEN(Table9[[#This Row],[rowcapcode3]])</f>
        <v>16</v>
      </c>
      <c r="M6806" s="1" t="str">
        <f>Table9[[#This Row],[ADM2_CODE]]</f>
        <v>BFA054002</v>
      </c>
      <c r="N6806" s="1" t="str">
        <f>Table9[[#This Row],[ADM1_CODE]]</f>
        <v>BFA054</v>
      </c>
    </row>
    <row r="6807" spans="1:14" x14ac:dyDescent="0.25">
      <c r="A6807" s="12">
        <v>12.866667</v>
      </c>
      <c r="B6807" s="12">
        <v>-2.1</v>
      </c>
      <c r="C6807" s="1" t="s">
        <v>55</v>
      </c>
      <c r="D6807" s="1" t="s">
        <v>56</v>
      </c>
      <c r="E6807" s="1" t="s">
        <v>104</v>
      </c>
      <c r="F6807" s="1" t="s">
        <v>105</v>
      </c>
      <c r="G6807" s="1" t="s">
        <v>12904</v>
      </c>
      <c r="H6807" s="1" t="s">
        <v>12905</v>
      </c>
      <c r="I6807" s="12">
        <v>0</v>
      </c>
      <c r="J6807" s="1" t="s">
        <v>166</v>
      </c>
      <c r="K6807" s="1" t="str">
        <f>LEFT(Table9[[#This Row],[PCODE]],9)&amp;"0000"&amp;RIGHT(Table9[[#This Row],[PCODE]],3)</f>
        <v>BFA0540020000349</v>
      </c>
      <c r="L6807" s="1">
        <f>LEN(Table9[[#This Row],[rowcapcode3]])</f>
        <v>16</v>
      </c>
      <c r="M6807" s="1" t="str">
        <f>Table9[[#This Row],[ADM2_CODE]]</f>
        <v>BFA054002</v>
      </c>
      <c r="N6807" s="1" t="str">
        <f>Table9[[#This Row],[ADM1_CODE]]</f>
        <v>BFA054</v>
      </c>
    </row>
    <row r="6808" spans="1:14" x14ac:dyDescent="0.25">
      <c r="A6808" s="12">
        <v>12.866667</v>
      </c>
      <c r="B6808" s="12">
        <v>-2.0666669999999998</v>
      </c>
      <c r="C6808" s="1" t="s">
        <v>55</v>
      </c>
      <c r="D6808" s="1" t="s">
        <v>56</v>
      </c>
      <c r="E6808" s="1" t="s">
        <v>104</v>
      </c>
      <c r="F6808" s="1" t="s">
        <v>105</v>
      </c>
      <c r="G6808" s="1" t="s">
        <v>12906</v>
      </c>
      <c r="H6808" s="1" t="s">
        <v>12907</v>
      </c>
      <c r="I6808" s="12">
        <v>0</v>
      </c>
      <c r="J6808" s="1" t="s">
        <v>166</v>
      </c>
      <c r="K6808" s="1" t="str">
        <f>LEFT(Table9[[#This Row],[PCODE]],9)&amp;"0000"&amp;RIGHT(Table9[[#This Row],[PCODE]],3)</f>
        <v>BFA0540020000334</v>
      </c>
      <c r="L6808" s="1">
        <f>LEN(Table9[[#This Row],[rowcapcode3]])</f>
        <v>16</v>
      </c>
      <c r="M6808" s="1" t="str">
        <f>Table9[[#This Row],[ADM2_CODE]]</f>
        <v>BFA054002</v>
      </c>
      <c r="N6808" s="1" t="str">
        <f>Table9[[#This Row],[ADM1_CODE]]</f>
        <v>BFA054</v>
      </c>
    </row>
    <row r="6809" spans="1:14" x14ac:dyDescent="0.25">
      <c r="A6809" s="12">
        <v>12.866667</v>
      </c>
      <c r="B6809" s="12">
        <v>-1.933333</v>
      </c>
      <c r="C6809" s="1" t="s">
        <v>55</v>
      </c>
      <c r="D6809" s="1" t="s">
        <v>56</v>
      </c>
      <c r="E6809" s="1" t="s">
        <v>104</v>
      </c>
      <c r="F6809" s="1" t="s">
        <v>105</v>
      </c>
      <c r="G6809" s="1" t="s">
        <v>12908</v>
      </c>
      <c r="H6809" s="1" t="s">
        <v>12909</v>
      </c>
      <c r="I6809" s="12">
        <v>0</v>
      </c>
      <c r="J6809" s="1" t="s">
        <v>166</v>
      </c>
      <c r="K6809" s="1" t="str">
        <f>LEFT(Table9[[#This Row],[PCODE]],9)&amp;"0000"&amp;RIGHT(Table9[[#This Row],[PCODE]],3)</f>
        <v>BFA0540020000341</v>
      </c>
      <c r="L6809" s="1">
        <f>LEN(Table9[[#This Row],[rowcapcode3]])</f>
        <v>16</v>
      </c>
      <c r="M6809" s="1" t="str">
        <f>Table9[[#This Row],[ADM2_CODE]]</f>
        <v>BFA054002</v>
      </c>
      <c r="N6809" s="1" t="str">
        <f>Table9[[#This Row],[ADM1_CODE]]</f>
        <v>BFA054</v>
      </c>
    </row>
    <row r="6810" spans="1:14" x14ac:dyDescent="0.25">
      <c r="A6810" s="12">
        <v>12.866667</v>
      </c>
      <c r="B6810" s="12">
        <v>-1.8666670000000001</v>
      </c>
      <c r="C6810" s="1" t="s">
        <v>53</v>
      </c>
      <c r="D6810" s="1" t="s">
        <v>54</v>
      </c>
      <c r="E6810" s="1" t="s">
        <v>98</v>
      </c>
      <c r="F6810" s="1" t="s">
        <v>99</v>
      </c>
      <c r="G6810" s="1" t="s">
        <v>12910</v>
      </c>
      <c r="H6810" s="1" t="s">
        <v>12911</v>
      </c>
      <c r="I6810" s="12">
        <v>0</v>
      </c>
      <c r="J6810" s="1" t="s">
        <v>166</v>
      </c>
      <c r="K6810" s="1" t="str">
        <f>LEFT(Table9[[#This Row],[PCODE]],9)&amp;"0000"&amp;RIGHT(Table9[[#This Row],[PCODE]],3)</f>
        <v>BFA0550020000093</v>
      </c>
      <c r="L6810" s="1">
        <f>LEN(Table9[[#This Row],[rowcapcode3]])</f>
        <v>16</v>
      </c>
      <c r="M6810" s="1" t="str">
        <f>Table9[[#This Row],[ADM2_CODE]]</f>
        <v>BFA055002</v>
      </c>
      <c r="N6810" s="1" t="str">
        <f>Table9[[#This Row],[ADM1_CODE]]</f>
        <v>BFA055</v>
      </c>
    </row>
    <row r="6811" spans="1:14" x14ac:dyDescent="0.25">
      <c r="A6811" s="12">
        <v>12.866667</v>
      </c>
      <c r="B6811" s="12">
        <v>-1.7833330000000001</v>
      </c>
      <c r="C6811" s="1" t="s">
        <v>53</v>
      </c>
      <c r="D6811" s="1" t="s">
        <v>54</v>
      </c>
      <c r="E6811" s="1" t="s">
        <v>98</v>
      </c>
      <c r="F6811" s="1" t="s">
        <v>99</v>
      </c>
      <c r="G6811" s="1" t="s">
        <v>12912</v>
      </c>
      <c r="H6811" s="1" t="s">
        <v>10736</v>
      </c>
      <c r="I6811" s="12">
        <v>0</v>
      </c>
      <c r="J6811" s="1" t="s">
        <v>166</v>
      </c>
      <c r="K6811" s="1" t="str">
        <f>LEFT(Table9[[#This Row],[PCODE]],9)&amp;"0000"&amp;RIGHT(Table9[[#This Row],[PCODE]],3)</f>
        <v>BFA0550020000144</v>
      </c>
      <c r="L6811" s="1">
        <f>LEN(Table9[[#This Row],[rowcapcode3]])</f>
        <v>16</v>
      </c>
      <c r="M6811" s="1" t="str">
        <f>Table9[[#This Row],[ADM2_CODE]]</f>
        <v>BFA055002</v>
      </c>
      <c r="N6811" s="1" t="str">
        <f>Table9[[#This Row],[ADM1_CODE]]</f>
        <v>BFA055</v>
      </c>
    </row>
    <row r="6812" spans="1:14" x14ac:dyDescent="0.25">
      <c r="A6812" s="12">
        <v>12.866667</v>
      </c>
      <c r="B6812" s="12">
        <v>-1.733333</v>
      </c>
      <c r="C6812" s="1" t="s">
        <v>53</v>
      </c>
      <c r="D6812" s="1" t="s">
        <v>54</v>
      </c>
      <c r="E6812" s="1" t="s">
        <v>98</v>
      </c>
      <c r="F6812" s="1" t="s">
        <v>99</v>
      </c>
      <c r="G6812" s="1" t="s">
        <v>12913</v>
      </c>
      <c r="H6812" s="1" t="s">
        <v>12914</v>
      </c>
      <c r="I6812" s="12">
        <v>0</v>
      </c>
      <c r="J6812" s="1" t="s">
        <v>166</v>
      </c>
      <c r="K6812" s="1" t="str">
        <f>LEFT(Table9[[#This Row],[PCODE]],9)&amp;"0000"&amp;RIGHT(Table9[[#This Row],[PCODE]],3)</f>
        <v>BFA0550020000034</v>
      </c>
      <c r="L6812" s="1">
        <f>LEN(Table9[[#This Row],[rowcapcode3]])</f>
        <v>16</v>
      </c>
      <c r="M6812" s="1" t="str">
        <f>Table9[[#This Row],[ADM2_CODE]]</f>
        <v>BFA055002</v>
      </c>
      <c r="N6812" s="1" t="str">
        <f>Table9[[#This Row],[ADM1_CODE]]</f>
        <v>BFA055</v>
      </c>
    </row>
    <row r="6813" spans="1:14" x14ac:dyDescent="0.25">
      <c r="A6813" s="12">
        <v>12.866667</v>
      </c>
      <c r="B6813" s="12">
        <v>-1.6333329999999999</v>
      </c>
      <c r="C6813" s="1" t="s">
        <v>53</v>
      </c>
      <c r="D6813" s="1" t="s">
        <v>54</v>
      </c>
      <c r="E6813" s="1" t="s">
        <v>100</v>
      </c>
      <c r="F6813" s="1" t="s">
        <v>101</v>
      </c>
      <c r="G6813" s="1" t="s">
        <v>12915</v>
      </c>
      <c r="H6813" s="1" t="s">
        <v>12916</v>
      </c>
      <c r="I6813" s="12">
        <v>0</v>
      </c>
      <c r="J6813" s="1" t="s">
        <v>166</v>
      </c>
      <c r="K6813" s="1" t="str">
        <f>LEFT(Table9[[#This Row],[PCODE]],9)&amp;"0000"&amp;RIGHT(Table9[[#This Row],[PCODE]],3)</f>
        <v>BFA0550030000098</v>
      </c>
      <c r="L6813" s="1">
        <f>LEN(Table9[[#This Row],[rowcapcode3]])</f>
        <v>16</v>
      </c>
      <c r="M6813" s="1" t="str">
        <f>Table9[[#This Row],[ADM2_CODE]]</f>
        <v>BFA055003</v>
      </c>
      <c r="N6813" s="1" t="str">
        <f>Table9[[#This Row],[ADM1_CODE]]</f>
        <v>BFA055</v>
      </c>
    </row>
    <row r="6814" spans="1:14" x14ac:dyDescent="0.25">
      <c r="A6814" s="12">
        <v>12.866667</v>
      </c>
      <c r="B6814" s="12">
        <v>-1.4666669999999999</v>
      </c>
      <c r="C6814" s="1" t="s">
        <v>53</v>
      </c>
      <c r="D6814" s="1" t="s">
        <v>54</v>
      </c>
      <c r="E6814" s="1" t="s">
        <v>100</v>
      </c>
      <c r="F6814" s="1" t="s">
        <v>101</v>
      </c>
      <c r="G6814" s="1" t="s">
        <v>12917</v>
      </c>
      <c r="H6814" s="1" t="s">
        <v>12918</v>
      </c>
      <c r="I6814" s="12">
        <v>0</v>
      </c>
      <c r="J6814" s="1" t="s">
        <v>166</v>
      </c>
      <c r="K6814" s="1" t="str">
        <f>LEFT(Table9[[#This Row],[PCODE]],9)&amp;"0000"&amp;RIGHT(Table9[[#This Row],[PCODE]],3)</f>
        <v>BFA0550030000100</v>
      </c>
      <c r="L6814" s="1">
        <f>LEN(Table9[[#This Row],[rowcapcode3]])</f>
        <v>16</v>
      </c>
      <c r="M6814" s="1" t="str">
        <f>Table9[[#This Row],[ADM2_CODE]]</f>
        <v>BFA055003</v>
      </c>
      <c r="N6814" s="1" t="str">
        <f>Table9[[#This Row],[ADM1_CODE]]</f>
        <v>BFA055</v>
      </c>
    </row>
    <row r="6815" spans="1:14" x14ac:dyDescent="0.25">
      <c r="A6815" s="12">
        <v>12.866667</v>
      </c>
      <c r="B6815" s="12">
        <v>-1.316667</v>
      </c>
      <c r="C6815" s="1" t="s">
        <v>59</v>
      </c>
      <c r="D6815" s="1" t="s">
        <v>60</v>
      </c>
      <c r="E6815" s="1" t="s">
        <v>116</v>
      </c>
      <c r="F6815" s="1" t="s">
        <v>117</v>
      </c>
      <c r="G6815" s="1" t="s">
        <v>12919</v>
      </c>
      <c r="H6815" s="1" t="s">
        <v>7266</v>
      </c>
      <c r="I6815" s="12">
        <v>0</v>
      </c>
      <c r="J6815" s="1" t="s">
        <v>166</v>
      </c>
      <c r="K6815" s="1" t="str">
        <f>LEFT(Table9[[#This Row],[PCODE]],9)&amp;"0000"&amp;RIGHT(Table9[[#This Row],[PCODE]],3)</f>
        <v>BFA0490030000231</v>
      </c>
      <c r="L6815" s="1">
        <f>LEN(Table9[[#This Row],[rowcapcode3]])</f>
        <v>16</v>
      </c>
      <c r="M6815" s="1" t="str">
        <f>Table9[[#This Row],[ADM2_CODE]]</f>
        <v>BFA049003</v>
      </c>
      <c r="N6815" s="1" t="str">
        <f>Table9[[#This Row],[ADM1_CODE]]</f>
        <v>BFA049</v>
      </c>
    </row>
    <row r="6816" spans="1:14" x14ac:dyDescent="0.25">
      <c r="A6816" s="12">
        <v>12.866667</v>
      </c>
      <c r="B6816" s="12">
        <v>-1.2166669999999999</v>
      </c>
      <c r="C6816" s="1" t="s">
        <v>59</v>
      </c>
      <c r="D6816" s="1" t="s">
        <v>60</v>
      </c>
      <c r="E6816" s="1" t="s">
        <v>116</v>
      </c>
      <c r="F6816" s="1" t="s">
        <v>117</v>
      </c>
      <c r="G6816" s="1" t="s">
        <v>12920</v>
      </c>
      <c r="H6816" s="1" t="s">
        <v>12921</v>
      </c>
      <c r="I6816" s="12">
        <v>0</v>
      </c>
      <c r="J6816" s="1" t="s">
        <v>166</v>
      </c>
      <c r="K6816" s="1" t="str">
        <f>LEFT(Table9[[#This Row],[PCODE]],9)&amp;"0000"&amp;RIGHT(Table9[[#This Row],[PCODE]],3)</f>
        <v>BFA0490030000594</v>
      </c>
      <c r="L6816" s="1">
        <f>LEN(Table9[[#This Row],[rowcapcode3]])</f>
        <v>16</v>
      </c>
      <c r="M6816" s="1" t="str">
        <f>Table9[[#This Row],[ADM2_CODE]]</f>
        <v>BFA049003</v>
      </c>
      <c r="N6816" s="1" t="str">
        <f>Table9[[#This Row],[ADM1_CODE]]</f>
        <v>BFA049</v>
      </c>
    </row>
    <row r="6817" spans="1:14" x14ac:dyDescent="0.25">
      <c r="A6817" s="12">
        <v>12.866667</v>
      </c>
      <c r="B6817" s="12">
        <v>-1.05</v>
      </c>
      <c r="C6817" s="1" t="s">
        <v>59</v>
      </c>
      <c r="D6817" s="1" t="s">
        <v>60</v>
      </c>
      <c r="E6817" s="1" t="s">
        <v>116</v>
      </c>
      <c r="F6817" s="1" t="s">
        <v>117</v>
      </c>
      <c r="G6817" s="1" t="s">
        <v>12922</v>
      </c>
      <c r="H6817" s="1" t="s">
        <v>12923</v>
      </c>
      <c r="I6817" s="12">
        <v>0</v>
      </c>
      <c r="J6817" s="1" t="s">
        <v>166</v>
      </c>
      <c r="K6817" s="1" t="str">
        <f>LEFT(Table9[[#This Row],[PCODE]],9)&amp;"0000"&amp;RIGHT(Table9[[#This Row],[PCODE]],3)</f>
        <v>BFA0490030000511</v>
      </c>
      <c r="L6817" s="1">
        <f>LEN(Table9[[#This Row],[rowcapcode3]])</f>
        <v>16</v>
      </c>
      <c r="M6817" s="1" t="str">
        <f>Table9[[#This Row],[ADM2_CODE]]</f>
        <v>BFA049003</v>
      </c>
      <c r="N6817" s="1" t="str">
        <f>Table9[[#This Row],[ADM1_CODE]]</f>
        <v>BFA049</v>
      </c>
    </row>
    <row r="6818" spans="1:14" x14ac:dyDescent="0.25">
      <c r="A6818" s="12">
        <v>12.866667</v>
      </c>
      <c r="B6818" s="12">
        <v>-1.016667</v>
      </c>
      <c r="C6818" s="1" t="s">
        <v>59</v>
      </c>
      <c r="D6818" s="1" t="s">
        <v>60</v>
      </c>
      <c r="E6818" s="1" t="s">
        <v>116</v>
      </c>
      <c r="F6818" s="1" t="s">
        <v>117</v>
      </c>
      <c r="G6818" s="1" t="s">
        <v>12924</v>
      </c>
      <c r="H6818" s="1" t="s">
        <v>12925</v>
      </c>
      <c r="I6818" s="12">
        <v>0</v>
      </c>
      <c r="J6818" s="1" t="s">
        <v>166</v>
      </c>
      <c r="K6818" s="1" t="str">
        <f>LEFT(Table9[[#This Row],[PCODE]],9)&amp;"0000"&amp;RIGHT(Table9[[#This Row],[PCODE]],3)</f>
        <v>BFA0490030000306</v>
      </c>
      <c r="L6818" s="1">
        <f>LEN(Table9[[#This Row],[rowcapcode3]])</f>
        <v>16</v>
      </c>
      <c r="M6818" s="1" t="str">
        <f>Table9[[#This Row],[ADM2_CODE]]</f>
        <v>BFA049003</v>
      </c>
      <c r="N6818" s="1" t="str">
        <f>Table9[[#This Row],[ADM1_CODE]]</f>
        <v>BFA049</v>
      </c>
    </row>
    <row r="6819" spans="1:14" x14ac:dyDescent="0.25">
      <c r="A6819" s="12">
        <v>12.866667</v>
      </c>
      <c r="B6819" s="12">
        <v>-0.98333300000000001</v>
      </c>
      <c r="C6819" s="1" t="s">
        <v>59</v>
      </c>
      <c r="D6819" s="1" t="s">
        <v>60</v>
      </c>
      <c r="E6819" s="1" t="s">
        <v>116</v>
      </c>
      <c r="F6819" s="1" t="s">
        <v>117</v>
      </c>
      <c r="G6819" s="1" t="s">
        <v>12926</v>
      </c>
      <c r="H6819" s="1" t="s">
        <v>12927</v>
      </c>
      <c r="I6819" s="12">
        <v>0</v>
      </c>
      <c r="J6819" s="1" t="s">
        <v>166</v>
      </c>
      <c r="K6819" s="1" t="str">
        <f>LEFT(Table9[[#This Row],[PCODE]],9)&amp;"0000"&amp;RIGHT(Table9[[#This Row],[PCODE]],3)</f>
        <v>BFA0490030000689</v>
      </c>
      <c r="L6819" s="1">
        <f>LEN(Table9[[#This Row],[rowcapcode3]])</f>
        <v>16</v>
      </c>
      <c r="M6819" s="1" t="str">
        <f>Table9[[#This Row],[ADM2_CODE]]</f>
        <v>BFA049003</v>
      </c>
      <c r="N6819" s="1" t="str">
        <f>Table9[[#This Row],[ADM1_CODE]]</f>
        <v>BFA049</v>
      </c>
    </row>
    <row r="6820" spans="1:14" x14ac:dyDescent="0.25">
      <c r="A6820" s="12">
        <v>12.866667</v>
      </c>
      <c r="B6820" s="12">
        <v>-0.91666700000000001</v>
      </c>
      <c r="C6820" s="1" t="s">
        <v>59</v>
      </c>
      <c r="D6820" s="1" t="s">
        <v>60</v>
      </c>
      <c r="E6820" s="1" t="s">
        <v>116</v>
      </c>
      <c r="F6820" s="1" t="s">
        <v>117</v>
      </c>
      <c r="G6820" s="1" t="s">
        <v>12928</v>
      </c>
      <c r="H6820" s="1" t="s">
        <v>9289</v>
      </c>
      <c r="I6820" s="12">
        <v>0</v>
      </c>
      <c r="J6820" s="1" t="s">
        <v>166</v>
      </c>
      <c r="K6820" s="1" t="str">
        <f>LEFT(Table9[[#This Row],[PCODE]],9)&amp;"0000"&amp;RIGHT(Table9[[#This Row],[PCODE]],3)</f>
        <v>BFA0490030000627</v>
      </c>
      <c r="L6820" s="1">
        <f>LEN(Table9[[#This Row],[rowcapcode3]])</f>
        <v>16</v>
      </c>
      <c r="M6820" s="1" t="str">
        <f>Table9[[#This Row],[ADM2_CODE]]</f>
        <v>BFA049003</v>
      </c>
      <c r="N6820" s="1" t="str">
        <f>Table9[[#This Row],[ADM1_CODE]]</f>
        <v>BFA049</v>
      </c>
    </row>
    <row r="6821" spans="1:14" x14ac:dyDescent="0.25">
      <c r="A6821" s="12">
        <v>12.866667</v>
      </c>
      <c r="B6821" s="12">
        <v>-0.73333300000000001</v>
      </c>
      <c r="C6821" s="1" t="s">
        <v>59</v>
      </c>
      <c r="D6821" s="1" t="s">
        <v>60</v>
      </c>
      <c r="E6821" s="1" t="s">
        <v>116</v>
      </c>
      <c r="F6821" s="1" t="s">
        <v>117</v>
      </c>
      <c r="G6821" s="1" t="s">
        <v>12929</v>
      </c>
      <c r="H6821" s="1" t="s">
        <v>9289</v>
      </c>
      <c r="I6821" s="12">
        <v>0</v>
      </c>
      <c r="J6821" s="1" t="s">
        <v>166</v>
      </c>
      <c r="K6821" s="1" t="str">
        <f>LEFT(Table9[[#This Row],[PCODE]],9)&amp;"0000"&amp;RIGHT(Table9[[#This Row],[PCODE]],3)</f>
        <v>BFA0490030000626</v>
      </c>
      <c r="L6821" s="1">
        <f>LEN(Table9[[#This Row],[rowcapcode3]])</f>
        <v>16</v>
      </c>
      <c r="M6821" s="1" t="str">
        <f>Table9[[#This Row],[ADM2_CODE]]</f>
        <v>BFA049003</v>
      </c>
      <c r="N6821" s="1" t="str">
        <f>Table9[[#This Row],[ADM1_CODE]]</f>
        <v>BFA049</v>
      </c>
    </row>
    <row r="6822" spans="1:14" x14ac:dyDescent="0.25">
      <c r="A6822" s="12">
        <v>12.866667</v>
      </c>
      <c r="B6822" s="12">
        <v>-0.51666699999999999</v>
      </c>
      <c r="C6822" s="1" t="s">
        <v>59</v>
      </c>
      <c r="D6822" s="1" t="s">
        <v>60</v>
      </c>
      <c r="E6822" s="1" t="s">
        <v>114</v>
      </c>
      <c r="F6822" s="1" t="s">
        <v>115</v>
      </c>
      <c r="G6822" s="1" t="s">
        <v>12930</v>
      </c>
      <c r="H6822" s="1" t="s">
        <v>9219</v>
      </c>
      <c r="I6822" s="12">
        <v>0</v>
      </c>
      <c r="J6822" s="1" t="s">
        <v>166</v>
      </c>
      <c r="K6822" s="1" t="str">
        <f>LEFT(Table9[[#This Row],[PCODE]],9)&amp;"0000"&amp;RIGHT(Table9[[#This Row],[PCODE]],3)</f>
        <v>BFA0490020000234</v>
      </c>
      <c r="L6822" s="1">
        <f>LEN(Table9[[#This Row],[rowcapcode3]])</f>
        <v>16</v>
      </c>
      <c r="M6822" s="1" t="str">
        <f>Table9[[#This Row],[ADM2_CODE]]</f>
        <v>BFA049002</v>
      </c>
      <c r="N6822" s="1" t="str">
        <f>Table9[[#This Row],[ADM1_CODE]]</f>
        <v>BFA049</v>
      </c>
    </row>
    <row r="6823" spans="1:14" x14ac:dyDescent="0.25">
      <c r="A6823" s="12">
        <v>12.866667</v>
      </c>
      <c r="B6823" s="12">
        <v>-0.466667</v>
      </c>
      <c r="C6823" s="1" t="s">
        <v>59</v>
      </c>
      <c r="D6823" s="1" t="s">
        <v>60</v>
      </c>
      <c r="E6823" s="1" t="s">
        <v>114</v>
      </c>
      <c r="F6823" s="1" t="s">
        <v>115</v>
      </c>
      <c r="G6823" s="1" t="s">
        <v>12931</v>
      </c>
      <c r="H6823" s="1" t="s">
        <v>12932</v>
      </c>
      <c r="I6823" s="12">
        <v>0</v>
      </c>
      <c r="J6823" s="1" t="s">
        <v>166</v>
      </c>
      <c r="K6823" s="1" t="str">
        <f>LEFT(Table9[[#This Row],[PCODE]],9)&amp;"0000"&amp;RIGHT(Table9[[#This Row],[PCODE]],3)</f>
        <v>BFA0490020000195</v>
      </c>
      <c r="L6823" s="1">
        <f>LEN(Table9[[#This Row],[rowcapcode3]])</f>
        <v>16</v>
      </c>
      <c r="M6823" s="1" t="str">
        <f>Table9[[#This Row],[ADM2_CODE]]</f>
        <v>BFA049002</v>
      </c>
      <c r="N6823" s="1" t="str">
        <f>Table9[[#This Row],[ADM1_CODE]]</f>
        <v>BFA049</v>
      </c>
    </row>
    <row r="6824" spans="1:14" x14ac:dyDescent="0.25">
      <c r="A6824" s="12">
        <v>12.866667</v>
      </c>
      <c r="B6824" s="12">
        <v>-0.3</v>
      </c>
      <c r="C6824" s="1" t="s">
        <v>47</v>
      </c>
      <c r="D6824" s="1" t="s">
        <v>48</v>
      </c>
      <c r="E6824" s="1" t="s">
        <v>86</v>
      </c>
      <c r="F6824" s="1" t="s">
        <v>87</v>
      </c>
      <c r="G6824" s="1" t="s">
        <v>12933</v>
      </c>
      <c r="H6824" s="1" t="s">
        <v>12934</v>
      </c>
      <c r="I6824" s="12">
        <v>0</v>
      </c>
      <c r="J6824" s="1" t="s">
        <v>166</v>
      </c>
      <c r="K6824" s="1" t="str">
        <f>LEFT(Table9[[#This Row],[PCODE]],9)&amp;"0000"&amp;RIGHT(Table9[[#This Row],[PCODE]],3)</f>
        <v>BFA0520010000301</v>
      </c>
      <c r="L6824" s="1">
        <f>LEN(Table9[[#This Row],[rowcapcode3]])</f>
        <v>16</v>
      </c>
      <c r="M6824" s="1" t="str">
        <f>Table9[[#This Row],[ADM2_CODE]]</f>
        <v>BFA052001</v>
      </c>
      <c r="N6824" s="1" t="str">
        <f>Table9[[#This Row],[ADM1_CODE]]</f>
        <v>BFA052</v>
      </c>
    </row>
    <row r="6825" spans="1:14" x14ac:dyDescent="0.25">
      <c r="A6825" s="12">
        <v>12.866667</v>
      </c>
      <c r="B6825" s="12">
        <v>0.05</v>
      </c>
      <c r="C6825" s="1" t="s">
        <v>47</v>
      </c>
      <c r="D6825" s="1" t="s">
        <v>48</v>
      </c>
      <c r="E6825" s="1" t="s">
        <v>86</v>
      </c>
      <c r="F6825" s="1" t="s">
        <v>87</v>
      </c>
      <c r="G6825" s="1" t="s">
        <v>12935</v>
      </c>
      <c r="H6825" s="1" t="s">
        <v>12936</v>
      </c>
      <c r="I6825" s="12">
        <v>0</v>
      </c>
      <c r="J6825" s="1" t="s">
        <v>166</v>
      </c>
      <c r="K6825" s="1" t="str">
        <f>LEFT(Table9[[#This Row],[PCODE]],9)&amp;"0000"&amp;RIGHT(Table9[[#This Row],[PCODE]],3)</f>
        <v>BFA0520010000153</v>
      </c>
      <c r="L6825" s="1">
        <f>LEN(Table9[[#This Row],[rowcapcode3]])</f>
        <v>16</v>
      </c>
      <c r="M6825" s="1" t="str">
        <f>Table9[[#This Row],[ADM2_CODE]]</f>
        <v>BFA052001</v>
      </c>
      <c r="N6825" s="1" t="str">
        <f>Table9[[#This Row],[ADM1_CODE]]</f>
        <v>BFA052</v>
      </c>
    </row>
    <row r="6826" spans="1:14" x14ac:dyDescent="0.25">
      <c r="A6826" s="12">
        <v>12.866667</v>
      </c>
      <c r="B6826" s="12">
        <v>0.216667</v>
      </c>
      <c r="C6826" s="1" t="s">
        <v>47</v>
      </c>
      <c r="D6826" s="1" t="s">
        <v>48</v>
      </c>
      <c r="E6826" s="1" t="s">
        <v>86</v>
      </c>
      <c r="F6826" s="1" t="s">
        <v>87</v>
      </c>
      <c r="G6826" s="1" t="s">
        <v>12937</v>
      </c>
      <c r="H6826" s="1" t="s">
        <v>12938</v>
      </c>
      <c r="I6826" s="12">
        <v>0</v>
      </c>
      <c r="J6826" s="1" t="s">
        <v>166</v>
      </c>
      <c r="K6826" s="1" t="str">
        <f>LEFT(Table9[[#This Row],[PCODE]],9)&amp;"0000"&amp;RIGHT(Table9[[#This Row],[PCODE]],3)</f>
        <v>BFA0520010000262</v>
      </c>
      <c r="L6826" s="1">
        <f>LEN(Table9[[#This Row],[rowcapcode3]])</f>
        <v>16</v>
      </c>
      <c r="M6826" s="1" t="str">
        <f>Table9[[#This Row],[ADM2_CODE]]</f>
        <v>BFA052001</v>
      </c>
      <c r="N6826" s="1" t="str">
        <f>Table9[[#This Row],[ADM1_CODE]]</f>
        <v>BFA052</v>
      </c>
    </row>
    <row r="6827" spans="1:14" x14ac:dyDescent="0.25">
      <c r="A6827" s="12">
        <v>12.866667</v>
      </c>
      <c r="B6827" s="12">
        <v>0.35</v>
      </c>
      <c r="C6827" s="1" t="s">
        <v>47</v>
      </c>
      <c r="D6827" s="1" t="s">
        <v>48</v>
      </c>
      <c r="E6827" s="1" t="s">
        <v>90</v>
      </c>
      <c r="F6827" s="1" t="s">
        <v>91</v>
      </c>
      <c r="G6827" s="1" t="s">
        <v>12939</v>
      </c>
      <c r="H6827" s="1" t="s">
        <v>12940</v>
      </c>
      <c r="I6827" s="12">
        <v>0</v>
      </c>
      <c r="J6827" s="1" t="s">
        <v>166</v>
      </c>
      <c r="K6827" s="1" t="str">
        <f>LEFT(Table9[[#This Row],[PCODE]],9)&amp;"0000"&amp;RIGHT(Table9[[#This Row],[PCODE]],3)</f>
        <v>BFA0520030000010</v>
      </c>
      <c r="L6827" s="1">
        <f>LEN(Table9[[#This Row],[rowcapcode3]])</f>
        <v>16</v>
      </c>
      <c r="M6827" s="1" t="str">
        <f>Table9[[#This Row],[ADM2_CODE]]</f>
        <v>BFA052003</v>
      </c>
      <c r="N6827" s="1" t="str">
        <f>Table9[[#This Row],[ADM1_CODE]]</f>
        <v>BFA052</v>
      </c>
    </row>
    <row r="6828" spans="1:14" x14ac:dyDescent="0.25">
      <c r="A6828" s="12">
        <v>12.866667</v>
      </c>
      <c r="B6828" s="12">
        <v>0.65</v>
      </c>
      <c r="C6828" s="1" t="s">
        <v>47</v>
      </c>
      <c r="D6828" s="1" t="s">
        <v>48</v>
      </c>
      <c r="E6828" s="1" t="s">
        <v>90</v>
      </c>
      <c r="F6828" s="1" t="s">
        <v>91</v>
      </c>
      <c r="G6828" s="1" t="s">
        <v>12941</v>
      </c>
      <c r="H6828" s="1" t="s">
        <v>12942</v>
      </c>
      <c r="I6828" s="12">
        <v>0</v>
      </c>
      <c r="J6828" s="1" t="s">
        <v>166</v>
      </c>
      <c r="K6828" s="1" t="str">
        <f>LEFT(Table9[[#This Row],[PCODE]],9)&amp;"0000"&amp;RIGHT(Table9[[#This Row],[PCODE]],3)</f>
        <v>BFA0520030000109</v>
      </c>
      <c r="L6828" s="1">
        <f>LEN(Table9[[#This Row],[rowcapcode3]])</f>
        <v>16</v>
      </c>
      <c r="M6828" s="1" t="str">
        <f>Table9[[#This Row],[ADM2_CODE]]</f>
        <v>BFA052003</v>
      </c>
      <c r="N6828" s="1" t="str">
        <f>Table9[[#This Row],[ADM1_CODE]]</f>
        <v>BFA052</v>
      </c>
    </row>
    <row r="6829" spans="1:14" x14ac:dyDescent="0.25">
      <c r="A6829" s="12">
        <v>12.866667</v>
      </c>
      <c r="B6829" s="12">
        <v>0.73333300000000001</v>
      </c>
      <c r="C6829" s="1" t="s">
        <v>47</v>
      </c>
      <c r="D6829" s="1" t="s">
        <v>48</v>
      </c>
      <c r="E6829" s="1" t="s">
        <v>90</v>
      </c>
      <c r="F6829" s="1" t="s">
        <v>91</v>
      </c>
      <c r="G6829" s="1" t="s">
        <v>12943</v>
      </c>
      <c r="H6829" s="1" t="s">
        <v>12944</v>
      </c>
      <c r="I6829" s="12">
        <v>0</v>
      </c>
      <c r="J6829" s="1" t="s">
        <v>166</v>
      </c>
      <c r="K6829" s="1" t="str">
        <f>LEFT(Table9[[#This Row],[PCODE]],9)&amp;"0000"&amp;RIGHT(Table9[[#This Row],[PCODE]],3)</f>
        <v>BFA0520030000114</v>
      </c>
      <c r="L6829" s="1">
        <f>LEN(Table9[[#This Row],[rowcapcode3]])</f>
        <v>16</v>
      </c>
      <c r="M6829" s="1" t="str">
        <f>Table9[[#This Row],[ADM2_CODE]]</f>
        <v>BFA052003</v>
      </c>
      <c r="N6829" s="1" t="str">
        <f>Table9[[#This Row],[ADM1_CODE]]</f>
        <v>BFA052</v>
      </c>
    </row>
    <row r="6830" spans="1:14" x14ac:dyDescent="0.25">
      <c r="A6830" s="12">
        <v>12.866667</v>
      </c>
      <c r="B6830" s="12">
        <v>0.8</v>
      </c>
      <c r="C6830" s="1" t="s">
        <v>47</v>
      </c>
      <c r="D6830" s="1" t="s">
        <v>48</v>
      </c>
      <c r="E6830" s="1" t="s">
        <v>90</v>
      </c>
      <c r="F6830" s="1" t="s">
        <v>91</v>
      </c>
      <c r="G6830" s="1" t="s">
        <v>12945</v>
      </c>
      <c r="H6830" s="1" t="s">
        <v>12946</v>
      </c>
      <c r="I6830" s="12">
        <v>0</v>
      </c>
      <c r="J6830" s="1" t="s">
        <v>166</v>
      </c>
      <c r="K6830" s="1" t="str">
        <f>LEFT(Table9[[#This Row],[PCODE]],9)&amp;"0000"&amp;RIGHT(Table9[[#This Row],[PCODE]],3)</f>
        <v>BFA0520030000008</v>
      </c>
      <c r="L6830" s="1">
        <f>LEN(Table9[[#This Row],[rowcapcode3]])</f>
        <v>16</v>
      </c>
      <c r="M6830" s="1" t="str">
        <f>Table9[[#This Row],[ADM2_CODE]]</f>
        <v>BFA052003</v>
      </c>
      <c r="N6830" s="1" t="str">
        <f>Table9[[#This Row],[ADM1_CODE]]</f>
        <v>BFA052</v>
      </c>
    </row>
    <row r="6831" spans="1:14" x14ac:dyDescent="0.25">
      <c r="A6831" s="12">
        <v>12.87</v>
      </c>
      <c r="B6831" s="12">
        <v>-1.603056</v>
      </c>
      <c r="C6831" s="1" t="s">
        <v>53</v>
      </c>
      <c r="D6831" s="1" t="s">
        <v>54</v>
      </c>
      <c r="E6831" s="1" t="s">
        <v>100</v>
      </c>
      <c r="F6831" s="1" t="s">
        <v>101</v>
      </c>
      <c r="G6831" s="1" t="s">
        <v>12947</v>
      </c>
      <c r="H6831" s="1" t="s">
        <v>8720</v>
      </c>
      <c r="I6831" s="12">
        <v>0</v>
      </c>
      <c r="J6831" s="1" t="s">
        <v>166</v>
      </c>
      <c r="K6831" s="1" t="str">
        <f>LEFT(Table9[[#This Row],[PCODE]],9)&amp;"0000"&amp;RIGHT(Table9[[#This Row],[PCODE]],3)</f>
        <v>BFA0550030000213</v>
      </c>
      <c r="L6831" s="1">
        <f>LEN(Table9[[#This Row],[rowcapcode3]])</f>
        <v>16</v>
      </c>
      <c r="M6831" s="1" t="str">
        <f>Table9[[#This Row],[ADM2_CODE]]</f>
        <v>BFA055003</v>
      </c>
      <c r="N6831" s="1" t="str">
        <f>Table9[[#This Row],[ADM1_CODE]]</f>
        <v>BFA055</v>
      </c>
    </row>
    <row r="6832" spans="1:14" x14ac:dyDescent="0.25">
      <c r="A6832" s="12">
        <v>12.87</v>
      </c>
      <c r="B6832" s="12">
        <v>-1.289444</v>
      </c>
      <c r="C6832" s="1" t="s">
        <v>59</v>
      </c>
      <c r="D6832" s="1" t="s">
        <v>60</v>
      </c>
      <c r="E6832" s="1" t="s">
        <v>116</v>
      </c>
      <c r="F6832" s="1" t="s">
        <v>117</v>
      </c>
      <c r="G6832" s="1" t="s">
        <v>12948</v>
      </c>
      <c r="H6832" s="1" t="s">
        <v>12949</v>
      </c>
      <c r="I6832" s="12">
        <v>0</v>
      </c>
      <c r="J6832" s="1" t="s">
        <v>166</v>
      </c>
      <c r="K6832" s="1" t="str">
        <f>LEFT(Table9[[#This Row],[PCODE]],9)&amp;"0000"&amp;RIGHT(Table9[[#This Row],[PCODE]],3)</f>
        <v>BFA0490030000680</v>
      </c>
      <c r="L6832" s="1">
        <f>LEN(Table9[[#This Row],[rowcapcode3]])</f>
        <v>16</v>
      </c>
      <c r="M6832" s="1" t="str">
        <f>Table9[[#This Row],[ADM2_CODE]]</f>
        <v>BFA049003</v>
      </c>
      <c r="N6832" s="1" t="str">
        <f>Table9[[#This Row],[ADM1_CODE]]</f>
        <v>BFA049</v>
      </c>
    </row>
    <row r="6833" spans="1:14" x14ac:dyDescent="0.25">
      <c r="A6833" s="12">
        <v>12.874444</v>
      </c>
      <c r="B6833" s="12">
        <v>-1.5211110000000001</v>
      </c>
      <c r="C6833" s="1" t="s">
        <v>53</v>
      </c>
      <c r="D6833" s="1" t="s">
        <v>54</v>
      </c>
      <c r="E6833" s="1" t="s">
        <v>100</v>
      </c>
      <c r="F6833" s="1" t="s">
        <v>101</v>
      </c>
      <c r="G6833" s="1" t="s">
        <v>12950</v>
      </c>
      <c r="H6833" s="1" t="s">
        <v>12951</v>
      </c>
      <c r="I6833" s="12">
        <v>0</v>
      </c>
      <c r="J6833" s="1" t="s">
        <v>166</v>
      </c>
      <c r="K6833" s="1" t="str">
        <f>LEFT(Table9[[#This Row],[PCODE]],9)&amp;"0000"&amp;RIGHT(Table9[[#This Row],[PCODE]],3)</f>
        <v>BFA0550030000131</v>
      </c>
      <c r="L6833" s="1">
        <f>LEN(Table9[[#This Row],[rowcapcode3]])</f>
        <v>16</v>
      </c>
      <c r="M6833" s="1" t="str">
        <f>Table9[[#This Row],[ADM2_CODE]]</f>
        <v>BFA055003</v>
      </c>
      <c r="N6833" s="1" t="str">
        <f>Table9[[#This Row],[ADM1_CODE]]</f>
        <v>BFA055</v>
      </c>
    </row>
    <row r="6834" spans="1:14" x14ac:dyDescent="0.25">
      <c r="A6834" s="12">
        <v>12.883333</v>
      </c>
      <c r="B6834" s="12">
        <v>-4.2166670000000002</v>
      </c>
      <c r="C6834" s="1" t="s">
        <v>39</v>
      </c>
      <c r="D6834" s="1" t="s">
        <v>40</v>
      </c>
      <c r="E6834" s="1" t="s">
        <v>154</v>
      </c>
      <c r="F6834" s="1" t="s">
        <v>155</v>
      </c>
      <c r="G6834" s="1" t="s">
        <v>12952</v>
      </c>
      <c r="H6834" s="1" t="s">
        <v>8108</v>
      </c>
      <c r="I6834" s="12">
        <v>0</v>
      </c>
      <c r="J6834" s="1" t="s">
        <v>166</v>
      </c>
      <c r="K6834" s="1" t="str">
        <f>LEFT(Table9[[#This Row],[PCODE]],9)&amp;"0000"&amp;RIGHT(Table9[[#This Row],[PCODE]],3)</f>
        <v>BFA0460030000191</v>
      </c>
      <c r="L6834" s="1">
        <f>LEN(Table9[[#This Row],[rowcapcode3]])</f>
        <v>16</v>
      </c>
      <c r="M6834" s="1" t="str">
        <f>Table9[[#This Row],[ADM2_CODE]]</f>
        <v>BFA046003</v>
      </c>
      <c r="N6834" s="1" t="str">
        <f>Table9[[#This Row],[ADM1_CODE]]</f>
        <v>BFA046</v>
      </c>
    </row>
    <row r="6835" spans="1:14" x14ac:dyDescent="0.25">
      <c r="A6835" s="12">
        <v>12.883333</v>
      </c>
      <c r="B6835" s="12">
        <v>-3.8833329999999999</v>
      </c>
      <c r="C6835" s="1" t="s">
        <v>39</v>
      </c>
      <c r="D6835" s="1" t="s">
        <v>40</v>
      </c>
      <c r="E6835" s="1" t="s">
        <v>154</v>
      </c>
      <c r="F6835" s="1" t="s">
        <v>155</v>
      </c>
      <c r="G6835" s="1" t="s">
        <v>12953</v>
      </c>
      <c r="H6835" s="1" t="s">
        <v>12954</v>
      </c>
      <c r="I6835" s="12">
        <v>0</v>
      </c>
      <c r="J6835" s="1" t="s">
        <v>166</v>
      </c>
      <c r="K6835" s="1" t="str">
        <f>LEFT(Table9[[#This Row],[PCODE]],9)&amp;"0000"&amp;RIGHT(Table9[[#This Row],[PCODE]],3)</f>
        <v>BFA0460030000102</v>
      </c>
      <c r="L6835" s="1">
        <f>LEN(Table9[[#This Row],[rowcapcode3]])</f>
        <v>16</v>
      </c>
      <c r="M6835" s="1" t="str">
        <f>Table9[[#This Row],[ADM2_CODE]]</f>
        <v>BFA046003</v>
      </c>
      <c r="N6835" s="1" t="str">
        <f>Table9[[#This Row],[ADM1_CODE]]</f>
        <v>BFA046</v>
      </c>
    </row>
    <row r="6836" spans="1:14" x14ac:dyDescent="0.25">
      <c r="A6836" s="12">
        <v>12.883333</v>
      </c>
      <c r="B6836" s="12">
        <v>-3.85</v>
      </c>
      <c r="C6836" s="1" t="s">
        <v>39</v>
      </c>
      <c r="D6836" s="1" t="s">
        <v>40</v>
      </c>
      <c r="E6836" s="1" t="s">
        <v>154</v>
      </c>
      <c r="F6836" s="1" t="s">
        <v>155</v>
      </c>
      <c r="G6836" s="1" t="s">
        <v>12955</v>
      </c>
      <c r="H6836" s="1" t="s">
        <v>12956</v>
      </c>
      <c r="I6836" s="12">
        <v>0</v>
      </c>
      <c r="J6836" s="1" t="s">
        <v>166</v>
      </c>
      <c r="K6836" s="1" t="str">
        <f>LEFT(Table9[[#This Row],[PCODE]],9)&amp;"0000"&amp;RIGHT(Table9[[#This Row],[PCODE]],3)</f>
        <v>BFA0460030000075</v>
      </c>
      <c r="L6836" s="1">
        <f>LEN(Table9[[#This Row],[rowcapcode3]])</f>
        <v>16</v>
      </c>
      <c r="M6836" s="1" t="str">
        <f>Table9[[#This Row],[ADM2_CODE]]</f>
        <v>BFA046003</v>
      </c>
      <c r="N6836" s="1" t="str">
        <f>Table9[[#This Row],[ADM1_CODE]]</f>
        <v>BFA046</v>
      </c>
    </row>
    <row r="6837" spans="1:14" x14ac:dyDescent="0.25">
      <c r="A6837" s="12">
        <v>12.883333</v>
      </c>
      <c r="B6837" s="12">
        <v>-3.85</v>
      </c>
      <c r="C6837" s="1" t="s">
        <v>39</v>
      </c>
      <c r="D6837" s="1" t="s">
        <v>40</v>
      </c>
      <c r="E6837" s="1" t="s">
        <v>154</v>
      </c>
      <c r="F6837" s="1" t="s">
        <v>155</v>
      </c>
      <c r="G6837" s="1" t="s">
        <v>12957</v>
      </c>
      <c r="H6837" s="1" t="s">
        <v>12958</v>
      </c>
      <c r="I6837" s="12">
        <v>0</v>
      </c>
      <c r="J6837" s="1" t="s">
        <v>166</v>
      </c>
      <c r="K6837" s="1" t="str">
        <f>LEFT(Table9[[#This Row],[PCODE]],9)&amp;"0000"&amp;RIGHT(Table9[[#This Row],[PCODE]],3)</f>
        <v>BFA0460030000292</v>
      </c>
      <c r="L6837" s="1">
        <f>LEN(Table9[[#This Row],[rowcapcode3]])</f>
        <v>16</v>
      </c>
      <c r="M6837" s="1" t="str">
        <f>Table9[[#This Row],[ADM2_CODE]]</f>
        <v>BFA046003</v>
      </c>
      <c r="N6837" s="1" t="str">
        <f>Table9[[#This Row],[ADM1_CODE]]</f>
        <v>BFA046</v>
      </c>
    </row>
    <row r="6838" spans="1:14" x14ac:dyDescent="0.25">
      <c r="A6838" s="12">
        <v>12.883333</v>
      </c>
      <c r="B6838" s="12">
        <v>-3.6166670000000001</v>
      </c>
      <c r="C6838" s="1" t="s">
        <v>39</v>
      </c>
      <c r="D6838" s="1" t="s">
        <v>40</v>
      </c>
      <c r="E6838" s="1" t="s">
        <v>154</v>
      </c>
      <c r="F6838" s="1" t="s">
        <v>155</v>
      </c>
      <c r="G6838" s="1" t="s">
        <v>12959</v>
      </c>
      <c r="H6838" s="1" t="s">
        <v>12960</v>
      </c>
      <c r="I6838" s="12">
        <v>0</v>
      </c>
      <c r="J6838" s="1" t="s">
        <v>166</v>
      </c>
      <c r="K6838" s="1" t="str">
        <f>LEFT(Table9[[#This Row],[PCODE]],9)&amp;"0000"&amp;RIGHT(Table9[[#This Row],[PCODE]],3)</f>
        <v>BFA0460030000267</v>
      </c>
      <c r="L6838" s="1">
        <f>LEN(Table9[[#This Row],[rowcapcode3]])</f>
        <v>16</v>
      </c>
      <c r="M6838" s="1" t="str">
        <f>Table9[[#This Row],[ADM2_CODE]]</f>
        <v>BFA046003</v>
      </c>
      <c r="N6838" s="1" t="str">
        <f>Table9[[#This Row],[ADM1_CODE]]</f>
        <v>BFA046</v>
      </c>
    </row>
    <row r="6839" spans="1:14" x14ac:dyDescent="0.25">
      <c r="A6839" s="12">
        <v>12.883333</v>
      </c>
      <c r="B6839" s="12">
        <v>-3.5333329999999998</v>
      </c>
      <c r="C6839" s="1" t="s">
        <v>39</v>
      </c>
      <c r="D6839" s="1" t="s">
        <v>40</v>
      </c>
      <c r="E6839" s="1" t="s">
        <v>154</v>
      </c>
      <c r="F6839" s="1" t="s">
        <v>155</v>
      </c>
      <c r="G6839" s="1" t="s">
        <v>12961</v>
      </c>
      <c r="H6839" s="1" t="s">
        <v>10779</v>
      </c>
      <c r="I6839" s="12">
        <v>0</v>
      </c>
      <c r="J6839" s="1" t="s">
        <v>166</v>
      </c>
      <c r="K6839" s="1" t="str">
        <f>LEFT(Table9[[#This Row],[PCODE]],9)&amp;"0000"&amp;RIGHT(Table9[[#This Row],[PCODE]],3)</f>
        <v>BFA0460030000095</v>
      </c>
      <c r="L6839" s="1">
        <f>LEN(Table9[[#This Row],[rowcapcode3]])</f>
        <v>16</v>
      </c>
      <c r="M6839" s="1" t="str">
        <f>Table9[[#This Row],[ADM2_CODE]]</f>
        <v>BFA046003</v>
      </c>
      <c r="N6839" s="1" t="str">
        <f>Table9[[#This Row],[ADM1_CODE]]</f>
        <v>BFA046</v>
      </c>
    </row>
    <row r="6840" spans="1:14" x14ac:dyDescent="0.25">
      <c r="A6840" s="12">
        <v>12.883333</v>
      </c>
      <c r="B6840" s="12">
        <v>-3.2</v>
      </c>
      <c r="C6840" s="1" t="s">
        <v>39</v>
      </c>
      <c r="D6840" s="1" t="s">
        <v>40</v>
      </c>
      <c r="E6840" s="1" t="s">
        <v>71</v>
      </c>
      <c r="F6840" s="1" t="s">
        <v>72</v>
      </c>
      <c r="G6840" s="1" t="s">
        <v>12962</v>
      </c>
      <c r="H6840" s="1" t="s">
        <v>12963</v>
      </c>
      <c r="I6840" s="12">
        <v>0</v>
      </c>
      <c r="J6840" s="1" t="s">
        <v>166</v>
      </c>
      <c r="K6840" s="1" t="str">
        <f>LEFT(Table9[[#This Row],[PCODE]],9)&amp;"0000"&amp;RIGHT(Table9[[#This Row],[PCODE]],3)</f>
        <v>BFA0460050000127</v>
      </c>
      <c r="L6840" s="1">
        <f>LEN(Table9[[#This Row],[rowcapcode3]])</f>
        <v>16</v>
      </c>
      <c r="M6840" s="1" t="str">
        <f>Table9[[#This Row],[ADM2_CODE]]</f>
        <v>BFA046005</v>
      </c>
      <c r="N6840" s="1" t="str">
        <f>Table9[[#This Row],[ADM1_CODE]]</f>
        <v>BFA046</v>
      </c>
    </row>
    <row r="6841" spans="1:14" x14ac:dyDescent="0.25">
      <c r="A6841" s="12">
        <v>12.883333</v>
      </c>
      <c r="B6841" s="12">
        <v>-3.15</v>
      </c>
      <c r="C6841" s="1" t="s">
        <v>39</v>
      </c>
      <c r="D6841" s="1" t="s">
        <v>40</v>
      </c>
      <c r="E6841" s="1" t="s">
        <v>71</v>
      </c>
      <c r="F6841" s="1" t="s">
        <v>72</v>
      </c>
      <c r="G6841" s="1" t="s">
        <v>12964</v>
      </c>
      <c r="H6841" s="1" t="s">
        <v>12965</v>
      </c>
      <c r="I6841" s="12">
        <v>0</v>
      </c>
      <c r="J6841" s="1" t="s">
        <v>166</v>
      </c>
      <c r="K6841" s="1" t="str">
        <f>LEFT(Table9[[#This Row],[PCODE]],9)&amp;"0000"&amp;RIGHT(Table9[[#This Row],[PCODE]],3)</f>
        <v>BFA0460050000017</v>
      </c>
      <c r="L6841" s="1">
        <f>LEN(Table9[[#This Row],[rowcapcode3]])</f>
        <v>16</v>
      </c>
      <c r="M6841" s="1" t="str">
        <f>Table9[[#This Row],[ADM2_CODE]]</f>
        <v>BFA046005</v>
      </c>
      <c r="N6841" s="1" t="str">
        <f>Table9[[#This Row],[ADM1_CODE]]</f>
        <v>BFA046</v>
      </c>
    </row>
    <row r="6842" spans="1:14" x14ac:dyDescent="0.25">
      <c r="A6842" s="12">
        <v>12.883333</v>
      </c>
      <c r="B6842" s="12">
        <v>-2.75</v>
      </c>
      <c r="C6842" s="1" t="s">
        <v>39</v>
      </c>
      <c r="D6842" s="1" t="s">
        <v>40</v>
      </c>
      <c r="E6842" s="1" t="s">
        <v>71</v>
      </c>
      <c r="F6842" s="1" t="s">
        <v>72</v>
      </c>
      <c r="G6842" s="1" t="s">
        <v>12966</v>
      </c>
      <c r="H6842" s="1" t="s">
        <v>12967</v>
      </c>
      <c r="I6842" s="12">
        <v>0</v>
      </c>
      <c r="J6842" s="1" t="s">
        <v>166</v>
      </c>
      <c r="K6842" s="1" t="str">
        <f>LEFT(Table9[[#This Row],[PCODE]],9)&amp;"0000"&amp;RIGHT(Table9[[#This Row],[PCODE]],3)</f>
        <v>BFA0460050000003</v>
      </c>
      <c r="L6842" s="1">
        <f>LEN(Table9[[#This Row],[rowcapcode3]])</f>
        <v>16</v>
      </c>
      <c r="M6842" s="1" t="str">
        <f>Table9[[#This Row],[ADM2_CODE]]</f>
        <v>BFA046005</v>
      </c>
      <c r="N6842" s="1" t="str">
        <f>Table9[[#This Row],[ADM1_CODE]]</f>
        <v>BFA046</v>
      </c>
    </row>
    <row r="6843" spans="1:14" x14ac:dyDescent="0.25">
      <c r="A6843" s="12">
        <v>12.883333</v>
      </c>
      <c r="B6843" s="12">
        <v>-2.7166670000000002</v>
      </c>
      <c r="C6843" s="1" t="s">
        <v>55</v>
      </c>
      <c r="D6843" s="1" t="s">
        <v>56</v>
      </c>
      <c r="E6843" s="1" t="s">
        <v>104</v>
      </c>
      <c r="F6843" s="1" t="s">
        <v>105</v>
      </c>
      <c r="G6843" s="1" t="s">
        <v>12968</v>
      </c>
      <c r="H6843" s="1" t="s">
        <v>12969</v>
      </c>
      <c r="I6843" s="12">
        <v>0</v>
      </c>
      <c r="J6843" s="1" t="s">
        <v>166</v>
      </c>
      <c r="K6843" s="1" t="str">
        <f>LEFT(Table9[[#This Row],[PCODE]],9)&amp;"0000"&amp;RIGHT(Table9[[#This Row],[PCODE]],3)</f>
        <v>BFA0540020000194</v>
      </c>
      <c r="L6843" s="1">
        <f>LEN(Table9[[#This Row],[rowcapcode3]])</f>
        <v>16</v>
      </c>
      <c r="M6843" s="1" t="str">
        <f>Table9[[#This Row],[ADM2_CODE]]</f>
        <v>BFA054002</v>
      </c>
      <c r="N6843" s="1" t="str">
        <f>Table9[[#This Row],[ADM1_CODE]]</f>
        <v>BFA054</v>
      </c>
    </row>
    <row r="6844" spans="1:14" x14ac:dyDescent="0.25">
      <c r="A6844" s="12">
        <v>12.883333</v>
      </c>
      <c r="B6844" s="12">
        <v>-2.6166670000000001</v>
      </c>
      <c r="C6844" s="1" t="s">
        <v>55</v>
      </c>
      <c r="D6844" s="1" t="s">
        <v>56</v>
      </c>
      <c r="E6844" s="1" t="s">
        <v>104</v>
      </c>
      <c r="F6844" s="1" t="s">
        <v>105</v>
      </c>
      <c r="G6844" s="1" t="s">
        <v>12970</v>
      </c>
      <c r="H6844" s="1" t="s">
        <v>12971</v>
      </c>
      <c r="I6844" s="12">
        <v>0</v>
      </c>
      <c r="J6844" s="1" t="s">
        <v>166</v>
      </c>
      <c r="K6844" s="1" t="str">
        <f>LEFT(Table9[[#This Row],[PCODE]],9)&amp;"0000"&amp;RIGHT(Table9[[#This Row],[PCODE]],3)</f>
        <v>BFA0540020000187</v>
      </c>
      <c r="L6844" s="1">
        <f>LEN(Table9[[#This Row],[rowcapcode3]])</f>
        <v>16</v>
      </c>
      <c r="M6844" s="1" t="str">
        <f>Table9[[#This Row],[ADM2_CODE]]</f>
        <v>BFA054002</v>
      </c>
      <c r="N6844" s="1" t="str">
        <f>Table9[[#This Row],[ADM1_CODE]]</f>
        <v>BFA054</v>
      </c>
    </row>
    <row r="6845" spans="1:14" x14ac:dyDescent="0.25">
      <c r="A6845" s="12">
        <v>12.883333</v>
      </c>
      <c r="B6845" s="12">
        <v>-2.5666669999999998</v>
      </c>
      <c r="C6845" s="1" t="s">
        <v>55</v>
      </c>
      <c r="D6845" s="1" t="s">
        <v>56</v>
      </c>
      <c r="E6845" s="1" t="s">
        <v>104</v>
      </c>
      <c r="F6845" s="1" t="s">
        <v>105</v>
      </c>
      <c r="G6845" s="1" t="s">
        <v>12972</v>
      </c>
      <c r="H6845" s="1" t="s">
        <v>12973</v>
      </c>
      <c r="I6845" s="12">
        <v>0</v>
      </c>
      <c r="J6845" s="1" t="s">
        <v>166</v>
      </c>
      <c r="K6845" s="1" t="str">
        <f>LEFT(Table9[[#This Row],[PCODE]],9)&amp;"0000"&amp;RIGHT(Table9[[#This Row],[PCODE]],3)</f>
        <v>BFA0540020000124</v>
      </c>
      <c r="L6845" s="1">
        <f>LEN(Table9[[#This Row],[rowcapcode3]])</f>
        <v>16</v>
      </c>
      <c r="M6845" s="1" t="str">
        <f>Table9[[#This Row],[ADM2_CODE]]</f>
        <v>BFA054002</v>
      </c>
      <c r="N6845" s="1" t="str">
        <f>Table9[[#This Row],[ADM1_CODE]]</f>
        <v>BFA054</v>
      </c>
    </row>
    <row r="6846" spans="1:14" x14ac:dyDescent="0.25">
      <c r="A6846" s="12">
        <v>12.883333</v>
      </c>
      <c r="B6846" s="12">
        <v>-2.516667</v>
      </c>
      <c r="C6846" s="1" t="s">
        <v>55</v>
      </c>
      <c r="D6846" s="1" t="s">
        <v>56</v>
      </c>
      <c r="E6846" s="1" t="s">
        <v>104</v>
      </c>
      <c r="F6846" s="1" t="s">
        <v>105</v>
      </c>
      <c r="G6846" s="1" t="s">
        <v>12974</v>
      </c>
      <c r="H6846" s="1" t="s">
        <v>2447</v>
      </c>
      <c r="I6846" s="12">
        <v>0</v>
      </c>
      <c r="J6846" s="1" t="s">
        <v>166</v>
      </c>
      <c r="K6846" s="1" t="str">
        <f>LEFT(Table9[[#This Row],[PCODE]],9)&amp;"0000"&amp;RIGHT(Table9[[#This Row],[PCODE]],3)</f>
        <v>BFA0540020000075</v>
      </c>
      <c r="L6846" s="1">
        <f>LEN(Table9[[#This Row],[rowcapcode3]])</f>
        <v>16</v>
      </c>
      <c r="M6846" s="1" t="str">
        <f>Table9[[#This Row],[ADM2_CODE]]</f>
        <v>BFA054002</v>
      </c>
      <c r="N6846" s="1" t="str">
        <f>Table9[[#This Row],[ADM1_CODE]]</f>
        <v>BFA054</v>
      </c>
    </row>
    <row r="6847" spans="1:14" x14ac:dyDescent="0.25">
      <c r="A6847" s="12">
        <v>12.883333</v>
      </c>
      <c r="B6847" s="12">
        <v>-2.483333</v>
      </c>
      <c r="C6847" s="1" t="s">
        <v>55</v>
      </c>
      <c r="D6847" s="1" t="s">
        <v>56</v>
      </c>
      <c r="E6847" s="1" t="s">
        <v>104</v>
      </c>
      <c r="F6847" s="1" t="s">
        <v>105</v>
      </c>
      <c r="G6847" s="1" t="s">
        <v>12975</v>
      </c>
      <c r="H6847" s="1" t="s">
        <v>12976</v>
      </c>
      <c r="I6847" s="12">
        <v>0</v>
      </c>
      <c r="J6847" s="1" t="s">
        <v>166</v>
      </c>
      <c r="K6847" s="1" t="str">
        <f>LEFT(Table9[[#This Row],[PCODE]],9)&amp;"0000"&amp;RIGHT(Table9[[#This Row],[PCODE]],3)</f>
        <v>BFA0540020000198</v>
      </c>
      <c r="L6847" s="1">
        <f>LEN(Table9[[#This Row],[rowcapcode3]])</f>
        <v>16</v>
      </c>
      <c r="M6847" s="1" t="str">
        <f>Table9[[#This Row],[ADM2_CODE]]</f>
        <v>BFA054002</v>
      </c>
      <c r="N6847" s="1" t="str">
        <f>Table9[[#This Row],[ADM1_CODE]]</f>
        <v>BFA054</v>
      </c>
    </row>
    <row r="6848" spans="1:14" x14ac:dyDescent="0.25">
      <c r="A6848" s="12">
        <v>12.883333</v>
      </c>
      <c r="B6848" s="12">
        <v>-2.4666670000000002</v>
      </c>
      <c r="C6848" s="1" t="s">
        <v>55</v>
      </c>
      <c r="D6848" s="1" t="s">
        <v>56</v>
      </c>
      <c r="E6848" s="1" t="s">
        <v>104</v>
      </c>
      <c r="F6848" s="1" t="s">
        <v>105</v>
      </c>
      <c r="G6848" s="1" t="s">
        <v>12977</v>
      </c>
      <c r="H6848" s="1" t="s">
        <v>5853</v>
      </c>
      <c r="I6848" s="12">
        <v>0</v>
      </c>
      <c r="J6848" s="1" t="s">
        <v>166</v>
      </c>
      <c r="K6848" s="1" t="str">
        <f>LEFT(Table9[[#This Row],[PCODE]],9)&amp;"0000"&amp;RIGHT(Table9[[#This Row],[PCODE]],3)</f>
        <v>BFA0540020000332</v>
      </c>
      <c r="L6848" s="1">
        <f>LEN(Table9[[#This Row],[rowcapcode3]])</f>
        <v>16</v>
      </c>
      <c r="M6848" s="1" t="str">
        <f>Table9[[#This Row],[ADM2_CODE]]</f>
        <v>BFA054002</v>
      </c>
      <c r="N6848" s="1" t="str">
        <f>Table9[[#This Row],[ADM1_CODE]]</f>
        <v>BFA054</v>
      </c>
    </row>
    <row r="6849" spans="1:14" x14ac:dyDescent="0.25">
      <c r="A6849" s="12">
        <v>12.883333</v>
      </c>
      <c r="B6849" s="12">
        <v>-2.4500000000000002</v>
      </c>
      <c r="C6849" s="1" t="s">
        <v>55</v>
      </c>
      <c r="D6849" s="1" t="s">
        <v>56</v>
      </c>
      <c r="E6849" s="1" t="s">
        <v>104</v>
      </c>
      <c r="F6849" s="1" t="s">
        <v>105</v>
      </c>
      <c r="G6849" s="1" t="s">
        <v>12978</v>
      </c>
      <c r="H6849" s="1" t="s">
        <v>7234</v>
      </c>
      <c r="I6849" s="12">
        <v>0</v>
      </c>
      <c r="J6849" s="1" t="s">
        <v>166</v>
      </c>
      <c r="K6849" s="1" t="str">
        <f>LEFT(Table9[[#This Row],[PCODE]],9)&amp;"0000"&amp;RIGHT(Table9[[#This Row],[PCODE]],3)</f>
        <v>BFA0540020000140</v>
      </c>
      <c r="L6849" s="1">
        <f>LEN(Table9[[#This Row],[rowcapcode3]])</f>
        <v>16</v>
      </c>
      <c r="M6849" s="1" t="str">
        <f>Table9[[#This Row],[ADM2_CODE]]</f>
        <v>BFA054002</v>
      </c>
      <c r="N6849" s="1" t="str">
        <f>Table9[[#This Row],[ADM1_CODE]]</f>
        <v>BFA054</v>
      </c>
    </row>
    <row r="6850" spans="1:14" x14ac:dyDescent="0.25">
      <c r="A6850" s="12">
        <v>12.883333</v>
      </c>
      <c r="B6850" s="12">
        <v>-2.4166669999999999</v>
      </c>
      <c r="C6850" s="1" t="s">
        <v>55</v>
      </c>
      <c r="D6850" s="1" t="s">
        <v>56</v>
      </c>
      <c r="E6850" s="1" t="s">
        <v>104</v>
      </c>
      <c r="F6850" s="1" t="s">
        <v>105</v>
      </c>
      <c r="G6850" s="1" t="s">
        <v>12979</v>
      </c>
      <c r="H6850" s="1" t="s">
        <v>12980</v>
      </c>
      <c r="I6850" s="12">
        <v>0</v>
      </c>
      <c r="J6850" s="1" t="s">
        <v>166</v>
      </c>
      <c r="K6850" s="1" t="str">
        <f>LEFT(Table9[[#This Row],[PCODE]],9)&amp;"0000"&amp;RIGHT(Table9[[#This Row],[PCODE]],3)</f>
        <v>BFA0540020000031</v>
      </c>
      <c r="L6850" s="1">
        <f>LEN(Table9[[#This Row],[rowcapcode3]])</f>
        <v>16</v>
      </c>
      <c r="M6850" s="1" t="str">
        <f>Table9[[#This Row],[ADM2_CODE]]</f>
        <v>BFA054002</v>
      </c>
      <c r="N6850" s="1" t="str">
        <f>Table9[[#This Row],[ADM1_CODE]]</f>
        <v>BFA054</v>
      </c>
    </row>
    <row r="6851" spans="1:14" x14ac:dyDescent="0.25">
      <c r="A6851" s="12">
        <v>12.883333</v>
      </c>
      <c r="B6851" s="12">
        <v>-2.3166669999999998</v>
      </c>
      <c r="C6851" s="1" t="s">
        <v>55</v>
      </c>
      <c r="D6851" s="1" t="s">
        <v>56</v>
      </c>
      <c r="E6851" s="1" t="s">
        <v>104</v>
      </c>
      <c r="F6851" s="1" t="s">
        <v>105</v>
      </c>
      <c r="G6851" s="1" t="s">
        <v>12981</v>
      </c>
      <c r="H6851" s="1" t="s">
        <v>8893</v>
      </c>
      <c r="I6851" s="12">
        <v>0</v>
      </c>
      <c r="J6851" s="1" t="s">
        <v>166</v>
      </c>
      <c r="K6851" s="1" t="str">
        <f>LEFT(Table9[[#This Row],[PCODE]],9)&amp;"0000"&amp;RIGHT(Table9[[#This Row],[PCODE]],3)</f>
        <v>BFA0540020000237</v>
      </c>
      <c r="L6851" s="1">
        <f>LEN(Table9[[#This Row],[rowcapcode3]])</f>
        <v>16</v>
      </c>
      <c r="M6851" s="1" t="str">
        <f>Table9[[#This Row],[ADM2_CODE]]</f>
        <v>BFA054002</v>
      </c>
      <c r="N6851" s="1" t="str">
        <f>Table9[[#This Row],[ADM1_CODE]]</f>
        <v>BFA054</v>
      </c>
    </row>
    <row r="6852" spans="1:14" x14ac:dyDescent="0.25">
      <c r="A6852" s="12">
        <v>12.883333</v>
      </c>
      <c r="B6852" s="12">
        <v>-2.2833329999999998</v>
      </c>
      <c r="C6852" s="1" t="s">
        <v>55</v>
      </c>
      <c r="D6852" s="1" t="s">
        <v>56</v>
      </c>
      <c r="E6852" s="1" t="s">
        <v>104</v>
      </c>
      <c r="F6852" s="1" t="s">
        <v>105</v>
      </c>
      <c r="G6852" s="1" t="s">
        <v>12982</v>
      </c>
      <c r="H6852" s="1" t="s">
        <v>6809</v>
      </c>
      <c r="I6852" s="12">
        <v>0</v>
      </c>
      <c r="J6852" s="1" t="s">
        <v>166</v>
      </c>
      <c r="K6852" s="1" t="str">
        <f>LEFT(Table9[[#This Row],[PCODE]],9)&amp;"0000"&amp;RIGHT(Table9[[#This Row],[PCODE]],3)</f>
        <v>BFA0540020000081</v>
      </c>
      <c r="L6852" s="1">
        <f>LEN(Table9[[#This Row],[rowcapcode3]])</f>
        <v>16</v>
      </c>
      <c r="M6852" s="1" t="str">
        <f>Table9[[#This Row],[ADM2_CODE]]</f>
        <v>BFA054002</v>
      </c>
      <c r="N6852" s="1" t="str">
        <f>Table9[[#This Row],[ADM1_CODE]]</f>
        <v>BFA054</v>
      </c>
    </row>
    <row r="6853" spans="1:14" x14ac:dyDescent="0.25">
      <c r="A6853" s="12">
        <v>12.883333</v>
      </c>
      <c r="B6853" s="12">
        <v>-2.2166670000000002</v>
      </c>
      <c r="C6853" s="1" t="s">
        <v>55</v>
      </c>
      <c r="D6853" s="1" t="s">
        <v>56</v>
      </c>
      <c r="E6853" s="1" t="s">
        <v>104</v>
      </c>
      <c r="F6853" s="1" t="s">
        <v>105</v>
      </c>
      <c r="G6853" s="1" t="s">
        <v>12983</v>
      </c>
      <c r="H6853" s="1" t="s">
        <v>12984</v>
      </c>
      <c r="I6853" s="12">
        <v>0</v>
      </c>
      <c r="J6853" s="1" t="s">
        <v>166</v>
      </c>
      <c r="K6853" s="1" t="str">
        <f>LEFT(Table9[[#This Row],[PCODE]],9)&amp;"0000"&amp;RIGHT(Table9[[#This Row],[PCODE]],3)</f>
        <v>BFA0540020000056</v>
      </c>
      <c r="L6853" s="1">
        <f>LEN(Table9[[#This Row],[rowcapcode3]])</f>
        <v>16</v>
      </c>
      <c r="M6853" s="1" t="str">
        <f>Table9[[#This Row],[ADM2_CODE]]</f>
        <v>BFA054002</v>
      </c>
      <c r="N6853" s="1" t="str">
        <f>Table9[[#This Row],[ADM1_CODE]]</f>
        <v>BFA054</v>
      </c>
    </row>
    <row r="6854" spans="1:14" x14ac:dyDescent="0.25">
      <c r="A6854" s="12">
        <v>12.883333</v>
      </c>
      <c r="B6854" s="12">
        <v>-2.15</v>
      </c>
      <c r="C6854" s="1" t="s">
        <v>55</v>
      </c>
      <c r="D6854" s="1" t="s">
        <v>56</v>
      </c>
      <c r="E6854" s="1" t="s">
        <v>104</v>
      </c>
      <c r="F6854" s="1" t="s">
        <v>105</v>
      </c>
      <c r="G6854" s="1" t="s">
        <v>12985</v>
      </c>
      <c r="H6854" s="1" t="s">
        <v>5858</v>
      </c>
      <c r="I6854" s="12">
        <v>0</v>
      </c>
      <c r="J6854" s="1" t="s">
        <v>166</v>
      </c>
      <c r="K6854" s="1" t="str">
        <f>LEFT(Table9[[#This Row],[PCODE]],9)&amp;"0000"&amp;RIGHT(Table9[[#This Row],[PCODE]],3)</f>
        <v>BFA0540020000058</v>
      </c>
      <c r="L6854" s="1">
        <f>LEN(Table9[[#This Row],[rowcapcode3]])</f>
        <v>16</v>
      </c>
      <c r="M6854" s="1" t="str">
        <f>Table9[[#This Row],[ADM2_CODE]]</f>
        <v>BFA054002</v>
      </c>
      <c r="N6854" s="1" t="str">
        <f>Table9[[#This Row],[ADM1_CODE]]</f>
        <v>BFA054</v>
      </c>
    </row>
    <row r="6855" spans="1:14" x14ac:dyDescent="0.25">
      <c r="A6855" s="12">
        <v>12.883333</v>
      </c>
      <c r="B6855" s="12">
        <v>-2.0666669999999998</v>
      </c>
      <c r="C6855" s="1" t="s">
        <v>55</v>
      </c>
      <c r="D6855" s="1" t="s">
        <v>56</v>
      </c>
      <c r="E6855" s="1" t="s">
        <v>104</v>
      </c>
      <c r="F6855" s="1" t="s">
        <v>105</v>
      </c>
      <c r="G6855" s="1" t="s">
        <v>12986</v>
      </c>
      <c r="H6855" s="1" t="s">
        <v>12987</v>
      </c>
      <c r="I6855" s="12">
        <v>0</v>
      </c>
      <c r="J6855" s="1" t="s">
        <v>166</v>
      </c>
      <c r="K6855" s="1" t="str">
        <f>LEFT(Table9[[#This Row],[PCODE]],9)&amp;"0000"&amp;RIGHT(Table9[[#This Row],[PCODE]],3)</f>
        <v>BFA0540020000299</v>
      </c>
      <c r="L6855" s="1">
        <f>LEN(Table9[[#This Row],[rowcapcode3]])</f>
        <v>16</v>
      </c>
      <c r="M6855" s="1" t="str">
        <f>Table9[[#This Row],[ADM2_CODE]]</f>
        <v>BFA054002</v>
      </c>
      <c r="N6855" s="1" t="str">
        <f>Table9[[#This Row],[ADM1_CODE]]</f>
        <v>BFA054</v>
      </c>
    </row>
    <row r="6856" spans="1:14" x14ac:dyDescent="0.25">
      <c r="A6856" s="12">
        <v>12.883333</v>
      </c>
      <c r="B6856" s="12">
        <v>-2.016667</v>
      </c>
      <c r="C6856" s="1" t="s">
        <v>55</v>
      </c>
      <c r="D6856" s="1" t="s">
        <v>56</v>
      </c>
      <c r="E6856" s="1" t="s">
        <v>104</v>
      </c>
      <c r="F6856" s="1" t="s">
        <v>105</v>
      </c>
      <c r="G6856" s="1" t="s">
        <v>12988</v>
      </c>
      <c r="H6856" s="1" t="s">
        <v>12989</v>
      </c>
      <c r="I6856" s="12">
        <v>0</v>
      </c>
      <c r="J6856" s="1" t="s">
        <v>166</v>
      </c>
      <c r="K6856" s="1" t="str">
        <f>LEFT(Table9[[#This Row],[PCODE]],9)&amp;"0000"&amp;RIGHT(Table9[[#This Row],[PCODE]],3)</f>
        <v>BFA0540020000241</v>
      </c>
      <c r="L6856" s="1">
        <f>LEN(Table9[[#This Row],[rowcapcode3]])</f>
        <v>16</v>
      </c>
      <c r="M6856" s="1" t="str">
        <f>Table9[[#This Row],[ADM2_CODE]]</f>
        <v>BFA054002</v>
      </c>
      <c r="N6856" s="1" t="str">
        <f>Table9[[#This Row],[ADM1_CODE]]</f>
        <v>BFA054</v>
      </c>
    </row>
    <row r="6857" spans="1:14" x14ac:dyDescent="0.25">
      <c r="A6857" s="12">
        <v>12.883333</v>
      </c>
      <c r="B6857" s="12">
        <v>-1.8333330000000001</v>
      </c>
      <c r="C6857" s="1" t="s">
        <v>53</v>
      </c>
      <c r="D6857" s="1" t="s">
        <v>54</v>
      </c>
      <c r="E6857" s="1" t="s">
        <v>98</v>
      </c>
      <c r="F6857" s="1" t="s">
        <v>99</v>
      </c>
      <c r="G6857" s="1" t="s">
        <v>12990</v>
      </c>
      <c r="H6857" s="1" t="s">
        <v>12991</v>
      </c>
      <c r="I6857" s="12">
        <v>0</v>
      </c>
      <c r="J6857" s="1" t="s">
        <v>166</v>
      </c>
      <c r="K6857" s="1" t="str">
        <f>LEFT(Table9[[#This Row],[PCODE]],9)&amp;"0000"&amp;RIGHT(Table9[[#This Row],[PCODE]],3)</f>
        <v>BFA0550020000161</v>
      </c>
      <c r="L6857" s="1">
        <f>LEN(Table9[[#This Row],[rowcapcode3]])</f>
        <v>16</v>
      </c>
      <c r="M6857" s="1" t="str">
        <f>Table9[[#This Row],[ADM2_CODE]]</f>
        <v>BFA055002</v>
      </c>
      <c r="N6857" s="1" t="str">
        <f>Table9[[#This Row],[ADM1_CODE]]</f>
        <v>BFA055</v>
      </c>
    </row>
    <row r="6858" spans="1:14" x14ac:dyDescent="0.25">
      <c r="A6858" s="12">
        <v>12.883333</v>
      </c>
      <c r="B6858" s="12">
        <v>-1.5833330000000001</v>
      </c>
      <c r="C6858" s="1" t="s">
        <v>53</v>
      </c>
      <c r="D6858" s="1" t="s">
        <v>54</v>
      </c>
      <c r="E6858" s="1" t="s">
        <v>100</v>
      </c>
      <c r="F6858" s="1" t="s">
        <v>101</v>
      </c>
      <c r="G6858" s="1" t="s">
        <v>12992</v>
      </c>
      <c r="H6858" s="1" t="s">
        <v>12993</v>
      </c>
      <c r="I6858" s="12">
        <v>0</v>
      </c>
      <c r="J6858" s="1" t="s">
        <v>166</v>
      </c>
      <c r="K6858" s="1" t="str">
        <f>LEFT(Table9[[#This Row],[PCODE]],9)&amp;"0000"&amp;RIGHT(Table9[[#This Row],[PCODE]],3)</f>
        <v>BFA0550030000004</v>
      </c>
      <c r="L6858" s="1">
        <f>LEN(Table9[[#This Row],[rowcapcode3]])</f>
        <v>16</v>
      </c>
      <c r="M6858" s="1" t="str">
        <f>Table9[[#This Row],[ADM2_CODE]]</f>
        <v>BFA055003</v>
      </c>
      <c r="N6858" s="1" t="str">
        <f>Table9[[#This Row],[ADM1_CODE]]</f>
        <v>BFA055</v>
      </c>
    </row>
    <row r="6859" spans="1:14" x14ac:dyDescent="0.25">
      <c r="A6859" s="12">
        <v>12.883333</v>
      </c>
      <c r="B6859" s="12">
        <v>-1.5833330000000001</v>
      </c>
      <c r="C6859" s="1" t="s">
        <v>53</v>
      </c>
      <c r="D6859" s="1" t="s">
        <v>54</v>
      </c>
      <c r="E6859" s="1" t="s">
        <v>100</v>
      </c>
      <c r="F6859" s="1" t="s">
        <v>101</v>
      </c>
      <c r="G6859" s="1" t="s">
        <v>12994</v>
      </c>
      <c r="H6859" s="1" t="s">
        <v>12995</v>
      </c>
      <c r="I6859" s="12">
        <v>0</v>
      </c>
      <c r="J6859" s="1" t="s">
        <v>166</v>
      </c>
      <c r="K6859" s="1" t="str">
        <f>LEFT(Table9[[#This Row],[PCODE]],9)&amp;"0000"&amp;RIGHT(Table9[[#This Row],[PCODE]],3)</f>
        <v>BFA0550030000180</v>
      </c>
      <c r="L6859" s="1">
        <f>LEN(Table9[[#This Row],[rowcapcode3]])</f>
        <v>16</v>
      </c>
      <c r="M6859" s="1" t="str">
        <f>Table9[[#This Row],[ADM2_CODE]]</f>
        <v>BFA055003</v>
      </c>
      <c r="N6859" s="1" t="str">
        <f>Table9[[#This Row],[ADM1_CODE]]</f>
        <v>BFA055</v>
      </c>
    </row>
    <row r="6860" spans="1:14" x14ac:dyDescent="0.25">
      <c r="A6860" s="12">
        <v>12.883333</v>
      </c>
      <c r="B6860" s="12">
        <v>-1.55</v>
      </c>
      <c r="C6860" s="1" t="s">
        <v>53</v>
      </c>
      <c r="D6860" s="1" t="s">
        <v>54</v>
      </c>
      <c r="E6860" s="1" t="s">
        <v>100</v>
      </c>
      <c r="F6860" s="1" t="s">
        <v>101</v>
      </c>
      <c r="G6860" s="1" t="s">
        <v>12996</v>
      </c>
      <c r="H6860" s="1" t="s">
        <v>12997</v>
      </c>
      <c r="I6860" s="12">
        <v>0</v>
      </c>
      <c r="J6860" s="1" t="s">
        <v>166</v>
      </c>
      <c r="K6860" s="1" t="str">
        <f>LEFT(Table9[[#This Row],[PCODE]],9)&amp;"0000"&amp;RIGHT(Table9[[#This Row],[PCODE]],3)</f>
        <v>BFA0550030000016</v>
      </c>
      <c r="L6860" s="1">
        <f>LEN(Table9[[#This Row],[rowcapcode3]])</f>
        <v>16</v>
      </c>
      <c r="M6860" s="1" t="str">
        <f>Table9[[#This Row],[ADM2_CODE]]</f>
        <v>BFA055003</v>
      </c>
      <c r="N6860" s="1" t="str">
        <f>Table9[[#This Row],[ADM1_CODE]]</f>
        <v>BFA055</v>
      </c>
    </row>
    <row r="6861" spans="1:14" x14ac:dyDescent="0.25">
      <c r="A6861" s="12">
        <v>12.883333</v>
      </c>
      <c r="B6861" s="12">
        <v>-1.4166669999999999</v>
      </c>
      <c r="C6861" s="1" t="s">
        <v>59</v>
      </c>
      <c r="D6861" s="1" t="s">
        <v>60</v>
      </c>
      <c r="E6861" s="1" t="s">
        <v>116</v>
      </c>
      <c r="F6861" s="1" t="s">
        <v>117</v>
      </c>
      <c r="G6861" s="1" t="s">
        <v>12998</v>
      </c>
      <c r="H6861" s="1" t="s">
        <v>12821</v>
      </c>
      <c r="I6861" s="12">
        <v>0</v>
      </c>
      <c r="J6861" s="1" t="s">
        <v>166</v>
      </c>
      <c r="K6861" s="1" t="str">
        <f>LEFT(Table9[[#This Row],[PCODE]],9)&amp;"0000"&amp;RIGHT(Table9[[#This Row],[PCODE]],3)</f>
        <v>BFA0490030000201</v>
      </c>
      <c r="L6861" s="1">
        <f>LEN(Table9[[#This Row],[rowcapcode3]])</f>
        <v>16</v>
      </c>
      <c r="M6861" s="1" t="str">
        <f>Table9[[#This Row],[ADM2_CODE]]</f>
        <v>BFA049003</v>
      </c>
      <c r="N6861" s="1" t="str">
        <f>Table9[[#This Row],[ADM1_CODE]]</f>
        <v>BFA049</v>
      </c>
    </row>
    <row r="6862" spans="1:14" x14ac:dyDescent="0.25">
      <c r="A6862" s="12">
        <v>12.883333</v>
      </c>
      <c r="B6862" s="12">
        <v>-1.4</v>
      </c>
      <c r="C6862" s="1" t="s">
        <v>53</v>
      </c>
      <c r="D6862" s="1" t="s">
        <v>54</v>
      </c>
      <c r="E6862" s="1" t="s">
        <v>100</v>
      </c>
      <c r="F6862" s="1" t="s">
        <v>101</v>
      </c>
      <c r="G6862" s="1" t="s">
        <v>12999</v>
      </c>
      <c r="H6862" s="1" t="s">
        <v>6893</v>
      </c>
      <c r="I6862" s="12">
        <v>0</v>
      </c>
      <c r="J6862" s="1" t="s">
        <v>166</v>
      </c>
      <c r="K6862" s="1" t="str">
        <f>LEFT(Table9[[#This Row],[PCODE]],9)&amp;"0000"&amp;RIGHT(Table9[[#This Row],[PCODE]],3)</f>
        <v>BFA0550030000263</v>
      </c>
      <c r="L6862" s="1">
        <f>LEN(Table9[[#This Row],[rowcapcode3]])</f>
        <v>16</v>
      </c>
      <c r="M6862" s="1" t="str">
        <f>Table9[[#This Row],[ADM2_CODE]]</f>
        <v>BFA055003</v>
      </c>
      <c r="N6862" s="1" t="str">
        <f>Table9[[#This Row],[ADM1_CODE]]</f>
        <v>BFA055</v>
      </c>
    </row>
    <row r="6863" spans="1:14" x14ac:dyDescent="0.25">
      <c r="A6863" s="12">
        <v>12.883333</v>
      </c>
      <c r="B6863" s="12">
        <v>-1.266667</v>
      </c>
      <c r="C6863" s="1" t="s">
        <v>59</v>
      </c>
      <c r="D6863" s="1" t="s">
        <v>60</v>
      </c>
      <c r="E6863" s="1" t="s">
        <v>116</v>
      </c>
      <c r="F6863" s="1" t="s">
        <v>117</v>
      </c>
      <c r="G6863" s="1" t="s">
        <v>13000</v>
      </c>
      <c r="H6863" s="1" t="s">
        <v>13001</v>
      </c>
      <c r="I6863" s="12">
        <v>0</v>
      </c>
      <c r="J6863" s="1" t="s">
        <v>166</v>
      </c>
      <c r="K6863" s="1" t="str">
        <f>LEFT(Table9[[#This Row],[PCODE]],9)&amp;"0000"&amp;RIGHT(Table9[[#This Row],[PCODE]],3)</f>
        <v>BFA0490030000373</v>
      </c>
      <c r="L6863" s="1">
        <f>LEN(Table9[[#This Row],[rowcapcode3]])</f>
        <v>16</v>
      </c>
      <c r="M6863" s="1" t="str">
        <f>Table9[[#This Row],[ADM2_CODE]]</f>
        <v>BFA049003</v>
      </c>
      <c r="N6863" s="1" t="str">
        <f>Table9[[#This Row],[ADM1_CODE]]</f>
        <v>BFA049</v>
      </c>
    </row>
    <row r="6864" spans="1:14" x14ac:dyDescent="0.25">
      <c r="A6864" s="12">
        <v>12.883333</v>
      </c>
      <c r="B6864" s="12">
        <v>-1.233333</v>
      </c>
      <c r="C6864" s="1" t="s">
        <v>59</v>
      </c>
      <c r="D6864" s="1" t="s">
        <v>60</v>
      </c>
      <c r="E6864" s="1" t="s">
        <v>116</v>
      </c>
      <c r="F6864" s="1" t="s">
        <v>117</v>
      </c>
      <c r="G6864" s="1" t="s">
        <v>13002</v>
      </c>
      <c r="H6864" s="1" t="s">
        <v>13003</v>
      </c>
      <c r="I6864" s="12">
        <v>0</v>
      </c>
      <c r="J6864" s="1" t="s">
        <v>166</v>
      </c>
      <c r="K6864" s="1" t="str">
        <f>LEFT(Table9[[#This Row],[PCODE]],9)&amp;"0000"&amp;RIGHT(Table9[[#This Row],[PCODE]],3)</f>
        <v>BFA0490030000375</v>
      </c>
      <c r="L6864" s="1">
        <f>LEN(Table9[[#This Row],[rowcapcode3]])</f>
        <v>16</v>
      </c>
      <c r="M6864" s="1" t="str">
        <f>Table9[[#This Row],[ADM2_CODE]]</f>
        <v>BFA049003</v>
      </c>
      <c r="N6864" s="1" t="str">
        <f>Table9[[#This Row],[ADM1_CODE]]</f>
        <v>BFA049</v>
      </c>
    </row>
    <row r="6865" spans="1:14" x14ac:dyDescent="0.25">
      <c r="A6865" s="12">
        <v>12.883333</v>
      </c>
      <c r="B6865" s="12">
        <v>-1.1499999999999999</v>
      </c>
      <c r="C6865" s="1" t="s">
        <v>59</v>
      </c>
      <c r="D6865" s="1" t="s">
        <v>60</v>
      </c>
      <c r="E6865" s="1" t="s">
        <v>116</v>
      </c>
      <c r="F6865" s="1" t="s">
        <v>117</v>
      </c>
      <c r="G6865" s="1" t="s">
        <v>13004</v>
      </c>
      <c r="H6865" s="1" t="s">
        <v>13005</v>
      </c>
      <c r="I6865" s="12">
        <v>0</v>
      </c>
      <c r="J6865" s="1" t="s">
        <v>166</v>
      </c>
      <c r="K6865" s="1" t="str">
        <f>LEFT(Table9[[#This Row],[PCODE]],9)&amp;"0000"&amp;RIGHT(Table9[[#This Row],[PCODE]],3)</f>
        <v>BFA0490030000253</v>
      </c>
      <c r="L6865" s="1">
        <f>LEN(Table9[[#This Row],[rowcapcode3]])</f>
        <v>16</v>
      </c>
      <c r="M6865" s="1" t="str">
        <f>Table9[[#This Row],[ADM2_CODE]]</f>
        <v>BFA049003</v>
      </c>
      <c r="N6865" s="1" t="str">
        <f>Table9[[#This Row],[ADM1_CODE]]</f>
        <v>BFA049</v>
      </c>
    </row>
    <row r="6866" spans="1:14" x14ac:dyDescent="0.25">
      <c r="A6866" s="12">
        <v>12.883333</v>
      </c>
      <c r="B6866" s="12">
        <v>-1.1499999999999999</v>
      </c>
      <c r="C6866" s="1" t="s">
        <v>59</v>
      </c>
      <c r="D6866" s="1" t="s">
        <v>60</v>
      </c>
      <c r="E6866" s="1" t="s">
        <v>116</v>
      </c>
      <c r="F6866" s="1" t="s">
        <v>117</v>
      </c>
      <c r="G6866" s="1" t="s">
        <v>13006</v>
      </c>
      <c r="H6866" s="1" t="s">
        <v>13007</v>
      </c>
      <c r="I6866" s="12">
        <v>0</v>
      </c>
      <c r="J6866" s="1" t="s">
        <v>166</v>
      </c>
      <c r="K6866" s="1" t="str">
        <f>LEFT(Table9[[#This Row],[PCODE]],9)&amp;"0000"&amp;RIGHT(Table9[[#This Row],[PCODE]],3)</f>
        <v>BFA0490030000341</v>
      </c>
      <c r="L6866" s="1">
        <f>LEN(Table9[[#This Row],[rowcapcode3]])</f>
        <v>16</v>
      </c>
      <c r="M6866" s="1" t="str">
        <f>Table9[[#This Row],[ADM2_CODE]]</f>
        <v>BFA049003</v>
      </c>
      <c r="N6866" s="1" t="str">
        <f>Table9[[#This Row],[ADM1_CODE]]</f>
        <v>BFA049</v>
      </c>
    </row>
    <row r="6867" spans="1:14" x14ac:dyDescent="0.25">
      <c r="A6867" s="12">
        <v>12.883333</v>
      </c>
      <c r="B6867" s="12">
        <v>-1.1333329999999999</v>
      </c>
      <c r="C6867" s="1" t="s">
        <v>59</v>
      </c>
      <c r="D6867" s="1" t="s">
        <v>60</v>
      </c>
      <c r="E6867" s="1" t="s">
        <v>116</v>
      </c>
      <c r="F6867" s="1" t="s">
        <v>117</v>
      </c>
      <c r="G6867" s="1" t="s">
        <v>13008</v>
      </c>
      <c r="H6867" s="1" t="s">
        <v>13009</v>
      </c>
      <c r="I6867" s="12">
        <v>0</v>
      </c>
      <c r="J6867" s="1" t="s">
        <v>166</v>
      </c>
      <c r="K6867" s="1" t="str">
        <f>LEFT(Table9[[#This Row],[PCODE]],9)&amp;"0000"&amp;RIGHT(Table9[[#This Row],[PCODE]],3)</f>
        <v>BFA0490030000334</v>
      </c>
      <c r="L6867" s="1">
        <f>LEN(Table9[[#This Row],[rowcapcode3]])</f>
        <v>16</v>
      </c>
      <c r="M6867" s="1" t="str">
        <f>Table9[[#This Row],[ADM2_CODE]]</f>
        <v>BFA049003</v>
      </c>
      <c r="N6867" s="1" t="str">
        <f>Table9[[#This Row],[ADM1_CODE]]</f>
        <v>BFA049</v>
      </c>
    </row>
    <row r="6868" spans="1:14" x14ac:dyDescent="0.25">
      <c r="A6868" s="12">
        <v>12.883333</v>
      </c>
      <c r="B6868" s="12">
        <v>-1.05</v>
      </c>
      <c r="C6868" s="1" t="s">
        <v>59</v>
      </c>
      <c r="D6868" s="1" t="s">
        <v>60</v>
      </c>
      <c r="E6868" s="1" t="s">
        <v>116</v>
      </c>
      <c r="F6868" s="1" t="s">
        <v>117</v>
      </c>
      <c r="G6868" s="1" t="s">
        <v>13010</v>
      </c>
      <c r="H6868" s="1" t="s">
        <v>13011</v>
      </c>
      <c r="I6868" s="12">
        <v>0</v>
      </c>
      <c r="J6868" s="1" t="s">
        <v>166</v>
      </c>
      <c r="K6868" s="1" t="str">
        <f>LEFT(Table9[[#This Row],[PCODE]],9)&amp;"0000"&amp;RIGHT(Table9[[#This Row],[PCODE]],3)</f>
        <v>BFA0490030000029</v>
      </c>
      <c r="L6868" s="1">
        <f>LEN(Table9[[#This Row],[rowcapcode3]])</f>
        <v>16</v>
      </c>
      <c r="M6868" s="1" t="str">
        <f>Table9[[#This Row],[ADM2_CODE]]</f>
        <v>BFA049003</v>
      </c>
      <c r="N6868" s="1" t="str">
        <f>Table9[[#This Row],[ADM1_CODE]]</f>
        <v>BFA049</v>
      </c>
    </row>
    <row r="6869" spans="1:14" x14ac:dyDescent="0.25">
      <c r="A6869" s="12">
        <v>12.883333</v>
      </c>
      <c r="B6869" s="12">
        <v>-1.016667</v>
      </c>
      <c r="C6869" s="1" t="s">
        <v>59</v>
      </c>
      <c r="D6869" s="1" t="s">
        <v>60</v>
      </c>
      <c r="E6869" s="1" t="s">
        <v>116</v>
      </c>
      <c r="F6869" s="1" t="s">
        <v>117</v>
      </c>
      <c r="G6869" s="1" t="s">
        <v>13012</v>
      </c>
      <c r="H6869" s="1" t="s">
        <v>13013</v>
      </c>
      <c r="I6869" s="12">
        <v>0</v>
      </c>
      <c r="J6869" s="1" t="s">
        <v>166</v>
      </c>
      <c r="K6869" s="1" t="str">
        <f>LEFT(Table9[[#This Row],[PCODE]],9)&amp;"0000"&amp;RIGHT(Table9[[#This Row],[PCODE]],3)</f>
        <v>BFA0490030000597</v>
      </c>
      <c r="L6869" s="1">
        <f>LEN(Table9[[#This Row],[rowcapcode3]])</f>
        <v>16</v>
      </c>
      <c r="M6869" s="1" t="str">
        <f>Table9[[#This Row],[ADM2_CODE]]</f>
        <v>BFA049003</v>
      </c>
      <c r="N6869" s="1" t="str">
        <f>Table9[[#This Row],[ADM1_CODE]]</f>
        <v>BFA049</v>
      </c>
    </row>
    <row r="6870" spans="1:14" x14ac:dyDescent="0.25">
      <c r="A6870" s="12">
        <v>12.883333</v>
      </c>
      <c r="B6870" s="12">
        <v>-1.016667</v>
      </c>
      <c r="C6870" s="1" t="s">
        <v>59</v>
      </c>
      <c r="D6870" s="1" t="s">
        <v>60</v>
      </c>
      <c r="E6870" s="1" t="s">
        <v>116</v>
      </c>
      <c r="F6870" s="1" t="s">
        <v>117</v>
      </c>
      <c r="G6870" s="1" t="s">
        <v>13014</v>
      </c>
      <c r="H6870" s="1" t="s">
        <v>13015</v>
      </c>
      <c r="I6870" s="12">
        <v>0</v>
      </c>
      <c r="J6870" s="1" t="s">
        <v>166</v>
      </c>
      <c r="K6870" s="1" t="str">
        <f>LEFT(Table9[[#This Row],[PCODE]],9)&amp;"0000"&amp;RIGHT(Table9[[#This Row],[PCODE]],3)</f>
        <v>BFA0490030000674</v>
      </c>
      <c r="L6870" s="1">
        <f>LEN(Table9[[#This Row],[rowcapcode3]])</f>
        <v>16</v>
      </c>
      <c r="M6870" s="1" t="str">
        <f>Table9[[#This Row],[ADM2_CODE]]</f>
        <v>BFA049003</v>
      </c>
      <c r="N6870" s="1" t="str">
        <f>Table9[[#This Row],[ADM1_CODE]]</f>
        <v>BFA049</v>
      </c>
    </row>
    <row r="6871" spans="1:14" x14ac:dyDescent="0.25">
      <c r="A6871" s="12">
        <v>12.883333</v>
      </c>
      <c r="B6871" s="12">
        <v>-0.98333300000000001</v>
      </c>
      <c r="C6871" s="1" t="s">
        <v>59</v>
      </c>
      <c r="D6871" s="1" t="s">
        <v>60</v>
      </c>
      <c r="E6871" s="1" t="s">
        <v>116</v>
      </c>
      <c r="F6871" s="1" t="s">
        <v>117</v>
      </c>
      <c r="G6871" s="1" t="s">
        <v>13016</v>
      </c>
      <c r="H6871" s="1" t="s">
        <v>13017</v>
      </c>
      <c r="I6871" s="12">
        <v>0</v>
      </c>
      <c r="J6871" s="1" t="s">
        <v>166</v>
      </c>
      <c r="K6871" s="1" t="str">
        <f>LEFT(Table9[[#This Row],[PCODE]],9)&amp;"0000"&amp;RIGHT(Table9[[#This Row],[PCODE]],3)</f>
        <v>BFA0490030000095</v>
      </c>
      <c r="L6871" s="1">
        <f>LEN(Table9[[#This Row],[rowcapcode3]])</f>
        <v>16</v>
      </c>
      <c r="M6871" s="1" t="str">
        <f>Table9[[#This Row],[ADM2_CODE]]</f>
        <v>BFA049003</v>
      </c>
      <c r="N6871" s="1" t="str">
        <f>Table9[[#This Row],[ADM1_CODE]]</f>
        <v>BFA049</v>
      </c>
    </row>
    <row r="6872" spans="1:14" x14ac:dyDescent="0.25">
      <c r="A6872" s="12">
        <v>12.883333</v>
      </c>
      <c r="B6872" s="12">
        <v>-0.96666700000000005</v>
      </c>
      <c r="C6872" s="1" t="s">
        <v>59</v>
      </c>
      <c r="D6872" s="1" t="s">
        <v>60</v>
      </c>
      <c r="E6872" s="1" t="s">
        <v>116</v>
      </c>
      <c r="F6872" s="1" t="s">
        <v>117</v>
      </c>
      <c r="G6872" s="1" t="s">
        <v>13018</v>
      </c>
      <c r="H6872" s="1" t="s">
        <v>13019</v>
      </c>
      <c r="I6872" s="12">
        <v>0</v>
      </c>
      <c r="J6872" s="1" t="s">
        <v>166</v>
      </c>
      <c r="K6872" s="1" t="str">
        <f>LEFT(Table9[[#This Row],[PCODE]],9)&amp;"0000"&amp;RIGHT(Table9[[#This Row],[PCODE]],3)</f>
        <v>BFA0490030000171</v>
      </c>
      <c r="L6872" s="1">
        <f>LEN(Table9[[#This Row],[rowcapcode3]])</f>
        <v>16</v>
      </c>
      <c r="M6872" s="1" t="str">
        <f>Table9[[#This Row],[ADM2_CODE]]</f>
        <v>BFA049003</v>
      </c>
      <c r="N6872" s="1" t="str">
        <f>Table9[[#This Row],[ADM1_CODE]]</f>
        <v>BFA049</v>
      </c>
    </row>
    <row r="6873" spans="1:14" x14ac:dyDescent="0.25">
      <c r="A6873" s="12">
        <v>12.883333</v>
      </c>
      <c r="B6873" s="12">
        <v>-0.9</v>
      </c>
      <c r="C6873" s="1" t="s">
        <v>59</v>
      </c>
      <c r="D6873" s="1" t="s">
        <v>60</v>
      </c>
      <c r="E6873" s="1" t="s">
        <v>116</v>
      </c>
      <c r="F6873" s="1" t="s">
        <v>117</v>
      </c>
      <c r="G6873" s="1" t="s">
        <v>13020</v>
      </c>
      <c r="H6873" s="1" t="s">
        <v>13021</v>
      </c>
      <c r="I6873" s="12">
        <v>0</v>
      </c>
      <c r="J6873" s="1" t="s">
        <v>166</v>
      </c>
      <c r="K6873" s="1" t="str">
        <f>LEFT(Table9[[#This Row],[PCODE]],9)&amp;"0000"&amp;RIGHT(Table9[[#This Row],[PCODE]],3)</f>
        <v>BFA0490030000700</v>
      </c>
      <c r="L6873" s="1">
        <f>LEN(Table9[[#This Row],[rowcapcode3]])</f>
        <v>16</v>
      </c>
      <c r="M6873" s="1" t="str">
        <f>Table9[[#This Row],[ADM2_CODE]]</f>
        <v>BFA049003</v>
      </c>
      <c r="N6873" s="1" t="str">
        <f>Table9[[#This Row],[ADM1_CODE]]</f>
        <v>BFA049</v>
      </c>
    </row>
    <row r="6874" spans="1:14" x14ac:dyDescent="0.25">
      <c r="A6874" s="12">
        <v>12.883333</v>
      </c>
      <c r="B6874" s="12">
        <v>-0.88333300000000003</v>
      </c>
      <c r="C6874" s="1" t="s">
        <v>59</v>
      </c>
      <c r="D6874" s="1" t="s">
        <v>60</v>
      </c>
      <c r="E6874" s="1" t="s">
        <v>116</v>
      </c>
      <c r="F6874" s="1" t="s">
        <v>117</v>
      </c>
      <c r="G6874" s="1" t="s">
        <v>13022</v>
      </c>
      <c r="H6874" s="1" t="s">
        <v>13023</v>
      </c>
      <c r="I6874" s="12">
        <v>0</v>
      </c>
      <c r="J6874" s="1" t="s">
        <v>166</v>
      </c>
      <c r="K6874" s="1" t="str">
        <f>LEFT(Table9[[#This Row],[PCODE]],9)&amp;"0000"&amp;RIGHT(Table9[[#This Row],[PCODE]],3)</f>
        <v>BFA0490030000347</v>
      </c>
      <c r="L6874" s="1">
        <f>LEN(Table9[[#This Row],[rowcapcode3]])</f>
        <v>16</v>
      </c>
      <c r="M6874" s="1" t="str">
        <f>Table9[[#This Row],[ADM2_CODE]]</f>
        <v>BFA049003</v>
      </c>
      <c r="N6874" s="1" t="str">
        <f>Table9[[#This Row],[ADM1_CODE]]</f>
        <v>BFA049</v>
      </c>
    </row>
    <row r="6875" spans="1:14" x14ac:dyDescent="0.25">
      <c r="A6875" s="12">
        <v>12.883333</v>
      </c>
      <c r="B6875" s="12">
        <v>-0.83333299999999999</v>
      </c>
      <c r="C6875" s="1" t="s">
        <v>59</v>
      </c>
      <c r="D6875" s="1" t="s">
        <v>60</v>
      </c>
      <c r="E6875" s="1" t="s">
        <v>116</v>
      </c>
      <c r="F6875" s="1" t="s">
        <v>117</v>
      </c>
      <c r="G6875" s="1" t="s">
        <v>13024</v>
      </c>
      <c r="H6875" s="1" t="s">
        <v>6248</v>
      </c>
      <c r="I6875" s="12">
        <v>0</v>
      </c>
      <c r="J6875" s="1" t="s">
        <v>166</v>
      </c>
      <c r="K6875" s="1" t="str">
        <f>LEFT(Table9[[#This Row],[PCODE]],9)&amp;"0000"&amp;RIGHT(Table9[[#This Row],[PCODE]],3)</f>
        <v>BFA0490030000018</v>
      </c>
      <c r="L6875" s="1">
        <f>LEN(Table9[[#This Row],[rowcapcode3]])</f>
        <v>16</v>
      </c>
      <c r="M6875" s="1" t="str">
        <f>Table9[[#This Row],[ADM2_CODE]]</f>
        <v>BFA049003</v>
      </c>
      <c r="N6875" s="1" t="str">
        <f>Table9[[#This Row],[ADM1_CODE]]</f>
        <v>BFA049</v>
      </c>
    </row>
    <row r="6876" spans="1:14" x14ac:dyDescent="0.25">
      <c r="A6876" s="12">
        <v>12.883333</v>
      </c>
      <c r="B6876" s="12">
        <v>-0.75</v>
      </c>
      <c r="C6876" s="1" t="s">
        <v>59</v>
      </c>
      <c r="D6876" s="1" t="s">
        <v>60</v>
      </c>
      <c r="E6876" s="1" t="s">
        <v>114</v>
      </c>
      <c r="F6876" s="1" t="s">
        <v>115</v>
      </c>
      <c r="G6876" s="1" t="s">
        <v>13025</v>
      </c>
      <c r="H6876" s="1" t="s">
        <v>13026</v>
      </c>
      <c r="I6876" s="12">
        <v>0</v>
      </c>
      <c r="J6876" s="1" t="s">
        <v>166</v>
      </c>
      <c r="K6876" s="1" t="str">
        <f>LEFT(Table9[[#This Row],[PCODE]],9)&amp;"0000"&amp;RIGHT(Table9[[#This Row],[PCODE]],3)</f>
        <v>BFA0490020000222</v>
      </c>
      <c r="L6876" s="1">
        <f>LEN(Table9[[#This Row],[rowcapcode3]])</f>
        <v>16</v>
      </c>
      <c r="M6876" s="1" t="str">
        <f>Table9[[#This Row],[ADM2_CODE]]</f>
        <v>BFA049002</v>
      </c>
      <c r="N6876" s="1" t="str">
        <f>Table9[[#This Row],[ADM1_CODE]]</f>
        <v>BFA049</v>
      </c>
    </row>
    <row r="6877" spans="1:14" x14ac:dyDescent="0.25">
      <c r="A6877" s="12">
        <v>12.883333</v>
      </c>
      <c r="B6877" s="12">
        <v>-0.7</v>
      </c>
      <c r="C6877" s="1" t="s">
        <v>59</v>
      </c>
      <c r="D6877" s="1" t="s">
        <v>60</v>
      </c>
      <c r="E6877" s="1" t="s">
        <v>114</v>
      </c>
      <c r="F6877" s="1" t="s">
        <v>115</v>
      </c>
      <c r="G6877" s="1" t="s">
        <v>13027</v>
      </c>
      <c r="H6877" s="1" t="s">
        <v>3504</v>
      </c>
      <c r="I6877" s="12">
        <v>4</v>
      </c>
      <c r="J6877" s="1" t="s">
        <v>288</v>
      </c>
      <c r="K6877" s="1" t="str">
        <f>LEFT(Table9[[#This Row],[PCODE]],9)&amp;"0000"&amp;RIGHT(Table9[[#This Row],[PCODE]],3)</f>
        <v>BFA0490020000028</v>
      </c>
      <c r="L6877" s="1">
        <f>LEN(Table9[[#This Row],[rowcapcode3]])</f>
        <v>16</v>
      </c>
      <c r="M6877" s="1" t="str">
        <f>Table9[[#This Row],[ADM2_CODE]]</f>
        <v>BFA049002</v>
      </c>
      <c r="N6877" s="1" t="str">
        <f>Table9[[#This Row],[ADM1_CODE]]</f>
        <v>BFA049</v>
      </c>
    </row>
    <row r="6878" spans="1:14" x14ac:dyDescent="0.25">
      <c r="A6878" s="12">
        <v>12.883333</v>
      </c>
      <c r="B6878" s="12">
        <v>-0.48333300000000001</v>
      </c>
      <c r="C6878" s="1" t="s">
        <v>59</v>
      </c>
      <c r="D6878" s="1" t="s">
        <v>60</v>
      </c>
      <c r="E6878" s="1" t="s">
        <v>114</v>
      </c>
      <c r="F6878" s="1" t="s">
        <v>115</v>
      </c>
      <c r="G6878" s="1" t="s">
        <v>13028</v>
      </c>
      <c r="H6878" s="1" t="s">
        <v>13029</v>
      </c>
      <c r="I6878" s="12">
        <v>0</v>
      </c>
      <c r="J6878" s="1" t="s">
        <v>166</v>
      </c>
      <c r="K6878" s="1" t="str">
        <f>LEFT(Table9[[#This Row],[PCODE]],9)&amp;"0000"&amp;RIGHT(Table9[[#This Row],[PCODE]],3)</f>
        <v>BFA0490020000020</v>
      </c>
      <c r="L6878" s="1">
        <f>LEN(Table9[[#This Row],[rowcapcode3]])</f>
        <v>16</v>
      </c>
      <c r="M6878" s="1" t="str">
        <f>Table9[[#This Row],[ADM2_CODE]]</f>
        <v>BFA049002</v>
      </c>
      <c r="N6878" s="1" t="str">
        <f>Table9[[#This Row],[ADM1_CODE]]</f>
        <v>BFA049</v>
      </c>
    </row>
    <row r="6879" spans="1:14" x14ac:dyDescent="0.25">
      <c r="A6879" s="12">
        <v>12.883333</v>
      </c>
      <c r="B6879" s="12">
        <v>0.25</v>
      </c>
      <c r="C6879" s="1" t="s">
        <v>47</v>
      </c>
      <c r="D6879" s="1" t="s">
        <v>48</v>
      </c>
      <c r="E6879" s="1" t="s">
        <v>86</v>
      </c>
      <c r="F6879" s="1" t="s">
        <v>87</v>
      </c>
      <c r="G6879" s="1" t="s">
        <v>13030</v>
      </c>
      <c r="H6879" s="1" t="s">
        <v>13031</v>
      </c>
      <c r="I6879" s="12">
        <v>0</v>
      </c>
      <c r="J6879" s="1" t="s">
        <v>166</v>
      </c>
      <c r="K6879" s="1" t="str">
        <f>LEFT(Table9[[#This Row],[PCODE]],9)&amp;"0000"&amp;RIGHT(Table9[[#This Row],[PCODE]],3)</f>
        <v>BFA0520010000004</v>
      </c>
      <c r="L6879" s="1">
        <f>LEN(Table9[[#This Row],[rowcapcode3]])</f>
        <v>16</v>
      </c>
      <c r="M6879" s="1" t="str">
        <f>Table9[[#This Row],[ADM2_CODE]]</f>
        <v>BFA052001</v>
      </c>
      <c r="N6879" s="1" t="str">
        <f>Table9[[#This Row],[ADM1_CODE]]</f>
        <v>BFA052</v>
      </c>
    </row>
    <row r="6880" spans="1:14" x14ac:dyDescent="0.25">
      <c r="A6880" s="12">
        <v>12.883333</v>
      </c>
      <c r="B6880" s="12">
        <v>0.3</v>
      </c>
      <c r="C6880" s="1" t="s">
        <v>47</v>
      </c>
      <c r="D6880" s="1" t="s">
        <v>48</v>
      </c>
      <c r="E6880" s="1" t="s">
        <v>90</v>
      </c>
      <c r="F6880" s="1" t="s">
        <v>91</v>
      </c>
      <c r="G6880" s="1" t="s">
        <v>13032</v>
      </c>
      <c r="H6880" s="1" t="s">
        <v>13033</v>
      </c>
      <c r="I6880" s="12">
        <v>0</v>
      </c>
      <c r="J6880" s="1" t="s">
        <v>166</v>
      </c>
      <c r="K6880" s="1" t="str">
        <f>LEFT(Table9[[#This Row],[PCODE]],9)&amp;"0000"&amp;RIGHT(Table9[[#This Row],[PCODE]],3)</f>
        <v>BFA0520030000013</v>
      </c>
      <c r="L6880" s="1">
        <f>LEN(Table9[[#This Row],[rowcapcode3]])</f>
        <v>16</v>
      </c>
      <c r="M6880" s="1" t="str">
        <f>Table9[[#This Row],[ADM2_CODE]]</f>
        <v>BFA052003</v>
      </c>
      <c r="N6880" s="1" t="str">
        <f>Table9[[#This Row],[ADM1_CODE]]</f>
        <v>BFA052</v>
      </c>
    </row>
    <row r="6881" spans="1:14" x14ac:dyDescent="0.25">
      <c r="A6881" s="12">
        <v>12.883333</v>
      </c>
      <c r="B6881" s="12">
        <v>0.65</v>
      </c>
      <c r="C6881" s="1" t="s">
        <v>47</v>
      </c>
      <c r="D6881" s="1" t="s">
        <v>48</v>
      </c>
      <c r="E6881" s="1" t="s">
        <v>90</v>
      </c>
      <c r="F6881" s="1" t="s">
        <v>91</v>
      </c>
      <c r="G6881" s="1" t="s">
        <v>13034</v>
      </c>
      <c r="H6881" s="1" t="s">
        <v>13035</v>
      </c>
      <c r="I6881" s="12">
        <v>0</v>
      </c>
      <c r="J6881" s="1" t="s">
        <v>166</v>
      </c>
      <c r="K6881" s="1" t="str">
        <f>LEFT(Table9[[#This Row],[PCODE]],9)&amp;"0000"&amp;RIGHT(Table9[[#This Row],[PCODE]],3)</f>
        <v>BFA0520030000080</v>
      </c>
      <c r="L6881" s="1">
        <f>LEN(Table9[[#This Row],[rowcapcode3]])</f>
        <v>16</v>
      </c>
      <c r="M6881" s="1" t="str">
        <f>Table9[[#This Row],[ADM2_CODE]]</f>
        <v>BFA052003</v>
      </c>
      <c r="N6881" s="1" t="str">
        <f>Table9[[#This Row],[ADM1_CODE]]</f>
        <v>BFA052</v>
      </c>
    </row>
    <row r="6882" spans="1:14" x14ac:dyDescent="0.25">
      <c r="A6882" s="12">
        <v>12.883333</v>
      </c>
      <c r="B6882" s="12">
        <v>0.8</v>
      </c>
      <c r="C6882" s="1" t="s">
        <v>47</v>
      </c>
      <c r="D6882" s="1" t="s">
        <v>48</v>
      </c>
      <c r="E6882" s="1" t="s">
        <v>90</v>
      </c>
      <c r="F6882" s="1" t="s">
        <v>91</v>
      </c>
      <c r="G6882" s="1" t="s">
        <v>13036</v>
      </c>
      <c r="H6882" s="1" t="s">
        <v>12946</v>
      </c>
      <c r="I6882" s="12">
        <v>4</v>
      </c>
      <c r="J6882" s="1" t="s">
        <v>288</v>
      </c>
      <c r="K6882" s="1" t="str">
        <f>LEFT(Table9[[#This Row],[PCODE]],9)&amp;"0000"&amp;RIGHT(Table9[[#This Row],[PCODE]],3)</f>
        <v>BFA0520030000007</v>
      </c>
      <c r="L6882" s="1">
        <f>LEN(Table9[[#This Row],[rowcapcode3]])</f>
        <v>16</v>
      </c>
      <c r="M6882" s="1" t="str">
        <f>Table9[[#This Row],[ADM2_CODE]]</f>
        <v>BFA052003</v>
      </c>
      <c r="N6882" s="1" t="str">
        <f>Table9[[#This Row],[ADM1_CODE]]</f>
        <v>BFA052</v>
      </c>
    </row>
    <row r="6883" spans="1:14" x14ac:dyDescent="0.25">
      <c r="A6883" s="12">
        <v>12.883333</v>
      </c>
      <c r="B6883" s="12">
        <v>0.95</v>
      </c>
      <c r="C6883" s="1" t="s">
        <v>47</v>
      </c>
      <c r="D6883" s="1" t="s">
        <v>48</v>
      </c>
      <c r="E6883" s="1" t="s">
        <v>90</v>
      </c>
      <c r="F6883" s="1" t="s">
        <v>91</v>
      </c>
      <c r="G6883" s="1" t="s">
        <v>13037</v>
      </c>
      <c r="H6883" s="1" t="s">
        <v>13038</v>
      </c>
      <c r="I6883" s="12">
        <v>0</v>
      </c>
      <c r="J6883" s="1" t="s">
        <v>166</v>
      </c>
      <c r="K6883" s="1" t="str">
        <f>LEFT(Table9[[#This Row],[PCODE]],9)&amp;"0000"&amp;RIGHT(Table9[[#This Row],[PCODE]],3)</f>
        <v>BFA0520030000042</v>
      </c>
      <c r="L6883" s="1">
        <f>LEN(Table9[[#This Row],[rowcapcode3]])</f>
        <v>16</v>
      </c>
      <c r="M6883" s="1" t="str">
        <f>Table9[[#This Row],[ADM2_CODE]]</f>
        <v>BFA052003</v>
      </c>
      <c r="N6883" s="1" t="str">
        <f>Table9[[#This Row],[ADM1_CODE]]</f>
        <v>BFA052</v>
      </c>
    </row>
    <row r="6884" spans="1:14" x14ac:dyDescent="0.25">
      <c r="A6884" s="12">
        <v>12.8835</v>
      </c>
      <c r="B6884" s="12">
        <v>-4.0031999999999996</v>
      </c>
      <c r="C6884" s="1" t="s">
        <v>39</v>
      </c>
      <c r="D6884" s="1" t="s">
        <v>40</v>
      </c>
      <c r="E6884" s="1" t="s">
        <v>154</v>
      </c>
      <c r="F6884" s="1" t="s">
        <v>155</v>
      </c>
      <c r="G6884" s="1" t="s">
        <v>13039</v>
      </c>
      <c r="H6884" s="1" t="s">
        <v>13040</v>
      </c>
      <c r="I6884" s="12">
        <v>0</v>
      </c>
      <c r="J6884" s="1" t="s">
        <v>166</v>
      </c>
      <c r="K6884" s="1" t="str">
        <f>LEFT(Table9[[#This Row],[PCODE]],9)&amp;"0000"&amp;RIGHT(Table9[[#This Row],[PCODE]],3)</f>
        <v>BFA0460030000232</v>
      </c>
      <c r="L6884" s="1">
        <f>LEN(Table9[[#This Row],[rowcapcode3]])</f>
        <v>16</v>
      </c>
      <c r="M6884" s="1" t="str">
        <f>Table9[[#This Row],[ADM2_CODE]]</f>
        <v>BFA046003</v>
      </c>
      <c r="N6884" s="1" t="str">
        <f>Table9[[#This Row],[ADM1_CODE]]</f>
        <v>BFA046</v>
      </c>
    </row>
    <row r="6885" spans="1:14" x14ac:dyDescent="0.25">
      <c r="A6885" s="12">
        <v>12.887499999999999</v>
      </c>
      <c r="B6885" s="12">
        <v>-1.43</v>
      </c>
      <c r="C6885" s="1" t="s">
        <v>59</v>
      </c>
      <c r="D6885" s="1" t="s">
        <v>60</v>
      </c>
      <c r="E6885" s="1" t="s">
        <v>116</v>
      </c>
      <c r="F6885" s="1" t="s">
        <v>117</v>
      </c>
      <c r="G6885" s="1" t="s">
        <v>13041</v>
      </c>
      <c r="H6885" s="1" t="s">
        <v>13042</v>
      </c>
      <c r="I6885" s="12">
        <v>0</v>
      </c>
      <c r="J6885" s="1" t="s">
        <v>166</v>
      </c>
      <c r="K6885" s="1" t="str">
        <f>LEFT(Table9[[#This Row],[PCODE]],9)&amp;"0000"&amp;RIGHT(Table9[[#This Row],[PCODE]],3)</f>
        <v>BFA0490030000560</v>
      </c>
      <c r="L6885" s="1">
        <f>LEN(Table9[[#This Row],[rowcapcode3]])</f>
        <v>16</v>
      </c>
      <c r="M6885" s="1" t="str">
        <f>Table9[[#This Row],[ADM2_CODE]]</f>
        <v>BFA049003</v>
      </c>
      <c r="N6885" s="1" t="str">
        <f>Table9[[#This Row],[ADM1_CODE]]</f>
        <v>BFA049</v>
      </c>
    </row>
    <row r="6886" spans="1:14" x14ac:dyDescent="0.25">
      <c r="A6886" s="12">
        <v>12.888889000000001</v>
      </c>
      <c r="B6886" s="12">
        <v>-1.869167</v>
      </c>
      <c r="C6886" s="1" t="s">
        <v>55</v>
      </c>
      <c r="D6886" s="1" t="s">
        <v>56</v>
      </c>
      <c r="E6886" s="1" t="s">
        <v>104</v>
      </c>
      <c r="F6886" s="1" t="s">
        <v>105</v>
      </c>
      <c r="G6886" s="1" t="s">
        <v>13043</v>
      </c>
      <c r="H6886" s="1" t="s">
        <v>13044</v>
      </c>
      <c r="I6886" s="12">
        <v>0</v>
      </c>
      <c r="J6886" s="1" t="s">
        <v>166</v>
      </c>
      <c r="K6886" s="1" t="str">
        <f>LEFT(Table9[[#This Row],[PCODE]],9)&amp;"0000"&amp;RIGHT(Table9[[#This Row],[PCODE]],3)</f>
        <v>BFA0540020000318</v>
      </c>
      <c r="L6886" s="1">
        <f>LEN(Table9[[#This Row],[rowcapcode3]])</f>
        <v>16</v>
      </c>
      <c r="M6886" s="1" t="str">
        <f>Table9[[#This Row],[ADM2_CODE]]</f>
        <v>BFA054002</v>
      </c>
      <c r="N6886" s="1" t="str">
        <f>Table9[[#This Row],[ADM1_CODE]]</f>
        <v>BFA054</v>
      </c>
    </row>
    <row r="6887" spans="1:14" x14ac:dyDescent="0.25">
      <c r="A6887" s="12">
        <v>12.889722000000001</v>
      </c>
      <c r="B6887" s="12">
        <v>-1.5738890000000001</v>
      </c>
      <c r="C6887" s="1" t="s">
        <v>53</v>
      </c>
      <c r="D6887" s="1" t="s">
        <v>54</v>
      </c>
      <c r="E6887" s="1" t="s">
        <v>100</v>
      </c>
      <c r="F6887" s="1" t="s">
        <v>101</v>
      </c>
      <c r="G6887" s="1" t="s">
        <v>13045</v>
      </c>
      <c r="H6887" s="1" t="s">
        <v>5840</v>
      </c>
      <c r="I6887" s="12">
        <v>0</v>
      </c>
      <c r="J6887" s="1" t="s">
        <v>166</v>
      </c>
      <c r="K6887" s="1" t="str">
        <f>LEFT(Table9[[#This Row],[PCODE]],9)&amp;"0000"&amp;RIGHT(Table9[[#This Row],[PCODE]],3)</f>
        <v>BFA0550030000149</v>
      </c>
      <c r="L6887" s="1">
        <f>LEN(Table9[[#This Row],[rowcapcode3]])</f>
        <v>16</v>
      </c>
      <c r="M6887" s="1" t="str">
        <f>Table9[[#This Row],[ADM2_CODE]]</f>
        <v>BFA055003</v>
      </c>
      <c r="N6887" s="1" t="str">
        <f>Table9[[#This Row],[ADM1_CODE]]</f>
        <v>BFA055</v>
      </c>
    </row>
    <row r="6888" spans="1:14" x14ac:dyDescent="0.25">
      <c r="A6888" s="12">
        <v>12.89</v>
      </c>
      <c r="B6888" s="12">
        <v>-1.976111</v>
      </c>
      <c r="C6888" s="1" t="s">
        <v>55</v>
      </c>
      <c r="D6888" s="1" t="s">
        <v>56</v>
      </c>
      <c r="E6888" s="1" t="s">
        <v>104</v>
      </c>
      <c r="F6888" s="1" t="s">
        <v>105</v>
      </c>
      <c r="G6888" s="1" t="s">
        <v>13046</v>
      </c>
      <c r="H6888" s="1" t="s">
        <v>7567</v>
      </c>
      <c r="I6888" s="12">
        <v>0</v>
      </c>
      <c r="J6888" s="1" t="s">
        <v>166</v>
      </c>
      <c r="K6888" s="1" t="str">
        <f>LEFT(Table9[[#This Row],[PCODE]],9)&amp;"0000"&amp;RIGHT(Table9[[#This Row],[PCODE]],3)</f>
        <v>BFA0540020000229</v>
      </c>
      <c r="L6888" s="1">
        <f>LEN(Table9[[#This Row],[rowcapcode3]])</f>
        <v>16</v>
      </c>
      <c r="M6888" s="1" t="str">
        <f>Table9[[#This Row],[ADM2_CODE]]</f>
        <v>BFA054002</v>
      </c>
      <c r="N6888" s="1" t="str">
        <f>Table9[[#This Row],[ADM1_CODE]]</f>
        <v>BFA054</v>
      </c>
    </row>
    <row r="6889" spans="1:14" x14ac:dyDescent="0.25">
      <c r="A6889" s="12">
        <v>12.894</v>
      </c>
      <c r="B6889" s="12">
        <v>-4.2020999999999997</v>
      </c>
      <c r="C6889" s="1" t="s">
        <v>39</v>
      </c>
      <c r="D6889" s="1" t="s">
        <v>40</v>
      </c>
      <c r="E6889" s="1" t="s">
        <v>154</v>
      </c>
      <c r="F6889" s="1" t="s">
        <v>155</v>
      </c>
      <c r="G6889" s="1" t="s">
        <v>13047</v>
      </c>
      <c r="H6889" s="1" t="s">
        <v>13048</v>
      </c>
      <c r="I6889" s="12">
        <v>0</v>
      </c>
      <c r="J6889" s="1" t="s">
        <v>166</v>
      </c>
      <c r="K6889" s="1" t="str">
        <f>LEFT(Table9[[#This Row],[PCODE]],9)&amp;"0000"&amp;RIGHT(Table9[[#This Row],[PCODE]],3)</f>
        <v>BFA0460030000158</v>
      </c>
      <c r="L6889" s="1">
        <f>LEN(Table9[[#This Row],[rowcapcode3]])</f>
        <v>16</v>
      </c>
      <c r="M6889" s="1" t="str">
        <f>Table9[[#This Row],[ADM2_CODE]]</f>
        <v>BFA046003</v>
      </c>
      <c r="N6889" s="1" t="str">
        <f>Table9[[#This Row],[ADM1_CODE]]</f>
        <v>BFA046</v>
      </c>
    </row>
    <row r="6890" spans="1:14" x14ac:dyDescent="0.25">
      <c r="A6890" s="12">
        <v>12.896667000000001</v>
      </c>
      <c r="B6890" s="12">
        <v>-1.0575000000000001</v>
      </c>
      <c r="C6890" s="1" t="s">
        <v>59</v>
      </c>
      <c r="D6890" s="1" t="s">
        <v>60</v>
      </c>
      <c r="E6890" s="1" t="s">
        <v>116</v>
      </c>
      <c r="F6890" s="1" t="s">
        <v>117</v>
      </c>
      <c r="G6890" s="1" t="s">
        <v>13049</v>
      </c>
      <c r="H6890" s="1" t="s">
        <v>13050</v>
      </c>
      <c r="I6890" s="12">
        <v>0</v>
      </c>
      <c r="J6890" s="1" t="s">
        <v>166</v>
      </c>
      <c r="K6890" s="1" t="str">
        <f>LEFT(Table9[[#This Row],[PCODE]],9)&amp;"0000"&amp;RIGHT(Table9[[#This Row],[PCODE]],3)</f>
        <v>BFA0490030000394</v>
      </c>
      <c r="L6890" s="1">
        <f>LEN(Table9[[#This Row],[rowcapcode3]])</f>
        <v>16</v>
      </c>
      <c r="M6890" s="1" t="str">
        <f>Table9[[#This Row],[ADM2_CODE]]</f>
        <v>BFA049003</v>
      </c>
      <c r="N6890" s="1" t="str">
        <f>Table9[[#This Row],[ADM1_CODE]]</f>
        <v>BFA049</v>
      </c>
    </row>
    <row r="6891" spans="1:14" x14ac:dyDescent="0.25">
      <c r="A6891" s="12">
        <v>12.898332999999999</v>
      </c>
      <c r="B6891" s="12">
        <v>-1.298889</v>
      </c>
      <c r="C6891" s="1" t="s">
        <v>59</v>
      </c>
      <c r="D6891" s="1" t="s">
        <v>60</v>
      </c>
      <c r="E6891" s="1" t="s">
        <v>116</v>
      </c>
      <c r="F6891" s="1" t="s">
        <v>117</v>
      </c>
      <c r="G6891" s="1" t="s">
        <v>13051</v>
      </c>
      <c r="H6891" s="1" t="s">
        <v>13052</v>
      </c>
      <c r="I6891" s="12">
        <v>0</v>
      </c>
      <c r="J6891" s="1" t="s">
        <v>166</v>
      </c>
      <c r="K6891" s="1" t="str">
        <f>LEFT(Table9[[#This Row],[PCODE]],9)&amp;"0000"&amp;RIGHT(Table9[[#This Row],[PCODE]],3)</f>
        <v>BFA0490030000226</v>
      </c>
      <c r="L6891" s="1">
        <f>LEN(Table9[[#This Row],[rowcapcode3]])</f>
        <v>16</v>
      </c>
      <c r="M6891" s="1" t="str">
        <f>Table9[[#This Row],[ADM2_CODE]]</f>
        <v>BFA049003</v>
      </c>
      <c r="N6891" s="1" t="str">
        <f>Table9[[#This Row],[ADM1_CODE]]</f>
        <v>BFA049</v>
      </c>
    </row>
    <row r="6892" spans="1:14" x14ac:dyDescent="0.25">
      <c r="A6892" s="12">
        <v>12.9</v>
      </c>
      <c r="B6892" s="12">
        <v>-4.0333329999999998</v>
      </c>
      <c r="C6892" s="1" t="s">
        <v>39</v>
      </c>
      <c r="D6892" s="1" t="s">
        <v>40</v>
      </c>
      <c r="E6892" s="1" t="s">
        <v>154</v>
      </c>
      <c r="F6892" s="1" t="s">
        <v>155</v>
      </c>
      <c r="G6892" s="1" t="s">
        <v>13053</v>
      </c>
      <c r="H6892" s="1" t="s">
        <v>13054</v>
      </c>
      <c r="I6892" s="12">
        <v>0</v>
      </c>
      <c r="J6892" s="1" t="s">
        <v>166</v>
      </c>
      <c r="K6892" s="1" t="str">
        <f>LEFT(Table9[[#This Row],[PCODE]],9)&amp;"0000"&amp;RIGHT(Table9[[#This Row],[PCODE]],3)</f>
        <v>BFA0460030000283</v>
      </c>
      <c r="L6892" s="1">
        <f>LEN(Table9[[#This Row],[rowcapcode3]])</f>
        <v>16</v>
      </c>
      <c r="M6892" s="1" t="str">
        <f>Table9[[#This Row],[ADM2_CODE]]</f>
        <v>BFA046003</v>
      </c>
      <c r="N6892" s="1" t="str">
        <f>Table9[[#This Row],[ADM1_CODE]]</f>
        <v>BFA046</v>
      </c>
    </row>
    <row r="6893" spans="1:14" x14ac:dyDescent="0.25">
      <c r="A6893" s="12">
        <v>12.9</v>
      </c>
      <c r="B6893" s="12">
        <v>-3.9666670000000002</v>
      </c>
      <c r="C6893" s="1" t="s">
        <v>39</v>
      </c>
      <c r="D6893" s="1" t="s">
        <v>40</v>
      </c>
      <c r="E6893" s="1" t="s">
        <v>154</v>
      </c>
      <c r="F6893" s="1" t="s">
        <v>155</v>
      </c>
      <c r="G6893" s="1" t="s">
        <v>13055</v>
      </c>
      <c r="H6893" s="1" t="s">
        <v>13056</v>
      </c>
      <c r="I6893" s="12">
        <v>0</v>
      </c>
      <c r="J6893" s="1" t="s">
        <v>166</v>
      </c>
      <c r="K6893" s="1" t="str">
        <f>LEFT(Table9[[#This Row],[PCODE]],9)&amp;"0000"&amp;RIGHT(Table9[[#This Row],[PCODE]],3)</f>
        <v>BFA0460030000262</v>
      </c>
      <c r="L6893" s="1">
        <f>LEN(Table9[[#This Row],[rowcapcode3]])</f>
        <v>16</v>
      </c>
      <c r="M6893" s="1" t="str">
        <f>Table9[[#This Row],[ADM2_CODE]]</f>
        <v>BFA046003</v>
      </c>
      <c r="N6893" s="1" t="str">
        <f>Table9[[#This Row],[ADM1_CODE]]</f>
        <v>BFA046</v>
      </c>
    </row>
    <row r="6894" spans="1:14" x14ac:dyDescent="0.25">
      <c r="A6894" s="12">
        <v>12.9</v>
      </c>
      <c r="B6894" s="12">
        <v>-3.9</v>
      </c>
      <c r="C6894" s="1" t="s">
        <v>39</v>
      </c>
      <c r="D6894" s="1" t="s">
        <v>40</v>
      </c>
      <c r="E6894" s="1" t="s">
        <v>154</v>
      </c>
      <c r="F6894" s="1" t="s">
        <v>155</v>
      </c>
      <c r="G6894" s="1" t="s">
        <v>13057</v>
      </c>
      <c r="H6894" s="1" t="s">
        <v>13058</v>
      </c>
      <c r="I6894" s="12">
        <v>0</v>
      </c>
      <c r="J6894" s="1" t="s">
        <v>166</v>
      </c>
      <c r="K6894" s="1" t="str">
        <f>LEFT(Table9[[#This Row],[PCODE]],9)&amp;"0000"&amp;RIGHT(Table9[[#This Row],[PCODE]],3)</f>
        <v>BFA0460030000141</v>
      </c>
      <c r="L6894" s="1">
        <f>LEN(Table9[[#This Row],[rowcapcode3]])</f>
        <v>16</v>
      </c>
      <c r="M6894" s="1" t="str">
        <f>Table9[[#This Row],[ADM2_CODE]]</f>
        <v>BFA046003</v>
      </c>
      <c r="N6894" s="1" t="str">
        <f>Table9[[#This Row],[ADM1_CODE]]</f>
        <v>BFA046</v>
      </c>
    </row>
    <row r="6895" spans="1:14" x14ac:dyDescent="0.25">
      <c r="A6895" s="12">
        <v>12.9</v>
      </c>
      <c r="B6895" s="12">
        <v>-3.733333</v>
      </c>
      <c r="C6895" s="1" t="s">
        <v>39</v>
      </c>
      <c r="D6895" s="1" t="s">
        <v>40</v>
      </c>
      <c r="E6895" s="1" t="s">
        <v>154</v>
      </c>
      <c r="F6895" s="1" t="s">
        <v>155</v>
      </c>
      <c r="G6895" s="1" t="s">
        <v>13059</v>
      </c>
      <c r="H6895" s="1" t="s">
        <v>13060</v>
      </c>
      <c r="I6895" s="12">
        <v>0</v>
      </c>
      <c r="J6895" s="1" t="s">
        <v>166</v>
      </c>
      <c r="K6895" s="1" t="str">
        <f>LEFT(Table9[[#This Row],[PCODE]],9)&amp;"0000"&amp;RIGHT(Table9[[#This Row],[PCODE]],3)</f>
        <v>BFA0460030000049</v>
      </c>
      <c r="L6895" s="1">
        <f>LEN(Table9[[#This Row],[rowcapcode3]])</f>
        <v>16</v>
      </c>
      <c r="M6895" s="1" t="str">
        <f>Table9[[#This Row],[ADM2_CODE]]</f>
        <v>BFA046003</v>
      </c>
      <c r="N6895" s="1" t="str">
        <f>Table9[[#This Row],[ADM1_CODE]]</f>
        <v>BFA046</v>
      </c>
    </row>
    <row r="6896" spans="1:14" x14ac:dyDescent="0.25">
      <c r="A6896" s="12">
        <v>12.9</v>
      </c>
      <c r="B6896" s="12">
        <v>-3.4</v>
      </c>
      <c r="C6896" s="1" t="s">
        <v>39</v>
      </c>
      <c r="D6896" s="1" t="s">
        <v>40</v>
      </c>
      <c r="E6896" s="1" t="s">
        <v>152</v>
      </c>
      <c r="F6896" s="1" t="s">
        <v>153</v>
      </c>
      <c r="G6896" s="1" t="s">
        <v>13061</v>
      </c>
      <c r="H6896" s="1" t="s">
        <v>12252</v>
      </c>
      <c r="I6896" s="12">
        <v>0</v>
      </c>
      <c r="J6896" s="1" t="s">
        <v>166</v>
      </c>
      <c r="K6896" s="1" t="str">
        <f>LEFT(Table9[[#This Row],[PCODE]],9)&amp;"0000"&amp;RIGHT(Table9[[#This Row],[PCODE]],3)</f>
        <v>BFA0460060000125</v>
      </c>
      <c r="L6896" s="1">
        <f>LEN(Table9[[#This Row],[rowcapcode3]])</f>
        <v>16</v>
      </c>
      <c r="M6896" s="1" t="str">
        <f>Table9[[#This Row],[ADM2_CODE]]</f>
        <v>BFA046006</v>
      </c>
      <c r="N6896" s="1" t="str">
        <f>Table9[[#This Row],[ADM1_CODE]]</f>
        <v>BFA046</v>
      </c>
    </row>
    <row r="6897" spans="1:14" x14ac:dyDescent="0.25">
      <c r="A6897" s="12">
        <v>12.9</v>
      </c>
      <c r="B6897" s="12">
        <v>-2.9333330000000002</v>
      </c>
      <c r="C6897" s="1" t="s">
        <v>39</v>
      </c>
      <c r="D6897" s="1" t="s">
        <v>40</v>
      </c>
      <c r="E6897" s="1" t="s">
        <v>71</v>
      </c>
      <c r="F6897" s="1" t="s">
        <v>72</v>
      </c>
      <c r="G6897" s="1" t="s">
        <v>13062</v>
      </c>
      <c r="H6897" s="1" t="s">
        <v>13063</v>
      </c>
      <c r="I6897" s="12">
        <v>0</v>
      </c>
      <c r="J6897" s="1" t="s">
        <v>166</v>
      </c>
      <c r="K6897" s="1" t="str">
        <f>LEFT(Table9[[#This Row],[PCODE]],9)&amp;"0000"&amp;RIGHT(Table9[[#This Row],[PCODE]],3)</f>
        <v>BFA0460050000135</v>
      </c>
      <c r="L6897" s="1">
        <f>LEN(Table9[[#This Row],[rowcapcode3]])</f>
        <v>16</v>
      </c>
      <c r="M6897" s="1" t="str">
        <f>Table9[[#This Row],[ADM2_CODE]]</f>
        <v>BFA046005</v>
      </c>
      <c r="N6897" s="1" t="str">
        <f>Table9[[#This Row],[ADM1_CODE]]</f>
        <v>BFA046</v>
      </c>
    </row>
    <row r="6898" spans="1:14" x14ac:dyDescent="0.25">
      <c r="A6898" s="12">
        <v>12.9</v>
      </c>
      <c r="B6898" s="12">
        <v>-2.6333329999999999</v>
      </c>
      <c r="C6898" s="1" t="s">
        <v>55</v>
      </c>
      <c r="D6898" s="1" t="s">
        <v>56</v>
      </c>
      <c r="E6898" s="1" t="s">
        <v>104</v>
      </c>
      <c r="F6898" s="1" t="s">
        <v>105</v>
      </c>
      <c r="G6898" s="1" t="s">
        <v>13064</v>
      </c>
      <c r="H6898" s="1" t="s">
        <v>13065</v>
      </c>
      <c r="I6898" s="12">
        <v>0</v>
      </c>
      <c r="J6898" s="1" t="s">
        <v>166</v>
      </c>
      <c r="K6898" s="1" t="str">
        <f>LEFT(Table9[[#This Row],[PCODE]],9)&amp;"0000"&amp;RIGHT(Table9[[#This Row],[PCODE]],3)</f>
        <v>BFA0540020000103</v>
      </c>
      <c r="L6898" s="1">
        <f>LEN(Table9[[#This Row],[rowcapcode3]])</f>
        <v>16</v>
      </c>
      <c r="M6898" s="1" t="str">
        <f>Table9[[#This Row],[ADM2_CODE]]</f>
        <v>BFA054002</v>
      </c>
      <c r="N6898" s="1" t="str">
        <f>Table9[[#This Row],[ADM1_CODE]]</f>
        <v>BFA054</v>
      </c>
    </row>
    <row r="6899" spans="1:14" x14ac:dyDescent="0.25">
      <c r="A6899" s="12">
        <v>12.9</v>
      </c>
      <c r="B6899" s="12">
        <v>-2.5666669999999998</v>
      </c>
      <c r="C6899" s="1" t="s">
        <v>55</v>
      </c>
      <c r="D6899" s="1" t="s">
        <v>56</v>
      </c>
      <c r="E6899" s="1" t="s">
        <v>104</v>
      </c>
      <c r="F6899" s="1" t="s">
        <v>105</v>
      </c>
      <c r="G6899" s="1" t="s">
        <v>13066</v>
      </c>
      <c r="H6899" s="1" t="s">
        <v>6160</v>
      </c>
      <c r="I6899" s="12">
        <v>0</v>
      </c>
      <c r="J6899" s="1" t="s">
        <v>166</v>
      </c>
      <c r="K6899" s="1" t="str">
        <f>LEFT(Table9[[#This Row],[PCODE]],9)&amp;"0000"&amp;RIGHT(Table9[[#This Row],[PCODE]],3)</f>
        <v>BFA0540020000277</v>
      </c>
      <c r="L6899" s="1">
        <f>LEN(Table9[[#This Row],[rowcapcode3]])</f>
        <v>16</v>
      </c>
      <c r="M6899" s="1" t="str">
        <f>Table9[[#This Row],[ADM2_CODE]]</f>
        <v>BFA054002</v>
      </c>
      <c r="N6899" s="1" t="str">
        <f>Table9[[#This Row],[ADM1_CODE]]</f>
        <v>BFA054</v>
      </c>
    </row>
    <row r="6900" spans="1:14" x14ac:dyDescent="0.25">
      <c r="A6900" s="12">
        <v>12.9</v>
      </c>
      <c r="B6900" s="12">
        <v>-2.5333329999999998</v>
      </c>
      <c r="C6900" s="1" t="s">
        <v>55</v>
      </c>
      <c r="D6900" s="1" t="s">
        <v>56</v>
      </c>
      <c r="E6900" s="1" t="s">
        <v>104</v>
      </c>
      <c r="F6900" s="1" t="s">
        <v>105</v>
      </c>
      <c r="G6900" s="1" t="s">
        <v>13067</v>
      </c>
      <c r="H6900" s="1" t="s">
        <v>13068</v>
      </c>
      <c r="I6900" s="12">
        <v>0</v>
      </c>
      <c r="J6900" s="1" t="s">
        <v>166</v>
      </c>
      <c r="K6900" s="1" t="str">
        <f>LEFT(Table9[[#This Row],[PCODE]],9)&amp;"0000"&amp;RIGHT(Table9[[#This Row],[PCODE]],3)</f>
        <v>BFA0540020000018</v>
      </c>
      <c r="L6900" s="1">
        <f>LEN(Table9[[#This Row],[rowcapcode3]])</f>
        <v>16</v>
      </c>
      <c r="M6900" s="1" t="str">
        <f>Table9[[#This Row],[ADM2_CODE]]</f>
        <v>BFA054002</v>
      </c>
      <c r="N6900" s="1" t="str">
        <f>Table9[[#This Row],[ADM1_CODE]]</f>
        <v>BFA054</v>
      </c>
    </row>
    <row r="6901" spans="1:14" x14ac:dyDescent="0.25">
      <c r="A6901" s="12">
        <v>12.9</v>
      </c>
      <c r="B6901" s="12">
        <v>-2.4666670000000002</v>
      </c>
      <c r="C6901" s="1" t="s">
        <v>55</v>
      </c>
      <c r="D6901" s="1" t="s">
        <v>56</v>
      </c>
      <c r="E6901" s="1" t="s">
        <v>104</v>
      </c>
      <c r="F6901" s="1" t="s">
        <v>105</v>
      </c>
      <c r="G6901" s="1" t="s">
        <v>13069</v>
      </c>
      <c r="H6901" s="1" t="s">
        <v>6809</v>
      </c>
      <c r="I6901" s="12">
        <v>0</v>
      </c>
      <c r="J6901" s="1" t="s">
        <v>166</v>
      </c>
      <c r="K6901" s="1" t="str">
        <f>LEFT(Table9[[#This Row],[PCODE]],9)&amp;"0000"&amp;RIGHT(Table9[[#This Row],[PCODE]],3)</f>
        <v>BFA0540020000080</v>
      </c>
      <c r="L6901" s="1">
        <f>LEN(Table9[[#This Row],[rowcapcode3]])</f>
        <v>16</v>
      </c>
      <c r="M6901" s="1" t="str">
        <f>Table9[[#This Row],[ADM2_CODE]]</f>
        <v>BFA054002</v>
      </c>
      <c r="N6901" s="1" t="str">
        <f>Table9[[#This Row],[ADM1_CODE]]</f>
        <v>BFA054</v>
      </c>
    </row>
    <row r="6902" spans="1:14" x14ac:dyDescent="0.25">
      <c r="A6902" s="12">
        <v>12.9</v>
      </c>
      <c r="B6902" s="12">
        <v>-2.4500000000000002</v>
      </c>
      <c r="C6902" s="1" t="s">
        <v>55</v>
      </c>
      <c r="D6902" s="1" t="s">
        <v>56</v>
      </c>
      <c r="E6902" s="1" t="s">
        <v>104</v>
      </c>
      <c r="F6902" s="1" t="s">
        <v>105</v>
      </c>
      <c r="G6902" s="1" t="s">
        <v>13070</v>
      </c>
      <c r="H6902" s="1" t="s">
        <v>13071</v>
      </c>
      <c r="I6902" s="12">
        <v>4</v>
      </c>
      <c r="J6902" s="1" t="s">
        <v>288</v>
      </c>
      <c r="K6902" s="1" t="str">
        <f>LEFT(Table9[[#This Row],[PCODE]],9)&amp;"0000"&amp;RIGHT(Table9[[#This Row],[PCODE]],3)</f>
        <v>BFA0540020000144</v>
      </c>
      <c r="L6902" s="1">
        <f>LEN(Table9[[#This Row],[rowcapcode3]])</f>
        <v>16</v>
      </c>
      <c r="M6902" s="1" t="str">
        <f>Table9[[#This Row],[ADM2_CODE]]</f>
        <v>BFA054002</v>
      </c>
      <c r="N6902" s="1" t="str">
        <f>Table9[[#This Row],[ADM1_CODE]]</f>
        <v>BFA054</v>
      </c>
    </row>
    <row r="6903" spans="1:14" x14ac:dyDescent="0.25">
      <c r="A6903" s="12">
        <v>12.9</v>
      </c>
      <c r="B6903" s="12">
        <v>-2.4500000000000002</v>
      </c>
      <c r="C6903" s="1" t="s">
        <v>55</v>
      </c>
      <c r="D6903" s="1" t="s">
        <v>56</v>
      </c>
      <c r="E6903" s="1" t="s">
        <v>104</v>
      </c>
      <c r="F6903" s="1" t="s">
        <v>105</v>
      </c>
      <c r="G6903" s="1" t="s">
        <v>13072</v>
      </c>
      <c r="H6903" s="1" t="s">
        <v>13073</v>
      </c>
      <c r="I6903" s="12">
        <v>0</v>
      </c>
      <c r="J6903" s="1" t="s">
        <v>166</v>
      </c>
      <c r="K6903" s="1" t="str">
        <f>LEFT(Table9[[#This Row],[PCODE]],9)&amp;"0000"&amp;RIGHT(Table9[[#This Row],[PCODE]],3)</f>
        <v>BFA0540020000246</v>
      </c>
      <c r="L6903" s="1">
        <f>LEN(Table9[[#This Row],[rowcapcode3]])</f>
        <v>16</v>
      </c>
      <c r="M6903" s="1" t="str">
        <f>Table9[[#This Row],[ADM2_CODE]]</f>
        <v>BFA054002</v>
      </c>
      <c r="N6903" s="1" t="str">
        <f>Table9[[#This Row],[ADM1_CODE]]</f>
        <v>BFA054</v>
      </c>
    </row>
    <row r="6904" spans="1:14" x14ac:dyDescent="0.25">
      <c r="A6904" s="12">
        <v>12.9</v>
      </c>
      <c r="B6904" s="12">
        <v>-2.35</v>
      </c>
      <c r="C6904" s="1" t="s">
        <v>55</v>
      </c>
      <c r="D6904" s="1" t="s">
        <v>56</v>
      </c>
      <c r="E6904" s="1" t="s">
        <v>104</v>
      </c>
      <c r="F6904" s="1" t="s">
        <v>105</v>
      </c>
      <c r="G6904" s="1" t="s">
        <v>13074</v>
      </c>
      <c r="H6904" s="1" t="s">
        <v>7422</v>
      </c>
      <c r="I6904" s="12">
        <v>0</v>
      </c>
      <c r="J6904" s="1" t="s">
        <v>166</v>
      </c>
      <c r="K6904" s="1" t="str">
        <f>LEFT(Table9[[#This Row],[PCODE]],9)&amp;"0000"&amp;RIGHT(Table9[[#This Row],[PCODE]],3)</f>
        <v>BFA0540020000223</v>
      </c>
      <c r="L6904" s="1">
        <f>LEN(Table9[[#This Row],[rowcapcode3]])</f>
        <v>16</v>
      </c>
      <c r="M6904" s="1" t="str">
        <f>Table9[[#This Row],[ADM2_CODE]]</f>
        <v>BFA054002</v>
      </c>
      <c r="N6904" s="1" t="str">
        <f>Table9[[#This Row],[ADM1_CODE]]</f>
        <v>BFA054</v>
      </c>
    </row>
    <row r="6905" spans="1:14" x14ac:dyDescent="0.25">
      <c r="A6905" s="12">
        <v>12.9</v>
      </c>
      <c r="B6905" s="12">
        <v>-2.3333330000000001</v>
      </c>
      <c r="C6905" s="1" t="s">
        <v>55</v>
      </c>
      <c r="D6905" s="1" t="s">
        <v>56</v>
      </c>
      <c r="E6905" s="1" t="s">
        <v>104</v>
      </c>
      <c r="F6905" s="1" t="s">
        <v>105</v>
      </c>
      <c r="G6905" s="1" t="s">
        <v>13075</v>
      </c>
      <c r="H6905" s="1" t="s">
        <v>13076</v>
      </c>
      <c r="I6905" s="12">
        <v>0</v>
      </c>
      <c r="J6905" s="1" t="s">
        <v>166</v>
      </c>
      <c r="K6905" s="1" t="str">
        <f>LEFT(Table9[[#This Row],[PCODE]],9)&amp;"0000"&amp;RIGHT(Table9[[#This Row],[PCODE]],3)</f>
        <v>BFA0540020000188</v>
      </c>
      <c r="L6905" s="1">
        <f>LEN(Table9[[#This Row],[rowcapcode3]])</f>
        <v>16</v>
      </c>
      <c r="M6905" s="1" t="str">
        <f>Table9[[#This Row],[ADM2_CODE]]</f>
        <v>BFA054002</v>
      </c>
      <c r="N6905" s="1" t="str">
        <f>Table9[[#This Row],[ADM1_CODE]]</f>
        <v>BFA054</v>
      </c>
    </row>
    <row r="6906" spans="1:14" x14ac:dyDescent="0.25">
      <c r="A6906" s="12">
        <v>12.9</v>
      </c>
      <c r="B6906" s="12">
        <v>-2.2999999999999998</v>
      </c>
      <c r="C6906" s="1" t="s">
        <v>55</v>
      </c>
      <c r="D6906" s="1" t="s">
        <v>56</v>
      </c>
      <c r="E6906" s="1" t="s">
        <v>104</v>
      </c>
      <c r="F6906" s="1" t="s">
        <v>105</v>
      </c>
      <c r="G6906" s="1" t="s">
        <v>13077</v>
      </c>
      <c r="H6906" s="1" t="s">
        <v>5582</v>
      </c>
      <c r="I6906" s="12">
        <v>0</v>
      </c>
      <c r="J6906" s="1" t="s">
        <v>166</v>
      </c>
      <c r="K6906" s="1" t="str">
        <f>LEFT(Table9[[#This Row],[PCODE]],9)&amp;"0000"&amp;RIGHT(Table9[[#This Row],[PCODE]],3)</f>
        <v>BFA0540020000152</v>
      </c>
      <c r="L6906" s="1">
        <f>LEN(Table9[[#This Row],[rowcapcode3]])</f>
        <v>16</v>
      </c>
      <c r="M6906" s="1" t="str">
        <f>Table9[[#This Row],[ADM2_CODE]]</f>
        <v>BFA054002</v>
      </c>
      <c r="N6906" s="1" t="str">
        <f>Table9[[#This Row],[ADM1_CODE]]</f>
        <v>BFA054</v>
      </c>
    </row>
    <row r="6907" spans="1:14" x14ac:dyDescent="0.25">
      <c r="A6907" s="12">
        <v>12.9</v>
      </c>
      <c r="B6907" s="12">
        <v>-2.2999999999999998</v>
      </c>
      <c r="C6907" s="1" t="s">
        <v>55</v>
      </c>
      <c r="D6907" s="1" t="s">
        <v>56</v>
      </c>
      <c r="E6907" s="1" t="s">
        <v>104</v>
      </c>
      <c r="F6907" s="1" t="s">
        <v>105</v>
      </c>
      <c r="G6907" s="1" t="s">
        <v>13078</v>
      </c>
      <c r="H6907" s="1" t="s">
        <v>13079</v>
      </c>
      <c r="I6907" s="12">
        <v>0</v>
      </c>
      <c r="J6907" s="1" t="s">
        <v>166</v>
      </c>
      <c r="K6907" s="1" t="str">
        <f>LEFT(Table9[[#This Row],[PCODE]],9)&amp;"0000"&amp;RIGHT(Table9[[#This Row],[PCODE]],3)</f>
        <v>BFA0540020000153</v>
      </c>
      <c r="L6907" s="1">
        <f>LEN(Table9[[#This Row],[rowcapcode3]])</f>
        <v>16</v>
      </c>
      <c r="M6907" s="1" t="str">
        <f>Table9[[#This Row],[ADM2_CODE]]</f>
        <v>BFA054002</v>
      </c>
      <c r="N6907" s="1" t="str">
        <f>Table9[[#This Row],[ADM1_CODE]]</f>
        <v>BFA054</v>
      </c>
    </row>
    <row r="6908" spans="1:14" x14ac:dyDescent="0.25">
      <c r="A6908" s="12">
        <v>12.9</v>
      </c>
      <c r="B6908" s="12">
        <v>-2.25</v>
      </c>
      <c r="C6908" s="1" t="s">
        <v>55</v>
      </c>
      <c r="D6908" s="1" t="s">
        <v>56</v>
      </c>
      <c r="E6908" s="1" t="s">
        <v>104</v>
      </c>
      <c r="F6908" s="1" t="s">
        <v>105</v>
      </c>
      <c r="G6908" s="1" t="s">
        <v>13080</v>
      </c>
      <c r="H6908" s="1" t="s">
        <v>13081</v>
      </c>
      <c r="I6908" s="12">
        <v>0</v>
      </c>
      <c r="J6908" s="1" t="s">
        <v>166</v>
      </c>
      <c r="K6908" s="1" t="str">
        <f>LEFT(Table9[[#This Row],[PCODE]],9)&amp;"0000"&amp;RIGHT(Table9[[#This Row],[PCODE]],3)</f>
        <v>BFA0540020000189</v>
      </c>
      <c r="L6908" s="1">
        <f>LEN(Table9[[#This Row],[rowcapcode3]])</f>
        <v>16</v>
      </c>
      <c r="M6908" s="1" t="str">
        <f>Table9[[#This Row],[ADM2_CODE]]</f>
        <v>BFA054002</v>
      </c>
      <c r="N6908" s="1" t="str">
        <f>Table9[[#This Row],[ADM1_CODE]]</f>
        <v>BFA054</v>
      </c>
    </row>
    <row r="6909" spans="1:14" x14ac:dyDescent="0.25">
      <c r="A6909" s="12">
        <v>12.9</v>
      </c>
      <c r="B6909" s="12">
        <v>-2.2166670000000002</v>
      </c>
      <c r="C6909" s="1" t="s">
        <v>55</v>
      </c>
      <c r="D6909" s="1" t="s">
        <v>56</v>
      </c>
      <c r="E6909" s="1" t="s">
        <v>104</v>
      </c>
      <c r="F6909" s="1" t="s">
        <v>105</v>
      </c>
      <c r="G6909" s="1" t="s">
        <v>13082</v>
      </c>
      <c r="H6909" s="1" t="s">
        <v>13083</v>
      </c>
      <c r="I6909" s="12">
        <v>0</v>
      </c>
      <c r="J6909" s="1" t="s">
        <v>166</v>
      </c>
      <c r="K6909" s="1" t="str">
        <f>LEFT(Table9[[#This Row],[PCODE]],9)&amp;"0000"&amp;RIGHT(Table9[[#This Row],[PCODE]],3)</f>
        <v>BFA0540020000209</v>
      </c>
      <c r="L6909" s="1">
        <f>LEN(Table9[[#This Row],[rowcapcode3]])</f>
        <v>16</v>
      </c>
      <c r="M6909" s="1" t="str">
        <f>Table9[[#This Row],[ADM2_CODE]]</f>
        <v>BFA054002</v>
      </c>
      <c r="N6909" s="1" t="str">
        <f>Table9[[#This Row],[ADM1_CODE]]</f>
        <v>BFA054</v>
      </c>
    </row>
    <row r="6910" spans="1:14" x14ac:dyDescent="0.25">
      <c r="A6910" s="12">
        <v>12.9</v>
      </c>
      <c r="B6910" s="12">
        <v>-2.1833330000000002</v>
      </c>
      <c r="C6910" s="1" t="s">
        <v>55</v>
      </c>
      <c r="D6910" s="1" t="s">
        <v>56</v>
      </c>
      <c r="E6910" s="1" t="s">
        <v>104</v>
      </c>
      <c r="F6910" s="1" t="s">
        <v>105</v>
      </c>
      <c r="G6910" s="1" t="s">
        <v>13084</v>
      </c>
      <c r="H6910" s="1" t="s">
        <v>13085</v>
      </c>
      <c r="I6910" s="12">
        <v>0</v>
      </c>
      <c r="J6910" s="1" t="s">
        <v>166</v>
      </c>
      <c r="K6910" s="1" t="str">
        <f>LEFT(Table9[[#This Row],[PCODE]],9)&amp;"0000"&amp;RIGHT(Table9[[#This Row],[PCODE]],3)</f>
        <v>BFA0540020000196</v>
      </c>
      <c r="L6910" s="1">
        <f>LEN(Table9[[#This Row],[rowcapcode3]])</f>
        <v>16</v>
      </c>
      <c r="M6910" s="1" t="str">
        <f>Table9[[#This Row],[ADM2_CODE]]</f>
        <v>BFA054002</v>
      </c>
      <c r="N6910" s="1" t="str">
        <f>Table9[[#This Row],[ADM1_CODE]]</f>
        <v>BFA054</v>
      </c>
    </row>
    <row r="6911" spans="1:14" x14ac:dyDescent="0.25">
      <c r="A6911" s="12">
        <v>12.9</v>
      </c>
      <c r="B6911" s="12">
        <v>-2.0833330000000001</v>
      </c>
      <c r="C6911" s="1" t="s">
        <v>55</v>
      </c>
      <c r="D6911" s="1" t="s">
        <v>56</v>
      </c>
      <c r="E6911" s="1" t="s">
        <v>104</v>
      </c>
      <c r="F6911" s="1" t="s">
        <v>105</v>
      </c>
      <c r="G6911" s="1" t="s">
        <v>13086</v>
      </c>
      <c r="H6911" s="1" t="s">
        <v>13087</v>
      </c>
      <c r="I6911" s="12">
        <v>0</v>
      </c>
      <c r="J6911" s="1" t="s">
        <v>166</v>
      </c>
      <c r="K6911" s="1" t="str">
        <f>LEFT(Table9[[#This Row],[PCODE]],9)&amp;"0000"&amp;RIGHT(Table9[[#This Row],[PCODE]],3)</f>
        <v>BFA0540020000077</v>
      </c>
      <c r="L6911" s="1">
        <f>LEN(Table9[[#This Row],[rowcapcode3]])</f>
        <v>16</v>
      </c>
      <c r="M6911" s="1" t="str">
        <f>Table9[[#This Row],[ADM2_CODE]]</f>
        <v>BFA054002</v>
      </c>
      <c r="N6911" s="1" t="str">
        <f>Table9[[#This Row],[ADM1_CODE]]</f>
        <v>BFA054</v>
      </c>
    </row>
    <row r="6912" spans="1:14" x14ac:dyDescent="0.25">
      <c r="A6912" s="12">
        <v>12.9</v>
      </c>
      <c r="B6912" s="12">
        <v>-2.0666669999999998</v>
      </c>
      <c r="C6912" s="1" t="s">
        <v>55</v>
      </c>
      <c r="D6912" s="1" t="s">
        <v>56</v>
      </c>
      <c r="E6912" s="1" t="s">
        <v>104</v>
      </c>
      <c r="F6912" s="1" t="s">
        <v>105</v>
      </c>
      <c r="G6912" s="1" t="s">
        <v>13088</v>
      </c>
      <c r="H6912" s="1" t="s">
        <v>13089</v>
      </c>
      <c r="I6912" s="12">
        <v>0</v>
      </c>
      <c r="J6912" s="1" t="s">
        <v>166</v>
      </c>
      <c r="K6912" s="1" t="str">
        <f>LEFT(Table9[[#This Row],[PCODE]],9)&amp;"0000"&amp;RIGHT(Table9[[#This Row],[PCODE]],3)</f>
        <v>BFA0540020000227</v>
      </c>
      <c r="L6912" s="1">
        <f>LEN(Table9[[#This Row],[rowcapcode3]])</f>
        <v>16</v>
      </c>
      <c r="M6912" s="1" t="str">
        <f>Table9[[#This Row],[ADM2_CODE]]</f>
        <v>BFA054002</v>
      </c>
      <c r="N6912" s="1" t="str">
        <f>Table9[[#This Row],[ADM1_CODE]]</f>
        <v>BFA054</v>
      </c>
    </row>
    <row r="6913" spans="1:14" x14ac:dyDescent="0.25">
      <c r="A6913" s="12">
        <v>12.9</v>
      </c>
      <c r="B6913" s="12">
        <v>-2.0333329999999998</v>
      </c>
      <c r="C6913" s="1" t="s">
        <v>55</v>
      </c>
      <c r="D6913" s="1" t="s">
        <v>56</v>
      </c>
      <c r="E6913" s="1" t="s">
        <v>104</v>
      </c>
      <c r="F6913" s="1" t="s">
        <v>105</v>
      </c>
      <c r="G6913" s="1" t="s">
        <v>13090</v>
      </c>
      <c r="H6913" s="1" t="s">
        <v>13091</v>
      </c>
      <c r="I6913" s="12">
        <v>0</v>
      </c>
      <c r="J6913" s="1" t="s">
        <v>166</v>
      </c>
      <c r="K6913" s="1" t="str">
        <f>LEFT(Table9[[#This Row],[PCODE]],9)&amp;"0000"&amp;RIGHT(Table9[[#This Row],[PCODE]],3)</f>
        <v>BFA0540020000221</v>
      </c>
      <c r="L6913" s="1">
        <f>LEN(Table9[[#This Row],[rowcapcode3]])</f>
        <v>16</v>
      </c>
      <c r="M6913" s="1" t="str">
        <f>Table9[[#This Row],[ADM2_CODE]]</f>
        <v>BFA054002</v>
      </c>
      <c r="N6913" s="1" t="str">
        <f>Table9[[#This Row],[ADM1_CODE]]</f>
        <v>BFA054</v>
      </c>
    </row>
    <row r="6914" spans="1:14" x14ac:dyDescent="0.25">
      <c r="A6914" s="12">
        <v>12.9</v>
      </c>
      <c r="B6914" s="12">
        <v>-1.6666669999999999</v>
      </c>
      <c r="C6914" s="1" t="s">
        <v>53</v>
      </c>
      <c r="D6914" s="1" t="s">
        <v>54</v>
      </c>
      <c r="E6914" s="1" t="s">
        <v>100</v>
      </c>
      <c r="F6914" s="1" t="s">
        <v>101</v>
      </c>
      <c r="G6914" s="1" t="s">
        <v>13092</v>
      </c>
      <c r="H6914" s="1" t="s">
        <v>13093</v>
      </c>
      <c r="I6914" s="12">
        <v>0</v>
      </c>
      <c r="J6914" s="1" t="s">
        <v>166</v>
      </c>
      <c r="K6914" s="1" t="str">
        <f>LEFT(Table9[[#This Row],[PCODE]],9)&amp;"0000"&amp;RIGHT(Table9[[#This Row],[PCODE]],3)</f>
        <v>BFA0550030000102</v>
      </c>
      <c r="L6914" s="1">
        <f>LEN(Table9[[#This Row],[rowcapcode3]])</f>
        <v>16</v>
      </c>
      <c r="M6914" s="1" t="str">
        <f>Table9[[#This Row],[ADM2_CODE]]</f>
        <v>BFA055003</v>
      </c>
      <c r="N6914" s="1" t="str">
        <f>Table9[[#This Row],[ADM1_CODE]]</f>
        <v>BFA055</v>
      </c>
    </row>
    <row r="6915" spans="1:14" x14ac:dyDescent="0.25">
      <c r="A6915" s="12">
        <v>12.9</v>
      </c>
      <c r="B6915" s="12">
        <v>-1.65</v>
      </c>
      <c r="C6915" s="1" t="s">
        <v>53</v>
      </c>
      <c r="D6915" s="1" t="s">
        <v>54</v>
      </c>
      <c r="E6915" s="1" t="s">
        <v>100</v>
      </c>
      <c r="F6915" s="1" t="s">
        <v>101</v>
      </c>
      <c r="G6915" s="1" t="s">
        <v>13094</v>
      </c>
      <c r="H6915" s="1" t="s">
        <v>7868</v>
      </c>
      <c r="I6915" s="12">
        <v>0</v>
      </c>
      <c r="J6915" s="1" t="s">
        <v>166</v>
      </c>
      <c r="K6915" s="1" t="str">
        <f>LEFT(Table9[[#This Row],[PCODE]],9)&amp;"0000"&amp;RIGHT(Table9[[#This Row],[PCODE]],3)</f>
        <v>BFA0550030000249</v>
      </c>
      <c r="L6915" s="1">
        <f>LEN(Table9[[#This Row],[rowcapcode3]])</f>
        <v>16</v>
      </c>
      <c r="M6915" s="1" t="str">
        <f>Table9[[#This Row],[ADM2_CODE]]</f>
        <v>BFA055003</v>
      </c>
      <c r="N6915" s="1" t="str">
        <f>Table9[[#This Row],[ADM1_CODE]]</f>
        <v>BFA055</v>
      </c>
    </row>
    <row r="6916" spans="1:14" x14ac:dyDescent="0.25">
      <c r="A6916" s="12">
        <v>12.9</v>
      </c>
      <c r="B6916" s="12">
        <v>-1.5833330000000001</v>
      </c>
      <c r="C6916" s="1" t="s">
        <v>53</v>
      </c>
      <c r="D6916" s="1" t="s">
        <v>54</v>
      </c>
      <c r="E6916" s="1" t="s">
        <v>100</v>
      </c>
      <c r="F6916" s="1" t="s">
        <v>101</v>
      </c>
      <c r="G6916" s="1" t="s">
        <v>13095</v>
      </c>
      <c r="H6916" s="1" t="s">
        <v>13096</v>
      </c>
      <c r="I6916" s="12">
        <v>0</v>
      </c>
      <c r="J6916" s="1" t="s">
        <v>166</v>
      </c>
      <c r="K6916" s="1" t="str">
        <f>LEFT(Table9[[#This Row],[PCODE]],9)&amp;"0000"&amp;RIGHT(Table9[[#This Row],[PCODE]],3)</f>
        <v>BFA0550030000217</v>
      </c>
      <c r="L6916" s="1">
        <f>LEN(Table9[[#This Row],[rowcapcode3]])</f>
        <v>16</v>
      </c>
      <c r="M6916" s="1" t="str">
        <f>Table9[[#This Row],[ADM2_CODE]]</f>
        <v>BFA055003</v>
      </c>
      <c r="N6916" s="1" t="str">
        <f>Table9[[#This Row],[ADM1_CODE]]</f>
        <v>BFA055</v>
      </c>
    </row>
    <row r="6917" spans="1:14" x14ac:dyDescent="0.25">
      <c r="A6917" s="12">
        <v>12.9</v>
      </c>
      <c r="B6917" s="12">
        <v>-1.516667</v>
      </c>
      <c r="C6917" s="1" t="s">
        <v>53</v>
      </c>
      <c r="D6917" s="1" t="s">
        <v>54</v>
      </c>
      <c r="E6917" s="1" t="s">
        <v>100</v>
      </c>
      <c r="F6917" s="1" t="s">
        <v>101</v>
      </c>
      <c r="G6917" s="1" t="s">
        <v>13097</v>
      </c>
      <c r="H6917" s="1" t="s">
        <v>13098</v>
      </c>
      <c r="I6917" s="12">
        <v>0</v>
      </c>
      <c r="J6917" s="1" t="s">
        <v>166</v>
      </c>
      <c r="K6917" s="1" t="str">
        <f>LEFT(Table9[[#This Row],[PCODE]],9)&amp;"0000"&amp;RIGHT(Table9[[#This Row],[PCODE]],3)</f>
        <v>BFA0550030000033</v>
      </c>
      <c r="L6917" s="1">
        <f>LEN(Table9[[#This Row],[rowcapcode3]])</f>
        <v>16</v>
      </c>
      <c r="M6917" s="1" t="str">
        <f>Table9[[#This Row],[ADM2_CODE]]</f>
        <v>BFA055003</v>
      </c>
      <c r="N6917" s="1" t="str">
        <f>Table9[[#This Row],[ADM1_CODE]]</f>
        <v>BFA055</v>
      </c>
    </row>
    <row r="6918" spans="1:14" x14ac:dyDescent="0.25">
      <c r="A6918" s="12">
        <v>12.9</v>
      </c>
      <c r="B6918" s="12">
        <v>-1.316667</v>
      </c>
      <c r="C6918" s="1" t="s">
        <v>59</v>
      </c>
      <c r="D6918" s="1" t="s">
        <v>60</v>
      </c>
      <c r="E6918" s="1" t="s">
        <v>116</v>
      </c>
      <c r="F6918" s="1" t="s">
        <v>117</v>
      </c>
      <c r="G6918" s="1" t="s">
        <v>13099</v>
      </c>
      <c r="H6918" s="1" t="s">
        <v>13100</v>
      </c>
      <c r="I6918" s="12">
        <v>0</v>
      </c>
      <c r="J6918" s="1" t="s">
        <v>166</v>
      </c>
      <c r="K6918" s="1" t="str">
        <f>LEFT(Table9[[#This Row],[PCODE]],9)&amp;"0000"&amp;RIGHT(Table9[[#This Row],[PCODE]],3)</f>
        <v>BFA0490030000302</v>
      </c>
      <c r="L6918" s="1">
        <f>LEN(Table9[[#This Row],[rowcapcode3]])</f>
        <v>16</v>
      </c>
      <c r="M6918" s="1" t="str">
        <f>Table9[[#This Row],[ADM2_CODE]]</f>
        <v>BFA049003</v>
      </c>
      <c r="N6918" s="1" t="str">
        <f>Table9[[#This Row],[ADM1_CODE]]</f>
        <v>BFA049</v>
      </c>
    </row>
    <row r="6919" spans="1:14" x14ac:dyDescent="0.25">
      <c r="A6919" s="12">
        <v>12.9</v>
      </c>
      <c r="B6919" s="12">
        <v>-1.183333</v>
      </c>
      <c r="C6919" s="1" t="s">
        <v>59</v>
      </c>
      <c r="D6919" s="1" t="s">
        <v>60</v>
      </c>
      <c r="E6919" s="1" t="s">
        <v>116</v>
      </c>
      <c r="F6919" s="1" t="s">
        <v>117</v>
      </c>
      <c r="G6919" s="1" t="s">
        <v>13101</v>
      </c>
      <c r="H6919" s="1" t="s">
        <v>7174</v>
      </c>
      <c r="I6919" s="12">
        <v>0</v>
      </c>
      <c r="J6919" s="1" t="s">
        <v>166</v>
      </c>
      <c r="K6919" s="1" t="str">
        <f>LEFT(Table9[[#This Row],[PCODE]],9)&amp;"0000"&amp;RIGHT(Table9[[#This Row],[PCODE]],3)</f>
        <v>BFA0490030000310</v>
      </c>
      <c r="L6919" s="1">
        <f>LEN(Table9[[#This Row],[rowcapcode3]])</f>
        <v>16</v>
      </c>
      <c r="M6919" s="1" t="str">
        <f>Table9[[#This Row],[ADM2_CODE]]</f>
        <v>BFA049003</v>
      </c>
      <c r="N6919" s="1" t="str">
        <f>Table9[[#This Row],[ADM1_CODE]]</f>
        <v>BFA049</v>
      </c>
    </row>
    <row r="6920" spans="1:14" x14ac:dyDescent="0.25">
      <c r="A6920" s="12">
        <v>12.9</v>
      </c>
      <c r="B6920" s="12">
        <v>-1.1499999999999999</v>
      </c>
      <c r="C6920" s="1" t="s">
        <v>59</v>
      </c>
      <c r="D6920" s="1" t="s">
        <v>60</v>
      </c>
      <c r="E6920" s="1" t="s">
        <v>116</v>
      </c>
      <c r="F6920" s="1" t="s">
        <v>117</v>
      </c>
      <c r="G6920" s="1" t="s">
        <v>13102</v>
      </c>
      <c r="H6920" s="1" t="s">
        <v>13103</v>
      </c>
      <c r="I6920" s="12">
        <v>0</v>
      </c>
      <c r="J6920" s="1" t="s">
        <v>166</v>
      </c>
      <c r="K6920" s="1" t="str">
        <f>LEFT(Table9[[#This Row],[PCODE]],9)&amp;"0000"&amp;RIGHT(Table9[[#This Row],[PCODE]],3)</f>
        <v>BFA0490030000408</v>
      </c>
      <c r="L6920" s="1">
        <f>LEN(Table9[[#This Row],[rowcapcode3]])</f>
        <v>16</v>
      </c>
      <c r="M6920" s="1" t="str">
        <f>Table9[[#This Row],[ADM2_CODE]]</f>
        <v>BFA049003</v>
      </c>
      <c r="N6920" s="1" t="str">
        <f>Table9[[#This Row],[ADM1_CODE]]</f>
        <v>BFA049</v>
      </c>
    </row>
    <row r="6921" spans="1:14" x14ac:dyDescent="0.25">
      <c r="A6921" s="12">
        <v>12.9</v>
      </c>
      <c r="B6921" s="12">
        <v>-1.0833330000000001</v>
      </c>
      <c r="C6921" s="1" t="s">
        <v>59</v>
      </c>
      <c r="D6921" s="1" t="s">
        <v>60</v>
      </c>
      <c r="E6921" s="1" t="s">
        <v>116</v>
      </c>
      <c r="F6921" s="1" t="s">
        <v>117</v>
      </c>
      <c r="G6921" s="1" t="s">
        <v>13104</v>
      </c>
      <c r="H6921" s="1" t="s">
        <v>4758</v>
      </c>
      <c r="I6921" s="12">
        <v>0</v>
      </c>
      <c r="J6921" s="1" t="s">
        <v>166</v>
      </c>
      <c r="K6921" s="1" t="str">
        <f>LEFT(Table9[[#This Row],[PCODE]],9)&amp;"0000"&amp;RIGHT(Table9[[#This Row],[PCODE]],3)</f>
        <v>BFA0490030000574</v>
      </c>
      <c r="L6921" s="1">
        <f>LEN(Table9[[#This Row],[rowcapcode3]])</f>
        <v>16</v>
      </c>
      <c r="M6921" s="1" t="str">
        <f>Table9[[#This Row],[ADM2_CODE]]</f>
        <v>BFA049003</v>
      </c>
      <c r="N6921" s="1" t="str">
        <f>Table9[[#This Row],[ADM1_CODE]]</f>
        <v>BFA049</v>
      </c>
    </row>
    <row r="6922" spans="1:14" x14ac:dyDescent="0.25">
      <c r="A6922" s="12">
        <v>12.9</v>
      </c>
      <c r="B6922" s="12">
        <v>-1.05</v>
      </c>
      <c r="C6922" s="1" t="s">
        <v>59</v>
      </c>
      <c r="D6922" s="1" t="s">
        <v>60</v>
      </c>
      <c r="E6922" s="1" t="s">
        <v>116</v>
      </c>
      <c r="F6922" s="1" t="s">
        <v>117</v>
      </c>
      <c r="G6922" s="1" t="s">
        <v>13105</v>
      </c>
      <c r="H6922" s="1" t="s">
        <v>11628</v>
      </c>
      <c r="I6922" s="12">
        <v>0</v>
      </c>
      <c r="J6922" s="1" t="s">
        <v>166</v>
      </c>
      <c r="K6922" s="1" t="str">
        <f>LEFT(Table9[[#This Row],[PCODE]],9)&amp;"0000"&amp;RIGHT(Table9[[#This Row],[PCODE]],3)</f>
        <v>BFA0490030000583</v>
      </c>
      <c r="L6922" s="1">
        <f>LEN(Table9[[#This Row],[rowcapcode3]])</f>
        <v>16</v>
      </c>
      <c r="M6922" s="1" t="str">
        <f>Table9[[#This Row],[ADM2_CODE]]</f>
        <v>BFA049003</v>
      </c>
      <c r="N6922" s="1" t="str">
        <f>Table9[[#This Row],[ADM1_CODE]]</f>
        <v>BFA049</v>
      </c>
    </row>
    <row r="6923" spans="1:14" x14ac:dyDescent="0.25">
      <c r="A6923" s="12">
        <v>12.9</v>
      </c>
      <c r="B6923" s="12">
        <v>-0.96666700000000005</v>
      </c>
      <c r="C6923" s="1" t="s">
        <v>59</v>
      </c>
      <c r="D6923" s="1" t="s">
        <v>60</v>
      </c>
      <c r="E6923" s="1" t="s">
        <v>116</v>
      </c>
      <c r="F6923" s="1" t="s">
        <v>117</v>
      </c>
      <c r="G6923" s="1" t="s">
        <v>13106</v>
      </c>
      <c r="H6923" s="1" t="s">
        <v>5858</v>
      </c>
      <c r="I6923" s="12">
        <v>0</v>
      </c>
      <c r="J6923" s="1" t="s">
        <v>166</v>
      </c>
      <c r="K6923" s="1" t="str">
        <f>LEFT(Table9[[#This Row],[PCODE]],9)&amp;"0000"&amp;RIGHT(Table9[[#This Row],[PCODE]],3)</f>
        <v>BFA0490030000148</v>
      </c>
      <c r="L6923" s="1">
        <f>LEN(Table9[[#This Row],[rowcapcode3]])</f>
        <v>16</v>
      </c>
      <c r="M6923" s="1" t="str">
        <f>Table9[[#This Row],[ADM2_CODE]]</f>
        <v>BFA049003</v>
      </c>
      <c r="N6923" s="1" t="str">
        <f>Table9[[#This Row],[ADM1_CODE]]</f>
        <v>BFA049</v>
      </c>
    </row>
    <row r="6924" spans="1:14" x14ac:dyDescent="0.25">
      <c r="A6924" s="12">
        <v>12.9</v>
      </c>
      <c r="B6924" s="12">
        <v>-0.95</v>
      </c>
      <c r="C6924" s="1" t="s">
        <v>59</v>
      </c>
      <c r="D6924" s="1" t="s">
        <v>60</v>
      </c>
      <c r="E6924" s="1" t="s">
        <v>116</v>
      </c>
      <c r="F6924" s="1" t="s">
        <v>117</v>
      </c>
      <c r="G6924" s="1" t="s">
        <v>13107</v>
      </c>
      <c r="H6924" s="1" t="s">
        <v>13108</v>
      </c>
      <c r="I6924" s="12">
        <v>0</v>
      </c>
      <c r="J6924" s="1" t="s">
        <v>166</v>
      </c>
      <c r="K6924" s="1" t="str">
        <f>LEFT(Table9[[#This Row],[PCODE]],9)&amp;"0000"&amp;RIGHT(Table9[[#This Row],[PCODE]],3)</f>
        <v>BFA0490030000578</v>
      </c>
      <c r="L6924" s="1">
        <f>LEN(Table9[[#This Row],[rowcapcode3]])</f>
        <v>16</v>
      </c>
      <c r="M6924" s="1" t="str">
        <f>Table9[[#This Row],[ADM2_CODE]]</f>
        <v>BFA049003</v>
      </c>
      <c r="N6924" s="1" t="str">
        <f>Table9[[#This Row],[ADM1_CODE]]</f>
        <v>BFA049</v>
      </c>
    </row>
    <row r="6925" spans="1:14" x14ac:dyDescent="0.25">
      <c r="A6925" s="12">
        <v>12.9</v>
      </c>
      <c r="B6925" s="12">
        <v>-0.85</v>
      </c>
      <c r="C6925" s="1" t="s">
        <v>59</v>
      </c>
      <c r="D6925" s="1" t="s">
        <v>60</v>
      </c>
      <c r="E6925" s="1" t="s">
        <v>116</v>
      </c>
      <c r="F6925" s="1" t="s">
        <v>117</v>
      </c>
      <c r="G6925" s="1" t="s">
        <v>13109</v>
      </c>
      <c r="H6925" s="1" t="s">
        <v>2481</v>
      </c>
      <c r="I6925" s="12">
        <v>0</v>
      </c>
      <c r="J6925" s="1" t="s">
        <v>166</v>
      </c>
      <c r="K6925" s="1" t="str">
        <f>LEFT(Table9[[#This Row],[PCODE]],9)&amp;"0000"&amp;RIGHT(Table9[[#This Row],[PCODE]],3)</f>
        <v>BFA0490030000389</v>
      </c>
      <c r="L6925" s="1">
        <f>LEN(Table9[[#This Row],[rowcapcode3]])</f>
        <v>16</v>
      </c>
      <c r="M6925" s="1" t="str">
        <f>Table9[[#This Row],[ADM2_CODE]]</f>
        <v>BFA049003</v>
      </c>
      <c r="N6925" s="1" t="str">
        <f>Table9[[#This Row],[ADM1_CODE]]</f>
        <v>BFA049</v>
      </c>
    </row>
    <row r="6926" spans="1:14" x14ac:dyDescent="0.25">
      <c r="A6926" s="12">
        <v>12.9</v>
      </c>
      <c r="B6926" s="12">
        <v>-0.83333299999999999</v>
      </c>
      <c r="C6926" s="1" t="s">
        <v>59</v>
      </c>
      <c r="D6926" s="1" t="s">
        <v>60</v>
      </c>
      <c r="E6926" s="1" t="s">
        <v>116</v>
      </c>
      <c r="F6926" s="1" t="s">
        <v>117</v>
      </c>
      <c r="G6926" s="1" t="s">
        <v>13110</v>
      </c>
      <c r="H6926" s="1" t="s">
        <v>13111</v>
      </c>
      <c r="I6926" s="12">
        <v>0</v>
      </c>
      <c r="J6926" s="1" t="s">
        <v>166</v>
      </c>
      <c r="K6926" s="1" t="str">
        <f>LEFT(Table9[[#This Row],[PCODE]],9)&amp;"0000"&amp;RIGHT(Table9[[#This Row],[PCODE]],3)</f>
        <v>BFA0490030000186</v>
      </c>
      <c r="L6926" s="1">
        <f>LEN(Table9[[#This Row],[rowcapcode3]])</f>
        <v>16</v>
      </c>
      <c r="M6926" s="1" t="str">
        <f>Table9[[#This Row],[ADM2_CODE]]</f>
        <v>BFA049003</v>
      </c>
      <c r="N6926" s="1" t="str">
        <f>Table9[[#This Row],[ADM1_CODE]]</f>
        <v>BFA049</v>
      </c>
    </row>
    <row r="6927" spans="1:14" x14ac:dyDescent="0.25">
      <c r="A6927" s="12">
        <v>12.9</v>
      </c>
      <c r="B6927" s="12">
        <v>-0.81666700000000003</v>
      </c>
      <c r="C6927" s="1" t="s">
        <v>59</v>
      </c>
      <c r="D6927" s="1" t="s">
        <v>60</v>
      </c>
      <c r="E6927" s="1" t="s">
        <v>116</v>
      </c>
      <c r="F6927" s="1" t="s">
        <v>117</v>
      </c>
      <c r="G6927" s="1" t="s">
        <v>13112</v>
      </c>
      <c r="H6927" s="1" t="s">
        <v>13113</v>
      </c>
      <c r="I6927" s="12">
        <v>4</v>
      </c>
      <c r="J6927" s="1" t="s">
        <v>288</v>
      </c>
      <c r="K6927" s="1" t="str">
        <f>LEFT(Table9[[#This Row],[PCODE]],9)&amp;"0000"&amp;RIGHT(Table9[[#This Row],[PCODE]],3)</f>
        <v>BFA0490030000447</v>
      </c>
      <c r="L6927" s="1">
        <f>LEN(Table9[[#This Row],[rowcapcode3]])</f>
        <v>16</v>
      </c>
      <c r="M6927" s="1" t="str">
        <f>Table9[[#This Row],[ADM2_CODE]]</f>
        <v>BFA049003</v>
      </c>
      <c r="N6927" s="1" t="str">
        <f>Table9[[#This Row],[ADM1_CODE]]</f>
        <v>BFA049</v>
      </c>
    </row>
    <row r="6928" spans="1:14" x14ac:dyDescent="0.25">
      <c r="A6928" s="12">
        <v>12.9</v>
      </c>
      <c r="B6928" s="12">
        <v>-0.6</v>
      </c>
      <c r="C6928" s="1" t="s">
        <v>59</v>
      </c>
      <c r="D6928" s="1" t="s">
        <v>60</v>
      </c>
      <c r="E6928" s="1" t="s">
        <v>114</v>
      </c>
      <c r="F6928" s="1" t="s">
        <v>115</v>
      </c>
      <c r="G6928" s="1" t="s">
        <v>13114</v>
      </c>
      <c r="H6928" s="1" t="s">
        <v>13115</v>
      </c>
      <c r="I6928" s="12">
        <v>0</v>
      </c>
      <c r="J6928" s="1" t="s">
        <v>166</v>
      </c>
      <c r="K6928" s="1" t="str">
        <f>LEFT(Table9[[#This Row],[PCODE]],9)&amp;"0000"&amp;RIGHT(Table9[[#This Row],[PCODE]],3)</f>
        <v>BFA0490020000220</v>
      </c>
      <c r="L6928" s="1">
        <f>LEN(Table9[[#This Row],[rowcapcode3]])</f>
        <v>16</v>
      </c>
      <c r="M6928" s="1" t="str">
        <f>Table9[[#This Row],[ADM2_CODE]]</f>
        <v>BFA049002</v>
      </c>
      <c r="N6928" s="1" t="str">
        <f>Table9[[#This Row],[ADM1_CODE]]</f>
        <v>BFA049</v>
      </c>
    </row>
    <row r="6929" spans="1:14" x14ac:dyDescent="0.25">
      <c r="A6929" s="12">
        <v>12.9</v>
      </c>
      <c r="B6929" s="12">
        <v>-0.466667</v>
      </c>
      <c r="C6929" s="1" t="s">
        <v>59</v>
      </c>
      <c r="D6929" s="1" t="s">
        <v>60</v>
      </c>
      <c r="E6929" s="1" t="s">
        <v>114</v>
      </c>
      <c r="F6929" s="1" t="s">
        <v>115</v>
      </c>
      <c r="G6929" s="1" t="s">
        <v>13116</v>
      </c>
      <c r="H6929" s="1" t="s">
        <v>13117</v>
      </c>
      <c r="I6929" s="12">
        <v>0</v>
      </c>
      <c r="J6929" s="1" t="s">
        <v>166</v>
      </c>
      <c r="K6929" s="1" t="str">
        <f>LEFT(Table9[[#This Row],[PCODE]],9)&amp;"0000"&amp;RIGHT(Table9[[#This Row],[PCODE]],3)</f>
        <v>BFA0490020000178</v>
      </c>
      <c r="L6929" s="1">
        <f>LEN(Table9[[#This Row],[rowcapcode3]])</f>
        <v>16</v>
      </c>
      <c r="M6929" s="1" t="str">
        <f>Table9[[#This Row],[ADM2_CODE]]</f>
        <v>BFA049002</v>
      </c>
      <c r="N6929" s="1" t="str">
        <f>Table9[[#This Row],[ADM1_CODE]]</f>
        <v>BFA049</v>
      </c>
    </row>
    <row r="6930" spans="1:14" x14ac:dyDescent="0.25">
      <c r="A6930" s="12">
        <v>12.9</v>
      </c>
      <c r="B6930" s="12">
        <v>-0.35</v>
      </c>
      <c r="C6930" s="1" t="s">
        <v>59</v>
      </c>
      <c r="D6930" s="1" t="s">
        <v>60</v>
      </c>
      <c r="E6930" s="1" t="s">
        <v>114</v>
      </c>
      <c r="F6930" s="1" t="s">
        <v>115</v>
      </c>
      <c r="G6930" s="1" t="s">
        <v>13118</v>
      </c>
      <c r="H6930" s="1" t="s">
        <v>13119</v>
      </c>
      <c r="I6930" s="12">
        <v>0</v>
      </c>
      <c r="J6930" s="1" t="s">
        <v>166</v>
      </c>
      <c r="K6930" s="1" t="str">
        <f>LEFT(Table9[[#This Row],[PCODE]],9)&amp;"0000"&amp;RIGHT(Table9[[#This Row],[PCODE]],3)</f>
        <v>BFA0490020000131</v>
      </c>
      <c r="L6930" s="1">
        <f>LEN(Table9[[#This Row],[rowcapcode3]])</f>
        <v>16</v>
      </c>
      <c r="M6930" s="1" t="str">
        <f>Table9[[#This Row],[ADM2_CODE]]</f>
        <v>BFA049002</v>
      </c>
      <c r="N6930" s="1" t="str">
        <f>Table9[[#This Row],[ADM1_CODE]]</f>
        <v>BFA049</v>
      </c>
    </row>
    <row r="6931" spans="1:14" x14ac:dyDescent="0.25">
      <c r="A6931" s="12">
        <v>12.9</v>
      </c>
      <c r="B6931" s="12">
        <v>-0.33333299999999999</v>
      </c>
      <c r="C6931" s="1" t="s">
        <v>47</v>
      </c>
      <c r="D6931" s="1" t="s">
        <v>48</v>
      </c>
      <c r="E6931" s="1" t="s">
        <v>86</v>
      </c>
      <c r="F6931" s="1" t="s">
        <v>87</v>
      </c>
      <c r="G6931" s="1" t="s">
        <v>13120</v>
      </c>
      <c r="H6931" s="1" t="s">
        <v>13121</v>
      </c>
      <c r="I6931" s="12">
        <v>0</v>
      </c>
      <c r="J6931" s="1" t="s">
        <v>166</v>
      </c>
      <c r="K6931" s="1" t="str">
        <f>LEFT(Table9[[#This Row],[PCODE]],9)&amp;"0000"&amp;RIGHT(Table9[[#This Row],[PCODE]],3)</f>
        <v>BFA0520010000352</v>
      </c>
      <c r="L6931" s="1">
        <f>LEN(Table9[[#This Row],[rowcapcode3]])</f>
        <v>16</v>
      </c>
      <c r="M6931" s="1" t="str">
        <f>Table9[[#This Row],[ADM2_CODE]]</f>
        <v>BFA052001</v>
      </c>
      <c r="N6931" s="1" t="str">
        <f>Table9[[#This Row],[ADM1_CODE]]</f>
        <v>BFA052</v>
      </c>
    </row>
    <row r="6932" spans="1:14" x14ac:dyDescent="0.25">
      <c r="A6932" s="12">
        <v>12.9</v>
      </c>
      <c r="B6932" s="12">
        <v>0.68333299999999997</v>
      </c>
      <c r="C6932" s="1" t="s">
        <v>47</v>
      </c>
      <c r="D6932" s="1" t="s">
        <v>48</v>
      </c>
      <c r="E6932" s="1" t="s">
        <v>90</v>
      </c>
      <c r="F6932" s="1" t="s">
        <v>91</v>
      </c>
      <c r="G6932" s="1" t="s">
        <v>13122</v>
      </c>
      <c r="H6932" s="1" t="s">
        <v>13123</v>
      </c>
      <c r="I6932" s="12">
        <v>0</v>
      </c>
      <c r="J6932" s="1" t="s">
        <v>166</v>
      </c>
      <c r="K6932" s="1" t="str">
        <f>LEFT(Table9[[#This Row],[PCODE]],9)&amp;"0000"&amp;RIGHT(Table9[[#This Row],[PCODE]],3)</f>
        <v>BFA0520030000099</v>
      </c>
      <c r="L6932" s="1">
        <f>LEN(Table9[[#This Row],[rowcapcode3]])</f>
        <v>16</v>
      </c>
      <c r="M6932" s="1" t="str">
        <f>Table9[[#This Row],[ADM2_CODE]]</f>
        <v>BFA052003</v>
      </c>
      <c r="N6932" s="1" t="str">
        <f>Table9[[#This Row],[ADM1_CODE]]</f>
        <v>BFA052</v>
      </c>
    </row>
    <row r="6933" spans="1:14" x14ac:dyDescent="0.25">
      <c r="A6933" s="12">
        <v>12.9</v>
      </c>
      <c r="B6933" s="12">
        <v>0.73333300000000001</v>
      </c>
      <c r="C6933" s="1" t="s">
        <v>47</v>
      </c>
      <c r="D6933" s="1" t="s">
        <v>48</v>
      </c>
      <c r="E6933" s="1" t="s">
        <v>90</v>
      </c>
      <c r="F6933" s="1" t="s">
        <v>91</v>
      </c>
      <c r="G6933" s="1" t="s">
        <v>13124</v>
      </c>
      <c r="H6933" s="1" t="s">
        <v>13125</v>
      </c>
      <c r="I6933" s="12">
        <v>0</v>
      </c>
      <c r="J6933" s="1" t="s">
        <v>166</v>
      </c>
      <c r="K6933" s="1" t="str">
        <f>LEFT(Table9[[#This Row],[PCODE]],9)&amp;"0000"&amp;RIGHT(Table9[[#This Row],[PCODE]],3)</f>
        <v>BFA0520030000070</v>
      </c>
      <c r="L6933" s="1">
        <f>LEN(Table9[[#This Row],[rowcapcode3]])</f>
        <v>16</v>
      </c>
      <c r="M6933" s="1" t="str">
        <f>Table9[[#This Row],[ADM2_CODE]]</f>
        <v>BFA052003</v>
      </c>
      <c r="N6933" s="1" t="str">
        <f>Table9[[#This Row],[ADM1_CODE]]</f>
        <v>BFA052</v>
      </c>
    </row>
    <row r="6934" spans="1:14" x14ac:dyDescent="0.25">
      <c r="A6934" s="12">
        <v>12.9</v>
      </c>
      <c r="B6934" s="12">
        <v>0.73333300000000001</v>
      </c>
      <c r="C6934" s="1" t="s">
        <v>47</v>
      </c>
      <c r="D6934" s="1" t="s">
        <v>48</v>
      </c>
      <c r="E6934" s="1" t="s">
        <v>90</v>
      </c>
      <c r="F6934" s="1" t="s">
        <v>91</v>
      </c>
      <c r="G6934" s="1" t="s">
        <v>13126</v>
      </c>
      <c r="H6934" s="1" t="s">
        <v>13127</v>
      </c>
      <c r="I6934" s="12">
        <v>0</v>
      </c>
      <c r="J6934" s="1" t="s">
        <v>166</v>
      </c>
      <c r="K6934" s="1" t="str">
        <f>LEFT(Table9[[#This Row],[PCODE]],9)&amp;"0000"&amp;RIGHT(Table9[[#This Row],[PCODE]],3)</f>
        <v>BFA0520030000094</v>
      </c>
      <c r="L6934" s="1">
        <f>LEN(Table9[[#This Row],[rowcapcode3]])</f>
        <v>16</v>
      </c>
      <c r="M6934" s="1" t="str">
        <f>Table9[[#This Row],[ADM2_CODE]]</f>
        <v>BFA052003</v>
      </c>
      <c r="N6934" s="1" t="str">
        <f>Table9[[#This Row],[ADM1_CODE]]</f>
        <v>BFA052</v>
      </c>
    </row>
    <row r="6935" spans="1:14" x14ac:dyDescent="0.25">
      <c r="A6935" s="12">
        <v>12.9</v>
      </c>
      <c r="B6935" s="12">
        <v>0.86666699999999997</v>
      </c>
      <c r="C6935" s="1" t="s">
        <v>47</v>
      </c>
      <c r="D6935" s="1" t="s">
        <v>48</v>
      </c>
      <c r="E6935" s="1" t="s">
        <v>90</v>
      </c>
      <c r="F6935" s="1" t="s">
        <v>91</v>
      </c>
      <c r="G6935" s="1" t="s">
        <v>13128</v>
      </c>
      <c r="H6935" s="1" t="s">
        <v>6835</v>
      </c>
      <c r="I6935" s="12">
        <v>0</v>
      </c>
      <c r="J6935" s="1" t="s">
        <v>166</v>
      </c>
      <c r="K6935" s="1" t="str">
        <f>LEFT(Table9[[#This Row],[PCODE]],9)&amp;"0000"&amp;RIGHT(Table9[[#This Row],[PCODE]],3)</f>
        <v>BFA0520030000111</v>
      </c>
      <c r="L6935" s="1">
        <f>LEN(Table9[[#This Row],[rowcapcode3]])</f>
        <v>16</v>
      </c>
      <c r="M6935" s="1" t="str">
        <f>Table9[[#This Row],[ADM2_CODE]]</f>
        <v>BFA052003</v>
      </c>
      <c r="N6935" s="1" t="str">
        <f>Table9[[#This Row],[ADM1_CODE]]</f>
        <v>BFA052</v>
      </c>
    </row>
    <row r="6936" spans="1:14" x14ac:dyDescent="0.25">
      <c r="A6936" s="12">
        <v>12.9</v>
      </c>
      <c r="B6936" s="12">
        <v>0.9</v>
      </c>
      <c r="C6936" s="1" t="s">
        <v>47</v>
      </c>
      <c r="D6936" s="1" t="s">
        <v>48</v>
      </c>
      <c r="E6936" s="1" t="s">
        <v>90</v>
      </c>
      <c r="F6936" s="1" t="s">
        <v>91</v>
      </c>
      <c r="G6936" s="1" t="s">
        <v>13129</v>
      </c>
      <c r="H6936" s="1" t="s">
        <v>13130</v>
      </c>
      <c r="I6936" s="12">
        <v>0</v>
      </c>
      <c r="J6936" s="1" t="s">
        <v>166</v>
      </c>
      <c r="K6936" s="1" t="str">
        <f>LEFT(Table9[[#This Row],[PCODE]],9)&amp;"0000"&amp;RIGHT(Table9[[#This Row],[PCODE]],3)</f>
        <v>BFA0520030000023</v>
      </c>
      <c r="L6936" s="1">
        <f>LEN(Table9[[#This Row],[rowcapcode3]])</f>
        <v>16</v>
      </c>
      <c r="M6936" s="1" t="str">
        <f>Table9[[#This Row],[ADM2_CODE]]</f>
        <v>BFA052003</v>
      </c>
      <c r="N6936" s="1" t="str">
        <f>Table9[[#This Row],[ADM1_CODE]]</f>
        <v>BFA052</v>
      </c>
    </row>
    <row r="6937" spans="1:14" x14ac:dyDescent="0.25">
      <c r="A6937" s="12">
        <v>12.9</v>
      </c>
      <c r="B6937" s="12">
        <v>0.9</v>
      </c>
      <c r="C6937" s="1" t="s">
        <v>47</v>
      </c>
      <c r="D6937" s="1" t="s">
        <v>48</v>
      </c>
      <c r="E6937" s="1" t="s">
        <v>90</v>
      </c>
      <c r="F6937" s="1" t="s">
        <v>91</v>
      </c>
      <c r="G6937" s="1" t="s">
        <v>13131</v>
      </c>
      <c r="H6937" s="1" t="s">
        <v>13132</v>
      </c>
      <c r="I6937" s="12">
        <v>0</v>
      </c>
      <c r="J6937" s="1" t="s">
        <v>166</v>
      </c>
      <c r="K6937" s="1" t="str">
        <f>LEFT(Table9[[#This Row],[PCODE]],9)&amp;"0000"&amp;RIGHT(Table9[[#This Row],[PCODE]],3)</f>
        <v>BFA0520030000127</v>
      </c>
      <c r="L6937" s="1">
        <f>LEN(Table9[[#This Row],[rowcapcode3]])</f>
        <v>16</v>
      </c>
      <c r="M6937" s="1" t="str">
        <f>Table9[[#This Row],[ADM2_CODE]]</f>
        <v>BFA052003</v>
      </c>
      <c r="N6937" s="1" t="str">
        <f>Table9[[#This Row],[ADM1_CODE]]</f>
        <v>BFA052</v>
      </c>
    </row>
    <row r="6938" spans="1:14" x14ac:dyDescent="0.25">
      <c r="A6938" s="12">
        <v>12.901667</v>
      </c>
      <c r="B6938" s="12">
        <v>-1.917778</v>
      </c>
      <c r="C6938" s="1" t="s">
        <v>55</v>
      </c>
      <c r="D6938" s="1" t="s">
        <v>56</v>
      </c>
      <c r="E6938" s="1" t="s">
        <v>104</v>
      </c>
      <c r="F6938" s="1" t="s">
        <v>105</v>
      </c>
      <c r="G6938" s="1" t="s">
        <v>13133</v>
      </c>
      <c r="H6938" s="1" t="s">
        <v>13134</v>
      </c>
      <c r="I6938" s="12">
        <v>0</v>
      </c>
      <c r="J6938" s="1" t="s">
        <v>166</v>
      </c>
      <c r="K6938" s="1" t="str">
        <f>LEFT(Table9[[#This Row],[PCODE]],9)&amp;"0000"&amp;RIGHT(Table9[[#This Row],[PCODE]],3)</f>
        <v>BFA0540020000067</v>
      </c>
      <c r="L6938" s="1">
        <f>LEN(Table9[[#This Row],[rowcapcode3]])</f>
        <v>16</v>
      </c>
      <c r="M6938" s="1" t="str">
        <f>Table9[[#This Row],[ADM2_CODE]]</f>
        <v>BFA054002</v>
      </c>
      <c r="N6938" s="1" t="str">
        <f>Table9[[#This Row],[ADM1_CODE]]</f>
        <v>BFA054</v>
      </c>
    </row>
    <row r="6939" spans="1:14" x14ac:dyDescent="0.25">
      <c r="A6939" s="12">
        <v>12.906700000000001</v>
      </c>
      <c r="B6939" s="12">
        <v>-4.1589999999999998</v>
      </c>
      <c r="C6939" s="1" t="s">
        <v>39</v>
      </c>
      <c r="D6939" s="1" t="s">
        <v>40</v>
      </c>
      <c r="E6939" s="1" t="s">
        <v>154</v>
      </c>
      <c r="F6939" s="1" t="s">
        <v>155</v>
      </c>
      <c r="G6939" s="1" t="s">
        <v>13135</v>
      </c>
      <c r="H6939" s="1" t="s">
        <v>13136</v>
      </c>
      <c r="I6939" s="12">
        <v>0</v>
      </c>
      <c r="J6939" s="1" t="s">
        <v>166</v>
      </c>
      <c r="K6939" s="1" t="str">
        <f>LEFT(Table9[[#This Row],[PCODE]],9)&amp;"0000"&amp;RIGHT(Table9[[#This Row],[PCODE]],3)</f>
        <v>BFA0460030000331</v>
      </c>
      <c r="L6939" s="1">
        <f>LEN(Table9[[#This Row],[rowcapcode3]])</f>
        <v>16</v>
      </c>
      <c r="M6939" s="1" t="str">
        <f>Table9[[#This Row],[ADM2_CODE]]</f>
        <v>BFA046003</v>
      </c>
      <c r="N6939" s="1" t="str">
        <f>Table9[[#This Row],[ADM1_CODE]]</f>
        <v>BFA046</v>
      </c>
    </row>
    <row r="6940" spans="1:14" x14ac:dyDescent="0.25">
      <c r="A6940" s="12">
        <v>12.909167</v>
      </c>
      <c r="B6940" s="12">
        <v>-1.693611</v>
      </c>
      <c r="C6940" s="1" t="s">
        <v>53</v>
      </c>
      <c r="D6940" s="1" t="s">
        <v>54</v>
      </c>
      <c r="E6940" s="1" t="s">
        <v>100</v>
      </c>
      <c r="F6940" s="1" t="s">
        <v>101</v>
      </c>
      <c r="G6940" s="1" t="s">
        <v>13137</v>
      </c>
      <c r="H6940" s="1" t="s">
        <v>13138</v>
      </c>
      <c r="I6940" s="12">
        <v>0</v>
      </c>
      <c r="J6940" s="1" t="s">
        <v>166</v>
      </c>
      <c r="K6940" s="1" t="str">
        <f>LEFT(Table9[[#This Row],[PCODE]],9)&amp;"0000"&amp;RIGHT(Table9[[#This Row],[PCODE]],3)</f>
        <v>BFA0550030000128</v>
      </c>
      <c r="L6940" s="1">
        <f>LEN(Table9[[#This Row],[rowcapcode3]])</f>
        <v>16</v>
      </c>
      <c r="M6940" s="1" t="str">
        <f>Table9[[#This Row],[ADM2_CODE]]</f>
        <v>BFA055003</v>
      </c>
      <c r="N6940" s="1" t="str">
        <f>Table9[[#This Row],[ADM1_CODE]]</f>
        <v>BFA055</v>
      </c>
    </row>
    <row r="6941" spans="1:14" x14ac:dyDescent="0.25">
      <c r="A6941" s="12">
        <v>12.9093</v>
      </c>
      <c r="B6941" s="12">
        <v>-4.1704999999999997</v>
      </c>
      <c r="C6941" s="1" t="s">
        <v>39</v>
      </c>
      <c r="D6941" s="1" t="s">
        <v>40</v>
      </c>
      <c r="E6941" s="1" t="s">
        <v>154</v>
      </c>
      <c r="F6941" s="1" t="s">
        <v>155</v>
      </c>
      <c r="G6941" s="1" t="s">
        <v>13139</v>
      </c>
      <c r="H6941" s="1" t="s">
        <v>13140</v>
      </c>
      <c r="I6941" s="12">
        <v>4</v>
      </c>
      <c r="J6941" s="1" t="s">
        <v>288</v>
      </c>
      <c r="K6941" s="1" t="str">
        <f>LEFT(Table9[[#This Row],[PCODE]],9)&amp;"0000"&amp;RIGHT(Table9[[#This Row],[PCODE]],3)</f>
        <v>BFA0460030000082</v>
      </c>
      <c r="L6941" s="1">
        <f>LEN(Table9[[#This Row],[rowcapcode3]])</f>
        <v>16</v>
      </c>
      <c r="M6941" s="1" t="str">
        <f>Table9[[#This Row],[ADM2_CODE]]</f>
        <v>BFA046003</v>
      </c>
      <c r="N6941" s="1" t="str">
        <f>Table9[[#This Row],[ADM1_CODE]]</f>
        <v>BFA046</v>
      </c>
    </row>
    <row r="6942" spans="1:14" x14ac:dyDescent="0.25">
      <c r="A6942" s="12">
        <v>12.909722</v>
      </c>
      <c r="B6942" s="12">
        <v>-1.082778</v>
      </c>
      <c r="C6942" s="1" t="s">
        <v>59</v>
      </c>
      <c r="D6942" s="1" t="s">
        <v>60</v>
      </c>
      <c r="E6942" s="1" t="s">
        <v>116</v>
      </c>
      <c r="F6942" s="1" t="s">
        <v>117</v>
      </c>
      <c r="G6942" s="1" t="s">
        <v>13141</v>
      </c>
      <c r="H6942" s="1" t="s">
        <v>4862</v>
      </c>
      <c r="I6942" s="12">
        <v>4</v>
      </c>
      <c r="J6942" s="1" t="s">
        <v>288</v>
      </c>
      <c r="K6942" s="1" t="str">
        <f>LEFT(Table9[[#This Row],[PCODE]],9)&amp;"0000"&amp;RIGHT(Table9[[#This Row],[PCODE]],3)</f>
        <v>BFA0490030000101</v>
      </c>
      <c r="L6942" s="1">
        <f>LEN(Table9[[#This Row],[rowcapcode3]])</f>
        <v>16</v>
      </c>
      <c r="M6942" s="1" t="str">
        <f>Table9[[#This Row],[ADM2_CODE]]</f>
        <v>BFA049003</v>
      </c>
      <c r="N6942" s="1" t="str">
        <f>Table9[[#This Row],[ADM1_CODE]]</f>
        <v>BFA049</v>
      </c>
    </row>
    <row r="6943" spans="1:14" x14ac:dyDescent="0.25">
      <c r="A6943" s="12">
        <v>12.911667</v>
      </c>
      <c r="B6943" s="12">
        <v>-1.781944</v>
      </c>
      <c r="C6943" s="1" t="s">
        <v>55</v>
      </c>
      <c r="D6943" s="1" t="s">
        <v>56</v>
      </c>
      <c r="E6943" s="1" t="s">
        <v>104</v>
      </c>
      <c r="F6943" s="1" t="s">
        <v>105</v>
      </c>
      <c r="G6943" s="1" t="s">
        <v>13142</v>
      </c>
      <c r="H6943" s="1" t="s">
        <v>13143</v>
      </c>
      <c r="I6943" s="12">
        <v>0</v>
      </c>
      <c r="J6943" s="1" t="s">
        <v>166</v>
      </c>
      <c r="K6943" s="1" t="str">
        <f>LEFT(Table9[[#This Row],[PCODE]],9)&amp;"0000"&amp;RIGHT(Table9[[#This Row],[PCODE]],3)</f>
        <v>BFA0540020000055</v>
      </c>
      <c r="L6943" s="1">
        <f>LEN(Table9[[#This Row],[rowcapcode3]])</f>
        <v>16</v>
      </c>
      <c r="M6943" s="1" t="str">
        <f>Table9[[#This Row],[ADM2_CODE]]</f>
        <v>BFA054002</v>
      </c>
      <c r="N6943" s="1" t="str">
        <f>Table9[[#This Row],[ADM1_CODE]]</f>
        <v>BFA054</v>
      </c>
    </row>
    <row r="6944" spans="1:14" x14ac:dyDescent="0.25">
      <c r="A6944" s="12">
        <v>12.916667</v>
      </c>
      <c r="B6944" s="12">
        <v>-4.0999999999999996</v>
      </c>
      <c r="C6944" s="1" t="s">
        <v>39</v>
      </c>
      <c r="D6944" s="1" t="s">
        <v>40</v>
      </c>
      <c r="E6944" s="1" t="s">
        <v>154</v>
      </c>
      <c r="F6944" s="1" t="s">
        <v>155</v>
      </c>
      <c r="G6944" s="1" t="s">
        <v>13144</v>
      </c>
      <c r="H6944" s="1" t="s">
        <v>13145</v>
      </c>
      <c r="I6944" s="12">
        <v>0</v>
      </c>
      <c r="J6944" s="1" t="s">
        <v>166</v>
      </c>
      <c r="K6944" s="1" t="str">
        <f>LEFT(Table9[[#This Row],[PCODE]],9)&amp;"0000"&amp;RIGHT(Table9[[#This Row],[PCODE]],3)</f>
        <v>BFA0460030000240</v>
      </c>
      <c r="L6944" s="1">
        <f>LEN(Table9[[#This Row],[rowcapcode3]])</f>
        <v>16</v>
      </c>
      <c r="M6944" s="1" t="str">
        <f>Table9[[#This Row],[ADM2_CODE]]</f>
        <v>BFA046003</v>
      </c>
      <c r="N6944" s="1" t="str">
        <f>Table9[[#This Row],[ADM1_CODE]]</f>
        <v>BFA046</v>
      </c>
    </row>
    <row r="6945" spans="1:14" x14ac:dyDescent="0.25">
      <c r="A6945" s="12">
        <v>12.916667</v>
      </c>
      <c r="B6945" s="12">
        <v>-4.0666669999999998</v>
      </c>
      <c r="C6945" s="1" t="s">
        <v>39</v>
      </c>
      <c r="D6945" s="1" t="s">
        <v>40</v>
      </c>
      <c r="E6945" s="1" t="s">
        <v>154</v>
      </c>
      <c r="F6945" s="1" t="s">
        <v>155</v>
      </c>
      <c r="G6945" s="1" t="s">
        <v>13146</v>
      </c>
      <c r="H6945" s="1" t="s">
        <v>13147</v>
      </c>
      <c r="I6945" s="12">
        <v>4</v>
      </c>
      <c r="J6945" s="1" t="s">
        <v>288</v>
      </c>
      <c r="K6945" s="1" t="str">
        <f>LEFT(Table9[[#This Row],[PCODE]],9)&amp;"0000"&amp;RIGHT(Table9[[#This Row],[PCODE]],3)</f>
        <v>BFA0460030000035</v>
      </c>
      <c r="L6945" s="1">
        <f>LEN(Table9[[#This Row],[rowcapcode3]])</f>
        <v>16</v>
      </c>
      <c r="M6945" s="1" t="str">
        <f>Table9[[#This Row],[ADM2_CODE]]</f>
        <v>BFA046003</v>
      </c>
      <c r="N6945" s="1" t="str">
        <f>Table9[[#This Row],[ADM1_CODE]]</f>
        <v>BFA046</v>
      </c>
    </row>
    <row r="6946" spans="1:14" x14ac:dyDescent="0.25">
      <c r="A6946" s="12">
        <v>12.916667</v>
      </c>
      <c r="B6946" s="12">
        <v>-3.8333330000000001</v>
      </c>
      <c r="C6946" s="1" t="s">
        <v>39</v>
      </c>
      <c r="D6946" s="1" t="s">
        <v>40</v>
      </c>
      <c r="E6946" s="1" t="s">
        <v>154</v>
      </c>
      <c r="F6946" s="1" t="s">
        <v>155</v>
      </c>
      <c r="G6946" s="1" t="s">
        <v>13148</v>
      </c>
      <c r="H6946" s="1" t="s">
        <v>154</v>
      </c>
      <c r="I6946" s="12">
        <v>0</v>
      </c>
      <c r="J6946" s="1" t="s">
        <v>166</v>
      </c>
      <c r="K6946" s="1" t="str">
        <f>LEFT(Table9[[#This Row],[PCODE]],9)&amp;"0000"&amp;RIGHT(Table9[[#This Row],[PCODE]],3)</f>
        <v>BFA0460030000150</v>
      </c>
      <c r="L6946" s="1">
        <f>LEN(Table9[[#This Row],[rowcapcode3]])</f>
        <v>16</v>
      </c>
      <c r="M6946" s="1" t="str">
        <f>Table9[[#This Row],[ADM2_CODE]]</f>
        <v>BFA046003</v>
      </c>
      <c r="N6946" s="1" t="str">
        <f>Table9[[#This Row],[ADM1_CODE]]</f>
        <v>BFA046</v>
      </c>
    </row>
    <row r="6947" spans="1:14" x14ac:dyDescent="0.25">
      <c r="A6947" s="12">
        <v>12.916667</v>
      </c>
      <c r="B6947" s="12">
        <v>-3.6</v>
      </c>
      <c r="C6947" s="1" t="s">
        <v>39</v>
      </c>
      <c r="D6947" s="1" t="s">
        <v>40</v>
      </c>
      <c r="E6947" s="1" t="s">
        <v>154</v>
      </c>
      <c r="F6947" s="1" t="s">
        <v>155</v>
      </c>
      <c r="G6947" s="1" t="s">
        <v>13149</v>
      </c>
      <c r="H6947" s="1" t="s">
        <v>3002</v>
      </c>
      <c r="I6947" s="12">
        <v>0</v>
      </c>
      <c r="J6947" s="1" t="s">
        <v>166</v>
      </c>
      <c r="K6947" s="1" t="str">
        <f>LEFT(Table9[[#This Row],[PCODE]],9)&amp;"0000"&amp;RIGHT(Table9[[#This Row],[PCODE]],3)</f>
        <v>BFA0460030000250</v>
      </c>
      <c r="L6947" s="1">
        <f>LEN(Table9[[#This Row],[rowcapcode3]])</f>
        <v>16</v>
      </c>
      <c r="M6947" s="1" t="str">
        <f>Table9[[#This Row],[ADM2_CODE]]</f>
        <v>BFA046003</v>
      </c>
      <c r="N6947" s="1" t="str">
        <f>Table9[[#This Row],[ADM1_CODE]]</f>
        <v>BFA046</v>
      </c>
    </row>
    <row r="6948" spans="1:14" x14ac:dyDescent="0.25">
      <c r="A6948" s="12">
        <v>12.916667</v>
      </c>
      <c r="B6948" s="12">
        <v>-3.4666670000000002</v>
      </c>
      <c r="C6948" s="1" t="s">
        <v>39</v>
      </c>
      <c r="D6948" s="1" t="s">
        <v>40</v>
      </c>
      <c r="E6948" s="1" t="s">
        <v>154</v>
      </c>
      <c r="F6948" s="1" t="s">
        <v>155</v>
      </c>
      <c r="G6948" s="1" t="s">
        <v>13150</v>
      </c>
      <c r="H6948" s="1" t="s">
        <v>13151</v>
      </c>
      <c r="I6948" s="12">
        <v>0</v>
      </c>
      <c r="J6948" s="1" t="s">
        <v>166</v>
      </c>
      <c r="K6948" s="1" t="str">
        <f>LEFT(Table9[[#This Row],[PCODE]],9)&amp;"0000"&amp;RIGHT(Table9[[#This Row],[PCODE]],3)</f>
        <v>BFA0460030000325</v>
      </c>
      <c r="L6948" s="1">
        <f>LEN(Table9[[#This Row],[rowcapcode3]])</f>
        <v>16</v>
      </c>
      <c r="M6948" s="1" t="str">
        <f>Table9[[#This Row],[ADM2_CODE]]</f>
        <v>BFA046003</v>
      </c>
      <c r="N6948" s="1" t="str">
        <f>Table9[[#This Row],[ADM1_CODE]]</f>
        <v>BFA046</v>
      </c>
    </row>
    <row r="6949" spans="1:14" x14ac:dyDescent="0.25">
      <c r="A6949" s="12">
        <v>12.916667</v>
      </c>
      <c r="B6949" s="12">
        <v>-3.266667</v>
      </c>
      <c r="C6949" s="1" t="s">
        <v>39</v>
      </c>
      <c r="D6949" s="1" t="s">
        <v>40</v>
      </c>
      <c r="E6949" s="1" t="s">
        <v>71</v>
      </c>
      <c r="F6949" s="1" t="s">
        <v>72</v>
      </c>
      <c r="G6949" s="1" t="s">
        <v>13152</v>
      </c>
      <c r="H6949" s="1" t="s">
        <v>13153</v>
      </c>
      <c r="I6949" s="12">
        <v>0</v>
      </c>
      <c r="J6949" s="1" t="s">
        <v>166</v>
      </c>
      <c r="K6949" s="1" t="str">
        <f>LEFT(Table9[[#This Row],[PCODE]],9)&amp;"0000"&amp;RIGHT(Table9[[#This Row],[PCODE]],3)</f>
        <v>BFA0460050000138</v>
      </c>
      <c r="L6949" s="1">
        <f>LEN(Table9[[#This Row],[rowcapcode3]])</f>
        <v>16</v>
      </c>
      <c r="M6949" s="1" t="str">
        <f>Table9[[#This Row],[ADM2_CODE]]</f>
        <v>BFA046005</v>
      </c>
      <c r="N6949" s="1" t="str">
        <f>Table9[[#This Row],[ADM1_CODE]]</f>
        <v>BFA046</v>
      </c>
    </row>
    <row r="6950" spans="1:14" x14ac:dyDescent="0.25">
      <c r="A6950" s="12">
        <v>12.916667</v>
      </c>
      <c r="B6950" s="12">
        <v>-3.1</v>
      </c>
      <c r="C6950" s="1" t="s">
        <v>39</v>
      </c>
      <c r="D6950" s="1" t="s">
        <v>40</v>
      </c>
      <c r="E6950" s="1" t="s">
        <v>71</v>
      </c>
      <c r="F6950" s="1" t="s">
        <v>72</v>
      </c>
      <c r="G6950" s="1" t="s">
        <v>13154</v>
      </c>
      <c r="H6950" s="1" t="s">
        <v>6016</v>
      </c>
      <c r="I6950" s="12">
        <v>0</v>
      </c>
      <c r="J6950" s="1" t="s">
        <v>166</v>
      </c>
      <c r="K6950" s="1" t="str">
        <f>LEFT(Table9[[#This Row],[PCODE]],9)&amp;"0000"&amp;RIGHT(Table9[[#This Row],[PCODE]],3)</f>
        <v>BFA0460050000062</v>
      </c>
      <c r="L6950" s="1">
        <f>LEN(Table9[[#This Row],[rowcapcode3]])</f>
        <v>16</v>
      </c>
      <c r="M6950" s="1" t="str">
        <f>Table9[[#This Row],[ADM2_CODE]]</f>
        <v>BFA046005</v>
      </c>
      <c r="N6950" s="1" t="str">
        <f>Table9[[#This Row],[ADM1_CODE]]</f>
        <v>BFA046</v>
      </c>
    </row>
    <row r="6951" spans="1:14" x14ac:dyDescent="0.25">
      <c r="A6951" s="12">
        <v>12.916667</v>
      </c>
      <c r="B6951" s="12">
        <v>-3</v>
      </c>
      <c r="C6951" s="1" t="s">
        <v>39</v>
      </c>
      <c r="D6951" s="1" t="s">
        <v>40</v>
      </c>
      <c r="E6951" s="1" t="s">
        <v>71</v>
      </c>
      <c r="F6951" s="1" t="s">
        <v>72</v>
      </c>
      <c r="G6951" s="1" t="s">
        <v>13155</v>
      </c>
      <c r="H6951" s="1" t="s">
        <v>13156</v>
      </c>
      <c r="I6951" s="12">
        <v>0</v>
      </c>
      <c r="J6951" s="1" t="s">
        <v>166</v>
      </c>
      <c r="K6951" s="1" t="str">
        <f>LEFT(Table9[[#This Row],[PCODE]],9)&amp;"0000"&amp;RIGHT(Table9[[#This Row],[PCODE]],3)</f>
        <v>BFA0460050000067</v>
      </c>
      <c r="L6951" s="1">
        <f>LEN(Table9[[#This Row],[rowcapcode3]])</f>
        <v>16</v>
      </c>
      <c r="M6951" s="1" t="str">
        <f>Table9[[#This Row],[ADM2_CODE]]</f>
        <v>BFA046005</v>
      </c>
      <c r="N6951" s="1" t="str">
        <f>Table9[[#This Row],[ADM1_CODE]]</f>
        <v>BFA046</v>
      </c>
    </row>
    <row r="6952" spans="1:14" x14ac:dyDescent="0.25">
      <c r="A6952" s="12">
        <v>12.916667</v>
      </c>
      <c r="B6952" s="12">
        <v>-2.9666670000000002</v>
      </c>
      <c r="C6952" s="1" t="s">
        <v>39</v>
      </c>
      <c r="D6952" s="1" t="s">
        <v>40</v>
      </c>
      <c r="E6952" s="1" t="s">
        <v>71</v>
      </c>
      <c r="F6952" s="1" t="s">
        <v>72</v>
      </c>
      <c r="G6952" s="1" t="s">
        <v>13157</v>
      </c>
      <c r="H6952" s="1" t="s">
        <v>13158</v>
      </c>
      <c r="I6952" s="12">
        <v>0</v>
      </c>
      <c r="J6952" s="1" t="s">
        <v>166</v>
      </c>
      <c r="K6952" s="1" t="str">
        <f>LEFT(Table9[[#This Row],[PCODE]],9)&amp;"0000"&amp;RIGHT(Table9[[#This Row],[PCODE]],3)</f>
        <v>BFA0460050000102</v>
      </c>
      <c r="L6952" s="1">
        <f>LEN(Table9[[#This Row],[rowcapcode3]])</f>
        <v>16</v>
      </c>
      <c r="M6952" s="1" t="str">
        <f>Table9[[#This Row],[ADM2_CODE]]</f>
        <v>BFA046005</v>
      </c>
      <c r="N6952" s="1" t="str">
        <f>Table9[[#This Row],[ADM1_CODE]]</f>
        <v>BFA046</v>
      </c>
    </row>
    <row r="6953" spans="1:14" x14ac:dyDescent="0.25">
      <c r="A6953" s="12">
        <v>12.916667</v>
      </c>
      <c r="B6953" s="12">
        <v>-2.6</v>
      </c>
      <c r="C6953" s="1" t="s">
        <v>55</v>
      </c>
      <c r="D6953" s="1" t="s">
        <v>56</v>
      </c>
      <c r="E6953" s="1" t="s">
        <v>104</v>
      </c>
      <c r="F6953" s="1" t="s">
        <v>105</v>
      </c>
      <c r="G6953" s="1" t="s">
        <v>13159</v>
      </c>
      <c r="H6953" s="1" t="s">
        <v>13160</v>
      </c>
      <c r="I6953" s="12">
        <v>4</v>
      </c>
      <c r="J6953" s="1" t="s">
        <v>288</v>
      </c>
      <c r="K6953" s="1" t="str">
        <f>LEFT(Table9[[#This Row],[PCODE]],9)&amp;"0000"&amp;RIGHT(Table9[[#This Row],[PCODE]],3)</f>
        <v>BFA0540020000002</v>
      </c>
      <c r="L6953" s="1">
        <f>LEN(Table9[[#This Row],[rowcapcode3]])</f>
        <v>16</v>
      </c>
      <c r="M6953" s="1" t="str">
        <f>Table9[[#This Row],[ADM2_CODE]]</f>
        <v>BFA054002</v>
      </c>
      <c r="N6953" s="1" t="str">
        <f>Table9[[#This Row],[ADM1_CODE]]</f>
        <v>BFA054</v>
      </c>
    </row>
    <row r="6954" spans="1:14" x14ac:dyDescent="0.25">
      <c r="A6954" s="12">
        <v>12.916667</v>
      </c>
      <c r="B6954" s="12">
        <v>-2.5833330000000001</v>
      </c>
      <c r="C6954" s="1" t="s">
        <v>55</v>
      </c>
      <c r="D6954" s="1" t="s">
        <v>56</v>
      </c>
      <c r="E6954" s="1" t="s">
        <v>104</v>
      </c>
      <c r="F6954" s="1" t="s">
        <v>105</v>
      </c>
      <c r="G6954" s="1" t="s">
        <v>13161</v>
      </c>
      <c r="H6954" s="1" t="s">
        <v>13162</v>
      </c>
      <c r="I6954" s="12">
        <v>0</v>
      </c>
      <c r="J6954" s="1" t="s">
        <v>166</v>
      </c>
      <c r="K6954" s="1" t="str">
        <f>LEFT(Table9[[#This Row],[PCODE]],9)&amp;"0000"&amp;RIGHT(Table9[[#This Row],[PCODE]],3)</f>
        <v>BFA0540020000069</v>
      </c>
      <c r="L6954" s="1">
        <f>LEN(Table9[[#This Row],[rowcapcode3]])</f>
        <v>16</v>
      </c>
      <c r="M6954" s="1" t="str">
        <f>Table9[[#This Row],[ADM2_CODE]]</f>
        <v>BFA054002</v>
      </c>
      <c r="N6954" s="1" t="str">
        <f>Table9[[#This Row],[ADM1_CODE]]</f>
        <v>BFA054</v>
      </c>
    </row>
    <row r="6955" spans="1:14" x14ac:dyDescent="0.25">
      <c r="A6955" s="12">
        <v>12.916667</v>
      </c>
      <c r="B6955" s="12">
        <v>-2.4666670000000002</v>
      </c>
      <c r="C6955" s="1" t="s">
        <v>55</v>
      </c>
      <c r="D6955" s="1" t="s">
        <v>56</v>
      </c>
      <c r="E6955" s="1" t="s">
        <v>104</v>
      </c>
      <c r="F6955" s="1" t="s">
        <v>105</v>
      </c>
      <c r="G6955" s="1" t="s">
        <v>13163</v>
      </c>
      <c r="H6955" s="1" t="s">
        <v>13164</v>
      </c>
      <c r="I6955" s="12">
        <v>0</v>
      </c>
      <c r="J6955" s="1" t="s">
        <v>166</v>
      </c>
      <c r="K6955" s="1" t="str">
        <f>LEFT(Table9[[#This Row],[PCODE]],9)&amp;"0000"&amp;RIGHT(Table9[[#This Row],[PCODE]],3)</f>
        <v>BFA0540020000177</v>
      </c>
      <c r="L6955" s="1">
        <f>LEN(Table9[[#This Row],[rowcapcode3]])</f>
        <v>16</v>
      </c>
      <c r="M6955" s="1" t="str">
        <f>Table9[[#This Row],[ADM2_CODE]]</f>
        <v>BFA054002</v>
      </c>
      <c r="N6955" s="1" t="str">
        <f>Table9[[#This Row],[ADM1_CODE]]</f>
        <v>BFA054</v>
      </c>
    </row>
    <row r="6956" spans="1:14" x14ac:dyDescent="0.25">
      <c r="A6956" s="12">
        <v>12.916667</v>
      </c>
      <c r="B6956" s="12">
        <v>-2.4333330000000002</v>
      </c>
      <c r="C6956" s="1" t="s">
        <v>55</v>
      </c>
      <c r="D6956" s="1" t="s">
        <v>56</v>
      </c>
      <c r="E6956" s="1" t="s">
        <v>104</v>
      </c>
      <c r="F6956" s="1" t="s">
        <v>105</v>
      </c>
      <c r="G6956" s="1" t="s">
        <v>13165</v>
      </c>
      <c r="H6956" s="1" t="s">
        <v>13166</v>
      </c>
      <c r="I6956" s="12">
        <v>0</v>
      </c>
      <c r="J6956" s="1" t="s">
        <v>166</v>
      </c>
      <c r="K6956" s="1" t="str">
        <f>LEFT(Table9[[#This Row],[PCODE]],9)&amp;"0000"&amp;RIGHT(Table9[[#This Row],[PCODE]],3)</f>
        <v>BFA0540020000323</v>
      </c>
      <c r="L6956" s="1">
        <f>LEN(Table9[[#This Row],[rowcapcode3]])</f>
        <v>16</v>
      </c>
      <c r="M6956" s="1" t="str">
        <f>Table9[[#This Row],[ADM2_CODE]]</f>
        <v>BFA054002</v>
      </c>
      <c r="N6956" s="1" t="str">
        <f>Table9[[#This Row],[ADM1_CODE]]</f>
        <v>BFA054</v>
      </c>
    </row>
    <row r="6957" spans="1:14" x14ac:dyDescent="0.25">
      <c r="A6957" s="12">
        <v>12.916667</v>
      </c>
      <c r="B6957" s="12">
        <v>-2.2999999999999998</v>
      </c>
      <c r="C6957" s="1" t="s">
        <v>55</v>
      </c>
      <c r="D6957" s="1" t="s">
        <v>56</v>
      </c>
      <c r="E6957" s="1" t="s">
        <v>104</v>
      </c>
      <c r="F6957" s="1" t="s">
        <v>105</v>
      </c>
      <c r="G6957" s="1" t="s">
        <v>13167</v>
      </c>
      <c r="H6957" s="1" t="s">
        <v>4753</v>
      </c>
      <c r="I6957" s="12">
        <v>0</v>
      </c>
      <c r="J6957" s="1" t="s">
        <v>166</v>
      </c>
      <c r="K6957" s="1" t="str">
        <f>LEFT(Table9[[#This Row],[PCODE]],9)&amp;"0000"&amp;RIGHT(Table9[[#This Row],[PCODE]],3)</f>
        <v>BFA0540020000146</v>
      </c>
      <c r="L6957" s="1">
        <f>LEN(Table9[[#This Row],[rowcapcode3]])</f>
        <v>16</v>
      </c>
      <c r="M6957" s="1" t="str">
        <f>Table9[[#This Row],[ADM2_CODE]]</f>
        <v>BFA054002</v>
      </c>
      <c r="N6957" s="1" t="str">
        <f>Table9[[#This Row],[ADM1_CODE]]</f>
        <v>BFA054</v>
      </c>
    </row>
    <row r="6958" spans="1:14" x14ac:dyDescent="0.25">
      <c r="A6958" s="12">
        <v>12.916667</v>
      </c>
      <c r="B6958" s="12">
        <v>-2.2999999999999998</v>
      </c>
      <c r="C6958" s="1" t="s">
        <v>55</v>
      </c>
      <c r="D6958" s="1" t="s">
        <v>56</v>
      </c>
      <c r="E6958" s="1" t="s">
        <v>104</v>
      </c>
      <c r="F6958" s="1" t="s">
        <v>105</v>
      </c>
      <c r="G6958" s="1" t="s">
        <v>13168</v>
      </c>
      <c r="H6958" s="1" t="s">
        <v>5873</v>
      </c>
      <c r="I6958" s="12">
        <v>0</v>
      </c>
      <c r="J6958" s="1" t="s">
        <v>166</v>
      </c>
      <c r="K6958" s="1" t="str">
        <f>LEFT(Table9[[#This Row],[PCODE]],9)&amp;"0000"&amp;RIGHT(Table9[[#This Row],[PCODE]],3)</f>
        <v>BFA0540020000312</v>
      </c>
      <c r="L6958" s="1">
        <f>LEN(Table9[[#This Row],[rowcapcode3]])</f>
        <v>16</v>
      </c>
      <c r="M6958" s="1" t="str">
        <f>Table9[[#This Row],[ADM2_CODE]]</f>
        <v>BFA054002</v>
      </c>
      <c r="N6958" s="1" t="str">
        <f>Table9[[#This Row],[ADM1_CODE]]</f>
        <v>BFA054</v>
      </c>
    </row>
    <row r="6959" spans="1:14" x14ac:dyDescent="0.25">
      <c r="A6959" s="12">
        <v>12.916667</v>
      </c>
      <c r="B6959" s="12">
        <v>-2.2833329999999998</v>
      </c>
      <c r="C6959" s="1" t="s">
        <v>55</v>
      </c>
      <c r="D6959" s="1" t="s">
        <v>56</v>
      </c>
      <c r="E6959" s="1" t="s">
        <v>104</v>
      </c>
      <c r="F6959" s="1" t="s">
        <v>105</v>
      </c>
      <c r="G6959" s="1" t="s">
        <v>13169</v>
      </c>
      <c r="H6959" s="1" t="s">
        <v>13170</v>
      </c>
      <c r="I6959" s="12">
        <v>0</v>
      </c>
      <c r="J6959" s="1" t="s">
        <v>166</v>
      </c>
      <c r="K6959" s="1" t="str">
        <f>LEFT(Table9[[#This Row],[PCODE]],9)&amp;"0000"&amp;RIGHT(Table9[[#This Row],[PCODE]],3)</f>
        <v>BFA0540020000170</v>
      </c>
      <c r="L6959" s="1">
        <f>LEN(Table9[[#This Row],[rowcapcode3]])</f>
        <v>16</v>
      </c>
      <c r="M6959" s="1" t="str">
        <f>Table9[[#This Row],[ADM2_CODE]]</f>
        <v>BFA054002</v>
      </c>
      <c r="N6959" s="1" t="str">
        <f>Table9[[#This Row],[ADM1_CODE]]</f>
        <v>BFA054</v>
      </c>
    </row>
    <row r="6960" spans="1:14" x14ac:dyDescent="0.25">
      <c r="A6960" s="12">
        <v>12.916667</v>
      </c>
      <c r="B6960" s="12">
        <v>-2.233333</v>
      </c>
      <c r="C6960" s="1" t="s">
        <v>55</v>
      </c>
      <c r="D6960" s="1" t="s">
        <v>56</v>
      </c>
      <c r="E6960" s="1" t="s">
        <v>104</v>
      </c>
      <c r="F6960" s="1" t="s">
        <v>105</v>
      </c>
      <c r="G6960" s="1" t="s">
        <v>13171</v>
      </c>
      <c r="H6960" s="1" t="s">
        <v>13172</v>
      </c>
      <c r="I6960" s="12">
        <v>0</v>
      </c>
      <c r="J6960" s="1" t="s">
        <v>166</v>
      </c>
      <c r="K6960" s="1" t="str">
        <f>LEFT(Table9[[#This Row],[PCODE]],9)&amp;"0000"&amp;RIGHT(Table9[[#This Row],[PCODE]],3)</f>
        <v>BFA0540020000284</v>
      </c>
      <c r="L6960" s="1">
        <f>LEN(Table9[[#This Row],[rowcapcode3]])</f>
        <v>16</v>
      </c>
      <c r="M6960" s="1" t="str">
        <f>Table9[[#This Row],[ADM2_CODE]]</f>
        <v>BFA054002</v>
      </c>
      <c r="N6960" s="1" t="str">
        <f>Table9[[#This Row],[ADM1_CODE]]</f>
        <v>BFA054</v>
      </c>
    </row>
    <row r="6961" spans="1:14" x14ac:dyDescent="0.25">
      <c r="A6961" s="12">
        <v>12.916667</v>
      </c>
      <c r="B6961" s="12">
        <v>-2.1166670000000001</v>
      </c>
      <c r="C6961" s="1" t="s">
        <v>55</v>
      </c>
      <c r="D6961" s="1" t="s">
        <v>56</v>
      </c>
      <c r="E6961" s="1" t="s">
        <v>104</v>
      </c>
      <c r="F6961" s="1" t="s">
        <v>105</v>
      </c>
      <c r="G6961" s="1" t="s">
        <v>13173</v>
      </c>
      <c r="H6961" s="1" t="s">
        <v>13174</v>
      </c>
      <c r="I6961" s="12">
        <v>0</v>
      </c>
      <c r="J6961" s="1" t="s">
        <v>166</v>
      </c>
      <c r="K6961" s="1" t="str">
        <f>LEFT(Table9[[#This Row],[PCODE]],9)&amp;"0000"&amp;RIGHT(Table9[[#This Row],[PCODE]],3)</f>
        <v>BFA0540020000151</v>
      </c>
      <c r="L6961" s="1">
        <f>LEN(Table9[[#This Row],[rowcapcode3]])</f>
        <v>16</v>
      </c>
      <c r="M6961" s="1" t="str">
        <f>Table9[[#This Row],[ADM2_CODE]]</f>
        <v>BFA054002</v>
      </c>
      <c r="N6961" s="1" t="str">
        <f>Table9[[#This Row],[ADM1_CODE]]</f>
        <v>BFA054</v>
      </c>
    </row>
    <row r="6962" spans="1:14" x14ac:dyDescent="0.25">
      <c r="A6962" s="12">
        <v>12.916667</v>
      </c>
      <c r="B6962" s="12">
        <v>-2.0666669999999998</v>
      </c>
      <c r="C6962" s="1" t="s">
        <v>55</v>
      </c>
      <c r="D6962" s="1" t="s">
        <v>56</v>
      </c>
      <c r="E6962" s="1" t="s">
        <v>104</v>
      </c>
      <c r="F6962" s="1" t="s">
        <v>105</v>
      </c>
      <c r="G6962" s="1" t="s">
        <v>13175</v>
      </c>
      <c r="H6962" s="1" t="s">
        <v>5840</v>
      </c>
      <c r="I6962" s="12">
        <v>0</v>
      </c>
      <c r="J6962" s="1" t="s">
        <v>166</v>
      </c>
      <c r="K6962" s="1" t="str">
        <f>LEFT(Table9[[#This Row],[PCODE]],9)&amp;"0000"&amp;RIGHT(Table9[[#This Row],[PCODE]],3)</f>
        <v>BFA0540020000169</v>
      </c>
      <c r="L6962" s="1">
        <f>LEN(Table9[[#This Row],[rowcapcode3]])</f>
        <v>16</v>
      </c>
      <c r="M6962" s="1" t="str">
        <f>Table9[[#This Row],[ADM2_CODE]]</f>
        <v>BFA054002</v>
      </c>
      <c r="N6962" s="1" t="str">
        <f>Table9[[#This Row],[ADM1_CODE]]</f>
        <v>BFA054</v>
      </c>
    </row>
    <row r="6963" spans="1:14" x14ac:dyDescent="0.25">
      <c r="A6963" s="12">
        <v>12.916667</v>
      </c>
      <c r="B6963" s="12">
        <v>-2.0333329999999998</v>
      </c>
      <c r="C6963" s="1" t="s">
        <v>55</v>
      </c>
      <c r="D6963" s="1" t="s">
        <v>56</v>
      </c>
      <c r="E6963" s="1" t="s">
        <v>104</v>
      </c>
      <c r="F6963" s="1" t="s">
        <v>105</v>
      </c>
      <c r="G6963" s="1" t="s">
        <v>13176</v>
      </c>
      <c r="H6963" s="1" t="s">
        <v>13177</v>
      </c>
      <c r="I6963" s="12">
        <v>0</v>
      </c>
      <c r="J6963" s="1" t="s">
        <v>166</v>
      </c>
      <c r="K6963" s="1" t="str">
        <f>LEFT(Table9[[#This Row],[PCODE]],9)&amp;"0000"&amp;RIGHT(Table9[[#This Row],[PCODE]],3)</f>
        <v>BFA0540020000204</v>
      </c>
      <c r="L6963" s="1">
        <f>LEN(Table9[[#This Row],[rowcapcode3]])</f>
        <v>16</v>
      </c>
      <c r="M6963" s="1" t="str">
        <f>Table9[[#This Row],[ADM2_CODE]]</f>
        <v>BFA054002</v>
      </c>
      <c r="N6963" s="1" t="str">
        <f>Table9[[#This Row],[ADM1_CODE]]</f>
        <v>BFA054</v>
      </c>
    </row>
    <row r="6964" spans="1:14" x14ac:dyDescent="0.25">
      <c r="A6964" s="12">
        <v>12.916667</v>
      </c>
      <c r="B6964" s="12">
        <v>-1.983333</v>
      </c>
      <c r="C6964" s="1" t="s">
        <v>55</v>
      </c>
      <c r="D6964" s="1" t="s">
        <v>56</v>
      </c>
      <c r="E6964" s="1" t="s">
        <v>104</v>
      </c>
      <c r="F6964" s="1" t="s">
        <v>105</v>
      </c>
      <c r="G6964" s="1" t="s">
        <v>13178</v>
      </c>
      <c r="H6964" s="1" t="s">
        <v>10736</v>
      </c>
      <c r="I6964" s="12">
        <v>0</v>
      </c>
      <c r="J6964" s="1" t="s">
        <v>166</v>
      </c>
      <c r="K6964" s="1" t="str">
        <f>LEFT(Table9[[#This Row],[PCODE]],9)&amp;"0000"&amp;RIGHT(Table9[[#This Row],[PCODE]],3)</f>
        <v>BFA0540020000255</v>
      </c>
      <c r="L6964" s="1">
        <f>LEN(Table9[[#This Row],[rowcapcode3]])</f>
        <v>16</v>
      </c>
      <c r="M6964" s="1" t="str">
        <f>Table9[[#This Row],[ADM2_CODE]]</f>
        <v>BFA054002</v>
      </c>
      <c r="N6964" s="1" t="str">
        <f>Table9[[#This Row],[ADM1_CODE]]</f>
        <v>BFA054</v>
      </c>
    </row>
    <row r="6965" spans="1:14" x14ac:dyDescent="0.25">
      <c r="A6965" s="12">
        <v>12.916667</v>
      </c>
      <c r="B6965" s="12">
        <v>-1.8833329999999999</v>
      </c>
      <c r="C6965" s="1" t="s">
        <v>55</v>
      </c>
      <c r="D6965" s="1" t="s">
        <v>56</v>
      </c>
      <c r="E6965" s="1" t="s">
        <v>104</v>
      </c>
      <c r="F6965" s="1" t="s">
        <v>105</v>
      </c>
      <c r="G6965" s="1" t="s">
        <v>13179</v>
      </c>
      <c r="H6965" s="1" t="s">
        <v>13180</v>
      </c>
      <c r="I6965" s="12">
        <v>0</v>
      </c>
      <c r="J6965" s="1" t="s">
        <v>166</v>
      </c>
      <c r="K6965" s="1" t="str">
        <f>LEFT(Table9[[#This Row],[PCODE]],9)&amp;"0000"&amp;RIGHT(Table9[[#This Row],[PCODE]],3)</f>
        <v>BFA0540020000267</v>
      </c>
      <c r="L6965" s="1">
        <f>LEN(Table9[[#This Row],[rowcapcode3]])</f>
        <v>16</v>
      </c>
      <c r="M6965" s="1" t="str">
        <f>Table9[[#This Row],[ADM2_CODE]]</f>
        <v>BFA054002</v>
      </c>
      <c r="N6965" s="1" t="str">
        <f>Table9[[#This Row],[ADM1_CODE]]</f>
        <v>BFA054</v>
      </c>
    </row>
    <row r="6966" spans="1:14" x14ac:dyDescent="0.25">
      <c r="A6966" s="12">
        <v>12.916667</v>
      </c>
      <c r="B6966" s="12">
        <v>-1.816667</v>
      </c>
      <c r="C6966" s="1" t="s">
        <v>55</v>
      </c>
      <c r="D6966" s="1" t="s">
        <v>56</v>
      </c>
      <c r="E6966" s="1" t="s">
        <v>104</v>
      </c>
      <c r="F6966" s="1" t="s">
        <v>105</v>
      </c>
      <c r="G6966" s="1" t="s">
        <v>13181</v>
      </c>
      <c r="H6966" s="1" t="s">
        <v>13182</v>
      </c>
      <c r="I6966" s="12">
        <v>0</v>
      </c>
      <c r="J6966" s="1" t="s">
        <v>166</v>
      </c>
      <c r="K6966" s="1" t="str">
        <f>LEFT(Table9[[#This Row],[PCODE]],9)&amp;"0000"&amp;RIGHT(Table9[[#This Row],[PCODE]],3)</f>
        <v>BFA0540020000061</v>
      </c>
      <c r="L6966" s="1">
        <f>LEN(Table9[[#This Row],[rowcapcode3]])</f>
        <v>16</v>
      </c>
      <c r="M6966" s="1" t="str">
        <f>Table9[[#This Row],[ADM2_CODE]]</f>
        <v>BFA054002</v>
      </c>
      <c r="N6966" s="1" t="str">
        <f>Table9[[#This Row],[ADM1_CODE]]</f>
        <v>BFA054</v>
      </c>
    </row>
    <row r="6967" spans="1:14" x14ac:dyDescent="0.25">
      <c r="A6967" s="12">
        <v>12.916667</v>
      </c>
      <c r="B6967" s="12">
        <v>-1.816667</v>
      </c>
      <c r="C6967" s="1" t="s">
        <v>55</v>
      </c>
      <c r="D6967" s="1" t="s">
        <v>56</v>
      </c>
      <c r="E6967" s="1" t="s">
        <v>104</v>
      </c>
      <c r="F6967" s="1" t="s">
        <v>105</v>
      </c>
      <c r="G6967" s="1" t="s">
        <v>13183</v>
      </c>
      <c r="H6967" s="1" t="s">
        <v>13184</v>
      </c>
      <c r="I6967" s="12">
        <v>0</v>
      </c>
      <c r="J6967" s="1" t="s">
        <v>166</v>
      </c>
      <c r="K6967" s="1" t="str">
        <f>LEFT(Table9[[#This Row],[PCODE]],9)&amp;"0000"&amp;RIGHT(Table9[[#This Row],[PCODE]],3)</f>
        <v>BFA0540020000230</v>
      </c>
      <c r="L6967" s="1">
        <f>LEN(Table9[[#This Row],[rowcapcode3]])</f>
        <v>16</v>
      </c>
      <c r="M6967" s="1" t="str">
        <f>Table9[[#This Row],[ADM2_CODE]]</f>
        <v>BFA054002</v>
      </c>
      <c r="N6967" s="1" t="str">
        <f>Table9[[#This Row],[ADM1_CODE]]</f>
        <v>BFA054</v>
      </c>
    </row>
    <row r="6968" spans="1:14" x14ac:dyDescent="0.25">
      <c r="A6968" s="12">
        <v>12.916667</v>
      </c>
      <c r="B6968" s="12">
        <v>-1.65</v>
      </c>
      <c r="C6968" s="1" t="s">
        <v>53</v>
      </c>
      <c r="D6968" s="1" t="s">
        <v>54</v>
      </c>
      <c r="E6968" s="1" t="s">
        <v>100</v>
      </c>
      <c r="F6968" s="1" t="s">
        <v>101</v>
      </c>
      <c r="G6968" s="1" t="s">
        <v>13185</v>
      </c>
      <c r="H6968" s="1" t="s">
        <v>13186</v>
      </c>
      <c r="I6968" s="12">
        <v>0</v>
      </c>
      <c r="J6968" s="1" t="s">
        <v>166</v>
      </c>
      <c r="K6968" s="1" t="str">
        <f>LEFT(Table9[[#This Row],[PCODE]],9)&amp;"0000"&amp;RIGHT(Table9[[#This Row],[PCODE]],3)</f>
        <v>BFA0550030000074</v>
      </c>
      <c r="L6968" s="1">
        <f>LEN(Table9[[#This Row],[rowcapcode3]])</f>
        <v>16</v>
      </c>
      <c r="M6968" s="1" t="str">
        <f>Table9[[#This Row],[ADM2_CODE]]</f>
        <v>BFA055003</v>
      </c>
      <c r="N6968" s="1" t="str">
        <f>Table9[[#This Row],[ADM1_CODE]]</f>
        <v>BFA055</v>
      </c>
    </row>
    <row r="6969" spans="1:14" x14ac:dyDescent="0.25">
      <c r="A6969" s="12">
        <v>12.916667</v>
      </c>
      <c r="B6969" s="12">
        <v>-1.5833330000000001</v>
      </c>
      <c r="C6969" s="1" t="s">
        <v>55</v>
      </c>
      <c r="D6969" s="1" t="s">
        <v>56</v>
      </c>
      <c r="E6969" s="1" t="s">
        <v>104</v>
      </c>
      <c r="F6969" s="1" t="s">
        <v>105</v>
      </c>
      <c r="G6969" s="1" t="s">
        <v>13187</v>
      </c>
      <c r="H6969" s="1" t="s">
        <v>13188</v>
      </c>
      <c r="I6969" s="12">
        <v>0</v>
      </c>
      <c r="J6969" s="1" t="s">
        <v>166</v>
      </c>
      <c r="K6969" s="1" t="str">
        <f>LEFT(Table9[[#This Row],[PCODE]],9)&amp;"0000"&amp;RIGHT(Table9[[#This Row],[PCODE]],3)</f>
        <v>BFA0540020000092</v>
      </c>
      <c r="L6969" s="1">
        <f>LEN(Table9[[#This Row],[rowcapcode3]])</f>
        <v>16</v>
      </c>
      <c r="M6969" s="1" t="str">
        <f>Table9[[#This Row],[ADM2_CODE]]</f>
        <v>BFA054002</v>
      </c>
      <c r="N6969" s="1" t="str">
        <f>Table9[[#This Row],[ADM1_CODE]]</f>
        <v>BFA054</v>
      </c>
    </row>
    <row r="6970" spans="1:14" x14ac:dyDescent="0.25">
      <c r="A6970" s="12">
        <v>12.916667</v>
      </c>
      <c r="B6970" s="12">
        <v>-1.566667</v>
      </c>
      <c r="C6970" s="1" t="s">
        <v>55</v>
      </c>
      <c r="D6970" s="1" t="s">
        <v>56</v>
      </c>
      <c r="E6970" s="1" t="s">
        <v>104</v>
      </c>
      <c r="F6970" s="1" t="s">
        <v>105</v>
      </c>
      <c r="G6970" s="1" t="s">
        <v>13189</v>
      </c>
      <c r="H6970" s="1" t="s">
        <v>13190</v>
      </c>
      <c r="I6970" s="12">
        <v>0</v>
      </c>
      <c r="J6970" s="1" t="s">
        <v>166</v>
      </c>
      <c r="K6970" s="1" t="str">
        <f>LEFT(Table9[[#This Row],[PCODE]],9)&amp;"0000"&amp;RIGHT(Table9[[#This Row],[PCODE]],3)</f>
        <v>BFA0540020000291</v>
      </c>
      <c r="L6970" s="1">
        <f>LEN(Table9[[#This Row],[rowcapcode3]])</f>
        <v>16</v>
      </c>
      <c r="M6970" s="1" t="str">
        <f>Table9[[#This Row],[ADM2_CODE]]</f>
        <v>BFA054002</v>
      </c>
      <c r="N6970" s="1" t="str">
        <f>Table9[[#This Row],[ADM1_CODE]]</f>
        <v>BFA054</v>
      </c>
    </row>
    <row r="6971" spans="1:14" x14ac:dyDescent="0.25">
      <c r="A6971" s="12">
        <v>12.916667</v>
      </c>
      <c r="B6971" s="12">
        <v>-1.4166669999999999</v>
      </c>
      <c r="C6971" s="1" t="s">
        <v>59</v>
      </c>
      <c r="D6971" s="1" t="s">
        <v>60</v>
      </c>
      <c r="E6971" s="1" t="s">
        <v>116</v>
      </c>
      <c r="F6971" s="1" t="s">
        <v>117</v>
      </c>
      <c r="G6971" s="1" t="s">
        <v>13191</v>
      </c>
      <c r="H6971" s="1" t="s">
        <v>13192</v>
      </c>
      <c r="I6971" s="12">
        <v>0</v>
      </c>
      <c r="J6971" s="1" t="s">
        <v>166</v>
      </c>
      <c r="K6971" s="1" t="str">
        <f>LEFT(Table9[[#This Row],[PCODE]],9)&amp;"0000"&amp;RIGHT(Table9[[#This Row],[PCODE]],3)</f>
        <v>BFA0490030000650</v>
      </c>
      <c r="L6971" s="1">
        <f>LEN(Table9[[#This Row],[rowcapcode3]])</f>
        <v>16</v>
      </c>
      <c r="M6971" s="1" t="str">
        <f>Table9[[#This Row],[ADM2_CODE]]</f>
        <v>BFA049003</v>
      </c>
      <c r="N6971" s="1" t="str">
        <f>Table9[[#This Row],[ADM1_CODE]]</f>
        <v>BFA049</v>
      </c>
    </row>
    <row r="6972" spans="1:14" x14ac:dyDescent="0.25">
      <c r="A6972" s="12">
        <v>12.916667</v>
      </c>
      <c r="B6972" s="12">
        <v>-1.2166669999999999</v>
      </c>
      <c r="C6972" s="1" t="s">
        <v>59</v>
      </c>
      <c r="D6972" s="1" t="s">
        <v>60</v>
      </c>
      <c r="E6972" s="1" t="s">
        <v>116</v>
      </c>
      <c r="F6972" s="1" t="s">
        <v>117</v>
      </c>
      <c r="G6972" s="1" t="s">
        <v>13193</v>
      </c>
      <c r="H6972" s="1" t="s">
        <v>9131</v>
      </c>
      <c r="I6972" s="12">
        <v>0</v>
      </c>
      <c r="J6972" s="1" t="s">
        <v>166</v>
      </c>
      <c r="K6972" s="1" t="str">
        <f>LEFT(Table9[[#This Row],[PCODE]],9)&amp;"0000"&amp;RIGHT(Table9[[#This Row],[PCODE]],3)</f>
        <v>BFA0490030000600</v>
      </c>
      <c r="L6972" s="1">
        <f>LEN(Table9[[#This Row],[rowcapcode3]])</f>
        <v>16</v>
      </c>
      <c r="M6972" s="1" t="str">
        <f>Table9[[#This Row],[ADM2_CODE]]</f>
        <v>BFA049003</v>
      </c>
      <c r="N6972" s="1" t="str">
        <f>Table9[[#This Row],[ADM1_CODE]]</f>
        <v>BFA049</v>
      </c>
    </row>
    <row r="6973" spans="1:14" x14ac:dyDescent="0.25">
      <c r="A6973" s="12">
        <v>12.916667</v>
      </c>
      <c r="B6973" s="12">
        <v>-1.1333329999999999</v>
      </c>
      <c r="C6973" s="1" t="s">
        <v>59</v>
      </c>
      <c r="D6973" s="1" t="s">
        <v>60</v>
      </c>
      <c r="E6973" s="1" t="s">
        <v>116</v>
      </c>
      <c r="F6973" s="1" t="s">
        <v>117</v>
      </c>
      <c r="G6973" s="1" t="s">
        <v>13194</v>
      </c>
      <c r="H6973" s="1" t="s">
        <v>13195</v>
      </c>
      <c r="I6973" s="12">
        <v>0</v>
      </c>
      <c r="J6973" s="1" t="s">
        <v>166</v>
      </c>
      <c r="K6973" s="1" t="str">
        <f>LEFT(Table9[[#This Row],[PCODE]],9)&amp;"0000"&amp;RIGHT(Table9[[#This Row],[PCODE]],3)</f>
        <v>BFA0490030000180</v>
      </c>
      <c r="L6973" s="1">
        <f>LEN(Table9[[#This Row],[rowcapcode3]])</f>
        <v>16</v>
      </c>
      <c r="M6973" s="1" t="str">
        <f>Table9[[#This Row],[ADM2_CODE]]</f>
        <v>BFA049003</v>
      </c>
      <c r="N6973" s="1" t="str">
        <f>Table9[[#This Row],[ADM1_CODE]]</f>
        <v>BFA049</v>
      </c>
    </row>
    <row r="6974" spans="1:14" x14ac:dyDescent="0.25">
      <c r="A6974" s="12">
        <v>12.916667</v>
      </c>
      <c r="B6974" s="12">
        <v>-1.1333329999999999</v>
      </c>
      <c r="C6974" s="1" t="s">
        <v>59</v>
      </c>
      <c r="D6974" s="1" t="s">
        <v>60</v>
      </c>
      <c r="E6974" s="1" t="s">
        <v>116</v>
      </c>
      <c r="F6974" s="1" t="s">
        <v>117</v>
      </c>
      <c r="G6974" s="1" t="s">
        <v>13196</v>
      </c>
      <c r="H6974" s="1" t="s">
        <v>13197</v>
      </c>
      <c r="I6974" s="12">
        <v>0</v>
      </c>
      <c r="J6974" s="1" t="s">
        <v>166</v>
      </c>
      <c r="K6974" s="1" t="str">
        <f>LEFT(Table9[[#This Row],[PCODE]],9)&amp;"0000"&amp;RIGHT(Table9[[#This Row],[PCODE]],3)</f>
        <v>BFA0490030000181</v>
      </c>
      <c r="L6974" s="1">
        <f>LEN(Table9[[#This Row],[rowcapcode3]])</f>
        <v>16</v>
      </c>
      <c r="M6974" s="1" t="str">
        <f>Table9[[#This Row],[ADM2_CODE]]</f>
        <v>BFA049003</v>
      </c>
      <c r="N6974" s="1" t="str">
        <f>Table9[[#This Row],[ADM1_CODE]]</f>
        <v>BFA049</v>
      </c>
    </row>
    <row r="6975" spans="1:14" x14ac:dyDescent="0.25">
      <c r="A6975" s="12">
        <v>12.916667</v>
      </c>
      <c r="B6975" s="12">
        <v>-1.066667</v>
      </c>
      <c r="C6975" s="1" t="s">
        <v>59</v>
      </c>
      <c r="D6975" s="1" t="s">
        <v>60</v>
      </c>
      <c r="E6975" s="1" t="s">
        <v>116</v>
      </c>
      <c r="F6975" s="1" t="s">
        <v>117</v>
      </c>
      <c r="G6975" s="1" t="s">
        <v>13198</v>
      </c>
      <c r="H6975" s="1" t="s">
        <v>6248</v>
      </c>
      <c r="I6975" s="12">
        <v>0</v>
      </c>
      <c r="J6975" s="1" t="s">
        <v>166</v>
      </c>
      <c r="K6975" s="1" t="str">
        <f>LEFT(Table9[[#This Row],[PCODE]],9)&amp;"0000"&amp;RIGHT(Table9[[#This Row],[PCODE]],3)</f>
        <v>BFA0490030000017</v>
      </c>
      <c r="L6975" s="1">
        <f>LEN(Table9[[#This Row],[rowcapcode3]])</f>
        <v>16</v>
      </c>
      <c r="M6975" s="1" t="str">
        <f>Table9[[#This Row],[ADM2_CODE]]</f>
        <v>BFA049003</v>
      </c>
      <c r="N6975" s="1" t="str">
        <f>Table9[[#This Row],[ADM1_CODE]]</f>
        <v>BFA049</v>
      </c>
    </row>
    <row r="6976" spans="1:14" x14ac:dyDescent="0.25">
      <c r="A6976" s="12">
        <v>12.916667</v>
      </c>
      <c r="B6976" s="12">
        <v>-1.0333330000000001</v>
      </c>
      <c r="C6976" s="1" t="s">
        <v>59</v>
      </c>
      <c r="D6976" s="1" t="s">
        <v>60</v>
      </c>
      <c r="E6976" s="1" t="s">
        <v>116</v>
      </c>
      <c r="F6976" s="1" t="s">
        <v>117</v>
      </c>
      <c r="G6976" s="1" t="s">
        <v>13199</v>
      </c>
      <c r="H6976" s="1" t="s">
        <v>13200</v>
      </c>
      <c r="I6976" s="12">
        <v>0</v>
      </c>
      <c r="J6976" s="1" t="s">
        <v>166</v>
      </c>
      <c r="K6976" s="1" t="str">
        <f>LEFT(Table9[[#This Row],[PCODE]],9)&amp;"0000"&amp;RIGHT(Table9[[#This Row],[PCODE]],3)</f>
        <v>BFA0490030000209</v>
      </c>
      <c r="L6976" s="1">
        <f>LEN(Table9[[#This Row],[rowcapcode3]])</f>
        <v>16</v>
      </c>
      <c r="M6976" s="1" t="str">
        <f>Table9[[#This Row],[ADM2_CODE]]</f>
        <v>BFA049003</v>
      </c>
      <c r="N6976" s="1" t="str">
        <f>Table9[[#This Row],[ADM1_CODE]]</f>
        <v>BFA049</v>
      </c>
    </row>
    <row r="6977" spans="1:14" x14ac:dyDescent="0.25">
      <c r="A6977" s="12">
        <v>12.916667</v>
      </c>
      <c r="B6977" s="12">
        <v>-1.0333330000000001</v>
      </c>
      <c r="C6977" s="1" t="s">
        <v>59</v>
      </c>
      <c r="D6977" s="1" t="s">
        <v>60</v>
      </c>
      <c r="E6977" s="1" t="s">
        <v>116</v>
      </c>
      <c r="F6977" s="1" t="s">
        <v>117</v>
      </c>
      <c r="G6977" s="1" t="s">
        <v>13201</v>
      </c>
      <c r="H6977" s="1" t="s">
        <v>13188</v>
      </c>
      <c r="I6977" s="12">
        <v>0</v>
      </c>
      <c r="J6977" s="1" t="s">
        <v>166</v>
      </c>
      <c r="K6977" s="1" t="str">
        <f>LEFT(Table9[[#This Row],[PCODE]],9)&amp;"0000"&amp;RIGHT(Table9[[#This Row],[PCODE]],3)</f>
        <v>BFA0490030000215</v>
      </c>
      <c r="L6977" s="1">
        <f>LEN(Table9[[#This Row],[rowcapcode3]])</f>
        <v>16</v>
      </c>
      <c r="M6977" s="1" t="str">
        <f>Table9[[#This Row],[ADM2_CODE]]</f>
        <v>BFA049003</v>
      </c>
      <c r="N6977" s="1" t="str">
        <f>Table9[[#This Row],[ADM1_CODE]]</f>
        <v>BFA049</v>
      </c>
    </row>
    <row r="6978" spans="1:14" x14ac:dyDescent="0.25">
      <c r="A6978" s="12">
        <v>12.916667</v>
      </c>
      <c r="B6978" s="12">
        <v>-1</v>
      </c>
      <c r="C6978" s="1" t="s">
        <v>59</v>
      </c>
      <c r="D6978" s="1" t="s">
        <v>60</v>
      </c>
      <c r="E6978" s="1" t="s">
        <v>116</v>
      </c>
      <c r="F6978" s="1" t="s">
        <v>117</v>
      </c>
      <c r="G6978" s="1" t="s">
        <v>13202</v>
      </c>
      <c r="H6978" s="1" t="s">
        <v>13203</v>
      </c>
      <c r="I6978" s="12">
        <v>0</v>
      </c>
      <c r="J6978" s="1" t="s">
        <v>166</v>
      </c>
      <c r="K6978" s="1" t="str">
        <f>LEFT(Table9[[#This Row],[PCODE]],9)&amp;"0000"&amp;RIGHT(Table9[[#This Row],[PCODE]],3)</f>
        <v>BFA0490030000673</v>
      </c>
      <c r="L6978" s="1">
        <f>LEN(Table9[[#This Row],[rowcapcode3]])</f>
        <v>16</v>
      </c>
      <c r="M6978" s="1" t="str">
        <f>Table9[[#This Row],[ADM2_CODE]]</f>
        <v>BFA049003</v>
      </c>
      <c r="N6978" s="1" t="str">
        <f>Table9[[#This Row],[ADM1_CODE]]</f>
        <v>BFA049</v>
      </c>
    </row>
    <row r="6979" spans="1:14" x14ac:dyDescent="0.25">
      <c r="A6979" s="12">
        <v>12.916667</v>
      </c>
      <c r="B6979" s="12">
        <v>-0.96666700000000005</v>
      </c>
      <c r="C6979" s="1" t="s">
        <v>59</v>
      </c>
      <c r="D6979" s="1" t="s">
        <v>60</v>
      </c>
      <c r="E6979" s="1" t="s">
        <v>116</v>
      </c>
      <c r="F6979" s="1" t="s">
        <v>117</v>
      </c>
      <c r="G6979" s="1" t="s">
        <v>13204</v>
      </c>
      <c r="H6979" s="1" t="s">
        <v>13205</v>
      </c>
      <c r="I6979" s="12">
        <v>0</v>
      </c>
      <c r="J6979" s="1" t="s">
        <v>166</v>
      </c>
      <c r="K6979" s="1" t="str">
        <f>LEFT(Table9[[#This Row],[PCODE]],9)&amp;"0000"&amp;RIGHT(Table9[[#This Row],[PCODE]],3)</f>
        <v>BFA0490030000008</v>
      </c>
      <c r="L6979" s="1">
        <f>LEN(Table9[[#This Row],[rowcapcode3]])</f>
        <v>16</v>
      </c>
      <c r="M6979" s="1" t="str">
        <f>Table9[[#This Row],[ADM2_CODE]]</f>
        <v>BFA049003</v>
      </c>
      <c r="N6979" s="1" t="str">
        <f>Table9[[#This Row],[ADM1_CODE]]</f>
        <v>BFA049</v>
      </c>
    </row>
    <row r="6980" spans="1:14" x14ac:dyDescent="0.25">
      <c r="A6980" s="12">
        <v>12.916667</v>
      </c>
      <c r="B6980" s="12">
        <v>-0.9</v>
      </c>
      <c r="C6980" s="1" t="s">
        <v>59</v>
      </c>
      <c r="D6980" s="1" t="s">
        <v>60</v>
      </c>
      <c r="E6980" s="1" t="s">
        <v>116</v>
      </c>
      <c r="F6980" s="1" t="s">
        <v>117</v>
      </c>
      <c r="G6980" s="1" t="s">
        <v>13206</v>
      </c>
      <c r="H6980" s="1" t="s">
        <v>13207</v>
      </c>
      <c r="I6980" s="12">
        <v>0</v>
      </c>
      <c r="J6980" s="1" t="s">
        <v>166</v>
      </c>
      <c r="K6980" s="1" t="str">
        <f>LEFT(Table9[[#This Row],[PCODE]],9)&amp;"0000"&amp;RIGHT(Table9[[#This Row],[PCODE]],3)</f>
        <v>BFA0490030000025</v>
      </c>
      <c r="L6980" s="1">
        <f>LEN(Table9[[#This Row],[rowcapcode3]])</f>
        <v>16</v>
      </c>
      <c r="M6980" s="1" t="str">
        <f>Table9[[#This Row],[ADM2_CODE]]</f>
        <v>BFA049003</v>
      </c>
      <c r="N6980" s="1" t="str">
        <f>Table9[[#This Row],[ADM1_CODE]]</f>
        <v>BFA049</v>
      </c>
    </row>
    <row r="6981" spans="1:14" x14ac:dyDescent="0.25">
      <c r="A6981" s="12">
        <v>12.916667</v>
      </c>
      <c r="B6981" s="12">
        <v>-0.88333300000000003</v>
      </c>
      <c r="C6981" s="1" t="s">
        <v>59</v>
      </c>
      <c r="D6981" s="1" t="s">
        <v>60</v>
      </c>
      <c r="E6981" s="1" t="s">
        <v>116</v>
      </c>
      <c r="F6981" s="1" t="s">
        <v>117</v>
      </c>
      <c r="G6981" s="1" t="s">
        <v>13208</v>
      </c>
      <c r="H6981" s="1" t="s">
        <v>13209</v>
      </c>
      <c r="I6981" s="12">
        <v>0</v>
      </c>
      <c r="J6981" s="1" t="s">
        <v>166</v>
      </c>
      <c r="K6981" s="1" t="str">
        <f>LEFT(Table9[[#This Row],[PCODE]],9)&amp;"0000"&amp;RIGHT(Table9[[#This Row],[PCODE]],3)</f>
        <v>BFA0490030000439</v>
      </c>
      <c r="L6981" s="1">
        <f>LEN(Table9[[#This Row],[rowcapcode3]])</f>
        <v>16</v>
      </c>
      <c r="M6981" s="1" t="str">
        <f>Table9[[#This Row],[ADM2_CODE]]</f>
        <v>BFA049003</v>
      </c>
      <c r="N6981" s="1" t="str">
        <f>Table9[[#This Row],[ADM1_CODE]]</f>
        <v>BFA049</v>
      </c>
    </row>
    <row r="6982" spans="1:14" x14ac:dyDescent="0.25">
      <c r="A6982" s="12">
        <v>12.916667</v>
      </c>
      <c r="B6982" s="12">
        <v>-0.81666700000000003</v>
      </c>
      <c r="C6982" s="1" t="s">
        <v>59</v>
      </c>
      <c r="D6982" s="1" t="s">
        <v>60</v>
      </c>
      <c r="E6982" s="1" t="s">
        <v>116</v>
      </c>
      <c r="F6982" s="1" t="s">
        <v>117</v>
      </c>
      <c r="G6982" s="1" t="s">
        <v>13210</v>
      </c>
      <c r="H6982" s="1" t="s">
        <v>13211</v>
      </c>
      <c r="I6982" s="12">
        <v>0</v>
      </c>
      <c r="J6982" s="1" t="s">
        <v>166</v>
      </c>
      <c r="K6982" s="1" t="str">
        <f>LEFT(Table9[[#This Row],[PCODE]],9)&amp;"0000"&amp;RIGHT(Table9[[#This Row],[PCODE]],3)</f>
        <v>BFA0490030000401</v>
      </c>
      <c r="L6982" s="1">
        <f>LEN(Table9[[#This Row],[rowcapcode3]])</f>
        <v>16</v>
      </c>
      <c r="M6982" s="1" t="str">
        <f>Table9[[#This Row],[ADM2_CODE]]</f>
        <v>BFA049003</v>
      </c>
      <c r="N6982" s="1" t="str">
        <f>Table9[[#This Row],[ADM1_CODE]]</f>
        <v>BFA049</v>
      </c>
    </row>
    <row r="6983" spans="1:14" x14ac:dyDescent="0.25">
      <c r="A6983" s="12">
        <v>12.916667</v>
      </c>
      <c r="B6983" s="12">
        <v>-0.71666700000000005</v>
      </c>
      <c r="C6983" s="1" t="s">
        <v>59</v>
      </c>
      <c r="D6983" s="1" t="s">
        <v>60</v>
      </c>
      <c r="E6983" s="1" t="s">
        <v>114</v>
      </c>
      <c r="F6983" s="1" t="s">
        <v>115</v>
      </c>
      <c r="G6983" s="1" t="s">
        <v>13212</v>
      </c>
      <c r="H6983" s="1" t="s">
        <v>13213</v>
      </c>
      <c r="I6983" s="12">
        <v>0</v>
      </c>
      <c r="J6983" s="1" t="s">
        <v>166</v>
      </c>
      <c r="K6983" s="1" t="str">
        <f>LEFT(Table9[[#This Row],[PCODE]],9)&amp;"0000"&amp;RIGHT(Table9[[#This Row],[PCODE]],3)</f>
        <v>BFA0490020000292</v>
      </c>
      <c r="L6983" s="1">
        <f>LEN(Table9[[#This Row],[rowcapcode3]])</f>
        <v>16</v>
      </c>
      <c r="M6983" s="1" t="str">
        <f>Table9[[#This Row],[ADM2_CODE]]</f>
        <v>BFA049002</v>
      </c>
      <c r="N6983" s="1" t="str">
        <f>Table9[[#This Row],[ADM1_CODE]]</f>
        <v>BFA049</v>
      </c>
    </row>
    <row r="6984" spans="1:14" x14ac:dyDescent="0.25">
      <c r="A6984" s="12">
        <v>12.916667</v>
      </c>
      <c r="B6984" s="12">
        <v>-0.65</v>
      </c>
      <c r="C6984" s="1" t="s">
        <v>59</v>
      </c>
      <c r="D6984" s="1" t="s">
        <v>60</v>
      </c>
      <c r="E6984" s="1" t="s">
        <v>114</v>
      </c>
      <c r="F6984" s="1" t="s">
        <v>115</v>
      </c>
      <c r="G6984" s="1" t="s">
        <v>13214</v>
      </c>
      <c r="H6984" s="1" t="s">
        <v>13215</v>
      </c>
      <c r="I6984" s="12">
        <v>0</v>
      </c>
      <c r="J6984" s="1" t="s">
        <v>166</v>
      </c>
      <c r="K6984" s="1" t="str">
        <f>LEFT(Table9[[#This Row],[PCODE]],9)&amp;"0000"&amp;RIGHT(Table9[[#This Row],[PCODE]],3)</f>
        <v>BFA0490020000159</v>
      </c>
      <c r="L6984" s="1">
        <f>LEN(Table9[[#This Row],[rowcapcode3]])</f>
        <v>16</v>
      </c>
      <c r="M6984" s="1" t="str">
        <f>Table9[[#This Row],[ADM2_CODE]]</f>
        <v>BFA049002</v>
      </c>
      <c r="N6984" s="1" t="str">
        <f>Table9[[#This Row],[ADM1_CODE]]</f>
        <v>BFA049</v>
      </c>
    </row>
    <row r="6985" spans="1:14" x14ac:dyDescent="0.25">
      <c r="A6985" s="12">
        <v>12.916667</v>
      </c>
      <c r="B6985" s="12">
        <v>-0.58333299999999999</v>
      </c>
      <c r="C6985" s="1" t="s">
        <v>59</v>
      </c>
      <c r="D6985" s="1" t="s">
        <v>60</v>
      </c>
      <c r="E6985" s="1" t="s">
        <v>114</v>
      </c>
      <c r="F6985" s="1" t="s">
        <v>115</v>
      </c>
      <c r="G6985" s="1" t="s">
        <v>13216</v>
      </c>
      <c r="H6985" s="1" t="s">
        <v>8499</v>
      </c>
      <c r="I6985" s="12">
        <v>0</v>
      </c>
      <c r="J6985" s="1" t="s">
        <v>166</v>
      </c>
      <c r="K6985" s="1" t="str">
        <f>LEFT(Table9[[#This Row],[PCODE]],9)&amp;"0000"&amp;RIGHT(Table9[[#This Row],[PCODE]],3)</f>
        <v>BFA0490020000312</v>
      </c>
      <c r="L6985" s="1">
        <f>LEN(Table9[[#This Row],[rowcapcode3]])</f>
        <v>16</v>
      </c>
      <c r="M6985" s="1" t="str">
        <f>Table9[[#This Row],[ADM2_CODE]]</f>
        <v>BFA049002</v>
      </c>
      <c r="N6985" s="1" t="str">
        <f>Table9[[#This Row],[ADM1_CODE]]</f>
        <v>BFA049</v>
      </c>
    </row>
    <row r="6986" spans="1:14" x14ac:dyDescent="0.25">
      <c r="A6986" s="12">
        <v>12.916667</v>
      </c>
      <c r="B6986" s="12">
        <v>-0.53333299999999995</v>
      </c>
      <c r="C6986" s="1" t="s">
        <v>59</v>
      </c>
      <c r="D6986" s="1" t="s">
        <v>60</v>
      </c>
      <c r="E6986" s="1" t="s">
        <v>114</v>
      </c>
      <c r="F6986" s="1" t="s">
        <v>115</v>
      </c>
      <c r="G6986" s="1" t="s">
        <v>13217</v>
      </c>
      <c r="H6986" s="1" t="s">
        <v>5858</v>
      </c>
      <c r="I6986" s="12">
        <v>0</v>
      </c>
      <c r="J6986" s="1" t="s">
        <v>166</v>
      </c>
      <c r="K6986" s="1" t="str">
        <f>LEFT(Table9[[#This Row],[PCODE]],9)&amp;"0000"&amp;RIGHT(Table9[[#This Row],[PCODE]],3)</f>
        <v>BFA0490020000072</v>
      </c>
      <c r="L6986" s="1">
        <f>LEN(Table9[[#This Row],[rowcapcode3]])</f>
        <v>16</v>
      </c>
      <c r="M6986" s="1" t="str">
        <f>Table9[[#This Row],[ADM2_CODE]]</f>
        <v>BFA049002</v>
      </c>
      <c r="N6986" s="1" t="str">
        <f>Table9[[#This Row],[ADM1_CODE]]</f>
        <v>BFA049</v>
      </c>
    </row>
    <row r="6987" spans="1:14" x14ac:dyDescent="0.25">
      <c r="A6987" s="12">
        <v>12.916667</v>
      </c>
      <c r="B6987" s="12">
        <v>-0.466667</v>
      </c>
      <c r="C6987" s="1" t="s">
        <v>59</v>
      </c>
      <c r="D6987" s="1" t="s">
        <v>60</v>
      </c>
      <c r="E6987" s="1" t="s">
        <v>114</v>
      </c>
      <c r="F6987" s="1" t="s">
        <v>115</v>
      </c>
      <c r="G6987" s="1" t="s">
        <v>13218</v>
      </c>
      <c r="H6987" s="1" t="s">
        <v>13219</v>
      </c>
      <c r="I6987" s="12">
        <v>0</v>
      </c>
      <c r="J6987" s="1" t="s">
        <v>166</v>
      </c>
      <c r="K6987" s="1" t="str">
        <f>LEFT(Table9[[#This Row],[PCODE]],9)&amp;"0000"&amp;RIGHT(Table9[[#This Row],[PCODE]],3)</f>
        <v>BFA0490020000003</v>
      </c>
      <c r="L6987" s="1">
        <f>LEN(Table9[[#This Row],[rowcapcode3]])</f>
        <v>16</v>
      </c>
      <c r="M6987" s="1" t="str">
        <f>Table9[[#This Row],[ADM2_CODE]]</f>
        <v>BFA049002</v>
      </c>
      <c r="N6987" s="1" t="str">
        <f>Table9[[#This Row],[ADM1_CODE]]</f>
        <v>BFA049</v>
      </c>
    </row>
    <row r="6988" spans="1:14" x14ac:dyDescent="0.25">
      <c r="A6988" s="12">
        <v>12.916667</v>
      </c>
      <c r="B6988" s="12">
        <v>-0.43333300000000002</v>
      </c>
      <c r="C6988" s="1" t="s">
        <v>59</v>
      </c>
      <c r="D6988" s="1" t="s">
        <v>60</v>
      </c>
      <c r="E6988" s="1" t="s">
        <v>114</v>
      </c>
      <c r="F6988" s="1" t="s">
        <v>115</v>
      </c>
      <c r="G6988" s="1" t="s">
        <v>13220</v>
      </c>
      <c r="H6988" s="1" t="s">
        <v>13221</v>
      </c>
      <c r="I6988" s="12">
        <v>0</v>
      </c>
      <c r="J6988" s="1" t="s">
        <v>166</v>
      </c>
      <c r="K6988" s="1" t="str">
        <f>LEFT(Table9[[#This Row],[PCODE]],9)&amp;"0000"&amp;RIGHT(Table9[[#This Row],[PCODE]],3)</f>
        <v>BFA0490020000148</v>
      </c>
      <c r="L6988" s="1">
        <f>LEN(Table9[[#This Row],[rowcapcode3]])</f>
        <v>16</v>
      </c>
      <c r="M6988" s="1" t="str">
        <f>Table9[[#This Row],[ADM2_CODE]]</f>
        <v>BFA049002</v>
      </c>
      <c r="N6988" s="1" t="str">
        <f>Table9[[#This Row],[ADM1_CODE]]</f>
        <v>BFA049</v>
      </c>
    </row>
    <row r="6989" spans="1:14" x14ac:dyDescent="0.25">
      <c r="A6989" s="12">
        <v>12.916667</v>
      </c>
      <c r="B6989" s="12">
        <v>-0.26666699999999999</v>
      </c>
      <c r="C6989" s="1" t="s">
        <v>47</v>
      </c>
      <c r="D6989" s="1" t="s">
        <v>48</v>
      </c>
      <c r="E6989" s="1" t="s">
        <v>86</v>
      </c>
      <c r="F6989" s="1" t="s">
        <v>87</v>
      </c>
      <c r="G6989" s="1" t="s">
        <v>13222</v>
      </c>
      <c r="H6989" s="1" t="s">
        <v>13223</v>
      </c>
      <c r="I6989" s="12">
        <v>0</v>
      </c>
      <c r="J6989" s="1" t="s">
        <v>166</v>
      </c>
      <c r="K6989" s="1" t="str">
        <f>LEFT(Table9[[#This Row],[PCODE]],9)&amp;"0000"&amp;RIGHT(Table9[[#This Row],[PCODE]],3)</f>
        <v>BFA0520010000231</v>
      </c>
      <c r="L6989" s="1">
        <f>LEN(Table9[[#This Row],[rowcapcode3]])</f>
        <v>16</v>
      </c>
      <c r="M6989" s="1" t="str">
        <f>Table9[[#This Row],[ADM2_CODE]]</f>
        <v>BFA052001</v>
      </c>
      <c r="N6989" s="1" t="str">
        <f>Table9[[#This Row],[ADM1_CODE]]</f>
        <v>BFA052</v>
      </c>
    </row>
    <row r="6990" spans="1:14" x14ac:dyDescent="0.25">
      <c r="A6990" s="12">
        <v>12.916667</v>
      </c>
      <c r="B6990" s="12">
        <v>-0.13333300000000001</v>
      </c>
      <c r="C6990" s="1" t="s">
        <v>47</v>
      </c>
      <c r="D6990" s="1" t="s">
        <v>48</v>
      </c>
      <c r="E6990" s="1" t="s">
        <v>86</v>
      </c>
      <c r="F6990" s="1" t="s">
        <v>87</v>
      </c>
      <c r="G6990" s="1" t="s">
        <v>13224</v>
      </c>
      <c r="H6990" s="1" t="s">
        <v>13225</v>
      </c>
      <c r="I6990" s="12">
        <v>0</v>
      </c>
      <c r="J6990" s="1" t="s">
        <v>166</v>
      </c>
      <c r="K6990" s="1" t="str">
        <f>LEFT(Table9[[#This Row],[PCODE]],9)&amp;"0000"&amp;RIGHT(Table9[[#This Row],[PCODE]],3)</f>
        <v>BFA0520010000264</v>
      </c>
      <c r="L6990" s="1">
        <f>LEN(Table9[[#This Row],[rowcapcode3]])</f>
        <v>16</v>
      </c>
      <c r="M6990" s="1" t="str">
        <f>Table9[[#This Row],[ADM2_CODE]]</f>
        <v>BFA052001</v>
      </c>
      <c r="N6990" s="1" t="str">
        <f>Table9[[#This Row],[ADM1_CODE]]</f>
        <v>BFA052</v>
      </c>
    </row>
    <row r="6991" spans="1:14" x14ac:dyDescent="0.25">
      <c r="A6991" s="12">
        <v>12.916667</v>
      </c>
      <c r="B6991" s="12">
        <v>-0.11666700000000001</v>
      </c>
      <c r="C6991" s="1" t="s">
        <v>47</v>
      </c>
      <c r="D6991" s="1" t="s">
        <v>48</v>
      </c>
      <c r="E6991" s="1" t="s">
        <v>86</v>
      </c>
      <c r="F6991" s="1" t="s">
        <v>87</v>
      </c>
      <c r="G6991" s="1" t="s">
        <v>13226</v>
      </c>
      <c r="H6991" s="1" t="s">
        <v>13227</v>
      </c>
      <c r="I6991" s="12">
        <v>0</v>
      </c>
      <c r="J6991" s="1" t="s">
        <v>166</v>
      </c>
      <c r="K6991" s="1" t="str">
        <f>LEFT(Table9[[#This Row],[PCODE]],9)&amp;"0000"&amp;RIGHT(Table9[[#This Row],[PCODE]],3)</f>
        <v>BFA0520010000266</v>
      </c>
      <c r="L6991" s="1">
        <f>LEN(Table9[[#This Row],[rowcapcode3]])</f>
        <v>16</v>
      </c>
      <c r="M6991" s="1" t="str">
        <f>Table9[[#This Row],[ADM2_CODE]]</f>
        <v>BFA052001</v>
      </c>
      <c r="N6991" s="1" t="str">
        <f>Table9[[#This Row],[ADM1_CODE]]</f>
        <v>BFA052</v>
      </c>
    </row>
    <row r="6992" spans="1:14" x14ac:dyDescent="0.25">
      <c r="A6992" s="12">
        <v>12.916667</v>
      </c>
      <c r="B6992" s="12">
        <v>-0.05</v>
      </c>
      <c r="C6992" s="1" t="s">
        <v>47</v>
      </c>
      <c r="D6992" s="1" t="s">
        <v>48</v>
      </c>
      <c r="E6992" s="1" t="s">
        <v>86</v>
      </c>
      <c r="F6992" s="1" t="s">
        <v>87</v>
      </c>
      <c r="G6992" s="1" t="s">
        <v>13228</v>
      </c>
      <c r="H6992" s="1" t="s">
        <v>13229</v>
      </c>
      <c r="I6992" s="12">
        <v>0</v>
      </c>
      <c r="J6992" s="1" t="s">
        <v>166</v>
      </c>
      <c r="K6992" s="1" t="str">
        <f>LEFT(Table9[[#This Row],[PCODE]],9)&amp;"0000"&amp;RIGHT(Table9[[#This Row],[PCODE]],3)</f>
        <v>BFA0520010000034</v>
      </c>
      <c r="L6992" s="1">
        <f>LEN(Table9[[#This Row],[rowcapcode3]])</f>
        <v>16</v>
      </c>
      <c r="M6992" s="1" t="str">
        <f>Table9[[#This Row],[ADM2_CODE]]</f>
        <v>BFA052001</v>
      </c>
      <c r="N6992" s="1" t="str">
        <f>Table9[[#This Row],[ADM1_CODE]]</f>
        <v>BFA052</v>
      </c>
    </row>
    <row r="6993" spans="1:14" x14ac:dyDescent="0.25">
      <c r="A6993" s="12">
        <v>12.916667</v>
      </c>
      <c r="B6993" s="12">
        <v>0.283333</v>
      </c>
      <c r="C6993" s="1" t="s">
        <v>47</v>
      </c>
      <c r="D6993" s="1" t="s">
        <v>48</v>
      </c>
      <c r="E6993" s="1" t="s">
        <v>90</v>
      </c>
      <c r="F6993" s="1" t="s">
        <v>91</v>
      </c>
      <c r="G6993" s="1" t="s">
        <v>13230</v>
      </c>
      <c r="H6993" s="1" t="s">
        <v>11412</v>
      </c>
      <c r="I6993" s="12">
        <v>0</v>
      </c>
      <c r="J6993" s="1" t="s">
        <v>166</v>
      </c>
      <c r="K6993" s="1" t="str">
        <f>LEFT(Table9[[#This Row],[PCODE]],9)&amp;"0000"&amp;RIGHT(Table9[[#This Row],[PCODE]],3)</f>
        <v>BFA0520030000067</v>
      </c>
      <c r="L6993" s="1">
        <f>LEN(Table9[[#This Row],[rowcapcode3]])</f>
        <v>16</v>
      </c>
      <c r="M6993" s="1" t="str">
        <f>Table9[[#This Row],[ADM2_CODE]]</f>
        <v>BFA052003</v>
      </c>
      <c r="N6993" s="1" t="str">
        <f>Table9[[#This Row],[ADM1_CODE]]</f>
        <v>BFA052</v>
      </c>
    </row>
    <row r="6994" spans="1:14" x14ac:dyDescent="0.25">
      <c r="A6994" s="12">
        <v>12.916667</v>
      </c>
      <c r="B6994" s="12">
        <v>0.466667</v>
      </c>
      <c r="C6994" s="1" t="s">
        <v>47</v>
      </c>
      <c r="D6994" s="1" t="s">
        <v>48</v>
      </c>
      <c r="E6994" s="1" t="s">
        <v>86</v>
      </c>
      <c r="F6994" s="1" t="s">
        <v>87</v>
      </c>
      <c r="G6994" s="1" t="s">
        <v>13231</v>
      </c>
      <c r="H6994" s="1" t="s">
        <v>13232</v>
      </c>
      <c r="I6994" s="12">
        <v>0</v>
      </c>
      <c r="J6994" s="1" t="s">
        <v>166</v>
      </c>
      <c r="K6994" s="1" t="str">
        <f>LEFT(Table9[[#This Row],[PCODE]],9)&amp;"0000"&amp;RIGHT(Table9[[#This Row],[PCODE]],3)</f>
        <v>BFA0520010000331</v>
      </c>
      <c r="L6994" s="1">
        <f>LEN(Table9[[#This Row],[rowcapcode3]])</f>
        <v>16</v>
      </c>
      <c r="M6994" s="1" t="str">
        <f>Table9[[#This Row],[ADM2_CODE]]</f>
        <v>BFA052001</v>
      </c>
      <c r="N6994" s="1" t="str">
        <f>Table9[[#This Row],[ADM1_CODE]]</f>
        <v>BFA052</v>
      </c>
    </row>
    <row r="6995" spans="1:14" x14ac:dyDescent="0.25">
      <c r="A6995" s="12">
        <v>12.916667</v>
      </c>
      <c r="B6995" s="12">
        <v>0.6</v>
      </c>
      <c r="C6995" s="1" t="s">
        <v>47</v>
      </c>
      <c r="D6995" s="1" t="s">
        <v>48</v>
      </c>
      <c r="E6995" s="1" t="s">
        <v>90</v>
      </c>
      <c r="F6995" s="1" t="s">
        <v>91</v>
      </c>
      <c r="G6995" s="1" t="s">
        <v>13233</v>
      </c>
      <c r="H6995" s="1" t="s">
        <v>13234</v>
      </c>
      <c r="I6995" s="12">
        <v>0</v>
      </c>
      <c r="J6995" s="1" t="s">
        <v>166</v>
      </c>
      <c r="K6995" s="1" t="str">
        <f>LEFT(Table9[[#This Row],[PCODE]],9)&amp;"0000"&amp;RIGHT(Table9[[#This Row],[PCODE]],3)</f>
        <v>BFA0520030000052</v>
      </c>
      <c r="L6995" s="1">
        <f>LEN(Table9[[#This Row],[rowcapcode3]])</f>
        <v>16</v>
      </c>
      <c r="M6995" s="1" t="str">
        <f>Table9[[#This Row],[ADM2_CODE]]</f>
        <v>BFA052003</v>
      </c>
      <c r="N6995" s="1" t="str">
        <f>Table9[[#This Row],[ADM1_CODE]]</f>
        <v>BFA052</v>
      </c>
    </row>
    <row r="6996" spans="1:14" x14ac:dyDescent="0.25">
      <c r="A6996" s="12">
        <v>12.916667</v>
      </c>
      <c r="B6996" s="12">
        <v>0.73333300000000001</v>
      </c>
      <c r="C6996" s="1" t="s">
        <v>47</v>
      </c>
      <c r="D6996" s="1" t="s">
        <v>48</v>
      </c>
      <c r="E6996" s="1" t="s">
        <v>90</v>
      </c>
      <c r="F6996" s="1" t="s">
        <v>91</v>
      </c>
      <c r="G6996" s="1" t="s">
        <v>13235</v>
      </c>
      <c r="H6996" s="1" t="s">
        <v>4486</v>
      </c>
      <c r="I6996" s="12">
        <v>0</v>
      </c>
      <c r="J6996" s="1" t="s">
        <v>166</v>
      </c>
      <c r="K6996" s="1" t="str">
        <f>LEFT(Table9[[#This Row],[PCODE]],9)&amp;"0000"&amp;RIGHT(Table9[[#This Row],[PCODE]],3)</f>
        <v>BFA0520030000062</v>
      </c>
      <c r="L6996" s="1">
        <f>LEN(Table9[[#This Row],[rowcapcode3]])</f>
        <v>16</v>
      </c>
      <c r="M6996" s="1" t="str">
        <f>Table9[[#This Row],[ADM2_CODE]]</f>
        <v>BFA052003</v>
      </c>
      <c r="N6996" s="1" t="str">
        <f>Table9[[#This Row],[ADM1_CODE]]</f>
        <v>BFA052</v>
      </c>
    </row>
    <row r="6997" spans="1:14" x14ac:dyDescent="0.25">
      <c r="A6997" s="12">
        <v>12.916667</v>
      </c>
      <c r="B6997" s="12">
        <v>0.93333299999999997</v>
      </c>
      <c r="C6997" s="1" t="s">
        <v>47</v>
      </c>
      <c r="D6997" s="1" t="s">
        <v>48</v>
      </c>
      <c r="E6997" s="1" t="s">
        <v>90</v>
      </c>
      <c r="F6997" s="1" t="s">
        <v>91</v>
      </c>
      <c r="G6997" s="1" t="s">
        <v>13236</v>
      </c>
      <c r="H6997" s="1" t="s">
        <v>13237</v>
      </c>
      <c r="I6997" s="12">
        <v>0</v>
      </c>
      <c r="J6997" s="1" t="s">
        <v>166</v>
      </c>
      <c r="K6997" s="1" t="str">
        <f>LEFT(Table9[[#This Row],[PCODE]],9)&amp;"0000"&amp;RIGHT(Table9[[#This Row],[PCODE]],3)</f>
        <v>BFA0520030000065</v>
      </c>
      <c r="L6997" s="1">
        <f>LEN(Table9[[#This Row],[rowcapcode3]])</f>
        <v>16</v>
      </c>
      <c r="M6997" s="1" t="str">
        <f>Table9[[#This Row],[ADM2_CODE]]</f>
        <v>BFA052003</v>
      </c>
      <c r="N6997" s="1" t="str">
        <f>Table9[[#This Row],[ADM1_CODE]]</f>
        <v>BFA052</v>
      </c>
    </row>
    <row r="6998" spans="1:14" x14ac:dyDescent="0.25">
      <c r="A6998" s="12">
        <v>12.9209</v>
      </c>
      <c r="B6998" s="12">
        <v>-4.1962999999999999</v>
      </c>
      <c r="C6998" s="1" t="s">
        <v>39</v>
      </c>
      <c r="D6998" s="1" t="s">
        <v>40</v>
      </c>
      <c r="E6998" s="1" t="s">
        <v>154</v>
      </c>
      <c r="F6998" s="1" t="s">
        <v>155</v>
      </c>
      <c r="G6998" s="1" t="s">
        <v>13238</v>
      </c>
      <c r="H6998" s="1" t="s">
        <v>13239</v>
      </c>
      <c r="I6998" s="12">
        <v>0</v>
      </c>
      <c r="J6998" s="1" t="s">
        <v>166</v>
      </c>
      <c r="K6998" s="1" t="str">
        <f>LEFT(Table9[[#This Row],[PCODE]],9)&amp;"0000"&amp;RIGHT(Table9[[#This Row],[PCODE]],3)</f>
        <v>BFA0460030000039</v>
      </c>
      <c r="L6998" s="1">
        <f>LEN(Table9[[#This Row],[rowcapcode3]])</f>
        <v>16</v>
      </c>
      <c r="M6998" s="1" t="str">
        <f>Table9[[#This Row],[ADM2_CODE]]</f>
        <v>BFA046003</v>
      </c>
      <c r="N6998" s="1" t="str">
        <f>Table9[[#This Row],[ADM1_CODE]]</f>
        <v>BFA046</v>
      </c>
    </row>
    <row r="6999" spans="1:14" x14ac:dyDescent="0.25">
      <c r="A6999" s="12">
        <v>12.921389</v>
      </c>
      <c r="B6999" s="12">
        <v>-1.3202780000000001</v>
      </c>
      <c r="C6999" s="1" t="s">
        <v>59</v>
      </c>
      <c r="D6999" s="1" t="s">
        <v>60</v>
      </c>
      <c r="E6999" s="1" t="s">
        <v>116</v>
      </c>
      <c r="F6999" s="1" t="s">
        <v>117</v>
      </c>
      <c r="G6999" s="1" t="s">
        <v>13240</v>
      </c>
      <c r="H6999" s="1" t="s">
        <v>13241</v>
      </c>
      <c r="I6999" s="12">
        <v>0</v>
      </c>
      <c r="J6999" s="1" t="s">
        <v>166</v>
      </c>
      <c r="K6999" s="1" t="str">
        <f>LEFT(Table9[[#This Row],[PCODE]],9)&amp;"0000"&amp;RIGHT(Table9[[#This Row],[PCODE]],3)</f>
        <v>BFA0490030000687</v>
      </c>
      <c r="L6999" s="1">
        <f>LEN(Table9[[#This Row],[rowcapcode3]])</f>
        <v>16</v>
      </c>
      <c r="M6999" s="1" t="str">
        <f>Table9[[#This Row],[ADM2_CODE]]</f>
        <v>BFA049003</v>
      </c>
      <c r="N6999" s="1" t="str">
        <f>Table9[[#This Row],[ADM1_CODE]]</f>
        <v>BFA049</v>
      </c>
    </row>
    <row r="7000" spans="1:14" x14ac:dyDescent="0.25">
      <c r="A7000" s="12">
        <v>12.933332999999999</v>
      </c>
      <c r="B7000" s="12">
        <v>-3.9666670000000002</v>
      </c>
      <c r="C7000" s="1" t="s">
        <v>39</v>
      </c>
      <c r="D7000" s="1" t="s">
        <v>40</v>
      </c>
      <c r="E7000" s="1" t="s">
        <v>154</v>
      </c>
      <c r="F7000" s="1" t="s">
        <v>155</v>
      </c>
      <c r="G7000" s="1" t="s">
        <v>13242</v>
      </c>
      <c r="H7000" s="1" t="s">
        <v>13243</v>
      </c>
      <c r="I7000" s="12">
        <v>0</v>
      </c>
      <c r="J7000" s="1" t="s">
        <v>166</v>
      </c>
      <c r="K7000" s="1" t="str">
        <f>LEFT(Table9[[#This Row],[PCODE]],9)&amp;"0000"&amp;RIGHT(Table9[[#This Row],[PCODE]],3)</f>
        <v>BFA0460030000326</v>
      </c>
      <c r="L7000" s="1">
        <f>LEN(Table9[[#This Row],[rowcapcode3]])</f>
        <v>16</v>
      </c>
      <c r="M7000" s="1" t="str">
        <f>Table9[[#This Row],[ADM2_CODE]]</f>
        <v>BFA046003</v>
      </c>
      <c r="N7000" s="1" t="str">
        <f>Table9[[#This Row],[ADM1_CODE]]</f>
        <v>BFA046</v>
      </c>
    </row>
    <row r="7001" spans="1:14" x14ac:dyDescent="0.25">
      <c r="A7001" s="12">
        <v>12.933332999999999</v>
      </c>
      <c r="B7001" s="12">
        <v>-3.3333330000000001</v>
      </c>
      <c r="C7001" s="1" t="s">
        <v>39</v>
      </c>
      <c r="D7001" s="1" t="s">
        <v>40</v>
      </c>
      <c r="E7001" s="1" t="s">
        <v>152</v>
      </c>
      <c r="F7001" s="1" t="s">
        <v>153</v>
      </c>
      <c r="G7001" s="1" t="s">
        <v>13244</v>
      </c>
      <c r="H7001" s="1" t="s">
        <v>13245</v>
      </c>
      <c r="I7001" s="12">
        <v>0</v>
      </c>
      <c r="J7001" s="1" t="s">
        <v>166</v>
      </c>
      <c r="K7001" s="1" t="str">
        <f>LEFT(Table9[[#This Row],[PCODE]],9)&amp;"0000"&amp;RIGHT(Table9[[#This Row],[PCODE]],3)</f>
        <v>BFA0460060000094</v>
      </c>
      <c r="L7001" s="1">
        <f>LEN(Table9[[#This Row],[rowcapcode3]])</f>
        <v>16</v>
      </c>
      <c r="M7001" s="1" t="str">
        <f>Table9[[#This Row],[ADM2_CODE]]</f>
        <v>BFA046006</v>
      </c>
      <c r="N7001" s="1" t="str">
        <f>Table9[[#This Row],[ADM1_CODE]]</f>
        <v>BFA046</v>
      </c>
    </row>
    <row r="7002" spans="1:14" x14ac:dyDescent="0.25">
      <c r="A7002" s="12">
        <v>12.933332999999999</v>
      </c>
      <c r="B7002" s="12">
        <v>-2.8833329999999999</v>
      </c>
      <c r="C7002" s="1" t="s">
        <v>39</v>
      </c>
      <c r="D7002" s="1" t="s">
        <v>40</v>
      </c>
      <c r="E7002" s="1" t="s">
        <v>152</v>
      </c>
      <c r="F7002" s="1" t="s">
        <v>153</v>
      </c>
      <c r="G7002" s="1" t="s">
        <v>13246</v>
      </c>
      <c r="H7002" s="1" t="s">
        <v>13247</v>
      </c>
      <c r="I7002" s="12">
        <v>0</v>
      </c>
      <c r="J7002" s="1" t="s">
        <v>166</v>
      </c>
      <c r="K7002" s="1" t="str">
        <f>LEFT(Table9[[#This Row],[PCODE]],9)&amp;"0000"&amp;RIGHT(Table9[[#This Row],[PCODE]],3)</f>
        <v>BFA0460060000221</v>
      </c>
      <c r="L7002" s="1">
        <f>LEN(Table9[[#This Row],[rowcapcode3]])</f>
        <v>16</v>
      </c>
      <c r="M7002" s="1" t="str">
        <f>Table9[[#This Row],[ADM2_CODE]]</f>
        <v>BFA046006</v>
      </c>
      <c r="N7002" s="1" t="str">
        <f>Table9[[#This Row],[ADM1_CODE]]</f>
        <v>BFA046</v>
      </c>
    </row>
    <row r="7003" spans="1:14" x14ac:dyDescent="0.25">
      <c r="A7003" s="12">
        <v>12.933332999999999</v>
      </c>
      <c r="B7003" s="12">
        <v>-2.6833330000000002</v>
      </c>
      <c r="C7003" s="1" t="s">
        <v>55</v>
      </c>
      <c r="D7003" s="1" t="s">
        <v>56</v>
      </c>
      <c r="E7003" s="1" t="s">
        <v>104</v>
      </c>
      <c r="F7003" s="1" t="s">
        <v>105</v>
      </c>
      <c r="G7003" s="1" t="s">
        <v>13248</v>
      </c>
      <c r="H7003" s="1" t="s">
        <v>13249</v>
      </c>
      <c r="I7003" s="12">
        <v>0</v>
      </c>
      <c r="J7003" s="1" t="s">
        <v>166</v>
      </c>
      <c r="K7003" s="1" t="str">
        <f>LEFT(Table9[[#This Row],[PCODE]],9)&amp;"0000"&amp;RIGHT(Table9[[#This Row],[PCODE]],3)</f>
        <v>BFA0540020000064</v>
      </c>
      <c r="L7003" s="1">
        <f>LEN(Table9[[#This Row],[rowcapcode3]])</f>
        <v>16</v>
      </c>
      <c r="M7003" s="1" t="str">
        <f>Table9[[#This Row],[ADM2_CODE]]</f>
        <v>BFA054002</v>
      </c>
      <c r="N7003" s="1" t="str">
        <f>Table9[[#This Row],[ADM1_CODE]]</f>
        <v>BFA054</v>
      </c>
    </row>
    <row r="7004" spans="1:14" x14ac:dyDescent="0.25">
      <c r="A7004" s="12">
        <v>12.933332999999999</v>
      </c>
      <c r="B7004" s="12">
        <v>-2.6333329999999999</v>
      </c>
      <c r="C7004" s="1" t="s">
        <v>55</v>
      </c>
      <c r="D7004" s="1" t="s">
        <v>56</v>
      </c>
      <c r="E7004" s="1" t="s">
        <v>104</v>
      </c>
      <c r="F7004" s="1" t="s">
        <v>105</v>
      </c>
      <c r="G7004" s="1" t="s">
        <v>13250</v>
      </c>
      <c r="H7004" s="1" t="s">
        <v>13251</v>
      </c>
      <c r="I7004" s="12">
        <v>0</v>
      </c>
      <c r="J7004" s="1" t="s">
        <v>166</v>
      </c>
      <c r="K7004" s="1" t="str">
        <f>LEFT(Table9[[#This Row],[PCODE]],9)&amp;"0000"&amp;RIGHT(Table9[[#This Row],[PCODE]],3)</f>
        <v>BFA0540020000179</v>
      </c>
      <c r="L7004" s="1">
        <f>LEN(Table9[[#This Row],[rowcapcode3]])</f>
        <v>16</v>
      </c>
      <c r="M7004" s="1" t="str">
        <f>Table9[[#This Row],[ADM2_CODE]]</f>
        <v>BFA054002</v>
      </c>
      <c r="N7004" s="1" t="str">
        <f>Table9[[#This Row],[ADM1_CODE]]</f>
        <v>BFA054</v>
      </c>
    </row>
    <row r="7005" spans="1:14" x14ac:dyDescent="0.25">
      <c r="A7005" s="12">
        <v>12.933332999999999</v>
      </c>
      <c r="B7005" s="12">
        <v>-2.5</v>
      </c>
      <c r="C7005" s="1" t="s">
        <v>55</v>
      </c>
      <c r="D7005" s="1" t="s">
        <v>56</v>
      </c>
      <c r="E7005" s="1" t="s">
        <v>104</v>
      </c>
      <c r="F7005" s="1" t="s">
        <v>105</v>
      </c>
      <c r="G7005" s="1" t="s">
        <v>13252</v>
      </c>
      <c r="H7005" s="1" t="s">
        <v>13253</v>
      </c>
      <c r="I7005" s="12">
        <v>0</v>
      </c>
      <c r="J7005" s="1" t="s">
        <v>166</v>
      </c>
      <c r="K7005" s="1" t="str">
        <f>LEFT(Table9[[#This Row],[PCODE]],9)&amp;"0000"&amp;RIGHT(Table9[[#This Row],[PCODE]],3)</f>
        <v>BFA0540020000212</v>
      </c>
      <c r="L7005" s="1">
        <f>LEN(Table9[[#This Row],[rowcapcode3]])</f>
        <v>16</v>
      </c>
      <c r="M7005" s="1" t="str">
        <f>Table9[[#This Row],[ADM2_CODE]]</f>
        <v>BFA054002</v>
      </c>
      <c r="N7005" s="1" t="str">
        <f>Table9[[#This Row],[ADM1_CODE]]</f>
        <v>BFA054</v>
      </c>
    </row>
    <row r="7006" spans="1:14" x14ac:dyDescent="0.25">
      <c r="A7006" s="12">
        <v>12.933332999999999</v>
      </c>
      <c r="B7006" s="12">
        <v>-2.4333330000000002</v>
      </c>
      <c r="C7006" s="1" t="s">
        <v>55</v>
      </c>
      <c r="D7006" s="1" t="s">
        <v>56</v>
      </c>
      <c r="E7006" s="1" t="s">
        <v>104</v>
      </c>
      <c r="F7006" s="1" t="s">
        <v>105</v>
      </c>
      <c r="G7006" s="1" t="s">
        <v>13254</v>
      </c>
      <c r="H7006" s="1" t="s">
        <v>13255</v>
      </c>
      <c r="I7006" s="12">
        <v>0</v>
      </c>
      <c r="J7006" s="1" t="s">
        <v>166</v>
      </c>
      <c r="K7006" s="1" t="str">
        <f>LEFT(Table9[[#This Row],[PCODE]],9)&amp;"0000"&amp;RIGHT(Table9[[#This Row],[PCODE]],3)</f>
        <v>BFA0540020000248</v>
      </c>
      <c r="L7006" s="1">
        <f>LEN(Table9[[#This Row],[rowcapcode3]])</f>
        <v>16</v>
      </c>
      <c r="M7006" s="1" t="str">
        <f>Table9[[#This Row],[ADM2_CODE]]</f>
        <v>BFA054002</v>
      </c>
      <c r="N7006" s="1" t="str">
        <f>Table9[[#This Row],[ADM1_CODE]]</f>
        <v>BFA054</v>
      </c>
    </row>
    <row r="7007" spans="1:14" x14ac:dyDescent="0.25">
      <c r="A7007" s="12">
        <v>12.933332999999999</v>
      </c>
      <c r="B7007" s="12">
        <v>-2.3833329999999999</v>
      </c>
      <c r="C7007" s="1" t="s">
        <v>55</v>
      </c>
      <c r="D7007" s="1" t="s">
        <v>56</v>
      </c>
      <c r="E7007" s="1" t="s">
        <v>104</v>
      </c>
      <c r="F7007" s="1" t="s">
        <v>105</v>
      </c>
      <c r="G7007" s="1" t="s">
        <v>13256</v>
      </c>
      <c r="H7007" s="1" t="s">
        <v>13257</v>
      </c>
      <c r="I7007" s="12">
        <v>0</v>
      </c>
      <c r="J7007" s="1" t="s">
        <v>166</v>
      </c>
      <c r="K7007" s="1" t="str">
        <f>LEFT(Table9[[#This Row],[PCODE]],9)&amp;"0000"&amp;RIGHT(Table9[[#This Row],[PCODE]],3)</f>
        <v>BFA0540020000032</v>
      </c>
      <c r="L7007" s="1">
        <f>LEN(Table9[[#This Row],[rowcapcode3]])</f>
        <v>16</v>
      </c>
      <c r="M7007" s="1" t="str">
        <f>Table9[[#This Row],[ADM2_CODE]]</f>
        <v>BFA054002</v>
      </c>
      <c r="N7007" s="1" t="str">
        <f>Table9[[#This Row],[ADM1_CODE]]</f>
        <v>BFA054</v>
      </c>
    </row>
    <row r="7008" spans="1:14" x14ac:dyDescent="0.25">
      <c r="A7008" s="12">
        <v>12.933332999999999</v>
      </c>
      <c r="B7008" s="12">
        <v>-2.35</v>
      </c>
      <c r="C7008" s="1" t="s">
        <v>55</v>
      </c>
      <c r="D7008" s="1" t="s">
        <v>56</v>
      </c>
      <c r="E7008" s="1" t="s">
        <v>104</v>
      </c>
      <c r="F7008" s="1" t="s">
        <v>105</v>
      </c>
      <c r="G7008" s="1" t="s">
        <v>13258</v>
      </c>
      <c r="H7008" s="1" t="s">
        <v>13259</v>
      </c>
      <c r="I7008" s="12">
        <v>0</v>
      </c>
      <c r="J7008" s="1" t="s">
        <v>166</v>
      </c>
      <c r="K7008" s="1" t="str">
        <f>LEFT(Table9[[#This Row],[PCODE]],9)&amp;"0000"&amp;RIGHT(Table9[[#This Row],[PCODE]],3)</f>
        <v>BFA0540020000166</v>
      </c>
      <c r="L7008" s="1">
        <f>LEN(Table9[[#This Row],[rowcapcode3]])</f>
        <v>16</v>
      </c>
      <c r="M7008" s="1" t="str">
        <f>Table9[[#This Row],[ADM2_CODE]]</f>
        <v>BFA054002</v>
      </c>
      <c r="N7008" s="1" t="str">
        <f>Table9[[#This Row],[ADM1_CODE]]</f>
        <v>BFA054</v>
      </c>
    </row>
    <row r="7009" spans="1:14" x14ac:dyDescent="0.25">
      <c r="A7009" s="12">
        <v>12.933332999999999</v>
      </c>
      <c r="B7009" s="12">
        <v>-2.3166669999999998</v>
      </c>
      <c r="C7009" s="1" t="s">
        <v>55</v>
      </c>
      <c r="D7009" s="1" t="s">
        <v>56</v>
      </c>
      <c r="E7009" s="1" t="s">
        <v>104</v>
      </c>
      <c r="F7009" s="1" t="s">
        <v>105</v>
      </c>
      <c r="G7009" s="1" t="s">
        <v>13260</v>
      </c>
      <c r="H7009" s="1" t="s">
        <v>5873</v>
      </c>
      <c r="I7009" s="12">
        <v>0</v>
      </c>
      <c r="J7009" s="1" t="s">
        <v>166</v>
      </c>
      <c r="K7009" s="1" t="str">
        <f>LEFT(Table9[[#This Row],[PCODE]],9)&amp;"0000"&amp;RIGHT(Table9[[#This Row],[PCODE]],3)</f>
        <v>BFA0540020000309</v>
      </c>
      <c r="L7009" s="1">
        <f>LEN(Table9[[#This Row],[rowcapcode3]])</f>
        <v>16</v>
      </c>
      <c r="M7009" s="1" t="str">
        <f>Table9[[#This Row],[ADM2_CODE]]</f>
        <v>BFA054002</v>
      </c>
      <c r="N7009" s="1" t="str">
        <f>Table9[[#This Row],[ADM1_CODE]]</f>
        <v>BFA054</v>
      </c>
    </row>
    <row r="7010" spans="1:14" x14ac:dyDescent="0.25">
      <c r="A7010" s="12">
        <v>12.933332999999999</v>
      </c>
      <c r="B7010" s="12">
        <v>-2.2999999999999998</v>
      </c>
      <c r="C7010" s="1" t="s">
        <v>55</v>
      </c>
      <c r="D7010" s="1" t="s">
        <v>56</v>
      </c>
      <c r="E7010" s="1" t="s">
        <v>104</v>
      </c>
      <c r="F7010" s="1" t="s">
        <v>105</v>
      </c>
      <c r="G7010" s="1" t="s">
        <v>13261</v>
      </c>
      <c r="H7010" s="1" t="s">
        <v>12610</v>
      </c>
      <c r="I7010" s="12">
        <v>0</v>
      </c>
      <c r="J7010" s="1" t="s">
        <v>166</v>
      </c>
      <c r="K7010" s="1" t="str">
        <f>LEFT(Table9[[#This Row],[PCODE]],9)&amp;"0000"&amp;RIGHT(Table9[[#This Row],[PCODE]],3)</f>
        <v>BFA0540020000071</v>
      </c>
      <c r="L7010" s="1">
        <f>LEN(Table9[[#This Row],[rowcapcode3]])</f>
        <v>16</v>
      </c>
      <c r="M7010" s="1" t="str">
        <f>Table9[[#This Row],[ADM2_CODE]]</f>
        <v>BFA054002</v>
      </c>
      <c r="N7010" s="1" t="str">
        <f>Table9[[#This Row],[ADM1_CODE]]</f>
        <v>BFA054</v>
      </c>
    </row>
    <row r="7011" spans="1:14" x14ac:dyDescent="0.25">
      <c r="A7011" s="12">
        <v>12.933332999999999</v>
      </c>
      <c r="B7011" s="12">
        <v>-2.2000000000000002</v>
      </c>
      <c r="C7011" s="1" t="s">
        <v>55</v>
      </c>
      <c r="D7011" s="1" t="s">
        <v>56</v>
      </c>
      <c r="E7011" s="1" t="s">
        <v>104</v>
      </c>
      <c r="F7011" s="1" t="s">
        <v>105</v>
      </c>
      <c r="G7011" s="1" t="s">
        <v>13262</v>
      </c>
      <c r="H7011" s="1" t="s">
        <v>1200</v>
      </c>
      <c r="I7011" s="12">
        <v>0</v>
      </c>
      <c r="J7011" s="1" t="s">
        <v>166</v>
      </c>
      <c r="K7011" s="1" t="str">
        <f>LEFT(Table9[[#This Row],[PCODE]],9)&amp;"0000"&amp;RIGHT(Table9[[#This Row],[PCODE]],3)</f>
        <v>BFA0540020000239</v>
      </c>
      <c r="L7011" s="1">
        <f>LEN(Table9[[#This Row],[rowcapcode3]])</f>
        <v>16</v>
      </c>
      <c r="M7011" s="1" t="str">
        <f>Table9[[#This Row],[ADM2_CODE]]</f>
        <v>BFA054002</v>
      </c>
      <c r="N7011" s="1" t="str">
        <f>Table9[[#This Row],[ADM1_CODE]]</f>
        <v>BFA054</v>
      </c>
    </row>
    <row r="7012" spans="1:14" x14ac:dyDescent="0.25">
      <c r="A7012" s="12">
        <v>12.933332999999999</v>
      </c>
      <c r="B7012" s="12">
        <v>-2.1666669999999999</v>
      </c>
      <c r="C7012" s="1" t="s">
        <v>55</v>
      </c>
      <c r="D7012" s="1" t="s">
        <v>56</v>
      </c>
      <c r="E7012" s="1" t="s">
        <v>104</v>
      </c>
      <c r="F7012" s="1" t="s">
        <v>105</v>
      </c>
      <c r="G7012" s="1" t="s">
        <v>13263</v>
      </c>
      <c r="H7012" s="1" t="s">
        <v>13264</v>
      </c>
      <c r="I7012" s="12">
        <v>0</v>
      </c>
      <c r="J7012" s="1" t="s">
        <v>166</v>
      </c>
      <c r="K7012" s="1" t="str">
        <f>LEFT(Table9[[#This Row],[PCODE]],9)&amp;"0000"&amp;RIGHT(Table9[[#This Row],[PCODE]],3)</f>
        <v>BFA0540020000168</v>
      </c>
      <c r="L7012" s="1">
        <f>LEN(Table9[[#This Row],[rowcapcode3]])</f>
        <v>16</v>
      </c>
      <c r="M7012" s="1" t="str">
        <f>Table9[[#This Row],[ADM2_CODE]]</f>
        <v>BFA054002</v>
      </c>
      <c r="N7012" s="1" t="str">
        <f>Table9[[#This Row],[ADM1_CODE]]</f>
        <v>BFA054</v>
      </c>
    </row>
    <row r="7013" spans="1:14" x14ac:dyDescent="0.25">
      <c r="A7013" s="12">
        <v>12.933332999999999</v>
      </c>
      <c r="B7013" s="12">
        <v>-1.9</v>
      </c>
      <c r="C7013" s="1" t="s">
        <v>55</v>
      </c>
      <c r="D7013" s="1" t="s">
        <v>56</v>
      </c>
      <c r="E7013" s="1" t="s">
        <v>104</v>
      </c>
      <c r="F7013" s="1" t="s">
        <v>105</v>
      </c>
      <c r="G7013" s="1" t="s">
        <v>13265</v>
      </c>
      <c r="H7013" s="1" t="s">
        <v>13266</v>
      </c>
      <c r="I7013" s="12">
        <v>0</v>
      </c>
      <c r="J7013" s="1" t="s">
        <v>166</v>
      </c>
      <c r="K7013" s="1" t="str">
        <f>LEFT(Table9[[#This Row],[PCODE]],9)&amp;"0000"&amp;RIGHT(Table9[[#This Row],[PCODE]],3)</f>
        <v>BFA0540020000272</v>
      </c>
      <c r="L7013" s="1">
        <f>LEN(Table9[[#This Row],[rowcapcode3]])</f>
        <v>16</v>
      </c>
      <c r="M7013" s="1" t="str">
        <f>Table9[[#This Row],[ADM2_CODE]]</f>
        <v>BFA054002</v>
      </c>
      <c r="N7013" s="1" t="str">
        <f>Table9[[#This Row],[ADM1_CODE]]</f>
        <v>BFA054</v>
      </c>
    </row>
    <row r="7014" spans="1:14" x14ac:dyDescent="0.25">
      <c r="A7014" s="12">
        <v>12.933332999999999</v>
      </c>
      <c r="B7014" s="12">
        <v>-1.816667</v>
      </c>
      <c r="C7014" s="1" t="s">
        <v>55</v>
      </c>
      <c r="D7014" s="1" t="s">
        <v>56</v>
      </c>
      <c r="E7014" s="1" t="s">
        <v>104</v>
      </c>
      <c r="F7014" s="1" t="s">
        <v>105</v>
      </c>
      <c r="G7014" s="1" t="s">
        <v>13267</v>
      </c>
      <c r="H7014" s="1" t="s">
        <v>3983</v>
      </c>
      <c r="I7014" s="12">
        <v>0</v>
      </c>
      <c r="J7014" s="1" t="s">
        <v>166</v>
      </c>
      <c r="K7014" s="1" t="str">
        <f>LEFT(Table9[[#This Row],[PCODE]],9)&amp;"0000"&amp;RIGHT(Table9[[#This Row],[PCODE]],3)</f>
        <v>BFA0540020000136</v>
      </c>
      <c r="L7014" s="1">
        <f>LEN(Table9[[#This Row],[rowcapcode3]])</f>
        <v>16</v>
      </c>
      <c r="M7014" s="1" t="str">
        <f>Table9[[#This Row],[ADM2_CODE]]</f>
        <v>BFA054002</v>
      </c>
      <c r="N7014" s="1" t="str">
        <f>Table9[[#This Row],[ADM1_CODE]]</f>
        <v>BFA054</v>
      </c>
    </row>
    <row r="7015" spans="1:14" x14ac:dyDescent="0.25">
      <c r="A7015" s="12">
        <v>12.933332999999999</v>
      </c>
      <c r="B7015" s="12">
        <v>-1.766667</v>
      </c>
      <c r="C7015" s="1" t="s">
        <v>55</v>
      </c>
      <c r="D7015" s="1" t="s">
        <v>56</v>
      </c>
      <c r="E7015" s="1" t="s">
        <v>104</v>
      </c>
      <c r="F7015" s="1" t="s">
        <v>105</v>
      </c>
      <c r="G7015" s="1" t="s">
        <v>13268</v>
      </c>
      <c r="H7015" s="1" t="s">
        <v>13269</v>
      </c>
      <c r="I7015" s="12">
        <v>0</v>
      </c>
      <c r="J7015" s="1" t="s">
        <v>166</v>
      </c>
      <c r="K7015" s="1" t="str">
        <f>LEFT(Table9[[#This Row],[PCODE]],9)&amp;"0000"&amp;RIGHT(Table9[[#This Row],[PCODE]],3)</f>
        <v>BFA0540020000327</v>
      </c>
      <c r="L7015" s="1">
        <f>LEN(Table9[[#This Row],[rowcapcode3]])</f>
        <v>16</v>
      </c>
      <c r="M7015" s="1" t="str">
        <f>Table9[[#This Row],[ADM2_CODE]]</f>
        <v>BFA054002</v>
      </c>
      <c r="N7015" s="1" t="str">
        <f>Table9[[#This Row],[ADM1_CODE]]</f>
        <v>BFA054</v>
      </c>
    </row>
    <row r="7016" spans="1:14" x14ac:dyDescent="0.25">
      <c r="A7016" s="12">
        <v>12.933332999999999</v>
      </c>
      <c r="B7016" s="12">
        <v>-1.6666669999999999</v>
      </c>
      <c r="C7016" s="1" t="s">
        <v>55</v>
      </c>
      <c r="D7016" s="1" t="s">
        <v>56</v>
      </c>
      <c r="E7016" s="1" t="s">
        <v>104</v>
      </c>
      <c r="F7016" s="1" t="s">
        <v>105</v>
      </c>
      <c r="G7016" s="1" t="s">
        <v>13270</v>
      </c>
      <c r="H7016" s="1" t="s">
        <v>13271</v>
      </c>
      <c r="I7016" s="12">
        <v>0</v>
      </c>
      <c r="J7016" s="1" t="s">
        <v>166</v>
      </c>
      <c r="K7016" s="1" t="str">
        <f>LEFT(Table9[[#This Row],[PCODE]],9)&amp;"0000"&amp;RIGHT(Table9[[#This Row],[PCODE]],3)</f>
        <v>BFA0540020000027</v>
      </c>
      <c r="L7016" s="1">
        <f>LEN(Table9[[#This Row],[rowcapcode3]])</f>
        <v>16</v>
      </c>
      <c r="M7016" s="1" t="str">
        <f>Table9[[#This Row],[ADM2_CODE]]</f>
        <v>BFA054002</v>
      </c>
      <c r="N7016" s="1" t="str">
        <f>Table9[[#This Row],[ADM1_CODE]]</f>
        <v>BFA054</v>
      </c>
    </row>
    <row r="7017" spans="1:14" x14ac:dyDescent="0.25">
      <c r="A7017" s="12">
        <v>12.933332999999999</v>
      </c>
      <c r="B7017" s="12">
        <v>-1.4666669999999999</v>
      </c>
      <c r="C7017" s="1" t="s">
        <v>59</v>
      </c>
      <c r="D7017" s="1" t="s">
        <v>60</v>
      </c>
      <c r="E7017" s="1" t="s">
        <v>116</v>
      </c>
      <c r="F7017" s="1" t="s">
        <v>117</v>
      </c>
      <c r="G7017" s="1" t="s">
        <v>13272</v>
      </c>
      <c r="H7017" s="1" t="s">
        <v>13273</v>
      </c>
      <c r="I7017" s="12">
        <v>0</v>
      </c>
      <c r="J7017" s="1" t="s">
        <v>166</v>
      </c>
      <c r="K7017" s="1" t="str">
        <f>LEFT(Table9[[#This Row],[PCODE]],9)&amp;"0000"&amp;RIGHT(Table9[[#This Row],[PCODE]],3)</f>
        <v>BFA0490030000690</v>
      </c>
      <c r="L7017" s="1">
        <f>LEN(Table9[[#This Row],[rowcapcode3]])</f>
        <v>16</v>
      </c>
      <c r="M7017" s="1" t="str">
        <f>Table9[[#This Row],[ADM2_CODE]]</f>
        <v>BFA049003</v>
      </c>
      <c r="N7017" s="1" t="str">
        <f>Table9[[#This Row],[ADM1_CODE]]</f>
        <v>BFA049</v>
      </c>
    </row>
    <row r="7018" spans="1:14" x14ac:dyDescent="0.25">
      <c r="A7018" s="12">
        <v>12.933332999999999</v>
      </c>
      <c r="B7018" s="12">
        <v>-1.433333</v>
      </c>
      <c r="C7018" s="1" t="s">
        <v>59</v>
      </c>
      <c r="D7018" s="1" t="s">
        <v>60</v>
      </c>
      <c r="E7018" s="1" t="s">
        <v>116</v>
      </c>
      <c r="F7018" s="1" t="s">
        <v>117</v>
      </c>
      <c r="G7018" s="1" t="s">
        <v>13274</v>
      </c>
      <c r="H7018" s="1" t="s">
        <v>12109</v>
      </c>
      <c r="I7018" s="12">
        <v>0</v>
      </c>
      <c r="J7018" s="1" t="s">
        <v>166</v>
      </c>
      <c r="K7018" s="1" t="str">
        <f>LEFT(Table9[[#This Row],[PCODE]],9)&amp;"0000"&amp;RIGHT(Table9[[#This Row],[PCODE]],3)</f>
        <v>BFA0490030000398</v>
      </c>
      <c r="L7018" s="1">
        <f>LEN(Table9[[#This Row],[rowcapcode3]])</f>
        <v>16</v>
      </c>
      <c r="M7018" s="1" t="str">
        <f>Table9[[#This Row],[ADM2_CODE]]</f>
        <v>BFA049003</v>
      </c>
      <c r="N7018" s="1" t="str">
        <f>Table9[[#This Row],[ADM1_CODE]]</f>
        <v>BFA049</v>
      </c>
    </row>
    <row r="7019" spans="1:14" x14ac:dyDescent="0.25">
      <c r="A7019" s="12">
        <v>12.933332999999999</v>
      </c>
      <c r="B7019" s="12">
        <v>-1.4</v>
      </c>
      <c r="C7019" s="1" t="s">
        <v>59</v>
      </c>
      <c r="D7019" s="1" t="s">
        <v>60</v>
      </c>
      <c r="E7019" s="1" t="s">
        <v>116</v>
      </c>
      <c r="F7019" s="1" t="s">
        <v>117</v>
      </c>
      <c r="G7019" s="1" t="s">
        <v>13275</v>
      </c>
      <c r="H7019" s="1" t="s">
        <v>4539</v>
      </c>
      <c r="I7019" s="12">
        <v>0</v>
      </c>
      <c r="J7019" s="1" t="s">
        <v>166</v>
      </c>
      <c r="K7019" s="1" t="str">
        <f>LEFT(Table9[[#This Row],[PCODE]],9)&amp;"0000"&amp;RIGHT(Table9[[#This Row],[PCODE]],3)</f>
        <v>BFA0490030000477</v>
      </c>
      <c r="L7019" s="1">
        <f>LEN(Table9[[#This Row],[rowcapcode3]])</f>
        <v>16</v>
      </c>
      <c r="M7019" s="1" t="str">
        <f>Table9[[#This Row],[ADM2_CODE]]</f>
        <v>BFA049003</v>
      </c>
      <c r="N7019" s="1" t="str">
        <f>Table9[[#This Row],[ADM1_CODE]]</f>
        <v>BFA049</v>
      </c>
    </row>
    <row r="7020" spans="1:14" x14ac:dyDescent="0.25">
      <c r="A7020" s="12">
        <v>12.933332999999999</v>
      </c>
      <c r="B7020" s="12">
        <v>-1.4</v>
      </c>
      <c r="C7020" s="1" t="s">
        <v>59</v>
      </c>
      <c r="D7020" s="1" t="s">
        <v>60</v>
      </c>
      <c r="E7020" s="1" t="s">
        <v>116</v>
      </c>
      <c r="F7020" s="1" t="s">
        <v>117</v>
      </c>
      <c r="G7020" s="1" t="s">
        <v>13276</v>
      </c>
      <c r="H7020" s="1" t="s">
        <v>13277</v>
      </c>
      <c r="I7020" s="12">
        <v>0</v>
      </c>
      <c r="J7020" s="1" t="s">
        <v>166</v>
      </c>
      <c r="K7020" s="1" t="str">
        <f>LEFT(Table9[[#This Row],[PCODE]],9)&amp;"0000"&amp;RIGHT(Table9[[#This Row],[PCODE]],3)</f>
        <v>BFA0490030000562</v>
      </c>
      <c r="L7020" s="1">
        <f>LEN(Table9[[#This Row],[rowcapcode3]])</f>
        <v>16</v>
      </c>
      <c r="M7020" s="1" t="str">
        <f>Table9[[#This Row],[ADM2_CODE]]</f>
        <v>BFA049003</v>
      </c>
      <c r="N7020" s="1" t="str">
        <f>Table9[[#This Row],[ADM1_CODE]]</f>
        <v>BFA049</v>
      </c>
    </row>
    <row r="7021" spans="1:14" x14ac:dyDescent="0.25">
      <c r="A7021" s="12">
        <v>12.933332999999999</v>
      </c>
      <c r="B7021" s="12">
        <v>-1.2833330000000001</v>
      </c>
      <c r="C7021" s="1" t="s">
        <v>59</v>
      </c>
      <c r="D7021" s="1" t="s">
        <v>60</v>
      </c>
      <c r="E7021" s="1" t="s">
        <v>116</v>
      </c>
      <c r="F7021" s="1" t="s">
        <v>117</v>
      </c>
      <c r="G7021" s="1" t="s">
        <v>13278</v>
      </c>
      <c r="H7021" s="1" t="s">
        <v>13279</v>
      </c>
      <c r="I7021" s="12">
        <v>0</v>
      </c>
      <c r="J7021" s="1" t="s">
        <v>166</v>
      </c>
      <c r="K7021" s="1" t="str">
        <f>LEFT(Table9[[#This Row],[PCODE]],9)&amp;"0000"&amp;RIGHT(Table9[[#This Row],[PCODE]],3)</f>
        <v>BFA0490030000290</v>
      </c>
      <c r="L7021" s="1">
        <f>LEN(Table9[[#This Row],[rowcapcode3]])</f>
        <v>16</v>
      </c>
      <c r="M7021" s="1" t="str">
        <f>Table9[[#This Row],[ADM2_CODE]]</f>
        <v>BFA049003</v>
      </c>
      <c r="N7021" s="1" t="str">
        <f>Table9[[#This Row],[ADM1_CODE]]</f>
        <v>BFA049</v>
      </c>
    </row>
    <row r="7022" spans="1:14" x14ac:dyDescent="0.25">
      <c r="A7022" s="12">
        <v>12.933332999999999</v>
      </c>
      <c r="B7022" s="12">
        <v>-1.25</v>
      </c>
      <c r="C7022" s="1" t="s">
        <v>59</v>
      </c>
      <c r="D7022" s="1" t="s">
        <v>60</v>
      </c>
      <c r="E7022" s="1" t="s">
        <v>116</v>
      </c>
      <c r="F7022" s="1" t="s">
        <v>117</v>
      </c>
      <c r="G7022" s="1" t="s">
        <v>13280</v>
      </c>
      <c r="H7022" s="1" t="s">
        <v>9074</v>
      </c>
      <c r="I7022" s="12">
        <v>0</v>
      </c>
      <c r="J7022" s="1" t="s">
        <v>166</v>
      </c>
      <c r="K7022" s="1" t="str">
        <f>LEFT(Table9[[#This Row],[PCODE]],9)&amp;"0000"&amp;RIGHT(Table9[[#This Row],[PCODE]],3)</f>
        <v>BFA0490030000589</v>
      </c>
      <c r="L7022" s="1">
        <f>LEN(Table9[[#This Row],[rowcapcode3]])</f>
        <v>16</v>
      </c>
      <c r="M7022" s="1" t="str">
        <f>Table9[[#This Row],[ADM2_CODE]]</f>
        <v>BFA049003</v>
      </c>
      <c r="N7022" s="1" t="str">
        <f>Table9[[#This Row],[ADM1_CODE]]</f>
        <v>BFA049</v>
      </c>
    </row>
    <row r="7023" spans="1:14" x14ac:dyDescent="0.25">
      <c r="A7023" s="12">
        <v>12.933332999999999</v>
      </c>
      <c r="B7023" s="12">
        <v>-1.1499999999999999</v>
      </c>
      <c r="C7023" s="1" t="s">
        <v>59</v>
      </c>
      <c r="D7023" s="1" t="s">
        <v>60</v>
      </c>
      <c r="E7023" s="1" t="s">
        <v>116</v>
      </c>
      <c r="F7023" s="1" t="s">
        <v>117</v>
      </c>
      <c r="G7023" s="1" t="s">
        <v>13281</v>
      </c>
      <c r="H7023" s="1" t="s">
        <v>13180</v>
      </c>
      <c r="I7023" s="12">
        <v>0</v>
      </c>
      <c r="J7023" s="1" t="s">
        <v>166</v>
      </c>
      <c r="K7023" s="1" t="str">
        <f>LEFT(Table9[[#This Row],[PCODE]],9)&amp;"0000"&amp;RIGHT(Table9[[#This Row],[PCODE]],3)</f>
        <v>BFA0490030000569</v>
      </c>
      <c r="L7023" s="1">
        <f>LEN(Table9[[#This Row],[rowcapcode3]])</f>
        <v>16</v>
      </c>
      <c r="M7023" s="1" t="str">
        <f>Table9[[#This Row],[ADM2_CODE]]</f>
        <v>BFA049003</v>
      </c>
      <c r="N7023" s="1" t="str">
        <f>Table9[[#This Row],[ADM1_CODE]]</f>
        <v>BFA049</v>
      </c>
    </row>
    <row r="7024" spans="1:14" x14ac:dyDescent="0.25">
      <c r="A7024" s="12">
        <v>12.933332999999999</v>
      </c>
      <c r="B7024" s="12">
        <v>-1.1166670000000001</v>
      </c>
      <c r="C7024" s="1" t="s">
        <v>59</v>
      </c>
      <c r="D7024" s="1" t="s">
        <v>60</v>
      </c>
      <c r="E7024" s="1" t="s">
        <v>116</v>
      </c>
      <c r="F7024" s="1" t="s">
        <v>117</v>
      </c>
      <c r="G7024" s="1" t="s">
        <v>13282</v>
      </c>
      <c r="H7024" s="1" t="s">
        <v>13283</v>
      </c>
      <c r="I7024" s="12">
        <v>0</v>
      </c>
      <c r="J7024" s="1" t="s">
        <v>166</v>
      </c>
      <c r="K7024" s="1" t="str">
        <f>LEFT(Table9[[#This Row],[PCODE]],9)&amp;"0000"&amp;RIGHT(Table9[[#This Row],[PCODE]],3)</f>
        <v>BFA0490030000653</v>
      </c>
      <c r="L7024" s="1">
        <f>LEN(Table9[[#This Row],[rowcapcode3]])</f>
        <v>16</v>
      </c>
      <c r="M7024" s="1" t="str">
        <f>Table9[[#This Row],[ADM2_CODE]]</f>
        <v>BFA049003</v>
      </c>
      <c r="N7024" s="1" t="str">
        <f>Table9[[#This Row],[ADM1_CODE]]</f>
        <v>BFA049</v>
      </c>
    </row>
    <row r="7025" spans="1:14" x14ac:dyDescent="0.25">
      <c r="A7025" s="12">
        <v>12.933332999999999</v>
      </c>
      <c r="B7025" s="12">
        <v>-1.0833330000000001</v>
      </c>
      <c r="C7025" s="1" t="s">
        <v>59</v>
      </c>
      <c r="D7025" s="1" t="s">
        <v>60</v>
      </c>
      <c r="E7025" s="1" t="s">
        <v>116</v>
      </c>
      <c r="F7025" s="1" t="s">
        <v>117</v>
      </c>
      <c r="G7025" s="1" t="s">
        <v>13284</v>
      </c>
      <c r="H7025" s="1" t="s">
        <v>13285</v>
      </c>
      <c r="I7025" s="12">
        <v>0</v>
      </c>
      <c r="J7025" s="1" t="s">
        <v>166</v>
      </c>
      <c r="K7025" s="1" t="str">
        <f>LEFT(Table9[[#This Row],[PCODE]],9)&amp;"0000"&amp;RIGHT(Table9[[#This Row],[PCODE]],3)</f>
        <v>BFA0490030000666</v>
      </c>
      <c r="L7025" s="1">
        <f>LEN(Table9[[#This Row],[rowcapcode3]])</f>
        <v>16</v>
      </c>
      <c r="M7025" s="1" t="str">
        <f>Table9[[#This Row],[ADM2_CODE]]</f>
        <v>BFA049003</v>
      </c>
      <c r="N7025" s="1" t="str">
        <f>Table9[[#This Row],[ADM1_CODE]]</f>
        <v>BFA049</v>
      </c>
    </row>
    <row r="7026" spans="1:14" x14ac:dyDescent="0.25">
      <c r="A7026" s="12">
        <v>12.933332999999999</v>
      </c>
      <c r="B7026" s="12">
        <v>-1.066667</v>
      </c>
      <c r="C7026" s="1" t="s">
        <v>59</v>
      </c>
      <c r="D7026" s="1" t="s">
        <v>60</v>
      </c>
      <c r="E7026" s="1" t="s">
        <v>116</v>
      </c>
      <c r="F7026" s="1" t="s">
        <v>117</v>
      </c>
      <c r="G7026" s="1" t="s">
        <v>13286</v>
      </c>
      <c r="H7026" s="1" t="s">
        <v>13287</v>
      </c>
      <c r="I7026" s="12">
        <v>0</v>
      </c>
      <c r="J7026" s="1" t="s">
        <v>166</v>
      </c>
      <c r="K7026" s="1" t="str">
        <f>LEFT(Table9[[#This Row],[PCODE]],9)&amp;"0000"&amp;RIGHT(Table9[[#This Row],[PCODE]],3)</f>
        <v>BFA0490030000575</v>
      </c>
      <c r="L7026" s="1">
        <f>LEN(Table9[[#This Row],[rowcapcode3]])</f>
        <v>16</v>
      </c>
      <c r="M7026" s="1" t="str">
        <f>Table9[[#This Row],[ADM2_CODE]]</f>
        <v>BFA049003</v>
      </c>
      <c r="N7026" s="1" t="str">
        <f>Table9[[#This Row],[ADM1_CODE]]</f>
        <v>BFA049</v>
      </c>
    </row>
    <row r="7027" spans="1:14" x14ac:dyDescent="0.25">
      <c r="A7027" s="12">
        <v>12.933332999999999</v>
      </c>
      <c r="B7027" s="12">
        <v>-1</v>
      </c>
      <c r="C7027" s="1" t="s">
        <v>59</v>
      </c>
      <c r="D7027" s="1" t="s">
        <v>60</v>
      </c>
      <c r="E7027" s="1" t="s">
        <v>116</v>
      </c>
      <c r="F7027" s="1" t="s">
        <v>117</v>
      </c>
      <c r="G7027" s="1" t="s">
        <v>13288</v>
      </c>
      <c r="H7027" s="1" t="s">
        <v>13289</v>
      </c>
      <c r="I7027" s="12">
        <v>0</v>
      </c>
      <c r="J7027" s="1" t="s">
        <v>166</v>
      </c>
      <c r="K7027" s="1" t="str">
        <f>LEFT(Table9[[#This Row],[PCODE]],9)&amp;"0000"&amp;RIGHT(Table9[[#This Row],[PCODE]],3)</f>
        <v>BFA0490030000527</v>
      </c>
      <c r="L7027" s="1">
        <f>LEN(Table9[[#This Row],[rowcapcode3]])</f>
        <v>16</v>
      </c>
      <c r="M7027" s="1" t="str">
        <f>Table9[[#This Row],[ADM2_CODE]]</f>
        <v>BFA049003</v>
      </c>
      <c r="N7027" s="1" t="str">
        <f>Table9[[#This Row],[ADM1_CODE]]</f>
        <v>BFA049</v>
      </c>
    </row>
    <row r="7028" spans="1:14" x14ac:dyDescent="0.25">
      <c r="A7028" s="12">
        <v>12.933332999999999</v>
      </c>
      <c r="B7028" s="12">
        <v>-0.98333300000000001</v>
      </c>
      <c r="C7028" s="1" t="s">
        <v>59</v>
      </c>
      <c r="D7028" s="1" t="s">
        <v>60</v>
      </c>
      <c r="E7028" s="1" t="s">
        <v>116</v>
      </c>
      <c r="F7028" s="1" t="s">
        <v>117</v>
      </c>
      <c r="G7028" s="1" t="s">
        <v>13290</v>
      </c>
      <c r="H7028" s="1" t="s">
        <v>13291</v>
      </c>
      <c r="I7028" s="12">
        <v>0</v>
      </c>
      <c r="J7028" s="1" t="s">
        <v>166</v>
      </c>
      <c r="K7028" s="1" t="str">
        <f>LEFT(Table9[[#This Row],[PCODE]],9)&amp;"0000"&amp;RIGHT(Table9[[#This Row],[PCODE]],3)</f>
        <v>BFA0490030000702</v>
      </c>
      <c r="L7028" s="1">
        <f>LEN(Table9[[#This Row],[rowcapcode3]])</f>
        <v>16</v>
      </c>
      <c r="M7028" s="1" t="str">
        <f>Table9[[#This Row],[ADM2_CODE]]</f>
        <v>BFA049003</v>
      </c>
      <c r="N7028" s="1" t="str">
        <f>Table9[[#This Row],[ADM1_CODE]]</f>
        <v>BFA049</v>
      </c>
    </row>
    <row r="7029" spans="1:14" x14ac:dyDescent="0.25">
      <c r="A7029" s="12">
        <v>12.933332999999999</v>
      </c>
      <c r="B7029" s="12">
        <v>-0.95</v>
      </c>
      <c r="C7029" s="1" t="s">
        <v>59</v>
      </c>
      <c r="D7029" s="1" t="s">
        <v>60</v>
      </c>
      <c r="E7029" s="1" t="s">
        <v>116</v>
      </c>
      <c r="F7029" s="1" t="s">
        <v>117</v>
      </c>
      <c r="G7029" s="1" t="s">
        <v>13292</v>
      </c>
      <c r="H7029" s="1" t="s">
        <v>13293</v>
      </c>
      <c r="I7029" s="12">
        <v>0</v>
      </c>
      <c r="J7029" s="1" t="s">
        <v>166</v>
      </c>
      <c r="K7029" s="1" t="str">
        <f>LEFT(Table9[[#This Row],[PCODE]],9)&amp;"0000"&amp;RIGHT(Table9[[#This Row],[PCODE]],3)</f>
        <v>BFA0490030000157</v>
      </c>
      <c r="L7029" s="1">
        <f>LEN(Table9[[#This Row],[rowcapcode3]])</f>
        <v>16</v>
      </c>
      <c r="M7029" s="1" t="str">
        <f>Table9[[#This Row],[ADM2_CODE]]</f>
        <v>BFA049003</v>
      </c>
      <c r="N7029" s="1" t="str">
        <f>Table9[[#This Row],[ADM1_CODE]]</f>
        <v>BFA049</v>
      </c>
    </row>
    <row r="7030" spans="1:14" x14ac:dyDescent="0.25">
      <c r="A7030" s="12">
        <v>12.933332999999999</v>
      </c>
      <c r="B7030" s="12">
        <v>-0.85</v>
      </c>
      <c r="C7030" s="1" t="s">
        <v>59</v>
      </c>
      <c r="D7030" s="1" t="s">
        <v>60</v>
      </c>
      <c r="E7030" s="1" t="s">
        <v>116</v>
      </c>
      <c r="F7030" s="1" t="s">
        <v>117</v>
      </c>
      <c r="G7030" s="1" t="s">
        <v>13294</v>
      </c>
      <c r="H7030" s="1" t="s">
        <v>13295</v>
      </c>
      <c r="I7030" s="12">
        <v>0</v>
      </c>
      <c r="J7030" s="1" t="s">
        <v>166</v>
      </c>
      <c r="K7030" s="1" t="str">
        <f>LEFT(Table9[[#This Row],[PCODE]],9)&amp;"0000"&amp;RIGHT(Table9[[#This Row],[PCODE]],3)</f>
        <v>BFA0490030000670</v>
      </c>
      <c r="L7030" s="1">
        <f>LEN(Table9[[#This Row],[rowcapcode3]])</f>
        <v>16</v>
      </c>
      <c r="M7030" s="1" t="str">
        <f>Table9[[#This Row],[ADM2_CODE]]</f>
        <v>BFA049003</v>
      </c>
      <c r="N7030" s="1" t="str">
        <f>Table9[[#This Row],[ADM1_CODE]]</f>
        <v>BFA049</v>
      </c>
    </row>
    <row r="7031" spans="1:14" x14ac:dyDescent="0.25">
      <c r="A7031" s="12">
        <v>12.933332999999999</v>
      </c>
      <c r="B7031" s="12">
        <v>-0.81666700000000003</v>
      </c>
      <c r="C7031" s="1" t="s">
        <v>59</v>
      </c>
      <c r="D7031" s="1" t="s">
        <v>60</v>
      </c>
      <c r="E7031" s="1" t="s">
        <v>116</v>
      </c>
      <c r="F7031" s="1" t="s">
        <v>117</v>
      </c>
      <c r="G7031" s="1" t="s">
        <v>13296</v>
      </c>
      <c r="H7031" s="1" t="s">
        <v>13297</v>
      </c>
      <c r="I7031" s="12">
        <v>0</v>
      </c>
      <c r="J7031" s="1" t="s">
        <v>166</v>
      </c>
      <c r="K7031" s="1" t="str">
        <f>LEFT(Table9[[#This Row],[PCODE]],9)&amp;"0000"&amp;RIGHT(Table9[[#This Row],[PCODE]],3)</f>
        <v>BFA0490030000512</v>
      </c>
      <c r="L7031" s="1">
        <f>LEN(Table9[[#This Row],[rowcapcode3]])</f>
        <v>16</v>
      </c>
      <c r="M7031" s="1" t="str">
        <f>Table9[[#This Row],[ADM2_CODE]]</f>
        <v>BFA049003</v>
      </c>
      <c r="N7031" s="1" t="str">
        <f>Table9[[#This Row],[ADM1_CODE]]</f>
        <v>BFA049</v>
      </c>
    </row>
    <row r="7032" spans="1:14" x14ac:dyDescent="0.25">
      <c r="A7032" s="12">
        <v>12.933332999999999</v>
      </c>
      <c r="B7032" s="12">
        <v>-0.8</v>
      </c>
      <c r="C7032" s="1" t="s">
        <v>59</v>
      </c>
      <c r="D7032" s="1" t="s">
        <v>60</v>
      </c>
      <c r="E7032" s="1" t="s">
        <v>116</v>
      </c>
      <c r="F7032" s="1" t="s">
        <v>117</v>
      </c>
      <c r="G7032" s="1" t="s">
        <v>13298</v>
      </c>
      <c r="H7032" s="1" t="s">
        <v>6554</v>
      </c>
      <c r="I7032" s="12">
        <v>0</v>
      </c>
      <c r="J7032" s="1" t="s">
        <v>166</v>
      </c>
      <c r="K7032" s="1" t="str">
        <f>LEFT(Table9[[#This Row],[PCODE]],9)&amp;"0000"&amp;RIGHT(Table9[[#This Row],[PCODE]],3)</f>
        <v>BFA0490030000561</v>
      </c>
      <c r="L7032" s="1">
        <f>LEN(Table9[[#This Row],[rowcapcode3]])</f>
        <v>16</v>
      </c>
      <c r="M7032" s="1" t="str">
        <f>Table9[[#This Row],[ADM2_CODE]]</f>
        <v>BFA049003</v>
      </c>
      <c r="N7032" s="1" t="str">
        <f>Table9[[#This Row],[ADM1_CODE]]</f>
        <v>BFA049</v>
      </c>
    </row>
    <row r="7033" spans="1:14" x14ac:dyDescent="0.25">
      <c r="A7033" s="12">
        <v>12.933332999999999</v>
      </c>
      <c r="B7033" s="12">
        <v>-0.65</v>
      </c>
      <c r="C7033" s="1" t="s">
        <v>59</v>
      </c>
      <c r="D7033" s="1" t="s">
        <v>60</v>
      </c>
      <c r="E7033" s="1" t="s">
        <v>114</v>
      </c>
      <c r="F7033" s="1" t="s">
        <v>115</v>
      </c>
      <c r="G7033" s="1" t="s">
        <v>13299</v>
      </c>
      <c r="H7033" s="1" t="s">
        <v>13300</v>
      </c>
      <c r="I7033" s="12">
        <v>0</v>
      </c>
      <c r="J7033" s="1" t="s">
        <v>166</v>
      </c>
      <c r="K7033" s="1" t="str">
        <f>LEFT(Table9[[#This Row],[PCODE]],9)&amp;"0000"&amp;RIGHT(Table9[[#This Row],[PCODE]],3)</f>
        <v>BFA0490020000002</v>
      </c>
      <c r="L7033" s="1">
        <f>LEN(Table9[[#This Row],[rowcapcode3]])</f>
        <v>16</v>
      </c>
      <c r="M7033" s="1" t="str">
        <f>Table9[[#This Row],[ADM2_CODE]]</f>
        <v>BFA049002</v>
      </c>
      <c r="N7033" s="1" t="str">
        <f>Table9[[#This Row],[ADM1_CODE]]</f>
        <v>BFA049</v>
      </c>
    </row>
    <row r="7034" spans="1:14" x14ac:dyDescent="0.25">
      <c r="A7034" s="12">
        <v>12.933332999999999</v>
      </c>
      <c r="B7034" s="12">
        <v>-0.65</v>
      </c>
      <c r="C7034" s="1" t="s">
        <v>59</v>
      </c>
      <c r="D7034" s="1" t="s">
        <v>60</v>
      </c>
      <c r="E7034" s="1" t="s">
        <v>114</v>
      </c>
      <c r="F7034" s="1" t="s">
        <v>115</v>
      </c>
      <c r="G7034" s="1" t="s">
        <v>13301</v>
      </c>
      <c r="H7034" s="1" t="s">
        <v>13302</v>
      </c>
      <c r="I7034" s="12">
        <v>0</v>
      </c>
      <c r="J7034" s="1" t="s">
        <v>166</v>
      </c>
      <c r="K7034" s="1" t="str">
        <f>LEFT(Table9[[#This Row],[PCODE]],9)&amp;"0000"&amp;RIGHT(Table9[[#This Row],[PCODE]],3)</f>
        <v>BFA0490020000018</v>
      </c>
      <c r="L7034" s="1">
        <f>LEN(Table9[[#This Row],[rowcapcode3]])</f>
        <v>16</v>
      </c>
      <c r="M7034" s="1" t="str">
        <f>Table9[[#This Row],[ADM2_CODE]]</f>
        <v>BFA049002</v>
      </c>
      <c r="N7034" s="1" t="str">
        <f>Table9[[#This Row],[ADM1_CODE]]</f>
        <v>BFA049</v>
      </c>
    </row>
    <row r="7035" spans="1:14" x14ac:dyDescent="0.25">
      <c r="A7035" s="12">
        <v>12.933332999999999</v>
      </c>
      <c r="B7035" s="12">
        <v>-0.53333299999999995</v>
      </c>
      <c r="C7035" s="1" t="s">
        <v>59</v>
      </c>
      <c r="D7035" s="1" t="s">
        <v>60</v>
      </c>
      <c r="E7035" s="1" t="s">
        <v>114</v>
      </c>
      <c r="F7035" s="1" t="s">
        <v>115</v>
      </c>
      <c r="G7035" s="1" t="s">
        <v>13303</v>
      </c>
      <c r="H7035" s="1" t="s">
        <v>13304</v>
      </c>
      <c r="I7035" s="12">
        <v>0</v>
      </c>
      <c r="J7035" s="1" t="s">
        <v>166</v>
      </c>
      <c r="K7035" s="1" t="str">
        <f>LEFT(Table9[[#This Row],[PCODE]],9)&amp;"0000"&amp;RIGHT(Table9[[#This Row],[PCODE]],3)</f>
        <v>BFA0490020000311</v>
      </c>
      <c r="L7035" s="1">
        <f>LEN(Table9[[#This Row],[rowcapcode3]])</f>
        <v>16</v>
      </c>
      <c r="M7035" s="1" t="str">
        <f>Table9[[#This Row],[ADM2_CODE]]</f>
        <v>BFA049002</v>
      </c>
      <c r="N7035" s="1" t="str">
        <f>Table9[[#This Row],[ADM1_CODE]]</f>
        <v>BFA049</v>
      </c>
    </row>
    <row r="7036" spans="1:14" x14ac:dyDescent="0.25">
      <c r="A7036" s="12">
        <v>12.933332999999999</v>
      </c>
      <c r="B7036" s="12">
        <v>-0.51666699999999999</v>
      </c>
      <c r="C7036" s="1" t="s">
        <v>59</v>
      </c>
      <c r="D7036" s="1" t="s">
        <v>60</v>
      </c>
      <c r="E7036" s="1" t="s">
        <v>114</v>
      </c>
      <c r="F7036" s="1" t="s">
        <v>115</v>
      </c>
      <c r="G7036" s="1" t="s">
        <v>13305</v>
      </c>
      <c r="H7036" s="1" t="s">
        <v>13306</v>
      </c>
      <c r="I7036" s="12">
        <v>0</v>
      </c>
      <c r="J7036" s="1" t="s">
        <v>166</v>
      </c>
      <c r="K7036" s="1" t="str">
        <f>LEFT(Table9[[#This Row],[PCODE]],9)&amp;"0000"&amp;RIGHT(Table9[[#This Row],[PCODE]],3)</f>
        <v>BFA0490020000082</v>
      </c>
      <c r="L7036" s="1">
        <f>LEN(Table9[[#This Row],[rowcapcode3]])</f>
        <v>16</v>
      </c>
      <c r="M7036" s="1" t="str">
        <f>Table9[[#This Row],[ADM2_CODE]]</f>
        <v>BFA049002</v>
      </c>
      <c r="N7036" s="1" t="str">
        <f>Table9[[#This Row],[ADM1_CODE]]</f>
        <v>BFA049</v>
      </c>
    </row>
    <row r="7037" spans="1:14" x14ac:dyDescent="0.25">
      <c r="A7037" s="12">
        <v>12.933332999999999</v>
      </c>
      <c r="B7037" s="12">
        <v>-0.38333299999999998</v>
      </c>
      <c r="C7037" s="1" t="s">
        <v>59</v>
      </c>
      <c r="D7037" s="1" t="s">
        <v>60</v>
      </c>
      <c r="E7037" s="1" t="s">
        <v>114</v>
      </c>
      <c r="F7037" s="1" t="s">
        <v>115</v>
      </c>
      <c r="G7037" s="1" t="s">
        <v>13307</v>
      </c>
      <c r="H7037" s="1" t="s">
        <v>13308</v>
      </c>
      <c r="I7037" s="12">
        <v>0</v>
      </c>
      <c r="J7037" s="1" t="s">
        <v>166</v>
      </c>
      <c r="K7037" s="1" t="str">
        <f>LEFT(Table9[[#This Row],[PCODE]],9)&amp;"0000"&amp;RIGHT(Table9[[#This Row],[PCODE]],3)</f>
        <v>BFA0490020000061</v>
      </c>
      <c r="L7037" s="1">
        <f>LEN(Table9[[#This Row],[rowcapcode3]])</f>
        <v>16</v>
      </c>
      <c r="M7037" s="1" t="str">
        <f>Table9[[#This Row],[ADM2_CODE]]</f>
        <v>BFA049002</v>
      </c>
      <c r="N7037" s="1" t="str">
        <f>Table9[[#This Row],[ADM1_CODE]]</f>
        <v>BFA049</v>
      </c>
    </row>
    <row r="7038" spans="1:14" x14ac:dyDescent="0.25">
      <c r="A7038" s="12">
        <v>12.933332999999999</v>
      </c>
      <c r="B7038" s="12">
        <v>-0.36666700000000002</v>
      </c>
      <c r="C7038" s="1" t="s">
        <v>59</v>
      </c>
      <c r="D7038" s="1" t="s">
        <v>60</v>
      </c>
      <c r="E7038" s="1" t="s">
        <v>114</v>
      </c>
      <c r="F7038" s="1" t="s">
        <v>115</v>
      </c>
      <c r="G7038" s="1" t="s">
        <v>13309</v>
      </c>
      <c r="H7038" s="1" t="s">
        <v>9309</v>
      </c>
      <c r="I7038" s="12">
        <v>0</v>
      </c>
      <c r="J7038" s="1" t="s">
        <v>166</v>
      </c>
      <c r="K7038" s="1" t="str">
        <f>LEFT(Table9[[#This Row],[PCODE]],9)&amp;"0000"&amp;RIGHT(Table9[[#This Row],[PCODE]],3)</f>
        <v>BFA0490020000214</v>
      </c>
      <c r="L7038" s="1">
        <f>LEN(Table9[[#This Row],[rowcapcode3]])</f>
        <v>16</v>
      </c>
      <c r="M7038" s="1" t="str">
        <f>Table9[[#This Row],[ADM2_CODE]]</f>
        <v>BFA049002</v>
      </c>
      <c r="N7038" s="1" t="str">
        <f>Table9[[#This Row],[ADM1_CODE]]</f>
        <v>BFA049</v>
      </c>
    </row>
    <row r="7039" spans="1:14" x14ac:dyDescent="0.25">
      <c r="A7039" s="12">
        <v>12.933332999999999</v>
      </c>
      <c r="B7039" s="12">
        <v>-0.35</v>
      </c>
      <c r="C7039" s="1" t="s">
        <v>47</v>
      </c>
      <c r="D7039" s="1" t="s">
        <v>48</v>
      </c>
      <c r="E7039" s="1" t="s">
        <v>86</v>
      </c>
      <c r="F7039" s="1" t="s">
        <v>87</v>
      </c>
      <c r="G7039" s="1" t="s">
        <v>13310</v>
      </c>
      <c r="H7039" s="1" t="s">
        <v>7304</v>
      </c>
      <c r="I7039" s="12">
        <v>0</v>
      </c>
      <c r="J7039" s="1" t="s">
        <v>166</v>
      </c>
      <c r="K7039" s="1" t="str">
        <f>LEFT(Table9[[#This Row],[PCODE]],9)&amp;"0000"&amp;RIGHT(Table9[[#This Row],[PCODE]],3)</f>
        <v>BFA0520010000184</v>
      </c>
      <c r="L7039" s="1">
        <f>LEN(Table9[[#This Row],[rowcapcode3]])</f>
        <v>16</v>
      </c>
      <c r="M7039" s="1" t="str">
        <f>Table9[[#This Row],[ADM2_CODE]]</f>
        <v>BFA052001</v>
      </c>
      <c r="N7039" s="1" t="str">
        <f>Table9[[#This Row],[ADM1_CODE]]</f>
        <v>BFA052</v>
      </c>
    </row>
    <row r="7040" spans="1:14" x14ac:dyDescent="0.25">
      <c r="A7040" s="12">
        <v>12.933332999999999</v>
      </c>
      <c r="B7040" s="12">
        <v>-0.283333</v>
      </c>
      <c r="C7040" s="1" t="s">
        <v>47</v>
      </c>
      <c r="D7040" s="1" t="s">
        <v>48</v>
      </c>
      <c r="E7040" s="1" t="s">
        <v>86</v>
      </c>
      <c r="F7040" s="1" t="s">
        <v>87</v>
      </c>
      <c r="G7040" s="1" t="s">
        <v>13311</v>
      </c>
      <c r="H7040" s="1" t="s">
        <v>13312</v>
      </c>
      <c r="I7040" s="12">
        <v>0</v>
      </c>
      <c r="J7040" s="1" t="s">
        <v>166</v>
      </c>
      <c r="K7040" s="1" t="str">
        <f>LEFT(Table9[[#This Row],[PCODE]],9)&amp;"0000"&amp;RIGHT(Table9[[#This Row],[PCODE]],3)</f>
        <v>BFA0520010000395</v>
      </c>
      <c r="L7040" s="1">
        <f>LEN(Table9[[#This Row],[rowcapcode3]])</f>
        <v>16</v>
      </c>
      <c r="M7040" s="1" t="str">
        <f>Table9[[#This Row],[ADM2_CODE]]</f>
        <v>BFA052001</v>
      </c>
      <c r="N7040" s="1" t="str">
        <f>Table9[[#This Row],[ADM1_CODE]]</f>
        <v>BFA052</v>
      </c>
    </row>
    <row r="7041" spans="1:14" x14ac:dyDescent="0.25">
      <c r="A7041" s="12">
        <v>12.933332999999999</v>
      </c>
      <c r="B7041" s="12">
        <v>-0.26666699999999999</v>
      </c>
      <c r="C7041" s="1" t="s">
        <v>47</v>
      </c>
      <c r="D7041" s="1" t="s">
        <v>48</v>
      </c>
      <c r="E7041" s="1" t="s">
        <v>86</v>
      </c>
      <c r="F7041" s="1" t="s">
        <v>87</v>
      </c>
      <c r="G7041" s="1" t="s">
        <v>13313</v>
      </c>
      <c r="H7041" s="1" t="s">
        <v>13314</v>
      </c>
      <c r="I7041" s="12">
        <v>0</v>
      </c>
      <c r="J7041" s="1" t="s">
        <v>166</v>
      </c>
      <c r="K7041" s="1" t="str">
        <f>LEFT(Table9[[#This Row],[PCODE]],9)&amp;"0000"&amp;RIGHT(Table9[[#This Row],[PCODE]],3)</f>
        <v>BFA0520010000300</v>
      </c>
      <c r="L7041" s="1">
        <f>LEN(Table9[[#This Row],[rowcapcode3]])</f>
        <v>16</v>
      </c>
      <c r="M7041" s="1" t="str">
        <f>Table9[[#This Row],[ADM2_CODE]]</f>
        <v>BFA052001</v>
      </c>
      <c r="N7041" s="1" t="str">
        <f>Table9[[#This Row],[ADM1_CODE]]</f>
        <v>BFA052</v>
      </c>
    </row>
    <row r="7042" spans="1:14" x14ac:dyDescent="0.25">
      <c r="A7042" s="12">
        <v>12.933332999999999</v>
      </c>
      <c r="B7042" s="12">
        <v>-0.15</v>
      </c>
      <c r="C7042" s="1" t="s">
        <v>47</v>
      </c>
      <c r="D7042" s="1" t="s">
        <v>48</v>
      </c>
      <c r="E7042" s="1" t="s">
        <v>86</v>
      </c>
      <c r="F7042" s="1" t="s">
        <v>87</v>
      </c>
      <c r="G7042" s="1" t="s">
        <v>13315</v>
      </c>
      <c r="H7042" s="1" t="s">
        <v>13316</v>
      </c>
      <c r="I7042" s="12">
        <v>0</v>
      </c>
      <c r="J7042" s="1" t="s">
        <v>166</v>
      </c>
      <c r="K7042" s="1" t="str">
        <f>LEFT(Table9[[#This Row],[PCODE]],9)&amp;"0000"&amp;RIGHT(Table9[[#This Row],[PCODE]],3)</f>
        <v>BFA0520010000247</v>
      </c>
      <c r="L7042" s="1">
        <f>LEN(Table9[[#This Row],[rowcapcode3]])</f>
        <v>16</v>
      </c>
      <c r="M7042" s="1" t="str">
        <f>Table9[[#This Row],[ADM2_CODE]]</f>
        <v>BFA052001</v>
      </c>
      <c r="N7042" s="1" t="str">
        <f>Table9[[#This Row],[ADM1_CODE]]</f>
        <v>BFA052</v>
      </c>
    </row>
    <row r="7043" spans="1:14" x14ac:dyDescent="0.25">
      <c r="A7043" s="12">
        <v>12.933332999999999</v>
      </c>
      <c r="B7043" s="12">
        <v>-1.6667000000000001E-2</v>
      </c>
      <c r="C7043" s="1" t="s">
        <v>47</v>
      </c>
      <c r="D7043" s="1" t="s">
        <v>48</v>
      </c>
      <c r="E7043" s="1" t="s">
        <v>86</v>
      </c>
      <c r="F7043" s="1" t="s">
        <v>87</v>
      </c>
      <c r="G7043" s="1" t="s">
        <v>13317</v>
      </c>
      <c r="H7043" s="1" t="s">
        <v>13318</v>
      </c>
      <c r="I7043" s="12">
        <v>0</v>
      </c>
      <c r="J7043" s="1" t="s">
        <v>166</v>
      </c>
      <c r="K7043" s="1" t="str">
        <f>LEFT(Table9[[#This Row],[PCODE]],9)&amp;"0000"&amp;RIGHT(Table9[[#This Row],[PCODE]],3)</f>
        <v>BFA0520010000203</v>
      </c>
      <c r="L7043" s="1">
        <f>LEN(Table9[[#This Row],[rowcapcode3]])</f>
        <v>16</v>
      </c>
      <c r="M7043" s="1" t="str">
        <f>Table9[[#This Row],[ADM2_CODE]]</f>
        <v>BFA052001</v>
      </c>
      <c r="N7043" s="1" t="str">
        <f>Table9[[#This Row],[ADM1_CODE]]</f>
        <v>BFA052</v>
      </c>
    </row>
    <row r="7044" spans="1:14" x14ac:dyDescent="0.25">
      <c r="A7044" s="12">
        <v>12.933332999999999</v>
      </c>
      <c r="B7044" s="12">
        <v>0.43333300000000002</v>
      </c>
      <c r="C7044" s="1" t="s">
        <v>47</v>
      </c>
      <c r="D7044" s="1" t="s">
        <v>48</v>
      </c>
      <c r="E7044" s="1" t="s">
        <v>86</v>
      </c>
      <c r="F7044" s="1" t="s">
        <v>87</v>
      </c>
      <c r="G7044" s="1" t="s">
        <v>13319</v>
      </c>
      <c r="H7044" s="1" t="s">
        <v>13320</v>
      </c>
      <c r="I7044" s="12">
        <v>0</v>
      </c>
      <c r="J7044" s="1" t="s">
        <v>166</v>
      </c>
      <c r="K7044" s="1" t="str">
        <f>LEFT(Table9[[#This Row],[PCODE]],9)&amp;"0000"&amp;RIGHT(Table9[[#This Row],[PCODE]],3)</f>
        <v>BFA0520010000239</v>
      </c>
      <c r="L7044" s="1">
        <f>LEN(Table9[[#This Row],[rowcapcode3]])</f>
        <v>16</v>
      </c>
      <c r="M7044" s="1" t="str">
        <f>Table9[[#This Row],[ADM2_CODE]]</f>
        <v>BFA052001</v>
      </c>
      <c r="N7044" s="1" t="str">
        <f>Table9[[#This Row],[ADM1_CODE]]</f>
        <v>BFA052</v>
      </c>
    </row>
    <row r="7045" spans="1:14" x14ac:dyDescent="0.25">
      <c r="A7045" s="12">
        <v>12.933332999999999</v>
      </c>
      <c r="B7045" s="12">
        <v>0.73333300000000001</v>
      </c>
      <c r="C7045" s="1" t="s">
        <v>47</v>
      </c>
      <c r="D7045" s="1" t="s">
        <v>48</v>
      </c>
      <c r="E7045" s="1" t="s">
        <v>90</v>
      </c>
      <c r="F7045" s="1" t="s">
        <v>91</v>
      </c>
      <c r="G7045" s="1" t="s">
        <v>13321</v>
      </c>
      <c r="H7045" s="1" t="s">
        <v>88</v>
      </c>
      <c r="I7045" s="12">
        <v>0</v>
      </c>
      <c r="J7045" s="1" t="s">
        <v>166</v>
      </c>
      <c r="K7045" s="1" t="str">
        <f>LEFT(Table9[[#This Row],[PCODE]],9)&amp;"0000"&amp;RIGHT(Table9[[#This Row],[PCODE]],3)</f>
        <v>BFA0520030000057</v>
      </c>
      <c r="L7045" s="1">
        <f>LEN(Table9[[#This Row],[rowcapcode3]])</f>
        <v>16</v>
      </c>
      <c r="M7045" s="1" t="str">
        <f>Table9[[#This Row],[ADM2_CODE]]</f>
        <v>BFA052003</v>
      </c>
      <c r="N7045" s="1" t="str">
        <f>Table9[[#This Row],[ADM1_CODE]]</f>
        <v>BFA052</v>
      </c>
    </row>
    <row r="7046" spans="1:14" x14ac:dyDescent="0.25">
      <c r="A7046" s="12">
        <v>12.933332999999999</v>
      </c>
      <c r="B7046" s="12">
        <v>0.91666700000000001</v>
      </c>
      <c r="C7046" s="1" t="s">
        <v>47</v>
      </c>
      <c r="D7046" s="1" t="s">
        <v>48</v>
      </c>
      <c r="E7046" s="1" t="s">
        <v>90</v>
      </c>
      <c r="F7046" s="1" t="s">
        <v>91</v>
      </c>
      <c r="G7046" s="1" t="s">
        <v>13322</v>
      </c>
      <c r="H7046" s="1" t="s">
        <v>13323</v>
      </c>
      <c r="I7046" s="12">
        <v>0</v>
      </c>
      <c r="J7046" s="1" t="s">
        <v>166</v>
      </c>
      <c r="K7046" s="1" t="str">
        <f>LEFT(Table9[[#This Row],[PCODE]],9)&amp;"0000"&amp;RIGHT(Table9[[#This Row],[PCODE]],3)</f>
        <v>BFA0520030000001</v>
      </c>
      <c r="L7046" s="1">
        <f>LEN(Table9[[#This Row],[rowcapcode3]])</f>
        <v>16</v>
      </c>
      <c r="M7046" s="1" t="str">
        <f>Table9[[#This Row],[ADM2_CODE]]</f>
        <v>BFA052003</v>
      </c>
      <c r="N7046" s="1" t="str">
        <f>Table9[[#This Row],[ADM1_CODE]]</f>
        <v>BFA052</v>
      </c>
    </row>
    <row r="7047" spans="1:14" x14ac:dyDescent="0.25">
      <c r="A7047" s="12">
        <v>12.936111</v>
      </c>
      <c r="B7047" s="12">
        <v>-1.961667</v>
      </c>
      <c r="C7047" s="1" t="s">
        <v>55</v>
      </c>
      <c r="D7047" s="1" t="s">
        <v>56</v>
      </c>
      <c r="E7047" s="1" t="s">
        <v>104</v>
      </c>
      <c r="F7047" s="1" t="s">
        <v>105</v>
      </c>
      <c r="G7047" s="1" t="s">
        <v>13324</v>
      </c>
      <c r="H7047" s="1" t="s">
        <v>13325</v>
      </c>
      <c r="I7047" s="12">
        <v>0</v>
      </c>
      <c r="J7047" s="1" t="s">
        <v>166</v>
      </c>
      <c r="K7047" s="1" t="str">
        <f>LEFT(Table9[[#This Row],[PCODE]],9)&amp;"0000"&amp;RIGHT(Table9[[#This Row],[PCODE]],3)</f>
        <v>BFA0540020000028</v>
      </c>
      <c r="L7047" s="1">
        <f>LEN(Table9[[#This Row],[rowcapcode3]])</f>
        <v>16</v>
      </c>
      <c r="M7047" s="1" t="str">
        <f>Table9[[#This Row],[ADM2_CODE]]</f>
        <v>BFA054002</v>
      </c>
      <c r="N7047" s="1" t="str">
        <f>Table9[[#This Row],[ADM1_CODE]]</f>
        <v>BFA054</v>
      </c>
    </row>
    <row r="7048" spans="1:14" x14ac:dyDescent="0.25">
      <c r="A7048" s="12">
        <v>12.9398</v>
      </c>
      <c r="B7048" s="12">
        <v>-4.0837000000000003</v>
      </c>
      <c r="C7048" s="1" t="s">
        <v>39</v>
      </c>
      <c r="D7048" s="1" t="s">
        <v>40</v>
      </c>
      <c r="E7048" s="1" t="s">
        <v>154</v>
      </c>
      <c r="F7048" s="1" t="s">
        <v>155</v>
      </c>
      <c r="G7048" s="1" t="s">
        <v>13326</v>
      </c>
      <c r="H7048" s="1" t="s">
        <v>13327</v>
      </c>
      <c r="I7048" s="12">
        <v>0</v>
      </c>
      <c r="J7048" s="1" t="s">
        <v>166</v>
      </c>
      <c r="K7048" s="1" t="str">
        <f>LEFT(Table9[[#This Row],[PCODE]],9)&amp;"0000"&amp;RIGHT(Table9[[#This Row],[PCODE]],3)</f>
        <v>BFA0460030000281</v>
      </c>
      <c r="L7048" s="1">
        <f>LEN(Table9[[#This Row],[rowcapcode3]])</f>
        <v>16</v>
      </c>
      <c r="M7048" s="1" t="str">
        <f>Table9[[#This Row],[ADM2_CODE]]</f>
        <v>BFA046003</v>
      </c>
      <c r="N7048" s="1" t="str">
        <f>Table9[[#This Row],[ADM1_CODE]]</f>
        <v>BFA046</v>
      </c>
    </row>
    <row r="7049" spans="1:14" x14ac:dyDescent="0.25">
      <c r="A7049" s="12">
        <v>12.947778</v>
      </c>
      <c r="B7049" s="12">
        <v>-1.3738889999999999</v>
      </c>
      <c r="C7049" s="1" t="s">
        <v>59</v>
      </c>
      <c r="D7049" s="1" t="s">
        <v>60</v>
      </c>
      <c r="E7049" s="1" t="s">
        <v>116</v>
      </c>
      <c r="F7049" s="1" t="s">
        <v>117</v>
      </c>
      <c r="G7049" s="1" t="s">
        <v>13328</v>
      </c>
      <c r="H7049" s="1" t="s">
        <v>13329</v>
      </c>
      <c r="I7049" s="12">
        <v>0</v>
      </c>
      <c r="J7049" s="1" t="s">
        <v>166</v>
      </c>
      <c r="K7049" s="1" t="str">
        <f>LEFT(Table9[[#This Row],[PCODE]],9)&amp;"0000"&amp;RIGHT(Table9[[#This Row],[PCODE]],3)</f>
        <v>BFA0490030000269</v>
      </c>
      <c r="L7049" s="1">
        <f>LEN(Table9[[#This Row],[rowcapcode3]])</f>
        <v>16</v>
      </c>
      <c r="M7049" s="1" t="str">
        <f>Table9[[#This Row],[ADM2_CODE]]</f>
        <v>BFA049003</v>
      </c>
      <c r="N7049" s="1" t="str">
        <f>Table9[[#This Row],[ADM1_CODE]]</f>
        <v>BFA049</v>
      </c>
    </row>
    <row r="7050" spans="1:14" x14ac:dyDescent="0.25">
      <c r="A7050" s="12">
        <v>12.948333</v>
      </c>
      <c r="B7050" s="12">
        <v>-1.8994439999999999</v>
      </c>
      <c r="C7050" s="1" t="s">
        <v>55</v>
      </c>
      <c r="D7050" s="1" t="s">
        <v>56</v>
      </c>
      <c r="E7050" s="1" t="s">
        <v>104</v>
      </c>
      <c r="F7050" s="1" t="s">
        <v>105</v>
      </c>
      <c r="G7050" s="1" t="s">
        <v>13330</v>
      </c>
      <c r="H7050" s="1" t="s">
        <v>13331</v>
      </c>
      <c r="I7050" s="12">
        <v>0</v>
      </c>
      <c r="J7050" s="1" t="s">
        <v>166</v>
      </c>
      <c r="K7050" s="1" t="str">
        <f>LEFT(Table9[[#This Row],[PCODE]],9)&amp;"0000"&amp;RIGHT(Table9[[#This Row],[PCODE]],3)</f>
        <v>BFA0540020000330</v>
      </c>
      <c r="L7050" s="1">
        <f>LEN(Table9[[#This Row],[rowcapcode3]])</f>
        <v>16</v>
      </c>
      <c r="M7050" s="1" t="str">
        <f>Table9[[#This Row],[ADM2_CODE]]</f>
        <v>BFA054002</v>
      </c>
      <c r="N7050" s="1" t="str">
        <f>Table9[[#This Row],[ADM1_CODE]]</f>
        <v>BFA054</v>
      </c>
    </row>
    <row r="7051" spans="1:14" x14ac:dyDescent="0.25">
      <c r="A7051" s="12">
        <v>12.948333</v>
      </c>
      <c r="B7051" s="12">
        <v>-1.21</v>
      </c>
      <c r="C7051" s="1" t="s">
        <v>59</v>
      </c>
      <c r="D7051" s="1" t="s">
        <v>60</v>
      </c>
      <c r="E7051" s="1" t="s">
        <v>116</v>
      </c>
      <c r="F7051" s="1" t="s">
        <v>117</v>
      </c>
      <c r="G7051" s="1" t="s">
        <v>13332</v>
      </c>
      <c r="H7051" s="1" t="s">
        <v>13333</v>
      </c>
      <c r="I7051" s="12">
        <v>0</v>
      </c>
      <c r="J7051" s="1" t="s">
        <v>166</v>
      </c>
      <c r="K7051" s="1" t="str">
        <f>LEFT(Table9[[#This Row],[PCODE]],9)&amp;"0000"&amp;RIGHT(Table9[[#This Row],[PCODE]],3)</f>
        <v>BFA0490030000430</v>
      </c>
      <c r="L7051" s="1">
        <f>LEN(Table9[[#This Row],[rowcapcode3]])</f>
        <v>16</v>
      </c>
      <c r="M7051" s="1" t="str">
        <f>Table9[[#This Row],[ADM2_CODE]]</f>
        <v>BFA049003</v>
      </c>
      <c r="N7051" s="1" t="str">
        <f>Table9[[#This Row],[ADM1_CODE]]</f>
        <v>BFA049</v>
      </c>
    </row>
    <row r="7052" spans="1:14" x14ac:dyDescent="0.25">
      <c r="A7052" s="12">
        <v>12.95</v>
      </c>
      <c r="B7052" s="12">
        <v>-3.95</v>
      </c>
      <c r="C7052" s="1" t="s">
        <v>39</v>
      </c>
      <c r="D7052" s="1" t="s">
        <v>40</v>
      </c>
      <c r="E7052" s="1" t="s">
        <v>154</v>
      </c>
      <c r="F7052" s="1" t="s">
        <v>155</v>
      </c>
      <c r="G7052" s="1" t="s">
        <v>13334</v>
      </c>
      <c r="H7052" s="1" t="s">
        <v>13335</v>
      </c>
      <c r="I7052" s="12">
        <v>0</v>
      </c>
      <c r="J7052" s="1" t="s">
        <v>166</v>
      </c>
      <c r="K7052" s="1" t="str">
        <f>LEFT(Table9[[#This Row],[PCODE]],9)&amp;"0000"&amp;RIGHT(Table9[[#This Row],[PCODE]],3)</f>
        <v>BFA0460030000029</v>
      </c>
      <c r="L7052" s="1">
        <f>LEN(Table9[[#This Row],[rowcapcode3]])</f>
        <v>16</v>
      </c>
      <c r="M7052" s="1" t="str">
        <f>Table9[[#This Row],[ADM2_CODE]]</f>
        <v>BFA046003</v>
      </c>
      <c r="N7052" s="1" t="str">
        <f>Table9[[#This Row],[ADM1_CODE]]</f>
        <v>BFA046</v>
      </c>
    </row>
    <row r="7053" spans="1:14" x14ac:dyDescent="0.25">
      <c r="A7053" s="12">
        <v>12.95</v>
      </c>
      <c r="B7053" s="12">
        <v>-3.3833329999999999</v>
      </c>
      <c r="C7053" s="1" t="s">
        <v>39</v>
      </c>
      <c r="D7053" s="1" t="s">
        <v>40</v>
      </c>
      <c r="E7053" s="1" t="s">
        <v>152</v>
      </c>
      <c r="F7053" s="1" t="s">
        <v>153</v>
      </c>
      <c r="G7053" s="1" t="s">
        <v>13336</v>
      </c>
      <c r="H7053" s="1" t="s">
        <v>5858</v>
      </c>
      <c r="I7053" s="12">
        <v>0</v>
      </c>
      <c r="J7053" s="1" t="s">
        <v>166</v>
      </c>
      <c r="K7053" s="1" t="str">
        <f>LEFT(Table9[[#This Row],[PCODE]],9)&amp;"0000"&amp;RIGHT(Table9[[#This Row],[PCODE]],3)</f>
        <v>BFA0460060000061</v>
      </c>
      <c r="L7053" s="1">
        <f>LEN(Table9[[#This Row],[rowcapcode3]])</f>
        <v>16</v>
      </c>
      <c r="M7053" s="1" t="str">
        <f>Table9[[#This Row],[ADM2_CODE]]</f>
        <v>BFA046006</v>
      </c>
      <c r="N7053" s="1" t="str">
        <f>Table9[[#This Row],[ADM1_CODE]]</f>
        <v>BFA046</v>
      </c>
    </row>
    <row r="7054" spans="1:14" x14ac:dyDescent="0.25">
      <c r="A7054" s="12">
        <v>12.95</v>
      </c>
      <c r="B7054" s="12">
        <v>-3.266667</v>
      </c>
      <c r="C7054" s="1" t="s">
        <v>39</v>
      </c>
      <c r="D7054" s="1" t="s">
        <v>40</v>
      </c>
      <c r="E7054" s="1" t="s">
        <v>71</v>
      </c>
      <c r="F7054" s="1" t="s">
        <v>72</v>
      </c>
      <c r="G7054" s="1" t="s">
        <v>13337</v>
      </c>
      <c r="H7054" s="1" t="s">
        <v>13338</v>
      </c>
      <c r="I7054" s="12">
        <v>0</v>
      </c>
      <c r="J7054" s="1" t="s">
        <v>166</v>
      </c>
      <c r="K7054" s="1" t="str">
        <f>LEFT(Table9[[#This Row],[PCODE]],9)&amp;"0000"&amp;RIGHT(Table9[[#This Row],[PCODE]],3)</f>
        <v>BFA0460050000136</v>
      </c>
      <c r="L7054" s="1">
        <f>LEN(Table9[[#This Row],[rowcapcode3]])</f>
        <v>16</v>
      </c>
      <c r="M7054" s="1" t="str">
        <f>Table9[[#This Row],[ADM2_CODE]]</f>
        <v>BFA046005</v>
      </c>
      <c r="N7054" s="1" t="str">
        <f>Table9[[#This Row],[ADM1_CODE]]</f>
        <v>BFA046</v>
      </c>
    </row>
    <row r="7055" spans="1:14" x14ac:dyDescent="0.25">
      <c r="A7055" s="12">
        <v>12.95</v>
      </c>
      <c r="B7055" s="12">
        <v>-3.2166670000000002</v>
      </c>
      <c r="C7055" s="1" t="s">
        <v>39</v>
      </c>
      <c r="D7055" s="1" t="s">
        <v>40</v>
      </c>
      <c r="E7055" s="1" t="s">
        <v>71</v>
      </c>
      <c r="F7055" s="1" t="s">
        <v>72</v>
      </c>
      <c r="G7055" s="1" t="s">
        <v>13339</v>
      </c>
      <c r="H7055" s="1" t="s">
        <v>13340</v>
      </c>
      <c r="I7055" s="12">
        <v>0</v>
      </c>
      <c r="J7055" s="1" t="s">
        <v>166</v>
      </c>
      <c r="K7055" s="1" t="str">
        <f>LEFT(Table9[[#This Row],[PCODE]],9)&amp;"0000"&amp;RIGHT(Table9[[#This Row],[PCODE]],3)</f>
        <v>BFA0460050000125</v>
      </c>
      <c r="L7055" s="1">
        <f>LEN(Table9[[#This Row],[rowcapcode3]])</f>
        <v>16</v>
      </c>
      <c r="M7055" s="1" t="str">
        <f>Table9[[#This Row],[ADM2_CODE]]</f>
        <v>BFA046005</v>
      </c>
      <c r="N7055" s="1" t="str">
        <f>Table9[[#This Row],[ADM1_CODE]]</f>
        <v>BFA046</v>
      </c>
    </row>
    <row r="7056" spans="1:14" x14ac:dyDescent="0.25">
      <c r="A7056" s="12">
        <v>12.95</v>
      </c>
      <c r="B7056" s="12">
        <v>-2.8833329999999999</v>
      </c>
      <c r="C7056" s="1" t="s">
        <v>39</v>
      </c>
      <c r="D7056" s="1" t="s">
        <v>40</v>
      </c>
      <c r="E7056" s="1" t="s">
        <v>152</v>
      </c>
      <c r="F7056" s="1" t="s">
        <v>153</v>
      </c>
      <c r="G7056" s="1" t="s">
        <v>13341</v>
      </c>
      <c r="H7056" s="1" t="s">
        <v>13342</v>
      </c>
      <c r="I7056" s="12">
        <v>0</v>
      </c>
      <c r="J7056" s="1" t="s">
        <v>166</v>
      </c>
      <c r="K7056" s="1" t="str">
        <f>LEFT(Table9[[#This Row],[PCODE]],9)&amp;"0000"&amp;RIGHT(Table9[[#This Row],[PCODE]],3)</f>
        <v>BFA0460060000174</v>
      </c>
      <c r="L7056" s="1">
        <f>LEN(Table9[[#This Row],[rowcapcode3]])</f>
        <v>16</v>
      </c>
      <c r="M7056" s="1" t="str">
        <f>Table9[[#This Row],[ADM2_CODE]]</f>
        <v>BFA046006</v>
      </c>
      <c r="N7056" s="1" t="str">
        <f>Table9[[#This Row],[ADM1_CODE]]</f>
        <v>BFA046</v>
      </c>
    </row>
    <row r="7057" spans="1:14" x14ac:dyDescent="0.25">
      <c r="A7057" s="12">
        <v>12.95</v>
      </c>
      <c r="B7057" s="12">
        <v>-2.7833329999999998</v>
      </c>
      <c r="C7057" s="1" t="s">
        <v>39</v>
      </c>
      <c r="D7057" s="1" t="s">
        <v>40</v>
      </c>
      <c r="E7057" s="1" t="s">
        <v>152</v>
      </c>
      <c r="F7057" s="1" t="s">
        <v>153</v>
      </c>
      <c r="G7057" s="1" t="s">
        <v>13343</v>
      </c>
      <c r="H7057" s="1" t="s">
        <v>13344</v>
      </c>
      <c r="I7057" s="12">
        <v>0</v>
      </c>
      <c r="J7057" s="1" t="s">
        <v>166</v>
      </c>
      <c r="K7057" s="1" t="str">
        <f>LEFT(Table9[[#This Row],[PCODE]],9)&amp;"0000"&amp;RIGHT(Table9[[#This Row],[PCODE]],3)</f>
        <v>BFA0460060000136</v>
      </c>
      <c r="L7057" s="1">
        <f>LEN(Table9[[#This Row],[rowcapcode3]])</f>
        <v>16</v>
      </c>
      <c r="M7057" s="1" t="str">
        <f>Table9[[#This Row],[ADM2_CODE]]</f>
        <v>BFA046006</v>
      </c>
      <c r="N7057" s="1" t="str">
        <f>Table9[[#This Row],[ADM1_CODE]]</f>
        <v>BFA046</v>
      </c>
    </row>
    <row r="7058" spans="1:14" x14ac:dyDescent="0.25">
      <c r="A7058" s="12">
        <v>12.95</v>
      </c>
      <c r="B7058" s="12">
        <v>-2.6166670000000001</v>
      </c>
      <c r="C7058" s="1" t="s">
        <v>55</v>
      </c>
      <c r="D7058" s="1" t="s">
        <v>56</v>
      </c>
      <c r="E7058" s="1" t="s">
        <v>104</v>
      </c>
      <c r="F7058" s="1" t="s">
        <v>105</v>
      </c>
      <c r="G7058" s="1" t="s">
        <v>13345</v>
      </c>
      <c r="H7058" s="1" t="s">
        <v>13346</v>
      </c>
      <c r="I7058" s="12">
        <v>0</v>
      </c>
      <c r="J7058" s="1" t="s">
        <v>166</v>
      </c>
      <c r="K7058" s="1" t="str">
        <f>LEFT(Table9[[#This Row],[PCODE]],9)&amp;"0000"&amp;RIGHT(Table9[[#This Row],[PCODE]],3)</f>
        <v>BFA0540020000020</v>
      </c>
      <c r="L7058" s="1">
        <f>LEN(Table9[[#This Row],[rowcapcode3]])</f>
        <v>16</v>
      </c>
      <c r="M7058" s="1" t="str">
        <f>Table9[[#This Row],[ADM2_CODE]]</f>
        <v>BFA054002</v>
      </c>
      <c r="N7058" s="1" t="str">
        <f>Table9[[#This Row],[ADM1_CODE]]</f>
        <v>BFA054</v>
      </c>
    </row>
    <row r="7059" spans="1:14" x14ac:dyDescent="0.25">
      <c r="A7059" s="12">
        <v>12.95</v>
      </c>
      <c r="B7059" s="12">
        <v>-2.5666669999999998</v>
      </c>
      <c r="C7059" s="1" t="s">
        <v>55</v>
      </c>
      <c r="D7059" s="1" t="s">
        <v>56</v>
      </c>
      <c r="E7059" s="1" t="s">
        <v>104</v>
      </c>
      <c r="F7059" s="1" t="s">
        <v>105</v>
      </c>
      <c r="G7059" s="1" t="s">
        <v>13347</v>
      </c>
      <c r="H7059" s="1" t="s">
        <v>13348</v>
      </c>
      <c r="I7059" s="12">
        <v>0</v>
      </c>
      <c r="J7059" s="1" t="s">
        <v>166</v>
      </c>
      <c r="K7059" s="1" t="str">
        <f>LEFT(Table9[[#This Row],[PCODE]],9)&amp;"0000"&amp;RIGHT(Table9[[#This Row],[PCODE]],3)</f>
        <v>BFA0540020000050</v>
      </c>
      <c r="L7059" s="1">
        <f>LEN(Table9[[#This Row],[rowcapcode3]])</f>
        <v>16</v>
      </c>
      <c r="M7059" s="1" t="str">
        <f>Table9[[#This Row],[ADM2_CODE]]</f>
        <v>BFA054002</v>
      </c>
      <c r="N7059" s="1" t="str">
        <f>Table9[[#This Row],[ADM1_CODE]]</f>
        <v>BFA054</v>
      </c>
    </row>
    <row r="7060" spans="1:14" x14ac:dyDescent="0.25">
      <c r="A7060" s="12">
        <v>12.95</v>
      </c>
      <c r="B7060" s="12">
        <v>-2.516667</v>
      </c>
      <c r="C7060" s="1" t="s">
        <v>55</v>
      </c>
      <c r="D7060" s="1" t="s">
        <v>56</v>
      </c>
      <c r="E7060" s="1" t="s">
        <v>104</v>
      </c>
      <c r="F7060" s="1" t="s">
        <v>105</v>
      </c>
      <c r="G7060" s="1" t="s">
        <v>13349</v>
      </c>
      <c r="H7060" s="1" t="s">
        <v>13350</v>
      </c>
      <c r="I7060" s="12">
        <v>0</v>
      </c>
      <c r="J7060" s="1" t="s">
        <v>166</v>
      </c>
      <c r="K7060" s="1" t="str">
        <f>LEFT(Table9[[#This Row],[PCODE]],9)&amp;"0000"&amp;RIGHT(Table9[[#This Row],[PCODE]],3)</f>
        <v>BFA0540020000182</v>
      </c>
      <c r="L7060" s="1">
        <f>LEN(Table9[[#This Row],[rowcapcode3]])</f>
        <v>16</v>
      </c>
      <c r="M7060" s="1" t="str">
        <f>Table9[[#This Row],[ADM2_CODE]]</f>
        <v>BFA054002</v>
      </c>
      <c r="N7060" s="1" t="str">
        <f>Table9[[#This Row],[ADM1_CODE]]</f>
        <v>BFA054</v>
      </c>
    </row>
    <row r="7061" spans="1:14" x14ac:dyDescent="0.25">
      <c r="A7061" s="12">
        <v>12.95</v>
      </c>
      <c r="B7061" s="12">
        <v>-2.35</v>
      </c>
      <c r="C7061" s="1" t="s">
        <v>55</v>
      </c>
      <c r="D7061" s="1" t="s">
        <v>56</v>
      </c>
      <c r="E7061" s="1" t="s">
        <v>104</v>
      </c>
      <c r="F7061" s="1" t="s">
        <v>105</v>
      </c>
      <c r="G7061" s="1" t="s">
        <v>13351</v>
      </c>
      <c r="H7061" s="1" t="s">
        <v>9154</v>
      </c>
      <c r="I7061" s="12">
        <v>0</v>
      </c>
      <c r="J7061" s="1" t="s">
        <v>166</v>
      </c>
      <c r="K7061" s="1" t="str">
        <f>LEFT(Table9[[#This Row],[PCODE]],9)&amp;"0000"&amp;RIGHT(Table9[[#This Row],[PCODE]],3)</f>
        <v>BFA0540020000253</v>
      </c>
      <c r="L7061" s="1">
        <f>LEN(Table9[[#This Row],[rowcapcode3]])</f>
        <v>16</v>
      </c>
      <c r="M7061" s="1" t="str">
        <f>Table9[[#This Row],[ADM2_CODE]]</f>
        <v>BFA054002</v>
      </c>
      <c r="N7061" s="1" t="str">
        <f>Table9[[#This Row],[ADM1_CODE]]</f>
        <v>BFA054</v>
      </c>
    </row>
    <row r="7062" spans="1:14" x14ac:dyDescent="0.25">
      <c r="A7062" s="12">
        <v>12.95</v>
      </c>
      <c r="B7062" s="12">
        <v>-2.1333329999999999</v>
      </c>
      <c r="C7062" s="1" t="s">
        <v>55</v>
      </c>
      <c r="D7062" s="1" t="s">
        <v>56</v>
      </c>
      <c r="E7062" s="1" t="s">
        <v>104</v>
      </c>
      <c r="F7062" s="1" t="s">
        <v>105</v>
      </c>
      <c r="G7062" s="1" t="s">
        <v>13352</v>
      </c>
      <c r="H7062" s="1" t="s">
        <v>13353</v>
      </c>
      <c r="I7062" s="12">
        <v>0</v>
      </c>
      <c r="J7062" s="1" t="s">
        <v>166</v>
      </c>
      <c r="K7062" s="1" t="str">
        <f>LEFT(Table9[[#This Row],[PCODE]],9)&amp;"0000"&amp;RIGHT(Table9[[#This Row],[PCODE]],3)</f>
        <v>BFA0540020000030</v>
      </c>
      <c r="L7062" s="1">
        <f>LEN(Table9[[#This Row],[rowcapcode3]])</f>
        <v>16</v>
      </c>
      <c r="M7062" s="1" t="str">
        <f>Table9[[#This Row],[ADM2_CODE]]</f>
        <v>BFA054002</v>
      </c>
      <c r="N7062" s="1" t="str">
        <f>Table9[[#This Row],[ADM1_CODE]]</f>
        <v>BFA054</v>
      </c>
    </row>
    <row r="7063" spans="1:14" x14ac:dyDescent="0.25">
      <c r="A7063" s="12">
        <v>12.95</v>
      </c>
      <c r="B7063" s="12">
        <v>-2.0666669999999998</v>
      </c>
      <c r="C7063" s="1" t="s">
        <v>55</v>
      </c>
      <c r="D7063" s="1" t="s">
        <v>56</v>
      </c>
      <c r="E7063" s="1" t="s">
        <v>104</v>
      </c>
      <c r="F7063" s="1" t="s">
        <v>105</v>
      </c>
      <c r="G7063" s="1" t="s">
        <v>13354</v>
      </c>
      <c r="H7063" s="1" t="s">
        <v>13355</v>
      </c>
      <c r="I7063" s="12">
        <v>0</v>
      </c>
      <c r="J7063" s="1" t="s">
        <v>166</v>
      </c>
      <c r="K7063" s="1" t="str">
        <f>LEFT(Table9[[#This Row],[PCODE]],9)&amp;"0000"&amp;RIGHT(Table9[[#This Row],[PCODE]],3)</f>
        <v>BFA0540020000289</v>
      </c>
      <c r="L7063" s="1">
        <f>LEN(Table9[[#This Row],[rowcapcode3]])</f>
        <v>16</v>
      </c>
      <c r="M7063" s="1" t="str">
        <f>Table9[[#This Row],[ADM2_CODE]]</f>
        <v>BFA054002</v>
      </c>
      <c r="N7063" s="1" t="str">
        <f>Table9[[#This Row],[ADM1_CODE]]</f>
        <v>BFA054</v>
      </c>
    </row>
    <row r="7064" spans="1:14" x14ac:dyDescent="0.25">
      <c r="A7064" s="12">
        <v>12.95</v>
      </c>
      <c r="B7064" s="12">
        <v>-2.0333329999999998</v>
      </c>
      <c r="C7064" s="1" t="s">
        <v>55</v>
      </c>
      <c r="D7064" s="1" t="s">
        <v>56</v>
      </c>
      <c r="E7064" s="1" t="s">
        <v>104</v>
      </c>
      <c r="F7064" s="1" t="s">
        <v>105</v>
      </c>
      <c r="G7064" s="1" t="s">
        <v>13356</v>
      </c>
      <c r="H7064" s="1" t="s">
        <v>13357</v>
      </c>
      <c r="I7064" s="12">
        <v>0</v>
      </c>
      <c r="J7064" s="1" t="s">
        <v>166</v>
      </c>
      <c r="K7064" s="1" t="str">
        <f>LEFT(Table9[[#This Row],[PCODE]],9)&amp;"0000"&amp;RIGHT(Table9[[#This Row],[PCODE]],3)</f>
        <v>BFA0540020000243</v>
      </c>
      <c r="L7064" s="1">
        <f>LEN(Table9[[#This Row],[rowcapcode3]])</f>
        <v>16</v>
      </c>
      <c r="M7064" s="1" t="str">
        <f>Table9[[#This Row],[ADM2_CODE]]</f>
        <v>BFA054002</v>
      </c>
      <c r="N7064" s="1" t="str">
        <f>Table9[[#This Row],[ADM1_CODE]]</f>
        <v>BFA054</v>
      </c>
    </row>
    <row r="7065" spans="1:14" x14ac:dyDescent="0.25">
      <c r="A7065" s="12">
        <v>12.95</v>
      </c>
      <c r="B7065" s="12">
        <v>-1.95</v>
      </c>
      <c r="C7065" s="1" t="s">
        <v>55</v>
      </c>
      <c r="D7065" s="1" t="s">
        <v>56</v>
      </c>
      <c r="E7065" s="1" t="s">
        <v>104</v>
      </c>
      <c r="F7065" s="1" t="s">
        <v>105</v>
      </c>
      <c r="G7065" s="1" t="s">
        <v>13358</v>
      </c>
      <c r="H7065" s="1" t="s">
        <v>13359</v>
      </c>
      <c r="I7065" s="12">
        <v>0</v>
      </c>
      <c r="J7065" s="1" t="s">
        <v>166</v>
      </c>
      <c r="K7065" s="1" t="str">
        <f>LEFT(Table9[[#This Row],[PCODE]],9)&amp;"0000"&amp;RIGHT(Table9[[#This Row],[PCODE]],3)</f>
        <v>BFA0540020000216</v>
      </c>
      <c r="L7065" s="1">
        <f>LEN(Table9[[#This Row],[rowcapcode3]])</f>
        <v>16</v>
      </c>
      <c r="M7065" s="1" t="str">
        <f>Table9[[#This Row],[ADM2_CODE]]</f>
        <v>BFA054002</v>
      </c>
      <c r="N7065" s="1" t="str">
        <f>Table9[[#This Row],[ADM1_CODE]]</f>
        <v>BFA054</v>
      </c>
    </row>
    <row r="7066" spans="1:14" x14ac:dyDescent="0.25">
      <c r="A7066" s="12">
        <v>12.95</v>
      </c>
      <c r="B7066" s="12">
        <v>-1.85</v>
      </c>
      <c r="C7066" s="1" t="s">
        <v>55</v>
      </c>
      <c r="D7066" s="1" t="s">
        <v>56</v>
      </c>
      <c r="E7066" s="1" t="s">
        <v>104</v>
      </c>
      <c r="F7066" s="1" t="s">
        <v>105</v>
      </c>
      <c r="G7066" s="1" t="s">
        <v>13360</v>
      </c>
      <c r="H7066" s="1" t="s">
        <v>13361</v>
      </c>
      <c r="I7066" s="12">
        <v>0</v>
      </c>
      <c r="J7066" s="1" t="s">
        <v>166</v>
      </c>
      <c r="K7066" s="1" t="str">
        <f>LEFT(Table9[[#This Row],[PCODE]],9)&amp;"0000"&amp;RIGHT(Table9[[#This Row],[PCODE]],3)</f>
        <v>BFA0540020000287</v>
      </c>
      <c r="L7066" s="1">
        <f>LEN(Table9[[#This Row],[rowcapcode3]])</f>
        <v>16</v>
      </c>
      <c r="M7066" s="1" t="str">
        <f>Table9[[#This Row],[ADM2_CODE]]</f>
        <v>BFA054002</v>
      </c>
      <c r="N7066" s="1" t="str">
        <f>Table9[[#This Row],[ADM1_CODE]]</f>
        <v>BFA054</v>
      </c>
    </row>
    <row r="7067" spans="1:14" x14ac:dyDescent="0.25">
      <c r="A7067" s="12">
        <v>12.95</v>
      </c>
      <c r="B7067" s="12">
        <v>-1.8</v>
      </c>
      <c r="C7067" s="1" t="s">
        <v>55</v>
      </c>
      <c r="D7067" s="1" t="s">
        <v>56</v>
      </c>
      <c r="E7067" s="1" t="s">
        <v>104</v>
      </c>
      <c r="F7067" s="1" t="s">
        <v>105</v>
      </c>
      <c r="G7067" s="1" t="s">
        <v>13362</v>
      </c>
      <c r="H7067" s="1" t="s">
        <v>10736</v>
      </c>
      <c r="I7067" s="12">
        <v>0</v>
      </c>
      <c r="J7067" s="1" t="s">
        <v>166</v>
      </c>
      <c r="K7067" s="1" t="str">
        <f>LEFT(Table9[[#This Row],[PCODE]],9)&amp;"0000"&amp;RIGHT(Table9[[#This Row],[PCODE]],3)</f>
        <v>BFA0540020000254</v>
      </c>
      <c r="L7067" s="1">
        <f>LEN(Table9[[#This Row],[rowcapcode3]])</f>
        <v>16</v>
      </c>
      <c r="M7067" s="1" t="str">
        <f>Table9[[#This Row],[ADM2_CODE]]</f>
        <v>BFA054002</v>
      </c>
      <c r="N7067" s="1" t="str">
        <f>Table9[[#This Row],[ADM1_CODE]]</f>
        <v>BFA054</v>
      </c>
    </row>
    <row r="7068" spans="1:14" x14ac:dyDescent="0.25">
      <c r="A7068" s="12">
        <v>12.95</v>
      </c>
      <c r="B7068" s="12">
        <v>-1.7</v>
      </c>
      <c r="C7068" s="1" t="s">
        <v>55</v>
      </c>
      <c r="D7068" s="1" t="s">
        <v>56</v>
      </c>
      <c r="E7068" s="1" t="s">
        <v>104</v>
      </c>
      <c r="F7068" s="1" t="s">
        <v>105</v>
      </c>
      <c r="G7068" s="1" t="s">
        <v>13363</v>
      </c>
      <c r="H7068" s="1" t="s">
        <v>13269</v>
      </c>
      <c r="I7068" s="12">
        <v>0</v>
      </c>
      <c r="J7068" s="1" t="s">
        <v>166</v>
      </c>
      <c r="K7068" s="1" t="str">
        <f>LEFT(Table9[[#This Row],[PCODE]],9)&amp;"0000"&amp;RIGHT(Table9[[#This Row],[PCODE]],3)</f>
        <v>BFA0540020000328</v>
      </c>
      <c r="L7068" s="1">
        <f>LEN(Table9[[#This Row],[rowcapcode3]])</f>
        <v>16</v>
      </c>
      <c r="M7068" s="1" t="str">
        <f>Table9[[#This Row],[ADM2_CODE]]</f>
        <v>BFA054002</v>
      </c>
      <c r="N7068" s="1" t="str">
        <f>Table9[[#This Row],[ADM1_CODE]]</f>
        <v>BFA054</v>
      </c>
    </row>
    <row r="7069" spans="1:14" x14ac:dyDescent="0.25">
      <c r="A7069" s="12">
        <v>12.95</v>
      </c>
      <c r="B7069" s="12">
        <v>-1.6</v>
      </c>
      <c r="C7069" s="1" t="s">
        <v>55</v>
      </c>
      <c r="D7069" s="1" t="s">
        <v>56</v>
      </c>
      <c r="E7069" s="1" t="s">
        <v>104</v>
      </c>
      <c r="F7069" s="1" t="s">
        <v>105</v>
      </c>
      <c r="G7069" s="1" t="s">
        <v>13364</v>
      </c>
      <c r="H7069" s="1" t="s">
        <v>12069</v>
      </c>
      <c r="I7069" s="12">
        <v>0</v>
      </c>
      <c r="J7069" s="1" t="s">
        <v>166</v>
      </c>
      <c r="K7069" s="1" t="str">
        <f>LEFT(Table9[[#This Row],[PCODE]],9)&amp;"0000"&amp;RIGHT(Table9[[#This Row],[PCODE]],3)</f>
        <v>BFA0540020000035</v>
      </c>
      <c r="L7069" s="1">
        <f>LEN(Table9[[#This Row],[rowcapcode3]])</f>
        <v>16</v>
      </c>
      <c r="M7069" s="1" t="str">
        <f>Table9[[#This Row],[ADM2_CODE]]</f>
        <v>BFA054002</v>
      </c>
      <c r="N7069" s="1" t="str">
        <f>Table9[[#This Row],[ADM1_CODE]]</f>
        <v>BFA054</v>
      </c>
    </row>
    <row r="7070" spans="1:14" x14ac:dyDescent="0.25">
      <c r="A7070" s="12">
        <v>12.95</v>
      </c>
      <c r="B7070" s="12">
        <v>-1.3</v>
      </c>
      <c r="C7070" s="1" t="s">
        <v>59</v>
      </c>
      <c r="D7070" s="1" t="s">
        <v>60</v>
      </c>
      <c r="E7070" s="1" t="s">
        <v>116</v>
      </c>
      <c r="F7070" s="1" t="s">
        <v>117</v>
      </c>
      <c r="G7070" s="1" t="s">
        <v>13365</v>
      </c>
      <c r="H7070" s="1" t="s">
        <v>13366</v>
      </c>
      <c r="I7070" s="12">
        <v>0</v>
      </c>
      <c r="J7070" s="1" t="s">
        <v>166</v>
      </c>
      <c r="K7070" s="1" t="str">
        <f>LEFT(Table9[[#This Row],[PCODE]],9)&amp;"0000"&amp;RIGHT(Table9[[#This Row],[PCODE]],3)</f>
        <v>BFA0490030000651</v>
      </c>
      <c r="L7070" s="1">
        <f>LEN(Table9[[#This Row],[rowcapcode3]])</f>
        <v>16</v>
      </c>
      <c r="M7070" s="1" t="str">
        <f>Table9[[#This Row],[ADM2_CODE]]</f>
        <v>BFA049003</v>
      </c>
      <c r="N7070" s="1" t="str">
        <f>Table9[[#This Row],[ADM1_CODE]]</f>
        <v>BFA049</v>
      </c>
    </row>
    <row r="7071" spans="1:14" x14ac:dyDescent="0.25">
      <c r="A7071" s="12">
        <v>12.95</v>
      </c>
      <c r="B7071" s="12">
        <v>-1.3</v>
      </c>
      <c r="C7071" s="1" t="s">
        <v>59</v>
      </c>
      <c r="D7071" s="1" t="s">
        <v>60</v>
      </c>
      <c r="E7071" s="1" t="s">
        <v>116</v>
      </c>
      <c r="F7071" s="1" t="s">
        <v>117</v>
      </c>
      <c r="G7071" s="1" t="s">
        <v>13367</v>
      </c>
      <c r="H7071" s="1" t="s">
        <v>13368</v>
      </c>
      <c r="I7071" s="12">
        <v>0</v>
      </c>
      <c r="J7071" s="1" t="s">
        <v>166</v>
      </c>
      <c r="K7071" s="1" t="str">
        <f>LEFT(Table9[[#This Row],[PCODE]],9)&amp;"0000"&amp;RIGHT(Table9[[#This Row],[PCODE]],3)</f>
        <v>BFA0490030000717</v>
      </c>
      <c r="L7071" s="1">
        <f>LEN(Table9[[#This Row],[rowcapcode3]])</f>
        <v>16</v>
      </c>
      <c r="M7071" s="1" t="str">
        <f>Table9[[#This Row],[ADM2_CODE]]</f>
        <v>BFA049003</v>
      </c>
      <c r="N7071" s="1" t="str">
        <f>Table9[[#This Row],[ADM1_CODE]]</f>
        <v>BFA049</v>
      </c>
    </row>
    <row r="7072" spans="1:14" x14ac:dyDescent="0.25">
      <c r="A7072" s="12">
        <v>12.95</v>
      </c>
      <c r="B7072" s="12">
        <v>-1.266667</v>
      </c>
      <c r="C7072" s="1" t="s">
        <v>59</v>
      </c>
      <c r="D7072" s="1" t="s">
        <v>60</v>
      </c>
      <c r="E7072" s="1" t="s">
        <v>116</v>
      </c>
      <c r="F7072" s="1" t="s">
        <v>117</v>
      </c>
      <c r="G7072" s="1" t="s">
        <v>13369</v>
      </c>
      <c r="H7072" s="1" t="s">
        <v>13295</v>
      </c>
      <c r="I7072" s="12">
        <v>0</v>
      </c>
      <c r="J7072" s="1" t="s">
        <v>166</v>
      </c>
      <c r="K7072" s="1" t="str">
        <f>LEFT(Table9[[#This Row],[PCODE]],9)&amp;"0000"&amp;RIGHT(Table9[[#This Row],[PCODE]],3)</f>
        <v>BFA0490030000671</v>
      </c>
      <c r="L7072" s="1">
        <f>LEN(Table9[[#This Row],[rowcapcode3]])</f>
        <v>16</v>
      </c>
      <c r="M7072" s="1" t="str">
        <f>Table9[[#This Row],[ADM2_CODE]]</f>
        <v>BFA049003</v>
      </c>
      <c r="N7072" s="1" t="str">
        <f>Table9[[#This Row],[ADM1_CODE]]</f>
        <v>BFA049</v>
      </c>
    </row>
    <row r="7073" spans="1:14" x14ac:dyDescent="0.25">
      <c r="A7073" s="12">
        <v>12.95</v>
      </c>
      <c r="B7073" s="12">
        <v>-1.1333329999999999</v>
      </c>
      <c r="C7073" s="1" t="s">
        <v>59</v>
      </c>
      <c r="D7073" s="1" t="s">
        <v>60</v>
      </c>
      <c r="E7073" s="1" t="s">
        <v>116</v>
      </c>
      <c r="F7073" s="1" t="s">
        <v>117</v>
      </c>
      <c r="G7073" s="1" t="s">
        <v>13370</v>
      </c>
      <c r="H7073" s="1" t="s">
        <v>13371</v>
      </c>
      <c r="I7073" s="12">
        <v>0</v>
      </c>
      <c r="J7073" s="1" t="s">
        <v>166</v>
      </c>
      <c r="K7073" s="1" t="str">
        <f>LEFT(Table9[[#This Row],[PCODE]],9)&amp;"0000"&amp;RIGHT(Table9[[#This Row],[PCODE]],3)</f>
        <v>BFA0490030000053</v>
      </c>
      <c r="L7073" s="1">
        <f>LEN(Table9[[#This Row],[rowcapcode3]])</f>
        <v>16</v>
      </c>
      <c r="M7073" s="1" t="str">
        <f>Table9[[#This Row],[ADM2_CODE]]</f>
        <v>BFA049003</v>
      </c>
      <c r="N7073" s="1" t="str">
        <f>Table9[[#This Row],[ADM1_CODE]]</f>
        <v>BFA049</v>
      </c>
    </row>
    <row r="7074" spans="1:14" x14ac:dyDescent="0.25">
      <c r="A7074" s="12">
        <v>12.95</v>
      </c>
      <c r="B7074" s="12">
        <v>-1.066667</v>
      </c>
      <c r="C7074" s="1" t="s">
        <v>59</v>
      </c>
      <c r="D7074" s="1" t="s">
        <v>60</v>
      </c>
      <c r="E7074" s="1" t="s">
        <v>116</v>
      </c>
      <c r="F7074" s="1" t="s">
        <v>117</v>
      </c>
      <c r="G7074" s="1" t="s">
        <v>13372</v>
      </c>
      <c r="H7074" s="1" t="s">
        <v>13373</v>
      </c>
      <c r="I7074" s="12">
        <v>0</v>
      </c>
      <c r="J7074" s="1" t="s">
        <v>166</v>
      </c>
      <c r="K7074" s="1" t="str">
        <f>LEFT(Table9[[#This Row],[PCODE]],9)&amp;"0000"&amp;RIGHT(Table9[[#This Row],[PCODE]],3)</f>
        <v>BFA0490030000485</v>
      </c>
      <c r="L7074" s="1">
        <f>LEN(Table9[[#This Row],[rowcapcode3]])</f>
        <v>16</v>
      </c>
      <c r="M7074" s="1" t="str">
        <f>Table9[[#This Row],[ADM2_CODE]]</f>
        <v>BFA049003</v>
      </c>
      <c r="N7074" s="1" t="str">
        <f>Table9[[#This Row],[ADM1_CODE]]</f>
        <v>BFA049</v>
      </c>
    </row>
    <row r="7075" spans="1:14" x14ac:dyDescent="0.25">
      <c r="A7075" s="12">
        <v>12.95</v>
      </c>
      <c r="B7075" s="12">
        <v>-1</v>
      </c>
      <c r="C7075" s="1" t="s">
        <v>59</v>
      </c>
      <c r="D7075" s="1" t="s">
        <v>60</v>
      </c>
      <c r="E7075" s="1" t="s">
        <v>116</v>
      </c>
      <c r="F7075" s="1" t="s">
        <v>117</v>
      </c>
      <c r="G7075" s="1" t="s">
        <v>13374</v>
      </c>
      <c r="H7075" s="1" t="s">
        <v>7868</v>
      </c>
      <c r="I7075" s="12">
        <v>0</v>
      </c>
      <c r="J7075" s="1" t="s">
        <v>166</v>
      </c>
      <c r="K7075" s="1" t="str">
        <f>LEFT(Table9[[#This Row],[PCODE]],9)&amp;"0000"&amp;RIGHT(Table9[[#This Row],[PCODE]],3)</f>
        <v>BFA0490030000580</v>
      </c>
      <c r="L7075" s="1">
        <f>LEN(Table9[[#This Row],[rowcapcode3]])</f>
        <v>16</v>
      </c>
      <c r="M7075" s="1" t="str">
        <f>Table9[[#This Row],[ADM2_CODE]]</f>
        <v>BFA049003</v>
      </c>
      <c r="N7075" s="1" t="str">
        <f>Table9[[#This Row],[ADM1_CODE]]</f>
        <v>BFA049</v>
      </c>
    </row>
    <row r="7076" spans="1:14" x14ac:dyDescent="0.25">
      <c r="A7076" s="12">
        <v>12.95</v>
      </c>
      <c r="B7076" s="12">
        <v>-0.96666700000000005</v>
      </c>
      <c r="C7076" s="1" t="s">
        <v>59</v>
      </c>
      <c r="D7076" s="1" t="s">
        <v>60</v>
      </c>
      <c r="E7076" s="1" t="s">
        <v>116</v>
      </c>
      <c r="F7076" s="1" t="s">
        <v>117</v>
      </c>
      <c r="G7076" s="1" t="s">
        <v>13375</v>
      </c>
      <c r="H7076" s="1" t="s">
        <v>13376</v>
      </c>
      <c r="I7076" s="12">
        <v>0</v>
      </c>
      <c r="J7076" s="1" t="s">
        <v>166</v>
      </c>
      <c r="K7076" s="1" t="str">
        <f>LEFT(Table9[[#This Row],[PCODE]],9)&amp;"0000"&amp;RIGHT(Table9[[#This Row],[PCODE]],3)</f>
        <v>BFA0490030000365</v>
      </c>
      <c r="L7076" s="1">
        <f>LEN(Table9[[#This Row],[rowcapcode3]])</f>
        <v>16</v>
      </c>
      <c r="M7076" s="1" t="str">
        <f>Table9[[#This Row],[ADM2_CODE]]</f>
        <v>BFA049003</v>
      </c>
      <c r="N7076" s="1" t="str">
        <f>Table9[[#This Row],[ADM1_CODE]]</f>
        <v>BFA049</v>
      </c>
    </row>
    <row r="7077" spans="1:14" x14ac:dyDescent="0.25">
      <c r="A7077" s="12">
        <v>12.95</v>
      </c>
      <c r="B7077" s="12">
        <v>-0.91666700000000001</v>
      </c>
      <c r="C7077" s="1" t="s">
        <v>59</v>
      </c>
      <c r="D7077" s="1" t="s">
        <v>60</v>
      </c>
      <c r="E7077" s="1" t="s">
        <v>116</v>
      </c>
      <c r="F7077" s="1" t="s">
        <v>117</v>
      </c>
      <c r="G7077" s="1" t="s">
        <v>13377</v>
      </c>
      <c r="H7077" s="1" t="s">
        <v>13378</v>
      </c>
      <c r="I7077" s="12">
        <v>0</v>
      </c>
      <c r="J7077" s="1" t="s">
        <v>166</v>
      </c>
      <c r="K7077" s="1" t="str">
        <f>LEFT(Table9[[#This Row],[PCODE]],9)&amp;"0000"&amp;RIGHT(Table9[[#This Row],[PCODE]],3)</f>
        <v>BFA0490030000437</v>
      </c>
      <c r="L7077" s="1">
        <f>LEN(Table9[[#This Row],[rowcapcode3]])</f>
        <v>16</v>
      </c>
      <c r="M7077" s="1" t="str">
        <f>Table9[[#This Row],[ADM2_CODE]]</f>
        <v>BFA049003</v>
      </c>
      <c r="N7077" s="1" t="str">
        <f>Table9[[#This Row],[ADM1_CODE]]</f>
        <v>BFA049</v>
      </c>
    </row>
    <row r="7078" spans="1:14" x14ac:dyDescent="0.25">
      <c r="A7078" s="12">
        <v>12.95</v>
      </c>
      <c r="B7078" s="12">
        <v>-0.88333300000000003</v>
      </c>
      <c r="C7078" s="1" t="s">
        <v>59</v>
      </c>
      <c r="D7078" s="1" t="s">
        <v>60</v>
      </c>
      <c r="E7078" s="1" t="s">
        <v>116</v>
      </c>
      <c r="F7078" s="1" t="s">
        <v>117</v>
      </c>
      <c r="G7078" s="1" t="s">
        <v>13379</v>
      </c>
      <c r="H7078" s="1" t="s">
        <v>8610</v>
      </c>
      <c r="I7078" s="12">
        <v>0</v>
      </c>
      <c r="J7078" s="1" t="s">
        <v>166</v>
      </c>
      <c r="K7078" s="1" t="str">
        <f>LEFT(Table9[[#This Row],[PCODE]],9)&amp;"0000"&amp;RIGHT(Table9[[#This Row],[PCODE]],3)</f>
        <v>BFA0490030000199</v>
      </c>
      <c r="L7078" s="1">
        <f>LEN(Table9[[#This Row],[rowcapcode3]])</f>
        <v>16</v>
      </c>
      <c r="M7078" s="1" t="str">
        <f>Table9[[#This Row],[ADM2_CODE]]</f>
        <v>BFA049003</v>
      </c>
      <c r="N7078" s="1" t="str">
        <f>Table9[[#This Row],[ADM1_CODE]]</f>
        <v>BFA049</v>
      </c>
    </row>
    <row r="7079" spans="1:14" x14ac:dyDescent="0.25">
      <c r="A7079" s="12">
        <v>12.95</v>
      </c>
      <c r="B7079" s="12">
        <v>-0.86666699999999997</v>
      </c>
      <c r="C7079" s="1" t="s">
        <v>59</v>
      </c>
      <c r="D7079" s="1" t="s">
        <v>60</v>
      </c>
      <c r="E7079" s="1" t="s">
        <v>116</v>
      </c>
      <c r="F7079" s="1" t="s">
        <v>117</v>
      </c>
      <c r="G7079" s="1" t="s">
        <v>13380</v>
      </c>
      <c r="H7079" s="1" t="s">
        <v>13381</v>
      </c>
      <c r="I7079" s="12">
        <v>0</v>
      </c>
      <c r="J7079" s="1" t="s">
        <v>166</v>
      </c>
      <c r="K7079" s="1" t="str">
        <f>LEFT(Table9[[#This Row],[PCODE]],9)&amp;"0000"&amp;RIGHT(Table9[[#This Row],[PCODE]],3)</f>
        <v>BFA0490030000097</v>
      </c>
      <c r="L7079" s="1">
        <f>LEN(Table9[[#This Row],[rowcapcode3]])</f>
        <v>16</v>
      </c>
      <c r="M7079" s="1" t="str">
        <f>Table9[[#This Row],[ADM2_CODE]]</f>
        <v>BFA049003</v>
      </c>
      <c r="N7079" s="1" t="str">
        <f>Table9[[#This Row],[ADM1_CODE]]</f>
        <v>BFA049</v>
      </c>
    </row>
    <row r="7080" spans="1:14" x14ac:dyDescent="0.25">
      <c r="A7080" s="12">
        <v>12.95</v>
      </c>
      <c r="B7080" s="12">
        <v>-0.8</v>
      </c>
      <c r="C7080" s="1" t="s">
        <v>59</v>
      </c>
      <c r="D7080" s="1" t="s">
        <v>60</v>
      </c>
      <c r="E7080" s="1" t="s">
        <v>116</v>
      </c>
      <c r="F7080" s="1" t="s">
        <v>117</v>
      </c>
      <c r="G7080" s="1" t="s">
        <v>13382</v>
      </c>
      <c r="H7080" s="1" t="s">
        <v>13383</v>
      </c>
      <c r="I7080" s="12">
        <v>0</v>
      </c>
      <c r="J7080" s="1" t="s">
        <v>166</v>
      </c>
      <c r="K7080" s="1" t="str">
        <f>LEFT(Table9[[#This Row],[PCODE]],9)&amp;"0000"&amp;RIGHT(Table9[[#This Row],[PCODE]],3)</f>
        <v>BFA0490030000098</v>
      </c>
      <c r="L7080" s="1">
        <f>LEN(Table9[[#This Row],[rowcapcode3]])</f>
        <v>16</v>
      </c>
      <c r="M7080" s="1" t="str">
        <f>Table9[[#This Row],[ADM2_CODE]]</f>
        <v>BFA049003</v>
      </c>
      <c r="N7080" s="1" t="str">
        <f>Table9[[#This Row],[ADM1_CODE]]</f>
        <v>BFA049</v>
      </c>
    </row>
    <row r="7081" spans="1:14" x14ac:dyDescent="0.25">
      <c r="A7081" s="12">
        <v>12.95</v>
      </c>
      <c r="B7081" s="12">
        <v>-0.78333299999999995</v>
      </c>
      <c r="C7081" s="1" t="s">
        <v>59</v>
      </c>
      <c r="D7081" s="1" t="s">
        <v>60</v>
      </c>
      <c r="E7081" s="1" t="s">
        <v>114</v>
      </c>
      <c r="F7081" s="1" t="s">
        <v>115</v>
      </c>
      <c r="G7081" s="1" t="s">
        <v>13384</v>
      </c>
      <c r="H7081" s="1" t="s">
        <v>13385</v>
      </c>
      <c r="I7081" s="12">
        <v>0</v>
      </c>
      <c r="J7081" s="1" t="s">
        <v>166</v>
      </c>
      <c r="K7081" s="1" t="str">
        <f>LEFT(Table9[[#This Row],[PCODE]],9)&amp;"0000"&amp;RIGHT(Table9[[#This Row],[PCODE]],3)</f>
        <v>BFA0490020000279</v>
      </c>
      <c r="L7081" s="1">
        <f>LEN(Table9[[#This Row],[rowcapcode3]])</f>
        <v>16</v>
      </c>
      <c r="M7081" s="1" t="str">
        <f>Table9[[#This Row],[ADM2_CODE]]</f>
        <v>BFA049002</v>
      </c>
      <c r="N7081" s="1" t="str">
        <f>Table9[[#This Row],[ADM1_CODE]]</f>
        <v>BFA049</v>
      </c>
    </row>
    <row r="7082" spans="1:14" x14ac:dyDescent="0.25">
      <c r="A7082" s="12">
        <v>12.95</v>
      </c>
      <c r="B7082" s="12">
        <v>-0.76666699999999999</v>
      </c>
      <c r="C7082" s="1" t="s">
        <v>59</v>
      </c>
      <c r="D7082" s="1" t="s">
        <v>60</v>
      </c>
      <c r="E7082" s="1" t="s">
        <v>114</v>
      </c>
      <c r="F7082" s="1" t="s">
        <v>115</v>
      </c>
      <c r="G7082" s="1" t="s">
        <v>13386</v>
      </c>
      <c r="H7082" s="1" t="s">
        <v>13387</v>
      </c>
      <c r="I7082" s="12">
        <v>0</v>
      </c>
      <c r="J7082" s="1" t="s">
        <v>166</v>
      </c>
      <c r="K7082" s="1" t="str">
        <f>LEFT(Table9[[#This Row],[PCODE]],9)&amp;"0000"&amp;RIGHT(Table9[[#This Row],[PCODE]],3)</f>
        <v>BFA0490020000139</v>
      </c>
      <c r="L7082" s="1">
        <f>LEN(Table9[[#This Row],[rowcapcode3]])</f>
        <v>16</v>
      </c>
      <c r="M7082" s="1" t="str">
        <f>Table9[[#This Row],[ADM2_CODE]]</f>
        <v>BFA049002</v>
      </c>
      <c r="N7082" s="1" t="str">
        <f>Table9[[#This Row],[ADM1_CODE]]</f>
        <v>BFA049</v>
      </c>
    </row>
    <row r="7083" spans="1:14" x14ac:dyDescent="0.25">
      <c r="A7083" s="12">
        <v>12.95</v>
      </c>
      <c r="B7083" s="12">
        <v>-0.75</v>
      </c>
      <c r="C7083" s="1" t="s">
        <v>59</v>
      </c>
      <c r="D7083" s="1" t="s">
        <v>60</v>
      </c>
      <c r="E7083" s="1" t="s">
        <v>114</v>
      </c>
      <c r="F7083" s="1" t="s">
        <v>115</v>
      </c>
      <c r="G7083" s="1" t="s">
        <v>13388</v>
      </c>
      <c r="H7083" s="1" t="s">
        <v>13389</v>
      </c>
      <c r="I7083" s="12">
        <v>0</v>
      </c>
      <c r="J7083" s="1" t="s">
        <v>166</v>
      </c>
      <c r="K7083" s="1" t="str">
        <f>LEFT(Table9[[#This Row],[PCODE]],9)&amp;"0000"&amp;RIGHT(Table9[[#This Row],[PCODE]],3)</f>
        <v>BFA0490020000258</v>
      </c>
      <c r="L7083" s="1">
        <f>LEN(Table9[[#This Row],[rowcapcode3]])</f>
        <v>16</v>
      </c>
      <c r="M7083" s="1" t="str">
        <f>Table9[[#This Row],[ADM2_CODE]]</f>
        <v>BFA049002</v>
      </c>
      <c r="N7083" s="1" t="str">
        <f>Table9[[#This Row],[ADM1_CODE]]</f>
        <v>BFA049</v>
      </c>
    </row>
    <row r="7084" spans="1:14" x14ac:dyDescent="0.25">
      <c r="A7084" s="12">
        <v>12.95</v>
      </c>
      <c r="B7084" s="12">
        <v>-0.71666700000000005</v>
      </c>
      <c r="C7084" s="1" t="s">
        <v>59</v>
      </c>
      <c r="D7084" s="1" t="s">
        <v>60</v>
      </c>
      <c r="E7084" s="1" t="s">
        <v>114</v>
      </c>
      <c r="F7084" s="1" t="s">
        <v>115</v>
      </c>
      <c r="G7084" s="1" t="s">
        <v>13390</v>
      </c>
      <c r="H7084" s="1" t="s">
        <v>13385</v>
      </c>
      <c r="I7084" s="12">
        <v>0</v>
      </c>
      <c r="J7084" s="1" t="s">
        <v>166</v>
      </c>
      <c r="K7084" s="1" t="str">
        <f>LEFT(Table9[[#This Row],[PCODE]],9)&amp;"0000"&amp;RIGHT(Table9[[#This Row],[PCODE]],3)</f>
        <v>BFA0490020000280</v>
      </c>
      <c r="L7084" s="1">
        <f>LEN(Table9[[#This Row],[rowcapcode3]])</f>
        <v>16</v>
      </c>
      <c r="M7084" s="1" t="str">
        <f>Table9[[#This Row],[ADM2_CODE]]</f>
        <v>BFA049002</v>
      </c>
      <c r="N7084" s="1" t="str">
        <f>Table9[[#This Row],[ADM1_CODE]]</f>
        <v>BFA049</v>
      </c>
    </row>
    <row r="7085" spans="1:14" x14ac:dyDescent="0.25">
      <c r="A7085" s="12">
        <v>12.95</v>
      </c>
      <c r="B7085" s="12">
        <v>-0.68333299999999997</v>
      </c>
      <c r="C7085" s="1" t="s">
        <v>59</v>
      </c>
      <c r="D7085" s="1" t="s">
        <v>60</v>
      </c>
      <c r="E7085" s="1" t="s">
        <v>114</v>
      </c>
      <c r="F7085" s="1" t="s">
        <v>115</v>
      </c>
      <c r="G7085" s="1" t="s">
        <v>13391</v>
      </c>
      <c r="H7085" s="1" t="s">
        <v>13392</v>
      </c>
      <c r="I7085" s="12">
        <v>0</v>
      </c>
      <c r="J7085" s="1" t="s">
        <v>166</v>
      </c>
      <c r="K7085" s="1" t="str">
        <f>LEFT(Table9[[#This Row],[PCODE]],9)&amp;"0000"&amp;RIGHT(Table9[[#This Row],[PCODE]],3)</f>
        <v>BFA0490020000129</v>
      </c>
      <c r="L7085" s="1">
        <f>LEN(Table9[[#This Row],[rowcapcode3]])</f>
        <v>16</v>
      </c>
      <c r="M7085" s="1" t="str">
        <f>Table9[[#This Row],[ADM2_CODE]]</f>
        <v>BFA049002</v>
      </c>
      <c r="N7085" s="1" t="str">
        <f>Table9[[#This Row],[ADM1_CODE]]</f>
        <v>BFA049</v>
      </c>
    </row>
    <row r="7086" spans="1:14" x14ac:dyDescent="0.25">
      <c r="A7086" s="12">
        <v>12.95</v>
      </c>
      <c r="B7086" s="12">
        <v>-0.6</v>
      </c>
      <c r="C7086" s="1" t="s">
        <v>59</v>
      </c>
      <c r="D7086" s="1" t="s">
        <v>60</v>
      </c>
      <c r="E7086" s="1" t="s">
        <v>114</v>
      </c>
      <c r="F7086" s="1" t="s">
        <v>115</v>
      </c>
      <c r="G7086" s="1" t="s">
        <v>13393</v>
      </c>
      <c r="H7086" s="1" t="s">
        <v>13394</v>
      </c>
      <c r="I7086" s="12">
        <v>0</v>
      </c>
      <c r="J7086" s="1" t="s">
        <v>166</v>
      </c>
      <c r="K7086" s="1" t="str">
        <f>LEFT(Table9[[#This Row],[PCODE]],9)&amp;"0000"&amp;RIGHT(Table9[[#This Row],[PCODE]],3)</f>
        <v>BFA0490020000092</v>
      </c>
      <c r="L7086" s="1">
        <f>LEN(Table9[[#This Row],[rowcapcode3]])</f>
        <v>16</v>
      </c>
      <c r="M7086" s="1" t="str">
        <f>Table9[[#This Row],[ADM2_CODE]]</f>
        <v>BFA049002</v>
      </c>
      <c r="N7086" s="1" t="str">
        <f>Table9[[#This Row],[ADM1_CODE]]</f>
        <v>BFA049</v>
      </c>
    </row>
    <row r="7087" spans="1:14" x14ac:dyDescent="0.25">
      <c r="A7087" s="12">
        <v>12.95</v>
      </c>
      <c r="B7087" s="12">
        <v>-0.55000000000000004</v>
      </c>
      <c r="C7087" s="1" t="s">
        <v>59</v>
      </c>
      <c r="D7087" s="1" t="s">
        <v>60</v>
      </c>
      <c r="E7087" s="1" t="s">
        <v>114</v>
      </c>
      <c r="F7087" s="1" t="s">
        <v>115</v>
      </c>
      <c r="G7087" s="1" t="s">
        <v>13395</v>
      </c>
      <c r="H7087" s="1" t="s">
        <v>13396</v>
      </c>
      <c r="I7087" s="12">
        <v>0</v>
      </c>
      <c r="J7087" s="1" t="s">
        <v>166</v>
      </c>
      <c r="K7087" s="1" t="str">
        <f>LEFT(Table9[[#This Row],[PCODE]],9)&amp;"0000"&amp;RIGHT(Table9[[#This Row],[PCODE]],3)</f>
        <v>BFA0490020000035</v>
      </c>
      <c r="L7087" s="1">
        <f>LEN(Table9[[#This Row],[rowcapcode3]])</f>
        <v>16</v>
      </c>
      <c r="M7087" s="1" t="str">
        <f>Table9[[#This Row],[ADM2_CODE]]</f>
        <v>BFA049002</v>
      </c>
      <c r="N7087" s="1" t="str">
        <f>Table9[[#This Row],[ADM1_CODE]]</f>
        <v>BFA049</v>
      </c>
    </row>
    <row r="7088" spans="1:14" x14ac:dyDescent="0.25">
      <c r="A7088" s="12">
        <v>12.95</v>
      </c>
      <c r="B7088" s="12">
        <v>-0.51666699999999999</v>
      </c>
      <c r="C7088" s="1" t="s">
        <v>59</v>
      </c>
      <c r="D7088" s="1" t="s">
        <v>60</v>
      </c>
      <c r="E7088" s="1" t="s">
        <v>114</v>
      </c>
      <c r="F7088" s="1" t="s">
        <v>115</v>
      </c>
      <c r="G7088" s="1" t="s">
        <v>13397</v>
      </c>
      <c r="H7088" s="1" t="s">
        <v>13398</v>
      </c>
      <c r="I7088" s="12">
        <v>0</v>
      </c>
      <c r="J7088" s="1" t="s">
        <v>166</v>
      </c>
      <c r="K7088" s="1" t="str">
        <f>LEFT(Table9[[#This Row],[PCODE]],9)&amp;"0000"&amp;RIGHT(Table9[[#This Row],[PCODE]],3)</f>
        <v>BFA0490020000152</v>
      </c>
      <c r="L7088" s="1">
        <f>LEN(Table9[[#This Row],[rowcapcode3]])</f>
        <v>16</v>
      </c>
      <c r="M7088" s="1" t="str">
        <f>Table9[[#This Row],[ADM2_CODE]]</f>
        <v>BFA049002</v>
      </c>
      <c r="N7088" s="1" t="str">
        <f>Table9[[#This Row],[ADM1_CODE]]</f>
        <v>BFA049</v>
      </c>
    </row>
    <row r="7089" spans="1:14" x14ac:dyDescent="0.25">
      <c r="A7089" s="12">
        <v>12.95</v>
      </c>
      <c r="B7089" s="12">
        <v>-0.48333300000000001</v>
      </c>
      <c r="C7089" s="1" t="s">
        <v>59</v>
      </c>
      <c r="D7089" s="1" t="s">
        <v>60</v>
      </c>
      <c r="E7089" s="1" t="s">
        <v>114</v>
      </c>
      <c r="F7089" s="1" t="s">
        <v>115</v>
      </c>
      <c r="G7089" s="1" t="s">
        <v>13399</v>
      </c>
      <c r="H7089" s="1" t="s">
        <v>13400</v>
      </c>
      <c r="I7089" s="12">
        <v>0</v>
      </c>
      <c r="J7089" s="1" t="s">
        <v>166</v>
      </c>
      <c r="K7089" s="1" t="str">
        <f>LEFT(Table9[[#This Row],[PCODE]],9)&amp;"0000"&amp;RIGHT(Table9[[#This Row],[PCODE]],3)</f>
        <v>BFA0490020000271</v>
      </c>
      <c r="L7089" s="1">
        <f>LEN(Table9[[#This Row],[rowcapcode3]])</f>
        <v>16</v>
      </c>
      <c r="M7089" s="1" t="str">
        <f>Table9[[#This Row],[ADM2_CODE]]</f>
        <v>BFA049002</v>
      </c>
      <c r="N7089" s="1" t="str">
        <f>Table9[[#This Row],[ADM1_CODE]]</f>
        <v>BFA049</v>
      </c>
    </row>
    <row r="7090" spans="1:14" x14ac:dyDescent="0.25">
      <c r="A7090" s="12">
        <v>12.95</v>
      </c>
      <c r="B7090" s="12">
        <v>-0.45</v>
      </c>
      <c r="C7090" s="1" t="s">
        <v>59</v>
      </c>
      <c r="D7090" s="1" t="s">
        <v>60</v>
      </c>
      <c r="E7090" s="1" t="s">
        <v>114</v>
      </c>
      <c r="F7090" s="1" t="s">
        <v>115</v>
      </c>
      <c r="G7090" s="1" t="s">
        <v>13401</v>
      </c>
      <c r="H7090" s="1" t="s">
        <v>8419</v>
      </c>
      <c r="I7090" s="12">
        <v>0</v>
      </c>
      <c r="J7090" s="1" t="s">
        <v>166</v>
      </c>
      <c r="K7090" s="1" t="str">
        <f>LEFT(Table9[[#This Row],[PCODE]],9)&amp;"0000"&amp;RIGHT(Table9[[#This Row],[PCODE]],3)</f>
        <v>BFA0490020000199</v>
      </c>
      <c r="L7090" s="1">
        <f>LEN(Table9[[#This Row],[rowcapcode3]])</f>
        <v>16</v>
      </c>
      <c r="M7090" s="1" t="str">
        <f>Table9[[#This Row],[ADM2_CODE]]</f>
        <v>BFA049002</v>
      </c>
      <c r="N7090" s="1" t="str">
        <f>Table9[[#This Row],[ADM1_CODE]]</f>
        <v>BFA049</v>
      </c>
    </row>
    <row r="7091" spans="1:14" x14ac:dyDescent="0.25">
      <c r="A7091" s="12">
        <v>12.95</v>
      </c>
      <c r="B7091" s="12">
        <v>-0.45</v>
      </c>
      <c r="C7091" s="1" t="s">
        <v>59</v>
      </c>
      <c r="D7091" s="1" t="s">
        <v>60</v>
      </c>
      <c r="E7091" s="1" t="s">
        <v>114</v>
      </c>
      <c r="F7091" s="1" t="s">
        <v>115</v>
      </c>
      <c r="G7091" s="1" t="s">
        <v>13402</v>
      </c>
      <c r="H7091" s="1" t="s">
        <v>13403</v>
      </c>
      <c r="I7091" s="12">
        <v>0</v>
      </c>
      <c r="J7091" s="1" t="s">
        <v>166</v>
      </c>
      <c r="K7091" s="1" t="str">
        <f>LEFT(Table9[[#This Row],[PCODE]],9)&amp;"0000"&amp;RIGHT(Table9[[#This Row],[PCODE]],3)</f>
        <v>BFA0490020000260</v>
      </c>
      <c r="L7091" s="1">
        <f>LEN(Table9[[#This Row],[rowcapcode3]])</f>
        <v>16</v>
      </c>
      <c r="M7091" s="1" t="str">
        <f>Table9[[#This Row],[ADM2_CODE]]</f>
        <v>BFA049002</v>
      </c>
      <c r="N7091" s="1" t="str">
        <f>Table9[[#This Row],[ADM1_CODE]]</f>
        <v>BFA049</v>
      </c>
    </row>
    <row r="7092" spans="1:14" x14ac:dyDescent="0.25">
      <c r="A7092" s="12">
        <v>12.95</v>
      </c>
      <c r="B7092" s="12">
        <v>-0.43333300000000002</v>
      </c>
      <c r="C7092" s="1" t="s">
        <v>59</v>
      </c>
      <c r="D7092" s="1" t="s">
        <v>60</v>
      </c>
      <c r="E7092" s="1" t="s">
        <v>114</v>
      </c>
      <c r="F7092" s="1" t="s">
        <v>115</v>
      </c>
      <c r="G7092" s="1" t="s">
        <v>13404</v>
      </c>
      <c r="H7092" s="1" t="s">
        <v>13405</v>
      </c>
      <c r="I7092" s="12">
        <v>0</v>
      </c>
      <c r="J7092" s="1" t="s">
        <v>166</v>
      </c>
      <c r="K7092" s="1" t="str">
        <f>LEFT(Table9[[#This Row],[PCODE]],9)&amp;"0000"&amp;RIGHT(Table9[[#This Row],[PCODE]],3)</f>
        <v>BFA0490020000181</v>
      </c>
      <c r="L7092" s="1">
        <f>LEN(Table9[[#This Row],[rowcapcode3]])</f>
        <v>16</v>
      </c>
      <c r="M7092" s="1" t="str">
        <f>Table9[[#This Row],[ADM2_CODE]]</f>
        <v>BFA049002</v>
      </c>
      <c r="N7092" s="1" t="str">
        <f>Table9[[#This Row],[ADM1_CODE]]</f>
        <v>BFA049</v>
      </c>
    </row>
    <row r="7093" spans="1:14" x14ac:dyDescent="0.25">
      <c r="A7093" s="12">
        <v>12.95</v>
      </c>
      <c r="B7093" s="12">
        <v>-0.36666700000000002</v>
      </c>
      <c r="C7093" s="1" t="s">
        <v>59</v>
      </c>
      <c r="D7093" s="1" t="s">
        <v>60</v>
      </c>
      <c r="E7093" s="1" t="s">
        <v>114</v>
      </c>
      <c r="F7093" s="1" t="s">
        <v>115</v>
      </c>
      <c r="G7093" s="1" t="s">
        <v>13406</v>
      </c>
      <c r="H7093" s="1" t="s">
        <v>13407</v>
      </c>
      <c r="I7093" s="12">
        <v>0</v>
      </c>
      <c r="J7093" s="1" t="s">
        <v>166</v>
      </c>
      <c r="K7093" s="1" t="str">
        <f>LEFT(Table9[[#This Row],[PCODE]],9)&amp;"0000"&amp;RIGHT(Table9[[#This Row],[PCODE]],3)</f>
        <v>BFA0490020000196</v>
      </c>
      <c r="L7093" s="1">
        <f>LEN(Table9[[#This Row],[rowcapcode3]])</f>
        <v>16</v>
      </c>
      <c r="M7093" s="1" t="str">
        <f>Table9[[#This Row],[ADM2_CODE]]</f>
        <v>BFA049002</v>
      </c>
      <c r="N7093" s="1" t="str">
        <f>Table9[[#This Row],[ADM1_CODE]]</f>
        <v>BFA049</v>
      </c>
    </row>
    <row r="7094" spans="1:14" x14ac:dyDescent="0.25">
      <c r="A7094" s="12">
        <v>12.95</v>
      </c>
      <c r="B7094" s="12">
        <v>-0.25</v>
      </c>
      <c r="C7094" s="1" t="s">
        <v>47</v>
      </c>
      <c r="D7094" s="1" t="s">
        <v>48</v>
      </c>
      <c r="E7094" s="1" t="s">
        <v>86</v>
      </c>
      <c r="F7094" s="1" t="s">
        <v>87</v>
      </c>
      <c r="G7094" s="1" t="s">
        <v>13408</v>
      </c>
      <c r="H7094" s="1" t="s">
        <v>13409</v>
      </c>
      <c r="I7094" s="12">
        <v>0</v>
      </c>
      <c r="J7094" s="1" t="s">
        <v>166</v>
      </c>
      <c r="K7094" s="1" t="str">
        <f>LEFT(Table9[[#This Row],[PCODE]],9)&amp;"0000"&amp;RIGHT(Table9[[#This Row],[PCODE]],3)</f>
        <v>BFA0520010000137</v>
      </c>
      <c r="L7094" s="1">
        <f>LEN(Table9[[#This Row],[rowcapcode3]])</f>
        <v>16</v>
      </c>
      <c r="M7094" s="1" t="str">
        <f>Table9[[#This Row],[ADM2_CODE]]</f>
        <v>BFA052001</v>
      </c>
      <c r="N7094" s="1" t="str">
        <f>Table9[[#This Row],[ADM1_CODE]]</f>
        <v>BFA052</v>
      </c>
    </row>
    <row r="7095" spans="1:14" x14ac:dyDescent="0.25">
      <c r="A7095" s="12">
        <v>12.95</v>
      </c>
      <c r="B7095" s="12">
        <v>-0.23333300000000001</v>
      </c>
      <c r="C7095" s="1" t="s">
        <v>47</v>
      </c>
      <c r="D7095" s="1" t="s">
        <v>48</v>
      </c>
      <c r="E7095" s="1" t="s">
        <v>86</v>
      </c>
      <c r="F7095" s="1" t="s">
        <v>87</v>
      </c>
      <c r="G7095" s="1" t="s">
        <v>13410</v>
      </c>
      <c r="H7095" s="1" t="s">
        <v>13411</v>
      </c>
      <c r="I7095" s="12">
        <v>0</v>
      </c>
      <c r="J7095" s="1" t="s">
        <v>166</v>
      </c>
      <c r="K7095" s="1" t="str">
        <f>LEFT(Table9[[#This Row],[PCODE]],9)&amp;"0000"&amp;RIGHT(Table9[[#This Row],[PCODE]],3)</f>
        <v>BFA0520010000192</v>
      </c>
      <c r="L7095" s="1">
        <f>LEN(Table9[[#This Row],[rowcapcode3]])</f>
        <v>16</v>
      </c>
      <c r="M7095" s="1" t="str">
        <f>Table9[[#This Row],[ADM2_CODE]]</f>
        <v>BFA052001</v>
      </c>
      <c r="N7095" s="1" t="str">
        <f>Table9[[#This Row],[ADM1_CODE]]</f>
        <v>BFA052</v>
      </c>
    </row>
    <row r="7096" spans="1:14" x14ac:dyDescent="0.25">
      <c r="A7096" s="12">
        <v>12.95</v>
      </c>
      <c r="B7096" s="12">
        <v>-0.13333300000000001</v>
      </c>
      <c r="C7096" s="1" t="s">
        <v>47</v>
      </c>
      <c r="D7096" s="1" t="s">
        <v>48</v>
      </c>
      <c r="E7096" s="1" t="s">
        <v>86</v>
      </c>
      <c r="F7096" s="1" t="s">
        <v>87</v>
      </c>
      <c r="G7096" s="1" t="s">
        <v>13412</v>
      </c>
      <c r="H7096" s="1" t="s">
        <v>13413</v>
      </c>
      <c r="I7096" s="12">
        <v>0</v>
      </c>
      <c r="J7096" s="1" t="s">
        <v>166</v>
      </c>
      <c r="K7096" s="1" t="str">
        <f>LEFT(Table9[[#This Row],[PCODE]],9)&amp;"0000"&amp;RIGHT(Table9[[#This Row],[PCODE]],3)</f>
        <v>BFA0520010000084</v>
      </c>
      <c r="L7096" s="1">
        <f>LEN(Table9[[#This Row],[rowcapcode3]])</f>
        <v>16</v>
      </c>
      <c r="M7096" s="1" t="str">
        <f>Table9[[#This Row],[ADM2_CODE]]</f>
        <v>BFA052001</v>
      </c>
      <c r="N7096" s="1" t="str">
        <f>Table9[[#This Row],[ADM1_CODE]]</f>
        <v>BFA052</v>
      </c>
    </row>
    <row r="7097" spans="1:14" x14ac:dyDescent="0.25">
      <c r="A7097" s="12">
        <v>12.95</v>
      </c>
      <c r="B7097" s="12">
        <v>-1.6667000000000001E-2</v>
      </c>
      <c r="C7097" s="1" t="s">
        <v>47</v>
      </c>
      <c r="D7097" s="1" t="s">
        <v>48</v>
      </c>
      <c r="E7097" s="1" t="s">
        <v>86</v>
      </c>
      <c r="F7097" s="1" t="s">
        <v>87</v>
      </c>
      <c r="G7097" s="1" t="s">
        <v>13414</v>
      </c>
      <c r="H7097" s="1" t="s">
        <v>13415</v>
      </c>
      <c r="I7097" s="12">
        <v>0</v>
      </c>
      <c r="J7097" s="1" t="s">
        <v>166</v>
      </c>
      <c r="K7097" s="1" t="str">
        <f>LEFT(Table9[[#This Row],[PCODE]],9)&amp;"0000"&amp;RIGHT(Table9[[#This Row],[PCODE]],3)</f>
        <v>BFA0520010000173</v>
      </c>
      <c r="L7097" s="1">
        <f>LEN(Table9[[#This Row],[rowcapcode3]])</f>
        <v>16</v>
      </c>
      <c r="M7097" s="1" t="str">
        <f>Table9[[#This Row],[ADM2_CODE]]</f>
        <v>BFA052001</v>
      </c>
      <c r="N7097" s="1" t="str">
        <f>Table9[[#This Row],[ADM1_CODE]]</f>
        <v>BFA052</v>
      </c>
    </row>
    <row r="7098" spans="1:14" x14ac:dyDescent="0.25">
      <c r="A7098" s="12">
        <v>12.95</v>
      </c>
      <c r="B7098" s="12">
        <v>6.6667000000000004E-2</v>
      </c>
      <c r="C7098" s="1" t="s">
        <v>47</v>
      </c>
      <c r="D7098" s="1" t="s">
        <v>48</v>
      </c>
      <c r="E7098" s="1" t="s">
        <v>86</v>
      </c>
      <c r="F7098" s="1" t="s">
        <v>87</v>
      </c>
      <c r="G7098" s="1" t="s">
        <v>13416</v>
      </c>
      <c r="H7098" s="1" t="s">
        <v>13417</v>
      </c>
      <c r="I7098" s="12">
        <v>0</v>
      </c>
      <c r="J7098" s="1" t="s">
        <v>166</v>
      </c>
      <c r="K7098" s="1" t="str">
        <f>LEFT(Table9[[#This Row],[PCODE]],9)&amp;"0000"&amp;RIGHT(Table9[[#This Row],[PCODE]],3)</f>
        <v>BFA0520010000005</v>
      </c>
      <c r="L7098" s="1">
        <f>LEN(Table9[[#This Row],[rowcapcode3]])</f>
        <v>16</v>
      </c>
      <c r="M7098" s="1" t="str">
        <f>Table9[[#This Row],[ADM2_CODE]]</f>
        <v>BFA052001</v>
      </c>
      <c r="N7098" s="1" t="str">
        <f>Table9[[#This Row],[ADM1_CODE]]</f>
        <v>BFA052</v>
      </c>
    </row>
    <row r="7099" spans="1:14" x14ac:dyDescent="0.25">
      <c r="A7099" s="12">
        <v>12.95</v>
      </c>
      <c r="B7099" s="12">
        <v>0.3</v>
      </c>
      <c r="C7099" s="1" t="s">
        <v>47</v>
      </c>
      <c r="D7099" s="1" t="s">
        <v>48</v>
      </c>
      <c r="E7099" s="1" t="s">
        <v>86</v>
      </c>
      <c r="F7099" s="1" t="s">
        <v>87</v>
      </c>
      <c r="G7099" s="1" t="s">
        <v>13418</v>
      </c>
      <c r="H7099" s="1" t="s">
        <v>13419</v>
      </c>
      <c r="I7099" s="12">
        <v>0</v>
      </c>
      <c r="J7099" s="1" t="s">
        <v>166</v>
      </c>
      <c r="K7099" s="1" t="str">
        <f>LEFT(Table9[[#This Row],[PCODE]],9)&amp;"0000"&amp;RIGHT(Table9[[#This Row],[PCODE]],3)</f>
        <v>BFA0520010000369</v>
      </c>
      <c r="L7099" s="1">
        <f>LEN(Table9[[#This Row],[rowcapcode3]])</f>
        <v>16</v>
      </c>
      <c r="M7099" s="1" t="str">
        <f>Table9[[#This Row],[ADM2_CODE]]</f>
        <v>BFA052001</v>
      </c>
      <c r="N7099" s="1" t="str">
        <f>Table9[[#This Row],[ADM1_CODE]]</f>
        <v>BFA052</v>
      </c>
    </row>
    <row r="7100" spans="1:14" x14ac:dyDescent="0.25">
      <c r="A7100" s="12">
        <v>12.95</v>
      </c>
      <c r="B7100" s="12">
        <v>0.36666700000000002</v>
      </c>
      <c r="C7100" s="1" t="s">
        <v>47</v>
      </c>
      <c r="D7100" s="1" t="s">
        <v>48</v>
      </c>
      <c r="E7100" s="1" t="s">
        <v>86</v>
      </c>
      <c r="F7100" s="1" t="s">
        <v>87</v>
      </c>
      <c r="G7100" s="1" t="s">
        <v>13420</v>
      </c>
      <c r="H7100" s="1" t="s">
        <v>13421</v>
      </c>
      <c r="I7100" s="12">
        <v>0</v>
      </c>
      <c r="J7100" s="1" t="s">
        <v>166</v>
      </c>
      <c r="K7100" s="1" t="str">
        <f>LEFT(Table9[[#This Row],[PCODE]],9)&amp;"0000"&amp;RIGHT(Table9[[#This Row],[PCODE]],3)</f>
        <v>BFA0520010000175</v>
      </c>
      <c r="L7100" s="1">
        <f>LEN(Table9[[#This Row],[rowcapcode3]])</f>
        <v>16</v>
      </c>
      <c r="M7100" s="1" t="str">
        <f>Table9[[#This Row],[ADM2_CODE]]</f>
        <v>BFA052001</v>
      </c>
      <c r="N7100" s="1" t="str">
        <f>Table9[[#This Row],[ADM1_CODE]]</f>
        <v>BFA052</v>
      </c>
    </row>
    <row r="7101" spans="1:14" x14ac:dyDescent="0.25">
      <c r="A7101" s="12">
        <v>12.95</v>
      </c>
      <c r="B7101" s="12">
        <v>0.41666700000000001</v>
      </c>
      <c r="C7101" s="1" t="s">
        <v>47</v>
      </c>
      <c r="D7101" s="1" t="s">
        <v>48</v>
      </c>
      <c r="E7101" s="1" t="s">
        <v>86</v>
      </c>
      <c r="F7101" s="1" t="s">
        <v>87</v>
      </c>
      <c r="G7101" s="1" t="s">
        <v>13422</v>
      </c>
      <c r="H7101" s="1" t="s">
        <v>13423</v>
      </c>
      <c r="I7101" s="12">
        <v>0</v>
      </c>
      <c r="J7101" s="1" t="s">
        <v>166</v>
      </c>
      <c r="K7101" s="1" t="str">
        <f>LEFT(Table9[[#This Row],[PCODE]],9)&amp;"0000"&amp;RIGHT(Table9[[#This Row],[PCODE]],3)</f>
        <v>BFA0520010000222</v>
      </c>
      <c r="L7101" s="1">
        <f>LEN(Table9[[#This Row],[rowcapcode3]])</f>
        <v>16</v>
      </c>
      <c r="M7101" s="1" t="str">
        <f>Table9[[#This Row],[ADM2_CODE]]</f>
        <v>BFA052001</v>
      </c>
      <c r="N7101" s="1" t="str">
        <f>Table9[[#This Row],[ADM1_CODE]]</f>
        <v>BFA052</v>
      </c>
    </row>
    <row r="7102" spans="1:14" x14ac:dyDescent="0.25">
      <c r="A7102" s="12">
        <v>12.95</v>
      </c>
      <c r="B7102" s="12">
        <v>0.45</v>
      </c>
      <c r="C7102" s="1" t="s">
        <v>47</v>
      </c>
      <c r="D7102" s="1" t="s">
        <v>48</v>
      </c>
      <c r="E7102" s="1" t="s">
        <v>86</v>
      </c>
      <c r="F7102" s="1" t="s">
        <v>87</v>
      </c>
      <c r="G7102" s="1" t="s">
        <v>13424</v>
      </c>
      <c r="H7102" s="1" t="s">
        <v>13425</v>
      </c>
      <c r="I7102" s="12">
        <v>0</v>
      </c>
      <c r="J7102" s="1" t="s">
        <v>166</v>
      </c>
      <c r="K7102" s="1" t="str">
        <f>LEFT(Table9[[#This Row],[PCODE]],9)&amp;"0000"&amp;RIGHT(Table9[[#This Row],[PCODE]],3)</f>
        <v>BFA0520010000049</v>
      </c>
      <c r="L7102" s="1">
        <f>LEN(Table9[[#This Row],[rowcapcode3]])</f>
        <v>16</v>
      </c>
      <c r="M7102" s="1" t="str">
        <f>Table9[[#This Row],[ADM2_CODE]]</f>
        <v>BFA052001</v>
      </c>
      <c r="N7102" s="1" t="str">
        <f>Table9[[#This Row],[ADM1_CODE]]</f>
        <v>BFA052</v>
      </c>
    </row>
    <row r="7103" spans="1:14" x14ac:dyDescent="0.25">
      <c r="A7103" s="12">
        <v>12.95</v>
      </c>
      <c r="B7103" s="12">
        <v>0.58333299999999999</v>
      </c>
      <c r="C7103" s="1" t="s">
        <v>47</v>
      </c>
      <c r="D7103" s="1" t="s">
        <v>48</v>
      </c>
      <c r="E7103" s="1" t="s">
        <v>90</v>
      </c>
      <c r="F7103" s="1" t="s">
        <v>91</v>
      </c>
      <c r="G7103" s="1" t="s">
        <v>13426</v>
      </c>
      <c r="H7103" s="1" t="s">
        <v>4499</v>
      </c>
      <c r="I7103" s="12">
        <v>0</v>
      </c>
      <c r="J7103" s="1" t="s">
        <v>166</v>
      </c>
      <c r="K7103" s="1" t="str">
        <f>LEFT(Table9[[#This Row],[PCODE]],9)&amp;"0000"&amp;RIGHT(Table9[[#This Row],[PCODE]],3)</f>
        <v>BFA0520030000017</v>
      </c>
      <c r="L7103" s="1">
        <f>LEN(Table9[[#This Row],[rowcapcode3]])</f>
        <v>16</v>
      </c>
      <c r="M7103" s="1" t="str">
        <f>Table9[[#This Row],[ADM2_CODE]]</f>
        <v>BFA052003</v>
      </c>
      <c r="N7103" s="1" t="str">
        <f>Table9[[#This Row],[ADM1_CODE]]</f>
        <v>BFA052</v>
      </c>
    </row>
    <row r="7104" spans="1:14" x14ac:dyDescent="0.25">
      <c r="A7104" s="12">
        <v>12.9519</v>
      </c>
      <c r="B7104" s="12">
        <v>-4.0552999999999999</v>
      </c>
      <c r="C7104" s="1" t="s">
        <v>39</v>
      </c>
      <c r="D7104" s="1" t="s">
        <v>40</v>
      </c>
      <c r="E7104" s="1" t="s">
        <v>154</v>
      </c>
      <c r="F7104" s="1" t="s">
        <v>155</v>
      </c>
      <c r="G7104" s="1" t="s">
        <v>13427</v>
      </c>
      <c r="H7104" s="1" t="s">
        <v>5024</v>
      </c>
      <c r="I7104" s="12">
        <v>0</v>
      </c>
      <c r="J7104" s="1" t="s">
        <v>166</v>
      </c>
      <c r="K7104" s="1" t="str">
        <f>LEFT(Table9[[#This Row],[PCODE]],9)&amp;"0000"&amp;RIGHT(Table9[[#This Row],[PCODE]],3)</f>
        <v>BFA0460030000033</v>
      </c>
      <c r="L7104" s="1">
        <f>LEN(Table9[[#This Row],[rowcapcode3]])</f>
        <v>16</v>
      </c>
      <c r="M7104" s="1" t="str">
        <f>Table9[[#This Row],[ADM2_CODE]]</f>
        <v>BFA046003</v>
      </c>
      <c r="N7104" s="1" t="str">
        <f>Table9[[#This Row],[ADM1_CODE]]</f>
        <v>BFA046</v>
      </c>
    </row>
    <row r="7105" spans="1:14" x14ac:dyDescent="0.25">
      <c r="A7105" s="12">
        <v>12.957222</v>
      </c>
      <c r="B7105" s="12">
        <v>-0.45527800000000002</v>
      </c>
      <c r="C7105" s="1" t="s">
        <v>59</v>
      </c>
      <c r="D7105" s="1" t="s">
        <v>60</v>
      </c>
      <c r="E7105" s="1" t="s">
        <v>114</v>
      </c>
      <c r="F7105" s="1" t="s">
        <v>115</v>
      </c>
      <c r="G7105" s="1" t="s">
        <v>13428</v>
      </c>
      <c r="H7105" s="1" t="s">
        <v>6240</v>
      </c>
      <c r="I7105" s="12">
        <v>4</v>
      </c>
      <c r="J7105" s="1" t="s">
        <v>288</v>
      </c>
      <c r="K7105" s="1" t="str">
        <f>LEFT(Table9[[#This Row],[PCODE]],9)&amp;"0000"&amp;RIGHT(Table9[[#This Row],[PCODE]],3)</f>
        <v>BFA0490020000315</v>
      </c>
      <c r="L7105" s="1">
        <f>LEN(Table9[[#This Row],[rowcapcode3]])</f>
        <v>16</v>
      </c>
      <c r="M7105" s="1" t="str">
        <f>Table9[[#This Row],[ADM2_CODE]]</f>
        <v>BFA049002</v>
      </c>
      <c r="N7105" s="1" t="str">
        <f>Table9[[#This Row],[ADM1_CODE]]</f>
        <v>BFA049</v>
      </c>
    </row>
    <row r="7106" spans="1:14" x14ac:dyDescent="0.25">
      <c r="A7106" s="12">
        <v>12.958610999999999</v>
      </c>
      <c r="B7106" s="12">
        <v>-1.082778</v>
      </c>
      <c r="C7106" s="1" t="s">
        <v>59</v>
      </c>
      <c r="D7106" s="1" t="s">
        <v>60</v>
      </c>
      <c r="E7106" s="1" t="s">
        <v>116</v>
      </c>
      <c r="F7106" s="1" t="s">
        <v>117</v>
      </c>
      <c r="G7106" s="1" t="s">
        <v>13429</v>
      </c>
      <c r="H7106" s="1" t="s">
        <v>13430</v>
      </c>
      <c r="I7106" s="12">
        <v>0</v>
      </c>
      <c r="J7106" s="1" t="s">
        <v>166</v>
      </c>
      <c r="K7106" s="1" t="str">
        <f>LEFT(Table9[[#This Row],[PCODE]],9)&amp;"0000"&amp;RIGHT(Table9[[#This Row],[PCODE]],3)</f>
        <v>BFA0490030000655</v>
      </c>
      <c r="L7106" s="1">
        <f>LEN(Table9[[#This Row],[rowcapcode3]])</f>
        <v>16</v>
      </c>
      <c r="M7106" s="1" t="str">
        <f>Table9[[#This Row],[ADM2_CODE]]</f>
        <v>BFA049003</v>
      </c>
      <c r="N7106" s="1" t="str">
        <f>Table9[[#This Row],[ADM1_CODE]]</f>
        <v>BFA049</v>
      </c>
    </row>
    <row r="7107" spans="1:14" x14ac:dyDescent="0.25">
      <c r="A7107" s="12">
        <v>12.963333</v>
      </c>
      <c r="B7107" s="12">
        <v>-1.9125000000000001</v>
      </c>
      <c r="C7107" s="1" t="s">
        <v>55</v>
      </c>
      <c r="D7107" s="1" t="s">
        <v>56</v>
      </c>
      <c r="E7107" s="1" t="s">
        <v>104</v>
      </c>
      <c r="F7107" s="1" t="s">
        <v>105</v>
      </c>
      <c r="G7107" s="1" t="s">
        <v>13431</v>
      </c>
      <c r="H7107" s="1" t="s">
        <v>5853</v>
      </c>
      <c r="I7107" s="12">
        <v>0</v>
      </c>
      <c r="J7107" s="1" t="s">
        <v>166</v>
      </c>
      <c r="K7107" s="1" t="str">
        <f>LEFT(Table9[[#This Row],[PCODE]],9)&amp;"0000"&amp;RIGHT(Table9[[#This Row],[PCODE]],3)</f>
        <v>BFA0540020000333</v>
      </c>
      <c r="L7107" s="1">
        <f>LEN(Table9[[#This Row],[rowcapcode3]])</f>
        <v>16</v>
      </c>
      <c r="M7107" s="1" t="str">
        <f>Table9[[#This Row],[ADM2_CODE]]</f>
        <v>BFA054002</v>
      </c>
      <c r="N7107" s="1" t="str">
        <f>Table9[[#This Row],[ADM1_CODE]]</f>
        <v>BFA054</v>
      </c>
    </row>
    <row r="7108" spans="1:14" x14ac:dyDescent="0.25">
      <c r="A7108" s="12">
        <v>12.966666999999999</v>
      </c>
      <c r="B7108" s="12">
        <v>-3.95</v>
      </c>
      <c r="C7108" s="1" t="s">
        <v>39</v>
      </c>
      <c r="D7108" s="1" t="s">
        <v>40</v>
      </c>
      <c r="E7108" s="1" t="s">
        <v>154</v>
      </c>
      <c r="F7108" s="1" t="s">
        <v>155</v>
      </c>
      <c r="G7108" s="1" t="s">
        <v>13432</v>
      </c>
      <c r="H7108" s="1" t="s">
        <v>13433</v>
      </c>
      <c r="I7108" s="12">
        <v>0</v>
      </c>
      <c r="J7108" s="1" t="s">
        <v>166</v>
      </c>
      <c r="K7108" s="1" t="str">
        <f>LEFT(Table9[[#This Row],[PCODE]],9)&amp;"0000"&amp;RIGHT(Table9[[#This Row],[PCODE]],3)</f>
        <v>BFA0460030000202</v>
      </c>
      <c r="L7108" s="1">
        <f>LEN(Table9[[#This Row],[rowcapcode3]])</f>
        <v>16</v>
      </c>
      <c r="M7108" s="1" t="str">
        <f>Table9[[#This Row],[ADM2_CODE]]</f>
        <v>BFA046003</v>
      </c>
      <c r="N7108" s="1" t="str">
        <f>Table9[[#This Row],[ADM1_CODE]]</f>
        <v>BFA046</v>
      </c>
    </row>
    <row r="7109" spans="1:14" x14ac:dyDescent="0.25">
      <c r="A7109" s="12">
        <v>12.966666999999999</v>
      </c>
      <c r="B7109" s="12">
        <v>-3.65</v>
      </c>
      <c r="C7109" s="1" t="s">
        <v>39</v>
      </c>
      <c r="D7109" s="1" t="s">
        <v>40</v>
      </c>
      <c r="E7109" s="1" t="s">
        <v>154</v>
      </c>
      <c r="F7109" s="1" t="s">
        <v>155</v>
      </c>
      <c r="G7109" s="1" t="s">
        <v>13434</v>
      </c>
      <c r="H7109" s="1" t="s">
        <v>13435</v>
      </c>
      <c r="I7109" s="12">
        <v>0</v>
      </c>
      <c r="J7109" s="1" t="s">
        <v>166</v>
      </c>
      <c r="K7109" s="1" t="str">
        <f>LEFT(Table9[[#This Row],[PCODE]],9)&amp;"0000"&amp;RIGHT(Table9[[#This Row],[PCODE]],3)</f>
        <v>BFA0460030000165</v>
      </c>
      <c r="L7109" s="1">
        <f>LEN(Table9[[#This Row],[rowcapcode3]])</f>
        <v>16</v>
      </c>
      <c r="M7109" s="1" t="str">
        <f>Table9[[#This Row],[ADM2_CODE]]</f>
        <v>BFA046003</v>
      </c>
      <c r="N7109" s="1" t="str">
        <f>Table9[[#This Row],[ADM1_CODE]]</f>
        <v>BFA046</v>
      </c>
    </row>
    <row r="7110" spans="1:14" x14ac:dyDescent="0.25">
      <c r="A7110" s="12">
        <v>12.966666999999999</v>
      </c>
      <c r="B7110" s="12">
        <v>-3.45</v>
      </c>
      <c r="C7110" s="1" t="s">
        <v>39</v>
      </c>
      <c r="D7110" s="1" t="s">
        <v>40</v>
      </c>
      <c r="E7110" s="1" t="s">
        <v>152</v>
      </c>
      <c r="F7110" s="1" t="s">
        <v>153</v>
      </c>
      <c r="G7110" s="1" t="s">
        <v>13436</v>
      </c>
      <c r="H7110" s="1" t="s">
        <v>13437</v>
      </c>
      <c r="I7110" s="12">
        <v>0</v>
      </c>
      <c r="J7110" s="1" t="s">
        <v>166</v>
      </c>
      <c r="K7110" s="1" t="str">
        <f>LEFT(Table9[[#This Row],[PCODE]],9)&amp;"0000"&amp;RIGHT(Table9[[#This Row],[PCODE]],3)</f>
        <v>BFA0460060000228</v>
      </c>
      <c r="L7110" s="1">
        <f>LEN(Table9[[#This Row],[rowcapcode3]])</f>
        <v>16</v>
      </c>
      <c r="M7110" s="1" t="str">
        <f>Table9[[#This Row],[ADM2_CODE]]</f>
        <v>BFA046006</v>
      </c>
      <c r="N7110" s="1" t="str">
        <f>Table9[[#This Row],[ADM1_CODE]]</f>
        <v>BFA046</v>
      </c>
    </row>
    <row r="7111" spans="1:14" x14ac:dyDescent="0.25">
      <c r="A7111" s="12">
        <v>12.966666999999999</v>
      </c>
      <c r="B7111" s="12">
        <v>-2.9333330000000002</v>
      </c>
      <c r="C7111" s="1" t="s">
        <v>39</v>
      </c>
      <c r="D7111" s="1" t="s">
        <v>40</v>
      </c>
      <c r="E7111" s="1" t="s">
        <v>152</v>
      </c>
      <c r="F7111" s="1" t="s">
        <v>153</v>
      </c>
      <c r="G7111" s="1" t="s">
        <v>13438</v>
      </c>
      <c r="H7111" s="1" t="s">
        <v>13439</v>
      </c>
      <c r="I7111" s="12">
        <v>0</v>
      </c>
      <c r="J7111" s="1" t="s">
        <v>166</v>
      </c>
      <c r="K7111" s="1" t="str">
        <f>LEFT(Table9[[#This Row],[PCODE]],9)&amp;"0000"&amp;RIGHT(Table9[[#This Row],[PCODE]],3)</f>
        <v>BFA0460060000235</v>
      </c>
      <c r="L7111" s="1">
        <f>LEN(Table9[[#This Row],[rowcapcode3]])</f>
        <v>16</v>
      </c>
      <c r="M7111" s="1" t="str">
        <f>Table9[[#This Row],[ADM2_CODE]]</f>
        <v>BFA046006</v>
      </c>
      <c r="N7111" s="1" t="str">
        <f>Table9[[#This Row],[ADM1_CODE]]</f>
        <v>BFA046</v>
      </c>
    </row>
    <row r="7112" spans="1:14" x14ac:dyDescent="0.25">
      <c r="A7112" s="12">
        <v>12.966666999999999</v>
      </c>
      <c r="B7112" s="12">
        <v>-2.7833329999999998</v>
      </c>
      <c r="C7112" s="1" t="s">
        <v>39</v>
      </c>
      <c r="D7112" s="1" t="s">
        <v>40</v>
      </c>
      <c r="E7112" s="1" t="s">
        <v>152</v>
      </c>
      <c r="F7112" s="1" t="s">
        <v>153</v>
      </c>
      <c r="G7112" s="1" t="s">
        <v>13440</v>
      </c>
      <c r="H7112" s="1" t="s">
        <v>13441</v>
      </c>
      <c r="I7112" s="12">
        <v>0</v>
      </c>
      <c r="J7112" s="1" t="s">
        <v>166</v>
      </c>
      <c r="K7112" s="1" t="str">
        <f>LEFT(Table9[[#This Row],[PCODE]],9)&amp;"0000"&amp;RIGHT(Table9[[#This Row],[PCODE]],3)</f>
        <v>BFA0460060000079</v>
      </c>
      <c r="L7112" s="1">
        <f>LEN(Table9[[#This Row],[rowcapcode3]])</f>
        <v>16</v>
      </c>
      <c r="M7112" s="1" t="str">
        <f>Table9[[#This Row],[ADM2_CODE]]</f>
        <v>BFA046006</v>
      </c>
      <c r="N7112" s="1" t="str">
        <f>Table9[[#This Row],[ADM1_CODE]]</f>
        <v>BFA046</v>
      </c>
    </row>
    <row r="7113" spans="1:14" x14ac:dyDescent="0.25">
      <c r="A7113" s="12">
        <v>12.966666999999999</v>
      </c>
      <c r="B7113" s="12">
        <v>-2.6333329999999999</v>
      </c>
      <c r="C7113" s="1" t="s">
        <v>55</v>
      </c>
      <c r="D7113" s="1" t="s">
        <v>56</v>
      </c>
      <c r="E7113" s="1" t="s">
        <v>104</v>
      </c>
      <c r="F7113" s="1" t="s">
        <v>105</v>
      </c>
      <c r="G7113" s="1" t="s">
        <v>13442</v>
      </c>
      <c r="H7113" s="1" t="s">
        <v>13443</v>
      </c>
      <c r="I7113" s="12">
        <v>0</v>
      </c>
      <c r="J7113" s="1" t="s">
        <v>166</v>
      </c>
      <c r="K7113" s="1" t="str">
        <f>LEFT(Table9[[#This Row],[PCODE]],9)&amp;"0000"&amp;RIGHT(Table9[[#This Row],[PCODE]],3)</f>
        <v>BFA0540020000263</v>
      </c>
      <c r="L7113" s="1">
        <f>LEN(Table9[[#This Row],[rowcapcode3]])</f>
        <v>16</v>
      </c>
      <c r="M7113" s="1" t="str">
        <f>Table9[[#This Row],[ADM2_CODE]]</f>
        <v>BFA054002</v>
      </c>
      <c r="N7113" s="1" t="str">
        <f>Table9[[#This Row],[ADM1_CODE]]</f>
        <v>BFA054</v>
      </c>
    </row>
    <row r="7114" spans="1:14" x14ac:dyDescent="0.25">
      <c r="A7114" s="12">
        <v>12.966666999999999</v>
      </c>
      <c r="B7114" s="12">
        <v>-2.3166669999999998</v>
      </c>
      <c r="C7114" s="1" t="s">
        <v>55</v>
      </c>
      <c r="D7114" s="1" t="s">
        <v>56</v>
      </c>
      <c r="E7114" s="1" t="s">
        <v>104</v>
      </c>
      <c r="F7114" s="1" t="s">
        <v>105</v>
      </c>
      <c r="G7114" s="1" t="s">
        <v>13444</v>
      </c>
      <c r="H7114" s="1" t="s">
        <v>13445</v>
      </c>
      <c r="I7114" s="12">
        <v>0</v>
      </c>
      <c r="J7114" s="1" t="s">
        <v>166</v>
      </c>
      <c r="K7114" s="1" t="str">
        <f>LEFT(Table9[[#This Row],[PCODE]],9)&amp;"0000"&amp;RIGHT(Table9[[#This Row],[PCODE]],3)</f>
        <v>BFA0540020000076</v>
      </c>
      <c r="L7114" s="1">
        <f>LEN(Table9[[#This Row],[rowcapcode3]])</f>
        <v>16</v>
      </c>
      <c r="M7114" s="1" t="str">
        <f>Table9[[#This Row],[ADM2_CODE]]</f>
        <v>BFA054002</v>
      </c>
      <c r="N7114" s="1" t="str">
        <f>Table9[[#This Row],[ADM1_CODE]]</f>
        <v>BFA054</v>
      </c>
    </row>
    <row r="7115" spans="1:14" x14ac:dyDescent="0.25">
      <c r="A7115" s="12">
        <v>12.966666999999999</v>
      </c>
      <c r="B7115" s="12">
        <v>-2.266667</v>
      </c>
      <c r="C7115" s="1" t="s">
        <v>55</v>
      </c>
      <c r="D7115" s="1" t="s">
        <v>56</v>
      </c>
      <c r="E7115" s="1" t="s">
        <v>104</v>
      </c>
      <c r="F7115" s="1" t="s">
        <v>105</v>
      </c>
      <c r="G7115" s="1" t="s">
        <v>13446</v>
      </c>
      <c r="H7115" s="1" t="s">
        <v>5043</v>
      </c>
      <c r="I7115" s="12">
        <v>3</v>
      </c>
      <c r="J7115" s="1" t="s">
        <v>166</v>
      </c>
      <c r="K7115" s="1" t="str">
        <f>LEFT(Table9[[#This Row],[PCODE]],9)&amp;"0000"&amp;RIGHT(Table9[[#This Row],[PCODE]],3)</f>
        <v>BFA0540020000329</v>
      </c>
      <c r="L7115" s="1">
        <f>LEN(Table9[[#This Row],[rowcapcode3]])</f>
        <v>16</v>
      </c>
      <c r="M7115" s="1" t="str">
        <f>Table9[[#This Row],[ADM2_CODE]]</f>
        <v>BFA054002</v>
      </c>
      <c r="N7115" s="1" t="str">
        <f>Table9[[#This Row],[ADM1_CODE]]</f>
        <v>BFA054</v>
      </c>
    </row>
    <row r="7116" spans="1:14" x14ac:dyDescent="0.25">
      <c r="A7116" s="12">
        <v>12.966666999999999</v>
      </c>
      <c r="B7116" s="12">
        <v>-2.2000000000000002</v>
      </c>
      <c r="C7116" s="1" t="s">
        <v>55</v>
      </c>
      <c r="D7116" s="1" t="s">
        <v>56</v>
      </c>
      <c r="E7116" s="1" t="s">
        <v>104</v>
      </c>
      <c r="F7116" s="1" t="s">
        <v>105</v>
      </c>
      <c r="G7116" s="1" t="s">
        <v>13447</v>
      </c>
      <c r="H7116" s="1" t="s">
        <v>7868</v>
      </c>
      <c r="I7116" s="12">
        <v>0</v>
      </c>
      <c r="J7116" s="1" t="s">
        <v>166</v>
      </c>
      <c r="K7116" s="1" t="str">
        <f>LEFT(Table9[[#This Row],[PCODE]],9)&amp;"0000"&amp;RIGHT(Table9[[#This Row],[PCODE]],3)</f>
        <v>BFA0540020000275</v>
      </c>
      <c r="L7116" s="1">
        <f>LEN(Table9[[#This Row],[rowcapcode3]])</f>
        <v>16</v>
      </c>
      <c r="M7116" s="1" t="str">
        <f>Table9[[#This Row],[ADM2_CODE]]</f>
        <v>BFA054002</v>
      </c>
      <c r="N7116" s="1" t="str">
        <f>Table9[[#This Row],[ADM1_CODE]]</f>
        <v>BFA054</v>
      </c>
    </row>
    <row r="7117" spans="1:14" x14ac:dyDescent="0.25">
      <c r="A7117" s="12">
        <v>12.966666999999999</v>
      </c>
      <c r="B7117" s="12">
        <v>-2.1333329999999999</v>
      </c>
      <c r="C7117" s="1" t="s">
        <v>55</v>
      </c>
      <c r="D7117" s="1" t="s">
        <v>56</v>
      </c>
      <c r="E7117" s="1" t="s">
        <v>104</v>
      </c>
      <c r="F7117" s="1" t="s">
        <v>105</v>
      </c>
      <c r="G7117" s="1" t="s">
        <v>13448</v>
      </c>
      <c r="H7117" s="1" t="s">
        <v>13449</v>
      </c>
      <c r="I7117" s="12">
        <v>0</v>
      </c>
      <c r="J7117" s="1" t="s">
        <v>166</v>
      </c>
      <c r="K7117" s="1" t="str">
        <f>LEFT(Table9[[#This Row],[PCODE]],9)&amp;"0000"&amp;RIGHT(Table9[[#This Row],[PCODE]],3)</f>
        <v>BFA0540020000266</v>
      </c>
      <c r="L7117" s="1">
        <f>LEN(Table9[[#This Row],[rowcapcode3]])</f>
        <v>16</v>
      </c>
      <c r="M7117" s="1" t="str">
        <f>Table9[[#This Row],[ADM2_CODE]]</f>
        <v>BFA054002</v>
      </c>
      <c r="N7117" s="1" t="str">
        <f>Table9[[#This Row],[ADM1_CODE]]</f>
        <v>BFA054</v>
      </c>
    </row>
    <row r="7118" spans="1:14" x14ac:dyDescent="0.25">
      <c r="A7118" s="12">
        <v>12.966666999999999</v>
      </c>
      <c r="B7118" s="12">
        <v>-2.1333329999999999</v>
      </c>
      <c r="C7118" s="1" t="s">
        <v>55</v>
      </c>
      <c r="D7118" s="1" t="s">
        <v>56</v>
      </c>
      <c r="E7118" s="1" t="s">
        <v>104</v>
      </c>
      <c r="F7118" s="1" t="s">
        <v>105</v>
      </c>
      <c r="G7118" s="1" t="s">
        <v>13450</v>
      </c>
      <c r="H7118" s="1" t="s">
        <v>10462</v>
      </c>
      <c r="I7118" s="12">
        <v>0</v>
      </c>
      <c r="J7118" s="1" t="s">
        <v>166</v>
      </c>
      <c r="K7118" s="1" t="str">
        <f>LEFT(Table9[[#This Row],[PCODE]],9)&amp;"0000"&amp;RIGHT(Table9[[#This Row],[PCODE]],3)</f>
        <v>BFA0540020000297</v>
      </c>
      <c r="L7118" s="1">
        <f>LEN(Table9[[#This Row],[rowcapcode3]])</f>
        <v>16</v>
      </c>
      <c r="M7118" s="1" t="str">
        <f>Table9[[#This Row],[ADM2_CODE]]</f>
        <v>BFA054002</v>
      </c>
      <c r="N7118" s="1" t="str">
        <f>Table9[[#This Row],[ADM1_CODE]]</f>
        <v>BFA054</v>
      </c>
    </row>
    <row r="7119" spans="1:14" x14ac:dyDescent="0.25">
      <c r="A7119" s="12">
        <v>12.966666999999999</v>
      </c>
      <c r="B7119" s="12">
        <v>-2.0833330000000001</v>
      </c>
      <c r="C7119" s="1" t="s">
        <v>55</v>
      </c>
      <c r="D7119" s="1" t="s">
        <v>56</v>
      </c>
      <c r="E7119" s="1" t="s">
        <v>104</v>
      </c>
      <c r="F7119" s="1" t="s">
        <v>105</v>
      </c>
      <c r="G7119" s="1" t="s">
        <v>13451</v>
      </c>
      <c r="H7119" s="1" t="s">
        <v>13452</v>
      </c>
      <c r="I7119" s="12">
        <v>0</v>
      </c>
      <c r="J7119" s="1" t="s">
        <v>166</v>
      </c>
      <c r="K7119" s="1" t="str">
        <f>LEFT(Table9[[#This Row],[PCODE]],9)&amp;"0000"&amp;RIGHT(Table9[[#This Row],[PCODE]],3)</f>
        <v>BFA0540020000195</v>
      </c>
      <c r="L7119" s="1">
        <f>LEN(Table9[[#This Row],[rowcapcode3]])</f>
        <v>16</v>
      </c>
      <c r="M7119" s="1" t="str">
        <f>Table9[[#This Row],[ADM2_CODE]]</f>
        <v>BFA054002</v>
      </c>
      <c r="N7119" s="1" t="str">
        <f>Table9[[#This Row],[ADM1_CODE]]</f>
        <v>BFA054</v>
      </c>
    </row>
    <row r="7120" spans="1:14" x14ac:dyDescent="0.25">
      <c r="A7120" s="12">
        <v>12.966666999999999</v>
      </c>
      <c r="B7120" s="12">
        <v>-2.0666669999999998</v>
      </c>
      <c r="C7120" s="1" t="s">
        <v>55</v>
      </c>
      <c r="D7120" s="1" t="s">
        <v>56</v>
      </c>
      <c r="E7120" s="1" t="s">
        <v>104</v>
      </c>
      <c r="F7120" s="1" t="s">
        <v>105</v>
      </c>
      <c r="G7120" s="1" t="s">
        <v>13453</v>
      </c>
      <c r="H7120" s="1" t="s">
        <v>13454</v>
      </c>
      <c r="I7120" s="12">
        <v>0</v>
      </c>
      <c r="J7120" s="1" t="s">
        <v>166</v>
      </c>
      <c r="K7120" s="1" t="str">
        <f>LEFT(Table9[[#This Row],[PCODE]],9)&amp;"0000"&amp;RIGHT(Table9[[#This Row],[PCODE]],3)</f>
        <v>BFA0540020000228</v>
      </c>
      <c r="L7120" s="1">
        <f>LEN(Table9[[#This Row],[rowcapcode3]])</f>
        <v>16</v>
      </c>
      <c r="M7120" s="1" t="str">
        <f>Table9[[#This Row],[ADM2_CODE]]</f>
        <v>BFA054002</v>
      </c>
      <c r="N7120" s="1" t="str">
        <f>Table9[[#This Row],[ADM1_CODE]]</f>
        <v>BFA054</v>
      </c>
    </row>
    <row r="7121" spans="1:14" x14ac:dyDescent="0.25">
      <c r="A7121" s="12">
        <v>12.966666999999999</v>
      </c>
      <c r="B7121" s="12">
        <v>-2</v>
      </c>
      <c r="C7121" s="1" t="s">
        <v>55</v>
      </c>
      <c r="D7121" s="1" t="s">
        <v>56</v>
      </c>
      <c r="E7121" s="1" t="s">
        <v>104</v>
      </c>
      <c r="F7121" s="1" t="s">
        <v>105</v>
      </c>
      <c r="G7121" s="1" t="s">
        <v>13455</v>
      </c>
      <c r="H7121" s="1" t="s">
        <v>13456</v>
      </c>
      <c r="I7121" s="12">
        <v>0</v>
      </c>
      <c r="J7121" s="1" t="s">
        <v>166</v>
      </c>
      <c r="K7121" s="1" t="str">
        <f>LEFT(Table9[[#This Row],[PCODE]],9)&amp;"0000"&amp;RIGHT(Table9[[#This Row],[PCODE]],3)</f>
        <v>BFA0540020000106</v>
      </c>
      <c r="L7121" s="1">
        <f>LEN(Table9[[#This Row],[rowcapcode3]])</f>
        <v>16</v>
      </c>
      <c r="M7121" s="1" t="str">
        <f>Table9[[#This Row],[ADM2_CODE]]</f>
        <v>BFA054002</v>
      </c>
      <c r="N7121" s="1" t="str">
        <f>Table9[[#This Row],[ADM1_CODE]]</f>
        <v>BFA054</v>
      </c>
    </row>
    <row r="7122" spans="1:14" x14ac:dyDescent="0.25">
      <c r="A7122" s="12">
        <v>12.966666999999999</v>
      </c>
      <c r="B7122" s="12">
        <v>-1.9666669999999999</v>
      </c>
      <c r="C7122" s="1" t="s">
        <v>55</v>
      </c>
      <c r="D7122" s="1" t="s">
        <v>56</v>
      </c>
      <c r="E7122" s="1" t="s">
        <v>104</v>
      </c>
      <c r="F7122" s="1" t="s">
        <v>105</v>
      </c>
      <c r="G7122" s="1" t="s">
        <v>13457</v>
      </c>
      <c r="H7122" s="1" t="s">
        <v>13458</v>
      </c>
      <c r="I7122" s="12">
        <v>0</v>
      </c>
      <c r="J7122" s="1" t="s">
        <v>166</v>
      </c>
      <c r="K7122" s="1" t="str">
        <f>LEFT(Table9[[#This Row],[PCODE]],9)&amp;"0000"&amp;RIGHT(Table9[[#This Row],[PCODE]],3)</f>
        <v>BFA0540020000336</v>
      </c>
      <c r="L7122" s="1">
        <f>LEN(Table9[[#This Row],[rowcapcode3]])</f>
        <v>16</v>
      </c>
      <c r="M7122" s="1" t="str">
        <f>Table9[[#This Row],[ADM2_CODE]]</f>
        <v>BFA054002</v>
      </c>
      <c r="N7122" s="1" t="str">
        <f>Table9[[#This Row],[ADM1_CODE]]</f>
        <v>BFA054</v>
      </c>
    </row>
    <row r="7123" spans="1:14" x14ac:dyDescent="0.25">
      <c r="A7123" s="12">
        <v>12.966666999999999</v>
      </c>
      <c r="B7123" s="12">
        <v>-1.933333</v>
      </c>
      <c r="C7123" s="1" t="s">
        <v>55</v>
      </c>
      <c r="D7123" s="1" t="s">
        <v>56</v>
      </c>
      <c r="E7123" s="1" t="s">
        <v>104</v>
      </c>
      <c r="F7123" s="1" t="s">
        <v>105</v>
      </c>
      <c r="G7123" s="1" t="s">
        <v>13459</v>
      </c>
      <c r="H7123" s="1" t="s">
        <v>5858</v>
      </c>
      <c r="I7123" s="12">
        <v>0</v>
      </c>
      <c r="J7123" s="1" t="s">
        <v>166</v>
      </c>
      <c r="K7123" s="1" t="str">
        <f>LEFT(Table9[[#This Row],[PCODE]],9)&amp;"0000"&amp;RIGHT(Table9[[#This Row],[PCODE]],3)</f>
        <v>BFA0540020000059</v>
      </c>
      <c r="L7123" s="1">
        <f>LEN(Table9[[#This Row],[rowcapcode3]])</f>
        <v>16</v>
      </c>
      <c r="M7123" s="1" t="str">
        <f>Table9[[#This Row],[ADM2_CODE]]</f>
        <v>BFA054002</v>
      </c>
      <c r="N7123" s="1" t="str">
        <f>Table9[[#This Row],[ADM1_CODE]]</f>
        <v>BFA054</v>
      </c>
    </row>
    <row r="7124" spans="1:14" x14ac:dyDescent="0.25">
      <c r="A7124" s="12">
        <v>12.966666999999999</v>
      </c>
      <c r="B7124" s="12">
        <v>-1.8666670000000001</v>
      </c>
      <c r="C7124" s="1" t="s">
        <v>55</v>
      </c>
      <c r="D7124" s="1" t="s">
        <v>56</v>
      </c>
      <c r="E7124" s="1" t="s">
        <v>104</v>
      </c>
      <c r="F7124" s="1" t="s">
        <v>105</v>
      </c>
      <c r="G7124" s="1" t="s">
        <v>13460</v>
      </c>
      <c r="H7124" s="1" t="s">
        <v>13461</v>
      </c>
      <c r="I7124" s="12">
        <v>0</v>
      </c>
      <c r="J7124" s="1" t="s">
        <v>166</v>
      </c>
      <c r="K7124" s="1" t="str">
        <f>LEFT(Table9[[#This Row],[PCODE]],9)&amp;"0000"&amp;RIGHT(Table9[[#This Row],[PCODE]],3)</f>
        <v>BFA0540020000264</v>
      </c>
      <c r="L7124" s="1">
        <f>LEN(Table9[[#This Row],[rowcapcode3]])</f>
        <v>16</v>
      </c>
      <c r="M7124" s="1" t="str">
        <f>Table9[[#This Row],[ADM2_CODE]]</f>
        <v>BFA054002</v>
      </c>
      <c r="N7124" s="1" t="str">
        <f>Table9[[#This Row],[ADM1_CODE]]</f>
        <v>BFA054</v>
      </c>
    </row>
    <row r="7125" spans="1:14" x14ac:dyDescent="0.25">
      <c r="A7125" s="12">
        <v>12.966666999999999</v>
      </c>
      <c r="B7125" s="12">
        <v>-1.85</v>
      </c>
      <c r="C7125" s="1" t="s">
        <v>55</v>
      </c>
      <c r="D7125" s="1" t="s">
        <v>56</v>
      </c>
      <c r="E7125" s="1" t="s">
        <v>104</v>
      </c>
      <c r="F7125" s="1" t="s">
        <v>105</v>
      </c>
      <c r="G7125" s="1" t="s">
        <v>13462</v>
      </c>
      <c r="H7125" s="1" t="s">
        <v>13463</v>
      </c>
      <c r="I7125" s="12">
        <v>0</v>
      </c>
      <c r="J7125" s="1" t="s">
        <v>166</v>
      </c>
      <c r="K7125" s="1" t="str">
        <f>LEFT(Table9[[#This Row],[PCODE]],9)&amp;"0000"&amp;RIGHT(Table9[[#This Row],[PCODE]],3)</f>
        <v>BFA0540020000038</v>
      </c>
      <c r="L7125" s="1">
        <f>LEN(Table9[[#This Row],[rowcapcode3]])</f>
        <v>16</v>
      </c>
      <c r="M7125" s="1" t="str">
        <f>Table9[[#This Row],[ADM2_CODE]]</f>
        <v>BFA054002</v>
      </c>
      <c r="N7125" s="1" t="str">
        <f>Table9[[#This Row],[ADM1_CODE]]</f>
        <v>BFA054</v>
      </c>
    </row>
    <row r="7126" spans="1:14" x14ac:dyDescent="0.25">
      <c r="A7126" s="12">
        <v>12.966666999999999</v>
      </c>
      <c r="B7126" s="12">
        <v>-1.85</v>
      </c>
      <c r="C7126" s="1" t="s">
        <v>55</v>
      </c>
      <c r="D7126" s="1" t="s">
        <v>56</v>
      </c>
      <c r="E7126" s="1" t="s">
        <v>104</v>
      </c>
      <c r="F7126" s="1" t="s">
        <v>105</v>
      </c>
      <c r="G7126" s="1" t="s">
        <v>13464</v>
      </c>
      <c r="H7126" s="1" t="s">
        <v>13465</v>
      </c>
      <c r="I7126" s="12">
        <v>0</v>
      </c>
      <c r="J7126" s="1" t="s">
        <v>166</v>
      </c>
      <c r="K7126" s="1" t="str">
        <f>LEFT(Table9[[#This Row],[PCODE]],9)&amp;"0000"&amp;RIGHT(Table9[[#This Row],[PCODE]],3)</f>
        <v>BFA0540020000095</v>
      </c>
      <c r="L7126" s="1">
        <f>LEN(Table9[[#This Row],[rowcapcode3]])</f>
        <v>16</v>
      </c>
      <c r="M7126" s="1" t="str">
        <f>Table9[[#This Row],[ADM2_CODE]]</f>
        <v>BFA054002</v>
      </c>
      <c r="N7126" s="1" t="str">
        <f>Table9[[#This Row],[ADM1_CODE]]</f>
        <v>BFA054</v>
      </c>
    </row>
    <row r="7127" spans="1:14" x14ac:dyDescent="0.25">
      <c r="A7127" s="12">
        <v>12.966666999999999</v>
      </c>
      <c r="B7127" s="12">
        <v>-1.8333330000000001</v>
      </c>
      <c r="C7127" s="1" t="s">
        <v>55</v>
      </c>
      <c r="D7127" s="1" t="s">
        <v>56</v>
      </c>
      <c r="E7127" s="1" t="s">
        <v>104</v>
      </c>
      <c r="F7127" s="1" t="s">
        <v>105</v>
      </c>
      <c r="G7127" s="1" t="s">
        <v>13466</v>
      </c>
      <c r="H7127" s="1" t="s">
        <v>13467</v>
      </c>
      <c r="I7127" s="12">
        <v>0</v>
      </c>
      <c r="J7127" s="1" t="s">
        <v>166</v>
      </c>
      <c r="K7127" s="1" t="str">
        <f>LEFT(Table9[[#This Row],[PCODE]],9)&amp;"0000"&amp;RIGHT(Table9[[#This Row],[PCODE]],3)</f>
        <v>BFA0540020000200</v>
      </c>
      <c r="L7127" s="1">
        <f>LEN(Table9[[#This Row],[rowcapcode3]])</f>
        <v>16</v>
      </c>
      <c r="M7127" s="1" t="str">
        <f>Table9[[#This Row],[ADM2_CODE]]</f>
        <v>BFA054002</v>
      </c>
      <c r="N7127" s="1" t="str">
        <f>Table9[[#This Row],[ADM1_CODE]]</f>
        <v>BFA054</v>
      </c>
    </row>
    <row r="7128" spans="1:14" x14ac:dyDescent="0.25">
      <c r="A7128" s="12">
        <v>12.966666999999999</v>
      </c>
      <c r="B7128" s="12">
        <v>-1.816667</v>
      </c>
      <c r="C7128" s="1" t="s">
        <v>55</v>
      </c>
      <c r="D7128" s="1" t="s">
        <v>56</v>
      </c>
      <c r="E7128" s="1" t="s">
        <v>104</v>
      </c>
      <c r="F7128" s="1" t="s">
        <v>105</v>
      </c>
      <c r="G7128" s="1" t="s">
        <v>13468</v>
      </c>
      <c r="H7128" s="1" t="s">
        <v>13469</v>
      </c>
      <c r="I7128" s="12">
        <v>0</v>
      </c>
      <c r="J7128" s="1" t="s">
        <v>166</v>
      </c>
      <c r="K7128" s="1" t="str">
        <f>LEFT(Table9[[#This Row],[PCODE]],9)&amp;"0000"&amp;RIGHT(Table9[[#This Row],[PCODE]],3)</f>
        <v>BFA0540020000283</v>
      </c>
      <c r="L7128" s="1">
        <f>LEN(Table9[[#This Row],[rowcapcode3]])</f>
        <v>16</v>
      </c>
      <c r="M7128" s="1" t="str">
        <f>Table9[[#This Row],[ADM2_CODE]]</f>
        <v>BFA054002</v>
      </c>
      <c r="N7128" s="1" t="str">
        <f>Table9[[#This Row],[ADM1_CODE]]</f>
        <v>BFA054</v>
      </c>
    </row>
    <row r="7129" spans="1:14" x14ac:dyDescent="0.25">
      <c r="A7129" s="12">
        <v>12.966666999999999</v>
      </c>
      <c r="B7129" s="12">
        <v>-1.7833330000000001</v>
      </c>
      <c r="C7129" s="1" t="s">
        <v>55</v>
      </c>
      <c r="D7129" s="1" t="s">
        <v>56</v>
      </c>
      <c r="E7129" s="1" t="s">
        <v>104</v>
      </c>
      <c r="F7129" s="1" t="s">
        <v>105</v>
      </c>
      <c r="G7129" s="1" t="s">
        <v>13470</v>
      </c>
      <c r="H7129" s="1" t="s">
        <v>13471</v>
      </c>
      <c r="I7129" s="12">
        <v>0</v>
      </c>
      <c r="J7129" s="1" t="s">
        <v>166</v>
      </c>
      <c r="K7129" s="1" t="str">
        <f>LEFT(Table9[[#This Row],[PCODE]],9)&amp;"0000"&amp;RIGHT(Table9[[#This Row],[PCODE]],3)</f>
        <v>BFA0540020000062</v>
      </c>
      <c r="L7129" s="1">
        <f>LEN(Table9[[#This Row],[rowcapcode3]])</f>
        <v>16</v>
      </c>
      <c r="M7129" s="1" t="str">
        <f>Table9[[#This Row],[ADM2_CODE]]</f>
        <v>BFA054002</v>
      </c>
      <c r="N7129" s="1" t="str">
        <f>Table9[[#This Row],[ADM1_CODE]]</f>
        <v>BFA054</v>
      </c>
    </row>
    <row r="7130" spans="1:14" x14ac:dyDescent="0.25">
      <c r="A7130" s="12">
        <v>12.966666999999999</v>
      </c>
      <c r="B7130" s="12">
        <v>-1.683333</v>
      </c>
      <c r="C7130" s="1" t="s">
        <v>55</v>
      </c>
      <c r="D7130" s="1" t="s">
        <v>56</v>
      </c>
      <c r="E7130" s="1" t="s">
        <v>104</v>
      </c>
      <c r="F7130" s="1" t="s">
        <v>105</v>
      </c>
      <c r="G7130" s="1" t="s">
        <v>13472</v>
      </c>
      <c r="H7130" s="1" t="s">
        <v>6891</v>
      </c>
      <c r="I7130" s="12">
        <v>0</v>
      </c>
      <c r="J7130" s="1" t="s">
        <v>166</v>
      </c>
      <c r="K7130" s="1" t="str">
        <f>LEFT(Table9[[#This Row],[PCODE]],9)&amp;"0000"&amp;RIGHT(Table9[[#This Row],[PCODE]],3)</f>
        <v>BFA0540020000115</v>
      </c>
      <c r="L7130" s="1">
        <f>LEN(Table9[[#This Row],[rowcapcode3]])</f>
        <v>16</v>
      </c>
      <c r="M7130" s="1" t="str">
        <f>Table9[[#This Row],[ADM2_CODE]]</f>
        <v>BFA054002</v>
      </c>
      <c r="N7130" s="1" t="str">
        <f>Table9[[#This Row],[ADM1_CODE]]</f>
        <v>BFA054</v>
      </c>
    </row>
    <row r="7131" spans="1:14" x14ac:dyDescent="0.25">
      <c r="A7131" s="12">
        <v>12.966666999999999</v>
      </c>
      <c r="B7131" s="12">
        <v>-1.6666669999999999</v>
      </c>
      <c r="C7131" s="1" t="s">
        <v>55</v>
      </c>
      <c r="D7131" s="1" t="s">
        <v>56</v>
      </c>
      <c r="E7131" s="1" t="s">
        <v>104</v>
      </c>
      <c r="F7131" s="1" t="s">
        <v>105</v>
      </c>
      <c r="G7131" s="1" t="s">
        <v>13473</v>
      </c>
      <c r="H7131" s="1" t="s">
        <v>13474</v>
      </c>
      <c r="I7131" s="12">
        <v>0</v>
      </c>
      <c r="J7131" s="1" t="s">
        <v>166</v>
      </c>
      <c r="K7131" s="1" t="str">
        <f>LEFT(Table9[[#This Row],[PCODE]],9)&amp;"0000"&amp;RIGHT(Table9[[#This Row],[PCODE]],3)</f>
        <v>BFA0540020000159</v>
      </c>
      <c r="L7131" s="1">
        <f>LEN(Table9[[#This Row],[rowcapcode3]])</f>
        <v>16</v>
      </c>
      <c r="M7131" s="1" t="str">
        <f>Table9[[#This Row],[ADM2_CODE]]</f>
        <v>BFA054002</v>
      </c>
      <c r="N7131" s="1" t="str">
        <f>Table9[[#This Row],[ADM1_CODE]]</f>
        <v>BFA054</v>
      </c>
    </row>
    <row r="7132" spans="1:14" x14ac:dyDescent="0.25">
      <c r="A7132" s="12">
        <v>12.966666999999999</v>
      </c>
      <c r="B7132" s="12">
        <v>-1.6333329999999999</v>
      </c>
      <c r="C7132" s="1" t="s">
        <v>55</v>
      </c>
      <c r="D7132" s="1" t="s">
        <v>56</v>
      </c>
      <c r="E7132" s="1" t="s">
        <v>104</v>
      </c>
      <c r="F7132" s="1" t="s">
        <v>105</v>
      </c>
      <c r="G7132" s="1" t="s">
        <v>13475</v>
      </c>
      <c r="H7132" s="1" t="s">
        <v>13476</v>
      </c>
      <c r="I7132" s="12">
        <v>0</v>
      </c>
      <c r="J7132" s="1" t="s">
        <v>166</v>
      </c>
      <c r="K7132" s="1" t="str">
        <f>LEFT(Table9[[#This Row],[PCODE]],9)&amp;"0000"&amp;RIGHT(Table9[[#This Row],[PCODE]],3)</f>
        <v>BFA0540020000070</v>
      </c>
      <c r="L7132" s="1">
        <f>LEN(Table9[[#This Row],[rowcapcode3]])</f>
        <v>16</v>
      </c>
      <c r="M7132" s="1" t="str">
        <f>Table9[[#This Row],[ADM2_CODE]]</f>
        <v>BFA054002</v>
      </c>
      <c r="N7132" s="1" t="str">
        <f>Table9[[#This Row],[ADM1_CODE]]</f>
        <v>BFA054</v>
      </c>
    </row>
    <row r="7133" spans="1:14" x14ac:dyDescent="0.25">
      <c r="A7133" s="12">
        <v>12.966666999999999</v>
      </c>
      <c r="B7133" s="12">
        <v>-1.5833330000000001</v>
      </c>
      <c r="C7133" s="1" t="s">
        <v>55</v>
      </c>
      <c r="D7133" s="1" t="s">
        <v>56</v>
      </c>
      <c r="E7133" s="1" t="s">
        <v>104</v>
      </c>
      <c r="F7133" s="1" t="s">
        <v>105</v>
      </c>
      <c r="G7133" s="1" t="s">
        <v>13477</v>
      </c>
      <c r="H7133" s="1" t="s">
        <v>13478</v>
      </c>
      <c r="I7133" s="12">
        <v>0</v>
      </c>
      <c r="J7133" s="1" t="s">
        <v>166</v>
      </c>
      <c r="K7133" s="1" t="str">
        <f>LEFT(Table9[[#This Row],[PCODE]],9)&amp;"0000"&amp;RIGHT(Table9[[#This Row],[PCODE]],3)</f>
        <v>BFA0540020000132</v>
      </c>
      <c r="L7133" s="1">
        <f>LEN(Table9[[#This Row],[rowcapcode3]])</f>
        <v>16</v>
      </c>
      <c r="M7133" s="1" t="str">
        <f>Table9[[#This Row],[ADM2_CODE]]</f>
        <v>BFA054002</v>
      </c>
      <c r="N7133" s="1" t="str">
        <f>Table9[[#This Row],[ADM1_CODE]]</f>
        <v>BFA054</v>
      </c>
    </row>
    <row r="7134" spans="1:14" x14ac:dyDescent="0.25">
      <c r="A7134" s="12">
        <v>12.966666999999999</v>
      </c>
      <c r="B7134" s="12">
        <v>-1.4666669999999999</v>
      </c>
      <c r="C7134" s="1" t="s">
        <v>59</v>
      </c>
      <c r="D7134" s="1" t="s">
        <v>60</v>
      </c>
      <c r="E7134" s="1" t="s">
        <v>116</v>
      </c>
      <c r="F7134" s="1" t="s">
        <v>117</v>
      </c>
      <c r="G7134" s="1" t="s">
        <v>13479</v>
      </c>
      <c r="H7134" s="1" t="s">
        <v>13480</v>
      </c>
      <c r="I7134" s="12">
        <v>0</v>
      </c>
      <c r="J7134" s="1" t="s">
        <v>166</v>
      </c>
      <c r="K7134" s="1" t="str">
        <f>LEFT(Table9[[#This Row],[PCODE]],9)&amp;"0000"&amp;RIGHT(Table9[[#This Row],[PCODE]],3)</f>
        <v>BFA0490030000490</v>
      </c>
      <c r="L7134" s="1">
        <f>LEN(Table9[[#This Row],[rowcapcode3]])</f>
        <v>16</v>
      </c>
      <c r="M7134" s="1" t="str">
        <f>Table9[[#This Row],[ADM2_CODE]]</f>
        <v>BFA049003</v>
      </c>
      <c r="N7134" s="1" t="str">
        <f>Table9[[#This Row],[ADM1_CODE]]</f>
        <v>BFA049</v>
      </c>
    </row>
    <row r="7135" spans="1:14" x14ac:dyDescent="0.25">
      <c r="A7135" s="12">
        <v>12.966666999999999</v>
      </c>
      <c r="B7135" s="12">
        <v>-1.45</v>
      </c>
      <c r="C7135" s="1" t="s">
        <v>59</v>
      </c>
      <c r="D7135" s="1" t="s">
        <v>60</v>
      </c>
      <c r="E7135" s="1" t="s">
        <v>116</v>
      </c>
      <c r="F7135" s="1" t="s">
        <v>117</v>
      </c>
      <c r="G7135" s="1" t="s">
        <v>13481</v>
      </c>
      <c r="H7135" s="1" t="s">
        <v>13482</v>
      </c>
      <c r="I7135" s="12">
        <v>0</v>
      </c>
      <c r="J7135" s="1" t="s">
        <v>166</v>
      </c>
      <c r="K7135" s="1" t="str">
        <f>LEFT(Table9[[#This Row],[PCODE]],9)&amp;"0000"&amp;RIGHT(Table9[[#This Row],[PCODE]],3)</f>
        <v>BFA0490030000688</v>
      </c>
      <c r="L7135" s="1">
        <f>LEN(Table9[[#This Row],[rowcapcode3]])</f>
        <v>16</v>
      </c>
      <c r="M7135" s="1" t="str">
        <f>Table9[[#This Row],[ADM2_CODE]]</f>
        <v>BFA049003</v>
      </c>
      <c r="N7135" s="1" t="str">
        <f>Table9[[#This Row],[ADM1_CODE]]</f>
        <v>BFA049</v>
      </c>
    </row>
    <row r="7136" spans="1:14" x14ac:dyDescent="0.25">
      <c r="A7136" s="12">
        <v>12.966666999999999</v>
      </c>
      <c r="B7136" s="12">
        <v>-1.4</v>
      </c>
      <c r="C7136" s="1" t="s">
        <v>59</v>
      </c>
      <c r="D7136" s="1" t="s">
        <v>60</v>
      </c>
      <c r="E7136" s="1" t="s">
        <v>116</v>
      </c>
      <c r="F7136" s="1" t="s">
        <v>117</v>
      </c>
      <c r="G7136" s="1" t="s">
        <v>13483</v>
      </c>
      <c r="H7136" s="1" t="s">
        <v>11383</v>
      </c>
      <c r="I7136" s="12">
        <v>0</v>
      </c>
      <c r="J7136" s="1" t="s">
        <v>166</v>
      </c>
      <c r="K7136" s="1" t="str">
        <f>LEFT(Table9[[#This Row],[PCODE]],9)&amp;"0000"&amp;RIGHT(Table9[[#This Row],[PCODE]],3)</f>
        <v>BFA0490030000528</v>
      </c>
      <c r="L7136" s="1">
        <f>LEN(Table9[[#This Row],[rowcapcode3]])</f>
        <v>16</v>
      </c>
      <c r="M7136" s="1" t="str">
        <f>Table9[[#This Row],[ADM2_CODE]]</f>
        <v>BFA049003</v>
      </c>
      <c r="N7136" s="1" t="str">
        <f>Table9[[#This Row],[ADM1_CODE]]</f>
        <v>BFA049</v>
      </c>
    </row>
    <row r="7137" spans="1:14" x14ac:dyDescent="0.25">
      <c r="A7137" s="12">
        <v>12.966666999999999</v>
      </c>
      <c r="B7137" s="12">
        <v>-1.3666670000000001</v>
      </c>
      <c r="C7137" s="1" t="s">
        <v>59</v>
      </c>
      <c r="D7137" s="1" t="s">
        <v>60</v>
      </c>
      <c r="E7137" s="1" t="s">
        <v>116</v>
      </c>
      <c r="F7137" s="1" t="s">
        <v>117</v>
      </c>
      <c r="G7137" s="1" t="s">
        <v>13484</v>
      </c>
      <c r="H7137" s="1" t="s">
        <v>13485</v>
      </c>
      <c r="I7137" s="12">
        <v>0</v>
      </c>
      <c r="J7137" s="1" t="s">
        <v>166</v>
      </c>
      <c r="K7137" s="1" t="str">
        <f>LEFT(Table9[[#This Row],[PCODE]],9)&amp;"0000"&amp;RIGHT(Table9[[#This Row],[PCODE]],3)</f>
        <v>BFA0490030000540</v>
      </c>
      <c r="L7137" s="1">
        <f>LEN(Table9[[#This Row],[rowcapcode3]])</f>
        <v>16</v>
      </c>
      <c r="M7137" s="1" t="str">
        <f>Table9[[#This Row],[ADM2_CODE]]</f>
        <v>BFA049003</v>
      </c>
      <c r="N7137" s="1" t="str">
        <f>Table9[[#This Row],[ADM1_CODE]]</f>
        <v>BFA049</v>
      </c>
    </row>
    <row r="7138" spans="1:14" x14ac:dyDescent="0.25">
      <c r="A7138" s="12">
        <v>12.966666999999999</v>
      </c>
      <c r="B7138" s="12">
        <v>-1.35</v>
      </c>
      <c r="C7138" s="1" t="s">
        <v>59</v>
      </c>
      <c r="D7138" s="1" t="s">
        <v>60</v>
      </c>
      <c r="E7138" s="1" t="s">
        <v>116</v>
      </c>
      <c r="F7138" s="1" t="s">
        <v>117</v>
      </c>
      <c r="G7138" s="1" t="s">
        <v>13486</v>
      </c>
      <c r="H7138" s="1" t="s">
        <v>6891</v>
      </c>
      <c r="I7138" s="12">
        <v>0</v>
      </c>
      <c r="J7138" s="1" t="s">
        <v>166</v>
      </c>
      <c r="K7138" s="1" t="str">
        <f>LEFT(Table9[[#This Row],[PCODE]],9)&amp;"0000"&amp;RIGHT(Table9[[#This Row],[PCODE]],3)</f>
        <v>BFA0490030000258</v>
      </c>
      <c r="L7138" s="1">
        <f>LEN(Table9[[#This Row],[rowcapcode3]])</f>
        <v>16</v>
      </c>
      <c r="M7138" s="1" t="str">
        <f>Table9[[#This Row],[ADM2_CODE]]</f>
        <v>BFA049003</v>
      </c>
      <c r="N7138" s="1" t="str">
        <f>Table9[[#This Row],[ADM1_CODE]]</f>
        <v>BFA049</v>
      </c>
    </row>
    <row r="7139" spans="1:14" x14ac:dyDescent="0.25">
      <c r="A7139" s="12">
        <v>12.966666999999999</v>
      </c>
      <c r="B7139" s="12">
        <v>-1.316667</v>
      </c>
      <c r="C7139" s="1" t="s">
        <v>59</v>
      </c>
      <c r="D7139" s="1" t="s">
        <v>60</v>
      </c>
      <c r="E7139" s="1" t="s">
        <v>116</v>
      </c>
      <c r="F7139" s="1" t="s">
        <v>117</v>
      </c>
      <c r="G7139" s="1" t="s">
        <v>13487</v>
      </c>
      <c r="H7139" s="1" t="s">
        <v>13488</v>
      </c>
      <c r="I7139" s="12">
        <v>0</v>
      </c>
      <c r="J7139" s="1" t="s">
        <v>166</v>
      </c>
      <c r="K7139" s="1" t="str">
        <f>LEFT(Table9[[#This Row],[PCODE]],9)&amp;"0000"&amp;RIGHT(Table9[[#This Row],[PCODE]],3)</f>
        <v>BFA0490030000587</v>
      </c>
      <c r="L7139" s="1">
        <f>LEN(Table9[[#This Row],[rowcapcode3]])</f>
        <v>16</v>
      </c>
      <c r="M7139" s="1" t="str">
        <f>Table9[[#This Row],[ADM2_CODE]]</f>
        <v>BFA049003</v>
      </c>
      <c r="N7139" s="1" t="str">
        <f>Table9[[#This Row],[ADM1_CODE]]</f>
        <v>BFA049</v>
      </c>
    </row>
    <row r="7140" spans="1:14" x14ac:dyDescent="0.25">
      <c r="A7140" s="12">
        <v>12.966666999999999</v>
      </c>
      <c r="B7140" s="12">
        <v>-1.2</v>
      </c>
      <c r="C7140" s="1" t="s">
        <v>59</v>
      </c>
      <c r="D7140" s="1" t="s">
        <v>60</v>
      </c>
      <c r="E7140" s="1" t="s">
        <v>116</v>
      </c>
      <c r="F7140" s="1" t="s">
        <v>117</v>
      </c>
      <c r="G7140" s="1" t="s">
        <v>13489</v>
      </c>
      <c r="H7140" s="1" t="s">
        <v>5241</v>
      </c>
      <c r="I7140" s="12">
        <v>0</v>
      </c>
      <c r="J7140" s="1" t="s">
        <v>166</v>
      </c>
      <c r="K7140" s="1" t="str">
        <f>LEFT(Table9[[#This Row],[PCODE]],9)&amp;"0000"&amp;RIGHT(Table9[[#This Row],[PCODE]],3)</f>
        <v>BFA0490030000204</v>
      </c>
      <c r="L7140" s="1">
        <f>LEN(Table9[[#This Row],[rowcapcode3]])</f>
        <v>16</v>
      </c>
      <c r="M7140" s="1" t="str">
        <f>Table9[[#This Row],[ADM2_CODE]]</f>
        <v>BFA049003</v>
      </c>
      <c r="N7140" s="1" t="str">
        <f>Table9[[#This Row],[ADM1_CODE]]</f>
        <v>BFA049</v>
      </c>
    </row>
    <row r="7141" spans="1:14" x14ac:dyDescent="0.25">
      <c r="A7141" s="12">
        <v>12.966666999999999</v>
      </c>
      <c r="B7141" s="12">
        <v>-1.1499999999999999</v>
      </c>
      <c r="C7141" s="1" t="s">
        <v>59</v>
      </c>
      <c r="D7141" s="1" t="s">
        <v>60</v>
      </c>
      <c r="E7141" s="1" t="s">
        <v>116</v>
      </c>
      <c r="F7141" s="1" t="s">
        <v>117</v>
      </c>
      <c r="G7141" s="1" t="s">
        <v>13490</v>
      </c>
      <c r="H7141" s="1" t="s">
        <v>13491</v>
      </c>
      <c r="I7141" s="12">
        <v>0</v>
      </c>
      <c r="J7141" s="1" t="s">
        <v>166</v>
      </c>
      <c r="K7141" s="1" t="str">
        <f>LEFT(Table9[[#This Row],[PCODE]],9)&amp;"0000"&amp;RIGHT(Table9[[#This Row],[PCODE]],3)</f>
        <v>BFA0490030000692</v>
      </c>
      <c r="L7141" s="1">
        <f>LEN(Table9[[#This Row],[rowcapcode3]])</f>
        <v>16</v>
      </c>
      <c r="M7141" s="1" t="str">
        <f>Table9[[#This Row],[ADM2_CODE]]</f>
        <v>BFA049003</v>
      </c>
      <c r="N7141" s="1" t="str">
        <f>Table9[[#This Row],[ADM1_CODE]]</f>
        <v>BFA049</v>
      </c>
    </row>
    <row r="7142" spans="1:14" x14ac:dyDescent="0.25">
      <c r="A7142" s="12">
        <v>12.966666999999999</v>
      </c>
      <c r="B7142" s="12">
        <v>-1.066667</v>
      </c>
      <c r="C7142" s="1" t="s">
        <v>59</v>
      </c>
      <c r="D7142" s="1" t="s">
        <v>60</v>
      </c>
      <c r="E7142" s="1" t="s">
        <v>116</v>
      </c>
      <c r="F7142" s="1" t="s">
        <v>117</v>
      </c>
      <c r="G7142" s="1" t="s">
        <v>13492</v>
      </c>
      <c r="H7142" s="1" t="s">
        <v>13493</v>
      </c>
      <c r="I7142" s="12">
        <v>0</v>
      </c>
      <c r="J7142" s="1" t="s">
        <v>166</v>
      </c>
      <c r="K7142" s="1" t="str">
        <f>LEFT(Table9[[#This Row],[PCODE]],9)&amp;"0000"&amp;RIGHT(Table9[[#This Row],[PCODE]],3)</f>
        <v>BFA0490030000503</v>
      </c>
      <c r="L7142" s="1">
        <f>LEN(Table9[[#This Row],[rowcapcode3]])</f>
        <v>16</v>
      </c>
      <c r="M7142" s="1" t="str">
        <f>Table9[[#This Row],[ADM2_CODE]]</f>
        <v>BFA049003</v>
      </c>
      <c r="N7142" s="1" t="str">
        <f>Table9[[#This Row],[ADM1_CODE]]</f>
        <v>BFA049</v>
      </c>
    </row>
    <row r="7143" spans="1:14" x14ac:dyDescent="0.25">
      <c r="A7143" s="12">
        <v>12.966666999999999</v>
      </c>
      <c r="B7143" s="12">
        <v>-1.066667</v>
      </c>
      <c r="C7143" s="1" t="s">
        <v>59</v>
      </c>
      <c r="D7143" s="1" t="s">
        <v>60</v>
      </c>
      <c r="E7143" s="1" t="s">
        <v>116</v>
      </c>
      <c r="F7143" s="1" t="s">
        <v>117</v>
      </c>
      <c r="G7143" s="1" t="s">
        <v>13494</v>
      </c>
      <c r="H7143" s="1" t="s">
        <v>1555</v>
      </c>
      <c r="I7143" s="12">
        <v>0</v>
      </c>
      <c r="J7143" s="1" t="s">
        <v>166</v>
      </c>
      <c r="K7143" s="1" t="str">
        <f>LEFT(Table9[[#This Row],[PCODE]],9)&amp;"0000"&amp;RIGHT(Table9[[#This Row],[PCODE]],3)</f>
        <v>BFA0490030000513</v>
      </c>
      <c r="L7143" s="1">
        <f>LEN(Table9[[#This Row],[rowcapcode3]])</f>
        <v>16</v>
      </c>
      <c r="M7143" s="1" t="str">
        <f>Table9[[#This Row],[ADM2_CODE]]</f>
        <v>BFA049003</v>
      </c>
      <c r="N7143" s="1" t="str">
        <f>Table9[[#This Row],[ADM1_CODE]]</f>
        <v>BFA049</v>
      </c>
    </row>
    <row r="7144" spans="1:14" x14ac:dyDescent="0.25">
      <c r="A7144" s="12">
        <v>12.966666999999999</v>
      </c>
      <c r="B7144" s="12">
        <v>-1.016667</v>
      </c>
      <c r="C7144" s="1" t="s">
        <v>59</v>
      </c>
      <c r="D7144" s="1" t="s">
        <v>60</v>
      </c>
      <c r="E7144" s="1" t="s">
        <v>116</v>
      </c>
      <c r="F7144" s="1" t="s">
        <v>117</v>
      </c>
      <c r="G7144" s="1" t="s">
        <v>13495</v>
      </c>
      <c r="H7144" s="1" t="s">
        <v>13017</v>
      </c>
      <c r="I7144" s="12">
        <v>0</v>
      </c>
      <c r="J7144" s="1" t="s">
        <v>166</v>
      </c>
      <c r="K7144" s="1" t="str">
        <f>LEFT(Table9[[#This Row],[PCODE]],9)&amp;"0000"&amp;RIGHT(Table9[[#This Row],[PCODE]],3)</f>
        <v>BFA0490030000094</v>
      </c>
      <c r="L7144" s="1">
        <f>LEN(Table9[[#This Row],[rowcapcode3]])</f>
        <v>16</v>
      </c>
      <c r="M7144" s="1" t="str">
        <f>Table9[[#This Row],[ADM2_CODE]]</f>
        <v>BFA049003</v>
      </c>
      <c r="N7144" s="1" t="str">
        <f>Table9[[#This Row],[ADM1_CODE]]</f>
        <v>BFA049</v>
      </c>
    </row>
    <row r="7145" spans="1:14" x14ac:dyDescent="0.25">
      <c r="A7145" s="12">
        <v>12.966666999999999</v>
      </c>
      <c r="B7145" s="12">
        <v>-1.016667</v>
      </c>
      <c r="C7145" s="1" t="s">
        <v>59</v>
      </c>
      <c r="D7145" s="1" t="s">
        <v>60</v>
      </c>
      <c r="E7145" s="1" t="s">
        <v>116</v>
      </c>
      <c r="F7145" s="1" t="s">
        <v>117</v>
      </c>
      <c r="G7145" s="1" t="s">
        <v>13496</v>
      </c>
      <c r="H7145" s="1" t="s">
        <v>13497</v>
      </c>
      <c r="I7145" s="12">
        <v>0</v>
      </c>
      <c r="J7145" s="1" t="s">
        <v>166</v>
      </c>
      <c r="K7145" s="1" t="str">
        <f>LEFT(Table9[[#This Row],[PCODE]],9)&amp;"0000"&amp;RIGHT(Table9[[#This Row],[PCODE]],3)</f>
        <v>BFA0490030000211</v>
      </c>
      <c r="L7145" s="1">
        <f>LEN(Table9[[#This Row],[rowcapcode3]])</f>
        <v>16</v>
      </c>
      <c r="M7145" s="1" t="str">
        <f>Table9[[#This Row],[ADM2_CODE]]</f>
        <v>BFA049003</v>
      </c>
      <c r="N7145" s="1" t="str">
        <f>Table9[[#This Row],[ADM1_CODE]]</f>
        <v>BFA049</v>
      </c>
    </row>
    <row r="7146" spans="1:14" x14ac:dyDescent="0.25">
      <c r="A7146" s="12">
        <v>12.966666999999999</v>
      </c>
      <c r="B7146" s="12">
        <v>-0.93333299999999997</v>
      </c>
      <c r="C7146" s="1" t="s">
        <v>59</v>
      </c>
      <c r="D7146" s="1" t="s">
        <v>60</v>
      </c>
      <c r="E7146" s="1" t="s">
        <v>116</v>
      </c>
      <c r="F7146" s="1" t="s">
        <v>117</v>
      </c>
      <c r="G7146" s="1" t="s">
        <v>13498</v>
      </c>
      <c r="H7146" s="1" t="s">
        <v>13499</v>
      </c>
      <c r="I7146" s="12">
        <v>0</v>
      </c>
      <c r="J7146" s="1" t="s">
        <v>166</v>
      </c>
      <c r="K7146" s="1" t="str">
        <f>LEFT(Table9[[#This Row],[PCODE]],9)&amp;"0000"&amp;RIGHT(Table9[[#This Row],[PCODE]],3)</f>
        <v>BFA0490030000637</v>
      </c>
      <c r="L7146" s="1">
        <f>LEN(Table9[[#This Row],[rowcapcode3]])</f>
        <v>16</v>
      </c>
      <c r="M7146" s="1" t="str">
        <f>Table9[[#This Row],[ADM2_CODE]]</f>
        <v>BFA049003</v>
      </c>
      <c r="N7146" s="1" t="str">
        <f>Table9[[#This Row],[ADM1_CODE]]</f>
        <v>BFA049</v>
      </c>
    </row>
    <row r="7147" spans="1:14" x14ac:dyDescent="0.25">
      <c r="A7147" s="12">
        <v>12.966666999999999</v>
      </c>
      <c r="B7147" s="12">
        <v>-0.75</v>
      </c>
      <c r="C7147" s="1" t="s">
        <v>59</v>
      </c>
      <c r="D7147" s="1" t="s">
        <v>60</v>
      </c>
      <c r="E7147" s="1" t="s">
        <v>114</v>
      </c>
      <c r="F7147" s="1" t="s">
        <v>115</v>
      </c>
      <c r="G7147" s="1" t="s">
        <v>13500</v>
      </c>
      <c r="H7147" s="1" t="s">
        <v>13501</v>
      </c>
      <c r="I7147" s="12">
        <v>0</v>
      </c>
      <c r="J7147" s="1" t="s">
        <v>166</v>
      </c>
      <c r="K7147" s="1" t="str">
        <f>LEFT(Table9[[#This Row],[PCODE]],9)&amp;"0000"&amp;RIGHT(Table9[[#This Row],[PCODE]],3)</f>
        <v>BFA0490020000173</v>
      </c>
      <c r="L7147" s="1">
        <f>LEN(Table9[[#This Row],[rowcapcode3]])</f>
        <v>16</v>
      </c>
      <c r="M7147" s="1" t="str">
        <f>Table9[[#This Row],[ADM2_CODE]]</f>
        <v>BFA049002</v>
      </c>
      <c r="N7147" s="1" t="str">
        <f>Table9[[#This Row],[ADM1_CODE]]</f>
        <v>BFA049</v>
      </c>
    </row>
    <row r="7148" spans="1:14" x14ac:dyDescent="0.25">
      <c r="A7148" s="12">
        <v>12.966666999999999</v>
      </c>
      <c r="B7148" s="12">
        <v>-0.73333300000000001</v>
      </c>
      <c r="C7148" s="1" t="s">
        <v>59</v>
      </c>
      <c r="D7148" s="1" t="s">
        <v>60</v>
      </c>
      <c r="E7148" s="1" t="s">
        <v>114</v>
      </c>
      <c r="F7148" s="1" t="s">
        <v>115</v>
      </c>
      <c r="G7148" s="1" t="s">
        <v>13502</v>
      </c>
      <c r="H7148" s="1" t="s">
        <v>13503</v>
      </c>
      <c r="I7148" s="12">
        <v>0</v>
      </c>
      <c r="J7148" s="1" t="s">
        <v>166</v>
      </c>
      <c r="K7148" s="1" t="str">
        <f>LEFT(Table9[[#This Row],[PCODE]],9)&amp;"0000"&amp;RIGHT(Table9[[#This Row],[PCODE]],3)</f>
        <v>BFA0490020000025</v>
      </c>
      <c r="L7148" s="1">
        <f>LEN(Table9[[#This Row],[rowcapcode3]])</f>
        <v>16</v>
      </c>
      <c r="M7148" s="1" t="str">
        <f>Table9[[#This Row],[ADM2_CODE]]</f>
        <v>BFA049002</v>
      </c>
      <c r="N7148" s="1" t="str">
        <f>Table9[[#This Row],[ADM1_CODE]]</f>
        <v>BFA049</v>
      </c>
    </row>
    <row r="7149" spans="1:14" x14ac:dyDescent="0.25">
      <c r="A7149" s="12">
        <v>12.966666999999999</v>
      </c>
      <c r="B7149" s="12">
        <v>-0.71666700000000005</v>
      </c>
      <c r="C7149" s="1" t="s">
        <v>59</v>
      </c>
      <c r="D7149" s="1" t="s">
        <v>60</v>
      </c>
      <c r="E7149" s="1" t="s">
        <v>114</v>
      </c>
      <c r="F7149" s="1" t="s">
        <v>115</v>
      </c>
      <c r="G7149" s="1" t="s">
        <v>13504</v>
      </c>
      <c r="H7149" s="1" t="s">
        <v>13505</v>
      </c>
      <c r="I7149" s="12">
        <v>0</v>
      </c>
      <c r="J7149" s="1" t="s">
        <v>166</v>
      </c>
      <c r="K7149" s="1" t="str">
        <f>LEFT(Table9[[#This Row],[PCODE]],9)&amp;"0000"&amp;RIGHT(Table9[[#This Row],[PCODE]],3)</f>
        <v>BFA0490020000201</v>
      </c>
      <c r="L7149" s="1">
        <f>LEN(Table9[[#This Row],[rowcapcode3]])</f>
        <v>16</v>
      </c>
      <c r="M7149" s="1" t="str">
        <f>Table9[[#This Row],[ADM2_CODE]]</f>
        <v>BFA049002</v>
      </c>
      <c r="N7149" s="1" t="str">
        <f>Table9[[#This Row],[ADM1_CODE]]</f>
        <v>BFA049</v>
      </c>
    </row>
    <row r="7150" spans="1:14" x14ac:dyDescent="0.25">
      <c r="A7150" s="12">
        <v>12.966666999999999</v>
      </c>
      <c r="B7150" s="12">
        <v>-0.5</v>
      </c>
      <c r="C7150" s="1" t="s">
        <v>59</v>
      </c>
      <c r="D7150" s="1" t="s">
        <v>60</v>
      </c>
      <c r="E7150" s="1" t="s">
        <v>114</v>
      </c>
      <c r="F7150" s="1" t="s">
        <v>115</v>
      </c>
      <c r="G7150" s="1" t="s">
        <v>13506</v>
      </c>
      <c r="H7150" s="1" t="s">
        <v>6162</v>
      </c>
      <c r="I7150" s="12">
        <v>0</v>
      </c>
      <c r="J7150" s="1" t="s">
        <v>166</v>
      </c>
      <c r="K7150" s="1" t="str">
        <f>LEFT(Table9[[#This Row],[PCODE]],9)&amp;"0000"&amp;RIGHT(Table9[[#This Row],[PCODE]],3)</f>
        <v>BFA0490020000004</v>
      </c>
      <c r="L7150" s="1">
        <f>LEN(Table9[[#This Row],[rowcapcode3]])</f>
        <v>16</v>
      </c>
      <c r="M7150" s="1" t="str">
        <f>Table9[[#This Row],[ADM2_CODE]]</f>
        <v>BFA049002</v>
      </c>
      <c r="N7150" s="1" t="str">
        <f>Table9[[#This Row],[ADM1_CODE]]</f>
        <v>BFA049</v>
      </c>
    </row>
    <row r="7151" spans="1:14" x14ac:dyDescent="0.25">
      <c r="A7151" s="12">
        <v>12.966666999999999</v>
      </c>
      <c r="B7151" s="12">
        <v>-0.36666700000000002</v>
      </c>
      <c r="C7151" s="1" t="s">
        <v>59</v>
      </c>
      <c r="D7151" s="1" t="s">
        <v>60</v>
      </c>
      <c r="E7151" s="1" t="s">
        <v>114</v>
      </c>
      <c r="F7151" s="1" t="s">
        <v>115</v>
      </c>
      <c r="G7151" s="1" t="s">
        <v>13507</v>
      </c>
      <c r="H7151" s="1" t="s">
        <v>13508</v>
      </c>
      <c r="I7151" s="12">
        <v>0</v>
      </c>
      <c r="J7151" s="1" t="s">
        <v>166</v>
      </c>
      <c r="K7151" s="1" t="str">
        <f>LEFT(Table9[[#This Row],[PCODE]],9)&amp;"0000"&amp;RIGHT(Table9[[#This Row],[PCODE]],3)</f>
        <v>BFA0490020000133</v>
      </c>
      <c r="L7151" s="1">
        <f>LEN(Table9[[#This Row],[rowcapcode3]])</f>
        <v>16</v>
      </c>
      <c r="M7151" s="1" t="str">
        <f>Table9[[#This Row],[ADM2_CODE]]</f>
        <v>BFA049002</v>
      </c>
      <c r="N7151" s="1" t="str">
        <f>Table9[[#This Row],[ADM1_CODE]]</f>
        <v>BFA049</v>
      </c>
    </row>
    <row r="7152" spans="1:14" x14ac:dyDescent="0.25">
      <c r="A7152" s="12">
        <v>12.966666999999999</v>
      </c>
      <c r="B7152" s="12">
        <v>-0.283333</v>
      </c>
      <c r="C7152" s="1" t="s">
        <v>47</v>
      </c>
      <c r="D7152" s="1" t="s">
        <v>48</v>
      </c>
      <c r="E7152" s="1" t="s">
        <v>86</v>
      </c>
      <c r="F7152" s="1" t="s">
        <v>87</v>
      </c>
      <c r="G7152" s="1" t="s">
        <v>13509</v>
      </c>
      <c r="H7152" s="1" t="s">
        <v>13510</v>
      </c>
      <c r="I7152" s="12">
        <v>0</v>
      </c>
      <c r="J7152" s="1" t="s">
        <v>166</v>
      </c>
      <c r="K7152" s="1" t="str">
        <f>LEFT(Table9[[#This Row],[PCODE]],9)&amp;"0000"&amp;RIGHT(Table9[[#This Row],[PCODE]],3)</f>
        <v>BFA0520010000103</v>
      </c>
      <c r="L7152" s="1">
        <f>LEN(Table9[[#This Row],[rowcapcode3]])</f>
        <v>16</v>
      </c>
      <c r="M7152" s="1" t="str">
        <f>Table9[[#This Row],[ADM2_CODE]]</f>
        <v>BFA052001</v>
      </c>
      <c r="N7152" s="1" t="str">
        <f>Table9[[#This Row],[ADM1_CODE]]</f>
        <v>BFA052</v>
      </c>
    </row>
    <row r="7153" spans="1:14" x14ac:dyDescent="0.25">
      <c r="A7153" s="12">
        <v>12.966666999999999</v>
      </c>
      <c r="B7153" s="12">
        <v>-0.23333300000000001</v>
      </c>
      <c r="C7153" s="1" t="s">
        <v>47</v>
      </c>
      <c r="D7153" s="1" t="s">
        <v>48</v>
      </c>
      <c r="E7153" s="1" t="s">
        <v>86</v>
      </c>
      <c r="F7153" s="1" t="s">
        <v>87</v>
      </c>
      <c r="G7153" s="1" t="s">
        <v>13511</v>
      </c>
      <c r="H7153" s="1" t="s">
        <v>13512</v>
      </c>
      <c r="I7153" s="12">
        <v>0</v>
      </c>
      <c r="J7153" s="1" t="s">
        <v>166</v>
      </c>
      <c r="K7153" s="1" t="str">
        <f>LEFT(Table9[[#This Row],[PCODE]],9)&amp;"0000"&amp;RIGHT(Table9[[#This Row],[PCODE]],3)</f>
        <v>BFA0520010000172</v>
      </c>
      <c r="L7153" s="1">
        <f>LEN(Table9[[#This Row],[rowcapcode3]])</f>
        <v>16</v>
      </c>
      <c r="M7153" s="1" t="str">
        <f>Table9[[#This Row],[ADM2_CODE]]</f>
        <v>BFA052001</v>
      </c>
      <c r="N7153" s="1" t="str">
        <f>Table9[[#This Row],[ADM1_CODE]]</f>
        <v>BFA052</v>
      </c>
    </row>
    <row r="7154" spans="1:14" x14ac:dyDescent="0.25">
      <c r="A7154" s="12">
        <v>12.966666999999999</v>
      </c>
      <c r="B7154" s="12">
        <v>-0.15</v>
      </c>
      <c r="C7154" s="1" t="s">
        <v>47</v>
      </c>
      <c r="D7154" s="1" t="s">
        <v>48</v>
      </c>
      <c r="E7154" s="1" t="s">
        <v>86</v>
      </c>
      <c r="F7154" s="1" t="s">
        <v>87</v>
      </c>
      <c r="G7154" s="1" t="s">
        <v>13513</v>
      </c>
      <c r="H7154" s="1" t="s">
        <v>13413</v>
      </c>
      <c r="I7154" s="12">
        <v>0</v>
      </c>
      <c r="J7154" s="1" t="s">
        <v>166</v>
      </c>
      <c r="K7154" s="1" t="str">
        <f>LEFT(Table9[[#This Row],[PCODE]],9)&amp;"0000"&amp;RIGHT(Table9[[#This Row],[PCODE]],3)</f>
        <v>BFA0520010000085</v>
      </c>
      <c r="L7154" s="1">
        <f>LEN(Table9[[#This Row],[rowcapcode3]])</f>
        <v>16</v>
      </c>
      <c r="M7154" s="1" t="str">
        <f>Table9[[#This Row],[ADM2_CODE]]</f>
        <v>BFA052001</v>
      </c>
      <c r="N7154" s="1" t="str">
        <f>Table9[[#This Row],[ADM1_CODE]]</f>
        <v>BFA052</v>
      </c>
    </row>
    <row r="7155" spans="1:14" x14ac:dyDescent="0.25">
      <c r="A7155" s="12">
        <v>12.966666999999999</v>
      </c>
      <c r="B7155" s="12">
        <v>0.3</v>
      </c>
      <c r="C7155" s="1" t="s">
        <v>47</v>
      </c>
      <c r="D7155" s="1" t="s">
        <v>48</v>
      </c>
      <c r="E7155" s="1" t="s">
        <v>86</v>
      </c>
      <c r="F7155" s="1" t="s">
        <v>87</v>
      </c>
      <c r="G7155" s="1" t="s">
        <v>13514</v>
      </c>
      <c r="H7155" s="1" t="s">
        <v>13515</v>
      </c>
      <c r="I7155" s="12">
        <v>0</v>
      </c>
      <c r="J7155" s="1" t="s">
        <v>166</v>
      </c>
      <c r="K7155" s="1" t="str">
        <f>LEFT(Table9[[#This Row],[PCODE]],9)&amp;"0000"&amp;RIGHT(Table9[[#This Row],[PCODE]],3)</f>
        <v>BFA0520010000027</v>
      </c>
      <c r="L7155" s="1">
        <f>LEN(Table9[[#This Row],[rowcapcode3]])</f>
        <v>16</v>
      </c>
      <c r="M7155" s="1" t="str">
        <f>Table9[[#This Row],[ADM2_CODE]]</f>
        <v>BFA052001</v>
      </c>
      <c r="N7155" s="1" t="str">
        <f>Table9[[#This Row],[ADM1_CODE]]</f>
        <v>BFA052</v>
      </c>
    </row>
    <row r="7156" spans="1:14" x14ac:dyDescent="0.25">
      <c r="A7156" s="12">
        <v>12.966666999999999</v>
      </c>
      <c r="B7156" s="12">
        <v>0.51666699999999999</v>
      </c>
      <c r="C7156" s="1" t="s">
        <v>47</v>
      </c>
      <c r="D7156" s="1" t="s">
        <v>48</v>
      </c>
      <c r="E7156" s="1" t="s">
        <v>86</v>
      </c>
      <c r="F7156" s="1" t="s">
        <v>87</v>
      </c>
      <c r="G7156" s="1" t="s">
        <v>13516</v>
      </c>
      <c r="H7156" s="1" t="s">
        <v>13517</v>
      </c>
      <c r="I7156" s="12">
        <v>0</v>
      </c>
      <c r="J7156" s="1" t="s">
        <v>166</v>
      </c>
      <c r="K7156" s="1" t="str">
        <f>LEFT(Table9[[#This Row],[PCODE]],9)&amp;"0000"&amp;RIGHT(Table9[[#This Row],[PCODE]],3)</f>
        <v>BFA0520010000329</v>
      </c>
      <c r="L7156" s="1">
        <f>LEN(Table9[[#This Row],[rowcapcode3]])</f>
        <v>16</v>
      </c>
      <c r="M7156" s="1" t="str">
        <f>Table9[[#This Row],[ADM2_CODE]]</f>
        <v>BFA052001</v>
      </c>
      <c r="N7156" s="1" t="str">
        <f>Table9[[#This Row],[ADM1_CODE]]</f>
        <v>BFA052</v>
      </c>
    </row>
    <row r="7157" spans="1:14" x14ac:dyDescent="0.25">
      <c r="A7157" s="12">
        <v>12.966666999999999</v>
      </c>
      <c r="B7157" s="12">
        <v>0.65</v>
      </c>
      <c r="C7157" s="1" t="s">
        <v>47</v>
      </c>
      <c r="D7157" s="1" t="s">
        <v>48</v>
      </c>
      <c r="E7157" s="1" t="s">
        <v>90</v>
      </c>
      <c r="F7157" s="1" t="s">
        <v>91</v>
      </c>
      <c r="G7157" s="1" t="s">
        <v>13518</v>
      </c>
      <c r="H7157" s="1" t="s">
        <v>13519</v>
      </c>
      <c r="I7157" s="12">
        <v>0</v>
      </c>
      <c r="J7157" s="1" t="s">
        <v>166</v>
      </c>
      <c r="K7157" s="1" t="str">
        <f>LEFT(Table9[[#This Row],[PCODE]],9)&amp;"0000"&amp;RIGHT(Table9[[#This Row],[PCODE]],3)</f>
        <v>BFA0520030000084</v>
      </c>
      <c r="L7157" s="1">
        <f>LEN(Table9[[#This Row],[rowcapcode3]])</f>
        <v>16</v>
      </c>
      <c r="M7157" s="1" t="str">
        <f>Table9[[#This Row],[ADM2_CODE]]</f>
        <v>BFA052003</v>
      </c>
      <c r="N7157" s="1" t="str">
        <f>Table9[[#This Row],[ADM1_CODE]]</f>
        <v>BFA052</v>
      </c>
    </row>
    <row r="7158" spans="1:14" x14ac:dyDescent="0.25">
      <c r="A7158" s="12">
        <v>12.966666999999999</v>
      </c>
      <c r="B7158" s="12">
        <v>0.95</v>
      </c>
      <c r="C7158" s="1" t="s">
        <v>47</v>
      </c>
      <c r="D7158" s="1" t="s">
        <v>48</v>
      </c>
      <c r="E7158" s="1" t="s">
        <v>90</v>
      </c>
      <c r="F7158" s="1" t="s">
        <v>91</v>
      </c>
      <c r="G7158" s="1" t="s">
        <v>13520</v>
      </c>
      <c r="H7158" s="1" t="s">
        <v>13521</v>
      </c>
      <c r="I7158" s="12">
        <v>0</v>
      </c>
      <c r="J7158" s="1" t="s">
        <v>166</v>
      </c>
      <c r="K7158" s="1" t="str">
        <f>LEFT(Table9[[#This Row],[PCODE]],9)&amp;"0000"&amp;RIGHT(Table9[[#This Row],[PCODE]],3)</f>
        <v>BFA0520030000113</v>
      </c>
      <c r="L7158" s="1">
        <f>LEN(Table9[[#This Row],[rowcapcode3]])</f>
        <v>16</v>
      </c>
      <c r="M7158" s="1" t="str">
        <f>Table9[[#This Row],[ADM2_CODE]]</f>
        <v>BFA052003</v>
      </c>
      <c r="N7158" s="1" t="str">
        <f>Table9[[#This Row],[ADM1_CODE]]</f>
        <v>BFA052</v>
      </c>
    </row>
    <row r="7159" spans="1:14" x14ac:dyDescent="0.25">
      <c r="A7159" s="12">
        <v>12.971389</v>
      </c>
      <c r="B7159" s="12">
        <v>-0.14361099999999999</v>
      </c>
      <c r="C7159" s="1" t="s">
        <v>47</v>
      </c>
      <c r="D7159" s="1" t="s">
        <v>48</v>
      </c>
      <c r="E7159" s="1" t="s">
        <v>86</v>
      </c>
      <c r="F7159" s="1" t="s">
        <v>87</v>
      </c>
      <c r="G7159" s="1" t="s">
        <v>13522</v>
      </c>
      <c r="H7159" s="1" t="s">
        <v>13523</v>
      </c>
      <c r="I7159" s="12">
        <v>3</v>
      </c>
      <c r="J7159" s="1" t="s">
        <v>166</v>
      </c>
      <c r="K7159" s="1" t="str">
        <f>LEFT(Table9[[#This Row],[PCODE]],9)&amp;"0000"&amp;RIGHT(Table9[[#This Row],[PCODE]],3)</f>
        <v>BFA0520010000045</v>
      </c>
      <c r="L7159" s="1">
        <f>LEN(Table9[[#This Row],[rowcapcode3]])</f>
        <v>16</v>
      </c>
      <c r="M7159" s="1" t="str">
        <f>Table9[[#This Row],[ADM2_CODE]]</f>
        <v>BFA052001</v>
      </c>
      <c r="N7159" s="1" t="str">
        <f>Table9[[#This Row],[ADM1_CODE]]</f>
        <v>BFA052</v>
      </c>
    </row>
    <row r="7160" spans="1:14" x14ac:dyDescent="0.25">
      <c r="A7160" s="12">
        <v>12.9735</v>
      </c>
      <c r="B7160" s="12">
        <v>-4.1132</v>
      </c>
      <c r="C7160" s="1" t="s">
        <v>39</v>
      </c>
      <c r="D7160" s="1" t="s">
        <v>40</v>
      </c>
      <c r="E7160" s="1" t="s">
        <v>154</v>
      </c>
      <c r="F7160" s="1" t="s">
        <v>155</v>
      </c>
      <c r="G7160" s="1" t="s">
        <v>13524</v>
      </c>
      <c r="H7160" s="1" t="s">
        <v>13525</v>
      </c>
      <c r="I7160" s="12">
        <v>0</v>
      </c>
      <c r="J7160" s="1" t="s">
        <v>166</v>
      </c>
      <c r="K7160" s="1" t="str">
        <f>LEFT(Table9[[#This Row],[PCODE]],9)&amp;"0000"&amp;RIGHT(Table9[[#This Row],[PCODE]],3)</f>
        <v>BFA0460030000187</v>
      </c>
      <c r="L7160" s="1">
        <f>LEN(Table9[[#This Row],[rowcapcode3]])</f>
        <v>16</v>
      </c>
      <c r="M7160" s="1" t="str">
        <f>Table9[[#This Row],[ADM2_CODE]]</f>
        <v>BFA046003</v>
      </c>
      <c r="N7160" s="1" t="str">
        <f>Table9[[#This Row],[ADM1_CODE]]</f>
        <v>BFA046</v>
      </c>
    </row>
    <row r="7161" spans="1:14" x14ac:dyDescent="0.25">
      <c r="A7161" s="12">
        <v>12.976111</v>
      </c>
      <c r="B7161" s="12">
        <v>-1.4286110000000001</v>
      </c>
      <c r="C7161" s="1" t="s">
        <v>59</v>
      </c>
      <c r="D7161" s="1" t="s">
        <v>60</v>
      </c>
      <c r="E7161" s="1" t="s">
        <v>116</v>
      </c>
      <c r="F7161" s="1" t="s">
        <v>117</v>
      </c>
      <c r="G7161" s="1" t="s">
        <v>13526</v>
      </c>
      <c r="H7161" s="1" t="s">
        <v>13527</v>
      </c>
      <c r="I7161" s="12">
        <v>0</v>
      </c>
      <c r="J7161" s="1" t="s">
        <v>166</v>
      </c>
      <c r="K7161" s="1" t="str">
        <f>LEFT(Table9[[#This Row],[PCODE]],9)&amp;"0000"&amp;RIGHT(Table9[[#This Row],[PCODE]],3)</f>
        <v>BFA0490030000087</v>
      </c>
      <c r="L7161" s="1">
        <f>LEN(Table9[[#This Row],[rowcapcode3]])</f>
        <v>16</v>
      </c>
      <c r="M7161" s="1" t="str">
        <f>Table9[[#This Row],[ADM2_CODE]]</f>
        <v>BFA049003</v>
      </c>
      <c r="N7161" s="1" t="str">
        <f>Table9[[#This Row],[ADM1_CODE]]</f>
        <v>BFA049</v>
      </c>
    </row>
    <row r="7162" spans="1:14" x14ac:dyDescent="0.25">
      <c r="A7162" s="12">
        <v>12.977778000000001</v>
      </c>
      <c r="B7162" s="12">
        <v>-1.496111</v>
      </c>
      <c r="C7162" s="1" t="s">
        <v>59</v>
      </c>
      <c r="D7162" s="1" t="s">
        <v>60</v>
      </c>
      <c r="E7162" s="1" t="s">
        <v>116</v>
      </c>
      <c r="F7162" s="1" t="s">
        <v>117</v>
      </c>
      <c r="G7162" s="1" t="s">
        <v>13528</v>
      </c>
      <c r="H7162" s="1" t="s">
        <v>13529</v>
      </c>
      <c r="I7162" s="12">
        <v>0</v>
      </c>
      <c r="J7162" s="1" t="s">
        <v>166</v>
      </c>
      <c r="K7162" s="1" t="str">
        <f>LEFT(Table9[[#This Row],[PCODE]],9)&amp;"0000"&amp;RIGHT(Table9[[#This Row],[PCODE]],3)</f>
        <v>BFA0490030000667</v>
      </c>
      <c r="L7162" s="1">
        <f>LEN(Table9[[#This Row],[rowcapcode3]])</f>
        <v>16</v>
      </c>
      <c r="M7162" s="1" t="str">
        <f>Table9[[#This Row],[ADM2_CODE]]</f>
        <v>BFA049003</v>
      </c>
      <c r="N7162" s="1" t="str">
        <f>Table9[[#This Row],[ADM1_CODE]]</f>
        <v>BFA049</v>
      </c>
    </row>
    <row r="7163" spans="1:14" x14ac:dyDescent="0.25">
      <c r="A7163" s="12">
        <v>12.981389</v>
      </c>
      <c r="B7163" s="12">
        <v>-1.963611</v>
      </c>
      <c r="C7163" s="1" t="s">
        <v>55</v>
      </c>
      <c r="D7163" s="1" t="s">
        <v>56</v>
      </c>
      <c r="E7163" s="1" t="s">
        <v>104</v>
      </c>
      <c r="F7163" s="1" t="s">
        <v>105</v>
      </c>
      <c r="G7163" s="1" t="s">
        <v>13530</v>
      </c>
      <c r="H7163" s="1" t="s">
        <v>12987</v>
      </c>
      <c r="I7163" s="12">
        <v>0</v>
      </c>
      <c r="J7163" s="1" t="s">
        <v>166</v>
      </c>
      <c r="K7163" s="1" t="str">
        <f>LEFT(Table9[[#This Row],[PCODE]],9)&amp;"0000"&amp;RIGHT(Table9[[#This Row],[PCODE]],3)</f>
        <v>BFA0540020000298</v>
      </c>
      <c r="L7163" s="1">
        <f>LEN(Table9[[#This Row],[rowcapcode3]])</f>
        <v>16</v>
      </c>
      <c r="M7163" s="1" t="str">
        <f>Table9[[#This Row],[ADM2_CODE]]</f>
        <v>BFA054002</v>
      </c>
      <c r="N7163" s="1" t="str">
        <f>Table9[[#This Row],[ADM1_CODE]]</f>
        <v>BFA054</v>
      </c>
    </row>
    <row r="7164" spans="1:14" x14ac:dyDescent="0.25">
      <c r="A7164" s="12">
        <v>12.983333</v>
      </c>
      <c r="B7164" s="12">
        <v>-3.9333330000000002</v>
      </c>
      <c r="C7164" s="1" t="s">
        <v>39</v>
      </c>
      <c r="D7164" s="1" t="s">
        <v>40</v>
      </c>
      <c r="E7164" s="1" t="s">
        <v>154</v>
      </c>
      <c r="F7164" s="1" t="s">
        <v>155</v>
      </c>
      <c r="G7164" s="1" t="s">
        <v>13531</v>
      </c>
      <c r="H7164" s="1" t="s">
        <v>13532</v>
      </c>
      <c r="I7164" s="12">
        <v>0</v>
      </c>
      <c r="J7164" s="1" t="s">
        <v>166</v>
      </c>
      <c r="K7164" s="1" t="str">
        <f>LEFT(Table9[[#This Row],[PCODE]],9)&amp;"0000"&amp;RIGHT(Table9[[#This Row],[PCODE]],3)</f>
        <v>BFA0460030000321</v>
      </c>
      <c r="L7164" s="1">
        <f>LEN(Table9[[#This Row],[rowcapcode3]])</f>
        <v>16</v>
      </c>
      <c r="M7164" s="1" t="str">
        <f>Table9[[#This Row],[ADM2_CODE]]</f>
        <v>BFA046003</v>
      </c>
      <c r="N7164" s="1" t="str">
        <f>Table9[[#This Row],[ADM1_CODE]]</f>
        <v>BFA046</v>
      </c>
    </row>
    <row r="7165" spans="1:14" x14ac:dyDescent="0.25">
      <c r="A7165" s="12">
        <v>12.983333</v>
      </c>
      <c r="B7165" s="12">
        <v>-3.766667</v>
      </c>
      <c r="C7165" s="1" t="s">
        <v>39</v>
      </c>
      <c r="D7165" s="1" t="s">
        <v>40</v>
      </c>
      <c r="E7165" s="1" t="s">
        <v>154</v>
      </c>
      <c r="F7165" s="1" t="s">
        <v>155</v>
      </c>
      <c r="G7165" s="1" t="s">
        <v>13533</v>
      </c>
      <c r="H7165" s="1" t="s">
        <v>13534</v>
      </c>
      <c r="I7165" s="12">
        <v>0</v>
      </c>
      <c r="J7165" s="1" t="s">
        <v>166</v>
      </c>
      <c r="K7165" s="1" t="str">
        <f>LEFT(Table9[[#This Row],[PCODE]],9)&amp;"0000"&amp;RIGHT(Table9[[#This Row],[PCODE]],3)</f>
        <v>BFA0460030000122</v>
      </c>
      <c r="L7165" s="1">
        <f>LEN(Table9[[#This Row],[rowcapcode3]])</f>
        <v>16</v>
      </c>
      <c r="M7165" s="1" t="str">
        <f>Table9[[#This Row],[ADM2_CODE]]</f>
        <v>BFA046003</v>
      </c>
      <c r="N7165" s="1" t="str">
        <f>Table9[[#This Row],[ADM1_CODE]]</f>
        <v>BFA046</v>
      </c>
    </row>
    <row r="7166" spans="1:14" x14ac:dyDescent="0.25">
      <c r="A7166" s="12">
        <v>12.983333</v>
      </c>
      <c r="B7166" s="12">
        <v>-3.4166669999999999</v>
      </c>
      <c r="C7166" s="1" t="s">
        <v>39</v>
      </c>
      <c r="D7166" s="1" t="s">
        <v>40</v>
      </c>
      <c r="E7166" s="1" t="s">
        <v>152</v>
      </c>
      <c r="F7166" s="1" t="s">
        <v>153</v>
      </c>
      <c r="G7166" s="1" t="s">
        <v>13535</v>
      </c>
      <c r="H7166" s="1" t="s">
        <v>13536</v>
      </c>
      <c r="I7166" s="12">
        <v>4</v>
      </c>
      <c r="J7166" s="1" t="s">
        <v>288</v>
      </c>
      <c r="K7166" s="1" t="str">
        <f>LEFT(Table9[[#This Row],[PCODE]],9)&amp;"0000"&amp;RIGHT(Table9[[#This Row],[PCODE]],3)</f>
        <v>BFA0460060000133</v>
      </c>
      <c r="L7166" s="1">
        <f>LEN(Table9[[#This Row],[rowcapcode3]])</f>
        <v>16</v>
      </c>
      <c r="M7166" s="1" t="str">
        <f>Table9[[#This Row],[ADM2_CODE]]</f>
        <v>BFA046006</v>
      </c>
      <c r="N7166" s="1" t="str">
        <f>Table9[[#This Row],[ADM1_CODE]]</f>
        <v>BFA046</v>
      </c>
    </row>
    <row r="7167" spans="1:14" x14ac:dyDescent="0.25">
      <c r="A7167" s="12">
        <v>12.983333</v>
      </c>
      <c r="B7167" s="12">
        <v>-3.3833329999999999</v>
      </c>
      <c r="C7167" s="1" t="s">
        <v>39</v>
      </c>
      <c r="D7167" s="1" t="s">
        <v>40</v>
      </c>
      <c r="E7167" s="1" t="s">
        <v>152</v>
      </c>
      <c r="F7167" s="1" t="s">
        <v>153</v>
      </c>
      <c r="G7167" s="1" t="s">
        <v>13537</v>
      </c>
      <c r="H7167" s="1" t="s">
        <v>13538</v>
      </c>
      <c r="I7167" s="12">
        <v>0</v>
      </c>
      <c r="J7167" s="1" t="s">
        <v>166</v>
      </c>
      <c r="K7167" s="1" t="str">
        <f>LEFT(Table9[[#This Row],[PCODE]],9)&amp;"0000"&amp;RIGHT(Table9[[#This Row],[PCODE]],3)</f>
        <v>BFA0460060000086</v>
      </c>
      <c r="L7167" s="1">
        <f>LEN(Table9[[#This Row],[rowcapcode3]])</f>
        <v>16</v>
      </c>
      <c r="M7167" s="1" t="str">
        <f>Table9[[#This Row],[ADM2_CODE]]</f>
        <v>BFA046006</v>
      </c>
      <c r="N7167" s="1" t="str">
        <f>Table9[[#This Row],[ADM1_CODE]]</f>
        <v>BFA046</v>
      </c>
    </row>
    <row r="7168" spans="1:14" x14ac:dyDescent="0.25">
      <c r="A7168" s="12">
        <v>12.983333</v>
      </c>
      <c r="B7168" s="12">
        <v>-3.266667</v>
      </c>
      <c r="C7168" s="1" t="s">
        <v>39</v>
      </c>
      <c r="D7168" s="1" t="s">
        <v>40</v>
      </c>
      <c r="E7168" s="1" t="s">
        <v>152</v>
      </c>
      <c r="F7168" s="1" t="s">
        <v>153</v>
      </c>
      <c r="G7168" s="1" t="s">
        <v>13539</v>
      </c>
      <c r="H7168" s="1" t="s">
        <v>13540</v>
      </c>
      <c r="I7168" s="12">
        <v>0</v>
      </c>
      <c r="J7168" s="1" t="s">
        <v>166</v>
      </c>
      <c r="K7168" s="1" t="str">
        <f>LEFT(Table9[[#This Row],[PCODE]],9)&amp;"0000"&amp;RIGHT(Table9[[#This Row],[PCODE]],3)</f>
        <v>BFA0460060000058</v>
      </c>
      <c r="L7168" s="1">
        <f>LEN(Table9[[#This Row],[rowcapcode3]])</f>
        <v>16</v>
      </c>
      <c r="M7168" s="1" t="str">
        <f>Table9[[#This Row],[ADM2_CODE]]</f>
        <v>BFA046006</v>
      </c>
      <c r="N7168" s="1" t="str">
        <f>Table9[[#This Row],[ADM1_CODE]]</f>
        <v>BFA046</v>
      </c>
    </row>
    <row r="7169" spans="1:14" x14ac:dyDescent="0.25">
      <c r="A7169" s="12">
        <v>12.983333</v>
      </c>
      <c r="B7169" s="12">
        <v>-3.1166670000000001</v>
      </c>
      <c r="C7169" s="1" t="s">
        <v>39</v>
      </c>
      <c r="D7169" s="1" t="s">
        <v>40</v>
      </c>
      <c r="E7169" s="1" t="s">
        <v>152</v>
      </c>
      <c r="F7169" s="1" t="s">
        <v>153</v>
      </c>
      <c r="G7169" s="1" t="s">
        <v>13541</v>
      </c>
      <c r="H7169" s="1" t="s">
        <v>13542</v>
      </c>
      <c r="I7169" s="12">
        <v>0</v>
      </c>
      <c r="J7169" s="1" t="s">
        <v>166</v>
      </c>
      <c r="K7169" s="1" t="str">
        <f>LEFT(Table9[[#This Row],[PCODE]],9)&amp;"0000"&amp;RIGHT(Table9[[#This Row],[PCODE]],3)</f>
        <v>BFA0460060000047</v>
      </c>
      <c r="L7169" s="1">
        <f>LEN(Table9[[#This Row],[rowcapcode3]])</f>
        <v>16</v>
      </c>
      <c r="M7169" s="1" t="str">
        <f>Table9[[#This Row],[ADM2_CODE]]</f>
        <v>BFA046006</v>
      </c>
      <c r="N7169" s="1" t="str">
        <f>Table9[[#This Row],[ADM1_CODE]]</f>
        <v>BFA046</v>
      </c>
    </row>
    <row r="7170" spans="1:14" x14ac:dyDescent="0.25">
      <c r="A7170" s="12">
        <v>12.983333</v>
      </c>
      <c r="B7170" s="12">
        <v>-2.9166669999999999</v>
      </c>
      <c r="C7170" s="1" t="s">
        <v>39</v>
      </c>
      <c r="D7170" s="1" t="s">
        <v>40</v>
      </c>
      <c r="E7170" s="1" t="s">
        <v>152</v>
      </c>
      <c r="F7170" s="1" t="s">
        <v>153</v>
      </c>
      <c r="G7170" s="1" t="s">
        <v>13543</v>
      </c>
      <c r="H7170" s="1" t="s">
        <v>6923</v>
      </c>
      <c r="I7170" s="12">
        <v>0</v>
      </c>
      <c r="J7170" s="1" t="s">
        <v>166</v>
      </c>
      <c r="K7170" s="1" t="str">
        <f>LEFT(Table9[[#This Row],[PCODE]],9)&amp;"0000"&amp;RIGHT(Table9[[#This Row],[PCODE]],3)</f>
        <v>BFA0460060000031</v>
      </c>
      <c r="L7170" s="1">
        <f>LEN(Table9[[#This Row],[rowcapcode3]])</f>
        <v>16</v>
      </c>
      <c r="M7170" s="1" t="str">
        <f>Table9[[#This Row],[ADM2_CODE]]</f>
        <v>BFA046006</v>
      </c>
      <c r="N7170" s="1" t="str">
        <f>Table9[[#This Row],[ADM1_CODE]]</f>
        <v>BFA046</v>
      </c>
    </row>
    <row r="7171" spans="1:14" x14ac:dyDescent="0.25">
      <c r="A7171" s="12">
        <v>12.983333</v>
      </c>
      <c r="B7171" s="12">
        <v>-2.4500000000000002</v>
      </c>
      <c r="C7171" s="1" t="s">
        <v>55</v>
      </c>
      <c r="D7171" s="1" t="s">
        <v>56</v>
      </c>
      <c r="E7171" s="1" t="s">
        <v>106</v>
      </c>
      <c r="F7171" s="1" t="s">
        <v>107</v>
      </c>
      <c r="G7171" s="1" t="s">
        <v>13544</v>
      </c>
      <c r="H7171" s="1" t="s">
        <v>3125</v>
      </c>
      <c r="I7171" s="12">
        <v>0</v>
      </c>
      <c r="J7171" s="1" t="s">
        <v>166</v>
      </c>
      <c r="K7171" s="1" t="str">
        <f>LEFT(Table9[[#This Row],[PCODE]],9)&amp;"0000"&amp;RIGHT(Table9[[#This Row],[PCODE]],3)</f>
        <v>BFA0540040000056</v>
      </c>
      <c r="L7171" s="1">
        <f>LEN(Table9[[#This Row],[rowcapcode3]])</f>
        <v>16</v>
      </c>
      <c r="M7171" s="1" t="str">
        <f>Table9[[#This Row],[ADM2_CODE]]</f>
        <v>BFA054004</v>
      </c>
      <c r="N7171" s="1" t="str">
        <f>Table9[[#This Row],[ADM1_CODE]]</f>
        <v>BFA054</v>
      </c>
    </row>
    <row r="7172" spans="1:14" x14ac:dyDescent="0.25">
      <c r="A7172" s="12">
        <v>12.983333</v>
      </c>
      <c r="B7172" s="12">
        <v>-2.3166669999999998</v>
      </c>
      <c r="C7172" s="1" t="s">
        <v>55</v>
      </c>
      <c r="D7172" s="1" t="s">
        <v>56</v>
      </c>
      <c r="E7172" s="1" t="s">
        <v>104</v>
      </c>
      <c r="F7172" s="1" t="s">
        <v>105</v>
      </c>
      <c r="G7172" s="1" t="s">
        <v>13545</v>
      </c>
      <c r="H7172" s="1" t="s">
        <v>3167</v>
      </c>
      <c r="I7172" s="12">
        <v>0</v>
      </c>
      <c r="J7172" s="1" t="s">
        <v>166</v>
      </c>
      <c r="K7172" s="1" t="str">
        <f>LEFT(Table9[[#This Row],[PCODE]],9)&amp;"0000"&amp;RIGHT(Table9[[#This Row],[PCODE]],3)</f>
        <v>BFA0540020000034</v>
      </c>
      <c r="L7172" s="1">
        <f>LEN(Table9[[#This Row],[rowcapcode3]])</f>
        <v>16</v>
      </c>
      <c r="M7172" s="1" t="str">
        <f>Table9[[#This Row],[ADM2_CODE]]</f>
        <v>BFA054002</v>
      </c>
      <c r="N7172" s="1" t="str">
        <f>Table9[[#This Row],[ADM1_CODE]]</f>
        <v>BFA054</v>
      </c>
    </row>
    <row r="7173" spans="1:14" x14ac:dyDescent="0.25">
      <c r="A7173" s="12">
        <v>12.983333</v>
      </c>
      <c r="B7173" s="12">
        <v>-2.25</v>
      </c>
      <c r="C7173" s="1" t="s">
        <v>55</v>
      </c>
      <c r="D7173" s="1" t="s">
        <v>56</v>
      </c>
      <c r="E7173" s="1" t="s">
        <v>104</v>
      </c>
      <c r="F7173" s="1" t="s">
        <v>105</v>
      </c>
      <c r="G7173" s="1" t="s">
        <v>13546</v>
      </c>
      <c r="H7173" s="1" t="s">
        <v>6708</v>
      </c>
      <c r="I7173" s="12">
        <v>0</v>
      </c>
      <c r="J7173" s="1" t="s">
        <v>166</v>
      </c>
      <c r="K7173" s="1" t="str">
        <f>LEFT(Table9[[#This Row],[PCODE]],9)&amp;"0000"&amp;RIGHT(Table9[[#This Row],[PCODE]],3)</f>
        <v>BFA0540020000073</v>
      </c>
      <c r="L7173" s="1">
        <f>LEN(Table9[[#This Row],[rowcapcode3]])</f>
        <v>16</v>
      </c>
      <c r="M7173" s="1" t="str">
        <f>Table9[[#This Row],[ADM2_CODE]]</f>
        <v>BFA054002</v>
      </c>
      <c r="N7173" s="1" t="str">
        <f>Table9[[#This Row],[ADM1_CODE]]</f>
        <v>BFA054</v>
      </c>
    </row>
    <row r="7174" spans="1:14" x14ac:dyDescent="0.25">
      <c r="A7174" s="12">
        <v>12.983333</v>
      </c>
      <c r="B7174" s="12">
        <v>-2.2000000000000002</v>
      </c>
      <c r="C7174" s="1" t="s">
        <v>55</v>
      </c>
      <c r="D7174" s="1" t="s">
        <v>56</v>
      </c>
      <c r="E7174" s="1" t="s">
        <v>104</v>
      </c>
      <c r="F7174" s="1" t="s">
        <v>105</v>
      </c>
      <c r="G7174" s="1" t="s">
        <v>13547</v>
      </c>
      <c r="H7174" s="1" t="s">
        <v>13548</v>
      </c>
      <c r="I7174" s="12">
        <v>0</v>
      </c>
      <c r="J7174" s="1" t="s">
        <v>166</v>
      </c>
      <c r="K7174" s="1" t="str">
        <f>LEFT(Table9[[#This Row],[PCODE]],9)&amp;"0000"&amp;RIGHT(Table9[[#This Row],[PCODE]],3)</f>
        <v>BFA0540020000171</v>
      </c>
      <c r="L7174" s="1">
        <f>LEN(Table9[[#This Row],[rowcapcode3]])</f>
        <v>16</v>
      </c>
      <c r="M7174" s="1" t="str">
        <f>Table9[[#This Row],[ADM2_CODE]]</f>
        <v>BFA054002</v>
      </c>
      <c r="N7174" s="1" t="str">
        <f>Table9[[#This Row],[ADM1_CODE]]</f>
        <v>BFA054</v>
      </c>
    </row>
    <row r="7175" spans="1:14" x14ac:dyDescent="0.25">
      <c r="A7175" s="12">
        <v>12.983333</v>
      </c>
      <c r="B7175" s="12">
        <v>-2.15</v>
      </c>
      <c r="C7175" s="1" t="s">
        <v>55</v>
      </c>
      <c r="D7175" s="1" t="s">
        <v>56</v>
      </c>
      <c r="E7175" s="1" t="s">
        <v>104</v>
      </c>
      <c r="F7175" s="1" t="s">
        <v>105</v>
      </c>
      <c r="G7175" s="1" t="s">
        <v>13549</v>
      </c>
      <c r="H7175" s="1" t="s">
        <v>13550</v>
      </c>
      <c r="I7175" s="12">
        <v>0</v>
      </c>
      <c r="J7175" s="1" t="s">
        <v>166</v>
      </c>
      <c r="K7175" s="1" t="str">
        <f>LEFT(Table9[[#This Row],[PCODE]],9)&amp;"0000"&amp;RIGHT(Table9[[#This Row],[PCODE]],3)</f>
        <v>BFA0540020000205</v>
      </c>
      <c r="L7175" s="1">
        <f>LEN(Table9[[#This Row],[rowcapcode3]])</f>
        <v>16</v>
      </c>
      <c r="M7175" s="1" t="str">
        <f>Table9[[#This Row],[ADM2_CODE]]</f>
        <v>BFA054002</v>
      </c>
      <c r="N7175" s="1" t="str">
        <f>Table9[[#This Row],[ADM1_CODE]]</f>
        <v>BFA054</v>
      </c>
    </row>
    <row r="7176" spans="1:14" x14ac:dyDescent="0.25">
      <c r="A7176" s="12">
        <v>12.983333</v>
      </c>
      <c r="B7176" s="12">
        <v>-2.0499999999999998</v>
      </c>
      <c r="C7176" s="1" t="s">
        <v>55</v>
      </c>
      <c r="D7176" s="1" t="s">
        <v>56</v>
      </c>
      <c r="E7176" s="1" t="s">
        <v>104</v>
      </c>
      <c r="F7176" s="1" t="s">
        <v>105</v>
      </c>
      <c r="G7176" s="1" t="s">
        <v>13551</v>
      </c>
      <c r="H7176" s="1" t="s">
        <v>13552</v>
      </c>
      <c r="I7176" s="12">
        <v>0</v>
      </c>
      <c r="J7176" s="1" t="s">
        <v>166</v>
      </c>
      <c r="K7176" s="1" t="str">
        <f>LEFT(Table9[[#This Row],[PCODE]],9)&amp;"0000"&amp;RIGHT(Table9[[#This Row],[PCODE]],3)</f>
        <v>BFA0540020000060</v>
      </c>
      <c r="L7176" s="1">
        <f>LEN(Table9[[#This Row],[rowcapcode3]])</f>
        <v>16</v>
      </c>
      <c r="M7176" s="1" t="str">
        <f>Table9[[#This Row],[ADM2_CODE]]</f>
        <v>BFA054002</v>
      </c>
      <c r="N7176" s="1" t="str">
        <f>Table9[[#This Row],[ADM1_CODE]]</f>
        <v>BFA054</v>
      </c>
    </row>
    <row r="7177" spans="1:14" x14ac:dyDescent="0.25">
      <c r="A7177" s="12">
        <v>12.983333</v>
      </c>
      <c r="B7177" s="12">
        <v>-1.8833329999999999</v>
      </c>
      <c r="C7177" s="1" t="s">
        <v>55</v>
      </c>
      <c r="D7177" s="1" t="s">
        <v>56</v>
      </c>
      <c r="E7177" s="1" t="s">
        <v>104</v>
      </c>
      <c r="F7177" s="1" t="s">
        <v>105</v>
      </c>
      <c r="G7177" s="1" t="s">
        <v>13553</v>
      </c>
      <c r="H7177" s="1" t="s">
        <v>13554</v>
      </c>
      <c r="I7177" s="12">
        <v>0</v>
      </c>
      <c r="J7177" s="1" t="s">
        <v>166</v>
      </c>
      <c r="K7177" s="1" t="str">
        <f>LEFT(Table9[[#This Row],[PCODE]],9)&amp;"0000"&amp;RIGHT(Table9[[#This Row],[PCODE]],3)</f>
        <v>BFA0540020000185</v>
      </c>
      <c r="L7177" s="1">
        <f>LEN(Table9[[#This Row],[rowcapcode3]])</f>
        <v>16</v>
      </c>
      <c r="M7177" s="1" t="str">
        <f>Table9[[#This Row],[ADM2_CODE]]</f>
        <v>BFA054002</v>
      </c>
      <c r="N7177" s="1" t="str">
        <f>Table9[[#This Row],[ADM1_CODE]]</f>
        <v>BFA054</v>
      </c>
    </row>
    <row r="7178" spans="1:14" x14ac:dyDescent="0.25">
      <c r="A7178" s="12">
        <v>12.983333</v>
      </c>
      <c r="B7178" s="12">
        <v>-1.85</v>
      </c>
      <c r="C7178" s="1" t="s">
        <v>55</v>
      </c>
      <c r="D7178" s="1" t="s">
        <v>56</v>
      </c>
      <c r="E7178" s="1" t="s">
        <v>104</v>
      </c>
      <c r="F7178" s="1" t="s">
        <v>105</v>
      </c>
      <c r="G7178" s="1" t="s">
        <v>13555</v>
      </c>
      <c r="H7178" s="1" t="s">
        <v>13556</v>
      </c>
      <c r="I7178" s="12">
        <v>0</v>
      </c>
      <c r="J7178" s="1" t="s">
        <v>166</v>
      </c>
      <c r="K7178" s="1" t="str">
        <f>LEFT(Table9[[#This Row],[PCODE]],9)&amp;"0000"&amp;RIGHT(Table9[[#This Row],[PCODE]],3)</f>
        <v>BFA0540020000324</v>
      </c>
      <c r="L7178" s="1">
        <f>LEN(Table9[[#This Row],[rowcapcode3]])</f>
        <v>16</v>
      </c>
      <c r="M7178" s="1" t="str">
        <f>Table9[[#This Row],[ADM2_CODE]]</f>
        <v>BFA054002</v>
      </c>
      <c r="N7178" s="1" t="str">
        <f>Table9[[#This Row],[ADM1_CODE]]</f>
        <v>BFA054</v>
      </c>
    </row>
    <row r="7179" spans="1:14" x14ac:dyDescent="0.25">
      <c r="A7179" s="12">
        <v>12.983333</v>
      </c>
      <c r="B7179" s="12">
        <v>-1.8333330000000001</v>
      </c>
      <c r="C7179" s="1" t="s">
        <v>55</v>
      </c>
      <c r="D7179" s="1" t="s">
        <v>56</v>
      </c>
      <c r="E7179" s="1" t="s">
        <v>104</v>
      </c>
      <c r="F7179" s="1" t="s">
        <v>105</v>
      </c>
      <c r="G7179" s="1" t="s">
        <v>13557</v>
      </c>
      <c r="H7179" s="1" t="s">
        <v>13558</v>
      </c>
      <c r="I7179" s="12">
        <v>0</v>
      </c>
      <c r="J7179" s="1" t="s">
        <v>166</v>
      </c>
      <c r="K7179" s="1" t="str">
        <f>LEFT(Table9[[#This Row],[PCODE]],9)&amp;"0000"&amp;RIGHT(Table9[[#This Row],[PCODE]],3)</f>
        <v>BFA0540020000183</v>
      </c>
      <c r="L7179" s="1">
        <f>LEN(Table9[[#This Row],[rowcapcode3]])</f>
        <v>16</v>
      </c>
      <c r="M7179" s="1" t="str">
        <f>Table9[[#This Row],[ADM2_CODE]]</f>
        <v>BFA054002</v>
      </c>
      <c r="N7179" s="1" t="str">
        <f>Table9[[#This Row],[ADM1_CODE]]</f>
        <v>BFA054</v>
      </c>
    </row>
    <row r="7180" spans="1:14" x14ac:dyDescent="0.25">
      <c r="A7180" s="12">
        <v>12.983333</v>
      </c>
      <c r="B7180" s="12">
        <v>-1.8</v>
      </c>
      <c r="C7180" s="1" t="s">
        <v>55</v>
      </c>
      <c r="D7180" s="1" t="s">
        <v>56</v>
      </c>
      <c r="E7180" s="1" t="s">
        <v>104</v>
      </c>
      <c r="F7180" s="1" t="s">
        <v>105</v>
      </c>
      <c r="G7180" s="1" t="s">
        <v>13559</v>
      </c>
      <c r="H7180" s="1" t="s">
        <v>13560</v>
      </c>
      <c r="I7180" s="12">
        <v>0</v>
      </c>
      <c r="J7180" s="1" t="s">
        <v>166</v>
      </c>
      <c r="K7180" s="1" t="str">
        <f>LEFT(Table9[[#This Row],[PCODE]],9)&amp;"0000"&amp;RIGHT(Table9[[#This Row],[PCODE]],3)</f>
        <v>BFA0540020000158</v>
      </c>
      <c r="L7180" s="1">
        <f>LEN(Table9[[#This Row],[rowcapcode3]])</f>
        <v>16</v>
      </c>
      <c r="M7180" s="1" t="str">
        <f>Table9[[#This Row],[ADM2_CODE]]</f>
        <v>BFA054002</v>
      </c>
      <c r="N7180" s="1" t="str">
        <f>Table9[[#This Row],[ADM1_CODE]]</f>
        <v>BFA054</v>
      </c>
    </row>
    <row r="7181" spans="1:14" x14ac:dyDescent="0.25">
      <c r="A7181" s="12">
        <v>12.983333</v>
      </c>
      <c r="B7181" s="12">
        <v>-1.7833330000000001</v>
      </c>
      <c r="C7181" s="1" t="s">
        <v>55</v>
      </c>
      <c r="D7181" s="1" t="s">
        <v>56</v>
      </c>
      <c r="E7181" s="1" t="s">
        <v>104</v>
      </c>
      <c r="F7181" s="1" t="s">
        <v>105</v>
      </c>
      <c r="G7181" s="1" t="s">
        <v>13561</v>
      </c>
      <c r="H7181" s="1" t="s">
        <v>13562</v>
      </c>
      <c r="I7181" s="12">
        <v>0</v>
      </c>
      <c r="J7181" s="1" t="s">
        <v>166</v>
      </c>
      <c r="K7181" s="1" t="str">
        <f>LEFT(Table9[[#This Row],[PCODE]],9)&amp;"0000"&amp;RIGHT(Table9[[#This Row],[PCODE]],3)</f>
        <v>BFA0540020000175</v>
      </c>
      <c r="L7181" s="1">
        <f>LEN(Table9[[#This Row],[rowcapcode3]])</f>
        <v>16</v>
      </c>
      <c r="M7181" s="1" t="str">
        <f>Table9[[#This Row],[ADM2_CODE]]</f>
        <v>BFA054002</v>
      </c>
      <c r="N7181" s="1" t="str">
        <f>Table9[[#This Row],[ADM1_CODE]]</f>
        <v>BFA054</v>
      </c>
    </row>
    <row r="7182" spans="1:14" x14ac:dyDescent="0.25">
      <c r="A7182" s="12">
        <v>12.983333</v>
      </c>
      <c r="B7182" s="12">
        <v>-1.6333329999999999</v>
      </c>
      <c r="C7182" s="1" t="s">
        <v>55</v>
      </c>
      <c r="D7182" s="1" t="s">
        <v>56</v>
      </c>
      <c r="E7182" s="1" t="s">
        <v>104</v>
      </c>
      <c r="F7182" s="1" t="s">
        <v>105</v>
      </c>
      <c r="G7182" s="1" t="s">
        <v>13563</v>
      </c>
      <c r="H7182" s="1" t="s">
        <v>13564</v>
      </c>
      <c r="I7182" s="12">
        <v>0</v>
      </c>
      <c r="J7182" s="1" t="s">
        <v>166</v>
      </c>
      <c r="K7182" s="1" t="str">
        <f>LEFT(Table9[[#This Row],[PCODE]],9)&amp;"0000"&amp;RIGHT(Table9[[#This Row],[PCODE]],3)</f>
        <v>BFA0540020000024</v>
      </c>
      <c r="L7182" s="1">
        <f>LEN(Table9[[#This Row],[rowcapcode3]])</f>
        <v>16</v>
      </c>
      <c r="M7182" s="1" t="str">
        <f>Table9[[#This Row],[ADM2_CODE]]</f>
        <v>BFA054002</v>
      </c>
      <c r="N7182" s="1" t="str">
        <f>Table9[[#This Row],[ADM1_CODE]]</f>
        <v>BFA054</v>
      </c>
    </row>
    <row r="7183" spans="1:14" x14ac:dyDescent="0.25">
      <c r="A7183" s="12">
        <v>12.983333</v>
      </c>
      <c r="B7183" s="12">
        <v>-1.566667</v>
      </c>
      <c r="C7183" s="1" t="s">
        <v>55</v>
      </c>
      <c r="D7183" s="1" t="s">
        <v>56</v>
      </c>
      <c r="E7183" s="1" t="s">
        <v>104</v>
      </c>
      <c r="F7183" s="1" t="s">
        <v>105</v>
      </c>
      <c r="G7183" s="1" t="s">
        <v>13565</v>
      </c>
      <c r="H7183" s="1" t="s">
        <v>13566</v>
      </c>
      <c r="I7183" s="12">
        <v>0</v>
      </c>
      <c r="J7183" s="1" t="s">
        <v>166</v>
      </c>
      <c r="K7183" s="1" t="str">
        <f>LEFT(Table9[[#This Row],[PCODE]],9)&amp;"0000"&amp;RIGHT(Table9[[#This Row],[PCODE]],3)</f>
        <v>BFA0540020000304</v>
      </c>
      <c r="L7183" s="1">
        <f>LEN(Table9[[#This Row],[rowcapcode3]])</f>
        <v>16</v>
      </c>
      <c r="M7183" s="1" t="str">
        <f>Table9[[#This Row],[ADM2_CODE]]</f>
        <v>BFA054002</v>
      </c>
      <c r="N7183" s="1" t="str">
        <f>Table9[[#This Row],[ADM1_CODE]]</f>
        <v>BFA054</v>
      </c>
    </row>
    <row r="7184" spans="1:14" x14ac:dyDescent="0.25">
      <c r="A7184" s="12">
        <v>12.983333</v>
      </c>
      <c r="B7184" s="12">
        <v>-1.4</v>
      </c>
      <c r="C7184" s="1" t="s">
        <v>59</v>
      </c>
      <c r="D7184" s="1" t="s">
        <v>60</v>
      </c>
      <c r="E7184" s="1" t="s">
        <v>116</v>
      </c>
      <c r="F7184" s="1" t="s">
        <v>117</v>
      </c>
      <c r="G7184" s="1" t="s">
        <v>13567</v>
      </c>
      <c r="H7184" s="1" t="s">
        <v>13568</v>
      </c>
      <c r="I7184" s="12">
        <v>0</v>
      </c>
      <c r="J7184" s="1" t="s">
        <v>166</v>
      </c>
      <c r="K7184" s="1" t="str">
        <f>LEFT(Table9[[#This Row],[PCODE]],9)&amp;"0000"&amp;RIGHT(Table9[[#This Row],[PCODE]],3)</f>
        <v>BFA0490030000303</v>
      </c>
      <c r="L7184" s="1">
        <f>LEN(Table9[[#This Row],[rowcapcode3]])</f>
        <v>16</v>
      </c>
      <c r="M7184" s="1" t="str">
        <f>Table9[[#This Row],[ADM2_CODE]]</f>
        <v>BFA049003</v>
      </c>
      <c r="N7184" s="1" t="str">
        <f>Table9[[#This Row],[ADM1_CODE]]</f>
        <v>BFA049</v>
      </c>
    </row>
    <row r="7185" spans="1:14" x14ac:dyDescent="0.25">
      <c r="A7185" s="12">
        <v>12.983333</v>
      </c>
      <c r="B7185" s="12">
        <v>-1.4</v>
      </c>
      <c r="C7185" s="1" t="s">
        <v>59</v>
      </c>
      <c r="D7185" s="1" t="s">
        <v>60</v>
      </c>
      <c r="E7185" s="1" t="s">
        <v>116</v>
      </c>
      <c r="F7185" s="1" t="s">
        <v>117</v>
      </c>
      <c r="G7185" s="1" t="s">
        <v>13569</v>
      </c>
      <c r="H7185" s="1" t="s">
        <v>12393</v>
      </c>
      <c r="I7185" s="12">
        <v>0</v>
      </c>
      <c r="J7185" s="1" t="s">
        <v>166</v>
      </c>
      <c r="K7185" s="1" t="str">
        <f>LEFT(Table9[[#This Row],[PCODE]],9)&amp;"0000"&amp;RIGHT(Table9[[#This Row],[PCODE]],3)</f>
        <v>BFA0490030000696</v>
      </c>
      <c r="L7185" s="1">
        <f>LEN(Table9[[#This Row],[rowcapcode3]])</f>
        <v>16</v>
      </c>
      <c r="M7185" s="1" t="str">
        <f>Table9[[#This Row],[ADM2_CODE]]</f>
        <v>BFA049003</v>
      </c>
      <c r="N7185" s="1" t="str">
        <f>Table9[[#This Row],[ADM1_CODE]]</f>
        <v>BFA049</v>
      </c>
    </row>
    <row r="7186" spans="1:14" x14ac:dyDescent="0.25">
      <c r="A7186" s="12">
        <v>12.983333</v>
      </c>
      <c r="B7186" s="12">
        <v>-1.3833329999999999</v>
      </c>
      <c r="C7186" s="1" t="s">
        <v>59</v>
      </c>
      <c r="D7186" s="1" t="s">
        <v>60</v>
      </c>
      <c r="E7186" s="1" t="s">
        <v>116</v>
      </c>
      <c r="F7186" s="1" t="s">
        <v>117</v>
      </c>
      <c r="G7186" s="1" t="s">
        <v>13570</v>
      </c>
      <c r="H7186" s="1" t="s">
        <v>13571</v>
      </c>
      <c r="I7186" s="12">
        <v>0</v>
      </c>
      <c r="J7186" s="1" t="s">
        <v>166</v>
      </c>
      <c r="K7186" s="1" t="str">
        <f>LEFT(Table9[[#This Row],[PCODE]],9)&amp;"0000"&amp;RIGHT(Table9[[#This Row],[PCODE]],3)</f>
        <v>BFA0490030000189</v>
      </c>
      <c r="L7186" s="1">
        <f>LEN(Table9[[#This Row],[rowcapcode3]])</f>
        <v>16</v>
      </c>
      <c r="M7186" s="1" t="str">
        <f>Table9[[#This Row],[ADM2_CODE]]</f>
        <v>BFA049003</v>
      </c>
      <c r="N7186" s="1" t="str">
        <f>Table9[[#This Row],[ADM1_CODE]]</f>
        <v>BFA049</v>
      </c>
    </row>
    <row r="7187" spans="1:14" x14ac:dyDescent="0.25">
      <c r="A7187" s="12">
        <v>12.983333</v>
      </c>
      <c r="B7187" s="12">
        <v>-1.316667</v>
      </c>
      <c r="C7187" s="1" t="s">
        <v>59</v>
      </c>
      <c r="D7187" s="1" t="s">
        <v>60</v>
      </c>
      <c r="E7187" s="1" t="s">
        <v>116</v>
      </c>
      <c r="F7187" s="1" t="s">
        <v>117</v>
      </c>
      <c r="G7187" s="1" t="s">
        <v>13572</v>
      </c>
      <c r="H7187" s="1" t="s">
        <v>13573</v>
      </c>
      <c r="I7187" s="12">
        <v>0</v>
      </c>
      <c r="J7187" s="1" t="s">
        <v>166</v>
      </c>
      <c r="K7187" s="1" t="str">
        <f>LEFT(Table9[[#This Row],[PCODE]],9)&amp;"0000"&amp;RIGHT(Table9[[#This Row],[PCODE]],3)</f>
        <v>BFA0490030000573</v>
      </c>
      <c r="L7187" s="1">
        <f>LEN(Table9[[#This Row],[rowcapcode3]])</f>
        <v>16</v>
      </c>
      <c r="M7187" s="1" t="str">
        <f>Table9[[#This Row],[ADM2_CODE]]</f>
        <v>BFA049003</v>
      </c>
      <c r="N7187" s="1" t="str">
        <f>Table9[[#This Row],[ADM1_CODE]]</f>
        <v>BFA049</v>
      </c>
    </row>
    <row r="7188" spans="1:14" x14ac:dyDescent="0.25">
      <c r="A7188" s="12">
        <v>12.983333</v>
      </c>
      <c r="B7188" s="12">
        <v>-1.266667</v>
      </c>
      <c r="C7188" s="1" t="s">
        <v>59</v>
      </c>
      <c r="D7188" s="1" t="s">
        <v>60</v>
      </c>
      <c r="E7188" s="1" t="s">
        <v>116</v>
      </c>
      <c r="F7188" s="1" t="s">
        <v>117</v>
      </c>
      <c r="G7188" s="1" t="s">
        <v>13574</v>
      </c>
      <c r="H7188" s="1" t="s">
        <v>8689</v>
      </c>
      <c r="I7188" s="12">
        <v>0</v>
      </c>
      <c r="J7188" s="1" t="s">
        <v>166</v>
      </c>
      <c r="K7188" s="1" t="str">
        <f>LEFT(Table9[[#This Row],[PCODE]],9)&amp;"0000"&amp;RIGHT(Table9[[#This Row],[PCODE]],3)</f>
        <v>BFA0490030000068</v>
      </c>
      <c r="L7188" s="1">
        <f>LEN(Table9[[#This Row],[rowcapcode3]])</f>
        <v>16</v>
      </c>
      <c r="M7188" s="1" t="str">
        <f>Table9[[#This Row],[ADM2_CODE]]</f>
        <v>BFA049003</v>
      </c>
      <c r="N7188" s="1" t="str">
        <f>Table9[[#This Row],[ADM1_CODE]]</f>
        <v>BFA049</v>
      </c>
    </row>
    <row r="7189" spans="1:14" x14ac:dyDescent="0.25">
      <c r="A7189" s="12">
        <v>12.983333</v>
      </c>
      <c r="B7189" s="12">
        <v>-1.25</v>
      </c>
      <c r="C7189" s="1" t="s">
        <v>59</v>
      </c>
      <c r="D7189" s="1" t="s">
        <v>60</v>
      </c>
      <c r="E7189" s="1" t="s">
        <v>116</v>
      </c>
      <c r="F7189" s="1" t="s">
        <v>117</v>
      </c>
      <c r="G7189" s="1" t="s">
        <v>13575</v>
      </c>
      <c r="H7189" s="1" t="s">
        <v>13576</v>
      </c>
      <c r="I7189" s="12">
        <v>0</v>
      </c>
      <c r="J7189" s="1" t="s">
        <v>166</v>
      </c>
      <c r="K7189" s="1" t="str">
        <f>LEFT(Table9[[#This Row],[PCODE]],9)&amp;"0000"&amp;RIGHT(Table9[[#This Row],[PCODE]],3)</f>
        <v>BFA0490030000267</v>
      </c>
      <c r="L7189" s="1">
        <f>LEN(Table9[[#This Row],[rowcapcode3]])</f>
        <v>16</v>
      </c>
      <c r="M7189" s="1" t="str">
        <f>Table9[[#This Row],[ADM2_CODE]]</f>
        <v>BFA049003</v>
      </c>
      <c r="N7189" s="1" t="str">
        <f>Table9[[#This Row],[ADM1_CODE]]</f>
        <v>BFA049</v>
      </c>
    </row>
    <row r="7190" spans="1:14" x14ac:dyDescent="0.25">
      <c r="A7190" s="12">
        <v>12.983333</v>
      </c>
      <c r="B7190" s="12">
        <v>-1.233333</v>
      </c>
      <c r="C7190" s="1" t="s">
        <v>59</v>
      </c>
      <c r="D7190" s="1" t="s">
        <v>60</v>
      </c>
      <c r="E7190" s="1" t="s">
        <v>116</v>
      </c>
      <c r="F7190" s="1" t="s">
        <v>117</v>
      </c>
      <c r="G7190" s="1" t="s">
        <v>13577</v>
      </c>
      <c r="H7190" s="1" t="s">
        <v>7868</v>
      </c>
      <c r="I7190" s="12">
        <v>0</v>
      </c>
      <c r="J7190" s="1" t="s">
        <v>166</v>
      </c>
      <c r="K7190" s="1" t="str">
        <f>LEFT(Table9[[#This Row],[PCODE]],9)&amp;"0000"&amp;RIGHT(Table9[[#This Row],[PCODE]],3)</f>
        <v>BFA0490030000581</v>
      </c>
      <c r="L7190" s="1">
        <f>LEN(Table9[[#This Row],[rowcapcode3]])</f>
        <v>16</v>
      </c>
      <c r="M7190" s="1" t="str">
        <f>Table9[[#This Row],[ADM2_CODE]]</f>
        <v>BFA049003</v>
      </c>
      <c r="N7190" s="1" t="str">
        <f>Table9[[#This Row],[ADM1_CODE]]</f>
        <v>BFA049</v>
      </c>
    </row>
    <row r="7191" spans="1:14" x14ac:dyDescent="0.25">
      <c r="A7191" s="12">
        <v>12.983333</v>
      </c>
      <c r="B7191" s="12">
        <v>-1.1666669999999999</v>
      </c>
      <c r="C7191" s="1" t="s">
        <v>59</v>
      </c>
      <c r="D7191" s="1" t="s">
        <v>60</v>
      </c>
      <c r="E7191" s="1" t="s">
        <v>116</v>
      </c>
      <c r="F7191" s="1" t="s">
        <v>117</v>
      </c>
      <c r="G7191" s="1" t="s">
        <v>13578</v>
      </c>
      <c r="H7191" s="1" t="s">
        <v>13579</v>
      </c>
      <c r="I7191" s="12">
        <v>0</v>
      </c>
      <c r="J7191" s="1" t="s">
        <v>166</v>
      </c>
      <c r="K7191" s="1" t="str">
        <f>LEFT(Table9[[#This Row],[PCODE]],9)&amp;"0000"&amp;RIGHT(Table9[[#This Row],[PCODE]],3)</f>
        <v>BFA0490030000216</v>
      </c>
      <c r="L7191" s="1">
        <f>LEN(Table9[[#This Row],[rowcapcode3]])</f>
        <v>16</v>
      </c>
      <c r="M7191" s="1" t="str">
        <f>Table9[[#This Row],[ADM2_CODE]]</f>
        <v>BFA049003</v>
      </c>
      <c r="N7191" s="1" t="str">
        <f>Table9[[#This Row],[ADM1_CODE]]</f>
        <v>BFA049</v>
      </c>
    </row>
    <row r="7192" spans="1:14" x14ac:dyDescent="0.25">
      <c r="A7192" s="12">
        <v>12.983333</v>
      </c>
      <c r="B7192" s="12">
        <v>-1.1499999999999999</v>
      </c>
      <c r="C7192" s="1" t="s">
        <v>59</v>
      </c>
      <c r="D7192" s="1" t="s">
        <v>60</v>
      </c>
      <c r="E7192" s="1" t="s">
        <v>116</v>
      </c>
      <c r="F7192" s="1" t="s">
        <v>117</v>
      </c>
      <c r="G7192" s="1" t="s">
        <v>13580</v>
      </c>
      <c r="H7192" s="1" t="s">
        <v>13581</v>
      </c>
      <c r="I7192" s="12">
        <v>0</v>
      </c>
      <c r="J7192" s="1" t="s">
        <v>166</v>
      </c>
      <c r="K7192" s="1" t="str">
        <f>LEFT(Table9[[#This Row],[PCODE]],9)&amp;"0000"&amp;RIGHT(Table9[[#This Row],[PCODE]],3)</f>
        <v>BFA0490030000065</v>
      </c>
      <c r="L7192" s="1">
        <f>LEN(Table9[[#This Row],[rowcapcode3]])</f>
        <v>16</v>
      </c>
      <c r="M7192" s="1" t="str">
        <f>Table9[[#This Row],[ADM2_CODE]]</f>
        <v>BFA049003</v>
      </c>
      <c r="N7192" s="1" t="str">
        <f>Table9[[#This Row],[ADM1_CODE]]</f>
        <v>BFA049</v>
      </c>
    </row>
    <row r="7193" spans="1:14" x14ac:dyDescent="0.25">
      <c r="A7193" s="12">
        <v>12.983333</v>
      </c>
      <c r="B7193" s="12">
        <v>-1.1333329999999999</v>
      </c>
      <c r="C7193" s="1" t="s">
        <v>59</v>
      </c>
      <c r="D7193" s="1" t="s">
        <v>60</v>
      </c>
      <c r="E7193" s="1" t="s">
        <v>116</v>
      </c>
      <c r="F7193" s="1" t="s">
        <v>117</v>
      </c>
      <c r="G7193" s="1" t="s">
        <v>13582</v>
      </c>
      <c r="H7193" s="1" t="s">
        <v>13583</v>
      </c>
      <c r="I7193" s="12">
        <v>0</v>
      </c>
      <c r="J7193" s="1" t="s">
        <v>166</v>
      </c>
      <c r="K7193" s="1" t="str">
        <f>LEFT(Table9[[#This Row],[PCODE]],9)&amp;"0000"&amp;RIGHT(Table9[[#This Row],[PCODE]],3)</f>
        <v>BFA0490030000207</v>
      </c>
      <c r="L7193" s="1">
        <f>LEN(Table9[[#This Row],[rowcapcode3]])</f>
        <v>16</v>
      </c>
      <c r="M7193" s="1" t="str">
        <f>Table9[[#This Row],[ADM2_CODE]]</f>
        <v>BFA049003</v>
      </c>
      <c r="N7193" s="1" t="str">
        <f>Table9[[#This Row],[ADM1_CODE]]</f>
        <v>BFA049</v>
      </c>
    </row>
    <row r="7194" spans="1:14" x14ac:dyDescent="0.25">
      <c r="A7194" s="12">
        <v>12.983333</v>
      </c>
      <c r="B7194" s="12">
        <v>-1.0833330000000001</v>
      </c>
      <c r="C7194" s="1" t="s">
        <v>59</v>
      </c>
      <c r="D7194" s="1" t="s">
        <v>60</v>
      </c>
      <c r="E7194" s="1" t="s">
        <v>116</v>
      </c>
      <c r="F7194" s="1" t="s">
        <v>117</v>
      </c>
      <c r="G7194" s="1" t="s">
        <v>13584</v>
      </c>
      <c r="H7194" s="1" t="s">
        <v>13585</v>
      </c>
      <c r="I7194" s="12">
        <v>0</v>
      </c>
      <c r="J7194" s="1" t="s">
        <v>166</v>
      </c>
      <c r="K7194" s="1" t="str">
        <f>LEFT(Table9[[#This Row],[PCODE]],9)&amp;"0000"&amp;RIGHT(Table9[[#This Row],[PCODE]],3)</f>
        <v>BFA0490030000346</v>
      </c>
      <c r="L7194" s="1">
        <f>LEN(Table9[[#This Row],[rowcapcode3]])</f>
        <v>16</v>
      </c>
      <c r="M7194" s="1" t="str">
        <f>Table9[[#This Row],[ADM2_CODE]]</f>
        <v>BFA049003</v>
      </c>
      <c r="N7194" s="1" t="str">
        <f>Table9[[#This Row],[ADM1_CODE]]</f>
        <v>BFA049</v>
      </c>
    </row>
    <row r="7195" spans="1:14" x14ac:dyDescent="0.25">
      <c r="A7195" s="12">
        <v>12.983333</v>
      </c>
      <c r="B7195" s="12">
        <v>-1</v>
      </c>
      <c r="C7195" s="1" t="s">
        <v>59</v>
      </c>
      <c r="D7195" s="1" t="s">
        <v>60</v>
      </c>
      <c r="E7195" s="1" t="s">
        <v>116</v>
      </c>
      <c r="F7195" s="1" t="s">
        <v>117</v>
      </c>
      <c r="G7195" s="1" t="s">
        <v>13586</v>
      </c>
      <c r="H7195" s="1" t="s">
        <v>13587</v>
      </c>
      <c r="I7195" s="12">
        <v>0</v>
      </c>
      <c r="J7195" s="1" t="s">
        <v>166</v>
      </c>
      <c r="K7195" s="1" t="str">
        <f>LEFT(Table9[[#This Row],[PCODE]],9)&amp;"0000"&amp;RIGHT(Table9[[#This Row],[PCODE]],3)</f>
        <v>BFA0490030000710</v>
      </c>
      <c r="L7195" s="1">
        <f>LEN(Table9[[#This Row],[rowcapcode3]])</f>
        <v>16</v>
      </c>
      <c r="M7195" s="1" t="str">
        <f>Table9[[#This Row],[ADM2_CODE]]</f>
        <v>BFA049003</v>
      </c>
      <c r="N7195" s="1" t="str">
        <f>Table9[[#This Row],[ADM1_CODE]]</f>
        <v>BFA049</v>
      </c>
    </row>
    <row r="7196" spans="1:14" x14ac:dyDescent="0.25">
      <c r="A7196" s="12">
        <v>12.983333</v>
      </c>
      <c r="B7196" s="12">
        <v>-0.96666700000000005</v>
      </c>
      <c r="C7196" s="1" t="s">
        <v>59</v>
      </c>
      <c r="D7196" s="1" t="s">
        <v>60</v>
      </c>
      <c r="E7196" s="1" t="s">
        <v>116</v>
      </c>
      <c r="F7196" s="1" t="s">
        <v>117</v>
      </c>
      <c r="G7196" s="1" t="s">
        <v>13588</v>
      </c>
      <c r="H7196" s="1" t="s">
        <v>13589</v>
      </c>
      <c r="I7196" s="12">
        <v>0</v>
      </c>
      <c r="J7196" s="1" t="s">
        <v>166</v>
      </c>
      <c r="K7196" s="1" t="str">
        <f>LEFT(Table9[[#This Row],[PCODE]],9)&amp;"0000"&amp;RIGHT(Table9[[#This Row],[PCODE]],3)</f>
        <v>BFA0490030000330</v>
      </c>
      <c r="L7196" s="1">
        <f>LEN(Table9[[#This Row],[rowcapcode3]])</f>
        <v>16</v>
      </c>
      <c r="M7196" s="1" t="str">
        <f>Table9[[#This Row],[ADM2_CODE]]</f>
        <v>BFA049003</v>
      </c>
      <c r="N7196" s="1" t="str">
        <f>Table9[[#This Row],[ADM1_CODE]]</f>
        <v>BFA049</v>
      </c>
    </row>
    <row r="7197" spans="1:14" x14ac:dyDescent="0.25">
      <c r="A7197" s="12">
        <v>12.983333</v>
      </c>
      <c r="B7197" s="12">
        <v>-0.95</v>
      </c>
      <c r="C7197" s="1" t="s">
        <v>59</v>
      </c>
      <c r="D7197" s="1" t="s">
        <v>60</v>
      </c>
      <c r="E7197" s="1" t="s">
        <v>116</v>
      </c>
      <c r="F7197" s="1" t="s">
        <v>117</v>
      </c>
      <c r="G7197" s="1" t="s">
        <v>13590</v>
      </c>
      <c r="H7197" s="1" t="s">
        <v>13591</v>
      </c>
      <c r="I7197" s="12">
        <v>0</v>
      </c>
      <c r="J7197" s="1" t="s">
        <v>166</v>
      </c>
      <c r="K7197" s="1" t="str">
        <f>LEFT(Table9[[#This Row],[PCODE]],9)&amp;"0000"&amp;RIGHT(Table9[[#This Row],[PCODE]],3)</f>
        <v>BFA0490030000217</v>
      </c>
      <c r="L7197" s="1">
        <f>LEN(Table9[[#This Row],[rowcapcode3]])</f>
        <v>16</v>
      </c>
      <c r="M7197" s="1" t="str">
        <f>Table9[[#This Row],[ADM2_CODE]]</f>
        <v>BFA049003</v>
      </c>
      <c r="N7197" s="1" t="str">
        <f>Table9[[#This Row],[ADM1_CODE]]</f>
        <v>BFA049</v>
      </c>
    </row>
    <row r="7198" spans="1:14" x14ac:dyDescent="0.25">
      <c r="A7198" s="12">
        <v>12.983333</v>
      </c>
      <c r="B7198" s="12">
        <v>-0.93333299999999997</v>
      </c>
      <c r="C7198" s="1" t="s">
        <v>59</v>
      </c>
      <c r="D7198" s="1" t="s">
        <v>60</v>
      </c>
      <c r="E7198" s="1" t="s">
        <v>116</v>
      </c>
      <c r="F7198" s="1" t="s">
        <v>117</v>
      </c>
      <c r="G7198" s="1" t="s">
        <v>13592</v>
      </c>
      <c r="H7198" s="1" t="s">
        <v>13593</v>
      </c>
      <c r="I7198" s="12">
        <v>0</v>
      </c>
      <c r="J7198" s="1" t="s">
        <v>166</v>
      </c>
      <c r="K7198" s="1" t="str">
        <f>LEFT(Table9[[#This Row],[PCODE]],9)&amp;"0000"&amp;RIGHT(Table9[[#This Row],[PCODE]],3)</f>
        <v>BFA0490030000170</v>
      </c>
      <c r="L7198" s="1">
        <f>LEN(Table9[[#This Row],[rowcapcode3]])</f>
        <v>16</v>
      </c>
      <c r="M7198" s="1" t="str">
        <f>Table9[[#This Row],[ADM2_CODE]]</f>
        <v>BFA049003</v>
      </c>
      <c r="N7198" s="1" t="str">
        <f>Table9[[#This Row],[ADM1_CODE]]</f>
        <v>BFA049</v>
      </c>
    </row>
    <row r="7199" spans="1:14" x14ac:dyDescent="0.25">
      <c r="A7199" s="12">
        <v>12.983333</v>
      </c>
      <c r="B7199" s="12">
        <v>-0.91666700000000001</v>
      </c>
      <c r="C7199" s="1" t="s">
        <v>59</v>
      </c>
      <c r="D7199" s="1" t="s">
        <v>60</v>
      </c>
      <c r="E7199" s="1" t="s">
        <v>116</v>
      </c>
      <c r="F7199" s="1" t="s">
        <v>117</v>
      </c>
      <c r="G7199" s="1" t="s">
        <v>13594</v>
      </c>
      <c r="H7199" s="1" t="s">
        <v>13595</v>
      </c>
      <c r="I7199" s="12">
        <v>0</v>
      </c>
      <c r="J7199" s="1" t="s">
        <v>166</v>
      </c>
      <c r="K7199" s="1" t="str">
        <f>LEFT(Table9[[#This Row],[PCODE]],9)&amp;"0000"&amp;RIGHT(Table9[[#This Row],[PCODE]],3)</f>
        <v>BFA0490030000415</v>
      </c>
      <c r="L7199" s="1">
        <f>LEN(Table9[[#This Row],[rowcapcode3]])</f>
        <v>16</v>
      </c>
      <c r="M7199" s="1" t="str">
        <f>Table9[[#This Row],[ADM2_CODE]]</f>
        <v>BFA049003</v>
      </c>
      <c r="N7199" s="1" t="str">
        <f>Table9[[#This Row],[ADM1_CODE]]</f>
        <v>BFA049</v>
      </c>
    </row>
    <row r="7200" spans="1:14" x14ac:dyDescent="0.25">
      <c r="A7200" s="12">
        <v>12.983333</v>
      </c>
      <c r="B7200" s="12">
        <v>-0.85</v>
      </c>
      <c r="C7200" s="1" t="s">
        <v>59</v>
      </c>
      <c r="D7200" s="1" t="s">
        <v>60</v>
      </c>
      <c r="E7200" s="1" t="s">
        <v>116</v>
      </c>
      <c r="F7200" s="1" t="s">
        <v>117</v>
      </c>
      <c r="G7200" s="1" t="s">
        <v>13596</v>
      </c>
      <c r="H7200" s="1" t="s">
        <v>13597</v>
      </c>
      <c r="I7200" s="12">
        <v>0</v>
      </c>
      <c r="J7200" s="1" t="s">
        <v>166</v>
      </c>
      <c r="K7200" s="1" t="str">
        <f>LEFT(Table9[[#This Row],[PCODE]],9)&amp;"0000"&amp;RIGHT(Table9[[#This Row],[PCODE]],3)</f>
        <v>BFA0490030000203</v>
      </c>
      <c r="L7200" s="1">
        <f>LEN(Table9[[#This Row],[rowcapcode3]])</f>
        <v>16</v>
      </c>
      <c r="M7200" s="1" t="str">
        <f>Table9[[#This Row],[ADM2_CODE]]</f>
        <v>BFA049003</v>
      </c>
      <c r="N7200" s="1" t="str">
        <f>Table9[[#This Row],[ADM1_CODE]]</f>
        <v>BFA049</v>
      </c>
    </row>
    <row r="7201" spans="1:14" x14ac:dyDescent="0.25">
      <c r="A7201" s="12">
        <v>12.983333</v>
      </c>
      <c r="B7201" s="12">
        <v>-0.81666700000000003</v>
      </c>
      <c r="C7201" s="1" t="s">
        <v>59</v>
      </c>
      <c r="D7201" s="1" t="s">
        <v>60</v>
      </c>
      <c r="E7201" s="1" t="s">
        <v>116</v>
      </c>
      <c r="F7201" s="1" t="s">
        <v>117</v>
      </c>
      <c r="G7201" s="1" t="s">
        <v>13598</v>
      </c>
      <c r="H7201" s="1" t="s">
        <v>13211</v>
      </c>
      <c r="I7201" s="12">
        <v>0</v>
      </c>
      <c r="J7201" s="1" t="s">
        <v>166</v>
      </c>
      <c r="K7201" s="1" t="str">
        <f>LEFT(Table9[[#This Row],[PCODE]],9)&amp;"0000"&amp;RIGHT(Table9[[#This Row],[PCODE]],3)</f>
        <v>BFA0490030000402</v>
      </c>
      <c r="L7201" s="1">
        <f>LEN(Table9[[#This Row],[rowcapcode3]])</f>
        <v>16</v>
      </c>
      <c r="M7201" s="1" t="str">
        <f>Table9[[#This Row],[ADM2_CODE]]</f>
        <v>BFA049003</v>
      </c>
      <c r="N7201" s="1" t="str">
        <f>Table9[[#This Row],[ADM1_CODE]]</f>
        <v>BFA049</v>
      </c>
    </row>
    <row r="7202" spans="1:14" x14ac:dyDescent="0.25">
      <c r="A7202" s="12">
        <v>12.983333</v>
      </c>
      <c r="B7202" s="12">
        <v>-0.8</v>
      </c>
      <c r="C7202" s="1" t="s">
        <v>59</v>
      </c>
      <c r="D7202" s="1" t="s">
        <v>60</v>
      </c>
      <c r="E7202" s="1" t="s">
        <v>114</v>
      </c>
      <c r="F7202" s="1" t="s">
        <v>115</v>
      </c>
      <c r="G7202" s="1" t="s">
        <v>13599</v>
      </c>
      <c r="H7202" s="1" t="s">
        <v>13600</v>
      </c>
      <c r="I7202" s="12">
        <v>0</v>
      </c>
      <c r="J7202" s="1" t="s">
        <v>166</v>
      </c>
      <c r="K7202" s="1" t="str">
        <f>LEFT(Table9[[#This Row],[PCODE]],9)&amp;"0000"&amp;RIGHT(Table9[[#This Row],[PCODE]],3)</f>
        <v>BFA0490020000156</v>
      </c>
      <c r="L7202" s="1">
        <f>LEN(Table9[[#This Row],[rowcapcode3]])</f>
        <v>16</v>
      </c>
      <c r="M7202" s="1" t="str">
        <f>Table9[[#This Row],[ADM2_CODE]]</f>
        <v>BFA049002</v>
      </c>
      <c r="N7202" s="1" t="str">
        <f>Table9[[#This Row],[ADM1_CODE]]</f>
        <v>BFA049</v>
      </c>
    </row>
    <row r="7203" spans="1:14" x14ac:dyDescent="0.25">
      <c r="A7203" s="12">
        <v>12.983333</v>
      </c>
      <c r="B7203" s="12">
        <v>-0.56666700000000003</v>
      </c>
      <c r="C7203" s="1" t="s">
        <v>59</v>
      </c>
      <c r="D7203" s="1" t="s">
        <v>60</v>
      </c>
      <c r="E7203" s="1" t="s">
        <v>114</v>
      </c>
      <c r="F7203" s="1" t="s">
        <v>115</v>
      </c>
      <c r="G7203" s="1" t="s">
        <v>13601</v>
      </c>
      <c r="H7203" s="1" t="s">
        <v>13602</v>
      </c>
      <c r="I7203" s="12">
        <v>0</v>
      </c>
      <c r="J7203" s="1" t="s">
        <v>166</v>
      </c>
      <c r="K7203" s="1" t="str">
        <f>LEFT(Table9[[#This Row],[PCODE]],9)&amp;"0000"&amp;RIGHT(Table9[[#This Row],[PCODE]],3)</f>
        <v>BFA0490020000136</v>
      </c>
      <c r="L7203" s="1">
        <f>LEN(Table9[[#This Row],[rowcapcode3]])</f>
        <v>16</v>
      </c>
      <c r="M7203" s="1" t="str">
        <f>Table9[[#This Row],[ADM2_CODE]]</f>
        <v>BFA049002</v>
      </c>
      <c r="N7203" s="1" t="str">
        <f>Table9[[#This Row],[ADM1_CODE]]</f>
        <v>BFA049</v>
      </c>
    </row>
    <row r="7204" spans="1:14" x14ac:dyDescent="0.25">
      <c r="A7204" s="12">
        <v>12.983333</v>
      </c>
      <c r="B7204" s="12">
        <v>-0.51666699999999999</v>
      </c>
      <c r="C7204" s="1" t="s">
        <v>59</v>
      </c>
      <c r="D7204" s="1" t="s">
        <v>60</v>
      </c>
      <c r="E7204" s="1" t="s">
        <v>114</v>
      </c>
      <c r="F7204" s="1" t="s">
        <v>115</v>
      </c>
      <c r="G7204" s="1" t="s">
        <v>13603</v>
      </c>
      <c r="H7204" s="1" t="s">
        <v>13604</v>
      </c>
      <c r="I7204" s="12">
        <v>0</v>
      </c>
      <c r="J7204" s="1" t="s">
        <v>166</v>
      </c>
      <c r="K7204" s="1" t="str">
        <f>LEFT(Table9[[#This Row],[PCODE]],9)&amp;"0000"&amp;RIGHT(Table9[[#This Row],[PCODE]],3)</f>
        <v>BFA0490020000176</v>
      </c>
      <c r="L7204" s="1">
        <f>LEN(Table9[[#This Row],[rowcapcode3]])</f>
        <v>16</v>
      </c>
      <c r="M7204" s="1" t="str">
        <f>Table9[[#This Row],[ADM2_CODE]]</f>
        <v>BFA049002</v>
      </c>
      <c r="N7204" s="1" t="str">
        <f>Table9[[#This Row],[ADM1_CODE]]</f>
        <v>BFA049</v>
      </c>
    </row>
    <row r="7205" spans="1:14" x14ac:dyDescent="0.25">
      <c r="A7205" s="12">
        <v>12.983333</v>
      </c>
      <c r="B7205" s="12">
        <v>-0.43333300000000002</v>
      </c>
      <c r="C7205" s="1" t="s">
        <v>59</v>
      </c>
      <c r="D7205" s="1" t="s">
        <v>60</v>
      </c>
      <c r="E7205" s="1" t="s">
        <v>114</v>
      </c>
      <c r="F7205" s="1" t="s">
        <v>115</v>
      </c>
      <c r="G7205" s="1" t="s">
        <v>13605</v>
      </c>
      <c r="H7205" s="1" t="s">
        <v>12554</v>
      </c>
      <c r="I7205" s="12">
        <v>0</v>
      </c>
      <c r="J7205" s="1" t="s">
        <v>166</v>
      </c>
      <c r="K7205" s="1" t="str">
        <f>LEFT(Table9[[#This Row],[PCODE]],9)&amp;"0000"&amp;RIGHT(Table9[[#This Row],[PCODE]],3)</f>
        <v>BFA0490020000113</v>
      </c>
      <c r="L7205" s="1">
        <f>LEN(Table9[[#This Row],[rowcapcode3]])</f>
        <v>16</v>
      </c>
      <c r="M7205" s="1" t="str">
        <f>Table9[[#This Row],[ADM2_CODE]]</f>
        <v>BFA049002</v>
      </c>
      <c r="N7205" s="1" t="str">
        <f>Table9[[#This Row],[ADM1_CODE]]</f>
        <v>BFA049</v>
      </c>
    </row>
    <row r="7206" spans="1:14" x14ac:dyDescent="0.25">
      <c r="A7206" s="12">
        <v>12.983333</v>
      </c>
      <c r="B7206" s="12">
        <v>-0.41666700000000001</v>
      </c>
      <c r="C7206" s="1" t="s">
        <v>59</v>
      </c>
      <c r="D7206" s="1" t="s">
        <v>60</v>
      </c>
      <c r="E7206" s="1" t="s">
        <v>114</v>
      </c>
      <c r="F7206" s="1" t="s">
        <v>115</v>
      </c>
      <c r="G7206" s="1" t="s">
        <v>13606</v>
      </c>
      <c r="H7206" s="1" t="s">
        <v>13607</v>
      </c>
      <c r="I7206" s="12">
        <v>0</v>
      </c>
      <c r="J7206" s="1" t="s">
        <v>166</v>
      </c>
      <c r="K7206" s="1" t="str">
        <f>LEFT(Table9[[#This Row],[PCODE]],9)&amp;"0000"&amp;RIGHT(Table9[[#This Row],[PCODE]],3)</f>
        <v>BFA0490020000267</v>
      </c>
      <c r="L7206" s="1">
        <f>LEN(Table9[[#This Row],[rowcapcode3]])</f>
        <v>16</v>
      </c>
      <c r="M7206" s="1" t="str">
        <f>Table9[[#This Row],[ADM2_CODE]]</f>
        <v>BFA049002</v>
      </c>
      <c r="N7206" s="1" t="str">
        <f>Table9[[#This Row],[ADM1_CODE]]</f>
        <v>BFA049</v>
      </c>
    </row>
    <row r="7207" spans="1:14" x14ac:dyDescent="0.25">
      <c r="A7207" s="12">
        <v>12.983333</v>
      </c>
      <c r="B7207" s="12">
        <v>-0.33333299999999999</v>
      </c>
      <c r="C7207" s="1" t="s">
        <v>47</v>
      </c>
      <c r="D7207" s="1" t="s">
        <v>48</v>
      </c>
      <c r="E7207" s="1" t="s">
        <v>86</v>
      </c>
      <c r="F7207" s="1" t="s">
        <v>87</v>
      </c>
      <c r="G7207" s="1" t="s">
        <v>13608</v>
      </c>
      <c r="H7207" s="1" t="s">
        <v>13609</v>
      </c>
      <c r="I7207" s="12">
        <v>0</v>
      </c>
      <c r="J7207" s="1" t="s">
        <v>166</v>
      </c>
      <c r="K7207" s="1" t="str">
        <f>LEFT(Table9[[#This Row],[PCODE]],9)&amp;"0000"&amp;RIGHT(Table9[[#This Row],[PCODE]],3)</f>
        <v>BFA0520010000087</v>
      </c>
      <c r="L7207" s="1">
        <f>LEN(Table9[[#This Row],[rowcapcode3]])</f>
        <v>16</v>
      </c>
      <c r="M7207" s="1" t="str">
        <f>Table9[[#This Row],[ADM2_CODE]]</f>
        <v>BFA052001</v>
      </c>
      <c r="N7207" s="1" t="str">
        <f>Table9[[#This Row],[ADM1_CODE]]</f>
        <v>BFA052</v>
      </c>
    </row>
    <row r="7208" spans="1:14" x14ac:dyDescent="0.25">
      <c r="A7208" s="12">
        <v>12.983333</v>
      </c>
      <c r="B7208" s="12">
        <v>-0.23333300000000001</v>
      </c>
      <c r="C7208" s="1" t="s">
        <v>47</v>
      </c>
      <c r="D7208" s="1" t="s">
        <v>48</v>
      </c>
      <c r="E7208" s="1" t="s">
        <v>86</v>
      </c>
      <c r="F7208" s="1" t="s">
        <v>87</v>
      </c>
      <c r="G7208" s="1" t="s">
        <v>13610</v>
      </c>
      <c r="H7208" s="1" t="s">
        <v>13611</v>
      </c>
      <c r="I7208" s="12">
        <v>0</v>
      </c>
      <c r="J7208" s="1" t="s">
        <v>166</v>
      </c>
      <c r="K7208" s="1" t="str">
        <f>LEFT(Table9[[#This Row],[PCODE]],9)&amp;"0000"&amp;RIGHT(Table9[[#This Row],[PCODE]],3)</f>
        <v>BFA0520010000178</v>
      </c>
      <c r="L7208" s="1">
        <f>LEN(Table9[[#This Row],[rowcapcode3]])</f>
        <v>16</v>
      </c>
      <c r="M7208" s="1" t="str">
        <f>Table9[[#This Row],[ADM2_CODE]]</f>
        <v>BFA052001</v>
      </c>
      <c r="N7208" s="1" t="str">
        <f>Table9[[#This Row],[ADM1_CODE]]</f>
        <v>BFA052</v>
      </c>
    </row>
    <row r="7209" spans="1:14" x14ac:dyDescent="0.25">
      <c r="A7209" s="12">
        <v>12.983333</v>
      </c>
      <c r="B7209" s="12">
        <v>-0.2</v>
      </c>
      <c r="C7209" s="1" t="s">
        <v>47</v>
      </c>
      <c r="D7209" s="1" t="s">
        <v>48</v>
      </c>
      <c r="E7209" s="1" t="s">
        <v>86</v>
      </c>
      <c r="F7209" s="1" t="s">
        <v>87</v>
      </c>
      <c r="G7209" s="1" t="s">
        <v>13612</v>
      </c>
      <c r="H7209" s="1" t="s">
        <v>13613</v>
      </c>
      <c r="I7209" s="12">
        <v>0</v>
      </c>
      <c r="J7209" s="1" t="s">
        <v>166</v>
      </c>
      <c r="K7209" s="1" t="str">
        <f>LEFT(Table9[[#This Row],[PCODE]],9)&amp;"0000"&amp;RIGHT(Table9[[#This Row],[PCODE]],3)</f>
        <v>BFA0520010000261</v>
      </c>
      <c r="L7209" s="1">
        <f>LEN(Table9[[#This Row],[rowcapcode3]])</f>
        <v>16</v>
      </c>
      <c r="M7209" s="1" t="str">
        <f>Table9[[#This Row],[ADM2_CODE]]</f>
        <v>BFA052001</v>
      </c>
      <c r="N7209" s="1" t="str">
        <f>Table9[[#This Row],[ADM1_CODE]]</f>
        <v>BFA052</v>
      </c>
    </row>
    <row r="7210" spans="1:14" x14ac:dyDescent="0.25">
      <c r="A7210" s="12">
        <v>12.983333</v>
      </c>
      <c r="B7210" s="12">
        <v>-0.13333300000000001</v>
      </c>
      <c r="C7210" s="1" t="s">
        <v>47</v>
      </c>
      <c r="D7210" s="1" t="s">
        <v>48</v>
      </c>
      <c r="E7210" s="1" t="s">
        <v>86</v>
      </c>
      <c r="F7210" s="1" t="s">
        <v>87</v>
      </c>
      <c r="G7210" s="1" t="s">
        <v>13614</v>
      </c>
      <c r="H7210" s="1" t="s">
        <v>13615</v>
      </c>
      <c r="I7210" s="12">
        <v>0</v>
      </c>
      <c r="J7210" s="1" t="s">
        <v>166</v>
      </c>
      <c r="K7210" s="1" t="str">
        <f>LEFT(Table9[[#This Row],[PCODE]],9)&amp;"0000"&amp;RIGHT(Table9[[#This Row],[PCODE]],3)</f>
        <v>BFA0520010000010</v>
      </c>
      <c r="L7210" s="1">
        <f>LEN(Table9[[#This Row],[rowcapcode3]])</f>
        <v>16</v>
      </c>
      <c r="M7210" s="1" t="str">
        <f>Table9[[#This Row],[ADM2_CODE]]</f>
        <v>BFA052001</v>
      </c>
      <c r="N7210" s="1" t="str">
        <f>Table9[[#This Row],[ADM1_CODE]]</f>
        <v>BFA052</v>
      </c>
    </row>
    <row r="7211" spans="1:14" x14ac:dyDescent="0.25">
      <c r="A7211" s="12">
        <v>12.983333</v>
      </c>
      <c r="B7211" s="12">
        <v>-0.1</v>
      </c>
      <c r="C7211" s="1" t="s">
        <v>47</v>
      </c>
      <c r="D7211" s="1" t="s">
        <v>48</v>
      </c>
      <c r="E7211" s="1" t="s">
        <v>86</v>
      </c>
      <c r="F7211" s="1" t="s">
        <v>87</v>
      </c>
      <c r="G7211" s="1" t="s">
        <v>13616</v>
      </c>
      <c r="H7211" s="1" t="s">
        <v>13617</v>
      </c>
      <c r="I7211" s="12">
        <v>0</v>
      </c>
      <c r="J7211" s="1" t="s">
        <v>166</v>
      </c>
      <c r="K7211" s="1" t="str">
        <f>LEFT(Table9[[#This Row],[PCODE]],9)&amp;"0000"&amp;RIGHT(Table9[[#This Row],[PCODE]],3)</f>
        <v>BFA0520010000343</v>
      </c>
      <c r="L7211" s="1">
        <f>LEN(Table9[[#This Row],[rowcapcode3]])</f>
        <v>16</v>
      </c>
      <c r="M7211" s="1" t="str">
        <f>Table9[[#This Row],[ADM2_CODE]]</f>
        <v>BFA052001</v>
      </c>
      <c r="N7211" s="1" t="str">
        <f>Table9[[#This Row],[ADM1_CODE]]</f>
        <v>BFA052</v>
      </c>
    </row>
    <row r="7212" spans="1:14" x14ac:dyDescent="0.25">
      <c r="A7212" s="12">
        <v>12.983333</v>
      </c>
      <c r="B7212" s="12">
        <v>1.6667000000000001E-2</v>
      </c>
      <c r="C7212" s="1" t="s">
        <v>47</v>
      </c>
      <c r="D7212" s="1" t="s">
        <v>48</v>
      </c>
      <c r="E7212" s="1" t="s">
        <v>86</v>
      </c>
      <c r="F7212" s="1" t="s">
        <v>87</v>
      </c>
      <c r="G7212" s="1" t="s">
        <v>13618</v>
      </c>
      <c r="H7212" s="1" t="s">
        <v>13619</v>
      </c>
      <c r="I7212" s="12">
        <v>0</v>
      </c>
      <c r="J7212" s="1" t="s">
        <v>166</v>
      </c>
      <c r="K7212" s="1" t="str">
        <f>LEFT(Table9[[#This Row],[PCODE]],9)&amp;"0000"&amp;RIGHT(Table9[[#This Row],[PCODE]],3)</f>
        <v>BFA0520010000235</v>
      </c>
      <c r="L7212" s="1">
        <f>LEN(Table9[[#This Row],[rowcapcode3]])</f>
        <v>16</v>
      </c>
      <c r="M7212" s="1" t="str">
        <f>Table9[[#This Row],[ADM2_CODE]]</f>
        <v>BFA052001</v>
      </c>
      <c r="N7212" s="1" t="str">
        <f>Table9[[#This Row],[ADM1_CODE]]</f>
        <v>BFA052</v>
      </c>
    </row>
    <row r="7213" spans="1:14" x14ac:dyDescent="0.25">
      <c r="A7213" s="12">
        <v>12.983333</v>
      </c>
      <c r="B7213" s="12">
        <v>8.3333000000000004E-2</v>
      </c>
      <c r="C7213" s="1" t="s">
        <v>47</v>
      </c>
      <c r="D7213" s="1" t="s">
        <v>48</v>
      </c>
      <c r="E7213" s="1" t="s">
        <v>86</v>
      </c>
      <c r="F7213" s="1" t="s">
        <v>87</v>
      </c>
      <c r="G7213" s="1" t="s">
        <v>13620</v>
      </c>
      <c r="H7213" s="1" t="s">
        <v>13621</v>
      </c>
      <c r="I7213" s="12">
        <v>0</v>
      </c>
      <c r="J7213" s="1" t="s">
        <v>166</v>
      </c>
      <c r="K7213" s="1" t="str">
        <f>LEFT(Table9[[#This Row],[PCODE]],9)&amp;"0000"&amp;RIGHT(Table9[[#This Row],[PCODE]],3)</f>
        <v>BFA0520010000391</v>
      </c>
      <c r="L7213" s="1">
        <f>LEN(Table9[[#This Row],[rowcapcode3]])</f>
        <v>16</v>
      </c>
      <c r="M7213" s="1" t="str">
        <f>Table9[[#This Row],[ADM2_CODE]]</f>
        <v>BFA052001</v>
      </c>
      <c r="N7213" s="1" t="str">
        <f>Table9[[#This Row],[ADM1_CODE]]</f>
        <v>BFA052</v>
      </c>
    </row>
    <row r="7214" spans="1:14" x14ac:dyDescent="0.25">
      <c r="A7214" s="12">
        <v>12.983333</v>
      </c>
      <c r="B7214" s="12">
        <v>0.11666700000000001</v>
      </c>
      <c r="C7214" s="1" t="s">
        <v>47</v>
      </c>
      <c r="D7214" s="1" t="s">
        <v>48</v>
      </c>
      <c r="E7214" s="1" t="s">
        <v>86</v>
      </c>
      <c r="F7214" s="1" t="s">
        <v>87</v>
      </c>
      <c r="G7214" s="1" t="s">
        <v>13622</v>
      </c>
      <c r="H7214" s="1" t="s">
        <v>13623</v>
      </c>
      <c r="I7214" s="12">
        <v>0</v>
      </c>
      <c r="J7214" s="1" t="s">
        <v>166</v>
      </c>
      <c r="K7214" s="1" t="str">
        <f>LEFT(Table9[[#This Row],[PCODE]],9)&amp;"0000"&amp;RIGHT(Table9[[#This Row],[PCODE]],3)</f>
        <v>BFA0520010000075</v>
      </c>
      <c r="L7214" s="1">
        <f>LEN(Table9[[#This Row],[rowcapcode3]])</f>
        <v>16</v>
      </c>
      <c r="M7214" s="1" t="str">
        <f>Table9[[#This Row],[ADM2_CODE]]</f>
        <v>BFA052001</v>
      </c>
      <c r="N7214" s="1" t="str">
        <f>Table9[[#This Row],[ADM1_CODE]]</f>
        <v>BFA052</v>
      </c>
    </row>
    <row r="7215" spans="1:14" x14ac:dyDescent="0.25">
      <c r="A7215" s="12">
        <v>12.983333</v>
      </c>
      <c r="B7215" s="12">
        <v>0.35</v>
      </c>
      <c r="C7215" s="1" t="s">
        <v>47</v>
      </c>
      <c r="D7215" s="1" t="s">
        <v>48</v>
      </c>
      <c r="E7215" s="1" t="s">
        <v>86</v>
      </c>
      <c r="F7215" s="1" t="s">
        <v>87</v>
      </c>
      <c r="G7215" s="1" t="s">
        <v>13624</v>
      </c>
      <c r="H7215" s="1" t="s">
        <v>13625</v>
      </c>
      <c r="I7215" s="12">
        <v>0</v>
      </c>
      <c r="J7215" s="1" t="s">
        <v>166</v>
      </c>
      <c r="K7215" s="1" t="str">
        <f>LEFT(Table9[[#This Row],[PCODE]],9)&amp;"0000"&amp;RIGHT(Table9[[#This Row],[PCODE]],3)</f>
        <v>BFA0520010000098</v>
      </c>
      <c r="L7215" s="1">
        <f>LEN(Table9[[#This Row],[rowcapcode3]])</f>
        <v>16</v>
      </c>
      <c r="M7215" s="1" t="str">
        <f>Table9[[#This Row],[ADM2_CODE]]</f>
        <v>BFA052001</v>
      </c>
      <c r="N7215" s="1" t="str">
        <f>Table9[[#This Row],[ADM1_CODE]]</f>
        <v>BFA052</v>
      </c>
    </row>
    <row r="7216" spans="1:14" x14ac:dyDescent="0.25">
      <c r="A7216" s="12">
        <v>12.983333</v>
      </c>
      <c r="B7216" s="12">
        <v>0.43333300000000002</v>
      </c>
      <c r="C7216" s="1" t="s">
        <v>47</v>
      </c>
      <c r="D7216" s="1" t="s">
        <v>48</v>
      </c>
      <c r="E7216" s="1" t="s">
        <v>86</v>
      </c>
      <c r="F7216" s="1" t="s">
        <v>87</v>
      </c>
      <c r="G7216" s="1" t="s">
        <v>13626</v>
      </c>
      <c r="H7216" s="1" t="s">
        <v>13627</v>
      </c>
      <c r="I7216" s="12">
        <v>0</v>
      </c>
      <c r="J7216" s="1" t="s">
        <v>166</v>
      </c>
      <c r="K7216" s="1" t="str">
        <f>LEFT(Table9[[#This Row],[PCODE]],9)&amp;"0000"&amp;RIGHT(Table9[[#This Row],[PCODE]],3)</f>
        <v>BFA0520010000265</v>
      </c>
      <c r="L7216" s="1">
        <f>LEN(Table9[[#This Row],[rowcapcode3]])</f>
        <v>16</v>
      </c>
      <c r="M7216" s="1" t="str">
        <f>Table9[[#This Row],[ADM2_CODE]]</f>
        <v>BFA052001</v>
      </c>
      <c r="N7216" s="1" t="str">
        <f>Table9[[#This Row],[ADM1_CODE]]</f>
        <v>BFA052</v>
      </c>
    </row>
    <row r="7217" spans="1:14" x14ac:dyDescent="0.25">
      <c r="A7217" s="12">
        <v>12.983333</v>
      </c>
      <c r="B7217" s="12">
        <v>0.95</v>
      </c>
      <c r="C7217" s="1" t="s">
        <v>47</v>
      </c>
      <c r="D7217" s="1" t="s">
        <v>48</v>
      </c>
      <c r="E7217" s="1" t="s">
        <v>90</v>
      </c>
      <c r="F7217" s="1" t="s">
        <v>91</v>
      </c>
      <c r="G7217" s="1" t="s">
        <v>13628</v>
      </c>
      <c r="H7217" s="1" t="s">
        <v>10585</v>
      </c>
      <c r="I7217" s="12">
        <v>0</v>
      </c>
      <c r="J7217" s="1" t="s">
        <v>166</v>
      </c>
      <c r="K7217" s="1" t="str">
        <f>LEFT(Table9[[#This Row],[PCODE]],9)&amp;"0000"&amp;RIGHT(Table9[[#This Row],[PCODE]],3)</f>
        <v>BFA0520030000051</v>
      </c>
      <c r="L7217" s="1">
        <f>LEN(Table9[[#This Row],[rowcapcode3]])</f>
        <v>16</v>
      </c>
      <c r="M7217" s="1" t="str">
        <f>Table9[[#This Row],[ADM2_CODE]]</f>
        <v>BFA052003</v>
      </c>
      <c r="N7217" s="1" t="str">
        <f>Table9[[#This Row],[ADM1_CODE]]</f>
        <v>BFA052</v>
      </c>
    </row>
    <row r="7218" spans="1:14" x14ac:dyDescent="0.25">
      <c r="A7218" s="12">
        <v>12.983333</v>
      </c>
      <c r="B7218" s="12">
        <v>0.96666700000000005</v>
      </c>
      <c r="C7218" s="1" t="s">
        <v>47</v>
      </c>
      <c r="D7218" s="1" t="s">
        <v>48</v>
      </c>
      <c r="E7218" s="1" t="s">
        <v>90</v>
      </c>
      <c r="F7218" s="1" t="s">
        <v>91</v>
      </c>
      <c r="G7218" s="1" t="s">
        <v>13629</v>
      </c>
      <c r="H7218" s="1" t="s">
        <v>10010</v>
      </c>
      <c r="I7218" s="12">
        <v>0</v>
      </c>
      <c r="J7218" s="1" t="s">
        <v>166</v>
      </c>
      <c r="K7218" s="1" t="str">
        <f>LEFT(Table9[[#This Row],[PCODE]],9)&amp;"0000"&amp;RIGHT(Table9[[#This Row],[PCODE]],3)</f>
        <v>BFA0520030000120</v>
      </c>
      <c r="L7218" s="1">
        <f>LEN(Table9[[#This Row],[rowcapcode3]])</f>
        <v>16</v>
      </c>
      <c r="M7218" s="1" t="str">
        <f>Table9[[#This Row],[ADM2_CODE]]</f>
        <v>BFA052003</v>
      </c>
      <c r="N7218" s="1" t="str">
        <f>Table9[[#This Row],[ADM1_CODE]]</f>
        <v>BFA052</v>
      </c>
    </row>
    <row r="7219" spans="1:14" x14ac:dyDescent="0.25">
      <c r="A7219" s="12">
        <v>12.987500000000001</v>
      </c>
      <c r="B7219" s="12">
        <v>-1.7175</v>
      </c>
      <c r="C7219" s="1" t="s">
        <v>55</v>
      </c>
      <c r="D7219" s="1" t="s">
        <v>56</v>
      </c>
      <c r="E7219" s="1" t="s">
        <v>104</v>
      </c>
      <c r="F7219" s="1" t="s">
        <v>105</v>
      </c>
      <c r="G7219" s="1" t="s">
        <v>13630</v>
      </c>
      <c r="H7219" s="1" t="s">
        <v>13631</v>
      </c>
      <c r="I7219" s="12">
        <v>0</v>
      </c>
      <c r="J7219" s="1" t="s">
        <v>166</v>
      </c>
      <c r="K7219" s="1" t="str">
        <f>LEFT(Table9[[#This Row],[PCODE]],9)&amp;"0000"&amp;RIGHT(Table9[[#This Row],[PCODE]],3)</f>
        <v>BFA0540020000093</v>
      </c>
      <c r="L7219" s="1">
        <f>LEN(Table9[[#This Row],[rowcapcode3]])</f>
        <v>16</v>
      </c>
      <c r="M7219" s="1" t="str">
        <f>Table9[[#This Row],[ADM2_CODE]]</f>
        <v>BFA054002</v>
      </c>
      <c r="N7219" s="1" t="str">
        <f>Table9[[#This Row],[ADM1_CODE]]</f>
        <v>BFA054</v>
      </c>
    </row>
    <row r="7220" spans="1:14" x14ac:dyDescent="0.25">
      <c r="A7220" s="12">
        <v>12.988611000000001</v>
      </c>
      <c r="B7220" s="12">
        <v>-1.3397220000000001</v>
      </c>
      <c r="C7220" s="1" t="s">
        <v>59</v>
      </c>
      <c r="D7220" s="1" t="s">
        <v>60</v>
      </c>
      <c r="E7220" s="1" t="s">
        <v>116</v>
      </c>
      <c r="F7220" s="1" t="s">
        <v>117</v>
      </c>
      <c r="G7220" s="1" t="s">
        <v>13632</v>
      </c>
      <c r="H7220" s="1" t="s">
        <v>7416</v>
      </c>
      <c r="I7220" s="12">
        <v>4</v>
      </c>
      <c r="J7220" s="1" t="s">
        <v>288</v>
      </c>
      <c r="K7220" s="1" t="str">
        <f>LEFT(Table9[[#This Row],[PCODE]],9)&amp;"0000"&amp;RIGHT(Table9[[#This Row],[PCODE]],3)</f>
        <v>BFA0490030000340</v>
      </c>
      <c r="L7220" s="1">
        <f>LEN(Table9[[#This Row],[rowcapcode3]])</f>
        <v>16</v>
      </c>
      <c r="M7220" s="1" t="str">
        <f>Table9[[#This Row],[ADM2_CODE]]</f>
        <v>BFA049003</v>
      </c>
      <c r="N7220" s="1" t="str">
        <f>Table9[[#This Row],[ADM1_CODE]]</f>
        <v>BFA049</v>
      </c>
    </row>
    <row r="7221" spans="1:14" x14ac:dyDescent="0.25">
      <c r="A7221" s="12">
        <v>12.990833</v>
      </c>
      <c r="B7221" s="12">
        <v>-1.546667</v>
      </c>
      <c r="C7221" s="1" t="s">
        <v>59</v>
      </c>
      <c r="D7221" s="1" t="s">
        <v>60</v>
      </c>
      <c r="E7221" s="1" t="s">
        <v>116</v>
      </c>
      <c r="F7221" s="1" t="s">
        <v>117</v>
      </c>
      <c r="G7221" s="1" t="s">
        <v>13633</v>
      </c>
      <c r="H7221" s="1" t="s">
        <v>13634</v>
      </c>
      <c r="I7221" s="12">
        <v>0</v>
      </c>
      <c r="J7221" s="1" t="s">
        <v>166</v>
      </c>
      <c r="K7221" s="1" t="str">
        <f>LEFT(Table9[[#This Row],[PCODE]],9)&amp;"0000"&amp;RIGHT(Table9[[#This Row],[PCODE]],3)</f>
        <v>BFA0490030000338</v>
      </c>
      <c r="L7221" s="1">
        <f>LEN(Table9[[#This Row],[rowcapcode3]])</f>
        <v>16</v>
      </c>
      <c r="M7221" s="1" t="str">
        <f>Table9[[#This Row],[ADM2_CODE]]</f>
        <v>BFA049003</v>
      </c>
      <c r="N7221" s="1" t="str">
        <f>Table9[[#This Row],[ADM1_CODE]]</f>
        <v>BFA049</v>
      </c>
    </row>
    <row r="7222" spans="1:14" x14ac:dyDescent="0.25">
      <c r="A7222" s="12">
        <v>12.991400000000001</v>
      </c>
      <c r="B7222" s="12">
        <v>-4.25</v>
      </c>
      <c r="C7222" s="1" t="s">
        <v>39</v>
      </c>
      <c r="D7222" s="1" t="s">
        <v>40</v>
      </c>
      <c r="E7222" s="1" t="s">
        <v>154</v>
      </c>
      <c r="F7222" s="1" t="s">
        <v>155</v>
      </c>
      <c r="G7222" s="1" t="s">
        <v>13635</v>
      </c>
      <c r="H7222" s="1" t="s">
        <v>13636</v>
      </c>
      <c r="I7222" s="12">
        <v>0</v>
      </c>
      <c r="J7222" s="1" t="s">
        <v>166</v>
      </c>
      <c r="K7222" s="1" t="str">
        <f>LEFT(Table9[[#This Row],[PCODE]],9)&amp;"0000"&amp;RIGHT(Table9[[#This Row],[PCODE]],3)</f>
        <v>BFA0460030000014</v>
      </c>
      <c r="L7222" s="1">
        <f>LEN(Table9[[#This Row],[rowcapcode3]])</f>
        <v>16</v>
      </c>
      <c r="M7222" s="1" t="str">
        <f>Table9[[#This Row],[ADM2_CODE]]</f>
        <v>BFA046003</v>
      </c>
      <c r="N7222" s="1" t="str">
        <f>Table9[[#This Row],[ADM1_CODE]]</f>
        <v>BFA046</v>
      </c>
    </row>
    <row r="7223" spans="1:14" x14ac:dyDescent="0.25">
      <c r="A7223" s="12">
        <v>12.999599999999999</v>
      </c>
      <c r="B7223" s="12">
        <v>-2.8070210000000002</v>
      </c>
      <c r="C7223" s="1" t="s">
        <v>39</v>
      </c>
      <c r="D7223" s="1" t="s">
        <v>40</v>
      </c>
      <c r="E7223" s="1" t="s">
        <v>152</v>
      </c>
      <c r="F7223" s="1" t="s">
        <v>153</v>
      </c>
      <c r="G7223" s="1" t="s">
        <v>13637</v>
      </c>
      <c r="H7223" s="1" t="s">
        <v>13638</v>
      </c>
      <c r="I7223" s="12">
        <v>0</v>
      </c>
      <c r="J7223" s="1" t="s">
        <v>166</v>
      </c>
      <c r="K7223" s="1" t="str">
        <f>LEFT(Table9[[#This Row],[PCODE]],9)&amp;"0000"&amp;RIGHT(Table9[[#This Row],[PCODE]],3)</f>
        <v>BFA0460060000081</v>
      </c>
      <c r="L7223" s="1">
        <f>LEN(Table9[[#This Row],[rowcapcode3]])</f>
        <v>16</v>
      </c>
      <c r="M7223" s="1" t="str">
        <f>Table9[[#This Row],[ADM2_CODE]]</f>
        <v>BFA046006</v>
      </c>
      <c r="N7223" s="1" t="str">
        <f>Table9[[#This Row],[ADM1_CODE]]</f>
        <v>BFA046</v>
      </c>
    </row>
    <row r="7224" spans="1:14" x14ac:dyDescent="0.25">
      <c r="A7224" s="12">
        <v>13</v>
      </c>
      <c r="B7224" s="12">
        <v>-4.2</v>
      </c>
      <c r="C7224" s="1" t="s">
        <v>39</v>
      </c>
      <c r="D7224" s="1" t="s">
        <v>40</v>
      </c>
      <c r="E7224" s="1" t="s">
        <v>154</v>
      </c>
      <c r="F7224" s="1" t="s">
        <v>155</v>
      </c>
      <c r="G7224" s="1" t="s">
        <v>13639</v>
      </c>
      <c r="H7224" s="1" t="s">
        <v>13640</v>
      </c>
      <c r="I7224" s="12">
        <v>0</v>
      </c>
      <c r="J7224" s="1" t="s">
        <v>166</v>
      </c>
      <c r="K7224" s="1" t="str">
        <f>LEFT(Table9[[#This Row],[PCODE]],9)&amp;"0000"&amp;RIGHT(Table9[[#This Row],[PCODE]],3)</f>
        <v>BFA0460030000311</v>
      </c>
      <c r="L7224" s="1">
        <f>LEN(Table9[[#This Row],[rowcapcode3]])</f>
        <v>16</v>
      </c>
      <c r="M7224" s="1" t="str">
        <f>Table9[[#This Row],[ADM2_CODE]]</f>
        <v>BFA046003</v>
      </c>
      <c r="N7224" s="1" t="str">
        <f>Table9[[#This Row],[ADM1_CODE]]</f>
        <v>BFA046</v>
      </c>
    </row>
    <row r="7225" spans="1:14" x14ac:dyDescent="0.25">
      <c r="A7225" s="12">
        <v>13</v>
      </c>
      <c r="B7225" s="12">
        <v>-3.2166670000000002</v>
      </c>
      <c r="C7225" s="1" t="s">
        <v>39</v>
      </c>
      <c r="D7225" s="1" t="s">
        <v>40</v>
      </c>
      <c r="E7225" s="1" t="s">
        <v>152</v>
      </c>
      <c r="F7225" s="1" t="s">
        <v>153</v>
      </c>
      <c r="G7225" s="1" t="s">
        <v>13641</v>
      </c>
      <c r="H7225" s="1" t="s">
        <v>13642</v>
      </c>
      <c r="I7225" s="12">
        <v>0</v>
      </c>
      <c r="J7225" s="1" t="s">
        <v>166</v>
      </c>
      <c r="K7225" s="1" t="str">
        <f>LEFT(Table9[[#This Row],[PCODE]],9)&amp;"0000"&amp;RIGHT(Table9[[#This Row],[PCODE]],3)</f>
        <v>BFA0460060000014</v>
      </c>
      <c r="L7225" s="1">
        <f>LEN(Table9[[#This Row],[rowcapcode3]])</f>
        <v>16</v>
      </c>
      <c r="M7225" s="1" t="str">
        <f>Table9[[#This Row],[ADM2_CODE]]</f>
        <v>BFA046006</v>
      </c>
      <c r="N7225" s="1" t="str">
        <f>Table9[[#This Row],[ADM1_CODE]]</f>
        <v>BFA046</v>
      </c>
    </row>
    <row r="7226" spans="1:14" x14ac:dyDescent="0.25">
      <c r="A7226" s="12">
        <v>13</v>
      </c>
      <c r="B7226" s="12">
        <v>-3.0333329999999998</v>
      </c>
      <c r="C7226" s="1" t="s">
        <v>39</v>
      </c>
      <c r="D7226" s="1" t="s">
        <v>40</v>
      </c>
      <c r="E7226" s="1" t="s">
        <v>152</v>
      </c>
      <c r="F7226" s="1" t="s">
        <v>153</v>
      </c>
      <c r="G7226" s="1" t="s">
        <v>13643</v>
      </c>
      <c r="H7226" s="1" t="s">
        <v>13644</v>
      </c>
      <c r="I7226" s="12">
        <v>0</v>
      </c>
      <c r="J7226" s="1" t="s">
        <v>166</v>
      </c>
      <c r="K7226" s="1" t="str">
        <f>LEFT(Table9[[#This Row],[PCODE]],9)&amp;"0000"&amp;RIGHT(Table9[[#This Row],[PCODE]],3)</f>
        <v>BFA0460060000048</v>
      </c>
      <c r="L7226" s="1">
        <f>LEN(Table9[[#This Row],[rowcapcode3]])</f>
        <v>16</v>
      </c>
      <c r="M7226" s="1" t="str">
        <f>Table9[[#This Row],[ADM2_CODE]]</f>
        <v>BFA046006</v>
      </c>
      <c r="N7226" s="1" t="str">
        <f>Table9[[#This Row],[ADM1_CODE]]</f>
        <v>BFA046</v>
      </c>
    </row>
    <row r="7227" spans="1:14" x14ac:dyDescent="0.25">
      <c r="A7227" s="12">
        <v>13</v>
      </c>
      <c r="B7227" s="12">
        <v>-3.0333329999999998</v>
      </c>
      <c r="C7227" s="1" t="s">
        <v>39</v>
      </c>
      <c r="D7227" s="1" t="s">
        <v>40</v>
      </c>
      <c r="E7227" s="1" t="s">
        <v>152</v>
      </c>
      <c r="F7227" s="1" t="s">
        <v>153</v>
      </c>
      <c r="G7227" s="1" t="s">
        <v>13645</v>
      </c>
      <c r="H7227" s="1" t="s">
        <v>13646</v>
      </c>
      <c r="I7227" s="12">
        <v>0</v>
      </c>
      <c r="J7227" s="1" t="s">
        <v>166</v>
      </c>
      <c r="K7227" s="1" t="str">
        <f>LEFT(Table9[[#This Row],[PCODE]],9)&amp;"0000"&amp;RIGHT(Table9[[#This Row],[PCODE]],3)</f>
        <v>BFA0460060000100</v>
      </c>
      <c r="L7227" s="1">
        <f>LEN(Table9[[#This Row],[rowcapcode3]])</f>
        <v>16</v>
      </c>
      <c r="M7227" s="1" t="str">
        <f>Table9[[#This Row],[ADM2_CODE]]</f>
        <v>BFA046006</v>
      </c>
      <c r="N7227" s="1" t="str">
        <f>Table9[[#This Row],[ADM1_CODE]]</f>
        <v>BFA046</v>
      </c>
    </row>
    <row r="7228" spans="1:14" x14ac:dyDescent="0.25">
      <c r="A7228" s="12">
        <v>13</v>
      </c>
      <c r="B7228" s="12">
        <v>-2.8833329999999999</v>
      </c>
      <c r="C7228" s="1" t="s">
        <v>39</v>
      </c>
      <c r="D7228" s="1" t="s">
        <v>40</v>
      </c>
      <c r="E7228" s="1" t="s">
        <v>152</v>
      </c>
      <c r="F7228" s="1" t="s">
        <v>153</v>
      </c>
      <c r="G7228" s="1" t="s">
        <v>13647</v>
      </c>
      <c r="H7228" s="1" t="s">
        <v>13648</v>
      </c>
      <c r="I7228" s="12">
        <v>0</v>
      </c>
      <c r="J7228" s="1" t="s">
        <v>166</v>
      </c>
      <c r="K7228" s="1" t="str">
        <f>LEFT(Table9[[#This Row],[PCODE]],9)&amp;"0000"&amp;RIGHT(Table9[[#This Row],[PCODE]],3)</f>
        <v>BFA0460060000096</v>
      </c>
      <c r="L7228" s="1">
        <f>LEN(Table9[[#This Row],[rowcapcode3]])</f>
        <v>16</v>
      </c>
      <c r="M7228" s="1" t="str">
        <f>Table9[[#This Row],[ADM2_CODE]]</f>
        <v>BFA046006</v>
      </c>
      <c r="N7228" s="1" t="str">
        <f>Table9[[#This Row],[ADM1_CODE]]</f>
        <v>BFA046</v>
      </c>
    </row>
    <row r="7229" spans="1:14" x14ac:dyDescent="0.25">
      <c r="A7229" s="12">
        <v>13</v>
      </c>
      <c r="B7229" s="12">
        <v>-2.3333330000000001</v>
      </c>
      <c r="C7229" s="1" t="s">
        <v>55</v>
      </c>
      <c r="D7229" s="1" t="s">
        <v>56</v>
      </c>
      <c r="E7229" s="1" t="s">
        <v>104</v>
      </c>
      <c r="F7229" s="1" t="s">
        <v>105</v>
      </c>
      <c r="G7229" s="1" t="s">
        <v>13649</v>
      </c>
      <c r="H7229" s="1" t="s">
        <v>13650</v>
      </c>
      <c r="I7229" s="12">
        <v>0</v>
      </c>
      <c r="J7229" s="1" t="s">
        <v>166</v>
      </c>
      <c r="K7229" s="1" t="str">
        <f>LEFT(Table9[[#This Row],[PCODE]],9)&amp;"0000"&amp;RIGHT(Table9[[#This Row],[PCODE]],3)</f>
        <v>BFA0540020000004</v>
      </c>
      <c r="L7229" s="1">
        <f>LEN(Table9[[#This Row],[rowcapcode3]])</f>
        <v>16</v>
      </c>
      <c r="M7229" s="1" t="str">
        <f>Table9[[#This Row],[ADM2_CODE]]</f>
        <v>BFA054002</v>
      </c>
      <c r="N7229" s="1" t="str">
        <f>Table9[[#This Row],[ADM1_CODE]]</f>
        <v>BFA054</v>
      </c>
    </row>
    <row r="7230" spans="1:14" x14ac:dyDescent="0.25">
      <c r="A7230" s="12">
        <v>13</v>
      </c>
      <c r="B7230" s="12">
        <v>-2.2833329999999998</v>
      </c>
      <c r="C7230" s="1" t="s">
        <v>55</v>
      </c>
      <c r="D7230" s="1" t="s">
        <v>56</v>
      </c>
      <c r="E7230" s="1" t="s">
        <v>104</v>
      </c>
      <c r="F7230" s="1" t="s">
        <v>105</v>
      </c>
      <c r="G7230" s="1" t="s">
        <v>13651</v>
      </c>
      <c r="H7230" s="1" t="s">
        <v>13652</v>
      </c>
      <c r="I7230" s="12">
        <v>0</v>
      </c>
      <c r="J7230" s="1" t="s">
        <v>166</v>
      </c>
      <c r="K7230" s="1" t="str">
        <f>LEFT(Table9[[#This Row],[PCODE]],9)&amp;"0000"&amp;RIGHT(Table9[[#This Row],[PCODE]],3)</f>
        <v>BFA0540020000165</v>
      </c>
      <c r="L7230" s="1">
        <f>LEN(Table9[[#This Row],[rowcapcode3]])</f>
        <v>16</v>
      </c>
      <c r="M7230" s="1" t="str">
        <f>Table9[[#This Row],[ADM2_CODE]]</f>
        <v>BFA054002</v>
      </c>
      <c r="N7230" s="1" t="str">
        <f>Table9[[#This Row],[ADM1_CODE]]</f>
        <v>BFA054</v>
      </c>
    </row>
    <row r="7231" spans="1:14" x14ac:dyDescent="0.25">
      <c r="A7231" s="12">
        <v>13</v>
      </c>
      <c r="B7231" s="12">
        <v>-2.2833329999999998</v>
      </c>
      <c r="C7231" s="1" t="s">
        <v>55</v>
      </c>
      <c r="D7231" s="1" t="s">
        <v>56</v>
      </c>
      <c r="E7231" s="1" t="s">
        <v>104</v>
      </c>
      <c r="F7231" s="1" t="s">
        <v>105</v>
      </c>
      <c r="G7231" s="1" t="s">
        <v>13653</v>
      </c>
      <c r="H7231" s="1" t="s">
        <v>13654</v>
      </c>
      <c r="I7231" s="12">
        <v>0</v>
      </c>
      <c r="J7231" s="1" t="s">
        <v>166</v>
      </c>
      <c r="K7231" s="1" t="str">
        <f>LEFT(Table9[[#This Row],[PCODE]],9)&amp;"0000"&amp;RIGHT(Table9[[#This Row],[PCODE]],3)</f>
        <v>BFA0540020000347</v>
      </c>
      <c r="L7231" s="1">
        <f>LEN(Table9[[#This Row],[rowcapcode3]])</f>
        <v>16</v>
      </c>
      <c r="M7231" s="1" t="str">
        <f>Table9[[#This Row],[ADM2_CODE]]</f>
        <v>BFA054002</v>
      </c>
      <c r="N7231" s="1" t="str">
        <f>Table9[[#This Row],[ADM1_CODE]]</f>
        <v>BFA054</v>
      </c>
    </row>
    <row r="7232" spans="1:14" x14ac:dyDescent="0.25">
      <c r="A7232" s="12">
        <v>13</v>
      </c>
      <c r="B7232" s="12">
        <v>-2.25</v>
      </c>
      <c r="C7232" s="1" t="s">
        <v>55</v>
      </c>
      <c r="D7232" s="1" t="s">
        <v>56</v>
      </c>
      <c r="E7232" s="1" t="s">
        <v>104</v>
      </c>
      <c r="F7232" s="1" t="s">
        <v>105</v>
      </c>
      <c r="G7232" s="1" t="s">
        <v>13655</v>
      </c>
      <c r="H7232" s="1" t="s">
        <v>12801</v>
      </c>
      <c r="I7232" s="12">
        <v>0</v>
      </c>
      <c r="J7232" s="1" t="s">
        <v>166</v>
      </c>
      <c r="K7232" s="1" t="str">
        <f>LEFT(Table9[[#This Row],[PCODE]],9)&amp;"0000"&amp;RIGHT(Table9[[#This Row],[PCODE]],3)</f>
        <v>BFA0540020000257</v>
      </c>
      <c r="L7232" s="1">
        <f>LEN(Table9[[#This Row],[rowcapcode3]])</f>
        <v>16</v>
      </c>
      <c r="M7232" s="1" t="str">
        <f>Table9[[#This Row],[ADM2_CODE]]</f>
        <v>BFA054002</v>
      </c>
      <c r="N7232" s="1" t="str">
        <f>Table9[[#This Row],[ADM1_CODE]]</f>
        <v>BFA054</v>
      </c>
    </row>
    <row r="7233" spans="1:14" x14ac:dyDescent="0.25">
      <c r="A7233" s="12">
        <v>13</v>
      </c>
      <c r="B7233" s="12">
        <v>-2.1</v>
      </c>
      <c r="C7233" s="1" t="s">
        <v>55</v>
      </c>
      <c r="D7233" s="1" t="s">
        <v>56</v>
      </c>
      <c r="E7233" s="1" t="s">
        <v>104</v>
      </c>
      <c r="F7233" s="1" t="s">
        <v>105</v>
      </c>
      <c r="G7233" s="1" t="s">
        <v>13656</v>
      </c>
      <c r="H7233" s="1" t="s">
        <v>13657</v>
      </c>
      <c r="I7233" s="12">
        <v>0</v>
      </c>
      <c r="J7233" s="1" t="s">
        <v>166</v>
      </c>
      <c r="K7233" s="1" t="str">
        <f>LEFT(Table9[[#This Row],[PCODE]],9)&amp;"0000"&amp;RIGHT(Table9[[#This Row],[PCODE]],3)</f>
        <v>BFA0540020000186</v>
      </c>
      <c r="L7233" s="1">
        <f>LEN(Table9[[#This Row],[rowcapcode3]])</f>
        <v>16</v>
      </c>
      <c r="M7233" s="1" t="str">
        <f>Table9[[#This Row],[ADM2_CODE]]</f>
        <v>BFA054002</v>
      </c>
      <c r="N7233" s="1" t="str">
        <f>Table9[[#This Row],[ADM1_CODE]]</f>
        <v>BFA054</v>
      </c>
    </row>
    <row r="7234" spans="1:14" x14ac:dyDescent="0.25">
      <c r="A7234" s="12">
        <v>13</v>
      </c>
      <c r="B7234" s="12">
        <v>-2.0499999999999998</v>
      </c>
      <c r="C7234" s="1" t="s">
        <v>55</v>
      </c>
      <c r="D7234" s="1" t="s">
        <v>56</v>
      </c>
      <c r="E7234" s="1" t="s">
        <v>104</v>
      </c>
      <c r="F7234" s="1" t="s">
        <v>105</v>
      </c>
      <c r="G7234" s="1" t="s">
        <v>13658</v>
      </c>
      <c r="H7234" s="1" t="s">
        <v>13659</v>
      </c>
      <c r="I7234" s="12">
        <v>0</v>
      </c>
      <c r="J7234" s="1" t="s">
        <v>166</v>
      </c>
      <c r="K7234" s="1" t="str">
        <f>LEFT(Table9[[#This Row],[PCODE]],9)&amp;"0000"&amp;RIGHT(Table9[[#This Row],[PCODE]],3)</f>
        <v>BFA0540020000088</v>
      </c>
      <c r="L7234" s="1">
        <f>LEN(Table9[[#This Row],[rowcapcode3]])</f>
        <v>16</v>
      </c>
      <c r="M7234" s="1" t="str">
        <f>Table9[[#This Row],[ADM2_CODE]]</f>
        <v>BFA054002</v>
      </c>
      <c r="N7234" s="1" t="str">
        <f>Table9[[#This Row],[ADM1_CODE]]</f>
        <v>BFA054</v>
      </c>
    </row>
    <row r="7235" spans="1:14" x14ac:dyDescent="0.25">
      <c r="A7235" s="12">
        <v>13</v>
      </c>
      <c r="B7235" s="12">
        <v>-2.016667</v>
      </c>
      <c r="C7235" s="1" t="s">
        <v>55</v>
      </c>
      <c r="D7235" s="1" t="s">
        <v>56</v>
      </c>
      <c r="E7235" s="1" t="s">
        <v>104</v>
      </c>
      <c r="F7235" s="1" t="s">
        <v>105</v>
      </c>
      <c r="G7235" s="1" t="s">
        <v>13660</v>
      </c>
      <c r="H7235" s="1" t="s">
        <v>5531</v>
      </c>
      <c r="I7235" s="12">
        <v>0</v>
      </c>
      <c r="J7235" s="1" t="s">
        <v>166</v>
      </c>
      <c r="K7235" s="1" t="str">
        <f>LEFT(Table9[[#This Row],[PCODE]],9)&amp;"0000"&amp;RIGHT(Table9[[#This Row],[PCODE]],3)</f>
        <v>BFA0540020000104</v>
      </c>
      <c r="L7235" s="1">
        <f>LEN(Table9[[#This Row],[rowcapcode3]])</f>
        <v>16</v>
      </c>
      <c r="M7235" s="1" t="str">
        <f>Table9[[#This Row],[ADM2_CODE]]</f>
        <v>BFA054002</v>
      </c>
      <c r="N7235" s="1" t="str">
        <f>Table9[[#This Row],[ADM1_CODE]]</f>
        <v>BFA054</v>
      </c>
    </row>
    <row r="7236" spans="1:14" x14ac:dyDescent="0.25">
      <c r="A7236" s="12">
        <v>13</v>
      </c>
      <c r="B7236" s="12">
        <v>-1.6666669999999999</v>
      </c>
      <c r="C7236" s="1" t="s">
        <v>55</v>
      </c>
      <c r="D7236" s="1" t="s">
        <v>56</v>
      </c>
      <c r="E7236" s="1" t="s">
        <v>104</v>
      </c>
      <c r="F7236" s="1" t="s">
        <v>105</v>
      </c>
      <c r="G7236" s="1" t="s">
        <v>13661</v>
      </c>
      <c r="H7236" s="1" t="s">
        <v>13662</v>
      </c>
      <c r="I7236" s="12">
        <v>0</v>
      </c>
      <c r="J7236" s="1" t="s">
        <v>166</v>
      </c>
      <c r="K7236" s="1" t="str">
        <f>LEFT(Table9[[#This Row],[PCODE]],9)&amp;"0000"&amp;RIGHT(Table9[[#This Row],[PCODE]],3)</f>
        <v>BFA0540020000236</v>
      </c>
      <c r="L7236" s="1">
        <f>LEN(Table9[[#This Row],[rowcapcode3]])</f>
        <v>16</v>
      </c>
      <c r="M7236" s="1" t="str">
        <f>Table9[[#This Row],[ADM2_CODE]]</f>
        <v>BFA054002</v>
      </c>
      <c r="N7236" s="1" t="str">
        <f>Table9[[#This Row],[ADM1_CODE]]</f>
        <v>BFA054</v>
      </c>
    </row>
    <row r="7237" spans="1:14" x14ac:dyDescent="0.25">
      <c r="A7237" s="12">
        <v>13</v>
      </c>
      <c r="B7237" s="12">
        <v>-1.4166669999999999</v>
      </c>
      <c r="C7237" s="1" t="s">
        <v>59</v>
      </c>
      <c r="D7237" s="1" t="s">
        <v>60</v>
      </c>
      <c r="E7237" s="1" t="s">
        <v>116</v>
      </c>
      <c r="F7237" s="1" t="s">
        <v>117</v>
      </c>
      <c r="G7237" s="1" t="s">
        <v>13663</v>
      </c>
      <c r="H7237" s="1" t="s">
        <v>8066</v>
      </c>
      <c r="I7237" s="12">
        <v>0</v>
      </c>
      <c r="J7237" s="1" t="s">
        <v>166</v>
      </c>
      <c r="K7237" s="1" t="str">
        <f>LEFT(Table9[[#This Row],[PCODE]],9)&amp;"0000"&amp;RIGHT(Table9[[#This Row],[PCODE]],3)</f>
        <v>BFA0490030000024</v>
      </c>
      <c r="L7237" s="1">
        <f>LEN(Table9[[#This Row],[rowcapcode3]])</f>
        <v>16</v>
      </c>
      <c r="M7237" s="1" t="str">
        <f>Table9[[#This Row],[ADM2_CODE]]</f>
        <v>BFA049003</v>
      </c>
      <c r="N7237" s="1" t="str">
        <f>Table9[[#This Row],[ADM1_CODE]]</f>
        <v>BFA049</v>
      </c>
    </row>
    <row r="7238" spans="1:14" x14ac:dyDescent="0.25">
      <c r="A7238" s="12">
        <v>13</v>
      </c>
      <c r="B7238" s="12">
        <v>-1.3333330000000001</v>
      </c>
      <c r="C7238" s="1" t="s">
        <v>59</v>
      </c>
      <c r="D7238" s="1" t="s">
        <v>60</v>
      </c>
      <c r="E7238" s="1" t="s">
        <v>116</v>
      </c>
      <c r="F7238" s="1" t="s">
        <v>117</v>
      </c>
      <c r="G7238" s="1" t="s">
        <v>13664</v>
      </c>
      <c r="H7238" s="1" t="s">
        <v>13665</v>
      </c>
      <c r="I7238" s="12">
        <v>0</v>
      </c>
      <c r="J7238" s="1" t="s">
        <v>166</v>
      </c>
      <c r="K7238" s="1" t="str">
        <f>LEFT(Table9[[#This Row],[PCODE]],9)&amp;"0000"&amp;RIGHT(Table9[[#This Row],[PCODE]],3)</f>
        <v>BFA0490030000472</v>
      </c>
      <c r="L7238" s="1">
        <f>LEN(Table9[[#This Row],[rowcapcode3]])</f>
        <v>16</v>
      </c>
      <c r="M7238" s="1" t="str">
        <f>Table9[[#This Row],[ADM2_CODE]]</f>
        <v>BFA049003</v>
      </c>
      <c r="N7238" s="1" t="str">
        <f>Table9[[#This Row],[ADM1_CODE]]</f>
        <v>BFA049</v>
      </c>
    </row>
    <row r="7239" spans="1:14" x14ac:dyDescent="0.25">
      <c r="A7239" s="12">
        <v>13</v>
      </c>
      <c r="B7239" s="12">
        <v>-1.25</v>
      </c>
      <c r="C7239" s="1" t="s">
        <v>59</v>
      </c>
      <c r="D7239" s="1" t="s">
        <v>60</v>
      </c>
      <c r="E7239" s="1" t="s">
        <v>116</v>
      </c>
      <c r="F7239" s="1" t="s">
        <v>117</v>
      </c>
      <c r="G7239" s="1" t="s">
        <v>13666</v>
      </c>
      <c r="H7239" s="1" t="s">
        <v>13667</v>
      </c>
      <c r="I7239" s="12">
        <v>0</v>
      </c>
      <c r="J7239" s="1" t="s">
        <v>166</v>
      </c>
      <c r="K7239" s="1" t="str">
        <f>LEFT(Table9[[#This Row],[PCODE]],9)&amp;"0000"&amp;RIGHT(Table9[[#This Row],[PCODE]],3)</f>
        <v>BFA0490030000615</v>
      </c>
      <c r="L7239" s="1">
        <f>LEN(Table9[[#This Row],[rowcapcode3]])</f>
        <v>16</v>
      </c>
      <c r="M7239" s="1" t="str">
        <f>Table9[[#This Row],[ADM2_CODE]]</f>
        <v>BFA049003</v>
      </c>
      <c r="N7239" s="1" t="str">
        <f>Table9[[#This Row],[ADM1_CODE]]</f>
        <v>BFA049</v>
      </c>
    </row>
    <row r="7240" spans="1:14" x14ac:dyDescent="0.25">
      <c r="A7240" s="12">
        <v>13</v>
      </c>
      <c r="B7240" s="12">
        <v>-1.1333329999999999</v>
      </c>
      <c r="C7240" s="1" t="s">
        <v>59</v>
      </c>
      <c r="D7240" s="1" t="s">
        <v>60</v>
      </c>
      <c r="E7240" s="1" t="s">
        <v>116</v>
      </c>
      <c r="F7240" s="1" t="s">
        <v>117</v>
      </c>
      <c r="G7240" s="1" t="s">
        <v>13668</v>
      </c>
      <c r="H7240" s="1" t="s">
        <v>8557</v>
      </c>
      <c r="I7240" s="12">
        <v>0</v>
      </c>
      <c r="J7240" s="1" t="s">
        <v>166</v>
      </c>
      <c r="K7240" s="1" t="str">
        <f>LEFT(Table9[[#This Row],[PCODE]],9)&amp;"0000"&amp;RIGHT(Table9[[#This Row],[PCODE]],3)</f>
        <v>BFA0490030000059</v>
      </c>
      <c r="L7240" s="1">
        <f>LEN(Table9[[#This Row],[rowcapcode3]])</f>
        <v>16</v>
      </c>
      <c r="M7240" s="1" t="str">
        <f>Table9[[#This Row],[ADM2_CODE]]</f>
        <v>BFA049003</v>
      </c>
      <c r="N7240" s="1" t="str">
        <f>Table9[[#This Row],[ADM1_CODE]]</f>
        <v>BFA049</v>
      </c>
    </row>
    <row r="7241" spans="1:14" x14ac:dyDescent="0.25">
      <c r="A7241" s="12">
        <v>13</v>
      </c>
      <c r="B7241" s="12">
        <v>-1.0833330000000001</v>
      </c>
      <c r="C7241" s="1" t="s">
        <v>59</v>
      </c>
      <c r="D7241" s="1" t="s">
        <v>60</v>
      </c>
      <c r="E7241" s="1" t="s">
        <v>116</v>
      </c>
      <c r="F7241" s="1" t="s">
        <v>117</v>
      </c>
      <c r="G7241" s="1" t="s">
        <v>13669</v>
      </c>
      <c r="H7241" s="1" t="s">
        <v>5873</v>
      </c>
      <c r="I7241" s="12">
        <v>0</v>
      </c>
      <c r="J7241" s="1" t="s">
        <v>166</v>
      </c>
      <c r="K7241" s="1" t="str">
        <f>LEFT(Table9[[#This Row],[PCODE]],9)&amp;"0000"&amp;RIGHT(Table9[[#This Row],[PCODE]],3)</f>
        <v>BFA0490030000639</v>
      </c>
      <c r="L7241" s="1">
        <f>LEN(Table9[[#This Row],[rowcapcode3]])</f>
        <v>16</v>
      </c>
      <c r="M7241" s="1" t="str">
        <f>Table9[[#This Row],[ADM2_CODE]]</f>
        <v>BFA049003</v>
      </c>
      <c r="N7241" s="1" t="str">
        <f>Table9[[#This Row],[ADM1_CODE]]</f>
        <v>BFA049</v>
      </c>
    </row>
    <row r="7242" spans="1:14" x14ac:dyDescent="0.25">
      <c r="A7242" s="12">
        <v>13</v>
      </c>
      <c r="B7242" s="12">
        <v>-1.066667</v>
      </c>
      <c r="C7242" s="1" t="s">
        <v>59</v>
      </c>
      <c r="D7242" s="1" t="s">
        <v>60</v>
      </c>
      <c r="E7242" s="1" t="s">
        <v>116</v>
      </c>
      <c r="F7242" s="1" t="s">
        <v>117</v>
      </c>
      <c r="G7242" s="1" t="s">
        <v>13670</v>
      </c>
      <c r="H7242" s="1" t="s">
        <v>13671</v>
      </c>
      <c r="I7242" s="12">
        <v>0</v>
      </c>
      <c r="J7242" s="1" t="s">
        <v>166</v>
      </c>
      <c r="K7242" s="1" t="str">
        <f>LEFT(Table9[[#This Row],[PCODE]],9)&amp;"0000"&amp;RIGHT(Table9[[#This Row],[PCODE]],3)</f>
        <v>BFA0490030000066</v>
      </c>
      <c r="L7242" s="1">
        <f>LEN(Table9[[#This Row],[rowcapcode3]])</f>
        <v>16</v>
      </c>
      <c r="M7242" s="1" t="str">
        <f>Table9[[#This Row],[ADM2_CODE]]</f>
        <v>BFA049003</v>
      </c>
      <c r="N7242" s="1" t="str">
        <f>Table9[[#This Row],[ADM1_CODE]]</f>
        <v>BFA049</v>
      </c>
    </row>
    <row r="7243" spans="1:14" x14ac:dyDescent="0.25">
      <c r="A7243" s="12">
        <v>13</v>
      </c>
      <c r="B7243" s="12">
        <v>-1.05</v>
      </c>
      <c r="C7243" s="1" t="s">
        <v>59</v>
      </c>
      <c r="D7243" s="1" t="s">
        <v>60</v>
      </c>
      <c r="E7243" s="1" t="s">
        <v>116</v>
      </c>
      <c r="F7243" s="1" t="s">
        <v>117</v>
      </c>
      <c r="G7243" s="1" t="s">
        <v>13672</v>
      </c>
      <c r="H7243" s="1" t="s">
        <v>13673</v>
      </c>
      <c r="I7243" s="12">
        <v>0</v>
      </c>
      <c r="J7243" s="1" t="s">
        <v>166</v>
      </c>
      <c r="K7243" s="1" t="str">
        <f>LEFT(Table9[[#This Row],[PCODE]],9)&amp;"0000"&amp;RIGHT(Table9[[#This Row],[PCODE]],3)</f>
        <v>BFA0490030000076</v>
      </c>
      <c r="L7243" s="1">
        <f>LEN(Table9[[#This Row],[rowcapcode3]])</f>
        <v>16</v>
      </c>
      <c r="M7243" s="1" t="str">
        <f>Table9[[#This Row],[ADM2_CODE]]</f>
        <v>BFA049003</v>
      </c>
      <c r="N7243" s="1" t="str">
        <f>Table9[[#This Row],[ADM1_CODE]]</f>
        <v>BFA049</v>
      </c>
    </row>
    <row r="7244" spans="1:14" x14ac:dyDescent="0.25">
      <c r="A7244" s="12">
        <v>13</v>
      </c>
      <c r="B7244" s="12">
        <v>-1.016667</v>
      </c>
      <c r="C7244" s="1" t="s">
        <v>59</v>
      </c>
      <c r="D7244" s="1" t="s">
        <v>60</v>
      </c>
      <c r="E7244" s="1" t="s">
        <v>116</v>
      </c>
      <c r="F7244" s="1" t="s">
        <v>117</v>
      </c>
      <c r="G7244" s="1" t="s">
        <v>13674</v>
      </c>
      <c r="H7244" s="1" t="s">
        <v>10982</v>
      </c>
      <c r="I7244" s="12">
        <v>0</v>
      </c>
      <c r="J7244" s="1" t="s">
        <v>166</v>
      </c>
      <c r="K7244" s="1" t="str">
        <f>LEFT(Table9[[#This Row],[PCODE]],9)&amp;"0000"&amp;RIGHT(Table9[[#This Row],[PCODE]],3)</f>
        <v>BFA0490030000405</v>
      </c>
      <c r="L7244" s="1">
        <f>LEN(Table9[[#This Row],[rowcapcode3]])</f>
        <v>16</v>
      </c>
      <c r="M7244" s="1" t="str">
        <f>Table9[[#This Row],[ADM2_CODE]]</f>
        <v>BFA049003</v>
      </c>
      <c r="N7244" s="1" t="str">
        <f>Table9[[#This Row],[ADM1_CODE]]</f>
        <v>BFA049</v>
      </c>
    </row>
    <row r="7245" spans="1:14" x14ac:dyDescent="0.25">
      <c r="A7245" s="12">
        <v>13</v>
      </c>
      <c r="B7245" s="12">
        <v>-0.95</v>
      </c>
      <c r="C7245" s="1" t="s">
        <v>59</v>
      </c>
      <c r="D7245" s="1" t="s">
        <v>60</v>
      </c>
      <c r="E7245" s="1" t="s">
        <v>116</v>
      </c>
      <c r="F7245" s="1" t="s">
        <v>117</v>
      </c>
      <c r="G7245" s="1" t="s">
        <v>13675</v>
      </c>
      <c r="H7245" s="1" t="s">
        <v>12828</v>
      </c>
      <c r="I7245" s="12">
        <v>0</v>
      </c>
      <c r="J7245" s="1" t="s">
        <v>166</v>
      </c>
      <c r="K7245" s="1" t="str">
        <f>LEFT(Table9[[#This Row],[PCODE]],9)&amp;"0000"&amp;RIGHT(Table9[[#This Row],[PCODE]],3)</f>
        <v>BFA0490030000577</v>
      </c>
      <c r="L7245" s="1">
        <f>LEN(Table9[[#This Row],[rowcapcode3]])</f>
        <v>16</v>
      </c>
      <c r="M7245" s="1" t="str">
        <f>Table9[[#This Row],[ADM2_CODE]]</f>
        <v>BFA049003</v>
      </c>
      <c r="N7245" s="1" t="str">
        <f>Table9[[#This Row],[ADM1_CODE]]</f>
        <v>BFA049</v>
      </c>
    </row>
    <row r="7246" spans="1:14" x14ac:dyDescent="0.25">
      <c r="A7246" s="12">
        <v>13</v>
      </c>
      <c r="B7246" s="12">
        <v>-0.216667</v>
      </c>
      <c r="C7246" s="1" t="s">
        <v>47</v>
      </c>
      <c r="D7246" s="1" t="s">
        <v>48</v>
      </c>
      <c r="E7246" s="1" t="s">
        <v>86</v>
      </c>
      <c r="F7246" s="1" t="s">
        <v>87</v>
      </c>
      <c r="G7246" s="1" t="s">
        <v>13676</v>
      </c>
      <c r="H7246" s="1" t="s">
        <v>1557</v>
      </c>
      <c r="I7246" s="12">
        <v>0</v>
      </c>
      <c r="J7246" s="1" t="s">
        <v>166</v>
      </c>
      <c r="K7246" s="1" t="str">
        <f>LEFT(Table9[[#This Row],[PCODE]],9)&amp;"0000"&amp;RIGHT(Table9[[#This Row],[PCODE]],3)</f>
        <v>BFA0520010000351</v>
      </c>
      <c r="L7246" s="1">
        <f>LEN(Table9[[#This Row],[rowcapcode3]])</f>
        <v>16</v>
      </c>
      <c r="M7246" s="1" t="str">
        <f>Table9[[#This Row],[ADM2_CODE]]</f>
        <v>BFA052001</v>
      </c>
      <c r="N7246" s="1" t="str">
        <f>Table9[[#This Row],[ADM1_CODE]]</f>
        <v>BFA052</v>
      </c>
    </row>
    <row r="7247" spans="1:14" x14ac:dyDescent="0.25">
      <c r="A7247" s="12">
        <v>13</v>
      </c>
      <c r="B7247" s="12">
        <v>-8.3333000000000004E-2</v>
      </c>
      <c r="C7247" s="1" t="s">
        <v>47</v>
      </c>
      <c r="D7247" s="1" t="s">
        <v>48</v>
      </c>
      <c r="E7247" s="1" t="s">
        <v>86</v>
      </c>
      <c r="F7247" s="1" t="s">
        <v>87</v>
      </c>
      <c r="G7247" s="1" t="s">
        <v>13677</v>
      </c>
      <c r="H7247" s="1" t="s">
        <v>13678</v>
      </c>
      <c r="I7247" s="12">
        <v>0</v>
      </c>
      <c r="J7247" s="1" t="s">
        <v>166</v>
      </c>
      <c r="K7247" s="1" t="str">
        <f>LEFT(Table9[[#This Row],[PCODE]],9)&amp;"0000"&amp;RIGHT(Table9[[#This Row],[PCODE]],3)</f>
        <v>BFA0520010000162</v>
      </c>
      <c r="L7247" s="1">
        <f>LEN(Table9[[#This Row],[rowcapcode3]])</f>
        <v>16</v>
      </c>
      <c r="M7247" s="1" t="str">
        <f>Table9[[#This Row],[ADM2_CODE]]</f>
        <v>BFA052001</v>
      </c>
      <c r="N7247" s="1" t="str">
        <f>Table9[[#This Row],[ADM1_CODE]]</f>
        <v>BFA052</v>
      </c>
    </row>
    <row r="7248" spans="1:14" x14ac:dyDescent="0.25">
      <c r="A7248" s="12">
        <v>13</v>
      </c>
      <c r="B7248" s="12">
        <v>0.13333300000000001</v>
      </c>
      <c r="C7248" s="1" t="s">
        <v>47</v>
      </c>
      <c r="D7248" s="1" t="s">
        <v>48</v>
      </c>
      <c r="E7248" s="1" t="s">
        <v>86</v>
      </c>
      <c r="F7248" s="1" t="s">
        <v>87</v>
      </c>
      <c r="G7248" s="1" t="s">
        <v>13679</v>
      </c>
      <c r="H7248" s="1" t="s">
        <v>3711</v>
      </c>
      <c r="I7248" s="12">
        <v>0</v>
      </c>
      <c r="J7248" s="1" t="s">
        <v>166</v>
      </c>
      <c r="K7248" s="1" t="str">
        <f>LEFT(Table9[[#This Row],[PCODE]],9)&amp;"0000"&amp;RIGHT(Table9[[#This Row],[PCODE]],3)</f>
        <v>BFA0520010000309</v>
      </c>
      <c r="L7248" s="1">
        <f>LEN(Table9[[#This Row],[rowcapcode3]])</f>
        <v>16</v>
      </c>
      <c r="M7248" s="1" t="str">
        <f>Table9[[#This Row],[ADM2_CODE]]</f>
        <v>BFA052001</v>
      </c>
      <c r="N7248" s="1" t="str">
        <f>Table9[[#This Row],[ADM1_CODE]]</f>
        <v>BFA052</v>
      </c>
    </row>
    <row r="7249" spans="1:14" x14ac:dyDescent="0.25">
      <c r="A7249" s="12">
        <v>13</v>
      </c>
      <c r="B7249" s="12">
        <v>0.23333300000000001</v>
      </c>
      <c r="C7249" s="1" t="s">
        <v>47</v>
      </c>
      <c r="D7249" s="1" t="s">
        <v>48</v>
      </c>
      <c r="E7249" s="1" t="s">
        <v>86</v>
      </c>
      <c r="F7249" s="1" t="s">
        <v>87</v>
      </c>
      <c r="G7249" s="1" t="s">
        <v>13680</v>
      </c>
      <c r="H7249" s="1" t="s">
        <v>13681</v>
      </c>
      <c r="I7249" s="12">
        <v>0</v>
      </c>
      <c r="J7249" s="1" t="s">
        <v>166</v>
      </c>
      <c r="K7249" s="1" t="str">
        <f>LEFT(Table9[[#This Row],[PCODE]],9)&amp;"0000"&amp;RIGHT(Table9[[#This Row],[PCODE]],3)</f>
        <v>BFA0520010000046</v>
      </c>
      <c r="L7249" s="1">
        <f>LEN(Table9[[#This Row],[rowcapcode3]])</f>
        <v>16</v>
      </c>
      <c r="M7249" s="1" t="str">
        <f>Table9[[#This Row],[ADM2_CODE]]</f>
        <v>BFA052001</v>
      </c>
      <c r="N7249" s="1" t="str">
        <f>Table9[[#This Row],[ADM1_CODE]]</f>
        <v>BFA052</v>
      </c>
    </row>
    <row r="7250" spans="1:14" x14ac:dyDescent="0.25">
      <c r="A7250" s="12">
        <v>13.000385</v>
      </c>
      <c r="B7250" s="12">
        <v>-2.8957310000000001</v>
      </c>
      <c r="C7250" s="1" t="s">
        <v>39</v>
      </c>
      <c r="D7250" s="1" t="s">
        <v>40</v>
      </c>
      <c r="E7250" s="1" t="s">
        <v>152</v>
      </c>
      <c r="F7250" s="1" t="s">
        <v>153</v>
      </c>
      <c r="G7250" s="1" t="s">
        <v>13682</v>
      </c>
      <c r="H7250" s="1" t="s">
        <v>1531</v>
      </c>
      <c r="I7250" s="12">
        <v>0</v>
      </c>
      <c r="J7250" s="1" t="s">
        <v>166</v>
      </c>
      <c r="K7250" s="1" t="str">
        <f>LEFT(Table9[[#This Row],[PCODE]],9)&amp;"0000"&amp;RIGHT(Table9[[#This Row],[PCODE]],3)</f>
        <v>BFA0460060000103</v>
      </c>
      <c r="L7250" s="1">
        <f>LEN(Table9[[#This Row],[rowcapcode3]])</f>
        <v>16</v>
      </c>
      <c r="M7250" s="1" t="str">
        <f>Table9[[#This Row],[ADM2_CODE]]</f>
        <v>BFA046006</v>
      </c>
      <c r="N7250" s="1" t="str">
        <f>Table9[[#This Row],[ADM1_CODE]]</f>
        <v>BFA046</v>
      </c>
    </row>
    <row r="7251" spans="1:14" x14ac:dyDescent="0.25">
      <c r="A7251" s="12">
        <v>13.001148000000001</v>
      </c>
      <c r="B7251" s="12">
        <v>-2.1414550000000001</v>
      </c>
      <c r="C7251" s="1" t="s">
        <v>55</v>
      </c>
      <c r="D7251" s="1" t="s">
        <v>56</v>
      </c>
      <c r="E7251" s="1" t="s">
        <v>104</v>
      </c>
      <c r="F7251" s="1" t="s">
        <v>105</v>
      </c>
      <c r="G7251" s="1" t="s">
        <v>13683</v>
      </c>
      <c r="H7251" s="1" t="s">
        <v>13684</v>
      </c>
      <c r="I7251" s="12">
        <v>0</v>
      </c>
      <c r="J7251" s="1" t="s">
        <v>166</v>
      </c>
      <c r="K7251" s="1" t="str">
        <f>LEFT(Table9[[#This Row],[PCODE]],9)&amp;"0000"&amp;RIGHT(Table9[[#This Row],[PCODE]],3)</f>
        <v>BFA0540020000006</v>
      </c>
      <c r="L7251" s="1">
        <f>LEN(Table9[[#This Row],[rowcapcode3]])</f>
        <v>16</v>
      </c>
      <c r="M7251" s="1" t="str">
        <f>Table9[[#This Row],[ADM2_CODE]]</f>
        <v>BFA054002</v>
      </c>
      <c r="N7251" s="1" t="str">
        <f>Table9[[#This Row],[ADM1_CODE]]</f>
        <v>BFA054</v>
      </c>
    </row>
    <row r="7252" spans="1:14" x14ac:dyDescent="0.25">
      <c r="A7252" s="12">
        <v>13.0015</v>
      </c>
      <c r="B7252" s="12">
        <v>-3.3043</v>
      </c>
      <c r="C7252" s="1" t="s">
        <v>39</v>
      </c>
      <c r="D7252" s="1" t="s">
        <v>40</v>
      </c>
      <c r="E7252" s="1" t="s">
        <v>152</v>
      </c>
      <c r="F7252" s="1" t="s">
        <v>153</v>
      </c>
      <c r="G7252" s="1" t="s">
        <v>13685</v>
      </c>
      <c r="H7252" s="1" t="s">
        <v>13686</v>
      </c>
      <c r="I7252" s="12">
        <v>0</v>
      </c>
      <c r="J7252" s="1" t="s">
        <v>166</v>
      </c>
      <c r="K7252" s="1" t="str">
        <f>LEFT(Table9[[#This Row],[PCODE]],9)&amp;"0000"&amp;RIGHT(Table9[[#This Row],[PCODE]],3)</f>
        <v>BFA0460060000196</v>
      </c>
      <c r="L7252" s="1">
        <f>LEN(Table9[[#This Row],[rowcapcode3]])</f>
        <v>16</v>
      </c>
      <c r="M7252" s="1" t="str">
        <f>Table9[[#This Row],[ADM2_CODE]]</f>
        <v>BFA046006</v>
      </c>
      <c r="N7252" s="1" t="str">
        <f>Table9[[#This Row],[ADM1_CODE]]</f>
        <v>BFA046</v>
      </c>
    </row>
    <row r="7253" spans="1:14" x14ac:dyDescent="0.25">
      <c r="A7253" s="12">
        <v>13.001587000000001</v>
      </c>
      <c r="B7253" s="12">
        <v>-2.7627519999999999</v>
      </c>
      <c r="C7253" s="1" t="s">
        <v>39</v>
      </c>
      <c r="D7253" s="1" t="s">
        <v>40</v>
      </c>
      <c r="E7253" s="1" t="s">
        <v>152</v>
      </c>
      <c r="F7253" s="1" t="s">
        <v>153</v>
      </c>
      <c r="G7253" s="1" t="s">
        <v>13687</v>
      </c>
      <c r="H7253" s="1" t="s">
        <v>13688</v>
      </c>
      <c r="I7253" s="12">
        <v>0</v>
      </c>
      <c r="J7253" s="1" t="s">
        <v>166</v>
      </c>
      <c r="K7253" s="1" t="str">
        <f>LEFT(Table9[[#This Row],[PCODE]],9)&amp;"0000"&amp;RIGHT(Table9[[#This Row],[PCODE]],3)</f>
        <v>BFA0460060000080</v>
      </c>
      <c r="L7253" s="1">
        <f>LEN(Table9[[#This Row],[rowcapcode3]])</f>
        <v>16</v>
      </c>
      <c r="M7253" s="1" t="str">
        <f>Table9[[#This Row],[ADM2_CODE]]</f>
        <v>BFA046006</v>
      </c>
      <c r="N7253" s="1" t="str">
        <f>Table9[[#This Row],[ADM1_CODE]]</f>
        <v>BFA046</v>
      </c>
    </row>
    <row r="7254" spans="1:14" x14ac:dyDescent="0.25">
      <c r="A7254" s="12">
        <v>13.001747999999999</v>
      </c>
      <c r="B7254" s="12">
        <v>-0.41550199999999998</v>
      </c>
      <c r="C7254" s="1" t="s">
        <v>59</v>
      </c>
      <c r="D7254" s="1" t="s">
        <v>60</v>
      </c>
      <c r="E7254" s="1" t="s">
        <v>114</v>
      </c>
      <c r="F7254" s="1" t="s">
        <v>115</v>
      </c>
      <c r="G7254" s="1" t="s">
        <v>13689</v>
      </c>
      <c r="H7254" s="1" t="s">
        <v>13690</v>
      </c>
      <c r="I7254" s="12">
        <v>0</v>
      </c>
      <c r="J7254" s="1" t="s">
        <v>166</v>
      </c>
      <c r="K7254" s="1" t="str">
        <f>LEFT(Table9[[#This Row],[PCODE]],9)&amp;"0000"&amp;RIGHT(Table9[[#This Row],[PCODE]],3)</f>
        <v>BFA0490020000069</v>
      </c>
      <c r="L7254" s="1">
        <f>LEN(Table9[[#This Row],[rowcapcode3]])</f>
        <v>16</v>
      </c>
      <c r="M7254" s="1" t="str">
        <f>Table9[[#This Row],[ADM2_CODE]]</f>
        <v>BFA049002</v>
      </c>
      <c r="N7254" s="1" t="str">
        <f>Table9[[#This Row],[ADM1_CODE]]</f>
        <v>BFA049</v>
      </c>
    </row>
    <row r="7255" spans="1:14" x14ac:dyDescent="0.25">
      <c r="A7255" s="12">
        <v>13.00226</v>
      </c>
      <c r="B7255" s="12">
        <v>0.57097600000000004</v>
      </c>
      <c r="C7255" s="1" t="s">
        <v>47</v>
      </c>
      <c r="D7255" s="1" t="s">
        <v>48</v>
      </c>
      <c r="E7255" s="1" t="s">
        <v>86</v>
      </c>
      <c r="F7255" s="1" t="s">
        <v>87</v>
      </c>
      <c r="G7255" s="1" t="s">
        <v>13691</v>
      </c>
      <c r="H7255" s="1" t="s">
        <v>13692</v>
      </c>
      <c r="I7255" s="12">
        <v>0</v>
      </c>
      <c r="J7255" s="1" t="s">
        <v>166</v>
      </c>
      <c r="K7255" s="1" t="str">
        <f>LEFT(Table9[[#This Row],[PCODE]],9)&amp;"0000"&amp;RIGHT(Table9[[#This Row],[PCODE]],3)</f>
        <v>BFA0520010000130</v>
      </c>
      <c r="L7255" s="1">
        <f>LEN(Table9[[#This Row],[rowcapcode3]])</f>
        <v>16</v>
      </c>
      <c r="M7255" s="1" t="str">
        <f>Table9[[#This Row],[ADM2_CODE]]</f>
        <v>BFA052001</v>
      </c>
      <c r="N7255" s="1" t="str">
        <f>Table9[[#This Row],[ADM1_CODE]]</f>
        <v>BFA052</v>
      </c>
    </row>
    <row r="7256" spans="1:14" x14ac:dyDescent="0.25">
      <c r="A7256" s="12">
        <v>13.002421999999999</v>
      </c>
      <c r="B7256" s="12">
        <v>-1.59656</v>
      </c>
      <c r="C7256" s="1" t="s">
        <v>55</v>
      </c>
      <c r="D7256" s="1" t="s">
        <v>56</v>
      </c>
      <c r="E7256" s="1" t="s">
        <v>104</v>
      </c>
      <c r="F7256" s="1" t="s">
        <v>105</v>
      </c>
      <c r="G7256" s="1" t="s">
        <v>13693</v>
      </c>
      <c r="H7256" s="1" t="s">
        <v>13694</v>
      </c>
      <c r="I7256" s="12">
        <v>0</v>
      </c>
      <c r="J7256" s="1" t="s">
        <v>166</v>
      </c>
      <c r="K7256" s="1" t="str">
        <f>LEFT(Table9[[#This Row],[PCODE]],9)&amp;"0000"&amp;RIGHT(Table9[[#This Row],[PCODE]],3)</f>
        <v>BFA0540020000131</v>
      </c>
      <c r="L7256" s="1">
        <f>LEN(Table9[[#This Row],[rowcapcode3]])</f>
        <v>16</v>
      </c>
      <c r="M7256" s="1" t="str">
        <f>Table9[[#This Row],[ADM2_CODE]]</f>
        <v>BFA054002</v>
      </c>
      <c r="N7256" s="1" t="str">
        <f>Table9[[#This Row],[ADM1_CODE]]</f>
        <v>BFA054</v>
      </c>
    </row>
    <row r="7257" spans="1:14" x14ac:dyDescent="0.25">
      <c r="A7257" s="12">
        <v>13.002800000000001</v>
      </c>
      <c r="B7257" s="12">
        <v>-3.3454000000000002</v>
      </c>
      <c r="C7257" s="1" t="s">
        <v>39</v>
      </c>
      <c r="D7257" s="1" t="s">
        <v>40</v>
      </c>
      <c r="E7257" s="1" t="s">
        <v>152</v>
      </c>
      <c r="F7257" s="1" t="s">
        <v>153</v>
      </c>
      <c r="G7257" s="1" t="s">
        <v>13695</v>
      </c>
      <c r="H7257" s="1" t="s">
        <v>13696</v>
      </c>
      <c r="I7257" s="12">
        <v>0</v>
      </c>
      <c r="J7257" s="1" t="s">
        <v>166</v>
      </c>
      <c r="K7257" s="1" t="str">
        <f>LEFT(Table9[[#This Row],[PCODE]],9)&amp;"0000"&amp;RIGHT(Table9[[#This Row],[PCODE]],3)</f>
        <v>BFA0460060000211</v>
      </c>
      <c r="L7257" s="1">
        <f>LEN(Table9[[#This Row],[rowcapcode3]])</f>
        <v>16</v>
      </c>
      <c r="M7257" s="1" t="str">
        <f>Table9[[#This Row],[ADM2_CODE]]</f>
        <v>BFA046006</v>
      </c>
      <c r="N7257" s="1" t="str">
        <f>Table9[[#This Row],[ADM1_CODE]]</f>
        <v>BFA046</v>
      </c>
    </row>
    <row r="7258" spans="1:14" x14ac:dyDescent="0.25">
      <c r="A7258" s="12">
        <v>13.002825</v>
      </c>
      <c r="B7258" s="12">
        <v>0.124296</v>
      </c>
      <c r="C7258" s="1" t="s">
        <v>47</v>
      </c>
      <c r="D7258" s="1" t="s">
        <v>48</v>
      </c>
      <c r="E7258" s="1" t="s">
        <v>86</v>
      </c>
      <c r="F7258" s="1" t="s">
        <v>87</v>
      </c>
      <c r="G7258" s="1" t="s">
        <v>13697</v>
      </c>
      <c r="H7258" s="1" t="s">
        <v>13698</v>
      </c>
      <c r="I7258" s="12">
        <v>0</v>
      </c>
      <c r="J7258" s="1" t="s">
        <v>166</v>
      </c>
      <c r="K7258" s="1" t="str">
        <f>LEFT(Table9[[#This Row],[PCODE]],9)&amp;"0000"&amp;RIGHT(Table9[[#This Row],[PCODE]],3)</f>
        <v>BFA0520010000094</v>
      </c>
      <c r="L7258" s="1">
        <f>LEN(Table9[[#This Row],[rowcapcode3]])</f>
        <v>16</v>
      </c>
      <c r="M7258" s="1" t="str">
        <f>Table9[[#This Row],[ADM2_CODE]]</f>
        <v>BFA052001</v>
      </c>
      <c r="N7258" s="1" t="str">
        <f>Table9[[#This Row],[ADM1_CODE]]</f>
        <v>BFA052</v>
      </c>
    </row>
    <row r="7259" spans="1:14" x14ac:dyDescent="0.25">
      <c r="A7259" s="12">
        <v>13.002912</v>
      </c>
      <c r="B7259" s="12">
        <v>-1.3182689999999999</v>
      </c>
      <c r="C7259" s="1" t="s">
        <v>59</v>
      </c>
      <c r="D7259" s="1" t="s">
        <v>60</v>
      </c>
      <c r="E7259" s="1" t="s">
        <v>116</v>
      </c>
      <c r="F7259" s="1" t="s">
        <v>117</v>
      </c>
      <c r="G7259" s="1" t="s">
        <v>13699</v>
      </c>
      <c r="H7259" s="1" t="s">
        <v>13700</v>
      </c>
      <c r="I7259" s="12">
        <v>0</v>
      </c>
      <c r="J7259" s="1" t="s">
        <v>166</v>
      </c>
      <c r="K7259" s="1" t="str">
        <f>LEFT(Table9[[#This Row],[PCODE]],9)&amp;"0000"&amp;RIGHT(Table9[[#This Row],[PCODE]],3)</f>
        <v>BFA0490030000317</v>
      </c>
      <c r="L7259" s="1">
        <f>LEN(Table9[[#This Row],[rowcapcode3]])</f>
        <v>16</v>
      </c>
      <c r="M7259" s="1" t="str">
        <f>Table9[[#This Row],[ADM2_CODE]]</f>
        <v>BFA049003</v>
      </c>
      <c r="N7259" s="1" t="str">
        <f>Table9[[#This Row],[ADM1_CODE]]</f>
        <v>BFA049</v>
      </c>
    </row>
    <row r="7260" spans="1:14" x14ac:dyDescent="0.25">
      <c r="A7260" s="12">
        <v>13.00301</v>
      </c>
      <c r="B7260" s="12">
        <v>-1.7657929999999999</v>
      </c>
      <c r="C7260" s="1" t="s">
        <v>55</v>
      </c>
      <c r="D7260" s="1" t="s">
        <v>56</v>
      </c>
      <c r="E7260" s="1" t="s">
        <v>104</v>
      </c>
      <c r="F7260" s="1" t="s">
        <v>105</v>
      </c>
      <c r="G7260" s="1" t="s">
        <v>13701</v>
      </c>
      <c r="H7260" s="1" t="s">
        <v>7266</v>
      </c>
      <c r="I7260" s="12">
        <v>0</v>
      </c>
      <c r="J7260" s="1" t="s">
        <v>166</v>
      </c>
      <c r="K7260" s="1" t="str">
        <f>LEFT(Table9[[#This Row],[PCODE]],9)&amp;"0000"&amp;RIGHT(Table9[[#This Row],[PCODE]],3)</f>
        <v>BFA0540020000096</v>
      </c>
      <c r="L7260" s="1">
        <f>LEN(Table9[[#This Row],[rowcapcode3]])</f>
        <v>16</v>
      </c>
      <c r="M7260" s="1" t="str">
        <f>Table9[[#This Row],[ADM2_CODE]]</f>
        <v>BFA054002</v>
      </c>
      <c r="N7260" s="1" t="str">
        <f>Table9[[#This Row],[ADM1_CODE]]</f>
        <v>BFA054</v>
      </c>
    </row>
    <row r="7261" spans="1:14" x14ac:dyDescent="0.25">
      <c r="A7261" s="12">
        <v>13.003299999999999</v>
      </c>
      <c r="B7261" s="12">
        <v>-3.3393000000000002</v>
      </c>
      <c r="C7261" s="1" t="s">
        <v>39</v>
      </c>
      <c r="D7261" s="1" t="s">
        <v>40</v>
      </c>
      <c r="E7261" s="1" t="s">
        <v>152</v>
      </c>
      <c r="F7261" s="1" t="s">
        <v>153</v>
      </c>
      <c r="G7261" s="1" t="s">
        <v>13702</v>
      </c>
      <c r="H7261" s="1" t="s">
        <v>13703</v>
      </c>
      <c r="I7261" s="12">
        <v>0</v>
      </c>
      <c r="J7261" s="1" t="s">
        <v>166</v>
      </c>
      <c r="K7261" s="1" t="str">
        <f>LEFT(Table9[[#This Row],[PCODE]],9)&amp;"0000"&amp;RIGHT(Table9[[#This Row],[PCODE]],3)</f>
        <v>BFA0460060000214</v>
      </c>
      <c r="L7261" s="1">
        <f>LEN(Table9[[#This Row],[rowcapcode3]])</f>
        <v>16</v>
      </c>
      <c r="M7261" s="1" t="str">
        <f>Table9[[#This Row],[ADM2_CODE]]</f>
        <v>BFA046006</v>
      </c>
      <c r="N7261" s="1" t="str">
        <f>Table9[[#This Row],[ADM1_CODE]]</f>
        <v>BFA046</v>
      </c>
    </row>
    <row r="7262" spans="1:14" x14ac:dyDescent="0.25">
      <c r="A7262" s="12">
        <v>13.003641</v>
      </c>
      <c r="B7262" s="12">
        <v>-1.2271190000000001</v>
      </c>
      <c r="C7262" s="1" t="s">
        <v>59</v>
      </c>
      <c r="D7262" s="1" t="s">
        <v>60</v>
      </c>
      <c r="E7262" s="1" t="s">
        <v>116</v>
      </c>
      <c r="F7262" s="1" t="s">
        <v>117</v>
      </c>
      <c r="G7262" s="1" t="s">
        <v>13704</v>
      </c>
      <c r="H7262" s="1" t="s">
        <v>13705</v>
      </c>
      <c r="I7262" s="12">
        <v>0</v>
      </c>
      <c r="J7262" s="1" t="s">
        <v>166</v>
      </c>
      <c r="K7262" s="1" t="str">
        <f>LEFT(Table9[[#This Row],[PCODE]],9)&amp;"0000"&amp;RIGHT(Table9[[#This Row],[PCODE]],3)</f>
        <v>BFA0490030000614</v>
      </c>
      <c r="L7262" s="1">
        <f>LEN(Table9[[#This Row],[rowcapcode3]])</f>
        <v>16</v>
      </c>
      <c r="M7262" s="1" t="str">
        <f>Table9[[#This Row],[ADM2_CODE]]</f>
        <v>BFA049003</v>
      </c>
      <c r="N7262" s="1" t="str">
        <f>Table9[[#This Row],[ADM1_CODE]]</f>
        <v>BFA049</v>
      </c>
    </row>
    <row r="7263" spans="1:14" x14ac:dyDescent="0.25">
      <c r="A7263" s="12">
        <v>13.004223</v>
      </c>
      <c r="B7263" s="12">
        <v>-1.7358089999999999</v>
      </c>
      <c r="C7263" s="1" t="s">
        <v>55</v>
      </c>
      <c r="D7263" s="1" t="s">
        <v>56</v>
      </c>
      <c r="E7263" s="1" t="s">
        <v>104</v>
      </c>
      <c r="F7263" s="1" t="s">
        <v>105</v>
      </c>
      <c r="G7263" s="1" t="s">
        <v>13706</v>
      </c>
      <c r="H7263" s="1" t="s">
        <v>13707</v>
      </c>
      <c r="I7263" s="12">
        <v>0</v>
      </c>
      <c r="J7263" s="1" t="s">
        <v>166</v>
      </c>
      <c r="K7263" s="1" t="str">
        <f>LEFT(Table9[[#This Row],[PCODE]],9)&amp;"0000"&amp;RIGHT(Table9[[#This Row],[PCODE]],3)</f>
        <v>BFA0540020000148</v>
      </c>
      <c r="L7263" s="1">
        <f>LEN(Table9[[#This Row],[rowcapcode3]])</f>
        <v>16</v>
      </c>
      <c r="M7263" s="1" t="str">
        <f>Table9[[#This Row],[ADM2_CODE]]</f>
        <v>BFA054002</v>
      </c>
      <c r="N7263" s="1" t="str">
        <f>Table9[[#This Row],[ADM1_CODE]]</f>
        <v>BFA054</v>
      </c>
    </row>
    <row r="7264" spans="1:14" x14ac:dyDescent="0.25">
      <c r="A7264" s="12">
        <v>13.00432</v>
      </c>
      <c r="B7264" s="12">
        <v>-0.80684500000000003</v>
      </c>
      <c r="C7264" s="1" t="s">
        <v>59</v>
      </c>
      <c r="D7264" s="1" t="s">
        <v>60</v>
      </c>
      <c r="E7264" s="1" t="s">
        <v>114</v>
      </c>
      <c r="F7264" s="1" t="s">
        <v>115</v>
      </c>
      <c r="G7264" s="1" t="s">
        <v>13708</v>
      </c>
      <c r="H7264" s="1" t="s">
        <v>13709</v>
      </c>
      <c r="I7264" s="12">
        <v>0</v>
      </c>
      <c r="J7264" s="1" t="s">
        <v>166</v>
      </c>
      <c r="K7264" s="1" t="str">
        <f>LEFT(Table9[[#This Row],[PCODE]],9)&amp;"0000"&amp;RIGHT(Table9[[#This Row],[PCODE]],3)</f>
        <v>BFA0490020000155</v>
      </c>
      <c r="L7264" s="1">
        <f>LEN(Table9[[#This Row],[rowcapcode3]])</f>
        <v>16</v>
      </c>
      <c r="M7264" s="1" t="str">
        <f>Table9[[#This Row],[ADM2_CODE]]</f>
        <v>BFA049002</v>
      </c>
      <c r="N7264" s="1" t="str">
        <f>Table9[[#This Row],[ADM1_CODE]]</f>
        <v>BFA049</v>
      </c>
    </row>
    <row r="7265" spans="1:14" x14ac:dyDescent="0.25">
      <c r="A7265" s="12">
        <v>13.004417</v>
      </c>
      <c r="B7265" s="12">
        <v>-1.901748</v>
      </c>
      <c r="C7265" s="1" t="s">
        <v>55</v>
      </c>
      <c r="D7265" s="1" t="s">
        <v>56</v>
      </c>
      <c r="E7265" s="1" t="s">
        <v>104</v>
      </c>
      <c r="F7265" s="1" t="s">
        <v>105</v>
      </c>
      <c r="G7265" s="1" t="s">
        <v>13710</v>
      </c>
      <c r="H7265" s="1" t="s">
        <v>13711</v>
      </c>
      <c r="I7265" s="12">
        <v>0</v>
      </c>
      <c r="J7265" s="1" t="s">
        <v>166</v>
      </c>
      <c r="K7265" s="1" t="str">
        <f>LEFT(Table9[[#This Row],[PCODE]],9)&amp;"0000"&amp;RIGHT(Table9[[#This Row],[PCODE]],3)</f>
        <v>BFA0540020000125</v>
      </c>
      <c r="L7265" s="1">
        <f>LEN(Table9[[#This Row],[rowcapcode3]])</f>
        <v>16</v>
      </c>
      <c r="M7265" s="1" t="str">
        <f>Table9[[#This Row],[ADM2_CODE]]</f>
        <v>BFA054002</v>
      </c>
      <c r="N7265" s="1" t="str">
        <f>Table9[[#This Row],[ADM1_CODE]]</f>
        <v>BFA054</v>
      </c>
    </row>
    <row r="7266" spans="1:14" x14ac:dyDescent="0.25">
      <c r="A7266" s="12">
        <v>13.0047</v>
      </c>
      <c r="B7266" s="12">
        <v>-2.0477859999999999</v>
      </c>
      <c r="C7266" s="1" t="s">
        <v>55</v>
      </c>
      <c r="D7266" s="1" t="s">
        <v>56</v>
      </c>
      <c r="E7266" s="1" t="s">
        <v>104</v>
      </c>
      <c r="F7266" s="1" t="s">
        <v>105</v>
      </c>
      <c r="G7266" s="1" t="s">
        <v>13712</v>
      </c>
      <c r="H7266" s="1" t="s">
        <v>13713</v>
      </c>
      <c r="I7266" s="12">
        <v>0</v>
      </c>
      <c r="J7266" s="1" t="s">
        <v>166</v>
      </c>
      <c r="K7266" s="1" t="str">
        <f>LEFT(Table9[[#This Row],[PCODE]],9)&amp;"0000"&amp;RIGHT(Table9[[#This Row],[PCODE]],3)</f>
        <v>BFA0540020000090</v>
      </c>
      <c r="L7266" s="1">
        <f>LEN(Table9[[#This Row],[rowcapcode3]])</f>
        <v>16</v>
      </c>
      <c r="M7266" s="1" t="str">
        <f>Table9[[#This Row],[ADM2_CODE]]</f>
        <v>BFA054002</v>
      </c>
      <c r="N7266" s="1" t="str">
        <f>Table9[[#This Row],[ADM1_CODE]]</f>
        <v>BFA054</v>
      </c>
    </row>
    <row r="7267" spans="1:14" x14ac:dyDescent="0.25">
      <c r="A7267" s="12">
        <v>13.005093</v>
      </c>
      <c r="B7267" s="12">
        <v>-4.1910999999999996</v>
      </c>
      <c r="C7267" s="1" t="s">
        <v>39</v>
      </c>
      <c r="D7267" s="1" t="s">
        <v>40</v>
      </c>
      <c r="E7267" s="1" t="s">
        <v>154</v>
      </c>
      <c r="F7267" s="1" t="s">
        <v>155</v>
      </c>
      <c r="G7267" s="1" t="s">
        <v>13714</v>
      </c>
      <c r="H7267" s="1" t="s">
        <v>13715</v>
      </c>
      <c r="I7267" s="12">
        <v>0</v>
      </c>
      <c r="J7267" s="1" t="s">
        <v>166</v>
      </c>
      <c r="K7267" s="1" t="str">
        <f>LEFT(Table9[[#This Row],[PCODE]],9)&amp;"0000"&amp;RIGHT(Table9[[#This Row],[PCODE]],3)</f>
        <v>BFA0460030000113</v>
      </c>
      <c r="L7267" s="1">
        <f>LEN(Table9[[#This Row],[rowcapcode3]])</f>
        <v>16</v>
      </c>
      <c r="M7267" s="1" t="str">
        <f>Table9[[#This Row],[ADM2_CODE]]</f>
        <v>BFA046003</v>
      </c>
      <c r="N7267" s="1" t="str">
        <f>Table9[[#This Row],[ADM1_CODE]]</f>
        <v>BFA046</v>
      </c>
    </row>
    <row r="7268" spans="1:14" x14ac:dyDescent="0.25">
      <c r="A7268" s="12">
        <v>13.005210999999999</v>
      </c>
      <c r="B7268" s="12">
        <v>-1.108641</v>
      </c>
      <c r="C7268" s="1" t="s">
        <v>59</v>
      </c>
      <c r="D7268" s="1" t="s">
        <v>60</v>
      </c>
      <c r="E7268" s="1" t="s">
        <v>116</v>
      </c>
      <c r="F7268" s="1" t="s">
        <v>117</v>
      </c>
      <c r="G7268" s="1" t="s">
        <v>13716</v>
      </c>
      <c r="H7268" s="1" t="s">
        <v>13398</v>
      </c>
      <c r="I7268" s="12">
        <v>0</v>
      </c>
      <c r="J7268" s="1" t="s">
        <v>166</v>
      </c>
      <c r="K7268" s="1" t="str">
        <f>LEFT(Table9[[#This Row],[PCODE]],9)&amp;"0000"&amp;RIGHT(Table9[[#This Row],[PCODE]],3)</f>
        <v>BFA0490030000333</v>
      </c>
      <c r="L7268" s="1">
        <f>LEN(Table9[[#This Row],[rowcapcode3]])</f>
        <v>16</v>
      </c>
      <c r="M7268" s="1" t="str">
        <f>Table9[[#This Row],[ADM2_CODE]]</f>
        <v>BFA049003</v>
      </c>
      <c r="N7268" s="1" t="str">
        <f>Table9[[#This Row],[ADM1_CODE]]</f>
        <v>BFA049</v>
      </c>
    </row>
    <row r="7269" spans="1:14" x14ac:dyDescent="0.25">
      <c r="A7269" s="12">
        <v>13.005792</v>
      </c>
      <c r="B7269" s="12">
        <v>0.147316</v>
      </c>
      <c r="C7269" s="1" t="s">
        <v>47</v>
      </c>
      <c r="D7269" s="1" t="s">
        <v>48</v>
      </c>
      <c r="E7269" s="1" t="s">
        <v>86</v>
      </c>
      <c r="F7269" s="1" t="s">
        <v>87</v>
      </c>
      <c r="G7269" s="1" t="s">
        <v>13717</v>
      </c>
      <c r="H7269" s="1" t="s">
        <v>13718</v>
      </c>
      <c r="I7269" s="12">
        <v>0</v>
      </c>
      <c r="J7269" s="1" t="s">
        <v>166</v>
      </c>
      <c r="K7269" s="1" t="str">
        <f>LEFT(Table9[[#This Row],[PCODE]],9)&amp;"0000"&amp;RIGHT(Table9[[#This Row],[PCODE]],3)</f>
        <v>BFA0520010000306</v>
      </c>
      <c r="L7269" s="1">
        <f>LEN(Table9[[#This Row],[rowcapcode3]])</f>
        <v>16</v>
      </c>
      <c r="M7269" s="1" t="str">
        <f>Table9[[#This Row],[ADM2_CODE]]</f>
        <v>BFA052001</v>
      </c>
      <c r="N7269" s="1" t="str">
        <f>Table9[[#This Row],[ADM1_CODE]]</f>
        <v>BFA052</v>
      </c>
    </row>
    <row r="7270" spans="1:14" x14ac:dyDescent="0.25">
      <c r="A7270" s="12">
        <v>13.006031</v>
      </c>
      <c r="B7270" s="12">
        <v>-2.1969460000000001</v>
      </c>
      <c r="C7270" s="1" t="s">
        <v>55</v>
      </c>
      <c r="D7270" s="1" t="s">
        <v>56</v>
      </c>
      <c r="E7270" s="1" t="s">
        <v>104</v>
      </c>
      <c r="F7270" s="1" t="s">
        <v>105</v>
      </c>
      <c r="G7270" s="1" t="s">
        <v>13719</v>
      </c>
      <c r="H7270" s="1" t="s">
        <v>3622</v>
      </c>
      <c r="I7270" s="12">
        <v>0</v>
      </c>
      <c r="J7270" s="1" t="s">
        <v>166</v>
      </c>
      <c r="K7270" s="1" t="str">
        <f>LEFT(Table9[[#This Row],[PCODE]],9)&amp;"0000"&amp;RIGHT(Table9[[#This Row],[PCODE]],3)</f>
        <v>BFA0540020000047</v>
      </c>
      <c r="L7270" s="1">
        <f>LEN(Table9[[#This Row],[rowcapcode3]])</f>
        <v>16</v>
      </c>
      <c r="M7270" s="1" t="str">
        <f>Table9[[#This Row],[ADM2_CODE]]</f>
        <v>BFA054002</v>
      </c>
      <c r="N7270" s="1" t="str">
        <f>Table9[[#This Row],[ADM1_CODE]]</f>
        <v>BFA054</v>
      </c>
    </row>
    <row r="7271" spans="1:14" x14ac:dyDescent="0.25">
      <c r="A7271" s="12">
        <v>13.00623</v>
      </c>
      <c r="B7271" s="12">
        <v>-8.9012999999999995E-2</v>
      </c>
      <c r="C7271" s="1" t="s">
        <v>47</v>
      </c>
      <c r="D7271" s="1" t="s">
        <v>48</v>
      </c>
      <c r="E7271" s="1" t="s">
        <v>86</v>
      </c>
      <c r="F7271" s="1" t="s">
        <v>87</v>
      </c>
      <c r="G7271" s="1" t="s">
        <v>13720</v>
      </c>
      <c r="H7271" s="1" t="s">
        <v>13721</v>
      </c>
      <c r="I7271" s="12">
        <v>0</v>
      </c>
      <c r="J7271" s="1" t="s">
        <v>166</v>
      </c>
      <c r="K7271" s="1" t="str">
        <f>LEFT(Table9[[#This Row],[PCODE]],9)&amp;"0000"&amp;RIGHT(Table9[[#This Row],[PCODE]],3)</f>
        <v>BFA0520010000217</v>
      </c>
      <c r="L7271" s="1">
        <f>LEN(Table9[[#This Row],[rowcapcode3]])</f>
        <v>16</v>
      </c>
      <c r="M7271" s="1" t="str">
        <f>Table9[[#This Row],[ADM2_CODE]]</f>
        <v>BFA052001</v>
      </c>
      <c r="N7271" s="1" t="str">
        <f>Table9[[#This Row],[ADM1_CODE]]</f>
        <v>BFA052</v>
      </c>
    </row>
    <row r="7272" spans="1:14" x14ac:dyDescent="0.25">
      <c r="A7272" s="12">
        <v>13.006408</v>
      </c>
      <c r="B7272" s="12">
        <v>-0.16642399999999999</v>
      </c>
      <c r="C7272" s="1" t="s">
        <v>47</v>
      </c>
      <c r="D7272" s="1" t="s">
        <v>48</v>
      </c>
      <c r="E7272" s="1" t="s">
        <v>86</v>
      </c>
      <c r="F7272" s="1" t="s">
        <v>87</v>
      </c>
      <c r="G7272" s="1" t="s">
        <v>13722</v>
      </c>
      <c r="H7272" s="1" t="s">
        <v>13723</v>
      </c>
      <c r="I7272" s="12">
        <v>0</v>
      </c>
      <c r="J7272" s="1" t="s">
        <v>166</v>
      </c>
      <c r="K7272" s="1" t="str">
        <f>LEFT(Table9[[#This Row],[PCODE]],9)&amp;"0000"&amp;RIGHT(Table9[[#This Row],[PCODE]],3)</f>
        <v>BFA0520010000333</v>
      </c>
      <c r="L7272" s="1">
        <f>LEN(Table9[[#This Row],[rowcapcode3]])</f>
        <v>16</v>
      </c>
      <c r="M7272" s="1" t="str">
        <f>Table9[[#This Row],[ADM2_CODE]]</f>
        <v>BFA052001</v>
      </c>
      <c r="N7272" s="1" t="str">
        <f>Table9[[#This Row],[ADM1_CODE]]</f>
        <v>BFA052</v>
      </c>
    </row>
    <row r="7273" spans="1:14" x14ac:dyDescent="0.25">
      <c r="A7273" s="12">
        <v>13.006862</v>
      </c>
      <c r="B7273" s="12">
        <v>-1.1422330000000001</v>
      </c>
      <c r="C7273" s="1" t="s">
        <v>59</v>
      </c>
      <c r="D7273" s="1" t="s">
        <v>60</v>
      </c>
      <c r="E7273" s="1" t="s">
        <v>116</v>
      </c>
      <c r="F7273" s="1" t="s">
        <v>117</v>
      </c>
      <c r="G7273" s="1" t="s">
        <v>13724</v>
      </c>
      <c r="H7273" s="1" t="s">
        <v>13725</v>
      </c>
      <c r="I7273" s="12">
        <v>0</v>
      </c>
      <c r="J7273" s="1" t="s">
        <v>166</v>
      </c>
      <c r="K7273" s="1" t="str">
        <f>LEFT(Table9[[#This Row],[PCODE]],9)&amp;"0000"&amp;RIGHT(Table9[[#This Row],[PCODE]],3)</f>
        <v>BFA0490030000381</v>
      </c>
      <c r="L7273" s="1">
        <f>LEN(Table9[[#This Row],[rowcapcode3]])</f>
        <v>16</v>
      </c>
      <c r="M7273" s="1" t="str">
        <f>Table9[[#This Row],[ADM2_CODE]]</f>
        <v>BFA049003</v>
      </c>
      <c r="N7273" s="1" t="str">
        <f>Table9[[#This Row],[ADM1_CODE]]</f>
        <v>BFA049</v>
      </c>
    </row>
    <row r="7274" spans="1:14" x14ac:dyDescent="0.25">
      <c r="A7274" s="12">
        <v>13.007127000000001</v>
      </c>
      <c r="B7274" s="12">
        <v>-2.3440759999999998</v>
      </c>
      <c r="C7274" s="1" t="s">
        <v>55</v>
      </c>
      <c r="D7274" s="1" t="s">
        <v>56</v>
      </c>
      <c r="E7274" s="1" t="s">
        <v>104</v>
      </c>
      <c r="F7274" s="1" t="s">
        <v>105</v>
      </c>
      <c r="G7274" s="1" t="s">
        <v>13726</v>
      </c>
      <c r="H7274" s="1" t="s">
        <v>13727</v>
      </c>
      <c r="I7274" s="12">
        <v>0</v>
      </c>
      <c r="J7274" s="1" t="s">
        <v>166</v>
      </c>
      <c r="K7274" s="1" t="str">
        <f>LEFT(Table9[[#This Row],[PCODE]],9)&amp;"0000"&amp;RIGHT(Table9[[#This Row],[PCODE]],3)</f>
        <v>BFA0540020000210</v>
      </c>
      <c r="L7274" s="1">
        <f>LEN(Table9[[#This Row],[rowcapcode3]])</f>
        <v>16</v>
      </c>
      <c r="M7274" s="1" t="str">
        <f>Table9[[#This Row],[ADM2_CODE]]</f>
        <v>BFA054002</v>
      </c>
      <c r="N7274" s="1" t="str">
        <f>Table9[[#This Row],[ADM1_CODE]]</f>
        <v>BFA054</v>
      </c>
    </row>
    <row r="7275" spans="1:14" x14ac:dyDescent="0.25">
      <c r="A7275" s="12">
        <v>13.007241</v>
      </c>
      <c r="B7275" s="12">
        <v>-1.3320700000000001</v>
      </c>
      <c r="C7275" s="1" t="s">
        <v>59</v>
      </c>
      <c r="D7275" s="1" t="s">
        <v>60</v>
      </c>
      <c r="E7275" s="1" t="s">
        <v>116</v>
      </c>
      <c r="F7275" s="1" t="s">
        <v>117</v>
      </c>
      <c r="G7275" s="1" t="s">
        <v>13728</v>
      </c>
      <c r="H7275" s="1" t="s">
        <v>13729</v>
      </c>
      <c r="I7275" s="12">
        <v>0</v>
      </c>
      <c r="J7275" s="1" t="s">
        <v>166</v>
      </c>
      <c r="K7275" s="1" t="str">
        <f>LEFT(Table9[[#This Row],[PCODE]],9)&amp;"0000"&amp;RIGHT(Table9[[#This Row],[PCODE]],3)</f>
        <v>BFA0490030000183</v>
      </c>
      <c r="L7275" s="1">
        <f>LEN(Table9[[#This Row],[rowcapcode3]])</f>
        <v>16</v>
      </c>
      <c r="M7275" s="1" t="str">
        <f>Table9[[#This Row],[ADM2_CODE]]</f>
        <v>BFA049003</v>
      </c>
      <c r="N7275" s="1" t="str">
        <f>Table9[[#This Row],[ADM1_CODE]]</f>
        <v>BFA049</v>
      </c>
    </row>
    <row r="7276" spans="1:14" x14ac:dyDescent="0.25">
      <c r="A7276" s="12">
        <v>13.007490000000001</v>
      </c>
      <c r="B7276" s="12">
        <v>-3.9608140000000001</v>
      </c>
      <c r="C7276" s="1" t="s">
        <v>39</v>
      </c>
      <c r="D7276" s="1" t="s">
        <v>40</v>
      </c>
      <c r="E7276" s="1" t="s">
        <v>154</v>
      </c>
      <c r="F7276" s="1" t="s">
        <v>155</v>
      </c>
      <c r="G7276" s="1" t="s">
        <v>13730</v>
      </c>
      <c r="H7276" s="1" t="s">
        <v>13731</v>
      </c>
      <c r="I7276" s="12">
        <v>4</v>
      </c>
      <c r="J7276" s="1" t="s">
        <v>288</v>
      </c>
      <c r="K7276" s="1" t="str">
        <f>LEFT(Table9[[#This Row],[PCODE]],9)&amp;"0000"&amp;RIGHT(Table9[[#This Row],[PCODE]],3)</f>
        <v>BFA0460030000034</v>
      </c>
      <c r="L7276" s="1">
        <f>LEN(Table9[[#This Row],[rowcapcode3]])</f>
        <v>16</v>
      </c>
      <c r="M7276" s="1" t="str">
        <f>Table9[[#This Row],[ADM2_CODE]]</f>
        <v>BFA046003</v>
      </c>
      <c r="N7276" s="1" t="str">
        <f>Table9[[#This Row],[ADM1_CODE]]</f>
        <v>BFA046</v>
      </c>
    </row>
    <row r="7277" spans="1:14" x14ac:dyDescent="0.25">
      <c r="A7277" s="12">
        <v>13.008056</v>
      </c>
      <c r="B7277" s="12">
        <v>-1.790278</v>
      </c>
      <c r="C7277" s="1" t="s">
        <v>55</v>
      </c>
      <c r="D7277" s="1" t="s">
        <v>56</v>
      </c>
      <c r="E7277" s="1" t="s">
        <v>104</v>
      </c>
      <c r="F7277" s="1" t="s">
        <v>105</v>
      </c>
      <c r="G7277" s="1" t="s">
        <v>13732</v>
      </c>
      <c r="H7277" s="1" t="s">
        <v>13733</v>
      </c>
      <c r="I7277" s="12">
        <v>4</v>
      </c>
      <c r="J7277" s="1" t="s">
        <v>288</v>
      </c>
      <c r="K7277" s="1" t="str">
        <f>LEFT(Table9[[#This Row],[PCODE]],9)&amp;"0000"&amp;RIGHT(Table9[[#This Row],[PCODE]],3)</f>
        <v>BFA0540020000023</v>
      </c>
      <c r="L7277" s="1">
        <f>LEN(Table9[[#This Row],[rowcapcode3]])</f>
        <v>16</v>
      </c>
      <c r="M7277" s="1" t="str">
        <f>Table9[[#This Row],[ADM2_CODE]]</f>
        <v>BFA054002</v>
      </c>
      <c r="N7277" s="1" t="str">
        <f>Table9[[#This Row],[ADM1_CODE]]</f>
        <v>BFA054</v>
      </c>
    </row>
    <row r="7278" spans="1:14" x14ac:dyDescent="0.25">
      <c r="A7278" s="12">
        <v>13.008107000000001</v>
      </c>
      <c r="B7278" s="12">
        <v>-1.857864</v>
      </c>
      <c r="C7278" s="1" t="s">
        <v>55</v>
      </c>
      <c r="D7278" s="1" t="s">
        <v>56</v>
      </c>
      <c r="E7278" s="1" t="s">
        <v>104</v>
      </c>
      <c r="F7278" s="1" t="s">
        <v>105</v>
      </c>
      <c r="G7278" s="1" t="s">
        <v>13734</v>
      </c>
      <c r="H7278" s="1" t="s">
        <v>13735</v>
      </c>
      <c r="I7278" s="12">
        <v>0</v>
      </c>
      <c r="J7278" s="1" t="s">
        <v>166</v>
      </c>
      <c r="K7278" s="1" t="str">
        <f>LEFT(Table9[[#This Row],[PCODE]],9)&amp;"0000"&amp;RIGHT(Table9[[#This Row],[PCODE]],3)</f>
        <v>BFA0540020000121</v>
      </c>
      <c r="L7278" s="1">
        <f>LEN(Table9[[#This Row],[rowcapcode3]])</f>
        <v>16</v>
      </c>
      <c r="M7278" s="1" t="str">
        <f>Table9[[#This Row],[ADM2_CODE]]</f>
        <v>BFA054002</v>
      </c>
      <c r="N7278" s="1" t="str">
        <f>Table9[[#This Row],[ADM1_CODE]]</f>
        <v>BFA054</v>
      </c>
    </row>
    <row r="7279" spans="1:14" x14ac:dyDescent="0.25">
      <c r="A7279" s="12">
        <v>13.008737999999999</v>
      </c>
      <c r="B7279" s="12">
        <v>-1.9980420000000001</v>
      </c>
      <c r="C7279" s="1" t="s">
        <v>55</v>
      </c>
      <c r="D7279" s="1" t="s">
        <v>56</v>
      </c>
      <c r="E7279" s="1" t="s">
        <v>104</v>
      </c>
      <c r="F7279" s="1" t="s">
        <v>105</v>
      </c>
      <c r="G7279" s="1" t="s">
        <v>13736</v>
      </c>
      <c r="H7279" s="1" t="s">
        <v>5459</v>
      </c>
      <c r="I7279" s="12">
        <v>0</v>
      </c>
      <c r="J7279" s="1" t="s">
        <v>166</v>
      </c>
      <c r="K7279" s="1" t="str">
        <f>LEFT(Table9[[#This Row],[PCODE]],9)&amp;"0000"&amp;RIGHT(Table9[[#This Row],[PCODE]],3)</f>
        <v>BFA0540020000269</v>
      </c>
      <c r="L7279" s="1">
        <f>LEN(Table9[[#This Row],[rowcapcode3]])</f>
        <v>16</v>
      </c>
      <c r="M7279" s="1" t="str">
        <f>Table9[[#This Row],[ADM2_CODE]]</f>
        <v>BFA054002</v>
      </c>
      <c r="N7279" s="1" t="str">
        <f>Table9[[#This Row],[ADM1_CODE]]</f>
        <v>BFA054</v>
      </c>
    </row>
    <row r="7280" spans="1:14" x14ac:dyDescent="0.25">
      <c r="A7280" s="12">
        <v>13.008900000000001</v>
      </c>
      <c r="B7280" s="12">
        <v>-3.4420999999999999</v>
      </c>
      <c r="C7280" s="1" t="s">
        <v>39</v>
      </c>
      <c r="D7280" s="1" t="s">
        <v>40</v>
      </c>
      <c r="E7280" s="1" t="s">
        <v>152</v>
      </c>
      <c r="F7280" s="1" t="s">
        <v>153</v>
      </c>
      <c r="G7280" s="1" t="s">
        <v>13737</v>
      </c>
      <c r="H7280" s="1" t="s">
        <v>13738</v>
      </c>
      <c r="I7280" s="12">
        <v>0</v>
      </c>
      <c r="J7280" s="1" t="s">
        <v>166</v>
      </c>
      <c r="K7280" s="1" t="str">
        <f>LEFT(Table9[[#This Row],[PCODE]],9)&amp;"0000"&amp;RIGHT(Table9[[#This Row],[PCODE]],3)</f>
        <v>BFA0460060000232</v>
      </c>
      <c r="L7280" s="1">
        <f>LEN(Table9[[#This Row],[rowcapcode3]])</f>
        <v>16</v>
      </c>
      <c r="M7280" s="1" t="str">
        <f>Table9[[#This Row],[ADM2_CODE]]</f>
        <v>BFA046006</v>
      </c>
      <c r="N7280" s="1" t="str">
        <f>Table9[[#This Row],[ADM1_CODE]]</f>
        <v>BFA046</v>
      </c>
    </row>
    <row r="7281" spans="1:14" x14ac:dyDescent="0.25">
      <c r="A7281" s="12">
        <v>13.009130000000001</v>
      </c>
      <c r="B7281" s="12">
        <v>-2.4812789999999998</v>
      </c>
      <c r="C7281" s="1" t="s">
        <v>55</v>
      </c>
      <c r="D7281" s="1" t="s">
        <v>56</v>
      </c>
      <c r="E7281" s="1" t="s">
        <v>106</v>
      </c>
      <c r="F7281" s="1" t="s">
        <v>107</v>
      </c>
      <c r="G7281" s="1" t="s">
        <v>13739</v>
      </c>
      <c r="H7281" s="1" t="s">
        <v>13740</v>
      </c>
      <c r="I7281" s="12">
        <v>0</v>
      </c>
      <c r="J7281" s="1" t="s">
        <v>166</v>
      </c>
      <c r="K7281" s="1" t="str">
        <f>LEFT(Table9[[#This Row],[PCODE]],9)&amp;"0000"&amp;RIGHT(Table9[[#This Row],[PCODE]],3)</f>
        <v>BFA0540040000058</v>
      </c>
      <c r="L7281" s="1">
        <f>LEN(Table9[[#This Row],[rowcapcode3]])</f>
        <v>16</v>
      </c>
      <c r="M7281" s="1" t="str">
        <f>Table9[[#This Row],[ADM2_CODE]]</f>
        <v>BFA054004</v>
      </c>
      <c r="N7281" s="1" t="str">
        <f>Table9[[#This Row],[ADM1_CODE]]</f>
        <v>BFA054</v>
      </c>
    </row>
    <row r="7282" spans="1:14" x14ac:dyDescent="0.25">
      <c r="A7282" s="12">
        <v>13.009192000000001</v>
      </c>
      <c r="B7282" s="12">
        <v>-1.0337209999999999</v>
      </c>
      <c r="C7282" s="1" t="s">
        <v>59</v>
      </c>
      <c r="D7282" s="1" t="s">
        <v>60</v>
      </c>
      <c r="E7282" s="1" t="s">
        <v>116</v>
      </c>
      <c r="F7282" s="1" t="s">
        <v>117</v>
      </c>
      <c r="G7282" s="1" t="s">
        <v>13741</v>
      </c>
      <c r="H7282" s="1" t="s">
        <v>13742</v>
      </c>
      <c r="I7282" s="12">
        <v>0</v>
      </c>
      <c r="J7282" s="1" t="s">
        <v>166</v>
      </c>
      <c r="K7282" s="1" t="str">
        <f>LEFT(Table9[[#This Row],[PCODE]],9)&amp;"0000"&amp;RIGHT(Table9[[#This Row],[PCODE]],3)</f>
        <v>BFA0490030000532</v>
      </c>
      <c r="L7282" s="1">
        <f>LEN(Table9[[#This Row],[rowcapcode3]])</f>
        <v>16</v>
      </c>
      <c r="M7282" s="1" t="str">
        <f>Table9[[#This Row],[ADM2_CODE]]</f>
        <v>BFA049003</v>
      </c>
      <c r="N7282" s="1" t="str">
        <f>Table9[[#This Row],[ADM1_CODE]]</f>
        <v>BFA049</v>
      </c>
    </row>
    <row r="7283" spans="1:14" x14ac:dyDescent="0.25">
      <c r="A7283" s="12">
        <v>13.009582999999999</v>
      </c>
      <c r="B7283" s="12">
        <v>-2.1720860000000002</v>
      </c>
      <c r="C7283" s="1" t="s">
        <v>55</v>
      </c>
      <c r="D7283" s="1" t="s">
        <v>56</v>
      </c>
      <c r="E7283" s="1" t="s">
        <v>104</v>
      </c>
      <c r="F7283" s="1" t="s">
        <v>105</v>
      </c>
      <c r="G7283" s="1" t="s">
        <v>13743</v>
      </c>
      <c r="H7283" s="1" t="s">
        <v>13744</v>
      </c>
      <c r="I7283" s="12">
        <v>0</v>
      </c>
      <c r="J7283" s="1" t="s">
        <v>166</v>
      </c>
      <c r="K7283" s="1" t="str">
        <f>LEFT(Table9[[#This Row],[PCODE]],9)&amp;"0000"&amp;RIGHT(Table9[[#This Row],[PCODE]],3)</f>
        <v>BFA0540020000301</v>
      </c>
      <c r="L7283" s="1">
        <f>LEN(Table9[[#This Row],[rowcapcode3]])</f>
        <v>16</v>
      </c>
      <c r="M7283" s="1" t="str">
        <f>Table9[[#This Row],[ADM2_CODE]]</f>
        <v>BFA054002</v>
      </c>
      <c r="N7283" s="1" t="str">
        <f>Table9[[#This Row],[ADM1_CODE]]</f>
        <v>BFA054</v>
      </c>
    </row>
    <row r="7284" spans="1:14" x14ac:dyDescent="0.25">
      <c r="A7284" s="12">
        <v>13.009629</v>
      </c>
      <c r="B7284" s="12">
        <v>-1.25068</v>
      </c>
      <c r="C7284" s="1" t="s">
        <v>59</v>
      </c>
      <c r="D7284" s="1" t="s">
        <v>60</v>
      </c>
      <c r="E7284" s="1" t="s">
        <v>116</v>
      </c>
      <c r="F7284" s="1" t="s">
        <v>117</v>
      </c>
      <c r="G7284" s="1" t="s">
        <v>13745</v>
      </c>
      <c r="H7284" s="1" t="s">
        <v>13746</v>
      </c>
      <c r="I7284" s="12">
        <v>0</v>
      </c>
      <c r="J7284" s="1" t="s">
        <v>166</v>
      </c>
      <c r="K7284" s="1" t="str">
        <f>LEFT(Table9[[#This Row],[PCODE]],9)&amp;"0000"&amp;RIGHT(Table9[[#This Row],[PCODE]],3)</f>
        <v>BFA0490030000663</v>
      </c>
      <c r="L7284" s="1">
        <f>LEN(Table9[[#This Row],[rowcapcode3]])</f>
        <v>16</v>
      </c>
      <c r="M7284" s="1" t="str">
        <f>Table9[[#This Row],[ADM2_CODE]]</f>
        <v>BFA049003</v>
      </c>
      <c r="N7284" s="1" t="str">
        <f>Table9[[#This Row],[ADM1_CODE]]</f>
        <v>BFA049</v>
      </c>
    </row>
    <row r="7285" spans="1:14" x14ac:dyDescent="0.25">
      <c r="A7285" s="12">
        <v>13.010211</v>
      </c>
      <c r="B7285" s="12">
        <v>-0.69718400000000003</v>
      </c>
      <c r="C7285" s="1" t="s">
        <v>59</v>
      </c>
      <c r="D7285" s="1" t="s">
        <v>60</v>
      </c>
      <c r="E7285" s="1" t="s">
        <v>116</v>
      </c>
      <c r="F7285" s="1" t="s">
        <v>117</v>
      </c>
      <c r="G7285" s="1" t="s">
        <v>13747</v>
      </c>
      <c r="H7285" s="1" t="s">
        <v>13748</v>
      </c>
      <c r="I7285" s="12">
        <v>0</v>
      </c>
      <c r="J7285" s="1" t="s">
        <v>166</v>
      </c>
      <c r="K7285" s="1" t="str">
        <f>LEFT(Table9[[#This Row],[PCODE]],9)&amp;"0000"&amp;RIGHT(Table9[[#This Row],[PCODE]],3)</f>
        <v>BFA0490030000367</v>
      </c>
      <c r="L7285" s="1">
        <f>LEN(Table9[[#This Row],[rowcapcode3]])</f>
        <v>16</v>
      </c>
      <c r="M7285" s="1" t="str">
        <f>Table9[[#This Row],[ADM2_CODE]]</f>
        <v>BFA049003</v>
      </c>
      <c r="N7285" s="1" t="str">
        <f>Table9[[#This Row],[ADM1_CODE]]</f>
        <v>BFA049</v>
      </c>
    </row>
    <row r="7286" spans="1:14" x14ac:dyDescent="0.25">
      <c r="A7286" s="12">
        <v>13.010695999999999</v>
      </c>
      <c r="B7286" s="12">
        <v>-1.516813</v>
      </c>
      <c r="C7286" s="1" t="s">
        <v>59</v>
      </c>
      <c r="D7286" s="1" t="s">
        <v>60</v>
      </c>
      <c r="E7286" s="1" t="s">
        <v>112</v>
      </c>
      <c r="F7286" s="1" t="s">
        <v>113</v>
      </c>
      <c r="G7286" s="1" t="s">
        <v>13749</v>
      </c>
      <c r="H7286" s="1" t="s">
        <v>13750</v>
      </c>
      <c r="I7286" s="12">
        <v>0</v>
      </c>
      <c r="J7286" s="1" t="s">
        <v>166</v>
      </c>
      <c r="K7286" s="1" t="str">
        <f>LEFT(Table9[[#This Row],[PCODE]],9)&amp;"0000"&amp;RIGHT(Table9[[#This Row],[PCODE]],3)</f>
        <v>BFA0490010000272</v>
      </c>
      <c r="L7286" s="1">
        <f>LEN(Table9[[#This Row],[rowcapcode3]])</f>
        <v>16</v>
      </c>
      <c r="M7286" s="1" t="str">
        <f>Table9[[#This Row],[ADM2_CODE]]</f>
        <v>BFA049001</v>
      </c>
      <c r="N7286" s="1" t="str">
        <f>Table9[[#This Row],[ADM1_CODE]]</f>
        <v>BFA049</v>
      </c>
    </row>
    <row r="7287" spans="1:14" x14ac:dyDescent="0.25">
      <c r="A7287" s="12">
        <v>13.010745</v>
      </c>
      <c r="B7287" s="12">
        <v>-0.86579300000000003</v>
      </c>
      <c r="C7287" s="1" t="s">
        <v>59</v>
      </c>
      <c r="D7287" s="1" t="s">
        <v>60</v>
      </c>
      <c r="E7287" s="1" t="s">
        <v>116</v>
      </c>
      <c r="F7287" s="1" t="s">
        <v>117</v>
      </c>
      <c r="G7287" s="1" t="s">
        <v>13751</v>
      </c>
      <c r="H7287" s="1" t="s">
        <v>13752</v>
      </c>
      <c r="I7287" s="12">
        <v>0</v>
      </c>
      <c r="J7287" s="1" t="s">
        <v>166</v>
      </c>
      <c r="K7287" s="1" t="str">
        <f>LEFT(Table9[[#This Row],[PCODE]],9)&amp;"0000"&amp;RIGHT(Table9[[#This Row],[PCODE]],3)</f>
        <v>BFA0490030000133</v>
      </c>
      <c r="L7287" s="1">
        <f>LEN(Table9[[#This Row],[rowcapcode3]])</f>
        <v>16</v>
      </c>
      <c r="M7287" s="1" t="str">
        <f>Table9[[#This Row],[ADM2_CODE]]</f>
        <v>BFA049003</v>
      </c>
      <c r="N7287" s="1" t="str">
        <f>Table9[[#This Row],[ADM1_CODE]]</f>
        <v>BFA049</v>
      </c>
    </row>
    <row r="7288" spans="1:14" x14ac:dyDescent="0.25">
      <c r="A7288" s="12">
        <v>13.010891000000001</v>
      </c>
      <c r="B7288" s="12">
        <v>-1.0469900000000001</v>
      </c>
      <c r="C7288" s="1" t="s">
        <v>59</v>
      </c>
      <c r="D7288" s="1" t="s">
        <v>60</v>
      </c>
      <c r="E7288" s="1" t="s">
        <v>116</v>
      </c>
      <c r="F7288" s="1" t="s">
        <v>117</v>
      </c>
      <c r="G7288" s="1" t="s">
        <v>13753</v>
      </c>
      <c r="H7288" s="1" t="s">
        <v>13754</v>
      </c>
      <c r="I7288" s="12">
        <v>0</v>
      </c>
      <c r="J7288" s="1" t="s">
        <v>166</v>
      </c>
      <c r="K7288" s="1" t="str">
        <f>LEFT(Table9[[#This Row],[PCODE]],9)&amp;"0000"&amp;RIGHT(Table9[[#This Row],[PCODE]],3)</f>
        <v>BFA0490030000609</v>
      </c>
      <c r="L7288" s="1">
        <f>LEN(Table9[[#This Row],[rowcapcode3]])</f>
        <v>16</v>
      </c>
      <c r="M7288" s="1" t="str">
        <f>Table9[[#This Row],[ADM2_CODE]]</f>
        <v>BFA049003</v>
      </c>
      <c r="N7288" s="1" t="str">
        <f>Table9[[#This Row],[ADM1_CODE]]</f>
        <v>BFA049</v>
      </c>
    </row>
    <row r="7289" spans="1:14" x14ac:dyDescent="0.25">
      <c r="A7289" s="12">
        <v>13.011279</v>
      </c>
      <c r="B7289" s="12">
        <v>-1.5466500000000001</v>
      </c>
      <c r="C7289" s="1" t="s">
        <v>59</v>
      </c>
      <c r="D7289" s="1" t="s">
        <v>60</v>
      </c>
      <c r="E7289" s="1" t="s">
        <v>112</v>
      </c>
      <c r="F7289" s="1" t="s">
        <v>113</v>
      </c>
      <c r="G7289" s="1" t="s">
        <v>13755</v>
      </c>
      <c r="H7289" s="1" t="s">
        <v>13756</v>
      </c>
      <c r="I7289" s="12">
        <v>0</v>
      </c>
      <c r="J7289" s="1" t="s">
        <v>166</v>
      </c>
      <c r="K7289" s="1" t="str">
        <f>LEFT(Table9[[#This Row],[PCODE]],9)&amp;"0000"&amp;RIGHT(Table9[[#This Row],[PCODE]],3)</f>
        <v>BFA0490010000300</v>
      </c>
      <c r="L7289" s="1">
        <f>LEN(Table9[[#This Row],[rowcapcode3]])</f>
        <v>16</v>
      </c>
      <c r="M7289" s="1" t="str">
        <f>Table9[[#This Row],[ADM2_CODE]]</f>
        <v>BFA049001</v>
      </c>
      <c r="N7289" s="1" t="str">
        <f>Table9[[#This Row],[ADM1_CODE]]</f>
        <v>BFA049</v>
      </c>
    </row>
    <row r="7290" spans="1:14" x14ac:dyDescent="0.25">
      <c r="A7290" s="12">
        <v>13.012926</v>
      </c>
      <c r="B7290" s="12">
        <v>-1.6408160000000001</v>
      </c>
      <c r="C7290" s="1" t="s">
        <v>55</v>
      </c>
      <c r="D7290" s="1" t="s">
        <v>56</v>
      </c>
      <c r="E7290" s="1" t="s">
        <v>104</v>
      </c>
      <c r="F7290" s="1" t="s">
        <v>105</v>
      </c>
      <c r="G7290" s="1" t="s">
        <v>13757</v>
      </c>
      <c r="H7290" s="1" t="s">
        <v>13758</v>
      </c>
      <c r="I7290" s="12">
        <v>0</v>
      </c>
      <c r="J7290" s="1" t="s">
        <v>166</v>
      </c>
      <c r="K7290" s="1" t="str">
        <f>LEFT(Table9[[#This Row],[PCODE]],9)&amp;"0000"&amp;RIGHT(Table9[[#This Row],[PCODE]],3)</f>
        <v>BFA0540020000003</v>
      </c>
      <c r="L7290" s="1">
        <f>LEN(Table9[[#This Row],[rowcapcode3]])</f>
        <v>16</v>
      </c>
      <c r="M7290" s="1" t="str">
        <f>Table9[[#This Row],[ADM2_CODE]]</f>
        <v>BFA054002</v>
      </c>
      <c r="N7290" s="1" t="str">
        <f>Table9[[#This Row],[ADM1_CODE]]</f>
        <v>BFA054</v>
      </c>
    </row>
    <row r="7291" spans="1:14" x14ac:dyDescent="0.25">
      <c r="A7291" s="12">
        <v>13.012994000000001</v>
      </c>
      <c r="B7291" s="12">
        <v>0.77944800000000003</v>
      </c>
      <c r="C7291" s="1" t="s">
        <v>47</v>
      </c>
      <c r="D7291" s="1" t="s">
        <v>48</v>
      </c>
      <c r="E7291" s="1" t="s">
        <v>90</v>
      </c>
      <c r="F7291" s="1" t="s">
        <v>91</v>
      </c>
      <c r="G7291" s="1" t="s">
        <v>13759</v>
      </c>
      <c r="H7291" s="1" t="s">
        <v>4486</v>
      </c>
      <c r="I7291" s="12">
        <v>0</v>
      </c>
      <c r="J7291" s="1" t="s">
        <v>166</v>
      </c>
      <c r="K7291" s="1" t="str">
        <f>LEFT(Table9[[#This Row],[PCODE]],9)&amp;"0000"&amp;RIGHT(Table9[[#This Row],[PCODE]],3)</f>
        <v>BFA0520030000061</v>
      </c>
      <c r="L7291" s="1">
        <f>LEN(Table9[[#This Row],[rowcapcode3]])</f>
        <v>16</v>
      </c>
      <c r="M7291" s="1" t="str">
        <f>Table9[[#This Row],[ADM2_CODE]]</f>
        <v>BFA052003</v>
      </c>
      <c r="N7291" s="1" t="str">
        <f>Table9[[#This Row],[ADM1_CODE]]</f>
        <v>BFA052</v>
      </c>
    </row>
    <row r="7292" spans="1:14" x14ac:dyDescent="0.25">
      <c r="A7292" s="12">
        <v>13.013120000000001</v>
      </c>
      <c r="B7292" s="12">
        <v>-1.6674929999999999</v>
      </c>
      <c r="C7292" s="1" t="s">
        <v>55</v>
      </c>
      <c r="D7292" s="1" t="s">
        <v>56</v>
      </c>
      <c r="E7292" s="1" t="s">
        <v>104</v>
      </c>
      <c r="F7292" s="1" t="s">
        <v>105</v>
      </c>
      <c r="G7292" s="1" t="s">
        <v>13760</v>
      </c>
      <c r="H7292" s="1" t="s">
        <v>13761</v>
      </c>
      <c r="I7292" s="12">
        <v>0</v>
      </c>
      <c r="J7292" s="1" t="s">
        <v>166</v>
      </c>
      <c r="K7292" s="1" t="str">
        <f>LEFT(Table9[[#This Row],[PCODE]],9)&amp;"0000"&amp;RIGHT(Table9[[#This Row],[PCODE]],3)</f>
        <v>BFA0540020000068</v>
      </c>
      <c r="L7292" s="1">
        <f>LEN(Table9[[#This Row],[rowcapcode3]])</f>
        <v>16</v>
      </c>
      <c r="M7292" s="1" t="str">
        <f>Table9[[#This Row],[ADM2_CODE]]</f>
        <v>BFA054002</v>
      </c>
      <c r="N7292" s="1" t="str">
        <f>Table9[[#This Row],[ADM1_CODE]]</f>
        <v>BFA054</v>
      </c>
    </row>
    <row r="7293" spans="1:14" x14ac:dyDescent="0.25">
      <c r="A7293" s="12">
        <v>13.013755</v>
      </c>
      <c r="B7293" s="12">
        <v>-1.1078159999999999</v>
      </c>
      <c r="C7293" s="1" t="s">
        <v>59</v>
      </c>
      <c r="D7293" s="1" t="s">
        <v>60</v>
      </c>
      <c r="E7293" s="1" t="s">
        <v>116</v>
      </c>
      <c r="F7293" s="1" t="s">
        <v>117</v>
      </c>
      <c r="G7293" s="1" t="s">
        <v>13762</v>
      </c>
      <c r="H7293" s="1" t="s">
        <v>13763</v>
      </c>
      <c r="I7293" s="12">
        <v>0</v>
      </c>
      <c r="J7293" s="1" t="s">
        <v>166</v>
      </c>
      <c r="K7293" s="1" t="str">
        <f>LEFT(Table9[[#This Row],[PCODE]],9)&amp;"0000"&amp;RIGHT(Table9[[#This Row],[PCODE]],3)</f>
        <v>BFA0490030000385</v>
      </c>
      <c r="L7293" s="1">
        <f>LEN(Table9[[#This Row],[rowcapcode3]])</f>
        <v>16</v>
      </c>
      <c r="M7293" s="1" t="str">
        <f>Table9[[#This Row],[ADM2_CODE]]</f>
        <v>BFA049003</v>
      </c>
      <c r="N7293" s="1" t="str">
        <f>Table9[[#This Row],[ADM1_CODE]]</f>
        <v>BFA049</v>
      </c>
    </row>
    <row r="7294" spans="1:14" x14ac:dyDescent="0.25">
      <c r="A7294" s="12">
        <v>13.0139</v>
      </c>
      <c r="B7294" s="12">
        <v>-1.788187</v>
      </c>
      <c r="C7294" s="1" t="s">
        <v>55</v>
      </c>
      <c r="D7294" s="1" t="s">
        <v>56</v>
      </c>
      <c r="E7294" s="1" t="s">
        <v>104</v>
      </c>
      <c r="F7294" s="1" t="s">
        <v>105</v>
      </c>
      <c r="G7294" s="1" t="s">
        <v>13764</v>
      </c>
      <c r="H7294" s="1" t="s">
        <v>6522</v>
      </c>
      <c r="I7294" s="12">
        <v>0</v>
      </c>
      <c r="J7294" s="1" t="s">
        <v>166</v>
      </c>
      <c r="K7294" s="1" t="str">
        <f>LEFT(Table9[[#This Row],[PCODE]],9)&amp;"0000"&amp;RIGHT(Table9[[#This Row],[PCODE]],3)</f>
        <v>BFA0540020000135</v>
      </c>
      <c r="L7294" s="1">
        <f>LEN(Table9[[#This Row],[rowcapcode3]])</f>
        <v>16</v>
      </c>
      <c r="M7294" s="1" t="str">
        <f>Table9[[#This Row],[ADM2_CODE]]</f>
        <v>BFA054002</v>
      </c>
      <c r="N7294" s="1" t="str">
        <f>Table9[[#This Row],[ADM1_CODE]]</f>
        <v>BFA054</v>
      </c>
    </row>
    <row r="7295" spans="1:14" x14ac:dyDescent="0.25">
      <c r="A7295" s="12">
        <v>13.014176000000001</v>
      </c>
      <c r="B7295" s="12">
        <v>-2.719376</v>
      </c>
      <c r="C7295" s="1" t="s">
        <v>39</v>
      </c>
      <c r="D7295" s="1" t="s">
        <v>40</v>
      </c>
      <c r="E7295" s="1" t="s">
        <v>152</v>
      </c>
      <c r="F7295" s="1" t="s">
        <v>153</v>
      </c>
      <c r="G7295" s="1" t="s">
        <v>13765</v>
      </c>
      <c r="H7295" s="1" t="s">
        <v>13766</v>
      </c>
      <c r="I7295" s="12">
        <v>0</v>
      </c>
      <c r="J7295" s="1" t="s">
        <v>166</v>
      </c>
      <c r="K7295" s="1" t="str">
        <f>LEFT(Table9[[#This Row],[PCODE]],9)&amp;"0000"&amp;RIGHT(Table9[[#This Row],[PCODE]],3)</f>
        <v>BFA0460060000114</v>
      </c>
      <c r="L7295" s="1">
        <f>LEN(Table9[[#This Row],[rowcapcode3]])</f>
        <v>16</v>
      </c>
      <c r="M7295" s="1" t="str">
        <f>Table9[[#This Row],[ADM2_CODE]]</f>
        <v>BFA046006</v>
      </c>
      <c r="N7295" s="1" t="str">
        <f>Table9[[#This Row],[ADM1_CODE]]</f>
        <v>BFA046</v>
      </c>
    </row>
    <row r="7296" spans="1:14" x14ac:dyDescent="0.25">
      <c r="A7296" s="12">
        <v>13.014244</v>
      </c>
      <c r="B7296" s="12">
        <v>-2.2142590000000002</v>
      </c>
      <c r="C7296" s="1" t="s">
        <v>55</v>
      </c>
      <c r="D7296" s="1" t="s">
        <v>56</v>
      </c>
      <c r="E7296" s="1" t="s">
        <v>104</v>
      </c>
      <c r="F7296" s="1" t="s">
        <v>105</v>
      </c>
      <c r="G7296" s="1" t="s">
        <v>13767</v>
      </c>
      <c r="H7296" s="1" t="s">
        <v>13768</v>
      </c>
      <c r="I7296" s="12">
        <v>0</v>
      </c>
      <c r="J7296" s="1" t="s">
        <v>166</v>
      </c>
      <c r="K7296" s="1" t="str">
        <f>LEFT(Table9[[#This Row],[PCODE]],9)&amp;"0000"&amp;RIGHT(Table9[[#This Row],[PCODE]],3)</f>
        <v>BFA0540020000339</v>
      </c>
      <c r="L7296" s="1">
        <f>LEN(Table9[[#This Row],[rowcapcode3]])</f>
        <v>16</v>
      </c>
      <c r="M7296" s="1" t="str">
        <f>Table9[[#This Row],[ADM2_CODE]]</f>
        <v>BFA054002</v>
      </c>
      <c r="N7296" s="1" t="str">
        <f>Table9[[#This Row],[ADM1_CODE]]</f>
        <v>BFA054</v>
      </c>
    </row>
    <row r="7297" spans="1:14" x14ac:dyDescent="0.25">
      <c r="A7297" s="12">
        <v>13.014289</v>
      </c>
      <c r="B7297" s="12">
        <v>-0.96121400000000001</v>
      </c>
      <c r="C7297" s="1" t="s">
        <v>59</v>
      </c>
      <c r="D7297" s="1" t="s">
        <v>60</v>
      </c>
      <c r="E7297" s="1" t="s">
        <v>116</v>
      </c>
      <c r="F7297" s="1" t="s">
        <v>117</v>
      </c>
      <c r="G7297" s="1" t="s">
        <v>13769</v>
      </c>
      <c r="H7297" s="1" t="s">
        <v>13770</v>
      </c>
      <c r="I7297" s="12">
        <v>0</v>
      </c>
      <c r="J7297" s="1" t="s">
        <v>166</v>
      </c>
      <c r="K7297" s="1" t="str">
        <f>LEFT(Table9[[#This Row],[PCODE]],9)&amp;"0000"&amp;RIGHT(Table9[[#This Row],[PCODE]],3)</f>
        <v>BFA0490030000002</v>
      </c>
      <c r="L7297" s="1">
        <f>LEN(Table9[[#This Row],[rowcapcode3]])</f>
        <v>16</v>
      </c>
      <c r="M7297" s="1" t="str">
        <f>Table9[[#This Row],[ADM2_CODE]]</f>
        <v>BFA049003</v>
      </c>
      <c r="N7297" s="1" t="str">
        <f>Table9[[#This Row],[ADM1_CODE]]</f>
        <v>BFA049</v>
      </c>
    </row>
    <row r="7298" spans="1:14" x14ac:dyDescent="0.25">
      <c r="A7298" s="12">
        <v>13.014336999999999</v>
      </c>
      <c r="B7298" s="12">
        <v>-0.52856000000000003</v>
      </c>
      <c r="C7298" s="1" t="s">
        <v>59</v>
      </c>
      <c r="D7298" s="1" t="s">
        <v>60</v>
      </c>
      <c r="E7298" s="1" t="s">
        <v>114</v>
      </c>
      <c r="F7298" s="1" t="s">
        <v>115</v>
      </c>
      <c r="G7298" s="1" t="s">
        <v>13771</v>
      </c>
      <c r="H7298" s="1" t="s">
        <v>13772</v>
      </c>
      <c r="I7298" s="12">
        <v>0</v>
      </c>
      <c r="J7298" s="1" t="s">
        <v>166</v>
      </c>
      <c r="K7298" s="1" t="str">
        <f>LEFT(Table9[[#This Row],[PCODE]],9)&amp;"0000"&amp;RIGHT(Table9[[#This Row],[PCODE]],3)</f>
        <v>BFA0490020000149</v>
      </c>
      <c r="L7298" s="1">
        <f>LEN(Table9[[#This Row],[rowcapcode3]])</f>
        <v>16</v>
      </c>
      <c r="M7298" s="1" t="str">
        <f>Table9[[#This Row],[ADM2_CODE]]</f>
        <v>BFA049002</v>
      </c>
      <c r="N7298" s="1" t="str">
        <f>Table9[[#This Row],[ADM1_CODE]]</f>
        <v>BFA049</v>
      </c>
    </row>
    <row r="7299" spans="1:14" x14ac:dyDescent="0.25">
      <c r="A7299" s="12">
        <v>13.014523000000001</v>
      </c>
      <c r="B7299" s="12">
        <v>-4.2642579999999999</v>
      </c>
      <c r="C7299" s="1" t="s">
        <v>39</v>
      </c>
      <c r="D7299" s="1" t="s">
        <v>40</v>
      </c>
      <c r="E7299" s="1" t="s">
        <v>154</v>
      </c>
      <c r="F7299" s="1" t="s">
        <v>155</v>
      </c>
      <c r="G7299" s="1" t="s">
        <v>13773</v>
      </c>
      <c r="H7299" s="1" t="s">
        <v>13774</v>
      </c>
      <c r="I7299" s="12">
        <v>0</v>
      </c>
      <c r="J7299" s="1" t="s">
        <v>166</v>
      </c>
      <c r="K7299" s="1" t="str">
        <f>LEFT(Table9[[#This Row],[PCODE]],9)&amp;"0000"&amp;RIGHT(Table9[[#This Row],[PCODE]],3)</f>
        <v>BFA0460030000182</v>
      </c>
      <c r="L7299" s="1">
        <f>LEN(Table9[[#This Row],[rowcapcode3]])</f>
        <v>16</v>
      </c>
      <c r="M7299" s="1" t="str">
        <f>Table9[[#This Row],[ADM2_CODE]]</f>
        <v>BFA046003</v>
      </c>
      <c r="N7299" s="1" t="str">
        <f>Table9[[#This Row],[ADM1_CODE]]</f>
        <v>BFA046</v>
      </c>
    </row>
    <row r="7300" spans="1:14" x14ac:dyDescent="0.25">
      <c r="A7300" s="12">
        <v>13.01469</v>
      </c>
      <c r="B7300" s="12">
        <v>0.12987199999999999</v>
      </c>
      <c r="C7300" s="1" t="s">
        <v>47</v>
      </c>
      <c r="D7300" s="1" t="s">
        <v>48</v>
      </c>
      <c r="E7300" s="1" t="s">
        <v>86</v>
      </c>
      <c r="F7300" s="1" t="s">
        <v>87</v>
      </c>
      <c r="G7300" s="1" t="s">
        <v>13775</v>
      </c>
      <c r="H7300" s="1" t="s">
        <v>13776</v>
      </c>
      <c r="I7300" s="12">
        <v>0</v>
      </c>
      <c r="J7300" s="1" t="s">
        <v>166</v>
      </c>
      <c r="K7300" s="1" t="str">
        <f>LEFT(Table9[[#This Row],[PCODE]],9)&amp;"0000"&amp;RIGHT(Table9[[#This Row],[PCODE]],3)</f>
        <v>BFA0520010000303</v>
      </c>
      <c r="L7300" s="1">
        <f>LEN(Table9[[#This Row],[rowcapcode3]])</f>
        <v>16</v>
      </c>
      <c r="M7300" s="1" t="str">
        <f>Table9[[#This Row],[ADM2_CODE]]</f>
        <v>BFA052001</v>
      </c>
      <c r="N7300" s="1" t="str">
        <f>Table9[[#This Row],[ADM1_CODE]]</f>
        <v>BFA052</v>
      </c>
    </row>
    <row r="7301" spans="1:14" x14ac:dyDescent="0.25">
      <c r="A7301" s="12">
        <v>13.014726</v>
      </c>
      <c r="B7301" s="12">
        <v>-1.209854</v>
      </c>
      <c r="C7301" s="1" t="s">
        <v>59</v>
      </c>
      <c r="D7301" s="1" t="s">
        <v>60</v>
      </c>
      <c r="E7301" s="1" t="s">
        <v>116</v>
      </c>
      <c r="F7301" s="1" t="s">
        <v>117</v>
      </c>
      <c r="G7301" s="1" t="s">
        <v>13777</v>
      </c>
      <c r="H7301" s="1" t="s">
        <v>13778</v>
      </c>
      <c r="I7301" s="12">
        <v>0</v>
      </c>
      <c r="J7301" s="1" t="s">
        <v>166</v>
      </c>
      <c r="K7301" s="1" t="str">
        <f>LEFT(Table9[[#This Row],[PCODE]],9)&amp;"0000"&amp;RIGHT(Table9[[#This Row],[PCODE]],3)</f>
        <v>BFA0490030000693</v>
      </c>
      <c r="L7301" s="1">
        <f>LEN(Table9[[#This Row],[rowcapcode3]])</f>
        <v>16</v>
      </c>
      <c r="M7301" s="1" t="str">
        <f>Table9[[#This Row],[ADM2_CODE]]</f>
        <v>BFA049003</v>
      </c>
      <c r="N7301" s="1" t="str">
        <f>Table9[[#This Row],[ADM1_CODE]]</f>
        <v>BFA049</v>
      </c>
    </row>
    <row r="7302" spans="1:14" x14ac:dyDescent="0.25">
      <c r="A7302" s="12">
        <v>13.014760000000001</v>
      </c>
      <c r="B7302" s="12">
        <v>0.57140000000000002</v>
      </c>
      <c r="C7302" s="1" t="s">
        <v>47</v>
      </c>
      <c r="D7302" s="1" t="s">
        <v>48</v>
      </c>
      <c r="E7302" s="1" t="s">
        <v>86</v>
      </c>
      <c r="F7302" s="1" t="s">
        <v>87</v>
      </c>
      <c r="G7302" s="1" t="s">
        <v>13779</v>
      </c>
      <c r="H7302" s="1" t="s">
        <v>13780</v>
      </c>
      <c r="I7302" s="12">
        <v>0</v>
      </c>
      <c r="J7302" s="1" t="s">
        <v>166</v>
      </c>
      <c r="K7302" s="1" t="str">
        <f>LEFT(Table9[[#This Row],[PCODE]],9)&amp;"0000"&amp;RIGHT(Table9[[#This Row],[PCODE]],3)</f>
        <v>BFA0520010000273</v>
      </c>
      <c r="L7302" s="1">
        <f>LEN(Table9[[#This Row],[rowcapcode3]])</f>
        <v>16</v>
      </c>
      <c r="M7302" s="1" t="str">
        <f>Table9[[#This Row],[ADM2_CODE]]</f>
        <v>BFA052001</v>
      </c>
      <c r="N7302" s="1" t="str">
        <f>Table9[[#This Row],[ADM1_CODE]]</f>
        <v>BFA052</v>
      </c>
    </row>
    <row r="7303" spans="1:14" x14ac:dyDescent="0.25">
      <c r="A7303" s="12">
        <v>13.015112999999999</v>
      </c>
      <c r="B7303" s="12">
        <v>0.50275499999999995</v>
      </c>
      <c r="C7303" s="1" t="s">
        <v>47</v>
      </c>
      <c r="D7303" s="1" t="s">
        <v>48</v>
      </c>
      <c r="E7303" s="1" t="s">
        <v>86</v>
      </c>
      <c r="F7303" s="1" t="s">
        <v>87</v>
      </c>
      <c r="G7303" s="1" t="s">
        <v>13781</v>
      </c>
      <c r="H7303" s="1" t="s">
        <v>13782</v>
      </c>
      <c r="I7303" s="12">
        <v>0</v>
      </c>
      <c r="J7303" s="1" t="s">
        <v>166</v>
      </c>
      <c r="K7303" s="1" t="str">
        <f>LEFT(Table9[[#This Row],[PCODE]],9)&amp;"0000"&amp;RIGHT(Table9[[#This Row],[PCODE]],3)</f>
        <v>BFA0520010000029</v>
      </c>
      <c r="L7303" s="1">
        <f>LEN(Table9[[#This Row],[rowcapcode3]])</f>
        <v>16</v>
      </c>
      <c r="M7303" s="1" t="str">
        <f>Table9[[#This Row],[ADM2_CODE]]</f>
        <v>BFA052001</v>
      </c>
      <c r="N7303" s="1" t="str">
        <f>Table9[[#This Row],[ADM1_CODE]]</f>
        <v>BFA052</v>
      </c>
    </row>
    <row r="7304" spans="1:14" x14ac:dyDescent="0.25">
      <c r="A7304" s="12">
        <v>13.015131999999999</v>
      </c>
      <c r="B7304" s="12">
        <v>-2.0595509999999999</v>
      </c>
      <c r="C7304" s="1" t="s">
        <v>55</v>
      </c>
      <c r="D7304" s="1" t="s">
        <v>56</v>
      </c>
      <c r="E7304" s="1" t="s">
        <v>104</v>
      </c>
      <c r="F7304" s="1" t="s">
        <v>105</v>
      </c>
      <c r="G7304" s="1" t="s">
        <v>13783</v>
      </c>
      <c r="H7304" s="1" t="s">
        <v>13784</v>
      </c>
      <c r="I7304" s="12">
        <v>0</v>
      </c>
      <c r="J7304" s="1" t="s">
        <v>166</v>
      </c>
      <c r="K7304" s="1" t="str">
        <f>LEFT(Table9[[#This Row],[PCODE]],9)&amp;"0000"&amp;RIGHT(Table9[[#This Row],[PCODE]],3)</f>
        <v>BFA0540020000109</v>
      </c>
      <c r="L7304" s="1">
        <f>LEN(Table9[[#This Row],[rowcapcode3]])</f>
        <v>16</v>
      </c>
      <c r="M7304" s="1" t="str">
        <f>Table9[[#This Row],[ADM2_CODE]]</f>
        <v>BFA054002</v>
      </c>
      <c r="N7304" s="1" t="str">
        <f>Table9[[#This Row],[ADM1_CODE]]</f>
        <v>BFA054</v>
      </c>
    </row>
    <row r="7305" spans="1:14" x14ac:dyDescent="0.25">
      <c r="A7305" s="12">
        <v>13.015794</v>
      </c>
      <c r="B7305" s="12">
        <v>-1.8712789999999999</v>
      </c>
      <c r="C7305" s="1" t="s">
        <v>55</v>
      </c>
      <c r="D7305" s="1" t="s">
        <v>56</v>
      </c>
      <c r="E7305" s="1" t="s">
        <v>104</v>
      </c>
      <c r="F7305" s="1" t="s">
        <v>105</v>
      </c>
      <c r="G7305" s="1" t="s">
        <v>13785</v>
      </c>
      <c r="H7305" s="1" t="s">
        <v>13786</v>
      </c>
      <c r="I7305" s="12">
        <v>0</v>
      </c>
      <c r="J7305" s="1" t="s">
        <v>166</v>
      </c>
      <c r="K7305" s="1" t="str">
        <f>LEFT(Table9[[#This Row],[PCODE]],9)&amp;"0000"&amp;RIGHT(Table9[[#This Row],[PCODE]],3)</f>
        <v>BFA0540020000251</v>
      </c>
      <c r="L7305" s="1">
        <f>LEN(Table9[[#This Row],[rowcapcode3]])</f>
        <v>16</v>
      </c>
      <c r="M7305" s="1" t="str">
        <f>Table9[[#This Row],[ADM2_CODE]]</f>
        <v>BFA054002</v>
      </c>
      <c r="N7305" s="1" t="str">
        <f>Table9[[#This Row],[ADM1_CODE]]</f>
        <v>BFA054</v>
      </c>
    </row>
    <row r="7306" spans="1:14" x14ac:dyDescent="0.25">
      <c r="A7306" s="12">
        <v>13.015890000000001</v>
      </c>
      <c r="B7306" s="12">
        <v>0.22408</v>
      </c>
      <c r="C7306" s="1" t="s">
        <v>47</v>
      </c>
      <c r="D7306" s="1" t="s">
        <v>48</v>
      </c>
      <c r="E7306" s="1" t="s">
        <v>86</v>
      </c>
      <c r="F7306" s="1" t="s">
        <v>87</v>
      </c>
      <c r="G7306" s="1" t="s">
        <v>13787</v>
      </c>
      <c r="H7306" s="1" t="s">
        <v>13788</v>
      </c>
      <c r="I7306" s="12">
        <v>0</v>
      </c>
      <c r="J7306" s="1" t="s">
        <v>166</v>
      </c>
      <c r="K7306" s="1" t="str">
        <f>LEFT(Table9[[#This Row],[PCODE]],9)&amp;"0000"&amp;RIGHT(Table9[[#This Row],[PCODE]],3)</f>
        <v>BFA0520010000002</v>
      </c>
      <c r="L7306" s="1">
        <f>LEN(Table9[[#This Row],[rowcapcode3]])</f>
        <v>16</v>
      </c>
      <c r="M7306" s="1" t="str">
        <f>Table9[[#This Row],[ADM2_CODE]]</f>
        <v>BFA052001</v>
      </c>
      <c r="N7306" s="1" t="str">
        <f>Table9[[#This Row],[ADM1_CODE]]</f>
        <v>BFA052</v>
      </c>
    </row>
    <row r="7307" spans="1:14" x14ac:dyDescent="0.25">
      <c r="A7307" s="12">
        <v>13.016085</v>
      </c>
      <c r="B7307" s="12">
        <v>-1.717104</v>
      </c>
      <c r="C7307" s="1" t="s">
        <v>55</v>
      </c>
      <c r="D7307" s="1" t="s">
        <v>56</v>
      </c>
      <c r="E7307" s="1" t="s">
        <v>104</v>
      </c>
      <c r="F7307" s="1" t="s">
        <v>105</v>
      </c>
      <c r="G7307" s="1" t="s">
        <v>13789</v>
      </c>
      <c r="H7307" s="1" t="s">
        <v>8891</v>
      </c>
      <c r="I7307" s="12">
        <v>0</v>
      </c>
      <c r="J7307" s="1" t="s">
        <v>166</v>
      </c>
      <c r="K7307" s="1" t="str">
        <f>LEFT(Table9[[#This Row],[PCODE]],9)&amp;"0000"&amp;RIGHT(Table9[[#This Row],[PCODE]],3)</f>
        <v>BFA0540020000215</v>
      </c>
      <c r="L7307" s="1">
        <f>LEN(Table9[[#This Row],[rowcapcode3]])</f>
        <v>16</v>
      </c>
      <c r="M7307" s="1" t="str">
        <f>Table9[[#This Row],[ADM2_CODE]]</f>
        <v>BFA054002</v>
      </c>
      <c r="N7307" s="1" t="str">
        <f>Table9[[#This Row],[ADM1_CODE]]</f>
        <v>BFA054</v>
      </c>
    </row>
    <row r="7308" spans="1:14" x14ac:dyDescent="0.25">
      <c r="A7308" s="12">
        <v>13.01657</v>
      </c>
      <c r="B7308" s="12">
        <v>-0.427649</v>
      </c>
      <c r="C7308" s="1" t="s">
        <v>59</v>
      </c>
      <c r="D7308" s="1" t="s">
        <v>60</v>
      </c>
      <c r="E7308" s="1" t="s">
        <v>114</v>
      </c>
      <c r="F7308" s="1" t="s">
        <v>115</v>
      </c>
      <c r="G7308" s="1" t="s">
        <v>13790</v>
      </c>
      <c r="H7308" s="1" t="s">
        <v>13791</v>
      </c>
      <c r="I7308" s="12">
        <v>0</v>
      </c>
      <c r="J7308" s="1" t="s">
        <v>166</v>
      </c>
      <c r="K7308" s="1" t="str">
        <f>LEFT(Table9[[#This Row],[PCODE]],9)&amp;"0000"&amp;RIGHT(Table9[[#This Row],[PCODE]],3)</f>
        <v>BFA0490020000266</v>
      </c>
      <c r="L7308" s="1">
        <f>LEN(Table9[[#This Row],[rowcapcode3]])</f>
        <v>16</v>
      </c>
      <c r="M7308" s="1" t="str">
        <f>Table9[[#This Row],[ADM2_CODE]]</f>
        <v>BFA049002</v>
      </c>
      <c r="N7308" s="1" t="str">
        <f>Table9[[#This Row],[ADM1_CODE]]</f>
        <v>BFA049</v>
      </c>
    </row>
    <row r="7309" spans="1:14" x14ac:dyDescent="0.25">
      <c r="A7309" s="12">
        <v>13.016641</v>
      </c>
      <c r="B7309" s="12">
        <v>-2.355426</v>
      </c>
      <c r="C7309" s="1" t="s">
        <v>55</v>
      </c>
      <c r="D7309" s="1" t="s">
        <v>56</v>
      </c>
      <c r="E7309" s="1" t="s">
        <v>104</v>
      </c>
      <c r="F7309" s="1" t="s">
        <v>105</v>
      </c>
      <c r="G7309" s="1" t="s">
        <v>13792</v>
      </c>
      <c r="H7309" s="1" t="s">
        <v>5660</v>
      </c>
      <c r="I7309" s="12">
        <v>0</v>
      </c>
      <c r="J7309" s="1" t="s">
        <v>166</v>
      </c>
      <c r="K7309" s="1" t="str">
        <f>LEFT(Table9[[#This Row],[PCODE]],9)&amp;"0000"&amp;RIGHT(Table9[[#This Row],[PCODE]],3)</f>
        <v>BFA0540020000296</v>
      </c>
      <c r="L7309" s="1">
        <f>LEN(Table9[[#This Row],[rowcapcode3]])</f>
        <v>16</v>
      </c>
      <c r="M7309" s="1" t="str">
        <f>Table9[[#This Row],[ADM2_CODE]]</f>
        <v>BFA054002</v>
      </c>
      <c r="N7309" s="1" t="str">
        <f>Table9[[#This Row],[ADM1_CODE]]</f>
        <v>BFA054</v>
      </c>
    </row>
    <row r="7310" spans="1:14" x14ac:dyDescent="0.25">
      <c r="A7310" s="12">
        <v>13.016667</v>
      </c>
      <c r="B7310" s="12">
        <v>0.38269700000000001</v>
      </c>
      <c r="C7310" s="1" t="s">
        <v>47</v>
      </c>
      <c r="D7310" s="1" t="s">
        <v>48</v>
      </c>
      <c r="E7310" s="1" t="s">
        <v>86</v>
      </c>
      <c r="F7310" s="1" t="s">
        <v>87</v>
      </c>
      <c r="G7310" s="1" t="s">
        <v>13793</v>
      </c>
      <c r="H7310" s="1" t="s">
        <v>13794</v>
      </c>
      <c r="I7310" s="12">
        <v>0</v>
      </c>
      <c r="J7310" s="1" t="s">
        <v>166</v>
      </c>
      <c r="K7310" s="1" t="str">
        <f>LEFT(Table9[[#This Row],[PCODE]],9)&amp;"0000"&amp;RIGHT(Table9[[#This Row],[PCODE]],3)</f>
        <v>BFA0520010000323</v>
      </c>
      <c r="L7310" s="1">
        <f>LEN(Table9[[#This Row],[rowcapcode3]])</f>
        <v>16</v>
      </c>
      <c r="M7310" s="1" t="str">
        <f>Table9[[#This Row],[ADM2_CODE]]</f>
        <v>BFA052001</v>
      </c>
      <c r="N7310" s="1" t="str">
        <f>Table9[[#This Row],[ADM1_CODE]]</f>
        <v>BFA052</v>
      </c>
    </row>
    <row r="7311" spans="1:14" x14ac:dyDescent="0.25">
      <c r="A7311" s="12">
        <v>13.016959</v>
      </c>
      <c r="B7311" s="12">
        <v>-1.1645799999999999</v>
      </c>
      <c r="C7311" s="1" t="s">
        <v>59</v>
      </c>
      <c r="D7311" s="1" t="s">
        <v>60</v>
      </c>
      <c r="E7311" s="1" t="s">
        <v>116</v>
      </c>
      <c r="F7311" s="1" t="s">
        <v>117</v>
      </c>
      <c r="G7311" s="1" t="s">
        <v>13795</v>
      </c>
      <c r="H7311" s="1" t="s">
        <v>13796</v>
      </c>
      <c r="I7311" s="12">
        <v>0</v>
      </c>
      <c r="J7311" s="1" t="s">
        <v>166</v>
      </c>
      <c r="K7311" s="1" t="str">
        <f>LEFT(Table9[[#This Row],[PCODE]],9)&amp;"0000"&amp;RIGHT(Table9[[#This Row],[PCODE]],3)</f>
        <v>BFA0490030000328</v>
      </c>
      <c r="L7311" s="1">
        <f>LEN(Table9[[#This Row],[rowcapcode3]])</f>
        <v>16</v>
      </c>
      <c r="M7311" s="1" t="str">
        <f>Table9[[#This Row],[ADM2_CODE]]</f>
        <v>BFA049003</v>
      </c>
      <c r="N7311" s="1" t="str">
        <f>Table9[[#This Row],[ADM1_CODE]]</f>
        <v>BFA049</v>
      </c>
    </row>
    <row r="7312" spans="1:14" x14ac:dyDescent="0.25">
      <c r="A7312" s="12">
        <v>13.017795</v>
      </c>
      <c r="B7312" s="12">
        <v>-2.0841889999999998</v>
      </c>
      <c r="C7312" s="1" t="s">
        <v>55</v>
      </c>
      <c r="D7312" s="1" t="s">
        <v>56</v>
      </c>
      <c r="E7312" s="1" t="s">
        <v>104</v>
      </c>
      <c r="F7312" s="1" t="s">
        <v>105</v>
      </c>
      <c r="G7312" s="1" t="s">
        <v>13797</v>
      </c>
      <c r="H7312" s="1" t="s">
        <v>5873</v>
      </c>
      <c r="I7312" s="12">
        <v>0</v>
      </c>
      <c r="J7312" s="1" t="s">
        <v>166</v>
      </c>
      <c r="K7312" s="1" t="str">
        <f>LEFT(Table9[[#This Row],[PCODE]],9)&amp;"0000"&amp;RIGHT(Table9[[#This Row],[PCODE]],3)</f>
        <v>BFA0540020000311</v>
      </c>
      <c r="L7312" s="1">
        <f>LEN(Table9[[#This Row],[rowcapcode3]])</f>
        <v>16</v>
      </c>
      <c r="M7312" s="1" t="str">
        <f>Table9[[#This Row],[ADM2_CODE]]</f>
        <v>BFA054002</v>
      </c>
      <c r="N7312" s="1" t="str">
        <f>Table9[[#This Row],[ADM1_CODE]]</f>
        <v>BFA054</v>
      </c>
    </row>
    <row r="7313" spans="1:14" x14ac:dyDescent="0.25">
      <c r="A7313" s="12">
        <v>13.0185</v>
      </c>
      <c r="B7313" s="12">
        <v>-4.1334</v>
      </c>
      <c r="C7313" s="1" t="s">
        <v>39</v>
      </c>
      <c r="D7313" s="1" t="s">
        <v>40</v>
      </c>
      <c r="E7313" s="1" t="s">
        <v>154</v>
      </c>
      <c r="F7313" s="1" t="s">
        <v>155</v>
      </c>
      <c r="G7313" s="1" t="s">
        <v>13798</v>
      </c>
      <c r="H7313" s="1" t="s">
        <v>13799</v>
      </c>
      <c r="I7313" s="12">
        <v>0</v>
      </c>
      <c r="J7313" s="1" t="s">
        <v>166</v>
      </c>
      <c r="K7313" s="1" t="str">
        <f>LEFT(Table9[[#This Row],[PCODE]],9)&amp;"0000"&amp;RIGHT(Table9[[#This Row],[PCODE]],3)</f>
        <v>BFA0460030000236</v>
      </c>
      <c r="L7313" s="1">
        <f>LEN(Table9[[#This Row],[rowcapcode3]])</f>
        <v>16</v>
      </c>
      <c r="M7313" s="1" t="str">
        <f>Table9[[#This Row],[ADM2_CODE]]</f>
        <v>BFA046003</v>
      </c>
      <c r="N7313" s="1" t="str">
        <f>Table9[[#This Row],[ADM1_CODE]]</f>
        <v>BFA046</v>
      </c>
    </row>
    <row r="7314" spans="1:14" x14ac:dyDescent="0.25">
      <c r="A7314" s="12">
        <v>13.018720999999999</v>
      </c>
      <c r="B7314" s="12">
        <v>-1.7577670000000001</v>
      </c>
      <c r="C7314" s="1" t="s">
        <v>55</v>
      </c>
      <c r="D7314" s="1" t="s">
        <v>56</v>
      </c>
      <c r="E7314" s="1" t="s">
        <v>104</v>
      </c>
      <c r="F7314" s="1" t="s">
        <v>105</v>
      </c>
      <c r="G7314" s="1" t="s">
        <v>13800</v>
      </c>
      <c r="H7314" s="1" t="s">
        <v>13801</v>
      </c>
      <c r="I7314" s="12">
        <v>0</v>
      </c>
      <c r="J7314" s="1" t="s">
        <v>166</v>
      </c>
      <c r="K7314" s="1" t="str">
        <f>LEFT(Table9[[#This Row],[PCODE]],9)&amp;"0000"&amp;RIGHT(Table9[[#This Row],[PCODE]],3)</f>
        <v>BFA0540020000133</v>
      </c>
      <c r="L7314" s="1">
        <f>LEN(Table9[[#This Row],[rowcapcode3]])</f>
        <v>16</v>
      </c>
      <c r="M7314" s="1" t="str">
        <f>Table9[[#This Row],[ADM2_CODE]]</f>
        <v>BFA054002</v>
      </c>
      <c r="N7314" s="1" t="str">
        <f>Table9[[#This Row],[ADM1_CODE]]</f>
        <v>BFA054</v>
      </c>
    </row>
    <row r="7315" spans="1:14" x14ac:dyDescent="0.25">
      <c r="A7315" s="12">
        <v>13.019774</v>
      </c>
      <c r="B7315" s="12">
        <v>-0.30684499999999998</v>
      </c>
      <c r="C7315" s="1" t="s">
        <v>47</v>
      </c>
      <c r="D7315" s="1" t="s">
        <v>48</v>
      </c>
      <c r="E7315" s="1" t="s">
        <v>86</v>
      </c>
      <c r="F7315" s="1" t="s">
        <v>87</v>
      </c>
      <c r="G7315" s="1" t="s">
        <v>13802</v>
      </c>
      <c r="H7315" s="1" t="s">
        <v>13803</v>
      </c>
      <c r="I7315" s="12">
        <v>0</v>
      </c>
      <c r="J7315" s="1" t="s">
        <v>166</v>
      </c>
      <c r="K7315" s="1" t="str">
        <f>LEFT(Table9[[#This Row],[PCODE]],9)&amp;"0000"&amp;RIGHT(Table9[[#This Row],[PCODE]],3)</f>
        <v>BFA0520010000024</v>
      </c>
      <c r="L7315" s="1">
        <f>LEN(Table9[[#This Row],[rowcapcode3]])</f>
        <v>16</v>
      </c>
      <c r="M7315" s="1" t="str">
        <f>Table9[[#This Row],[ADM2_CODE]]</f>
        <v>BFA052001</v>
      </c>
      <c r="N7315" s="1" t="str">
        <f>Table9[[#This Row],[ADM1_CODE]]</f>
        <v>BFA052</v>
      </c>
    </row>
    <row r="7316" spans="1:14" x14ac:dyDescent="0.25">
      <c r="A7316" s="12">
        <v>13.019968</v>
      </c>
      <c r="B7316" s="12">
        <v>-1.48678</v>
      </c>
      <c r="C7316" s="1" t="s">
        <v>59</v>
      </c>
      <c r="D7316" s="1" t="s">
        <v>60</v>
      </c>
      <c r="E7316" s="1" t="s">
        <v>116</v>
      </c>
      <c r="F7316" s="1" t="s">
        <v>117</v>
      </c>
      <c r="G7316" s="1" t="s">
        <v>13804</v>
      </c>
      <c r="H7316" s="1" t="s">
        <v>11643</v>
      </c>
      <c r="I7316" s="12">
        <v>0</v>
      </c>
      <c r="J7316" s="1" t="s">
        <v>166</v>
      </c>
      <c r="K7316" s="1" t="str">
        <f>LEFT(Table9[[#This Row],[PCODE]],9)&amp;"0000"&amp;RIGHT(Table9[[#This Row],[PCODE]],3)</f>
        <v>BFA0490030000591</v>
      </c>
      <c r="L7316" s="1">
        <f>LEN(Table9[[#This Row],[rowcapcode3]])</f>
        <v>16</v>
      </c>
      <c r="M7316" s="1" t="str">
        <f>Table9[[#This Row],[ADM2_CODE]]</f>
        <v>BFA049003</v>
      </c>
      <c r="N7316" s="1" t="str">
        <f>Table9[[#This Row],[ADM1_CODE]]</f>
        <v>BFA049</v>
      </c>
    </row>
    <row r="7317" spans="1:14" x14ac:dyDescent="0.25">
      <c r="A7317" s="12">
        <v>13.020016999999999</v>
      </c>
      <c r="B7317" s="12">
        <v>-0.66817199999999999</v>
      </c>
      <c r="C7317" s="1" t="s">
        <v>59</v>
      </c>
      <c r="D7317" s="1" t="s">
        <v>60</v>
      </c>
      <c r="E7317" s="1" t="s">
        <v>114</v>
      </c>
      <c r="F7317" s="1" t="s">
        <v>115</v>
      </c>
      <c r="G7317" s="1" t="s">
        <v>13805</v>
      </c>
      <c r="H7317" s="1" t="s">
        <v>13806</v>
      </c>
      <c r="I7317" s="12">
        <v>0</v>
      </c>
      <c r="J7317" s="1" t="s">
        <v>166</v>
      </c>
      <c r="K7317" s="1" t="str">
        <f>LEFT(Table9[[#This Row],[PCODE]],9)&amp;"0000"&amp;RIGHT(Table9[[#This Row],[PCODE]],3)</f>
        <v>BFA0490020000323</v>
      </c>
      <c r="L7317" s="1">
        <f>LEN(Table9[[#This Row],[rowcapcode3]])</f>
        <v>16</v>
      </c>
      <c r="M7317" s="1" t="str">
        <f>Table9[[#This Row],[ADM2_CODE]]</f>
        <v>BFA049002</v>
      </c>
      <c r="N7317" s="1" t="str">
        <f>Table9[[#This Row],[ADM1_CODE]]</f>
        <v>BFA049</v>
      </c>
    </row>
    <row r="7318" spans="1:14" x14ac:dyDescent="0.25">
      <c r="A7318" s="12">
        <v>13.020016999999999</v>
      </c>
      <c r="B7318" s="12">
        <v>-0.33357599999999998</v>
      </c>
      <c r="C7318" s="1" t="s">
        <v>47</v>
      </c>
      <c r="D7318" s="1" t="s">
        <v>48</v>
      </c>
      <c r="E7318" s="1" t="s">
        <v>86</v>
      </c>
      <c r="F7318" s="1" t="s">
        <v>87</v>
      </c>
      <c r="G7318" s="1" t="s">
        <v>13807</v>
      </c>
      <c r="H7318" s="1" t="s">
        <v>8355</v>
      </c>
      <c r="I7318" s="12">
        <v>0</v>
      </c>
      <c r="J7318" s="1" t="s">
        <v>166</v>
      </c>
      <c r="K7318" s="1" t="str">
        <f>LEFT(Table9[[#This Row],[PCODE]],9)&amp;"0000"&amp;RIGHT(Table9[[#This Row],[PCODE]],3)</f>
        <v>BFA0520010000202</v>
      </c>
      <c r="L7318" s="1">
        <f>LEN(Table9[[#This Row],[rowcapcode3]])</f>
        <v>16</v>
      </c>
      <c r="M7318" s="1" t="str">
        <f>Table9[[#This Row],[ADM2_CODE]]</f>
        <v>BFA052001</v>
      </c>
      <c r="N7318" s="1" t="str">
        <f>Table9[[#This Row],[ADM1_CODE]]</f>
        <v>BFA052</v>
      </c>
    </row>
    <row r="7319" spans="1:14" x14ac:dyDescent="0.25">
      <c r="A7319" s="12">
        <v>13.020262000000001</v>
      </c>
      <c r="B7319" s="12">
        <v>-1.1391640000000001</v>
      </c>
      <c r="C7319" s="1" t="s">
        <v>59</v>
      </c>
      <c r="D7319" s="1" t="s">
        <v>60</v>
      </c>
      <c r="E7319" s="1" t="s">
        <v>116</v>
      </c>
      <c r="F7319" s="1" t="s">
        <v>117</v>
      </c>
      <c r="G7319" s="1" t="s">
        <v>13808</v>
      </c>
      <c r="H7319" s="1" t="s">
        <v>13809</v>
      </c>
      <c r="I7319" s="12">
        <v>0</v>
      </c>
      <c r="J7319" s="1" t="s">
        <v>166</v>
      </c>
      <c r="K7319" s="1" t="str">
        <f>LEFT(Table9[[#This Row],[PCODE]],9)&amp;"0000"&amp;RIGHT(Table9[[#This Row],[PCODE]],3)</f>
        <v>BFA0490030000062</v>
      </c>
      <c r="L7319" s="1">
        <f>LEN(Table9[[#This Row],[rowcapcode3]])</f>
        <v>16</v>
      </c>
      <c r="M7319" s="1" t="str">
        <f>Table9[[#This Row],[ADM2_CODE]]</f>
        <v>BFA049003</v>
      </c>
      <c r="N7319" s="1" t="str">
        <f>Table9[[#This Row],[ADM1_CODE]]</f>
        <v>BFA049</v>
      </c>
    </row>
    <row r="7320" spans="1:14" x14ac:dyDescent="0.25">
      <c r="A7320" s="12">
        <v>13.020322999999999</v>
      </c>
      <c r="B7320" s="12">
        <v>-0.74898100000000001</v>
      </c>
      <c r="C7320" s="1" t="s">
        <v>59</v>
      </c>
      <c r="D7320" s="1" t="s">
        <v>60</v>
      </c>
      <c r="E7320" s="1" t="s">
        <v>116</v>
      </c>
      <c r="F7320" s="1" t="s">
        <v>117</v>
      </c>
      <c r="G7320" s="1" t="s">
        <v>13810</v>
      </c>
      <c r="H7320" s="1" t="s">
        <v>13811</v>
      </c>
      <c r="I7320" s="12">
        <v>0</v>
      </c>
      <c r="J7320" s="1" t="s">
        <v>166</v>
      </c>
      <c r="K7320" s="1" t="str">
        <f>LEFT(Table9[[#This Row],[PCODE]],9)&amp;"0000"&amp;RIGHT(Table9[[#This Row],[PCODE]],3)</f>
        <v>BFA0490030000234</v>
      </c>
      <c r="L7320" s="1">
        <f>LEN(Table9[[#This Row],[rowcapcode3]])</f>
        <v>16</v>
      </c>
      <c r="M7320" s="1" t="str">
        <f>Table9[[#This Row],[ADM2_CODE]]</f>
        <v>BFA049003</v>
      </c>
      <c r="N7320" s="1" t="str">
        <f>Table9[[#This Row],[ADM1_CODE]]</f>
        <v>BFA049</v>
      </c>
    </row>
    <row r="7321" spans="1:14" x14ac:dyDescent="0.25">
      <c r="A7321" s="12">
        <v>13.020663000000001</v>
      </c>
      <c r="B7321" s="12">
        <v>-1.8267310000000001</v>
      </c>
      <c r="C7321" s="1" t="s">
        <v>55</v>
      </c>
      <c r="D7321" s="1" t="s">
        <v>56</v>
      </c>
      <c r="E7321" s="1" t="s">
        <v>104</v>
      </c>
      <c r="F7321" s="1" t="s">
        <v>105</v>
      </c>
      <c r="G7321" s="1" t="s">
        <v>13812</v>
      </c>
      <c r="H7321" s="1" t="s">
        <v>13813</v>
      </c>
      <c r="I7321" s="12">
        <v>0</v>
      </c>
      <c r="J7321" s="1" t="s">
        <v>166</v>
      </c>
      <c r="K7321" s="1" t="str">
        <f>LEFT(Table9[[#This Row],[PCODE]],9)&amp;"0000"&amp;RIGHT(Table9[[#This Row],[PCODE]],3)</f>
        <v>BFA0540020000129</v>
      </c>
      <c r="L7321" s="1">
        <f>LEN(Table9[[#This Row],[rowcapcode3]])</f>
        <v>16</v>
      </c>
      <c r="M7321" s="1" t="str">
        <f>Table9[[#This Row],[ADM2_CODE]]</f>
        <v>BFA054002</v>
      </c>
      <c r="N7321" s="1" t="str">
        <f>Table9[[#This Row],[ADM1_CODE]]</f>
        <v>BFA054</v>
      </c>
    </row>
    <row r="7322" spans="1:14" x14ac:dyDescent="0.25">
      <c r="A7322" s="12">
        <v>13.021324999999999</v>
      </c>
      <c r="B7322" s="12">
        <v>0.142374</v>
      </c>
      <c r="C7322" s="1" t="s">
        <v>47</v>
      </c>
      <c r="D7322" s="1" t="s">
        <v>48</v>
      </c>
      <c r="E7322" s="1" t="s">
        <v>86</v>
      </c>
      <c r="F7322" s="1" t="s">
        <v>87</v>
      </c>
      <c r="G7322" s="1" t="s">
        <v>13814</v>
      </c>
      <c r="H7322" s="1" t="s">
        <v>13815</v>
      </c>
      <c r="I7322" s="12">
        <v>0</v>
      </c>
      <c r="J7322" s="1" t="s">
        <v>166</v>
      </c>
      <c r="K7322" s="1" t="str">
        <f>LEFT(Table9[[#This Row],[PCODE]],9)&amp;"0000"&amp;RIGHT(Table9[[#This Row],[PCODE]],3)</f>
        <v>BFA0520010000394</v>
      </c>
      <c r="L7322" s="1">
        <f>LEN(Table9[[#This Row],[rowcapcode3]])</f>
        <v>16</v>
      </c>
      <c r="M7322" s="1" t="str">
        <f>Table9[[#This Row],[ADM2_CODE]]</f>
        <v>BFA052001</v>
      </c>
      <c r="N7322" s="1" t="str">
        <f>Table9[[#This Row],[ADM1_CODE]]</f>
        <v>BFA052</v>
      </c>
    </row>
    <row r="7323" spans="1:14" x14ac:dyDescent="0.25">
      <c r="A7323" s="12">
        <v>13.021328</v>
      </c>
      <c r="B7323" s="12">
        <v>-0.84529100000000001</v>
      </c>
      <c r="C7323" s="1" t="s">
        <v>59</v>
      </c>
      <c r="D7323" s="1" t="s">
        <v>60</v>
      </c>
      <c r="E7323" s="1" t="s">
        <v>116</v>
      </c>
      <c r="F7323" s="1" t="s">
        <v>117</v>
      </c>
      <c r="G7323" s="1" t="s">
        <v>13816</v>
      </c>
      <c r="H7323" s="1" t="s">
        <v>13817</v>
      </c>
      <c r="I7323" s="12">
        <v>0</v>
      </c>
      <c r="J7323" s="1" t="s">
        <v>166</v>
      </c>
      <c r="K7323" s="1" t="str">
        <f>LEFT(Table9[[#This Row],[PCODE]],9)&amp;"0000"&amp;RIGHT(Table9[[#This Row],[PCODE]],3)</f>
        <v>BFA0490030000147</v>
      </c>
      <c r="L7323" s="1">
        <f>LEN(Table9[[#This Row],[rowcapcode3]])</f>
        <v>16</v>
      </c>
      <c r="M7323" s="1" t="str">
        <f>Table9[[#This Row],[ADM2_CODE]]</f>
        <v>BFA049003</v>
      </c>
      <c r="N7323" s="1" t="str">
        <f>Table9[[#This Row],[ADM1_CODE]]</f>
        <v>BFA049</v>
      </c>
    </row>
    <row r="7324" spans="1:14" x14ac:dyDescent="0.25">
      <c r="A7324" s="12">
        <v>13.021347</v>
      </c>
      <c r="B7324" s="12">
        <v>-2.176304</v>
      </c>
      <c r="C7324" s="1" t="s">
        <v>55</v>
      </c>
      <c r="D7324" s="1" t="s">
        <v>56</v>
      </c>
      <c r="E7324" s="1" t="s">
        <v>104</v>
      </c>
      <c r="F7324" s="1" t="s">
        <v>105</v>
      </c>
      <c r="G7324" s="1" t="s">
        <v>13818</v>
      </c>
      <c r="H7324" s="1" t="s">
        <v>13819</v>
      </c>
      <c r="I7324" s="12">
        <v>4</v>
      </c>
      <c r="J7324" s="1" t="s">
        <v>288</v>
      </c>
      <c r="K7324" s="1" t="str">
        <f>LEFT(Table9[[#This Row],[PCODE]],9)&amp;"0000"&amp;RIGHT(Table9[[#This Row],[PCODE]],3)</f>
        <v>BFA0540020000079</v>
      </c>
      <c r="L7324" s="1">
        <f>LEN(Table9[[#This Row],[rowcapcode3]])</f>
        <v>16</v>
      </c>
      <c r="M7324" s="1" t="str">
        <f>Table9[[#This Row],[ADM2_CODE]]</f>
        <v>BFA054002</v>
      </c>
      <c r="N7324" s="1" t="str">
        <f>Table9[[#This Row],[ADM1_CODE]]</f>
        <v>BFA054</v>
      </c>
    </row>
    <row r="7325" spans="1:14" x14ac:dyDescent="0.25">
      <c r="A7325" s="12">
        <v>13.022012</v>
      </c>
      <c r="B7325" s="12">
        <v>-1.533479</v>
      </c>
      <c r="C7325" s="1" t="s">
        <v>59</v>
      </c>
      <c r="D7325" s="1" t="s">
        <v>60</v>
      </c>
      <c r="E7325" s="1" t="s">
        <v>112</v>
      </c>
      <c r="F7325" s="1" t="s">
        <v>113</v>
      </c>
      <c r="G7325" s="1" t="s">
        <v>13820</v>
      </c>
      <c r="H7325" s="1" t="s">
        <v>13821</v>
      </c>
      <c r="I7325" s="12">
        <v>0</v>
      </c>
      <c r="J7325" s="1" t="s">
        <v>166</v>
      </c>
      <c r="K7325" s="1" t="str">
        <f>LEFT(Table9[[#This Row],[PCODE]],9)&amp;"0000"&amp;RIGHT(Table9[[#This Row],[PCODE]],3)</f>
        <v>BFA0490010000080</v>
      </c>
      <c r="L7325" s="1">
        <f>LEN(Table9[[#This Row],[rowcapcode3]])</f>
        <v>16</v>
      </c>
      <c r="M7325" s="1" t="str">
        <f>Table9[[#This Row],[ADM2_CODE]]</f>
        <v>BFA049001</v>
      </c>
      <c r="N7325" s="1" t="str">
        <f>Table9[[#This Row],[ADM1_CODE]]</f>
        <v>BFA049</v>
      </c>
    </row>
    <row r="7326" spans="1:14" x14ac:dyDescent="0.25">
      <c r="A7326" s="12">
        <v>13.022119</v>
      </c>
      <c r="B7326" s="12">
        <v>-1.244078</v>
      </c>
      <c r="C7326" s="1" t="s">
        <v>59</v>
      </c>
      <c r="D7326" s="1" t="s">
        <v>60</v>
      </c>
      <c r="E7326" s="1" t="s">
        <v>116</v>
      </c>
      <c r="F7326" s="1" t="s">
        <v>117</v>
      </c>
      <c r="G7326" s="1" t="s">
        <v>13822</v>
      </c>
      <c r="H7326" s="1" t="s">
        <v>13823</v>
      </c>
      <c r="I7326" s="12">
        <v>0</v>
      </c>
      <c r="J7326" s="1" t="s">
        <v>166</v>
      </c>
      <c r="K7326" s="1" t="str">
        <f>LEFT(Table9[[#This Row],[PCODE]],9)&amp;"0000"&amp;RIGHT(Table9[[#This Row],[PCODE]],3)</f>
        <v>BFA0490030000509</v>
      </c>
      <c r="L7326" s="1">
        <f>LEN(Table9[[#This Row],[rowcapcode3]])</f>
        <v>16</v>
      </c>
      <c r="M7326" s="1" t="str">
        <f>Table9[[#This Row],[ADM2_CODE]]</f>
        <v>BFA049003</v>
      </c>
      <c r="N7326" s="1" t="str">
        <f>Table9[[#This Row],[ADM1_CODE]]</f>
        <v>BFA049</v>
      </c>
    </row>
    <row r="7327" spans="1:14" x14ac:dyDescent="0.25">
      <c r="A7327" s="12">
        <v>13.022297999999999</v>
      </c>
      <c r="B7327" s="12">
        <v>-0.63663400000000003</v>
      </c>
      <c r="C7327" s="1" t="s">
        <v>59</v>
      </c>
      <c r="D7327" s="1" t="s">
        <v>60</v>
      </c>
      <c r="E7327" s="1" t="s">
        <v>114</v>
      </c>
      <c r="F7327" s="1" t="s">
        <v>115</v>
      </c>
      <c r="G7327" s="1" t="s">
        <v>13824</v>
      </c>
      <c r="H7327" s="1" t="s">
        <v>13825</v>
      </c>
      <c r="I7327" s="12">
        <v>0</v>
      </c>
      <c r="J7327" s="1" t="s">
        <v>166</v>
      </c>
      <c r="K7327" s="1" t="str">
        <f>LEFT(Table9[[#This Row],[PCODE]],9)&amp;"0000"&amp;RIGHT(Table9[[#This Row],[PCODE]],3)</f>
        <v>BFA0490020000074</v>
      </c>
      <c r="L7327" s="1">
        <f>LEN(Table9[[#This Row],[rowcapcode3]])</f>
        <v>16</v>
      </c>
      <c r="M7327" s="1" t="str">
        <f>Table9[[#This Row],[ADM2_CODE]]</f>
        <v>BFA049002</v>
      </c>
      <c r="N7327" s="1" t="str">
        <f>Table9[[#This Row],[ADM1_CODE]]</f>
        <v>BFA049</v>
      </c>
    </row>
    <row r="7328" spans="1:14" x14ac:dyDescent="0.25">
      <c r="A7328" s="12">
        <v>13.024150000000001</v>
      </c>
      <c r="B7328" s="12">
        <v>0.89943499999999998</v>
      </c>
      <c r="C7328" s="1" t="s">
        <v>47</v>
      </c>
      <c r="D7328" s="1" t="s">
        <v>48</v>
      </c>
      <c r="E7328" s="1" t="s">
        <v>90</v>
      </c>
      <c r="F7328" s="1" t="s">
        <v>91</v>
      </c>
      <c r="G7328" s="1" t="s">
        <v>13826</v>
      </c>
      <c r="H7328" s="1" t="s">
        <v>13827</v>
      </c>
      <c r="I7328" s="12">
        <v>0</v>
      </c>
      <c r="J7328" s="1" t="s">
        <v>166</v>
      </c>
      <c r="K7328" s="1" t="str">
        <f>LEFT(Table9[[#This Row],[PCODE]],9)&amp;"0000"&amp;RIGHT(Table9[[#This Row],[PCODE]],3)</f>
        <v>BFA0520030000035</v>
      </c>
      <c r="L7328" s="1">
        <f>LEN(Table9[[#This Row],[rowcapcode3]])</f>
        <v>16</v>
      </c>
      <c r="M7328" s="1" t="str">
        <f>Table9[[#This Row],[ADM2_CODE]]</f>
        <v>BFA052003</v>
      </c>
      <c r="N7328" s="1" t="str">
        <f>Table9[[#This Row],[ADM1_CODE]]</f>
        <v>BFA052</v>
      </c>
    </row>
    <row r="7329" spans="1:14" x14ac:dyDescent="0.25">
      <c r="A7329" s="12">
        <v>13.0246</v>
      </c>
      <c r="B7329" s="12">
        <v>-3.4209000000000001</v>
      </c>
      <c r="C7329" s="1" t="s">
        <v>39</v>
      </c>
      <c r="D7329" s="1" t="s">
        <v>40</v>
      </c>
      <c r="E7329" s="1" t="s">
        <v>152</v>
      </c>
      <c r="F7329" s="1" t="s">
        <v>153</v>
      </c>
      <c r="G7329" s="1" t="s">
        <v>13828</v>
      </c>
      <c r="H7329" s="1" t="s">
        <v>13829</v>
      </c>
      <c r="I7329" s="12">
        <v>0</v>
      </c>
      <c r="J7329" s="1" t="s">
        <v>166</v>
      </c>
      <c r="K7329" s="1" t="str">
        <f>LEFT(Table9[[#This Row],[PCODE]],9)&amp;"0000"&amp;RIGHT(Table9[[#This Row],[PCODE]],3)</f>
        <v>BFA0460060000089</v>
      </c>
      <c r="L7329" s="1">
        <f>LEN(Table9[[#This Row],[rowcapcode3]])</f>
        <v>16</v>
      </c>
      <c r="M7329" s="1" t="str">
        <f>Table9[[#This Row],[ADM2_CODE]]</f>
        <v>BFA046006</v>
      </c>
      <c r="N7329" s="1" t="str">
        <f>Table9[[#This Row],[ADM1_CODE]]</f>
        <v>BFA046</v>
      </c>
    </row>
    <row r="7330" spans="1:14" x14ac:dyDescent="0.25">
      <c r="A7330" s="12">
        <v>13.025119999999999</v>
      </c>
      <c r="B7330" s="12">
        <v>-2.281736</v>
      </c>
      <c r="C7330" s="1" t="s">
        <v>55</v>
      </c>
      <c r="D7330" s="1" t="s">
        <v>56</v>
      </c>
      <c r="E7330" s="1" t="s">
        <v>104</v>
      </c>
      <c r="F7330" s="1" t="s">
        <v>105</v>
      </c>
      <c r="G7330" s="1" t="s">
        <v>13830</v>
      </c>
      <c r="H7330" s="1" t="s">
        <v>13831</v>
      </c>
      <c r="I7330" s="12">
        <v>0</v>
      </c>
      <c r="J7330" s="1" t="s">
        <v>166</v>
      </c>
      <c r="K7330" s="1" t="str">
        <f>LEFT(Table9[[#This Row],[PCODE]],9)&amp;"0000"&amp;RIGHT(Table9[[#This Row],[PCODE]],3)</f>
        <v>BFA0540020000233</v>
      </c>
      <c r="L7330" s="1">
        <f>LEN(Table9[[#This Row],[rowcapcode3]])</f>
        <v>16</v>
      </c>
      <c r="M7330" s="1" t="str">
        <f>Table9[[#This Row],[ADM2_CODE]]</f>
        <v>BFA054002</v>
      </c>
      <c r="N7330" s="1" t="str">
        <f>Table9[[#This Row],[ADM1_CODE]]</f>
        <v>BFA054</v>
      </c>
    </row>
    <row r="7331" spans="1:14" x14ac:dyDescent="0.25">
      <c r="A7331" s="12">
        <v>13.025308000000001</v>
      </c>
      <c r="B7331" s="12">
        <v>-1.424741</v>
      </c>
      <c r="C7331" s="1" t="s">
        <v>59</v>
      </c>
      <c r="D7331" s="1" t="s">
        <v>60</v>
      </c>
      <c r="E7331" s="1" t="s">
        <v>116</v>
      </c>
      <c r="F7331" s="1" t="s">
        <v>117</v>
      </c>
      <c r="G7331" s="1" t="s">
        <v>13832</v>
      </c>
      <c r="H7331" s="1" t="s">
        <v>13833</v>
      </c>
      <c r="I7331" s="12">
        <v>0</v>
      </c>
      <c r="J7331" s="1" t="s">
        <v>166</v>
      </c>
      <c r="K7331" s="1" t="str">
        <f>LEFT(Table9[[#This Row],[PCODE]],9)&amp;"0000"&amp;RIGHT(Table9[[#This Row],[PCODE]],3)</f>
        <v>BFA0490030000525</v>
      </c>
      <c r="L7331" s="1">
        <f>LEN(Table9[[#This Row],[rowcapcode3]])</f>
        <v>16</v>
      </c>
      <c r="M7331" s="1" t="str">
        <f>Table9[[#This Row],[ADM2_CODE]]</f>
        <v>BFA049003</v>
      </c>
      <c r="N7331" s="1" t="str">
        <f>Table9[[#This Row],[ADM1_CODE]]</f>
        <v>BFA049</v>
      </c>
    </row>
    <row r="7332" spans="1:14" x14ac:dyDescent="0.25">
      <c r="A7332" s="12">
        <v>13.025382</v>
      </c>
      <c r="B7332" s="12">
        <v>-2.5651579999999998</v>
      </c>
      <c r="C7332" s="1" t="s">
        <v>55</v>
      </c>
      <c r="D7332" s="1" t="s">
        <v>56</v>
      </c>
      <c r="E7332" s="1" t="s">
        <v>106</v>
      </c>
      <c r="F7332" s="1" t="s">
        <v>107</v>
      </c>
      <c r="G7332" s="1" t="s">
        <v>13834</v>
      </c>
      <c r="H7332" s="1" t="s">
        <v>13835</v>
      </c>
      <c r="I7332" s="12">
        <v>4</v>
      </c>
      <c r="J7332" s="1" t="s">
        <v>288</v>
      </c>
      <c r="K7332" s="1" t="str">
        <f>LEFT(Table9[[#This Row],[PCODE]],9)&amp;"0000"&amp;RIGHT(Table9[[#This Row],[PCODE]],3)</f>
        <v>BFA0540040000021</v>
      </c>
      <c r="L7332" s="1">
        <f>LEN(Table9[[#This Row],[rowcapcode3]])</f>
        <v>16</v>
      </c>
      <c r="M7332" s="1" t="str">
        <f>Table9[[#This Row],[ADM2_CODE]]</f>
        <v>BFA054004</v>
      </c>
      <c r="N7332" s="1" t="str">
        <f>Table9[[#This Row],[ADM1_CODE]]</f>
        <v>BFA054</v>
      </c>
    </row>
    <row r="7333" spans="1:14" x14ac:dyDescent="0.25">
      <c r="A7333" s="12">
        <v>13.025422000000001</v>
      </c>
      <c r="B7333" s="12">
        <v>0.56723199999999996</v>
      </c>
      <c r="C7333" s="1" t="s">
        <v>47</v>
      </c>
      <c r="D7333" s="1" t="s">
        <v>48</v>
      </c>
      <c r="E7333" s="1" t="s">
        <v>86</v>
      </c>
      <c r="F7333" s="1" t="s">
        <v>87</v>
      </c>
      <c r="G7333" s="1" t="s">
        <v>13836</v>
      </c>
      <c r="H7333" s="1" t="s">
        <v>13837</v>
      </c>
      <c r="I7333" s="12">
        <v>0</v>
      </c>
      <c r="J7333" s="1" t="s">
        <v>166</v>
      </c>
      <c r="K7333" s="1" t="str">
        <f>LEFT(Table9[[#This Row],[PCODE]],9)&amp;"0000"&amp;RIGHT(Table9[[#This Row],[PCODE]],3)</f>
        <v>BFA0520010000340</v>
      </c>
      <c r="L7333" s="1">
        <f>LEN(Table9[[#This Row],[rowcapcode3]])</f>
        <v>16</v>
      </c>
      <c r="M7333" s="1" t="str">
        <f>Table9[[#This Row],[ADM2_CODE]]</f>
        <v>BFA052001</v>
      </c>
      <c r="N7333" s="1" t="str">
        <f>Table9[[#This Row],[ADM1_CODE]]</f>
        <v>BFA052</v>
      </c>
    </row>
    <row r="7334" spans="1:14" x14ac:dyDescent="0.25">
      <c r="A7334" s="12">
        <v>13.025492</v>
      </c>
      <c r="B7334" s="12">
        <v>0.83962000000000003</v>
      </c>
      <c r="C7334" s="1" t="s">
        <v>63</v>
      </c>
      <c r="D7334" s="1" t="s">
        <v>64</v>
      </c>
      <c r="E7334" s="1" t="s">
        <v>142</v>
      </c>
      <c r="F7334" s="1" t="s">
        <v>143</v>
      </c>
      <c r="G7334" s="1" t="s">
        <v>13838</v>
      </c>
      <c r="H7334" s="1" t="s">
        <v>13839</v>
      </c>
      <c r="I7334" s="12">
        <v>0</v>
      </c>
      <c r="J7334" s="1" t="s">
        <v>166</v>
      </c>
      <c r="K7334" s="1" t="str">
        <f>LEFT(Table9[[#This Row],[PCODE]],9)&amp;"0000"&amp;RIGHT(Table9[[#This Row],[PCODE]],3)</f>
        <v>BFA0560040000024</v>
      </c>
      <c r="L7334" s="1">
        <f>LEN(Table9[[#This Row],[rowcapcode3]])</f>
        <v>16</v>
      </c>
      <c r="M7334" s="1" t="str">
        <f>Table9[[#This Row],[ADM2_CODE]]</f>
        <v>BFA056004</v>
      </c>
      <c r="N7334" s="1" t="str">
        <f>Table9[[#This Row],[ADM1_CODE]]</f>
        <v>BFA056</v>
      </c>
    </row>
    <row r="7335" spans="1:14" x14ac:dyDescent="0.25">
      <c r="A7335" s="12">
        <v>13.025613999999999</v>
      </c>
      <c r="B7335" s="12">
        <v>-1.860017</v>
      </c>
      <c r="C7335" s="1" t="s">
        <v>55</v>
      </c>
      <c r="D7335" s="1" t="s">
        <v>56</v>
      </c>
      <c r="E7335" s="1" t="s">
        <v>104</v>
      </c>
      <c r="F7335" s="1" t="s">
        <v>105</v>
      </c>
      <c r="G7335" s="1" t="s">
        <v>13840</v>
      </c>
      <c r="H7335" s="1" t="s">
        <v>6881</v>
      </c>
      <c r="I7335" s="12">
        <v>0</v>
      </c>
      <c r="J7335" s="1" t="s">
        <v>166</v>
      </c>
      <c r="K7335" s="1" t="str">
        <f>LEFT(Table9[[#This Row],[PCODE]],9)&amp;"0000"&amp;RIGHT(Table9[[#This Row],[PCODE]],3)</f>
        <v>BFA0540020000278</v>
      </c>
      <c r="L7335" s="1">
        <f>LEN(Table9[[#This Row],[rowcapcode3]])</f>
        <v>16</v>
      </c>
      <c r="M7335" s="1" t="str">
        <f>Table9[[#This Row],[ADM2_CODE]]</f>
        <v>BFA054002</v>
      </c>
      <c r="N7335" s="1" t="str">
        <f>Table9[[#This Row],[ADM1_CODE]]</f>
        <v>BFA054</v>
      </c>
    </row>
    <row r="7336" spans="1:14" x14ac:dyDescent="0.25">
      <c r="A7336" s="12">
        <v>13.025995999999999</v>
      </c>
      <c r="B7336" s="12">
        <v>-1.0642860000000001</v>
      </c>
      <c r="C7336" s="1" t="s">
        <v>59</v>
      </c>
      <c r="D7336" s="1" t="s">
        <v>60</v>
      </c>
      <c r="E7336" s="1" t="s">
        <v>116</v>
      </c>
      <c r="F7336" s="1" t="s">
        <v>117</v>
      </c>
      <c r="G7336" s="1" t="s">
        <v>13841</v>
      </c>
      <c r="H7336" s="1" t="s">
        <v>13842</v>
      </c>
      <c r="I7336" s="12">
        <v>0</v>
      </c>
      <c r="J7336" s="1" t="s">
        <v>166</v>
      </c>
      <c r="K7336" s="1" t="str">
        <f>LEFT(Table9[[#This Row],[PCODE]],9)&amp;"0000"&amp;RIGHT(Table9[[#This Row],[PCODE]],3)</f>
        <v>BFA0490030000195</v>
      </c>
      <c r="L7336" s="1">
        <f>LEN(Table9[[#This Row],[rowcapcode3]])</f>
        <v>16</v>
      </c>
      <c r="M7336" s="1" t="str">
        <f>Table9[[#This Row],[ADM2_CODE]]</f>
        <v>BFA049003</v>
      </c>
      <c r="N7336" s="1" t="str">
        <f>Table9[[#This Row],[ADM1_CODE]]</f>
        <v>BFA049</v>
      </c>
    </row>
    <row r="7337" spans="1:14" x14ac:dyDescent="0.25">
      <c r="A7337" s="12">
        <v>13.026300000000001</v>
      </c>
      <c r="B7337" s="12">
        <v>-3.9045000000000001</v>
      </c>
      <c r="C7337" s="1" t="s">
        <v>39</v>
      </c>
      <c r="D7337" s="1" t="s">
        <v>40</v>
      </c>
      <c r="E7337" s="1" t="s">
        <v>154</v>
      </c>
      <c r="F7337" s="1" t="s">
        <v>155</v>
      </c>
      <c r="G7337" s="1" t="s">
        <v>13843</v>
      </c>
      <c r="H7337" s="1" t="s">
        <v>13844</v>
      </c>
      <c r="I7337" s="12">
        <v>0</v>
      </c>
      <c r="J7337" s="1" t="s">
        <v>166</v>
      </c>
      <c r="K7337" s="1" t="str">
        <f>LEFT(Table9[[#This Row],[PCODE]],9)&amp;"0000"&amp;RIGHT(Table9[[#This Row],[PCODE]],3)</f>
        <v>BFA0460030000216</v>
      </c>
      <c r="L7337" s="1">
        <f>LEN(Table9[[#This Row],[rowcapcode3]])</f>
        <v>16</v>
      </c>
      <c r="M7337" s="1" t="str">
        <f>Table9[[#This Row],[ADM2_CODE]]</f>
        <v>BFA046003</v>
      </c>
      <c r="N7337" s="1" t="str">
        <f>Table9[[#This Row],[ADM1_CODE]]</f>
        <v>BFA046</v>
      </c>
    </row>
    <row r="7338" spans="1:14" x14ac:dyDescent="0.25">
      <c r="A7338" s="12">
        <v>13.026300000000001</v>
      </c>
      <c r="B7338" s="12">
        <v>-3.3650000000000002</v>
      </c>
      <c r="C7338" s="1" t="s">
        <v>39</v>
      </c>
      <c r="D7338" s="1" t="s">
        <v>40</v>
      </c>
      <c r="E7338" s="1" t="s">
        <v>152</v>
      </c>
      <c r="F7338" s="1" t="s">
        <v>153</v>
      </c>
      <c r="G7338" s="1" t="s">
        <v>13845</v>
      </c>
      <c r="H7338" s="1" t="s">
        <v>3211</v>
      </c>
      <c r="I7338" s="12">
        <v>0</v>
      </c>
      <c r="J7338" s="1" t="s">
        <v>166</v>
      </c>
      <c r="K7338" s="1" t="str">
        <f>LEFT(Table9[[#This Row],[PCODE]],9)&amp;"0000"&amp;RIGHT(Table9[[#This Row],[PCODE]],3)</f>
        <v>BFA0460060000233</v>
      </c>
      <c r="L7338" s="1">
        <f>LEN(Table9[[#This Row],[rowcapcode3]])</f>
        <v>16</v>
      </c>
      <c r="M7338" s="1" t="str">
        <f>Table9[[#This Row],[ADM2_CODE]]</f>
        <v>BFA046006</v>
      </c>
      <c r="N7338" s="1" t="str">
        <f>Table9[[#This Row],[ADM1_CODE]]</f>
        <v>BFA046</v>
      </c>
    </row>
    <row r="7339" spans="1:14" x14ac:dyDescent="0.25">
      <c r="A7339" s="12">
        <v>13.026529999999999</v>
      </c>
      <c r="B7339" s="12">
        <v>-0.13760900000000001</v>
      </c>
      <c r="C7339" s="1" t="s">
        <v>47</v>
      </c>
      <c r="D7339" s="1" t="s">
        <v>48</v>
      </c>
      <c r="E7339" s="1" t="s">
        <v>86</v>
      </c>
      <c r="F7339" s="1" t="s">
        <v>87</v>
      </c>
      <c r="G7339" s="1" t="s">
        <v>13846</v>
      </c>
      <c r="H7339" s="1" t="s">
        <v>13847</v>
      </c>
      <c r="I7339" s="12">
        <v>0</v>
      </c>
      <c r="J7339" s="1" t="s">
        <v>166</v>
      </c>
      <c r="K7339" s="1" t="str">
        <f>LEFT(Table9[[#This Row],[PCODE]],9)&amp;"0000"&amp;RIGHT(Table9[[#This Row],[PCODE]],3)</f>
        <v>BFA0520010000362</v>
      </c>
      <c r="L7339" s="1">
        <f>LEN(Table9[[#This Row],[rowcapcode3]])</f>
        <v>16</v>
      </c>
      <c r="M7339" s="1" t="str">
        <f>Table9[[#This Row],[ADM2_CODE]]</f>
        <v>BFA052001</v>
      </c>
      <c r="N7339" s="1" t="str">
        <f>Table9[[#This Row],[ADM1_CODE]]</f>
        <v>BFA052</v>
      </c>
    </row>
    <row r="7340" spans="1:14" x14ac:dyDescent="0.25">
      <c r="A7340" s="12">
        <v>13.026925</v>
      </c>
      <c r="B7340" s="12">
        <v>-1.2442230000000001</v>
      </c>
      <c r="C7340" s="1" t="s">
        <v>59</v>
      </c>
      <c r="D7340" s="1" t="s">
        <v>60</v>
      </c>
      <c r="E7340" s="1" t="s">
        <v>116</v>
      </c>
      <c r="F7340" s="1" t="s">
        <v>117</v>
      </c>
      <c r="G7340" s="1" t="s">
        <v>13848</v>
      </c>
      <c r="H7340" s="1" t="s">
        <v>13849</v>
      </c>
      <c r="I7340" s="12">
        <v>0</v>
      </c>
      <c r="J7340" s="1" t="s">
        <v>166</v>
      </c>
      <c r="K7340" s="1" t="str">
        <f>LEFT(Table9[[#This Row],[PCODE]],9)&amp;"0000"&amp;RIGHT(Table9[[#This Row],[PCODE]],3)</f>
        <v>BFA0490030000518</v>
      </c>
      <c r="L7340" s="1">
        <f>LEN(Table9[[#This Row],[rowcapcode3]])</f>
        <v>16</v>
      </c>
      <c r="M7340" s="1" t="str">
        <f>Table9[[#This Row],[ADM2_CODE]]</f>
        <v>BFA049003</v>
      </c>
      <c r="N7340" s="1" t="str">
        <f>Table9[[#This Row],[ADM1_CODE]]</f>
        <v>BFA049</v>
      </c>
    </row>
    <row r="7341" spans="1:14" x14ac:dyDescent="0.25">
      <c r="A7341" s="12">
        <v>13.028176</v>
      </c>
      <c r="B7341" s="12">
        <v>4.7669000000000003E-2</v>
      </c>
      <c r="C7341" s="1" t="s">
        <v>47</v>
      </c>
      <c r="D7341" s="1" t="s">
        <v>48</v>
      </c>
      <c r="E7341" s="1" t="s">
        <v>86</v>
      </c>
      <c r="F7341" s="1" t="s">
        <v>87</v>
      </c>
      <c r="G7341" s="1" t="s">
        <v>13850</v>
      </c>
      <c r="H7341" s="1" t="s">
        <v>13851</v>
      </c>
      <c r="I7341" s="12">
        <v>0</v>
      </c>
      <c r="J7341" s="1" t="s">
        <v>166</v>
      </c>
      <c r="K7341" s="1" t="str">
        <f>LEFT(Table9[[#This Row],[PCODE]],9)&amp;"0000"&amp;RIGHT(Table9[[#This Row],[PCODE]],3)</f>
        <v>BFA0520010000332</v>
      </c>
      <c r="L7341" s="1">
        <f>LEN(Table9[[#This Row],[rowcapcode3]])</f>
        <v>16</v>
      </c>
      <c r="M7341" s="1" t="str">
        <f>Table9[[#This Row],[ADM2_CODE]]</f>
        <v>BFA052001</v>
      </c>
      <c r="N7341" s="1" t="str">
        <f>Table9[[#This Row],[ADM1_CODE]]</f>
        <v>BFA052</v>
      </c>
    </row>
    <row r="7342" spans="1:14" x14ac:dyDescent="0.25">
      <c r="A7342" s="12">
        <v>13.028222</v>
      </c>
      <c r="B7342" s="12">
        <v>-2.5829360000000001</v>
      </c>
      <c r="C7342" s="1" t="s">
        <v>55</v>
      </c>
      <c r="D7342" s="1" t="s">
        <v>56</v>
      </c>
      <c r="E7342" s="1" t="s">
        <v>106</v>
      </c>
      <c r="F7342" s="1" t="s">
        <v>107</v>
      </c>
      <c r="G7342" s="1" t="s">
        <v>13852</v>
      </c>
      <c r="H7342" s="1" t="s">
        <v>13853</v>
      </c>
      <c r="I7342" s="12">
        <v>0</v>
      </c>
      <c r="J7342" s="1" t="s">
        <v>166</v>
      </c>
      <c r="K7342" s="1" t="str">
        <f>LEFT(Table9[[#This Row],[PCODE]],9)&amp;"0000"&amp;RIGHT(Table9[[#This Row],[PCODE]],3)</f>
        <v>BFA0540040000100</v>
      </c>
      <c r="L7342" s="1">
        <f>LEN(Table9[[#This Row],[rowcapcode3]])</f>
        <v>16</v>
      </c>
      <c r="M7342" s="1" t="str">
        <f>Table9[[#This Row],[ADM2_CODE]]</f>
        <v>BFA054004</v>
      </c>
      <c r="N7342" s="1" t="str">
        <f>Table9[[#This Row],[ADM1_CODE]]</f>
        <v>BFA054</v>
      </c>
    </row>
    <row r="7343" spans="1:14" x14ac:dyDescent="0.25">
      <c r="A7343" s="12">
        <v>13.028388</v>
      </c>
      <c r="B7343" s="12">
        <v>0.22414999999999999</v>
      </c>
      <c r="C7343" s="1" t="s">
        <v>47</v>
      </c>
      <c r="D7343" s="1" t="s">
        <v>48</v>
      </c>
      <c r="E7343" s="1" t="s">
        <v>86</v>
      </c>
      <c r="F7343" s="1" t="s">
        <v>87</v>
      </c>
      <c r="G7343" s="1" t="s">
        <v>13854</v>
      </c>
      <c r="H7343" s="1" t="s">
        <v>13855</v>
      </c>
      <c r="I7343" s="12">
        <v>0</v>
      </c>
      <c r="J7343" s="1" t="s">
        <v>166</v>
      </c>
      <c r="K7343" s="1" t="str">
        <f>LEFT(Table9[[#This Row],[PCODE]],9)&amp;"0000"&amp;RIGHT(Table9[[#This Row],[PCODE]],3)</f>
        <v>BFA0520010000112</v>
      </c>
      <c r="L7343" s="1">
        <f>LEN(Table9[[#This Row],[rowcapcode3]])</f>
        <v>16</v>
      </c>
      <c r="M7343" s="1" t="str">
        <f>Table9[[#This Row],[ADM2_CODE]]</f>
        <v>BFA052001</v>
      </c>
      <c r="N7343" s="1" t="str">
        <f>Table9[[#This Row],[ADM1_CODE]]</f>
        <v>BFA052</v>
      </c>
    </row>
    <row r="7344" spans="1:14" x14ac:dyDescent="0.25">
      <c r="A7344" s="12">
        <v>13.028600000000001</v>
      </c>
      <c r="B7344" s="12">
        <v>2.7116999999999999E-2</v>
      </c>
      <c r="C7344" s="1" t="s">
        <v>47</v>
      </c>
      <c r="D7344" s="1" t="s">
        <v>48</v>
      </c>
      <c r="E7344" s="1" t="s">
        <v>86</v>
      </c>
      <c r="F7344" s="1" t="s">
        <v>87</v>
      </c>
      <c r="G7344" s="1" t="s">
        <v>13856</v>
      </c>
      <c r="H7344" s="1" t="s">
        <v>13857</v>
      </c>
      <c r="I7344" s="12">
        <v>0</v>
      </c>
      <c r="J7344" s="1" t="s">
        <v>166</v>
      </c>
      <c r="K7344" s="1" t="str">
        <f>LEFT(Table9[[#This Row],[PCODE]],9)&amp;"0000"&amp;RIGHT(Table9[[#This Row],[PCODE]],3)</f>
        <v>BFA0520010000151</v>
      </c>
      <c r="L7344" s="1">
        <f>LEN(Table9[[#This Row],[rowcapcode3]])</f>
        <v>16</v>
      </c>
      <c r="M7344" s="1" t="str">
        <f>Table9[[#This Row],[ADM2_CODE]]</f>
        <v>BFA052001</v>
      </c>
      <c r="N7344" s="1" t="str">
        <f>Table9[[#This Row],[ADM1_CODE]]</f>
        <v>BFA052</v>
      </c>
    </row>
    <row r="7345" spans="1:14" x14ac:dyDescent="0.25">
      <c r="A7345" s="12">
        <v>13.028967</v>
      </c>
      <c r="B7345" s="12">
        <v>-3.0131260000000002</v>
      </c>
      <c r="C7345" s="1" t="s">
        <v>39</v>
      </c>
      <c r="D7345" s="1" t="s">
        <v>40</v>
      </c>
      <c r="E7345" s="1" t="s">
        <v>152</v>
      </c>
      <c r="F7345" s="1" t="s">
        <v>153</v>
      </c>
      <c r="G7345" s="1" t="s">
        <v>13858</v>
      </c>
      <c r="H7345" s="1" t="s">
        <v>13859</v>
      </c>
      <c r="I7345" s="12">
        <v>0</v>
      </c>
      <c r="J7345" s="1" t="s">
        <v>166</v>
      </c>
      <c r="K7345" s="1" t="str">
        <f>LEFT(Table9[[#This Row],[PCODE]],9)&amp;"0000"&amp;RIGHT(Table9[[#This Row],[PCODE]],3)</f>
        <v>BFA0460060000149</v>
      </c>
      <c r="L7345" s="1">
        <f>LEN(Table9[[#This Row],[rowcapcode3]])</f>
        <v>16</v>
      </c>
      <c r="M7345" s="1" t="str">
        <f>Table9[[#This Row],[ADM2_CODE]]</f>
        <v>BFA046006</v>
      </c>
      <c r="N7345" s="1" t="str">
        <f>Table9[[#This Row],[ADM1_CODE]]</f>
        <v>BFA046</v>
      </c>
    </row>
    <row r="7346" spans="1:14" x14ac:dyDescent="0.25">
      <c r="A7346" s="12">
        <v>13.029235999999999</v>
      </c>
      <c r="B7346" s="12">
        <v>4.9399999999999997E-4</v>
      </c>
      <c r="C7346" s="1" t="s">
        <v>47</v>
      </c>
      <c r="D7346" s="1" t="s">
        <v>48</v>
      </c>
      <c r="E7346" s="1" t="s">
        <v>86</v>
      </c>
      <c r="F7346" s="1" t="s">
        <v>87</v>
      </c>
      <c r="G7346" s="1" t="s">
        <v>13860</v>
      </c>
      <c r="H7346" s="1" t="s">
        <v>13861</v>
      </c>
      <c r="I7346" s="12">
        <v>0</v>
      </c>
      <c r="J7346" s="1" t="s">
        <v>166</v>
      </c>
      <c r="K7346" s="1" t="str">
        <f>LEFT(Table9[[#This Row],[PCODE]],9)&amp;"0000"&amp;RIGHT(Table9[[#This Row],[PCODE]],3)</f>
        <v>BFA0520010000001</v>
      </c>
      <c r="L7346" s="1">
        <f>LEN(Table9[[#This Row],[rowcapcode3]])</f>
        <v>16</v>
      </c>
      <c r="M7346" s="1" t="str">
        <f>Table9[[#This Row],[ADM2_CODE]]</f>
        <v>BFA052001</v>
      </c>
      <c r="N7346" s="1" t="str">
        <f>Table9[[#This Row],[ADM1_CODE]]</f>
        <v>BFA052</v>
      </c>
    </row>
    <row r="7347" spans="1:14" x14ac:dyDescent="0.25">
      <c r="A7347" s="12">
        <v>13.029377</v>
      </c>
      <c r="B7347" s="12">
        <v>0.57415000000000005</v>
      </c>
      <c r="C7347" s="1" t="s">
        <v>63</v>
      </c>
      <c r="D7347" s="1" t="s">
        <v>64</v>
      </c>
      <c r="E7347" s="1" t="s">
        <v>142</v>
      </c>
      <c r="F7347" s="1" t="s">
        <v>143</v>
      </c>
      <c r="G7347" s="1" t="s">
        <v>13862</v>
      </c>
      <c r="H7347" s="1" t="s">
        <v>13863</v>
      </c>
      <c r="I7347" s="12">
        <v>0</v>
      </c>
      <c r="J7347" s="1" t="s">
        <v>166</v>
      </c>
      <c r="K7347" s="1" t="str">
        <f>LEFT(Table9[[#This Row],[PCODE]],9)&amp;"0000"&amp;RIGHT(Table9[[#This Row],[PCODE]],3)</f>
        <v>BFA0560040000028</v>
      </c>
      <c r="L7347" s="1">
        <f>LEN(Table9[[#This Row],[rowcapcode3]])</f>
        <v>16</v>
      </c>
      <c r="M7347" s="1" t="str">
        <f>Table9[[#This Row],[ADM2_CODE]]</f>
        <v>BFA056004</v>
      </c>
      <c r="N7347" s="1" t="str">
        <f>Table9[[#This Row],[ADM1_CODE]]</f>
        <v>BFA056</v>
      </c>
    </row>
    <row r="7348" spans="1:14" x14ac:dyDescent="0.25">
      <c r="A7348" s="12">
        <v>13.029730000000001</v>
      </c>
      <c r="B7348" s="12">
        <v>0.65847299999999997</v>
      </c>
      <c r="C7348" s="1" t="s">
        <v>63</v>
      </c>
      <c r="D7348" s="1" t="s">
        <v>64</v>
      </c>
      <c r="E7348" s="1" t="s">
        <v>142</v>
      </c>
      <c r="F7348" s="1" t="s">
        <v>143</v>
      </c>
      <c r="G7348" s="1" t="s">
        <v>13864</v>
      </c>
      <c r="H7348" s="1" t="s">
        <v>13865</v>
      </c>
      <c r="I7348" s="12">
        <v>0</v>
      </c>
      <c r="J7348" s="1" t="s">
        <v>166</v>
      </c>
      <c r="K7348" s="1" t="str">
        <f>LEFT(Table9[[#This Row],[PCODE]],9)&amp;"0000"&amp;RIGHT(Table9[[#This Row],[PCODE]],3)</f>
        <v>BFA0560040000263</v>
      </c>
      <c r="L7348" s="1">
        <f>LEN(Table9[[#This Row],[rowcapcode3]])</f>
        <v>16</v>
      </c>
      <c r="M7348" s="1" t="str">
        <f>Table9[[#This Row],[ADM2_CODE]]</f>
        <v>BFA056004</v>
      </c>
      <c r="N7348" s="1" t="str">
        <f>Table9[[#This Row],[ADM1_CODE]]</f>
        <v>BFA056</v>
      </c>
    </row>
    <row r="7349" spans="1:14" x14ac:dyDescent="0.25">
      <c r="A7349" s="12">
        <v>13.030032</v>
      </c>
      <c r="B7349" s="12">
        <v>-0.36613299999999999</v>
      </c>
      <c r="C7349" s="1" t="s">
        <v>47</v>
      </c>
      <c r="D7349" s="1" t="s">
        <v>48</v>
      </c>
      <c r="E7349" s="1" t="s">
        <v>86</v>
      </c>
      <c r="F7349" s="1" t="s">
        <v>87</v>
      </c>
      <c r="G7349" s="1" t="s">
        <v>13866</v>
      </c>
      <c r="H7349" s="1" t="s">
        <v>4860</v>
      </c>
      <c r="I7349" s="12">
        <v>0</v>
      </c>
      <c r="J7349" s="1" t="s">
        <v>166</v>
      </c>
      <c r="K7349" s="1" t="str">
        <f>LEFT(Table9[[#This Row],[PCODE]],9)&amp;"0000"&amp;RIGHT(Table9[[#This Row],[PCODE]],3)</f>
        <v>BFA0520010000292</v>
      </c>
      <c r="L7349" s="1">
        <f>LEN(Table9[[#This Row],[rowcapcode3]])</f>
        <v>16</v>
      </c>
      <c r="M7349" s="1" t="str">
        <f>Table9[[#This Row],[ADM2_CODE]]</f>
        <v>BFA052001</v>
      </c>
      <c r="N7349" s="1" t="str">
        <f>Table9[[#This Row],[ADM1_CODE]]</f>
        <v>BFA052</v>
      </c>
    </row>
    <row r="7350" spans="1:14" x14ac:dyDescent="0.25">
      <c r="A7350" s="12">
        <v>13.030322999999999</v>
      </c>
      <c r="B7350" s="12">
        <v>-1.039498</v>
      </c>
      <c r="C7350" s="1" t="s">
        <v>59</v>
      </c>
      <c r="D7350" s="1" t="s">
        <v>60</v>
      </c>
      <c r="E7350" s="1" t="s">
        <v>116</v>
      </c>
      <c r="F7350" s="1" t="s">
        <v>117</v>
      </c>
      <c r="G7350" s="1" t="s">
        <v>13867</v>
      </c>
      <c r="H7350" s="1" t="s">
        <v>13868</v>
      </c>
      <c r="I7350" s="12">
        <v>0</v>
      </c>
      <c r="J7350" s="1" t="s">
        <v>166</v>
      </c>
      <c r="K7350" s="1" t="str">
        <f>LEFT(Table9[[#This Row],[PCODE]],9)&amp;"0000"&amp;RIGHT(Table9[[#This Row],[PCODE]],3)</f>
        <v>BFA0490030000361</v>
      </c>
      <c r="L7350" s="1">
        <f>LEN(Table9[[#This Row],[rowcapcode3]])</f>
        <v>16</v>
      </c>
      <c r="M7350" s="1" t="str">
        <f>Table9[[#This Row],[ADM2_CODE]]</f>
        <v>BFA049003</v>
      </c>
      <c r="N7350" s="1" t="str">
        <f>Table9[[#This Row],[ADM1_CODE]]</f>
        <v>BFA049</v>
      </c>
    </row>
    <row r="7351" spans="1:14" x14ac:dyDescent="0.25">
      <c r="A7351" s="12">
        <v>13.030436999999999</v>
      </c>
      <c r="B7351" s="12">
        <v>0.166243</v>
      </c>
      <c r="C7351" s="1" t="s">
        <v>47</v>
      </c>
      <c r="D7351" s="1" t="s">
        <v>48</v>
      </c>
      <c r="E7351" s="1" t="s">
        <v>86</v>
      </c>
      <c r="F7351" s="1" t="s">
        <v>87</v>
      </c>
      <c r="G7351" s="1" t="s">
        <v>13869</v>
      </c>
      <c r="H7351" s="1" t="s">
        <v>3711</v>
      </c>
      <c r="I7351" s="12">
        <v>0</v>
      </c>
      <c r="J7351" s="1" t="s">
        <v>166</v>
      </c>
      <c r="K7351" s="1" t="str">
        <f>LEFT(Table9[[#This Row],[PCODE]],9)&amp;"0000"&amp;RIGHT(Table9[[#This Row],[PCODE]],3)</f>
        <v>BFA0520010000308</v>
      </c>
      <c r="L7351" s="1">
        <f>LEN(Table9[[#This Row],[rowcapcode3]])</f>
        <v>16</v>
      </c>
      <c r="M7351" s="1" t="str">
        <f>Table9[[#This Row],[ADM2_CODE]]</f>
        <v>BFA052001</v>
      </c>
      <c r="N7351" s="1" t="str">
        <f>Table9[[#This Row],[ADM1_CODE]]</f>
        <v>BFA052</v>
      </c>
    </row>
    <row r="7352" spans="1:14" x14ac:dyDescent="0.25">
      <c r="A7352" s="12">
        <v>13.030663000000001</v>
      </c>
      <c r="B7352" s="12">
        <v>-1.6793039999999999</v>
      </c>
      <c r="C7352" s="1" t="s">
        <v>55</v>
      </c>
      <c r="D7352" s="1" t="s">
        <v>56</v>
      </c>
      <c r="E7352" s="1" t="s">
        <v>104</v>
      </c>
      <c r="F7352" s="1" t="s">
        <v>105</v>
      </c>
      <c r="G7352" s="1" t="s">
        <v>13870</v>
      </c>
      <c r="H7352" s="1" t="s">
        <v>13871</v>
      </c>
      <c r="I7352" s="12">
        <v>0</v>
      </c>
      <c r="J7352" s="1" t="s">
        <v>166</v>
      </c>
      <c r="K7352" s="1" t="str">
        <f>LEFT(Table9[[#This Row],[PCODE]],9)&amp;"0000"&amp;RIGHT(Table9[[#This Row],[PCODE]],3)</f>
        <v>BFA0540020000203</v>
      </c>
      <c r="L7352" s="1">
        <f>LEN(Table9[[#This Row],[rowcapcode3]])</f>
        <v>16</v>
      </c>
      <c r="M7352" s="1" t="str">
        <f>Table9[[#This Row],[ADM2_CODE]]</f>
        <v>BFA054002</v>
      </c>
      <c r="N7352" s="1" t="str">
        <f>Table9[[#This Row],[ADM1_CODE]]</f>
        <v>BFA054</v>
      </c>
    </row>
    <row r="7353" spans="1:14" x14ac:dyDescent="0.25">
      <c r="A7353" s="12">
        <v>13.030900000000001</v>
      </c>
      <c r="B7353" s="12">
        <v>-3.9731999999999998</v>
      </c>
      <c r="C7353" s="1" t="s">
        <v>39</v>
      </c>
      <c r="D7353" s="1" t="s">
        <v>40</v>
      </c>
      <c r="E7353" s="1" t="s">
        <v>154</v>
      </c>
      <c r="F7353" s="1" t="s">
        <v>155</v>
      </c>
      <c r="G7353" s="1" t="s">
        <v>13872</v>
      </c>
      <c r="H7353" s="1" t="s">
        <v>3775</v>
      </c>
      <c r="I7353" s="12">
        <v>0</v>
      </c>
      <c r="J7353" s="1" t="s">
        <v>166</v>
      </c>
      <c r="K7353" s="1" t="str">
        <f>LEFT(Table9[[#This Row],[PCODE]],9)&amp;"0000"&amp;RIGHT(Table9[[#This Row],[PCODE]],3)</f>
        <v>BFA0460030000007</v>
      </c>
      <c r="L7353" s="1">
        <f>LEN(Table9[[#This Row],[rowcapcode3]])</f>
        <v>16</v>
      </c>
      <c r="M7353" s="1" t="str">
        <f>Table9[[#This Row],[ADM2_CODE]]</f>
        <v>BFA046003</v>
      </c>
      <c r="N7353" s="1" t="str">
        <f>Table9[[#This Row],[ADM1_CODE]]</f>
        <v>BFA046</v>
      </c>
    </row>
    <row r="7354" spans="1:14" x14ac:dyDescent="0.25">
      <c r="A7354" s="12">
        <v>13.031245</v>
      </c>
      <c r="B7354" s="12">
        <v>-1.1167640000000001</v>
      </c>
      <c r="C7354" s="1" t="s">
        <v>59</v>
      </c>
      <c r="D7354" s="1" t="s">
        <v>60</v>
      </c>
      <c r="E7354" s="1" t="s">
        <v>116</v>
      </c>
      <c r="F7354" s="1" t="s">
        <v>117</v>
      </c>
      <c r="G7354" s="1" t="s">
        <v>13873</v>
      </c>
      <c r="H7354" s="1" t="s">
        <v>13874</v>
      </c>
      <c r="I7354" s="12">
        <v>0</v>
      </c>
      <c r="J7354" s="1" t="s">
        <v>166</v>
      </c>
      <c r="K7354" s="1" t="str">
        <f>LEFT(Table9[[#This Row],[PCODE]],9)&amp;"0000"&amp;RIGHT(Table9[[#This Row],[PCODE]],3)</f>
        <v>BFA0490030000463</v>
      </c>
      <c r="L7354" s="1">
        <f>LEN(Table9[[#This Row],[rowcapcode3]])</f>
        <v>16</v>
      </c>
      <c r="M7354" s="1" t="str">
        <f>Table9[[#This Row],[ADM2_CODE]]</f>
        <v>BFA049003</v>
      </c>
      <c r="N7354" s="1" t="str">
        <f>Table9[[#This Row],[ADM1_CODE]]</f>
        <v>BFA049</v>
      </c>
    </row>
    <row r="7355" spans="1:14" x14ac:dyDescent="0.25">
      <c r="A7355" s="12">
        <v>13.031708</v>
      </c>
      <c r="B7355" s="12">
        <v>0.73750099999999996</v>
      </c>
      <c r="C7355" s="1" t="s">
        <v>63</v>
      </c>
      <c r="D7355" s="1" t="s">
        <v>64</v>
      </c>
      <c r="E7355" s="1" t="s">
        <v>142</v>
      </c>
      <c r="F7355" s="1" t="s">
        <v>143</v>
      </c>
      <c r="G7355" s="1" t="s">
        <v>13875</v>
      </c>
      <c r="H7355" s="1" t="s">
        <v>13876</v>
      </c>
      <c r="I7355" s="12">
        <v>0</v>
      </c>
      <c r="J7355" s="1" t="s">
        <v>166</v>
      </c>
      <c r="K7355" s="1" t="str">
        <f>LEFT(Table9[[#This Row],[PCODE]],9)&amp;"0000"&amp;RIGHT(Table9[[#This Row],[PCODE]],3)</f>
        <v>BFA0560040000137</v>
      </c>
      <c r="L7355" s="1">
        <f>LEN(Table9[[#This Row],[rowcapcode3]])</f>
        <v>16</v>
      </c>
      <c r="M7355" s="1" t="str">
        <f>Table9[[#This Row],[ADM2_CODE]]</f>
        <v>BFA056004</v>
      </c>
      <c r="N7355" s="1" t="str">
        <f>Table9[[#This Row],[ADM1_CODE]]</f>
        <v>BFA056</v>
      </c>
    </row>
    <row r="7356" spans="1:14" x14ac:dyDescent="0.25">
      <c r="A7356" s="12">
        <v>13.0321</v>
      </c>
      <c r="B7356" s="12">
        <v>-3.4722</v>
      </c>
      <c r="C7356" s="1" t="s">
        <v>39</v>
      </c>
      <c r="D7356" s="1" t="s">
        <v>40</v>
      </c>
      <c r="E7356" s="1" t="s">
        <v>152</v>
      </c>
      <c r="F7356" s="1" t="s">
        <v>153</v>
      </c>
      <c r="G7356" s="1" t="s">
        <v>13877</v>
      </c>
      <c r="H7356" s="1" t="s">
        <v>4596</v>
      </c>
      <c r="I7356" s="12">
        <v>0</v>
      </c>
      <c r="J7356" s="1" t="s">
        <v>166</v>
      </c>
      <c r="K7356" s="1" t="str">
        <f>LEFT(Table9[[#This Row],[PCODE]],9)&amp;"0000"&amp;RIGHT(Table9[[#This Row],[PCODE]],3)</f>
        <v>BFA0460060000222</v>
      </c>
      <c r="L7356" s="1">
        <f>LEN(Table9[[#This Row],[rowcapcode3]])</f>
        <v>16</v>
      </c>
      <c r="M7356" s="1" t="str">
        <f>Table9[[#This Row],[ADM2_CODE]]</f>
        <v>BFA046006</v>
      </c>
      <c r="N7356" s="1" t="str">
        <f>Table9[[#This Row],[ADM1_CODE]]</f>
        <v>BFA046</v>
      </c>
    </row>
    <row r="7357" spans="1:14" x14ac:dyDescent="0.25">
      <c r="A7357" s="12">
        <v>13.032400000000001</v>
      </c>
      <c r="B7357" s="12">
        <v>-4.1856999999999998</v>
      </c>
      <c r="C7357" s="1" t="s">
        <v>39</v>
      </c>
      <c r="D7357" s="1" t="s">
        <v>40</v>
      </c>
      <c r="E7357" s="1" t="s">
        <v>154</v>
      </c>
      <c r="F7357" s="1" t="s">
        <v>155</v>
      </c>
      <c r="G7357" s="1" t="s">
        <v>13878</v>
      </c>
      <c r="H7357" s="1" t="s">
        <v>13879</v>
      </c>
      <c r="I7357" s="12">
        <v>0</v>
      </c>
      <c r="J7357" s="1" t="s">
        <v>166</v>
      </c>
      <c r="K7357" s="1" t="str">
        <f>LEFT(Table9[[#This Row],[PCODE]],9)&amp;"0000"&amp;RIGHT(Table9[[#This Row],[PCODE]],3)</f>
        <v>BFA0460030000287</v>
      </c>
      <c r="L7357" s="1">
        <f>LEN(Table9[[#This Row],[rowcapcode3]])</f>
        <v>16</v>
      </c>
      <c r="M7357" s="1" t="str">
        <f>Table9[[#This Row],[ADM2_CODE]]</f>
        <v>BFA046003</v>
      </c>
      <c r="N7357" s="1" t="str">
        <f>Table9[[#This Row],[ADM1_CODE]]</f>
        <v>BFA046</v>
      </c>
    </row>
    <row r="7358" spans="1:14" x14ac:dyDescent="0.25">
      <c r="A7358" s="12">
        <v>13.032556</v>
      </c>
      <c r="B7358" s="12">
        <v>-0.453544</v>
      </c>
      <c r="C7358" s="1" t="s">
        <v>59</v>
      </c>
      <c r="D7358" s="1" t="s">
        <v>60</v>
      </c>
      <c r="E7358" s="1" t="s">
        <v>114</v>
      </c>
      <c r="F7358" s="1" t="s">
        <v>115</v>
      </c>
      <c r="G7358" s="1" t="s">
        <v>13880</v>
      </c>
      <c r="H7358" s="1" t="s">
        <v>13881</v>
      </c>
      <c r="I7358" s="12">
        <v>0</v>
      </c>
      <c r="J7358" s="1" t="s">
        <v>166</v>
      </c>
      <c r="K7358" s="1" t="str">
        <f>LEFT(Table9[[#This Row],[PCODE]],9)&amp;"0000"&amp;RIGHT(Table9[[#This Row],[PCODE]],3)</f>
        <v>BFA0490020000230</v>
      </c>
      <c r="L7358" s="1">
        <f>LEN(Table9[[#This Row],[rowcapcode3]])</f>
        <v>16</v>
      </c>
      <c r="M7358" s="1" t="str">
        <f>Table9[[#This Row],[ADM2_CODE]]</f>
        <v>BFA049002</v>
      </c>
      <c r="N7358" s="1" t="str">
        <f>Table9[[#This Row],[ADM1_CODE]]</f>
        <v>BFA049</v>
      </c>
    </row>
    <row r="7359" spans="1:14" x14ac:dyDescent="0.25">
      <c r="A7359" s="12">
        <v>13.033042</v>
      </c>
      <c r="B7359" s="12">
        <v>-0.43804199999999999</v>
      </c>
      <c r="C7359" s="1" t="s">
        <v>59</v>
      </c>
      <c r="D7359" s="1" t="s">
        <v>60</v>
      </c>
      <c r="E7359" s="1" t="s">
        <v>114</v>
      </c>
      <c r="F7359" s="1" t="s">
        <v>115</v>
      </c>
      <c r="G7359" s="1" t="s">
        <v>13882</v>
      </c>
      <c r="H7359" s="1" t="s">
        <v>13883</v>
      </c>
      <c r="I7359" s="12">
        <v>0</v>
      </c>
      <c r="J7359" s="1" t="s">
        <v>166</v>
      </c>
      <c r="K7359" s="1" t="str">
        <f>LEFT(Table9[[#This Row],[PCODE]],9)&amp;"0000"&amp;RIGHT(Table9[[#This Row],[PCODE]],3)</f>
        <v>BFA0490020000080</v>
      </c>
      <c r="L7359" s="1">
        <f>LEN(Table9[[#This Row],[rowcapcode3]])</f>
        <v>16</v>
      </c>
      <c r="M7359" s="1" t="str">
        <f>Table9[[#This Row],[ADM2_CODE]]</f>
        <v>BFA049002</v>
      </c>
      <c r="N7359" s="1" t="str">
        <f>Table9[[#This Row],[ADM1_CODE]]</f>
        <v>BFA049</v>
      </c>
    </row>
    <row r="7360" spans="1:14" x14ac:dyDescent="0.25">
      <c r="A7360" s="12">
        <v>13.03309</v>
      </c>
      <c r="B7360" s="12">
        <v>-1.8862939999999999</v>
      </c>
      <c r="C7360" s="1" t="s">
        <v>55</v>
      </c>
      <c r="D7360" s="1" t="s">
        <v>56</v>
      </c>
      <c r="E7360" s="1" t="s">
        <v>104</v>
      </c>
      <c r="F7360" s="1" t="s">
        <v>105</v>
      </c>
      <c r="G7360" s="1" t="s">
        <v>13884</v>
      </c>
      <c r="H7360" s="1" t="s">
        <v>13885</v>
      </c>
      <c r="I7360" s="12">
        <v>0</v>
      </c>
      <c r="J7360" s="1" t="s">
        <v>166</v>
      </c>
      <c r="K7360" s="1" t="str">
        <f>LEFT(Table9[[#This Row],[PCODE]],9)&amp;"0000"&amp;RIGHT(Table9[[#This Row],[PCODE]],3)</f>
        <v>BFA0540020000344</v>
      </c>
      <c r="L7360" s="1">
        <f>LEN(Table9[[#This Row],[rowcapcode3]])</f>
        <v>16</v>
      </c>
      <c r="M7360" s="1" t="str">
        <f>Table9[[#This Row],[ADM2_CODE]]</f>
        <v>BFA054002</v>
      </c>
      <c r="N7360" s="1" t="str">
        <f>Table9[[#This Row],[ADM1_CODE]]</f>
        <v>BFA054</v>
      </c>
    </row>
    <row r="7361" spans="1:14" x14ac:dyDescent="0.25">
      <c r="A7361" s="12">
        <v>13.033111</v>
      </c>
      <c r="B7361" s="12">
        <v>-2.2147030000000001</v>
      </c>
      <c r="C7361" s="1" t="s">
        <v>55</v>
      </c>
      <c r="D7361" s="1" t="s">
        <v>56</v>
      </c>
      <c r="E7361" s="1" t="s">
        <v>104</v>
      </c>
      <c r="F7361" s="1" t="s">
        <v>105</v>
      </c>
      <c r="G7361" s="1" t="s">
        <v>13886</v>
      </c>
      <c r="H7361" s="1" t="s">
        <v>13887</v>
      </c>
      <c r="I7361" s="12">
        <v>0</v>
      </c>
      <c r="J7361" s="1" t="s">
        <v>166</v>
      </c>
      <c r="K7361" s="1" t="str">
        <f>LEFT(Table9[[#This Row],[PCODE]],9)&amp;"0000"&amp;RIGHT(Table9[[#This Row],[PCODE]],3)</f>
        <v>BFA0540020000145</v>
      </c>
      <c r="L7361" s="1">
        <f>LEN(Table9[[#This Row],[rowcapcode3]])</f>
        <v>16</v>
      </c>
      <c r="M7361" s="1" t="str">
        <f>Table9[[#This Row],[ADM2_CODE]]</f>
        <v>BFA054002</v>
      </c>
      <c r="N7361" s="1" t="str">
        <f>Table9[[#This Row],[ADM1_CODE]]</f>
        <v>BFA054</v>
      </c>
    </row>
    <row r="7362" spans="1:14" x14ac:dyDescent="0.25">
      <c r="A7362" s="12">
        <v>13.033200000000001</v>
      </c>
      <c r="B7362" s="12">
        <v>-3.3018000000000001</v>
      </c>
      <c r="C7362" s="1" t="s">
        <v>39</v>
      </c>
      <c r="D7362" s="1" t="s">
        <v>40</v>
      </c>
      <c r="E7362" s="1" t="s">
        <v>152</v>
      </c>
      <c r="F7362" s="1" t="s">
        <v>153</v>
      </c>
      <c r="G7362" s="1" t="s">
        <v>13888</v>
      </c>
      <c r="H7362" s="1" t="s">
        <v>13889</v>
      </c>
      <c r="I7362" s="12">
        <v>0</v>
      </c>
      <c r="J7362" s="1" t="s">
        <v>166</v>
      </c>
      <c r="K7362" s="1" t="str">
        <f>LEFT(Table9[[#This Row],[PCODE]],9)&amp;"0000"&amp;RIGHT(Table9[[#This Row],[PCODE]],3)</f>
        <v>BFA0460060000028</v>
      </c>
      <c r="L7362" s="1">
        <f>LEN(Table9[[#This Row],[rowcapcode3]])</f>
        <v>16</v>
      </c>
      <c r="M7362" s="1" t="str">
        <f>Table9[[#This Row],[ADM2_CODE]]</f>
        <v>BFA046006</v>
      </c>
      <c r="N7362" s="1" t="str">
        <f>Table9[[#This Row],[ADM1_CODE]]</f>
        <v>BFA046</v>
      </c>
    </row>
    <row r="7363" spans="1:14" x14ac:dyDescent="0.25">
      <c r="A7363" s="12">
        <v>13.033614999999999</v>
      </c>
      <c r="B7363" s="12">
        <v>0.54893999999999998</v>
      </c>
      <c r="C7363" s="1" t="s">
        <v>47</v>
      </c>
      <c r="D7363" s="1" t="s">
        <v>48</v>
      </c>
      <c r="E7363" s="1" t="s">
        <v>86</v>
      </c>
      <c r="F7363" s="1" t="s">
        <v>87</v>
      </c>
      <c r="G7363" s="1" t="s">
        <v>13890</v>
      </c>
      <c r="H7363" s="1" t="s">
        <v>13891</v>
      </c>
      <c r="I7363" s="12">
        <v>0</v>
      </c>
      <c r="J7363" s="1" t="s">
        <v>166</v>
      </c>
      <c r="K7363" s="1" t="str">
        <f>LEFT(Table9[[#This Row],[PCODE]],9)&amp;"0000"&amp;RIGHT(Table9[[#This Row],[PCODE]],3)</f>
        <v>BFA0520010000382</v>
      </c>
      <c r="L7363" s="1">
        <f>LEN(Table9[[#This Row],[rowcapcode3]])</f>
        <v>16</v>
      </c>
      <c r="M7363" s="1" t="str">
        <f>Table9[[#This Row],[ADM2_CODE]]</f>
        <v>BFA052001</v>
      </c>
      <c r="N7363" s="1" t="str">
        <f>Table9[[#This Row],[ADM1_CODE]]</f>
        <v>BFA052</v>
      </c>
    </row>
    <row r="7364" spans="1:14" x14ac:dyDescent="0.25">
      <c r="A7364" s="12">
        <v>13.033999</v>
      </c>
      <c r="B7364" s="12">
        <v>-2.0533359999999998</v>
      </c>
      <c r="C7364" s="1" t="s">
        <v>55</v>
      </c>
      <c r="D7364" s="1" t="s">
        <v>56</v>
      </c>
      <c r="E7364" s="1" t="s">
        <v>150</v>
      </c>
      <c r="F7364" s="1" t="s">
        <v>151</v>
      </c>
      <c r="G7364" s="1" t="s">
        <v>13892</v>
      </c>
      <c r="H7364" s="1" t="s">
        <v>13893</v>
      </c>
      <c r="I7364" s="12">
        <v>0</v>
      </c>
      <c r="J7364" s="1" t="s">
        <v>166</v>
      </c>
      <c r="K7364" s="1" t="str">
        <f>LEFT(Table9[[#This Row],[PCODE]],9)&amp;"0000"&amp;RIGHT(Table9[[#This Row],[PCODE]],3)</f>
        <v>BFA0540030000371</v>
      </c>
      <c r="L7364" s="1">
        <f>LEN(Table9[[#This Row],[rowcapcode3]])</f>
        <v>16</v>
      </c>
      <c r="M7364" s="1" t="str">
        <f>Table9[[#This Row],[ADM2_CODE]]</f>
        <v>BFA054003</v>
      </c>
      <c r="N7364" s="1" t="str">
        <f>Table9[[#This Row],[ADM1_CODE]]</f>
        <v>BFA054</v>
      </c>
    </row>
    <row r="7365" spans="1:14" x14ac:dyDescent="0.25">
      <c r="A7365" s="12">
        <v>13.034060999999999</v>
      </c>
      <c r="B7365" s="12">
        <v>-1.313512</v>
      </c>
      <c r="C7365" s="1" t="s">
        <v>59</v>
      </c>
      <c r="D7365" s="1" t="s">
        <v>60</v>
      </c>
      <c r="E7365" s="1" t="s">
        <v>116</v>
      </c>
      <c r="F7365" s="1" t="s">
        <v>117</v>
      </c>
      <c r="G7365" s="1" t="s">
        <v>13894</v>
      </c>
      <c r="H7365" s="1" t="s">
        <v>13895</v>
      </c>
      <c r="I7365" s="12">
        <v>0</v>
      </c>
      <c r="J7365" s="1" t="s">
        <v>166</v>
      </c>
      <c r="K7365" s="1" t="str">
        <f>LEFT(Table9[[#This Row],[PCODE]],9)&amp;"0000"&amp;RIGHT(Table9[[#This Row],[PCODE]],3)</f>
        <v>BFA0490030000691</v>
      </c>
      <c r="L7365" s="1">
        <f>LEN(Table9[[#This Row],[rowcapcode3]])</f>
        <v>16</v>
      </c>
      <c r="M7365" s="1" t="str">
        <f>Table9[[#This Row],[ADM2_CODE]]</f>
        <v>BFA049003</v>
      </c>
      <c r="N7365" s="1" t="str">
        <f>Table9[[#This Row],[ADM1_CODE]]</f>
        <v>BFA049</v>
      </c>
    </row>
    <row r="7366" spans="1:14" x14ac:dyDescent="0.25">
      <c r="A7366" s="12">
        <v>13.034352</v>
      </c>
      <c r="B7366" s="12">
        <v>-0.91176400000000002</v>
      </c>
      <c r="C7366" s="1" t="s">
        <v>59</v>
      </c>
      <c r="D7366" s="1" t="s">
        <v>60</v>
      </c>
      <c r="E7366" s="1" t="s">
        <v>116</v>
      </c>
      <c r="F7366" s="1" t="s">
        <v>117</v>
      </c>
      <c r="G7366" s="1" t="s">
        <v>13896</v>
      </c>
      <c r="H7366" s="1" t="s">
        <v>13897</v>
      </c>
      <c r="I7366" s="12">
        <v>0</v>
      </c>
      <c r="J7366" s="1" t="s">
        <v>166</v>
      </c>
      <c r="K7366" s="1" t="str">
        <f>LEFT(Table9[[#This Row],[PCODE]],9)&amp;"0000"&amp;RIGHT(Table9[[#This Row],[PCODE]],3)</f>
        <v>BFA0490030000197</v>
      </c>
      <c r="L7366" s="1">
        <f>LEN(Table9[[#This Row],[rowcapcode3]])</f>
        <v>16</v>
      </c>
      <c r="M7366" s="1" t="str">
        <f>Table9[[#This Row],[ADM2_CODE]]</f>
        <v>BFA049003</v>
      </c>
      <c r="N7366" s="1" t="str">
        <f>Table9[[#This Row],[ADM1_CODE]]</f>
        <v>BFA049</v>
      </c>
    </row>
    <row r="7367" spans="1:14" x14ac:dyDescent="0.25">
      <c r="A7367" s="12">
        <v>13.034682999999999</v>
      </c>
      <c r="B7367" s="12">
        <v>-2.7214399999999999</v>
      </c>
      <c r="C7367" s="1" t="s">
        <v>39</v>
      </c>
      <c r="D7367" s="1" t="s">
        <v>40</v>
      </c>
      <c r="E7367" s="1" t="s">
        <v>152</v>
      </c>
      <c r="F7367" s="1" t="s">
        <v>153</v>
      </c>
      <c r="G7367" s="1" t="s">
        <v>13898</v>
      </c>
      <c r="H7367" s="1" t="s">
        <v>13899</v>
      </c>
      <c r="I7367" s="12">
        <v>0</v>
      </c>
      <c r="J7367" s="1" t="s">
        <v>166</v>
      </c>
      <c r="K7367" s="1" t="str">
        <f>LEFT(Table9[[#This Row],[PCODE]],9)&amp;"0000"&amp;RIGHT(Table9[[#This Row],[PCODE]],3)</f>
        <v>BFA0460060000011</v>
      </c>
      <c r="L7367" s="1">
        <f>LEN(Table9[[#This Row],[rowcapcode3]])</f>
        <v>16</v>
      </c>
      <c r="M7367" s="1" t="str">
        <f>Table9[[#This Row],[ADM2_CODE]]</f>
        <v>BFA046006</v>
      </c>
      <c r="N7367" s="1" t="str">
        <f>Table9[[#This Row],[ADM1_CODE]]</f>
        <v>BFA046</v>
      </c>
    </row>
    <row r="7368" spans="1:14" x14ac:dyDescent="0.25">
      <c r="A7368" s="12">
        <v>13.035109</v>
      </c>
      <c r="B7368" s="12">
        <v>-2.1820750000000002</v>
      </c>
      <c r="C7368" s="1" t="s">
        <v>55</v>
      </c>
      <c r="D7368" s="1" t="s">
        <v>56</v>
      </c>
      <c r="E7368" s="1" t="s">
        <v>104</v>
      </c>
      <c r="F7368" s="1" t="s">
        <v>105</v>
      </c>
      <c r="G7368" s="1" t="s">
        <v>13900</v>
      </c>
      <c r="H7368" s="1" t="s">
        <v>7354</v>
      </c>
      <c r="I7368" s="12">
        <v>0</v>
      </c>
      <c r="J7368" s="1" t="s">
        <v>166</v>
      </c>
      <c r="K7368" s="1" t="str">
        <f>LEFT(Table9[[#This Row],[PCODE]],9)&amp;"0000"&amp;RIGHT(Table9[[#This Row],[PCODE]],3)</f>
        <v>BFA0540020000134</v>
      </c>
      <c r="L7368" s="1">
        <f>LEN(Table9[[#This Row],[rowcapcode3]])</f>
        <v>16</v>
      </c>
      <c r="M7368" s="1" t="str">
        <f>Table9[[#This Row],[ADM2_CODE]]</f>
        <v>BFA054002</v>
      </c>
      <c r="N7368" s="1" t="str">
        <f>Table9[[#This Row],[ADM1_CODE]]</f>
        <v>BFA054</v>
      </c>
    </row>
    <row r="7369" spans="1:14" x14ac:dyDescent="0.25">
      <c r="A7369" s="12">
        <v>13.035299999999999</v>
      </c>
      <c r="B7369" s="12">
        <v>-3.2364999999999999</v>
      </c>
      <c r="C7369" s="1" t="s">
        <v>39</v>
      </c>
      <c r="D7369" s="1" t="s">
        <v>40</v>
      </c>
      <c r="E7369" s="1" t="s">
        <v>152</v>
      </c>
      <c r="F7369" s="1" t="s">
        <v>153</v>
      </c>
      <c r="G7369" s="1" t="s">
        <v>13901</v>
      </c>
      <c r="H7369" s="1" t="s">
        <v>13902</v>
      </c>
      <c r="I7369" s="12">
        <v>0</v>
      </c>
      <c r="J7369" s="1" t="s">
        <v>166</v>
      </c>
      <c r="K7369" s="1" t="str">
        <f>LEFT(Table9[[#This Row],[PCODE]],9)&amp;"0000"&amp;RIGHT(Table9[[#This Row],[PCODE]],3)</f>
        <v>BFA0460060000041</v>
      </c>
      <c r="L7369" s="1">
        <f>LEN(Table9[[#This Row],[rowcapcode3]])</f>
        <v>16</v>
      </c>
      <c r="M7369" s="1" t="str">
        <f>Table9[[#This Row],[ADM2_CODE]]</f>
        <v>BFA046006</v>
      </c>
      <c r="N7369" s="1" t="str">
        <f>Table9[[#This Row],[ADM1_CODE]]</f>
        <v>BFA046</v>
      </c>
    </row>
    <row r="7370" spans="1:14" x14ac:dyDescent="0.25">
      <c r="A7370" s="12">
        <v>13.03576</v>
      </c>
      <c r="B7370" s="12">
        <v>-1.474677</v>
      </c>
      <c r="C7370" s="1" t="s">
        <v>59</v>
      </c>
      <c r="D7370" s="1" t="s">
        <v>60</v>
      </c>
      <c r="E7370" s="1" t="s">
        <v>116</v>
      </c>
      <c r="F7370" s="1" t="s">
        <v>117</v>
      </c>
      <c r="G7370" s="1" t="s">
        <v>13903</v>
      </c>
      <c r="H7370" s="1" t="s">
        <v>13904</v>
      </c>
      <c r="I7370" s="12">
        <v>0</v>
      </c>
      <c r="J7370" s="1" t="s">
        <v>166</v>
      </c>
      <c r="K7370" s="1" t="str">
        <f>LEFT(Table9[[#This Row],[PCODE]],9)&amp;"0000"&amp;RIGHT(Table9[[#This Row],[PCODE]],3)</f>
        <v>BFA0490030000356</v>
      </c>
      <c r="L7370" s="1">
        <f>LEN(Table9[[#This Row],[rowcapcode3]])</f>
        <v>16</v>
      </c>
      <c r="M7370" s="1" t="str">
        <f>Table9[[#This Row],[ADM2_CODE]]</f>
        <v>BFA049003</v>
      </c>
      <c r="N7370" s="1" t="str">
        <f>Table9[[#This Row],[ADM1_CODE]]</f>
        <v>BFA049</v>
      </c>
    </row>
    <row r="7371" spans="1:14" x14ac:dyDescent="0.25">
      <c r="A7371" s="12">
        <v>13.036733999999999</v>
      </c>
      <c r="B7371" s="12">
        <v>-1.184596</v>
      </c>
      <c r="C7371" s="1" t="s">
        <v>59</v>
      </c>
      <c r="D7371" s="1" t="s">
        <v>60</v>
      </c>
      <c r="E7371" s="1" t="s">
        <v>116</v>
      </c>
      <c r="F7371" s="1" t="s">
        <v>117</v>
      </c>
      <c r="G7371" s="1" t="s">
        <v>13905</v>
      </c>
      <c r="H7371" s="1" t="s">
        <v>13906</v>
      </c>
      <c r="I7371" s="12">
        <v>0</v>
      </c>
      <c r="J7371" s="1" t="s">
        <v>166</v>
      </c>
      <c r="K7371" s="1" t="str">
        <f>LEFT(Table9[[#This Row],[PCODE]],9)&amp;"0000"&amp;RIGHT(Table9[[#This Row],[PCODE]],3)</f>
        <v>BFA0490030000172</v>
      </c>
      <c r="L7371" s="1">
        <f>LEN(Table9[[#This Row],[rowcapcode3]])</f>
        <v>16</v>
      </c>
      <c r="M7371" s="1" t="str">
        <f>Table9[[#This Row],[ADM2_CODE]]</f>
        <v>BFA049003</v>
      </c>
      <c r="N7371" s="1" t="str">
        <f>Table9[[#This Row],[ADM1_CODE]]</f>
        <v>BFA049</v>
      </c>
    </row>
    <row r="7372" spans="1:14" x14ac:dyDescent="0.25">
      <c r="A7372" s="12">
        <v>13.036899999999999</v>
      </c>
      <c r="B7372" s="12">
        <v>-4.1494999999999997</v>
      </c>
      <c r="C7372" s="1" t="s">
        <v>39</v>
      </c>
      <c r="D7372" s="1" t="s">
        <v>40</v>
      </c>
      <c r="E7372" s="1" t="s">
        <v>154</v>
      </c>
      <c r="F7372" s="1" t="s">
        <v>155</v>
      </c>
      <c r="G7372" s="1" t="s">
        <v>13907</v>
      </c>
      <c r="H7372" s="1" t="s">
        <v>8994</v>
      </c>
      <c r="I7372" s="12">
        <v>0</v>
      </c>
      <c r="J7372" s="1" t="s">
        <v>166</v>
      </c>
      <c r="K7372" s="1" t="str">
        <f>LEFT(Table9[[#This Row],[PCODE]],9)&amp;"0000"&amp;RIGHT(Table9[[#This Row],[PCODE]],3)</f>
        <v>BFA0460030000330</v>
      </c>
      <c r="L7372" s="1">
        <f>LEN(Table9[[#This Row],[rowcapcode3]])</f>
        <v>16</v>
      </c>
      <c r="M7372" s="1" t="str">
        <f>Table9[[#This Row],[ADM2_CODE]]</f>
        <v>BFA046003</v>
      </c>
      <c r="N7372" s="1" t="str">
        <f>Table9[[#This Row],[ADM1_CODE]]</f>
        <v>BFA046</v>
      </c>
    </row>
    <row r="7373" spans="1:14" x14ac:dyDescent="0.25">
      <c r="A7373" s="12">
        <v>13.037075</v>
      </c>
      <c r="B7373" s="12">
        <v>-1.1394550000000001</v>
      </c>
      <c r="C7373" s="1" t="s">
        <v>59</v>
      </c>
      <c r="D7373" s="1" t="s">
        <v>60</v>
      </c>
      <c r="E7373" s="1" t="s">
        <v>116</v>
      </c>
      <c r="F7373" s="1" t="s">
        <v>117</v>
      </c>
      <c r="G7373" s="1" t="s">
        <v>13908</v>
      </c>
      <c r="H7373" s="1" t="s">
        <v>13909</v>
      </c>
      <c r="I7373" s="12">
        <v>0</v>
      </c>
      <c r="J7373" s="1" t="s">
        <v>166</v>
      </c>
      <c r="K7373" s="1" t="str">
        <f>LEFT(Table9[[#This Row],[PCODE]],9)&amp;"0000"&amp;RIGHT(Table9[[#This Row],[PCODE]],3)</f>
        <v>BFA0490030000192</v>
      </c>
      <c r="L7373" s="1">
        <f>LEN(Table9[[#This Row],[rowcapcode3]])</f>
        <v>16</v>
      </c>
      <c r="M7373" s="1" t="str">
        <f>Table9[[#This Row],[ADM2_CODE]]</f>
        <v>BFA049003</v>
      </c>
      <c r="N7373" s="1" t="str">
        <f>Table9[[#This Row],[ADM1_CODE]]</f>
        <v>BFA049</v>
      </c>
    </row>
    <row r="7374" spans="1:14" x14ac:dyDescent="0.25">
      <c r="A7374" s="12">
        <v>13.037430000000001</v>
      </c>
      <c r="B7374" s="12">
        <v>0.738066</v>
      </c>
      <c r="C7374" s="1" t="s">
        <v>63</v>
      </c>
      <c r="D7374" s="1" t="s">
        <v>64</v>
      </c>
      <c r="E7374" s="1" t="s">
        <v>142</v>
      </c>
      <c r="F7374" s="1" t="s">
        <v>143</v>
      </c>
      <c r="G7374" s="1" t="s">
        <v>13910</v>
      </c>
      <c r="H7374" s="1" t="s">
        <v>13911</v>
      </c>
      <c r="I7374" s="12">
        <v>0</v>
      </c>
      <c r="J7374" s="1" t="s">
        <v>166</v>
      </c>
      <c r="K7374" s="1" t="str">
        <f>LEFT(Table9[[#This Row],[PCODE]],9)&amp;"0000"&amp;RIGHT(Table9[[#This Row],[PCODE]],3)</f>
        <v>BFA0560040000098</v>
      </c>
      <c r="L7374" s="1">
        <f>LEN(Table9[[#This Row],[rowcapcode3]])</f>
        <v>16</v>
      </c>
      <c r="M7374" s="1" t="str">
        <f>Table9[[#This Row],[ADM2_CODE]]</f>
        <v>BFA056004</v>
      </c>
      <c r="N7374" s="1" t="str">
        <f>Table9[[#This Row],[ADM1_CODE]]</f>
        <v>BFA056</v>
      </c>
    </row>
    <row r="7375" spans="1:14" x14ac:dyDescent="0.25">
      <c r="A7375" s="12">
        <v>13.037573</v>
      </c>
      <c r="B7375" s="12">
        <v>-2.6772619999999998</v>
      </c>
      <c r="C7375" s="1" t="s">
        <v>55</v>
      </c>
      <c r="D7375" s="1" t="s">
        <v>56</v>
      </c>
      <c r="E7375" s="1" t="s">
        <v>106</v>
      </c>
      <c r="F7375" s="1" t="s">
        <v>107</v>
      </c>
      <c r="G7375" s="1" t="s">
        <v>13912</v>
      </c>
      <c r="H7375" s="1" t="s">
        <v>13913</v>
      </c>
      <c r="I7375" s="12">
        <v>0</v>
      </c>
      <c r="J7375" s="1" t="s">
        <v>166</v>
      </c>
      <c r="K7375" s="1" t="str">
        <f>LEFT(Table9[[#This Row],[PCODE]],9)&amp;"0000"&amp;RIGHT(Table9[[#This Row],[PCODE]],3)</f>
        <v>BFA0540040000130</v>
      </c>
      <c r="L7375" s="1">
        <f>LEN(Table9[[#This Row],[rowcapcode3]])</f>
        <v>16</v>
      </c>
      <c r="M7375" s="1" t="str">
        <f>Table9[[#This Row],[ADM2_CODE]]</f>
        <v>BFA054004</v>
      </c>
      <c r="N7375" s="1" t="str">
        <f>Table9[[#This Row],[ADM1_CODE]]</f>
        <v>BFA054</v>
      </c>
    </row>
    <row r="7376" spans="1:14" x14ac:dyDescent="0.25">
      <c r="A7376" s="12">
        <v>13.037599999999999</v>
      </c>
      <c r="B7376" s="12">
        <v>-4.1401000000000003</v>
      </c>
      <c r="C7376" s="1" t="s">
        <v>39</v>
      </c>
      <c r="D7376" s="1" t="s">
        <v>40</v>
      </c>
      <c r="E7376" s="1" t="s">
        <v>154</v>
      </c>
      <c r="F7376" s="1" t="s">
        <v>155</v>
      </c>
      <c r="G7376" s="1" t="s">
        <v>13914</v>
      </c>
      <c r="H7376" s="1" t="s">
        <v>3640</v>
      </c>
      <c r="I7376" s="12">
        <v>0</v>
      </c>
      <c r="J7376" s="1" t="s">
        <v>166</v>
      </c>
      <c r="K7376" s="1" t="str">
        <f>LEFT(Table9[[#This Row],[PCODE]],9)&amp;"0000"&amp;RIGHT(Table9[[#This Row],[PCODE]],3)</f>
        <v>BFA0460030000194</v>
      </c>
      <c r="L7376" s="1">
        <f>LEN(Table9[[#This Row],[rowcapcode3]])</f>
        <v>16</v>
      </c>
      <c r="M7376" s="1" t="str">
        <f>Table9[[#This Row],[ADM2_CODE]]</f>
        <v>BFA046003</v>
      </c>
      <c r="N7376" s="1" t="str">
        <f>Table9[[#This Row],[ADM1_CODE]]</f>
        <v>BFA046</v>
      </c>
    </row>
    <row r="7377" spans="1:14" x14ac:dyDescent="0.25">
      <c r="A7377" s="12">
        <v>13.037799</v>
      </c>
      <c r="B7377" s="12">
        <v>-0.96320399999999995</v>
      </c>
      <c r="C7377" s="1" t="s">
        <v>59</v>
      </c>
      <c r="D7377" s="1" t="s">
        <v>60</v>
      </c>
      <c r="E7377" s="1" t="s">
        <v>116</v>
      </c>
      <c r="F7377" s="1" t="s">
        <v>117</v>
      </c>
      <c r="G7377" s="1" t="s">
        <v>13915</v>
      </c>
      <c r="H7377" s="1" t="s">
        <v>13916</v>
      </c>
      <c r="I7377" s="12">
        <v>0</v>
      </c>
      <c r="J7377" s="1" t="s">
        <v>166</v>
      </c>
      <c r="K7377" s="1" t="str">
        <f>LEFT(Table9[[#This Row],[PCODE]],9)&amp;"0000"&amp;RIGHT(Table9[[#This Row],[PCODE]],3)</f>
        <v>BFA0490030000319</v>
      </c>
      <c r="L7377" s="1">
        <f>LEN(Table9[[#This Row],[rowcapcode3]])</f>
        <v>16</v>
      </c>
      <c r="M7377" s="1" t="str">
        <f>Table9[[#This Row],[ADM2_CODE]]</f>
        <v>BFA049003</v>
      </c>
      <c r="N7377" s="1" t="str">
        <f>Table9[[#This Row],[ADM1_CODE]]</f>
        <v>BFA049</v>
      </c>
    </row>
    <row r="7378" spans="1:14" x14ac:dyDescent="0.25">
      <c r="A7378" s="12">
        <v>13.038592</v>
      </c>
      <c r="B7378" s="12">
        <v>-1.2377020000000001</v>
      </c>
      <c r="C7378" s="1" t="s">
        <v>59</v>
      </c>
      <c r="D7378" s="1" t="s">
        <v>60</v>
      </c>
      <c r="E7378" s="1" t="s">
        <v>116</v>
      </c>
      <c r="F7378" s="1" t="s">
        <v>117</v>
      </c>
      <c r="G7378" s="1" t="s">
        <v>13917</v>
      </c>
      <c r="H7378" s="1" t="s">
        <v>13918</v>
      </c>
      <c r="I7378" s="12">
        <v>0</v>
      </c>
      <c r="J7378" s="1" t="s">
        <v>166</v>
      </c>
      <c r="K7378" s="1" t="str">
        <f>LEFT(Table9[[#This Row],[PCODE]],9)&amp;"0000"&amp;RIGHT(Table9[[#This Row],[PCODE]],3)</f>
        <v>BFA0490030000531</v>
      </c>
      <c r="L7378" s="1">
        <f>LEN(Table9[[#This Row],[rowcapcode3]])</f>
        <v>16</v>
      </c>
      <c r="M7378" s="1" t="str">
        <f>Table9[[#This Row],[ADM2_CODE]]</f>
        <v>BFA049003</v>
      </c>
      <c r="N7378" s="1" t="str">
        <f>Table9[[#This Row],[ADM1_CODE]]</f>
        <v>BFA049</v>
      </c>
    </row>
    <row r="7379" spans="1:14" x14ac:dyDescent="0.25">
      <c r="A7379" s="12">
        <v>13.038629999999999</v>
      </c>
      <c r="B7379" s="12">
        <v>-1.0867340000000001</v>
      </c>
      <c r="C7379" s="1" t="s">
        <v>59</v>
      </c>
      <c r="D7379" s="1" t="s">
        <v>60</v>
      </c>
      <c r="E7379" s="1" t="s">
        <v>116</v>
      </c>
      <c r="F7379" s="1" t="s">
        <v>117</v>
      </c>
      <c r="G7379" s="1" t="s">
        <v>13919</v>
      </c>
      <c r="H7379" s="1" t="s">
        <v>13920</v>
      </c>
      <c r="I7379" s="12">
        <v>0</v>
      </c>
      <c r="J7379" s="1" t="s">
        <v>166</v>
      </c>
      <c r="K7379" s="1" t="str">
        <f>LEFT(Table9[[#This Row],[PCODE]],9)&amp;"0000"&amp;RIGHT(Table9[[#This Row],[PCODE]],3)</f>
        <v>BFA0490030000050</v>
      </c>
      <c r="L7379" s="1">
        <f>LEN(Table9[[#This Row],[rowcapcode3]])</f>
        <v>16</v>
      </c>
      <c r="M7379" s="1" t="str">
        <f>Table9[[#This Row],[ADM2_CODE]]</f>
        <v>BFA049003</v>
      </c>
      <c r="N7379" s="1" t="str">
        <f>Table9[[#This Row],[ADM1_CODE]]</f>
        <v>BFA049</v>
      </c>
    </row>
    <row r="7380" spans="1:14" x14ac:dyDescent="0.25">
      <c r="A7380" s="12">
        <v>13.038678000000001</v>
      </c>
      <c r="B7380" s="12">
        <v>-1.017347</v>
      </c>
      <c r="C7380" s="1" t="s">
        <v>59</v>
      </c>
      <c r="D7380" s="1" t="s">
        <v>60</v>
      </c>
      <c r="E7380" s="1" t="s">
        <v>116</v>
      </c>
      <c r="F7380" s="1" t="s">
        <v>117</v>
      </c>
      <c r="G7380" s="1" t="s">
        <v>13921</v>
      </c>
      <c r="H7380" s="1" t="s">
        <v>13922</v>
      </c>
      <c r="I7380" s="12">
        <v>0</v>
      </c>
      <c r="J7380" s="1" t="s">
        <v>166</v>
      </c>
      <c r="K7380" s="1" t="str">
        <f>LEFT(Table9[[#This Row],[PCODE]],9)&amp;"0000"&amp;RIGHT(Table9[[#This Row],[PCODE]],3)</f>
        <v>BFA0490030000111</v>
      </c>
      <c r="L7380" s="1">
        <f>LEN(Table9[[#This Row],[rowcapcode3]])</f>
        <v>16</v>
      </c>
      <c r="M7380" s="1" t="str">
        <f>Table9[[#This Row],[ADM2_CODE]]</f>
        <v>BFA049003</v>
      </c>
      <c r="N7380" s="1" t="str">
        <f>Table9[[#This Row],[ADM1_CODE]]</f>
        <v>BFA049</v>
      </c>
    </row>
    <row r="7381" spans="1:14" x14ac:dyDescent="0.25">
      <c r="A7381" s="12">
        <v>13.038867</v>
      </c>
      <c r="B7381" s="12">
        <v>-1.7029129999999999</v>
      </c>
      <c r="C7381" s="1" t="s">
        <v>55</v>
      </c>
      <c r="D7381" s="1" t="s">
        <v>56</v>
      </c>
      <c r="E7381" s="1" t="s">
        <v>104</v>
      </c>
      <c r="F7381" s="1" t="s">
        <v>105</v>
      </c>
      <c r="G7381" s="1" t="s">
        <v>13923</v>
      </c>
      <c r="H7381" s="1" t="s">
        <v>6893</v>
      </c>
      <c r="I7381" s="12">
        <v>0</v>
      </c>
      <c r="J7381" s="1" t="s">
        <v>166</v>
      </c>
      <c r="K7381" s="1" t="str">
        <f>LEFT(Table9[[#This Row],[PCODE]],9)&amp;"0000"&amp;RIGHT(Table9[[#This Row],[PCODE]],3)</f>
        <v>BFA0540020000288</v>
      </c>
      <c r="L7381" s="1">
        <f>LEN(Table9[[#This Row],[rowcapcode3]])</f>
        <v>16</v>
      </c>
      <c r="M7381" s="1" t="str">
        <f>Table9[[#This Row],[ADM2_CODE]]</f>
        <v>BFA054002</v>
      </c>
      <c r="N7381" s="1" t="str">
        <f>Table9[[#This Row],[ADM1_CODE]]</f>
        <v>BFA054</v>
      </c>
    </row>
    <row r="7382" spans="1:14" x14ac:dyDescent="0.25">
      <c r="A7382" s="12">
        <v>13.040278000000001</v>
      </c>
      <c r="B7382" s="12">
        <v>-1.937778</v>
      </c>
      <c r="C7382" s="1" t="s">
        <v>55</v>
      </c>
      <c r="D7382" s="1" t="s">
        <v>56</v>
      </c>
      <c r="E7382" s="1" t="s">
        <v>104</v>
      </c>
      <c r="F7382" s="1" t="s">
        <v>105</v>
      </c>
      <c r="G7382" s="1" t="s">
        <v>13924</v>
      </c>
      <c r="H7382" s="1" t="s">
        <v>13925</v>
      </c>
      <c r="I7382" s="12">
        <v>4</v>
      </c>
      <c r="J7382" s="1" t="s">
        <v>288</v>
      </c>
      <c r="K7382" s="1" t="str">
        <f>LEFT(Table9[[#This Row],[PCODE]],9)&amp;"0000"&amp;RIGHT(Table9[[#This Row],[PCODE]],3)</f>
        <v>BFA0540020000114</v>
      </c>
      <c r="L7382" s="1">
        <f>LEN(Table9[[#This Row],[rowcapcode3]])</f>
        <v>16</v>
      </c>
      <c r="M7382" s="1" t="str">
        <f>Table9[[#This Row],[ADM2_CODE]]</f>
        <v>BFA054002</v>
      </c>
      <c r="N7382" s="1" t="str">
        <f>Table9[[#This Row],[ADM1_CODE]]</f>
        <v>BFA054</v>
      </c>
    </row>
    <row r="7383" spans="1:14" x14ac:dyDescent="0.25">
      <c r="A7383" s="12">
        <v>13.040428</v>
      </c>
      <c r="B7383" s="12">
        <v>-1.5210889999999999</v>
      </c>
      <c r="C7383" s="1" t="s">
        <v>59</v>
      </c>
      <c r="D7383" s="1" t="s">
        <v>60</v>
      </c>
      <c r="E7383" s="1" t="s">
        <v>116</v>
      </c>
      <c r="F7383" s="1" t="s">
        <v>117</v>
      </c>
      <c r="G7383" s="1" t="s">
        <v>13926</v>
      </c>
      <c r="H7383" s="1" t="s">
        <v>13927</v>
      </c>
      <c r="I7383" s="12">
        <v>0</v>
      </c>
      <c r="J7383" s="1" t="s">
        <v>166</v>
      </c>
      <c r="K7383" s="1" t="str">
        <f>LEFT(Table9[[#This Row],[PCODE]],9)&amp;"0000"&amp;RIGHT(Table9[[#This Row],[PCODE]],3)</f>
        <v>BFA0490030000266</v>
      </c>
      <c r="L7383" s="1">
        <f>LEN(Table9[[#This Row],[rowcapcode3]])</f>
        <v>16</v>
      </c>
      <c r="M7383" s="1" t="str">
        <f>Table9[[#This Row],[ADM2_CODE]]</f>
        <v>BFA049003</v>
      </c>
      <c r="N7383" s="1" t="str">
        <f>Table9[[#This Row],[ADM1_CODE]]</f>
        <v>BFA049</v>
      </c>
    </row>
    <row r="7384" spans="1:14" x14ac:dyDescent="0.25">
      <c r="A7384" s="12">
        <v>13.040857000000001</v>
      </c>
      <c r="B7384" s="12">
        <v>-0.82545299999999999</v>
      </c>
      <c r="C7384" s="1" t="s">
        <v>59</v>
      </c>
      <c r="D7384" s="1" t="s">
        <v>60</v>
      </c>
      <c r="E7384" s="1" t="s">
        <v>116</v>
      </c>
      <c r="F7384" s="1" t="s">
        <v>117</v>
      </c>
      <c r="G7384" s="1" t="s">
        <v>13928</v>
      </c>
      <c r="H7384" s="1" t="s">
        <v>13929</v>
      </c>
      <c r="I7384" s="12">
        <v>0</v>
      </c>
      <c r="J7384" s="1" t="s">
        <v>166</v>
      </c>
      <c r="K7384" s="1" t="str">
        <f>LEFT(Table9[[#This Row],[PCODE]],9)&amp;"0000"&amp;RIGHT(Table9[[#This Row],[PCODE]],3)</f>
        <v>BFA0490030000428</v>
      </c>
      <c r="L7384" s="1">
        <f>LEN(Table9[[#This Row],[rowcapcode3]])</f>
        <v>16</v>
      </c>
      <c r="M7384" s="1" t="str">
        <f>Table9[[#This Row],[ADM2_CODE]]</f>
        <v>BFA049003</v>
      </c>
      <c r="N7384" s="1" t="str">
        <f>Table9[[#This Row],[ADM1_CODE]]</f>
        <v>BFA049</v>
      </c>
    </row>
    <row r="7385" spans="1:14" x14ac:dyDescent="0.25">
      <c r="A7385" s="12">
        <v>13.040962</v>
      </c>
      <c r="B7385" s="12">
        <v>-1.643732</v>
      </c>
      <c r="C7385" s="1" t="s">
        <v>55</v>
      </c>
      <c r="D7385" s="1" t="s">
        <v>56</v>
      </c>
      <c r="E7385" s="1" t="s">
        <v>104</v>
      </c>
      <c r="F7385" s="1" t="s">
        <v>105</v>
      </c>
      <c r="G7385" s="1" t="s">
        <v>13930</v>
      </c>
      <c r="H7385" s="1" t="s">
        <v>2361</v>
      </c>
      <c r="I7385" s="12">
        <v>0</v>
      </c>
      <c r="J7385" s="1" t="s">
        <v>166</v>
      </c>
      <c r="K7385" s="1" t="str">
        <f>LEFT(Table9[[#This Row],[PCODE]],9)&amp;"0000"&amp;RIGHT(Table9[[#This Row],[PCODE]],3)</f>
        <v>BFA0540020000016</v>
      </c>
      <c r="L7385" s="1">
        <f>LEN(Table9[[#This Row],[rowcapcode3]])</f>
        <v>16</v>
      </c>
      <c r="M7385" s="1" t="str">
        <f>Table9[[#This Row],[ADM2_CODE]]</f>
        <v>BFA054002</v>
      </c>
      <c r="N7385" s="1" t="str">
        <f>Table9[[#This Row],[ADM1_CODE]]</f>
        <v>BFA054</v>
      </c>
    </row>
    <row r="7386" spans="1:14" x14ac:dyDescent="0.25">
      <c r="A7386" s="12">
        <v>13.041244000000001</v>
      </c>
      <c r="B7386" s="12">
        <v>0.52753799999999995</v>
      </c>
      <c r="C7386" s="1" t="s">
        <v>47</v>
      </c>
      <c r="D7386" s="1" t="s">
        <v>48</v>
      </c>
      <c r="E7386" s="1" t="s">
        <v>86</v>
      </c>
      <c r="F7386" s="1" t="s">
        <v>87</v>
      </c>
      <c r="G7386" s="1" t="s">
        <v>13931</v>
      </c>
      <c r="H7386" s="1" t="s">
        <v>13932</v>
      </c>
      <c r="I7386" s="12">
        <v>0</v>
      </c>
      <c r="J7386" s="1" t="s">
        <v>166</v>
      </c>
      <c r="K7386" s="1" t="str">
        <f>LEFT(Table9[[#This Row],[PCODE]],9)&amp;"0000"&amp;RIGHT(Table9[[#This Row],[PCODE]],3)</f>
        <v>BFA0520010000274</v>
      </c>
      <c r="L7386" s="1">
        <f>LEN(Table9[[#This Row],[rowcapcode3]])</f>
        <v>16</v>
      </c>
      <c r="M7386" s="1" t="str">
        <f>Table9[[#This Row],[ADM2_CODE]]</f>
        <v>BFA052001</v>
      </c>
      <c r="N7386" s="1" t="str">
        <f>Table9[[#This Row],[ADM1_CODE]]</f>
        <v>BFA052</v>
      </c>
    </row>
    <row r="7387" spans="1:14" x14ac:dyDescent="0.25">
      <c r="A7387" s="12">
        <v>13.041447</v>
      </c>
      <c r="B7387" s="12">
        <v>-0.71807600000000005</v>
      </c>
      <c r="C7387" s="1" t="s">
        <v>59</v>
      </c>
      <c r="D7387" s="1" t="s">
        <v>60</v>
      </c>
      <c r="E7387" s="1" t="s">
        <v>116</v>
      </c>
      <c r="F7387" s="1" t="s">
        <v>117</v>
      </c>
      <c r="G7387" s="1" t="s">
        <v>13933</v>
      </c>
      <c r="H7387" s="1" t="s">
        <v>11455</v>
      </c>
      <c r="I7387" s="12">
        <v>0</v>
      </c>
      <c r="J7387" s="1" t="s">
        <v>166</v>
      </c>
      <c r="K7387" s="1" t="str">
        <f>LEFT(Table9[[#This Row],[PCODE]],9)&amp;"0000"&amp;RIGHT(Table9[[#This Row],[PCODE]],3)</f>
        <v>BFA0490030000617</v>
      </c>
      <c r="L7387" s="1">
        <f>LEN(Table9[[#This Row],[rowcapcode3]])</f>
        <v>16</v>
      </c>
      <c r="M7387" s="1" t="str">
        <f>Table9[[#This Row],[ADM2_CODE]]</f>
        <v>BFA049003</v>
      </c>
      <c r="N7387" s="1" t="str">
        <f>Table9[[#This Row],[ADM1_CODE]]</f>
        <v>BFA049</v>
      </c>
    </row>
    <row r="7388" spans="1:14" x14ac:dyDescent="0.25">
      <c r="A7388" s="12">
        <v>13.041691</v>
      </c>
      <c r="B7388" s="12">
        <v>-0.53464800000000001</v>
      </c>
      <c r="C7388" s="1" t="s">
        <v>59</v>
      </c>
      <c r="D7388" s="1" t="s">
        <v>60</v>
      </c>
      <c r="E7388" s="1" t="s">
        <v>114</v>
      </c>
      <c r="F7388" s="1" t="s">
        <v>115</v>
      </c>
      <c r="G7388" s="1" t="s">
        <v>13934</v>
      </c>
      <c r="H7388" s="1" t="s">
        <v>13935</v>
      </c>
      <c r="I7388" s="12">
        <v>0</v>
      </c>
      <c r="J7388" s="1" t="s">
        <v>166</v>
      </c>
      <c r="K7388" s="1" t="str">
        <f>LEFT(Table9[[#This Row],[PCODE]],9)&amp;"0000"&amp;RIGHT(Table9[[#This Row],[PCODE]],3)</f>
        <v>BFA0490020000005</v>
      </c>
      <c r="L7388" s="1">
        <f>LEN(Table9[[#This Row],[rowcapcode3]])</f>
        <v>16</v>
      </c>
      <c r="M7388" s="1" t="str">
        <f>Table9[[#This Row],[ADM2_CODE]]</f>
        <v>BFA049002</v>
      </c>
      <c r="N7388" s="1" t="str">
        <f>Table9[[#This Row],[ADM1_CODE]]</f>
        <v>BFA049</v>
      </c>
    </row>
    <row r="7389" spans="1:14" x14ac:dyDescent="0.25">
      <c r="A7389" s="12">
        <v>13.041885000000001</v>
      </c>
      <c r="B7389" s="12">
        <v>-1.7411080000000001</v>
      </c>
      <c r="C7389" s="1" t="s">
        <v>55</v>
      </c>
      <c r="D7389" s="1" t="s">
        <v>56</v>
      </c>
      <c r="E7389" s="1" t="s">
        <v>104</v>
      </c>
      <c r="F7389" s="1" t="s">
        <v>105</v>
      </c>
      <c r="G7389" s="1" t="s">
        <v>13936</v>
      </c>
      <c r="H7389" s="1" t="s">
        <v>9806</v>
      </c>
      <c r="I7389" s="12">
        <v>0</v>
      </c>
      <c r="J7389" s="1" t="s">
        <v>166</v>
      </c>
      <c r="K7389" s="1" t="str">
        <f>LEFT(Table9[[#This Row],[PCODE]],9)&amp;"0000"&amp;RIGHT(Table9[[#This Row],[PCODE]],3)</f>
        <v>BFA0540020000017</v>
      </c>
      <c r="L7389" s="1">
        <f>LEN(Table9[[#This Row],[rowcapcode3]])</f>
        <v>16</v>
      </c>
      <c r="M7389" s="1" t="str">
        <f>Table9[[#This Row],[ADM2_CODE]]</f>
        <v>BFA054002</v>
      </c>
      <c r="N7389" s="1" t="str">
        <f>Table9[[#This Row],[ADM1_CODE]]</f>
        <v>BFA054</v>
      </c>
    </row>
    <row r="7390" spans="1:14" x14ac:dyDescent="0.25">
      <c r="A7390" s="12">
        <v>13.0421</v>
      </c>
      <c r="B7390" s="12">
        <v>-4.0185000000000004</v>
      </c>
      <c r="C7390" s="1" t="s">
        <v>39</v>
      </c>
      <c r="D7390" s="1" t="s">
        <v>40</v>
      </c>
      <c r="E7390" s="1" t="s">
        <v>154</v>
      </c>
      <c r="F7390" s="1" t="s">
        <v>155</v>
      </c>
      <c r="G7390" s="1" t="s">
        <v>13937</v>
      </c>
      <c r="H7390" s="1" t="s">
        <v>13938</v>
      </c>
      <c r="I7390" s="12">
        <v>0</v>
      </c>
      <c r="J7390" s="1" t="s">
        <v>166</v>
      </c>
      <c r="K7390" s="1" t="str">
        <f>LEFT(Table9[[#This Row],[PCODE]],9)&amp;"0000"&amp;RIGHT(Table9[[#This Row],[PCODE]],3)</f>
        <v>BFA0460030000210</v>
      </c>
      <c r="L7390" s="1">
        <f>LEN(Table9[[#This Row],[rowcapcode3]])</f>
        <v>16</v>
      </c>
      <c r="M7390" s="1" t="str">
        <f>Table9[[#This Row],[ADM2_CODE]]</f>
        <v>BFA046003</v>
      </c>
      <c r="N7390" s="1" t="str">
        <f>Table9[[#This Row],[ADM1_CODE]]</f>
        <v>BFA046</v>
      </c>
    </row>
    <row r="7391" spans="1:14" x14ac:dyDescent="0.25">
      <c r="A7391" s="12">
        <v>13.0425</v>
      </c>
      <c r="B7391" s="12">
        <v>-3.2784</v>
      </c>
      <c r="C7391" s="1" t="s">
        <v>39</v>
      </c>
      <c r="D7391" s="1" t="s">
        <v>40</v>
      </c>
      <c r="E7391" s="1" t="s">
        <v>152</v>
      </c>
      <c r="F7391" s="1" t="s">
        <v>153</v>
      </c>
      <c r="G7391" s="1" t="s">
        <v>13939</v>
      </c>
      <c r="H7391" s="1" t="s">
        <v>2941</v>
      </c>
      <c r="I7391" s="12">
        <v>0</v>
      </c>
      <c r="J7391" s="1" t="s">
        <v>166</v>
      </c>
      <c r="K7391" s="1" t="str">
        <f>LEFT(Table9[[#This Row],[PCODE]],9)&amp;"0000"&amp;RIGHT(Table9[[#This Row],[PCODE]],3)</f>
        <v>BFA0460060000219</v>
      </c>
      <c r="L7391" s="1">
        <f>LEN(Table9[[#This Row],[rowcapcode3]])</f>
        <v>16</v>
      </c>
      <c r="M7391" s="1" t="str">
        <f>Table9[[#This Row],[ADM2_CODE]]</f>
        <v>BFA046006</v>
      </c>
      <c r="N7391" s="1" t="str">
        <f>Table9[[#This Row],[ADM1_CODE]]</f>
        <v>BFA046</v>
      </c>
    </row>
    <row r="7392" spans="1:14" x14ac:dyDescent="0.25">
      <c r="A7392" s="12">
        <v>13.042719</v>
      </c>
      <c r="B7392" s="12">
        <v>-0.71409400000000001</v>
      </c>
      <c r="C7392" s="1" t="s">
        <v>59</v>
      </c>
      <c r="D7392" s="1" t="s">
        <v>60</v>
      </c>
      <c r="E7392" s="1" t="s">
        <v>116</v>
      </c>
      <c r="F7392" s="1" t="s">
        <v>117</v>
      </c>
      <c r="G7392" s="1" t="s">
        <v>13940</v>
      </c>
      <c r="H7392" s="1" t="s">
        <v>13941</v>
      </c>
      <c r="I7392" s="12">
        <v>0</v>
      </c>
      <c r="J7392" s="1" t="s">
        <v>166</v>
      </c>
      <c r="K7392" s="1" t="str">
        <f>LEFT(Table9[[#This Row],[PCODE]],9)&amp;"0000"&amp;RIGHT(Table9[[#This Row],[PCODE]],3)</f>
        <v>BFA0490030000051</v>
      </c>
      <c r="L7392" s="1">
        <f>LEN(Table9[[#This Row],[rowcapcode3]])</f>
        <v>16</v>
      </c>
      <c r="M7392" s="1" t="str">
        <f>Table9[[#This Row],[ADM2_CODE]]</f>
        <v>BFA049003</v>
      </c>
      <c r="N7392" s="1" t="str">
        <f>Table9[[#This Row],[ADM1_CODE]]</f>
        <v>BFA049</v>
      </c>
    </row>
    <row r="7393" spans="1:14" x14ac:dyDescent="0.25">
      <c r="A7393" s="12">
        <v>13.042937</v>
      </c>
      <c r="B7393" s="12">
        <v>0.45769599999999999</v>
      </c>
      <c r="C7393" s="1" t="s">
        <v>47</v>
      </c>
      <c r="D7393" s="1" t="s">
        <v>48</v>
      </c>
      <c r="E7393" s="1" t="s">
        <v>86</v>
      </c>
      <c r="F7393" s="1" t="s">
        <v>87</v>
      </c>
      <c r="G7393" s="1" t="s">
        <v>13942</v>
      </c>
      <c r="H7393" s="1" t="s">
        <v>13943</v>
      </c>
      <c r="I7393" s="12">
        <v>0</v>
      </c>
      <c r="J7393" s="1" t="s">
        <v>166</v>
      </c>
      <c r="K7393" s="1" t="str">
        <f>LEFT(Table9[[#This Row],[PCODE]],9)&amp;"0000"&amp;RIGHT(Table9[[#This Row],[PCODE]],3)</f>
        <v>BFA0520010000336</v>
      </c>
      <c r="L7393" s="1">
        <f>LEN(Table9[[#This Row],[rowcapcode3]])</f>
        <v>16</v>
      </c>
      <c r="M7393" s="1" t="str">
        <f>Table9[[#This Row],[ADM2_CODE]]</f>
        <v>BFA052001</v>
      </c>
      <c r="N7393" s="1" t="str">
        <f>Table9[[#This Row],[ADM1_CODE]]</f>
        <v>BFA052</v>
      </c>
    </row>
    <row r="7394" spans="1:14" x14ac:dyDescent="0.25">
      <c r="A7394" s="12">
        <v>13.043592</v>
      </c>
      <c r="B7394" s="12">
        <v>-6.9191000000000003E-2</v>
      </c>
      <c r="C7394" s="1" t="s">
        <v>47</v>
      </c>
      <c r="D7394" s="1" t="s">
        <v>48</v>
      </c>
      <c r="E7394" s="1" t="s">
        <v>86</v>
      </c>
      <c r="F7394" s="1" t="s">
        <v>87</v>
      </c>
      <c r="G7394" s="1" t="s">
        <v>13944</v>
      </c>
      <c r="H7394" s="1" t="s">
        <v>13945</v>
      </c>
      <c r="I7394" s="12">
        <v>0</v>
      </c>
      <c r="J7394" s="1" t="s">
        <v>166</v>
      </c>
      <c r="K7394" s="1" t="str">
        <f>LEFT(Table9[[#This Row],[PCODE]],9)&amp;"0000"&amp;RIGHT(Table9[[#This Row],[PCODE]],3)</f>
        <v>BFA0520010000015</v>
      </c>
      <c r="L7394" s="1">
        <f>LEN(Table9[[#This Row],[rowcapcode3]])</f>
        <v>16</v>
      </c>
      <c r="M7394" s="1" t="str">
        <f>Table9[[#This Row],[ADM2_CODE]]</f>
        <v>BFA052001</v>
      </c>
      <c r="N7394" s="1" t="str">
        <f>Table9[[#This Row],[ADM1_CODE]]</f>
        <v>BFA052</v>
      </c>
    </row>
    <row r="7395" spans="1:14" x14ac:dyDescent="0.25">
      <c r="A7395" s="12">
        <v>13.043778</v>
      </c>
      <c r="B7395" s="12">
        <v>-2.6194799999999998</v>
      </c>
      <c r="C7395" s="1" t="s">
        <v>55</v>
      </c>
      <c r="D7395" s="1" t="s">
        <v>56</v>
      </c>
      <c r="E7395" s="1" t="s">
        <v>106</v>
      </c>
      <c r="F7395" s="1" t="s">
        <v>107</v>
      </c>
      <c r="G7395" s="1" t="s">
        <v>13946</v>
      </c>
      <c r="H7395" s="1" t="s">
        <v>5945</v>
      </c>
      <c r="I7395" s="12">
        <v>0</v>
      </c>
      <c r="J7395" s="1" t="s">
        <v>166</v>
      </c>
      <c r="K7395" s="1" t="str">
        <f>LEFT(Table9[[#This Row],[PCODE]],9)&amp;"0000"&amp;RIGHT(Table9[[#This Row],[PCODE]],3)</f>
        <v>BFA0540040000143</v>
      </c>
      <c r="L7395" s="1">
        <f>LEN(Table9[[#This Row],[rowcapcode3]])</f>
        <v>16</v>
      </c>
      <c r="M7395" s="1" t="str">
        <f>Table9[[#This Row],[ADM2_CODE]]</f>
        <v>BFA054004</v>
      </c>
      <c r="N7395" s="1" t="str">
        <f>Table9[[#This Row],[ADM1_CODE]]</f>
        <v>BFA054</v>
      </c>
    </row>
    <row r="7396" spans="1:14" x14ac:dyDescent="0.25">
      <c r="A7396" s="12">
        <v>13.044653</v>
      </c>
      <c r="B7396" s="12">
        <v>-2.1236980000000001</v>
      </c>
      <c r="C7396" s="1" t="s">
        <v>55</v>
      </c>
      <c r="D7396" s="1" t="s">
        <v>56</v>
      </c>
      <c r="E7396" s="1" t="s">
        <v>104</v>
      </c>
      <c r="F7396" s="1" t="s">
        <v>105</v>
      </c>
      <c r="G7396" s="1" t="s">
        <v>13947</v>
      </c>
      <c r="H7396" s="1" t="s">
        <v>13948</v>
      </c>
      <c r="I7396" s="12">
        <v>0</v>
      </c>
      <c r="J7396" s="1" t="s">
        <v>166</v>
      </c>
      <c r="K7396" s="1" t="str">
        <f>LEFT(Table9[[#This Row],[PCODE]],9)&amp;"0000"&amp;RIGHT(Table9[[#This Row],[PCODE]],3)</f>
        <v>BFA0540020000192</v>
      </c>
      <c r="L7396" s="1">
        <f>LEN(Table9[[#This Row],[rowcapcode3]])</f>
        <v>16</v>
      </c>
      <c r="M7396" s="1" t="str">
        <f>Table9[[#This Row],[ADM2_CODE]]</f>
        <v>BFA054002</v>
      </c>
      <c r="N7396" s="1" t="str">
        <f>Table9[[#This Row],[ADM1_CODE]]</f>
        <v>BFA054</v>
      </c>
    </row>
    <row r="7397" spans="1:14" x14ac:dyDescent="0.25">
      <c r="A7397" s="12">
        <v>13.044914</v>
      </c>
      <c r="B7397" s="12">
        <v>0.201483</v>
      </c>
      <c r="C7397" s="1" t="s">
        <v>47</v>
      </c>
      <c r="D7397" s="1" t="s">
        <v>48</v>
      </c>
      <c r="E7397" s="1" t="s">
        <v>86</v>
      </c>
      <c r="F7397" s="1" t="s">
        <v>87</v>
      </c>
      <c r="G7397" s="1" t="s">
        <v>13949</v>
      </c>
      <c r="H7397" s="1" t="s">
        <v>13950</v>
      </c>
      <c r="I7397" s="12">
        <v>0</v>
      </c>
      <c r="J7397" s="1" t="s">
        <v>166</v>
      </c>
      <c r="K7397" s="1" t="str">
        <f>LEFT(Table9[[#This Row],[PCODE]],9)&amp;"0000"&amp;RIGHT(Table9[[#This Row],[PCODE]],3)</f>
        <v>BFA0520010000107</v>
      </c>
      <c r="L7397" s="1">
        <f>LEN(Table9[[#This Row],[rowcapcode3]])</f>
        <v>16</v>
      </c>
      <c r="M7397" s="1" t="str">
        <f>Table9[[#This Row],[ADM2_CODE]]</f>
        <v>BFA052001</v>
      </c>
      <c r="N7397" s="1" t="str">
        <f>Table9[[#This Row],[ADM1_CODE]]</f>
        <v>BFA052</v>
      </c>
    </row>
    <row r="7398" spans="1:14" x14ac:dyDescent="0.25">
      <c r="A7398" s="12">
        <v>13.045237999999999</v>
      </c>
      <c r="B7398" s="12">
        <v>-1.2371719999999999</v>
      </c>
      <c r="C7398" s="1" t="s">
        <v>59</v>
      </c>
      <c r="D7398" s="1" t="s">
        <v>60</v>
      </c>
      <c r="E7398" s="1" t="s">
        <v>116</v>
      </c>
      <c r="F7398" s="1" t="s">
        <v>117</v>
      </c>
      <c r="G7398" s="1" t="s">
        <v>13951</v>
      </c>
      <c r="H7398" s="1" t="s">
        <v>9806</v>
      </c>
      <c r="I7398" s="12">
        <v>0</v>
      </c>
      <c r="J7398" s="1" t="s">
        <v>166</v>
      </c>
      <c r="K7398" s="1" t="str">
        <f>LEFT(Table9[[#This Row],[PCODE]],9)&amp;"0000"&amp;RIGHT(Table9[[#This Row],[PCODE]],3)</f>
        <v>BFA0490030000049</v>
      </c>
      <c r="L7398" s="1">
        <f>LEN(Table9[[#This Row],[rowcapcode3]])</f>
        <v>16</v>
      </c>
      <c r="M7398" s="1" t="str">
        <f>Table9[[#This Row],[ADM2_CODE]]</f>
        <v>BFA049003</v>
      </c>
      <c r="N7398" s="1" t="str">
        <f>Table9[[#This Row],[ADM1_CODE]]</f>
        <v>BFA049</v>
      </c>
    </row>
    <row r="7399" spans="1:14" x14ac:dyDescent="0.25">
      <c r="A7399" s="12">
        <v>13.04555</v>
      </c>
      <c r="B7399" s="12">
        <v>9.8163E-2</v>
      </c>
      <c r="C7399" s="1" t="s">
        <v>47</v>
      </c>
      <c r="D7399" s="1" t="s">
        <v>48</v>
      </c>
      <c r="E7399" s="1" t="s">
        <v>86</v>
      </c>
      <c r="F7399" s="1" t="s">
        <v>87</v>
      </c>
      <c r="G7399" s="1" t="s">
        <v>13952</v>
      </c>
      <c r="H7399" s="1" t="s">
        <v>13953</v>
      </c>
      <c r="I7399" s="12">
        <v>0</v>
      </c>
      <c r="J7399" s="1" t="s">
        <v>166</v>
      </c>
      <c r="K7399" s="1" t="str">
        <f>LEFT(Table9[[#This Row],[PCODE]],9)&amp;"0000"&amp;RIGHT(Table9[[#This Row],[PCODE]],3)</f>
        <v>BFA0520010000339</v>
      </c>
      <c r="L7399" s="1">
        <f>LEN(Table9[[#This Row],[rowcapcode3]])</f>
        <v>16</v>
      </c>
      <c r="M7399" s="1" t="str">
        <f>Table9[[#This Row],[ADM2_CODE]]</f>
        <v>BFA052001</v>
      </c>
      <c r="N7399" s="1" t="str">
        <f>Table9[[#This Row],[ADM1_CODE]]</f>
        <v>BFA052</v>
      </c>
    </row>
    <row r="7400" spans="1:14" x14ac:dyDescent="0.25">
      <c r="A7400" s="12">
        <v>13.0458</v>
      </c>
      <c r="B7400" s="12">
        <v>-3.2145000000000001</v>
      </c>
      <c r="C7400" s="1" t="s">
        <v>39</v>
      </c>
      <c r="D7400" s="1" t="s">
        <v>40</v>
      </c>
      <c r="E7400" s="1" t="s">
        <v>152</v>
      </c>
      <c r="F7400" s="1" t="s">
        <v>153</v>
      </c>
      <c r="G7400" s="1" t="s">
        <v>13954</v>
      </c>
      <c r="H7400" s="1" t="s">
        <v>13955</v>
      </c>
      <c r="I7400" s="12">
        <v>0</v>
      </c>
      <c r="J7400" s="1" t="s">
        <v>166</v>
      </c>
      <c r="K7400" s="1" t="str">
        <f>LEFT(Table9[[#This Row],[PCODE]],9)&amp;"0000"&amp;RIGHT(Table9[[#This Row],[PCODE]],3)</f>
        <v>BFA0460060000020</v>
      </c>
      <c r="L7400" s="1">
        <f>LEN(Table9[[#This Row],[rowcapcode3]])</f>
        <v>16</v>
      </c>
      <c r="M7400" s="1" t="str">
        <f>Table9[[#This Row],[ADM2_CODE]]</f>
        <v>BFA046006</v>
      </c>
      <c r="N7400" s="1" t="str">
        <f>Table9[[#This Row],[ADM1_CODE]]</f>
        <v>BFA046</v>
      </c>
    </row>
    <row r="7401" spans="1:14" x14ac:dyDescent="0.25">
      <c r="A7401" s="12">
        <v>13.046310999999999</v>
      </c>
      <c r="B7401" s="12">
        <v>-1.059871</v>
      </c>
      <c r="C7401" s="1" t="s">
        <v>59</v>
      </c>
      <c r="D7401" s="1" t="s">
        <v>60</v>
      </c>
      <c r="E7401" s="1" t="s">
        <v>116</v>
      </c>
      <c r="F7401" s="1" t="s">
        <v>117</v>
      </c>
      <c r="G7401" s="1" t="s">
        <v>13956</v>
      </c>
      <c r="H7401" s="1" t="s">
        <v>13957</v>
      </c>
      <c r="I7401" s="12">
        <v>0</v>
      </c>
      <c r="J7401" s="1" t="s">
        <v>166</v>
      </c>
      <c r="K7401" s="1" t="str">
        <f>LEFT(Table9[[#This Row],[PCODE]],9)&amp;"0000"&amp;RIGHT(Table9[[#This Row],[PCODE]],3)</f>
        <v>BFA0490030000377</v>
      </c>
      <c r="L7401" s="1">
        <f>LEN(Table9[[#This Row],[rowcapcode3]])</f>
        <v>16</v>
      </c>
      <c r="M7401" s="1" t="str">
        <f>Table9[[#This Row],[ADM2_CODE]]</f>
        <v>BFA049003</v>
      </c>
      <c r="N7401" s="1" t="str">
        <f>Table9[[#This Row],[ADM1_CODE]]</f>
        <v>BFA049</v>
      </c>
    </row>
    <row r="7402" spans="1:14" x14ac:dyDescent="0.25">
      <c r="A7402" s="12">
        <v>13.046352000000001</v>
      </c>
      <c r="B7402" s="12">
        <v>-2.4135119999999999</v>
      </c>
      <c r="C7402" s="1" t="s">
        <v>55</v>
      </c>
      <c r="D7402" s="1" t="s">
        <v>56</v>
      </c>
      <c r="E7402" s="1" t="s">
        <v>106</v>
      </c>
      <c r="F7402" s="1" t="s">
        <v>107</v>
      </c>
      <c r="G7402" s="1" t="s">
        <v>13958</v>
      </c>
      <c r="H7402" s="1" t="s">
        <v>13959</v>
      </c>
      <c r="I7402" s="12">
        <v>0</v>
      </c>
      <c r="J7402" s="1" t="s">
        <v>166</v>
      </c>
      <c r="K7402" s="1" t="str">
        <f>LEFT(Table9[[#This Row],[PCODE]],9)&amp;"0000"&amp;RIGHT(Table9[[#This Row],[PCODE]],3)</f>
        <v>BFA0540040000071</v>
      </c>
      <c r="L7402" s="1">
        <f>LEN(Table9[[#This Row],[rowcapcode3]])</f>
        <v>16</v>
      </c>
      <c r="M7402" s="1" t="str">
        <f>Table9[[#This Row],[ADM2_CODE]]</f>
        <v>BFA054004</v>
      </c>
      <c r="N7402" s="1" t="str">
        <f>Table9[[#This Row],[ADM1_CODE]]</f>
        <v>BFA054</v>
      </c>
    </row>
    <row r="7403" spans="1:14" x14ac:dyDescent="0.25">
      <c r="A7403" s="12">
        <v>13.046455999999999</v>
      </c>
      <c r="B7403" s="12">
        <v>-0.68784800000000001</v>
      </c>
      <c r="C7403" s="1" t="s">
        <v>59</v>
      </c>
      <c r="D7403" s="1" t="s">
        <v>60</v>
      </c>
      <c r="E7403" s="1" t="s">
        <v>116</v>
      </c>
      <c r="F7403" s="1" t="s">
        <v>117</v>
      </c>
      <c r="G7403" s="1" t="s">
        <v>13960</v>
      </c>
      <c r="H7403" s="1" t="s">
        <v>13961</v>
      </c>
      <c r="I7403" s="12">
        <v>0</v>
      </c>
      <c r="J7403" s="1" t="s">
        <v>166</v>
      </c>
      <c r="K7403" s="1" t="str">
        <f>LEFT(Table9[[#This Row],[PCODE]],9)&amp;"0000"&amp;RIGHT(Table9[[#This Row],[PCODE]],3)</f>
        <v>BFA0490030000349</v>
      </c>
      <c r="L7403" s="1">
        <f>LEN(Table9[[#This Row],[rowcapcode3]])</f>
        <v>16</v>
      </c>
      <c r="M7403" s="1" t="str">
        <f>Table9[[#This Row],[ADM2_CODE]]</f>
        <v>BFA049003</v>
      </c>
      <c r="N7403" s="1" t="str">
        <f>Table9[[#This Row],[ADM1_CODE]]</f>
        <v>BFA049</v>
      </c>
    </row>
    <row r="7404" spans="1:14" x14ac:dyDescent="0.25">
      <c r="A7404" s="12">
        <v>13.046796000000001</v>
      </c>
      <c r="B7404" s="12">
        <v>-1.4597249999999999</v>
      </c>
      <c r="C7404" s="1" t="s">
        <v>59</v>
      </c>
      <c r="D7404" s="1" t="s">
        <v>60</v>
      </c>
      <c r="E7404" s="1" t="s">
        <v>116</v>
      </c>
      <c r="F7404" s="1" t="s">
        <v>117</v>
      </c>
      <c r="G7404" s="1" t="s">
        <v>13962</v>
      </c>
      <c r="H7404" s="1" t="s">
        <v>13963</v>
      </c>
      <c r="I7404" s="12">
        <v>0</v>
      </c>
      <c r="J7404" s="1" t="s">
        <v>166</v>
      </c>
      <c r="K7404" s="1" t="str">
        <f>LEFT(Table9[[#This Row],[PCODE]],9)&amp;"0000"&amp;RIGHT(Table9[[#This Row],[PCODE]],3)</f>
        <v>BFA0490030000288</v>
      </c>
      <c r="L7404" s="1">
        <f>LEN(Table9[[#This Row],[rowcapcode3]])</f>
        <v>16</v>
      </c>
      <c r="M7404" s="1" t="str">
        <f>Table9[[#This Row],[ADM2_CODE]]</f>
        <v>BFA049003</v>
      </c>
      <c r="N7404" s="1" t="str">
        <f>Table9[[#This Row],[ADM1_CODE]]</f>
        <v>BFA049</v>
      </c>
    </row>
    <row r="7405" spans="1:14" x14ac:dyDescent="0.25">
      <c r="A7405" s="12">
        <v>13.046822000000001</v>
      </c>
      <c r="B7405" s="12">
        <v>0.41038000000000002</v>
      </c>
      <c r="C7405" s="1" t="s">
        <v>47</v>
      </c>
      <c r="D7405" s="1" t="s">
        <v>48</v>
      </c>
      <c r="E7405" s="1" t="s">
        <v>86</v>
      </c>
      <c r="F7405" s="1" t="s">
        <v>87</v>
      </c>
      <c r="G7405" s="1" t="s">
        <v>13964</v>
      </c>
      <c r="H7405" s="1" t="s">
        <v>13965</v>
      </c>
      <c r="I7405" s="12">
        <v>0</v>
      </c>
      <c r="J7405" s="1" t="s">
        <v>166</v>
      </c>
      <c r="K7405" s="1" t="str">
        <f>LEFT(Table9[[#This Row],[PCODE]],9)&amp;"0000"&amp;RIGHT(Table9[[#This Row],[PCODE]],3)</f>
        <v>BFA0520010000110</v>
      </c>
      <c r="L7405" s="1">
        <f>LEN(Table9[[#This Row],[rowcapcode3]])</f>
        <v>16</v>
      </c>
      <c r="M7405" s="1" t="str">
        <f>Table9[[#This Row],[ADM2_CODE]]</f>
        <v>BFA052001</v>
      </c>
      <c r="N7405" s="1" t="str">
        <f>Table9[[#This Row],[ADM1_CODE]]</f>
        <v>BFA052</v>
      </c>
    </row>
    <row r="7406" spans="1:14" x14ac:dyDescent="0.25">
      <c r="A7406" s="12">
        <v>13.047095000000001</v>
      </c>
      <c r="B7406" s="12">
        <v>-2.1918410000000002</v>
      </c>
      <c r="C7406" s="1" t="s">
        <v>55</v>
      </c>
      <c r="D7406" s="1" t="s">
        <v>56</v>
      </c>
      <c r="E7406" s="1" t="s">
        <v>104</v>
      </c>
      <c r="F7406" s="1" t="s">
        <v>105</v>
      </c>
      <c r="G7406" s="1" t="s">
        <v>13966</v>
      </c>
      <c r="H7406" s="1" t="s">
        <v>13967</v>
      </c>
      <c r="I7406" s="12">
        <v>0</v>
      </c>
      <c r="J7406" s="1" t="s">
        <v>166</v>
      </c>
      <c r="K7406" s="1" t="str">
        <f>LEFT(Table9[[#This Row],[PCODE]],9)&amp;"0000"&amp;RIGHT(Table9[[#This Row],[PCODE]],3)</f>
        <v>BFA0540020000122</v>
      </c>
      <c r="L7406" s="1">
        <f>LEN(Table9[[#This Row],[rowcapcode3]])</f>
        <v>16</v>
      </c>
      <c r="M7406" s="1" t="str">
        <f>Table9[[#This Row],[ADM2_CODE]]</f>
        <v>BFA054002</v>
      </c>
      <c r="N7406" s="1" t="str">
        <f>Table9[[#This Row],[ADM1_CODE]]</f>
        <v>BFA054</v>
      </c>
    </row>
    <row r="7407" spans="1:14" x14ac:dyDescent="0.25">
      <c r="A7407" s="12">
        <v>13.047279</v>
      </c>
      <c r="B7407" s="12">
        <v>-1.393732</v>
      </c>
      <c r="C7407" s="1" t="s">
        <v>59</v>
      </c>
      <c r="D7407" s="1" t="s">
        <v>60</v>
      </c>
      <c r="E7407" s="1" t="s">
        <v>116</v>
      </c>
      <c r="F7407" s="1" t="s">
        <v>117</v>
      </c>
      <c r="G7407" s="1" t="s">
        <v>13968</v>
      </c>
      <c r="H7407" s="1" t="s">
        <v>9806</v>
      </c>
      <c r="I7407" s="12">
        <v>0</v>
      </c>
      <c r="J7407" s="1" t="s">
        <v>166</v>
      </c>
      <c r="K7407" s="1" t="str">
        <f>LEFT(Table9[[#This Row],[PCODE]],9)&amp;"0000"&amp;RIGHT(Table9[[#This Row],[PCODE]],3)</f>
        <v>BFA0490030000048</v>
      </c>
      <c r="L7407" s="1">
        <f>LEN(Table9[[#This Row],[rowcapcode3]])</f>
        <v>16</v>
      </c>
      <c r="M7407" s="1" t="str">
        <f>Table9[[#This Row],[ADM2_CODE]]</f>
        <v>BFA049003</v>
      </c>
      <c r="N7407" s="1" t="str">
        <f>Table9[[#This Row],[ADM1_CODE]]</f>
        <v>BFA049</v>
      </c>
    </row>
    <row r="7408" spans="1:14" x14ac:dyDescent="0.25">
      <c r="A7408" s="12">
        <v>13.047815999999999</v>
      </c>
      <c r="B7408" s="12">
        <v>-1.773463</v>
      </c>
      <c r="C7408" s="1" t="s">
        <v>55</v>
      </c>
      <c r="D7408" s="1" t="s">
        <v>56</v>
      </c>
      <c r="E7408" s="1" t="s">
        <v>104</v>
      </c>
      <c r="F7408" s="1" t="s">
        <v>105</v>
      </c>
      <c r="G7408" s="1" t="s">
        <v>13969</v>
      </c>
      <c r="H7408" s="1" t="s">
        <v>13970</v>
      </c>
      <c r="I7408" s="12">
        <v>0</v>
      </c>
      <c r="J7408" s="1" t="s">
        <v>166</v>
      </c>
      <c r="K7408" s="1" t="str">
        <f>LEFT(Table9[[#This Row],[PCODE]],9)&amp;"0000"&amp;RIGHT(Table9[[#This Row],[PCODE]],3)</f>
        <v>BFA0540020000293</v>
      </c>
      <c r="L7408" s="1">
        <f>LEN(Table9[[#This Row],[rowcapcode3]])</f>
        <v>16</v>
      </c>
      <c r="M7408" s="1" t="str">
        <f>Table9[[#This Row],[ADM2_CODE]]</f>
        <v>BFA054002</v>
      </c>
      <c r="N7408" s="1" t="str">
        <f>Table9[[#This Row],[ADM1_CODE]]</f>
        <v>BFA054</v>
      </c>
    </row>
    <row r="7409" spans="1:14" x14ac:dyDescent="0.25">
      <c r="A7409" s="12">
        <v>13.047881</v>
      </c>
      <c r="B7409" s="12">
        <v>0.135099</v>
      </c>
      <c r="C7409" s="1" t="s">
        <v>47</v>
      </c>
      <c r="D7409" s="1" t="s">
        <v>48</v>
      </c>
      <c r="E7409" s="1" t="s">
        <v>86</v>
      </c>
      <c r="F7409" s="1" t="s">
        <v>87</v>
      </c>
      <c r="G7409" s="1" t="s">
        <v>13971</v>
      </c>
      <c r="H7409" s="1" t="s">
        <v>13972</v>
      </c>
      <c r="I7409" s="12">
        <v>0</v>
      </c>
      <c r="J7409" s="1" t="s">
        <v>166</v>
      </c>
      <c r="K7409" s="1" t="str">
        <f>LEFT(Table9[[#This Row],[PCODE]],9)&amp;"0000"&amp;RIGHT(Table9[[#This Row],[PCODE]],3)</f>
        <v>BFA0520010000307</v>
      </c>
      <c r="L7409" s="1">
        <f>LEN(Table9[[#This Row],[rowcapcode3]])</f>
        <v>16</v>
      </c>
      <c r="M7409" s="1" t="str">
        <f>Table9[[#This Row],[ADM2_CODE]]</f>
        <v>BFA052001</v>
      </c>
      <c r="N7409" s="1" t="str">
        <f>Table9[[#This Row],[ADM1_CODE]]</f>
        <v>BFA052</v>
      </c>
    </row>
    <row r="7410" spans="1:14" x14ac:dyDescent="0.25">
      <c r="A7410" s="12">
        <v>13.048021</v>
      </c>
      <c r="B7410" s="12">
        <v>-2.4973019999999999</v>
      </c>
      <c r="C7410" s="1" t="s">
        <v>55</v>
      </c>
      <c r="D7410" s="1" t="s">
        <v>56</v>
      </c>
      <c r="E7410" s="1" t="s">
        <v>106</v>
      </c>
      <c r="F7410" s="1" t="s">
        <v>107</v>
      </c>
      <c r="G7410" s="1" t="s">
        <v>13973</v>
      </c>
      <c r="H7410" s="1" t="s">
        <v>13974</v>
      </c>
      <c r="I7410" s="12">
        <v>0</v>
      </c>
      <c r="J7410" s="1" t="s">
        <v>166</v>
      </c>
      <c r="K7410" s="1" t="str">
        <f>LEFT(Table9[[#This Row],[PCODE]],9)&amp;"0000"&amp;RIGHT(Table9[[#This Row],[PCODE]],3)</f>
        <v>BFA0540040000144</v>
      </c>
      <c r="L7410" s="1">
        <f>LEN(Table9[[#This Row],[rowcapcode3]])</f>
        <v>16</v>
      </c>
      <c r="M7410" s="1" t="str">
        <f>Table9[[#This Row],[ADM2_CODE]]</f>
        <v>BFA054004</v>
      </c>
      <c r="N7410" s="1" t="str">
        <f>Table9[[#This Row],[ADM1_CODE]]</f>
        <v>BFA054</v>
      </c>
    </row>
    <row r="7411" spans="1:14" x14ac:dyDescent="0.25">
      <c r="A7411" s="12">
        <v>13.048204999999999</v>
      </c>
      <c r="B7411" s="12">
        <v>-2.218699</v>
      </c>
      <c r="C7411" s="1" t="s">
        <v>55</v>
      </c>
      <c r="D7411" s="1" t="s">
        <v>56</v>
      </c>
      <c r="E7411" s="1" t="s">
        <v>104</v>
      </c>
      <c r="F7411" s="1" t="s">
        <v>105</v>
      </c>
      <c r="G7411" s="1" t="s">
        <v>13975</v>
      </c>
      <c r="H7411" s="1" t="s">
        <v>13976</v>
      </c>
      <c r="I7411" s="12">
        <v>0</v>
      </c>
      <c r="J7411" s="1" t="s">
        <v>166</v>
      </c>
      <c r="K7411" s="1" t="str">
        <f>LEFT(Table9[[#This Row],[PCODE]],9)&amp;"0000"&amp;RIGHT(Table9[[#This Row],[PCODE]],3)</f>
        <v>BFA0540020000351</v>
      </c>
      <c r="L7411" s="1">
        <f>LEN(Table9[[#This Row],[rowcapcode3]])</f>
        <v>16</v>
      </c>
      <c r="M7411" s="1" t="str">
        <f>Table9[[#This Row],[ADM2_CODE]]</f>
        <v>BFA054002</v>
      </c>
      <c r="N7411" s="1" t="str">
        <f>Table9[[#This Row],[ADM1_CODE]]</f>
        <v>BFA054</v>
      </c>
    </row>
    <row r="7412" spans="1:14" x14ac:dyDescent="0.25">
      <c r="A7412" s="12">
        <v>13.048301</v>
      </c>
      <c r="B7412" s="12">
        <v>-1.130954</v>
      </c>
      <c r="C7412" s="1" t="s">
        <v>59</v>
      </c>
      <c r="D7412" s="1" t="s">
        <v>60</v>
      </c>
      <c r="E7412" s="1" t="s">
        <v>116</v>
      </c>
      <c r="F7412" s="1" t="s">
        <v>117</v>
      </c>
      <c r="G7412" s="1" t="s">
        <v>13977</v>
      </c>
      <c r="H7412" s="1" t="s">
        <v>13978</v>
      </c>
      <c r="I7412" s="12">
        <v>0</v>
      </c>
      <c r="J7412" s="1" t="s">
        <v>166</v>
      </c>
      <c r="K7412" s="1" t="str">
        <f>LEFT(Table9[[#This Row],[PCODE]],9)&amp;"0000"&amp;RIGHT(Table9[[#This Row],[PCODE]],3)</f>
        <v>BFA0490030000462</v>
      </c>
      <c r="L7412" s="1">
        <f>LEN(Table9[[#This Row],[rowcapcode3]])</f>
        <v>16</v>
      </c>
      <c r="M7412" s="1" t="str">
        <f>Table9[[#This Row],[ADM2_CODE]]</f>
        <v>BFA049003</v>
      </c>
      <c r="N7412" s="1" t="str">
        <f>Table9[[#This Row],[ADM1_CODE]]</f>
        <v>BFA049</v>
      </c>
    </row>
    <row r="7413" spans="1:14" x14ac:dyDescent="0.25">
      <c r="A7413" s="12">
        <v>13.048425999999999</v>
      </c>
      <c r="B7413" s="12">
        <v>-2.0746440000000002</v>
      </c>
      <c r="C7413" s="1" t="s">
        <v>55</v>
      </c>
      <c r="D7413" s="1" t="s">
        <v>56</v>
      </c>
      <c r="E7413" s="1" t="s">
        <v>150</v>
      </c>
      <c r="F7413" s="1" t="s">
        <v>151</v>
      </c>
      <c r="G7413" s="1" t="s">
        <v>13979</v>
      </c>
      <c r="H7413" s="1" t="s">
        <v>13980</v>
      </c>
      <c r="I7413" s="12">
        <v>0</v>
      </c>
      <c r="J7413" s="1" t="s">
        <v>166</v>
      </c>
      <c r="K7413" s="1" t="str">
        <f>LEFT(Table9[[#This Row],[PCODE]],9)&amp;"0000"&amp;RIGHT(Table9[[#This Row],[PCODE]],3)</f>
        <v>BFA0540030000099</v>
      </c>
      <c r="L7413" s="1">
        <f>LEN(Table9[[#This Row],[rowcapcode3]])</f>
        <v>16</v>
      </c>
      <c r="M7413" s="1" t="str">
        <f>Table9[[#This Row],[ADM2_CODE]]</f>
        <v>BFA054003</v>
      </c>
      <c r="N7413" s="1" t="str">
        <f>Table9[[#This Row],[ADM1_CODE]]</f>
        <v>BFA054</v>
      </c>
    </row>
    <row r="7414" spans="1:14" x14ac:dyDescent="0.25">
      <c r="A7414" s="12">
        <v>13.048446</v>
      </c>
      <c r="B7414" s="12">
        <v>0.16525400000000001</v>
      </c>
      <c r="C7414" s="1" t="s">
        <v>47</v>
      </c>
      <c r="D7414" s="1" t="s">
        <v>48</v>
      </c>
      <c r="E7414" s="1" t="s">
        <v>86</v>
      </c>
      <c r="F7414" s="1" t="s">
        <v>87</v>
      </c>
      <c r="G7414" s="1" t="s">
        <v>13981</v>
      </c>
      <c r="H7414" s="1" t="s">
        <v>13982</v>
      </c>
      <c r="I7414" s="12">
        <v>0</v>
      </c>
      <c r="J7414" s="1" t="s">
        <v>166</v>
      </c>
      <c r="K7414" s="1" t="str">
        <f>LEFT(Table9[[#This Row],[PCODE]],9)&amp;"0000"&amp;RIGHT(Table9[[#This Row],[PCODE]],3)</f>
        <v>BFA0520010000334</v>
      </c>
      <c r="L7414" s="1">
        <f>LEN(Table9[[#This Row],[rowcapcode3]])</f>
        <v>16</v>
      </c>
      <c r="M7414" s="1" t="str">
        <f>Table9[[#This Row],[ADM2_CODE]]</f>
        <v>BFA052001</v>
      </c>
      <c r="N7414" s="1" t="str">
        <f>Table9[[#This Row],[ADM1_CODE]]</f>
        <v>BFA052</v>
      </c>
    </row>
    <row r="7415" spans="1:14" x14ac:dyDescent="0.25">
      <c r="A7415" s="12">
        <v>13.048500000000001</v>
      </c>
      <c r="B7415" s="12">
        <v>-4.1356000000000002</v>
      </c>
      <c r="C7415" s="1" t="s">
        <v>39</v>
      </c>
      <c r="D7415" s="1" t="s">
        <v>40</v>
      </c>
      <c r="E7415" s="1" t="s">
        <v>154</v>
      </c>
      <c r="F7415" s="1" t="s">
        <v>155</v>
      </c>
      <c r="G7415" s="1" t="s">
        <v>13983</v>
      </c>
      <c r="H7415" s="1" t="s">
        <v>13984</v>
      </c>
      <c r="I7415" s="12">
        <v>0</v>
      </c>
      <c r="J7415" s="1" t="s">
        <v>166</v>
      </c>
      <c r="K7415" s="1" t="str">
        <f>LEFT(Table9[[#This Row],[PCODE]],9)&amp;"0000"&amp;RIGHT(Table9[[#This Row],[PCODE]],3)</f>
        <v>BFA0460030000040</v>
      </c>
      <c r="L7415" s="1">
        <f>LEN(Table9[[#This Row],[rowcapcode3]])</f>
        <v>16</v>
      </c>
      <c r="M7415" s="1" t="str">
        <f>Table9[[#This Row],[ADM2_CODE]]</f>
        <v>BFA046003</v>
      </c>
      <c r="N7415" s="1" t="str">
        <f>Table9[[#This Row],[ADM1_CODE]]</f>
        <v>BFA046</v>
      </c>
    </row>
    <row r="7416" spans="1:14" x14ac:dyDescent="0.25">
      <c r="A7416" s="12">
        <v>13.049125999999999</v>
      </c>
      <c r="B7416" s="12">
        <v>-0.306699</v>
      </c>
      <c r="C7416" s="1" t="s">
        <v>47</v>
      </c>
      <c r="D7416" s="1" t="s">
        <v>48</v>
      </c>
      <c r="E7416" s="1" t="s">
        <v>86</v>
      </c>
      <c r="F7416" s="1" t="s">
        <v>87</v>
      </c>
      <c r="G7416" s="1" t="s">
        <v>13985</v>
      </c>
      <c r="H7416" s="1" t="s">
        <v>13396</v>
      </c>
      <c r="I7416" s="12">
        <v>0</v>
      </c>
      <c r="J7416" s="1" t="s">
        <v>166</v>
      </c>
      <c r="K7416" s="1" t="str">
        <f>LEFT(Table9[[#This Row],[PCODE]],9)&amp;"0000"&amp;RIGHT(Table9[[#This Row],[PCODE]],3)</f>
        <v>BFA0520010000051</v>
      </c>
      <c r="L7416" s="1">
        <f>LEN(Table9[[#This Row],[rowcapcode3]])</f>
        <v>16</v>
      </c>
      <c r="M7416" s="1" t="str">
        <f>Table9[[#This Row],[ADM2_CODE]]</f>
        <v>BFA052001</v>
      </c>
      <c r="N7416" s="1" t="str">
        <f>Table9[[#This Row],[ADM1_CODE]]</f>
        <v>BFA052</v>
      </c>
    </row>
    <row r="7417" spans="1:14" x14ac:dyDescent="0.25">
      <c r="A7417" s="12">
        <v>13.049364000000001</v>
      </c>
      <c r="B7417" s="12">
        <v>0.87641100000000005</v>
      </c>
      <c r="C7417" s="1" t="s">
        <v>63</v>
      </c>
      <c r="D7417" s="1" t="s">
        <v>64</v>
      </c>
      <c r="E7417" s="1" t="s">
        <v>142</v>
      </c>
      <c r="F7417" s="1" t="s">
        <v>143</v>
      </c>
      <c r="G7417" s="1" t="s">
        <v>13986</v>
      </c>
      <c r="H7417" s="1" t="s">
        <v>13987</v>
      </c>
      <c r="I7417" s="12">
        <v>0</v>
      </c>
      <c r="J7417" s="1" t="s">
        <v>166</v>
      </c>
      <c r="K7417" s="1" t="str">
        <f>LEFT(Table9[[#This Row],[PCODE]],9)&amp;"0000"&amp;RIGHT(Table9[[#This Row],[PCODE]],3)</f>
        <v>BFA0560040000241</v>
      </c>
      <c r="L7417" s="1">
        <f>LEN(Table9[[#This Row],[rowcapcode3]])</f>
        <v>16</v>
      </c>
      <c r="M7417" s="1" t="str">
        <f>Table9[[#This Row],[ADM2_CODE]]</f>
        <v>BFA056004</v>
      </c>
      <c r="N7417" s="1" t="str">
        <f>Table9[[#This Row],[ADM1_CODE]]</f>
        <v>BFA056</v>
      </c>
    </row>
    <row r="7418" spans="1:14" x14ac:dyDescent="0.25">
      <c r="A7418" s="12">
        <v>13.0495</v>
      </c>
      <c r="B7418" s="12">
        <v>-3.3725999999999998</v>
      </c>
      <c r="C7418" s="1" t="s">
        <v>39</v>
      </c>
      <c r="D7418" s="1" t="s">
        <v>40</v>
      </c>
      <c r="E7418" s="1" t="s">
        <v>152</v>
      </c>
      <c r="F7418" s="1" t="s">
        <v>153</v>
      </c>
      <c r="G7418" s="1" t="s">
        <v>13988</v>
      </c>
      <c r="H7418" s="1" t="s">
        <v>13989</v>
      </c>
      <c r="I7418" s="12">
        <v>0</v>
      </c>
      <c r="J7418" s="1" t="s">
        <v>166</v>
      </c>
      <c r="K7418" s="1" t="str">
        <f>LEFT(Table9[[#This Row],[PCODE]],9)&amp;"0000"&amp;RIGHT(Table9[[#This Row],[PCODE]],3)</f>
        <v>BFA0460060000126</v>
      </c>
      <c r="L7418" s="1">
        <f>LEN(Table9[[#This Row],[rowcapcode3]])</f>
        <v>16</v>
      </c>
      <c r="M7418" s="1" t="str">
        <f>Table9[[#This Row],[ADM2_CODE]]</f>
        <v>BFA046006</v>
      </c>
      <c r="N7418" s="1" t="str">
        <f>Table9[[#This Row],[ADM1_CODE]]</f>
        <v>BFA046</v>
      </c>
    </row>
    <row r="7419" spans="1:14" x14ac:dyDescent="0.25">
      <c r="A7419" s="12">
        <v>13.049536</v>
      </c>
      <c r="B7419" s="12">
        <v>-2.0238139999999998</v>
      </c>
      <c r="C7419" s="1" t="s">
        <v>55</v>
      </c>
      <c r="D7419" s="1" t="s">
        <v>56</v>
      </c>
      <c r="E7419" s="1" t="s">
        <v>150</v>
      </c>
      <c r="F7419" s="1" t="s">
        <v>151</v>
      </c>
      <c r="G7419" s="1" t="s">
        <v>13990</v>
      </c>
      <c r="H7419" s="1" t="s">
        <v>13991</v>
      </c>
      <c r="I7419" s="12">
        <v>0</v>
      </c>
      <c r="J7419" s="1" t="s">
        <v>166</v>
      </c>
      <c r="K7419" s="1" t="str">
        <f>LEFT(Table9[[#This Row],[PCODE]],9)&amp;"0000"&amp;RIGHT(Table9[[#This Row],[PCODE]],3)</f>
        <v>BFA0540030000349</v>
      </c>
      <c r="L7419" s="1">
        <f>LEN(Table9[[#This Row],[rowcapcode3]])</f>
        <v>16</v>
      </c>
      <c r="M7419" s="1" t="str">
        <f>Table9[[#This Row],[ADM2_CODE]]</f>
        <v>BFA054003</v>
      </c>
      <c r="N7419" s="1" t="str">
        <f>Table9[[#This Row],[ADM1_CODE]]</f>
        <v>BFA054</v>
      </c>
    </row>
    <row r="7420" spans="1:14" x14ac:dyDescent="0.25">
      <c r="A7420" s="12">
        <v>13.049576</v>
      </c>
      <c r="B7420" s="12">
        <v>0.55691900000000005</v>
      </c>
      <c r="C7420" s="1" t="s">
        <v>63</v>
      </c>
      <c r="D7420" s="1" t="s">
        <v>64</v>
      </c>
      <c r="E7420" s="1" t="s">
        <v>142</v>
      </c>
      <c r="F7420" s="1" t="s">
        <v>143</v>
      </c>
      <c r="G7420" s="1" t="s">
        <v>13992</v>
      </c>
      <c r="H7420" s="1" t="s">
        <v>13993</v>
      </c>
      <c r="I7420" s="12">
        <v>0</v>
      </c>
      <c r="J7420" s="1" t="s">
        <v>166</v>
      </c>
      <c r="K7420" s="1" t="str">
        <f>LEFT(Table9[[#This Row],[PCODE]],9)&amp;"0000"&amp;RIGHT(Table9[[#This Row],[PCODE]],3)</f>
        <v>BFA0560040000061</v>
      </c>
      <c r="L7420" s="1">
        <f>LEN(Table9[[#This Row],[rowcapcode3]])</f>
        <v>16</v>
      </c>
      <c r="M7420" s="1" t="str">
        <f>Table9[[#This Row],[ADM2_CODE]]</f>
        <v>BFA056004</v>
      </c>
      <c r="N7420" s="1" t="str">
        <f>Table9[[#This Row],[ADM1_CODE]]</f>
        <v>BFA056</v>
      </c>
    </row>
    <row r="7421" spans="1:14" x14ac:dyDescent="0.25">
      <c r="A7421" s="12">
        <v>13.049903</v>
      </c>
      <c r="B7421" s="12">
        <v>-1.529741</v>
      </c>
      <c r="C7421" s="1" t="s">
        <v>59</v>
      </c>
      <c r="D7421" s="1" t="s">
        <v>60</v>
      </c>
      <c r="E7421" s="1" t="s">
        <v>116</v>
      </c>
      <c r="F7421" s="1" t="s">
        <v>117</v>
      </c>
      <c r="G7421" s="1" t="s">
        <v>13994</v>
      </c>
      <c r="H7421" s="1" t="s">
        <v>13995</v>
      </c>
      <c r="I7421" s="12">
        <v>0</v>
      </c>
      <c r="J7421" s="1" t="s">
        <v>166</v>
      </c>
      <c r="K7421" s="1" t="str">
        <f>LEFT(Table9[[#This Row],[PCODE]],9)&amp;"0000"&amp;RIGHT(Table9[[#This Row],[PCODE]],3)</f>
        <v>BFA0490030000355</v>
      </c>
      <c r="L7421" s="1">
        <f>LEN(Table9[[#This Row],[rowcapcode3]])</f>
        <v>16</v>
      </c>
      <c r="M7421" s="1" t="str">
        <f>Table9[[#This Row],[ADM2_CODE]]</f>
        <v>BFA049003</v>
      </c>
      <c r="N7421" s="1" t="str">
        <f>Table9[[#This Row],[ADM1_CODE]]</f>
        <v>BFA049</v>
      </c>
    </row>
    <row r="7422" spans="1:14" x14ac:dyDescent="0.25">
      <c r="A7422" s="12">
        <v>13.049903</v>
      </c>
      <c r="B7422" s="12">
        <v>-0.35870600000000002</v>
      </c>
      <c r="C7422" s="1" t="s">
        <v>47</v>
      </c>
      <c r="D7422" s="1" t="s">
        <v>48</v>
      </c>
      <c r="E7422" s="1" t="s">
        <v>86</v>
      </c>
      <c r="F7422" s="1" t="s">
        <v>87</v>
      </c>
      <c r="G7422" s="1" t="s">
        <v>13996</v>
      </c>
      <c r="H7422" s="1" t="s">
        <v>13997</v>
      </c>
      <c r="I7422" s="12">
        <v>0</v>
      </c>
      <c r="J7422" s="1" t="s">
        <v>166</v>
      </c>
      <c r="K7422" s="1" t="str">
        <f>LEFT(Table9[[#This Row],[PCODE]],9)&amp;"0000"&amp;RIGHT(Table9[[#This Row],[PCODE]],3)</f>
        <v>BFA0520010000088</v>
      </c>
      <c r="L7422" s="1">
        <f>LEN(Table9[[#This Row],[rowcapcode3]])</f>
        <v>16</v>
      </c>
      <c r="M7422" s="1" t="str">
        <f>Table9[[#This Row],[ADM2_CODE]]</f>
        <v>BFA052001</v>
      </c>
      <c r="N7422" s="1" t="str">
        <f>Table9[[#This Row],[ADM1_CODE]]</f>
        <v>BFA052</v>
      </c>
    </row>
    <row r="7423" spans="1:14" x14ac:dyDescent="0.25">
      <c r="A7423" s="12">
        <v>13.050630999999999</v>
      </c>
      <c r="B7423" s="12">
        <v>-1.09199</v>
      </c>
      <c r="C7423" s="1" t="s">
        <v>59</v>
      </c>
      <c r="D7423" s="1" t="s">
        <v>60</v>
      </c>
      <c r="E7423" s="1" t="s">
        <v>116</v>
      </c>
      <c r="F7423" s="1" t="s">
        <v>117</v>
      </c>
      <c r="G7423" s="1" t="s">
        <v>13998</v>
      </c>
      <c r="H7423" s="1" t="s">
        <v>9131</v>
      </c>
      <c r="I7423" s="12">
        <v>0</v>
      </c>
      <c r="J7423" s="1" t="s">
        <v>166</v>
      </c>
      <c r="K7423" s="1" t="str">
        <f>LEFT(Table9[[#This Row],[PCODE]],9)&amp;"0000"&amp;RIGHT(Table9[[#This Row],[PCODE]],3)</f>
        <v>BFA0490030000599</v>
      </c>
      <c r="L7423" s="1">
        <f>LEN(Table9[[#This Row],[rowcapcode3]])</f>
        <v>16</v>
      </c>
      <c r="M7423" s="1" t="str">
        <f>Table9[[#This Row],[ADM2_CODE]]</f>
        <v>BFA049003</v>
      </c>
      <c r="N7423" s="1" t="str">
        <f>Table9[[#This Row],[ADM1_CODE]]</f>
        <v>BFA049</v>
      </c>
    </row>
    <row r="7424" spans="1:14" x14ac:dyDescent="0.25">
      <c r="A7424" s="12">
        <v>13.050777</v>
      </c>
      <c r="B7424" s="12">
        <v>-0.89061500000000005</v>
      </c>
      <c r="C7424" s="1" t="s">
        <v>59</v>
      </c>
      <c r="D7424" s="1" t="s">
        <v>60</v>
      </c>
      <c r="E7424" s="1" t="s">
        <v>116</v>
      </c>
      <c r="F7424" s="1" t="s">
        <v>117</v>
      </c>
      <c r="G7424" s="1" t="s">
        <v>13999</v>
      </c>
      <c r="H7424" s="1" t="s">
        <v>6539</v>
      </c>
      <c r="I7424" s="12">
        <v>0</v>
      </c>
      <c r="J7424" s="1" t="s">
        <v>166</v>
      </c>
      <c r="K7424" s="1" t="str">
        <f>LEFT(Table9[[#This Row],[PCODE]],9)&amp;"0000"&amp;RIGHT(Table9[[#This Row],[PCODE]],3)</f>
        <v>BFA0490030000352</v>
      </c>
      <c r="L7424" s="1">
        <f>LEN(Table9[[#This Row],[rowcapcode3]])</f>
        <v>16</v>
      </c>
      <c r="M7424" s="1" t="str">
        <f>Table9[[#This Row],[ADM2_CODE]]</f>
        <v>BFA049003</v>
      </c>
      <c r="N7424" s="1" t="str">
        <f>Table9[[#This Row],[ADM1_CODE]]</f>
        <v>BFA049</v>
      </c>
    </row>
    <row r="7425" spans="1:14" x14ac:dyDescent="0.25">
      <c r="A7425" s="12">
        <v>13.050971000000001</v>
      </c>
      <c r="B7425" s="12">
        <v>-1.374968</v>
      </c>
      <c r="C7425" s="1" t="s">
        <v>59</v>
      </c>
      <c r="D7425" s="1" t="s">
        <v>60</v>
      </c>
      <c r="E7425" s="1" t="s">
        <v>116</v>
      </c>
      <c r="F7425" s="1" t="s">
        <v>117</v>
      </c>
      <c r="G7425" s="1" t="s">
        <v>14000</v>
      </c>
      <c r="H7425" s="1" t="s">
        <v>5269</v>
      </c>
      <c r="I7425" s="12">
        <v>0</v>
      </c>
      <c r="J7425" s="1" t="s">
        <v>166</v>
      </c>
      <c r="K7425" s="1" t="str">
        <f>LEFT(Table9[[#This Row],[PCODE]],9)&amp;"0000"&amp;RIGHT(Table9[[#This Row],[PCODE]],3)</f>
        <v>BFA0490030000676</v>
      </c>
      <c r="L7425" s="1">
        <f>LEN(Table9[[#This Row],[rowcapcode3]])</f>
        <v>16</v>
      </c>
      <c r="M7425" s="1" t="str">
        <f>Table9[[#This Row],[ADM2_CODE]]</f>
        <v>BFA049003</v>
      </c>
      <c r="N7425" s="1" t="str">
        <f>Table9[[#This Row],[ADM1_CODE]]</f>
        <v>BFA049</v>
      </c>
    </row>
    <row r="7426" spans="1:14" x14ac:dyDescent="0.25">
      <c r="A7426" s="12">
        <v>13.051130000000001</v>
      </c>
      <c r="B7426" s="12">
        <v>0.31843300000000002</v>
      </c>
      <c r="C7426" s="1" t="s">
        <v>47</v>
      </c>
      <c r="D7426" s="1" t="s">
        <v>48</v>
      </c>
      <c r="E7426" s="1" t="s">
        <v>86</v>
      </c>
      <c r="F7426" s="1" t="s">
        <v>87</v>
      </c>
      <c r="G7426" s="1" t="s">
        <v>14001</v>
      </c>
      <c r="H7426" s="1" t="s">
        <v>14002</v>
      </c>
      <c r="I7426" s="12">
        <v>0</v>
      </c>
      <c r="J7426" s="1" t="s">
        <v>166</v>
      </c>
      <c r="K7426" s="1" t="str">
        <f>LEFT(Table9[[#This Row],[PCODE]],9)&amp;"0000"&amp;RIGHT(Table9[[#This Row],[PCODE]],3)</f>
        <v>BFA0520010000141</v>
      </c>
      <c r="L7426" s="1">
        <f>LEN(Table9[[#This Row],[rowcapcode3]])</f>
        <v>16</v>
      </c>
      <c r="M7426" s="1" t="str">
        <f>Table9[[#This Row],[ADM2_CODE]]</f>
        <v>BFA052001</v>
      </c>
      <c r="N7426" s="1" t="str">
        <f>Table9[[#This Row],[ADM1_CODE]]</f>
        <v>BFA052</v>
      </c>
    </row>
    <row r="7427" spans="1:14" x14ac:dyDescent="0.25">
      <c r="A7427" s="12">
        <v>13.051201000000001</v>
      </c>
      <c r="B7427" s="12">
        <v>0.110734</v>
      </c>
      <c r="C7427" s="1" t="s">
        <v>47</v>
      </c>
      <c r="D7427" s="1" t="s">
        <v>48</v>
      </c>
      <c r="E7427" s="1" t="s">
        <v>86</v>
      </c>
      <c r="F7427" s="1" t="s">
        <v>87</v>
      </c>
      <c r="G7427" s="1" t="s">
        <v>14003</v>
      </c>
      <c r="H7427" s="1" t="s">
        <v>14004</v>
      </c>
      <c r="I7427" s="12">
        <v>0</v>
      </c>
      <c r="J7427" s="1" t="s">
        <v>166</v>
      </c>
      <c r="K7427" s="1" t="str">
        <f>LEFT(Table9[[#This Row],[PCODE]],9)&amp;"0000"&amp;RIGHT(Table9[[#This Row],[PCODE]],3)</f>
        <v>BFA0520010000179</v>
      </c>
      <c r="L7427" s="1">
        <f>LEN(Table9[[#This Row],[rowcapcode3]])</f>
        <v>16</v>
      </c>
      <c r="M7427" s="1" t="str">
        <f>Table9[[#This Row],[ADM2_CODE]]</f>
        <v>BFA052001</v>
      </c>
      <c r="N7427" s="1" t="str">
        <f>Table9[[#This Row],[ADM1_CODE]]</f>
        <v>BFA052</v>
      </c>
    </row>
    <row r="7428" spans="1:14" x14ac:dyDescent="0.25">
      <c r="A7428" s="12">
        <v>13.051408</v>
      </c>
      <c r="B7428" s="12">
        <v>-1.1922330000000001</v>
      </c>
      <c r="C7428" s="1" t="s">
        <v>59</v>
      </c>
      <c r="D7428" s="1" t="s">
        <v>60</v>
      </c>
      <c r="E7428" s="1" t="s">
        <v>116</v>
      </c>
      <c r="F7428" s="1" t="s">
        <v>117</v>
      </c>
      <c r="G7428" s="1" t="s">
        <v>14005</v>
      </c>
      <c r="H7428" s="1" t="s">
        <v>10736</v>
      </c>
      <c r="I7428" s="12">
        <v>0</v>
      </c>
      <c r="J7428" s="1" t="s">
        <v>166</v>
      </c>
      <c r="K7428" s="1" t="str">
        <f>LEFT(Table9[[#This Row],[PCODE]],9)&amp;"0000"&amp;RIGHT(Table9[[#This Row],[PCODE]],3)</f>
        <v>BFA0490030000548</v>
      </c>
      <c r="L7428" s="1">
        <f>LEN(Table9[[#This Row],[rowcapcode3]])</f>
        <v>16</v>
      </c>
      <c r="M7428" s="1" t="str">
        <f>Table9[[#This Row],[ADM2_CODE]]</f>
        <v>BFA049003</v>
      </c>
      <c r="N7428" s="1" t="str">
        <f>Table9[[#This Row],[ADM1_CODE]]</f>
        <v>BFA049</v>
      </c>
    </row>
    <row r="7429" spans="1:14" x14ac:dyDescent="0.25">
      <c r="A7429" s="12">
        <v>13.051861000000001</v>
      </c>
      <c r="B7429" s="12">
        <v>-1.3280749999999999</v>
      </c>
      <c r="C7429" s="1" t="s">
        <v>59</v>
      </c>
      <c r="D7429" s="1" t="s">
        <v>60</v>
      </c>
      <c r="E7429" s="1" t="s">
        <v>116</v>
      </c>
      <c r="F7429" s="1" t="s">
        <v>117</v>
      </c>
      <c r="G7429" s="1" t="s">
        <v>14006</v>
      </c>
      <c r="H7429" s="1" t="s">
        <v>14007</v>
      </c>
      <c r="I7429" s="12">
        <v>0</v>
      </c>
      <c r="J7429" s="1" t="s">
        <v>166</v>
      </c>
      <c r="K7429" s="1" t="str">
        <f>LEFT(Table9[[#This Row],[PCODE]],9)&amp;"0000"&amp;RIGHT(Table9[[#This Row],[PCODE]],3)</f>
        <v>BFA0490030000466</v>
      </c>
      <c r="L7429" s="1">
        <f>LEN(Table9[[#This Row],[rowcapcode3]])</f>
        <v>16</v>
      </c>
      <c r="M7429" s="1" t="str">
        <f>Table9[[#This Row],[ADM2_CODE]]</f>
        <v>BFA049003</v>
      </c>
      <c r="N7429" s="1" t="str">
        <f>Table9[[#This Row],[ADM1_CODE]]</f>
        <v>BFA049</v>
      </c>
    </row>
    <row r="7430" spans="1:14" x14ac:dyDescent="0.25">
      <c r="A7430" s="12">
        <v>13.052282</v>
      </c>
      <c r="B7430" s="12">
        <v>-1.4873620000000001</v>
      </c>
      <c r="C7430" s="1" t="s">
        <v>59</v>
      </c>
      <c r="D7430" s="1" t="s">
        <v>60</v>
      </c>
      <c r="E7430" s="1" t="s">
        <v>116</v>
      </c>
      <c r="F7430" s="1" t="s">
        <v>117</v>
      </c>
      <c r="G7430" s="1" t="s">
        <v>14008</v>
      </c>
      <c r="H7430" s="1" t="s">
        <v>14009</v>
      </c>
      <c r="I7430" s="12">
        <v>0</v>
      </c>
      <c r="J7430" s="1" t="s">
        <v>166</v>
      </c>
      <c r="K7430" s="1" t="str">
        <f>LEFT(Table9[[#This Row],[PCODE]],9)&amp;"0000"&amp;RIGHT(Table9[[#This Row],[PCODE]],3)</f>
        <v>BFA0490030000467</v>
      </c>
      <c r="L7430" s="1">
        <f>LEN(Table9[[#This Row],[rowcapcode3]])</f>
        <v>16</v>
      </c>
      <c r="M7430" s="1" t="str">
        <f>Table9[[#This Row],[ADM2_CODE]]</f>
        <v>BFA049003</v>
      </c>
      <c r="N7430" s="1" t="str">
        <f>Table9[[#This Row],[ADM1_CODE]]</f>
        <v>BFA049</v>
      </c>
    </row>
    <row r="7431" spans="1:14" x14ac:dyDescent="0.25">
      <c r="A7431" s="12">
        <v>13.052300000000001</v>
      </c>
      <c r="B7431" s="12">
        <v>-3.343</v>
      </c>
      <c r="C7431" s="1" t="s">
        <v>39</v>
      </c>
      <c r="D7431" s="1" t="s">
        <v>40</v>
      </c>
      <c r="E7431" s="1" t="s">
        <v>152</v>
      </c>
      <c r="F7431" s="1" t="s">
        <v>153</v>
      </c>
      <c r="G7431" s="1" t="s">
        <v>14010</v>
      </c>
      <c r="H7431" s="1" t="s">
        <v>14011</v>
      </c>
      <c r="I7431" s="12">
        <v>0</v>
      </c>
      <c r="J7431" s="1" t="s">
        <v>166</v>
      </c>
      <c r="K7431" s="1" t="str">
        <f>LEFT(Table9[[#This Row],[PCODE]],9)&amp;"0000"&amp;RIGHT(Table9[[#This Row],[PCODE]],3)</f>
        <v>BFA0460060000148</v>
      </c>
      <c r="L7431" s="1">
        <f>LEN(Table9[[#This Row],[rowcapcode3]])</f>
        <v>16</v>
      </c>
      <c r="M7431" s="1" t="str">
        <f>Table9[[#This Row],[ADM2_CODE]]</f>
        <v>BFA046006</v>
      </c>
      <c r="N7431" s="1" t="str">
        <f>Table9[[#This Row],[ADM1_CODE]]</f>
        <v>BFA046</v>
      </c>
    </row>
    <row r="7432" spans="1:14" x14ac:dyDescent="0.25">
      <c r="A7432" s="12">
        <v>13.0534</v>
      </c>
      <c r="B7432" s="12">
        <v>-4.0472000000000001</v>
      </c>
      <c r="C7432" s="1" t="s">
        <v>39</v>
      </c>
      <c r="D7432" s="1" t="s">
        <v>40</v>
      </c>
      <c r="E7432" s="1" t="s">
        <v>154</v>
      </c>
      <c r="F7432" s="1" t="s">
        <v>155</v>
      </c>
      <c r="G7432" s="1" t="s">
        <v>14012</v>
      </c>
      <c r="H7432" s="1" t="s">
        <v>14013</v>
      </c>
      <c r="I7432" s="12">
        <v>0</v>
      </c>
      <c r="J7432" s="1" t="s">
        <v>166</v>
      </c>
      <c r="K7432" s="1" t="str">
        <f>LEFT(Table9[[#This Row],[PCODE]],9)&amp;"0000"&amp;RIGHT(Table9[[#This Row],[PCODE]],3)</f>
        <v>BFA0460030000108</v>
      </c>
      <c r="L7432" s="1">
        <f>LEN(Table9[[#This Row],[rowcapcode3]])</f>
        <v>16</v>
      </c>
      <c r="M7432" s="1" t="str">
        <f>Table9[[#This Row],[ADM2_CODE]]</f>
        <v>BFA046003</v>
      </c>
      <c r="N7432" s="1" t="str">
        <f>Table9[[#This Row],[ADM1_CODE]]</f>
        <v>BFA046</v>
      </c>
    </row>
    <row r="7433" spans="1:14" x14ac:dyDescent="0.25">
      <c r="A7433" s="12">
        <v>13.053537</v>
      </c>
      <c r="B7433" s="12">
        <v>-2.6333600000000001</v>
      </c>
      <c r="C7433" s="1" t="s">
        <v>55</v>
      </c>
      <c r="D7433" s="1" t="s">
        <v>56</v>
      </c>
      <c r="E7433" s="1" t="s">
        <v>106</v>
      </c>
      <c r="F7433" s="1" t="s">
        <v>107</v>
      </c>
      <c r="G7433" s="1" t="s">
        <v>14014</v>
      </c>
      <c r="H7433" s="1" t="s">
        <v>14015</v>
      </c>
      <c r="I7433" s="12">
        <v>0</v>
      </c>
      <c r="J7433" s="1" t="s">
        <v>166</v>
      </c>
      <c r="K7433" s="1" t="str">
        <f>LEFT(Table9[[#This Row],[PCODE]],9)&amp;"0000"&amp;RIGHT(Table9[[#This Row],[PCODE]],3)</f>
        <v>BFA0540040000005</v>
      </c>
      <c r="L7433" s="1">
        <f>LEN(Table9[[#This Row],[rowcapcode3]])</f>
        <v>16</v>
      </c>
      <c r="M7433" s="1" t="str">
        <f>Table9[[#This Row],[ADM2_CODE]]</f>
        <v>BFA054004</v>
      </c>
      <c r="N7433" s="1" t="str">
        <f>Table9[[#This Row],[ADM1_CODE]]</f>
        <v>BFA054</v>
      </c>
    </row>
    <row r="7434" spans="1:14" x14ac:dyDescent="0.25">
      <c r="A7434" s="12">
        <v>13.053976</v>
      </c>
      <c r="B7434" s="12">
        <v>-2.1640959999999998</v>
      </c>
      <c r="C7434" s="1" t="s">
        <v>55</v>
      </c>
      <c r="D7434" s="1" t="s">
        <v>56</v>
      </c>
      <c r="E7434" s="1" t="s">
        <v>104</v>
      </c>
      <c r="F7434" s="1" t="s">
        <v>105</v>
      </c>
      <c r="G7434" s="1" t="s">
        <v>14016</v>
      </c>
      <c r="H7434" s="1" t="s">
        <v>14017</v>
      </c>
      <c r="I7434" s="12">
        <v>0</v>
      </c>
      <c r="J7434" s="1" t="s">
        <v>166</v>
      </c>
      <c r="K7434" s="1" t="str">
        <f>LEFT(Table9[[#This Row],[PCODE]],9)&amp;"0000"&amp;RIGHT(Table9[[#This Row],[PCODE]],3)</f>
        <v>BFA0540020000259</v>
      </c>
      <c r="L7434" s="1">
        <f>LEN(Table9[[#This Row],[rowcapcode3]])</f>
        <v>16</v>
      </c>
      <c r="M7434" s="1" t="str">
        <f>Table9[[#This Row],[ADM2_CODE]]</f>
        <v>BFA054002</v>
      </c>
      <c r="N7434" s="1" t="str">
        <f>Table9[[#This Row],[ADM1_CODE]]</f>
        <v>BFA054</v>
      </c>
    </row>
    <row r="7435" spans="1:14" x14ac:dyDescent="0.25">
      <c r="A7435" s="12">
        <v>13.054198</v>
      </c>
      <c r="B7435" s="12">
        <v>-2.3110360000000001</v>
      </c>
      <c r="C7435" s="1" t="s">
        <v>55</v>
      </c>
      <c r="D7435" s="1" t="s">
        <v>56</v>
      </c>
      <c r="E7435" s="1" t="s">
        <v>104</v>
      </c>
      <c r="F7435" s="1" t="s">
        <v>105</v>
      </c>
      <c r="G7435" s="1" t="s">
        <v>14018</v>
      </c>
      <c r="H7435" s="1" t="s">
        <v>14019</v>
      </c>
      <c r="I7435" s="12">
        <v>0</v>
      </c>
      <c r="J7435" s="1" t="s">
        <v>166</v>
      </c>
      <c r="K7435" s="1" t="str">
        <f>LEFT(Table9[[#This Row],[PCODE]],9)&amp;"0000"&amp;RIGHT(Table9[[#This Row],[PCODE]],3)</f>
        <v>BFA0540020000167</v>
      </c>
      <c r="L7435" s="1">
        <f>LEN(Table9[[#This Row],[rowcapcode3]])</f>
        <v>16</v>
      </c>
      <c r="M7435" s="1" t="str">
        <f>Table9[[#This Row],[ADM2_CODE]]</f>
        <v>BFA054002</v>
      </c>
      <c r="N7435" s="1" t="str">
        <f>Table9[[#This Row],[ADM1_CODE]]</f>
        <v>BFA054</v>
      </c>
    </row>
    <row r="7436" spans="1:14" x14ac:dyDescent="0.25">
      <c r="A7436" s="12">
        <v>13.054466</v>
      </c>
      <c r="B7436" s="12">
        <v>-1.8607929999999999</v>
      </c>
      <c r="C7436" s="1" t="s">
        <v>55</v>
      </c>
      <c r="D7436" s="1" t="s">
        <v>56</v>
      </c>
      <c r="E7436" s="1" t="s">
        <v>104</v>
      </c>
      <c r="F7436" s="1" t="s">
        <v>105</v>
      </c>
      <c r="G7436" s="1" t="s">
        <v>14020</v>
      </c>
      <c r="H7436" s="1" t="s">
        <v>14021</v>
      </c>
      <c r="I7436" s="12">
        <v>0</v>
      </c>
      <c r="J7436" s="1" t="s">
        <v>166</v>
      </c>
      <c r="K7436" s="1" t="str">
        <f>LEFT(Table9[[#This Row],[PCODE]],9)&amp;"0000"&amp;RIGHT(Table9[[#This Row],[PCODE]],3)</f>
        <v>BFA0540020000150</v>
      </c>
      <c r="L7436" s="1">
        <f>LEN(Table9[[#This Row],[rowcapcode3]])</f>
        <v>16</v>
      </c>
      <c r="M7436" s="1" t="str">
        <f>Table9[[#This Row],[ADM2_CODE]]</f>
        <v>BFA054002</v>
      </c>
      <c r="N7436" s="1" t="str">
        <f>Table9[[#This Row],[ADM1_CODE]]</f>
        <v>BFA054</v>
      </c>
    </row>
    <row r="7437" spans="1:14" x14ac:dyDescent="0.25">
      <c r="A7437" s="12">
        <v>13.055016</v>
      </c>
      <c r="B7437" s="12">
        <v>-1.1324590000000001</v>
      </c>
      <c r="C7437" s="1" t="s">
        <v>59</v>
      </c>
      <c r="D7437" s="1" t="s">
        <v>60</v>
      </c>
      <c r="E7437" s="1" t="s">
        <v>116</v>
      </c>
      <c r="F7437" s="1" t="s">
        <v>117</v>
      </c>
      <c r="G7437" s="1" t="s">
        <v>14022</v>
      </c>
      <c r="H7437" s="1" t="s">
        <v>8720</v>
      </c>
      <c r="I7437" s="12">
        <v>0</v>
      </c>
      <c r="J7437" s="1" t="s">
        <v>166</v>
      </c>
      <c r="K7437" s="1" t="str">
        <f>LEFT(Table9[[#This Row],[PCODE]],9)&amp;"0000"&amp;RIGHT(Table9[[#This Row],[PCODE]],3)</f>
        <v>BFA0490030000522</v>
      </c>
      <c r="L7437" s="1">
        <f>LEN(Table9[[#This Row],[rowcapcode3]])</f>
        <v>16</v>
      </c>
      <c r="M7437" s="1" t="str">
        <f>Table9[[#This Row],[ADM2_CODE]]</f>
        <v>BFA049003</v>
      </c>
      <c r="N7437" s="1" t="str">
        <f>Table9[[#This Row],[ADM1_CODE]]</f>
        <v>BFA049</v>
      </c>
    </row>
    <row r="7438" spans="1:14" x14ac:dyDescent="0.25">
      <c r="A7438" s="12">
        <v>13.055307000000001</v>
      </c>
      <c r="B7438" s="12">
        <v>-1.2538830000000001</v>
      </c>
      <c r="C7438" s="1" t="s">
        <v>59</v>
      </c>
      <c r="D7438" s="1" t="s">
        <v>60</v>
      </c>
      <c r="E7438" s="1" t="s">
        <v>116</v>
      </c>
      <c r="F7438" s="1" t="s">
        <v>117</v>
      </c>
      <c r="G7438" s="1" t="s">
        <v>14023</v>
      </c>
      <c r="H7438" s="1" t="s">
        <v>14024</v>
      </c>
      <c r="I7438" s="12">
        <v>0</v>
      </c>
      <c r="J7438" s="1" t="s">
        <v>166</v>
      </c>
      <c r="K7438" s="1" t="str">
        <f>LEFT(Table9[[#This Row],[PCODE]],9)&amp;"0000"&amp;RIGHT(Table9[[#This Row],[PCODE]],3)</f>
        <v>BFA0490030000665</v>
      </c>
      <c r="L7438" s="1">
        <f>LEN(Table9[[#This Row],[rowcapcode3]])</f>
        <v>16</v>
      </c>
      <c r="M7438" s="1" t="str">
        <f>Table9[[#This Row],[ADM2_CODE]]</f>
        <v>BFA049003</v>
      </c>
      <c r="N7438" s="1" t="str">
        <f>Table9[[#This Row],[ADM1_CODE]]</f>
        <v>BFA049</v>
      </c>
    </row>
    <row r="7439" spans="1:14" x14ac:dyDescent="0.25">
      <c r="A7439" s="12">
        <v>13.055437</v>
      </c>
      <c r="B7439" s="12">
        <v>-0.61666699999999997</v>
      </c>
      <c r="C7439" s="1" t="s">
        <v>59</v>
      </c>
      <c r="D7439" s="1" t="s">
        <v>60</v>
      </c>
      <c r="E7439" s="1" t="s">
        <v>114</v>
      </c>
      <c r="F7439" s="1" t="s">
        <v>115</v>
      </c>
      <c r="G7439" s="1" t="s">
        <v>14025</v>
      </c>
      <c r="H7439" s="1" t="s">
        <v>14026</v>
      </c>
      <c r="I7439" s="12">
        <v>0</v>
      </c>
      <c r="J7439" s="1" t="s">
        <v>166</v>
      </c>
      <c r="K7439" s="1" t="str">
        <f>LEFT(Table9[[#This Row],[PCODE]],9)&amp;"0000"&amp;RIGHT(Table9[[#This Row],[PCODE]],3)</f>
        <v>BFA0490020000115</v>
      </c>
      <c r="L7439" s="1">
        <f>LEN(Table9[[#This Row],[rowcapcode3]])</f>
        <v>16</v>
      </c>
      <c r="M7439" s="1" t="str">
        <f>Table9[[#This Row],[ADM2_CODE]]</f>
        <v>BFA049002</v>
      </c>
      <c r="N7439" s="1" t="str">
        <f>Table9[[#This Row],[ADM1_CODE]]</f>
        <v>BFA049</v>
      </c>
    </row>
    <row r="7440" spans="1:14" x14ac:dyDescent="0.25">
      <c r="A7440" s="12">
        <v>13.056262</v>
      </c>
      <c r="B7440" s="12">
        <v>-0.78338200000000002</v>
      </c>
      <c r="C7440" s="1" t="s">
        <v>59</v>
      </c>
      <c r="D7440" s="1" t="s">
        <v>60</v>
      </c>
      <c r="E7440" s="1" t="s">
        <v>116</v>
      </c>
      <c r="F7440" s="1" t="s">
        <v>117</v>
      </c>
      <c r="G7440" s="1" t="s">
        <v>14027</v>
      </c>
      <c r="H7440" s="1" t="s">
        <v>9635</v>
      </c>
      <c r="I7440" s="12">
        <v>0</v>
      </c>
      <c r="J7440" s="1" t="s">
        <v>166</v>
      </c>
      <c r="K7440" s="1" t="str">
        <f>LEFT(Table9[[#This Row],[PCODE]],9)&amp;"0000"&amp;RIGHT(Table9[[#This Row],[PCODE]],3)</f>
        <v>BFA0490030000418</v>
      </c>
      <c r="L7440" s="1">
        <f>LEN(Table9[[#This Row],[rowcapcode3]])</f>
        <v>16</v>
      </c>
      <c r="M7440" s="1" t="str">
        <f>Table9[[#This Row],[ADM2_CODE]]</f>
        <v>BFA049003</v>
      </c>
      <c r="N7440" s="1" t="str">
        <f>Table9[[#This Row],[ADM1_CODE]]</f>
        <v>BFA049</v>
      </c>
    </row>
    <row r="7441" spans="1:14" x14ac:dyDescent="0.25">
      <c r="A7441" s="12">
        <v>13.056754</v>
      </c>
      <c r="B7441" s="12">
        <v>-1.6648689999999999</v>
      </c>
      <c r="C7441" s="1" t="s">
        <v>55</v>
      </c>
      <c r="D7441" s="1" t="s">
        <v>56</v>
      </c>
      <c r="E7441" s="1" t="s">
        <v>104</v>
      </c>
      <c r="F7441" s="1" t="s">
        <v>105</v>
      </c>
      <c r="G7441" s="1" t="s">
        <v>14028</v>
      </c>
      <c r="H7441" s="1" t="s">
        <v>1695</v>
      </c>
      <c r="I7441" s="12">
        <v>0</v>
      </c>
      <c r="J7441" s="1" t="s">
        <v>166</v>
      </c>
      <c r="K7441" s="1" t="str">
        <f>LEFT(Table9[[#This Row],[PCODE]],9)&amp;"0000"&amp;RIGHT(Table9[[#This Row],[PCODE]],3)</f>
        <v>BFA0540020000089</v>
      </c>
      <c r="L7441" s="1">
        <f>LEN(Table9[[#This Row],[rowcapcode3]])</f>
        <v>16</v>
      </c>
      <c r="M7441" s="1" t="str">
        <f>Table9[[#This Row],[ADM2_CODE]]</f>
        <v>BFA054002</v>
      </c>
      <c r="N7441" s="1" t="str">
        <f>Table9[[#This Row],[ADM1_CODE]]</f>
        <v>BFA054</v>
      </c>
    </row>
    <row r="7442" spans="1:14" x14ac:dyDescent="0.25">
      <c r="A7442" s="12">
        <v>13.056922999999999</v>
      </c>
      <c r="B7442" s="12">
        <v>-2.7570760000000001</v>
      </c>
      <c r="C7442" s="1" t="s">
        <v>39</v>
      </c>
      <c r="D7442" s="1" t="s">
        <v>40</v>
      </c>
      <c r="E7442" s="1" t="s">
        <v>152</v>
      </c>
      <c r="F7442" s="1" t="s">
        <v>153</v>
      </c>
      <c r="G7442" s="1" t="s">
        <v>14029</v>
      </c>
      <c r="H7442" s="1" t="s">
        <v>14030</v>
      </c>
      <c r="I7442" s="12">
        <v>0</v>
      </c>
      <c r="J7442" s="1" t="s">
        <v>166</v>
      </c>
      <c r="K7442" s="1" t="str">
        <f>LEFT(Table9[[#This Row],[PCODE]],9)&amp;"0000"&amp;RIGHT(Table9[[#This Row],[PCODE]],3)</f>
        <v>BFA0460060000208</v>
      </c>
      <c r="L7442" s="1">
        <f>LEN(Table9[[#This Row],[rowcapcode3]])</f>
        <v>16</v>
      </c>
      <c r="M7442" s="1" t="str">
        <f>Table9[[#This Row],[ADM2_CODE]]</f>
        <v>BFA046006</v>
      </c>
      <c r="N7442" s="1" t="str">
        <f>Table9[[#This Row],[ADM1_CODE]]</f>
        <v>BFA046</v>
      </c>
    </row>
    <row r="7443" spans="1:14" x14ac:dyDescent="0.25">
      <c r="A7443" s="12">
        <v>13.057191</v>
      </c>
      <c r="B7443" s="12">
        <v>-0.284694</v>
      </c>
      <c r="C7443" s="1" t="s">
        <v>47</v>
      </c>
      <c r="D7443" s="1" t="s">
        <v>48</v>
      </c>
      <c r="E7443" s="1" t="s">
        <v>86</v>
      </c>
      <c r="F7443" s="1" t="s">
        <v>87</v>
      </c>
      <c r="G7443" s="1" t="s">
        <v>14031</v>
      </c>
      <c r="H7443" s="1" t="s">
        <v>14032</v>
      </c>
      <c r="I7443" s="12">
        <v>0</v>
      </c>
      <c r="J7443" s="1" t="s">
        <v>166</v>
      </c>
      <c r="K7443" s="1" t="str">
        <f>LEFT(Table9[[#This Row],[PCODE]],9)&amp;"0000"&amp;RIGHT(Table9[[#This Row],[PCODE]],3)</f>
        <v>BFA0520010000344</v>
      </c>
      <c r="L7443" s="1">
        <f>LEN(Table9[[#This Row],[rowcapcode3]])</f>
        <v>16</v>
      </c>
      <c r="M7443" s="1" t="str">
        <f>Table9[[#This Row],[ADM2_CODE]]</f>
        <v>BFA052001</v>
      </c>
      <c r="N7443" s="1" t="str">
        <f>Table9[[#This Row],[ADM1_CODE]]</f>
        <v>BFA052</v>
      </c>
    </row>
    <row r="7444" spans="1:14" x14ac:dyDescent="0.25">
      <c r="A7444" s="12">
        <v>13.057696</v>
      </c>
      <c r="B7444" s="12">
        <v>0.41991600000000001</v>
      </c>
      <c r="C7444" s="1" t="s">
        <v>47</v>
      </c>
      <c r="D7444" s="1" t="s">
        <v>48</v>
      </c>
      <c r="E7444" s="1" t="s">
        <v>86</v>
      </c>
      <c r="F7444" s="1" t="s">
        <v>87</v>
      </c>
      <c r="G7444" s="1" t="s">
        <v>14033</v>
      </c>
      <c r="H7444" s="1" t="s">
        <v>14034</v>
      </c>
      <c r="I7444" s="12">
        <v>0</v>
      </c>
      <c r="J7444" s="1" t="s">
        <v>166</v>
      </c>
      <c r="K7444" s="1" t="str">
        <f>LEFT(Table9[[#This Row],[PCODE]],9)&amp;"0000"&amp;RIGHT(Table9[[#This Row],[PCODE]],3)</f>
        <v>BFA0520010000044</v>
      </c>
      <c r="L7444" s="1">
        <f>LEN(Table9[[#This Row],[rowcapcode3]])</f>
        <v>16</v>
      </c>
      <c r="M7444" s="1" t="str">
        <f>Table9[[#This Row],[ADM2_CODE]]</f>
        <v>BFA052001</v>
      </c>
      <c r="N7444" s="1" t="str">
        <f>Table9[[#This Row],[ADM1_CODE]]</f>
        <v>BFA052</v>
      </c>
    </row>
    <row r="7445" spans="1:14" x14ac:dyDescent="0.25">
      <c r="A7445" s="12">
        <v>13.057978</v>
      </c>
      <c r="B7445" s="12">
        <v>0.20713400000000001</v>
      </c>
      <c r="C7445" s="1" t="s">
        <v>47</v>
      </c>
      <c r="D7445" s="1" t="s">
        <v>48</v>
      </c>
      <c r="E7445" s="1" t="s">
        <v>86</v>
      </c>
      <c r="F7445" s="1" t="s">
        <v>87</v>
      </c>
      <c r="G7445" s="1" t="s">
        <v>14035</v>
      </c>
      <c r="H7445" s="1" t="s">
        <v>14036</v>
      </c>
      <c r="I7445" s="12">
        <v>0</v>
      </c>
      <c r="J7445" s="1" t="s">
        <v>166</v>
      </c>
      <c r="K7445" s="1" t="str">
        <f>LEFT(Table9[[#This Row],[PCODE]],9)&amp;"0000"&amp;RIGHT(Table9[[#This Row],[PCODE]],3)</f>
        <v>BFA0520010000367</v>
      </c>
      <c r="L7445" s="1">
        <f>LEN(Table9[[#This Row],[rowcapcode3]])</f>
        <v>16</v>
      </c>
      <c r="M7445" s="1" t="str">
        <f>Table9[[#This Row],[ADM2_CODE]]</f>
        <v>BFA052001</v>
      </c>
      <c r="N7445" s="1" t="str">
        <f>Table9[[#This Row],[ADM1_CODE]]</f>
        <v>BFA052</v>
      </c>
    </row>
    <row r="7446" spans="1:14" x14ac:dyDescent="0.25">
      <c r="A7446" s="12">
        <v>13.058705</v>
      </c>
      <c r="B7446" s="12">
        <v>-5.9919E-2</v>
      </c>
      <c r="C7446" s="1" t="s">
        <v>47</v>
      </c>
      <c r="D7446" s="1" t="s">
        <v>48</v>
      </c>
      <c r="E7446" s="1" t="s">
        <v>86</v>
      </c>
      <c r="F7446" s="1" t="s">
        <v>87</v>
      </c>
      <c r="G7446" s="1" t="s">
        <v>14037</v>
      </c>
      <c r="H7446" s="1" t="s">
        <v>14038</v>
      </c>
      <c r="I7446" s="12">
        <v>0</v>
      </c>
      <c r="J7446" s="1" t="s">
        <v>166</v>
      </c>
      <c r="K7446" s="1" t="str">
        <f>LEFT(Table9[[#This Row],[PCODE]],9)&amp;"0000"&amp;RIGHT(Table9[[#This Row],[PCODE]],3)</f>
        <v>BFA0520010000160</v>
      </c>
      <c r="L7446" s="1">
        <f>LEN(Table9[[#This Row],[rowcapcode3]])</f>
        <v>16</v>
      </c>
      <c r="M7446" s="1" t="str">
        <f>Table9[[#This Row],[ADM2_CODE]]</f>
        <v>BFA052001</v>
      </c>
      <c r="N7446" s="1" t="str">
        <f>Table9[[#This Row],[ADM1_CODE]]</f>
        <v>BFA052</v>
      </c>
    </row>
    <row r="7447" spans="1:14" x14ac:dyDescent="0.25">
      <c r="A7447" s="12">
        <v>13.058948000000001</v>
      </c>
      <c r="B7447" s="12">
        <v>-0.93590600000000002</v>
      </c>
      <c r="C7447" s="1" t="s">
        <v>59</v>
      </c>
      <c r="D7447" s="1" t="s">
        <v>60</v>
      </c>
      <c r="E7447" s="1" t="s">
        <v>116</v>
      </c>
      <c r="F7447" s="1" t="s">
        <v>117</v>
      </c>
      <c r="G7447" s="1" t="s">
        <v>14039</v>
      </c>
      <c r="H7447" s="1" t="s">
        <v>7022</v>
      </c>
      <c r="I7447" s="12">
        <v>0</v>
      </c>
      <c r="J7447" s="1" t="s">
        <v>166</v>
      </c>
      <c r="K7447" s="1" t="str">
        <f>LEFT(Table9[[#This Row],[PCODE]],9)&amp;"0000"&amp;RIGHT(Table9[[#This Row],[PCODE]],3)</f>
        <v>BFA0490030000271</v>
      </c>
      <c r="L7447" s="1">
        <f>LEN(Table9[[#This Row],[rowcapcode3]])</f>
        <v>16</v>
      </c>
      <c r="M7447" s="1" t="str">
        <f>Table9[[#This Row],[ADM2_CODE]]</f>
        <v>BFA049003</v>
      </c>
      <c r="N7447" s="1" t="str">
        <f>Table9[[#This Row],[ADM1_CODE]]</f>
        <v>BFA049</v>
      </c>
    </row>
    <row r="7448" spans="1:14" x14ac:dyDescent="0.25">
      <c r="A7448" s="12">
        <v>13.059100000000001</v>
      </c>
      <c r="B7448" s="12">
        <v>-3.3868999999999998</v>
      </c>
      <c r="C7448" s="1" t="s">
        <v>39</v>
      </c>
      <c r="D7448" s="1" t="s">
        <v>40</v>
      </c>
      <c r="E7448" s="1" t="s">
        <v>152</v>
      </c>
      <c r="F7448" s="1" t="s">
        <v>153</v>
      </c>
      <c r="G7448" s="1" t="s">
        <v>14040</v>
      </c>
      <c r="H7448" s="1" t="s">
        <v>14041</v>
      </c>
      <c r="I7448" s="12">
        <v>0</v>
      </c>
      <c r="J7448" s="1" t="s">
        <v>166</v>
      </c>
      <c r="K7448" s="1" t="str">
        <f>LEFT(Table9[[#This Row],[PCODE]],9)&amp;"0000"&amp;RIGHT(Table9[[#This Row],[PCODE]],3)</f>
        <v>BFA0460060000197</v>
      </c>
      <c r="L7448" s="1">
        <f>LEN(Table9[[#This Row],[rowcapcode3]])</f>
        <v>16</v>
      </c>
      <c r="M7448" s="1" t="str">
        <f>Table9[[#This Row],[ADM2_CODE]]</f>
        <v>BFA046006</v>
      </c>
      <c r="N7448" s="1" t="str">
        <f>Table9[[#This Row],[ADM1_CODE]]</f>
        <v>BFA046</v>
      </c>
    </row>
    <row r="7449" spans="1:14" x14ac:dyDescent="0.25">
      <c r="A7449" s="12">
        <v>13.059607</v>
      </c>
      <c r="B7449" s="12">
        <v>0.297595</v>
      </c>
      <c r="C7449" s="1" t="s">
        <v>47</v>
      </c>
      <c r="D7449" s="1" t="s">
        <v>48</v>
      </c>
      <c r="E7449" s="1" t="s">
        <v>86</v>
      </c>
      <c r="F7449" s="1" t="s">
        <v>87</v>
      </c>
      <c r="G7449" s="1" t="s">
        <v>14042</v>
      </c>
      <c r="H7449" s="1" t="s">
        <v>14043</v>
      </c>
      <c r="I7449" s="12">
        <v>0</v>
      </c>
      <c r="J7449" s="1" t="s">
        <v>166</v>
      </c>
      <c r="K7449" s="1" t="str">
        <f>LEFT(Table9[[#This Row],[PCODE]],9)&amp;"0000"&amp;RIGHT(Table9[[#This Row],[PCODE]],3)</f>
        <v>BFA0520010000380</v>
      </c>
      <c r="L7449" s="1">
        <f>LEN(Table9[[#This Row],[rowcapcode3]])</f>
        <v>16</v>
      </c>
      <c r="M7449" s="1" t="str">
        <f>Table9[[#This Row],[ADM2_CODE]]</f>
        <v>BFA052001</v>
      </c>
      <c r="N7449" s="1" t="str">
        <f>Table9[[#This Row],[ADM1_CODE]]</f>
        <v>BFA052</v>
      </c>
    </row>
    <row r="7450" spans="1:14" x14ac:dyDescent="0.25">
      <c r="A7450" s="12">
        <v>13.059718</v>
      </c>
      <c r="B7450" s="12">
        <v>-1.822303</v>
      </c>
      <c r="C7450" s="1" t="s">
        <v>55</v>
      </c>
      <c r="D7450" s="1" t="s">
        <v>56</v>
      </c>
      <c r="E7450" s="1" t="s">
        <v>104</v>
      </c>
      <c r="F7450" s="1" t="s">
        <v>105</v>
      </c>
      <c r="G7450" s="1" t="s">
        <v>14044</v>
      </c>
      <c r="H7450" s="1" t="s">
        <v>14045</v>
      </c>
      <c r="I7450" s="12">
        <v>0</v>
      </c>
      <c r="J7450" s="1" t="s">
        <v>166</v>
      </c>
      <c r="K7450" s="1" t="str">
        <f>LEFT(Table9[[#This Row],[PCODE]],9)&amp;"0000"&amp;RIGHT(Table9[[#This Row],[PCODE]],3)</f>
        <v>BFA0540020000045</v>
      </c>
      <c r="L7450" s="1">
        <f>LEN(Table9[[#This Row],[rowcapcode3]])</f>
        <v>16</v>
      </c>
      <c r="M7450" s="1" t="str">
        <f>Table9[[#This Row],[ADM2_CODE]]</f>
        <v>BFA054002</v>
      </c>
      <c r="N7450" s="1" t="str">
        <f>Table9[[#This Row],[ADM1_CODE]]</f>
        <v>BFA054</v>
      </c>
    </row>
    <row r="7451" spans="1:14" x14ac:dyDescent="0.25">
      <c r="A7451" s="12">
        <v>13.059744</v>
      </c>
      <c r="B7451" s="12">
        <v>2.3019999999999999E-2</v>
      </c>
      <c r="C7451" s="1" t="s">
        <v>47</v>
      </c>
      <c r="D7451" s="1" t="s">
        <v>48</v>
      </c>
      <c r="E7451" s="1" t="s">
        <v>86</v>
      </c>
      <c r="F7451" s="1" t="s">
        <v>87</v>
      </c>
      <c r="G7451" s="1" t="s">
        <v>14046</v>
      </c>
      <c r="H7451" s="1" t="s">
        <v>14047</v>
      </c>
      <c r="I7451" s="12">
        <v>0</v>
      </c>
      <c r="J7451" s="1" t="s">
        <v>166</v>
      </c>
      <c r="K7451" s="1" t="str">
        <f>LEFT(Table9[[#This Row],[PCODE]],9)&amp;"0000"&amp;RIGHT(Table9[[#This Row],[PCODE]],3)</f>
        <v>BFA0520010000028</v>
      </c>
      <c r="L7451" s="1">
        <f>LEN(Table9[[#This Row],[rowcapcode3]])</f>
        <v>16</v>
      </c>
      <c r="M7451" s="1" t="str">
        <f>Table9[[#This Row],[ADM2_CODE]]</f>
        <v>BFA052001</v>
      </c>
      <c r="N7451" s="1" t="str">
        <f>Table9[[#This Row],[ADM1_CODE]]</f>
        <v>BFA052</v>
      </c>
    </row>
    <row r="7452" spans="1:14" x14ac:dyDescent="0.25">
      <c r="A7452" s="12">
        <v>13.060238999999999</v>
      </c>
      <c r="B7452" s="12">
        <v>0.81857400000000002</v>
      </c>
      <c r="C7452" s="1" t="s">
        <v>63</v>
      </c>
      <c r="D7452" s="1" t="s">
        <v>64</v>
      </c>
      <c r="E7452" s="1" t="s">
        <v>142</v>
      </c>
      <c r="F7452" s="1" t="s">
        <v>143</v>
      </c>
      <c r="G7452" s="1" t="s">
        <v>14048</v>
      </c>
      <c r="H7452" s="1" t="s">
        <v>14049</v>
      </c>
      <c r="I7452" s="12">
        <v>0</v>
      </c>
      <c r="J7452" s="1" t="s">
        <v>166</v>
      </c>
      <c r="K7452" s="1" t="str">
        <f>LEFT(Table9[[#This Row],[PCODE]],9)&amp;"0000"&amp;RIGHT(Table9[[#This Row],[PCODE]],3)</f>
        <v>BFA0560040000106</v>
      </c>
      <c r="L7452" s="1">
        <f>LEN(Table9[[#This Row],[rowcapcode3]])</f>
        <v>16</v>
      </c>
      <c r="M7452" s="1" t="str">
        <f>Table9[[#This Row],[ADM2_CODE]]</f>
        <v>BFA056004</v>
      </c>
      <c r="N7452" s="1" t="str">
        <f>Table9[[#This Row],[ADM1_CODE]]</f>
        <v>BFA056</v>
      </c>
    </row>
    <row r="7453" spans="1:14" x14ac:dyDescent="0.25">
      <c r="A7453" s="12">
        <v>13.060933</v>
      </c>
      <c r="B7453" s="12">
        <v>-1.503741</v>
      </c>
      <c r="C7453" s="1" t="s">
        <v>59</v>
      </c>
      <c r="D7453" s="1" t="s">
        <v>60</v>
      </c>
      <c r="E7453" s="1" t="s">
        <v>116</v>
      </c>
      <c r="F7453" s="1" t="s">
        <v>117</v>
      </c>
      <c r="G7453" s="1" t="s">
        <v>14050</v>
      </c>
      <c r="H7453" s="1" t="s">
        <v>14051</v>
      </c>
      <c r="I7453" s="12">
        <v>0</v>
      </c>
      <c r="J7453" s="1" t="s">
        <v>166</v>
      </c>
      <c r="K7453" s="1" t="str">
        <f>LEFT(Table9[[#This Row],[PCODE]],9)&amp;"0000"&amp;RIGHT(Table9[[#This Row],[PCODE]],3)</f>
        <v>BFA0490030000176</v>
      </c>
      <c r="L7453" s="1">
        <f>LEN(Table9[[#This Row],[rowcapcode3]])</f>
        <v>16</v>
      </c>
      <c r="M7453" s="1" t="str">
        <f>Table9[[#This Row],[ADM2_CODE]]</f>
        <v>BFA049003</v>
      </c>
      <c r="N7453" s="1" t="str">
        <f>Table9[[#This Row],[ADM1_CODE]]</f>
        <v>BFA049</v>
      </c>
    </row>
    <row r="7454" spans="1:14" x14ac:dyDescent="0.25">
      <c r="A7454" s="12">
        <v>13.061743999999999</v>
      </c>
      <c r="B7454" s="12">
        <v>-2.1019459999999999</v>
      </c>
      <c r="C7454" s="1" t="s">
        <v>55</v>
      </c>
      <c r="D7454" s="1" t="s">
        <v>56</v>
      </c>
      <c r="E7454" s="1" t="s">
        <v>150</v>
      </c>
      <c r="F7454" s="1" t="s">
        <v>151</v>
      </c>
      <c r="G7454" s="1" t="s">
        <v>14052</v>
      </c>
      <c r="H7454" s="1" t="s">
        <v>14053</v>
      </c>
      <c r="I7454" s="12">
        <v>0</v>
      </c>
      <c r="J7454" s="1" t="s">
        <v>166</v>
      </c>
      <c r="K7454" s="1" t="str">
        <f>LEFT(Table9[[#This Row],[PCODE]],9)&amp;"0000"&amp;RIGHT(Table9[[#This Row],[PCODE]],3)</f>
        <v>BFA0540030000133</v>
      </c>
      <c r="L7454" s="1">
        <f>LEN(Table9[[#This Row],[rowcapcode3]])</f>
        <v>16</v>
      </c>
      <c r="M7454" s="1" t="str">
        <f>Table9[[#This Row],[ADM2_CODE]]</f>
        <v>BFA054003</v>
      </c>
      <c r="N7454" s="1" t="str">
        <f>Table9[[#This Row],[ADM1_CODE]]</f>
        <v>BFA054</v>
      </c>
    </row>
    <row r="7455" spans="1:14" x14ac:dyDescent="0.25">
      <c r="A7455" s="12">
        <v>13.062298</v>
      </c>
      <c r="B7455" s="12">
        <v>-1.3002910000000001</v>
      </c>
      <c r="C7455" s="1" t="s">
        <v>59</v>
      </c>
      <c r="D7455" s="1" t="s">
        <v>60</v>
      </c>
      <c r="E7455" s="1" t="s">
        <v>116</v>
      </c>
      <c r="F7455" s="1" t="s">
        <v>117</v>
      </c>
      <c r="G7455" s="1" t="s">
        <v>14054</v>
      </c>
      <c r="H7455" s="1" t="s">
        <v>14055</v>
      </c>
      <c r="I7455" s="12">
        <v>0</v>
      </c>
      <c r="J7455" s="1" t="s">
        <v>166</v>
      </c>
      <c r="K7455" s="1" t="str">
        <f>LEFT(Table9[[#This Row],[PCODE]],9)&amp;"0000"&amp;RIGHT(Table9[[#This Row],[PCODE]],3)</f>
        <v>BFA0490030000440</v>
      </c>
      <c r="L7455" s="1">
        <f>LEN(Table9[[#This Row],[rowcapcode3]])</f>
        <v>16</v>
      </c>
      <c r="M7455" s="1" t="str">
        <f>Table9[[#This Row],[ADM2_CODE]]</f>
        <v>BFA049003</v>
      </c>
      <c r="N7455" s="1" t="str">
        <f>Table9[[#This Row],[ADM1_CODE]]</f>
        <v>BFA049</v>
      </c>
    </row>
    <row r="7456" spans="1:14" x14ac:dyDescent="0.25">
      <c r="A7456" s="12">
        <v>13.062536</v>
      </c>
      <c r="B7456" s="12">
        <v>-1.464383</v>
      </c>
      <c r="C7456" s="1" t="s">
        <v>59</v>
      </c>
      <c r="D7456" s="1" t="s">
        <v>60</v>
      </c>
      <c r="E7456" s="1" t="s">
        <v>116</v>
      </c>
      <c r="F7456" s="1" t="s">
        <v>117</v>
      </c>
      <c r="G7456" s="1" t="s">
        <v>14056</v>
      </c>
      <c r="H7456" s="1" t="s">
        <v>14057</v>
      </c>
      <c r="I7456" s="12">
        <v>0</v>
      </c>
      <c r="J7456" s="1" t="s">
        <v>166</v>
      </c>
      <c r="K7456" s="1" t="str">
        <f>LEFT(Table9[[#This Row],[PCODE]],9)&amp;"0000"&amp;RIGHT(Table9[[#This Row],[PCODE]],3)</f>
        <v>BFA0490030000259</v>
      </c>
      <c r="L7456" s="1">
        <f>LEN(Table9[[#This Row],[rowcapcode3]])</f>
        <v>16</v>
      </c>
      <c r="M7456" s="1" t="str">
        <f>Table9[[#This Row],[ADM2_CODE]]</f>
        <v>BFA049003</v>
      </c>
      <c r="N7456" s="1" t="str">
        <f>Table9[[#This Row],[ADM1_CODE]]</f>
        <v>BFA049</v>
      </c>
    </row>
    <row r="7457" spans="1:14" x14ac:dyDescent="0.25">
      <c r="A7457" s="12">
        <v>13.062854</v>
      </c>
      <c r="B7457" s="12">
        <v>-2.0793050000000002</v>
      </c>
      <c r="C7457" s="1" t="s">
        <v>55</v>
      </c>
      <c r="D7457" s="1" t="s">
        <v>56</v>
      </c>
      <c r="E7457" s="1" t="s">
        <v>150</v>
      </c>
      <c r="F7457" s="1" t="s">
        <v>151</v>
      </c>
      <c r="G7457" s="1" t="s">
        <v>14058</v>
      </c>
      <c r="H7457" s="1" t="s">
        <v>14059</v>
      </c>
      <c r="I7457" s="12">
        <v>0</v>
      </c>
      <c r="J7457" s="1" t="s">
        <v>166</v>
      </c>
      <c r="K7457" s="1" t="str">
        <f>LEFT(Table9[[#This Row],[PCODE]],9)&amp;"0000"&amp;RIGHT(Table9[[#This Row],[PCODE]],3)</f>
        <v>BFA0540030000436</v>
      </c>
      <c r="L7457" s="1">
        <f>LEN(Table9[[#This Row],[rowcapcode3]])</f>
        <v>16</v>
      </c>
      <c r="M7457" s="1" t="str">
        <f>Table9[[#This Row],[ADM2_CODE]]</f>
        <v>BFA054003</v>
      </c>
      <c r="N7457" s="1" t="str">
        <f>Table9[[#This Row],[ADM1_CODE]]</f>
        <v>BFA054</v>
      </c>
    </row>
    <row r="7458" spans="1:14" x14ac:dyDescent="0.25">
      <c r="A7458" s="12">
        <v>13.064239000000001</v>
      </c>
      <c r="B7458" s="12">
        <v>-1.8739969999999999</v>
      </c>
      <c r="C7458" s="1" t="s">
        <v>55</v>
      </c>
      <c r="D7458" s="1" t="s">
        <v>56</v>
      </c>
      <c r="E7458" s="1" t="s">
        <v>104</v>
      </c>
      <c r="F7458" s="1" t="s">
        <v>105</v>
      </c>
      <c r="G7458" s="1" t="s">
        <v>14060</v>
      </c>
      <c r="H7458" s="1" t="s">
        <v>14061</v>
      </c>
      <c r="I7458" s="12">
        <v>0</v>
      </c>
      <c r="J7458" s="1" t="s">
        <v>166</v>
      </c>
      <c r="K7458" s="1" t="str">
        <f>LEFT(Table9[[#This Row],[PCODE]],9)&amp;"0000"&amp;RIGHT(Table9[[#This Row],[PCODE]],3)</f>
        <v>BFA0540020000294</v>
      </c>
      <c r="L7458" s="1">
        <f>LEN(Table9[[#This Row],[rowcapcode3]])</f>
        <v>16</v>
      </c>
      <c r="M7458" s="1" t="str">
        <f>Table9[[#This Row],[ADM2_CODE]]</f>
        <v>BFA054002</v>
      </c>
      <c r="N7458" s="1" t="str">
        <f>Table9[[#This Row],[ADM1_CODE]]</f>
        <v>BFA054</v>
      </c>
    </row>
    <row r="7459" spans="1:14" x14ac:dyDescent="0.25">
      <c r="A7459" s="12">
        <v>13.064482</v>
      </c>
      <c r="B7459" s="12">
        <v>-1.332168</v>
      </c>
      <c r="C7459" s="1" t="s">
        <v>59</v>
      </c>
      <c r="D7459" s="1" t="s">
        <v>60</v>
      </c>
      <c r="E7459" s="1" t="s">
        <v>116</v>
      </c>
      <c r="F7459" s="1" t="s">
        <v>117</v>
      </c>
      <c r="G7459" s="1" t="s">
        <v>14062</v>
      </c>
      <c r="H7459" s="1" t="s">
        <v>14063</v>
      </c>
      <c r="I7459" s="12">
        <v>0</v>
      </c>
      <c r="J7459" s="1" t="s">
        <v>166</v>
      </c>
      <c r="K7459" s="1" t="str">
        <f>LEFT(Table9[[#This Row],[PCODE]],9)&amp;"0000"&amp;RIGHT(Table9[[#This Row],[PCODE]],3)</f>
        <v>BFA0490030000321</v>
      </c>
      <c r="L7459" s="1">
        <f>LEN(Table9[[#This Row],[rowcapcode3]])</f>
        <v>16</v>
      </c>
      <c r="M7459" s="1" t="str">
        <f>Table9[[#This Row],[ADM2_CODE]]</f>
        <v>BFA049003</v>
      </c>
      <c r="N7459" s="1" t="str">
        <f>Table9[[#This Row],[ADM1_CODE]]</f>
        <v>BFA049</v>
      </c>
    </row>
    <row r="7460" spans="1:14" x14ac:dyDescent="0.25">
      <c r="A7460" s="12">
        <v>13.064626000000001</v>
      </c>
      <c r="B7460" s="12">
        <v>-1.586832</v>
      </c>
      <c r="C7460" s="1" t="s">
        <v>59</v>
      </c>
      <c r="D7460" s="1" t="s">
        <v>60</v>
      </c>
      <c r="E7460" s="1" t="s">
        <v>112</v>
      </c>
      <c r="F7460" s="1" t="s">
        <v>113</v>
      </c>
      <c r="G7460" s="1" t="s">
        <v>14064</v>
      </c>
      <c r="H7460" s="1" t="s">
        <v>13883</v>
      </c>
      <c r="I7460" s="12">
        <v>0</v>
      </c>
      <c r="J7460" s="1" t="s">
        <v>166</v>
      </c>
      <c r="K7460" s="1" t="str">
        <f>LEFT(Table9[[#This Row],[PCODE]],9)&amp;"0000"&amp;RIGHT(Table9[[#This Row],[PCODE]],3)</f>
        <v>BFA0490010000075</v>
      </c>
      <c r="L7460" s="1">
        <f>LEN(Table9[[#This Row],[rowcapcode3]])</f>
        <v>16</v>
      </c>
      <c r="M7460" s="1" t="str">
        <f>Table9[[#This Row],[ADM2_CODE]]</f>
        <v>BFA049001</v>
      </c>
      <c r="N7460" s="1" t="str">
        <f>Table9[[#This Row],[ADM1_CODE]]</f>
        <v>BFA049</v>
      </c>
    </row>
    <row r="7461" spans="1:14" x14ac:dyDescent="0.25">
      <c r="A7461" s="12">
        <v>13.064752</v>
      </c>
      <c r="B7461" s="12">
        <v>-0.31495499999999998</v>
      </c>
      <c r="C7461" s="1" t="s">
        <v>47</v>
      </c>
      <c r="D7461" s="1" t="s">
        <v>48</v>
      </c>
      <c r="E7461" s="1" t="s">
        <v>86</v>
      </c>
      <c r="F7461" s="1" t="s">
        <v>87</v>
      </c>
      <c r="G7461" s="1" t="s">
        <v>14065</v>
      </c>
      <c r="H7461" s="1" t="s">
        <v>14066</v>
      </c>
      <c r="I7461" s="12">
        <v>4</v>
      </c>
      <c r="J7461" s="1" t="s">
        <v>288</v>
      </c>
      <c r="K7461" s="1" t="str">
        <f>LEFT(Table9[[#This Row],[PCODE]],9)&amp;"0000"&amp;RIGHT(Table9[[#This Row],[PCODE]],3)</f>
        <v>BFA0520010000348</v>
      </c>
      <c r="L7461" s="1">
        <f>LEN(Table9[[#This Row],[rowcapcode3]])</f>
        <v>16</v>
      </c>
      <c r="M7461" s="1" t="str">
        <f>Table9[[#This Row],[ADM2_CODE]]</f>
        <v>BFA052001</v>
      </c>
      <c r="N7461" s="1" t="str">
        <f>Table9[[#This Row],[ADM1_CODE]]</f>
        <v>BFA052</v>
      </c>
    </row>
    <row r="7462" spans="1:14" x14ac:dyDescent="0.25">
      <c r="A7462" s="12">
        <v>13.064870000000001</v>
      </c>
      <c r="B7462" s="12">
        <v>-0.39145600000000003</v>
      </c>
      <c r="C7462" s="1" t="s">
        <v>59</v>
      </c>
      <c r="D7462" s="1" t="s">
        <v>60</v>
      </c>
      <c r="E7462" s="1" t="s">
        <v>114</v>
      </c>
      <c r="F7462" s="1" t="s">
        <v>115</v>
      </c>
      <c r="G7462" s="1" t="s">
        <v>14067</v>
      </c>
      <c r="H7462" s="1" t="s">
        <v>14068</v>
      </c>
      <c r="I7462" s="12">
        <v>0</v>
      </c>
      <c r="J7462" s="1" t="s">
        <v>166</v>
      </c>
      <c r="K7462" s="1" t="str">
        <f>LEFT(Table9[[#This Row],[PCODE]],9)&amp;"0000"&amp;RIGHT(Table9[[#This Row],[PCODE]],3)</f>
        <v>BFA0490020000224</v>
      </c>
      <c r="L7462" s="1">
        <f>LEN(Table9[[#This Row],[rowcapcode3]])</f>
        <v>16</v>
      </c>
      <c r="M7462" s="1" t="str">
        <f>Table9[[#This Row],[ADM2_CODE]]</f>
        <v>BFA049002</v>
      </c>
      <c r="N7462" s="1" t="str">
        <f>Table9[[#This Row],[ADM1_CODE]]</f>
        <v>BFA049</v>
      </c>
    </row>
    <row r="7463" spans="1:14" x14ac:dyDescent="0.25">
      <c r="A7463" s="12">
        <v>13.065016</v>
      </c>
      <c r="B7463" s="12">
        <v>-1.3798379999999999</v>
      </c>
      <c r="C7463" s="1" t="s">
        <v>59</v>
      </c>
      <c r="D7463" s="1" t="s">
        <v>60</v>
      </c>
      <c r="E7463" s="1" t="s">
        <v>116</v>
      </c>
      <c r="F7463" s="1" t="s">
        <v>117</v>
      </c>
      <c r="G7463" s="1" t="s">
        <v>14069</v>
      </c>
      <c r="H7463" s="1" t="s">
        <v>14070</v>
      </c>
      <c r="I7463" s="12">
        <v>0</v>
      </c>
      <c r="J7463" s="1" t="s">
        <v>166</v>
      </c>
      <c r="K7463" s="1" t="str">
        <f>LEFT(Table9[[#This Row],[PCODE]],9)&amp;"0000"&amp;RIGHT(Table9[[#This Row],[PCODE]],3)</f>
        <v>BFA0490030000556</v>
      </c>
      <c r="L7463" s="1">
        <f>LEN(Table9[[#This Row],[rowcapcode3]])</f>
        <v>16</v>
      </c>
      <c r="M7463" s="1" t="str">
        <f>Table9[[#This Row],[ADM2_CODE]]</f>
        <v>BFA049003</v>
      </c>
      <c r="N7463" s="1" t="str">
        <f>Table9[[#This Row],[ADM1_CODE]]</f>
        <v>BFA049</v>
      </c>
    </row>
    <row r="7464" spans="1:14" x14ac:dyDescent="0.25">
      <c r="A7464" s="12">
        <v>13.065111999999999</v>
      </c>
      <c r="B7464" s="12">
        <v>-0.418659</v>
      </c>
      <c r="C7464" s="1" t="s">
        <v>59</v>
      </c>
      <c r="D7464" s="1" t="s">
        <v>60</v>
      </c>
      <c r="E7464" s="1" t="s">
        <v>114</v>
      </c>
      <c r="F7464" s="1" t="s">
        <v>115</v>
      </c>
      <c r="G7464" s="1" t="s">
        <v>14071</v>
      </c>
      <c r="H7464" s="1" t="s">
        <v>6881</v>
      </c>
      <c r="I7464" s="12">
        <v>0</v>
      </c>
      <c r="J7464" s="1" t="s">
        <v>166</v>
      </c>
      <c r="K7464" s="1" t="str">
        <f>LEFT(Table9[[#This Row],[PCODE]],9)&amp;"0000"&amp;RIGHT(Table9[[#This Row],[PCODE]],3)</f>
        <v>BFA0490020000244</v>
      </c>
      <c r="L7464" s="1">
        <f>LEN(Table9[[#This Row],[rowcapcode3]])</f>
        <v>16</v>
      </c>
      <c r="M7464" s="1" t="str">
        <f>Table9[[#This Row],[ADM2_CODE]]</f>
        <v>BFA049002</v>
      </c>
      <c r="N7464" s="1" t="str">
        <f>Table9[[#This Row],[ADM1_CODE]]</f>
        <v>BFA049</v>
      </c>
    </row>
    <row r="7465" spans="1:14" x14ac:dyDescent="0.25">
      <c r="A7465" s="12">
        <v>13.065258999999999</v>
      </c>
      <c r="B7465" s="12">
        <v>-0.10917499999999999</v>
      </c>
      <c r="C7465" s="1" t="s">
        <v>47</v>
      </c>
      <c r="D7465" s="1" t="s">
        <v>48</v>
      </c>
      <c r="E7465" s="1" t="s">
        <v>86</v>
      </c>
      <c r="F7465" s="1" t="s">
        <v>87</v>
      </c>
      <c r="G7465" s="1" t="s">
        <v>14072</v>
      </c>
      <c r="H7465" s="1" t="s">
        <v>14073</v>
      </c>
      <c r="I7465" s="12">
        <v>0</v>
      </c>
      <c r="J7465" s="1" t="s">
        <v>166</v>
      </c>
      <c r="K7465" s="1" t="str">
        <f>LEFT(Table9[[#This Row],[PCODE]],9)&amp;"0000"&amp;RIGHT(Table9[[#This Row],[PCODE]],3)</f>
        <v>BFA0520010000298</v>
      </c>
      <c r="L7465" s="1">
        <f>LEN(Table9[[#This Row],[rowcapcode3]])</f>
        <v>16</v>
      </c>
      <c r="M7465" s="1" t="str">
        <f>Table9[[#This Row],[ADM2_CODE]]</f>
        <v>BFA052001</v>
      </c>
      <c r="N7465" s="1" t="str">
        <f>Table9[[#This Row],[ADM1_CODE]]</f>
        <v>BFA052</v>
      </c>
    </row>
    <row r="7466" spans="1:14" x14ac:dyDescent="0.25">
      <c r="A7466" s="12">
        <v>13.065536</v>
      </c>
      <c r="B7466" s="12">
        <v>0.50007100000000004</v>
      </c>
      <c r="C7466" s="1" t="s">
        <v>47</v>
      </c>
      <c r="D7466" s="1" t="s">
        <v>48</v>
      </c>
      <c r="E7466" s="1" t="s">
        <v>86</v>
      </c>
      <c r="F7466" s="1" t="s">
        <v>87</v>
      </c>
      <c r="G7466" s="1" t="s">
        <v>14074</v>
      </c>
      <c r="H7466" s="1" t="s">
        <v>14075</v>
      </c>
      <c r="I7466" s="12">
        <v>0</v>
      </c>
      <c r="J7466" s="1" t="s">
        <v>166</v>
      </c>
      <c r="K7466" s="1" t="str">
        <f>LEFT(Table9[[#This Row],[PCODE]],9)&amp;"0000"&amp;RIGHT(Table9[[#This Row],[PCODE]],3)</f>
        <v>BFA0520010000326</v>
      </c>
      <c r="L7466" s="1">
        <f>LEN(Table9[[#This Row],[rowcapcode3]])</f>
        <v>16</v>
      </c>
      <c r="M7466" s="1" t="str">
        <f>Table9[[#This Row],[ADM2_CODE]]</f>
        <v>BFA052001</v>
      </c>
      <c r="N7466" s="1" t="str">
        <f>Table9[[#This Row],[ADM1_CODE]]</f>
        <v>BFA052</v>
      </c>
    </row>
    <row r="7467" spans="1:14" x14ac:dyDescent="0.25">
      <c r="A7467" s="12">
        <v>13.065702999999999</v>
      </c>
      <c r="B7467" s="12">
        <v>-4.2588429999999997</v>
      </c>
      <c r="C7467" s="1" t="s">
        <v>39</v>
      </c>
      <c r="D7467" s="1" t="s">
        <v>40</v>
      </c>
      <c r="E7467" s="1" t="s">
        <v>154</v>
      </c>
      <c r="F7467" s="1" t="s">
        <v>155</v>
      </c>
      <c r="G7467" s="1" t="s">
        <v>14076</v>
      </c>
      <c r="H7467" s="1" t="s">
        <v>11234</v>
      </c>
      <c r="I7467" s="12">
        <v>0</v>
      </c>
      <c r="J7467" s="1" t="s">
        <v>166</v>
      </c>
      <c r="K7467" s="1" t="str">
        <f>LEFT(Table9[[#This Row],[PCODE]],9)&amp;"0000"&amp;RIGHT(Table9[[#This Row],[PCODE]],3)</f>
        <v>BFA0460030000012</v>
      </c>
      <c r="L7467" s="1">
        <f>LEN(Table9[[#This Row],[rowcapcode3]])</f>
        <v>16</v>
      </c>
      <c r="M7467" s="1" t="str">
        <f>Table9[[#This Row],[ADM2_CODE]]</f>
        <v>BFA046003</v>
      </c>
      <c r="N7467" s="1" t="str">
        <f>Table9[[#This Row],[ADM1_CODE]]</f>
        <v>BFA046</v>
      </c>
    </row>
    <row r="7468" spans="1:14" x14ac:dyDescent="0.25">
      <c r="A7468" s="12">
        <v>13.065744</v>
      </c>
      <c r="B7468" s="12">
        <v>-1.440615</v>
      </c>
      <c r="C7468" s="1" t="s">
        <v>59</v>
      </c>
      <c r="D7468" s="1" t="s">
        <v>60</v>
      </c>
      <c r="E7468" s="1" t="s">
        <v>116</v>
      </c>
      <c r="F7468" s="1" t="s">
        <v>117</v>
      </c>
      <c r="G7468" s="1" t="s">
        <v>14077</v>
      </c>
      <c r="H7468" s="1" t="s">
        <v>12109</v>
      </c>
      <c r="I7468" s="12">
        <v>0</v>
      </c>
      <c r="J7468" s="1" t="s">
        <v>166</v>
      </c>
      <c r="K7468" s="1" t="str">
        <f>LEFT(Table9[[#This Row],[PCODE]],9)&amp;"0000"&amp;RIGHT(Table9[[#This Row],[PCODE]],3)</f>
        <v>BFA0490030000396</v>
      </c>
      <c r="L7468" s="1">
        <f>LEN(Table9[[#This Row],[rowcapcode3]])</f>
        <v>16</v>
      </c>
      <c r="M7468" s="1" t="str">
        <f>Table9[[#This Row],[ADM2_CODE]]</f>
        <v>BFA049003</v>
      </c>
      <c r="N7468" s="1" t="str">
        <f>Table9[[#This Row],[ADM1_CODE]]</f>
        <v>BFA049</v>
      </c>
    </row>
    <row r="7469" spans="1:14" x14ac:dyDescent="0.25">
      <c r="A7469" s="12">
        <v>13.06588</v>
      </c>
      <c r="B7469" s="12">
        <v>-2.428868</v>
      </c>
      <c r="C7469" s="1" t="s">
        <v>55</v>
      </c>
      <c r="D7469" s="1" t="s">
        <v>56</v>
      </c>
      <c r="E7469" s="1" t="s">
        <v>106</v>
      </c>
      <c r="F7469" s="1" t="s">
        <v>107</v>
      </c>
      <c r="G7469" s="1" t="s">
        <v>14078</v>
      </c>
      <c r="H7469" s="1" t="s">
        <v>14079</v>
      </c>
      <c r="I7469" s="12">
        <v>0</v>
      </c>
      <c r="J7469" s="1" t="s">
        <v>166</v>
      </c>
      <c r="K7469" s="1" t="str">
        <f>LEFT(Table9[[#This Row],[PCODE]],9)&amp;"0000"&amp;RIGHT(Table9[[#This Row],[PCODE]],3)</f>
        <v>BFA0540040000149</v>
      </c>
      <c r="L7469" s="1">
        <f>LEN(Table9[[#This Row],[rowcapcode3]])</f>
        <v>16</v>
      </c>
      <c r="M7469" s="1" t="str">
        <f>Table9[[#This Row],[ADM2_CODE]]</f>
        <v>BFA054004</v>
      </c>
      <c r="N7469" s="1" t="str">
        <f>Table9[[#This Row],[ADM1_CODE]]</f>
        <v>BFA054</v>
      </c>
    </row>
    <row r="7470" spans="1:14" x14ac:dyDescent="0.25">
      <c r="A7470" s="12">
        <v>13.065889</v>
      </c>
      <c r="B7470" s="12">
        <v>-0.66919399999999996</v>
      </c>
      <c r="C7470" s="1" t="s">
        <v>59</v>
      </c>
      <c r="D7470" s="1" t="s">
        <v>60</v>
      </c>
      <c r="E7470" s="1" t="s">
        <v>116</v>
      </c>
      <c r="F7470" s="1" t="s">
        <v>117</v>
      </c>
      <c r="G7470" s="1" t="s">
        <v>14080</v>
      </c>
      <c r="H7470" s="1" t="s">
        <v>5397</v>
      </c>
      <c r="I7470" s="12">
        <v>0</v>
      </c>
      <c r="J7470" s="1" t="s">
        <v>166</v>
      </c>
      <c r="K7470" s="1" t="str">
        <f>LEFT(Table9[[#This Row],[PCODE]],9)&amp;"0000"&amp;RIGHT(Table9[[#This Row],[PCODE]],3)</f>
        <v>BFA0490030000713</v>
      </c>
      <c r="L7470" s="1">
        <f>LEN(Table9[[#This Row],[rowcapcode3]])</f>
        <v>16</v>
      </c>
      <c r="M7470" s="1" t="str">
        <f>Table9[[#This Row],[ADM2_CODE]]</f>
        <v>BFA049003</v>
      </c>
      <c r="N7470" s="1" t="str">
        <f>Table9[[#This Row],[ADM1_CODE]]</f>
        <v>BFA049</v>
      </c>
    </row>
    <row r="7471" spans="1:14" x14ac:dyDescent="0.25">
      <c r="A7471" s="12">
        <v>13.066618</v>
      </c>
      <c r="B7471" s="12">
        <v>-1.538867</v>
      </c>
      <c r="C7471" s="1" t="s">
        <v>59</v>
      </c>
      <c r="D7471" s="1" t="s">
        <v>60</v>
      </c>
      <c r="E7471" s="1" t="s">
        <v>116</v>
      </c>
      <c r="F7471" s="1" t="s">
        <v>117</v>
      </c>
      <c r="G7471" s="1" t="s">
        <v>14081</v>
      </c>
      <c r="H7471" s="1" t="s">
        <v>14082</v>
      </c>
      <c r="I7471" s="12">
        <v>0</v>
      </c>
      <c r="J7471" s="1" t="s">
        <v>166</v>
      </c>
      <c r="K7471" s="1" t="str">
        <f>LEFT(Table9[[#This Row],[PCODE]],9)&amp;"0000"&amp;RIGHT(Table9[[#This Row],[PCODE]],3)</f>
        <v>BFA0490030000694</v>
      </c>
      <c r="L7471" s="1">
        <f>LEN(Table9[[#This Row],[rowcapcode3]])</f>
        <v>16</v>
      </c>
      <c r="M7471" s="1" t="str">
        <f>Table9[[#This Row],[ADM2_CODE]]</f>
        <v>BFA049003</v>
      </c>
      <c r="N7471" s="1" t="str">
        <f>Table9[[#This Row],[ADM1_CODE]]</f>
        <v>BFA049</v>
      </c>
    </row>
    <row r="7472" spans="1:14" x14ac:dyDescent="0.25">
      <c r="A7472" s="12">
        <v>13.066948999999999</v>
      </c>
      <c r="B7472" s="12">
        <v>0.144702</v>
      </c>
      <c r="C7472" s="1" t="s">
        <v>47</v>
      </c>
      <c r="D7472" s="1" t="s">
        <v>48</v>
      </c>
      <c r="E7472" s="1" t="s">
        <v>86</v>
      </c>
      <c r="F7472" s="1" t="s">
        <v>87</v>
      </c>
      <c r="G7472" s="1" t="s">
        <v>14083</v>
      </c>
      <c r="H7472" s="1" t="s">
        <v>14084</v>
      </c>
      <c r="I7472" s="12">
        <v>0</v>
      </c>
      <c r="J7472" s="1" t="s">
        <v>166</v>
      </c>
      <c r="K7472" s="1" t="str">
        <f>LEFT(Table9[[#This Row],[PCODE]],9)&amp;"0000"&amp;RIGHT(Table9[[#This Row],[PCODE]],3)</f>
        <v>BFA0520010000397</v>
      </c>
      <c r="L7472" s="1">
        <f>LEN(Table9[[#This Row],[rowcapcode3]])</f>
        <v>16</v>
      </c>
      <c r="M7472" s="1" t="str">
        <f>Table9[[#This Row],[ADM2_CODE]]</f>
        <v>BFA052001</v>
      </c>
      <c r="N7472" s="1" t="str">
        <f>Table9[[#This Row],[ADM1_CODE]]</f>
        <v>BFA052</v>
      </c>
    </row>
    <row r="7473" spans="1:14" x14ac:dyDescent="0.25">
      <c r="A7473" s="12">
        <v>13.067299999999999</v>
      </c>
      <c r="B7473" s="12">
        <v>-3.4803000000000002</v>
      </c>
      <c r="C7473" s="1" t="s">
        <v>39</v>
      </c>
      <c r="D7473" s="1" t="s">
        <v>40</v>
      </c>
      <c r="E7473" s="1" t="s">
        <v>154</v>
      </c>
      <c r="F7473" s="1" t="s">
        <v>155</v>
      </c>
      <c r="G7473" s="1" t="s">
        <v>14085</v>
      </c>
      <c r="H7473" s="1" t="s">
        <v>14086</v>
      </c>
      <c r="I7473" s="12">
        <v>0</v>
      </c>
      <c r="J7473" s="1" t="s">
        <v>166</v>
      </c>
      <c r="K7473" s="1" t="str">
        <f>LEFT(Table9[[#This Row],[PCODE]],9)&amp;"0000"&amp;RIGHT(Table9[[#This Row],[PCODE]],3)</f>
        <v>BFA0460030000302</v>
      </c>
      <c r="L7473" s="1">
        <f>LEN(Table9[[#This Row],[rowcapcode3]])</f>
        <v>16</v>
      </c>
      <c r="M7473" s="1" t="str">
        <f>Table9[[#This Row],[ADM2_CODE]]</f>
        <v>BFA046003</v>
      </c>
      <c r="N7473" s="1" t="str">
        <f>Table9[[#This Row],[ADM1_CODE]]</f>
        <v>BFA046</v>
      </c>
    </row>
    <row r="7474" spans="1:14" x14ac:dyDescent="0.25">
      <c r="A7474" s="12">
        <v>13.067637</v>
      </c>
      <c r="B7474" s="12">
        <v>-1.1031550000000001</v>
      </c>
      <c r="C7474" s="1" t="s">
        <v>59</v>
      </c>
      <c r="D7474" s="1" t="s">
        <v>60</v>
      </c>
      <c r="E7474" s="1" t="s">
        <v>116</v>
      </c>
      <c r="F7474" s="1" t="s">
        <v>117</v>
      </c>
      <c r="G7474" s="1" t="s">
        <v>14087</v>
      </c>
      <c r="H7474" s="1" t="s">
        <v>14088</v>
      </c>
      <c r="I7474" s="12">
        <v>0</v>
      </c>
      <c r="J7474" s="1" t="s">
        <v>166</v>
      </c>
      <c r="K7474" s="1" t="str">
        <f>LEFT(Table9[[#This Row],[PCODE]],9)&amp;"0000"&amp;RIGHT(Table9[[#This Row],[PCODE]],3)</f>
        <v>BFA0490030000322</v>
      </c>
      <c r="L7474" s="1">
        <f>LEN(Table9[[#This Row],[rowcapcode3]])</f>
        <v>16</v>
      </c>
      <c r="M7474" s="1" t="str">
        <f>Table9[[#This Row],[ADM2_CODE]]</f>
        <v>BFA049003</v>
      </c>
      <c r="N7474" s="1" t="str">
        <f>Table9[[#This Row],[ADM1_CODE]]</f>
        <v>BFA049</v>
      </c>
    </row>
    <row r="7475" spans="1:14" x14ac:dyDescent="0.25">
      <c r="A7475" s="12">
        <v>13.067783</v>
      </c>
      <c r="B7475" s="12">
        <v>-1.0145310000000001</v>
      </c>
      <c r="C7475" s="1" t="s">
        <v>59</v>
      </c>
      <c r="D7475" s="1" t="s">
        <v>60</v>
      </c>
      <c r="E7475" s="1" t="s">
        <v>116</v>
      </c>
      <c r="F7475" s="1" t="s">
        <v>117</v>
      </c>
      <c r="G7475" s="1" t="s">
        <v>14089</v>
      </c>
      <c r="H7475" s="1" t="s">
        <v>7482</v>
      </c>
      <c r="I7475" s="12">
        <v>0</v>
      </c>
      <c r="J7475" s="1" t="s">
        <v>166</v>
      </c>
      <c r="K7475" s="1" t="str">
        <f>LEFT(Table9[[#This Row],[PCODE]],9)&amp;"0000"&amp;RIGHT(Table9[[#This Row],[PCODE]],3)</f>
        <v>BFA0490030000292</v>
      </c>
      <c r="L7475" s="1">
        <f>LEN(Table9[[#This Row],[rowcapcode3]])</f>
        <v>16</v>
      </c>
      <c r="M7475" s="1" t="str">
        <f>Table9[[#This Row],[ADM2_CODE]]</f>
        <v>BFA049003</v>
      </c>
      <c r="N7475" s="1" t="str">
        <f>Table9[[#This Row],[ADM1_CODE]]</f>
        <v>BFA049</v>
      </c>
    </row>
    <row r="7476" spans="1:14" x14ac:dyDescent="0.25">
      <c r="A7476" s="12">
        <v>13.067797000000001</v>
      </c>
      <c r="B7476" s="12">
        <v>2.8299999999999999E-4</v>
      </c>
      <c r="C7476" s="1" t="s">
        <v>47</v>
      </c>
      <c r="D7476" s="1" t="s">
        <v>48</v>
      </c>
      <c r="E7476" s="1" t="s">
        <v>86</v>
      </c>
      <c r="F7476" s="1" t="s">
        <v>87</v>
      </c>
      <c r="G7476" s="1" t="s">
        <v>14090</v>
      </c>
      <c r="H7476" s="1" t="s">
        <v>14091</v>
      </c>
      <c r="I7476" s="12">
        <v>0</v>
      </c>
      <c r="J7476" s="1" t="s">
        <v>166</v>
      </c>
      <c r="K7476" s="1" t="str">
        <f>LEFT(Table9[[#This Row],[PCODE]],9)&amp;"0000"&amp;RIGHT(Table9[[#This Row],[PCODE]],3)</f>
        <v>BFA0520010000014</v>
      </c>
      <c r="L7476" s="1">
        <f>LEN(Table9[[#This Row],[rowcapcode3]])</f>
        <v>16</v>
      </c>
      <c r="M7476" s="1" t="str">
        <f>Table9[[#This Row],[ADM2_CODE]]</f>
        <v>BFA052001</v>
      </c>
      <c r="N7476" s="1" t="str">
        <f>Table9[[#This Row],[ADM1_CODE]]</f>
        <v>BFA052</v>
      </c>
    </row>
    <row r="7477" spans="1:14" x14ac:dyDescent="0.25">
      <c r="A7477" s="12">
        <v>13.067880000000001</v>
      </c>
      <c r="B7477" s="12">
        <v>-0.23343</v>
      </c>
      <c r="C7477" s="1" t="s">
        <v>47</v>
      </c>
      <c r="D7477" s="1" t="s">
        <v>48</v>
      </c>
      <c r="E7477" s="1" t="s">
        <v>86</v>
      </c>
      <c r="F7477" s="1" t="s">
        <v>87</v>
      </c>
      <c r="G7477" s="1" t="s">
        <v>14092</v>
      </c>
      <c r="H7477" s="1" t="s">
        <v>14093</v>
      </c>
      <c r="I7477" s="12">
        <v>0</v>
      </c>
      <c r="J7477" s="1" t="s">
        <v>166</v>
      </c>
      <c r="K7477" s="1" t="str">
        <f>LEFT(Table9[[#This Row],[PCODE]],9)&amp;"0000"&amp;RIGHT(Table9[[#This Row],[PCODE]],3)</f>
        <v>BFA0520010000165</v>
      </c>
      <c r="L7477" s="1">
        <f>LEN(Table9[[#This Row],[rowcapcode3]])</f>
        <v>16</v>
      </c>
      <c r="M7477" s="1" t="str">
        <f>Table9[[#This Row],[ADM2_CODE]]</f>
        <v>BFA052001</v>
      </c>
      <c r="N7477" s="1" t="str">
        <f>Table9[[#This Row],[ADM1_CODE]]</f>
        <v>BFA052</v>
      </c>
    </row>
    <row r="7478" spans="1:14" x14ac:dyDescent="0.25">
      <c r="A7478" s="12">
        <v>13.067988</v>
      </c>
      <c r="B7478" s="12">
        <v>-2.659233</v>
      </c>
      <c r="C7478" s="1" t="s">
        <v>55</v>
      </c>
      <c r="D7478" s="1" t="s">
        <v>56</v>
      </c>
      <c r="E7478" s="1" t="s">
        <v>106</v>
      </c>
      <c r="F7478" s="1" t="s">
        <v>107</v>
      </c>
      <c r="G7478" s="1" t="s">
        <v>14094</v>
      </c>
      <c r="H7478" s="1" t="s">
        <v>14095</v>
      </c>
      <c r="I7478" s="12">
        <v>0</v>
      </c>
      <c r="J7478" s="1" t="s">
        <v>166</v>
      </c>
      <c r="K7478" s="1" t="str">
        <f>LEFT(Table9[[#This Row],[PCODE]],9)&amp;"0000"&amp;RIGHT(Table9[[#This Row],[PCODE]],3)</f>
        <v>BFA0540040000059</v>
      </c>
      <c r="L7478" s="1">
        <f>LEN(Table9[[#This Row],[rowcapcode3]])</f>
        <v>16</v>
      </c>
      <c r="M7478" s="1" t="str">
        <f>Table9[[#This Row],[ADM2_CODE]]</f>
        <v>BFA054004</v>
      </c>
      <c r="N7478" s="1" t="str">
        <f>Table9[[#This Row],[ADM1_CODE]]</f>
        <v>BFA054</v>
      </c>
    </row>
    <row r="7479" spans="1:14" x14ac:dyDescent="0.25">
      <c r="A7479" s="12">
        <v>13.068180999999999</v>
      </c>
      <c r="B7479" s="12">
        <v>-2.2113740000000002</v>
      </c>
      <c r="C7479" s="1" t="s">
        <v>55</v>
      </c>
      <c r="D7479" s="1" t="s">
        <v>56</v>
      </c>
      <c r="E7479" s="1" t="s">
        <v>104</v>
      </c>
      <c r="F7479" s="1" t="s">
        <v>105</v>
      </c>
      <c r="G7479" s="1" t="s">
        <v>14096</v>
      </c>
      <c r="H7479" s="1" t="s">
        <v>12496</v>
      </c>
      <c r="I7479" s="12">
        <v>0</v>
      </c>
      <c r="J7479" s="1" t="s">
        <v>166</v>
      </c>
      <c r="K7479" s="1" t="str">
        <f>LEFT(Table9[[#This Row],[PCODE]],9)&amp;"0000"&amp;RIGHT(Table9[[#This Row],[PCODE]],3)</f>
        <v>BFA0540020000271</v>
      </c>
      <c r="L7479" s="1">
        <f>LEN(Table9[[#This Row],[rowcapcode3]])</f>
        <v>16</v>
      </c>
      <c r="M7479" s="1" t="str">
        <f>Table9[[#This Row],[ADM2_CODE]]</f>
        <v>BFA054002</v>
      </c>
      <c r="N7479" s="1" t="str">
        <f>Table9[[#This Row],[ADM1_CODE]]</f>
        <v>BFA054</v>
      </c>
    </row>
    <row r="7480" spans="1:14" x14ac:dyDescent="0.25">
      <c r="A7480" s="12">
        <v>13.068511000000001</v>
      </c>
      <c r="B7480" s="12">
        <v>-1.990129</v>
      </c>
      <c r="C7480" s="1" t="s">
        <v>55</v>
      </c>
      <c r="D7480" s="1" t="s">
        <v>56</v>
      </c>
      <c r="E7480" s="1" t="s">
        <v>150</v>
      </c>
      <c r="F7480" s="1" t="s">
        <v>151</v>
      </c>
      <c r="G7480" s="1" t="s">
        <v>14097</v>
      </c>
      <c r="H7480" s="1" t="s">
        <v>14098</v>
      </c>
      <c r="I7480" s="12">
        <v>0</v>
      </c>
      <c r="J7480" s="1" t="s">
        <v>166</v>
      </c>
      <c r="K7480" s="1" t="str">
        <f>LEFT(Table9[[#This Row],[PCODE]],9)&amp;"0000"&amp;RIGHT(Table9[[#This Row],[PCODE]],3)</f>
        <v>BFA0540030000356</v>
      </c>
      <c r="L7480" s="1">
        <f>LEN(Table9[[#This Row],[rowcapcode3]])</f>
        <v>16</v>
      </c>
      <c r="M7480" s="1" t="str">
        <f>Table9[[#This Row],[ADM2_CODE]]</f>
        <v>BFA054003</v>
      </c>
      <c r="N7480" s="1" t="str">
        <f>Table9[[#This Row],[ADM1_CODE]]</f>
        <v>BFA054</v>
      </c>
    </row>
    <row r="7481" spans="1:14" x14ac:dyDescent="0.25">
      <c r="A7481" s="12">
        <v>13.069044999999999</v>
      </c>
      <c r="B7481" s="12">
        <v>-1.4600489999999999</v>
      </c>
      <c r="C7481" s="1" t="s">
        <v>59</v>
      </c>
      <c r="D7481" s="1" t="s">
        <v>60</v>
      </c>
      <c r="E7481" s="1" t="s">
        <v>116</v>
      </c>
      <c r="F7481" s="1" t="s">
        <v>117</v>
      </c>
      <c r="G7481" s="1" t="s">
        <v>14099</v>
      </c>
      <c r="H7481" s="1" t="s">
        <v>3430</v>
      </c>
      <c r="I7481" s="12">
        <v>0</v>
      </c>
      <c r="J7481" s="1" t="s">
        <v>166</v>
      </c>
      <c r="K7481" s="1" t="str">
        <f>LEFT(Table9[[#This Row],[PCODE]],9)&amp;"0000"&amp;RIGHT(Table9[[#This Row],[PCODE]],3)</f>
        <v>BFA0490030000498</v>
      </c>
      <c r="L7481" s="1">
        <f>LEN(Table9[[#This Row],[rowcapcode3]])</f>
        <v>16</v>
      </c>
      <c r="M7481" s="1" t="str">
        <f>Table9[[#This Row],[ADM2_CODE]]</f>
        <v>BFA049003</v>
      </c>
      <c r="N7481" s="1" t="str">
        <f>Table9[[#This Row],[ADM1_CODE]]</f>
        <v>BFA049</v>
      </c>
    </row>
    <row r="7482" spans="1:14" x14ac:dyDescent="0.25">
      <c r="A7482" s="12">
        <v>13.069069000000001</v>
      </c>
      <c r="B7482" s="12">
        <v>-2.0384639999999998</v>
      </c>
      <c r="C7482" s="1" t="s">
        <v>55</v>
      </c>
      <c r="D7482" s="1" t="s">
        <v>56</v>
      </c>
      <c r="E7482" s="1" t="s">
        <v>150</v>
      </c>
      <c r="F7482" s="1" t="s">
        <v>151</v>
      </c>
      <c r="G7482" s="1" t="s">
        <v>14100</v>
      </c>
      <c r="H7482" s="1" t="s">
        <v>14101</v>
      </c>
      <c r="I7482" s="12">
        <v>0</v>
      </c>
      <c r="J7482" s="1" t="s">
        <v>166</v>
      </c>
      <c r="K7482" s="1" t="str">
        <f>LEFT(Table9[[#This Row],[PCODE]],9)&amp;"0000"&amp;RIGHT(Table9[[#This Row],[PCODE]],3)</f>
        <v>BFA0540030000027</v>
      </c>
      <c r="L7482" s="1">
        <f>LEN(Table9[[#This Row],[rowcapcode3]])</f>
        <v>16</v>
      </c>
      <c r="M7482" s="1" t="str">
        <f>Table9[[#This Row],[ADM2_CODE]]</f>
        <v>BFA054003</v>
      </c>
      <c r="N7482" s="1" t="str">
        <f>Table9[[#This Row],[ADM1_CODE]]</f>
        <v>BFA054</v>
      </c>
    </row>
    <row r="7483" spans="1:14" x14ac:dyDescent="0.25">
      <c r="A7483" s="12">
        <v>13.069191</v>
      </c>
      <c r="B7483" s="12">
        <v>-1.2738510000000001</v>
      </c>
      <c r="C7483" s="1" t="s">
        <v>59</v>
      </c>
      <c r="D7483" s="1" t="s">
        <v>60</v>
      </c>
      <c r="E7483" s="1" t="s">
        <v>116</v>
      </c>
      <c r="F7483" s="1" t="s">
        <v>117</v>
      </c>
      <c r="G7483" s="1" t="s">
        <v>14102</v>
      </c>
      <c r="H7483" s="1" t="s">
        <v>7022</v>
      </c>
      <c r="I7483" s="12">
        <v>0</v>
      </c>
      <c r="J7483" s="1" t="s">
        <v>166</v>
      </c>
      <c r="K7483" s="1" t="str">
        <f>LEFT(Table9[[#This Row],[PCODE]],9)&amp;"0000"&amp;RIGHT(Table9[[#This Row],[PCODE]],3)</f>
        <v>BFA0490030000270</v>
      </c>
      <c r="L7483" s="1">
        <f>LEN(Table9[[#This Row],[rowcapcode3]])</f>
        <v>16</v>
      </c>
      <c r="M7483" s="1" t="str">
        <f>Table9[[#This Row],[ADM2_CODE]]</f>
        <v>BFA049003</v>
      </c>
      <c r="N7483" s="1" t="str">
        <f>Table9[[#This Row],[ADM1_CODE]]</f>
        <v>BFA049</v>
      </c>
    </row>
    <row r="7484" spans="1:14" x14ac:dyDescent="0.25">
      <c r="A7484" s="12">
        <v>13.069599999999999</v>
      </c>
      <c r="B7484" s="12">
        <v>-3.2627999999999999</v>
      </c>
      <c r="C7484" s="1" t="s">
        <v>39</v>
      </c>
      <c r="D7484" s="1" t="s">
        <v>40</v>
      </c>
      <c r="E7484" s="1" t="s">
        <v>152</v>
      </c>
      <c r="F7484" s="1" t="s">
        <v>153</v>
      </c>
      <c r="G7484" s="1" t="s">
        <v>14103</v>
      </c>
      <c r="H7484" s="1" t="s">
        <v>14104</v>
      </c>
      <c r="I7484" s="12">
        <v>0</v>
      </c>
      <c r="J7484" s="1" t="s">
        <v>166</v>
      </c>
      <c r="K7484" s="1" t="str">
        <f>LEFT(Table9[[#This Row],[PCODE]],9)&amp;"0000"&amp;RIGHT(Table9[[#This Row],[PCODE]],3)</f>
        <v>BFA0460060000062</v>
      </c>
      <c r="L7484" s="1">
        <f>LEN(Table9[[#This Row],[rowcapcode3]])</f>
        <v>16</v>
      </c>
      <c r="M7484" s="1" t="str">
        <f>Table9[[#This Row],[ADM2_CODE]]</f>
        <v>BFA046006</v>
      </c>
      <c r="N7484" s="1" t="str">
        <f>Table9[[#This Row],[ADM1_CODE]]</f>
        <v>BFA046</v>
      </c>
    </row>
    <row r="7485" spans="1:14" x14ac:dyDescent="0.25">
      <c r="A7485" s="12">
        <v>13.069679000000001</v>
      </c>
      <c r="B7485" s="12">
        <v>-1.897959</v>
      </c>
      <c r="C7485" s="1" t="s">
        <v>55</v>
      </c>
      <c r="D7485" s="1" t="s">
        <v>56</v>
      </c>
      <c r="E7485" s="1" t="s">
        <v>104</v>
      </c>
      <c r="F7485" s="1" t="s">
        <v>105</v>
      </c>
      <c r="G7485" s="1" t="s">
        <v>14105</v>
      </c>
      <c r="H7485" s="1" t="s">
        <v>14106</v>
      </c>
      <c r="I7485" s="12">
        <v>0</v>
      </c>
      <c r="J7485" s="1" t="s">
        <v>166</v>
      </c>
      <c r="K7485" s="1" t="str">
        <f>LEFT(Table9[[#This Row],[PCODE]],9)&amp;"0000"&amp;RIGHT(Table9[[#This Row],[PCODE]],3)</f>
        <v>BFA0540020000044</v>
      </c>
      <c r="L7485" s="1">
        <f>LEN(Table9[[#This Row],[rowcapcode3]])</f>
        <v>16</v>
      </c>
      <c r="M7485" s="1" t="str">
        <f>Table9[[#This Row],[ADM2_CODE]]</f>
        <v>BFA054002</v>
      </c>
      <c r="N7485" s="1" t="str">
        <f>Table9[[#This Row],[ADM1_CODE]]</f>
        <v>BFA054</v>
      </c>
    </row>
    <row r="7486" spans="1:14" x14ac:dyDescent="0.25">
      <c r="A7486" s="12">
        <v>13.070198</v>
      </c>
      <c r="B7486" s="12">
        <v>-2.6118250000000001</v>
      </c>
      <c r="C7486" s="1" t="s">
        <v>55</v>
      </c>
      <c r="D7486" s="1" t="s">
        <v>56</v>
      </c>
      <c r="E7486" s="1" t="s">
        <v>106</v>
      </c>
      <c r="F7486" s="1" t="s">
        <v>107</v>
      </c>
      <c r="G7486" s="1" t="s">
        <v>14107</v>
      </c>
      <c r="H7486" s="1" t="s">
        <v>14108</v>
      </c>
      <c r="I7486" s="12">
        <v>0</v>
      </c>
      <c r="J7486" s="1" t="s">
        <v>166</v>
      </c>
      <c r="K7486" s="1" t="str">
        <f>LEFT(Table9[[#This Row],[PCODE]],9)&amp;"0000"&amp;RIGHT(Table9[[#This Row],[PCODE]],3)</f>
        <v>BFA0540040000057</v>
      </c>
      <c r="L7486" s="1">
        <f>LEN(Table9[[#This Row],[rowcapcode3]])</f>
        <v>16</v>
      </c>
      <c r="M7486" s="1" t="str">
        <f>Table9[[#This Row],[ADM2_CODE]]</f>
        <v>BFA054004</v>
      </c>
      <c r="N7486" s="1" t="str">
        <f>Table9[[#This Row],[ADM1_CODE]]</f>
        <v>BFA054</v>
      </c>
    </row>
    <row r="7487" spans="1:14" x14ac:dyDescent="0.25">
      <c r="A7487" s="12">
        <v>13.070307</v>
      </c>
      <c r="B7487" s="12">
        <v>-1.355534</v>
      </c>
      <c r="C7487" s="1" t="s">
        <v>59</v>
      </c>
      <c r="D7487" s="1" t="s">
        <v>60</v>
      </c>
      <c r="E7487" s="1" t="s">
        <v>116</v>
      </c>
      <c r="F7487" s="1" t="s">
        <v>117</v>
      </c>
      <c r="G7487" s="1" t="s">
        <v>14109</v>
      </c>
      <c r="H7487" s="1" t="s">
        <v>14110</v>
      </c>
      <c r="I7487" s="12">
        <v>0</v>
      </c>
      <c r="J7487" s="1" t="s">
        <v>166</v>
      </c>
      <c r="K7487" s="1" t="str">
        <f>LEFT(Table9[[#This Row],[PCODE]],9)&amp;"0000"&amp;RIGHT(Table9[[#This Row],[PCODE]],3)</f>
        <v>BFA0490030000332</v>
      </c>
      <c r="L7487" s="1">
        <f>LEN(Table9[[#This Row],[rowcapcode3]])</f>
        <v>16</v>
      </c>
      <c r="M7487" s="1" t="str">
        <f>Table9[[#This Row],[ADM2_CODE]]</f>
        <v>BFA049003</v>
      </c>
      <c r="N7487" s="1" t="str">
        <f>Table9[[#This Row],[ADM1_CODE]]</f>
        <v>BFA049</v>
      </c>
    </row>
    <row r="7488" spans="1:14" x14ac:dyDescent="0.25">
      <c r="A7488" s="12">
        <v>13.070399999999999</v>
      </c>
      <c r="B7488" s="12">
        <v>-3.2172999999999998</v>
      </c>
      <c r="C7488" s="1" t="s">
        <v>39</v>
      </c>
      <c r="D7488" s="1" t="s">
        <v>40</v>
      </c>
      <c r="E7488" s="1" t="s">
        <v>152</v>
      </c>
      <c r="F7488" s="1" t="s">
        <v>153</v>
      </c>
      <c r="G7488" s="1" t="s">
        <v>14111</v>
      </c>
      <c r="H7488" s="1" t="s">
        <v>11589</v>
      </c>
      <c r="I7488" s="12">
        <v>0</v>
      </c>
      <c r="J7488" s="1" t="s">
        <v>166</v>
      </c>
      <c r="K7488" s="1" t="str">
        <f>LEFT(Table9[[#This Row],[PCODE]],9)&amp;"0000"&amp;RIGHT(Table9[[#This Row],[PCODE]],3)</f>
        <v>BFA0460060000144</v>
      </c>
      <c r="L7488" s="1">
        <f>LEN(Table9[[#This Row],[rowcapcode3]])</f>
        <v>16</v>
      </c>
      <c r="M7488" s="1" t="str">
        <f>Table9[[#This Row],[ADM2_CODE]]</f>
        <v>BFA046006</v>
      </c>
      <c r="N7488" s="1" t="str">
        <f>Table9[[#This Row],[ADM1_CODE]]</f>
        <v>BFA046</v>
      </c>
    </row>
    <row r="7489" spans="1:14" x14ac:dyDescent="0.25">
      <c r="A7489" s="12">
        <v>13.070990999999999</v>
      </c>
      <c r="B7489" s="12">
        <v>-1.1648210000000001</v>
      </c>
      <c r="C7489" s="1" t="s">
        <v>59</v>
      </c>
      <c r="D7489" s="1" t="s">
        <v>60</v>
      </c>
      <c r="E7489" s="1" t="s">
        <v>116</v>
      </c>
      <c r="F7489" s="1" t="s">
        <v>117</v>
      </c>
      <c r="G7489" s="1" t="s">
        <v>14112</v>
      </c>
      <c r="H7489" s="1" t="s">
        <v>14113</v>
      </c>
      <c r="I7489" s="12">
        <v>0</v>
      </c>
      <c r="J7489" s="1" t="s">
        <v>166</v>
      </c>
      <c r="K7489" s="1" t="str">
        <f>LEFT(Table9[[#This Row],[PCODE]],9)&amp;"0000"&amp;RIGHT(Table9[[#This Row],[PCODE]],3)</f>
        <v>BFA0490030000179</v>
      </c>
      <c r="L7489" s="1">
        <f>LEN(Table9[[#This Row],[rowcapcode3]])</f>
        <v>16</v>
      </c>
      <c r="M7489" s="1" t="str">
        <f>Table9[[#This Row],[ADM2_CODE]]</f>
        <v>BFA049003</v>
      </c>
      <c r="N7489" s="1" t="str">
        <f>Table9[[#This Row],[ADM1_CODE]]</f>
        <v>BFA049</v>
      </c>
    </row>
    <row r="7490" spans="1:14" x14ac:dyDescent="0.25">
      <c r="A7490" s="12">
        <v>13.071</v>
      </c>
      <c r="B7490" s="12">
        <v>-3.3563999999999998</v>
      </c>
      <c r="C7490" s="1" t="s">
        <v>39</v>
      </c>
      <c r="D7490" s="1" t="s">
        <v>40</v>
      </c>
      <c r="E7490" s="1" t="s">
        <v>152</v>
      </c>
      <c r="F7490" s="1" t="s">
        <v>153</v>
      </c>
      <c r="G7490" s="1" t="s">
        <v>14114</v>
      </c>
      <c r="H7490" s="1" t="s">
        <v>14030</v>
      </c>
      <c r="I7490" s="12">
        <v>0</v>
      </c>
      <c r="J7490" s="1" t="s">
        <v>166</v>
      </c>
      <c r="K7490" s="1" t="str">
        <f>LEFT(Table9[[#This Row],[PCODE]],9)&amp;"0000"&amp;RIGHT(Table9[[#This Row],[PCODE]],3)</f>
        <v>BFA0460060000207</v>
      </c>
      <c r="L7490" s="1">
        <f>LEN(Table9[[#This Row],[rowcapcode3]])</f>
        <v>16</v>
      </c>
      <c r="M7490" s="1" t="str">
        <f>Table9[[#This Row],[ADM2_CODE]]</f>
        <v>BFA046006</v>
      </c>
      <c r="N7490" s="1" t="str">
        <f>Table9[[#This Row],[ADM1_CODE]]</f>
        <v>BFA046</v>
      </c>
    </row>
    <row r="7491" spans="1:14" x14ac:dyDescent="0.25">
      <c r="A7491" s="12">
        <v>13.071099999999999</v>
      </c>
      <c r="B7491" s="12">
        <v>-4.1718000000000002</v>
      </c>
      <c r="C7491" s="1" t="s">
        <v>39</v>
      </c>
      <c r="D7491" s="1" t="s">
        <v>40</v>
      </c>
      <c r="E7491" s="1" t="s">
        <v>154</v>
      </c>
      <c r="F7491" s="1" t="s">
        <v>155</v>
      </c>
      <c r="G7491" s="1" t="s">
        <v>14115</v>
      </c>
      <c r="H7491" s="1" t="s">
        <v>14116</v>
      </c>
      <c r="I7491" s="12">
        <v>0</v>
      </c>
      <c r="J7491" s="1" t="s">
        <v>166</v>
      </c>
      <c r="K7491" s="1" t="str">
        <f>LEFT(Table9[[#This Row],[PCODE]],9)&amp;"0000"&amp;RIGHT(Table9[[#This Row],[PCODE]],3)</f>
        <v>BFA0460030000175</v>
      </c>
      <c r="L7491" s="1">
        <f>LEN(Table9[[#This Row],[rowcapcode3]])</f>
        <v>16</v>
      </c>
      <c r="M7491" s="1" t="str">
        <f>Table9[[#This Row],[ADM2_CODE]]</f>
        <v>BFA046003</v>
      </c>
      <c r="N7491" s="1" t="str">
        <f>Table9[[#This Row],[ADM1_CODE]]</f>
        <v>BFA046</v>
      </c>
    </row>
    <row r="7492" spans="1:14" x14ac:dyDescent="0.25">
      <c r="A7492" s="12">
        <v>13.072201</v>
      </c>
      <c r="B7492" s="12">
        <v>-1.631488</v>
      </c>
      <c r="C7492" s="1" t="s">
        <v>59</v>
      </c>
      <c r="D7492" s="1" t="s">
        <v>60</v>
      </c>
      <c r="E7492" s="1" t="s">
        <v>112</v>
      </c>
      <c r="F7492" s="1" t="s">
        <v>113</v>
      </c>
      <c r="G7492" s="1" t="s">
        <v>14117</v>
      </c>
      <c r="H7492" s="1" t="s">
        <v>14118</v>
      </c>
      <c r="I7492" s="12">
        <v>0</v>
      </c>
      <c r="J7492" s="1" t="s">
        <v>166</v>
      </c>
      <c r="K7492" s="1" t="str">
        <f>LEFT(Table9[[#This Row],[PCODE]],9)&amp;"0000"&amp;RIGHT(Table9[[#This Row],[PCODE]],3)</f>
        <v>BFA0490010000230</v>
      </c>
      <c r="L7492" s="1">
        <f>LEN(Table9[[#This Row],[rowcapcode3]])</f>
        <v>16</v>
      </c>
      <c r="M7492" s="1" t="str">
        <f>Table9[[#This Row],[ADM2_CODE]]</f>
        <v>BFA049001</v>
      </c>
      <c r="N7492" s="1" t="str">
        <f>Table9[[#This Row],[ADM1_CODE]]</f>
        <v>BFA049</v>
      </c>
    </row>
    <row r="7493" spans="1:14" x14ac:dyDescent="0.25">
      <c r="A7493" s="12">
        <v>13.072265</v>
      </c>
      <c r="B7493" s="12">
        <v>-0.36938500000000002</v>
      </c>
      <c r="C7493" s="1" t="s">
        <v>47</v>
      </c>
      <c r="D7493" s="1" t="s">
        <v>48</v>
      </c>
      <c r="E7493" s="1" t="s">
        <v>86</v>
      </c>
      <c r="F7493" s="1" t="s">
        <v>87</v>
      </c>
      <c r="G7493" s="1" t="s">
        <v>14119</v>
      </c>
      <c r="H7493" s="1" t="s">
        <v>14120</v>
      </c>
      <c r="I7493" s="12">
        <v>0</v>
      </c>
      <c r="J7493" s="1" t="s">
        <v>166</v>
      </c>
      <c r="K7493" s="1" t="str">
        <f>LEFT(Table9[[#This Row],[PCODE]],9)&amp;"0000"&amp;RIGHT(Table9[[#This Row],[PCODE]],3)</f>
        <v>BFA0520010000180</v>
      </c>
      <c r="L7493" s="1">
        <f>LEN(Table9[[#This Row],[rowcapcode3]])</f>
        <v>16</v>
      </c>
      <c r="M7493" s="1" t="str">
        <f>Table9[[#This Row],[ADM2_CODE]]</f>
        <v>BFA052001</v>
      </c>
      <c r="N7493" s="1" t="str">
        <f>Table9[[#This Row],[ADM1_CODE]]</f>
        <v>BFA052</v>
      </c>
    </row>
    <row r="7494" spans="1:14" x14ac:dyDescent="0.25">
      <c r="A7494" s="12">
        <v>13.0725</v>
      </c>
      <c r="B7494" s="12">
        <v>-3.0693999999999999</v>
      </c>
      <c r="C7494" s="1" t="s">
        <v>39</v>
      </c>
      <c r="D7494" s="1" t="s">
        <v>40</v>
      </c>
      <c r="E7494" s="1" t="s">
        <v>152</v>
      </c>
      <c r="F7494" s="1" t="s">
        <v>153</v>
      </c>
      <c r="G7494" s="1" t="s">
        <v>14121</v>
      </c>
      <c r="H7494" s="1" t="s">
        <v>14122</v>
      </c>
      <c r="I7494" s="12">
        <v>3</v>
      </c>
      <c r="J7494" s="1" t="s">
        <v>166</v>
      </c>
      <c r="K7494" s="1" t="str">
        <f>LEFT(Table9[[#This Row],[PCODE]],9)&amp;"0000"&amp;RIGHT(Table9[[#This Row],[PCODE]],3)</f>
        <v>BFA0460060000212</v>
      </c>
      <c r="L7494" s="1">
        <f>LEN(Table9[[#This Row],[rowcapcode3]])</f>
        <v>16</v>
      </c>
      <c r="M7494" s="1" t="str">
        <f>Table9[[#This Row],[ADM2_CODE]]</f>
        <v>BFA046006</v>
      </c>
      <c r="N7494" s="1" t="str">
        <f>Table9[[#This Row],[ADM1_CODE]]</f>
        <v>BFA046</v>
      </c>
    </row>
    <row r="7495" spans="1:14" x14ac:dyDescent="0.25">
      <c r="A7495" s="12">
        <v>13.072808</v>
      </c>
      <c r="B7495" s="12">
        <v>5.5015000000000001E-2</v>
      </c>
      <c r="C7495" s="1" t="s">
        <v>47</v>
      </c>
      <c r="D7495" s="1" t="s">
        <v>48</v>
      </c>
      <c r="E7495" s="1" t="s">
        <v>86</v>
      </c>
      <c r="F7495" s="1" t="s">
        <v>87</v>
      </c>
      <c r="G7495" s="1" t="s">
        <v>14123</v>
      </c>
      <c r="H7495" s="1" t="s">
        <v>14124</v>
      </c>
      <c r="I7495" s="12">
        <v>0</v>
      </c>
      <c r="J7495" s="1" t="s">
        <v>166</v>
      </c>
      <c r="K7495" s="1" t="str">
        <f>LEFT(Table9[[#This Row],[PCODE]],9)&amp;"0000"&amp;RIGHT(Table9[[#This Row],[PCODE]],3)</f>
        <v>BFA0520010000211</v>
      </c>
      <c r="L7495" s="1">
        <f>LEN(Table9[[#This Row],[rowcapcode3]])</f>
        <v>16</v>
      </c>
      <c r="M7495" s="1" t="str">
        <f>Table9[[#This Row],[ADM2_CODE]]</f>
        <v>BFA052001</v>
      </c>
      <c r="N7495" s="1" t="str">
        <f>Table9[[#This Row],[ADM1_CODE]]</f>
        <v>BFA052</v>
      </c>
    </row>
    <row r="7496" spans="1:14" x14ac:dyDescent="0.25">
      <c r="A7496" s="12">
        <v>13.073817999999999</v>
      </c>
      <c r="B7496" s="12">
        <v>-1.1455340000000001</v>
      </c>
      <c r="C7496" s="1" t="s">
        <v>59</v>
      </c>
      <c r="D7496" s="1" t="s">
        <v>60</v>
      </c>
      <c r="E7496" s="1" t="s">
        <v>116</v>
      </c>
      <c r="F7496" s="1" t="s">
        <v>117</v>
      </c>
      <c r="G7496" s="1" t="s">
        <v>14125</v>
      </c>
      <c r="H7496" s="1" t="s">
        <v>14126</v>
      </c>
      <c r="I7496" s="12">
        <v>0</v>
      </c>
      <c r="J7496" s="1" t="s">
        <v>166</v>
      </c>
      <c r="K7496" s="1" t="str">
        <f>LEFT(Table9[[#This Row],[PCODE]],9)&amp;"0000"&amp;RIGHT(Table9[[#This Row],[PCODE]],3)</f>
        <v>BFA0490030000699</v>
      </c>
      <c r="L7496" s="1">
        <f>LEN(Table9[[#This Row],[rowcapcode3]])</f>
        <v>16</v>
      </c>
      <c r="M7496" s="1" t="str">
        <f>Table9[[#This Row],[ADM2_CODE]]</f>
        <v>BFA049003</v>
      </c>
      <c r="N7496" s="1" t="str">
        <f>Table9[[#This Row],[ADM1_CODE]]</f>
        <v>BFA049</v>
      </c>
    </row>
    <row r="7497" spans="1:14" x14ac:dyDescent="0.25">
      <c r="A7497" s="12">
        <v>13.073867</v>
      </c>
      <c r="B7497" s="12">
        <v>-0.15951499999999999</v>
      </c>
      <c r="C7497" s="1" t="s">
        <v>47</v>
      </c>
      <c r="D7497" s="1" t="s">
        <v>48</v>
      </c>
      <c r="E7497" s="1" t="s">
        <v>86</v>
      </c>
      <c r="F7497" s="1" t="s">
        <v>87</v>
      </c>
      <c r="G7497" s="1" t="s">
        <v>14127</v>
      </c>
      <c r="H7497" s="1" t="s">
        <v>14128</v>
      </c>
      <c r="I7497" s="12">
        <v>0</v>
      </c>
      <c r="J7497" s="1" t="s">
        <v>166</v>
      </c>
      <c r="K7497" s="1" t="str">
        <f>LEFT(Table9[[#This Row],[PCODE]],9)&amp;"0000"&amp;RIGHT(Table9[[#This Row],[PCODE]],3)</f>
        <v>BFA0520010000185</v>
      </c>
      <c r="L7497" s="1">
        <f>LEN(Table9[[#This Row],[rowcapcode3]])</f>
        <v>16</v>
      </c>
      <c r="M7497" s="1" t="str">
        <f>Table9[[#This Row],[ADM2_CODE]]</f>
        <v>BFA052001</v>
      </c>
      <c r="N7497" s="1" t="str">
        <f>Table9[[#This Row],[ADM1_CODE]]</f>
        <v>BFA052</v>
      </c>
    </row>
    <row r="7498" spans="1:14" x14ac:dyDescent="0.25">
      <c r="A7498" s="12">
        <v>13.074083</v>
      </c>
      <c r="B7498" s="12">
        <v>0.64554999999999996</v>
      </c>
      <c r="C7498" s="1" t="s">
        <v>63</v>
      </c>
      <c r="D7498" s="1" t="s">
        <v>64</v>
      </c>
      <c r="E7498" s="1" t="s">
        <v>142</v>
      </c>
      <c r="F7498" s="1" t="s">
        <v>143</v>
      </c>
      <c r="G7498" s="1" t="s">
        <v>14129</v>
      </c>
      <c r="H7498" s="1" t="s">
        <v>14130</v>
      </c>
      <c r="I7498" s="12">
        <v>0</v>
      </c>
      <c r="J7498" s="1" t="s">
        <v>166</v>
      </c>
      <c r="K7498" s="1" t="str">
        <f>LEFT(Table9[[#This Row],[PCODE]],9)&amp;"0000"&amp;RIGHT(Table9[[#This Row],[PCODE]],3)</f>
        <v>BFA0560040000187</v>
      </c>
      <c r="L7498" s="1">
        <f>LEN(Table9[[#This Row],[rowcapcode3]])</f>
        <v>16</v>
      </c>
      <c r="M7498" s="1" t="str">
        <f>Table9[[#This Row],[ADM2_CODE]]</f>
        <v>BFA056004</v>
      </c>
      <c r="N7498" s="1" t="str">
        <f>Table9[[#This Row],[ADM1_CODE]]</f>
        <v>BFA056</v>
      </c>
    </row>
    <row r="7499" spans="1:14" x14ac:dyDescent="0.25">
      <c r="A7499" s="12">
        <v>13.074247</v>
      </c>
      <c r="B7499" s="12">
        <v>-1.088678</v>
      </c>
      <c r="C7499" s="1" t="s">
        <v>59</v>
      </c>
      <c r="D7499" s="1" t="s">
        <v>60</v>
      </c>
      <c r="E7499" s="1" t="s">
        <v>116</v>
      </c>
      <c r="F7499" s="1" t="s">
        <v>117</v>
      </c>
      <c r="G7499" s="1" t="s">
        <v>14131</v>
      </c>
      <c r="H7499" s="1" t="s">
        <v>14132</v>
      </c>
      <c r="I7499" s="12">
        <v>0</v>
      </c>
      <c r="J7499" s="1" t="s">
        <v>166</v>
      </c>
      <c r="K7499" s="1" t="str">
        <f>LEFT(Table9[[#This Row],[PCODE]],9)&amp;"0000"&amp;RIGHT(Table9[[#This Row],[PCODE]],3)</f>
        <v>BFA0490030000239</v>
      </c>
      <c r="L7499" s="1">
        <f>LEN(Table9[[#This Row],[rowcapcode3]])</f>
        <v>16</v>
      </c>
      <c r="M7499" s="1" t="str">
        <f>Table9[[#This Row],[ADM2_CODE]]</f>
        <v>BFA049003</v>
      </c>
      <c r="N7499" s="1" t="str">
        <f>Table9[[#This Row],[ADM1_CODE]]</f>
        <v>BFA049</v>
      </c>
    </row>
    <row r="7500" spans="1:14" x14ac:dyDescent="0.25">
      <c r="A7500" s="12">
        <v>13.07456</v>
      </c>
      <c r="B7500" s="12">
        <v>-2.396487</v>
      </c>
      <c r="C7500" s="1" t="s">
        <v>55</v>
      </c>
      <c r="D7500" s="1" t="s">
        <v>56</v>
      </c>
      <c r="E7500" s="1" t="s">
        <v>106</v>
      </c>
      <c r="F7500" s="1" t="s">
        <v>107</v>
      </c>
      <c r="G7500" s="1" t="s">
        <v>14133</v>
      </c>
      <c r="H7500" s="1" t="s">
        <v>14134</v>
      </c>
      <c r="I7500" s="12">
        <v>0</v>
      </c>
      <c r="J7500" s="1" t="s">
        <v>166</v>
      </c>
      <c r="K7500" s="1" t="str">
        <f>LEFT(Table9[[#This Row],[PCODE]],9)&amp;"0000"&amp;RIGHT(Table9[[#This Row],[PCODE]],3)</f>
        <v>BFA0540040000161</v>
      </c>
      <c r="L7500" s="1">
        <f>LEN(Table9[[#This Row],[rowcapcode3]])</f>
        <v>16</v>
      </c>
      <c r="M7500" s="1" t="str">
        <f>Table9[[#This Row],[ADM2_CODE]]</f>
        <v>BFA054004</v>
      </c>
      <c r="N7500" s="1" t="str">
        <f>Table9[[#This Row],[ADM1_CODE]]</f>
        <v>BFA054</v>
      </c>
    </row>
    <row r="7501" spans="1:14" x14ac:dyDescent="0.25">
      <c r="A7501" s="12">
        <v>13.075372</v>
      </c>
      <c r="B7501" s="12">
        <v>-0.61123000000000005</v>
      </c>
      <c r="C7501" s="1" t="s">
        <v>59</v>
      </c>
      <c r="D7501" s="1" t="s">
        <v>60</v>
      </c>
      <c r="E7501" s="1" t="s">
        <v>114</v>
      </c>
      <c r="F7501" s="1" t="s">
        <v>115</v>
      </c>
      <c r="G7501" s="1" t="s">
        <v>14135</v>
      </c>
      <c r="H7501" s="1" t="s">
        <v>14136</v>
      </c>
      <c r="I7501" s="12">
        <v>0</v>
      </c>
      <c r="J7501" s="1" t="s">
        <v>166</v>
      </c>
      <c r="K7501" s="1" t="str">
        <f>LEFT(Table9[[#This Row],[PCODE]],9)&amp;"0000"&amp;RIGHT(Table9[[#This Row],[PCODE]],3)</f>
        <v>BFA0490020000227</v>
      </c>
      <c r="L7501" s="1">
        <f>LEN(Table9[[#This Row],[rowcapcode3]])</f>
        <v>16</v>
      </c>
      <c r="M7501" s="1" t="str">
        <f>Table9[[#This Row],[ADM2_CODE]]</f>
        <v>BFA049002</v>
      </c>
      <c r="N7501" s="1" t="str">
        <f>Table9[[#This Row],[ADM1_CODE]]</f>
        <v>BFA049</v>
      </c>
    </row>
    <row r="7502" spans="1:14" x14ac:dyDescent="0.25">
      <c r="A7502" s="12">
        <v>13.075563000000001</v>
      </c>
      <c r="B7502" s="12">
        <v>0.27182299999999998</v>
      </c>
      <c r="C7502" s="1" t="s">
        <v>47</v>
      </c>
      <c r="D7502" s="1" t="s">
        <v>48</v>
      </c>
      <c r="E7502" s="1" t="s">
        <v>86</v>
      </c>
      <c r="F7502" s="1" t="s">
        <v>87</v>
      </c>
      <c r="G7502" s="1" t="s">
        <v>14137</v>
      </c>
      <c r="H7502" s="1" t="s">
        <v>14138</v>
      </c>
      <c r="I7502" s="12">
        <v>0</v>
      </c>
      <c r="J7502" s="1" t="s">
        <v>166</v>
      </c>
      <c r="K7502" s="1" t="str">
        <f>LEFT(Table9[[#This Row],[PCODE]],9)&amp;"0000"&amp;RIGHT(Table9[[#This Row],[PCODE]],3)</f>
        <v>BFA0520010000033</v>
      </c>
      <c r="L7502" s="1">
        <f>LEN(Table9[[#This Row],[rowcapcode3]])</f>
        <v>16</v>
      </c>
      <c r="M7502" s="1" t="str">
        <f>Table9[[#This Row],[ADM2_CODE]]</f>
        <v>BFA052001</v>
      </c>
      <c r="N7502" s="1" t="str">
        <f>Table9[[#This Row],[ADM1_CODE]]</f>
        <v>BFA052</v>
      </c>
    </row>
    <row r="7503" spans="1:14" x14ac:dyDescent="0.25">
      <c r="A7503" s="12">
        <v>13.077259</v>
      </c>
      <c r="B7503" s="12">
        <v>-1.2052959999999999</v>
      </c>
      <c r="C7503" s="1" t="s">
        <v>59</v>
      </c>
      <c r="D7503" s="1" t="s">
        <v>60</v>
      </c>
      <c r="E7503" s="1" t="s">
        <v>116</v>
      </c>
      <c r="F7503" s="1" t="s">
        <v>117</v>
      </c>
      <c r="G7503" s="1" t="s">
        <v>14139</v>
      </c>
      <c r="H7503" s="1" t="s">
        <v>14140</v>
      </c>
      <c r="I7503" s="12">
        <v>0</v>
      </c>
      <c r="J7503" s="1" t="s">
        <v>166</v>
      </c>
      <c r="K7503" s="1" t="str">
        <f>LEFT(Table9[[#This Row],[PCODE]],9)&amp;"0000"&amp;RIGHT(Table9[[#This Row],[PCODE]],3)</f>
        <v>BFA0490030000205</v>
      </c>
      <c r="L7503" s="1">
        <f>LEN(Table9[[#This Row],[rowcapcode3]])</f>
        <v>16</v>
      </c>
      <c r="M7503" s="1" t="str">
        <f>Table9[[#This Row],[ADM2_CODE]]</f>
        <v>BFA049003</v>
      </c>
      <c r="N7503" s="1" t="str">
        <f>Table9[[#This Row],[ADM1_CODE]]</f>
        <v>BFA049</v>
      </c>
    </row>
    <row r="7504" spans="1:14" x14ac:dyDescent="0.25">
      <c r="A7504" s="12">
        <v>13.077648</v>
      </c>
      <c r="B7504" s="12">
        <v>-1.3680760000000001</v>
      </c>
      <c r="C7504" s="1" t="s">
        <v>59</v>
      </c>
      <c r="D7504" s="1" t="s">
        <v>60</v>
      </c>
      <c r="E7504" s="1" t="s">
        <v>116</v>
      </c>
      <c r="F7504" s="1" t="s">
        <v>117</v>
      </c>
      <c r="G7504" s="1" t="s">
        <v>14141</v>
      </c>
      <c r="H7504" s="1" t="s">
        <v>14142</v>
      </c>
      <c r="I7504" s="12">
        <v>0</v>
      </c>
      <c r="J7504" s="1" t="s">
        <v>166</v>
      </c>
      <c r="K7504" s="1" t="str">
        <f>LEFT(Table9[[#This Row],[PCODE]],9)&amp;"0000"&amp;RIGHT(Table9[[#This Row],[PCODE]],3)</f>
        <v>BFA0490030000198</v>
      </c>
      <c r="L7504" s="1">
        <f>LEN(Table9[[#This Row],[rowcapcode3]])</f>
        <v>16</v>
      </c>
      <c r="M7504" s="1" t="str">
        <f>Table9[[#This Row],[ADM2_CODE]]</f>
        <v>BFA049003</v>
      </c>
      <c r="N7504" s="1" t="str">
        <f>Table9[[#This Row],[ADM1_CODE]]</f>
        <v>BFA049</v>
      </c>
    </row>
    <row r="7505" spans="1:14" x14ac:dyDescent="0.25">
      <c r="A7505" s="12">
        <v>13.077823</v>
      </c>
      <c r="B7505" s="12">
        <v>0.31709100000000001</v>
      </c>
      <c r="C7505" s="1" t="s">
        <v>47</v>
      </c>
      <c r="D7505" s="1" t="s">
        <v>48</v>
      </c>
      <c r="E7505" s="1" t="s">
        <v>86</v>
      </c>
      <c r="F7505" s="1" t="s">
        <v>87</v>
      </c>
      <c r="G7505" s="1" t="s">
        <v>14143</v>
      </c>
      <c r="H7505" s="1" t="s">
        <v>14144</v>
      </c>
      <c r="I7505" s="12">
        <v>0</v>
      </c>
      <c r="J7505" s="1" t="s">
        <v>166</v>
      </c>
      <c r="K7505" s="1" t="str">
        <f>LEFT(Table9[[#This Row],[PCODE]],9)&amp;"0000"&amp;RIGHT(Table9[[#This Row],[PCODE]],3)</f>
        <v>BFA0520010000158</v>
      </c>
      <c r="L7505" s="1">
        <f>LEN(Table9[[#This Row],[rowcapcode3]])</f>
        <v>16</v>
      </c>
      <c r="M7505" s="1" t="str">
        <f>Table9[[#This Row],[ADM2_CODE]]</f>
        <v>BFA052001</v>
      </c>
      <c r="N7505" s="1" t="str">
        <f>Table9[[#This Row],[ADM1_CODE]]</f>
        <v>BFA052</v>
      </c>
    </row>
    <row r="7506" spans="1:14" x14ac:dyDescent="0.25">
      <c r="A7506" s="12">
        <v>13.078474</v>
      </c>
      <c r="B7506" s="12">
        <v>-1.318756</v>
      </c>
      <c r="C7506" s="1" t="s">
        <v>59</v>
      </c>
      <c r="D7506" s="1" t="s">
        <v>60</v>
      </c>
      <c r="E7506" s="1" t="s">
        <v>116</v>
      </c>
      <c r="F7506" s="1" t="s">
        <v>117</v>
      </c>
      <c r="G7506" s="1" t="s">
        <v>14145</v>
      </c>
      <c r="H7506" s="1" t="s">
        <v>14146</v>
      </c>
      <c r="I7506" s="12">
        <v>0</v>
      </c>
      <c r="J7506" s="1" t="s">
        <v>166</v>
      </c>
      <c r="K7506" s="1" t="str">
        <f>LEFT(Table9[[#This Row],[PCODE]],9)&amp;"0000"&amp;RIGHT(Table9[[#This Row],[PCODE]],3)</f>
        <v>BFA0490030000151</v>
      </c>
      <c r="L7506" s="1">
        <f>LEN(Table9[[#This Row],[rowcapcode3]])</f>
        <v>16</v>
      </c>
      <c r="M7506" s="1" t="str">
        <f>Table9[[#This Row],[ADM2_CODE]]</f>
        <v>BFA049003</v>
      </c>
      <c r="N7506" s="1" t="str">
        <f>Table9[[#This Row],[ADM1_CODE]]</f>
        <v>BFA049</v>
      </c>
    </row>
    <row r="7507" spans="1:14" x14ac:dyDescent="0.25">
      <c r="A7507" s="12">
        <v>13.078799999999999</v>
      </c>
      <c r="B7507" s="12">
        <v>-3.3024</v>
      </c>
      <c r="C7507" s="1" t="s">
        <v>39</v>
      </c>
      <c r="D7507" s="1" t="s">
        <v>40</v>
      </c>
      <c r="E7507" s="1" t="s">
        <v>152</v>
      </c>
      <c r="F7507" s="1" t="s">
        <v>153</v>
      </c>
      <c r="G7507" s="1" t="s">
        <v>14147</v>
      </c>
      <c r="H7507" s="1" t="s">
        <v>14148</v>
      </c>
      <c r="I7507" s="12">
        <v>4</v>
      </c>
      <c r="J7507" s="1" t="s">
        <v>288</v>
      </c>
      <c r="K7507" s="1" t="str">
        <f>LEFT(Table9[[#This Row],[PCODE]],9)&amp;"0000"&amp;RIGHT(Table9[[#This Row],[PCODE]],3)</f>
        <v>BFA0460060000102</v>
      </c>
      <c r="L7507" s="1">
        <f>LEN(Table9[[#This Row],[rowcapcode3]])</f>
        <v>16</v>
      </c>
      <c r="M7507" s="1" t="str">
        <f>Table9[[#This Row],[ADM2_CODE]]</f>
        <v>BFA046006</v>
      </c>
      <c r="N7507" s="1" t="str">
        <f>Table9[[#This Row],[ADM1_CODE]]</f>
        <v>BFA046</v>
      </c>
    </row>
    <row r="7508" spans="1:14" x14ac:dyDescent="0.25">
      <c r="A7508" s="12">
        <v>13.079000000000001</v>
      </c>
      <c r="B7508" s="12">
        <v>-4.2717000000000001</v>
      </c>
      <c r="C7508" s="1" t="s">
        <v>39</v>
      </c>
      <c r="D7508" s="1" t="s">
        <v>40</v>
      </c>
      <c r="E7508" s="1" t="s">
        <v>154</v>
      </c>
      <c r="F7508" s="1" t="s">
        <v>155</v>
      </c>
      <c r="G7508" s="1" t="s">
        <v>14149</v>
      </c>
      <c r="H7508" s="1" t="s">
        <v>14150</v>
      </c>
      <c r="I7508" s="12">
        <v>0</v>
      </c>
      <c r="J7508" s="1" t="s">
        <v>166</v>
      </c>
      <c r="K7508" s="1" t="str">
        <f>LEFT(Table9[[#This Row],[PCODE]],9)&amp;"0000"&amp;RIGHT(Table9[[#This Row],[PCODE]],3)</f>
        <v>BFA0460030000129</v>
      </c>
      <c r="L7508" s="1">
        <f>LEN(Table9[[#This Row],[rowcapcode3]])</f>
        <v>16</v>
      </c>
      <c r="M7508" s="1" t="str">
        <f>Table9[[#This Row],[ADM2_CODE]]</f>
        <v>BFA046003</v>
      </c>
      <c r="N7508" s="1" t="str">
        <f>Table9[[#This Row],[ADM1_CODE]]</f>
        <v>BFA046</v>
      </c>
    </row>
    <row r="7509" spans="1:14" x14ac:dyDescent="0.25">
      <c r="A7509" s="12">
        <v>13.079086</v>
      </c>
      <c r="B7509" s="12">
        <v>-3.1586999999999997E-2</v>
      </c>
      <c r="C7509" s="1" t="s">
        <v>47</v>
      </c>
      <c r="D7509" s="1" t="s">
        <v>48</v>
      </c>
      <c r="E7509" s="1" t="s">
        <v>86</v>
      </c>
      <c r="F7509" s="1" t="s">
        <v>87</v>
      </c>
      <c r="G7509" s="1" t="s">
        <v>14151</v>
      </c>
      <c r="H7509" s="1" t="s">
        <v>14152</v>
      </c>
      <c r="I7509" s="12">
        <v>0</v>
      </c>
      <c r="J7509" s="1" t="s">
        <v>166</v>
      </c>
      <c r="K7509" s="1" t="str">
        <f>LEFT(Table9[[#This Row],[PCODE]],9)&amp;"0000"&amp;RIGHT(Table9[[#This Row],[PCODE]],3)</f>
        <v>BFA0520010000177</v>
      </c>
      <c r="L7509" s="1">
        <f>LEN(Table9[[#This Row],[rowcapcode3]])</f>
        <v>16</v>
      </c>
      <c r="M7509" s="1" t="str">
        <f>Table9[[#This Row],[ADM2_CODE]]</f>
        <v>BFA052001</v>
      </c>
      <c r="N7509" s="1" t="str">
        <f>Table9[[#This Row],[ADM1_CODE]]</f>
        <v>BFA052</v>
      </c>
    </row>
    <row r="7510" spans="1:14" x14ac:dyDescent="0.25">
      <c r="A7510" s="12">
        <v>13.079236</v>
      </c>
      <c r="B7510" s="12">
        <v>0.64816300000000004</v>
      </c>
      <c r="C7510" s="1" t="s">
        <v>63</v>
      </c>
      <c r="D7510" s="1" t="s">
        <v>64</v>
      </c>
      <c r="E7510" s="1" t="s">
        <v>142</v>
      </c>
      <c r="F7510" s="1" t="s">
        <v>143</v>
      </c>
      <c r="G7510" s="1" t="s">
        <v>14153</v>
      </c>
      <c r="H7510" s="1" t="s">
        <v>14154</v>
      </c>
      <c r="I7510" s="12">
        <v>0</v>
      </c>
      <c r="J7510" s="1" t="s">
        <v>166</v>
      </c>
      <c r="K7510" s="1" t="str">
        <f>LEFT(Table9[[#This Row],[PCODE]],9)&amp;"0000"&amp;RIGHT(Table9[[#This Row],[PCODE]],3)</f>
        <v>BFA0560040000002</v>
      </c>
      <c r="L7510" s="1">
        <f>LEN(Table9[[#This Row],[rowcapcode3]])</f>
        <v>16</v>
      </c>
      <c r="M7510" s="1" t="str">
        <f>Table9[[#This Row],[ADM2_CODE]]</f>
        <v>BFA056004</v>
      </c>
      <c r="N7510" s="1" t="str">
        <f>Table9[[#This Row],[ADM1_CODE]]</f>
        <v>BFA056</v>
      </c>
    </row>
    <row r="7511" spans="1:14" x14ac:dyDescent="0.25">
      <c r="A7511" s="12">
        <v>13.079352</v>
      </c>
      <c r="B7511" s="12">
        <v>-1.224434</v>
      </c>
      <c r="C7511" s="1" t="s">
        <v>59</v>
      </c>
      <c r="D7511" s="1" t="s">
        <v>60</v>
      </c>
      <c r="E7511" s="1" t="s">
        <v>116</v>
      </c>
      <c r="F7511" s="1" t="s">
        <v>117</v>
      </c>
      <c r="G7511" s="1" t="s">
        <v>14155</v>
      </c>
      <c r="H7511" s="1" t="s">
        <v>14156</v>
      </c>
      <c r="I7511" s="12">
        <v>0</v>
      </c>
      <c r="J7511" s="1" t="s">
        <v>166</v>
      </c>
      <c r="K7511" s="1" t="str">
        <f>LEFT(Table9[[#This Row],[PCODE]],9)&amp;"0000"&amp;RIGHT(Table9[[#This Row],[PCODE]],3)</f>
        <v>BFA0490030000508</v>
      </c>
      <c r="L7511" s="1">
        <f>LEN(Table9[[#This Row],[rowcapcode3]])</f>
        <v>16</v>
      </c>
      <c r="M7511" s="1" t="str">
        <f>Table9[[#This Row],[ADM2_CODE]]</f>
        <v>BFA049003</v>
      </c>
      <c r="N7511" s="1" t="str">
        <f>Table9[[#This Row],[ADM1_CODE]]</f>
        <v>BFA049</v>
      </c>
    </row>
    <row r="7512" spans="1:14" x14ac:dyDescent="0.25">
      <c r="A7512" s="12">
        <v>13.080296000000001</v>
      </c>
      <c r="B7512" s="12">
        <v>0.19908200000000001</v>
      </c>
      <c r="C7512" s="1" t="s">
        <v>47</v>
      </c>
      <c r="D7512" s="1" t="s">
        <v>48</v>
      </c>
      <c r="E7512" s="1" t="s">
        <v>86</v>
      </c>
      <c r="F7512" s="1" t="s">
        <v>87</v>
      </c>
      <c r="G7512" s="1" t="s">
        <v>14157</v>
      </c>
      <c r="H7512" s="1" t="s">
        <v>14158</v>
      </c>
      <c r="I7512" s="12">
        <v>0</v>
      </c>
      <c r="J7512" s="1" t="s">
        <v>166</v>
      </c>
      <c r="K7512" s="1" t="str">
        <f>LEFT(Table9[[#This Row],[PCODE]],9)&amp;"0000"&amp;RIGHT(Table9[[#This Row],[PCODE]],3)</f>
        <v>BFA0520010000186</v>
      </c>
      <c r="L7512" s="1">
        <f>LEN(Table9[[#This Row],[rowcapcode3]])</f>
        <v>16</v>
      </c>
      <c r="M7512" s="1" t="str">
        <f>Table9[[#This Row],[ADM2_CODE]]</f>
        <v>BFA052001</v>
      </c>
      <c r="N7512" s="1" t="str">
        <f>Table9[[#This Row],[ADM1_CODE]]</f>
        <v>BFA052</v>
      </c>
    </row>
    <row r="7513" spans="1:14" x14ac:dyDescent="0.25">
      <c r="A7513" s="12">
        <v>13.080610999999999</v>
      </c>
      <c r="B7513" s="12">
        <v>-2.1159289999999999</v>
      </c>
      <c r="C7513" s="1" t="s">
        <v>55</v>
      </c>
      <c r="D7513" s="1" t="s">
        <v>56</v>
      </c>
      <c r="E7513" s="1" t="s">
        <v>150</v>
      </c>
      <c r="F7513" s="1" t="s">
        <v>151</v>
      </c>
      <c r="G7513" s="1" t="s">
        <v>14159</v>
      </c>
      <c r="H7513" s="1" t="s">
        <v>14160</v>
      </c>
      <c r="I7513" s="12">
        <v>0</v>
      </c>
      <c r="J7513" s="1" t="s">
        <v>166</v>
      </c>
      <c r="K7513" s="1" t="str">
        <f>LEFT(Table9[[#This Row],[PCODE]],9)&amp;"0000"&amp;RIGHT(Table9[[#This Row],[PCODE]],3)</f>
        <v>BFA0540030000413</v>
      </c>
      <c r="L7513" s="1">
        <f>LEN(Table9[[#This Row],[rowcapcode3]])</f>
        <v>16</v>
      </c>
      <c r="M7513" s="1" t="str">
        <f>Table9[[#This Row],[ADM2_CODE]]</f>
        <v>BFA054003</v>
      </c>
      <c r="N7513" s="1" t="str">
        <f>Table9[[#This Row],[ADM1_CODE]]</f>
        <v>BFA054</v>
      </c>
    </row>
    <row r="7514" spans="1:14" x14ac:dyDescent="0.25">
      <c r="A7514" s="12">
        <v>13.081</v>
      </c>
      <c r="B7514" s="12">
        <v>-3.9531000000000001</v>
      </c>
      <c r="C7514" s="1" t="s">
        <v>39</v>
      </c>
      <c r="D7514" s="1" t="s">
        <v>40</v>
      </c>
      <c r="E7514" s="1" t="s">
        <v>154</v>
      </c>
      <c r="F7514" s="1" t="s">
        <v>155</v>
      </c>
      <c r="G7514" s="1" t="s">
        <v>14161</v>
      </c>
      <c r="H7514" s="1" t="s">
        <v>14162</v>
      </c>
      <c r="I7514" s="12">
        <v>0</v>
      </c>
      <c r="J7514" s="1" t="s">
        <v>166</v>
      </c>
      <c r="K7514" s="1" t="str">
        <f>LEFT(Table9[[#This Row],[PCODE]],9)&amp;"0000"&amp;RIGHT(Table9[[#This Row],[PCODE]],3)</f>
        <v>BFA0460030000206</v>
      </c>
      <c r="L7514" s="1">
        <f>LEN(Table9[[#This Row],[rowcapcode3]])</f>
        <v>16</v>
      </c>
      <c r="M7514" s="1" t="str">
        <f>Table9[[#This Row],[ADM2_CODE]]</f>
        <v>BFA046003</v>
      </c>
      <c r="N7514" s="1" t="str">
        <f>Table9[[#This Row],[ADM1_CODE]]</f>
        <v>BFA046</v>
      </c>
    </row>
    <row r="7515" spans="1:14" x14ac:dyDescent="0.25">
      <c r="A7515" s="12">
        <v>13.081003000000001</v>
      </c>
      <c r="B7515" s="12">
        <v>-1.7896920000000001</v>
      </c>
      <c r="C7515" s="1" t="s">
        <v>55</v>
      </c>
      <c r="D7515" s="1" t="s">
        <v>56</v>
      </c>
      <c r="E7515" s="1" t="s">
        <v>104</v>
      </c>
      <c r="F7515" s="1" t="s">
        <v>105</v>
      </c>
      <c r="G7515" s="1" t="s">
        <v>14163</v>
      </c>
      <c r="H7515" s="1" t="s">
        <v>13970</v>
      </c>
      <c r="I7515" s="12">
        <v>0</v>
      </c>
      <c r="J7515" s="1" t="s">
        <v>166</v>
      </c>
      <c r="K7515" s="1" t="str">
        <f>LEFT(Table9[[#This Row],[PCODE]],9)&amp;"0000"&amp;RIGHT(Table9[[#This Row],[PCODE]],3)</f>
        <v>BFA0540020000292</v>
      </c>
      <c r="L7515" s="1">
        <f>LEN(Table9[[#This Row],[rowcapcode3]])</f>
        <v>16</v>
      </c>
      <c r="M7515" s="1" t="str">
        <f>Table9[[#This Row],[ADM2_CODE]]</f>
        <v>BFA054002</v>
      </c>
      <c r="N7515" s="1" t="str">
        <f>Table9[[#This Row],[ADM1_CODE]]</f>
        <v>BFA054</v>
      </c>
    </row>
    <row r="7516" spans="1:14" x14ac:dyDescent="0.25">
      <c r="A7516" s="12">
        <v>13.081098000000001</v>
      </c>
      <c r="B7516" s="12">
        <v>-1.017299</v>
      </c>
      <c r="C7516" s="1" t="s">
        <v>59</v>
      </c>
      <c r="D7516" s="1" t="s">
        <v>60</v>
      </c>
      <c r="E7516" s="1" t="s">
        <v>116</v>
      </c>
      <c r="F7516" s="1" t="s">
        <v>117</v>
      </c>
      <c r="G7516" s="1" t="s">
        <v>14164</v>
      </c>
      <c r="H7516" s="1" t="s">
        <v>14165</v>
      </c>
      <c r="I7516" s="12">
        <v>0</v>
      </c>
      <c r="J7516" s="1" t="s">
        <v>166</v>
      </c>
      <c r="K7516" s="1" t="str">
        <f>LEFT(Table9[[#This Row],[PCODE]],9)&amp;"0000"&amp;RIGHT(Table9[[#This Row],[PCODE]],3)</f>
        <v>BFA0490030000143</v>
      </c>
      <c r="L7516" s="1">
        <f>LEN(Table9[[#This Row],[rowcapcode3]])</f>
        <v>16</v>
      </c>
      <c r="M7516" s="1" t="str">
        <f>Table9[[#This Row],[ADM2_CODE]]</f>
        <v>BFA049003</v>
      </c>
      <c r="N7516" s="1" t="str">
        <f>Table9[[#This Row],[ADM1_CODE]]</f>
        <v>BFA049</v>
      </c>
    </row>
    <row r="7517" spans="1:14" x14ac:dyDescent="0.25">
      <c r="A7517" s="12">
        <v>13.081277</v>
      </c>
      <c r="B7517" s="12">
        <v>-2.135462</v>
      </c>
      <c r="C7517" s="1" t="s">
        <v>55</v>
      </c>
      <c r="D7517" s="1" t="s">
        <v>56</v>
      </c>
      <c r="E7517" s="1" t="s">
        <v>150</v>
      </c>
      <c r="F7517" s="1" t="s">
        <v>151</v>
      </c>
      <c r="G7517" s="1" t="s">
        <v>14166</v>
      </c>
      <c r="H7517" s="1" t="s">
        <v>14167</v>
      </c>
      <c r="I7517" s="12">
        <v>0</v>
      </c>
      <c r="J7517" s="1" t="s">
        <v>166</v>
      </c>
      <c r="K7517" s="1" t="str">
        <f>LEFT(Table9[[#This Row],[PCODE]],9)&amp;"0000"&amp;RIGHT(Table9[[#This Row],[PCODE]],3)</f>
        <v>BFA0540030000481</v>
      </c>
      <c r="L7517" s="1">
        <f>LEN(Table9[[#This Row],[rowcapcode3]])</f>
        <v>16</v>
      </c>
      <c r="M7517" s="1" t="str">
        <f>Table9[[#This Row],[ADM2_CODE]]</f>
        <v>BFA054003</v>
      </c>
      <c r="N7517" s="1" t="str">
        <f>Table9[[#This Row],[ADM1_CODE]]</f>
        <v>BFA054</v>
      </c>
    </row>
    <row r="7518" spans="1:14" x14ac:dyDescent="0.25">
      <c r="A7518" s="12">
        <v>13.081438</v>
      </c>
      <c r="B7518" s="12">
        <v>-1.9754620000000001</v>
      </c>
      <c r="C7518" s="1" t="s">
        <v>55</v>
      </c>
      <c r="D7518" s="1" t="s">
        <v>56</v>
      </c>
      <c r="E7518" s="1" t="s">
        <v>150</v>
      </c>
      <c r="F7518" s="1" t="s">
        <v>151</v>
      </c>
      <c r="G7518" s="1" t="s">
        <v>14168</v>
      </c>
      <c r="H7518" s="1" t="s">
        <v>14169</v>
      </c>
      <c r="I7518" s="12">
        <v>0</v>
      </c>
      <c r="J7518" s="1" t="s">
        <v>166</v>
      </c>
      <c r="K7518" s="1" t="str">
        <f>LEFT(Table9[[#This Row],[PCODE]],9)&amp;"0000"&amp;RIGHT(Table9[[#This Row],[PCODE]],3)</f>
        <v>BFA0540030000177</v>
      </c>
      <c r="L7518" s="1">
        <f>LEN(Table9[[#This Row],[rowcapcode3]])</f>
        <v>16</v>
      </c>
      <c r="M7518" s="1" t="str">
        <f>Table9[[#This Row],[ADM2_CODE]]</f>
        <v>BFA054003</v>
      </c>
      <c r="N7518" s="1" t="str">
        <f>Table9[[#This Row],[ADM1_CODE]]</f>
        <v>BFA054</v>
      </c>
    </row>
    <row r="7519" spans="1:14" x14ac:dyDescent="0.25">
      <c r="A7519" s="12">
        <v>13.081499000000001</v>
      </c>
      <c r="B7519" s="12">
        <v>-2.0204849999999999</v>
      </c>
      <c r="C7519" s="1" t="s">
        <v>55</v>
      </c>
      <c r="D7519" s="1" t="s">
        <v>56</v>
      </c>
      <c r="E7519" s="1" t="s">
        <v>150</v>
      </c>
      <c r="F7519" s="1" t="s">
        <v>151</v>
      </c>
      <c r="G7519" s="1" t="s">
        <v>14170</v>
      </c>
      <c r="H7519" s="1" t="s">
        <v>14171</v>
      </c>
      <c r="I7519" s="12">
        <v>0</v>
      </c>
      <c r="J7519" s="1" t="s">
        <v>166</v>
      </c>
      <c r="K7519" s="1" t="str">
        <f>LEFT(Table9[[#This Row],[PCODE]],9)&amp;"0000"&amp;RIGHT(Table9[[#This Row],[PCODE]],3)</f>
        <v>BFA0540030000510</v>
      </c>
      <c r="L7519" s="1">
        <f>LEN(Table9[[#This Row],[rowcapcode3]])</f>
        <v>16</v>
      </c>
      <c r="M7519" s="1" t="str">
        <f>Table9[[#This Row],[ADM2_CODE]]</f>
        <v>BFA054003</v>
      </c>
      <c r="N7519" s="1" t="str">
        <f>Table9[[#This Row],[ADM1_CODE]]</f>
        <v>BFA054</v>
      </c>
    </row>
    <row r="7520" spans="1:14" x14ac:dyDescent="0.25">
      <c r="A7520" s="12">
        <v>13.081899999999999</v>
      </c>
      <c r="B7520" s="12">
        <v>-3.4247000000000001</v>
      </c>
      <c r="C7520" s="1" t="s">
        <v>39</v>
      </c>
      <c r="D7520" s="1" t="s">
        <v>40</v>
      </c>
      <c r="E7520" s="1" t="s">
        <v>152</v>
      </c>
      <c r="F7520" s="1" t="s">
        <v>153</v>
      </c>
      <c r="G7520" s="1" t="s">
        <v>14172</v>
      </c>
      <c r="H7520" s="1" t="s">
        <v>14173</v>
      </c>
      <c r="I7520" s="12">
        <v>0</v>
      </c>
      <c r="J7520" s="1" t="s">
        <v>166</v>
      </c>
      <c r="K7520" s="1" t="str">
        <f>LEFT(Table9[[#This Row],[PCODE]],9)&amp;"0000"&amp;RIGHT(Table9[[#This Row],[PCODE]],3)</f>
        <v>BFA0460060000039</v>
      </c>
      <c r="L7520" s="1">
        <f>LEN(Table9[[#This Row],[rowcapcode3]])</f>
        <v>16</v>
      </c>
      <c r="M7520" s="1" t="str">
        <f>Table9[[#This Row],[ADM2_CODE]]</f>
        <v>BFA046006</v>
      </c>
      <c r="N7520" s="1" t="str">
        <f>Table9[[#This Row],[ADM1_CODE]]</f>
        <v>BFA046</v>
      </c>
    </row>
    <row r="7521" spans="1:14" x14ac:dyDescent="0.25">
      <c r="A7521" s="12">
        <v>13.082070999999999</v>
      </c>
      <c r="B7521" s="12">
        <v>-1.3365849999999999</v>
      </c>
      <c r="C7521" s="1" t="s">
        <v>59</v>
      </c>
      <c r="D7521" s="1" t="s">
        <v>60</v>
      </c>
      <c r="E7521" s="1" t="s">
        <v>116</v>
      </c>
      <c r="F7521" s="1" t="s">
        <v>117</v>
      </c>
      <c r="G7521" s="1" t="s">
        <v>14174</v>
      </c>
      <c r="H7521" s="1" t="s">
        <v>14175</v>
      </c>
      <c r="I7521" s="12">
        <v>0</v>
      </c>
      <c r="J7521" s="1" t="s">
        <v>166</v>
      </c>
      <c r="K7521" s="1" t="str">
        <f>LEFT(Table9[[#This Row],[PCODE]],9)&amp;"0000"&amp;RIGHT(Table9[[#This Row],[PCODE]],3)</f>
        <v>BFA0490030000497</v>
      </c>
      <c r="L7521" s="1">
        <f>LEN(Table9[[#This Row],[rowcapcode3]])</f>
        <v>16</v>
      </c>
      <c r="M7521" s="1" t="str">
        <f>Table9[[#This Row],[ADM2_CODE]]</f>
        <v>BFA049003</v>
      </c>
      <c r="N7521" s="1" t="str">
        <f>Table9[[#This Row],[ADM1_CODE]]</f>
        <v>BFA049</v>
      </c>
    </row>
    <row r="7522" spans="1:14" x14ac:dyDescent="0.25">
      <c r="A7522" s="12">
        <v>13.082119</v>
      </c>
      <c r="B7522" s="12">
        <v>-1.3049999999999999</v>
      </c>
      <c r="C7522" s="1" t="s">
        <v>59</v>
      </c>
      <c r="D7522" s="1" t="s">
        <v>60</v>
      </c>
      <c r="E7522" s="1" t="s">
        <v>116</v>
      </c>
      <c r="F7522" s="1" t="s">
        <v>117</v>
      </c>
      <c r="G7522" s="1" t="s">
        <v>14176</v>
      </c>
      <c r="H7522" s="1" t="s">
        <v>14177</v>
      </c>
      <c r="I7522" s="12">
        <v>0</v>
      </c>
      <c r="J7522" s="1" t="s">
        <v>166</v>
      </c>
      <c r="K7522" s="1" t="str">
        <f>LEFT(Table9[[#This Row],[PCODE]],9)&amp;"0000"&amp;RIGHT(Table9[[#This Row],[PCODE]],3)</f>
        <v>BFA0490030000698</v>
      </c>
      <c r="L7522" s="1">
        <f>LEN(Table9[[#This Row],[rowcapcode3]])</f>
        <v>16</v>
      </c>
      <c r="M7522" s="1" t="str">
        <f>Table9[[#This Row],[ADM2_CODE]]</f>
        <v>BFA049003</v>
      </c>
      <c r="N7522" s="1" t="str">
        <f>Table9[[#This Row],[ADM1_CODE]]</f>
        <v>BFA049</v>
      </c>
    </row>
    <row r="7523" spans="1:14" x14ac:dyDescent="0.25">
      <c r="A7523" s="12">
        <v>13.082572000000001</v>
      </c>
      <c r="B7523" s="12">
        <v>-2.4488979999999998</v>
      </c>
      <c r="C7523" s="1" t="s">
        <v>55</v>
      </c>
      <c r="D7523" s="1" t="s">
        <v>56</v>
      </c>
      <c r="E7523" s="1" t="s">
        <v>106</v>
      </c>
      <c r="F7523" s="1" t="s">
        <v>107</v>
      </c>
      <c r="G7523" s="1" t="s">
        <v>14178</v>
      </c>
      <c r="H7523" s="1" t="s">
        <v>14179</v>
      </c>
      <c r="I7523" s="12">
        <v>0</v>
      </c>
      <c r="J7523" s="1" t="s">
        <v>166</v>
      </c>
      <c r="K7523" s="1" t="str">
        <f>LEFT(Table9[[#This Row],[PCODE]],9)&amp;"0000"&amp;RIGHT(Table9[[#This Row],[PCODE]],3)</f>
        <v>BFA0540040000091</v>
      </c>
      <c r="L7523" s="1">
        <f>LEN(Table9[[#This Row],[rowcapcode3]])</f>
        <v>16</v>
      </c>
      <c r="M7523" s="1" t="str">
        <f>Table9[[#This Row],[ADM2_CODE]]</f>
        <v>BFA054004</v>
      </c>
      <c r="N7523" s="1" t="str">
        <f>Table9[[#This Row],[ADM1_CODE]]</f>
        <v>BFA054</v>
      </c>
    </row>
    <row r="7524" spans="1:14" x14ac:dyDescent="0.25">
      <c r="A7524" s="12">
        <v>13.082701</v>
      </c>
      <c r="B7524" s="12">
        <v>-1.539455</v>
      </c>
      <c r="C7524" s="1" t="s">
        <v>59</v>
      </c>
      <c r="D7524" s="1" t="s">
        <v>60</v>
      </c>
      <c r="E7524" s="1" t="s">
        <v>116</v>
      </c>
      <c r="F7524" s="1" t="s">
        <v>117</v>
      </c>
      <c r="G7524" s="1" t="s">
        <v>14180</v>
      </c>
      <c r="H7524" s="1" t="s">
        <v>9806</v>
      </c>
      <c r="I7524" s="12">
        <v>0</v>
      </c>
      <c r="J7524" s="1" t="s">
        <v>166</v>
      </c>
      <c r="K7524" s="1" t="str">
        <f>LEFT(Table9[[#This Row],[PCODE]],9)&amp;"0000"&amp;RIGHT(Table9[[#This Row],[PCODE]],3)</f>
        <v>BFA0490030000047</v>
      </c>
      <c r="L7524" s="1">
        <f>LEN(Table9[[#This Row],[rowcapcode3]])</f>
        <v>16</v>
      </c>
      <c r="M7524" s="1" t="str">
        <f>Table9[[#This Row],[ADM2_CODE]]</f>
        <v>BFA049003</v>
      </c>
      <c r="N7524" s="1" t="str">
        <f>Table9[[#This Row],[ADM1_CODE]]</f>
        <v>BFA049</v>
      </c>
    </row>
    <row r="7525" spans="1:14" x14ac:dyDescent="0.25">
      <c r="A7525" s="12">
        <v>13.083207</v>
      </c>
      <c r="B7525" s="12">
        <v>-2.9379529999999998</v>
      </c>
      <c r="C7525" s="1" t="s">
        <v>39</v>
      </c>
      <c r="D7525" s="1" t="s">
        <v>40</v>
      </c>
      <c r="E7525" s="1" t="s">
        <v>152</v>
      </c>
      <c r="F7525" s="1" t="s">
        <v>153</v>
      </c>
      <c r="G7525" s="1" t="s">
        <v>14181</v>
      </c>
      <c r="H7525" s="1" t="s">
        <v>14182</v>
      </c>
      <c r="I7525" s="12">
        <v>0</v>
      </c>
      <c r="J7525" s="1" t="s">
        <v>166</v>
      </c>
      <c r="K7525" s="1" t="str">
        <f>LEFT(Table9[[#This Row],[PCODE]],9)&amp;"0000"&amp;RIGHT(Table9[[#This Row],[PCODE]],3)</f>
        <v>BFA0460060000015</v>
      </c>
      <c r="L7525" s="1">
        <f>LEN(Table9[[#This Row],[rowcapcode3]])</f>
        <v>16</v>
      </c>
      <c r="M7525" s="1" t="str">
        <f>Table9[[#This Row],[ADM2_CODE]]</f>
        <v>BFA046006</v>
      </c>
      <c r="N7525" s="1" t="str">
        <f>Table9[[#This Row],[ADM1_CODE]]</f>
        <v>BFA046</v>
      </c>
    </row>
    <row r="7526" spans="1:14" x14ac:dyDescent="0.25">
      <c r="A7526" s="12">
        <v>13.08343</v>
      </c>
      <c r="B7526" s="12">
        <v>-0.81137099999999995</v>
      </c>
      <c r="C7526" s="1" t="s">
        <v>59</v>
      </c>
      <c r="D7526" s="1" t="s">
        <v>60</v>
      </c>
      <c r="E7526" s="1" t="s">
        <v>116</v>
      </c>
      <c r="F7526" s="1" t="s">
        <v>117</v>
      </c>
      <c r="G7526" s="1" t="s">
        <v>14183</v>
      </c>
      <c r="H7526" s="1" t="s">
        <v>14184</v>
      </c>
      <c r="I7526" s="12">
        <v>0</v>
      </c>
      <c r="J7526" s="1" t="s">
        <v>166</v>
      </c>
      <c r="K7526" s="1" t="str">
        <f>LEFT(Table9[[#This Row],[PCODE]],9)&amp;"0000"&amp;RIGHT(Table9[[#This Row],[PCODE]],3)</f>
        <v>BFA0490030000630</v>
      </c>
      <c r="L7526" s="1">
        <f>LEN(Table9[[#This Row],[rowcapcode3]])</f>
        <v>16</v>
      </c>
      <c r="M7526" s="1" t="str">
        <f>Table9[[#This Row],[ADM2_CODE]]</f>
        <v>BFA049003</v>
      </c>
      <c r="N7526" s="1" t="str">
        <f>Table9[[#This Row],[ADM1_CODE]]</f>
        <v>BFA049</v>
      </c>
    </row>
    <row r="7527" spans="1:14" x14ac:dyDescent="0.25">
      <c r="A7527" s="12">
        <v>13.083532</v>
      </c>
      <c r="B7527" s="12">
        <v>-2.1402100000000002</v>
      </c>
      <c r="C7527" s="1" t="s">
        <v>55</v>
      </c>
      <c r="D7527" s="1" t="s">
        <v>56</v>
      </c>
      <c r="E7527" s="1" t="s">
        <v>150</v>
      </c>
      <c r="F7527" s="1" t="s">
        <v>151</v>
      </c>
      <c r="G7527" s="1" t="s">
        <v>14185</v>
      </c>
      <c r="H7527" s="1" t="s">
        <v>14186</v>
      </c>
      <c r="I7527" s="12">
        <v>0</v>
      </c>
      <c r="J7527" s="1" t="s">
        <v>166</v>
      </c>
      <c r="K7527" s="1" t="str">
        <f>LEFT(Table9[[#This Row],[PCODE]],9)&amp;"0000"&amp;RIGHT(Table9[[#This Row],[PCODE]],3)</f>
        <v>BFA0540030000210</v>
      </c>
      <c r="L7527" s="1">
        <f>LEN(Table9[[#This Row],[rowcapcode3]])</f>
        <v>16</v>
      </c>
      <c r="M7527" s="1" t="str">
        <f>Table9[[#This Row],[ADM2_CODE]]</f>
        <v>BFA054003</v>
      </c>
      <c r="N7527" s="1" t="str">
        <f>Table9[[#This Row],[ADM1_CODE]]</f>
        <v>BFA054</v>
      </c>
    </row>
    <row r="7528" spans="1:14" x14ac:dyDescent="0.25">
      <c r="A7528" s="12">
        <v>13.0837</v>
      </c>
      <c r="B7528" s="12">
        <v>-3.1726000000000001</v>
      </c>
      <c r="C7528" s="1" t="s">
        <v>39</v>
      </c>
      <c r="D7528" s="1" t="s">
        <v>40</v>
      </c>
      <c r="E7528" s="1" t="s">
        <v>152</v>
      </c>
      <c r="F7528" s="1" t="s">
        <v>153</v>
      </c>
      <c r="G7528" s="1" t="s">
        <v>14187</v>
      </c>
      <c r="H7528" s="1" t="s">
        <v>4212</v>
      </c>
      <c r="I7528" s="12">
        <v>0</v>
      </c>
      <c r="J7528" s="1" t="s">
        <v>166</v>
      </c>
      <c r="K7528" s="1" t="str">
        <f>LEFT(Table9[[#This Row],[PCODE]],9)&amp;"0000"&amp;RIGHT(Table9[[#This Row],[PCODE]],3)</f>
        <v>BFA0460060000009</v>
      </c>
      <c r="L7528" s="1">
        <f>LEN(Table9[[#This Row],[rowcapcode3]])</f>
        <v>16</v>
      </c>
      <c r="M7528" s="1" t="str">
        <f>Table9[[#This Row],[ADM2_CODE]]</f>
        <v>BFA046006</v>
      </c>
      <c r="N7528" s="1" t="str">
        <f>Table9[[#This Row],[ADM1_CODE]]</f>
        <v>BFA046</v>
      </c>
    </row>
    <row r="7529" spans="1:14" x14ac:dyDescent="0.25">
      <c r="A7529" s="12">
        <v>13.083818000000001</v>
      </c>
      <c r="B7529" s="12">
        <v>-1.118512</v>
      </c>
      <c r="C7529" s="1" t="s">
        <v>59</v>
      </c>
      <c r="D7529" s="1" t="s">
        <v>60</v>
      </c>
      <c r="E7529" s="1" t="s">
        <v>116</v>
      </c>
      <c r="F7529" s="1" t="s">
        <v>117</v>
      </c>
      <c r="G7529" s="1" t="s">
        <v>14188</v>
      </c>
      <c r="H7529" s="1" t="s">
        <v>14189</v>
      </c>
      <c r="I7529" s="12">
        <v>0</v>
      </c>
      <c r="J7529" s="1" t="s">
        <v>166</v>
      </c>
      <c r="K7529" s="1" t="str">
        <f>LEFT(Table9[[#This Row],[PCODE]],9)&amp;"0000"&amp;RIGHT(Table9[[#This Row],[PCODE]],3)</f>
        <v>BFA0490030000635</v>
      </c>
      <c r="L7529" s="1">
        <f>LEN(Table9[[#This Row],[rowcapcode3]])</f>
        <v>16</v>
      </c>
      <c r="M7529" s="1" t="str">
        <f>Table9[[#This Row],[ADM2_CODE]]</f>
        <v>BFA049003</v>
      </c>
      <c r="N7529" s="1" t="str">
        <f>Table9[[#This Row],[ADM1_CODE]]</f>
        <v>BFA049</v>
      </c>
    </row>
    <row r="7530" spans="1:14" x14ac:dyDescent="0.25">
      <c r="A7530" s="12">
        <v>13.0839</v>
      </c>
      <c r="B7530" s="12">
        <v>-3.3557999999999999</v>
      </c>
      <c r="C7530" s="1" t="s">
        <v>39</v>
      </c>
      <c r="D7530" s="1" t="s">
        <v>40</v>
      </c>
      <c r="E7530" s="1" t="s">
        <v>152</v>
      </c>
      <c r="F7530" s="1" t="s">
        <v>153</v>
      </c>
      <c r="G7530" s="1" t="s">
        <v>14190</v>
      </c>
      <c r="H7530" s="1" t="s">
        <v>14191</v>
      </c>
      <c r="I7530" s="12">
        <v>0</v>
      </c>
      <c r="J7530" s="1" t="s">
        <v>166</v>
      </c>
      <c r="K7530" s="1" t="str">
        <f>LEFT(Table9[[#This Row],[PCODE]],9)&amp;"0000"&amp;RIGHT(Table9[[#This Row],[PCODE]],3)</f>
        <v>BFA0460060000037</v>
      </c>
      <c r="L7530" s="1">
        <f>LEN(Table9[[#This Row],[rowcapcode3]])</f>
        <v>16</v>
      </c>
      <c r="M7530" s="1" t="str">
        <f>Table9[[#This Row],[ADM2_CODE]]</f>
        <v>BFA046006</v>
      </c>
      <c r="N7530" s="1" t="str">
        <f>Table9[[#This Row],[ADM1_CODE]]</f>
        <v>BFA046</v>
      </c>
    </row>
    <row r="7531" spans="1:14" x14ac:dyDescent="0.25">
      <c r="A7531" s="12">
        <v>13.083916</v>
      </c>
      <c r="B7531" s="12">
        <v>-1.2381390000000001</v>
      </c>
      <c r="C7531" s="1" t="s">
        <v>59</v>
      </c>
      <c r="D7531" s="1" t="s">
        <v>60</v>
      </c>
      <c r="E7531" s="1" t="s">
        <v>116</v>
      </c>
      <c r="F7531" s="1" t="s">
        <v>117</v>
      </c>
      <c r="G7531" s="1" t="s">
        <v>14192</v>
      </c>
      <c r="H7531" s="1" t="s">
        <v>14193</v>
      </c>
      <c r="I7531" s="12">
        <v>0</v>
      </c>
      <c r="J7531" s="1" t="s">
        <v>166</v>
      </c>
      <c r="K7531" s="1" t="str">
        <f>LEFT(Table9[[#This Row],[PCODE]],9)&amp;"0000"&amp;RIGHT(Table9[[#This Row],[PCODE]],3)</f>
        <v>BFA0490030000517</v>
      </c>
      <c r="L7531" s="1">
        <f>LEN(Table9[[#This Row],[rowcapcode3]])</f>
        <v>16</v>
      </c>
      <c r="M7531" s="1" t="str">
        <f>Table9[[#This Row],[ADM2_CODE]]</f>
        <v>BFA049003</v>
      </c>
      <c r="N7531" s="1" t="str">
        <f>Table9[[#This Row],[ADM1_CODE]]</f>
        <v>BFA049</v>
      </c>
    </row>
    <row r="7532" spans="1:14" x14ac:dyDescent="0.25">
      <c r="A7532" s="12">
        <v>13.084384999999999</v>
      </c>
      <c r="B7532" s="12">
        <v>-2.138792</v>
      </c>
      <c r="C7532" s="1" t="s">
        <v>55</v>
      </c>
      <c r="D7532" s="1" t="s">
        <v>56</v>
      </c>
      <c r="E7532" s="1" t="s">
        <v>150</v>
      </c>
      <c r="F7532" s="1" t="s">
        <v>151</v>
      </c>
      <c r="G7532" s="1" t="s">
        <v>14194</v>
      </c>
      <c r="H7532" s="1" t="s">
        <v>14195</v>
      </c>
      <c r="I7532" s="12">
        <v>0</v>
      </c>
      <c r="J7532" s="1" t="s">
        <v>166</v>
      </c>
      <c r="K7532" s="1" t="str">
        <f>LEFT(Table9[[#This Row],[PCODE]],9)&amp;"0000"&amp;RIGHT(Table9[[#This Row],[PCODE]],3)</f>
        <v>BFA0540030000465</v>
      </c>
      <c r="L7532" s="1">
        <f>LEN(Table9[[#This Row],[rowcapcode3]])</f>
        <v>16</v>
      </c>
      <c r="M7532" s="1" t="str">
        <f>Table9[[#This Row],[ADM2_CODE]]</f>
        <v>BFA054003</v>
      </c>
      <c r="N7532" s="1" t="str">
        <f>Table9[[#This Row],[ADM1_CODE]]</f>
        <v>BFA054</v>
      </c>
    </row>
    <row r="7533" spans="1:14" x14ac:dyDescent="0.25">
      <c r="A7533" s="12">
        <v>13.084448999999999</v>
      </c>
      <c r="B7533" s="12">
        <v>-1.220405</v>
      </c>
      <c r="C7533" s="1" t="s">
        <v>59</v>
      </c>
      <c r="D7533" s="1" t="s">
        <v>60</v>
      </c>
      <c r="E7533" s="1" t="s">
        <v>116</v>
      </c>
      <c r="F7533" s="1" t="s">
        <v>117</v>
      </c>
      <c r="G7533" s="1" t="s">
        <v>14196</v>
      </c>
      <c r="H7533" s="1" t="s">
        <v>14197</v>
      </c>
      <c r="I7533" s="12">
        <v>0</v>
      </c>
      <c r="J7533" s="1" t="s">
        <v>166</v>
      </c>
      <c r="K7533" s="1" t="str">
        <f>LEFT(Table9[[#This Row],[PCODE]],9)&amp;"0000"&amp;RIGHT(Table9[[#This Row],[PCODE]],3)</f>
        <v>BFA0490030000514</v>
      </c>
      <c r="L7533" s="1">
        <f>LEN(Table9[[#This Row],[rowcapcode3]])</f>
        <v>16</v>
      </c>
      <c r="M7533" s="1" t="str">
        <f>Table9[[#This Row],[ADM2_CODE]]</f>
        <v>BFA049003</v>
      </c>
      <c r="N7533" s="1" t="str">
        <f>Table9[[#This Row],[ADM1_CODE]]</f>
        <v>BFA049</v>
      </c>
    </row>
    <row r="7534" spans="1:14" x14ac:dyDescent="0.25">
      <c r="A7534" s="12">
        <v>13.084839000000001</v>
      </c>
      <c r="B7534" s="12">
        <v>-1.5603990000000001</v>
      </c>
      <c r="C7534" s="1" t="s">
        <v>59</v>
      </c>
      <c r="D7534" s="1" t="s">
        <v>60</v>
      </c>
      <c r="E7534" s="1" t="s">
        <v>112</v>
      </c>
      <c r="F7534" s="1" t="s">
        <v>113</v>
      </c>
      <c r="G7534" s="1" t="s">
        <v>14198</v>
      </c>
      <c r="H7534" s="1" t="s">
        <v>14199</v>
      </c>
      <c r="I7534" s="12">
        <v>0</v>
      </c>
      <c r="J7534" s="1" t="s">
        <v>166</v>
      </c>
      <c r="K7534" s="1" t="str">
        <f>LEFT(Table9[[#This Row],[PCODE]],9)&amp;"0000"&amp;RIGHT(Table9[[#This Row],[PCODE]],3)</f>
        <v>BFA0490010000084</v>
      </c>
      <c r="L7534" s="1">
        <f>LEN(Table9[[#This Row],[rowcapcode3]])</f>
        <v>16</v>
      </c>
      <c r="M7534" s="1" t="str">
        <f>Table9[[#This Row],[ADM2_CODE]]</f>
        <v>BFA049001</v>
      </c>
      <c r="N7534" s="1" t="str">
        <f>Table9[[#This Row],[ADM1_CODE]]</f>
        <v>BFA049</v>
      </c>
    </row>
    <row r="7535" spans="1:14" x14ac:dyDescent="0.25">
      <c r="A7535" s="12">
        <v>13.085274999999999</v>
      </c>
      <c r="B7535" s="12">
        <v>-1.520065</v>
      </c>
      <c r="C7535" s="1" t="s">
        <v>59</v>
      </c>
      <c r="D7535" s="1" t="s">
        <v>60</v>
      </c>
      <c r="E7535" s="1" t="s">
        <v>116</v>
      </c>
      <c r="F7535" s="1" t="s">
        <v>117</v>
      </c>
      <c r="G7535" s="1" t="s">
        <v>14200</v>
      </c>
      <c r="H7535" s="1" t="s">
        <v>14201</v>
      </c>
      <c r="I7535" s="12">
        <v>0</v>
      </c>
      <c r="J7535" s="1" t="s">
        <v>166</v>
      </c>
      <c r="K7535" s="1" t="str">
        <f>LEFT(Table9[[#This Row],[PCODE]],9)&amp;"0000"&amp;RIGHT(Table9[[#This Row],[PCODE]],3)</f>
        <v>BFA0490030000592</v>
      </c>
      <c r="L7535" s="1">
        <f>LEN(Table9[[#This Row],[rowcapcode3]])</f>
        <v>16</v>
      </c>
      <c r="M7535" s="1" t="str">
        <f>Table9[[#This Row],[ADM2_CODE]]</f>
        <v>BFA049003</v>
      </c>
      <c r="N7535" s="1" t="str">
        <f>Table9[[#This Row],[ADM1_CODE]]</f>
        <v>BFA049</v>
      </c>
    </row>
    <row r="7536" spans="1:14" x14ac:dyDescent="0.25">
      <c r="A7536" s="12">
        <v>13.085371</v>
      </c>
      <c r="B7536" s="12">
        <v>-2.9114010000000001</v>
      </c>
      <c r="C7536" s="1" t="s">
        <v>39</v>
      </c>
      <c r="D7536" s="1" t="s">
        <v>40</v>
      </c>
      <c r="E7536" s="1" t="s">
        <v>152</v>
      </c>
      <c r="F7536" s="1" t="s">
        <v>153</v>
      </c>
      <c r="G7536" s="1" t="s">
        <v>14202</v>
      </c>
      <c r="H7536" s="1" t="s">
        <v>14203</v>
      </c>
      <c r="I7536" s="12">
        <v>0</v>
      </c>
      <c r="J7536" s="1" t="s">
        <v>166</v>
      </c>
      <c r="K7536" s="1" t="str">
        <f>LEFT(Table9[[#This Row],[PCODE]],9)&amp;"0000"&amp;RIGHT(Table9[[#This Row],[PCODE]],3)</f>
        <v>BFA0460060000234</v>
      </c>
      <c r="L7536" s="1">
        <f>LEN(Table9[[#This Row],[rowcapcode3]])</f>
        <v>16</v>
      </c>
      <c r="M7536" s="1" t="str">
        <f>Table9[[#This Row],[ADM2_CODE]]</f>
        <v>BFA046006</v>
      </c>
      <c r="N7536" s="1" t="str">
        <f>Table9[[#This Row],[ADM1_CODE]]</f>
        <v>BFA046</v>
      </c>
    </row>
    <row r="7537" spans="1:14" x14ac:dyDescent="0.25">
      <c r="A7537" s="12">
        <v>13.085372</v>
      </c>
      <c r="B7537" s="12">
        <v>-1.8368770000000001</v>
      </c>
      <c r="C7537" s="1" t="s">
        <v>55</v>
      </c>
      <c r="D7537" s="1" t="s">
        <v>56</v>
      </c>
      <c r="E7537" s="1" t="s">
        <v>104</v>
      </c>
      <c r="F7537" s="1" t="s">
        <v>105</v>
      </c>
      <c r="G7537" s="1" t="s">
        <v>14204</v>
      </c>
      <c r="H7537" s="1" t="s">
        <v>14205</v>
      </c>
      <c r="I7537" s="12">
        <v>0</v>
      </c>
      <c r="J7537" s="1" t="s">
        <v>166</v>
      </c>
      <c r="K7537" s="1" t="str">
        <f>LEFT(Table9[[#This Row],[PCODE]],9)&amp;"0000"&amp;RIGHT(Table9[[#This Row],[PCODE]],3)</f>
        <v>BFA0540020000082</v>
      </c>
      <c r="L7537" s="1">
        <f>LEN(Table9[[#This Row],[rowcapcode3]])</f>
        <v>16</v>
      </c>
      <c r="M7537" s="1" t="str">
        <f>Table9[[#This Row],[ADM2_CODE]]</f>
        <v>BFA054002</v>
      </c>
      <c r="N7537" s="1" t="str">
        <f>Table9[[#This Row],[ADM1_CODE]]</f>
        <v>BFA054</v>
      </c>
    </row>
    <row r="7538" spans="1:14" x14ac:dyDescent="0.25">
      <c r="A7538" s="12">
        <v>13.085520000000001</v>
      </c>
      <c r="B7538" s="12">
        <v>-1.7197769999999999</v>
      </c>
      <c r="C7538" s="1" t="s">
        <v>55</v>
      </c>
      <c r="D7538" s="1" t="s">
        <v>56</v>
      </c>
      <c r="E7538" s="1" t="s">
        <v>104</v>
      </c>
      <c r="F7538" s="1" t="s">
        <v>105</v>
      </c>
      <c r="G7538" s="1" t="s">
        <v>14206</v>
      </c>
      <c r="H7538" s="1" t="s">
        <v>14207</v>
      </c>
      <c r="I7538" s="12">
        <v>0</v>
      </c>
      <c r="J7538" s="1" t="s">
        <v>166</v>
      </c>
      <c r="K7538" s="1" t="str">
        <f>LEFT(Table9[[#This Row],[PCODE]],9)&amp;"0000"&amp;RIGHT(Table9[[#This Row],[PCODE]],3)</f>
        <v>BFA0540020000112</v>
      </c>
      <c r="L7538" s="1">
        <f>LEN(Table9[[#This Row],[rowcapcode3]])</f>
        <v>16</v>
      </c>
      <c r="M7538" s="1" t="str">
        <f>Table9[[#This Row],[ADM2_CODE]]</f>
        <v>BFA054002</v>
      </c>
      <c r="N7538" s="1" t="str">
        <f>Table9[[#This Row],[ADM1_CODE]]</f>
        <v>BFA054</v>
      </c>
    </row>
    <row r="7539" spans="1:14" x14ac:dyDescent="0.25">
      <c r="A7539" s="12">
        <v>13.086103</v>
      </c>
      <c r="B7539" s="12">
        <v>-0.24873700000000001</v>
      </c>
      <c r="C7539" s="1" t="s">
        <v>47</v>
      </c>
      <c r="D7539" s="1" t="s">
        <v>48</v>
      </c>
      <c r="E7539" s="1" t="s">
        <v>86</v>
      </c>
      <c r="F7539" s="1" t="s">
        <v>87</v>
      </c>
      <c r="G7539" s="1" t="s">
        <v>14208</v>
      </c>
      <c r="H7539" s="1" t="s">
        <v>14209</v>
      </c>
      <c r="I7539" s="12">
        <v>0</v>
      </c>
      <c r="J7539" s="1" t="s">
        <v>166</v>
      </c>
      <c r="K7539" s="1" t="str">
        <f>LEFT(Table9[[#This Row],[PCODE]],9)&amp;"0000"&amp;RIGHT(Table9[[#This Row],[PCODE]],3)</f>
        <v>BFA0520010000375</v>
      </c>
      <c r="L7539" s="1">
        <f>LEN(Table9[[#This Row],[rowcapcode3]])</f>
        <v>16</v>
      </c>
      <c r="M7539" s="1" t="str">
        <f>Table9[[#This Row],[ADM2_CODE]]</f>
        <v>BFA052001</v>
      </c>
      <c r="N7539" s="1" t="str">
        <f>Table9[[#This Row],[ADM1_CODE]]</f>
        <v>BFA052</v>
      </c>
    </row>
    <row r="7540" spans="1:14" x14ac:dyDescent="0.25">
      <c r="A7540" s="12">
        <v>13.086149000000001</v>
      </c>
      <c r="B7540" s="12">
        <v>-1.456359</v>
      </c>
      <c r="C7540" s="1" t="s">
        <v>59</v>
      </c>
      <c r="D7540" s="1" t="s">
        <v>60</v>
      </c>
      <c r="E7540" s="1" t="s">
        <v>116</v>
      </c>
      <c r="F7540" s="1" t="s">
        <v>117</v>
      </c>
      <c r="G7540" s="1" t="s">
        <v>14210</v>
      </c>
      <c r="H7540" s="1" t="s">
        <v>8419</v>
      </c>
      <c r="I7540" s="12">
        <v>0</v>
      </c>
      <c r="J7540" s="1" t="s">
        <v>166</v>
      </c>
      <c r="K7540" s="1" t="str">
        <f>LEFT(Table9[[#This Row],[PCODE]],9)&amp;"0000"&amp;RIGHT(Table9[[#This Row],[PCODE]],3)</f>
        <v>BFA0490030000420</v>
      </c>
      <c r="L7540" s="1">
        <f>LEN(Table9[[#This Row],[rowcapcode3]])</f>
        <v>16</v>
      </c>
      <c r="M7540" s="1" t="str">
        <f>Table9[[#This Row],[ADM2_CODE]]</f>
        <v>BFA049003</v>
      </c>
      <c r="N7540" s="1" t="str">
        <f>Table9[[#This Row],[ADM1_CODE]]</f>
        <v>BFA049</v>
      </c>
    </row>
    <row r="7541" spans="1:14" x14ac:dyDescent="0.25">
      <c r="A7541" s="12">
        <v>13.086342999999999</v>
      </c>
      <c r="B7541" s="12">
        <v>-0.43046899999999999</v>
      </c>
      <c r="C7541" s="1" t="s">
        <v>59</v>
      </c>
      <c r="D7541" s="1" t="s">
        <v>60</v>
      </c>
      <c r="E7541" s="1" t="s">
        <v>114</v>
      </c>
      <c r="F7541" s="1" t="s">
        <v>115</v>
      </c>
      <c r="G7541" s="1" t="s">
        <v>14211</v>
      </c>
      <c r="H7541" s="1" t="s">
        <v>14212</v>
      </c>
      <c r="I7541" s="12">
        <v>0</v>
      </c>
      <c r="J7541" s="1" t="s">
        <v>166</v>
      </c>
      <c r="K7541" s="1" t="str">
        <f>LEFT(Table9[[#This Row],[PCODE]],9)&amp;"0000"&amp;RIGHT(Table9[[#This Row],[PCODE]],3)</f>
        <v>BFA0490020000200</v>
      </c>
      <c r="L7541" s="1">
        <f>LEN(Table9[[#This Row],[rowcapcode3]])</f>
        <v>16</v>
      </c>
      <c r="M7541" s="1" t="str">
        <f>Table9[[#This Row],[ADM2_CODE]]</f>
        <v>BFA049002</v>
      </c>
      <c r="N7541" s="1" t="str">
        <f>Table9[[#This Row],[ADM1_CODE]]</f>
        <v>BFA049</v>
      </c>
    </row>
    <row r="7542" spans="1:14" x14ac:dyDescent="0.25">
      <c r="A7542" s="12">
        <v>13.086731</v>
      </c>
      <c r="B7542" s="12">
        <v>-4.2167999999999997E-2</v>
      </c>
      <c r="C7542" s="1" t="s">
        <v>47</v>
      </c>
      <c r="D7542" s="1" t="s">
        <v>48</v>
      </c>
      <c r="E7542" s="1" t="s">
        <v>86</v>
      </c>
      <c r="F7542" s="1" t="s">
        <v>87</v>
      </c>
      <c r="G7542" s="1" t="s">
        <v>14213</v>
      </c>
      <c r="H7542" s="1" t="s">
        <v>14214</v>
      </c>
      <c r="I7542" s="12">
        <v>0</v>
      </c>
      <c r="J7542" s="1" t="s">
        <v>166</v>
      </c>
      <c r="K7542" s="1" t="str">
        <f>LEFT(Table9[[#This Row],[PCODE]],9)&amp;"0000"&amp;RIGHT(Table9[[#This Row],[PCODE]],3)</f>
        <v>BFA0520010000138</v>
      </c>
      <c r="L7542" s="1">
        <f>LEN(Table9[[#This Row],[rowcapcode3]])</f>
        <v>16</v>
      </c>
      <c r="M7542" s="1" t="str">
        <f>Table9[[#This Row],[ADM2_CODE]]</f>
        <v>BFA052001</v>
      </c>
      <c r="N7542" s="1" t="str">
        <f>Table9[[#This Row],[ADM1_CODE]]</f>
        <v>BFA052</v>
      </c>
    </row>
    <row r="7543" spans="1:14" x14ac:dyDescent="0.25">
      <c r="A7543" s="12">
        <v>13.086831999999999</v>
      </c>
      <c r="B7543" s="12">
        <v>-0.90403299999999998</v>
      </c>
      <c r="C7543" s="1" t="s">
        <v>59</v>
      </c>
      <c r="D7543" s="1" t="s">
        <v>60</v>
      </c>
      <c r="E7543" s="1" t="s">
        <v>116</v>
      </c>
      <c r="F7543" s="1" t="s">
        <v>117</v>
      </c>
      <c r="G7543" s="1" t="s">
        <v>14215</v>
      </c>
      <c r="H7543" s="1" t="s">
        <v>14216</v>
      </c>
      <c r="I7543" s="12">
        <v>0</v>
      </c>
      <c r="J7543" s="1" t="s">
        <v>166</v>
      </c>
      <c r="K7543" s="1" t="str">
        <f>LEFT(Table9[[#This Row],[PCODE]],9)&amp;"0000"&amp;RIGHT(Table9[[#This Row],[PCODE]],3)</f>
        <v>BFA0490030000646</v>
      </c>
      <c r="L7543" s="1">
        <f>LEN(Table9[[#This Row],[rowcapcode3]])</f>
        <v>16</v>
      </c>
      <c r="M7543" s="1" t="str">
        <f>Table9[[#This Row],[ADM2_CODE]]</f>
        <v>BFA049003</v>
      </c>
      <c r="N7543" s="1" t="str">
        <f>Table9[[#This Row],[ADM1_CODE]]</f>
        <v>BFA049</v>
      </c>
    </row>
    <row r="7544" spans="1:14" x14ac:dyDescent="0.25">
      <c r="A7544" s="12">
        <v>13.087215</v>
      </c>
      <c r="B7544" s="12">
        <v>0.53806600000000004</v>
      </c>
      <c r="C7544" s="1" t="s">
        <v>63</v>
      </c>
      <c r="D7544" s="1" t="s">
        <v>64</v>
      </c>
      <c r="E7544" s="1" t="s">
        <v>142</v>
      </c>
      <c r="F7544" s="1" t="s">
        <v>143</v>
      </c>
      <c r="G7544" s="1" t="s">
        <v>14217</v>
      </c>
      <c r="H7544" s="1" t="s">
        <v>14218</v>
      </c>
      <c r="I7544" s="12">
        <v>0</v>
      </c>
      <c r="J7544" s="1" t="s">
        <v>166</v>
      </c>
      <c r="K7544" s="1" t="str">
        <f>LEFT(Table9[[#This Row],[PCODE]],9)&amp;"0000"&amp;RIGHT(Table9[[#This Row],[PCODE]],3)</f>
        <v>BFA0560040000093</v>
      </c>
      <c r="L7544" s="1">
        <f>LEN(Table9[[#This Row],[rowcapcode3]])</f>
        <v>16</v>
      </c>
      <c r="M7544" s="1" t="str">
        <f>Table9[[#This Row],[ADM2_CODE]]</f>
        <v>BFA056004</v>
      </c>
      <c r="N7544" s="1" t="str">
        <f>Table9[[#This Row],[ADM1_CODE]]</f>
        <v>BFA056</v>
      </c>
    </row>
    <row r="7545" spans="1:14" x14ac:dyDescent="0.25">
      <c r="A7545" s="12">
        <v>13.087357000000001</v>
      </c>
      <c r="B7545" s="12">
        <v>0.83657899999999996</v>
      </c>
      <c r="C7545" s="1" t="s">
        <v>63</v>
      </c>
      <c r="D7545" s="1" t="s">
        <v>64</v>
      </c>
      <c r="E7545" s="1" t="s">
        <v>142</v>
      </c>
      <c r="F7545" s="1" t="s">
        <v>143</v>
      </c>
      <c r="G7545" s="1" t="s">
        <v>14219</v>
      </c>
      <c r="H7545" s="1" t="s">
        <v>14220</v>
      </c>
      <c r="I7545" s="12">
        <v>0</v>
      </c>
      <c r="J7545" s="1" t="s">
        <v>166</v>
      </c>
      <c r="K7545" s="1" t="str">
        <f>LEFT(Table9[[#This Row],[PCODE]],9)&amp;"0000"&amp;RIGHT(Table9[[#This Row],[PCODE]],3)</f>
        <v>BFA0560040000224</v>
      </c>
      <c r="L7545" s="1">
        <f>LEN(Table9[[#This Row],[rowcapcode3]])</f>
        <v>16</v>
      </c>
      <c r="M7545" s="1" t="str">
        <f>Table9[[#This Row],[ADM2_CODE]]</f>
        <v>BFA056004</v>
      </c>
      <c r="N7545" s="1" t="str">
        <f>Table9[[#This Row],[ADM1_CODE]]</f>
        <v>BFA056</v>
      </c>
    </row>
    <row r="7546" spans="1:14" x14ac:dyDescent="0.25">
      <c r="A7546" s="12">
        <v>13.087427</v>
      </c>
      <c r="B7546" s="12">
        <v>0.491809</v>
      </c>
      <c r="C7546" s="1" t="s">
        <v>63</v>
      </c>
      <c r="D7546" s="1" t="s">
        <v>64</v>
      </c>
      <c r="E7546" s="1" t="s">
        <v>142</v>
      </c>
      <c r="F7546" s="1" t="s">
        <v>143</v>
      </c>
      <c r="G7546" s="1" t="s">
        <v>14221</v>
      </c>
      <c r="H7546" s="1" t="s">
        <v>14222</v>
      </c>
      <c r="I7546" s="12">
        <v>0</v>
      </c>
      <c r="J7546" s="1" t="s">
        <v>166</v>
      </c>
      <c r="K7546" s="1" t="str">
        <f>LEFT(Table9[[#This Row],[PCODE]],9)&amp;"0000"&amp;RIGHT(Table9[[#This Row],[PCODE]],3)</f>
        <v>BFA0560040000159</v>
      </c>
      <c r="L7546" s="1">
        <f>LEN(Table9[[#This Row],[rowcapcode3]])</f>
        <v>16</v>
      </c>
      <c r="M7546" s="1" t="str">
        <f>Table9[[#This Row],[ADM2_CODE]]</f>
        <v>BFA056004</v>
      </c>
      <c r="N7546" s="1" t="str">
        <f>Table9[[#This Row],[ADM1_CODE]]</f>
        <v>BFA056</v>
      </c>
    </row>
    <row r="7547" spans="1:14" x14ac:dyDescent="0.25">
      <c r="A7547" s="12">
        <v>13.087851000000001</v>
      </c>
      <c r="B7547" s="12">
        <v>0.36377100000000001</v>
      </c>
      <c r="C7547" s="1" t="s">
        <v>47</v>
      </c>
      <c r="D7547" s="1" t="s">
        <v>48</v>
      </c>
      <c r="E7547" s="1" t="s">
        <v>86</v>
      </c>
      <c r="F7547" s="1" t="s">
        <v>87</v>
      </c>
      <c r="G7547" s="1" t="s">
        <v>14223</v>
      </c>
      <c r="H7547" s="1" t="s">
        <v>14224</v>
      </c>
      <c r="I7547" s="12">
        <v>0</v>
      </c>
      <c r="J7547" s="1" t="s">
        <v>166</v>
      </c>
      <c r="K7547" s="1" t="str">
        <f>LEFT(Table9[[#This Row],[PCODE]],9)&amp;"0000"&amp;RIGHT(Table9[[#This Row],[PCODE]],3)</f>
        <v>BFA0520010000240</v>
      </c>
      <c r="L7547" s="1">
        <f>LEN(Table9[[#This Row],[rowcapcode3]])</f>
        <v>16</v>
      </c>
      <c r="M7547" s="1" t="str">
        <f>Table9[[#This Row],[ADM2_CODE]]</f>
        <v>BFA052001</v>
      </c>
      <c r="N7547" s="1" t="str">
        <f>Table9[[#This Row],[ADM1_CODE]]</f>
        <v>BFA052</v>
      </c>
    </row>
    <row r="7548" spans="1:14" x14ac:dyDescent="0.25">
      <c r="A7548" s="12">
        <v>13.088203999999999</v>
      </c>
      <c r="B7548" s="12">
        <v>0.46765600000000002</v>
      </c>
      <c r="C7548" s="1" t="s">
        <v>47</v>
      </c>
      <c r="D7548" s="1" t="s">
        <v>48</v>
      </c>
      <c r="E7548" s="1" t="s">
        <v>86</v>
      </c>
      <c r="F7548" s="1" t="s">
        <v>87</v>
      </c>
      <c r="G7548" s="1" t="s">
        <v>14225</v>
      </c>
      <c r="H7548" s="1" t="s">
        <v>14226</v>
      </c>
      <c r="I7548" s="12">
        <v>0</v>
      </c>
      <c r="J7548" s="1" t="s">
        <v>166</v>
      </c>
      <c r="K7548" s="1" t="str">
        <f>LEFT(Table9[[#This Row],[PCODE]],9)&amp;"0000"&amp;RIGHT(Table9[[#This Row],[PCODE]],3)</f>
        <v>BFA0520010000163</v>
      </c>
      <c r="L7548" s="1">
        <f>LEN(Table9[[#This Row],[rowcapcode3]])</f>
        <v>16</v>
      </c>
      <c r="M7548" s="1" t="str">
        <f>Table9[[#This Row],[ADM2_CODE]]</f>
        <v>BFA052001</v>
      </c>
      <c r="N7548" s="1" t="str">
        <f>Table9[[#This Row],[ADM1_CODE]]</f>
        <v>BFA052</v>
      </c>
    </row>
    <row r="7549" spans="1:14" x14ac:dyDescent="0.25">
      <c r="A7549" s="12">
        <v>13.088253</v>
      </c>
      <c r="B7549" s="12">
        <v>-0.174677</v>
      </c>
      <c r="C7549" s="1" t="s">
        <v>47</v>
      </c>
      <c r="D7549" s="1" t="s">
        <v>48</v>
      </c>
      <c r="E7549" s="1" t="s">
        <v>86</v>
      </c>
      <c r="F7549" s="1" t="s">
        <v>87</v>
      </c>
      <c r="G7549" s="1" t="s">
        <v>14227</v>
      </c>
      <c r="H7549" s="1" t="s">
        <v>14228</v>
      </c>
      <c r="I7549" s="12">
        <v>0</v>
      </c>
      <c r="J7549" s="1" t="s">
        <v>166</v>
      </c>
      <c r="K7549" s="1" t="str">
        <f>LEFT(Table9[[#This Row],[PCODE]],9)&amp;"0000"&amp;RIGHT(Table9[[#This Row],[PCODE]],3)</f>
        <v>BFA0520010000255</v>
      </c>
      <c r="L7549" s="1">
        <f>LEN(Table9[[#This Row],[rowcapcode3]])</f>
        <v>16</v>
      </c>
      <c r="M7549" s="1" t="str">
        <f>Table9[[#This Row],[ADM2_CODE]]</f>
        <v>BFA052001</v>
      </c>
      <c r="N7549" s="1" t="str">
        <f>Table9[[#This Row],[ADM1_CODE]]</f>
        <v>BFA052</v>
      </c>
    </row>
    <row r="7550" spans="1:14" x14ac:dyDescent="0.25">
      <c r="A7550" s="12">
        <v>13.088673</v>
      </c>
      <c r="B7550" s="12">
        <v>-1.6739489999999999</v>
      </c>
      <c r="C7550" s="1" t="s">
        <v>59</v>
      </c>
      <c r="D7550" s="1" t="s">
        <v>60</v>
      </c>
      <c r="E7550" s="1" t="s">
        <v>112</v>
      </c>
      <c r="F7550" s="1" t="s">
        <v>113</v>
      </c>
      <c r="G7550" s="1" t="s">
        <v>14229</v>
      </c>
      <c r="H7550" s="1" t="s">
        <v>14230</v>
      </c>
      <c r="I7550" s="12">
        <v>0</v>
      </c>
      <c r="J7550" s="1" t="s">
        <v>166</v>
      </c>
      <c r="K7550" s="1" t="str">
        <f>LEFT(Table9[[#This Row],[PCODE]],9)&amp;"0000"&amp;RIGHT(Table9[[#This Row],[PCODE]],3)</f>
        <v>BFA0490010000217</v>
      </c>
      <c r="L7550" s="1">
        <f>LEN(Table9[[#This Row],[rowcapcode3]])</f>
        <v>16</v>
      </c>
      <c r="M7550" s="1" t="str">
        <f>Table9[[#This Row],[ADM2_CODE]]</f>
        <v>BFA049001</v>
      </c>
      <c r="N7550" s="1" t="str">
        <f>Table9[[#This Row],[ADM1_CODE]]</f>
        <v>BFA049</v>
      </c>
    </row>
    <row r="7551" spans="1:14" x14ac:dyDescent="0.25">
      <c r="A7551" s="12">
        <v>13.089045</v>
      </c>
      <c r="B7551" s="12">
        <v>-2.6413419999999999</v>
      </c>
      <c r="C7551" s="1" t="s">
        <v>55</v>
      </c>
      <c r="D7551" s="1" t="s">
        <v>56</v>
      </c>
      <c r="E7551" s="1" t="s">
        <v>106</v>
      </c>
      <c r="F7551" s="1" t="s">
        <v>107</v>
      </c>
      <c r="G7551" s="1" t="s">
        <v>14231</v>
      </c>
      <c r="H7551" s="1" t="s">
        <v>14232</v>
      </c>
      <c r="I7551" s="12">
        <v>0</v>
      </c>
      <c r="J7551" s="1" t="s">
        <v>166</v>
      </c>
      <c r="K7551" s="1" t="str">
        <f>LEFT(Table9[[#This Row],[PCODE]],9)&amp;"0000"&amp;RIGHT(Table9[[#This Row],[PCODE]],3)</f>
        <v>BFA0540040000103</v>
      </c>
      <c r="L7551" s="1">
        <f>LEN(Table9[[#This Row],[rowcapcode3]])</f>
        <v>16</v>
      </c>
      <c r="M7551" s="1" t="str">
        <f>Table9[[#This Row],[ADM2_CODE]]</f>
        <v>BFA054004</v>
      </c>
      <c r="N7551" s="1" t="str">
        <f>Table9[[#This Row],[ADM1_CODE]]</f>
        <v>BFA054</v>
      </c>
    </row>
    <row r="7552" spans="1:14" x14ac:dyDescent="0.25">
      <c r="A7552" s="12">
        <v>13.089415000000001</v>
      </c>
      <c r="B7552" s="12">
        <v>-2.5129920000000001</v>
      </c>
      <c r="C7552" s="1" t="s">
        <v>55</v>
      </c>
      <c r="D7552" s="1" t="s">
        <v>56</v>
      </c>
      <c r="E7552" s="1" t="s">
        <v>106</v>
      </c>
      <c r="F7552" s="1" t="s">
        <v>107</v>
      </c>
      <c r="G7552" s="1" t="s">
        <v>14233</v>
      </c>
      <c r="H7552" s="1" t="s">
        <v>14234</v>
      </c>
      <c r="I7552" s="12">
        <v>0</v>
      </c>
      <c r="J7552" s="1" t="s">
        <v>166</v>
      </c>
      <c r="K7552" s="1" t="str">
        <f>LEFT(Table9[[#This Row],[PCODE]],9)&amp;"0000"&amp;RIGHT(Table9[[#This Row],[PCODE]],3)</f>
        <v>BFA0540040000073</v>
      </c>
      <c r="L7552" s="1">
        <f>LEN(Table9[[#This Row],[rowcapcode3]])</f>
        <v>16</v>
      </c>
      <c r="M7552" s="1" t="str">
        <f>Table9[[#This Row],[ADM2_CODE]]</f>
        <v>BFA054004</v>
      </c>
      <c r="N7552" s="1" t="str">
        <f>Table9[[#This Row],[ADM1_CODE]]</f>
        <v>BFA054</v>
      </c>
    </row>
    <row r="7553" spans="1:14" x14ac:dyDescent="0.25">
      <c r="A7553" s="12">
        <v>13.089712</v>
      </c>
      <c r="B7553" s="12">
        <v>-2.0324710000000001</v>
      </c>
      <c r="C7553" s="1" t="s">
        <v>55</v>
      </c>
      <c r="D7553" s="1" t="s">
        <v>56</v>
      </c>
      <c r="E7553" s="1" t="s">
        <v>150</v>
      </c>
      <c r="F7553" s="1" t="s">
        <v>151</v>
      </c>
      <c r="G7553" s="1" t="s">
        <v>14235</v>
      </c>
      <c r="H7553" s="1" t="s">
        <v>14236</v>
      </c>
      <c r="I7553" s="12">
        <v>0</v>
      </c>
      <c r="J7553" s="1" t="s">
        <v>166</v>
      </c>
      <c r="K7553" s="1" t="str">
        <f>LEFT(Table9[[#This Row],[PCODE]],9)&amp;"0000"&amp;RIGHT(Table9[[#This Row],[PCODE]],3)</f>
        <v>BFA0540030000390</v>
      </c>
      <c r="L7553" s="1">
        <f>LEN(Table9[[#This Row],[rowcapcode3]])</f>
        <v>16</v>
      </c>
      <c r="M7553" s="1" t="str">
        <f>Table9[[#This Row],[ADM2_CODE]]</f>
        <v>BFA054003</v>
      </c>
      <c r="N7553" s="1" t="str">
        <f>Table9[[#This Row],[ADM1_CODE]]</f>
        <v>BFA054</v>
      </c>
    </row>
    <row r="7554" spans="1:14" x14ac:dyDescent="0.25">
      <c r="A7554" s="12">
        <v>13.090088</v>
      </c>
      <c r="B7554" s="12">
        <v>-1.2755590000000001</v>
      </c>
      <c r="C7554" s="1" t="s">
        <v>59</v>
      </c>
      <c r="D7554" s="1" t="s">
        <v>60</v>
      </c>
      <c r="E7554" s="1" t="s">
        <v>116</v>
      </c>
      <c r="F7554" s="1" t="s">
        <v>117</v>
      </c>
      <c r="G7554" s="1" t="s">
        <v>14237</v>
      </c>
      <c r="H7554" s="1" t="s">
        <v>14238</v>
      </c>
      <c r="I7554" s="12">
        <v>0</v>
      </c>
      <c r="J7554" s="1" t="s">
        <v>166</v>
      </c>
      <c r="K7554" s="1" t="str">
        <f>LEFT(Table9[[#This Row],[PCODE]],9)&amp;"0000"&amp;RIGHT(Table9[[#This Row],[PCODE]],3)</f>
        <v>BFA0490030000011</v>
      </c>
      <c r="L7554" s="1">
        <f>LEN(Table9[[#This Row],[rowcapcode3]])</f>
        <v>16</v>
      </c>
      <c r="M7554" s="1" t="str">
        <f>Table9[[#This Row],[ADM2_CODE]]</f>
        <v>BFA049003</v>
      </c>
      <c r="N7554" s="1" t="str">
        <f>Table9[[#This Row],[ADM1_CODE]]</f>
        <v>BFA049</v>
      </c>
    </row>
    <row r="7555" spans="1:14" x14ac:dyDescent="0.25">
      <c r="A7555" s="12">
        <v>13.090299999999999</v>
      </c>
      <c r="B7555" s="12">
        <v>-3.7000999999999999</v>
      </c>
      <c r="C7555" s="1" t="s">
        <v>39</v>
      </c>
      <c r="D7555" s="1" t="s">
        <v>40</v>
      </c>
      <c r="E7555" s="1" t="s">
        <v>154</v>
      </c>
      <c r="F7555" s="1" t="s">
        <v>155</v>
      </c>
      <c r="G7555" s="1" t="s">
        <v>14239</v>
      </c>
      <c r="H7555" s="1" t="s">
        <v>14240</v>
      </c>
      <c r="I7555" s="12">
        <v>0</v>
      </c>
      <c r="J7555" s="1" t="s">
        <v>166</v>
      </c>
      <c r="K7555" s="1" t="str">
        <f>LEFT(Table9[[#This Row],[PCODE]],9)&amp;"0000"&amp;RIGHT(Table9[[#This Row],[PCODE]],3)</f>
        <v>BFA0460030000117</v>
      </c>
      <c r="L7555" s="1">
        <f>LEN(Table9[[#This Row],[rowcapcode3]])</f>
        <v>16</v>
      </c>
      <c r="M7555" s="1" t="str">
        <f>Table9[[#This Row],[ADM2_CODE]]</f>
        <v>BFA046003</v>
      </c>
      <c r="N7555" s="1" t="str">
        <f>Table9[[#This Row],[ADM1_CODE]]</f>
        <v>BFA046</v>
      </c>
    </row>
    <row r="7556" spans="1:14" x14ac:dyDescent="0.25">
      <c r="A7556" s="12">
        <v>13.090906</v>
      </c>
      <c r="B7556" s="12">
        <v>-0.680114</v>
      </c>
      <c r="C7556" s="1" t="s">
        <v>59</v>
      </c>
      <c r="D7556" s="1" t="s">
        <v>60</v>
      </c>
      <c r="E7556" s="1" t="s">
        <v>116</v>
      </c>
      <c r="F7556" s="1" t="s">
        <v>117</v>
      </c>
      <c r="G7556" s="1" t="s">
        <v>14241</v>
      </c>
      <c r="H7556" s="1" t="s">
        <v>14242</v>
      </c>
      <c r="I7556" s="12">
        <v>0</v>
      </c>
      <c r="J7556" s="1" t="s">
        <v>166</v>
      </c>
      <c r="K7556" s="1" t="str">
        <f>LEFT(Table9[[#This Row],[PCODE]],9)&amp;"0000"&amp;RIGHT(Table9[[#This Row],[PCODE]],3)</f>
        <v>BFA0490030000120</v>
      </c>
      <c r="L7556" s="1">
        <f>LEN(Table9[[#This Row],[rowcapcode3]])</f>
        <v>16</v>
      </c>
      <c r="M7556" s="1" t="str">
        <f>Table9[[#This Row],[ADM2_CODE]]</f>
        <v>BFA049003</v>
      </c>
      <c r="N7556" s="1" t="str">
        <f>Table9[[#This Row],[ADM1_CODE]]</f>
        <v>BFA049</v>
      </c>
    </row>
    <row r="7557" spans="1:14" x14ac:dyDescent="0.25">
      <c r="A7557" s="12">
        <v>13.091068</v>
      </c>
      <c r="B7557" s="12">
        <v>-1.4130750000000001</v>
      </c>
      <c r="C7557" s="1" t="s">
        <v>59</v>
      </c>
      <c r="D7557" s="1" t="s">
        <v>60</v>
      </c>
      <c r="E7557" s="1" t="s">
        <v>116</v>
      </c>
      <c r="F7557" s="1" t="s">
        <v>117</v>
      </c>
      <c r="G7557" s="1" t="s">
        <v>14243</v>
      </c>
      <c r="H7557" s="1" t="s">
        <v>14244</v>
      </c>
      <c r="I7557" s="12">
        <v>0</v>
      </c>
      <c r="J7557" s="1" t="s">
        <v>166</v>
      </c>
      <c r="K7557" s="1" t="str">
        <f>LEFT(Table9[[#This Row],[PCODE]],9)&amp;"0000"&amp;RIGHT(Table9[[#This Row],[PCODE]],3)</f>
        <v>BFA0490030000471</v>
      </c>
      <c r="L7557" s="1">
        <f>LEN(Table9[[#This Row],[rowcapcode3]])</f>
        <v>16</v>
      </c>
      <c r="M7557" s="1" t="str">
        <f>Table9[[#This Row],[ADM2_CODE]]</f>
        <v>BFA049003</v>
      </c>
      <c r="N7557" s="1" t="str">
        <f>Table9[[#This Row],[ADM1_CODE]]</f>
        <v>BFA049</v>
      </c>
    </row>
    <row r="7558" spans="1:14" x14ac:dyDescent="0.25">
      <c r="A7558" s="12">
        <v>13.0914</v>
      </c>
      <c r="B7558" s="12">
        <v>-1.3475220000000001</v>
      </c>
      <c r="C7558" s="1" t="s">
        <v>59</v>
      </c>
      <c r="D7558" s="1" t="s">
        <v>60</v>
      </c>
      <c r="E7558" s="1" t="s">
        <v>116</v>
      </c>
      <c r="F7558" s="1" t="s">
        <v>117</v>
      </c>
      <c r="G7558" s="1" t="s">
        <v>14245</v>
      </c>
      <c r="H7558" s="1" t="s">
        <v>14246</v>
      </c>
      <c r="I7558" s="12">
        <v>0</v>
      </c>
      <c r="J7558" s="1" t="s">
        <v>166</v>
      </c>
      <c r="K7558" s="1" t="str">
        <f>LEFT(Table9[[#This Row],[PCODE]],9)&amp;"0000"&amp;RIGHT(Table9[[#This Row],[PCODE]],3)</f>
        <v>BFA0490030000001</v>
      </c>
      <c r="L7558" s="1">
        <f>LEN(Table9[[#This Row],[rowcapcode3]])</f>
        <v>16</v>
      </c>
      <c r="M7558" s="1" t="str">
        <f>Table9[[#This Row],[ADM2_CODE]]</f>
        <v>BFA049003</v>
      </c>
      <c r="N7558" s="1" t="str">
        <f>Table9[[#This Row],[ADM1_CODE]]</f>
        <v>BFA049</v>
      </c>
    </row>
    <row r="7559" spans="1:14" x14ac:dyDescent="0.25">
      <c r="A7559" s="12">
        <v>13.091666999999999</v>
      </c>
      <c r="B7559" s="12">
        <v>-1.084444</v>
      </c>
      <c r="C7559" s="1" t="s">
        <v>59</v>
      </c>
      <c r="D7559" s="1" t="s">
        <v>60</v>
      </c>
      <c r="E7559" s="1" t="s">
        <v>116</v>
      </c>
      <c r="F7559" s="1" t="s">
        <v>117</v>
      </c>
      <c r="G7559" s="1" t="s">
        <v>14247</v>
      </c>
      <c r="H7559" s="1" t="s">
        <v>14248</v>
      </c>
      <c r="I7559" s="12">
        <v>2</v>
      </c>
      <c r="J7559" s="1" t="s">
        <v>166</v>
      </c>
      <c r="K7559" s="1" t="str">
        <f>LEFT(Table9[[#This Row],[PCODE]],9)&amp;"0000"&amp;RIGHT(Table9[[#This Row],[PCODE]],3)</f>
        <v>BFA0490030000248</v>
      </c>
      <c r="L7559" s="1">
        <f>LEN(Table9[[#This Row],[rowcapcode3]])</f>
        <v>16</v>
      </c>
      <c r="M7559" s="1" t="str">
        <f>Table9[[#This Row],[ADM2_CODE]]</f>
        <v>BFA049003</v>
      </c>
      <c r="N7559" s="1" t="str">
        <f>Table9[[#This Row],[ADM1_CODE]]</f>
        <v>BFA049</v>
      </c>
    </row>
    <row r="7560" spans="1:14" x14ac:dyDescent="0.25">
      <c r="A7560" s="12">
        <v>13.091699999999999</v>
      </c>
      <c r="B7560" s="12">
        <v>-3.1699000000000002</v>
      </c>
      <c r="C7560" s="1" t="s">
        <v>39</v>
      </c>
      <c r="D7560" s="1" t="s">
        <v>40</v>
      </c>
      <c r="E7560" s="1" t="s">
        <v>152</v>
      </c>
      <c r="F7560" s="1" t="s">
        <v>153</v>
      </c>
      <c r="G7560" s="1" t="s">
        <v>14249</v>
      </c>
      <c r="H7560" s="1" t="s">
        <v>14250</v>
      </c>
      <c r="I7560" s="12">
        <v>0</v>
      </c>
      <c r="J7560" s="1" t="s">
        <v>166</v>
      </c>
      <c r="K7560" s="1" t="str">
        <f>LEFT(Table9[[#This Row],[PCODE]],9)&amp;"0000"&amp;RIGHT(Table9[[#This Row],[PCODE]],3)</f>
        <v>BFA0460060000201</v>
      </c>
      <c r="L7560" s="1">
        <f>LEN(Table9[[#This Row],[rowcapcode3]])</f>
        <v>16</v>
      </c>
      <c r="M7560" s="1" t="str">
        <f>Table9[[#This Row],[ADM2_CODE]]</f>
        <v>BFA046006</v>
      </c>
      <c r="N7560" s="1" t="str">
        <f>Table9[[#This Row],[ADM1_CODE]]</f>
        <v>BFA046</v>
      </c>
    </row>
    <row r="7561" spans="1:14" x14ac:dyDescent="0.25">
      <c r="A7561" s="12">
        <v>13.092499999999999</v>
      </c>
      <c r="B7561" s="12">
        <v>-3.5152999999999999</v>
      </c>
      <c r="C7561" s="1" t="s">
        <v>39</v>
      </c>
      <c r="D7561" s="1" t="s">
        <v>40</v>
      </c>
      <c r="E7561" s="1" t="s">
        <v>154</v>
      </c>
      <c r="F7561" s="1" t="s">
        <v>155</v>
      </c>
      <c r="G7561" s="1" t="s">
        <v>14251</v>
      </c>
      <c r="H7561" s="1" t="s">
        <v>14252</v>
      </c>
      <c r="I7561" s="12">
        <v>0</v>
      </c>
      <c r="J7561" s="1" t="s">
        <v>166</v>
      </c>
      <c r="K7561" s="1" t="str">
        <f>LEFT(Table9[[#This Row],[PCODE]],9)&amp;"0000"&amp;RIGHT(Table9[[#This Row],[PCODE]],3)</f>
        <v>BFA0460030000153</v>
      </c>
      <c r="L7561" s="1">
        <f>LEN(Table9[[#This Row],[rowcapcode3]])</f>
        <v>16</v>
      </c>
      <c r="M7561" s="1" t="str">
        <f>Table9[[#This Row],[ADM2_CODE]]</f>
        <v>BFA046003</v>
      </c>
      <c r="N7561" s="1" t="str">
        <f>Table9[[#This Row],[ADM1_CODE]]</f>
        <v>BFA046</v>
      </c>
    </row>
    <row r="7562" spans="1:14" x14ac:dyDescent="0.25">
      <c r="A7562" s="12">
        <v>13.092573</v>
      </c>
      <c r="B7562" s="12">
        <v>-1.95699</v>
      </c>
      <c r="C7562" s="1" t="s">
        <v>55</v>
      </c>
      <c r="D7562" s="1" t="s">
        <v>56</v>
      </c>
      <c r="E7562" s="1" t="s">
        <v>150</v>
      </c>
      <c r="F7562" s="1" t="s">
        <v>151</v>
      </c>
      <c r="G7562" s="1" t="s">
        <v>14253</v>
      </c>
      <c r="H7562" s="1" t="s">
        <v>14254</v>
      </c>
      <c r="I7562" s="12">
        <v>0</v>
      </c>
      <c r="J7562" s="1" t="s">
        <v>166</v>
      </c>
      <c r="K7562" s="1" t="str">
        <f>LEFT(Table9[[#This Row],[PCODE]],9)&amp;"0000"&amp;RIGHT(Table9[[#This Row],[PCODE]],3)</f>
        <v>BFA0540030000343</v>
      </c>
      <c r="L7562" s="1">
        <f>LEN(Table9[[#This Row],[rowcapcode3]])</f>
        <v>16</v>
      </c>
      <c r="M7562" s="1" t="str">
        <f>Table9[[#This Row],[ADM2_CODE]]</f>
        <v>BFA054003</v>
      </c>
      <c r="N7562" s="1" t="str">
        <f>Table9[[#This Row],[ADM1_CODE]]</f>
        <v>BFA054</v>
      </c>
    </row>
    <row r="7563" spans="1:14" x14ac:dyDescent="0.25">
      <c r="A7563" s="12">
        <v>13.093059</v>
      </c>
      <c r="B7563" s="12">
        <v>-0.92715199999999998</v>
      </c>
      <c r="C7563" s="1" t="s">
        <v>59</v>
      </c>
      <c r="D7563" s="1" t="s">
        <v>60</v>
      </c>
      <c r="E7563" s="1" t="s">
        <v>116</v>
      </c>
      <c r="F7563" s="1" t="s">
        <v>117</v>
      </c>
      <c r="G7563" s="1" t="s">
        <v>14255</v>
      </c>
      <c r="H7563" s="1" t="s">
        <v>14256</v>
      </c>
      <c r="I7563" s="12">
        <v>0</v>
      </c>
      <c r="J7563" s="1" t="s">
        <v>166</v>
      </c>
      <c r="K7563" s="1" t="str">
        <f>LEFT(Table9[[#This Row],[PCODE]],9)&amp;"0000"&amp;RIGHT(Table9[[#This Row],[PCODE]],3)</f>
        <v>BFA0490030000130</v>
      </c>
      <c r="L7563" s="1">
        <f>LEN(Table9[[#This Row],[rowcapcode3]])</f>
        <v>16</v>
      </c>
      <c r="M7563" s="1" t="str">
        <f>Table9[[#This Row],[ADM2_CODE]]</f>
        <v>BFA049003</v>
      </c>
      <c r="N7563" s="1" t="str">
        <f>Table9[[#This Row],[ADM1_CODE]]</f>
        <v>BFA049</v>
      </c>
    </row>
    <row r="7564" spans="1:14" x14ac:dyDescent="0.25">
      <c r="A7564" s="12">
        <v>13.093149</v>
      </c>
      <c r="B7564" s="12">
        <v>0.13997299999999999</v>
      </c>
      <c r="C7564" s="1" t="s">
        <v>47</v>
      </c>
      <c r="D7564" s="1" t="s">
        <v>48</v>
      </c>
      <c r="E7564" s="1" t="s">
        <v>86</v>
      </c>
      <c r="F7564" s="1" t="s">
        <v>87</v>
      </c>
      <c r="G7564" s="1" t="s">
        <v>14257</v>
      </c>
      <c r="H7564" s="1" t="s">
        <v>14258</v>
      </c>
      <c r="I7564" s="12">
        <v>0</v>
      </c>
      <c r="J7564" s="1" t="s">
        <v>166</v>
      </c>
      <c r="K7564" s="1" t="str">
        <f>LEFT(Table9[[#This Row],[PCODE]],9)&amp;"0000"&amp;RIGHT(Table9[[#This Row],[PCODE]],3)</f>
        <v>BFA0520010000188</v>
      </c>
      <c r="L7564" s="1">
        <f>LEN(Table9[[#This Row],[rowcapcode3]])</f>
        <v>16</v>
      </c>
      <c r="M7564" s="1" t="str">
        <f>Table9[[#This Row],[ADM2_CODE]]</f>
        <v>BFA052001</v>
      </c>
      <c r="N7564" s="1" t="str">
        <f>Table9[[#This Row],[ADM1_CODE]]</f>
        <v>BFA052</v>
      </c>
    </row>
    <row r="7565" spans="1:14" x14ac:dyDescent="0.25">
      <c r="A7565" s="12">
        <v>13.093932000000001</v>
      </c>
      <c r="B7565" s="12">
        <v>-0.85577700000000001</v>
      </c>
      <c r="C7565" s="1" t="s">
        <v>59</v>
      </c>
      <c r="D7565" s="1" t="s">
        <v>60</v>
      </c>
      <c r="E7565" s="1" t="s">
        <v>116</v>
      </c>
      <c r="F7565" s="1" t="s">
        <v>117</v>
      </c>
      <c r="G7565" s="1" t="s">
        <v>14259</v>
      </c>
      <c r="H7565" s="1" t="s">
        <v>14260</v>
      </c>
      <c r="I7565" s="12">
        <v>0</v>
      </c>
      <c r="J7565" s="1" t="s">
        <v>166</v>
      </c>
      <c r="K7565" s="1" t="str">
        <f>LEFT(Table9[[#This Row],[PCODE]],9)&amp;"0000"&amp;RIGHT(Table9[[#This Row],[PCODE]],3)</f>
        <v>BFA0490030000461</v>
      </c>
      <c r="L7565" s="1">
        <f>LEN(Table9[[#This Row],[rowcapcode3]])</f>
        <v>16</v>
      </c>
      <c r="M7565" s="1" t="str">
        <f>Table9[[#This Row],[ADM2_CODE]]</f>
        <v>BFA049003</v>
      </c>
      <c r="N7565" s="1" t="str">
        <f>Table9[[#This Row],[ADM1_CODE]]</f>
        <v>BFA049</v>
      </c>
    </row>
    <row r="7566" spans="1:14" x14ac:dyDescent="0.25">
      <c r="A7566" s="12">
        <v>13.0944</v>
      </c>
      <c r="B7566" s="12">
        <v>-3.6676000000000002</v>
      </c>
      <c r="C7566" s="1" t="s">
        <v>39</v>
      </c>
      <c r="D7566" s="1" t="s">
        <v>40</v>
      </c>
      <c r="E7566" s="1" t="s">
        <v>154</v>
      </c>
      <c r="F7566" s="1" t="s">
        <v>155</v>
      </c>
      <c r="G7566" s="1" t="s">
        <v>14261</v>
      </c>
      <c r="H7566" s="1" t="s">
        <v>14262</v>
      </c>
      <c r="I7566" s="12">
        <v>0</v>
      </c>
      <c r="J7566" s="1" t="s">
        <v>166</v>
      </c>
      <c r="K7566" s="1" t="str">
        <f>LEFT(Table9[[#This Row],[PCODE]],9)&amp;"0000"&amp;RIGHT(Table9[[#This Row],[PCODE]],3)</f>
        <v>BFA0460030000313</v>
      </c>
      <c r="L7566" s="1">
        <f>LEN(Table9[[#This Row],[rowcapcode3]])</f>
        <v>16</v>
      </c>
      <c r="M7566" s="1" t="str">
        <f>Table9[[#This Row],[ADM2_CODE]]</f>
        <v>BFA046003</v>
      </c>
      <c r="N7566" s="1" t="str">
        <f>Table9[[#This Row],[ADM1_CODE]]</f>
        <v>BFA046</v>
      </c>
    </row>
    <row r="7567" spans="1:14" x14ac:dyDescent="0.25">
      <c r="A7567" s="12">
        <v>13.094504000000001</v>
      </c>
      <c r="B7567" s="12">
        <v>-1.425854</v>
      </c>
      <c r="C7567" s="1" t="s">
        <v>59</v>
      </c>
      <c r="D7567" s="1" t="s">
        <v>60</v>
      </c>
      <c r="E7567" s="1" t="s">
        <v>116</v>
      </c>
      <c r="F7567" s="1" t="s">
        <v>117</v>
      </c>
      <c r="G7567" s="1" t="s">
        <v>14263</v>
      </c>
      <c r="H7567" s="1" t="s">
        <v>9428</v>
      </c>
      <c r="I7567" s="12">
        <v>0</v>
      </c>
      <c r="J7567" s="1" t="s">
        <v>166</v>
      </c>
      <c r="K7567" s="1" t="str">
        <f>LEFT(Table9[[#This Row],[PCODE]],9)&amp;"0000"&amp;RIGHT(Table9[[#This Row],[PCODE]],3)</f>
        <v>BFA0490030000194</v>
      </c>
      <c r="L7567" s="1">
        <f>LEN(Table9[[#This Row],[rowcapcode3]])</f>
        <v>16</v>
      </c>
      <c r="M7567" s="1" t="str">
        <f>Table9[[#This Row],[ADM2_CODE]]</f>
        <v>BFA049003</v>
      </c>
      <c r="N7567" s="1" t="str">
        <f>Table9[[#This Row],[ADM1_CODE]]</f>
        <v>BFA049</v>
      </c>
    </row>
    <row r="7568" spans="1:14" x14ac:dyDescent="0.25">
      <c r="A7568" s="12">
        <v>13.094799999999999</v>
      </c>
      <c r="B7568" s="12">
        <v>-3.3906000000000001</v>
      </c>
      <c r="C7568" s="1" t="s">
        <v>39</v>
      </c>
      <c r="D7568" s="1" t="s">
        <v>40</v>
      </c>
      <c r="E7568" s="1" t="s">
        <v>152</v>
      </c>
      <c r="F7568" s="1" t="s">
        <v>153</v>
      </c>
      <c r="G7568" s="1" t="s">
        <v>14264</v>
      </c>
      <c r="H7568" s="1" t="s">
        <v>11577</v>
      </c>
      <c r="I7568" s="12">
        <v>0</v>
      </c>
      <c r="J7568" s="1" t="s">
        <v>166</v>
      </c>
      <c r="K7568" s="1" t="str">
        <f>LEFT(Table9[[#This Row],[PCODE]],9)&amp;"0000"&amp;RIGHT(Table9[[#This Row],[PCODE]],3)</f>
        <v>BFA0460060000029</v>
      </c>
      <c r="L7568" s="1">
        <f>LEN(Table9[[#This Row],[rowcapcode3]])</f>
        <v>16</v>
      </c>
      <c r="M7568" s="1" t="str">
        <f>Table9[[#This Row],[ADM2_CODE]]</f>
        <v>BFA046006</v>
      </c>
      <c r="N7568" s="1" t="str">
        <f>Table9[[#This Row],[ADM1_CODE]]</f>
        <v>BFA046</v>
      </c>
    </row>
    <row r="7569" spans="1:14" x14ac:dyDescent="0.25">
      <c r="A7569" s="12">
        <v>13.0951</v>
      </c>
      <c r="B7569" s="12">
        <v>-3.9097</v>
      </c>
      <c r="C7569" s="1" t="s">
        <v>39</v>
      </c>
      <c r="D7569" s="1" t="s">
        <v>40</v>
      </c>
      <c r="E7569" s="1" t="s">
        <v>154</v>
      </c>
      <c r="F7569" s="1" t="s">
        <v>155</v>
      </c>
      <c r="G7569" s="1" t="s">
        <v>14265</v>
      </c>
      <c r="H7569" s="1" t="s">
        <v>14266</v>
      </c>
      <c r="I7569" s="12">
        <v>0</v>
      </c>
      <c r="J7569" s="1" t="s">
        <v>166</v>
      </c>
      <c r="K7569" s="1" t="str">
        <f>LEFT(Table9[[#This Row],[PCODE]],9)&amp;"0000"&amp;RIGHT(Table9[[#This Row],[PCODE]],3)</f>
        <v>BFA0460030000213</v>
      </c>
      <c r="L7569" s="1">
        <f>LEN(Table9[[#This Row],[rowcapcode3]])</f>
        <v>16</v>
      </c>
      <c r="M7569" s="1" t="str">
        <f>Table9[[#This Row],[ADM2_CODE]]</f>
        <v>BFA046003</v>
      </c>
      <c r="N7569" s="1" t="str">
        <f>Table9[[#This Row],[ADM1_CODE]]</f>
        <v>BFA046</v>
      </c>
    </row>
    <row r="7570" spans="1:14" x14ac:dyDescent="0.25">
      <c r="A7570" s="12">
        <v>13.095513</v>
      </c>
      <c r="B7570" s="12">
        <v>-2.7067139999999998</v>
      </c>
      <c r="C7570" s="1" t="s">
        <v>55</v>
      </c>
      <c r="D7570" s="1" t="s">
        <v>56</v>
      </c>
      <c r="E7570" s="1" t="s">
        <v>106</v>
      </c>
      <c r="F7570" s="1" t="s">
        <v>107</v>
      </c>
      <c r="G7570" s="1" t="s">
        <v>14267</v>
      </c>
      <c r="H7570" s="1" t="s">
        <v>14268</v>
      </c>
      <c r="I7570" s="12">
        <v>0</v>
      </c>
      <c r="J7570" s="1" t="s">
        <v>166</v>
      </c>
      <c r="K7570" s="1" t="str">
        <f>LEFT(Table9[[#This Row],[PCODE]],9)&amp;"0000"&amp;RIGHT(Table9[[#This Row],[PCODE]],3)</f>
        <v>BFA0540040000147</v>
      </c>
      <c r="L7570" s="1">
        <f>LEN(Table9[[#This Row],[rowcapcode3]])</f>
        <v>16</v>
      </c>
      <c r="M7570" s="1" t="str">
        <f>Table9[[#This Row],[ADM2_CODE]]</f>
        <v>BFA054004</v>
      </c>
      <c r="N7570" s="1" t="str">
        <f>Table9[[#This Row],[ADM1_CODE]]</f>
        <v>BFA054</v>
      </c>
    </row>
    <row r="7571" spans="1:14" x14ac:dyDescent="0.25">
      <c r="A7571" s="12">
        <v>13.095729</v>
      </c>
      <c r="B7571" s="12">
        <v>-6.8026000000000003E-2</v>
      </c>
      <c r="C7571" s="1" t="s">
        <v>47</v>
      </c>
      <c r="D7571" s="1" t="s">
        <v>48</v>
      </c>
      <c r="E7571" s="1" t="s">
        <v>86</v>
      </c>
      <c r="F7571" s="1" t="s">
        <v>87</v>
      </c>
      <c r="G7571" s="1" t="s">
        <v>14269</v>
      </c>
      <c r="H7571" s="1" t="s">
        <v>14270</v>
      </c>
      <c r="I7571" s="12">
        <v>0</v>
      </c>
      <c r="J7571" s="1" t="s">
        <v>166</v>
      </c>
      <c r="K7571" s="1" t="str">
        <f>LEFT(Table9[[#This Row],[PCODE]],9)&amp;"0000"&amp;RIGHT(Table9[[#This Row],[PCODE]],3)</f>
        <v>BFA0520010000242</v>
      </c>
      <c r="L7571" s="1">
        <f>LEN(Table9[[#This Row],[rowcapcode3]])</f>
        <v>16</v>
      </c>
      <c r="M7571" s="1" t="str">
        <f>Table9[[#This Row],[ADM2_CODE]]</f>
        <v>BFA052001</v>
      </c>
      <c r="N7571" s="1" t="str">
        <f>Table9[[#This Row],[ADM1_CODE]]</f>
        <v>BFA052</v>
      </c>
    </row>
    <row r="7572" spans="1:14" x14ac:dyDescent="0.25">
      <c r="A7572" s="12">
        <v>13.096</v>
      </c>
      <c r="B7572" s="12">
        <v>-4.0533000000000001</v>
      </c>
      <c r="C7572" s="1" t="s">
        <v>39</v>
      </c>
      <c r="D7572" s="1" t="s">
        <v>40</v>
      </c>
      <c r="E7572" s="1" t="s">
        <v>154</v>
      </c>
      <c r="F7572" s="1" t="s">
        <v>155</v>
      </c>
      <c r="G7572" s="1" t="s">
        <v>14271</v>
      </c>
      <c r="H7572" s="1" t="s">
        <v>14272</v>
      </c>
      <c r="I7572" s="12">
        <v>0</v>
      </c>
      <c r="J7572" s="1" t="s">
        <v>166</v>
      </c>
      <c r="K7572" s="1" t="str">
        <f>LEFT(Table9[[#This Row],[PCODE]],9)&amp;"0000"&amp;RIGHT(Table9[[#This Row],[PCODE]],3)</f>
        <v>BFA0460030000318</v>
      </c>
      <c r="L7572" s="1">
        <f>LEN(Table9[[#This Row],[rowcapcode3]])</f>
        <v>16</v>
      </c>
      <c r="M7572" s="1" t="str">
        <f>Table9[[#This Row],[ADM2_CODE]]</f>
        <v>BFA046003</v>
      </c>
      <c r="N7572" s="1" t="str">
        <f>Table9[[#This Row],[ADM1_CODE]]</f>
        <v>BFA046</v>
      </c>
    </row>
    <row r="7573" spans="1:14" x14ac:dyDescent="0.25">
      <c r="A7573" s="12">
        <v>13.096117</v>
      </c>
      <c r="B7573" s="12">
        <v>-1.066424</v>
      </c>
      <c r="C7573" s="1" t="s">
        <v>59</v>
      </c>
      <c r="D7573" s="1" t="s">
        <v>60</v>
      </c>
      <c r="E7573" s="1" t="s">
        <v>116</v>
      </c>
      <c r="F7573" s="1" t="s">
        <v>117</v>
      </c>
      <c r="G7573" s="1" t="s">
        <v>14273</v>
      </c>
      <c r="H7573" s="1" t="s">
        <v>14274</v>
      </c>
      <c r="I7573" s="12">
        <v>0</v>
      </c>
      <c r="J7573" s="1" t="s">
        <v>166</v>
      </c>
      <c r="K7573" s="1" t="str">
        <f>LEFT(Table9[[#This Row],[PCODE]],9)&amp;"0000"&amp;RIGHT(Table9[[#This Row],[PCODE]],3)</f>
        <v>BFA0490030000132</v>
      </c>
      <c r="L7573" s="1">
        <f>LEN(Table9[[#This Row],[rowcapcode3]])</f>
        <v>16</v>
      </c>
      <c r="M7573" s="1" t="str">
        <f>Table9[[#This Row],[ADM2_CODE]]</f>
        <v>BFA049003</v>
      </c>
      <c r="N7573" s="1" t="str">
        <f>Table9[[#This Row],[ADM1_CODE]]</f>
        <v>BFA049</v>
      </c>
    </row>
    <row r="7574" spans="1:14" x14ac:dyDescent="0.25">
      <c r="A7574" s="12">
        <v>13.096505000000001</v>
      </c>
      <c r="B7574" s="12">
        <v>-0.70801000000000003</v>
      </c>
      <c r="C7574" s="1" t="s">
        <v>59</v>
      </c>
      <c r="D7574" s="1" t="s">
        <v>60</v>
      </c>
      <c r="E7574" s="1" t="s">
        <v>116</v>
      </c>
      <c r="F7574" s="1" t="s">
        <v>117</v>
      </c>
      <c r="G7574" s="1" t="s">
        <v>14275</v>
      </c>
      <c r="H7574" s="1" t="s">
        <v>14276</v>
      </c>
      <c r="I7574" s="12">
        <v>0</v>
      </c>
      <c r="J7574" s="1" t="s">
        <v>166</v>
      </c>
      <c r="K7574" s="1" t="str">
        <f>LEFT(Table9[[#This Row],[PCODE]],9)&amp;"0000"&amp;RIGHT(Table9[[#This Row],[PCODE]],3)</f>
        <v>BFA0490030000262</v>
      </c>
      <c r="L7574" s="1">
        <f>LEN(Table9[[#This Row],[rowcapcode3]])</f>
        <v>16</v>
      </c>
      <c r="M7574" s="1" t="str">
        <f>Table9[[#This Row],[ADM2_CODE]]</f>
        <v>BFA049003</v>
      </c>
      <c r="N7574" s="1" t="str">
        <f>Table9[[#This Row],[ADM1_CODE]]</f>
        <v>BFA049</v>
      </c>
    </row>
    <row r="7575" spans="1:14" x14ac:dyDescent="0.25">
      <c r="A7575" s="12">
        <v>13.096553999999999</v>
      </c>
      <c r="B7575" s="12">
        <v>-1.4154530000000001</v>
      </c>
      <c r="C7575" s="1" t="s">
        <v>59</v>
      </c>
      <c r="D7575" s="1" t="s">
        <v>60</v>
      </c>
      <c r="E7575" s="1" t="s">
        <v>116</v>
      </c>
      <c r="F7575" s="1" t="s">
        <v>117</v>
      </c>
      <c r="G7575" s="1" t="s">
        <v>14277</v>
      </c>
      <c r="H7575" s="1" t="s">
        <v>7725</v>
      </c>
      <c r="I7575" s="12">
        <v>0</v>
      </c>
      <c r="J7575" s="1" t="s">
        <v>166</v>
      </c>
      <c r="K7575" s="1" t="str">
        <f>LEFT(Table9[[#This Row],[PCODE]],9)&amp;"0000"&amp;RIGHT(Table9[[#This Row],[PCODE]],3)</f>
        <v>BFA0490030000605</v>
      </c>
      <c r="L7575" s="1">
        <f>LEN(Table9[[#This Row],[rowcapcode3]])</f>
        <v>16</v>
      </c>
      <c r="M7575" s="1" t="str">
        <f>Table9[[#This Row],[ADM2_CODE]]</f>
        <v>BFA049003</v>
      </c>
      <c r="N7575" s="1" t="str">
        <f>Table9[[#This Row],[ADM1_CODE]]</f>
        <v>BFA049</v>
      </c>
    </row>
    <row r="7576" spans="1:14" x14ac:dyDescent="0.25">
      <c r="A7576" s="12">
        <v>13.096890999999999</v>
      </c>
      <c r="B7576" s="12">
        <v>-0.59825099999999998</v>
      </c>
      <c r="C7576" s="1" t="s">
        <v>59</v>
      </c>
      <c r="D7576" s="1" t="s">
        <v>60</v>
      </c>
      <c r="E7576" s="1" t="s">
        <v>114</v>
      </c>
      <c r="F7576" s="1" t="s">
        <v>115</v>
      </c>
      <c r="G7576" s="1" t="s">
        <v>14278</v>
      </c>
      <c r="H7576" s="1" t="s">
        <v>14279</v>
      </c>
      <c r="I7576" s="12">
        <v>0</v>
      </c>
      <c r="J7576" s="1" t="s">
        <v>166</v>
      </c>
      <c r="K7576" s="1" t="str">
        <f>LEFT(Table9[[#This Row],[PCODE]],9)&amp;"0000"&amp;RIGHT(Table9[[#This Row],[PCODE]],3)</f>
        <v>BFA0490020000265</v>
      </c>
      <c r="L7576" s="1">
        <f>LEN(Table9[[#This Row],[rowcapcode3]])</f>
        <v>16</v>
      </c>
      <c r="M7576" s="1" t="str">
        <f>Table9[[#This Row],[ADM2_CODE]]</f>
        <v>BFA049002</v>
      </c>
      <c r="N7576" s="1" t="str">
        <f>Table9[[#This Row],[ADM1_CODE]]</f>
        <v>BFA049</v>
      </c>
    </row>
    <row r="7577" spans="1:14" x14ac:dyDescent="0.25">
      <c r="A7577" s="12">
        <v>13.096892</v>
      </c>
      <c r="B7577" s="12">
        <v>0.73439299999999996</v>
      </c>
      <c r="C7577" s="1" t="s">
        <v>63</v>
      </c>
      <c r="D7577" s="1" t="s">
        <v>64</v>
      </c>
      <c r="E7577" s="1" t="s">
        <v>142</v>
      </c>
      <c r="F7577" s="1" t="s">
        <v>143</v>
      </c>
      <c r="G7577" s="1" t="s">
        <v>14280</v>
      </c>
      <c r="H7577" s="1" t="s">
        <v>14281</v>
      </c>
      <c r="I7577" s="12">
        <v>0</v>
      </c>
      <c r="J7577" s="1" t="s">
        <v>166</v>
      </c>
      <c r="K7577" s="1" t="str">
        <f>LEFT(Table9[[#This Row],[PCODE]],9)&amp;"0000"&amp;RIGHT(Table9[[#This Row],[PCODE]],3)</f>
        <v>BFA0560040000254</v>
      </c>
      <c r="L7577" s="1">
        <f>LEN(Table9[[#This Row],[rowcapcode3]])</f>
        <v>16</v>
      </c>
      <c r="M7577" s="1" t="str">
        <f>Table9[[#This Row],[ADM2_CODE]]</f>
        <v>BFA056004</v>
      </c>
      <c r="N7577" s="1" t="str">
        <f>Table9[[#This Row],[ADM1_CODE]]</f>
        <v>BFA056</v>
      </c>
    </row>
    <row r="7578" spans="1:14" x14ac:dyDescent="0.25">
      <c r="A7578" s="12">
        <v>13.096939000000001</v>
      </c>
      <c r="B7578" s="12">
        <v>-1.627211</v>
      </c>
      <c r="C7578" s="1" t="s">
        <v>59</v>
      </c>
      <c r="D7578" s="1" t="s">
        <v>60</v>
      </c>
      <c r="E7578" s="1" t="s">
        <v>112</v>
      </c>
      <c r="F7578" s="1" t="s">
        <v>113</v>
      </c>
      <c r="G7578" s="1" t="s">
        <v>14282</v>
      </c>
      <c r="H7578" s="1" t="s">
        <v>14283</v>
      </c>
      <c r="I7578" s="12">
        <v>0</v>
      </c>
      <c r="J7578" s="1" t="s">
        <v>166</v>
      </c>
      <c r="K7578" s="1" t="str">
        <f>LEFT(Table9[[#This Row],[PCODE]],9)&amp;"0000"&amp;RIGHT(Table9[[#This Row],[PCODE]],3)</f>
        <v>BFA0490010000018</v>
      </c>
      <c r="L7578" s="1">
        <f>LEN(Table9[[#This Row],[rowcapcode3]])</f>
        <v>16</v>
      </c>
      <c r="M7578" s="1" t="str">
        <f>Table9[[#This Row],[ADM2_CODE]]</f>
        <v>BFA049001</v>
      </c>
      <c r="N7578" s="1" t="str">
        <f>Table9[[#This Row],[ADM1_CODE]]</f>
        <v>BFA049</v>
      </c>
    </row>
    <row r="7579" spans="1:14" x14ac:dyDescent="0.25">
      <c r="A7579" s="12">
        <v>13.097035999999999</v>
      </c>
      <c r="B7579" s="12">
        <v>-1.3461129999999999</v>
      </c>
      <c r="C7579" s="1" t="s">
        <v>59</v>
      </c>
      <c r="D7579" s="1" t="s">
        <v>60</v>
      </c>
      <c r="E7579" s="1" t="s">
        <v>116</v>
      </c>
      <c r="F7579" s="1" t="s">
        <v>117</v>
      </c>
      <c r="G7579" s="1" t="s">
        <v>14284</v>
      </c>
      <c r="H7579" s="1" t="s">
        <v>14285</v>
      </c>
      <c r="I7579" s="12">
        <v>0</v>
      </c>
      <c r="J7579" s="1" t="s">
        <v>166</v>
      </c>
      <c r="K7579" s="1" t="str">
        <f>LEFT(Table9[[#This Row],[PCODE]],9)&amp;"0000"&amp;RIGHT(Table9[[#This Row],[PCODE]],3)</f>
        <v>BFA0490030000213</v>
      </c>
      <c r="L7579" s="1">
        <f>LEN(Table9[[#This Row],[rowcapcode3]])</f>
        <v>16</v>
      </c>
      <c r="M7579" s="1" t="str">
        <f>Table9[[#This Row],[ADM2_CODE]]</f>
        <v>BFA049003</v>
      </c>
      <c r="N7579" s="1" t="str">
        <f>Table9[[#This Row],[ADM1_CODE]]</f>
        <v>BFA049</v>
      </c>
    </row>
    <row r="7580" spans="1:14" x14ac:dyDescent="0.25">
      <c r="A7580" s="12">
        <v>13.097037</v>
      </c>
      <c r="B7580" s="12">
        <v>-2.216923</v>
      </c>
      <c r="C7580" s="1" t="s">
        <v>55</v>
      </c>
      <c r="D7580" s="1" t="s">
        <v>56</v>
      </c>
      <c r="E7580" s="1" t="s">
        <v>104</v>
      </c>
      <c r="F7580" s="1" t="s">
        <v>105</v>
      </c>
      <c r="G7580" s="1" t="s">
        <v>14286</v>
      </c>
      <c r="H7580" s="1" t="s">
        <v>14287</v>
      </c>
      <c r="I7580" s="12">
        <v>0</v>
      </c>
      <c r="J7580" s="1" t="s">
        <v>166</v>
      </c>
      <c r="K7580" s="1" t="str">
        <f>LEFT(Table9[[#This Row],[PCODE]],9)&amp;"0000"&amp;RIGHT(Table9[[#This Row],[PCODE]],3)</f>
        <v>BFA0540020000156</v>
      </c>
      <c r="L7580" s="1">
        <f>LEN(Table9[[#This Row],[rowcapcode3]])</f>
        <v>16</v>
      </c>
      <c r="M7580" s="1" t="str">
        <f>Table9[[#This Row],[ADM2_CODE]]</f>
        <v>BFA054002</v>
      </c>
      <c r="N7580" s="1" t="str">
        <f>Table9[[#This Row],[ADM1_CODE]]</f>
        <v>BFA054</v>
      </c>
    </row>
    <row r="7581" spans="1:14" x14ac:dyDescent="0.25">
      <c r="A7581" s="12">
        <v>13.097087999999999</v>
      </c>
      <c r="B7581" s="12">
        <v>-1.6669099999999999</v>
      </c>
      <c r="C7581" s="1" t="s">
        <v>59</v>
      </c>
      <c r="D7581" s="1" t="s">
        <v>60</v>
      </c>
      <c r="E7581" s="1" t="s">
        <v>112</v>
      </c>
      <c r="F7581" s="1" t="s">
        <v>113</v>
      </c>
      <c r="G7581" s="1" t="s">
        <v>14288</v>
      </c>
      <c r="H7581" s="1" t="s">
        <v>9803</v>
      </c>
      <c r="I7581" s="12">
        <v>0</v>
      </c>
      <c r="J7581" s="1" t="s">
        <v>166</v>
      </c>
      <c r="K7581" s="1" t="str">
        <f>LEFT(Table9[[#This Row],[PCODE]],9)&amp;"0000"&amp;RIGHT(Table9[[#This Row],[PCODE]],3)</f>
        <v>BFA0490010000282</v>
      </c>
      <c r="L7581" s="1">
        <f>LEN(Table9[[#This Row],[rowcapcode3]])</f>
        <v>16</v>
      </c>
      <c r="M7581" s="1" t="str">
        <f>Table9[[#This Row],[ADM2_CODE]]</f>
        <v>BFA049001</v>
      </c>
      <c r="N7581" s="1" t="str">
        <f>Table9[[#This Row],[ADM1_CODE]]</f>
        <v>BFA049</v>
      </c>
    </row>
    <row r="7582" spans="1:14" x14ac:dyDescent="0.25">
      <c r="A7582" s="12">
        <v>13.097099999999999</v>
      </c>
      <c r="B7582" s="12">
        <v>-4.2496999999999998</v>
      </c>
      <c r="C7582" s="1" t="s">
        <v>39</v>
      </c>
      <c r="D7582" s="1" t="s">
        <v>40</v>
      </c>
      <c r="E7582" s="1" t="s">
        <v>154</v>
      </c>
      <c r="F7582" s="1" t="s">
        <v>155</v>
      </c>
      <c r="G7582" s="1" t="s">
        <v>14289</v>
      </c>
      <c r="H7582" s="1" t="s">
        <v>14290</v>
      </c>
      <c r="I7582" s="12">
        <v>0</v>
      </c>
      <c r="J7582" s="1" t="s">
        <v>166</v>
      </c>
      <c r="K7582" s="1" t="str">
        <f>LEFT(Table9[[#This Row],[PCODE]],9)&amp;"0000"&amp;RIGHT(Table9[[#This Row],[PCODE]],3)</f>
        <v>BFA0460030000069</v>
      </c>
      <c r="L7582" s="1">
        <f>LEN(Table9[[#This Row],[rowcapcode3]])</f>
        <v>16</v>
      </c>
      <c r="M7582" s="1" t="str">
        <f>Table9[[#This Row],[ADM2_CODE]]</f>
        <v>BFA046003</v>
      </c>
      <c r="N7582" s="1" t="str">
        <f>Table9[[#This Row],[ADM1_CODE]]</f>
        <v>BFA046</v>
      </c>
    </row>
    <row r="7583" spans="1:14" x14ac:dyDescent="0.25">
      <c r="A7583" s="12">
        <v>13.097376000000001</v>
      </c>
      <c r="B7583" s="12">
        <v>-1.6036440000000001</v>
      </c>
      <c r="C7583" s="1" t="s">
        <v>59</v>
      </c>
      <c r="D7583" s="1" t="s">
        <v>60</v>
      </c>
      <c r="E7583" s="1" t="s">
        <v>112</v>
      </c>
      <c r="F7583" s="1" t="s">
        <v>113</v>
      </c>
      <c r="G7583" s="1" t="s">
        <v>14291</v>
      </c>
      <c r="H7583" s="1" t="s">
        <v>14292</v>
      </c>
      <c r="I7583" s="12">
        <v>0</v>
      </c>
      <c r="J7583" s="1" t="s">
        <v>166</v>
      </c>
      <c r="K7583" s="1" t="str">
        <f>LEFT(Table9[[#This Row],[PCODE]],9)&amp;"0000"&amp;RIGHT(Table9[[#This Row],[PCODE]],3)</f>
        <v>BFA0490010000085</v>
      </c>
      <c r="L7583" s="1">
        <f>LEN(Table9[[#This Row],[rowcapcode3]])</f>
        <v>16</v>
      </c>
      <c r="M7583" s="1" t="str">
        <f>Table9[[#This Row],[ADM2_CODE]]</f>
        <v>BFA049001</v>
      </c>
      <c r="N7583" s="1" t="str">
        <f>Table9[[#This Row],[ADM1_CODE]]</f>
        <v>BFA049</v>
      </c>
    </row>
    <row r="7584" spans="1:14" x14ac:dyDescent="0.25">
      <c r="A7584" s="12">
        <v>13.097621999999999</v>
      </c>
      <c r="B7584" s="12">
        <v>-1.494078</v>
      </c>
      <c r="C7584" s="1" t="s">
        <v>59</v>
      </c>
      <c r="D7584" s="1" t="s">
        <v>60</v>
      </c>
      <c r="E7584" s="1" t="s">
        <v>116</v>
      </c>
      <c r="F7584" s="1" t="s">
        <v>117</v>
      </c>
      <c r="G7584" s="1" t="s">
        <v>14293</v>
      </c>
      <c r="H7584" s="1" t="s">
        <v>14294</v>
      </c>
      <c r="I7584" s="12">
        <v>0</v>
      </c>
      <c r="J7584" s="1" t="s">
        <v>166</v>
      </c>
      <c r="K7584" s="1" t="str">
        <f>LEFT(Table9[[#This Row],[PCODE]],9)&amp;"0000"&amp;RIGHT(Table9[[#This Row],[PCODE]],3)</f>
        <v>BFA0490030000678</v>
      </c>
      <c r="L7584" s="1">
        <f>LEN(Table9[[#This Row],[rowcapcode3]])</f>
        <v>16</v>
      </c>
      <c r="M7584" s="1" t="str">
        <f>Table9[[#This Row],[ADM2_CODE]]</f>
        <v>BFA049003</v>
      </c>
      <c r="N7584" s="1" t="str">
        <f>Table9[[#This Row],[ADM1_CODE]]</f>
        <v>BFA049</v>
      </c>
    </row>
    <row r="7585" spans="1:14" x14ac:dyDescent="0.25">
      <c r="A7585" s="12">
        <v>13.097716999999999</v>
      </c>
      <c r="B7585" s="12">
        <v>-1.3706510000000001</v>
      </c>
      <c r="C7585" s="1" t="s">
        <v>59</v>
      </c>
      <c r="D7585" s="1" t="s">
        <v>60</v>
      </c>
      <c r="E7585" s="1" t="s">
        <v>116</v>
      </c>
      <c r="F7585" s="1" t="s">
        <v>117</v>
      </c>
      <c r="G7585" s="1" t="s">
        <v>14295</v>
      </c>
      <c r="H7585" s="1" t="s">
        <v>6819</v>
      </c>
      <c r="I7585" s="12">
        <v>0</v>
      </c>
      <c r="J7585" s="1" t="s">
        <v>166</v>
      </c>
      <c r="K7585" s="1" t="str">
        <f>LEFT(Table9[[#This Row],[PCODE]],9)&amp;"0000"&amp;RIGHT(Table9[[#This Row],[PCODE]],3)</f>
        <v>BFA0490030000074</v>
      </c>
      <c r="L7585" s="1">
        <f>LEN(Table9[[#This Row],[rowcapcode3]])</f>
        <v>16</v>
      </c>
      <c r="M7585" s="1" t="str">
        <f>Table9[[#This Row],[ADM2_CODE]]</f>
        <v>BFA049003</v>
      </c>
      <c r="N7585" s="1" t="str">
        <f>Table9[[#This Row],[ADM1_CODE]]</f>
        <v>BFA049</v>
      </c>
    </row>
    <row r="7586" spans="1:14" x14ac:dyDescent="0.25">
      <c r="A7586" s="12">
        <v>13.098146</v>
      </c>
      <c r="B7586" s="12">
        <v>-2.2650890000000001</v>
      </c>
      <c r="C7586" s="1" t="s">
        <v>55</v>
      </c>
      <c r="D7586" s="1" t="s">
        <v>56</v>
      </c>
      <c r="E7586" s="1" t="s">
        <v>106</v>
      </c>
      <c r="F7586" s="1" t="s">
        <v>107</v>
      </c>
      <c r="G7586" s="1" t="s">
        <v>14296</v>
      </c>
      <c r="H7586" s="1" t="s">
        <v>14297</v>
      </c>
      <c r="I7586" s="12">
        <v>0</v>
      </c>
      <c r="J7586" s="1" t="s">
        <v>166</v>
      </c>
      <c r="K7586" s="1" t="str">
        <f>LEFT(Table9[[#This Row],[PCODE]],9)&amp;"0000"&amp;RIGHT(Table9[[#This Row],[PCODE]],3)</f>
        <v>BFA0540040000089</v>
      </c>
      <c r="L7586" s="1">
        <f>LEN(Table9[[#This Row],[rowcapcode3]])</f>
        <v>16</v>
      </c>
      <c r="M7586" s="1" t="str">
        <f>Table9[[#This Row],[ADM2_CODE]]</f>
        <v>BFA054004</v>
      </c>
      <c r="N7586" s="1" t="str">
        <f>Table9[[#This Row],[ADM1_CODE]]</f>
        <v>BFA054</v>
      </c>
    </row>
    <row r="7587" spans="1:14" x14ac:dyDescent="0.25">
      <c r="A7587" s="12">
        <v>13.098599999999999</v>
      </c>
      <c r="B7587" s="12">
        <v>-3.4287999999999998</v>
      </c>
      <c r="C7587" s="1" t="s">
        <v>39</v>
      </c>
      <c r="D7587" s="1" t="s">
        <v>40</v>
      </c>
      <c r="E7587" s="1" t="s">
        <v>152</v>
      </c>
      <c r="F7587" s="1" t="s">
        <v>153</v>
      </c>
      <c r="G7587" s="1" t="s">
        <v>14298</v>
      </c>
      <c r="H7587" s="1" t="s">
        <v>14299</v>
      </c>
      <c r="I7587" s="12">
        <v>0</v>
      </c>
      <c r="J7587" s="1" t="s">
        <v>166</v>
      </c>
      <c r="K7587" s="1" t="str">
        <f>LEFT(Table9[[#This Row],[PCODE]],9)&amp;"0000"&amp;RIGHT(Table9[[#This Row],[PCODE]],3)</f>
        <v>BFA0460060000152</v>
      </c>
      <c r="L7587" s="1">
        <f>LEN(Table9[[#This Row],[rowcapcode3]])</f>
        <v>16</v>
      </c>
      <c r="M7587" s="1" t="str">
        <f>Table9[[#This Row],[ADM2_CODE]]</f>
        <v>BFA046006</v>
      </c>
      <c r="N7587" s="1" t="str">
        <f>Table9[[#This Row],[ADM1_CODE]]</f>
        <v>BFA046</v>
      </c>
    </row>
    <row r="7588" spans="1:14" x14ac:dyDescent="0.25">
      <c r="A7588" s="12">
        <v>13.098641000000001</v>
      </c>
      <c r="B7588" s="12">
        <v>-1.2105509999999999</v>
      </c>
      <c r="C7588" s="1" t="s">
        <v>59</v>
      </c>
      <c r="D7588" s="1" t="s">
        <v>60</v>
      </c>
      <c r="E7588" s="1" t="s">
        <v>116</v>
      </c>
      <c r="F7588" s="1" t="s">
        <v>117</v>
      </c>
      <c r="G7588" s="1" t="s">
        <v>14300</v>
      </c>
      <c r="H7588" s="1" t="s">
        <v>14301</v>
      </c>
      <c r="I7588" s="12">
        <v>0</v>
      </c>
      <c r="J7588" s="1" t="s">
        <v>166</v>
      </c>
      <c r="K7588" s="1" t="str">
        <f>LEFT(Table9[[#This Row],[PCODE]],9)&amp;"0000"&amp;RIGHT(Table9[[#This Row],[PCODE]],3)</f>
        <v>BFA0490030000309</v>
      </c>
      <c r="L7588" s="1">
        <f>LEN(Table9[[#This Row],[rowcapcode3]])</f>
        <v>16</v>
      </c>
      <c r="M7588" s="1" t="str">
        <f>Table9[[#This Row],[ADM2_CODE]]</f>
        <v>BFA049003</v>
      </c>
      <c r="N7588" s="1" t="str">
        <f>Table9[[#This Row],[ADM1_CODE]]</f>
        <v>BFA049</v>
      </c>
    </row>
    <row r="7589" spans="1:14" x14ac:dyDescent="0.25">
      <c r="A7589" s="12">
        <v>13.0991</v>
      </c>
      <c r="B7589" s="12">
        <v>-3.8496999999999999</v>
      </c>
      <c r="C7589" s="1" t="s">
        <v>39</v>
      </c>
      <c r="D7589" s="1" t="s">
        <v>40</v>
      </c>
      <c r="E7589" s="1" t="s">
        <v>154</v>
      </c>
      <c r="F7589" s="1" t="s">
        <v>155</v>
      </c>
      <c r="G7589" s="1" t="s">
        <v>14302</v>
      </c>
      <c r="H7589" s="1" t="s">
        <v>14303</v>
      </c>
      <c r="I7589" s="12">
        <v>0</v>
      </c>
      <c r="J7589" s="1" t="s">
        <v>166</v>
      </c>
      <c r="K7589" s="1" t="str">
        <f>LEFT(Table9[[#This Row],[PCODE]],9)&amp;"0000"&amp;RIGHT(Table9[[#This Row],[PCODE]],3)</f>
        <v>BFA0460030000044</v>
      </c>
      <c r="L7589" s="1">
        <f>LEN(Table9[[#This Row],[rowcapcode3]])</f>
        <v>16</v>
      </c>
      <c r="M7589" s="1" t="str">
        <f>Table9[[#This Row],[ADM2_CODE]]</f>
        <v>BFA046003</v>
      </c>
      <c r="N7589" s="1" t="str">
        <f>Table9[[#This Row],[ADM1_CODE]]</f>
        <v>BFA046</v>
      </c>
    </row>
    <row r="7590" spans="1:14" x14ac:dyDescent="0.25">
      <c r="A7590" s="12">
        <v>13.099224</v>
      </c>
      <c r="B7590" s="12">
        <v>0.18467500000000001</v>
      </c>
      <c r="C7590" s="1" t="s">
        <v>47</v>
      </c>
      <c r="D7590" s="1" t="s">
        <v>48</v>
      </c>
      <c r="E7590" s="1" t="s">
        <v>86</v>
      </c>
      <c r="F7590" s="1" t="s">
        <v>87</v>
      </c>
      <c r="G7590" s="1" t="s">
        <v>14304</v>
      </c>
      <c r="H7590" s="1" t="s">
        <v>14305</v>
      </c>
      <c r="I7590" s="12">
        <v>0</v>
      </c>
      <c r="J7590" s="1" t="s">
        <v>166</v>
      </c>
      <c r="K7590" s="1" t="str">
        <f>LEFT(Table9[[#This Row],[PCODE]],9)&amp;"0000"&amp;RIGHT(Table9[[#This Row],[PCODE]],3)</f>
        <v>BFA0520010000370</v>
      </c>
      <c r="L7590" s="1">
        <f>LEN(Table9[[#This Row],[rowcapcode3]])</f>
        <v>16</v>
      </c>
      <c r="M7590" s="1" t="str">
        <f>Table9[[#This Row],[ADM2_CODE]]</f>
        <v>BFA052001</v>
      </c>
      <c r="N7590" s="1" t="str">
        <f>Table9[[#This Row],[ADM1_CODE]]</f>
        <v>BFA052</v>
      </c>
    </row>
    <row r="7591" spans="1:14" x14ac:dyDescent="0.25">
      <c r="A7591" s="12">
        <v>13.099335</v>
      </c>
      <c r="B7591" s="12">
        <v>-2.5947879999999999</v>
      </c>
      <c r="C7591" s="1" t="s">
        <v>55</v>
      </c>
      <c r="D7591" s="1" t="s">
        <v>56</v>
      </c>
      <c r="E7591" s="1" t="s">
        <v>106</v>
      </c>
      <c r="F7591" s="1" t="s">
        <v>107</v>
      </c>
      <c r="G7591" s="1" t="s">
        <v>14306</v>
      </c>
      <c r="H7591" s="1" t="s">
        <v>14307</v>
      </c>
      <c r="I7591" s="12">
        <v>0</v>
      </c>
      <c r="J7591" s="1" t="s">
        <v>166</v>
      </c>
      <c r="K7591" s="1" t="str">
        <f>LEFT(Table9[[#This Row],[PCODE]],9)&amp;"0000"&amp;RIGHT(Table9[[#This Row],[PCODE]],3)</f>
        <v>BFA0540040000002</v>
      </c>
      <c r="L7591" s="1">
        <f>LEN(Table9[[#This Row],[rowcapcode3]])</f>
        <v>16</v>
      </c>
      <c r="M7591" s="1" t="str">
        <f>Table9[[#This Row],[ADM2_CODE]]</f>
        <v>BFA054004</v>
      </c>
      <c r="N7591" s="1" t="str">
        <f>Table9[[#This Row],[ADM1_CODE]]</f>
        <v>BFA054</v>
      </c>
    </row>
    <row r="7592" spans="1:14" x14ac:dyDescent="0.25">
      <c r="A7592" s="12">
        <v>13.099855</v>
      </c>
      <c r="B7592" s="12">
        <v>-1.186537</v>
      </c>
      <c r="C7592" s="1" t="s">
        <v>59</v>
      </c>
      <c r="D7592" s="1" t="s">
        <v>60</v>
      </c>
      <c r="E7592" s="1" t="s">
        <v>116</v>
      </c>
      <c r="F7592" s="1" t="s">
        <v>117</v>
      </c>
      <c r="G7592" s="1" t="s">
        <v>14308</v>
      </c>
      <c r="H7592" s="1" t="s">
        <v>5873</v>
      </c>
      <c r="I7592" s="12">
        <v>0</v>
      </c>
      <c r="J7592" s="1" t="s">
        <v>166</v>
      </c>
      <c r="K7592" s="1" t="str">
        <f>LEFT(Table9[[#This Row],[PCODE]],9)&amp;"0000"&amp;RIGHT(Table9[[#This Row],[PCODE]],3)</f>
        <v>BFA0490030000640</v>
      </c>
      <c r="L7592" s="1">
        <f>LEN(Table9[[#This Row],[rowcapcode3]])</f>
        <v>16</v>
      </c>
      <c r="M7592" s="1" t="str">
        <f>Table9[[#This Row],[ADM2_CODE]]</f>
        <v>BFA049003</v>
      </c>
      <c r="N7592" s="1" t="str">
        <f>Table9[[#This Row],[ADM1_CODE]]</f>
        <v>BFA049</v>
      </c>
    </row>
    <row r="7593" spans="1:14" x14ac:dyDescent="0.25">
      <c r="A7593" s="12">
        <v>13.099952</v>
      </c>
      <c r="B7593" s="12">
        <v>-0.99012900000000004</v>
      </c>
      <c r="C7593" s="1" t="s">
        <v>59</v>
      </c>
      <c r="D7593" s="1" t="s">
        <v>60</v>
      </c>
      <c r="E7593" s="1" t="s">
        <v>116</v>
      </c>
      <c r="F7593" s="1" t="s">
        <v>117</v>
      </c>
      <c r="G7593" s="1" t="s">
        <v>14309</v>
      </c>
      <c r="H7593" s="1" t="s">
        <v>14310</v>
      </c>
      <c r="I7593" s="12">
        <v>0</v>
      </c>
      <c r="J7593" s="1" t="s">
        <v>166</v>
      </c>
      <c r="K7593" s="1" t="str">
        <f>LEFT(Table9[[#This Row],[PCODE]],9)&amp;"0000"&amp;RIGHT(Table9[[#This Row],[PCODE]],3)</f>
        <v>BFA0490030000268</v>
      </c>
      <c r="L7593" s="1">
        <f>LEN(Table9[[#This Row],[rowcapcode3]])</f>
        <v>16</v>
      </c>
      <c r="M7593" s="1" t="str">
        <f>Table9[[#This Row],[ADM2_CODE]]</f>
        <v>BFA049003</v>
      </c>
      <c r="N7593" s="1" t="str">
        <f>Table9[[#This Row],[ADM1_CODE]]</f>
        <v>BFA049</v>
      </c>
    </row>
    <row r="7594" spans="1:14" x14ac:dyDescent="0.25">
      <c r="A7594" s="12">
        <v>13.1</v>
      </c>
      <c r="B7594" s="12">
        <v>-3.9166669999999999</v>
      </c>
      <c r="C7594" s="1" t="s">
        <v>39</v>
      </c>
      <c r="D7594" s="1" t="s">
        <v>40</v>
      </c>
      <c r="E7594" s="1" t="s">
        <v>154</v>
      </c>
      <c r="F7594" s="1" t="s">
        <v>155</v>
      </c>
      <c r="G7594" s="1" t="s">
        <v>14311</v>
      </c>
      <c r="H7594" s="1" t="s">
        <v>14312</v>
      </c>
      <c r="I7594" s="12">
        <v>0</v>
      </c>
      <c r="J7594" s="1" t="s">
        <v>166</v>
      </c>
      <c r="K7594" s="1" t="str">
        <f>LEFT(Table9[[#This Row],[PCODE]],9)&amp;"0000"&amp;RIGHT(Table9[[#This Row],[PCODE]],3)</f>
        <v>BFA0460030000188</v>
      </c>
      <c r="L7594" s="1">
        <f>LEN(Table9[[#This Row],[rowcapcode3]])</f>
        <v>16</v>
      </c>
      <c r="M7594" s="1" t="str">
        <f>Table9[[#This Row],[ADM2_CODE]]</f>
        <v>BFA046003</v>
      </c>
      <c r="N7594" s="1" t="str">
        <f>Table9[[#This Row],[ADM1_CODE]]</f>
        <v>BFA046</v>
      </c>
    </row>
    <row r="7595" spans="1:14" x14ac:dyDescent="0.25">
      <c r="A7595" s="12">
        <v>13.1</v>
      </c>
      <c r="B7595" s="12">
        <v>-3.9</v>
      </c>
      <c r="C7595" s="1" t="s">
        <v>39</v>
      </c>
      <c r="D7595" s="1" t="s">
        <v>40</v>
      </c>
      <c r="E7595" s="1" t="s">
        <v>154</v>
      </c>
      <c r="F7595" s="1" t="s">
        <v>155</v>
      </c>
      <c r="G7595" s="1" t="s">
        <v>14313</v>
      </c>
      <c r="H7595" s="1" t="s">
        <v>14314</v>
      </c>
      <c r="I7595" s="12">
        <v>0</v>
      </c>
      <c r="J7595" s="1" t="s">
        <v>166</v>
      </c>
      <c r="K7595" s="1" t="str">
        <f>LEFT(Table9[[#This Row],[PCODE]],9)&amp;"0000"&amp;RIGHT(Table9[[#This Row],[PCODE]],3)</f>
        <v>BFA0460030000310</v>
      </c>
      <c r="L7595" s="1">
        <f>LEN(Table9[[#This Row],[rowcapcode3]])</f>
        <v>16</v>
      </c>
      <c r="M7595" s="1" t="str">
        <f>Table9[[#This Row],[ADM2_CODE]]</f>
        <v>BFA046003</v>
      </c>
      <c r="N7595" s="1" t="str">
        <f>Table9[[#This Row],[ADM1_CODE]]</f>
        <v>BFA046</v>
      </c>
    </row>
    <row r="7596" spans="1:14" x14ac:dyDescent="0.25">
      <c r="A7596" s="12">
        <v>13.100778</v>
      </c>
      <c r="B7596" s="12">
        <v>-1.2636540000000001</v>
      </c>
      <c r="C7596" s="1" t="s">
        <v>59</v>
      </c>
      <c r="D7596" s="1" t="s">
        <v>60</v>
      </c>
      <c r="E7596" s="1" t="s">
        <v>116</v>
      </c>
      <c r="F7596" s="1" t="s">
        <v>117</v>
      </c>
      <c r="G7596" s="1" t="s">
        <v>14315</v>
      </c>
      <c r="H7596" s="1" t="s">
        <v>14316</v>
      </c>
      <c r="I7596" s="12">
        <v>0</v>
      </c>
      <c r="J7596" s="1" t="s">
        <v>166</v>
      </c>
      <c r="K7596" s="1" t="str">
        <f>LEFT(Table9[[#This Row],[PCODE]],9)&amp;"0000"&amp;RIGHT(Table9[[#This Row],[PCODE]],3)</f>
        <v>BFA0490030000103</v>
      </c>
      <c r="L7596" s="1">
        <f>LEN(Table9[[#This Row],[rowcapcode3]])</f>
        <v>16</v>
      </c>
      <c r="M7596" s="1" t="str">
        <f>Table9[[#This Row],[ADM2_CODE]]</f>
        <v>BFA049003</v>
      </c>
      <c r="N7596" s="1" t="str">
        <f>Table9[[#This Row],[ADM1_CODE]]</f>
        <v>BFA049</v>
      </c>
    </row>
    <row r="7597" spans="1:14" x14ac:dyDescent="0.25">
      <c r="A7597" s="12">
        <v>13.10094</v>
      </c>
      <c r="B7597" s="12">
        <v>-2.5592320000000002</v>
      </c>
      <c r="C7597" s="1" t="s">
        <v>55</v>
      </c>
      <c r="D7597" s="1" t="s">
        <v>56</v>
      </c>
      <c r="E7597" s="1" t="s">
        <v>106</v>
      </c>
      <c r="F7597" s="1" t="s">
        <v>107</v>
      </c>
      <c r="G7597" s="1" t="s">
        <v>14317</v>
      </c>
      <c r="H7597" s="1" t="s">
        <v>14318</v>
      </c>
      <c r="I7597" s="12">
        <v>0</v>
      </c>
      <c r="J7597" s="1" t="s">
        <v>166</v>
      </c>
      <c r="K7597" s="1" t="str">
        <f>LEFT(Table9[[#This Row],[PCODE]],9)&amp;"0000"&amp;RIGHT(Table9[[#This Row],[PCODE]],3)</f>
        <v>BFA0540040000074</v>
      </c>
      <c r="L7597" s="1">
        <f>LEN(Table9[[#This Row],[rowcapcode3]])</f>
        <v>16</v>
      </c>
      <c r="M7597" s="1" t="str">
        <f>Table9[[#This Row],[ADM2_CODE]]</f>
        <v>BFA054004</v>
      </c>
      <c r="N7597" s="1" t="str">
        <f>Table9[[#This Row],[ADM1_CODE]]</f>
        <v>BFA054</v>
      </c>
    </row>
    <row r="7598" spans="1:14" x14ac:dyDescent="0.25">
      <c r="A7598" s="12">
        <v>13.101103</v>
      </c>
      <c r="B7598" s="12">
        <v>-4.1320889999999997</v>
      </c>
      <c r="C7598" s="1" t="s">
        <v>39</v>
      </c>
      <c r="D7598" s="1" t="s">
        <v>40</v>
      </c>
      <c r="E7598" s="1" t="s">
        <v>154</v>
      </c>
      <c r="F7598" s="1" t="s">
        <v>155</v>
      </c>
      <c r="G7598" s="1" t="s">
        <v>14319</v>
      </c>
      <c r="H7598" s="1" t="s">
        <v>14320</v>
      </c>
      <c r="I7598" s="12">
        <v>0</v>
      </c>
      <c r="J7598" s="1" t="s">
        <v>166</v>
      </c>
      <c r="K7598" s="1" t="str">
        <f>LEFT(Table9[[#This Row],[PCODE]],9)&amp;"0000"&amp;RIGHT(Table9[[#This Row],[PCODE]],3)</f>
        <v>BFA0460030000111</v>
      </c>
      <c r="L7598" s="1">
        <f>LEN(Table9[[#This Row],[rowcapcode3]])</f>
        <v>16</v>
      </c>
      <c r="M7598" s="1" t="str">
        <f>Table9[[#This Row],[ADM2_CODE]]</f>
        <v>BFA046003</v>
      </c>
      <c r="N7598" s="1" t="str">
        <f>Table9[[#This Row],[ADM1_CODE]]</f>
        <v>BFA046</v>
      </c>
    </row>
    <row r="7599" spans="1:14" x14ac:dyDescent="0.25">
      <c r="A7599" s="12">
        <v>13.101117</v>
      </c>
      <c r="B7599" s="12">
        <v>-0.78022599999999998</v>
      </c>
      <c r="C7599" s="1" t="s">
        <v>59</v>
      </c>
      <c r="D7599" s="1" t="s">
        <v>60</v>
      </c>
      <c r="E7599" s="1" t="s">
        <v>116</v>
      </c>
      <c r="F7599" s="1" t="s">
        <v>117</v>
      </c>
      <c r="G7599" s="1" t="s">
        <v>14321</v>
      </c>
      <c r="H7599" s="1" t="s">
        <v>14322</v>
      </c>
      <c r="I7599" s="12">
        <v>0</v>
      </c>
      <c r="J7599" s="1" t="s">
        <v>166</v>
      </c>
      <c r="K7599" s="1" t="str">
        <f>LEFT(Table9[[#This Row],[PCODE]],9)&amp;"0000"&amp;RIGHT(Table9[[#This Row],[PCODE]],3)</f>
        <v>BFA0490030000475</v>
      </c>
      <c r="L7599" s="1">
        <f>LEN(Table9[[#This Row],[rowcapcode3]])</f>
        <v>16</v>
      </c>
      <c r="M7599" s="1" t="str">
        <f>Table9[[#This Row],[ADM2_CODE]]</f>
        <v>BFA049003</v>
      </c>
      <c r="N7599" s="1" t="str">
        <f>Table9[[#This Row],[ADM1_CODE]]</f>
        <v>BFA049</v>
      </c>
    </row>
    <row r="7600" spans="1:14" x14ac:dyDescent="0.25">
      <c r="A7600" s="12">
        <v>13.102</v>
      </c>
      <c r="B7600" s="12">
        <v>-4.3250000000000002</v>
      </c>
      <c r="C7600" s="1" t="s">
        <v>39</v>
      </c>
      <c r="D7600" s="1" t="s">
        <v>40</v>
      </c>
      <c r="E7600" s="1" t="s">
        <v>154</v>
      </c>
      <c r="F7600" s="1" t="s">
        <v>155</v>
      </c>
      <c r="G7600" s="1" t="s">
        <v>14323</v>
      </c>
      <c r="H7600" s="1" t="s">
        <v>14324</v>
      </c>
      <c r="I7600" s="12">
        <v>0</v>
      </c>
      <c r="J7600" s="1" t="s">
        <v>166</v>
      </c>
      <c r="K7600" s="1" t="str">
        <f>LEFT(Table9[[#This Row],[PCODE]],9)&amp;"0000"&amp;RIGHT(Table9[[#This Row],[PCODE]],3)</f>
        <v>BFA0460030000176</v>
      </c>
      <c r="L7600" s="1">
        <f>LEN(Table9[[#This Row],[rowcapcode3]])</f>
        <v>16</v>
      </c>
      <c r="M7600" s="1" t="str">
        <f>Table9[[#This Row],[ADM2_CODE]]</f>
        <v>BFA046003</v>
      </c>
      <c r="N7600" s="1" t="str">
        <f>Table9[[#This Row],[ADM1_CODE]]</f>
        <v>BFA046</v>
      </c>
    </row>
    <row r="7601" spans="1:14" x14ac:dyDescent="0.25">
      <c r="A7601" s="12">
        <v>13.102185</v>
      </c>
      <c r="B7601" s="12">
        <v>-1.938042</v>
      </c>
      <c r="C7601" s="1" t="s">
        <v>55</v>
      </c>
      <c r="D7601" s="1" t="s">
        <v>56</v>
      </c>
      <c r="E7601" s="1" t="s">
        <v>150</v>
      </c>
      <c r="F7601" s="1" t="s">
        <v>151</v>
      </c>
      <c r="G7601" s="1" t="s">
        <v>14325</v>
      </c>
      <c r="H7601" s="1" t="s">
        <v>14326</v>
      </c>
      <c r="I7601" s="12">
        <v>0</v>
      </c>
      <c r="J7601" s="1" t="s">
        <v>166</v>
      </c>
      <c r="K7601" s="1" t="str">
        <f>LEFT(Table9[[#This Row],[PCODE]],9)&amp;"0000"&amp;RIGHT(Table9[[#This Row],[PCODE]],3)</f>
        <v>BFA0540030000261</v>
      </c>
      <c r="L7601" s="1">
        <f>LEN(Table9[[#This Row],[rowcapcode3]])</f>
        <v>16</v>
      </c>
      <c r="M7601" s="1" t="str">
        <f>Table9[[#This Row],[ADM2_CODE]]</f>
        <v>BFA054003</v>
      </c>
      <c r="N7601" s="1" t="str">
        <f>Table9[[#This Row],[ADM1_CODE]]</f>
        <v>BFA054</v>
      </c>
    </row>
    <row r="7602" spans="1:14" x14ac:dyDescent="0.25">
      <c r="A7602" s="12">
        <v>13.103009999999999</v>
      </c>
      <c r="B7602" s="12">
        <v>-1.6933819999999999</v>
      </c>
      <c r="C7602" s="1" t="s">
        <v>59</v>
      </c>
      <c r="D7602" s="1" t="s">
        <v>60</v>
      </c>
      <c r="E7602" s="1" t="s">
        <v>112</v>
      </c>
      <c r="F7602" s="1" t="s">
        <v>113</v>
      </c>
      <c r="G7602" s="1" t="s">
        <v>14327</v>
      </c>
      <c r="H7602" s="1" t="s">
        <v>14328</v>
      </c>
      <c r="I7602" s="12">
        <v>0</v>
      </c>
      <c r="J7602" s="1" t="s">
        <v>166</v>
      </c>
      <c r="K7602" s="1" t="str">
        <f>LEFT(Table9[[#This Row],[PCODE]],9)&amp;"0000"&amp;RIGHT(Table9[[#This Row],[PCODE]],3)</f>
        <v>BFA0490010000126</v>
      </c>
      <c r="L7602" s="1">
        <f>LEN(Table9[[#This Row],[rowcapcode3]])</f>
        <v>16</v>
      </c>
      <c r="M7602" s="1" t="str">
        <f>Table9[[#This Row],[ADM2_CODE]]</f>
        <v>BFA049001</v>
      </c>
      <c r="N7602" s="1" t="str">
        <f>Table9[[#This Row],[ADM1_CODE]]</f>
        <v>BFA049</v>
      </c>
    </row>
    <row r="7603" spans="1:14" x14ac:dyDescent="0.25">
      <c r="A7603" s="12">
        <v>13.103108000000001</v>
      </c>
      <c r="B7603" s="12">
        <v>0.12698000000000001</v>
      </c>
      <c r="C7603" s="1" t="s">
        <v>47</v>
      </c>
      <c r="D7603" s="1" t="s">
        <v>48</v>
      </c>
      <c r="E7603" s="1" t="s">
        <v>86</v>
      </c>
      <c r="F7603" s="1" t="s">
        <v>87</v>
      </c>
      <c r="G7603" s="1" t="s">
        <v>14329</v>
      </c>
      <c r="H7603" s="1" t="s">
        <v>14330</v>
      </c>
      <c r="I7603" s="12">
        <v>0</v>
      </c>
      <c r="J7603" s="1" t="s">
        <v>166</v>
      </c>
      <c r="K7603" s="1" t="str">
        <f>LEFT(Table9[[#This Row],[PCODE]],9)&amp;"0000"&amp;RIGHT(Table9[[#This Row],[PCODE]],3)</f>
        <v>BFA0520010000056</v>
      </c>
      <c r="L7603" s="1">
        <f>LEN(Table9[[#This Row],[rowcapcode3]])</f>
        <v>16</v>
      </c>
      <c r="M7603" s="1" t="str">
        <f>Table9[[#This Row],[ADM2_CODE]]</f>
        <v>BFA052001</v>
      </c>
      <c r="N7603" s="1" t="str">
        <f>Table9[[#This Row],[ADM1_CODE]]</f>
        <v>BFA052</v>
      </c>
    </row>
    <row r="7604" spans="1:14" x14ac:dyDescent="0.25">
      <c r="A7604" s="12">
        <v>13.103249999999999</v>
      </c>
      <c r="B7604" s="12">
        <v>0.17626900000000001</v>
      </c>
      <c r="C7604" s="1" t="s">
        <v>47</v>
      </c>
      <c r="D7604" s="1" t="s">
        <v>48</v>
      </c>
      <c r="E7604" s="1" t="s">
        <v>86</v>
      </c>
      <c r="F7604" s="1" t="s">
        <v>87</v>
      </c>
      <c r="G7604" s="1" t="s">
        <v>14331</v>
      </c>
      <c r="H7604" s="1" t="s">
        <v>14332</v>
      </c>
      <c r="I7604" s="12">
        <v>0</v>
      </c>
      <c r="J7604" s="1" t="s">
        <v>166</v>
      </c>
      <c r="K7604" s="1" t="str">
        <f>LEFT(Table9[[#This Row],[PCODE]],9)&amp;"0000"&amp;RIGHT(Table9[[#This Row],[PCODE]],3)</f>
        <v>BFA0520010000164</v>
      </c>
      <c r="L7604" s="1">
        <f>LEN(Table9[[#This Row],[rowcapcode3]])</f>
        <v>16</v>
      </c>
      <c r="M7604" s="1" t="str">
        <f>Table9[[#This Row],[ADM2_CODE]]</f>
        <v>BFA052001</v>
      </c>
      <c r="N7604" s="1" t="str">
        <f>Table9[[#This Row],[ADM1_CODE]]</f>
        <v>BFA052</v>
      </c>
    </row>
    <row r="7605" spans="1:14" x14ac:dyDescent="0.25">
      <c r="A7605" s="12">
        <v>13.103695</v>
      </c>
      <c r="B7605" s="12">
        <v>-2.286842</v>
      </c>
      <c r="C7605" s="1" t="s">
        <v>55</v>
      </c>
      <c r="D7605" s="1" t="s">
        <v>56</v>
      </c>
      <c r="E7605" s="1" t="s">
        <v>106</v>
      </c>
      <c r="F7605" s="1" t="s">
        <v>107</v>
      </c>
      <c r="G7605" s="1" t="s">
        <v>14333</v>
      </c>
      <c r="H7605" s="1" t="s">
        <v>14334</v>
      </c>
      <c r="I7605" s="12">
        <v>0</v>
      </c>
      <c r="J7605" s="1" t="s">
        <v>166</v>
      </c>
      <c r="K7605" s="1" t="str">
        <f>LEFT(Table9[[#This Row],[PCODE]],9)&amp;"0000"&amp;RIGHT(Table9[[#This Row],[PCODE]],3)</f>
        <v>BFA0540040000083</v>
      </c>
      <c r="L7605" s="1">
        <f>LEN(Table9[[#This Row],[rowcapcode3]])</f>
        <v>16</v>
      </c>
      <c r="M7605" s="1" t="str">
        <f>Table9[[#This Row],[ADM2_CODE]]</f>
        <v>BFA054004</v>
      </c>
      <c r="N7605" s="1" t="str">
        <f>Table9[[#This Row],[ADM1_CODE]]</f>
        <v>BFA054</v>
      </c>
    </row>
    <row r="7606" spans="1:14" x14ac:dyDescent="0.25">
      <c r="A7606" s="12">
        <v>13.103885</v>
      </c>
      <c r="B7606" s="12">
        <v>5.1907000000000002E-2</v>
      </c>
      <c r="C7606" s="1" t="s">
        <v>47</v>
      </c>
      <c r="D7606" s="1" t="s">
        <v>48</v>
      </c>
      <c r="E7606" s="1" t="s">
        <v>86</v>
      </c>
      <c r="F7606" s="1" t="s">
        <v>87</v>
      </c>
      <c r="G7606" s="1" t="s">
        <v>14335</v>
      </c>
      <c r="H7606" s="1" t="s">
        <v>14336</v>
      </c>
      <c r="I7606" s="12">
        <v>0</v>
      </c>
      <c r="J7606" s="1" t="s">
        <v>166</v>
      </c>
      <c r="K7606" s="1" t="str">
        <f>LEFT(Table9[[#This Row],[PCODE]],9)&amp;"0000"&amp;RIGHT(Table9[[#This Row],[PCODE]],3)</f>
        <v>BFA0520010000287</v>
      </c>
      <c r="L7606" s="1">
        <f>LEN(Table9[[#This Row],[rowcapcode3]])</f>
        <v>16</v>
      </c>
      <c r="M7606" s="1" t="str">
        <f>Table9[[#This Row],[ADM2_CODE]]</f>
        <v>BFA052001</v>
      </c>
      <c r="N7606" s="1" t="str">
        <f>Table9[[#This Row],[ADM1_CODE]]</f>
        <v>BFA052</v>
      </c>
    </row>
    <row r="7607" spans="1:14" x14ac:dyDescent="0.25">
      <c r="A7607" s="12">
        <v>13.103985</v>
      </c>
      <c r="B7607" s="12">
        <v>-1.9696309999999999</v>
      </c>
      <c r="C7607" s="1" t="s">
        <v>55</v>
      </c>
      <c r="D7607" s="1" t="s">
        <v>56</v>
      </c>
      <c r="E7607" s="1" t="s">
        <v>150</v>
      </c>
      <c r="F7607" s="1" t="s">
        <v>151</v>
      </c>
      <c r="G7607" s="1" t="s">
        <v>14337</v>
      </c>
      <c r="H7607" s="1" t="s">
        <v>14338</v>
      </c>
      <c r="I7607" s="12">
        <v>0</v>
      </c>
      <c r="J7607" s="1" t="s">
        <v>166</v>
      </c>
      <c r="K7607" s="1" t="str">
        <f>LEFT(Table9[[#This Row],[PCODE]],9)&amp;"0000"&amp;RIGHT(Table9[[#This Row],[PCODE]],3)</f>
        <v>BFA0540030000031</v>
      </c>
      <c r="L7607" s="1">
        <f>LEN(Table9[[#This Row],[rowcapcode3]])</f>
        <v>16</v>
      </c>
      <c r="M7607" s="1" t="str">
        <f>Table9[[#This Row],[ADM2_CODE]]</f>
        <v>BFA054003</v>
      </c>
      <c r="N7607" s="1" t="str">
        <f>Table9[[#This Row],[ADM1_CODE]]</f>
        <v>BFA054</v>
      </c>
    </row>
    <row r="7608" spans="1:14" x14ac:dyDescent="0.25">
      <c r="A7608" s="12">
        <v>13.103999999999999</v>
      </c>
      <c r="B7608" s="12">
        <v>-3.9171</v>
      </c>
      <c r="C7608" s="1" t="s">
        <v>39</v>
      </c>
      <c r="D7608" s="1" t="s">
        <v>40</v>
      </c>
      <c r="E7608" s="1" t="s">
        <v>154</v>
      </c>
      <c r="F7608" s="1" t="s">
        <v>155</v>
      </c>
      <c r="G7608" s="1" t="s">
        <v>14339</v>
      </c>
      <c r="H7608" s="1" t="s">
        <v>14340</v>
      </c>
      <c r="I7608" s="12">
        <v>0</v>
      </c>
      <c r="J7608" s="1" t="s">
        <v>166</v>
      </c>
      <c r="K7608" s="1" t="str">
        <f>LEFT(Table9[[#This Row],[PCODE]],9)&amp;"0000"&amp;RIGHT(Table9[[#This Row],[PCODE]],3)</f>
        <v>BFA0460030000180</v>
      </c>
      <c r="L7608" s="1">
        <f>LEN(Table9[[#This Row],[rowcapcode3]])</f>
        <v>16</v>
      </c>
      <c r="M7608" s="1" t="str">
        <f>Table9[[#This Row],[ADM2_CODE]]</f>
        <v>BFA046003</v>
      </c>
      <c r="N7608" s="1" t="str">
        <f>Table9[[#This Row],[ADM1_CODE]]</f>
        <v>BFA046</v>
      </c>
    </row>
    <row r="7609" spans="1:14" x14ac:dyDescent="0.25">
      <c r="A7609" s="12">
        <v>13.104032999999999</v>
      </c>
      <c r="B7609" s="12">
        <v>-1.6702630000000001</v>
      </c>
      <c r="C7609" s="1" t="s">
        <v>59</v>
      </c>
      <c r="D7609" s="1" t="s">
        <v>60</v>
      </c>
      <c r="E7609" s="1" t="s">
        <v>112</v>
      </c>
      <c r="F7609" s="1" t="s">
        <v>113</v>
      </c>
      <c r="G7609" s="1" t="s">
        <v>14341</v>
      </c>
      <c r="H7609" s="1" t="s">
        <v>14342</v>
      </c>
      <c r="I7609" s="12">
        <v>0</v>
      </c>
      <c r="J7609" s="1" t="s">
        <v>166</v>
      </c>
      <c r="K7609" s="1" t="str">
        <f>LEFT(Table9[[#This Row],[PCODE]],9)&amp;"0000"&amp;RIGHT(Table9[[#This Row],[PCODE]],3)</f>
        <v>BFA0490010000103</v>
      </c>
      <c r="L7609" s="1">
        <f>LEN(Table9[[#This Row],[rowcapcode3]])</f>
        <v>16</v>
      </c>
      <c r="M7609" s="1" t="str">
        <f>Table9[[#This Row],[ADM2_CODE]]</f>
        <v>BFA049001</v>
      </c>
      <c r="N7609" s="1" t="str">
        <f>Table9[[#This Row],[ADM1_CODE]]</f>
        <v>BFA049</v>
      </c>
    </row>
    <row r="7610" spans="1:14" x14ac:dyDescent="0.25">
      <c r="A7610" s="12">
        <v>13.104519</v>
      </c>
      <c r="B7610" s="12">
        <v>-1.897473</v>
      </c>
      <c r="C7610" s="1" t="s">
        <v>55</v>
      </c>
      <c r="D7610" s="1" t="s">
        <v>56</v>
      </c>
      <c r="E7610" s="1" t="s">
        <v>104</v>
      </c>
      <c r="F7610" s="1" t="s">
        <v>105</v>
      </c>
      <c r="G7610" s="1" t="s">
        <v>14343</v>
      </c>
      <c r="H7610" s="1" t="s">
        <v>14344</v>
      </c>
      <c r="I7610" s="12">
        <v>0</v>
      </c>
      <c r="J7610" s="1" t="s">
        <v>166</v>
      </c>
      <c r="K7610" s="1" t="str">
        <f>LEFT(Table9[[#This Row],[PCODE]],9)&amp;"0000"&amp;RIGHT(Table9[[#This Row],[PCODE]],3)</f>
        <v>BFA0540020000010</v>
      </c>
      <c r="L7610" s="1">
        <f>LEN(Table9[[#This Row],[rowcapcode3]])</f>
        <v>16</v>
      </c>
      <c r="M7610" s="1" t="str">
        <f>Table9[[#This Row],[ADM2_CODE]]</f>
        <v>BFA054002</v>
      </c>
      <c r="N7610" s="1" t="str">
        <f>Table9[[#This Row],[ADM1_CODE]]</f>
        <v>BFA054</v>
      </c>
    </row>
    <row r="7611" spans="1:14" x14ac:dyDescent="0.25">
      <c r="A7611" s="12">
        <v>13.104805000000001</v>
      </c>
      <c r="B7611" s="12">
        <v>-2.1749719999999999</v>
      </c>
      <c r="C7611" s="1" t="s">
        <v>55</v>
      </c>
      <c r="D7611" s="1" t="s">
        <v>56</v>
      </c>
      <c r="E7611" s="1" t="s">
        <v>106</v>
      </c>
      <c r="F7611" s="1" t="s">
        <v>107</v>
      </c>
      <c r="G7611" s="1" t="s">
        <v>14345</v>
      </c>
      <c r="H7611" s="1" t="s">
        <v>14346</v>
      </c>
      <c r="I7611" s="12">
        <v>0</v>
      </c>
      <c r="J7611" s="1" t="s">
        <v>166</v>
      </c>
      <c r="K7611" s="1" t="str">
        <f>LEFT(Table9[[#This Row],[PCODE]],9)&amp;"0000"&amp;RIGHT(Table9[[#This Row],[PCODE]],3)</f>
        <v>BFA0540040000152</v>
      </c>
      <c r="L7611" s="1">
        <f>LEN(Table9[[#This Row],[rowcapcode3]])</f>
        <v>16</v>
      </c>
      <c r="M7611" s="1" t="str">
        <f>Table9[[#This Row],[ADM2_CODE]]</f>
        <v>BFA054004</v>
      </c>
      <c r="N7611" s="1" t="str">
        <f>Table9[[#This Row],[ADM1_CODE]]</f>
        <v>BFA054</v>
      </c>
    </row>
    <row r="7612" spans="1:14" x14ac:dyDescent="0.25">
      <c r="A7612" s="12">
        <v>13.105016000000001</v>
      </c>
      <c r="B7612" s="12">
        <v>-1.2253719999999999</v>
      </c>
      <c r="C7612" s="1" t="s">
        <v>59</v>
      </c>
      <c r="D7612" s="1" t="s">
        <v>60</v>
      </c>
      <c r="E7612" s="1" t="s">
        <v>116</v>
      </c>
      <c r="F7612" s="1" t="s">
        <v>117</v>
      </c>
      <c r="G7612" s="1" t="s">
        <v>14347</v>
      </c>
      <c r="H7612" s="1" t="s">
        <v>9172</v>
      </c>
      <c r="I7612" s="12">
        <v>0</v>
      </c>
      <c r="J7612" s="1" t="s">
        <v>166</v>
      </c>
      <c r="K7612" s="1" t="str">
        <f>LEFT(Table9[[#This Row],[PCODE]],9)&amp;"0000"&amp;RIGHT(Table9[[#This Row],[PCODE]],3)</f>
        <v>BFA0490030000286</v>
      </c>
      <c r="L7612" s="1">
        <f>LEN(Table9[[#This Row],[rowcapcode3]])</f>
        <v>16</v>
      </c>
      <c r="M7612" s="1" t="str">
        <f>Table9[[#This Row],[ADM2_CODE]]</f>
        <v>BFA049003</v>
      </c>
      <c r="N7612" s="1" t="str">
        <f>Table9[[#This Row],[ADM1_CODE]]</f>
        <v>BFA049</v>
      </c>
    </row>
    <row r="7613" spans="1:14" x14ac:dyDescent="0.25">
      <c r="A7613" s="12">
        <v>13.105499999999999</v>
      </c>
      <c r="B7613" s="12">
        <v>-3.2042000000000002</v>
      </c>
      <c r="C7613" s="1" t="s">
        <v>39</v>
      </c>
      <c r="D7613" s="1" t="s">
        <v>40</v>
      </c>
      <c r="E7613" s="1" t="s">
        <v>152</v>
      </c>
      <c r="F7613" s="1" t="s">
        <v>153</v>
      </c>
      <c r="G7613" s="1" t="s">
        <v>14348</v>
      </c>
      <c r="H7613" s="1" t="s">
        <v>14349</v>
      </c>
      <c r="I7613" s="12">
        <v>0</v>
      </c>
      <c r="J7613" s="1" t="s">
        <v>166</v>
      </c>
      <c r="K7613" s="1" t="str">
        <f>LEFT(Table9[[#This Row],[PCODE]],9)&amp;"0000"&amp;RIGHT(Table9[[#This Row],[PCODE]],3)</f>
        <v>BFA0460060000123</v>
      </c>
      <c r="L7613" s="1">
        <f>LEN(Table9[[#This Row],[rowcapcode3]])</f>
        <v>16</v>
      </c>
      <c r="M7613" s="1" t="str">
        <f>Table9[[#This Row],[ADM2_CODE]]</f>
        <v>BFA046006</v>
      </c>
      <c r="N7613" s="1" t="str">
        <f>Table9[[#This Row],[ADM1_CODE]]</f>
        <v>BFA046</v>
      </c>
    </row>
    <row r="7614" spans="1:14" x14ac:dyDescent="0.25">
      <c r="A7614" s="12">
        <v>13.105499999999999</v>
      </c>
      <c r="B7614" s="12">
        <v>-3.1640000000000001</v>
      </c>
      <c r="C7614" s="1" t="s">
        <v>39</v>
      </c>
      <c r="D7614" s="1" t="s">
        <v>40</v>
      </c>
      <c r="E7614" s="1" t="s">
        <v>152</v>
      </c>
      <c r="F7614" s="1" t="s">
        <v>153</v>
      </c>
      <c r="G7614" s="1" t="s">
        <v>14350</v>
      </c>
      <c r="H7614" s="1" t="s">
        <v>14351</v>
      </c>
      <c r="I7614" s="12">
        <v>0</v>
      </c>
      <c r="J7614" s="1" t="s">
        <v>166</v>
      </c>
      <c r="K7614" s="1" t="str">
        <f>LEFT(Table9[[#This Row],[PCODE]],9)&amp;"0000"&amp;RIGHT(Table9[[#This Row],[PCODE]],3)</f>
        <v>BFA0460060000043</v>
      </c>
      <c r="L7614" s="1">
        <f>LEN(Table9[[#This Row],[rowcapcode3]])</f>
        <v>16</v>
      </c>
      <c r="M7614" s="1" t="str">
        <f>Table9[[#This Row],[ADM2_CODE]]</f>
        <v>BFA046006</v>
      </c>
      <c r="N7614" s="1" t="str">
        <f>Table9[[#This Row],[ADM1_CODE]]</f>
        <v>BFA046</v>
      </c>
    </row>
    <row r="7615" spans="1:14" x14ac:dyDescent="0.25">
      <c r="A7615" s="12">
        <v>13.105582999999999</v>
      </c>
      <c r="B7615" s="12">
        <v>-3.1549999999999998E-3</v>
      </c>
      <c r="C7615" s="1" t="s">
        <v>47</v>
      </c>
      <c r="D7615" s="1" t="s">
        <v>48</v>
      </c>
      <c r="E7615" s="1" t="s">
        <v>86</v>
      </c>
      <c r="F7615" s="1" t="s">
        <v>87</v>
      </c>
      <c r="G7615" s="1" t="s">
        <v>14352</v>
      </c>
      <c r="H7615" s="1" t="s">
        <v>14353</v>
      </c>
      <c r="I7615" s="12">
        <v>0</v>
      </c>
      <c r="J7615" s="1" t="s">
        <v>166</v>
      </c>
      <c r="K7615" s="1" t="str">
        <f>LEFT(Table9[[#This Row],[PCODE]],9)&amp;"0000"&amp;RIGHT(Table9[[#This Row],[PCODE]],3)</f>
        <v>BFA0520010000234</v>
      </c>
      <c r="L7615" s="1">
        <f>LEN(Table9[[#This Row],[rowcapcode3]])</f>
        <v>16</v>
      </c>
      <c r="M7615" s="1" t="str">
        <f>Table9[[#This Row],[ADM2_CODE]]</f>
        <v>BFA052001</v>
      </c>
      <c r="N7615" s="1" t="str">
        <f>Table9[[#This Row],[ADM1_CODE]]</f>
        <v>BFA052</v>
      </c>
    </row>
    <row r="7616" spans="1:14" x14ac:dyDescent="0.25">
      <c r="A7616" s="12">
        <v>13.106016</v>
      </c>
      <c r="B7616" s="12">
        <v>-2.7305429999999999</v>
      </c>
      <c r="C7616" s="1" t="s">
        <v>39</v>
      </c>
      <c r="D7616" s="1" t="s">
        <v>40</v>
      </c>
      <c r="E7616" s="1" t="s">
        <v>152</v>
      </c>
      <c r="F7616" s="1" t="s">
        <v>153</v>
      </c>
      <c r="G7616" s="1" t="s">
        <v>14354</v>
      </c>
      <c r="H7616" s="1" t="s">
        <v>14355</v>
      </c>
      <c r="I7616" s="12">
        <v>0</v>
      </c>
      <c r="J7616" s="1" t="s">
        <v>166</v>
      </c>
      <c r="K7616" s="1" t="str">
        <f>LEFT(Table9[[#This Row],[PCODE]],9)&amp;"0000"&amp;RIGHT(Table9[[#This Row],[PCODE]],3)</f>
        <v>BFA0460060000165</v>
      </c>
      <c r="L7616" s="1">
        <f>LEN(Table9[[#This Row],[rowcapcode3]])</f>
        <v>16</v>
      </c>
      <c r="M7616" s="1" t="str">
        <f>Table9[[#This Row],[ADM2_CODE]]</f>
        <v>BFA046006</v>
      </c>
      <c r="N7616" s="1" t="str">
        <f>Table9[[#This Row],[ADM1_CODE]]</f>
        <v>BFA046</v>
      </c>
    </row>
    <row r="7617" spans="1:14" x14ac:dyDescent="0.25">
      <c r="A7617" s="12">
        <v>13.106278</v>
      </c>
      <c r="B7617" s="12">
        <v>-1.168366</v>
      </c>
      <c r="C7617" s="1" t="s">
        <v>59</v>
      </c>
      <c r="D7617" s="1" t="s">
        <v>60</v>
      </c>
      <c r="E7617" s="1" t="s">
        <v>116</v>
      </c>
      <c r="F7617" s="1" t="s">
        <v>117</v>
      </c>
      <c r="G7617" s="1" t="s">
        <v>14356</v>
      </c>
      <c r="H7617" s="1" t="s">
        <v>14357</v>
      </c>
      <c r="I7617" s="12">
        <v>0</v>
      </c>
      <c r="J7617" s="1" t="s">
        <v>166</v>
      </c>
      <c r="K7617" s="1" t="str">
        <f>LEFT(Table9[[#This Row],[PCODE]],9)&amp;"0000"&amp;RIGHT(Table9[[#This Row],[PCODE]],3)</f>
        <v>BFA0490030000114</v>
      </c>
      <c r="L7617" s="1">
        <f>LEN(Table9[[#This Row],[rowcapcode3]])</f>
        <v>16</v>
      </c>
      <c r="M7617" s="1" t="str">
        <f>Table9[[#This Row],[ADM2_CODE]]</f>
        <v>BFA049003</v>
      </c>
      <c r="N7617" s="1" t="str">
        <f>Table9[[#This Row],[ADM1_CODE]]</f>
        <v>BFA049</v>
      </c>
    </row>
    <row r="7618" spans="1:14" x14ac:dyDescent="0.25">
      <c r="A7618" s="12">
        <v>13.106495000000001</v>
      </c>
      <c r="B7618" s="12">
        <v>0.59223000000000003</v>
      </c>
      <c r="C7618" s="1" t="s">
        <v>63</v>
      </c>
      <c r="D7618" s="1" t="s">
        <v>64</v>
      </c>
      <c r="E7618" s="1" t="s">
        <v>142</v>
      </c>
      <c r="F7618" s="1" t="s">
        <v>143</v>
      </c>
      <c r="G7618" s="1" t="s">
        <v>14358</v>
      </c>
      <c r="H7618" s="1" t="s">
        <v>14359</v>
      </c>
      <c r="I7618" s="12">
        <v>0</v>
      </c>
      <c r="J7618" s="1" t="s">
        <v>166</v>
      </c>
      <c r="K7618" s="1" t="str">
        <f>LEFT(Table9[[#This Row],[PCODE]],9)&amp;"0000"&amp;RIGHT(Table9[[#This Row],[PCODE]],3)</f>
        <v>BFA0560040000004</v>
      </c>
      <c r="L7618" s="1">
        <f>LEN(Table9[[#This Row],[rowcapcode3]])</f>
        <v>16</v>
      </c>
      <c r="M7618" s="1" t="str">
        <f>Table9[[#This Row],[ADM2_CODE]]</f>
        <v>BFA056004</v>
      </c>
      <c r="N7618" s="1" t="str">
        <f>Table9[[#This Row],[ADM1_CODE]]</f>
        <v>BFA056</v>
      </c>
    </row>
    <row r="7619" spans="1:14" x14ac:dyDescent="0.25">
      <c r="A7619" s="12">
        <v>13.10657</v>
      </c>
      <c r="B7619" s="12">
        <v>-1.2688029999999999</v>
      </c>
      <c r="C7619" s="1" t="s">
        <v>59</v>
      </c>
      <c r="D7619" s="1" t="s">
        <v>60</v>
      </c>
      <c r="E7619" s="1" t="s">
        <v>116</v>
      </c>
      <c r="F7619" s="1" t="s">
        <v>117</v>
      </c>
      <c r="G7619" s="1" t="s">
        <v>14360</v>
      </c>
      <c r="H7619" s="1" t="s">
        <v>14361</v>
      </c>
      <c r="I7619" s="12">
        <v>0</v>
      </c>
      <c r="J7619" s="1" t="s">
        <v>166</v>
      </c>
      <c r="K7619" s="1" t="str">
        <f>LEFT(Table9[[#This Row],[PCODE]],9)&amp;"0000"&amp;RIGHT(Table9[[#This Row],[PCODE]],3)</f>
        <v>BFA0490030000469</v>
      </c>
      <c r="L7619" s="1">
        <f>LEN(Table9[[#This Row],[rowcapcode3]])</f>
        <v>16</v>
      </c>
      <c r="M7619" s="1" t="str">
        <f>Table9[[#This Row],[ADM2_CODE]]</f>
        <v>BFA049003</v>
      </c>
      <c r="N7619" s="1" t="str">
        <f>Table9[[#This Row],[ADM1_CODE]]</f>
        <v>BFA049</v>
      </c>
    </row>
    <row r="7620" spans="1:14" x14ac:dyDescent="0.25">
      <c r="A7620" s="12">
        <v>13.1069</v>
      </c>
      <c r="B7620" s="12">
        <v>-3.8696999999999999</v>
      </c>
      <c r="C7620" s="1" t="s">
        <v>39</v>
      </c>
      <c r="D7620" s="1" t="s">
        <v>40</v>
      </c>
      <c r="E7620" s="1" t="s">
        <v>154</v>
      </c>
      <c r="F7620" s="1" t="s">
        <v>155</v>
      </c>
      <c r="G7620" s="1" t="s">
        <v>14362</v>
      </c>
      <c r="H7620" s="1" t="s">
        <v>14363</v>
      </c>
      <c r="I7620" s="12">
        <v>0</v>
      </c>
      <c r="J7620" s="1" t="s">
        <v>166</v>
      </c>
      <c r="K7620" s="1" t="str">
        <f>LEFT(Table9[[#This Row],[PCODE]],9)&amp;"0000"&amp;RIGHT(Table9[[#This Row],[PCODE]],3)</f>
        <v>BFA0460030000053</v>
      </c>
      <c r="L7620" s="1">
        <f>LEN(Table9[[#This Row],[rowcapcode3]])</f>
        <v>16</v>
      </c>
      <c r="M7620" s="1" t="str">
        <f>Table9[[#This Row],[ADM2_CODE]]</f>
        <v>BFA046003</v>
      </c>
      <c r="N7620" s="1" t="str">
        <f>Table9[[#This Row],[ADM1_CODE]]</f>
        <v>BFA046</v>
      </c>
    </row>
    <row r="7621" spans="1:14" x14ac:dyDescent="0.25">
      <c r="A7621" s="12">
        <v>13.1073</v>
      </c>
      <c r="B7621" s="12">
        <v>-4.0265000000000004</v>
      </c>
      <c r="C7621" s="1" t="s">
        <v>39</v>
      </c>
      <c r="D7621" s="1" t="s">
        <v>40</v>
      </c>
      <c r="E7621" s="1" t="s">
        <v>154</v>
      </c>
      <c r="F7621" s="1" t="s">
        <v>155</v>
      </c>
      <c r="G7621" s="1" t="s">
        <v>14364</v>
      </c>
      <c r="H7621" s="1" t="s">
        <v>14365</v>
      </c>
      <c r="I7621" s="12">
        <v>0</v>
      </c>
      <c r="J7621" s="1" t="s">
        <v>166</v>
      </c>
      <c r="K7621" s="1" t="str">
        <f>LEFT(Table9[[#This Row],[PCODE]],9)&amp;"0000"&amp;RIGHT(Table9[[#This Row],[PCODE]],3)</f>
        <v>BFA0460030000185</v>
      </c>
      <c r="L7621" s="1">
        <f>LEN(Table9[[#This Row],[rowcapcode3]])</f>
        <v>16</v>
      </c>
      <c r="M7621" s="1" t="str">
        <f>Table9[[#This Row],[ADM2_CODE]]</f>
        <v>BFA046003</v>
      </c>
      <c r="N7621" s="1" t="str">
        <f>Table9[[#This Row],[ADM1_CODE]]</f>
        <v>BFA046</v>
      </c>
    </row>
    <row r="7622" spans="1:14" x14ac:dyDescent="0.25">
      <c r="A7622" s="12">
        <v>13.107395</v>
      </c>
      <c r="B7622" s="12">
        <v>-1.218318</v>
      </c>
      <c r="C7622" s="1" t="s">
        <v>59</v>
      </c>
      <c r="D7622" s="1" t="s">
        <v>60</v>
      </c>
      <c r="E7622" s="1" t="s">
        <v>116</v>
      </c>
      <c r="F7622" s="1" t="s">
        <v>117</v>
      </c>
      <c r="G7622" s="1" t="s">
        <v>14366</v>
      </c>
      <c r="H7622" s="1" t="s">
        <v>14367</v>
      </c>
      <c r="I7622" s="12">
        <v>0</v>
      </c>
      <c r="J7622" s="1" t="s">
        <v>166</v>
      </c>
      <c r="K7622" s="1" t="str">
        <f>LEFT(Table9[[#This Row],[PCODE]],9)&amp;"0000"&amp;RIGHT(Table9[[#This Row],[PCODE]],3)</f>
        <v>BFA0490030000664</v>
      </c>
      <c r="L7622" s="1">
        <f>LEN(Table9[[#This Row],[rowcapcode3]])</f>
        <v>16</v>
      </c>
      <c r="M7622" s="1" t="str">
        <f>Table9[[#This Row],[ADM2_CODE]]</f>
        <v>BFA049003</v>
      </c>
      <c r="N7622" s="1" t="str">
        <f>Table9[[#This Row],[ADM1_CODE]]</f>
        <v>BFA049</v>
      </c>
    </row>
    <row r="7623" spans="1:14" x14ac:dyDescent="0.25">
      <c r="A7623" s="12">
        <v>13.107775</v>
      </c>
      <c r="B7623" s="12">
        <v>-1.4134599999999999</v>
      </c>
      <c r="C7623" s="1" t="s">
        <v>59</v>
      </c>
      <c r="D7623" s="1" t="s">
        <v>60</v>
      </c>
      <c r="E7623" s="1" t="s">
        <v>116</v>
      </c>
      <c r="F7623" s="1" t="s">
        <v>117</v>
      </c>
      <c r="G7623" s="1" t="s">
        <v>14368</v>
      </c>
      <c r="H7623" s="1" t="s">
        <v>14369</v>
      </c>
      <c r="I7623" s="12">
        <v>0</v>
      </c>
      <c r="J7623" s="1" t="s">
        <v>166</v>
      </c>
      <c r="K7623" s="1" t="str">
        <f>LEFT(Table9[[#This Row],[PCODE]],9)&amp;"0000"&amp;RIGHT(Table9[[#This Row],[PCODE]],3)</f>
        <v>BFA0490030000045</v>
      </c>
      <c r="L7623" s="1">
        <f>LEN(Table9[[#This Row],[rowcapcode3]])</f>
        <v>16</v>
      </c>
      <c r="M7623" s="1" t="str">
        <f>Table9[[#This Row],[ADM2_CODE]]</f>
        <v>BFA049003</v>
      </c>
      <c r="N7623" s="1" t="str">
        <f>Table9[[#This Row],[ADM1_CODE]]</f>
        <v>BFA049</v>
      </c>
    </row>
    <row r="7624" spans="1:14" x14ac:dyDescent="0.25">
      <c r="A7624" s="12">
        <v>13.107913</v>
      </c>
      <c r="B7624" s="12">
        <v>-2.1636519999999999</v>
      </c>
      <c r="C7624" s="1" t="s">
        <v>55</v>
      </c>
      <c r="D7624" s="1" t="s">
        <v>56</v>
      </c>
      <c r="E7624" s="1" t="s">
        <v>106</v>
      </c>
      <c r="F7624" s="1" t="s">
        <v>107</v>
      </c>
      <c r="G7624" s="1" t="s">
        <v>14370</v>
      </c>
      <c r="H7624" s="1" t="s">
        <v>5887</v>
      </c>
      <c r="I7624" s="12">
        <v>0</v>
      </c>
      <c r="J7624" s="1" t="s">
        <v>166</v>
      </c>
      <c r="K7624" s="1" t="str">
        <f>LEFT(Table9[[#This Row],[PCODE]],9)&amp;"0000"&amp;RIGHT(Table9[[#This Row],[PCODE]],3)</f>
        <v>BFA0540040000064</v>
      </c>
      <c r="L7624" s="1">
        <f>LEN(Table9[[#This Row],[rowcapcode3]])</f>
        <v>16</v>
      </c>
      <c r="M7624" s="1" t="str">
        <f>Table9[[#This Row],[ADM2_CODE]]</f>
        <v>BFA054004</v>
      </c>
      <c r="N7624" s="1" t="str">
        <f>Table9[[#This Row],[ADM1_CODE]]</f>
        <v>BFA054</v>
      </c>
    </row>
    <row r="7625" spans="1:14" x14ac:dyDescent="0.25">
      <c r="A7625" s="12">
        <v>13.107977</v>
      </c>
      <c r="B7625" s="12">
        <v>-1.058317</v>
      </c>
      <c r="C7625" s="1" t="s">
        <v>59</v>
      </c>
      <c r="D7625" s="1" t="s">
        <v>60</v>
      </c>
      <c r="E7625" s="1" t="s">
        <v>116</v>
      </c>
      <c r="F7625" s="1" t="s">
        <v>117</v>
      </c>
      <c r="G7625" s="1" t="s">
        <v>14371</v>
      </c>
      <c r="H7625" s="1" t="s">
        <v>10842</v>
      </c>
      <c r="I7625" s="12">
        <v>0</v>
      </c>
      <c r="J7625" s="1" t="s">
        <v>166</v>
      </c>
      <c r="K7625" s="1" t="str">
        <f>LEFT(Table9[[#This Row],[PCODE]],9)&amp;"0000"&amp;RIGHT(Table9[[#This Row],[PCODE]],3)</f>
        <v>BFA0490030000033</v>
      </c>
      <c r="L7625" s="1">
        <f>LEN(Table9[[#This Row],[rowcapcode3]])</f>
        <v>16</v>
      </c>
      <c r="M7625" s="1" t="str">
        <f>Table9[[#This Row],[ADM2_CODE]]</f>
        <v>BFA049003</v>
      </c>
      <c r="N7625" s="1" t="str">
        <f>Table9[[#This Row],[ADM1_CODE]]</f>
        <v>BFA049</v>
      </c>
    </row>
    <row r="7626" spans="1:14" x14ac:dyDescent="0.25">
      <c r="A7626" s="12">
        <v>13.1081</v>
      </c>
      <c r="B7626" s="12">
        <v>-3.2515000000000001</v>
      </c>
      <c r="C7626" s="1" t="s">
        <v>39</v>
      </c>
      <c r="D7626" s="1" t="s">
        <v>40</v>
      </c>
      <c r="E7626" s="1" t="s">
        <v>152</v>
      </c>
      <c r="F7626" s="1" t="s">
        <v>153</v>
      </c>
      <c r="G7626" s="1" t="s">
        <v>14372</v>
      </c>
      <c r="H7626" s="1" t="s">
        <v>14373</v>
      </c>
      <c r="I7626" s="12">
        <v>0</v>
      </c>
      <c r="J7626" s="1" t="s">
        <v>166</v>
      </c>
      <c r="K7626" s="1" t="str">
        <f>LEFT(Table9[[#This Row],[PCODE]],9)&amp;"0000"&amp;RIGHT(Table9[[#This Row],[PCODE]],3)</f>
        <v>BFA0460060000044</v>
      </c>
      <c r="L7626" s="1">
        <f>LEN(Table9[[#This Row],[rowcapcode3]])</f>
        <v>16</v>
      </c>
      <c r="M7626" s="1" t="str">
        <f>Table9[[#This Row],[ADM2_CODE]]</f>
        <v>BFA046006</v>
      </c>
      <c r="N7626" s="1" t="str">
        <f>Table9[[#This Row],[ADM1_CODE]]</f>
        <v>BFA046</v>
      </c>
    </row>
    <row r="7627" spans="1:14" x14ac:dyDescent="0.25">
      <c r="A7627" s="12">
        <v>13.108135000000001</v>
      </c>
      <c r="B7627" s="12">
        <v>-2.2446679999999999</v>
      </c>
      <c r="C7627" s="1" t="s">
        <v>55</v>
      </c>
      <c r="D7627" s="1" t="s">
        <v>56</v>
      </c>
      <c r="E7627" s="1" t="s">
        <v>106</v>
      </c>
      <c r="F7627" s="1" t="s">
        <v>107</v>
      </c>
      <c r="G7627" s="1" t="s">
        <v>14374</v>
      </c>
      <c r="H7627" s="1" t="s">
        <v>14375</v>
      </c>
      <c r="I7627" s="12">
        <v>0</v>
      </c>
      <c r="J7627" s="1" t="s">
        <v>166</v>
      </c>
      <c r="K7627" s="1" t="str">
        <f>LEFT(Table9[[#This Row],[PCODE]],9)&amp;"0000"&amp;RIGHT(Table9[[#This Row],[PCODE]],3)</f>
        <v>BFA0540040000027</v>
      </c>
      <c r="L7627" s="1">
        <f>LEN(Table9[[#This Row],[rowcapcode3]])</f>
        <v>16</v>
      </c>
      <c r="M7627" s="1" t="str">
        <f>Table9[[#This Row],[ADM2_CODE]]</f>
        <v>BFA054004</v>
      </c>
      <c r="N7627" s="1" t="str">
        <f>Table9[[#This Row],[ADM1_CODE]]</f>
        <v>BFA054</v>
      </c>
    </row>
    <row r="7628" spans="1:14" x14ac:dyDescent="0.25">
      <c r="A7628" s="12">
        <v>13.108613999999999</v>
      </c>
      <c r="B7628" s="12">
        <v>0.80579199999999995</v>
      </c>
      <c r="C7628" s="1" t="s">
        <v>63</v>
      </c>
      <c r="D7628" s="1" t="s">
        <v>64</v>
      </c>
      <c r="E7628" s="1" t="s">
        <v>142</v>
      </c>
      <c r="F7628" s="1" t="s">
        <v>143</v>
      </c>
      <c r="G7628" s="1" t="s">
        <v>14376</v>
      </c>
      <c r="H7628" s="1" t="s">
        <v>14377</v>
      </c>
      <c r="I7628" s="12">
        <v>0</v>
      </c>
      <c r="J7628" s="1" t="s">
        <v>166</v>
      </c>
      <c r="K7628" s="1" t="str">
        <f>LEFT(Table9[[#This Row],[PCODE]],9)&amp;"0000"&amp;RIGHT(Table9[[#This Row],[PCODE]],3)</f>
        <v>BFA0560040000153</v>
      </c>
      <c r="L7628" s="1">
        <f>LEN(Table9[[#This Row],[rowcapcode3]])</f>
        <v>16</v>
      </c>
      <c r="M7628" s="1" t="str">
        <f>Table9[[#This Row],[ADM2_CODE]]</f>
        <v>BFA056004</v>
      </c>
      <c r="N7628" s="1" t="str">
        <f>Table9[[#This Row],[ADM1_CODE]]</f>
        <v>BFA056</v>
      </c>
    </row>
    <row r="7629" spans="1:14" x14ac:dyDescent="0.25">
      <c r="A7629" s="12">
        <v>13.11</v>
      </c>
      <c r="B7629" s="12">
        <v>-3.2843</v>
      </c>
      <c r="C7629" s="1" t="s">
        <v>39</v>
      </c>
      <c r="D7629" s="1" t="s">
        <v>40</v>
      </c>
      <c r="E7629" s="1" t="s">
        <v>152</v>
      </c>
      <c r="F7629" s="1" t="s">
        <v>153</v>
      </c>
      <c r="G7629" s="1" t="s">
        <v>14378</v>
      </c>
      <c r="H7629" s="1" t="s">
        <v>3743</v>
      </c>
      <c r="I7629" s="12">
        <v>0</v>
      </c>
      <c r="J7629" s="1" t="s">
        <v>166</v>
      </c>
      <c r="K7629" s="1" t="str">
        <f>LEFT(Table9[[#This Row],[PCODE]],9)&amp;"0000"&amp;RIGHT(Table9[[#This Row],[PCODE]],3)</f>
        <v>BFA0460060000042</v>
      </c>
      <c r="L7629" s="1">
        <f>LEN(Table9[[#This Row],[rowcapcode3]])</f>
        <v>16</v>
      </c>
      <c r="M7629" s="1" t="str">
        <f>Table9[[#This Row],[ADM2_CODE]]</f>
        <v>BFA046006</v>
      </c>
      <c r="N7629" s="1" t="str">
        <f>Table9[[#This Row],[ADM1_CODE]]</f>
        <v>BFA046</v>
      </c>
    </row>
    <row r="7630" spans="1:14" x14ac:dyDescent="0.25">
      <c r="A7630" s="12">
        <v>13.110353999999999</v>
      </c>
      <c r="B7630" s="12">
        <v>-2.1281370000000002</v>
      </c>
      <c r="C7630" s="1" t="s">
        <v>55</v>
      </c>
      <c r="D7630" s="1" t="s">
        <v>56</v>
      </c>
      <c r="E7630" s="1" t="s">
        <v>150</v>
      </c>
      <c r="F7630" s="1" t="s">
        <v>151</v>
      </c>
      <c r="G7630" s="1" t="s">
        <v>14379</v>
      </c>
      <c r="H7630" s="1" t="s">
        <v>14380</v>
      </c>
      <c r="I7630" s="12">
        <v>0</v>
      </c>
      <c r="J7630" s="1" t="s">
        <v>166</v>
      </c>
      <c r="K7630" s="1" t="str">
        <f>LEFT(Table9[[#This Row],[PCODE]],9)&amp;"0000"&amp;RIGHT(Table9[[#This Row],[PCODE]],3)</f>
        <v>BFA0540030000033</v>
      </c>
      <c r="L7630" s="1">
        <f>LEN(Table9[[#This Row],[rowcapcode3]])</f>
        <v>16</v>
      </c>
      <c r="M7630" s="1" t="str">
        <f>Table9[[#This Row],[ADM2_CODE]]</f>
        <v>BFA054003</v>
      </c>
      <c r="N7630" s="1" t="str">
        <f>Table9[[#This Row],[ADM1_CODE]]</f>
        <v>BFA054</v>
      </c>
    </row>
    <row r="7631" spans="1:14" x14ac:dyDescent="0.25">
      <c r="A7631" s="12">
        <v>13.1107</v>
      </c>
      <c r="B7631" s="12">
        <v>-3.4041000000000001</v>
      </c>
      <c r="C7631" s="1" t="s">
        <v>39</v>
      </c>
      <c r="D7631" s="1" t="s">
        <v>40</v>
      </c>
      <c r="E7631" s="1" t="s">
        <v>152</v>
      </c>
      <c r="F7631" s="1" t="s">
        <v>153</v>
      </c>
      <c r="G7631" s="1" t="s">
        <v>14381</v>
      </c>
      <c r="H7631" s="1" t="s">
        <v>14382</v>
      </c>
      <c r="I7631" s="12">
        <v>0</v>
      </c>
      <c r="J7631" s="1" t="s">
        <v>166</v>
      </c>
      <c r="K7631" s="1" t="str">
        <f>LEFT(Table9[[#This Row],[PCODE]],9)&amp;"0000"&amp;RIGHT(Table9[[#This Row],[PCODE]],3)</f>
        <v>BFA0460060000137</v>
      </c>
      <c r="L7631" s="1">
        <f>LEN(Table9[[#This Row],[rowcapcode3]])</f>
        <v>16</v>
      </c>
      <c r="M7631" s="1" t="str">
        <f>Table9[[#This Row],[ADM2_CODE]]</f>
        <v>BFA046006</v>
      </c>
      <c r="N7631" s="1" t="str">
        <f>Table9[[#This Row],[ADM1_CODE]]</f>
        <v>BFA046</v>
      </c>
    </row>
    <row r="7632" spans="1:14" x14ac:dyDescent="0.25">
      <c r="A7632" s="12">
        <v>13.110798000000001</v>
      </c>
      <c r="B7632" s="12">
        <v>-2.0375760000000001</v>
      </c>
      <c r="C7632" s="1" t="s">
        <v>55</v>
      </c>
      <c r="D7632" s="1" t="s">
        <v>56</v>
      </c>
      <c r="E7632" s="1" t="s">
        <v>150</v>
      </c>
      <c r="F7632" s="1" t="s">
        <v>151</v>
      </c>
      <c r="G7632" s="1" t="s">
        <v>14383</v>
      </c>
      <c r="H7632" s="1" t="s">
        <v>14384</v>
      </c>
      <c r="I7632" s="12">
        <v>0</v>
      </c>
      <c r="J7632" s="1" t="s">
        <v>166</v>
      </c>
      <c r="K7632" s="1" t="str">
        <f>LEFT(Table9[[#This Row],[PCODE]],9)&amp;"0000"&amp;RIGHT(Table9[[#This Row],[PCODE]],3)</f>
        <v>BFA0540030000024</v>
      </c>
      <c r="L7632" s="1">
        <f>LEN(Table9[[#This Row],[rowcapcode3]])</f>
        <v>16</v>
      </c>
      <c r="M7632" s="1" t="str">
        <f>Table9[[#This Row],[ADM2_CODE]]</f>
        <v>BFA054003</v>
      </c>
      <c r="N7632" s="1" t="str">
        <f>Table9[[#This Row],[ADM1_CODE]]</f>
        <v>BFA054</v>
      </c>
    </row>
    <row r="7633" spans="1:14" x14ac:dyDescent="0.25">
      <c r="A7633" s="12">
        <v>13.111433999999999</v>
      </c>
      <c r="B7633" s="12">
        <v>-2.605159</v>
      </c>
      <c r="C7633" s="1" t="s">
        <v>39</v>
      </c>
      <c r="D7633" s="1" t="s">
        <v>40</v>
      </c>
      <c r="E7633" s="1" t="s">
        <v>152</v>
      </c>
      <c r="F7633" s="1" t="s">
        <v>153</v>
      </c>
      <c r="G7633" s="1" t="s">
        <v>14385</v>
      </c>
      <c r="H7633" s="1" t="s">
        <v>14386</v>
      </c>
      <c r="I7633" s="12">
        <v>0</v>
      </c>
      <c r="J7633" s="1" t="s">
        <v>166</v>
      </c>
      <c r="K7633" s="1" t="str">
        <f>LEFT(Table9[[#This Row],[PCODE]],9)&amp;"0000"&amp;RIGHT(Table9[[#This Row],[PCODE]],3)</f>
        <v>BFA0460060000117</v>
      </c>
      <c r="L7633" s="1">
        <f>LEN(Table9[[#This Row],[rowcapcode3]])</f>
        <v>16</v>
      </c>
      <c r="M7633" s="1" t="str">
        <f>Table9[[#This Row],[ADM2_CODE]]</f>
        <v>BFA046006</v>
      </c>
      <c r="N7633" s="1" t="str">
        <f>Table9[[#This Row],[ADM1_CODE]]</f>
        <v>BFA046</v>
      </c>
    </row>
    <row r="7634" spans="1:14" x14ac:dyDescent="0.25">
      <c r="A7634" s="12">
        <v>13.11157</v>
      </c>
      <c r="B7634" s="12">
        <v>-0.37959500000000002</v>
      </c>
      <c r="C7634" s="1" t="s">
        <v>59</v>
      </c>
      <c r="D7634" s="1" t="s">
        <v>60</v>
      </c>
      <c r="E7634" s="1" t="s">
        <v>114</v>
      </c>
      <c r="F7634" s="1" t="s">
        <v>115</v>
      </c>
      <c r="G7634" s="1" t="s">
        <v>14387</v>
      </c>
      <c r="H7634" s="1" t="s">
        <v>14388</v>
      </c>
      <c r="I7634" s="12">
        <v>0</v>
      </c>
      <c r="J7634" s="1" t="s">
        <v>166</v>
      </c>
      <c r="K7634" s="1" t="str">
        <f>LEFT(Table9[[#This Row],[PCODE]],9)&amp;"0000"&amp;RIGHT(Table9[[#This Row],[PCODE]],3)</f>
        <v>BFA0490020000166</v>
      </c>
      <c r="L7634" s="1">
        <f>LEN(Table9[[#This Row],[rowcapcode3]])</f>
        <v>16</v>
      </c>
      <c r="M7634" s="1" t="str">
        <f>Table9[[#This Row],[ADM2_CODE]]</f>
        <v>BFA049002</v>
      </c>
      <c r="N7634" s="1" t="str">
        <f>Table9[[#This Row],[ADM1_CODE]]</f>
        <v>BFA049</v>
      </c>
    </row>
    <row r="7635" spans="1:14" x14ac:dyDescent="0.25">
      <c r="A7635" s="12">
        <v>13.111864000000001</v>
      </c>
      <c r="B7635" s="12">
        <v>0.85543899999999995</v>
      </c>
      <c r="C7635" s="1" t="s">
        <v>63</v>
      </c>
      <c r="D7635" s="1" t="s">
        <v>64</v>
      </c>
      <c r="E7635" s="1" t="s">
        <v>142</v>
      </c>
      <c r="F7635" s="1" t="s">
        <v>143</v>
      </c>
      <c r="G7635" s="1" t="s">
        <v>14389</v>
      </c>
      <c r="H7635" s="1" t="s">
        <v>14390</v>
      </c>
      <c r="I7635" s="12">
        <v>0</v>
      </c>
      <c r="J7635" s="1" t="s">
        <v>166</v>
      </c>
      <c r="K7635" s="1" t="str">
        <f>LEFT(Table9[[#This Row],[PCODE]],9)&amp;"0000"&amp;RIGHT(Table9[[#This Row],[PCODE]],3)</f>
        <v>BFA0560040000101</v>
      </c>
      <c r="L7635" s="1">
        <f>LEN(Table9[[#This Row],[rowcapcode3]])</f>
        <v>16</v>
      </c>
      <c r="M7635" s="1" t="str">
        <f>Table9[[#This Row],[ADM2_CODE]]</f>
        <v>BFA056004</v>
      </c>
      <c r="N7635" s="1" t="str">
        <f>Table9[[#This Row],[ADM1_CODE]]</f>
        <v>BFA056</v>
      </c>
    </row>
    <row r="7636" spans="1:14" x14ac:dyDescent="0.25">
      <c r="A7636" s="12">
        <v>13.112352</v>
      </c>
      <c r="B7636" s="12">
        <v>-2.00406</v>
      </c>
      <c r="C7636" s="1" t="s">
        <v>55</v>
      </c>
      <c r="D7636" s="1" t="s">
        <v>56</v>
      </c>
      <c r="E7636" s="1" t="s">
        <v>150</v>
      </c>
      <c r="F7636" s="1" t="s">
        <v>151</v>
      </c>
      <c r="G7636" s="1" t="s">
        <v>14391</v>
      </c>
      <c r="H7636" s="1" t="s">
        <v>14392</v>
      </c>
      <c r="I7636" s="12">
        <v>0</v>
      </c>
      <c r="J7636" s="1" t="s">
        <v>166</v>
      </c>
      <c r="K7636" s="1" t="str">
        <f>LEFT(Table9[[#This Row],[PCODE]],9)&amp;"0000"&amp;RIGHT(Table9[[#This Row],[PCODE]],3)</f>
        <v>BFA0540030000181</v>
      </c>
      <c r="L7636" s="1">
        <f>LEN(Table9[[#This Row],[rowcapcode3]])</f>
        <v>16</v>
      </c>
      <c r="M7636" s="1" t="str">
        <f>Table9[[#This Row],[ADM2_CODE]]</f>
        <v>BFA054003</v>
      </c>
      <c r="N7636" s="1" t="str">
        <f>Table9[[#This Row],[ADM1_CODE]]</f>
        <v>BFA054</v>
      </c>
    </row>
    <row r="7637" spans="1:14" x14ac:dyDescent="0.25">
      <c r="A7637" s="12">
        <v>13.112500000000001</v>
      </c>
      <c r="B7637" s="12">
        <v>-4.3209999999999997</v>
      </c>
      <c r="C7637" s="1" t="s">
        <v>39</v>
      </c>
      <c r="D7637" s="1" t="s">
        <v>40</v>
      </c>
      <c r="E7637" s="1" t="s">
        <v>154</v>
      </c>
      <c r="F7637" s="1" t="s">
        <v>155</v>
      </c>
      <c r="G7637" s="1" t="s">
        <v>14393</v>
      </c>
      <c r="H7637" s="1" t="s">
        <v>14394</v>
      </c>
      <c r="I7637" s="12">
        <v>0</v>
      </c>
      <c r="J7637" s="1" t="s">
        <v>166</v>
      </c>
      <c r="K7637" s="1" t="str">
        <f>LEFT(Table9[[#This Row],[PCODE]],9)&amp;"0000"&amp;RIGHT(Table9[[#This Row],[PCODE]],3)</f>
        <v>BFA0460030000298</v>
      </c>
      <c r="L7637" s="1">
        <f>LEN(Table9[[#This Row],[rowcapcode3]])</f>
        <v>16</v>
      </c>
      <c r="M7637" s="1" t="str">
        <f>Table9[[#This Row],[ADM2_CODE]]</f>
        <v>BFA046003</v>
      </c>
      <c r="N7637" s="1" t="str">
        <f>Table9[[#This Row],[ADM1_CODE]]</f>
        <v>BFA046</v>
      </c>
    </row>
    <row r="7638" spans="1:14" x14ac:dyDescent="0.25">
      <c r="A7638" s="12">
        <v>13.112615999999999</v>
      </c>
      <c r="B7638" s="12">
        <v>-2.398657</v>
      </c>
      <c r="C7638" s="1" t="s">
        <v>55</v>
      </c>
      <c r="D7638" s="1" t="s">
        <v>56</v>
      </c>
      <c r="E7638" s="1" t="s">
        <v>106</v>
      </c>
      <c r="F7638" s="1" t="s">
        <v>107</v>
      </c>
      <c r="G7638" s="1" t="s">
        <v>14395</v>
      </c>
      <c r="H7638" s="1" t="s">
        <v>14396</v>
      </c>
      <c r="I7638" s="12">
        <v>0</v>
      </c>
      <c r="J7638" s="1" t="s">
        <v>166</v>
      </c>
      <c r="K7638" s="1" t="str">
        <f>LEFT(Table9[[#This Row],[PCODE]],9)&amp;"0000"&amp;RIGHT(Table9[[#This Row],[PCODE]],3)</f>
        <v>BFA0540040000060</v>
      </c>
      <c r="L7638" s="1">
        <f>LEN(Table9[[#This Row],[rowcapcode3]])</f>
        <v>16</v>
      </c>
      <c r="M7638" s="1" t="str">
        <f>Table9[[#This Row],[ADM2_CODE]]</f>
        <v>BFA054004</v>
      </c>
      <c r="N7638" s="1" t="str">
        <f>Table9[[#This Row],[ADM1_CODE]]</f>
        <v>BFA054</v>
      </c>
    </row>
    <row r="7639" spans="1:14" x14ac:dyDescent="0.25">
      <c r="A7639" s="12">
        <v>13.112783</v>
      </c>
      <c r="B7639" s="12">
        <v>-2.3455789999999999</v>
      </c>
      <c r="C7639" s="1" t="s">
        <v>55</v>
      </c>
      <c r="D7639" s="1" t="s">
        <v>56</v>
      </c>
      <c r="E7639" s="1" t="s">
        <v>106</v>
      </c>
      <c r="F7639" s="1" t="s">
        <v>107</v>
      </c>
      <c r="G7639" s="1" t="s">
        <v>14397</v>
      </c>
      <c r="H7639" s="1" t="s">
        <v>14398</v>
      </c>
      <c r="I7639" s="12">
        <v>0</v>
      </c>
      <c r="J7639" s="1" t="s">
        <v>166</v>
      </c>
      <c r="K7639" s="1" t="str">
        <f>LEFT(Table9[[#This Row],[PCODE]],9)&amp;"0000"&amp;RIGHT(Table9[[#This Row],[PCODE]],3)</f>
        <v>BFA0540040000095</v>
      </c>
      <c r="L7639" s="1">
        <f>LEN(Table9[[#This Row],[rowcapcode3]])</f>
        <v>16</v>
      </c>
      <c r="M7639" s="1" t="str">
        <f>Table9[[#This Row],[ADM2_CODE]]</f>
        <v>BFA054004</v>
      </c>
      <c r="N7639" s="1" t="str">
        <f>Table9[[#This Row],[ADM1_CODE]]</f>
        <v>BFA054</v>
      </c>
    </row>
    <row r="7640" spans="1:14" x14ac:dyDescent="0.25">
      <c r="A7640" s="12">
        <v>13.113284</v>
      </c>
      <c r="B7640" s="12">
        <v>-2.3809640000000001</v>
      </c>
      <c r="C7640" s="1" t="s">
        <v>55</v>
      </c>
      <c r="D7640" s="1" t="s">
        <v>56</v>
      </c>
      <c r="E7640" s="1" t="s">
        <v>106</v>
      </c>
      <c r="F7640" s="1" t="s">
        <v>107</v>
      </c>
      <c r="G7640" s="1" t="s">
        <v>14399</v>
      </c>
      <c r="H7640" s="1" t="s">
        <v>14400</v>
      </c>
      <c r="I7640" s="12">
        <v>0</v>
      </c>
      <c r="J7640" s="1" t="s">
        <v>166</v>
      </c>
      <c r="K7640" s="1" t="str">
        <f>LEFT(Table9[[#This Row],[PCODE]],9)&amp;"0000"&amp;RIGHT(Table9[[#This Row],[PCODE]],3)</f>
        <v>BFA0540040000099</v>
      </c>
      <c r="L7640" s="1">
        <f>LEN(Table9[[#This Row],[rowcapcode3]])</f>
        <v>16</v>
      </c>
      <c r="M7640" s="1" t="str">
        <f>Table9[[#This Row],[ADM2_CODE]]</f>
        <v>BFA054004</v>
      </c>
      <c r="N7640" s="1" t="str">
        <f>Table9[[#This Row],[ADM1_CODE]]</f>
        <v>BFA054</v>
      </c>
    </row>
    <row r="7641" spans="1:14" x14ac:dyDescent="0.25">
      <c r="A7641" s="12">
        <v>13.113706000000001</v>
      </c>
      <c r="B7641" s="12">
        <v>-0.29228199999999999</v>
      </c>
      <c r="C7641" s="1" t="s">
        <v>47</v>
      </c>
      <c r="D7641" s="1" t="s">
        <v>48</v>
      </c>
      <c r="E7641" s="1" t="s">
        <v>86</v>
      </c>
      <c r="F7641" s="1" t="s">
        <v>87</v>
      </c>
      <c r="G7641" s="1" t="s">
        <v>14401</v>
      </c>
      <c r="H7641" s="1" t="s">
        <v>14402</v>
      </c>
      <c r="I7641" s="12">
        <v>0</v>
      </c>
      <c r="J7641" s="1" t="s">
        <v>166</v>
      </c>
      <c r="K7641" s="1" t="str">
        <f>LEFT(Table9[[#This Row],[PCODE]],9)&amp;"0000"&amp;RIGHT(Table9[[#This Row],[PCODE]],3)</f>
        <v>BFA0520010000142</v>
      </c>
      <c r="L7641" s="1">
        <f>LEN(Table9[[#This Row],[rowcapcode3]])</f>
        <v>16</v>
      </c>
      <c r="M7641" s="1" t="str">
        <f>Table9[[#This Row],[ADM2_CODE]]</f>
        <v>BFA052001</v>
      </c>
      <c r="N7641" s="1" t="str">
        <f>Table9[[#This Row],[ADM1_CODE]]</f>
        <v>BFA052</v>
      </c>
    </row>
    <row r="7642" spans="1:14" x14ac:dyDescent="0.25">
      <c r="A7642" s="12">
        <v>13.113749</v>
      </c>
      <c r="B7642" s="12">
        <v>-2.6981809999999999</v>
      </c>
      <c r="C7642" s="1" t="s">
        <v>55</v>
      </c>
      <c r="D7642" s="1" t="s">
        <v>56</v>
      </c>
      <c r="E7642" s="1" t="s">
        <v>106</v>
      </c>
      <c r="F7642" s="1" t="s">
        <v>107</v>
      </c>
      <c r="G7642" s="1" t="s">
        <v>14403</v>
      </c>
      <c r="H7642" s="1" t="s">
        <v>14404</v>
      </c>
      <c r="I7642" s="12">
        <v>0</v>
      </c>
      <c r="J7642" s="1" t="s">
        <v>166</v>
      </c>
      <c r="K7642" s="1" t="str">
        <f>LEFT(Table9[[#This Row],[PCODE]],9)&amp;"0000"&amp;RIGHT(Table9[[#This Row],[PCODE]],3)</f>
        <v>BFA0540040000026</v>
      </c>
      <c r="L7642" s="1">
        <f>LEN(Table9[[#This Row],[rowcapcode3]])</f>
        <v>16</v>
      </c>
      <c r="M7642" s="1" t="str">
        <f>Table9[[#This Row],[ADM2_CODE]]</f>
        <v>BFA054004</v>
      </c>
      <c r="N7642" s="1" t="str">
        <f>Table9[[#This Row],[ADM1_CODE]]</f>
        <v>BFA054</v>
      </c>
    </row>
    <row r="7643" spans="1:14" x14ac:dyDescent="0.25">
      <c r="A7643" s="12">
        <v>13.114822</v>
      </c>
      <c r="B7643" s="12">
        <v>-1.999223</v>
      </c>
      <c r="C7643" s="1" t="s">
        <v>55</v>
      </c>
      <c r="D7643" s="1" t="s">
        <v>56</v>
      </c>
      <c r="E7643" s="1" t="s">
        <v>150</v>
      </c>
      <c r="F7643" s="1" t="s">
        <v>151</v>
      </c>
      <c r="G7643" s="1" t="s">
        <v>14405</v>
      </c>
      <c r="H7643" s="1" t="s">
        <v>14406</v>
      </c>
      <c r="I7643" s="12">
        <v>0</v>
      </c>
      <c r="J7643" s="1" t="s">
        <v>166</v>
      </c>
      <c r="K7643" s="1" t="str">
        <f>LEFT(Table9[[#This Row],[PCODE]],9)&amp;"0000"&amp;RIGHT(Table9[[#This Row],[PCODE]],3)</f>
        <v>BFA0540030000060</v>
      </c>
      <c r="L7643" s="1">
        <f>LEN(Table9[[#This Row],[rowcapcode3]])</f>
        <v>16</v>
      </c>
      <c r="M7643" s="1" t="str">
        <f>Table9[[#This Row],[ADM2_CODE]]</f>
        <v>BFA054003</v>
      </c>
      <c r="N7643" s="1" t="str">
        <f>Table9[[#This Row],[ADM1_CODE]]</f>
        <v>BFA054</v>
      </c>
    </row>
    <row r="7644" spans="1:14" x14ac:dyDescent="0.25">
      <c r="A7644" s="12">
        <v>13.114822</v>
      </c>
      <c r="B7644" s="12">
        <v>-1.426974</v>
      </c>
      <c r="C7644" s="1" t="s">
        <v>59</v>
      </c>
      <c r="D7644" s="1" t="s">
        <v>60</v>
      </c>
      <c r="E7644" s="1" t="s">
        <v>116</v>
      </c>
      <c r="F7644" s="1" t="s">
        <v>117</v>
      </c>
      <c r="G7644" s="1" t="s">
        <v>14407</v>
      </c>
      <c r="H7644" s="1" t="s">
        <v>14408</v>
      </c>
      <c r="I7644" s="12">
        <v>0</v>
      </c>
      <c r="J7644" s="1" t="s">
        <v>166</v>
      </c>
      <c r="K7644" s="1" t="str">
        <f>LEFT(Table9[[#This Row],[PCODE]],9)&amp;"0000"&amp;RIGHT(Table9[[#This Row],[PCODE]],3)</f>
        <v>BFA0490030000327</v>
      </c>
      <c r="L7644" s="1">
        <f>LEN(Table9[[#This Row],[rowcapcode3]])</f>
        <v>16</v>
      </c>
      <c r="M7644" s="1" t="str">
        <f>Table9[[#This Row],[ADM2_CODE]]</f>
        <v>BFA049003</v>
      </c>
      <c r="N7644" s="1" t="str">
        <f>Table9[[#This Row],[ADM1_CODE]]</f>
        <v>BFA049</v>
      </c>
    </row>
    <row r="7645" spans="1:14" x14ac:dyDescent="0.25">
      <c r="A7645" s="12">
        <v>13.114869000000001</v>
      </c>
      <c r="B7645" s="12">
        <v>-1.5443629999999999</v>
      </c>
      <c r="C7645" s="1" t="s">
        <v>59</v>
      </c>
      <c r="D7645" s="1" t="s">
        <v>60</v>
      </c>
      <c r="E7645" s="1" t="s">
        <v>112</v>
      </c>
      <c r="F7645" s="1" t="s">
        <v>113</v>
      </c>
      <c r="G7645" s="1" t="s">
        <v>14409</v>
      </c>
      <c r="H7645" s="1" t="s">
        <v>14410</v>
      </c>
      <c r="I7645" s="12">
        <v>0</v>
      </c>
      <c r="J7645" s="1" t="s">
        <v>166</v>
      </c>
      <c r="K7645" s="1" t="str">
        <f>LEFT(Table9[[#This Row],[PCODE]],9)&amp;"0000"&amp;RIGHT(Table9[[#This Row],[PCODE]],3)</f>
        <v>BFA0490010000052</v>
      </c>
      <c r="L7645" s="1">
        <f>LEN(Table9[[#This Row],[rowcapcode3]])</f>
        <v>16</v>
      </c>
      <c r="M7645" s="1" t="str">
        <f>Table9[[#This Row],[ADM2_CODE]]</f>
        <v>BFA049001</v>
      </c>
      <c r="N7645" s="1" t="str">
        <f>Table9[[#This Row],[ADM1_CODE]]</f>
        <v>BFA049</v>
      </c>
    </row>
    <row r="7646" spans="1:14" x14ac:dyDescent="0.25">
      <c r="A7646" s="12">
        <v>13.115682</v>
      </c>
      <c r="B7646" s="12">
        <v>-2.2244700000000002</v>
      </c>
      <c r="C7646" s="1" t="s">
        <v>55</v>
      </c>
      <c r="D7646" s="1" t="s">
        <v>56</v>
      </c>
      <c r="E7646" s="1" t="s">
        <v>106</v>
      </c>
      <c r="F7646" s="1" t="s">
        <v>107</v>
      </c>
      <c r="G7646" s="1" t="s">
        <v>14411</v>
      </c>
      <c r="H7646" s="1" t="s">
        <v>14412</v>
      </c>
      <c r="I7646" s="12">
        <v>0</v>
      </c>
      <c r="J7646" s="1" t="s">
        <v>166</v>
      </c>
      <c r="K7646" s="1" t="str">
        <f>LEFT(Table9[[#This Row],[PCODE]],9)&amp;"0000"&amp;RIGHT(Table9[[#This Row],[PCODE]],3)</f>
        <v>BFA0540040000065</v>
      </c>
      <c r="L7646" s="1">
        <f>LEN(Table9[[#This Row],[rowcapcode3]])</f>
        <v>16</v>
      </c>
      <c r="M7646" s="1" t="str">
        <f>Table9[[#This Row],[ADM2_CODE]]</f>
        <v>BFA054004</v>
      </c>
      <c r="N7646" s="1" t="str">
        <f>Table9[[#This Row],[ADM1_CODE]]</f>
        <v>BFA054</v>
      </c>
    </row>
    <row r="7647" spans="1:14" x14ac:dyDescent="0.25">
      <c r="A7647" s="12">
        <v>13.115902999999999</v>
      </c>
      <c r="B7647" s="12">
        <v>-2.0850759999999999</v>
      </c>
      <c r="C7647" s="1" t="s">
        <v>55</v>
      </c>
      <c r="D7647" s="1" t="s">
        <v>56</v>
      </c>
      <c r="E7647" s="1" t="s">
        <v>150</v>
      </c>
      <c r="F7647" s="1" t="s">
        <v>151</v>
      </c>
      <c r="G7647" s="1" t="s">
        <v>14413</v>
      </c>
      <c r="H7647" s="1" t="s">
        <v>14414</v>
      </c>
      <c r="I7647" s="12">
        <v>0</v>
      </c>
      <c r="J7647" s="1" t="s">
        <v>166</v>
      </c>
      <c r="K7647" s="1" t="str">
        <f>LEFT(Table9[[#This Row],[PCODE]],9)&amp;"0000"&amp;RIGHT(Table9[[#This Row],[PCODE]],3)</f>
        <v>BFA0540030000457</v>
      </c>
      <c r="L7647" s="1">
        <f>LEN(Table9[[#This Row],[rowcapcode3]])</f>
        <v>16</v>
      </c>
      <c r="M7647" s="1" t="str">
        <f>Table9[[#This Row],[ADM2_CODE]]</f>
        <v>BFA054003</v>
      </c>
      <c r="N7647" s="1" t="str">
        <f>Table9[[#This Row],[ADM1_CODE]]</f>
        <v>BFA054</v>
      </c>
    </row>
    <row r="7648" spans="1:14" x14ac:dyDescent="0.25">
      <c r="A7648" s="12">
        <v>13.116084000000001</v>
      </c>
      <c r="B7648" s="12">
        <v>-1.4974270000000001</v>
      </c>
      <c r="C7648" s="1" t="s">
        <v>59</v>
      </c>
      <c r="D7648" s="1" t="s">
        <v>60</v>
      </c>
      <c r="E7648" s="1" t="s">
        <v>116</v>
      </c>
      <c r="F7648" s="1" t="s">
        <v>117</v>
      </c>
      <c r="G7648" s="1" t="s">
        <v>14415</v>
      </c>
      <c r="H7648" s="1" t="s">
        <v>14416</v>
      </c>
      <c r="I7648" s="12">
        <v>0</v>
      </c>
      <c r="J7648" s="1" t="s">
        <v>166</v>
      </c>
      <c r="K7648" s="1" t="str">
        <f>LEFT(Table9[[#This Row],[PCODE]],9)&amp;"0000"&amp;RIGHT(Table9[[#This Row],[PCODE]],3)</f>
        <v>BFA0490030000539</v>
      </c>
      <c r="L7648" s="1">
        <f>LEN(Table9[[#This Row],[rowcapcode3]])</f>
        <v>16</v>
      </c>
      <c r="M7648" s="1" t="str">
        <f>Table9[[#This Row],[ADM2_CODE]]</f>
        <v>BFA049003</v>
      </c>
      <c r="N7648" s="1" t="str">
        <f>Table9[[#This Row],[ADM1_CODE]]</f>
        <v>BFA049</v>
      </c>
    </row>
    <row r="7649" spans="1:14" x14ac:dyDescent="0.25">
      <c r="A7649" s="12">
        <v>13.116808000000001</v>
      </c>
      <c r="B7649" s="12">
        <v>0.20056499999999999</v>
      </c>
      <c r="C7649" s="1" t="s">
        <v>47</v>
      </c>
      <c r="D7649" s="1" t="s">
        <v>48</v>
      </c>
      <c r="E7649" s="1" t="s">
        <v>86</v>
      </c>
      <c r="F7649" s="1" t="s">
        <v>87</v>
      </c>
      <c r="G7649" s="1" t="s">
        <v>14417</v>
      </c>
      <c r="H7649" s="1" t="s">
        <v>14418</v>
      </c>
      <c r="I7649" s="12">
        <v>0</v>
      </c>
      <c r="J7649" s="1" t="s">
        <v>166</v>
      </c>
      <c r="K7649" s="1" t="str">
        <f>LEFT(Table9[[#This Row],[PCODE]],9)&amp;"0000"&amp;RIGHT(Table9[[#This Row],[PCODE]],3)</f>
        <v>BFA0520010000040</v>
      </c>
      <c r="L7649" s="1">
        <f>LEN(Table9[[#This Row],[rowcapcode3]])</f>
        <v>16</v>
      </c>
      <c r="M7649" s="1" t="str">
        <f>Table9[[#This Row],[ADM2_CODE]]</f>
        <v>BFA052001</v>
      </c>
      <c r="N7649" s="1" t="str">
        <f>Table9[[#This Row],[ADM1_CODE]]</f>
        <v>BFA052</v>
      </c>
    </row>
    <row r="7650" spans="1:14" x14ac:dyDescent="0.25">
      <c r="A7650" s="12">
        <v>13.1187</v>
      </c>
      <c r="B7650" s="12">
        <v>-3.1993</v>
      </c>
      <c r="C7650" s="1" t="s">
        <v>39</v>
      </c>
      <c r="D7650" s="1" t="s">
        <v>40</v>
      </c>
      <c r="E7650" s="1" t="s">
        <v>152</v>
      </c>
      <c r="F7650" s="1" t="s">
        <v>153</v>
      </c>
      <c r="G7650" s="1" t="s">
        <v>14419</v>
      </c>
      <c r="H7650" s="1" t="s">
        <v>4023</v>
      </c>
      <c r="I7650" s="12">
        <v>0</v>
      </c>
      <c r="J7650" s="1" t="s">
        <v>166</v>
      </c>
      <c r="K7650" s="1" t="str">
        <f>LEFT(Table9[[#This Row],[PCODE]],9)&amp;"0000"&amp;RIGHT(Table9[[#This Row],[PCODE]],3)</f>
        <v>BFA0460060000095</v>
      </c>
      <c r="L7650" s="1">
        <f>LEN(Table9[[#This Row],[rowcapcode3]])</f>
        <v>16</v>
      </c>
      <c r="M7650" s="1" t="str">
        <f>Table9[[#This Row],[ADM2_CODE]]</f>
        <v>BFA046006</v>
      </c>
      <c r="N7650" s="1" t="str">
        <f>Table9[[#This Row],[ADM1_CODE]]</f>
        <v>BFA046</v>
      </c>
    </row>
    <row r="7651" spans="1:14" x14ac:dyDescent="0.25">
      <c r="A7651" s="12">
        <v>13.118950999999999</v>
      </c>
      <c r="B7651" s="12">
        <v>-1.606171</v>
      </c>
      <c r="C7651" s="1" t="s">
        <v>59</v>
      </c>
      <c r="D7651" s="1" t="s">
        <v>60</v>
      </c>
      <c r="E7651" s="1" t="s">
        <v>112</v>
      </c>
      <c r="F7651" s="1" t="s">
        <v>113</v>
      </c>
      <c r="G7651" s="1" t="s">
        <v>14420</v>
      </c>
      <c r="H7651" s="1" t="s">
        <v>6819</v>
      </c>
      <c r="I7651" s="12">
        <v>0</v>
      </c>
      <c r="J7651" s="1" t="s">
        <v>166</v>
      </c>
      <c r="K7651" s="1" t="str">
        <f>LEFT(Table9[[#This Row],[PCODE]],9)&amp;"0000"&amp;RIGHT(Table9[[#This Row],[PCODE]],3)</f>
        <v>BFA0490010000032</v>
      </c>
      <c r="L7651" s="1">
        <f>LEN(Table9[[#This Row],[rowcapcode3]])</f>
        <v>16</v>
      </c>
      <c r="M7651" s="1" t="str">
        <f>Table9[[#This Row],[ADM2_CODE]]</f>
        <v>BFA049001</v>
      </c>
      <c r="N7651" s="1" t="str">
        <f>Table9[[#This Row],[ADM1_CODE]]</f>
        <v>BFA049</v>
      </c>
    </row>
    <row r="7652" spans="1:14" x14ac:dyDescent="0.25">
      <c r="A7652" s="12">
        <v>13.119823</v>
      </c>
      <c r="B7652" s="12">
        <v>-1.3562369999999999</v>
      </c>
      <c r="C7652" s="1" t="s">
        <v>59</v>
      </c>
      <c r="D7652" s="1" t="s">
        <v>60</v>
      </c>
      <c r="E7652" s="1" t="s">
        <v>116</v>
      </c>
      <c r="F7652" s="1" t="s">
        <v>117</v>
      </c>
      <c r="G7652" s="1" t="s">
        <v>14421</v>
      </c>
      <c r="H7652" s="1" t="s">
        <v>14070</v>
      </c>
      <c r="I7652" s="12">
        <v>0</v>
      </c>
      <c r="J7652" s="1" t="s">
        <v>166</v>
      </c>
      <c r="K7652" s="1" t="str">
        <f>LEFT(Table9[[#This Row],[PCODE]],9)&amp;"0000"&amp;RIGHT(Table9[[#This Row],[PCODE]],3)</f>
        <v>BFA0490030000555</v>
      </c>
      <c r="L7652" s="1">
        <f>LEN(Table9[[#This Row],[rowcapcode3]])</f>
        <v>16</v>
      </c>
      <c r="M7652" s="1" t="str">
        <f>Table9[[#This Row],[ADM2_CODE]]</f>
        <v>BFA049003</v>
      </c>
      <c r="N7652" s="1" t="str">
        <f>Table9[[#This Row],[ADM1_CODE]]</f>
        <v>BFA049</v>
      </c>
    </row>
    <row r="7653" spans="1:14" x14ac:dyDescent="0.25">
      <c r="A7653" s="12">
        <v>13.120195000000001</v>
      </c>
      <c r="B7653" s="12">
        <v>0.33269700000000002</v>
      </c>
      <c r="C7653" s="1" t="s">
        <v>47</v>
      </c>
      <c r="D7653" s="1" t="s">
        <v>48</v>
      </c>
      <c r="E7653" s="1" t="s">
        <v>86</v>
      </c>
      <c r="F7653" s="1" t="s">
        <v>87</v>
      </c>
      <c r="G7653" s="1" t="s">
        <v>14422</v>
      </c>
      <c r="H7653" s="1" t="s">
        <v>14423</v>
      </c>
      <c r="I7653" s="12">
        <v>0</v>
      </c>
      <c r="J7653" s="1" t="s">
        <v>166</v>
      </c>
      <c r="K7653" s="1" t="str">
        <f>LEFT(Table9[[#This Row],[PCODE]],9)&amp;"0000"&amp;RIGHT(Table9[[#This Row],[PCODE]],3)</f>
        <v>BFA0520010000031</v>
      </c>
      <c r="L7653" s="1">
        <f>LEN(Table9[[#This Row],[rowcapcode3]])</f>
        <v>16</v>
      </c>
      <c r="M7653" s="1" t="str">
        <f>Table9[[#This Row],[ADM2_CODE]]</f>
        <v>BFA052001</v>
      </c>
      <c r="N7653" s="1" t="str">
        <f>Table9[[#This Row],[ADM1_CODE]]</f>
        <v>BFA052</v>
      </c>
    </row>
    <row r="7654" spans="1:14" x14ac:dyDescent="0.25">
      <c r="A7654" s="12">
        <v>13.120214000000001</v>
      </c>
      <c r="B7654" s="12">
        <v>-0.80281800000000003</v>
      </c>
      <c r="C7654" s="1" t="s">
        <v>59</v>
      </c>
      <c r="D7654" s="1" t="s">
        <v>60</v>
      </c>
      <c r="E7654" s="1" t="s">
        <v>116</v>
      </c>
      <c r="F7654" s="1" t="s">
        <v>117</v>
      </c>
      <c r="G7654" s="1" t="s">
        <v>14424</v>
      </c>
      <c r="H7654" s="1" t="s">
        <v>14425</v>
      </c>
      <c r="I7654" s="12">
        <v>0</v>
      </c>
      <c r="J7654" s="1" t="s">
        <v>166</v>
      </c>
      <c r="K7654" s="1" t="str">
        <f>LEFT(Table9[[#This Row],[PCODE]],9)&amp;"0000"&amp;RIGHT(Table9[[#This Row],[PCODE]],3)</f>
        <v>BFA0490030000652</v>
      </c>
      <c r="L7654" s="1">
        <f>LEN(Table9[[#This Row],[rowcapcode3]])</f>
        <v>16</v>
      </c>
      <c r="M7654" s="1" t="str">
        <f>Table9[[#This Row],[ADM2_CODE]]</f>
        <v>BFA049003</v>
      </c>
      <c r="N7654" s="1" t="str">
        <f>Table9[[#This Row],[ADM1_CODE]]</f>
        <v>BFA049</v>
      </c>
    </row>
    <row r="7655" spans="1:14" x14ac:dyDescent="0.25">
      <c r="A7655" s="12">
        <v>13.120647</v>
      </c>
      <c r="B7655" s="12">
        <v>-1.4327019999999999</v>
      </c>
      <c r="C7655" s="1" t="s">
        <v>59</v>
      </c>
      <c r="D7655" s="1" t="s">
        <v>60</v>
      </c>
      <c r="E7655" s="1" t="s">
        <v>116</v>
      </c>
      <c r="F7655" s="1" t="s">
        <v>117</v>
      </c>
      <c r="G7655" s="1" t="s">
        <v>14426</v>
      </c>
      <c r="H7655" s="1" t="s">
        <v>8652</v>
      </c>
      <c r="I7655" s="12">
        <v>0</v>
      </c>
      <c r="J7655" s="1" t="s">
        <v>166</v>
      </c>
      <c r="K7655" s="1" t="str">
        <f>LEFT(Table9[[#This Row],[PCODE]],9)&amp;"0000"&amp;RIGHT(Table9[[#This Row],[PCODE]],3)</f>
        <v>BFA0490030000566</v>
      </c>
      <c r="L7655" s="1">
        <f>LEN(Table9[[#This Row],[rowcapcode3]])</f>
        <v>16</v>
      </c>
      <c r="M7655" s="1" t="str">
        <f>Table9[[#This Row],[ADM2_CODE]]</f>
        <v>BFA049003</v>
      </c>
      <c r="N7655" s="1" t="str">
        <f>Table9[[#This Row],[ADM1_CODE]]</f>
        <v>BFA049</v>
      </c>
    </row>
    <row r="7656" spans="1:14" x14ac:dyDescent="0.25">
      <c r="A7656" s="12">
        <v>13.121327000000001</v>
      </c>
      <c r="B7656" s="12">
        <v>-0.595194</v>
      </c>
      <c r="C7656" s="1" t="s">
        <v>59</v>
      </c>
      <c r="D7656" s="1" t="s">
        <v>60</v>
      </c>
      <c r="E7656" s="1" t="s">
        <v>114</v>
      </c>
      <c r="F7656" s="1" t="s">
        <v>115</v>
      </c>
      <c r="G7656" s="1" t="s">
        <v>14427</v>
      </c>
      <c r="H7656" s="1" t="s">
        <v>14428</v>
      </c>
      <c r="I7656" s="12">
        <v>0</v>
      </c>
      <c r="J7656" s="1" t="s">
        <v>166</v>
      </c>
      <c r="K7656" s="1" t="str">
        <f>LEFT(Table9[[#This Row],[PCODE]],9)&amp;"0000"&amp;RIGHT(Table9[[#This Row],[PCODE]],3)</f>
        <v>BFA0490020000121</v>
      </c>
      <c r="L7656" s="1">
        <f>LEN(Table9[[#This Row],[rowcapcode3]])</f>
        <v>16</v>
      </c>
      <c r="M7656" s="1" t="str">
        <f>Table9[[#This Row],[ADM2_CODE]]</f>
        <v>BFA049002</v>
      </c>
      <c r="N7656" s="1" t="str">
        <f>Table9[[#This Row],[ADM1_CODE]]</f>
        <v>BFA049</v>
      </c>
    </row>
    <row r="7657" spans="1:14" x14ac:dyDescent="0.25">
      <c r="A7657" s="12">
        <v>13.121466</v>
      </c>
      <c r="B7657" s="12">
        <v>0.53516699999999995</v>
      </c>
      <c r="C7657" s="1" t="s">
        <v>63</v>
      </c>
      <c r="D7657" s="1" t="s">
        <v>64</v>
      </c>
      <c r="E7657" s="1" t="s">
        <v>142</v>
      </c>
      <c r="F7657" s="1" t="s">
        <v>143</v>
      </c>
      <c r="G7657" s="1" t="s">
        <v>14429</v>
      </c>
      <c r="H7657" s="1" t="s">
        <v>14430</v>
      </c>
      <c r="I7657" s="12">
        <v>0</v>
      </c>
      <c r="J7657" s="1" t="s">
        <v>166</v>
      </c>
      <c r="K7657" s="1" t="str">
        <f>LEFT(Table9[[#This Row],[PCODE]],9)&amp;"0000"&amp;RIGHT(Table9[[#This Row],[PCODE]],3)</f>
        <v>BFA0560040000140</v>
      </c>
      <c r="L7657" s="1">
        <f>LEN(Table9[[#This Row],[rowcapcode3]])</f>
        <v>16</v>
      </c>
      <c r="M7657" s="1" t="str">
        <f>Table9[[#This Row],[ADM2_CODE]]</f>
        <v>BFA056004</v>
      </c>
      <c r="N7657" s="1" t="str">
        <f>Table9[[#This Row],[ADM1_CODE]]</f>
        <v>BFA056</v>
      </c>
    </row>
    <row r="7658" spans="1:14" x14ac:dyDescent="0.25">
      <c r="A7658" s="12">
        <v>13.121521</v>
      </c>
      <c r="B7658" s="12">
        <v>-0.50577700000000003</v>
      </c>
      <c r="C7658" s="1" t="s">
        <v>59</v>
      </c>
      <c r="D7658" s="1" t="s">
        <v>60</v>
      </c>
      <c r="E7658" s="1" t="s">
        <v>114</v>
      </c>
      <c r="F7658" s="1" t="s">
        <v>115</v>
      </c>
      <c r="G7658" s="1" t="s">
        <v>14431</v>
      </c>
      <c r="H7658" s="1" t="s">
        <v>14432</v>
      </c>
      <c r="I7658" s="12">
        <v>0</v>
      </c>
      <c r="J7658" s="1" t="s">
        <v>166</v>
      </c>
      <c r="K7658" s="1" t="str">
        <f>LEFT(Table9[[#This Row],[PCODE]],9)&amp;"0000"&amp;RIGHT(Table9[[#This Row],[PCODE]],3)</f>
        <v>BFA0490020000187</v>
      </c>
      <c r="L7658" s="1">
        <f>LEN(Table9[[#This Row],[rowcapcode3]])</f>
        <v>16</v>
      </c>
      <c r="M7658" s="1" t="str">
        <f>Table9[[#This Row],[ADM2_CODE]]</f>
        <v>BFA049002</v>
      </c>
      <c r="N7658" s="1" t="str">
        <f>Table9[[#This Row],[ADM1_CODE]]</f>
        <v>BFA049</v>
      </c>
    </row>
    <row r="7659" spans="1:14" x14ac:dyDescent="0.25">
      <c r="A7659" s="12">
        <v>13.1221</v>
      </c>
      <c r="B7659" s="12">
        <v>-4.1562999999999999</v>
      </c>
      <c r="C7659" s="1" t="s">
        <v>39</v>
      </c>
      <c r="D7659" s="1" t="s">
        <v>40</v>
      </c>
      <c r="E7659" s="1" t="s">
        <v>154</v>
      </c>
      <c r="F7659" s="1" t="s">
        <v>155</v>
      </c>
      <c r="G7659" s="1" t="s">
        <v>14433</v>
      </c>
      <c r="H7659" s="1" t="s">
        <v>14434</v>
      </c>
      <c r="I7659" s="12">
        <v>4</v>
      </c>
      <c r="J7659" s="1" t="s">
        <v>288</v>
      </c>
      <c r="K7659" s="1" t="str">
        <f>LEFT(Table9[[#This Row],[PCODE]],9)&amp;"0000"&amp;RIGHT(Table9[[#This Row],[PCODE]],3)</f>
        <v>BFA0460030000074</v>
      </c>
      <c r="L7659" s="1">
        <f>LEN(Table9[[#This Row],[rowcapcode3]])</f>
        <v>16</v>
      </c>
      <c r="M7659" s="1" t="str">
        <f>Table9[[#This Row],[ADM2_CODE]]</f>
        <v>BFA046003</v>
      </c>
      <c r="N7659" s="1" t="str">
        <f>Table9[[#This Row],[ADM1_CODE]]</f>
        <v>BFA046</v>
      </c>
    </row>
    <row r="7660" spans="1:14" x14ac:dyDescent="0.25">
      <c r="A7660" s="12">
        <v>13.1221</v>
      </c>
      <c r="B7660" s="12">
        <v>-4.1562999999999999</v>
      </c>
      <c r="C7660" s="1" t="s">
        <v>39</v>
      </c>
      <c r="D7660" s="1" t="s">
        <v>40</v>
      </c>
      <c r="E7660" s="1" t="s">
        <v>154</v>
      </c>
      <c r="F7660" s="1" t="s">
        <v>155</v>
      </c>
      <c r="G7660" s="1" t="s">
        <v>14435</v>
      </c>
      <c r="H7660" s="1" t="s">
        <v>14436</v>
      </c>
      <c r="I7660" s="12">
        <v>0</v>
      </c>
      <c r="J7660" s="1" t="s">
        <v>166</v>
      </c>
      <c r="K7660" s="1" t="str">
        <f>LEFT(Table9[[#This Row],[PCODE]],9)&amp;"0000"&amp;RIGHT(Table9[[#This Row],[PCODE]],3)</f>
        <v>BFA0460030000335</v>
      </c>
      <c r="L7660" s="1">
        <f>LEN(Table9[[#This Row],[rowcapcode3]])</f>
        <v>16</v>
      </c>
      <c r="M7660" s="1" t="str">
        <f>Table9[[#This Row],[ADM2_CODE]]</f>
        <v>BFA046003</v>
      </c>
      <c r="N7660" s="1" t="str">
        <f>Table9[[#This Row],[ADM1_CODE]]</f>
        <v>BFA046</v>
      </c>
    </row>
    <row r="7661" spans="1:14" x14ac:dyDescent="0.25">
      <c r="A7661" s="12">
        <v>13.122216999999999</v>
      </c>
      <c r="B7661" s="12">
        <v>-1.710939</v>
      </c>
      <c r="C7661" s="1" t="s">
        <v>59</v>
      </c>
      <c r="D7661" s="1" t="s">
        <v>60</v>
      </c>
      <c r="E7661" s="1" t="s">
        <v>112</v>
      </c>
      <c r="F7661" s="1" t="s">
        <v>113</v>
      </c>
      <c r="G7661" s="1" t="s">
        <v>14437</v>
      </c>
      <c r="H7661" s="1" t="s">
        <v>14438</v>
      </c>
      <c r="I7661" s="12">
        <v>0</v>
      </c>
      <c r="J7661" s="1" t="s">
        <v>166</v>
      </c>
      <c r="K7661" s="1" t="str">
        <f>LEFT(Table9[[#This Row],[PCODE]],9)&amp;"0000"&amp;RIGHT(Table9[[#This Row],[PCODE]],3)</f>
        <v>BFA0490010000212</v>
      </c>
      <c r="L7661" s="1">
        <f>LEN(Table9[[#This Row],[rowcapcode3]])</f>
        <v>16</v>
      </c>
      <c r="M7661" s="1" t="str">
        <f>Table9[[#This Row],[ADM2_CODE]]</f>
        <v>BFA049001</v>
      </c>
      <c r="N7661" s="1" t="str">
        <f>Table9[[#This Row],[ADM1_CODE]]</f>
        <v>BFA049</v>
      </c>
    </row>
    <row r="7662" spans="1:14" x14ac:dyDescent="0.25">
      <c r="A7662" s="12">
        <v>13.122385</v>
      </c>
      <c r="B7662" s="12">
        <v>0.250141</v>
      </c>
      <c r="C7662" s="1" t="s">
        <v>47</v>
      </c>
      <c r="D7662" s="1" t="s">
        <v>48</v>
      </c>
      <c r="E7662" s="1" t="s">
        <v>86</v>
      </c>
      <c r="F7662" s="1" t="s">
        <v>87</v>
      </c>
      <c r="G7662" s="1" t="s">
        <v>14439</v>
      </c>
      <c r="H7662" s="1" t="s">
        <v>8393</v>
      </c>
      <c r="I7662" s="12">
        <v>0</v>
      </c>
      <c r="J7662" s="1" t="s">
        <v>166</v>
      </c>
      <c r="K7662" s="1" t="str">
        <f>LEFT(Table9[[#This Row],[PCODE]],9)&amp;"0000"&amp;RIGHT(Table9[[#This Row],[PCODE]],3)</f>
        <v>BFA0520010000115</v>
      </c>
      <c r="L7662" s="1">
        <f>LEN(Table9[[#This Row],[rowcapcode3]])</f>
        <v>16</v>
      </c>
      <c r="M7662" s="1" t="str">
        <f>Table9[[#This Row],[ADM2_CODE]]</f>
        <v>BFA052001</v>
      </c>
      <c r="N7662" s="1" t="str">
        <f>Table9[[#This Row],[ADM1_CODE]]</f>
        <v>BFA052</v>
      </c>
    </row>
    <row r="7663" spans="1:14" x14ac:dyDescent="0.25">
      <c r="A7663" s="12">
        <v>13.122475</v>
      </c>
      <c r="B7663" s="12">
        <v>-2.724726</v>
      </c>
      <c r="C7663" s="1" t="s">
        <v>39</v>
      </c>
      <c r="D7663" s="1" t="s">
        <v>40</v>
      </c>
      <c r="E7663" s="1" t="s">
        <v>152</v>
      </c>
      <c r="F7663" s="1" t="s">
        <v>153</v>
      </c>
      <c r="G7663" s="1" t="s">
        <v>14440</v>
      </c>
      <c r="H7663" s="1" t="s">
        <v>14441</v>
      </c>
      <c r="I7663" s="12">
        <v>0</v>
      </c>
      <c r="J7663" s="1" t="s">
        <v>166</v>
      </c>
      <c r="K7663" s="1" t="str">
        <f>LEFT(Table9[[#This Row],[PCODE]],9)&amp;"0000"&amp;RIGHT(Table9[[#This Row],[PCODE]],3)</f>
        <v>BFA0460060000017</v>
      </c>
      <c r="L7663" s="1">
        <f>LEN(Table9[[#This Row],[rowcapcode3]])</f>
        <v>16</v>
      </c>
      <c r="M7663" s="1" t="str">
        <f>Table9[[#This Row],[ADM2_CODE]]</f>
        <v>BFA046006</v>
      </c>
      <c r="N7663" s="1" t="str">
        <f>Table9[[#This Row],[ADM1_CODE]]</f>
        <v>BFA046</v>
      </c>
    </row>
    <row r="7664" spans="1:14" x14ac:dyDescent="0.25">
      <c r="A7664" s="12">
        <v>13.122589</v>
      </c>
      <c r="B7664" s="12">
        <v>-0.11856</v>
      </c>
      <c r="C7664" s="1" t="s">
        <v>47</v>
      </c>
      <c r="D7664" s="1" t="s">
        <v>48</v>
      </c>
      <c r="E7664" s="1" t="s">
        <v>86</v>
      </c>
      <c r="F7664" s="1" t="s">
        <v>87</v>
      </c>
      <c r="G7664" s="1" t="s">
        <v>14442</v>
      </c>
      <c r="H7664" s="1" t="s">
        <v>14443</v>
      </c>
      <c r="I7664" s="12">
        <v>0</v>
      </c>
      <c r="J7664" s="1" t="s">
        <v>166</v>
      </c>
      <c r="K7664" s="1" t="str">
        <f>LEFT(Table9[[#This Row],[PCODE]],9)&amp;"0000"&amp;RIGHT(Table9[[#This Row],[PCODE]],3)</f>
        <v>BFA0520010000011</v>
      </c>
      <c r="L7664" s="1">
        <f>LEN(Table9[[#This Row],[rowcapcode3]])</f>
        <v>16</v>
      </c>
      <c r="M7664" s="1" t="str">
        <f>Table9[[#This Row],[ADM2_CODE]]</f>
        <v>BFA052001</v>
      </c>
      <c r="N7664" s="1" t="str">
        <f>Table9[[#This Row],[ADM1_CODE]]</f>
        <v>BFA052</v>
      </c>
    </row>
    <row r="7665" spans="1:14" x14ac:dyDescent="0.25">
      <c r="A7665" s="12">
        <v>13.122702</v>
      </c>
      <c r="B7665" s="12">
        <v>-1.2985439999999999</v>
      </c>
      <c r="C7665" s="1" t="s">
        <v>59</v>
      </c>
      <c r="D7665" s="1" t="s">
        <v>60</v>
      </c>
      <c r="E7665" s="1" t="s">
        <v>116</v>
      </c>
      <c r="F7665" s="1" t="s">
        <v>117</v>
      </c>
      <c r="G7665" s="1" t="s">
        <v>14444</v>
      </c>
      <c r="H7665" s="1" t="s">
        <v>9131</v>
      </c>
      <c r="I7665" s="12">
        <v>0</v>
      </c>
      <c r="J7665" s="1" t="s">
        <v>166</v>
      </c>
      <c r="K7665" s="1" t="str">
        <f>LEFT(Table9[[#This Row],[PCODE]],9)&amp;"0000"&amp;RIGHT(Table9[[#This Row],[PCODE]],3)</f>
        <v>BFA0490030000598</v>
      </c>
      <c r="L7665" s="1">
        <f>LEN(Table9[[#This Row],[rowcapcode3]])</f>
        <v>16</v>
      </c>
      <c r="M7665" s="1" t="str">
        <f>Table9[[#This Row],[ADM2_CODE]]</f>
        <v>BFA049003</v>
      </c>
      <c r="N7665" s="1" t="str">
        <f>Table9[[#This Row],[ADM1_CODE]]</f>
        <v>BFA049</v>
      </c>
    </row>
    <row r="7666" spans="1:14" x14ac:dyDescent="0.25">
      <c r="A7666" s="12">
        <v>13.123188000000001</v>
      </c>
      <c r="B7666" s="12">
        <v>-1.5303230000000001</v>
      </c>
      <c r="C7666" s="1" t="s">
        <v>59</v>
      </c>
      <c r="D7666" s="1" t="s">
        <v>60</v>
      </c>
      <c r="E7666" s="1" t="s">
        <v>116</v>
      </c>
      <c r="F7666" s="1" t="s">
        <v>117</v>
      </c>
      <c r="G7666" s="1" t="s">
        <v>14445</v>
      </c>
      <c r="H7666" s="1" t="s">
        <v>14446</v>
      </c>
      <c r="I7666" s="12">
        <v>0</v>
      </c>
      <c r="J7666" s="1" t="s">
        <v>166</v>
      </c>
      <c r="K7666" s="1" t="str">
        <f>LEFT(Table9[[#This Row],[PCODE]],9)&amp;"0000"&amp;RIGHT(Table9[[#This Row],[PCODE]],3)</f>
        <v>BFA0490030000641</v>
      </c>
      <c r="L7666" s="1">
        <f>LEN(Table9[[#This Row],[rowcapcode3]])</f>
        <v>16</v>
      </c>
      <c r="M7666" s="1" t="str">
        <f>Table9[[#This Row],[ADM2_CODE]]</f>
        <v>BFA049003</v>
      </c>
      <c r="N7666" s="1" t="str">
        <f>Table9[[#This Row],[ADM1_CODE]]</f>
        <v>BFA049</v>
      </c>
    </row>
    <row r="7667" spans="1:14" x14ac:dyDescent="0.25">
      <c r="A7667" s="12">
        <v>13.1234</v>
      </c>
      <c r="B7667" s="12">
        <v>-3.3454000000000002</v>
      </c>
      <c r="C7667" s="1" t="s">
        <v>39</v>
      </c>
      <c r="D7667" s="1" t="s">
        <v>40</v>
      </c>
      <c r="E7667" s="1" t="s">
        <v>152</v>
      </c>
      <c r="F7667" s="1" t="s">
        <v>153</v>
      </c>
      <c r="G7667" s="1" t="s">
        <v>14447</v>
      </c>
      <c r="H7667" s="1" t="s">
        <v>14448</v>
      </c>
      <c r="I7667" s="12">
        <v>0</v>
      </c>
      <c r="J7667" s="1" t="s">
        <v>166</v>
      </c>
      <c r="K7667" s="1" t="str">
        <f>LEFT(Table9[[#This Row],[PCODE]],9)&amp;"0000"&amp;RIGHT(Table9[[#This Row],[PCODE]],3)</f>
        <v>BFA0460060000216</v>
      </c>
      <c r="L7667" s="1">
        <f>LEN(Table9[[#This Row],[rowcapcode3]])</f>
        <v>16</v>
      </c>
      <c r="M7667" s="1" t="str">
        <f>Table9[[#This Row],[ADM2_CODE]]</f>
        <v>BFA046006</v>
      </c>
      <c r="N7667" s="1" t="str">
        <f>Table9[[#This Row],[ADM1_CODE]]</f>
        <v>BFA046</v>
      </c>
    </row>
    <row r="7668" spans="1:14" x14ac:dyDescent="0.25">
      <c r="A7668" s="12">
        <v>13.123430000000001</v>
      </c>
      <c r="B7668" s="12">
        <v>-0.35441699999999998</v>
      </c>
      <c r="C7668" s="1" t="s">
        <v>47</v>
      </c>
      <c r="D7668" s="1" t="s">
        <v>48</v>
      </c>
      <c r="E7668" s="1" t="s">
        <v>86</v>
      </c>
      <c r="F7668" s="1" t="s">
        <v>87</v>
      </c>
      <c r="G7668" s="1" t="s">
        <v>14449</v>
      </c>
      <c r="H7668" s="1" t="s">
        <v>14450</v>
      </c>
      <c r="I7668" s="12">
        <v>0</v>
      </c>
      <c r="J7668" s="1" t="s">
        <v>166</v>
      </c>
      <c r="K7668" s="1" t="str">
        <f>LEFT(Table9[[#This Row],[PCODE]],9)&amp;"0000"&amp;RIGHT(Table9[[#This Row],[PCODE]],3)</f>
        <v>BFA0520010000197</v>
      </c>
      <c r="L7668" s="1">
        <f>LEN(Table9[[#This Row],[rowcapcode3]])</f>
        <v>16</v>
      </c>
      <c r="M7668" s="1" t="str">
        <f>Table9[[#This Row],[ADM2_CODE]]</f>
        <v>BFA052001</v>
      </c>
      <c r="N7668" s="1" t="str">
        <f>Table9[[#This Row],[ADM1_CODE]]</f>
        <v>BFA052</v>
      </c>
    </row>
    <row r="7669" spans="1:14" x14ac:dyDescent="0.25">
      <c r="A7669" s="12">
        <v>13.12345</v>
      </c>
      <c r="B7669" s="12">
        <v>-2.0320269999999998</v>
      </c>
      <c r="C7669" s="1" t="s">
        <v>55</v>
      </c>
      <c r="D7669" s="1" t="s">
        <v>56</v>
      </c>
      <c r="E7669" s="1" t="s">
        <v>150</v>
      </c>
      <c r="F7669" s="1" t="s">
        <v>151</v>
      </c>
      <c r="G7669" s="1" t="s">
        <v>14451</v>
      </c>
      <c r="H7669" s="1" t="s">
        <v>9430</v>
      </c>
      <c r="I7669" s="12">
        <v>0</v>
      </c>
      <c r="J7669" s="1" t="s">
        <v>166</v>
      </c>
      <c r="K7669" s="1" t="str">
        <f>LEFT(Table9[[#This Row],[PCODE]],9)&amp;"0000"&amp;RIGHT(Table9[[#This Row],[PCODE]],3)</f>
        <v>BFA0540030000483</v>
      </c>
      <c r="L7669" s="1">
        <f>LEN(Table9[[#This Row],[rowcapcode3]])</f>
        <v>16</v>
      </c>
      <c r="M7669" s="1" t="str">
        <f>Table9[[#This Row],[ADM2_CODE]]</f>
        <v>BFA054003</v>
      </c>
      <c r="N7669" s="1" t="str">
        <f>Table9[[#This Row],[ADM1_CODE]]</f>
        <v>BFA054</v>
      </c>
    </row>
    <row r="7670" spans="1:14" x14ac:dyDescent="0.25">
      <c r="A7670" s="12">
        <v>13.123511000000001</v>
      </c>
      <c r="B7670" s="12">
        <v>-0.83166700000000005</v>
      </c>
      <c r="C7670" s="1" t="s">
        <v>59</v>
      </c>
      <c r="D7670" s="1" t="s">
        <v>60</v>
      </c>
      <c r="E7670" s="1" t="s">
        <v>116</v>
      </c>
      <c r="F7670" s="1" t="s">
        <v>117</v>
      </c>
      <c r="G7670" s="1" t="s">
        <v>14452</v>
      </c>
      <c r="H7670" s="1" t="s">
        <v>14453</v>
      </c>
      <c r="I7670" s="12">
        <v>0</v>
      </c>
      <c r="J7670" s="1" t="s">
        <v>166</v>
      </c>
      <c r="K7670" s="1" t="str">
        <f>LEFT(Table9[[#This Row],[PCODE]],9)&amp;"0000"&amp;RIGHT(Table9[[#This Row],[PCODE]],3)</f>
        <v>BFA0490030000474</v>
      </c>
      <c r="L7670" s="1">
        <f>LEN(Table9[[#This Row],[rowcapcode3]])</f>
        <v>16</v>
      </c>
      <c r="M7670" s="1" t="str">
        <f>Table9[[#This Row],[ADM2_CODE]]</f>
        <v>BFA049003</v>
      </c>
      <c r="N7670" s="1" t="str">
        <f>Table9[[#This Row],[ADM1_CODE]]</f>
        <v>BFA049</v>
      </c>
    </row>
    <row r="7671" spans="1:14" x14ac:dyDescent="0.25">
      <c r="A7671" s="12">
        <v>13.123585</v>
      </c>
      <c r="B7671" s="12">
        <v>0.56101599999999996</v>
      </c>
      <c r="C7671" s="1" t="s">
        <v>63</v>
      </c>
      <c r="D7671" s="1" t="s">
        <v>64</v>
      </c>
      <c r="E7671" s="1" t="s">
        <v>142</v>
      </c>
      <c r="F7671" s="1" t="s">
        <v>143</v>
      </c>
      <c r="G7671" s="1" t="s">
        <v>14454</v>
      </c>
      <c r="H7671" s="1" t="s">
        <v>14455</v>
      </c>
      <c r="I7671" s="12">
        <v>0</v>
      </c>
      <c r="J7671" s="1" t="s">
        <v>166</v>
      </c>
      <c r="K7671" s="1" t="str">
        <f>LEFT(Table9[[#This Row],[PCODE]],9)&amp;"0000"&amp;RIGHT(Table9[[#This Row],[PCODE]],3)</f>
        <v>BFA0560040000144</v>
      </c>
      <c r="L7671" s="1">
        <f>LEN(Table9[[#This Row],[rowcapcode3]])</f>
        <v>16</v>
      </c>
      <c r="M7671" s="1" t="str">
        <f>Table9[[#This Row],[ADM2_CODE]]</f>
        <v>BFA056004</v>
      </c>
      <c r="N7671" s="1" t="str">
        <f>Table9[[#This Row],[ADM1_CODE]]</f>
        <v>BFA056</v>
      </c>
    </row>
    <row r="7672" spans="1:14" x14ac:dyDescent="0.25">
      <c r="A7672" s="12">
        <v>13.123900000000001</v>
      </c>
      <c r="B7672" s="12">
        <v>-1.460793</v>
      </c>
      <c r="C7672" s="1" t="s">
        <v>59</v>
      </c>
      <c r="D7672" s="1" t="s">
        <v>60</v>
      </c>
      <c r="E7672" s="1" t="s">
        <v>116</v>
      </c>
      <c r="F7672" s="1" t="s">
        <v>117</v>
      </c>
      <c r="G7672" s="1" t="s">
        <v>14456</v>
      </c>
      <c r="H7672" s="1" t="s">
        <v>14457</v>
      </c>
      <c r="I7672" s="12">
        <v>0</v>
      </c>
      <c r="J7672" s="1" t="s">
        <v>166</v>
      </c>
      <c r="K7672" s="1" t="str">
        <f>LEFT(Table9[[#This Row],[PCODE]],9)&amp;"0000"&amp;RIGHT(Table9[[#This Row],[PCODE]],3)</f>
        <v>BFA0490030000611</v>
      </c>
      <c r="L7672" s="1">
        <f>LEN(Table9[[#This Row],[rowcapcode3]])</f>
        <v>16</v>
      </c>
      <c r="M7672" s="1" t="str">
        <f>Table9[[#This Row],[ADM2_CODE]]</f>
        <v>BFA049003</v>
      </c>
      <c r="N7672" s="1" t="str">
        <f>Table9[[#This Row],[ADM1_CODE]]</f>
        <v>BFA049</v>
      </c>
    </row>
    <row r="7673" spans="1:14" x14ac:dyDescent="0.25">
      <c r="A7673" s="12">
        <v>13.1242</v>
      </c>
      <c r="B7673" s="12">
        <v>-4.0853000000000002</v>
      </c>
      <c r="C7673" s="1" t="s">
        <v>39</v>
      </c>
      <c r="D7673" s="1" t="s">
        <v>40</v>
      </c>
      <c r="E7673" s="1" t="s">
        <v>154</v>
      </c>
      <c r="F7673" s="1" t="s">
        <v>155</v>
      </c>
      <c r="G7673" s="1" t="s">
        <v>14458</v>
      </c>
      <c r="H7673" s="1" t="s">
        <v>14459</v>
      </c>
      <c r="I7673" s="12">
        <v>0</v>
      </c>
      <c r="J7673" s="1" t="s">
        <v>166</v>
      </c>
      <c r="K7673" s="1" t="str">
        <f>LEFT(Table9[[#This Row],[PCODE]],9)&amp;"0000"&amp;RIGHT(Table9[[#This Row],[PCODE]],3)</f>
        <v>BFA0460030000278</v>
      </c>
      <c r="L7673" s="1">
        <f>LEN(Table9[[#This Row],[rowcapcode3]])</f>
        <v>16</v>
      </c>
      <c r="M7673" s="1" t="str">
        <f>Table9[[#This Row],[ADM2_CODE]]</f>
        <v>BFA046003</v>
      </c>
      <c r="N7673" s="1" t="str">
        <f>Table9[[#This Row],[ADM1_CODE]]</f>
        <v>BFA046</v>
      </c>
    </row>
    <row r="7674" spans="1:14" x14ac:dyDescent="0.25">
      <c r="A7674" s="12">
        <v>13.124247</v>
      </c>
      <c r="B7674" s="12">
        <v>-0.42759900000000001</v>
      </c>
      <c r="C7674" s="1" t="s">
        <v>59</v>
      </c>
      <c r="D7674" s="1" t="s">
        <v>60</v>
      </c>
      <c r="E7674" s="1" t="s">
        <v>114</v>
      </c>
      <c r="F7674" s="1" t="s">
        <v>115</v>
      </c>
      <c r="G7674" s="1" t="s">
        <v>14460</v>
      </c>
      <c r="H7674" s="1" t="s">
        <v>14461</v>
      </c>
      <c r="I7674" s="12">
        <v>0</v>
      </c>
      <c r="J7674" s="1" t="s">
        <v>166</v>
      </c>
      <c r="K7674" s="1" t="str">
        <f>LEFT(Table9[[#This Row],[PCODE]],9)&amp;"0000"&amp;RIGHT(Table9[[#This Row],[PCODE]],3)</f>
        <v>BFA0490020000248</v>
      </c>
      <c r="L7674" s="1">
        <f>LEN(Table9[[#This Row],[rowcapcode3]])</f>
        <v>16</v>
      </c>
      <c r="M7674" s="1" t="str">
        <f>Table9[[#This Row],[ADM2_CODE]]</f>
        <v>BFA049002</v>
      </c>
      <c r="N7674" s="1" t="str">
        <f>Table9[[#This Row],[ADM1_CODE]]</f>
        <v>BFA049</v>
      </c>
    </row>
    <row r="7675" spans="1:14" x14ac:dyDescent="0.25">
      <c r="A7675" s="12">
        <v>13.124304</v>
      </c>
      <c r="B7675" s="12">
        <v>-1.065842</v>
      </c>
      <c r="C7675" s="1" t="s">
        <v>59</v>
      </c>
      <c r="D7675" s="1" t="s">
        <v>60</v>
      </c>
      <c r="E7675" s="1" t="s">
        <v>116</v>
      </c>
      <c r="F7675" s="1" t="s">
        <v>117</v>
      </c>
      <c r="G7675" s="1" t="s">
        <v>14462</v>
      </c>
      <c r="H7675" s="1" t="s">
        <v>7521</v>
      </c>
      <c r="I7675" s="12">
        <v>0</v>
      </c>
      <c r="J7675" s="1" t="s">
        <v>166</v>
      </c>
      <c r="K7675" s="1" t="str">
        <f>LEFT(Table9[[#This Row],[PCODE]],9)&amp;"0000"&amp;RIGHT(Table9[[#This Row],[PCODE]],3)</f>
        <v>BFA0490030000526</v>
      </c>
      <c r="L7675" s="1">
        <f>LEN(Table9[[#This Row],[rowcapcode3]])</f>
        <v>16</v>
      </c>
      <c r="M7675" s="1" t="str">
        <f>Table9[[#This Row],[ADM2_CODE]]</f>
        <v>BFA049003</v>
      </c>
      <c r="N7675" s="1" t="str">
        <f>Table9[[#This Row],[ADM1_CODE]]</f>
        <v>BFA049</v>
      </c>
    </row>
    <row r="7676" spans="1:14" x14ac:dyDescent="0.25">
      <c r="A7676" s="12">
        <v>13.124499999999999</v>
      </c>
      <c r="B7676" s="12">
        <v>-3.0114000000000001</v>
      </c>
      <c r="C7676" s="1" t="s">
        <v>39</v>
      </c>
      <c r="D7676" s="1" t="s">
        <v>40</v>
      </c>
      <c r="E7676" s="1" t="s">
        <v>152</v>
      </c>
      <c r="F7676" s="1" t="s">
        <v>153</v>
      </c>
      <c r="G7676" s="1" t="s">
        <v>14463</v>
      </c>
      <c r="H7676" s="1" t="s">
        <v>3057</v>
      </c>
      <c r="I7676" s="12">
        <v>0</v>
      </c>
      <c r="J7676" s="1" t="s">
        <v>166</v>
      </c>
      <c r="K7676" s="1" t="str">
        <f>LEFT(Table9[[#This Row],[PCODE]],9)&amp;"0000"&amp;RIGHT(Table9[[#This Row],[PCODE]],3)</f>
        <v>BFA0460060000230</v>
      </c>
      <c r="L7676" s="1">
        <f>LEN(Table9[[#This Row],[rowcapcode3]])</f>
        <v>16</v>
      </c>
      <c r="M7676" s="1" t="str">
        <f>Table9[[#This Row],[ADM2_CODE]]</f>
        <v>BFA046006</v>
      </c>
      <c r="N7676" s="1" t="str">
        <f>Table9[[#This Row],[ADM1_CODE]]</f>
        <v>BFA046</v>
      </c>
    </row>
    <row r="7677" spans="1:14" x14ac:dyDescent="0.25">
      <c r="A7677" s="12">
        <v>13.124603</v>
      </c>
      <c r="B7677" s="12">
        <v>-2.815534</v>
      </c>
      <c r="C7677" s="1" t="s">
        <v>39</v>
      </c>
      <c r="D7677" s="1" t="s">
        <v>40</v>
      </c>
      <c r="E7677" s="1" t="s">
        <v>152</v>
      </c>
      <c r="F7677" s="1" t="s">
        <v>153</v>
      </c>
      <c r="G7677" s="1" t="s">
        <v>14464</v>
      </c>
      <c r="H7677" s="1" t="s">
        <v>5636</v>
      </c>
      <c r="I7677" s="12">
        <v>0</v>
      </c>
      <c r="J7677" s="1" t="s">
        <v>166</v>
      </c>
      <c r="K7677" s="1" t="str">
        <f>LEFT(Table9[[#This Row],[PCODE]],9)&amp;"0000"&amp;RIGHT(Table9[[#This Row],[PCODE]],3)</f>
        <v>BFA0460060000024</v>
      </c>
      <c r="L7677" s="1">
        <f>LEN(Table9[[#This Row],[rowcapcode3]])</f>
        <v>16</v>
      </c>
      <c r="M7677" s="1" t="str">
        <f>Table9[[#This Row],[ADM2_CODE]]</f>
        <v>BFA046006</v>
      </c>
      <c r="N7677" s="1" t="str">
        <f>Table9[[#This Row],[ADM1_CODE]]</f>
        <v>BFA046</v>
      </c>
    </row>
    <row r="7678" spans="1:14" x14ac:dyDescent="0.25">
      <c r="A7678" s="12">
        <v>13.124700000000001</v>
      </c>
      <c r="B7678" s="12">
        <v>-4.3110999999999997</v>
      </c>
      <c r="C7678" s="1" t="s">
        <v>39</v>
      </c>
      <c r="D7678" s="1" t="s">
        <v>40</v>
      </c>
      <c r="E7678" s="1" t="s">
        <v>154</v>
      </c>
      <c r="F7678" s="1" t="s">
        <v>155</v>
      </c>
      <c r="G7678" s="1" t="s">
        <v>14465</v>
      </c>
      <c r="H7678" s="1" t="s">
        <v>14466</v>
      </c>
      <c r="I7678" s="12">
        <v>0</v>
      </c>
      <c r="J7678" s="1" t="s">
        <v>166</v>
      </c>
      <c r="K7678" s="1" t="str">
        <f>LEFT(Table9[[#This Row],[PCODE]],9)&amp;"0000"&amp;RIGHT(Table9[[#This Row],[PCODE]],3)</f>
        <v>BFA0460030000181</v>
      </c>
      <c r="L7678" s="1">
        <f>LEN(Table9[[#This Row],[rowcapcode3]])</f>
        <v>16</v>
      </c>
      <c r="M7678" s="1" t="str">
        <f>Table9[[#This Row],[ADM2_CODE]]</f>
        <v>BFA046003</v>
      </c>
      <c r="N7678" s="1" t="str">
        <f>Table9[[#This Row],[ADM1_CODE]]</f>
        <v>BFA046</v>
      </c>
    </row>
    <row r="7679" spans="1:14" x14ac:dyDescent="0.25">
      <c r="A7679" s="12">
        <v>13.124700000000001</v>
      </c>
      <c r="B7679" s="12">
        <v>-4.3110999999999997</v>
      </c>
      <c r="C7679" s="1" t="s">
        <v>39</v>
      </c>
      <c r="D7679" s="1" t="s">
        <v>40</v>
      </c>
      <c r="E7679" s="1" t="s">
        <v>154</v>
      </c>
      <c r="F7679" s="1" t="s">
        <v>155</v>
      </c>
      <c r="G7679" s="1" t="s">
        <v>14467</v>
      </c>
      <c r="H7679" s="1" t="s">
        <v>14468</v>
      </c>
      <c r="I7679" s="12">
        <v>0</v>
      </c>
      <c r="J7679" s="1" t="s">
        <v>166</v>
      </c>
      <c r="K7679" s="1" t="str">
        <f>LEFT(Table9[[#This Row],[PCODE]],9)&amp;"0000"&amp;RIGHT(Table9[[#This Row],[PCODE]],3)</f>
        <v>BFA0460030000329</v>
      </c>
      <c r="L7679" s="1">
        <f>LEN(Table9[[#This Row],[rowcapcode3]])</f>
        <v>16</v>
      </c>
      <c r="M7679" s="1" t="str">
        <f>Table9[[#This Row],[ADM2_CODE]]</f>
        <v>BFA046003</v>
      </c>
      <c r="N7679" s="1" t="str">
        <f>Table9[[#This Row],[ADM1_CODE]]</f>
        <v>BFA046</v>
      </c>
    </row>
    <row r="7680" spans="1:14" x14ac:dyDescent="0.25">
      <c r="A7680" s="12">
        <v>13.125031999999999</v>
      </c>
      <c r="B7680" s="12">
        <v>-1.558997</v>
      </c>
      <c r="C7680" s="1" t="s">
        <v>59</v>
      </c>
      <c r="D7680" s="1" t="s">
        <v>60</v>
      </c>
      <c r="E7680" s="1" t="s">
        <v>112</v>
      </c>
      <c r="F7680" s="1" t="s">
        <v>113</v>
      </c>
      <c r="G7680" s="1" t="s">
        <v>14469</v>
      </c>
      <c r="H7680" s="1" t="s">
        <v>14470</v>
      </c>
      <c r="I7680" s="12">
        <v>0</v>
      </c>
      <c r="J7680" s="1" t="s">
        <v>166</v>
      </c>
      <c r="K7680" s="1" t="str">
        <f>LEFT(Table9[[#This Row],[PCODE]],9)&amp;"0000"&amp;RIGHT(Table9[[#This Row],[PCODE]],3)</f>
        <v>BFA0490010000232</v>
      </c>
      <c r="L7680" s="1">
        <f>LEN(Table9[[#This Row],[rowcapcode3]])</f>
        <v>16</v>
      </c>
      <c r="M7680" s="1" t="str">
        <f>Table9[[#This Row],[ADM2_CODE]]</f>
        <v>BFA049001</v>
      </c>
      <c r="N7680" s="1" t="str">
        <f>Table9[[#This Row],[ADM1_CODE]]</f>
        <v>BFA049</v>
      </c>
    </row>
    <row r="7681" spans="1:14" x14ac:dyDescent="0.25">
      <c r="A7681" s="12">
        <v>13.125565999999999</v>
      </c>
      <c r="B7681" s="12">
        <v>-1.0297890000000001</v>
      </c>
      <c r="C7681" s="1" t="s">
        <v>59</v>
      </c>
      <c r="D7681" s="1" t="s">
        <v>60</v>
      </c>
      <c r="E7681" s="1" t="s">
        <v>116</v>
      </c>
      <c r="F7681" s="1" t="s">
        <v>117</v>
      </c>
      <c r="G7681" s="1" t="s">
        <v>14471</v>
      </c>
      <c r="H7681" s="1" t="s">
        <v>14472</v>
      </c>
      <c r="I7681" s="12">
        <v>0</v>
      </c>
      <c r="J7681" s="1" t="s">
        <v>166</v>
      </c>
      <c r="K7681" s="1" t="str">
        <f>LEFT(Table9[[#This Row],[PCODE]],9)&amp;"0000"&amp;RIGHT(Table9[[#This Row],[PCODE]],3)</f>
        <v>BFA0490030000152</v>
      </c>
      <c r="L7681" s="1">
        <f>LEN(Table9[[#This Row],[rowcapcode3]])</f>
        <v>16</v>
      </c>
      <c r="M7681" s="1" t="str">
        <f>Table9[[#This Row],[ADM2_CODE]]</f>
        <v>BFA049003</v>
      </c>
      <c r="N7681" s="1" t="str">
        <f>Table9[[#This Row],[ADM1_CODE]]</f>
        <v>BFA049</v>
      </c>
    </row>
    <row r="7682" spans="1:14" x14ac:dyDescent="0.25">
      <c r="A7682" s="12">
        <v>13.126925</v>
      </c>
      <c r="B7682" s="12">
        <v>-1.727638</v>
      </c>
      <c r="C7682" s="1" t="s">
        <v>59</v>
      </c>
      <c r="D7682" s="1" t="s">
        <v>60</v>
      </c>
      <c r="E7682" s="1" t="s">
        <v>112</v>
      </c>
      <c r="F7682" s="1" t="s">
        <v>113</v>
      </c>
      <c r="G7682" s="1" t="s">
        <v>14473</v>
      </c>
      <c r="H7682" s="1" t="s">
        <v>4229</v>
      </c>
      <c r="I7682" s="12">
        <v>0</v>
      </c>
      <c r="J7682" s="1" t="s">
        <v>166</v>
      </c>
      <c r="K7682" s="1" t="str">
        <f>LEFT(Table9[[#This Row],[PCODE]],9)&amp;"0000"&amp;RIGHT(Table9[[#This Row],[PCODE]],3)</f>
        <v>BFA0490010000145</v>
      </c>
      <c r="L7682" s="1">
        <f>LEN(Table9[[#This Row],[rowcapcode3]])</f>
        <v>16</v>
      </c>
      <c r="M7682" s="1" t="str">
        <f>Table9[[#This Row],[ADM2_CODE]]</f>
        <v>BFA049001</v>
      </c>
      <c r="N7682" s="1" t="str">
        <f>Table9[[#This Row],[ADM1_CODE]]</f>
        <v>BFA049</v>
      </c>
    </row>
    <row r="7683" spans="1:14" x14ac:dyDescent="0.25">
      <c r="A7683" s="12">
        <v>13.127314</v>
      </c>
      <c r="B7683" s="12">
        <v>-1.2125410000000001</v>
      </c>
      <c r="C7683" s="1" t="s">
        <v>59</v>
      </c>
      <c r="D7683" s="1" t="s">
        <v>60</v>
      </c>
      <c r="E7683" s="1" t="s">
        <v>116</v>
      </c>
      <c r="F7683" s="1" t="s">
        <v>117</v>
      </c>
      <c r="G7683" s="1" t="s">
        <v>14474</v>
      </c>
      <c r="H7683" s="1" t="s">
        <v>14475</v>
      </c>
      <c r="I7683" s="12">
        <v>0</v>
      </c>
      <c r="J7683" s="1" t="s">
        <v>166</v>
      </c>
      <c r="K7683" s="1" t="str">
        <f>LEFT(Table9[[#This Row],[PCODE]],9)&amp;"0000"&amp;RIGHT(Table9[[#This Row],[PCODE]],3)</f>
        <v>BFA0490030000649</v>
      </c>
      <c r="L7683" s="1">
        <f>LEN(Table9[[#This Row],[rowcapcode3]])</f>
        <v>16</v>
      </c>
      <c r="M7683" s="1" t="str">
        <f>Table9[[#This Row],[ADM2_CODE]]</f>
        <v>BFA049003</v>
      </c>
      <c r="N7683" s="1" t="str">
        <f>Table9[[#This Row],[ADM1_CODE]]</f>
        <v>BFA049</v>
      </c>
    </row>
    <row r="7684" spans="1:14" x14ac:dyDescent="0.25">
      <c r="A7684" s="12">
        <v>13.128473</v>
      </c>
      <c r="B7684" s="12">
        <v>-2.4627509999999999</v>
      </c>
      <c r="C7684" s="1" t="s">
        <v>55</v>
      </c>
      <c r="D7684" s="1" t="s">
        <v>56</v>
      </c>
      <c r="E7684" s="1" t="s">
        <v>106</v>
      </c>
      <c r="F7684" s="1" t="s">
        <v>107</v>
      </c>
      <c r="G7684" s="1" t="s">
        <v>14476</v>
      </c>
      <c r="H7684" s="1" t="s">
        <v>14477</v>
      </c>
      <c r="I7684" s="12">
        <v>0</v>
      </c>
      <c r="J7684" s="1" t="s">
        <v>166</v>
      </c>
      <c r="K7684" s="1" t="str">
        <f>LEFT(Table9[[#This Row],[PCODE]],9)&amp;"0000"&amp;RIGHT(Table9[[#This Row],[PCODE]],3)</f>
        <v>BFA0540040000090</v>
      </c>
      <c r="L7684" s="1">
        <f>LEN(Table9[[#This Row],[rowcapcode3]])</f>
        <v>16</v>
      </c>
      <c r="M7684" s="1" t="str">
        <f>Table9[[#This Row],[ADM2_CODE]]</f>
        <v>BFA054004</v>
      </c>
      <c r="N7684" s="1" t="str">
        <f>Table9[[#This Row],[ADM1_CODE]]</f>
        <v>BFA054</v>
      </c>
    </row>
    <row r="7685" spans="1:14" x14ac:dyDescent="0.25">
      <c r="A7685" s="12">
        <v>13.128571000000001</v>
      </c>
      <c r="B7685" s="12">
        <v>-0.73236100000000004</v>
      </c>
      <c r="C7685" s="1" t="s">
        <v>59</v>
      </c>
      <c r="D7685" s="1" t="s">
        <v>60</v>
      </c>
      <c r="E7685" s="1" t="s">
        <v>116</v>
      </c>
      <c r="F7685" s="1" t="s">
        <v>117</v>
      </c>
      <c r="G7685" s="1" t="s">
        <v>14478</v>
      </c>
      <c r="H7685" s="1" t="s">
        <v>14479</v>
      </c>
      <c r="I7685" s="12">
        <v>0</v>
      </c>
      <c r="J7685" s="1" t="s">
        <v>166</v>
      </c>
      <c r="K7685" s="1" t="str">
        <f>LEFT(Table9[[#This Row],[PCODE]],9)&amp;"0000"&amp;RIGHT(Table9[[#This Row],[PCODE]],3)</f>
        <v>BFA0490030000567</v>
      </c>
      <c r="L7685" s="1">
        <f>LEN(Table9[[#This Row],[rowcapcode3]])</f>
        <v>16</v>
      </c>
      <c r="M7685" s="1" t="str">
        <f>Table9[[#This Row],[ADM2_CODE]]</f>
        <v>BFA049003</v>
      </c>
      <c r="N7685" s="1" t="str">
        <f>Table9[[#This Row],[ADM1_CODE]]</f>
        <v>BFA049</v>
      </c>
    </row>
    <row r="7686" spans="1:14" x14ac:dyDescent="0.25">
      <c r="A7686" s="12">
        <v>13.128640000000001</v>
      </c>
      <c r="B7686" s="12">
        <v>-2.4106749999999999</v>
      </c>
      <c r="C7686" s="1" t="s">
        <v>55</v>
      </c>
      <c r="D7686" s="1" t="s">
        <v>56</v>
      </c>
      <c r="E7686" s="1" t="s">
        <v>106</v>
      </c>
      <c r="F7686" s="1" t="s">
        <v>107</v>
      </c>
      <c r="G7686" s="1" t="s">
        <v>14480</v>
      </c>
      <c r="H7686" s="1" t="s">
        <v>14481</v>
      </c>
      <c r="I7686" s="12">
        <v>0</v>
      </c>
      <c r="J7686" s="1" t="s">
        <v>166</v>
      </c>
      <c r="K7686" s="1" t="str">
        <f>LEFT(Table9[[#This Row],[PCODE]],9)&amp;"0000"&amp;RIGHT(Table9[[#This Row],[PCODE]],3)</f>
        <v>BFA0540040000117</v>
      </c>
      <c r="L7686" s="1">
        <f>LEN(Table9[[#This Row],[rowcapcode3]])</f>
        <v>16</v>
      </c>
      <c r="M7686" s="1" t="str">
        <f>Table9[[#This Row],[ADM2_CODE]]</f>
        <v>BFA054004</v>
      </c>
      <c r="N7686" s="1" t="str">
        <f>Table9[[#This Row],[ADM1_CODE]]</f>
        <v>BFA054</v>
      </c>
    </row>
    <row r="7687" spans="1:14" x14ac:dyDescent="0.25">
      <c r="A7687" s="12">
        <v>13.128822</v>
      </c>
      <c r="B7687" s="12">
        <v>-1.414196</v>
      </c>
      <c r="C7687" s="1" t="s">
        <v>59</v>
      </c>
      <c r="D7687" s="1" t="s">
        <v>60</v>
      </c>
      <c r="E7687" s="1" t="s">
        <v>116</v>
      </c>
      <c r="F7687" s="1" t="s">
        <v>117</v>
      </c>
      <c r="G7687" s="1" t="s">
        <v>14482</v>
      </c>
      <c r="H7687" s="1" t="s">
        <v>10126</v>
      </c>
      <c r="I7687" s="12">
        <v>0</v>
      </c>
      <c r="J7687" s="1" t="s">
        <v>166</v>
      </c>
      <c r="K7687" s="1" t="str">
        <f>LEFT(Table9[[#This Row],[PCODE]],9)&amp;"0000"&amp;RIGHT(Table9[[#This Row],[PCODE]],3)</f>
        <v>BFA0490030000040</v>
      </c>
      <c r="L7687" s="1">
        <f>LEN(Table9[[#This Row],[rowcapcode3]])</f>
        <v>16</v>
      </c>
      <c r="M7687" s="1" t="str">
        <f>Table9[[#This Row],[ADM2_CODE]]</f>
        <v>BFA049003</v>
      </c>
      <c r="N7687" s="1" t="str">
        <f>Table9[[#This Row],[ADM1_CODE]]</f>
        <v>BFA049</v>
      </c>
    </row>
    <row r="7688" spans="1:14" x14ac:dyDescent="0.25">
      <c r="A7688" s="12">
        <v>13.129438</v>
      </c>
      <c r="B7688" s="12">
        <v>-2.6686610000000002</v>
      </c>
      <c r="C7688" s="1" t="s">
        <v>39</v>
      </c>
      <c r="D7688" s="1" t="s">
        <v>40</v>
      </c>
      <c r="E7688" s="1" t="s">
        <v>152</v>
      </c>
      <c r="F7688" s="1" t="s">
        <v>153</v>
      </c>
      <c r="G7688" s="1" t="s">
        <v>14483</v>
      </c>
      <c r="H7688" s="1" t="s">
        <v>14484</v>
      </c>
      <c r="I7688" s="12">
        <v>0</v>
      </c>
      <c r="J7688" s="1" t="s">
        <v>166</v>
      </c>
      <c r="K7688" s="1" t="str">
        <f>LEFT(Table9[[#This Row],[PCODE]],9)&amp;"0000"&amp;RIGHT(Table9[[#This Row],[PCODE]],3)</f>
        <v>BFA0460060000110</v>
      </c>
      <c r="L7688" s="1">
        <f>LEN(Table9[[#This Row],[rowcapcode3]])</f>
        <v>16</v>
      </c>
      <c r="M7688" s="1" t="str">
        <f>Table9[[#This Row],[ADM2_CODE]]</f>
        <v>BFA046006</v>
      </c>
      <c r="N7688" s="1" t="str">
        <f>Table9[[#This Row],[ADM1_CODE]]</f>
        <v>BFA046</v>
      </c>
    </row>
    <row r="7689" spans="1:14" x14ac:dyDescent="0.25">
      <c r="A7689" s="12">
        <v>13.129595</v>
      </c>
      <c r="B7689" s="12">
        <v>-0.62734699999999999</v>
      </c>
      <c r="C7689" s="1" t="s">
        <v>59</v>
      </c>
      <c r="D7689" s="1" t="s">
        <v>60</v>
      </c>
      <c r="E7689" s="1" t="s">
        <v>114</v>
      </c>
      <c r="F7689" s="1" t="s">
        <v>115</v>
      </c>
      <c r="G7689" s="1" t="s">
        <v>14485</v>
      </c>
      <c r="H7689" s="1" t="s">
        <v>14486</v>
      </c>
      <c r="I7689" s="12">
        <v>0</v>
      </c>
      <c r="J7689" s="1" t="s">
        <v>166</v>
      </c>
      <c r="K7689" s="1" t="str">
        <f>LEFT(Table9[[#This Row],[PCODE]],9)&amp;"0000"&amp;RIGHT(Table9[[#This Row],[PCODE]],3)</f>
        <v>BFA0490020000057</v>
      </c>
      <c r="L7689" s="1">
        <f>LEN(Table9[[#This Row],[rowcapcode3]])</f>
        <v>16</v>
      </c>
      <c r="M7689" s="1" t="str">
        <f>Table9[[#This Row],[ADM2_CODE]]</f>
        <v>BFA049002</v>
      </c>
      <c r="N7689" s="1" t="str">
        <f>Table9[[#This Row],[ADM1_CODE]]</f>
        <v>BFA049</v>
      </c>
    </row>
    <row r="7690" spans="1:14" x14ac:dyDescent="0.25">
      <c r="A7690" s="12">
        <v>13.129835</v>
      </c>
      <c r="B7690" s="12">
        <v>-1.2564630000000001</v>
      </c>
      <c r="C7690" s="1" t="s">
        <v>59</v>
      </c>
      <c r="D7690" s="1" t="s">
        <v>60</v>
      </c>
      <c r="E7690" s="1" t="s">
        <v>116</v>
      </c>
      <c r="F7690" s="1" t="s">
        <v>117</v>
      </c>
      <c r="G7690" s="1" t="s">
        <v>14487</v>
      </c>
      <c r="H7690" s="1" t="s">
        <v>12540</v>
      </c>
      <c r="I7690" s="12">
        <v>0</v>
      </c>
      <c r="J7690" s="1" t="s">
        <v>166</v>
      </c>
      <c r="K7690" s="1" t="str">
        <f>LEFT(Table9[[#This Row],[PCODE]],9)&amp;"0000"&amp;RIGHT(Table9[[#This Row],[PCODE]],3)</f>
        <v>BFA0490030000091</v>
      </c>
      <c r="L7690" s="1">
        <f>LEN(Table9[[#This Row],[rowcapcode3]])</f>
        <v>16</v>
      </c>
      <c r="M7690" s="1" t="str">
        <f>Table9[[#This Row],[ADM2_CODE]]</f>
        <v>BFA049003</v>
      </c>
      <c r="N7690" s="1" t="str">
        <f>Table9[[#This Row],[ADM1_CODE]]</f>
        <v>BFA049</v>
      </c>
    </row>
    <row r="7691" spans="1:14" x14ac:dyDescent="0.25">
      <c r="A7691" s="12">
        <v>13.1305</v>
      </c>
      <c r="B7691" s="12">
        <v>-3.3700999999999999</v>
      </c>
      <c r="C7691" s="1" t="s">
        <v>39</v>
      </c>
      <c r="D7691" s="1" t="s">
        <v>40</v>
      </c>
      <c r="E7691" s="1" t="s">
        <v>152</v>
      </c>
      <c r="F7691" s="1" t="s">
        <v>153</v>
      </c>
      <c r="G7691" s="1" t="s">
        <v>14488</v>
      </c>
      <c r="H7691" s="1" t="s">
        <v>14489</v>
      </c>
      <c r="I7691" s="12">
        <v>0</v>
      </c>
      <c r="J7691" s="1" t="s">
        <v>166</v>
      </c>
      <c r="K7691" s="1" t="str">
        <f>LEFT(Table9[[#This Row],[PCODE]],9)&amp;"0000"&amp;RIGHT(Table9[[#This Row],[PCODE]],3)</f>
        <v>BFA0460060000120</v>
      </c>
      <c r="L7691" s="1">
        <f>LEN(Table9[[#This Row],[rowcapcode3]])</f>
        <v>16</v>
      </c>
      <c r="M7691" s="1" t="str">
        <f>Table9[[#This Row],[ADM2_CODE]]</f>
        <v>BFA046006</v>
      </c>
      <c r="N7691" s="1" t="str">
        <f>Table9[[#This Row],[ADM1_CODE]]</f>
        <v>BFA046</v>
      </c>
    </row>
    <row r="7692" spans="1:14" x14ac:dyDescent="0.25">
      <c r="A7692" s="12">
        <v>13.130502</v>
      </c>
      <c r="B7692" s="12">
        <v>-1.943689</v>
      </c>
      <c r="C7692" s="1" t="s">
        <v>55</v>
      </c>
      <c r="D7692" s="1" t="s">
        <v>56</v>
      </c>
      <c r="E7692" s="1" t="s">
        <v>150</v>
      </c>
      <c r="F7692" s="1" t="s">
        <v>151</v>
      </c>
      <c r="G7692" s="1" t="s">
        <v>14490</v>
      </c>
      <c r="H7692" s="1" t="s">
        <v>14491</v>
      </c>
      <c r="I7692" s="12">
        <v>0</v>
      </c>
      <c r="J7692" s="1" t="s">
        <v>166</v>
      </c>
      <c r="K7692" s="1" t="str">
        <f>LEFT(Table9[[#This Row],[PCODE]],9)&amp;"0000"&amp;RIGHT(Table9[[#This Row],[PCODE]],3)</f>
        <v>BFA0540030000238</v>
      </c>
      <c r="L7692" s="1">
        <f>LEN(Table9[[#This Row],[rowcapcode3]])</f>
        <v>16</v>
      </c>
      <c r="M7692" s="1" t="str">
        <f>Table9[[#This Row],[ADM2_CODE]]</f>
        <v>BFA054003</v>
      </c>
      <c r="N7692" s="1" t="str">
        <f>Table9[[#This Row],[ADM1_CODE]]</f>
        <v>BFA054</v>
      </c>
    </row>
    <row r="7693" spans="1:14" x14ac:dyDescent="0.25">
      <c r="A7693" s="12">
        <v>13.130615000000001</v>
      </c>
      <c r="B7693" s="12">
        <v>-0.58114900000000003</v>
      </c>
      <c r="C7693" s="1" t="s">
        <v>59</v>
      </c>
      <c r="D7693" s="1" t="s">
        <v>60</v>
      </c>
      <c r="E7693" s="1" t="s">
        <v>114</v>
      </c>
      <c r="F7693" s="1" t="s">
        <v>115</v>
      </c>
      <c r="G7693" s="1" t="s">
        <v>14492</v>
      </c>
      <c r="H7693" s="1" t="s">
        <v>14493</v>
      </c>
      <c r="I7693" s="12">
        <v>0</v>
      </c>
      <c r="J7693" s="1" t="s">
        <v>166</v>
      </c>
      <c r="K7693" s="1" t="str">
        <f>LEFT(Table9[[#This Row],[PCODE]],9)&amp;"0000"&amp;RIGHT(Table9[[#This Row],[PCODE]],3)</f>
        <v>BFA0490020000228</v>
      </c>
      <c r="L7693" s="1">
        <f>LEN(Table9[[#This Row],[rowcapcode3]])</f>
        <v>16</v>
      </c>
      <c r="M7693" s="1" t="str">
        <f>Table9[[#This Row],[ADM2_CODE]]</f>
        <v>BFA049002</v>
      </c>
      <c r="N7693" s="1" t="str">
        <f>Table9[[#This Row],[ADM1_CODE]]</f>
        <v>BFA049</v>
      </c>
    </row>
    <row r="7694" spans="1:14" x14ac:dyDescent="0.25">
      <c r="A7694" s="12">
        <v>13.1311</v>
      </c>
      <c r="B7694" s="12">
        <v>-1.8161160000000001</v>
      </c>
      <c r="C7694" s="1" t="s">
        <v>55</v>
      </c>
      <c r="D7694" s="1" t="s">
        <v>56</v>
      </c>
      <c r="E7694" s="1" t="s">
        <v>150</v>
      </c>
      <c r="F7694" s="1" t="s">
        <v>151</v>
      </c>
      <c r="G7694" s="1" t="s">
        <v>14494</v>
      </c>
      <c r="H7694" s="1" t="s">
        <v>14495</v>
      </c>
      <c r="I7694" s="12">
        <v>0</v>
      </c>
      <c r="J7694" s="1" t="s">
        <v>166</v>
      </c>
      <c r="K7694" s="1" t="str">
        <f>LEFT(Table9[[#This Row],[PCODE]],9)&amp;"0000"&amp;RIGHT(Table9[[#This Row],[PCODE]],3)</f>
        <v>BFA0540030000314</v>
      </c>
      <c r="L7694" s="1">
        <f>LEN(Table9[[#This Row],[rowcapcode3]])</f>
        <v>16</v>
      </c>
      <c r="M7694" s="1" t="str">
        <f>Table9[[#This Row],[ADM2_CODE]]</f>
        <v>BFA054003</v>
      </c>
      <c r="N7694" s="1" t="str">
        <f>Table9[[#This Row],[ADM1_CODE]]</f>
        <v>BFA054</v>
      </c>
    </row>
    <row r="7695" spans="1:14" x14ac:dyDescent="0.25">
      <c r="A7695" s="12">
        <v>13.131119</v>
      </c>
      <c r="B7695" s="12">
        <v>-3.935311</v>
      </c>
      <c r="C7695" s="1" t="s">
        <v>39</v>
      </c>
      <c r="D7695" s="1" t="s">
        <v>40</v>
      </c>
      <c r="E7695" s="1" t="s">
        <v>154</v>
      </c>
      <c r="F7695" s="1" t="s">
        <v>155</v>
      </c>
      <c r="G7695" s="1" t="s">
        <v>14496</v>
      </c>
      <c r="H7695" s="1" t="s">
        <v>14497</v>
      </c>
      <c r="I7695" s="12">
        <v>0</v>
      </c>
      <c r="J7695" s="1" t="s">
        <v>166</v>
      </c>
      <c r="K7695" s="1" t="str">
        <f>LEFT(Table9[[#This Row],[PCODE]],9)&amp;"0000"&amp;RIGHT(Table9[[#This Row],[PCODE]],3)</f>
        <v>BFA0460030000289</v>
      </c>
      <c r="L7695" s="1">
        <f>LEN(Table9[[#This Row],[rowcapcode3]])</f>
        <v>16</v>
      </c>
      <c r="M7695" s="1" t="str">
        <f>Table9[[#This Row],[ADM2_CODE]]</f>
        <v>BFA046003</v>
      </c>
      <c r="N7695" s="1" t="str">
        <f>Table9[[#This Row],[ADM1_CODE]]</f>
        <v>BFA046</v>
      </c>
    </row>
    <row r="7696" spans="1:14" x14ac:dyDescent="0.25">
      <c r="A7696" s="12">
        <v>13.131634</v>
      </c>
      <c r="B7696" s="12">
        <v>-5.3252000000000001E-2</v>
      </c>
      <c r="C7696" s="1" t="s">
        <v>47</v>
      </c>
      <c r="D7696" s="1" t="s">
        <v>48</v>
      </c>
      <c r="E7696" s="1" t="s">
        <v>86</v>
      </c>
      <c r="F7696" s="1" t="s">
        <v>87</v>
      </c>
      <c r="G7696" s="1" t="s">
        <v>14498</v>
      </c>
      <c r="H7696" s="1" t="s">
        <v>14499</v>
      </c>
      <c r="I7696" s="12">
        <v>0</v>
      </c>
      <c r="J7696" s="1" t="s">
        <v>166</v>
      </c>
      <c r="K7696" s="1" t="str">
        <f>LEFT(Table9[[#This Row],[PCODE]],9)&amp;"0000"&amp;RIGHT(Table9[[#This Row],[PCODE]],3)</f>
        <v>BFA0520010000082</v>
      </c>
      <c r="L7696" s="1">
        <f>LEN(Table9[[#This Row],[rowcapcode3]])</f>
        <v>16</v>
      </c>
      <c r="M7696" s="1" t="str">
        <f>Table9[[#This Row],[ADM2_CODE]]</f>
        <v>BFA052001</v>
      </c>
      <c r="N7696" s="1" t="str">
        <f>Table9[[#This Row],[ADM1_CODE]]</f>
        <v>BFA052</v>
      </c>
    </row>
    <row r="7697" spans="1:14" x14ac:dyDescent="0.25">
      <c r="A7697" s="12">
        <v>13.131876999999999</v>
      </c>
      <c r="B7697" s="12">
        <v>-1.338139</v>
      </c>
      <c r="C7697" s="1" t="s">
        <v>59</v>
      </c>
      <c r="D7697" s="1" t="s">
        <v>60</v>
      </c>
      <c r="E7697" s="1" t="s">
        <v>116</v>
      </c>
      <c r="F7697" s="1" t="s">
        <v>117</v>
      </c>
      <c r="G7697" s="1" t="s">
        <v>14500</v>
      </c>
      <c r="H7697" s="1" t="s">
        <v>14438</v>
      </c>
      <c r="I7697" s="12">
        <v>0</v>
      </c>
      <c r="J7697" s="1" t="s">
        <v>166</v>
      </c>
      <c r="K7697" s="1" t="str">
        <f>LEFT(Table9[[#This Row],[PCODE]],9)&amp;"0000"&amp;RIGHT(Table9[[#This Row],[PCODE]],3)</f>
        <v>BFA0490030000479</v>
      </c>
      <c r="L7697" s="1">
        <f>LEN(Table9[[#This Row],[rowcapcode3]])</f>
        <v>16</v>
      </c>
      <c r="M7697" s="1" t="str">
        <f>Table9[[#This Row],[ADM2_CODE]]</f>
        <v>BFA049003</v>
      </c>
      <c r="N7697" s="1" t="str">
        <f>Table9[[#This Row],[ADM1_CODE]]</f>
        <v>BFA049</v>
      </c>
    </row>
    <row r="7698" spans="1:14" x14ac:dyDescent="0.25">
      <c r="A7698" s="12">
        <v>13.132329</v>
      </c>
      <c r="B7698" s="12">
        <v>-2.1470039999999999</v>
      </c>
      <c r="C7698" s="1" t="s">
        <v>55</v>
      </c>
      <c r="D7698" s="1" t="s">
        <v>56</v>
      </c>
      <c r="E7698" s="1" t="s">
        <v>106</v>
      </c>
      <c r="F7698" s="1" t="s">
        <v>107</v>
      </c>
      <c r="G7698" s="1" t="s">
        <v>14501</v>
      </c>
      <c r="H7698" s="1" t="s">
        <v>14502</v>
      </c>
      <c r="I7698" s="12">
        <v>0</v>
      </c>
      <c r="J7698" s="1" t="s">
        <v>166</v>
      </c>
      <c r="K7698" s="1" t="str">
        <f>LEFT(Table9[[#This Row],[PCODE]],9)&amp;"0000"&amp;RIGHT(Table9[[#This Row],[PCODE]],3)</f>
        <v>BFA0540040000121</v>
      </c>
      <c r="L7698" s="1">
        <f>LEN(Table9[[#This Row],[rowcapcode3]])</f>
        <v>16</v>
      </c>
      <c r="M7698" s="1" t="str">
        <f>Table9[[#This Row],[ADM2_CODE]]</f>
        <v>BFA054004</v>
      </c>
      <c r="N7698" s="1" t="str">
        <f>Table9[[#This Row],[ADM1_CODE]]</f>
        <v>BFA054</v>
      </c>
    </row>
    <row r="7699" spans="1:14" x14ac:dyDescent="0.25">
      <c r="A7699" s="12">
        <v>13.132344</v>
      </c>
      <c r="B7699" s="12">
        <v>0.217303</v>
      </c>
      <c r="C7699" s="1" t="s">
        <v>47</v>
      </c>
      <c r="D7699" s="1" t="s">
        <v>48</v>
      </c>
      <c r="E7699" s="1" t="s">
        <v>86</v>
      </c>
      <c r="F7699" s="1" t="s">
        <v>87</v>
      </c>
      <c r="G7699" s="1" t="s">
        <v>14503</v>
      </c>
      <c r="H7699" s="1" t="s">
        <v>14504</v>
      </c>
      <c r="I7699" s="12">
        <v>0</v>
      </c>
      <c r="J7699" s="1" t="s">
        <v>166</v>
      </c>
      <c r="K7699" s="1" t="str">
        <f>LEFT(Table9[[#This Row],[PCODE]],9)&amp;"0000"&amp;RIGHT(Table9[[#This Row],[PCODE]],3)</f>
        <v>BFA0520010000359</v>
      </c>
      <c r="L7699" s="1">
        <f>LEN(Table9[[#This Row],[rowcapcode3]])</f>
        <v>16</v>
      </c>
      <c r="M7699" s="1" t="str">
        <f>Table9[[#This Row],[ADM2_CODE]]</f>
        <v>BFA052001</v>
      </c>
      <c r="N7699" s="1" t="str">
        <f>Table9[[#This Row],[ADM1_CODE]]</f>
        <v>BFA052</v>
      </c>
    </row>
    <row r="7700" spans="1:14" x14ac:dyDescent="0.25">
      <c r="A7700" s="12">
        <v>13.132459000000001</v>
      </c>
      <c r="B7700" s="12">
        <v>-0.87710399999999999</v>
      </c>
      <c r="C7700" s="1" t="s">
        <v>59</v>
      </c>
      <c r="D7700" s="1" t="s">
        <v>60</v>
      </c>
      <c r="E7700" s="1" t="s">
        <v>116</v>
      </c>
      <c r="F7700" s="1" t="s">
        <v>117</v>
      </c>
      <c r="G7700" s="1" t="s">
        <v>14505</v>
      </c>
      <c r="H7700" s="1" t="s">
        <v>8896</v>
      </c>
      <c r="I7700" s="12">
        <v>0</v>
      </c>
      <c r="J7700" s="1" t="s">
        <v>166</v>
      </c>
      <c r="K7700" s="1" t="str">
        <f>LEFT(Table9[[#This Row],[PCODE]],9)&amp;"0000"&amp;RIGHT(Table9[[#This Row],[PCODE]],3)</f>
        <v>BFA0490030000404</v>
      </c>
      <c r="L7700" s="1">
        <f>LEN(Table9[[#This Row],[rowcapcode3]])</f>
        <v>16</v>
      </c>
      <c r="M7700" s="1" t="str">
        <f>Table9[[#This Row],[ADM2_CODE]]</f>
        <v>BFA049003</v>
      </c>
      <c r="N7700" s="1" t="str">
        <f>Table9[[#This Row],[ADM1_CODE]]</f>
        <v>BFA049</v>
      </c>
    </row>
    <row r="7701" spans="1:14" x14ac:dyDescent="0.25">
      <c r="A7701" s="12">
        <v>13.132975</v>
      </c>
      <c r="B7701" s="12">
        <v>-2.723875</v>
      </c>
      <c r="C7701" s="1" t="s">
        <v>39</v>
      </c>
      <c r="D7701" s="1" t="s">
        <v>40</v>
      </c>
      <c r="E7701" s="1" t="s">
        <v>152</v>
      </c>
      <c r="F7701" s="1" t="s">
        <v>153</v>
      </c>
      <c r="G7701" s="1" t="s">
        <v>14506</v>
      </c>
      <c r="H7701" s="1" t="s">
        <v>5840</v>
      </c>
      <c r="I7701" s="12">
        <v>0</v>
      </c>
      <c r="J7701" s="1" t="s">
        <v>166</v>
      </c>
      <c r="K7701" s="1" t="str">
        <f>LEFT(Table9[[#This Row],[PCODE]],9)&amp;"0000"&amp;RIGHT(Table9[[#This Row],[PCODE]],3)</f>
        <v>BFA0460060000145</v>
      </c>
      <c r="L7701" s="1">
        <f>LEN(Table9[[#This Row],[rowcapcode3]])</f>
        <v>16</v>
      </c>
      <c r="M7701" s="1" t="str">
        <f>Table9[[#This Row],[ADM2_CODE]]</f>
        <v>BFA046006</v>
      </c>
      <c r="N7701" s="1" t="str">
        <f>Table9[[#This Row],[ADM1_CODE]]</f>
        <v>BFA046</v>
      </c>
    </row>
    <row r="7702" spans="1:14" x14ac:dyDescent="0.25">
      <c r="A7702" s="12">
        <v>13.13298</v>
      </c>
      <c r="B7702" s="12">
        <v>0.31702000000000002</v>
      </c>
      <c r="C7702" s="1" t="s">
        <v>47</v>
      </c>
      <c r="D7702" s="1" t="s">
        <v>48</v>
      </c>
      <c r="E7702" s="1" t="s">
        <v>86</v>
      </c>
      <c r="F7702" s="1" t="s">
        <v>87</v>
      </c>
      <c r="G7702" s="1" t="s">
        <v>14507</v>
      </c>
      <c r="H7702" s="1" t="s">
        <v>14508</v>
      </c>
      <c r="I7702" s="12">
        <v>0</v>
      </c>
      <c r="J7702" s="1" t="s">
        <v>166</v>
      </c>
      <c r="K7702" s="1" t="str">
        <f>LEFT(Table9[[#This Row],[PCODE]],9)&amp;"0000"&amp;RIGHT(Table9[[#This Row],[PCODE]],3)</f>
        <v>BFA0520010000128</v>
      </c>
      <c r="L7702" s="1">
        <f>LEN(Table9[[#This Row],[rowcapcode3]])</f>
        <v>16</v>
      </c>
      <c r="M7702" s="1" t="str">
        <f>Table9[[#This Row],[ADM2_CODE]]</f>
        <v>BFA052001</v>
      </c>
      <c r="N7702" s="1" t="str">
        <f>Table9[[#This Row],[ADM1_CODE]]</f>
        <v>BFA052</v>
      </c>
    </row>
    <row r="7703" spans="1:14" x14ac:dyDescent="0.25">
      <c r="A7703" s="12">
        <v>13.133431</v>
      </c>
      <c r="B7703" s="12">
        <v>-2.008991</v>
      </c>
      <c r="C7703" s="1" t="s">
        <v>55</v>
      </c>
      <c r="D7703" s="1" t="s">
        <v>56</v>
      </c>
      <c r="E7703" s="1" t="s">
        <v>150</v>
      </c>
      <c r="F7703" s="1" t="s">
        <v>151</v>
      </c>
      <c r="G7703" s="1" t="s">
        <v>14509</v>
      </c>
      <c r="H7703" s="1" t="s">
        <v>14406</v>
      </c>
      <c r="I7703" s="12">
        <v>0</v>
      </c>
      <c r="J7703" s="1" t="s">
        <v>166</v>
      </c>
      <c r="K7703" s="1" t="str">
        <f>LEFT(Table9[[#This Row],[PCODE]],9)&amp;"0000"&amp;RIGHT(Table9[[#This Row],[PCODE]],3)</f>
        <v>BFA0540030000059</v>
      </c>
      <c r="L7703" s="1">
        <f>LEN(Table9[[#This Row],[rowcapcode3]])</f>
        <v>16</v>
      </c>
      <c r="M7703" s="1" t="str">
        <f>Table9[[#This Row],[ADM2_CODE]]</f>
        <v>BFA054003</v>
      </c>
      <c r="N7703" s="1" t="str">
        <f>Table9[[#This Row],[ADM1_CODE]]</f>
        <v>BFA054</v>
      </c>
    </row>
    <row r="7704" spans="1:14" x14ac:dyDescent="0.25">
      <c r="A7704" s="12">
        <v>13.133509999999999</v>
      </c>
      <c r="B7704" s="12">
        <v>-4.1509739999999997</v>
      </c>
      <c r="C7704" s="1" t="s">
        <v>39</v>
      </c>
      <c r="D7704" s="1" t="s">
        <v>40</v>
      </c>
      <c r="E7704" s="1" t="s">
        <v>154</v>
      </c>
      <c r="F7704" s="1" t="s">
        <v>155</v>
      </c>
      <c r="G7704" s="1" t="s">
        <v>14510</v>
      </c>
      <c r="H7704" s="1" t="s">
        <v>14511</v>
      </c>
      <c r="I7704" s="12">
        <v>0</v>
      </c>
      <c r="J7704" s="1" t="s">
        <v>166</v>
      </c>
      <c r="K7704" s="1" t="str">
        <f>LEFT(Table9[[#This Row],[PCODE]],9)&amp;"0000"&amp;RIGHT(Table9[[#This Row],[PCODE]],3)</f>
        <v>BFA0460030000217</v>
      </c>
      <c r="L7704" s="1">
        <f>LEN(Table9[[#This Row],[rowcapcode3]])</f>
        <v>16</v>
      </c>
      <c r="M7704" s="1" t="str">
        <f>Table9[[#This Row],[ADM2_CODE]]</f>
        <v>BFA046003</v>
      </c>
      <c r="N7704" s="1" t="str">
        <f>Table9[[#This Row],[ADM1_CODE]]</f>
        <v>BFA046</v>
      </c>
    </row>
    <row r="7705" spans="1:14" x14ac:dyDescent="0.25">
      <c r="A7705" s="12">
        <v>13.133722000000001</v>
      </c>
      <c r="B7705" s="12">
        <v>-1.243301</v>
      </c>
      <c r="C7705" s="1" t="s">
        <v>59</v>
      </c>
      <c r="D7705" s="1" t="s">
        <v>60</v>
      </c>
      <c r="E7705" s="1" t="s">
        <v>116</v>
      </c>
      <c r="F7705" s="1" t="s">
        <v>117</v>
      </c>
      <c r="G7705" s="1" t="s">
        <v>14512</v>
      </c>
      <c r="H7705" s="1" t="s">
        <v>14513</v>
      </c>
      <c r="I7705" s="12">
        <v>0</v>
      </c>
      <c r="J7705" s="1" t="s">
        <v>166</v>
      </c>
      <c r="K7705" s="1" t="str">
        <f>LEFT(Table9[[#This Row],[PCODE]],9)&amp;"0000"&amp;RIGHT(Table9[[#This Row],[PCODE]],3)</f>
        <v>BFA0490030000570</v>
      </c>
      <c r="L7705" s="1">
        <f>LEN(Table9[[#This Row],[rowcapcode3]])</f>
        <v>16</v>
      </c>
      <c r="M7705" s="1" t="str">
        <f>Table9[[#This Row],[ADM2_CODE]]</f>
        <v>BFA049003</v>
      </c>
      <c r="N7705" s="1" t="str">
        <f>Table9[[#This Row],[ADM1_CODE]]</f>
        <v>BFA049</v>
      </c>
    </row>
    <row r="7706" spans="1:14" x14ac:dyDescent="0.25">
      <c r="A7706" s="12">
        <v>13.134061000000001</v>
      </c>
      <c r="B7706" s="12">
        <v>-0.35854399999999997</v>
      </c>
      <c r="C7706" s="1" t="s">
        <v>59</v>
      </c>
      <c r="D7706" s="1" t="s">
        <v>60</v>
      </c>
      <c r="E7706" s="1" t="s">
        <v>114</v>
      </c>
      <c r="F7706" s="1" t="s">
        <v>115</v>
      </c>
      <c r="G7706" s="1" t="s">
        <v>14514</v>
      </c>
      <c r="H7706" s="1" t="s">
        <v>14515</v>
      </c>
      <c r="I7706" s="12">
        <v>0</v>
      </c>
      <c r="J7706" s="1" t="s">
        <v>166</v>
      </c>
      <c r="K7706" s="1" t="str">
        <f>LEFT(Table9[[#This Row],[PCODE]],9)&amp;"0000"&amp;RIGHT(Table9[[#This Row],[PCODE]],3)</f>
        <v>BFA0490020000301</v>
      </c>
      <c r="L7706" s="1">
        <f>LEN(Table9[[#This Row],[rowcapcode3]])</f>
        <v>16</v>
      </c>
      <c r="M7706" s="1" t="str">
        <f>Table9[[#This Row],[ADM2_CODE]]</f>
        <v>BFA049002</v>
      </c>
      <c r="N7706" s="1" t="str">
        <f>Table9[[#This Row],[ADM1_CODE]]</f>
        <v>BFA049</v>
      </c>
    </row>
    <row r="7707" spans="1:14" x14ac:dyDescent="0.25">
      <c r="A7707" s="12">
        <v>13.134741999999999</v>
      </c>
      <c r="B7707" s="12">
        <v>-1.3815839999999999</v>
      </c>
      <c r="C7707" s="1" t="s">
        <v>59</v>
      </c>
      <c r="D7707" s="1" t="s">
        <v>60</v>
      </c>
      <c r="E7707" s="1" t="s">
        <v>116</v>
      </c>
      <c r="F7707" s="1" t="s">
        <v>117</v>
      </c>
      <c r="G7707" s="1" t="s">
        <v>14516</v>
      </c>
      <c r="H7707" s="1" t="s">
        <v>14517</v>
      </c>
      <c r="I7707" s="12">
        <v>0</v>
      </c>
      <c r="J7707" s="1" t="s">
        <v>166</v>
      </c>
      <c r="K7707" s="1" t="str">
        <f>LEFT(Table9[[#This Row],[PCODE]],9)&amp;"0000"&amp;RIGHT(Table9[[#This Row],[PCODE]],3)</f>
        <v>BFA0490030000010</v>
      </c>
      <c r="L7707" s="1">
        <f>LEN(Table9[[#This Row],[rowcapcode3]])</f>
        <v>16</v>
      </c>
      <c r="M7707" s="1" t="str">
        <f>Table9[[#This Row],[ADM2_CODE]]</f>
        <v>BFA049003</v>
      </c>
      <c r="N7707" s="1" t="str">
        <f>Table9[[#This Row],[ADM1_CODE]]</f>
        <v>BFA049</v>
      </c>
    </row>
    <row r="7708" spans="1:14" x14ac:dyDescent="0.25">
      <c r="A7708" s="12">
        <v>13.135225999999999</v>
      </c>
      <c r="B7708" s="12">
        <v>-1.672007</v>
      </c>
      <c r="C7708" s="1" t="s">
        <v>59</v>
      </c>
      <c r="D7708" s="1" t="s">
        <v>60</v>
      </c>
      <c r="E7708" s="1" t="s">
        <v>112</v>
      </c>
      <c r="F7708" s="1" t="s">
        <v>113</v>
      </c>
      <c r="G7708" s="1" t="s">
        <v>14518</v>
      </c>
      <c r="H7708" s="1" t="s">
        <v>14519</v>
      </c>
      <c r="I7708" s="12">
        <v>0</v>
      </c>
      <c r="J7708" s="1" t="s">
        <v>166</v>
      </c>
      <c r="K7708" s="1" t="str">
        <f>LEFT(Table9[[#This Row],[PCODE]],9)&amp;"0000"&amp;RIGHT(Table9[[#This Row],[PCODE]],3)</f>
        <v>BFA0490010000161</v>
      </c>
      <c r="L7708" s="1">
        <f>LEN(Table9[[#This Row],[rowcapcode3]])</f>
        <v>16</v>
      </c>
      <c r="M7708" s="1" t="str">
        <f>Table9[[#This Row],[ADM2_CODE]]</f>
        <v>BFA049001</v>
      </c>
      <c r="N7708" s="1" t="str">
        <f>Table9[[#This Row],[ADM1_CODE]]</f>
        <v>BFA049</v>
      </c>
    </row>
    <row r="7709" spans="1:14" x14ac:dyDescent="0.25">
      <c r="A7709" s="12">
        <v>13.135502000000001</v>
      </c>
      <c r="B7709" s="12">
        <v>-0.79806100000000002</v>
      </c>
      <c r="C7709" s="1" t="s">
        <v>59</v>
      </c>
      <c r="D7709" s="1" t="s">
        <v>60</v>
      </c>
      <c r="E7709" s="1" t="s">
        <v>116</v>
      </c>
      <c r="F7709" s="1" t="s">
        <v>117</v>
      </c>
      <c r="G7709" s="1" t="s">
        <v>14520</v>
      </c>
      <c r="H7709" s="1" t="s">
        <v>10842</v>
      </c>
      <c r="I7709" s="12">
        <v>0</v>
      </c>
      <c r="J7709" s="1" t="s">
        <v>166</v>
      </c>
      <c r="K7709" s="1" t="str">
        <f>LEFT(Table9[[#This Row],[PCODE]],9)&amp;"0000"&amp;RIGHT(Table9[[#This Row],[PCODE]],3)</f>
        <v>BFA0490030000032</v>
      </c>
      <c r="L7709" s="1">
        <f>LEN(Table9[[#This Row],[rowcapcode3]])</f>
        <v>16</v>
      </c>
      <c r="M7709" s="1" t="str">
        <f>Table9[[#This Row],[ADM2_CODE]]</f>
        <v>BFA049003</v>
      </c>
      <c r="N7709" s="1" t="str">
        <f>Table9[[#This Row],[ADM1_CODE]]</f>
        <v>BFA049</v>
      </c>
    </row>
    <row r="7710" spans="1:14" x14ac:dyDescent="0.25">
      <c r="A7710" s="12">
        <v>13.135857</v>
      </c>
      <c r="B7710" s="12">
        <v>-1.140631</v>
      </c>
      <c r="C7710" s="1" t="s">
        <v>59</v>
      </c>
      <c r="D7710" s="1" t="s">
        <v>60</v>
      </c>
      <c r="E7710" s="1" t="s">
        <v>116</v>
      </c>
      <c r="F7710" s="1" t="s">
        <v>117</v>
      </c>
      <c r="G7710" s="1" t="s">
        <v>14521</v>
      </c>
      <c r="H7710" s="1" t="s">
        <v>14522</v>
      </c>
      <c r="I7710" s="12">
        <v>0</v>
      </c>
      <c r="J7710" s="1" t="s">
        <v>166</v>
      </c>
      <c r="K7710" s="1" t="str">
        <f>LEFT(Table9[[#This Row],[PCODE]],9)&amp;"0000"&amp;RIGHT(Table9[[#This Row],[PCODE]],3)</f>
        <v>BFA0490030000293</v>
      </c>
      <c r="L7710" s="1">
        <f>LEN(Table9[[#This Row],[rowcapcode3]])</f>
        <v>16</v>
      </c>
      <c r="M7710" s="1" t="str">
        <f>Table9[[#This Row],[ADM2_CODE]]</f>
        <v>BFA049003</v>
      </c>
      <c r="N7710" s="1" t="str">
        <f>Table9[[#This Row],[ADM1_CODE]]</f>
        <v>BFA049</v>
      </c>
    </row>
    <row r="7711" spans="1:14" x14ac:dyDescent="0.25">
      <c r="A7711" s="12">
        <v>13.135908000000001</v>
      </c>
      <c r="B7711" s="12">
        <v>-1.896161</v>
      </c>
      <c r="C7711" s="1" t="s">
        <v>55</v>
      </c>
      <c r="D7711" s="1" t="s">
        <v>56</v>
      </c>
      <c r="E7711" s="1" t="s">
        <v>150</v>
      </c>
      <c r="F7711" s="1" t="s">
        <v>151</v>
      </c>
      <c r="G7711" s="1" t="s">
        <v>14523</v>
      </c>
      <c r="H7711" s="1" t="s">
        <v>14524</v>
      </c>
      <c r="I7711" s="12">
        <v>0</v>
      </c>
      <c r="J7711" s="1" t="s">
        <v>166</v>
      </c>
      <c r="K7711" s="1" t="str">
        <f>LEFT(Table9[[#This Row],[PCODE]],9)&amp;"0000"&amp;RIGHT(Table9[[#This Row],[PCODE]],3)</f>
        <v>BFA0540030000126</v>
      </c>
      <c r="L7711" s="1">
        <f>LEN(Table9[[#This Row],[rowcapcode3]])</f>
        <v>16</v>
      </c>
      <c r="M7711" s="1" t="str">
        <f>Table9[[#This Row],[ADM2_CODE]]</f>
        <v>BFA054003</v>
      </c>
      <c r="N7711" s="1" t="str">
        <f>Table9[[#This Row],[ADM1_CODE]]</f>
        <v>BFA054</v>
      </c>
    </row>
    <row r="7712" spans="1:14" x14ac:dyDescent="0.25">
      <c r="A7712" s="12">
        <v>13.136101999999999</v>
      </c>
      <c r="B7712" s="12">
        <v>-2.0306950000000001</v>
      </c>
      <c r="C7712" s="1" t="s">
        <v>55</v>
      </c>
      <c r="D7712" s="1" t="s">
        <v>56</v>
      </c>
      <c r="E7712" s="1" t="s">
        <v>150</v>
      </c>
      <c r="F7712" s="1" t="s">
        <v>151</v>
      </c>
      <c r="G7712" s="1" t="s">
        <v>14525</v>
      </c>
      <c r="H7712" s="1" t="s">
        <v>8419</v>
      </c>
      <c r="I7712" s="12">
        <v>0</v>
      </c>
      <c r="J7712" s="1" t="s">
        <v>166</v>
      </c>
      <c r="K7712" s="1" t="str">
        <f>LEFT(Table9[[#This Row],[PCODE]],9)&amp;"0000"&amp;RIGHT(Table9[[#This Row],[PCODE]],3)</f>
        <v>BFA0540030000288</v>
      </c>
      <c r="L7712" s="1">
        <f>LEN(Table9[[#This Row],[rowcapcode3]])</f>
        <v>16</v>
      </c>
      <c r="M7712" s="1" t="str">
        <f>Table9[[#This Row],[ADM2_CODE]]</f>
        <v>BFA054003</v>
      </c>
      <c r="N7712" s="1" t="str">
        <f>Table9[[#This Row],[ADM1_CODE]]</f>
        <v>BFA054</v>
      </c>
    </row>
    <row r="7713" spans="1:14" x14ac:dyDescent="0.25">
      <c r="A7713" s="12">
        <v>13.136248999999999</v>
      </c>
      <c r="B7713" s="12">
        <v>-2.5971340000000001</v>
      </c>
      <c r="C7713" s="1" t="s">
        <v>39</v>
      </c>
      <c r="D7713" s="1" t="s">
        <v>40</v>
      </c>
      <c r="E7713" s="1" t="s">
        <v>152</v>
      </c>
      <c r="F7713" s="1" t="s">
        <v>153</v>
      </c>
      <c r="G7713" s="1" t="s">
        <v>14526</v>
      </c>
      <c r="H7713" s="1" t="s">
        <v>14527</v>
      </c>
      <c r="I7713" s="12">
        <v>0</v>
      </c>
      <c r="J7713" s="1" t="s">
        <v>166</v>
      </c>
      <c r="K7713" s="1" t="str">
        <f>LEFT(Table9[[#This Row],[PCODE]],9)&amp;"0000"&amp;RIGHT(Table9[[#This Row],[PCODE]],3)</f>
        <v>BFA0460060000087</v>
      </c>
      <c r="L7713" s="1">
        <f>LEN(Table9[[#This Row],[rowcapcode3]])</f>
        <v>16</v>
      </c>
      <c r="M7713" s="1" t="str">
        <f>Table9[[#This Row],[ADM2_CODE]]</f>
        <v>BFA046006</v>
      </c>
      <c r="N7713" s="1" t="str">
        <f>Table9[[#This Row],[ADM1_CODE]]</f>
        <v>BFA046</v>
      </c>
    </row>
    <row r="7714" spans="1:14" x14ac:dyDescent="0.25">
      <c r="A7714" s="12">
        <v>13.136602</v>
      </c>
      <c r="B7714" s="12">
        <v>-0.57915799999999995</v>
      </c>
      <c r="C7714" s="1" t="s">
        <v>59</v>
      </c>
      <c r="D7714" s="1" t="s">
        <v>60</v>
      </c>
      <c r="E7714" s="1" t="s">
        <v>114</v>
      </c>
      <c r="F7714" s="1" t="s">
        <v>115</v>
      </c>
      <c r="G7714" s="1" t="s">
        <v>14528</v>
      </c>
      <c r="H7714" s="1" t="s">
        <v>14529</v>
      </c>
      <c r="I7714" s="12">
        <v>0</v>
      </c>
      <c r="J7714" s="1" t="s">
        <v>166</v>
      </c>
      <c r="K7714" s="1" t="str">
        <f>LEFT(Table9[[#This Row],[PCODE]],9)&amp;"0000"&amp;RIGHT(Table9[[#This Row],[PCODE]],3)</f>
        <v>BFA0490020000036</v>
      </c>
      <c r="L7714" s="1">
        <f>LEN(Table9[[#This Row],[rowcapcode3]])</f>
        <v>16</v>
      </c>
      <c r="M7714" s="1" t="str">
        <f>Table9[[#This Row],[ADM2_CODE]]</f>
        <v>BFA049002</v>
      </c>
      <c r="N7714" s="1" t="str">
        <f>Table9[[#This Row],[ADM1_CODE]]</f>
        <v>BFA049</v>
      </c>
    </row>
    <row r="7715" spans="1:14" x14ac:dyDescent="0.25">
      <c r="A7715" s="12">
        <v>13.137071000000001</v>
      </c>
      <c r="B7715" s="12">
        <v>-0.54980600000000002</v>
      </c>
      <c r="C7715" s="1" t="s">
        <v>59</v>
      </c>
      <c r="D7715" s="1" t="s">
        <v>60</v>
      </c>
      <c r="E7715" s="1" t="s">
        <v>114</v>
      </c>
      <c r="F7715" s="1" t="s">
        <v>115</v>
      </c>
      <c r="G7715" s="1" t="s">
        <v>14530</v>
      </c>
      <c r="H7715" s="1" t="s">
        <v>14531</v>
      </c>
      <c r="I7715" s="12">
        <v>0</v>
      </c>
      <c r="J7715" s="1" t="s">
        <v>166</v>
      </c>
      <c r="K7715" s="1" t="str">
        <f>LEFT(Table9[[#This Row],[PCODE]],9)&amp;"0000"&amp;RIGHT(Table9[[#This Row],[PCODE]],3)</f>
        <v>BFA0490020000095</v>
      </c>
      <c r="L7715" s="1">
        <f>LEN(Table9[[#This Row],[rowcapcode3]])</f>
        <v>16</v>
      </c>
      <c r="M7715" s="1" t="str">
        <f>Table9[[#This Row],[ADM2_CODE]]</f>
        <v>BFA049002</v>
      </c>
      <c r="N7715" s="1" t="str">
        <f>Table9[[#This Row],[ADM1_CODE]]</f>
        <v>BFA049</v>
      </c>
    </row>
    <row r="7716" spans="1:14" x14ac:dyDescent="0.25">
      <c r="A7716" s="12">
        <v>13.137269</v>
      </c>
      <c r="B7716" s="12">
        <v>-1.354616</v>
      </c>
      <c r="C7716" s="1" t="s">
        <v>59</v>
      </c>
      <c r="D7716" s="1" t="s">
        <v>60</v>
      </c>
      <c r="E7716" s="1" t="s">
        <v>116</v>
      </c>
      <c r="F7716" s="1" t="s">
        <v>117</v>
      </c>
      <c r="G7716" s="1" t="s">
        <v>14532</v>
      </c>
      <c r="H7716" s="1" t="s">
        <v>14533</v>
      </c>
      <c r="I7716" s="12">
        <v>0</v>
      </c>
      <c r="J7716" s="1" t="s">
        <v>166</v>
      </c>
      <c r="K7716" s="1" t="str">
        <f>LEFT(Table9[[#This Row],[PCODE]],9)&amp;"0000"&amp;RIGHT(Table9[[#This Row],[PCODE]],3)</f>
        <v>BFA0490030000039</v>
      </c>
      <c r="L7716" s="1">
        <f>LEN(Table9[[#This Row],[rowcapcode3]])</f>
        <v>16</v>
      </c>
      <c r="M7716" s="1" t="str">
        <f>Table9[[#This Row],[ADM2_CODE]]</f>
        <v>BFA049003</v>
      </c>
      <c r="N7716" s="1" t="str">
        <f>Table9[[#This Row],[ADM1_CODE]]</f>
        <v>BFA049</v>
      </c>
    </row>
    <row r="7717" spans="1:14" x14ac:dyDescent="0.25">
      <c r="A7717" s="12">
        <v>13.137499999999999</v>
      </c>
      <c r="B7717" s="12">
        <v>-3.8540000000000001</v>
      </c>
      <c r="C7717" s="1" t="s">
        <v>39</v>
      </c>
      <c r="D7717" s="1" t="s">
        <v>40</v>
      </c>
      <c r="E7717" s="1" t="s">
        <v>154</v>
      </c>
      <c r="F7717" s="1" t="s">
        <v>155</v>
      </c>
      <c r="G7717" s="1" t="s">
        <v>14534</v>
      </c>
      <c r="H7717" s="1" t="s">
        <v>14535</v>
      </c>
      <c r="I7717" s="12">
        <v>0</v>
      </c>
      <c r="J7717" s="1" t="s">
        <v>166</v>
      </c>
      <c r="K7717" s="1" t="str">
        <f>LEFT(Table9[[#This Row],[PCODE]],9)&amp;"0000"&amp;RIGHT(Table9[[#This Row],[PCODE]],3)</f>
        <v>BFA0460030000222</v>
      </c>
      <c r="L7717" s="1">
        <f>LEN(Table9[[#This Row],[rowcapcode3]])</f>
        <v>16</v>
      </c>
      <c r="M7717" s="1" t="str">
        <f>Table9[[#This Row],[ADM2_CODE]]</f>
        <v>BFA046003</v>
      </c>
      <c r="N7717" s="1" t="str">
        <f>Table9[[#This Row],[ADM1_CODE]]</f>
        <v>BFA046</v>
      </c>
    </row>
    <row r="7718" spans="1:14" x14ac:dyDescent="0.25">
      <c r="A7718" s="12">
        <v>13.137656</v>
      </c>
      <c r="B7718" s="12">
        <v>-2.2892830000000002</v>
      </c>
      <c r="C7718" s="1" t="s">
        <v>55</v>
      </c>
      <c r="D7718" s="1" t="s">
        <v>56</v>
      </c>
      <c r="E7718" s="1" t="s">
        <v>106</v>
      </c>
      <c r="F7718" s="1" t="s">
        <v>107</v>
      </c>
      <c r="G7718" s="1" t="s">
        <v>14536</v>
      </c>
      <c r="H7718" s="1" t="s">
        <v>14537</v>
      </c>
      <c r="I7718" s="12">
        <v>0</v>
      </c>
      <c r="J7718" s="1" t="s">
        <v>166</v>
      </c>
      <c r="K7718" s="1" t="str">
        <f>LEFT(Table9[[#This Row],[PCODE]],9)&amp;"0000"&amp;RIGHT(Table9[[#This Row],[PCODE]],3)</f>
        <v>BFA0540040000104</v>
      </c>
      <c r="L7718" s="1">
        <f>LEN(Table9[[#This Row],[rowcapcode3]])</f>
        <v>16</v>
      </c>
      <c r="M7718" s="1" t="str">
        <f>Table9[[#This Row],[ADM2_CODE]]</f>
        <v>BFA054004</v>
      </c>
      <c r="N7718" s="1" t="str">
        <f>Table9[[#This Row],[ADM1_CODE]]</f>
        <v>BFA054</v>
      </c>
    </row>
    <row r="7719" spans="1:14" x14ac:dyDescent="0.25">
      <c r="A7719" s="12">
        <v>13.137852000000001</v>
      </c>
      <c r="B7719" s="12">
        <v>-1.2712349999999999</v>
      </c>
      <c r="C7719" s="1" t="s">
        <v>59</v>
      </c>
      <c r="D7719" s="1" t="s">
        <v>60</v>
      </c>
      <c r="E7719" s="1" t="s">
        <v>116</v>
      </c>
      <c r="F7719" s="1" t="s">
        <v>117</v>
      </c>
      <c r="G7719" s="1" t="s">
        <v>14538</v>
      </c>
      <c r="H7719" s="1" t="s">
        <v>14539</v>
      </c>
      <c r="I7719" s="12">
        <v>0</v>
      </c>
      <c r="J7719" s="1" t="s">
        <v>166</v>
      </c>
      <c r="K7719" s="1" t="str">
        <f>LEFT(Table9[[#This Row],[PCODE]],9)&amp;"0000"&amp;RIGHT(Table9[[#This Row],[PCODE]],3)</f>
        <v>BFA0490030000124</v>
      </c>
      <c r="L7719" s="1">
        <f>LEN(Table9[[#This Row],[rowcapcode3]])</f>
        <v>16</v>
      </c>
      <c r="M7719" s="1" t="str">
        <f>Table9[[#This Row],[ADM2_CODE]]</f>
        <v>BFA049003</v>
      </c>
      <c r="N7719" s="1" t="str">
        <f>Table9[[#This Row],[ADM1_CODE]]</f>
        <v>BFA049</v>
      </c>
    </row>
    <row r="7720" spans="1:14" x14ac:dyDescent="0.25">
      <c r="A7720" s="12">
        <v>13.1381</v>
      </c>
      <c r="B7720" s="12">
        <v>-2.263979</v>
      </c>
      <c r="C7720" s="1" t="s">
        <v>55</v>
      </c>
      <c r="D7720" s="1" t="s">
        <v>56</v>
      </c>
      <c r="E7720" s="1" t="s">
        <v>106</v>
      </c>
      <c r="F7720" s="1" t="s">
        <v>107</v>
      </c>
      <c r="G7720" s="1" t="s">
        <v>14540</v>
      </c>
      <c r="H7720" s="1" t="s">
        <v>7955</v>
      </c>
      <c r="I7720" s="12">
        <v>0</v>
      </c>
      <c r="J7720" s="1" t="s">
        <v>166</v>
      </c>
      <c r="K7720" s="1" t="str">
        <f>LEFT(Table9[[#This Row],[PCODE]],9)&amp;"0000"&amp;RIGHT(Table9[[#This Row],[PCODE]],3)</f>
        <v>BFA0540040000063</v>
      </c>
      <c r="L7720" s="1">
        <f>LEN(Table9[[#This Row],[rowcapcode3]])</f>
        <v>16</v>
      </c>
      <c r="M7720" s="1" t="str">
        <f>Table9[[#This Row],[ADM2_CODE]]</f>
        <v>BFA054004</v>
      </c>
      <c r="N7720" s="1" t="str">
        <f>Table9[[#This Row],[ADM1_CODE]]</f>
        <v>BFA054</v>
      </c>
    </row>
    <row r="7721" spans="1:14" x14ac:dyDescent="0.25">
      <c r="A7721" s="12">
        <v>13.139644000000001</v>
      </c>
      <c r="B7721" s="12">
        <v>-0.48260500000000001</v>
      </c>
      <c r="C7721" s="1" t="s">
        <v>59</v>
      </c>
      <c r="D7721" s="1" t="s">
        <v>60</v>
      </c>
      <c r="E7721" s="1" t="s">
        <v>114</v>
      </c>
      <c r="F7721" s="1" t="s">
        <v>115</v>
      </c>
      <c r="G7721" s="1" t="s">
        <v>14541</v>
      </c>
      <c r="H7721" s="1" t="s">
        <v>14542</v>
      </c>
      <c r="I7721" s="12">
        <v>0</v>
      </c>
      <c r="J7721" s="1" t="s">
        <v>166</v>
      </c>
      <c r="K7721" s="1" t="str">
        <f>LEFT(Table9[[#This Row],[PCODE]],9)&amp;"0000"&amp;RIGHT(Table9[[#This Row],[PCODE]],3)</f>
        <v>BFA0490020000050</v>
      </c>
      <c r="L7721" s="1">
        <f>LEN(Table9[[#This Row],[rowcapcode3]])</f>
        <v>16</v>
      </c>
      <c r="M7721" s="1" t="str">
        <f>Table9[[#This Row],[ADM2_CODE]]</f>
        <v>BFA049002</v>
      </c>
      <c r="N7721" s="1" t="str">
        <f>Table9[[#This Row],[ADM1_CODE]]</f>
        <v>BFA049</v>
      </c>
    </row>
    <row r="7722" spans="1:14" x14ac:dyDescent="0.25">
      <c r="A7722" s="12">
        <v>13.139656</v>
      </c>
      <c r="B7722" s="12">
        <v>-2.4081709999999998</v>
      </c>
      <c r="C7722" s="1" t="s">
        <v>55</v>
      </c>
      <c r="D7722" s="1" t="s">
        <v>56</v>
      </c>
      <c r="E7722" s="1" t="s">
        <v>106</v>
      </c>
      <c r="F7722" s="1" t="s">
        <v>107</v>
      </c>
      <c r="G7722" s="1" t="s">
        <v>14543</v>
      </c>
      <c r="H7722" s="1" t="s">
        <v>14544</v>
      </c>
      <c r="I7722" s="12">
        <v>0</v>
      </c>
      <c r="J7722" s="1" t="s">
        <v>166</v>
      </c>
      <c r="K7722" s="1" t="str">
        <f>LEFT(Table9[[#This Row],[PCODE]],9)&amp;"0000"&amp;RIGHT(Table9[[#This Row],[PCODE]],3)</f>
        <v>BFA0540040000072</v>
      </c>
      <c r="L7722" s="1">
        <f>LEN(Table9[[#This Row],[rowcapcode3]])</f>
        <v>16</v>
      </c>
      <c r="M7722" s="1" t="str">
        <f>Table9[[#This Row],[ADM2_CODE]]</f>
        <v>BFA054004</v>
      </c>
      <c r="N7722" s="1" t="str">
        <f>Table9[[#This Row],[ADM1_CODE]]</f>
        <v>BFA054</v>
      </c>
    </row>
    <row r="7723" spans="1:14" x14ac:dyDescent="0.25">
      <c r="A7723" s="12">
        <v>13.139699999999999</v>
      </c>
      <c r="B7723" s="12">
        <v>-4.2964000000000002</v>
      </c>
      <c r="C7723" s="1" t="s">
        <v>39</v>
      </c>
      <c r="D7723" s="1" t="s">
        <v>40</v>
      </c>
      <c r="E7723" s="1" t="s">
        <v>154</v>
      </c>
      <c r="F7723" s="1" t="s">
        <v>155</v>
      </c>
      <c r="G7723" s="1" t="s">
        <v>14545</v>
      </c>
      <c r="H7723" s="1" t="s">
        <v>14546</v>
      </c>
      <c r="I7723" s="12">
        <v>0</v>
      </c>
      <c r="J7723" s="1" t="s">
        <v>166</v>
      </c>
      <c r="K7723" s="1" t="str">
        <f>LEFT(Table9[[#This Row],[PCODE]],9)&amp;"0000"&amp;RIGHT(Table9[[#This Row],[PCODE]],3)</f>
        <v>BFA0460030000112</v>
      </c>
      <c r="L7723" s="1">
        <f>LEN(Table9[[#This Row],[rowcapcode3]])</f>
        <v>16</v>
      </c>
      <c r="M7723" s="1" t="str">
        <f>Table9[[#This Row],[ADM2_CODE]]</f>
        <v>BFA046003</v>
      </c>
      <c r="N7723" s="1" t="str">
        <f>Table9[[#This Row],[ADM1_CODE]]</f>
        <v>BFA046</v>
      </c>
    </row>
    <row r="7724" spans="1:14" x14ac:dyDescent="0.25">
      <c r="A7724" s="12">
        <v>13.139875999999999</v>
      </c>
      <c r="B7724" s="12">
        <v>-2.1927289999999999</v>
      </c>
      <c r="C7724" s="1" t="s">
        <v>55</v>
      </c>
      <c r="D7724" s="1" t="s">
        <v>56</v>
      </c>
      <c r="E7724" s="1" t="s">
        <v>106</v>
      </c>
      <c r="F7724" s="1" t="s">
        <v>107</v>
      </c>
      <c r="G7724" s="1" t="s">
        <v>14547</v>
      </c>
      <c r="H7724" s="1" t="s">
        <v>14548</v>
      </c>
      <c r="I7724" s="12">
        <v>0</v>
      </c>
      <c r="J7724" s="1" t="s">
        <v>166</v>
      </c>
      <c r="K7724" s="1" t="str">
        <f>LEFT(Table9[[#This Row],[PCODE]],9)&amp;"0000"&amp;RIGHT(Table9[[#This Row],[PCODE]],3)</f>
        <v>BFA0540040000003</v>
      </c>
      <c r="L7724" s="1">
        <f>LEN(Table9[[#This Row],[rowcapcode3]])</f>
        <v>16</v>
      </c>
      <c r="M7724" s="1" t="str">
        <f>Table9[[#This Row],[ADM2_CODE]]</f>
        <v>BFA054004</v>
      </c>
      <c r="N7724" s="1" t="str">
        <f>Table9[[#This Row],[ADM1_CODE]]</f>
        <v>BFA054</v>
      </c>
    </row>
    <row r="7725" spans="1:14" x14ac:dyDescent="0.25">
      <c r="A7725" s="12">
        <v>13.140136</v>
      </c>
      <c r="B7725" s="12">
        <v>-1.2414959999999999</v>
      </c>
      <c r="C7725" s="1" t="s">
        <v>59</v>
      </c>
      <c r="D7725" s="1" t="s">
        <v>60</v>
      </c>
      <c r="E7725" s="1" t="s">
        <v>116</v>
      </c>
      <c r="F7725" s="1" t="s">
        <v>117</v>
      </c>
      <c r="G7725" s="1" t="s">
        <v>14549</v>
      </c>
      <c r="H7725" s="1" t="s">
        <v>8689</v>
      </c>
      <c r="I7725" s="12">
        <v>0</v>
      </c>
      <c r="J7725" s="1" t="s">
        <v>166</v>
      </c>
      <c r="K7725" s="1" t="str">
        <f>LEFT(Table9[[#This Row],[PCODE]],9)&amp;"0000"&amp;RIGHT(Table9[[#This Row],[PCODE]],3)</f>
        <v>BFA0490030000069</v>
      </c>
      <c r="L7725" s="1">
        <f>LEN(Table9[[#This Row],[rowcapcode3]])</f>
        <v>16</v>
      </c>
      <c r="M7725" s="1" t="str">
        <f>Table9[[#This Row],[ADM2_CODE]]</f>
        <v>BFA049003</v>
      </c>
      <c r="N7725" s="1" t="str">
        <f>Table9[[#This Row],[ADM1_CODE]]</f>
        <v>BFA049</v>
      </c>
    </row>
    <row r="7726" spans="1:14" x14ac:dyDescent="0.25">
      <c r="A7726" s="12">
        <v>13.1402</v>
      </c>
      <c r="B7726" s="12">
        <v>-4.1984000000000004</v>
      </c>
      <c r="C7726" s="1" t="s">
        <v>39</v>
      </c>
      <c r="D7726" s="1" t="s">
        <v>40</v>
      </c>
      <c r="E7726" s="1" t="s">
        <v>154</v>
      </c>
      <c r="F7726" s="1" t="s">
        <v>155</v>
      </c>
      <c r="G7726" s="1" t="s">
        <v>14550</v>
      </c>
      <c r="H7726" s="1" t="s">
        <v>14551</v>
      </c>
      <c r="I7726" s="12">
        <v>0</v>
      </c>
      <c r="J7726" s="1" t="s">
        <v>166</v>
      </c>
      <c r="K7726" s="1" t="str">
        <f>LEFT(Table9[[#This Row],[PCODE]],9)&amp;"0000"&amp;RIGHT(Table9[[#This Row],[PCODE]],3)</f>
        <v>BFA0460030000198</v>
      </c>
      <c r="L7726" s="1">
        <f>LEN(Table9[[#This Row],[rowcapcode3]])</f>
        <v>16</v>
      </c>
      <c r="M7726" s="1" t="str">
        <f>Table9[[#This Row],[ADM2_CODE]]</f>
        <v>BFA046003</v>
      </c>
      <c r="N7726" s="1" t="str">
        <f>Table9[[#This Row],[ADM1_CODE]]</f>
        <v>BFA046</v>
      </c>
    </row>
    <row r="7727" spans="1:14" x14ac:dyDescent="0.25">
      <c r="A7727" s="12">
        <v>13.140713999999999</v>
      </c>
      <c r="B7727" s="12">
        <v>-1.5525990000000001</v>
      </c>
      <c r="C7727" s="1" t="s">
        <v>59</v>
      </c>
      <c r="D7727" s="1" t="s">
        <v>60</v>
      </c>
      <c r="E7727" s="1" t="s">
        <v>112</v>
      </c>
      <c r="F7727" s="1" t="s">
        <v>113</v>
      </c>
      <c r="G7727" s="1" t="s">
        <v>14552</v>
      </c>
      <c r="H7727" s="1" t="s">
        <v>14553</v>
      </c>
      <c r="I7727" s="12">
        <v>0</v>
      </c>
      <c r="J7727" s="1" t="s">
        <v>166</v>
      </c>
      <c r="K7727" s="1" t="str">
        <f>LEFT(Table9[[#This Row],[PCODE]],9)&amp;"0000"&amp;RIGHT(Table9[[#This Row],[PCODE]],3)</f>
        <v>BFA0490010000306</v>
      </c>
      <c r="L7727" s="1">
        <f>LEN(Table9[[#This Row],[rowcapcode3]])</f>
        <v>16</v>
      </c>
      <c r="M7727" s="1" t="str">
        <f>Table9[[#This Row],[ADM2_CODE]]</f>
        <v>BFA049001</v>
      </c>
      <c r="N7727" s="1" t="str">
        <f>Table9[[#This Row],[ADM1_CODE]]</f>
        <v>BFA049</v>
      </c>
    </row>
    <row r="7728" spans="1:14" x14ac:dyDescent="0.25">
      <c r="A7728" s="12">
        <v>13.140776000000001</v>
      </c>
      <c r="B7728" s="12">
        <v>-1.1230260000000001</v>
      </c>
      <c r="C7728" s="1" t="s">
        <v>59</v>
      </c>
      <c r="D7728" s="1" t="s">
        <v>60</v>
      </c>
      <c r="E7728" s="1" t="s">
        <v>116</v>
      </c>
      <c r="F7728" s="1" t="s">
        <v>117</v>
      </c>
      <c r="G7728" s="1" t="s">
        <v>14554</v>
      </c>
      <c r="H7728" s="1" t="s">
        <v>14555</v>
      </c>
      <c r="I7728" s="12">
        <v>0</v>
      </c>
      <c r="J7728" s="1" t="s">
        <v>166</v>
      </c>
      <c r="K7728" s="1" t="str">
        <f>LEFT(Table9[[#This Row],[PCODE]],9)&amp;"0000"&amp;RIGHT(Table9[[#This Row],[PCODE]],3)</f>
        <v>BFA0490030000686</v>
      </c>
      <c r="L7728" s="1">
        <f>LEN(Table9[[#This Row],[rowcapcode3]])</f>
        <v>16</v>
      </c>
      <c r="M7728" s="1" t="str">
        <f>Table9[[#This Row],[ADM2_CODE]]</f>
        <v>BFA049003</v>
      </c>
      <c r="N7728" s="1" t="str">
        <f>Table9[[#This Row],[ADM1_CODE]]</f>
        <v>BFA049</v>
      </c>
    </row>
    <row r="7729" spans="1:14" x14ac:dyDescent="0.25">
      <c r="A7729" s="12">
        <v>13.140999000000001</v>
      </c>
      <c r="B7729" s="12">
        <v>-2.7021039999999998</v>
      </c>
      <c r="C7729" s="1" t="s">
        <v>39</v>
      </c>
      <c r="D7729" s="1" t="s">
        <v>40</v>
      </c>
      <c r="E7729" s="1" t="s">
        <v>152</v>
      </c>
      <c r="F7729" s="1" t="s">
        <v>153</v>
      </c>
      <c r="G7729" s="1" t="s">
        <v>14556</v>
      </c>
      <c r="H7729" s="1" t="s">
        <v>14557</v>
      </c>
      <c r="I7729" s="12">
        <v>0</v>
      </c>
      <c r="J7729" s="1" t="s">
        <v>166</v>
      </c>
      <c r="K7729" s="1" t="str">
        <f>LEFT(Table9[[#This Row],[PCODE]],9)&amp;"0000"&amp;RIGHT(Table9[[#This Row],[PCODE]],3)</f>
        <v>BFA0460060000036</v>
      </c>
      <c r="L7729" s="1">
        <f>LEN(Table9[[#This Row],[rowcapcode3]])</f>
        <v>16</v>
      </c>
      <c r="M7729" s="1" t="str">
        <f>Table9[[#This Row],[ADM2_CODE]]</f>
        <v>BFA046006</v>
      </c>
      <c r="N7729" s="1" t="str">
        <f>Table9[[#This Row],[ADM1_CODE]]</f>
        <v>BFA046</v>
      </c>
    </row>
    <row r="7730" spans="1:14" x14ac:dyDescent="0.25">
      <c r="A7730" s="12">
        <v>13.141299999999999</v>
      </c>
      <c r="B7730" s="12">
        <v>-3.4523000000000001</v>
      </c>
      <c r="C7730" s="1" t="s">
        <v>39</v>
      </c>
      <c r="D7730" s="1" t="s">
        <v>40</v>
      </c>
      <c r="E7730" s="1" t="s">
        <v>152</v>
      </c>
      <c r="F7730" s="1" t="s">
        <v>153</v>
      </c>
      <c r="G7730" s="1" t="s">
        <v>14558</v>
      </c>
      <c r="H7730" s="1" t="s">
        <v>12268</v>
      </c>
      <c r="I7730" s="12">
        <v>0</v>
      </c>
      <c r="J7730" s="1" t="s">
        <v>166</v>
      </c>
      <c r="K7730" s="1" t="str">
        <f>LEFT(Table9[[#This Row],[PCODE]],9)&amp;"0000"&amp;RIGHT(Table9[[#This Row],[PCODE]],3)</f>
        <v>BFA0460060000210</v>
      </c>
      <c r="L7730" s="1">
        <f>LEN(Table9[[#This Row],[rowcapcode3]])</f>
        <v>16</v>
      </c>
      <c r="M7730" s="1" t="str">
        <f>Table9[[#This Row],[ADM2_CODE]]</f>
        <v>BFA046006</v>
      </c>
      <c r="N7730" s="1" t="str">
        <f>Table9[[#This Row],[ADM1_CODE]]</f>
        <v>BFA046</v>
      </c>
    </row>
    <row r="7731" spans="1:14" x14ac:dyDescent="0.25">
      <c r="A7731" s="12">
        <v>13.141429</v>
      </c>
      <c r="B7731" s="12">
        <v>-2.1303570000000001</v>
      </c>
      <c r="C7731" s="1" t="s">
        <v>55</v>
      </c>
      <c r="D7731" s="1" t="s">
        <v>56</v>
      </c>
      <c r="E7731" s="1" t="s">
        <v>106</v>
      </c>
      <c r="F7731" s="1" t="s">
        <v>107</v>
      </c>
      <c r="G7731" s="1" t="s">
        <v>14559</v>
      </c>
      <c r="H7731" s="1" t="s">
        <v>14560</v>
      </c>
      <c r="I7731" s="12">
        <v>0</v>
      </c>
      <c r="J7731" s="1" t="s">
        <v>166</v>
      </c>
      <c r="K7731" s="1" t="str">
        <f>LEFT(Table9[[#This Row],[PCODE]],9)&amp;"0000"&amp;RIGHT(Table9[[#This Row],[PCODE]],3)</f>
        <v>BFA0540040000084</v>
      </c>
      <c r="L7731" s="1">
        <f>LEN(Table9[[#This Row],[rowcapcode3]])</f>
        <v>16</v>
      </c>
      <c r="M7731" s="1" t="str">
        <f>Table9[[#This Row],[ADM2_CODE]]</f>
        <v>BFA054004</v>
      </c>
      <c r="N7731" s="1" t="str">
        <f>Table9[[#This Row],[ADM1_CODE]]</f>
        <v>BFA054</v>
      </c>
    </row>
    <row r="7732" spans="1:14" x14ac:dyDescent="0.25">
      <c r="A7732" s="12">
        <v>13.142459000000001</v>
      </c>
      <c r="B7732" s="12">
        <v>-0.32726499999999997</v>
      </c>
      <c r="C7732" s="1" t="s">
        <v>47</v>
      </c>
      <c r="D7732" s="1" t="s">
        <v>48</v>
      </c>
      <c r="E7732" s="1" t="s">
        <v>86</v>
      </c>
      <c r="F7732" s="1" t="s">
        <v>87</v>
      </c>
      <c r="G7732" s="1" t="s">
        <v>14561</v>
      </c>
      <c r="H7732" s="1" t="s">
        <v>8385</v>
      </c>
      <c r="I7732" s="12">
        <v>0</v>
      </c>
      <c r="J7732" s="1" t="s">
        <v>166</v>
      </c>
      <c r="K7732" s="1" t="str">
        <f>LEFT(Table9[[#This Row],[PCODE]],9)&amp;"0000"&amp;RIGHT(Table9[[#This Row],[PCODE]],3)</f>
        <v>BFA0520010000113</v>
      </c>
      <c r="L7732" s="1">
        <f>LEN(Table9[[#This Row],[rowcapcode3]])</f>
        <v>16</v>
      </c>
      <c r="M7732" s="1" t="str">
        <f>Table9[[#This Row],[ADM2_CODE]]</f>
        <v>BFA052001</v>
      </c>
      <c r="N7732" s="1" t="str">
        <f>Table9[[#This Row],[ADM1_CODE]]</f>
        <v>BFA052</v>
      </c>
    </row>
    <row r="7733" spans="1:14" x14ac:dyDescent="0.25">
      <c r="A7733" s="12">
        <v>13.143008999999999</v>
      </c>
      <c r="B7733" s="12">
        <v>-1.0465530000000001</v>
      </c>
      <c r="C7733" s="1" t="s">
        <v>59</v>
      </c>
      <c r="D7733" s="1" t="s">
        <v>60</v>
      </c>
      <c r="E7733" s="1" t="s">
        <v>116</v>
      </c>
      <c r="F7733" s="1" t="s">
        <v>117</v>
      </c>
      <c r="G7733" s="1" t="s">
        <v>14562</v>
      </c>
      <c r="H7733" s="1" t="s">
        <v>14563</v>
      </c>
      <c r="I7733" s="12">
        <v>0</v>
      </c>
      <c r="J7733" s="1" t="s">
        <v>166</v>
      </c>
      <c r="K7733" s="1" t="str">
        <f>LEFT(Table9[[#This Row],[PCODE]],9)&amp;"0000"&amp;RIGHT(Table9[[#This Row],[PCODE]],3)</f>
        <v>BFA0490030000662</v>
      </c>
      <c r="L7733" s="1">
        <f>LEN(Table9[[#This Row],[rowcapcode3]])</f>
        <v>16</v>
      </c>
      <c r="M7733" s="1" t="str">
        <f>Table9[[#This Row],[ADM2_CODE]]</f>
        <v>BFA049003</v>
      </c>
      <c r="N7733" s="1" t="str">
        <f>Table9[[#This Row],[ADM1_CODE]]</f>
        <v>BFA049</v>
      </c>
    </row>
    <row r="7734" spans="1:14" x14ac:dyDescent="0.25">
      <c r="A7734" s="12">
        <v>13.143293999999999</v>
      </c>
      <c r="B7734" s="12">
        <v>-0.36239100000000002</v>
      </c>
      <c r="C7734" s="1" t="s">
        <v>59</v>
      </c>
      <c r="D7734" s="1" t="s">
        <v>60</v>
      </c>
      <c r="E7734" s="1" t="s">
        <v>114</v>
      </c>
      <c r="F7734" s="1" t="s">
        <v>115</v>
      </c>
      <c r="G7734" s="1" t="s">
        <v>14564</v>
      </c>
      <c r="H7734" s="1" t="s">
        <v>14565</v>
      </c>
      <c r="I7734" s="12">
        <v>0</v>
      </c>
      <c r="J7734" s="1" t="s">
        <v>166</v>
      </c>
      <c r="K7734" s="1" t="str">
        <f>LEFT(Table9[[#This Row],[PCODE]],9)&amp;"0000"&amp;RIGHT(Table9[[#This Row],[PCODE]],3)</f>
        <v>BFA0490020000263</v>
      </c>
      <c r="L7734" s="1">
        <f>LEN(Table9[[#This Row],[rowcapcode3]])</f>
        <v>16</v>
      </c>
      <c r="M7734" s="1" t="str">
        <f>Table9[[#This Row],[ADM2_CODE]]</f>
        <v>BFA049002</v>
      </c>
      <c r="N7734" s="1" t="str">
        <f>Table9[[#This Row],[ADM1_CODE]]</f>
        <v>BFA049</v>
      </c>
    </row>
    <row r="7735" spans="1:14" x14ac:dyDescent="0.25">
      <c r="A7735" s="12">
        <v>13.144076999999999</v>
      </c>
      <c r="B7735" s="12">
        <v>-1.4382360000000001</v>
      </c>
      <c r="C7735" s="1" t="s">
        <v>59</v>
      </c>
      <c r="D7735" s="1" t="s">
        <v>60</v>
      </c>
      <c r="E7735" s="1" t="s">
        <v>116</v>
      </c>
      <c r="F7735" s="1" t="s">
        <v>117</v>
      </c>
      <c r="G7735" s="1" t="s">
        <v>14566</v>
      </c>
      <c r="H7735" s="1" t="s">
        <v>14388</v>
      </c>
      <c r="I7735" s="12">
        <v>0</v>
      </c>
      <c r="J7735" s="1" t="s">
        <v>166</v>
      </c>
      <c r="K7735" s="1" t="str">
        <f>LEFT(Table9[[#This Row],[PCODE]],9)&amp;"0000"&amp;RIGHT(Table9[[#This Row],[PCODE]],3)</f>
        <v>BFA0490030000371</v>
      </c>
      <c r="L7735" s="1">
        <f>LEN(Table9[[#This Row],[rowcapcode3]])</f>
        <v>16</v>
      </c>
      <c r="M7735" s="1" t="str">
        <f>Table9[[#This Row],[ADM2_CODE]]</f>
        <v>BFA049003</v>
      </c>
      <c r="N7735" s="1" t="str">
        <f>Table9[[#This Row],[ADM1_CODE]]</f>
        <v>BFA049</v>
      </c>
    </row>
    <row r="7736" spans="1:14" x14ac:dyDescent="0.25">
      <c r="A7736" s="12">
        <v>13.145127</v>
      </c>
      <c r="B7736" s="12">
        <v>-2.6913689999999999</v>
      </c>
      <c r="C7736" s="1" t="s">
        <v>39</v>
      </c>
      <c r="D7736" s="1" t="s">
        <v>40</v>
      </c>
      <c r="E7736" s="1" t="s">
        <v>152</v>
      </c>
      <c r="F7736" s="1" t="s">
        <v>153</v>
      </c>
      <c r="G7736" s="1" t="s">
        <v>14567</v>
      </c>
      <c r="H7736" s="1" t="s">
        <v>14568</v>
      </c>
      <c r="I7736" s="12">
        <v>0</v>
      </c>
      <c r="J7736" s="1" t="s">
        <v>166</v>
      </c>
      <c r="K7736" s="1" t="str">
        <f>LEFT(Table9[[#This Row],[PCODE]],9)&amp;"0000"&amp;RIGHT(Table9[[#This Row],[PCODE]],3)</f>
        <v>BFA0460060000111</v>
      </c>
      <c r="L7736" s="1">
        <f>LEN(Table9[[#This Row],[rowcapcode3]])</f>
        <v>16</v>
      </c>
      <c r="M7736" s="1" t="str">
        <f>Table9[[#This Row],[ADM2_CODE]]</f>
        <v>BFA046006</v>
      </c>
      <c r="N7736" s="1" t="str">
        <f>Table9[[#This Row],[ADM1_CODE]]</f>
        <v>BFA046</v>
      </c>
    </row>
    <row r="7737" spans="1:14" x14ac:dyDescent="0.25">
      <c r="A7737" s="12">
        <v>13.145163999999999</v>
      </c>
      <c r="B7737" s="12">
        <v>-2.320208</v>
      </c>
      <c r="C7737" s="1" t="s">
        <v>55</v>
      </c>
      <c r="D7737" s="1" t="s">
        <v>56</v>
      </c>
      <c r="E7737" s="1" t="s">
        <v>106</v>
      </c>
      <c r="F7737" s="1" t="s">
        <v>107</v>
      </c>
      <c r="G7737" s="1" t="s">
        <v>14569</v>
      </c>
      <c r="H7737" s="1" t="s">
        <v>14570</v>
      </c>
      <c r="I7737" s="12">
        <v>0</v>
      </c>
      <c r="J7737" s="1" t="s">
        <v>166</v>
      </c>
      <c r="K7737" s="1" t="str">
        <f>LEFT(Table9[[#This Row],[PCODE]],9)&amp;"0000"&amp;RIGHT(Table9[[#This Row],[PCODE]],3)</f>
        <v>BFA0540040000069</v>
      </c>
      <c r="L7737" s="1">
        <f>LEN(Table9[[#This Row],[rowcapcode3]])</f>
        <v>16</v>
      </c>
      <c r="M7737" s="1" t="str">
        <f>Table9[[#This Row],[ADM2_CODE]]</f>
        <v>BFA054004</v>
      </c>
      <c r="N7737" s="1" t="str">
        <f>Table9[[#This Row],[ADM1_CODE]]</f>
        <v>BFA054</v>
      </c>
    </row>
    <row r="7738" spans="1:14" x14ac:dyDescent="0.25">
      <c r="A7738" s="12">
        <v>13.145334999999999</v>
      </c>
      <c r="B7738" s="12">
        <v>-0.38644299999999998</v>
      </c>
      <c r="C7738" s="1" t="s">
        <v>59</v>
      </c>
      <c r="D7738" s="1" t="s">
        <v>60</v>
      </c>
      <c r="E7738" s="1" t="s">
        <v>114</v>
      </c>
      <c r="F7738" s="1" t="s">
        <v>115</v>
      </c>
      <c r="G7738" s="1" t="s">
        <v>14571</v>
      </c>
      <c r="H7738" s="1" t="s">
        <v>14572</v>
      </c>
      <c r="I7738" s="12">
        <v>0</v>
      </c>
      <c r="J7738" s="1" t="s">
        <v>166</v>
      </c>
      <c r="K7738" s="1" t="str">
        <f>LEFT(Table9[[#This Row],[PCODE]],9)&amp;"0000"&amp;RIGHT(Table9[[#This Row],[PCODE]],3)</f>
        <v>BFA0490020000293</v>
      </c>
      <c r="L7738" s="1">
        <f>LEN(Table9[[#This Row],[rowcapcode3]])</f>
        <v>16</v>
      </c>
      <c r="M7738" s="1" t="str">
        <f>Table9[[#This Row],[ADM2_CODE]]</f>
        <v>BFA049002</v>
      </c>
      <c r="N7738" s="1" t="str">
        <f>Table9[[#This Row],[ADM1_CODE]]</f>
        <v>BFA049</v>
      </c>
    </row>
    <row r="7739" spans="1:14" x14ac:dyDescent="0.25">
      <c r="A7739" s="12">
        <v>13.145631</v>
      </c>
      <c r="B7739" s="12">
        <v>-1.0837699999999999</v>
      </c>
      <c r="C7739" s="1" t="s">
        <v>59</v>
      </c>
      <c r="D7739" s="1" t="s">
        <v>60</v>
      </c>
      <c r="E7739" s="1" t="s">
        <v>116</v>
      </c>
      <c r="F7739" s="1" t="s">
        <v>117</v>
      </c>
      <c r="G7739" s="1" t="s">
        <v>14573</v>
      </c>
      <c r="H7739" s="1" t="s">
        <v>14574</v>
      </c>
      <c r="I7739" s="12">
        <v>0</v>
      </c>
      <c r="J7739" s="1" t="s">
        <v>166</v>
      </c>
      <c r="K7739" s="1" t="str">
        <f>LEFT(Table9[[#This Row],[PCODE]],9)&amp;"0000"&amp;RIGHT(Table9[[#This Row],[PCODE]],3)</f>
        <v>BFA0490030000113</v>
      </c>
      <c r="L7739" s="1">
        <f>LEN(Table9[[#This Row],[rowcapcode3]])</f>
        <v>16</v>
      </c>
      <c r="M7739" s="1" t="str">
        <f>Table9[[#This Row],[ADM2_CODE]]</f>
        <v>BFA049003</v>
      </c>
      <c r="N7739" s="1" t="str">
        <f>Table9[[#This Row],[ADM1_CODE]]</f>
        <v>BFA049</v>
      </c>
    </row>
    <row r="7740" spans="1:14" x14ac:dyDescent="0.25">
      <c r="A7740" s="12">
        <v>13.145825</v>
      </c>
      <c r="B7740" s="12">
        <v>-0.20856</v>
      </c>
      <c r="C7740" s="1" t="s">
        <v>47</v>
      </c>
      <c r="D7740" s="1" t="s">
        <v>48</v>
      </c>
      <c r="E7740" s="1" t="s">
        <v>86</v>
      </c>
      <c r="F7740" s="1" t="s">
        <v>87</v>
      </c>
      <c r="G7740" s="1" t="s">
        <v>14575</v>
      </c>
      <c r="H7740" s="1" t="s">
        <v>14576</v>
      </c>
      <c r="I7740" s="12">
        <v>0</v>
      </c>
      <c r="J7740" s="1" t="s">
        <v>166</v>
      </c>
      <c r="K7740" s="1" t="str">
        <f>LEFT(Table9[[#This Row],[PCODE]],9)&amp;"0000"&amp;RIGHT(Table9[[#This Row],[PCODE]],3)</f>
        <v>BFA0520010000249</v>
      </c>
      <c r="L7740" s="1">
        <f>LEN(Table9[[#This Row],[rowcapcode3]])</f>
        <v>16</v>
      </c>
      <c r="M7740" s="1" t="str">
        <f>Table9[[#This Row],[ADM2_CODE]]</f>
        <v>BFA052001</v>
      </c>
      <c r="N7740" s="1" t="str">
        <f>Table9[[#This Row],[ADM1_CODE]]</f>
        <v>BFA052</v>
      </c>
    </row>
    <row r="7741" spans="1:14" x14ac:dyDescent="0.25">
      <c r="A7741" s="12">
        <v>13.14597</v>
      </c>
      <c r="B7741" s="12">
        <v>-1.067347</v>
      </c>
      <c r="C7741" s="1" t="s">
        <v>59</v>
      </c>
      <c r="D7741" s="1" t="s">
        <v>60</v>
      </c>
      <c r="E7741" s="1" t="s">
        <v>116</v>
      </c>
      <c r="F7741" s="1" t="s">
        <v>117</v>
      </c>
      <c r="G7741" s="1" t="s">
        <v>14577</v>
      </c>
      <c r="H7741" s="1" t="s">
        <v>14578</v>
      </c>
      <c r="I7741" s="12">
        <v>0</v>
      </c>
      <c r="J7741" s="1" t="s">
        <v>166</v>
      </c>
      <c r="K7741" s="1" t="str">
        <f>LEFT(Table9[[#This Row],[PCODE]],9)&amp;"0000"&amp;RIGHT(Table9[[#This Row],[PCODE]],3)</f>
        <v>BFA0490030000579</v>
      </c>
      <c r="L7741" s="1">
        <f>LEN(Table9[[#This Row],[rowcapcode3]])</f>
        <v>16</v>
      </c>
      <c r="M7741" s="1" t="str">
        <f>Table9[[#This Row],[ADM2_CODE]]</f>
        <v>BFA049003</v>
      </c>
      <c r="N7741" s="1" t="str">
        <f>Table9[[#This Row],[ADM1_CODE]]</f>
        <v>BFA049</v>
      </c>
    </row>
    <row r="7742" spans="1:14" x14ac:dyDescent="0.25">
      <c r="A7742" s="12">
        <v>13.1465</v>
      </c>
      <c r="B7742" s="12">
        <v>-4.0517000000000003</v>
      </c>
      <c r="C7742" s="1" t="s">
        <v>39</v>
      </c>
      <c r="D7742" s="1" t="s">
        <v>40</v>
      </c>
      <c r="E7742" s="1" t="s">
        <v>154</v>
      </c>
      <c r="F7742" s="1" t="s">
        <v>155</v>
      </c>
      <c r="G7742" s="1" t="s">
        <v>14579</v>
      </c>
      <c r="H7742" s="1" t="s">
        <v>14580</v>
      </c>
      <c r="I7742" s="12">
        <v>0</v>
      </c>
      <c r="J7742" s="1" t="s">
        <v>166</v>
      </c>
      <c r="K7742" s="1" t="str">
        <f>LEFT(Table9[[#This Row],[PCODE]],9)&amp;"0000"&amp;RIGHT(Table9[[#This Row],[PCODE]],3)</f>
        <v>BFA0460030000179</v>
      </c>
      <c r="L7742" s="1">
        <f>LEN(Table9[[#This Row],[rowcapcode3]])</f>
        <v>16</v>
      </c>
      <c r="M7742" s="1" t="str">
        <f>Table9[[#This Row],[ADM2_CODE]]</f>
        <v>BFA046003</v>
      </c>
      <c r="N7742" s="1" t="str">
        <f>Table9[[#This Row],[ADM1_CODE]]</f>
        <v>BFA046</v>
      </c>
    </row>
    <row r="7743" spans="1:14" x14ac:dyDescent="0.25">
      <c r="A7743" s="12">
        <v>13.1472</v>
      </c>
      <c r="B7743" s="12">
        <v>-3.4950999999999999</v>
      </c>
      <c r="C7743" s="1" t="s">
        <v>39</v>
      </c>
      <c r="D7743" s="1" t="s">
        <v>40</v>
      </c>
      <c r="E7743" s="1" t="s">
        <v>154</v>
      </c>
      <c r="F7743" s="1" t="s">
        <v>155</v>
      </c>
      <c r="G7743" s="1" t="s">
        <v>14581</v>
      </c>
      <c r="H7743" s="1" t="s">
        <v>14582</v>
      </c>
      <c r="I7743" s="12">
        <v>0</v>
      </c>
      <c r="J7743" s="1" t="s">
        <v>166</v>
      </c>
      <c r="K7743" s="1" t="str">
        <f>LEFT(Table9[[#This Row],[PCODE]],9)&amp;"0000"&amp;RIGHT(Table9[[#This Row],[PCODE]],3)</f>
        <v>BFA0460030000092</v>
      </c>
      <c r="L7743" s="1">
        <f>LEN(Table9[[#This Row],[rowcapcode3]])</f>
        <v>16</v>
      </c>
      <c r="M7743" s="1" t="str">
        <f>Table9[[#This Row],[ADM2_CODE]]</f>
        <v>BFA046003</v>
      </c>
      <c r="N7743" s="1" t="str">
        <f>Table9[[#This Row],[ADM1_CODE]]</f>
        <v>BFA046</v>
      </c>
    </row>
    <row r="7744" spans="1:14" x14ac:dyDescent="0.25">
      <c r="A7744" s="12">
        <v>13.147669</v>
      </c>
      <c r="B7744" s="12">
        <v>-0.75898100000000002</v>
      </c>
      <c r="C7744" s="1" t="s">
        <v>59</v>
      </c>
      <c r="D7744" s="1" t="s">
        <v>60</v>
      </c>
      <c r="E7744" s="1" t="s">
        <v>116</v>
      </c>
      <c r="F7744" s="1" t="s">
        <v>117</v>
      </c>
      <c r="G7744" s="1" t="s">
        <v>14583</v>
      </c>
      <c r="H7744" s="1" t="s">
        <v>8787</v>
      </c>
      <c r="I7744" s="12">
        <v>0</v>
      </c>
      <c r="J7744" s="1" t="s">
        <v>166</v>
      </c>
      <c r="K7744" s="1" t="str">
        <f>LEFT(Table9[[#This Row],[PCODE]],9)&amp;"0000"&amp;RIGHT(Table9[[#This Row],[PCODE]],3)</f>
        <v>BFA0490030000488</v>
      </c>
      <c r="L7744" s="1">
        <f>LEN(Table9[[#This Row],[rowcapcode3]])</f>
        <v>16</v>
      </c>
      <c r="M7744" s="1" t="str">
        <f>Table9[[#This Row],[ADM2_CODE]]</f>
        <v>BFA049003</v>
      </c>
      <c r="N7744" s="1" t="str">
        <f>Table9[[#This Row],[ADM1_CODE]]</f>
        <v>BFA049</v>
      </c>
    </row>
    <row r="7745" spans="1:14" x14ac:dyDescent="0.25">
      <c r="A7745" s="12">
        <v>13.147669</v>
      </c>
      <c r="B7745" s="12">
        <v>0.38735900000000001</v>
      </c>
      <c r="C7745" s="1" t="s">
        <v>47</v>
      </c>
      <c r="D7745" s="1" t="s">
        <v>48</v>
      </c>
      <c r="E7745" s="1" t="s">
        <v>86</v>
      </c>
      <c r="F7745" s="1" t="s">
        <v>87</v>
      </c>
      <c r="G7745" s="1" t="s">
        <v>14584</v>
      </c>
      <c r="H7745" s="1" t="s">
        <v>14585</v>
      </c>
      <c r="I7745" s="12">
        <v>0</v>
      </c>
      <c r="J7745" s="1" t="s">
        <v>166</v>
      </c>
      <c r="K7745" s="1" t="str">
        <f>LEFT(Table9[[#This Row],[PCODE]],9)&amp;"0000"&amp;RIGHT(Table9[[#This Row],[PCODE]],3)</f>
        <v>BFA0520010000008</v>
      </c>
      <c r="L7745" s="1">
        <f>LEN(Table9[[#This Row],[rowcapcode3]])</f>
        <v>16</v>
      </c>
      <c r="M7745" s="1" t="str">
        <f>Table9[[#This Row],[ADM2_CODE]]</f>
        <v>BFA052001</v>
      </c>
      <c r="N7745" s="1" t="str">
        <f>Table9[[#This Row],[ADM1_CODE]]</f>
        <v>BFA052</v>
      </c>
    </row>
    <row r="7746" spans="1:14" x14ac:dyDescent="0.25">
      <c r="A7746" s="12">
        <v>13.148543</v>
      </c>
      <c r="B7746" s="12">
        <v>-1.0345470000000001</v>
      </c>
      <c r="C7746" s="1" t="s">
        <v>59</v>
      </c>
      <c r="D7746" s="1" t="s">
        <v>60</v>
      </c>
      <c r="E7746" s="1" t="s">
        <v>116</v>
      </c>
      <c r="F7746" s="1" t="s">
        <v>117</v>
      </c>
      <c r="G7746" s="1" t="s">
        <v>14586</v>
      </c>
      <c r="H7746" s="1" t="s">
        <v>14587</v>
      </c>
      <c r="I7746" s="12">
        <v>0</v>
      </c>
      <c r="J7746" s="1" t="s">
        <v>166</v>
      </c>
      <c r="K7746" s="1" t="str">
        <f>LEFT(Table9[[#This Row],[PCODE]],9)&amp;"0000"&amp;RIGHT(Table9[[#This Row],[PCODE]],3)</f>
        <v>BFA0490030000013</v>
      </c>
      <c r="L7746" s="1">
        <f>LEN(Table9[[#This Row],[rowcapcode3]])</f>
        <v>16</v>
      </c>
      <c r="M7746" s="1" t="str">
        <f>Table9[[#This Row],[ADM2_CODE]]</f>
        <v>BFA049003</v>
      </c>
      <c r="N7746" s="1" t="str">
        <f>Table9[[#This Row],[ADM1_CODE]]</f>
        <v>BFA049</v>
      </c>
    </row>
    <row r="7747" spans="1:14" x14ac:dyDescent="0.25">
      <c r="A7747" s="12">
        <v>13.148883</v>
      </c>
      <c r="B7747" s="12">
        <v>-1.165842</v>
      </c>
      <c r="C7747" s="1" t="s">
        <v>59</v>
      </c>
      <c r="D7747" s="1" t="s">
        <v>60</v>
      </c>
      <c r="E7747" s="1" t="s">
        <v>116</v>
      </c>
      <c r="F7747" s="1" t="s">
        <v>117</v>
      </c>
      <c r="G7747" s="1" t="s">
        <v>14588</v>
      </c>
      <c r="H7747" s="1" t="s">
        <v>14589</v>
      </c>
      <c r="I7747" s="12">
        <v>0</v>
      </c>
      <c r="J7747" s="1" t="s">
        <v>166</v>
      </c>
      <c r="K7747" s="1" t="str">
        <f>LEFT(Table9[[#This Row],[PCODE]],9)&amp;"0000"&amp;RIGHT(Table9[[#This Row],[PCODE]],3)</f>
        <v>BFA0490030000714</v>
      </c>
      <c r="L7747" s="1">
        <f>LEN(Table9[[#This Row],[rowcapcode3]])</f>
        <v>16</v>
      </c>
      <c r="M7747" s="1" t="str">
        <f>Table9[[#This Row],[ADM2_CODE]]</f>
        <v>BFA049003</v>
      </c>
      <c r="N7747" s="1" t="str">
        <f>Table9[[#This Row],[ADM1_CODE]]</f>
        <v>BFA049</v>
      </c>
    </row>
    <row r="7748" spans="1:14" x14ac:dyDescent="0.25">
      <c r="A7748" s="12">
        <v>13.14894</v>
      </c>
      <c r="B7748" s="12">
        <v>0.91256999999999999</v>
      </c>
      <c r="C7748" s="1" t="s">
        <v>63</v>
      </c>
      <c r="D7748" s="1" t="s">
        <v>64</v>
      </c>
      <c r="E7748" s="1" t="s">
        <v>142</v>
      </c>
      <c r="F7748" s="1" t="s">
        <v>143</v>
      </c>
      <c r="G7748" s="1" t="s">
        <v>14590</v>
      </c>
      <c r="H7748" s="1" t="s">
        <v>14591</v>
      </c>
      <c r="I7748" s="12">
        <v>0</v>
      </c>
      <c r="J7748" s="1" t="s">
        <v>166</v>
      </c>
      <c r="K7748" s="1" t="str">
        <f>LEFT(Table9[[#This Row],[PCODE]],9)&amp;"0000"&amp;RIGHT(Table9[[#This Row],[PCODE]],3)</f>
        <v>BFA0560040000281</v>
      </c>
      <c r="L7748" s="1">
        <f>LEN(Table9[[#This Row],[rowcapcode3]])</f>
        <v>16</v>
      </c>
      <c r="M7748" s="1" t="str">
        <f>Table9[[#This Row],[ADM2_CODE]]</f>
        <v>BFA056004</v>
      </c>
      <c r="N7748" s="1" t="str">
        <f>Table9[[#This Row],[ADM1_CODE]]</f>
        <v>BFA056</v>
      </c>
    </row>
    <row r="7749" spans="1:14" x14ac:dyDescent="0.25">
      <c r="A7749" s="12">
        <v>13.14898</v>
      </c>
      <c r="B7749" s="12">
        <v>-1.1449510000000001</v>
      </c>
      <c r="C7749" s="1" t="s">
        <v>59</v>
      </c>
      <c r="D7749" s="1" t="s">
        <v>60</v>
      </c>
      <c r="E7749" s="1" t="s">
        <v>116</v>
      </c>
      <c r="F7749" s="1" t="s">
        <v>117</v>
      </c>
      <c r="G7749" s="1" t="s">
        <v>14592</v>
      </c>
      <c r="H7749" s="1" t="s">
        <v>14593</v>
      </c>
      <c r="I7749" s="12">
        <v>0</v>
      </c>
      <c r="J7749" s="1" t="s">
        <v>166</v>
      </c>
      <c r="K7749" s="1" t="str">
        <f>LEFT(Table9[[#This Row],[PCODE]],9)&amp;"0000"&amp;RIGHT(Table9[[#This Row],[PCODE]],3)</f>
        <v>BFA0490030000121</v>
      </c>
      <c r="L7749" s="1">
        <f>LEN(Table9[[#This Row],[rowcapcode3]])</f>
        <v>16</v>
      </c>
      <c r="M7749" s="1" t="str">
        <f>Table9[[#This Row],[ADM2_CODE]]</f>
        <v>BFA049003</v>
      </c>
      <c r="N7749" s="1" t="str">
        <f>Table9[[#This Row],[ADM1_CODE]]</f>
        <v>BFA049</v>
      </c>
    </row>
    <row r="7750" spans="1:14" x14ac:dyDescent="0.25">
      <c r="A7750" s="12">
        <v>13.149077</v>
      </c>
      <c r="B7750" s="12">
        <v>-1.2819739999999999</v>
      </c>
      <c r="C7750" s="1" t="s">
        <v>59</v>
      </c>
      <c r="D7750" s="1" t="s">
        <v>60</v>
      </c>
      <c r="E7750" s="1" t="s">
        <v>116</v>
      </c>
      <c r="F7750" s="1" t="s">
        <v>117</v>
      </c>
      <c r="G7750" s="1" t="s">
        <v>14594</v>
      </c>
      <c r="H7750" s="1" t="s">
        <v>14595</v>
      </c>
      <c r="I7750" s="12">
        <v>0</v>
      </c>
      <c r="J7750" s="1" t="s">
        <v>166</v>
      </c>
      <c r="K7750" s="1" t="str">
        <f>LEFT(Table9[[#This Row],[PCODE]],9)&amp;"0000"&amp;RIGHT(Table9[[#This Row],[PCODE]],3)</f>
        <v>BFA0490030000718</v>
      </c>
      <c r="L7750" s="1">
        <f>LEN(Table9[[#This Row],[rowcapcode3]])</f>
        <v>16</v>
      </c>
      <c r="M7750" s="1" t="str">
        <f>Table9[[#This Row],[ADM2_CODE]]</f>
        <v>BFA049003</v>
      </c>
      <c r="N7750" s="1" t="str">
        <f>Table9[[#This Row],[ADM1_CODE]]</f>
        <v>BFA049</v>
      </c>
    </row>
    <row r="7751" spans="1:14" x14ac:dyDescent="0.25">
      <c r="A7751" s="12">
        <v>13.15</v>
      </c>
      <c r="B7751" s="12">
        <v>-2.95</v>
      </c>
      <c r="C7751" s="1" t="s">
        <v>39</v>
      </c>
      <c r="D7751" s="1" t="s">
        <v>40</v>
      </c>
      <c r="E7751" s="1" t="s">
        <v>152</v>
      </c>
      <c r="F7751" s="1" t="s">
        <v>153</v>
      </c>
      <c r="G7751" s="1" t="s">
        <v>14596</v>
      </c>
      <c r="H7751" s="1" t="s">
        <v>14597</v>
      </c>
      <c r="I7751" s="12">
        <v>0</v>
      </c>
      <c r="J7751" s="1" t="s">
        <v>166</v>
      </c>
      <c r="K7751" s="1" t="str">
        <f>LEFT(Table9[[#This Row],[PCODE]],9)&amp;"0000"&amp;RIGHT(Table9[[#This Row],[PCODE]],3)</f>
        <v>BFA0460060000030</v>
      </c>
      <c r="L7751" s="1">
        <f>LEN(Table9[[#This Row],[rowcapcode3]])</f>
        <v>16</v>
      </c>
      <c r="M7751" s="1" t="str">
        <f>Table9[[#This Row],[ADM2_CODE]]</f>
        <v>BFA046006</v>
      </c>
      <c r="N7751" s="1" t="str">
        <f>Table9[[#This Row],[ADM1_CODE]]</f>
        <v>BFA046</v>
      </c>
    </row>
    <row r="7752" spans="1:14" x14ac:dyDescent="0.25">
      <c r="A7752" s="12">
        <v>13.150338</v>
      </c>
      <c r="B7752" s="12">
        <v>-2.3751220000000002</v>
      </c>
      <c r="C7752" s="1" t="s">
        <v>55</v>
      </c>
      <c r="D7752" s="1" t="s">
        <v>56</v>
      </c>
      <c r="E7752" s="1" t="s">
        <v>106</v>
      </c>
      <c r="F7752" s="1" t="s">
        <v>107</v>
      </c>
      <c r="G7752" s="1" t="s">
        <v>14598</v>
      </c>
      <c r="H7752" s="1" t="s">
        <v>14481</v>
      </c>
      <c r="I7752" s="12">
        <v>0</v>
      </c>
      <c r="J7752" s="1" t="s">
        <v>166</v>
      </c>
      <c r="K7752" s="1" t="str">
        <f>LEFT(Table9[[#This Row],[PCODE]],9)&amp;"0000"&amp;RIGHT(Table9[[#This Row],[PCODE]],3)</f>
        <v>BFA0540040000116</v>
      </c>
      <c r="L7752" s="1">
        <f>LEN(Table9[[#This Row],[rowcapcode3]])</f>
        <v>16</v>
      </c>
      <c r="M7752" s="1" t="str">
        <f>Table9[[#This Row],[ADM2_CODE]]</f>
        <v>BFA054004</v>
      </c>
      <c r="N7752" s="1" t="str">
        <f>Table9[[#This Row],[ADM1_CODE]]</f>
        <v>BFA054</v>
      </c>
    </row>
    <row r="7753" spans="1:14" x14ac:dyDescent="0.25">
      <c r="A7753" s="12">
        <v>13.150565</v>
      </c>
      <c r="B7753" s="12">
        <v>0.93213199999999996</v>
      </c>
      <c r="C7753" s="1" t="s">
        <v>63</v>
      </c>
      <c r="D7753" s="1" t="s">
        <v>64</v>
      </c>
      <c r="E7753" s="1" t="s">
        <v>142</v>
      </c>
      <c r="F7753" s="1" t="s">
        <v>143</v>
      </c>
      <c r="G7753" s="1" t="s">
        <v>14599</v>
      </c>
      <c r="H7753" s="1" t="s">
        <v>14600</v>
      </c>
      <c r="I7753" s="12">
        <v>0</v>
      </c>
      <c r="J7753" s="1" t="s">
        <v>166</v>
      </c>
      <c r="K7753" s="1" t="str">
        <f>LEFT(Table9[[#This Row],[PCODE]],9)&amp;"0000"&amp;RIGHT(Table9[[#This Row],[PCODE]],3)</f>
        <v>BFA0560040000003</v>
      </c>
      <c r="L7753" s="1">
        <f>LEN(Table9[[#This Row],[rowcapcode3]])</f>
        <v>16</v>
      </c>
      <c r="M7753" s="1" t="str">
        <f>Table9[[#This Row],[ADM2_CODE]]</f>
        <v>BFA056004</v>
      </c>
      <c r="N7753" s="1" t="str">
        <f>Table9[[#This Row],[ADM1_CODE]]</f>
        <v>BFA056</v>
      </c>
    </row>
    <row r="7754" spans="1:14" x14ac:dyDescent="0.25">
      <c r="A7754" s="12">
        <v>13.1509</v>
      </c>
      <c r="B7754" s="12">
        <v>-3.9535999999999998</v>
      </c>
      <c r="C7754" s="1" t="s">
        <v>39</v>
      </c>
      <c r="D7754" s="1" t="s">
        <v>40</v>
      </c>
      <c r="E7754" s="1" t="s">
        <v>154</v>
      </c>
      <c r="F7754" s="1" t="s">
        <v>155</v>
      </c>
      <c r="G7754" s="1" t="s">
        <v>14601</v>
      </c>
      <c r="H7754" s="1" t="s">
        <v>14602</v>
      </c>
      <c r="I7754" s="12">
        <v>0</v>
      </c>
      <c r="J7754" s="1" t="s">
        <v>166</v>
      </c>
      <c r="K7754" s="1" t="str">
        <f>LEFT(Table9[[#This Row],[PCODE]],9)&amp;"0000"&amp;RIGHT(Table9[[#This Row],[PCODE]],3)</f>
        <v>BFA0460030000068</v>
      </c>
      <c r="L7754" s="1">
        <f>LEN(Table9[[#This Row],[rowcapcode3]])</f>
        <v>16</v>
      </c>
      <c r="M7754" s="1" t="str">
        <f>Table9[[#This Row],[ADM2_CODE]]</f>
        <v>BFA046003</v>
      </c>
      <c r="N7754" s="1" t="str">
        <f>Table9[[#This Row],[ADM1_CODE]]</f>
        <v>BFA046</v>
      </c>
    </row>
    <row r="7755" spans="1:14" x14ac:dyDescent="0.25">
      <c r="A7755" s="12">
        <v>13.151068</v>
      </c>
      <c r="B7755" s="12">
        <v>-0.92006500000000002</v>
      </c>
      <c r="C7755" s="1" t="s">
        <v>59</v>
      </c>
      <c r="D7755" s="1" t="s">
        <v>60</v>
      </c>
      <c r="E7755" s="1" t="s">
        <v>116</v>
      </c>
      <c r="F7755" s="1" t="s">
        <v>117</v>
      </c>
      <c r="G7755" s="1" t="s">
        <v>14603</v>
      </c>
      <c r="H7755" s="1" t="s">
        <v>5582</v>
      </c>
      <c r="I7755" s="12">
        <v>0</v>
      </c>
      <c r="J7755" s="1" t="s">
        <v>166</v>
      </c>
      <c r="K7755" s="1" t="str">
        <f>LEFT(Table9[[#This Row],[PCODE]],9)&amp;"0000"&amp;RIGHT(Table9[[#This Row],[PCODE]],3)</f>
        <v>BFA0490030000325</v>
      </c>
      <c r="L7755" s="1">
        <f>LEN(Table9[[#This Row],[rowcapcode3]])</f>
        <v>16</v>
      </c>
      <c r="M7755" s="1" t="str">
        <f>Table9[[#This Row],[ADM2_CODE]]</f>
        <v>BFA049003</v>
      </c>
      <c r="N7755" s="1" t="str">
        <f>Table9[[#This Row],[ADM1_CODE]]</f>
        <v>BFA049</v>
      </c>
    </row>
    <row r="7756" spans="1:14" x14ac:dyDescent="0.25">
      <c r="A7756" s="12">
        <v>13.151166</v>
      </c>
      <c r="B7756" s="12">
        <v>-1.539261</v>
      </c>
      <c r="C7756" s="1" t="s">
        <v>59</v>
      </c>
      <c r="D7756" s="1" t="s">
        <v>60</v>
      </c>
      <c r="E7756" s="1" t="s">
        <v>112</v>
      </c>
      <c r="F7756" s="1" t="s">
        <v>113</v>
      </c>
      <c r="G7756" s="1" t="s">
        <v>14604</v>
      </c>
      <c r="H7756" s="1" t="s">
        <v>13052</v>
      </c>
      <c r="I7756" s="12">
        <v>0</v>
      </c>
      <c r="J7756" s="1" t="s">
        <v>166</v>
      </c>
      <c r="K7756" s="1" t="str">
        <f>LEFT(Table9[[#This Row],[PCODE]],9)&amp;"0000"&amp;RIGHT(Table9[[#This Row],[PCODE]],3)</f>
        <v>BFA0490010000095</v>
      </c>
      <c r="L7756" s="1">
        <f>LEN(Table9[[#This Row],[rowcapcode3]])</f>
        <v>16</v>
      </c>
      <c r="M7756" s="1" t="str">
        <f>Table9[[#This Row],[ADM2_CODE]]</f>
        <v>BFA049001</v>
      </c>
      <c r="N7756" s="1" t="str">
        <f>Table9[[#This Row],[ADM1_CODE]]</f>
        <v>BFA049</v>
      </c>
    </row>
    <row r="7757" spans="1:14" x14ac:dyDescent="0.25">
      <c r="A7757" s="12">
        <v>13.151270999999999</v>
      </c>
      <c r="B7757" s="12">
        <v>0.966808</v>
      </c>
      <c r="C7757" s="1" t="s">
        <v>63</v>
      </c>
      <c r="D7757" s="1" t="s">
        <v>64</v>
      </c>
      <c r="E7757" s="1" t="s">
        <v>142</v>
      </c>
      <c r="F7757" s="1" t="s">
        <v>143</v>
      </c>
      <c r="G7757" s="1" t="s">
        <v>14605</v>
      </c>
      <c r="H7757" s="1" t="s">
        <v>14591</v>
      </c>
      <c r="I7757" s="12">
        <v>0</v>
      </c>
      <c r="J7757" s="1" t="s">
        <v>166</v>
      </c>
      <c r="K7757" s="1" t="str">
        <f>LEFT(Table9[[#This Row],[PCODE]],9)&amp;"0000"&amp;RIGHT(Table9[[#This Row],[PCODE]],3)</f>
        <v>BFA0560040000280</v>
      </c>
      <c r="L7757" s="1">
        <f>LEN(Table9[[#This Row],[rowcapcode3]])</f>
        <v>16</v>
      </c>
      <c r="M7757" s="1" t="str">
        <f>Table9[[#This Row],[ADM2_CODE]]</f>
        <v>BFA056004</v>
      </c>
      <c r="N7757" s="1" t="str">
        <f>Table9[[#This Row],[ADM1_CODE]]</f>
        <v>BFA056</v>
      </c>
    </row>
    <row r="7758" spans="1:14" x14ac:dyDescent="0.25">
      <c r="A7758" s="12">
        <v>13.1517</v>
      </c>
      <c r="B7758" s="12">
        <v>-4.2830000000000004</v>
      </c>
      <c r="C7758" s="1" t="s">
        <v>39</v>
      </c>
      <c r="D7758" s="1" t="s">
        <v>40</v>
      </c>
      <c r="E7758" s="1" t="s">
        <v>154</v>
      </c>
      <c r="F7758" s="1" t="s">
        <v>155</v>
      </c>
      <c r="G7758" s="1" t="s">
        <v>14606</v>
      </c>
      <c r="H7758" s="1" t="s">
        <v>14607</v>
      </c>
      <c r="I7758" s="12">
        <v>0</v>
      </c>
      <c r="J7758" s="1" t="s">
        <v>166</v>
      </c>
      <c r="K7758" s="1" t="str">
        <f>LEFT(Table9[[#This Row],[PCODE]],9)&amp;"0000"&amp;RIGHT(Table9[[#This Row],[PCODE]],3)</f>
        <v>BFA0460030000229</v>
      </c>
      <c r="L7758" s="1">
        <f>LEN(Table9[[#This Row],[rowcapcode3]])</f>
        <v>16</v>
      </c>
      <c r="M7758" s="1" t="str">
        <f>Table9[[#This Row],[ADM2_CODE]]</f>
        <v>BFA046003</v>
      </c>
      <c r="N7758" s="1" t="str">
        <f>Table9[[#This Row],[ADM1_CODE]]</f>
        <v>BFA046</v>
      </c>
    </row>
    <row r="7759" spans="1:14" x14ac:dyDescent="0.25">
      <c r="A7759" s="12">
        <v>13.151999999999999</v>
      </c>
      <c r="B7759" s="12">
        <v>-4.2515000000000001</v>
      </c>
      <c r="C7759" s="1" t="s">
        <v>39</v>
      </c>
      <c r="D7759" s="1" t="s">
        <v>40</v>
      </c>
      <c r="E7759" s="1" t="s">
        <v>154</v>
      </c>
      <c r="F7759" s="1" t="s">
        <v>155</v>
      </c>
      <c r="G7759" s="1" t="s">
        <v>14608</v>
      </c>
      <c r="H7759" s="1" t="s">
        <v>14609</v>
      </c>
      <c r="I7759" s="12">
        <v>0</v>
      </c>
      <c r="J7759" s="1" t="s">
        <v>166</v>
      </c>
      <c r="K7759" s="1" t="str">
        <f>LEFT(Table9[[#This Row],[PCODE]],9)&amp;"0000"&amp;RIGHT(Table9[[#This Row],[PCODE]],3)</f>
        <v>BFA0460030000041</v>
      </c>
      <c r="L7759" s="1">
        <f>LEN(Table9[[#This Row],[rowcapcode3]])</f>
        <v>16</v>
      </c>
      <c r="M7759" s="1" t="str">
        <f>Table9[[#This Row],[ADM2_CODE]]</f>
        <v>BFA046003</v>
      </c>
      <c r="N7759" s="1" t="str">
        <f>Table9[[#This Row],[ADM1_CODE]]</f>
        <v>BFA046</v>
      </c>
    </row>
    <row r="7760" spans="1:14" x14ac:dyDescent="0.25">
      <c r="A7760" s="12">
        <v>13.153</v>
      </c>
      <c r="B7760" s="12">
        <v>-3.2006000000000001</v>
      </c>
      <c r="C7760" s="1" t="s">
        <v>39</v>
      </c>
      <c r="D7760" s="1" t="s">
        <v>40</v>
      </c>
      <c r="E7760" s="1" t="s">
        <v>152</v>
      </c>
      <c r="F7760" s="1" t="s">
        <v>153</v>
      </c>
      <c r="G7760" s="1" t="s">
        <v>14610</v>
      </c>
      <c r="H7760" s="1" t="s">
        <v>14611</v>
      </c>
      <c r="I7760" s="12">
        <v>0</v>
      </c>
      <c r="J7760" s="1" t="s">
        <v>166</v>
      </c>
      <c r="K7760" s="1" t="str">
        <f>LEFT(Table9[[#This Row],[PCODE]],9)&amp;"0000"&amp;RIGHT(Table9[[#This Row],[PCODE]],3)</f>
        <v>BFA0460060000192</v>
      </c>
      <c r="L7760" s="1">
        <f>LEN(Table9[[#This Row],[rowcapcode3]])</f>
        <v>16</v>
      </c>
      <c r="M7760" s="1" t="str">
        <f>Table9[[#This Row],[ADM2_CODE]]</f>
        <v>BFA046006</v>
      </c>
      <c r="N7760" s="1" t="str">
        <f>Table9[[#This Row],[ADM1_CODE]]</f>
        <v>BFA046</v>
      </c>
    </row>
    <row r="7761" spans="1:14" x14ac:dyDescent="0.25">
      <c r="A7761" s="12">
        <v>13.153207</v>
      </c>
      <c r="B7761" s="12">
        <v>-0.88634599999999997</v>
      </c>
      <c r="C7761" s="1" t="s">
        <v>59</v>
      </c>
      <c r="D7761" s="1" t="s">
        <v>60</v>
      </c>
      <c r="E7761" s="1" t="s">
        <v>116</v>
      </c>
      <c r="F7761" s="1" t="s">
        <v>117</v>
      </c>
      <c r="G7761" s="1" t="s">
        <v>14612</v>
      </c>
      <c r="H7761" s="1" t="s">
        <v>14613</v>
      </c>
      <c r="I7761" s="12">
        <v>0</v>
      </c>
      <c r="J7761" s="1" t="s">
        <v>166</v>
      </c>
      <c r="K7761" s="1" t="str">
        <f>LEFT(Table9[[#This Row],[PCODE]],9)&amp;"0000"&amp;RIGHT(Table9[[#This Row],[PCODE]],3)</f>
        <v>BFA0490030000628</v>
      </c>
      <c r="L7761" s="1">
        <f>LEN(Table9[[#This Row],[rowcapcode3]])</f>
        <v>16</v>
      </c>
      <c r="M7761" s="1" t="str">
        <f>Table9[[#This Row],[ADM2_CODE]]</f>
        <v>BFA049003</v>
      </c>
      <c r="N7761" s="1" t="str">
        <f>Table9[[#This Row],[ADM1_CODE]]</f>
        <v>BFA049</v>
      </c>
    </row>
    <row r="7762" spans="1:14" x14ac:dyDescent="0.25">
      <c r="A7762" s="12">
        <v>13.154029</v>
      </c>
      <c r="B7762" s="12">
        <v>-0.486877</v>
      </c>
      <c r="C7762" s="1" t="s">
        <v>59</v>
      </c>
      <c r="D7762" s="1" t="s">
        <v>60</v>
      </c>
      <c r="E7762" s="1" t="s">
        <v>114</v>
      </c>
      <c r="F7762" s="1" t="s">
        <v>115</v>
      </c>
      <c r="G7762" s="1" t="s">
        <v>14614</v>
      </c>
      <c r="H7762" s="1" t="s">
        <v>14615</v>
      </c>
      <c r="I7762" s="12">
        <v>0</v>
      </c>
      <c r="J7762" s="1" t="s">
        <v>166</v>
      </c>
      <c r="K7762" s="1" t="str">
        <f>LEFT(Table9[[#This Row],[PCODE]],9)&amp;"0000"&amp;RIGHT(Table9[[#This Row],[PCODE]],3)</f>
        <v>BFA0490020000174</v>
      </c>
      <c r="L7762" s="1">
        <f>LEN(Table9[[#This Row],[rowcapcode3]])</f>
        <v>16</v>
      </c>
      <c r="M7762" s="1" t="str">
        <f>Table9[[#This Row],[ADM2_CODE]]</f>
        <v>BFA049002</v>
      </c>
      <c r="N7762" s="1" t="str">
        <f>Table9[[#This Row],[ADM1_CODE]]</f>
        <v>BFA049</v>
      </c>
    </row>
    <row r="7763" spans="1:14" x14ac:dyDescent="0.25">
      <c r="A7763" s="12">
        <v>13.154303000000001</v>
      </c>
      <c r="B7763" s="12">
        <v>-2.2337920000000002</v>
      </c>
      <c r="C7763" s="1" t="s">
        <v>55</v>
      </c>
      <c r="D7763" s="1" t="s">
        <v>56</v>
      </c>
      <c r="E7763" s="1" t="s">
        <v>106</v>
      </c>
      <c r="F7763" s="1" t="s">
        <v>107</v>
      </c>
      <c r="G7763" s="1" t="s">
        <v>14616</v>
      </c>
      <c r="H7763" s="1" t="s">
        <v>14617</v>
      </c>
      <c r="I7763" s="12">
        <v>0</v>
      </c>
      <c r="J7763" s="1" t="s">
        <v>166</v>
      </c>
      <c r="K7763" s="1" t="str">
        <f>LEFT(Table9[[#This Row],[PCODE]],9)&amp;"0000"&amp;RIGHT(Table9[[#This Row],[PCODE]],3)</f>
        <v>BFA0540040000118</v>
      </c>
      <c r="L7763" s="1">
        <f>LEN(Table9[[#This Row],[rowcapcode3]])</f>
        <v>16</v>
      </c>
      <c r="M7763" s="1" t="str">
        <f>Table9[[#This Row],[ADM2_CODE]]</f>
        <v>BFA054004</v>
      </c>
      <c r="N7763" s="1" t="str">
        <f>Table9[[#This Row],[ADM1_CODE]]</f>
        <v>BFA054</v>
      </c>
    </row>
    <row r="7764" spans="1:14" x14ac:dyDescent="0.25">
      <c r="A7764" s="12">
        <v>13.154306</v>
      </c>
      <c r="B7764" s="12">
        <v>0.257272</v>
      </c>
      <c r="C7764" s="1" t="s">
        <v>47</v>
      </c>
      <c r="D7764" s="1" t="s">
        <v>48</v>
      </c>
      <c r="E7764" s="1" t="s">
        <v>86</v>
      </c>
      <c r="F7764" s="1" t="s">
        <v>87</v>
      </c>
      <c r="G7764" s="1" t="s">
        <v>14618</v>
      </c>
      <c r="H7764" s="1" t="s">
        <v>14619</v>
      </c>
      <c r="I7764" s="12">
        <v>0</v>
      </c>
      <c r="J7764" s="1" t="s">
        <v>166</v>
      </c>
      <c r="K7764" s="1" t="str">
        <f>LEFT(Table9[[#This Row],[PCODE]],9)&amp;"0000"&amp;RIGHT(Table9[[#This Row],[PCODE]],3)</f>
        <v>BFA0520010000347</v>
      </c>
      <c r="L7764" s="1">
        <f>LEN(Table9[[#This Row],[rowcapcode3]])</f>
        <v>16</v>
      </c>
      <c r="M7764" s="1" t="str">
        <f>Table9[[#This Row],[ADM2_CODE]]</f>
        <v>BFA052001</v>
      </c>
      <c r="N7764" s="1" t="str">
        <f>Table9[[#This Row],[ADM1_CODE]]</f>
        <v>BFA052</v>
      </c>
    </row>
    <row r="7765" spans="1:14" x14ac:dyDescent="0.25">
      <c r="A7765" s="12">
        <v>13.1549</v>
      </c>
      <c r="B7765" s="12">
        <v>-4.1071999999999997</v>
      </c>
      <c r="C7765" s="1" t="s">
        <v>39</v>
      </c>
      <c r="D7765" s="1" t="s">
        <v>40</v>
      </c>
      <c r="E7765" s="1" t="s">
        <v>154</v>
      </c>
      <c r="F7765" s="1" t="s">
        <v>155</v>
      </c>
      <c r="G7765" s="1" t="s">
        <v>14620</v>
      </c>
      <c r="H7765" s="1" t="s">
        <v>4539</v>
      </c>
      <c r="I7765" s="12">
        <v>0</v>
      </c>
      <c r="J7765" s="1" t="s">
        <v>166</v>
      </c>
      <c r="K7765" s="1" t="str">
        <f>LEFT(Table9[[#This Row],[PCODE]],9)&amp;"0000"&amp;RIGHT(Table9[[#This Row],[PCODE]],3)</f>
        <v>BFA0460030000231</v>
      </c>
      <c r="L7765" s="1">
        <f>LEN(Table9[[#This Row],[rowcapcode3]])</f>
        <v>16</v>
      </c>
      <c r="M7765" s="1" t="str">
        <f>Table9[[#This Row],[ADM2_CODE]]</f>
        <v>BFA046003</v>
      </c>
      <c r="N7765" s="1" t="str">
        <f>Table9[[#This Row],[ADM1_CODE]]</f>
        <v>BFA046</v>
      </c>
    </row>
    <row r="7766" spans="1:14" x14ac:dyDescent="0.25">
      <c r="A7766" s="12">
        <v>13.155011999999999</v>
      </c>
      <c r="B7766" s="12">
        <v>-2.4991379999999999</v>
      </c>
      <c r="C7766" s="1" t="s">
        <v>55</v>
      </c>
      <c r="D7766" s="1" t="s">
        <v>56</v>
      </c>
      <c r="E7766" s="1" t="s">
        <v>106</v>
      </c>
      <c r="F7766" s="1" t="s">
        <v>107</v>
      </c>
      <c r="G7766" s="1" t="s">
        <v>14621</v>
      </c>
      <c r="H7766" s="1" t="s">
        <v>14622</v>
      </c>
      <c r="I7766" s="12">
        <v>0</v>
      </c>
      <c r="J7766" s="1" t="s">
        <v>166</v>
      </c>
      <c r="K7766" s="1" t="str">
        <f>LEFT(Table9[[#This Row],[PCODE]],9)&amp;"0000"&amp;RIGHT(Table9[[#This Row],[PCODE]],3)</f>
        <v>BFA0540040000145</v>
      </c>
      <c r="L7766" s="1">
        <f>LEN(Table9[[#This Row],[rowcapcode3]])</f>
        <v>16</v>
      </c>
      <c r="M7766" s="1" t="str">
        <f>Table9[[#This Row],[ADM2_CODE]]</f>
        <v>BFA054004</v>
      </c>
      <c r="N7766" s="1" t="str">
        <f>Table9[[#This Row],[ADM1_CODE]]</f>
        <v>BFA054</v>
      </c>
    </row>
    <row r="7767" spans="1:14" x14ac:dyDescent="0.25">
      <c r="A7767" s="12">
        <v>13.155151</v>
      </c>
      <c r="B7767" s="12">
        <v>-1.552964</v>
      </c>
      <c r="C7767" s="1" t="s">
        <v>59</v>
      </c>
      <c r="D7767" s="1" t="s">
        <v>60</v>
      </c>
      <c r="E7767" s="1" t="s">
        <v>112</v>
      </c>
      <c r="F7767" s="1" t="s">
        <v>113</v>
      </c>
      <c r="G7767" s="1" t="s">
        <v>14623</v>
      </c>
      <c r="H7767" s="1" t="s">
        <v>14624</v>
      </c>
      <c r="I7767" s="12">
        <v>0</v>
      </c>
      <c r="J7767" s="1" t="s">
        <v>166</v>
      </c>
      <c r="K7767" s="1" t="str">
        <f>LEFT(Table9[[#This Row],[PCODE]],9)&amp;"0000"&amp;RIGHT(Table9[[#This Row],[PCODE]],3)</f>
        <v>BFA0490010000083</v>
      </c>
      <c r="L7767" s="1">
        <f>LEN(Table9[[#This Row],[rowcapcode3]])</f>
        <v>16</v>
      </c>
      <c r="M7767" s="1" t="str">
        <f>Table9[[#This Row],[ADM2_CODE]]</f>
        <v>BFA049001</v>
      </c>
      <c r="N7767" s="1" t="str">
        <f>Table9[[#This Row],[ADM1_CODE]]</f>
        <v>BFA049</v>
      </c>
    </row>
    <row r="7768" spans="1:14" x14ac:dyDescent="0.25">
      <c r="A7768" s="12">
        <v>13.155200000000001</v>
      </c>
      <c r="B7768" s="12">
        <v>-3.3527999999999998</v>
      </c>
      <c r="C7768" s="1" t="s">
        <v>39</v>
      </c>
      <c r="D7768" s="1" t="s">
        <v>40</v>
      </c>
      <c r="E7768" s="1" t="s">
        <v>152</v>
      </c>
      <c r="F7768" s="1" t="s">
        <v>153</v>
      </c>
      <c r="G7768" s="1" t="s">
        <v>14625</v>
      </c>
      <c r="H7768" s="1" t="s">
        <v>1535</v>
      </c>
      <c r="I7768" s="12">
        <v>0</v>
      </c>
      <c r="J7768" s="1" t="s">
        <v>166</v>
      </c>
      <c r="K7768" s="1" t="str">
        <f>LEFT(Table9[[#This Row],[PCODE]],9)&amp;"0000"&amp;RIGHT(Table9[[#This Row],[PCODE]],3)</f>
        <v>BFA0460060000172</v>
      </c>
      <c r="L7768" s="1">
        <f>LEN(Table9[[#This Row],[rowcapcode3]])</f>
        <v>16</v>
      </c>
      <c r="M7768" s="1" t="str">
        <f>Table9[[#This Row],[ADM2_CODE]]</f>
        <v>BFA046006</v>
      </c>
      <c r="N7768" s="1" t="str">
        <f>Table9[[#This Row],[ADM1_CODE]]</f>
        <v>BFA046</v>
      </c>
    </row>
    <row r="7769" spans="1:14" x14ac:dyDescent="0.25">
      <c r="A7769" s="12">
        <v>13.155385000000001</v>
      </c>
      <c r="B7769" s="12">
        <v>-2.5691079999999999</v>
      </c>
      <c r="C7769" s="1" t="s">
        <v>39</v>
      </c>
      <c r="D7769" s="1" t="s">
        <v>40</v>
      </c>
      <c r="E7769" s="1" t="s">
        <v>152</v>
      </c>
      <c r="F7769" s="1" t="s">
        <v>153</v>
      </c>
      <c r="G7769" s="1" t="s">
        <v>14626</v>
      </c>
      <c r="H7769" s="1" t="s">
        <v>14627</v>
      </c>
      <c r="I7769" s="12">
        <v>0</v>
      </c>
      <c r="J7769" s="1" t="s">
        <v>166</v>
      </c>
      <c r="K7769" s="1" t="str">
        <f>LEFT(Table9[[#This Row],[PCODE]],9)&amp;"0000"&amp;RIGHT(Table9[[#This Row],[PCODE]],3)</f>
        <v>BFA0460060000118</v>
      </c>
      <c r="L7769" s="1">
        <f>LEN(Table9[[#This Row],[rowcapcode3]])</f>
        <v>16</v>
      </c>
      <c r="M7769" s="1" t="str">
        <f>Table9[[#This Row],[ADM2_CODE]]</f>
        <v>BFA046006</v>
      </c>
      <c r="N7769" s="1" t="str">
        <f>Table9[[#This Row],[ADM1_CODE]]</f>
        <v>BFA046</v>
      </c>
    </row>
    <row r="7770" spans="1:14" x14ac:dyDescent="0.25">
      <c r="A7770" s="12">
        <v>13.15554</v>
      </c>
      <c r="B7770" s="12">
        <v>-1.351361</v>
      </c>
      <c r="C7770" s="1" t="s">
        <v>59</v>
      </c>
      <c r="D7770" s="1" t="s">
        <v>60</v>
      </c>
      <c r="E7770" s="1" t="s">
        <v>116</v>
      </c>
      <c r="F7770" s="1" t="s">
        <v>117</v>
      </c>
      <c r="G7770" s="1" t="s">
        <v>14628</v>
      </c>
      <c r="H7770" s="1" t="s">
        <v>14629</v>
      </c>
      <c r="I7770" s="12">
        <v>0</v>
      </c>
      <c r="J7770" s="1" t="s">
        <v>166</v>
      </c>
      <c r="K7770" s="1" t="str">
        <f>LEFT(Table9[[#This Row],[PCODE]],9)&amp;"0000"&amp;RIGHT(Table9[[#This Row],[PCODE]],3)</f>
        <v>BFA0490030000165</v>
      </c>
      <c r="L7770" s="1">
        <f>LEN(Table9[[#This Row],[rowcapcode3]])</f>
        <v>16</v>
      </c>
      <c r="M7770" s="1" t="str">
        <f>Table9[[#This Row],[ADM2_CODE]]</f>
        <v>BFA049003</v>
      </c>
      <c r="N7770" s="1" t="str">
        <f>Table9[[#This Row],[ADM1_CODE]]</f>
        <v>BFA049</v>
      </c>
    </row>
    <row r="7771" spans="1:14" x14ac:dyDescent="0.25">
      <c r="A7771" s="12">
        <v>13.155976000000001</v>
      </c>
      <c r="B7771" s="12">
        <v>-1.4060250000000001</v>
      </c>
      <c r="C7771" s="1" t="s">
        <v>59</v>
      </c>
      <c r="D7771" s="1" t="s">
        <v>60</v>
      </c>
      <c r="E7771" s="1" t="s">
        <v>116</v>
      </c>
      <c r="F7771" s="1" t="s">
        <v>117</v>
      </c>
      <c r="G7771" s="1" t="s">
        <v>14630</v>
      </c>
      <c r="H7771" s="1" t="s">
        <v>12540</v>
      </c>
      <c r="I7771" s="12">
        <v>0</v>
      </c>
      <c r="J7771" s="1" t="s">
        <v>166</v>
      </c>
      <c r="K7771" s="1" t="str">
        <f>LEFT(Table9[[#This Row],[PCODE]],9)&amp;"0000"&amp;RIGHT(Table9[[#This Row],[PCODE]],3)</f>
        <v>BFA0490030000090</v>
      </c>
      <c r="L7771" s="1">
        <f>LEN(Table9[[#This Row],[rowcapcode3]])</f>
        <v>16</v>
      </c>
      <c r="M7771" s="1" t="str">
        <f>Table9[[#This Row],[ADM2_CODE]]</f>
        <v>BFA049003</v>
      </c>
      <c r="N7771" s="1" t="str">
        <f>Table9[[#This Row],[ADM1_CODE]]</f>
        <v>BFA049</v>
      </c>
    </row>
    <row r="7772" spans="1:14" x14ac:dyDescent="0.25">
      <c r="A7772" s="12">
        <v>13.156425</v>
      </c>
      <c r="B7772" s="12">
        <v>0.59675100000000003</v>
      </c>
      <c r="C7772" s="1" t="s">
        <v>63</v>
      </c>
      <c r="D7772" s="1" t="s">
        <v>64</v>
      </c>
      <c r="E7772" s="1" t="s">
        <v>142</v>
      </c>
      <c r="F7772" s="1" t="s">
        <v>143</v>
      </c>
      <c r="G7772" s="1" t="s">
        <v>14631</v>
      </c>
      <c r="H7772" s="1" t="s">
        <v>14632</v>
      </c>
      <c r="I7772" s="12">
        <v>0</v>
      </c>
      <c r="J7772" s="1" t="s">
        <v>166</v>
      </c>
      <c r="K7772" s="1" t="str">
        <f>LEFT(Table9[[#This Row],[PCODE]],9)&amp;"0000"&amp;RIGHT(Table9[[#This Row],[PCODE]],3)</f>
        <v>BFA0560040000019</v>
      </c>
      <c r="L7772" s="1">
        <f>LEN(Table9[[#This Row],[rowcapcode3]])</f>
        <v>16</v>
      </c>
      <c r="M7772" s="1" t="str">
        <f>Table9[[#This Row],[ADM2_CODE]]</f>
        <v>BFA056004</v>
      </c>
      <c r="N7772" s="1" t="str">
        <f>Table9[[#This Row],[ADM1_CODE]]</f>
        <v>BFA056</v>
      </c>
    </row>
    <row r="7773" spans="1:14" x14ac:dyDescent="0.25">
      <c r="A7773" s="12">
        <v>13.157184000000001</v>
      </c>
      <c r="B7773" s="12">
        <v>-0.31247599999999998</v>
      </c>
      <c r="C7773" s="1" t="s">
        <v>47</v>
      </c>
      <c r="D7773" s="1" t="s">
        <v>48</v>
      </c>
      <c r="E7773" s="1" t="s">
        <v>86</v>
      </c>
      <c r="F7773" s="1" t="s">
        <v>87</v>
      </c>
      <c r="G7773" s="1" t="s">
        <v>14633</v>
      </c>
      <c r="H7773" s="1" t="s">
        <v>14634</v>
      </c>
      <c r="I7773" s="12">
        <v>0</v>
      </c>
      <c r="J7773" s="1" t="s">
        <v>166</v>
      </c>
      <c r="K7773" s="1" t="str">
        <f>LEFT(Table9[[#This Row],[PCODE]],9)&amp;"0000"&amp;RIGHT(Table9[[#This Row],[PCODE]],3)</f>
        <v>BFA0520010000064</v>
      </c>
      <c r="L7773" s="1">
        <f>LEN(Table9[[#This Row],[rowcapcode3]])</f>
        <v>16</v>
      </c>
      <c r="M7773" s="1" t="str">
        <f>Table9[[#This Row],[ADM2_CODE]]</f>
        <v>BFA052001</v>
      </c>
      <c r="N7773" s="1" t="str">
        <f>Table9[[#This Row],[ADM1_CODE]]</f>
        <v>BFA052</v>
      </c>
    </row>
    <row r="7774" spans="1:14" x14ac:dyDescent="0.25">
      <c r="A7774" s="12">
        <v>13.1577</v>
      </c>
      <c r="B7774" s="12">
        <v>-3.2782</v>
      </c>
      <c r="C7774" s="1" t="s">
        <v>39</v>
      </c>
      <c r="D7774" s="1" t="s">
        <v>40</v>
      </c>
      <c r="E7774" s="1" t="s">
        <v>152</v>
      </c>
      <c r="F7774" s="1" t="s">
        <v>153</v>
      </c>
      <c r="G7774" s="1" t="s">
        <v>14635</v>
      </c>
      <c r="H7774" s="1" t="s">
        <v>12343</v>
      </c>
      <c r="I7774" s="12">
        <v>0</v>
      </c>
      <c r="J7774" s="1" t="s">
        <v>166</v>
      </c>
      <c r="K7774" s="1" t="str">
        <f>LEFT(Table9[[#This Row],[PCODE]],9)&amp;"0000"&amp;RIGHT(Table9[[#This Row],[PCODE]],3)</f>
        <v>BFA0460060000004</v>
      </c>
      <c r="L7774" s="1">
        <f>LEN(Table9[[#This Row],[rowcapcode3]])</f>
        <v>16</v>
      </c>
      <c r="M7774" s="1" t="str">
        <f>Table9[[#This Row],[ADM2_CODE]]</f>
        <v>BFA046006</v>
      </c>
      <c r="N7774" s="1" t="str">
        <f>Table9[[#This Row],[ADM1_CODE]]</f>
        <v>BFA046</v>
      </c>
    </row>
    <row r="7775" spans="1:14" x14ac:dyDescent="0.25">
      <c r="A7775" s="12">
        <v>13.157717999999999</v>
      </c>
      <c r="B7775" s="12">
        <v>-1.633284</v>
      </c>
      <c r="C7775" s="1" t="s">
        <v>59</v>
      </c>
      <c r="D7775" s="1" t="s">
        <v>60</v>
      </c>
      <c r="E7775" s="1" t="s">
        <v>112</v>
      </c>
      <c r="F7775" s="1" t="s">
        <v>113</v>
      </c>
      <c r="G7775" s="1" t="s">
        <v>14636</v>
      </c>
      <c r="H7775" s="1" t="s">
        <v>14637</v>
      </c>
      <c r="I7775" s="12">
        <v>0</v>
      </c>
      <c r="J7775" s="1" t="s">
        <v>166</v>
      </c>
      <c r="K7775" s="1" t="str">
        <f>LEFT(Table9[[#This Row],[PCODE]],9)&amp;"0000"&amp;RIGHT(Table9[[#This Row],[PCODE]],3)</f>
        <v>BFA0490010000289</v>
      </c>
      <c r="L7775" s="1">
        <f>LEN(Table9[[#This Row],[rowcapcode3]])</f>
        <v>16</v>
      </c>
      <c r="M7775" s="1" t="str">
        <f>Table9[[#This Row],[ADM2_CODE]]</f>
        <v>BFA049001</v>
      </c>
      <c r="N7775" s="1" t="str">
        <f>Table9[[#This Row],[ADM1_CODE]]</f>
        <v>BFA049</v>
      </c>
    </row>
    <row r="7776" spans="1:14" x14ac:dyDescent="0.25">
      <c r="A7776" s="12">
        <v>13.158018</v>
      </c>
      <c r="B7776" s="12">
        <v>-0.36870799999999998</v>
      </c>
      <c r="C7776" s="1" t="s">
        <v>59</v>
      </c>
      <c r="D7776" s="1" t="s">
        <v>60</v>
      </c>
      <c r="E7776" s="1" t="s">
        <v>114</v>
      </c>
      <c r="F7776" s="1" t="s">
        <v>115</v>
      </c>
      <c r="G7776" s="1" t="s">
        <v>14638</v>
      </c>
      <c r="H7776" s="1" t="s">
        <v>14639</v>
      </c>
      <c r="I7776" s="12">
        <v>0</v>
      </c>
      <c r="J7776" s="1" t="s">
        <v>166</v>
      </c>
      <c r="K7776" s="1" t="str">
        <f>LEFT(Table9[[#This Row],[PCODE]],9)&amp;"0000"&amp;RIGHT(Table9[[#This Row],[PCODE]],3)</f>
        <v>BFA0490020000238</v>
      </c>
      <c r="L7776" s="1">
        <f>LEN(Table9[[#This Row],[rowcapcode3]])</f>
        <v>16</v>
      </c>
      <c r="M7776" s="1" t="str">
        <f>Table9[[#This Row],[ADM2_CODE]]</f>
        <v>BFA049002</v>
      </c>
      <c r="N7776" s="1" t="str">
        <f>Table9[[#This Row],[ADM1_CODE]]</f>
        <v>BFA049</v>
      </c>
    </row>
    <row r="7777" spans="1:14" x14ac:dyDescent="0.25">
      <c r="A7777" s="12">
        <v>13.159000000000001</v>
      </c>
      <c r="B7777" s="12">
        <v>-3.0871</v>
      </c>
      <c r="C7777" s="1" t="s">
        <v>39</v>
      </c>
      <c r="D7777" s="1" t="s">
        <v>40</v>
      </c>
      <c r="E7777" s="1" t="s">
        <v>152</v>
      </c>
      <c r="F7777" s="1" t="s">
        <v>153</v>
      </c>
      <c r="G7777" s="1" t="s">
        <v>14640</v>
      </c>
      <c r="H7777" s="1" t="s">
        <v>14641</v>
      </c>
      <c r="I7777" s="12">
        <v>0</v>
      </c>
      <c r="J7777" s="1" t="s">
        <v>166</v>
      </c>
      <c r="K7777" s="1" t="str">
        <f>LEFT(Table9[[#This Row],[PCODE]],9)&amp;"0000"&amp;RIGHT(Table9[[#This Row],[PCODE]],3)</f>
        <v>BFA0460060000083</v>
      </c>
      <c r="L7777" s="1">
        <f>LEN(Table9[[#This Row],[rowcapcode3]])</f>
        <v>16</v>
      </c>
      <c r="M7777" s="1" t="str">
        <f>Table9[[#This Row],[ADM2_CODE]]</f>
        <v>BFA046006</v>
      </c>
      <c r="N7777" s="1" t="str">
        <f>Table9[[#This Row],[ADM1_CODE]]</f>
        <v>BFA046</v>
      </c>
    </row>
    <row r="7778" spans="1:14" x14ac:dyDescent="0.25">
      <c r="A7778" s="12">
        <v>13.159184</v>
      </c>
      <c r="B7778" s="12">
        <v>-1.9020410000000001</v>
      </c>
      <c r="C7778" s="1" t="s">
        <v>55</v>
      </c>
      <c r="D7778" s="1" t="s">
        <v>56</v>
      </c>
      <c r="E7778" s="1" t="s">
        <v>150</v>
      </c>
      <c r="F7778" s="1" t="s">
        <v>151</v>
      </c>
      <c r="G7778" s="1" t="s">
        <v>14642</v>
      </c>
      <c r="H7778" s="1" t="s">
        <v>12540</v>
      </c>
      <c r="I7778" s="12">
        <v>0</v>
      </c>
      <c r="J7778" s="1" t="s">
        <v>166</v>
      </c>
      <c r="K7778" s="1" t="str">
        <f>LEFT(Table9[[#This Row],[PCODE]],9)&amp;"0000"&amp;RIGHT(Table9[[#This Row],[PCODE]],3)</f>
        <v>BFA0540030000064</v>
      </c>
      <c r="L7778" s="1">
        <f>LEN(Table9[[#This Row],[rowcapcode3]])</f>
        <v>16</v>
      </c>
      <c r="M7778" s="1" t="str">
        <f>Table9[[#This Row],[ADM2_CODE]]</f>
        <v>BFA054003</v>
      </c>
      <c r="N7778" s="1" t="str">
        <f>Table9[[#This Row],[ADM1_CODE]]</f>
        <v>BFA054</v>
      </c>
    </row>
    <row r="7779" spans="1:14" x14ac:dyDescent="0.25">
      <c r="A7779" s="12">
        <v>13.159378</v>
      </c>
      <c r="B7779" s="12">
        <v>-1.9396979999999999</v>
      </c>
      <c r="C7779" s="1" t="s">
        <v>55</v>
      </c>
      <c r="D7779" s="1" t="s">
        <v>56</v>
      </c>
      <c r="E7779" s="1" t="s">
        <v>150</v>
      </c>
      <c r="F7779" s="1" t="s">
        <v>151</v>
      </c>
      <c r="G7779" s="1" t="s">
        <v>14643</v>
      </c>
      <c r="H7779" s="1" t="s">
        <v>14644</v>
      </c>
      <c r="I7779" s="12">
        <v>0</v>
      </c>
      <c r="J7779" s="1" t="s">
        <v>166</v>
      </c>
      <c r="K7779" s="1" t="str">
        <f>LEFT(Table9[[#This Row],[PCODE]],9)&amp;"0000"&amp;RIGHT(Table9[[#This Row],[PCODE]],3)</f>
        <v>BFA0540030000176</v>
      </c>
      <c r="L7779" s="1">
        <f>LEN(Table9[[#This Row],[rowcapcode3]])</f>
        <v>16</v>
      </c>
      <c r="M7779" s="1" t="str">
        <f>Table9[[#This Row],[ADM2_CODE]]</f>
        <v>BFA054003</v>
      </c>
      <c r="N7779" s="1" t="str">
        <f>Table9[[#This Row],[ADM1_CODE]]</f>
        <v>BFA054</v>
      </c>
    </row>
    <row r="7780" spans="1:14" x14ac:dyDescent="0.25">
      <c r="A7780" s="12">
        <v>13.159957</v>
      </c>
      <c r="B7780" s="12">
        <v>0.63743000000000005</v>
      </c>
      <c r="C7780" s="1" t="s">
        <v>63</v>
      </c>
      <c r="D7780" s="1" t="s">
        <v>64</v>
      </c>
      <c r="E7780" s="1" t="s">
        <v>142</v>
      </c>
      <c r="F7780" s="1" t="s">
        <v>143</v>
      </c>
      <c r="G7780" s="1" t="s">
        <v>14645</v>
      </c>
      <c r="H7780" s="1" t="s">
        <v>14646</v>
      </c>
      <c r="I7780" s="12">
        <v>4</v>
      </c>
      <c r="J7780" s="1" t="s">
        <v>288</v>
      </c>
      <c r="K7780" s="1" t="str">
        <f>LEFT(Table9[[#This Row],[PCODE]],9)&amp;"0000"&amp;RIGHT(Table9[[#This Row],[PCODE]],3)</f>
        <v>BFA0560040000165</v>
      </c>
      <c r="L7780" s="1">
        <f>LEN(Table9[[#This Row],[rowcapcode3]])</f>
        <v>16</v>
      </c>
      <c r="M7780" s="1" t="str">
        <f>Table9[[#This Row],[ADM2_CODE]]</f>
        <v>BFA056004</v>
      </c>
      <c r="N7780" s="1" t="str">
        <f>Table9[[#This Row],[ADM1_CODE]]</f>
        <v>BFA056</v>
      </c>
    </row>
    <row r="7781" spans="1:14" x14ac:dyDescent="0.25">
      <c r="A7781" s="12">
        <v>13.159967999999999</v>
      </c>
      <c r="B7781" s="12">
        <v>-1.605291</v>
      </c>
      <c r="C7781" s="1" t="s">
        <v>59</v>
      </c>
      <c r="D7781" s="1" t="s">
        <v>60</v>
      </c>
      <c r="E7781" s="1" t="s">
        <v>112</v>
      </c>
      <c r="F7781" s="1" t="s">
        <v>113</v>
      </c>
      <c r="G7781" s="1" t="s">
        <v>14647</v>
      </c>
      <c r="H7781" s="1" t="s">
        <v>14648</v>
      </c>
      <c r="I7781" s="12">
        <v>0</v>
      </c>
      <c r="J7781" s="1" t="s">
        <v>166</v>
      </c>
      <c r="K7781" s="1" t="str">
        <f>LEFT(Table9[[#This Row],[PCODE]],9)&amp;"0000"&amp;RIGHT(Table9[[#This Row],[PCODE]],3)</f>
        <v>BFA0490010000296</v>
      </c>
      <c r="L7781" s="1">
        <f>LEN(Table9[[#This Row],[rowcapcode3]])</f>
        <v>16</v>
      </c>
      <c r="M7781" s="1" t="str">
        <f>Table9[[#This Row],[ADM2_CODE]]</f>
        <v>BFA049001</v>
      </c>
      <c r="N7781" s="1" t="str">
        <f>Table9[[#This Row],[ADM1_CODE]]</f>
        <v>BFA049</v>
      </c>
    </row>
    <row r="7782" spans="1:14" x14ac:dyDescent="0.25">
      <c r="A7782" s="12">
        <v>13.160002</v>
      </c>
      <c r="B7782" s="12">
        <v>-3.8857309999999998</v>
      </c>
      <c r="C7782" s="1" t="s">
        <v>39</v>
      </c>
      <c r="D7782" s="1" t="s">
        <v>40</v>
      </c>
      <c r="E7782" s="1" t="s">
        <v>154</v>
      </c>
      <c r="F7782" s="1" t="s">
        <v>155</v>
      </c>
      <c r="G7782" s="1" t="s">
        <v>14649</v>
      </c>
      <c r="H7782" s="1" t="s">
        <v>14650</v>
      </c>
      <c r="I7782" s="12">
        <v>0</v>
      </c>
      <c r="J7782" s="1" t="s">
        <v>166</v>
      </c>
      <c r="K7782" s="1" t="str">
        <f>LEFT(Table9[[#This Row],[PCODE]],9)&amp;"0000"&amp;RIGHT(Table9[[#This Row],[PCODE]],3)</f>
        <v>BFA0460030000173</v>
      </c>
      <c r="L7782" s="1">
        <f>LEN(Table9[[#This Row],[rowcapcode3]])</f>
        <v>16</v>
      </c>
      <c r="M7782" s="1" t="str">
        <f>Table9[[#This Row],[ADM2_CODE]]</f>
        <v>BFA046003</v>
      </c>
      <c r="N7782" s="1" t="str">
        <f>Table9[[#This Row],[ADM1_CODE]]</f>
        <v>BFA046</v>
      </c>
    </row>
    <row r="7783" spans="1:14" x14ac:dyDescent="0.25">
      <c r="A7783" s="12">
        <v>13.160303000000001</v>
      </c>
      <c r="B7783" s="12">
        <v>-3.2409650000000001</v>
      </c>
      <c r="C7783" s="1" t="s">
        <v>39</v>
      </c>
      <c r="D7783" s="1" t="s">
        <v>40</v>
      </c>
      <c r="E7783" s="1" t="s">
        <v>152</v>
      </c>
      <c r="F7783" s="1" t="s">
        <v>153</v>
      </c>
      <c r="G7783" s="1" t="s">
        <v>14651</v>
      </c>
      <c r="H7783" s="1" t="s">
        <v>14652</v>
      </c>
      <c r="I7783" s="12">
        <v>0</v>
      </c>
      <c r="J7783" s="1" t="s">
        <v>166</v>
      </c>
      <c r="K7783" s="1" t="str">
        <f>LEFT(Table9[[#This Row],[PCODE]],9)&amp;"0000"&amp;RIGHT(Table9[[#This Row],[PCODE]],3)</f>
        <v>BFA0460060000155</v>
      </c>
      <c r="L7783" s="1">
        <f>LEN(Table9[[#This Row],[rowcapcode3]])</f>
        <v>16</v>
      </c>
      <c r="M7783" s="1" t="str">
        <f>Table9[[#This Row],[ADM2_CODE]]</f>
        <v>BFA046006</v>
      </c>
      <c r="N7783" s="1" t="str">
        <f>Table9[[#This Row],[ADM1_CODE]]</f>
        <v>BFA046</v>
      </c>
    </row>
    <row r="7784" spans="1:14" x14ac:dyDescent="0.25">
      <c r="A7784" s="12">
        <v>13.160303000000001</v>
      </c>
      <c r="B7784" s="12">
        <v>-3.2409650000000001</v>
      </c>
      <c r="C7784" s="1" t="s">
        <v>39</v>
      </c>
      <c r="D7784" s="1" t="s">
        <v>40</v>
      </c>
      <c r="E7784" s="1" t="s">
        <v>152</v>
      </c>
      <c r="F7784" s="1" t="s">
        <v>153</v>
      </c>
      <c r="G7784" s="1" t="s">
        <v>14653</v>
      </c>
      <c r="H7784" s="1" t="s">
        <v>14654</v>
      </c>
      <c r="I7784" s="12">
        <v>0</v>
      </c>
      <c r="J7784" s="1" t="s">
        <v>166</v>
      </c>
      <c r="K7784" s="1" t="str">
        <f>LEFT(Table9[[#This Row],[PCODE]],9)&amp;"0000"&amp;RIGHT(Table9[[#This Row],[PCODE]],3)</f>
        <v>BFA0460060000158</v>
      </c>
      <c r="L7784" s="1">
        <f>LEN(Table9[[#This Row],[rowcapcode3]])</f>
        <v>16</v>
      </c>
      <c r="M7784" s="1" t="str">
        <f>Table9[[#This Row],[ADM2_CODE]]</f>
        <v>BFA046006</v>
      </c>
      <c r="N7784" s="1" t="str">
        <f>Table9[[#This Row],[ADM1_CODE]]</f>
        <v>BFA046</v>
      </c>
    </row>
    <row r="7785" spans="1:14" x14ac:dyDescent="0.25">
      <c r="A7785" s="12">
        <v>13.160453</v>
      </c>
      <c r="B7785" s="12">
        <v>-1.293641</v>
      </c>
      <c r="C7785" s="1" t="s">
        <v>59</v>
      </c>
      <c r="D7785" s="1" t="s">
        <v>60</v>
      </c>
      <c r="E7785" s="1" t="s">
        <v>116</v>
      </c>
      <c r="F7785" s="1" t="s">
        <v>117</v>
      </c>
      <c r="G7785" s="1" t="s">
        <v>14655</v>
      </c>
      <c r="H7785" s="1" t="s">
        <v>6887</v>
      </c>
      <c r="I7785" s="12">
        <v>0</v>
      </c>
      <c r="J7785" s="1" t="s">
        <v>166</v>
      </c>
      <c r="K7785" s="1" t="str">
        <f>LEFT(Table9[[#This Row],[PCODE]],9)&amp;"0000"&amp;RIGHT(Table9[[#This Row],[PCODE]],3)</f>
        <v>BFA0490030000208</v>
      </c>
      <c r="L7785" s="1">
        <f>LEN(Table9[[#This Row],[rowcapcode3]])</f>
        <v>16</v>
      </c>
      <c r="M7785" s="1" t="str">
        <f>Table9[[#This Row],[ADM2_CODE]]</f>
        <v>BFA049003</v>
      </c>
      <c r="N7785" s="1" t="str">
        <f>Table9[[#This Row],[ADM1_CODE]]</f>
        <v>BFA049</v>
      </c>
    </row>
    <row r="7786" spans="1:14" x14ac:dyDescent="0.25">
      <c r="A7786" s="12">
        <v>13.161116</v>
      </c>
      <c r="B7786" s="12">
        <v>-0.48085699999999998</v>
      </c>
      <c r="C7786" s="1" t="s">
        <v>59</v>
      </c>
      <c r="D7786" s="1" t="s">
        <v>60</v>
      </c>
      <c r="E7786" s="1" t="s">
        <v>114</v>
      </c>
      <c r="F7786" s="1" t="s">
        <v>115</v>
      </c>
      <c r="G7786" s="1" t="s">
        <v>14656</v>
      </c>
      <c r="H7786" s="1" t="s">
        <v>14657</v>
      </c>
      <c r="I7786" s="12">
        <v>0</v>
      </c>
      <c r="J7786" s="1" t="s">
        <v>166</v>
      </c>
      <c r="K7786" s="1" t="str">
        <f>LEFT(Table9[[#This Row],[PCODE]],9)&amp;"0000"&amp;RIGHT(Table9[[#This Row],[PCODE]],3)</f>
        <v>BFA0490020000128</v>
      </c>
      <c r="L7786" s="1">
        <f>LEN(Table9[[#This Row],[rowcapcode3]])</f>
        <v>16</v>
      </c>
      <c r="M7786" s="1" t="str">
        <f>Table9[[#This Row],[ADM2_CODE]]</f>
        <v>BFA049002</v>
      </c>
      <c r="N7786" s="1" t="str">
        <f>Table9[[#This Row],[ADM1_CODE]]</f>
        <v>BFA049</v>
      </c>
    </row>
    <row r="7787" spans="1:14" x14ac:dyDescent="0.25">
      <c r="A7787" s="12">
        <v>13.161184</v>
      </c>
      <c r="B7787" s="12">
        <v>-2.003838</v>
      </c>
      <c r="C7787" s="1" t="s">
        <v>55</v>
      </c>
      <c r="D7787" s="1" t="s">
        <v>56</v>
      </c>
      <c r="E7787" s="1" t="s">
        <v>150</v>
      </c>
      <c r="F7787" s="1" t="s">
        <v>151</v>
      </c>
      <c r="G7787" s="1" t="s">
        <v>14658</v>
      </c>
      <c r="H7787" s="1" t="s">
        <v>7068</v>
      </c>
      <c r="I7787" s="12">
        <v>0</v>
      </c>
      <c r="J7787" s="1" t="s">
        <v>166</v>
      </c>
      <c r="K7787" s="1" t="str">
        <f>LEFT(Table9[[#This Row],[PCODE]],9)&amp;"0000"&amp;RIGHT(Table9[[#This Row],[PCODE]],3)</f>
        <v>BFA0540030000290</v>
      </c>
      <c r="L7787" s="1">
        <f>LEN(Table9[[#This Row],[rowcapcode3]])</f>
        <v>16</v>
      </c>
      <c r="M7787" s="1" t="str">
        <f>Table9[[#This Row],[ADM2_CODE]]</f>
        <v>BFA054003</v>
      </c>
      <c r="N7787" s="1" t="str">
        <f>Table9[[#This Row],[ADM1_CODE]]</f>
        <v>BFA054</v>
      </c>
    </row>
    <row r="7788" spans="1:14" x14ac:dyDescent="0.25">
      <c r="A7788" s="12">
        <v>13.161225</v>
      </c>
      <c r="B7788" s="12">
        <v>-0.53289600000000004</v>
      </c>
      <c r="C7788" s="1" t="s">
        <v>59</v>
      </c>
      <c r="D7788" s="1" t="s">
        <v>60</v>
      </c>
      <c r="E7788" s="1" t="s">
        <v>114</v>
      </c>
      <c r="F7788" s="1" t="s">
        <v>115</v>
      </c>
      <c r="G7788" s="1" t="s">
        <v>14659</v>
      </c>
      <c r="H7788" s="1" t="s">
        <v>14660</v>
      </c>
      <c r="I7788" s="12">
        <v>0</v>
      </c>
      <c r="J7788" s="1" t="s">
        <v>166</v>
      </c>
      <c r="K7788" s="1" t="str">
        <f>LEFT(Table9[[#This Row],[PCODE]],9)&amp;"0000"&amp;RIGHT(Table9[[#This Row],[PCODE]],3)</f>
        <v>BFA0490020000262</v>
      </c>
      <c r="L7788" s="1">
        <f>LEN(Table9[[#This Row],[rowcapcode3]])</f>
        <v>16</v>
      </c>
      <c r="M7788" s="1" t="str">
        <f>Table9[[#This Row],[ADM2_CODE]]</f>
        <v>BFA049002</v>
      </c>
      <c r="N7788" s="1" t="str">
        <f>Table9[[#This Row],[ADM1_CODE]]</f>
        <v>BFA049</v>
      </c>
    </row>
    <row r="7789" spans="1:14" x14ac:dyDescent="0.25">
      <c r="A7789" s="12">
        <v>13.162516</v>
      </c>
      <c r="B7789" s="12">
        <v>-2.270416</v>
      </c>
      <c r="C7789" s="1" t="s">
        <v>55</v>
      </c>
      <c r="D7789" s="1" t="s">
        <v>56</v>
      </c>
      <c r="E7789" s="1" t="s">
        <v>106</v>
      </c>
      <c r="F7789" s="1" t="s">
        <v>107</v>
      </c>
      <c r="G7789" s="1" t="s">
        <v>14661</v>
      </c>
      <c r="H7789" s="1" t="s">
        <v>14662</v>
      </c>
      <c r="I7789" s="12">
        <v>0</v>
      </c>
      <c r="J7789" s="1" t="s">
        <v>166</v>
      </c>
      <c r="K7789" s="1" t="str">
        <f>LEFT(Table9[[#This Row],[PCODE]],9)&amp;"0000"&amp;RIGHT(Table9[[#This Row],[PCODE]],3)</f>
        <v>BFA0540040000142</v>
      </c>
      <c r="L7789" s="1">
        <f>LEN(Table9[[#This Row],[rowcapcode3]])</f>
        <v>16</v>
      </c>
      <c r="M7789" s="1" t="str">
        <f>Table9[[#This Row],[ADM2_CODE]]</f>
        <v>BFA054004</v>
      </c>
      <c r="N7789" s="1" t="str">
        <f>Table9[[#This Row],[ADM1_CODE]]</f>
        <v>BFA054</v>
      </c>
    </row>
    <row r="7790" spans="1:14" x14ac:dyDescent="0.25">
      <c r="A7790" s="12">
        <v>13.162589000000001</v>
      </c>
      <c r="B7790" s="12">
        <v>-1.4323140000000001</v>
      </c>
      <c r="C7790" s="1" t="s">
        <v>59</v>
      </c>
      <c r="D7790" s="1" t="s">
        <v>60</v>
      </c>
      <c r="E7790" s="1" t="s">
        <v>112</v>
      </c>
      <c r="F7790" s="1" t="s">
        <v>113</v>
      </c>
      <c r="G7790" s="1" t="s">
        <v>14663</v>
      </c>
      <c r="H7790" s="1" t="s">
        <v>14664</v>
      </c>
      <c r="I7790" s="12">
        <v>0</v>
      </c>
      <c r="J7790" s="1" t="s">
        <v>166</v>
      </c>
      <c r="K7790" s="1" t="str">
        <f>LEFT(Table9[[#This Row],[PCODE]],9)&amp;"0000"&amp;RIGHT(Table9[[#This Row],[PCODE]],3)</f>
        <v>BFA0490010000206</v>
      </c>
      <c r="L7790" s="1">
        <f>LEN(Table9[[#This Row],[rowcapcode3]])</f>
        <v>16</v>
      </c>
      <c r="M7790" s="1" t="str">
        <f>Table9[[#This Row],[ADM2_CODE]]</f>
        <v>BFA049001</v>
      </c>
      <c r="N7790" s="1" t="str">
        <f>Table9[[#This Row],[ADM1_CODE]]</f>
        <v>BFA049</v>
      </c>
    </row>
    <row r="7791" spans="1:14" x14ac:dyDescent="0.25">
      <c r="A7791" s="12">
        <v>13.162599999999999</v>
      </c>
      <c r="B7791" s="12">
        <v>-3.0352000000000001</v>
      </c>
      <c r="C7791" s="1" t="s">
        <v>39</v>
      </c>
      <c r="D7791" s="1" t="s">
        <v>40</v>
      </c>
      <c r="E7791" s="1" t="s">
        <v>152</v>
      </c>
      <c r="F7791" s="1" t="s">
        <v>153</v>
      </c>
      <c r="G7791" s="1" t="s">
        <v>14665</v>
      </c>
      <c r="H7791" s="1" t="s">
        <v>14666</v>
      </c>
      <c r="I7791" s="12">
        <v>0</v>
      </c>
      <c r="J7791" s="1" t="s">
        <v>166</v>
      </c>
      <c r="K7791" s="1" t="str">
        <f>LEFT(Table9[[#This Row],[PCODE]],9)&amp;"0000"&amp;RIGHT(Table9[[#This Row],[PCODE]],3)</f>
        <v>BFA0460060000034</v>
      </c>
      <c r="L7791" s="1">
        <f>LEN(Table9[[#This Row],[rowcapcode3]])</f>
        <v>16</v>
      </c>
      <c r="M7791" s="1" t="str">
        <f>Table9[[#This Row],[ADM2_CODE]]</f>
        <v>BFA046006</v>
      </c>
      <c r="N7791" s="1" t="str">
        <f>Table9[[#This Row],[ADM1_CODE]]</f>
        <v>BFA046</v>
      </c>
    </row>
    <row r="7792" spans="1:14" x14ac:dyDescent="0.25">
      <c r="A7792" s="12">
        <v>13.162922999999999</v>
      </c>
      <c r="B7792" s="12">
        <v>0.24964700000000001</v>
      </c>
      <c r="C7792" s="1" t="s">
        <v>47</v>
      </c>
      <c r="D7792" s="1" t="s">
        <v>48</v>
      </c>
      <c r="E7792" s="1" t="s">
        <v>86</v>
      </c>
      <c r="F7792" s="1" t="s">
        <v>87</v>
      </c>
      <c r="G7792" s="1" t="s">
        <v>14667</v>
      </c>
      <c r="H7792" s="1" t="s">
        <v>14668</v>
      </c>
      <c r="I7792" s="12">
        <v>0</v>
      </c>
      <c r="J7792" s="1" t="s">
        <v>166</v>
      </c>
      <c r="K7792" s="1" t="str">
        <f>LEFT(Table9[[#This Row],[PCODE]],9)&amp;"0000"&amp;RIGHT(Table9[[#This Row],[PCODE]],3)</f>
        <v>BFA0520010000076</v>
      </c>
      <c r="L7792" s="1">
        <f>LEN(Table9[[#This Row],[rowcapcode3]])</f>
        <v>16</v>
      </c>
      <c r="M7792" s="1" t="str">
        <f>Table9[[#This Row],[ADM2_CODE]]</f>
        <v>BFA052001</v>
      </c>
      <c r="N7792" s="1" t="str">
        <f>Table9[[#This Row],[ADM1_CODE]]</f>
        <v>BFA052</v>
      </c>
    </row>
    <row r="7793" spans="1:14" x14ac:dyDescent="0.25">
      <c r="A7793" s="12">
        <v>13.162993999999999</v>
      </c>
      <c r="B7793" s="12">
        <v>6.0310000000000002E-2</v>
      </c>
      <c r="C7793" s="1" t="s">
        <v>47</v>
      </c>
      <c r="D7793" s="1" t="s">
        <v>48</v>
      </c>
      <c r="E7793" s="1" t="s">
        <v>86</v>
      </c>
      <c r="F7793" s="1" t="s">
        <v>87</v>
      </c>
      <c r="G7793" s="1" t="s">
        <v>14669</v>
      </c>
      <c r="H7793" s="1" t="s">
        <v>14670</v>
      </c>
      <c r="I7793" s="12">
        <v>0</v>
      </c>
      <c r="J7793" s="1" t="s">
        <v>166</v>
      </c>
      <c r="K7793" s="1" t="str">
        <f>LEFT(Table9[[#This Row],[PCODE]],9)&amp;"0000"&amp;RIGHT(Table9[[#This Row],[PCODE]],3)</f>
        <v>BFA0520010000285</v>
      </c>
      <c r="L7793" s="1">
        <f>LEN(Table9[[#This Row],[rowcapcode3]])</f>
        <v>16</v>
      </c>
      <c r="M7793" s="1" t="str">
        <f>Table9[[#This Row],[ADM2_CODE]]</f>
        <v>BFA052001</v>
      </c>
      <c r="N7793" s="1" t="str">
        <f>Table9[[#This Row],[ADM1_CODE]]</f>
        <v>BFA052</v>
      </c>
    </row>
    <row r="7794" spans="1:14" x14ac:dyDescent="0.25">
      <c r="A7794" s="12">
        <v>13.163074999999999</v>
      </c>
      <c r="B7794" s="12">
        <v>-1.412104</v>
      </c>
      <c r="C7794" s="1" t="s">
        <v>59</v>
      </c>
      <c r="D7794" s="1" t="s">
        <v>60</v>
      </c>
      <c r="E7794" s="1" t="s">
        <v>112</v>
      </c>
      <c r="F7794" s="1" t="s">
        <v>113</v>
      </c>
      <c r="G7794" s="1" t="s">
        <v>14671</v>
      </c>
      <c r="H7794" s="1" t="s">
        <v>14672</v>
      </c>
      <c r="I7794" s="12">
        <v>0</v>
      </c>
      <c r="J7794" s="1" t="s">
        <v>166</v>
      </c>
      <c r="K7794" s="1" t="str">
        <f>LEFT(Table9[[#This Row],[PCODE]],9)&amp;"0000"&amp;RIGHT(Table9[[#This Row],[PCODE]],3)</f>
        <v>BFA0490010000294</v>
      </c>
      <c r="L7794" s="1">
        <f>LEN(Table9[[#This Row],[rowcapcode3]])</f>
        <v>16</v>
      </c>
      <c r="M7794" s="1" t="str">
        <f>Table9[[#This Row],[ADM2_CODE]]</f>
        <v>BFA049001</v>
      </c>
      <c r="N7794" s="1" t="str">
        <f>Table9[[#This Row],[ADM1_CODE]]</f>
        <v>BFA049</v>
      </c>
    </row>
    <row r="7795" spans="1:14" x14ac:dyDescent="0.25">
      <c r="A7795" s="12">
        <v>13.163173</v>
      </c>
      <c r="B7795" s="12">
        <v>-0.48130200000000001</v>
      </c>
      <c r="C7795" s="1" t="s">
        <v>59</v>
      </c>
      <c r="D7795" s="1" t="s">
        <v>60</v>
      </c>
      <c r="E7795" s="1" t="s">
        <v>114</v>
      </c>
      <c r="F7795" s="1" t="s">
        <v>115</v>
      </c>
      <c r="G7795" s="1" t="s">
        <v>14673</v>
      </c>
      <c r="H7795" s="1" t="s">
        <v>14674</v>
      </c>
      <c r="I7795" s="12">
        <v>0</v>
      </c>
      <c r="J7795" s="1" t="s">
        <v>166</v>
      </c>
      <c r="K7795" s="1" t="str">
        <f>LEFT(Table9[[#This Row],[PCODE]],9)&amp;"0000"&amp;RIGHT(Table9[[#This Row],[PCODE]],3)</f>
        <v>BFA0490020000024</v>
      </c>
      <c r="L7795" s="1">
        <f>LEN(Table9[[#This Row],[rowcapcode3]])</f>
        <v>16</v>
      </c>
      <c r="M7795" s="1" t="str">
        <f>Table9[[#This Row],[ADM2_CODE]]</f>
        <v>BFA049002</v>
      </c>
      <c r="N7795" s="1" t="str">
        <f>Table9[[#This Row],[ADM1_CODE]]</f>
        <v>BFA049</v>
      </c>
    </row>
    <row r="7796" spans="1:14" x14ac:dyDescent="0.25">
      <c r="A7796" s="12">
        <v>13.163415000000001</v>
      </c>
      <c r="B7796" s="12">
        <v>-0.76524300000000001</v>
      </c>
      <c r="C7796" s="1" t="s">
        <v>59</v>
      </c>
      <c r="D7796" s="1" t="s">
        <v>60</v>
      </c>
      <c r="E7796" s="1" t="s">
        <v>116</v>
      </c>
      <c r="F7796" s="1" t="s">
        <v>117</v>
      </c>
      <c r="G7796" s="1" t="s">
        <v>14675</v>
      </c>
      <c r="H7796" s="1" t="s">
        <v>14676</v>
      </c>
      <c r="I7796" s="12">
        <v>0</v>
      </c>
      <c r="J7796" s="1" t="s">
        <v>166</v>
      </c>
      <c r="K7796" s="1" t="str">
        <f>LEFT(Table9[[#This Row],[PCODE]],9)&amp;"0000"&amp;RIGHT(Table9[[#This Row],[PCODE]],3)</f>
        <v>BFA0490030000432</v>
      </c>
      <c r="L7796" s="1">
        <f>LEN(Table9[[#This Row],[rowcapcode3]])</f>
        <v>16</v>
      </c>
      <c r="M7796" s="1" t="str">
        <f>Table9[[#This Row],[ADM2_CODE]]</f>
        <v>BFA049003</v>
      </c>
      <c r="N7796" s="1" t="str">
        <f>Table9[[#This Row],[ADM1_CODE]]</f>
        <v>BFA049</v>
      </c>
    </row>
    <row r="7797" spans="1:14" x14ac:dyDescent="0.25">
      <c r="A7797" s="12">
        <v>13.164046000000001</v>
      </c>
      <c r="B7797" s="12">
        <v>-1.2068129999999999</v>
      </c>
      <c r="C7797" s="1" t="s">
        <v>59</v>
      </c>
      <c r="D7797" s="1" t="s">
        <v>60</v>
      </c>
      <c r="E7797" s="1" t="s">
        <v>116</v>
      </c>
      <c r="F7797" s="1" t="s">
        <v>117</v>
      </c>
      <c r="G7797" s="1" t="s">
        <v>14677</v>
      </c>
      <c r="H7797" s="1" t="s">
        <v>14678</v>
      </c>
      <c r="I7797" s="12">
        <v>0</v>
      </c>
      <c r="J7797" s="1" t="s">
        <v>166</v>
      </c>
      <c r="K7797" s="1" t="str">
        <f>LEFT(Table9[[#This Row],[PCODE]],9)&amp;"0000"&amp;RIGHT(Table9[[#This Row],[PCODE]],3)</f>
        <v>BFA0490030000414</v>
      </c>
      <c r="L7797" s="1">
        <f>LEN(Table9[[#This Row],[rowcapcode3]])</f>
        <v>16</v>
      </c>
      <c r="M7797" s="1" t="str">
        <f>Table9[[#This Row],[ADM2_CODE]]</f>
        <v>BFA049003</v>
      </c>
      <c r="N7797" s="1" t="str">
        <f>Table9[[#This Row],[ADM1_CODE]]</f>
        <v>BFA049</v>
      </c>
    </row>
    <row r="7798" spans="1:14" x14ac:dyDescent="0.25">
      <c r="A7798" s="12">
        <v>13.164097999999999</v>
      </c>
      <c r="B7798" s="12">
        <v>-0.40687699999999999</v>
      </c>
      <c r="C7798" s="1" t="s">
        <v>59</v>
      </c>
      <c r="D7798" s="1" t="s">
        <v>60</v>
      </c>
      <c r="E7798" s="1" t="s">
        <v>114</v>
      </c>
      <c r="F7798" s="1" t="s">
        <v>115</v>
      </c>
      <c r="G7798" s="1" t="s">
        <v>14679</v>
      </c>
      <c r="H7798" s="1" t="s">
        <v>14680</v>
      </c>
      <c r="I7798" s="12">
        <v>0</v>
      </c>
      <c r="J7798" s="1" t="s">
        <v>166</v>
      </c>
      <c r="K7798" s="1" t="str">
        <f>LEFT(Table9[[#This Row],[PCODE]],9)&amp;"0000"&amp;RIGHT(Table9[[#This Row],[PCODE]],3)</f>
        <v>BFA0490020000008</v>
      </c>
      <c r="L7798" s="1">
        <f>LEN(Table9[[#This Row],[rowcapcode3]])</f>
        <v>16</v>
      </c>
      <c r="M7798" s="1" t="str">
        <f>Table9[[#This Row],[ADM2_CODE]]</f>
        <v>BFA049002</v>
      </c>
      <c r="N7798" s="1" t="str">
        <f>Table9[[#This Row],[ADM1_CODE]]</f>
        <v>BFA049</v>
      </c>
    </row>
    <row r="7799" spans="1:14" x14ac:dyDescent="0.25">
      <c r="A7799" s="12">
        <v>13.164167000000001</v>
      </c>
      <c r="B7799" s="12">
        <v>-0.82250000000000001</v>
      </c>
      <c r="C7799" s="1" t="s">
        <v>59</v>
      </c>
      <c r="D7799" s="1" t="s">
        <v>60</v>
      </c>
      <c r="E7799" s="1" t="s">
        <v>116</v>
      </c>
      <c r="F7799" s="1" t="s">
        <v>117</v>
      </c>
      <c r="G7799" s="1" t="s">
        <v>14681</v>
      </c>
      <c r="H7799" s="1" t="s">
        <v>14682</v>
      </c>
      <c r="I7799" s="12">
        <v>4</v>
      </c>
      <c r="J7799" s="1" t="s">
        <v>288</v>
      </c>
      <c r="K7799" s="1" t="str">
        <f>LEFT(Table9[[#This Row],[PCODE]],9)&amp;"0000"&amp;RIGHT(Table9[[#This Row],[PCODE]],3)</f>
        <v>BFA0490030000455</v>
      </c>
      <c r="L7799" s="1">
        <f>LEN(Table9[[#This Row],[rowcapcode3]])</f>
        <v>16</v>
      </c>
      <c r="M7799" s="1" t="str">
        <f>Table9[[#This Row],[ADM2_CODE]]</f>
        <v>BFA049003</v>
      </c>
      <c r="N7799" s="1" t="str">
        <f>Table9[[#This Row],[ADM1_CODE]]</f>
        <v>BFA049</v>
      </c>
    </row>
    <row r="7800" spans="1:14" x14ac:dyDescent="0.25">
      <c r="A7800" s="12">
        <v>13.164972000000001</v>
      </c>
      <c r="B7800" s="12">
        <v>0.87118799999999996</v>
      </c>
      <c r="C7800" s="1" t="s">
        <v>63</v>
      </c>
      <c r="D7800" s="1" t="s">
        <v>64</v>
      </c>
      <c r="E7800" s="1" t="s">
        <v>142</v>
      </c>
      <c r="F7800" s="1" t="s">
        <v>143</v>
      </c>
      <c r="G7800" s="1" t="s">
        <v>14683</v>
      </c>
      <c r="H7800" s="1" t="s">
        <v>4858</v>
      </c>
      <c r="I7800" s="12">
        <v>0</v>
      </c>
      <c r="J7800" s="1" t="s">
        <v>166</v>
      </c>
      <c r="K7800" s="1" t="str">
        <f>LEFT(Table9[[#This Row],[PCODE]],9)&amp;"0000"&amp;RIGHT(Table9[[#This Row],[PCODE]],3)</f>
        <v>BFA0560040000118</v>
      </c>
      <c r="L7800" s="1">
        <f>LEN(Table9[[#This Row],[rowcapcode3]])</f>
        <v>16</v>
      </c>
      <c r="M7800" s="1" t="str">
        <f>Table9[[#This Row],[ADM2_CODE]]</f>
        <v>BFA056004</v>
      </c>
      <c r="N7800" s="1" t="str">
        <f>Table9[[#This Row],[ADM1_CODE]]</f>
        <v>BFA056</v>
      </c>
    </row>
    <row r="7801" spans="1:14" x14ac:dyDescent="0.25">
      <c r="A7801" s="12">
        <v>13.165324999999999</v>
      </c>
      <c r="B7801" s="12">
        <v>-2.7555160000000001</v>
      </c>
      <c r="C7801" s="1" t="s">
        <v>39</v>
      </c>
      <c r="D7801" s="1" t="s">
        <v>40</v>
      </c>
      <c r="E7801" s="1" t="s">
        <v>152</v>
      </c>
      <c r="F7801" s="1" t="s">
        <v>153</v>
      </c>
      <c r="G7801" s="1" t="s">
        <v>14684</v>
      </c>
      <c r="H7801" s="1" t="s">
        <v>14441</v>
      </c>
      <c r="I7801" s="12">
        <v>0</v>
      </c>
      <c r="J7801" s="1" t="s">
        <v>166</v>
      </c>
      <c r="K7801" s="1" t="str">
        <f>LEFT(Table9[[#This Row],[PCODE]],9)&amp;"0000"&amp;RIGHT(Table9[[#This Row],[PCODE]],3)</f>
        <v>BFA0460060000016</v>
      </c>
      <c r="L7801" s="1">
        <f>LEN(Table9[[#This Row],[rowcapcode3]])</f>
        <v>16</v>
      </c>
      <c r="M7801" s="1" t="str">
        <f>Table9[[#This Row],[ADM2_CODE]]</f>
        <v>BFA046006</v>
      </c>
      <c r="N7801" s="1" t="str">
        <f>Table9[[#This Row],[ADM1_CODE]]</f>
        <v>BFA046</v>
      </c>
    </row>
    <row r="7802" spans="1:14" x14ac:dyDescent="0.25">
      <c r="A7802" s="12">
        <v>13.165324999999999</v>
      </c>
      <c r="B7802" s="12">
        <v>0.28601700000000002</v>
      </c>
      <c r="C7802" s="1" t="s">
        <v>47</v>
      </c>
      <c r="D7802" s="1" t="s">
        <v>48</v>
      </c>
      <c r="E7802" s="1" t="s">
        <v>86</v>
      </c>
      <c r="F7802" s="1" t="s">
        <v>87</v>
      </c>
      <c r="G7802" s="1" t="s">
        <v>14685</v>
      </c>
      <c r="H7802" s="1" t="s">
        <v>14686</v>
      </c>
      <c r="I7802" s="12">
        <v>0</v>
      </c>
      <c r="J7802" s="1" t="s">
        <v>166</v>
      </c>
      <c r="K7802" s="1" t="str">
        <f>LEFT(Table9[[#This Row],[PCODE]],9)&amp;"0000"&amp;RIGHT(Table9[[#This Row],[PCODE]],3)</f>
        <v>BFA0520010000199</v>
      </c>
      <c r="L7802" s="1">
        <f>LEN(Table9[[#This Row],[rowcapcode3]])</f>
        <v>16</v>
      </c>
      <c r="M7802" s="1" t="str">
        <f>Table9[[#This Row],[ADM2_CODE]]</f>
        <v>BFA052001</v>
      </c>
      <c r="N7802" s="1" t="str">
        <f>Table9[[#This Row],[ADM1_CODE]]</f>
        <v>BFA052</v>
      </c>
    </row>
    <row r="7803" spans="1:14" x14ac:dyDescent="0.25">
      <c r="A7803" s="12">
        <v>13.165623</v>
      </c>
      <c r="B7803" s="12">
        <v>-2.2375660000000002</v>
      </c>
      <c r="C7803" s="1" t="s">
        <v>55</v>
      </c>
      <c r="D7803" s="1" t="s">
        <v>56</v>
      </c>
      <c r="E7803" s="1" t="s">
        <v>106</v>
      </c>
      <c r="F7803" s="1" t="s">
        <v>107</v>
      </c>
      <c r="G7803" s="1" t="s">
        <v>14687</v>
      </c>
      <c r="H7803" s="1" t="s">
        <v>8557</v>
      </c>
      <c r="I7803" s="12">
        <v>0</v>
      </c>
      <c r="J7803" s="1" t="s">
        <v>166</v>
      </c>
      <c r="K7803" s="1" t="str">
        <f>LEFT(Table9[[#This Row],[PCODE]],9)&amp;"0000"&amp;RIGHT(Table9[[#This Row],[PCODE]],3)</f>
        <v>BFA0540040000014</v>
      </c>
      <c r="L7803" s="1">
        <f>LEN(Table9[[#This Row],[rowcapcode3]])</f>
        <v>16</v>
      </c>
      <c r="M7803" s="1" t="str">
        <f>Table9[[#This Row],[ADM2_CODE]]</f>
        <v>BFA054004</v>
      </c>
      <c r="N7803" s="1" t="str">
        <f>Table9[[#This Row],[ADM1_CODE]]</f>
        <v>BFA054</v>
      </c>
    </row>
    <row r="7804" spans="1:14" x14ac:dyDescent="0.25">
      <c r="A7804" s="12">
        <v>13.165647999999999</v>
      </c>
      <c r="B7804" s="12">
        <v>-0.92137599999999997</v>
      </c>
      <c r="C7804" s="1" t="s">
        <v>59</v>
      </c>
      <c r="D7804" s="1" t="s">
        <v>60</v>
      </c>
      <c r="E7804" s="1" t="s">
        <v>116</v>
      </c>
      <c r="F7804" s="1" t="s">
        <v>117</v>
      </c>
      <c r="G7804" s="1" t="s">
        <v>14688</v>
      </c>
      <c r="H7804" s="1" t="s">
        <v>14689</v>
      </c>
      <c r="I7804" s="12">
        <v>0</v>
      </c>
      <c r="J7804" s="1" t="s">
        <v>166</v>
      </c>
      <c r="K7804" s="1" t="str">
        <f>LEFT(Table9[[#This Row],[PCODE]],9)&amp;"0000"&amp;RIGHT(Table9[[#This Row],[PCODE]],3)</f>
        <v>BFA0490030000283</v>
      </c>
      <c r="L7804" s="1">
        <f>LEN(Table9[[#This Row],[rowcapcode3]])</f>
        <v>16</v>
      </c>
      <c r="M7804" s="1" t="str">
        <f>Table9[[#This Row],[ADM2_CODE]]</f>
        <v>BFA049003</v>
      </c>
      <c r="N7804" s="1" t="str">
        <f>Table9[[#This Row],[ADM1_CODE]]</f>
        <v>BFA049</v>
      </c>
    </row>
    <row r="7805" spans="1:14" x14ac:dyDescent="0.25">
      <c r="A7805" s="12">
        <v>13.166618</v>
      </c>
      <c r="B7805" s="12">
        <v>-1.302624</v>
      </c>
      <c r="C7805" s="1" t="s">
        <v>59</v>
      </c>
      <c r="D7805" s="1" t="s">
        <v>60</v>
      </c>
      <c r="E7805" s="1" t="s">
        <v>116</v>
      </c>
      <c r="F7805" s="1" t="s">
        <v>117</v>
      </c>
      <c r="G7805" s="1" t="s">
        <v>14690</v>
      </c>
      <c r="H7805" s="1" t="s">
        <v>9806</v>
      </c>
      <c r="I7805" s="12">
        <v>0</v>
      </c>
      <c r="J7805" s="1" t="s">
        <v>166</v>
      </c>
      <c r="K7805" s="1" t="str">
        <f>LEFT(Table9[[#This Row],[PCODE]],9)&amp;"0000"&amp;RIGHT(Table9[[#This Row],[PCODE]],3)</f>
        <v>BFA0490030000046</v>
      </c>
      <c r="L7805" s="1">
        <f>LEN(Table9[[#This Row],[rowcapcode3]])</f>
        <v>16</v>
      </c>
      <c r="M7805" s="1" t="str">
        <f>Table9[[#This Row],[ADM2_CODE]]</f>
        <v>BFA049003</v>
      </c>
      <c r="N7805" s="1" t="str">
        <f>Table9[[#This Row],[ADM1_CODE]]</f>
        <v>BFA049</v>
      </c>
    </row>
    <row r="7806" spans="1:14" x14ac:dyDescent="0.25">
      <c r="A7806" s="12">
        <v>13.166667</v>
      </c>
      <c r="B7806" s="12">
        <v>-2.1666669999999999</v>
      </c>
      <c r="C7806" s="1" t="s">
        <v>55</v>
      </c>
      <c r="D7806" s="1" t="s">
        <v>56</v>
      </c>
      <c r="E7806" s="1" t="s">
        <v>106</v>
      </c>
      <c r="F7806" s="1" t="s">
        <v>107</v>
      </c>
      <c r="G7806" s="1" t="s">
        <v>14691</v>
      </c>
      <c r="H7806" s="1" t="s">
        <v>106</v>
      </c>
      <c r="I7806" s="12">
        <v>0</v>
      </c>
      <c r="J7806" s="1" t="s">
        <v>166</v>
      </c>
      <c r="K7806" s="1" t="str">
        <f>LEFT(Table9[[#This Row],[PCODE]],9)&amp;"0000"&amp;RIGHT(Table9[[#This Row],[PCODE]],3)</f>
        <v>BFA0540040000162</v>
      </c>
      <c r="L7806" s="1">
        <f>LEN(Table9[[#This Row],[rowcapcode3]])</f>
        <v>16</v>
      </c>
      <c r="M7806" s="1" t="str">
        <f>Table9[[#This Row],[ADM2_CODE]]</f>
        <v>BFA054004</v>
      </c>
      <c r="N7806" s="1" t="str">
        <f>Table9[[#This Row],[ADM1_CODE]]</f>
        <v>BFA054</v>
      </c>
    </row>
    <row r="7807" spans="1:14" x14ac:dyDescent="0.25">
      <c r="A7807" s="12">
        <v>13.167237</v>
      </c>
      <c r="B7807" s="12">
        <v>-2.5363920000000002</v>
      </c>
      <c r="C7807" s="1" t="s">
        <v>55</v>
      </c>
      <c r="D7807" s="1" t="s">
        <v>56</v>
      </c>
      <c r="E7807" s="1" t="s">
        <v>106</v>
      </c>
      <c r="F7807" s="1" t="s">
        <v>107</v>
      </c>
      <c r="G7807" s="1" t="s">
        <v>14692</v>
      </c>
      <c r="H7807" s="1" t="s">
        <v>4596</v>
      </c>
      <c r="I7807" s="12">
        <v>0</v>
      </c>
      <c r="J7807" s="1" t="s">
        <v>166</v>
      </c>
      <c r="K7807" s="1" t="str">
        <f>LEFT(Table9[[#This Row],[PCODE]],9)&amp;"0000"&amp;RIGHT(Table9[[#This Row],[PCODE]],3)</f>
        <v>BFA0540040000155</v>
      </c>
      <c r="L7807" s="1">
        <f>LEN(Table9[[#This Row],[rowcapcode3]])</f>
        <v>16</v>
      </c>
      <c r="M7807" s="1" t="str">
        <f>Table9[[#This Row],[ADM2_CODE]]</f>
        <v>BFA054004</v>
      </c>
      <c r="N7807" s="1" t="str">
        <f>Table9[[#This Row],[ADM1_CODE]]</f>
        <v>BFA054</v>
      </c>
    </row>
    <row r="7808" spans="1:14" x14ac:dyDescent="0.25">
      <c r="A7808" s="12">
        <v>13.167249</v>
      </c>
      <c r="B7808" s="12">
        <v>-0.139401</v>
      </c>
      <c r="C7808" s="1" t="s">
        <v>47</v>
      </c>
      <c r="D7808" s="1" t="s">
        <v>48</v>
      </c>
      <c r="E7808" s="1" t="s">
        <v>86</v>
      </c>
      <c r="F7808" s="1" t="s">
        <v>87</v>
      </c>
      <c r="G7808" s="1" t="s">
        <v>14693</v>
      </c>
      <c r="H7808" s="1" t="s">
        <v>134</v>
      </c>
      <c r="I7808" s="12">
        <v>0</v>
      </c>
      <c r="J7808" s="1" t="s">
        <v>166</v>
      </c>
      <c r="K7808" s="1" t="str">
        <f>LEFT(Table9[[#This Row],[PCODE]],9)&amp;"0000"&amp;RIGHT(Table9[[#This Row],[PCODE]],3)</f>
        <v>BFA0520010000058</v>
      </c>
      <c r="L7808" s="1">
        <f>LEN(Table9[[#This Row],[rowcapcode3]])</f>
        <v>16</v>
      </c>
      <c r="M7808" s="1" t="str">
        <f>Table9[[#This Row],[ADM2_CODE]]</f>
        <v>BFA052001</v>
      </c>
      <c r="N7808" s="1" t="str">
        <f>Table9[[#This Row],[ADM1_CODE]]</f>
        <v>BFA052</v>
      </c>
    </row>
    <row r="7809" spans="1:14" x14ac:dyDescent="0.25">
      <c r="A7809" s="12">
        <v>13.167298000000001</v>
      </c>
      <c r="B7809" s="12">
        <v>-1.3815850000000001</v>
      </c>
      <c r="C7809" s="1" t="s">
        <v>59</v>
      </c>
      <c r="D7809" s="1" t="s">
        <v>60</v>
      </c>
      <c r="E7809" s="1" t="s">
        <v>116</v>
      </c>
      <c r="F7809" s="1" t="s">
        <v>117</v>
      </c>
      <c r="G7809" s="1" t="s">
        <v>14694</v>
      </c>
      <c r="H7809" s="1" t="s">
        <v>9289</v>
      </c>
      <c r="I7809" s="12">
        <v>0</v>
      </c>
      <c r="J7809" s="1" t="s">
        <v>166</v>
      </c>
      <c r="K7809" s="1" t="str">
        <f>LEFT(Table9[[#This Row],[PCODE]],9)&amp;"0000"&amp;RIGHT(Table9[[#This Row],[PCODE]],3)</f>
        <v>BFA0490030000625</v>
      </c>
      <c r="L7809" s="1">
        <f>LEN(Table9[[#This Row],[rowcapcode3]])</f>
        <v>16</v>
      </c>
      <c r="M7809" s="1" t="str">
        <f>Table9[[#This Row],[ADM2_CODE]]</f>
        <v>BFA049003</v>
      </c>
      <c r="N7809" s="1" t="str">
        <f>Table9[[#This Row],[ADM1_CODE]]</f>
        <v>BFA049</v>
      </c>
    </row>
    <row r="7810" spans="1:14" x14ac:dyDescent="0.25">
      <c r="A7810" s="12">
        <v>13.167346999999999</v>
      </c>
      <c r="B7810" s="12">
        <v>-0.46322000000000002</v>
      </c>
      <c r="C7810" s="1" t="s">
        <v>59</v>
      </c>
      <c r="D7810" s="1" t="s">
        <v>60</v>
      </c>
      <c r="E7810" s="1" t="s">
        <v>114</v>
      </c>
      <c r="F7810" s="1" t="s">
        <v>115</v>
      </c>
      <c r="G7810" s="1" t="s">
        <v>14695</v>
      </c>
      <c r="H7810" s="1" t="s">
        <v>14696</v>
      </c>
      <c r="I7810" s="12">
        <v>0</v>
      </c>
      <c r="J7810" s="1" t="s">
        <v>166</v>
      </c>
      <c r="K7810" s="1" t="str">
        <f>LEFT(Table9[[#This Row],[PCODE]],9)&amp;"0000"&amp;RIGHT(Table9[[#This Row],[PCODE]],3)</f>
        <v>BFA0490020000177</v>
      </c>
      <c r="L7810" s="1">
        <f>LEN(Table9[[#This Row],[rowcapcode3]])</f>
        <v>16</v>
      </c>
      <c r="M7810" s="1" t="str">
        <f>Table9[[#This Row],[ADM2_CODE]]</f>
        <v>BFA049002</v>
      </c>
      <c r="N7810" s="1" t="str">
        <f>Table9[[#This Row],[ADM1_CODE]]</f>
        <v>BFA049</v>
      </c>
    </row>
    <row r="7811" spans="1:14" x14ac:dyDescent="0.25">
      <c r="A7811" s="12">
        <v>13.167399</v>
      </c>
      <c r="B7811" s="12">
        <v>-2.21204</v>
      </c>
      <c r="C7811" s="1" t="s">
        <v>55</v>
      </c>
      <c r="D7811" s="1" t="s">
        <v>56</v>
      </c>
      <c r="E7811" s="1" t="s">
        <v>106</v>
      </c>
      <c r="F7811" s="1" t="s">
        <v>107</v>
      </c>
      <c r="G7811" s="1" t="s">
        <v>14697</v>
      </c>
      <c r="H7811" s="1" t="s">
        <v>14698</v>
      </c>
      <c r="I7811" s="12">
        <v>0</v>
      </c>
      <c r="J7811" s="1" t="s">
        <v>166</v>
      </c>
      <c r="K7811" s="1" t="str">
        <f>LEFT(Table9[[#This Row],[PCODE]],9)&amp;"0000"&amp;RIGHT(Table9[[#This Row],[PCODE]],3)</f>
        <v>BFA0540040000008</v>
      </c>
      <c r="L7811" s="1">
        <f>LEN(Table9[[#This Row],[rowcapcode3]])</f>
        <v>16</v>
      </c>
      <c r="M7811" s="1" t="str">
        <f>Table9[[#This Row],[ADM2_CODE]]</f>
        <v>BFA054004</v>
      </c>
      <c r="N7811" s="1" t="str">
        <f>Table9[[#This Row],[ADM1_CODE]]</f>
        <v>BFA054</v>
      </c>
    </row>
    <row r="7812" spans="1:14" x14ac:dyDescent="0.25">
      <c r="A7812" s="12">
        <v>13.16756</v>
      </c>
      <c r="B7812" s="12">
        <v>-2.6401720000000002</v>
      </c>
      <c r="C7812" s="1" t="s">
        <v>39</v>
      </c>
      <c r="D7812" s="1" t="s">
        <v>40</v>
      </c>
      <c r="E7812" s="1" t="s">
        <v>152</v>
      </c>
      <c r="F7812" s="1" t="s">
        <v>153</v>
      </c>
      <c r="G7812" s="1" t="s">
        <v>14699</v>
      </c>
      <c r="H7812" s="1" t="s">
        <v>7525</v>
      </c>
      <c r="I7812" s="12">
        <v>0</v>
      </c>
      <c r="J7812" s="1" t="s">
        <v>166</v>
      </c>
      <c r="K7812" s="1" t="str">
        <f>LEFT(Table9[[#This Row],[PCODE]],9)&amp;"0000"&amp;RIGHT(Table9[[#This Row],[PCODE]],3)</f>
        <v>BFA0460060000013</v>
      </c>
      <c r="L7812" s="1">
        <f>LEN(Table9[[#This Row],[rowcapcode3]])</f>
        <v>16</v>
      </c>
      <c r="M7812" s="1" t="str">
        <f>Table9[[#This Row],[ADM2_CODE]]</f>
        <v>BFA046006</v>
      </c>
      <c r="N7812" s="1" t="str">
        <f>Table9[[#This Row],[ADM1_CODE]]</f>
        <v>BFA046</v>
      </c>
    </row>
    <row r="7813" spans="1:14" x14ac:dyDescent="0.25">
      <c r="A7813" s="12">
        <v>13.167859999999999</v>
      </c>
      <c r="B7813" s="12">
        <v>-4.1465170000000002</v>
      </c>
      <c r="C7813" s="1" t="s">
        <v>39</v>
      </c>
      <c r="D7813" s="1" t="s">
        <v>40</v>
      </c>
      <c r="E7813" s="1" t="s">
        <v>154</v>
      </c>
      <c r="F7813" s="1" t="s">
        <v>155</v>
      </c>
      <c r="G7813" s="1" t="s">
        <v>14700</v>
      </c>
      <c r="H7813" s="1" t="s">
        <v>14701</v>
      </c>
      <c r="I7813" s="12">
        <v>0</v>
      </c>
      <c r="J7813" s="1" t="s">
        <v>166</v>
      </c>
      <c r="K7813" s="1" t="str">
        <f>LEFT(Table9[[#This Row],[PCODE]],9)&amp;"0000"&amp;RIGHT(Table9[[#This Row],[PCODE]],3)</f>
        <v>BFA0460030000020</v>
      </c>
      <c r="L7813" s="1">
        <f>LEN(Table9[[#This Row],[rowcapcode3]])</f>
        <v>16</v>
      </c>
      <c r="M7813" s="1" t="str">
        <f>Table9[[#This Row],[ADM2_CODE]]</f>
        <v>BFA046003</v>
      </c>
      <c r="N7813" s="1" t="str">
        <f>Table9[[#This Row],[ADM1_CODE]]</f>
        <v>BFA046</v>
      </c>
    </row>
    <row r="7814" spans="1:14" x14ac:dyDescent="0.25">
      <c r="A7814" s="12">
        <v>13.167859999999999</v>
      </c>
      <c r="B7814" s="12">
        <v>-4.1465170000000002</v>
      </c>
      <c r="C7814" s="1" t="s">
        <v>39</v>
      </c>
      <c r="D7814" s="1" t="s">
        <v>40</v>
      </c>
      <c r="E7814" s="1" t="s">
        <v>154</v>
      </c>
      <c r="F7814" s="1" t="s">
        <v>155</v>
      </c>
      <c r="G7814" s="1" t="s">
        <v>14702</v>
      </c>
      <c r="H7814" s="1" t="s">
        <v>12579</v>
      </c>
      <c r="I7814" s="12">
        <v>0</v>
      </c>
      <c r="J7814" s="1" t="s">
        <v>166</v>
      </c>
      <c r="K7814" s="1" t="str">
        <f>LEFT(Table9[[#This Row],[PCODE]],9)&amp;"0000"&amp;RIGHT(Table9[[#This Row],[PCODE]],3)</f>
        <v>BFA0460030000184</v>
      </c>
      <c r="L7814" s="1">
        <f>LEN(Table9[[#This Row],[rowcapcode3]])</f>
        <v>16</v>
      </c>
      <c r="M7814" s="1" t="str">
        <f>Table9[[#This Row],[ADM2_CODE]]</f>
        <v>BFA046003</v>
      </c>
      <c r="N7814" s="1" t="str">
        <f>Table9[[#This Row],[ADM1_CODE]]</f>
        <v>BFA046</v>
      </c>
    </row>
    <row r="7815" spans="1:14" x14ac:dyDescent="0.25">
      <c r="A7815" s="12">
        <v>13.167864</v>
      </c>
      <c r="B7815" s="12">
        <v>-2.4333749999999998</v>
      </c>
      <c r="C7815" s="1" t="s">
        <v>55</v>
      </c>
      <c r="D7815" s="1" t="s">
        <v>56</v>
      </c>
      <c r="E7815" s="1" t="s">
        <v>106</v>
      </c>
      <c r="F7815" s="1" t="s">
        <v>107</v>
      </c>
      <c r="G7815" s="1" t="s">
        <v>14703</v>
      </c>
      <c r="H7815" s="1" t="s">
        <v>14704</v>
      </c>
      <c r="I7815" s="12">
        <v>0</v>
      </c>
      <c r="J7815" s="1" t="s">
        <v>166</v>
      </c>
      <c r="K7815" s="1" t="str">
        <f>LEFT(Table9[[#This Row],[PCODE]],9)&amp;"0000"&amp;RIGHT(Table9[[#This Row],[PCODE]],3)</f>
        <v>BFA0540040000044</v>
      </c>
      <c r="L7815" s="1">
        <f>LEN(Table9[[#This Row],[rowcapcode3]])</f>
        <v>16</v>
      </c>
      <c r="M7815" s="1" t="str">
        <f>Table9[[#This Row],[ADM2_CODE]]</f>
        <v>BFA054004</v>
      </c>
      <c r="N7815" s="1" t="str">
        <f>Table9[[#This Row],[ADM1_CODE]]</f>
        <v>BFA054</v>
      </c>
    </row>
    <row r="7816" spans="1:14" x14ac:dyDescent="0.25">
      <c r="A7816" s="12">
        <v>13.167929000000001</v>
      </c>
      <c r="B7816" s="12">
        <v>-1.1075410000000001</v>
      </c>
      <c r="C7816" s="1" t="s">
        <v>59</v>
      </c>
      <c r="D7816" s="1" t="s">
        <v>60</v>
      </c>
      <c r="E7816" s="1" t="s">
        <v>116</v>
      </c>
      <c r="F7816" s="1" t="s">
        <v>117</v>
      </c>
      <c r="G7816" s="1" t="s">
        <v>14705</v>
      </c>
      <c r="H7816" s="1" t="s">
        <v>7727</v>
      </c>
      <c r="I7816" s="12">
        <v>0</v>
      </c>
      <c r="J7816" s="1" t="s">
        <v>166</v>
      </c>
      <c r="K7816" s="1" t="str">
        <f>LEFT(Table9[[#This Row],[PCODE]],9)&amp;"0000"&amp;RIGHT(Table9[[#This Row],[PCODE]],3)</f>
        <v>BFA0490030000441</v>
      </c>
      <c r="L7816" s="1">
        <f>LEN(Table9[[#This Row],[rowcapcode3]])</f>
        <v>16</v>
      </c>
      <c r="M7816" s="1" t="str">
        <f>Table9[[#This Row],[ADM2_CODE]]</f>
        <v>BFA049003</v>
      </c>
      <c r="N7816" s="1" t="str">
        <f>Table9[[#This Row],[ADM1_CODE]]</f>
        <v>BFA049</v>
      </c>
    </row>
    <row r="7817" spans="1:14" x14ac:dyDescent="0.25">
      <c r="A7817" s="12">
        <v>13.168025999999999</v>
      </c>
      <c r="B7817" s="12">
        <v>-0.71618199999999999</v>
      </c>
      <c r="C7817" s="1" t="s">
        <v>59</v>
      </c>
      <c r="D7817" s="1" t="s">
        <v>60</v>
      </c>
      <c r="E7817" s="1" t="s">
        <v>116</v>
      </c>
      <c r="F7817" s="1" t="s">
        <v>117</v>
      </c>
      <c r="G7817" s="1" t="s">
        <v>14706</v>
      </c>
      <c r="H7817" s="1" t="s">
        <v>14707</v>
      </c>
      <c r="I7817" s="12">
        <v>0</v>
      </c>
      <c r="J7817" s="1" t="s">
        <v>166</v>
      </c>
      <c r="K7817" s="1" t="str">
        <f>LEFT(Table9[[#This Row],[PCODE]],9)&amp;"0000"&amp;RIGHT(Table9[[#This Row],[PCODE]],3)</f>
        <v>BFA0490030000412</v>
      </c>
      <c r="L7817" s="1">
        <f>LEN(Table9[[#This Row],[rowcapcode3]])</f>
        <v>16</v>
      </c>
      <c r="M7817" s="1" t="str">
        <f>Table9[[#This Row],[ADM2_CODE]]</f>
        <v>BFA049003</v>
      </c>
      <c r="N7817" s="1" t="str">
        <f>Table9[[#This Row],[ADM1_CODE]]</f>
        <v>BFA049</v>
      </c>
    </row>
    <row r="7818" spans="1:14" x14ac:dyDescent="0.25">
      <c r="A7818" s="12">
        <v>13.168065</v>
      </c>
      <c r="B7818" s="12">
        <v>-2.1707540000000001</v>
      </c>
      <c r="C7818" s="1" t="s">
        <v>55</v>
      </c>
      <c r="D7818" s="1" t="s">
        <v>56</v>
      </c>
      <c r="E7818" s="1" t="s">
        <v>106</v>
      </c>
      <c r="F7818" s="1" t="s">
        <v>107</v>
      </c>
      <c r="G7818" s="1" t="s">
        <v>14708</v>
      </c>
      <c r="H7818" s="1" t="s">
        <v>14709</v>
      </c>
      <c r="I7818" s="12">
        <v>0</v>
      </c>
      <c r="J7818" s="1" t="s">
        <v>166</v>
      </c>
      <c r="K7818" s="1" t="str">
        <f>LEFT(Table9[[#This Row],[PCODE]],9)&amp;"0000"&amp;RIGHT(Table9[[#This Row],[PCODE]],3)</f>
        <v>BFA0540040000048</v>
      </c>
      <c r="L7818" s="1">
        <f>LEN(Table9[[#This Row],[rowcapcode3]])</f>
        <v>16</v>
      </c>
      <c r="M7818" s="1" t="str">
        <f>Table9[[#This Row],[ADM2_CODE]]</f>
        <v>BFA054004</v>
      </c>
      <c r="N7818" s="1" t="str">
        <f>Table9[[#This Row],[ADM1_CODE]]</f>
        <v>BFA054</v>
      </c>
    </row>
    <row r="7819" spans="1:14" x14ac:dyDescent="0.25">
      <c r="A7819" s="12">
        <v>13.168286999999999</v>
      </c>
      <c r="B7819" s="12">
        <v>-2.0788609999999998</v>
      </c>
      <c r="C7819" s="1" t="s">
        <v>55</v>
      </c>
      <c r="D7819" s="1" t="s">
        <v>56</v>
      </c>
      <c r="E7819" s="1" t="s">
        <v>150</v>
      </c>
      <c r="F7819" s="1" t="s">
        <v>151</v>
      </c>
      <c r="G7819" s="1" t="s">
        <v>14710</v>
      </c>
      <c r="H7819" s="1" t="s">
        <v>14711</v>
      </c>
      <c r="I7819" s="12">
        <v>0</v>
      </c>
      <c r="J7819" s="1" t="s">
        <v>166</v>
      </c>
      <c r="K7819" s="1" t="str">
        <f>LEFT(Table9[[#This Row],[PCODE]],9)&amp;"0000"&amp;RIGHT(Table9[[#This Row],[PCODE]],3)</f>
        <v>BFA0540030000338</v>
      </c>
      <c r="L7819" s="1">
        <f>LEN(Table9[[#This Row],[rowcapcode3]])</f>
        <v>16</v>
      </c>
      <c r="M7819" s="1" t="str">
        <f>Table9[[#This Row],[ADM2_CODE]]</f>
        <v>BFA054003</v>
      </c>
      <c r="N7819" s="1" t="str">
        <f>Table9[[#This Row],[ADM1_CODE]]</f>
        <v>BFA054</v>
      </c>
    </row>
    <row r="7820" spans="1:14" x14ac:dyDescent="0.25">
      <c r="A7820" s="12">
        <v>13.169</v>
      </c>
      <c r="B7820" s="12">
        <v>-3.4150999999999998</v>
      </c>
      <c r="C7820" s="1" t="s">
        <v>39</v>
      </c>
      <c r="D7820" s="1" t="s">
        <v>40</v>
      </c>
      <c r="E7820" s="1" t="s">
        <v>152</v>
      </c>
      <c r="F7820" s="1" t="s">
        <v>153</v>
      </c>
      <c r="G7820" s="1" t="s">
        <v>14712</v>
      </c>
      <c r="H7820" s="1" t="s">
        <v>14713</v>
      </c>
      <c r="I7820" s="12">
        <v>4</v>
      </c>
      <c r="J7820" s="1" t="s">
        <v>288</v>
      </c>
      <c r="K7820" s="1" t="str">
        <f>LEFT(Table9[[#This Row],[PCODE]],9)&amp;"0000"&amp;RIGHT(Table9[[#This Row],[PCODE]],3)</f>
        <v>BFA0460060000040</v>
      </c>
      <c r="L7820" s="1">
        <f>LEN(Table9[[#This Row],[rowcapcode3]])</f>
        <v>16</v>
      </c>
      <c r="M7820" s="1" t="str">
        <f>Table9[[#This Row],[ADM2_CODE]]</f>
        <v>BFA046006</v>
      </c>
      <c r="N7820" s="1" t="str">
        <f>Table9[[#This Row],[ADM1_CODE]]</f>
        <v>BFA046</v>
      </c>
    </row>
    <row r="7821" spans="1:14" x14ac:dyDescent="0.25">
      <c r="A7821" s="12">
        <v>13.1691</v>
      </c>
      <c r="B7821" s="12">
        <v>-3.8898999999999999</v>
      </c>
      <c r="C7821" s="1" t="s">
        <v>39</v>
      </c>
      <c r="D7821" s="1" t="s">
        <v>40</v>
      </c>
      <c r="E7821" s="1" t="s">
        <v>154</v>
      </c>
      <c r="F7821" s="1" t="s">
        <v>155</v>
      </c>
      <c r="G7821" s="1" t="s">
        <v>14714</v>
      </c>
      <c r="H7821" s="1" t="s">
        <v>14715</v>
      </c>
      <c r="I7821" s="12">
        <v>4</v>
      </c>
      <c r="J7821" s="1" t="s">
        <v>288</v>
      </c>
      <c r="K7821" s="1" t="str">
        <f>LEFT(Table9[[#This Row],[PCODE]],9)&amp;"0000"&amp;RIGHT(Table9[[#This Row],[PCODE]],3)</f>
        <v>BFA0460030000016</v>
      </c>
      <c r="L7821" s="1">
        <f>LEN(Table9[[#This Row],[rowcapcode3]])</f>
        <v>16</v>
      </c>
      <c r="M7821" s="1" t="str">
        <f>Table9[[#This Row],[ADM2_CODE]]</f>
        <v>BFA046003</v>
      </c>
      <c r="N7821" s="1" t="str">
        <f>Table9[[#This Row],[ADM1_CODE]]</f>
        <v>BFA046</v>
      </c>
    </row>
    <row r="7822" spans="1:14" x14ac:dyDescent="0.25">
      <c r="A7822" s="12">
        <v>13.169143</v>
      </c>
      <c r="B7822" s="12">
        <v>-1.6364879999999999</v>
      </c>
      <c r="C7822" s="1" t="s">
        <v>59</v>
      </c>
      <c r="D7822" s="1" t="s">
        <v>60</v>
      </c>
      <c r="E7822" s="1" t="s">
        <v>112</v>
      </c>
      <c r="F7822" s="1" t="s">
        <v>113</v>
      </c>
      <c r="G7822" s="1" t="s">
        <v>14716</v>
      </c>
      <c r="H7822" s="1" t="s">
        <v>14717</v>
      </c>
      <c r="I7822" s="12">
        <v>0</v>
      </c>
      <c r="J7822" s="1" t="s">
        <v>166</v>
      </c>
      <c r="K7822" s="1" t="str">
        <f>LEFT(Table9[[#This Row],[PCODE]],9)&amp;"0000"&amp;RIGHT(Table9[[#This Row],[PCODE]],3)</f>
        <v>BFA0490010000191</v>
      </c>
      <c r="L7822" s="1">
        <f>LEN(Table9[[#This Row],[rowcapcode3]])</f>
        <v>16</v>
      </c>
      <c r="M7822" s="1" t="str">
        <f>Table9[[#This Row],[ADM2_CODE]]</f>
        <v>BFA049001</v>
      </c>
      <c r="N7822" s="1" t="str">
        <f>Table9[[#This Row],[ADM1_CODE]]</f>
        <v>BFA049</v>
      </c>
    </row>
    <row r="7823" spans="1:14" x14ac:dyDescent="0.25">
      <c r="A7823" s="12">
        <v>13.169351000000001</v>
      </c>
      <c r="B7823" s="12">
        <v>0.37944800000000001</v>
      </c>
      <c r="C7823" s="1" t="s">
        <v>47</v>
      </c>
      <c r="D7823" s="1" t="s">
        <v>48</v>
      </c>
      <c r="E7823" s="1" t="s">
        <v>86</v>
      </c>
      <c r="F7823" s="1" t="s">
        <v>87</v>
      </c>
      <c r="G7823" s="1" t="s">
        <v>14718</v>
      </c>
      <c r="H7823" s="1" t="s">
        <v>14719</v>
      </c>
      <c r="I7823" s="12">
        <v>0</v>
      </c>
      <c r="J7823" s="1" t="s">
        <v>166</v>
      </c>
      <c r="K7823" s="1" t="str">
        <f>LEFT(Table9[[#This Row],[PCODE]],9)&amp;"0000"&amp;RIGHT(Table9[[#This Row],[PCODE]],3)</f>
        <v>BFA0520010000170</v>
      </c>
      <c r="L7823" s="1">
        <f>LEN(Table9[[#This Row],[rowcapcode3]])</f>
        <v>16</v>
      </c>
      <c r="M7823" s="1" t="str">
        <f>Table9[[#This Row],[ADM2_CODE]]</f>
        <v>BFA052001</v>
      </c>
      <c r="N7823" s="1" t="str">
        <f>Table9[[#This Row],[ADM1_CODE]]</f>
        <v>BFA052</v>
      </c>
    </row>
    <row r="7824" spans="1:14" x14ac:dyDescent="0.25">
      <c r="A7824" s="12">
        <v>13.170942999999999</v>
      </c>
      <c r="B7824" s="12">
        <v>-1.801069</v>
      </c>
      <c r="C7824" s="1" t="s">
        <v>55</v>
      </c>
      <c r="D7824" s="1" t="s">
        <v>56</v>
      </c>
      <c r="E7824" s="1" t="s">
        <v>150</v>
      </c>
      <c r="F7824" s="1" t="s">
        <v>151</v>
      </c>
      <c r="G7824" s="1" t="s">
        <v>14720</v>
      </c>
      <c r="H7824" s="1" t="s">
        <v>14721</v>
      </c>
      <c r="I7824" s="12">
        <v>0</v>
      </c>
      <c r="J7824" s="1" t="s">
        <v>166</v>
      </c>
      <c r="K7824" s="1" t="str">
        <f>LEFT(Table9[[#This Row],[PCODE]],9)&amp;"0000"&amp;RIGHT(Table9[[#This Row],[PCODE]],3)</f>
        <v>BFA0540030000112</v>
      </c>
      <c r="L7824" s="1">
        <f>LEN(Table9[[#This Row],[rowcapcode3]])</f>
        <v>16</v>
      </c>
      <c r="M7824" s="1" t="str">
        <f>Table9[[#This Row],[ADM2_CODE]]</f>
        <v>BFA054003</v>
      </c>
      <c r="N7824" s="1" t="str">
        <f>Table9[[#This Row],[ADM1_CODE]]</f>
        <v>BFA054</v>
      </c>
    </row>
    <row r="7825" spans="1:14" x14ac:dyDescent="0.25">
      <c r="A7825" s="12">
        <v>13.171469999999999</v>
      </c>
      <c r="B7825" s="12">
        <v>9.4619999999999999E-3</v>
      </c>
      <c r="C7825" s="1" t="s">
        <v>47</v>
      </c>
      <c r="D7825" s="1" t="s">
        <v>48</v>
      </c>
      <c r="E7825" s="1" t="s">
        <v>86</v>
      </c>
      <c r="F7825" s="1" t="s">
        <v>87</v>
      </c>
      <c r="G7825" s="1" t="s">
        <v>14722</v>
      </c>
      <c r="H7825" s="1" t="s">
        <v>13421</v>
      </c>
      <c r="I7825" s="12">
        <v>0</v>
      </c>
      <c r="J7825" s="1" t="s">
        <v>166</v>
      </c>
      <c r="K7825" s="1" t="str">
        <f>LEFT(Table9[[#This Row],[PCODE]],9)&amp;"0000"&amp;RIGHT(Table9[[#This Row],[PCODE]],3)</f>
        <v>BFA0520010000174</v>
      </c>
      <c r="L7825" s="1">
        <f>LEN(Table9[[#This Row],[rowcapcode3]])</f>
        <v>16</v>
      </c>
      <c r="M7825" s="1" t="str">
        <f>Table9[[#This Row],[ADM2_CODE]]</f>
        <v>BFA052001</v>
      </c>
      <c r="N7825" s="1" t="str">
        <f>Table9[[#This Row],[ADM1_CODE]]</f>
        <v>BFA052</v>
      </c>
    </row>
    <row r="7826" spans="1:14" x14ac:dyDescent="0.25">
      <c r="A7826" s="12">
        <v>13.171703000000001</v>
      </c>
      <c r="B7826" s="12">
        <v>-2.433875</v>
      </c>
      <c r="C7826" s="1" t="s">
        <v>55</v>
      </c>
      <c r="D7826" s="1" t="s">
        <v>56</v>
      </c>
      <c r="E7826" s="1" t="s">
        <v>106</v>
      </c>
      <c r="F7826" s="1" t="s">
        <v>107</v>
      </c>
      <c r="G7826" s="1" t="s">
        <v>14723</v>
      </c>
      <c r="H7826" s="1" t="s">
        <v>14724</v>
      </c>
      <c r="I7826" s="12">
        <v>0</v>
      </c>
      <c r="J7826" s="1" t="s">
        <v>166</v>
      </c>
      <c r="K7826" s="1" t="str">
        <f>LEFT(Table9[[#This Row],[PCODE]],9)&amp;"0000"&amp;RIGHT(Table9[[#This Row],[PCODE]],3)</f>
        <v>BFA0540040000045</v>
      </c>
      <c r="L7826" s="1">
        <f>LEN(Table9[[#This Row],[rowcapcode3]])</f>
        <v>16</v>
      </c>
      <c r="M7826" s="1" t="str">
        <f>Table9[[#This Row],[ADM2_CODE]]</f>
        <v>BFA054004</v>
      </c>
      <c r="N7826" s="1" t="str">
        <f>Table9[[#This Row],[ADM1_CODE]]</f>
        <v>BFA054</v>
      </c>
    </row>
    <row r="7827" spans="1:14" x14ac:dyDescent="0.25">
      <c r="A7827" s="12">
        <v>13.171984999999999</v>
      </c>
      <c r="B7827" s="12">
        <v>-0.115976</v>
      </c>
      <c r="C7827" s="1" t="s">
        <v>47</v>
      </c>
      <c r="D7827" s="1" t="s">
        <v>48</v>
      </c>
      <c r="E7827" s="1" t="s">
        <v>86</v>
      </c>
      <c r="F7827" s="1" t="s">
        <v>87</v>
      </c>
      <c r="G7827" s="1" t="s">
        <v>14725</v>
      </c>
      <c r="H7827" s="1" t="s">
        <v>14726</v>
      </c>
      <c r="I7827" s="12">
        <v>0</v>
      </c>
      <c r="J7827" s="1" t="s">
        <v>166</v>
      </c>
      <c r="K7827" s="1" t="str">
        <f>LEFT(Table9[[#This Row],[PCODE]],9)&amp;"0000"&amp;RIGHT(Table9[[#This Row],[PCODE]],3)</f>
        <v>BFA0520010000396</v>
      </c>
      <c r="L7827" s="1">
        <f>LEN(Table9[[#This Row],[rowcapcode3]])</f>
        <v>16</v>
      </c>
      <c r="M7827" s="1" t="str">
        <f>Table9[[#This Row],[ADM2_CODE]]</f>
        <v>BFA052001</v>
      </c>
      <c r="N7827" s="1" t="str">
        <f>Table9[[#This Row],[ADM1_CODE]]</f>
        <v>BFA052</v>
      </c>
    </row>
    <row r="7828" spans="1:14" x14ac:dyDescent="0.25">
      <c r="A7828" s="12">
        <v>13.172281999999999</v>
      </c>
      <c r="B7828" s="12">
        <v>-2.2646449999999998</v>
      </c>
      <c r="C7828" s="1" t="s">
        <v>55</v>
      </c>
      <c r="D7828" s="1" t="s">
        <v>56</v>
      </c>
      <c r="E7828" s="1" t="s">
        <v>106</v>
      </c>
      <c r="F7828" s="1" t="s">
        <v>107</v>
      </c>
      <c r="G7828" s="1" t="s">
        <v>14727</v>
      </c>
      <c r="H7828" s="1" t="s">
        <v>14728</v>
      </c>
      <c r="I7828" s="12">
        <v>0</v>
      </c>
      <c r="J7828" s="1" t="s">
        <v>166</v>
      </c>
      <c r="K7828" s="1" t="str">
        <f>LEFT(Table9[[#This Row],[PCODE]],9)&amp;"0000"&amp;RIGHT(Table9[[#This Row],[PCODE]],3)</f>
        <v>BFA0540040000111</v>
      </c>
      <c r="L7828" s="1">
        <f>LEN(Table9[[#This Row],[rowcapcode3]])</f>
        <v>16</v>
      </c>
      <c r="M7828" s="1" t="str">
        <f>Table9[[#This Row],[ADM2_CODE]]</f>
        <v>BFA054004</v>
      </c>
      <c r="N7828" s="1" t="str">
        <f>Table9[[#This Row],[ADM1_CODE]]</f>
        <v>BFA054</v>
      </c>
    </row>
    <row r="7829" spans="1:14" x14ac:dyDescent="0.25">
      <c r="A7829" s="12">
        <v>13.172298</v>
      </c>
      <c r="B7829" s="12">
        <v>-1.856085</v>
      </c>
      <c r="C7829" s="1" t="s">
        <v>55</v>
      </c>
      <c r="D7829" s="1" t="s">
        <v>56</v>
      </c>
      <c r="E7829" s="1" t="s">
        <v>150</v>
      </c>
      <c r="F7829" s="1" t="s">
        <v>151</v>
      </c>
      <c r="G7829" s="1" t="s">
        <v>14729</v>
      </c>
      <c r="H7829" s="1" t="s">
        <v>5269</v>
      </c>
      <c r="I7829" s="12">
        <v>0</v>
      </c>
      <c r="J7829" s="1" t="s">
        <v>166</v>
      </c>
      <c r="K7829" s="1" t="str">
        <f>LEFT(Table9[[#This Row],[PCODE]],9)&amp;"0000"&amp;RIGHT(Table9[[#This Row],[PCODE]],3)</f>
        <v>BFA0540030000495</v>
      </c>
      <c r="L7829" s="1">
        <f>LEN(Table9[[#This Row],[rowcapcode3]])</f>
        <v>16</v>
      </c>
      <c r="M7829" s="1" t="str">
        <f>Table9[[#This Row],[ADM2_CODE]]</f>
        <v>BFA054003</v>
      </c>
      <c r="N7829" s="1" t="str">
        <f>Table9[[#This Row],[ADM1_CODE]]</f>
        <v>BFA054</v>
      </c>
    </row>
    <row r="7830" spans="1:14" x14ac:dyDescent="0.25">
      <c r="A7830" s="12">
        <v>13.1723</v>
      </c>
      <c r="B7830" s="12">
        <v>-4.2060000000000004</v>
      </c>
      <c r="C7830" s="1" t="s">
        <v>39</v>
      </c>
      <c r="D7830" s="1" t="s">
        <v>40</v>
      </c>
      <c r="E7830" s="1" t="s">
        <v>154</v>
      </c>
      <c r="F7830" s="1" t="s">
        <v>155</v>
      </c>
      <c r="G7830" s="1" t="s">
        <v>14730</v>
      </c>
      <c r="H7830" s="1" t="s">
        <v>14731</v>
      </c>
      <c r="I7830" s="12">
        <v>0</v>
      </c>
      <c r="J7830" s="1" t="s">
        <v>166</v>
      </c>
      <c r="K7830" s="1" t="str">
        <f>LEFT(Table9[[#This Row],[PCODE]],9)&amp;"0000"&amp;RIGHT(Table9[[#This Row],[PCODE]],3)</f>
        <v>BFA0460030000225</v>
      </c>
      <c r="L7830" s="1">
        <f>LEN(Table9[[#This Row],[rowcapcode3]])</f>
        <v>16</v>
      </c>
      <c r="M7830" s="1" t="str">
        <f>Table9[[#This Row],[ADM2_CODE]]</f>
        <v>BFA046003</v>
      </c>
      <c r="N7830" s="1" t="str">
        <f>Table9[[#This Row],[ADM1_CODE]]</f>
        <v>BFA046</v>
      </c>
    </row>
    <row r="7831" spans="1:14" x14ac:dyDescent="0.25">
      <c r="A7831" s="12">
        <v>13.172599999999999</v>
      </c>
      <c r="B7831" s="12">
        <v>-4.0777999999999999</v>
      </c>
      <c r="C7831" s="1" t="s">
        <v>39</v>
      </c>
      <c r="D7831" s="1" t="s">
        <v>40</v>
      </c>
      <c r="E7831" s="1" t="s">
        <v>154</v>
      </c>
      <c r="F7831" s="1" t="s">
        <v>155</v>
      </c>
      <c r="G7831" s="1" t="s">
        <v>14732</v>
      </c>
      <c r="H7831" s="1" t="s">
        <v>14733</v>
      </c>
      <c r="I7831" s="12">
        <v>0</v>
      </c>
      <c r="J7831" s="1" t="s">
        <v>166</v>
      </c>
      <c r="K7831" s="1" t="str">
        <f>LEFT(Table9[[#This Row],[PCODE]],9)&amp;"0000"&amp;RIGHT(Table9[[#This Row],[PCODE]],3)</f>
        <v>BFA0460030000023</v>
      </c>
      <c r="L7831" s="1">
        <f>LEN(Table9[[#This Row],[rowcapcode3]])</f>
        <v>16</v>
      </c>
      <c r="M7831" s="1" t="str">
        <f>Table9[[#This Row],[ADM2_CODE]]</f>
        <v>BFA046003</v>
      </c>
      <c r="N7831" s="1" t="str">
        <f>Table9[[#This Row],[ADM1_CODE]]</f>
        <v>BFA046</v>
      </c>
    </row>
    <row r="7832" spans="1:14" x14ac:dyDescent="0.25">
      <c r="A7832" s="12">
        <v>13.172872</v>
      </c>
      <c r="B7832" s="12">
        <v>-2.4595799999999999</v>
      </c>
      <c r="C7832" s="1" t="s">
        <v>55</v>
      </c>
      <c r="D7832" s="1" t="s">
        <v>56</v>
      </c>
      <c r="E7832" s="1" t="s">
        <v>106</v>
      </c>
      <c r="F7832" s="1" t="s">
        <v>107</v>
      </c>
      <c r="G7832" s="1" t="s">
        <v>14734</v>
      </c>
      <c r="H7832" s="1" t="s">
        <v>14735</v>
      </c>
      <c r="I7832" s="12">
        <v>0</v>
      </c>
      <c r="J7832" s="1" t="s">
        <v>166</v>
      </c>
      <c r="K7832" s="1" t="str">
        <f>LEFT(Table9[[#This Row],[PCODE]],9)&amp;"0000"&amp;RIGHT(Table9[[#This Row],[PCODE]],3)</f>
        <v>BFA0540040000127</v>
      </c>
      <c r="L7832" s="1">
        <f>LEN(Table9[[#This Row],[rowcapcode3]])</f>
        <v>16</v>
      </c>
      <c r="M7832" s="1" t="str">
        <f>Table9[[#This Row],[ADM2_CODE]]</f>
        <v>BFA054004</v>
      </c>
      <c r="N7832" s="1" t="str">
        <f>Table9[[#This Row],[ADM1_CODE]]</f>
        <v>BFA054</v>
      </c>
    </row>
    <row r="7833" spans="1:14" x14ac:dyDescent="0.25">
      <c r="A7833" s="12">
        <v>13.172872</v>
      </c>
      <c r="B7833" s="12">
        <v>-2.377459</v>
      </c>
      <c r="C7833" s="1" t="s">
        <v>55</v>
      </c>
      <c r="D7833" s="1" t="s">
        <v>56</v>
      </c>
      <c r="E7833" s="1" t="s">
        <v>106</v>
      </c>
      <c r="F7833" s="1" t="s">
        <v>107</v>
      </c>
      <c r="G7833" s="1" t="s">
        <v>14736</v>
      </c>
      <c r="H7833" s="1" t="s">
        <v>14737</v>
      </c>
      <c r="I7833" s="12">
        <v>0</v>
      </c>
      <c r="J7833" s="1" t="s">
        <v>166</v>
      </c>
      <c r="K7833" s="1" t="str">
        <f>LEFT(Table9[[#This Row],[PCODE]],9)&amp;"0000"&amp;RIGHT(Table9[[#This Row],[PCODE]],3)</f>
        <v>BFA0540040000040</v>
      </c>
      <c r="L7833" s="1">
        <f>LEN(Table9[[#This Row],[rowcapcode3]])</f>
        <v>16</v>
      </c>
      <c r="M7833" s="1" t="str">
        <f>Table9[[#This Row],[ADM2_CODE]]</f>
        <v>BFA054004</v>
      </c>
      <c r="N7833" s="1" t="str">
        <f>Table9[[#This Row],[ADM1_CODE]]</f>
        <v>BFA054</v>
      </c>
    </row>
    <row r="7834" spans="1:14" x14ac:dyDescent="0.25">
      <c r="A7834" s="12">
        <v>13.1737</v>
      </c>
      <c r="B7834" s="12">
        <v>-3.8837999999999999</v>
      </c>
      <c r="C7834" s="1" t="s">
        <v>39</v>
      </c>
      <c r="D7834" s="1" t="s">
        <v>40</v>
      </c>
      <c r="E7834" s="1" t="s">
        <v>154</v>
      </c>
      <c r="F7834" s="1" t="s">
        <v>155</v>
      </c>
      <c r="G7834" s="1" t="s">
        <v>14738</v>
      </c>
      <c r="H7834" s="1" t="s">
        <v>14739</v>
      </c>
      <c r="I7834" s="12">
        <v>0</v>
      </c>
      <c r="J7834" s="1" t="s">
        <v>166</v>
      </c>
      <c r="K7834" s="1" t="str">
        <f>LEFT(Table9[[#This Row],[PCODE]],9)&amp;"0000"&amp;RIGHT(Table9[[#This Row],[PCODE]],3)</f>
        <v>BFA0460030000254</v>
      </c>
      <c r="L7834" s="1">
        <f>LEN(Table9[[#This Row],[rowcapcode3]])</f>
        <v>16</v>
      </c>
      <c r="M7834" s="1" t="str">
        <f>Table9[[#This Row],[ADM2_CODE]]</f>
        <v>BFA046003</v>
      </c>
      <c r="N7834" s="1" t="str">
        <f>Table9[[#This Row],[ADM1_CODE]]</f>
        <v>BFA046</v>
      </c>
    </row>
    <row r="7835" spans="1:14" x14ac:dyDescent="0.25">
      <c r="A7835" s="12">
        <v>13.17451</v>
      </c>
      <c r="B7835" s="12">
        <v>0.32095099999999999</v>
      </c>
      <c r="C7835" s="1" t="s">
        <v>47</v>
      </c>
      <c r="D7835" s="1" t="s">
        <v>48</v>
      </c>
      <c r="E7835" s="1" t="s">
        <v>86</v>
      </c>
      <c r="F7835" s="1" t="s">
        <v>87</v>
      </c>
      <c r="G7835" s="1" t="s">
        <v>14740</v>
      </c>
      <c r="H7835" s="1" t="s">
        <v>14741</v>
      </c>
      <c r="I7835" s="12">
        <v>4</v>
      </c>
      <c r="J7835" s="1" t="s">
        <v>288</v>
      </c>
      <c r="K7835" s="1" t="str">
        <f>LEFT(Table9[[#This Row],[PCODE]],9)&amp;"0000"&amp;RIGHT(Table9[[#This Row],[PCODE]],3)</f>
        <v>BFA0520010000206</v>
      </c>
      <c r="L7835" s="1">
        <f>LEN(Table9[[#This Row],[rowcapcode3]])</f>
        <v>16</v>
      </c>
      <c r="M7835" s="1" t="str">
        <f>Table9[[#This Row],[ADM2_CODE]]</f>
        <v>BFA052001</v>
      </c>
      <c r="N7835" s="1" t="str">
        <f>Table9[[#This Row],[ADM1_CODE]]</f>
        <v>BFA052</v>
      </c>
    </row>
    <row r="7836" spans="1:14" x14ac:dyDescent="0.25">
      <c r="A7836" s="12">
        <v>13.174595999999999</v>
      </c>
      <c r="B7836" s="12">
        <v>-1.450485</v>
      </c>
      <c r="C7836" s="1" t="s">
        <v>59</v>
      </c>
      <c r="D7836" s="1" t="s">
        <v>60</v>
      </c>
      <c r="E7836" s="1" t="s">
        <v>112</v>
      </c>
      <c r="F7836" s="1" t="s">
        <v>113</v>
      </c>
      <c r="G7836" s="1" t="s">
        <v>14742</v>
      </c>
      <c r="H7836" s="1" t="s">
        <v>14743</v>
      </c>
      <c r="I7836" s="12">
        <v>0</v>
      </c>
      <c r="J7836" s="1" t="s">
        <v>166</v>
      </c>
      <c r="K7836" s="1" t="str">
        <f>LEFT(Table9[[#This Row],[PCODE]],9)&amp;"0000"&amp;RIGHT(Table9[[#This Row],[PCODE]],3)</f>
        <v>BFA0490010000025</v>
      </c>
      <c r="L7836" s="1">
        <f>LEN(Table9[[#This Row],[rowcapcode3]])</f>
        <v>16</v>
      </c>
      <c r="M7836" s="1" t="str">
        <f>Table9[[#This Row],[ADM2_CODE]]</f>
        <v>BFA049001</v>
      </c>
      <c r="N7836" s="1" t="str">
        <f>Table9[[#This Row],[ADM1_CODE]]</f>
        <v>BFA049</v>
      </c>
    </row>
    <row r="7837" spans="1:14" x14ac:dyDescent="0.25">
      <c r="A7837" s="12">
        <v>13.174785999999999</v>
      </c>
      <c r="B7837" s="12">
        <v>0.32655200000000001</v>
      </c>
      <c r="C7837" s="1" t="s">
        <v>47</v>
      </c>
      <c r="D7837" s="1" t="s">
        <v>48</v>
      </c>
      <c r="E7837" s="1" t="s">
        <v>86</v>
      </c>
      <c r="F7837" s="1" t="s">
        <v>87</v>
      </c>
      <c r="G7837" s="1" t="s">
        <v>14744</v>
      </c>
      <c r="H7837" s="1" t="s">
        <v>5166</v>
      </c>
      <c r="I7837" s="12">
        <v>0</v>
      </c>
      <c r="J7837" s="1" t="s">
        <v>166</v>
      </c>
      <c r="K7837" s="1" t="str">
        <f>LEFT(Table9[[#This Row],[PCODE]],9)&amp;"0000"&amp;RIGHT(Table9[[#This Row],[PCODE]],3)</f>
        <v>BFA0520010000181</v>
      </c>
      <c r="L7837" s="1">
        <f>LEN(Table9[[#This Row],[rowcapcode3]])</f>
        <v>16</v>
      </c>
      <c r="M7837" s="1" t="str">
        <f>Table9[[#This Row],[ADM2_CODE]]</f>
        <v>BFA052001</v>
      </c>
      <c r="N7837" s="1" t="str">
        <f>Table9[[#This Row],[ADM1_CODE]]</f>
        <v>BFA052</v>
      </c>
    </row>
    <row r="7838" spans="1:14" x14ac:dyDescent="0.25">
      <c r="A7838" s="12">
        <v>13.175167999999999</v>
      </c>
      <c r="B7838" s="12">
        <v>-2.1283590000000001</v>
      </c>
      <c r="C7838" s="1" t="s">
        <v>55</v>
      </c>
      <c r="D7838" s="1" t="s">
        <v>56</v>
      </c>
      <c r="E7838" s="1" t="s">
        <v>106</v>
      </c>
      <c r="F7838" s="1" t="s">
        <v>107</v>
      </c>
      <c r="G7838" s="1" t="s">
        <v>14745</v>
      </c>
      <c r="H7838" s="1" t="s">
        <v>14746</v>
      </c>
      <c r="I7838" s="12">
        <v>0</v>
      </c>
      <c r="J7838" s="1" t="s">
        <v>166</v>
      </c>
      <c r="K7838" s="1" t="str">
        <f>LEFT(Table9[[#This Row],[PCODE]],9)&amp;"0000"&amp;RIGHT(Table9[[#This Row],[PCODE]],3)</f>
        <v>BFA0540040000114</v>
      </c>
      <c r="L7838" s="1">
        <f>LEN(Table9[[#This Row],[rowcapcode3]])</f>
        <v>16</v>
      </c>
      <c r="M7838" s="1" t="str">
        <f>Table9[[#This Row],[ADM2_CODE]]</f>
        <v>BFA054004</v>
      </c>
      <c r="N7838" s="1" t="str">
        <f>Table9[[#This Row],[ADM1_CODE]]</f>
        <v>BFA054</v>
      </c>
    </row>
    <row r="7839" spans="1:14" x14ac:dyDescent="0.25">
      <c r="A7839" s="12">
        <v>13.1753</v>
      </c>
      <c r="B7839" s="12">
        <v>-3.9298000000000002</v>
      </c>
      <c r="C7839" s="1" t="s">
        <v>39</v>
      </c>
      <c r="D7839" s="1" t="s">
        <v>40</v>
      </c>
      <c r="E7839" s="1" t="s">
        <v>154</v>
      </c>
      <c r="F7839" s="1" t="s">
        <v>155</v>
      </c>
      <c r="G7839" s="1" t="s">
        <v>14747</v>
      </c>
      <c r="H7839" s="1" t="s">
        <v>14748</v>
      </c>
      <c r="I7839" s="12">
        <v>0</v>
      </c>
      <c r="J7839" s="1" t="s">
        <v>166</v>
      </c>
      <c r="K7839" s="1" t="str">
        <f>LEFT(Table9[[#This Row],[PCODE]],9)&amp;"0000"&amp;RIGHT(Table9[[#This Row],[PCODE]],3)</f>
        <v>BFA0460030000059</v>
      </c>
      <c r="L7839" s="1">
        <f>LEN(Table9[[#This Row],[rowcapcode3]])</f>
        <v>16</v>
      </c>
      <c r="M7839" s="1" t="str">
        <f>Table9[[#This Row],[ADM2_CODE]]</f>
        <v>BFA046003</v>
      </c>
      <c r="N7839" s="1" t="str">
        <f>Table9[[#This Row],[ADM1_CODE]]</f>
        <v>BFA046</v>
      </c>
    </row>
    <row r="7840" spans="1:14" x14ac:dyDescent="0.25">
      <c r="A7840" s="12">
        <v>13.175663</v>
      </c>
      <c r="B7840" s="12">
        <v>-1.2411650000000001</v>
      </c>
      <c r="C7840" s="1" t="s">
        <v>59</v>
      </c>
      <c r="D7840" s="1" t="s">
        <v>60</v>
      </c>
      <c r="E7840" s="1" t="s">
        <v>116</v>
      </c>
      <c r="F7840" s="1" t="s">
        <v>117</v>
      </c>
      <c r="G7840" s="1" t="s">
        <v>14749</v>
      </c>
      <c r="H7840" s="1" t="s">
        <v>14750</v>
      </c>
      <c r="I7840" s="12">
        <v>0</v>
      </c>
      <c r="J7840" s="1" t="s">
        <v>166</v>
      </c>
      <c r="K7840" s="1" t="str">
        <f>LEFT(Table9[[#This Row],[PCODE]],9)&amp;"0000"&amp;RIGHT(Table9[[#This Row],[PCODE]],3)</f>
        <v>BFA0490030000370</v>
      </c>
      <c r="L7840" s="1">
        <f>LEN(Table9[[#This Row],[rowcapcode3]])</f>
        <v>16</v>
      </c>
      <c r="M7840" s="1" t="str">
        <f>Table9[[#This Row],[ADM2_CODE]]</f>
        <v>BFA049003</v>
      </c>
      <c r="N7840" s="1" t="str">
        <f>Table9[[#This Row],[ADM1_CODE]]</f>
        <v>BFA049</v>
      </c>
    </row>
    <row r="7841" spans="1:14" x14ac:dyDescent="0.25">
      <c r="A7841" s="12">
        <v>13.176489</v>
      </c>
      <c r="B7841" s="12">
        <v>-1.1047089999999999</v>
      </c>
      <c r="C7841" s="1" t="s">
        <v>59</v>
      </c>
      <c r="D7841" s="1" t="s">
        <v>60</v>
      </c>
      <c r="E7841" s="1" t="s">
        <v>116</v>
      </c>
      <c r="F7841" s="1" t="s">
        <v>117</v>
      </c>
      <c r="G7841" s="1" t="s">
        <v>14751</v>
      </c>
      <c r="H7841" s="1" t="s">
        <v>14752</v>
      </c>
      <c r="I7841" s="12">
        <v>0</v>
      </c>
      <c r="J7841" s="1" t="s">
        <v>166</v>
      </c>
      <c r="K7841" s="1" t="str">
        <f>LEFT(Table9[[#This Row],[PCODE]],9)&amp;"0000"&amp;RIGHT(Table9[[#This Row],[PCODE]],3)</f>
        <v>BFA0490030000546</v>
      </c>
      <c r="L7841" s="1">
        <f>LEN(Table9[[#This Row],[rowcapcode3]])</f>
        <v>16</v>
      </c>
      <c r="M7841" s="1" t="str">
        <f>Table9[[#This Row],[ADM2_CODE]]</f>
        <v>BFA049003</v>
      </c>
      <c r="N7841" s="1" t="str">
        <f>Table9[[#This Row],[ADM1_CODE]]</f>
        <v>BFA049</v>
      </c>
    </row>
    <row r="7842" spans="1:14" x14ac:dyDescent="0.25">
      <c r="A7842" s="12">
        <v>13.176781</v>
      </c>
      <c r="B7842" s="12">
        <v>3.0855E-2</v>
      </c>
      <c r="C7842" s="1" t="s">
        <v>47</v>
      </c>
      <c r="D7842" s="1" t="s">
        <v>48</v>
      </c>
      <c r="E7842" s="1" t="s">
        <v>86</v>
      </c>
      <c r="F7842" s="1" t="s">
        <v>87</v>
      </c>
      <c r="G7842" s="1" t="s">
        <v>14753</v>
      </c>
      <c r="H7842" s="1" t="s">
        <v>14754</v>
      </c>
      <c r="I7842" s="12">
        <v>0</v>
      </c>
      <c r="J7842" s="1" t="s">
        <v>166</v>
      </c>
      <c r="K7842" s="1" t="str">
        <f>LEFT(Table9[[#This Row],[PCODE]],9)&amp;"0000"&amp;RIGHT(Table9[[#This Row],[PCODE]],3)</f>
        <v>BFA0520010000281</v>
      </c>
      <c r="L7842" s="1">
        <f>LEN(Table9[[#This Row],[rowcapcode3]])</f>
        <v>16</v>
      </c>
      <c r="M7842" s="1" t="str">
        <f>Table9[[#This Row],[ADM2_CODE]]</f>
        <v>BFA052001</v>
      </c>
      <c r="N7842" s="1" t="str">
        <f>Table9[[#This Row],[ADM1_CODE]]</f>
        <v>BFA052</v>
      </c>
    </row>
    <row r="7843" spans="1:14" x14ac:dyDescent="0.25">
      <c r="A7843" s="12">
        <v>13.176829</v>
      </c>
      <c r="B7843" s="12">
        <v>-1.443284</v>
      </c>
      <c r="C7843" s="1" t="s">
        <v>59</v>
      </c>
      <c r="D7843" s="1" t="s">
        <v>60</v>
      </c>
      <c r="E7843" s="1" t="s">
        <v>112</v>
      </c>
      <c r="F7843" s="1" t="s">
        <v>113</v>
      </c>
      <c r="G7843" s="1" t="s">
        <v>14755</v>
      </c>
      <c r="H7843" s="1" t="s">
        <v>14756</v>
      </c>
      <c r="I7843" s="12">
        <v>0</v>
      </c>
      <c r="J7843" s="1" t="s">
        <v>166</v>
      </c>
      <c r="K7843" s="1" t="str">
        <f>LEFT(Table9[[#This Row],[PCODE]],9)&amp;"0000"&amp;RIGHT(Table9[[#This Row],[PCODE]],3)</f>
        <v>BFA0490010000121</v>
      </c>
      <c r="L7843" s="1">
        <f>LEN(Table9[[#This Row],[rowcapcode3]])</f>
        <v>16</v>
      </c>
      <c r="M7843" s="1" t="str">
        <f>Table9[[#This Row],[ADM2_CODE]]</f>
        <v>BFA049001</v>
      </c>
      <c r="N7843" s="1" t="str">
        <f>Table9[[#This Row],[ADM1_CODE]]</f>
        <v>BFA049</v>
      </c>
    </row>
    <row r="7844" spans="1:14" x14ac:dyDescent="0.25">
      <c r="A7844" s="12">
        <v>13.176835000000001</v>
      </c>
      <c r="B7844" s="12">
        <v>0.212782</v>
      </c>
      <c r="C7844" s="1" t="s">
        <v>47</v>
      </c>
      <c r="D7844" s="1" t="s">
        <v>48</v>
      </c>
      <c r="E7844" s="1" t="s">
        <v>86</v>
      </c>
      <c r="F7844" s="1" t="s">
        <v>87</v>
      </c>
      <c r="G7844" s="1" t="s">
        <v>14757</v>
      </c>
      <c r="H7844" s="1" t="s">
        <v>14758</v>
      </c>
      <c r="I7844" s="12">
        <v>0</v>
      </c>
      <c r="J7844" s="1" t="s">
        <v>166</v>
      </c>
      <c r="K7844" s="1" t="str">
        <f>LEFT(Table9[[#This Row],[PCODE]],9)&amp;"0000"&amp;RIGHT(Table9[[#This Row],[PCODE]],3)</f>
        <v>BFA0520010000270</v>
      </c>
      <c r="L7844" s="1">
        <f>LEN(Table9[[#This Row],[rowcapcode3]])</f>
        <v>16</v>
      </c>
      <c r="M7844" s="1" t="str">
        <f>Table9[[#This Row],[ADM2_CODE]]</f>
        <v>BFA052001</v>
      </c>
      <c r="N7844" s="1" t="str">
        <f>Table9[[#This Row],[ADM1_CODE]]</f>
        <v>BFA052</v>
      </c>
    </row>
    <row r="7845" spans="1:14" x14ac:dyDescent="0.25">
      <c r="A7845" s="12">
        <v>13.177842999999999</v>
      </c>
      <c r="B7845" s="12">
        <v>-1.503644</v>
      </c>
      <c r="C7845" s="1" t="s">
        <v>59</v>
      </c>
      <c r="D7845" s="1" t="s">
        <v>60</v>
      </c>
      <c r="E7845" s="1" t="s">
        <v>112</v>
      </c>
      <c r="F7845" s="1" t="s">
        <v>113</v>
      </c>
      <c r="G7845" s="1" t="s">
        <v>14759</v>
      </c>
      <c r="H7845" s="1" t="s">
        <v>14760</v>
      </c>
      <c r="I7845" s="12">
        <v>0</v>
      </c>
      <c r="J7845" s="1" t="s">
        <v>166</v>
      </c>
      <c r="K7845" s="1" t="str">
        <f>LEFT(Table9[[#This Row],[PCODE]],9)&amp;"0000"&amp;RIGHT(Table9[[#This Row],[PCODE]],3)</f>
        <v>BFA0490010000027</v>
      </c>
      <c r="L7845" s="1">
        <f>LEN(Table9[[#This Row],[rowcapcode3]])</f>
        <v>16</v>
      </c>
      <c r="M7845" s="1" t="str">
        <f>Table9[[#This Row],[ADM2_CODE]]</f>
        <v>BFA049001</v>
      </c>
      <c r="N7845" s="1" t="str">
        <f>Table9[[#This Row],[ADM1_CODE]]</f>
        <v>BFA049</v>
      </c>
    </row>
    <row r="7846" spans="1:14" x14ac:dyDescent="0.25">
      <c r="A7846" s="12">
        <v>13.177944999999999</v>
      </c>
      <c r="B7846" s="12">
        <v>-0.28182800000000002</v>
      </c>
      <c r="C7846" s="1" t="s">
        <v>47</v>
      </c>
      <c r="D7846" s="1" t="s">
        <v>48</v>
      </c>
      <c r="E7846" s="1" t="s">
        <v>86</v>
      </c>
      <c r="F7846" s="1" t="s">
        <v>87</v>
      </c>
      <c r="G7846" s="1" t="s">
        <v>14761</v>
      </c>
      <c r="H7846" s="1" t="s">
        <v>14762</v>
      </c>
      <c r="I7846" s="12">
        <v>0</v>
      </c>
      <c r="J7846" s="1" t="s">
        <v>166</v>
      </c>
      <c r="K7846" s="1" t="str">
        <f>LEFT(Table9[[#This Row],[PCODE]],9)&amp;"0000"&amp;RIGHT(Table9[[#This Row],[PCODE]],3)</f>
        <v>BFA0520010000233</v>
      </c>
      <c r="L7846" s="1">
        <f>LEN(Table9[[#This Row],[rowcapcode3]])</f>
        <v>16</v>
      </c>
      <c r="M7846" s="1" t="str">
        <f>Table9[[#This Row],[ADM2_CODE]]</f>
        <v>BFA052001</v>
      </c>
      <c r="N7846" s="1" t="str">
        <f>Table9[[#This Row],[ADM1_CODE]]</f>
        <v>BFA052</v>
      </c>
    </row>
    <row r="7847" spans="1:14" x14ac:dyDescent="0.25">
      <c r="A7847" s="12">
        <v>13.179448000000001</v>
      </c>
      <c r="B7847" s="12">
        <v>0.23799500000000001</v>
      </c>
      <c r="C7847" s="1" t="s">
        <v>47</v>
      </c>
      <c r="D7847" s="1" t="s">
        <v>48</v>
      </c>
      <c r="E7847" s="1" t="s">
        <v>86</v>
      </c>
      <c r="F7847" s="1" t="s">
        <v>87</v>
      </c>
      <c r="G7847" s="1" t="s">
        <v>14763</v>
      </c>
      <c r="H7847" s="1" t="s">
        <v>14764</v>
      </c>
      <c r="I7847" s="12">
        <v>0</v>
      </c>
      <c r="J7847" s="1" t="s">
        <v>166</v>
      </c>
      <c r="K7847" s="1" t="str">
        <f>LEFT(Table9[[#This Row],[PCODE]],9)&amp;"0000"&amp;RIGHT(Table9[[#This Row],[PCODE]],3)</f>
        <v>BFA0520010000277</v>
      </c>
      <c r="L7847" s="1">
        <f>LEN(Table9[[#This Row],[rowcapcode3]])</f>
        <v>16</v>
      </c>
      <c r="M7847" s="1" t="str">
        <f>Table9[[#This Row],[ADM2_CODE]]</f>
        <v>BFA052001</v>
      </c>
      <c r="N7847" s="1" t="str">
        <f>Table9[[#This Row],[ADM1_CODE]]</f>
        <v>BFA052</v>
      </c>
    </row>
    <row r="7848" spans="1:14" x14ac:dyDescent="0.25">
      <c r="A7848" s="12">
        <v>13.179600000000001</v>
      </c>
      <c r="B7848" s="12">
        <v>-3.8647999999999998</v>
      </c>
      <c r="C7848" s="1" t="s">
        <v>39</v>
      </c>
      <c r="D7848" s="1" t="s">
        <v>40</v>
      </c>
      <c r="E7848" s="1" t="s">
        <v>154</v>
      </c>
      <c r="F7848" s="1" t="s">
        <v>155</v>
      </c>
      <c r="G7848" s="1" t="s">
        <v>14765</v>
      </c>
      <c r="H7848" s="1" t="s">
        <v>14766</v>
      </c>
      <c r="I7848" s="12">
        <v>0</v>
      </c>
      <c r="J7848" s="1" t="s">
        <v>166</v>
      </c>
      <c r="K7848" s="1" t="str">
        <f>LEFT(Table9[[#This Row],[PCODE]],9)&amp;"0000"&amp;RIGHT(Table9[[#This Row],[PCODE]],3)</f>
        <v>BFA0460030000244</v>
      </c>
      <c r="L7848" s="1">
        <f>LEN(Table9[[#This Row],[rowcapcode3]])</f>
        <v>16</v>
      </c>
      <c r="M7848" s="1" t="str">
        <f>Table9[[#This Row],[ADM2_CODE]]</f>
        <v>BFA046003</v>
      </c>
      <c r="N7848" s="1" t="str">
        <f>Table9[[#This Row],[ADM1_CODE]]</f>
        <v>BFA046</v>
      </c>
    </row>
    <row r="7849" spans="1:14" x14ac:dyDescent="0.25">
      <c r="A7849" s="12">
        <v>13.1799</v>
      </c>
      <c r="B7849" s="12">
        <v>-3.9927000000000001</v>
      </c>
      <c r="C7849" s="1" t="s">
        <v>39</v>
      </c>
      <c r="D7849" s="1" t="s">
        <v>40</v>
      </c>
      <c r="E7849" s="1" t="s">
        <v>154</v>
      </c>
      <c r="F7849" s="1" t="s">
        <v>155</v>
      </c>
      <c r="G7849" s="1" t="s">
        <v>14767</v>
      </c>
      <c r="H7849" s="1" t="s">
        <v>555</v>
      </c>
      <c r="I7849" s="12">
        <v>0</v>
      </c>
      <c r="J7849" s="1" t="s">
        <v>166</v>
      </c>
      <c r="K7849" s="1" t="str">
        <f>LEFT(Table9[[#This Row],[PCODE]],9)&amp;"0000"&amp;RIGHT(Table9[[#This Row],[PCODE]],3)</f>
        <v>BFA0460030000266</v>
      </c>
      <c r="L7849" s="1">
        <f>LEN(Table9[[#This Row],[rowcapcode3]])</f>
        <v>16</v>
      </c>
      <c r="M7849" s="1" t="str">
        <f>Table9[[#This Row],[ADM2_CODE]]</f>
        <v>BFA046003</v>
      </c>
      <c r="N7849" s="1" t="str">
        <f>Table9[[#This Row],[ADM1_CODE]]</f>
        <v>BFA046</v>
      </c>
    </row>
    <row r="7850" spans="1:14" x14ac:dyDescent="0.25">
      <c r="A7850" s="12">
        <v>13.180084000000001</v>
      </c>
      <c r="B7850" s="12">
        <v>-2.6630180000000001</v>
      </c>
      <c r="C7850" s="1" t="s">
        <v>39</v>
      </c>
      <c r="D7850" s="1" t="s">
        <v>40</v>
      </c>
      <c r="E7850" s="1" t="s">
        <v>152</v>
      </c>
      <c r="F7850" s="1" t="s">
        <v>153</v>
      </c>
      <c r="G7850" s="1" t="s">
        <v>14768</v>
      </c>
      <c r="H7850" s="1" t="s">
        <v>14769</v>
      </c>
      <c r="I7850" s="12">
        <v>0</v>
      </c>
      <c r="J7850" s="1" t="s">
        <v>166</v>
      </c>
      <c r="K7850" s="1" t="str">
        <f>LEFT(Table9[[#This Row],[PCODE]],9)&amp;"0000"&amp;RIGHT(Table9[[#This Row],[PCODE]],3)</f>
        <v>BFA0460060000088</v>
      </c>
      <c r="L7850" s="1">
        <f>LEN(Table9[[#This Row],[rowcapcode3]])</f>
        <v>16</v>
      </c>
      <c r="M7850" s="1" t="str">
        <f>Table9[[#This Row],[ADM2_CODE]]</f>
        <v>BFA046006</v>
      </c>
      <c r="N7850" s="1" t="str">
        <f>Table9[[#This Row],[ADM1_CODE]]</f>
        <v>BFA046</v>
      </c>
    </row>
    <row r="7851" spans="1:14" x14ac:dyDescent="0.25">
      <c r="A7851" s="12">
        <v>13.180178</v>
      </c>
      <c r="B7851" s="12">
        <v>-5.6570000000000002E-2</v>
      </c>
      <c r="C7851" s="1" t="s">
        <v>47</v>
      </c>
      <c r="D7851" s="1" t="s">
        <v>48</v>
      </c>
      <c r="E7851" s="1" t="s">
        <v>86</v>
      </c>
      <c r="F7851" s="1" t="s">
        <v>87</v>
      </c>
      <c r="G7851" s="1" t="s">
        <v>14770</v>
      </c>
      <c r="H7851" s="1" t="s">
        <v>14771</v>
      </c>
      <c r="I7851" s="12">
        <v>0</v>
      </c>
      <c r="J7851" s="1" t="s">
        <v>166</v>
      </c>
      <c r="K7851" s="1" t="str">
        <f>LEFT(Table9[[#This Row],[PCODE]],9)&amp;"0000"&amp;RIGHT(Table9[[#This Row],[PCODE]],3)</f>
        <v>BFA0520010000297</v>
      </c>
      <c r="L7851" s="1">
        <f>LEN(Table9[[#This Row],[rowcapcode3]])</f>
        <v>16</v>
      </c>
      <c r="M7851" s="1" t="str">
        <f>Table9[[#This Row],[ADM2_CODE]]</f>
        <v>BFA052001</v>
      </c>
      <c r="N7851" s="1" t="str">
        <f>Table9[[#This Row],[ADM1_CODE]]</f>
        <v>BFA052</v>
      </c>
    </row>
    <row r="7852" spans="1:14" x14ac:dyDescent="0.25">
      <c r="A7852" s="12">
        <v>13.180273</v>
      </c>
      <c r="B7852" s="12">
        <v>-1.8126340000000001</v>
      </c>
      <c r="C7852" s="1" t="s">
        <v>55</v>
      </c>
      <c r="D7852" s="1" t="s">
        <v>56</v>
      </c>
      <c r="E7852" s="1" t="s">
        <v>150</v>
      </c>
      <c r="F7852" s="1" t="s">
        <v>151</v>
      </c>
      <c r="G7852" s="1" t="s">
        <v>14772</v>
      </c>
      <c r="H7852" s="1" t="s">
        <v>12540</v>
      </c>
      <c r="I7852" s="12">
        <v>0</v>
      </c>
      <c r="J7852" s="1" t="s">
        <v>166</v>
      </c>
      <c r="K7852" s="1" t="str">
        <f>LEFT(Table9[[#This Row],[PCODE]],9)&amp;"0000"&amp;RIGHT(Table9[[#This Row],[PCODE]],3)</f>
        <v>BFA0540030000063</v>
      </c>
      <c r="L7852" s="1">
        <f>LEN(Table9[[#This Row],[rowcapcode3]])</f>
        <v>16</v>
      </c>
      <c r="M7852" s="1" t="str">
        <f>Table9[[#This Row],[ADM2_CODE]]</f>
        <v>BFA054003</v>
      </c>
      <c r="N7852" s="1" t="str">
        <f>Table9[[#This Row],[ADM1_CODE]]</f>
        <v>BFA054</v>
      </c>
    </row>
    <row r="7853" spans="1:14" x14ac:dyDescent="0.25">
      <c r="A7853" s="12">
        <v>13.180367</v>
      </c>
      <c r="B7853" s="12">
        <v>0.53707700000000003</v>
      </c>
      <c r="C7853" s="1" t="s">
        <v>63</v>
      </c>
      <c r="D7853" s="1" t="s">
        <v>64</v>
      </c>
      <c r="E7853" s="1" t="s">
        <v>142</v>
      </c>
      <c r="F7853" s="1" t="s">
        <v>143</v>
      </c>
      <c r="G7853" s="1" t="s">
        <v>14773</v>
      </c>
      <c r="H7853" s="1" t="s">
        <v>14774</v>
      </c>
      <c r="I7853" s="12">
        <v>0</v>
      </c>
      <c r="J7853" s="1" t="s">
        <v>166</v>
      </c>
      <c r="K7853" s="1" t="str">
        <f>LEFT(Table9[[#This Row],[PCODE]],9)&amp;"0000"&amp;RIGHT(Table9[[#This Row],[PCODE]],3)</f>
        <v>BFA0560040000250</v>
      </c>
      <c r="L7853" s="1">
        <f>LEN(Table9[[#This Row],[rowcapcode3]])</f>
        <v>16</v>
      </c>
      <c r="M7853" s="1" t="str">
        <f>Table9[[#This Row],[ADM2_CODE]]</f>
        <v>BFA056004</v>
      </c>
      <c r="N7853" s="1" t="str">
        <f>Table9[[#This Row],[ADM1_CODE]]</f>
        <v>BFA056</v>
      </c>
    </row>
    <row r="7854" spans="1:14" x14ac:dyDescent="0.25">
      <c r="A7854" s="12">
        <v>13.180579</v>
      </c>
      <c r="B7854" s="12">
        <v>0.915466</v>
      </c>
      <c r="C7854" s="1" t="s">
        <v>63</v>
      </c>
      <c r="D7854" s="1" t="s">
        <v>64</v>
      </c>
      <c r="E7854" s="1" t="s">
        <v>142</v>
      </c>
      <c r="F7854" s="1" t="s">
        <v>143</v>
      </c>
      <c r="G7854" s="1" t="s">
        <v>14775</v>
      </c>
      <c r="H7854" s="1" t="s">
        <v>14776</v>
      </c>
      <c r="I7854" s="12">
        <v>0</v>
      </c>
      <c r="J7854" s="1" t="s">
        <v>166</v>
      </c>
      <c r="K7854" s="1" t="str">
        <f>LEFT(Table9[[#This Row],[PCODE]],9)&amp;"0000"&amp;RIGHT(Table9[[#This Row],[PCODE]],3)</f>
        <v>BFA0560040000265</v>
      </c>
      <c r="L7854" s="1">
        <f>LEN(Table9[[#This Row],[rowcapcode3]])</f>
        <v>16</v>
      </c>
      <c r="M7854" s="1" t="str">
        <f>Table9[[#This Row],[ADM2_CODE]]</f>
        <v>BFA056004</v>
      </c>
      <c r="N7854" s="1" t="str">
        <f>Table9[[#This Row],[ADM1_CODE]]</f>
        <v>BFA056</v>
      </c>
    </row>
    <row r="7855" spans="1:14" x14ac:dyDescent="0.25">
      <c r="A7855" s="12">
        <v>13.180661000000001</v>
      </c>
      <c r="B7855" s="12">
        <v>-1.2309030000000001</v>
      </c>
      <c r="C7855" s="1" t="s">
        <v>59</v>
      </c>
      <c r="D7855" s="1" t="s">
        <v>60</v>
      </c>
      <c r="E7855" s="1" t="s">
        <v>116</v>
      </c>
      <c r="F7855" s="1" t="s">
        <v>117</v>
      </c>
      <c r="G7855" s="1" t="s">
        <v>14777</v>
      </c>
      <c r="H7855" s="1" t="s">
        <v>14778</v>
      </c>
      <c r="I7855" s="12">
        <v>0</v>
      </c>
      <c r="J7855" s="1" t="s">
        <v>166</v>
      </c>
      <c r="K7855" s="1" t="str">
        <f>LEFT(Table9[[#This Row],[PCODE]],9)&amp;"0000"&amp;RIGHT(Table9[[#This Row],[PCODE]],3)</f>
        <v>BFA0490030000255</v>
      </c>
      <c r="L7855" s="1">
        <f>LEN(Table9[[#This Row],[rowcapcode3]])</f>
        <v>16</v>
      </c>
      <c r="M7855" s="1" t="str">
        <f>Table9[[#This Row],[ADM2_CODE]]</f>
        <v>BFA049003</v>
      </c>
      <c r="N7855" s="1" t="str">
        <f>Table9[[#This Row],[ADM1_CODE]]</f>
        <v>BFA049</v>
      </c>
    </row>
    <row r="7856" spans="1:14" x14ac:dyDescent="0.25">
      <c r="A7856" s="12">
        <v>13.180833</v>
      </c>
      <c r="B7856" s="12">
        <v>-1.979444</v>
      </c>
      <c r="C7856" s="1" t="s">
        <v>55</v>
      </c>
      <c r="D7856" s="1" t="s">
        <v>56</v>
      </c>
      <c r="E7856" s="1" t="s">
        <v>150</v>
      </c>
      <c r="F7856" s="1" t="s">
        <v>151</v>
      </c>
      <c r="G7856" s="1" t="s">
        <v>14779</v>
      </c>
      <c r="H7856" s="1" t="s">
        <v>14780</v>
      </c>
      <c r="I7856" s="12">
        <v>4</v>
      </c>
      <c r="J7856" s="1" t="s">
        <v>288</v>
      </c>
      <c r="K7856" s="1" t="str">
        <f>LEFT(Table9[[#This Row],[PCODE]],9)&amp;"0000"&amp;RIGHT(Table9[[#This Row],[PCODE]],3)</f>
        <v>BFA0540030000163</v>
      </c>
      <c r="L7856" s="1">
        <f>LEN(Table9[[#This Row],[rowcapcode3]])</f>
        <v>16</v>
      </c>
      <c r="M7856" s="1" t="str">
        <f>Table9[[#This Row],[ADM2_CODE]]</f>
        <v>BFA054003</v>
      </c>
      <c r="N7856" s="1" t="str">
        <f>Table9[[#This Row],[ADM1_CODE]]</f>
        <v>BFA054</v>
      </c>
    </row>
    <row r="7857" spans="1:14" x14ac:dyDescent="0.25">
      <c r="A7857" s="12">
        <v>13.180861</v>
      </c>
      <c r="B7857" s="12">
        <v>0.22711700000000001</v>
      </c>
      <c r="C7857" s="1" t="s">
        <v>47</v>
      </c>
      <c r="D7857" s="1" t="s">
        <v>48</v>
      </c>
      <c r="E7857" s="1" t="s">
        <v>86</v>
      </c>
      <c r="F7857" s="1" t="s">
        <v>87</v>
      </c>
      <c r="G7857" s="1" t="s">
        <v>14781</v>
      </c>
      <c r="H7857" s="1" t="s">
        <v>14782</v>
      </c>
      <c r="I7857" s="12">
        <v>0</v>
      </c>
      <c r="J7857" s="1" t="s">
        <v>166</v>
      </c>
      <c r="K7857" s="1" t="str">
        <f>LEFT(Table9[[#This Row],[PCODE]],9)&amp;"0000"&amp;RIGHT(Table9[[#This Row],[PCODE]],3)</f>
        <v>BFA0520010000038</v>
      </c>
      <c r="L7857" s="1">
        <f>LEN(Table9[[#This Row],[rowcapcode3]])</f>
        <v>16</v>
      </c>
      <c r="M7857" s="1" t="str">
        <f>Table9[[#This Row],[ADM2_CODE]]</f>
        <v>BFA052001</v>
      </c>
      <c r="N7857" s="1" t="str">
        <f>Table9[[#This Row],[ADM1_CODE]]</f>
        <v>BFA052</v>
      </c>
    </row>
    <row r="7858" spans="1:14" x14ac:dyDescent="0.25">
      <c r="A7858" s="12">
        <v>13.181295</v>
      </c>
      <c r="B7858" s="12">
        <v>-1.1528640000000001</v>
      </c>
      <c r="C7858" s="1" t="s">
        <v>59</v>
      </c>
      <c r="D7858" s="1" t="s">
        <v>60</v>
      </c>
      <c r="E7858" s="1" t="s">
        <v>116</v>
      </c>
      <c r="F7858" s="1" t="s">
        <v>117</v>
      </c>
      <c r="G7858" s="1" t="s">
        <v>14783</v>
      </c>
      <c r="H7858" s="1" t="s">
        <v>14784</v>
      </c>
      <c r="I7858" s="12">
        <v>0</v>
      </c>
      <c r="J7858" s="1" t="s">
        <v>166</v>
      </c>
      <c r="K7858" s="1" t="str">
        <f>LEFT(Table9[[#This Row],[PCODE]],9)&amp;"0000"&amp;RIGHT(Table9[[#This Row],[PCODE]],3)</f>
        <v>BFA0490030000316</v>
      </c>
      <c r="L7858" s="1">
        <f>LEN(Table9[[#This Row],[rowcapcode3]])</f>
        <v>16</v>
      </c>
      <c r="M7858" s="1" t="str">
        <f>Table9[[#This Row],[ADM2_CODE]]</f>
        <v>BFA049003</v>
      </c>
      <c r="N7858" s="1" t="str">
        <f>Table9[[#This Row],[ADM1_CODE]]</f>
        <v>BFA049</v>
      </c>
    </row>
    <row r="7859" spans="1:14" x14ac:dyDescent="0.25">
      <c r="A7859" s="12">
        <v>13.18144</v>
      </c>
      <c r="B7859" s="12">
        <v>-1.5700160000000001</v>
      </c>
      <c r="C7859" s="1" t="s">
        <v>59</v>
      </c>
      <c r="D7859" s="1" t="s">
        <v>60</v>
      </c>
      <c r="E7859" s="1" t="s">
        <v>112</v>
      </c>
      <c r="F7859" s="1" t="s">
        <v>113</v>
      </c>
      <c r="G7859" s="1" t="s">
        <v>14785</v>
      </c>
      <c r="H7859" s="1" t="s">
        <v>14786</v>
      </c>
      <c r="I7859" s="12">
        <v>0</v>
      </c>
      <c r="J7859" s="1" t="s">
        <v>166</v>
      </c>
      <c r="K7859" s="1" t="str">
        <f>LEFT(Table9[[#This Row],[PCODE]],9)&amp;"0000"&amp;RIGHT(Table9[[#This Row],[PCODE]],3)</f>
        <v>BFA0490010000170</v>
      </c>
      <c r="L7859" s="1">
        <f>LEN(Table9[[#This Row],[rowcapcode3]])</f>
        <v>16</v>
      </c>
      <c r="M7859" s="1" t="str">
        <f>Table9[[#This Row],[ADM2_CODE]]</f>
        <v>BFA049001</v>
      </c>
      <c r="N7859" s="1" t="str">
        <f>Table9[[#This Row],[ADM1_CODE]]</f>
        <v>BFA049</v>
      </c>
    </row>
    <row r="7860" spans="1:14" x14ac:dyDescent="0.25">
      <c r="A7860" s="12">
        <v>13.181877</v>
      </c>
      <c r="B7860" s="12">
        <v>-1.3269740000000001</v>
      </c>
      <c r="C7860" s="1" t="s">
        <v>59</v>
      </c>
      <c r="D7860" s="1" t="s">
        <v>60</v>
      </c>
      <c r="E7860" s="1" t="s">
        <v>112</v>
      </c>
      <c r="F7860" s="1" t="s">
        <v>113</v>
      </c>
      <c r="G7860" s="1" t="s">
        <v>14787</v>
      </c>
      <c r="H7860" s="1" t="s">
        <v>14788</v>
      </c>
      <c r="I7860" s="12">
        <v>0</v>
      </c>
      <c r="J7860" s="1" t="s">
        <v>166</v>
      </c>
      <c r="K7860" s="1" t="str">
        <f>LEFT(Table9[[#This Row],[PCODE]],9)&amp;"0000"&amp;RIGHT(Table9[[#This Row],[PCODE]],3)</f>
        <v>BFA0490010000152</v>
      </c>
      <c r="L7860" s="1">
        <f>LEN(Table9[[#This Row],[rowcapcode3]])</f>
        <v>16</v>
      </c>
      <c r="M7860" s="1" t="str">
        <f>Table9[[#This Row],[ADM2_CODE]]</f>
        <v>BFA049001</v>
      </c>
      <c r="N7860" s="1" t="str">
        <f>Table9[[#This Row],[ADM1_CODE]]</f>
        <v>BFA049</v>
      </c>
    </row>
    <row r="7861" spans="1:14" x14ac:dyDescent="0.25">
      <c r="A7861" s="12">
        <v>13.182052000000001</v>
      </c>
      <c r="B7861" s="12">
        <v>-2.5358589999999999</v>
      </c>
      <c r="C7861" s="1" t="s">
        <v>39</v>
      </c>
      <c r="D7861" s="1" t="s">
        <v>40</v>
      </c>
      <c r="E7861" s="1" t="s">
        <v>152</v>
      </c>
      <c r="F7861" s="1" t="s">
        <v>153</v>
      </c>
      <c r="G7861" s="1" t="s">
        <v>14789</v>
      </c>
      <c r="H7861" s="1" t="s">
        <v>14790</v>
      </c>
      <c r="I7861" s="12">
        <v>0</v>
      </c>
      <c r="J7861" s="1" t="s">
        <v>166</v>
      </c>
      <c r="K7861" s="1" t="str">
        <f>LEFT(Table9[[#This Row],[PCODE]],9)&amp;"0000"&amp;RIGHT(Table9[[#This Row],[PCODE]],3)</f>
        <v>BFA0460060000091</v>
      </c>
      <c r="L7861" s="1">
        <f>LEN(Table9[[#This Row],[rowcapcode3]])</f>
        <v>16</v>
      </c>
      <c r="M7861" s="1" t="str">
        <f>Table9[[#This Row],[ADM2_CODE]]</f>
        <v>BFA046006</v>
      </c>
      <c r="N7861" s="1" t="str">
        <f>Table9[[#This Row],[ADM1_CODE]]</f>
        <v>BFA046</v>
      </c>
    </row>
    <row r="7862" spans="1:14" x14ac:dyDescent="0.25">
      <c r="A7862" s="12">
        <v>13.182168000000001</v>
      </c>
      <c r="B7862" s="12">
        <v>-1.2100649999999999</v>
      </c>
      <c r="C7862" s="1" t="s">
        <v>59</v>
      </c>
      <c r="D7862" s="1" t="s">
        <v>60</v>
      </c>
      <c r="E7862" s="1" t="s">
        <v>116</v>
      </c>
      <c r="F7862" s="1" t="s">
        <v>117</v>
      </c>
      <c r="G7862" s="1" t="s">
        <v>14791</v>
      </c>
      <c r="H7862" s="1" t="s">
        <v>14792</v>
      </c>
      <c r="I7862" s="12">
        <v>0</v>
      </c>
      <c r="J7862" s="1" t="s">
        <v>166</v>
      </c>
      <c r="K7862" s="1" t="str">
        <f>LEFT(Table9[[#This Row],[PCODE]],9)&amp;"0000"&amp;RIGHT(Table9[[#This Row],[PCODE]],3)</f>
        <v>BFA0490030000320</v>
      </c>
      <c r="L7862" s="1">
        <f>LEN(Table9[[#This Row],[rowcapcode3]])</f>
        <v>16</v>
      </c>
      <c r="M7862" s="1" t="str">
        <f>Table9[[#This Row],[ADM2_CODE]]</f>
        <v>BFA049003</v>
      </c>
      <c r="N7862" s="1" t="str">
        <f>Table9[[#This Row],[ADM1_CODE]]</f>
        <v>BFA049</v>
      </c>
    </row>
    <row r="7863" spans="1:14" x14ac:dyDescent="0.25">
      <c r="A7863" s="12">
        <v>13.182219</v>
      </c>
      <c r="B7863" s="12">
        <v>-2.3644400000000001</v>
      </c>
      <c r="C7863" s="1" t="s">
        <v>55</v>
      </c>
      <c r="D7863" s="1" t="s">
        <v>56</v>
      </c>
      <c r="E7863" s="1" t="s">
        <v>106</v>
      </c>
      <c r="F7863" s="1" t="s">
        <v>107</v>
      </c>
      <c r="G7863" s="1" t="s">
        <v>14793</v>
      </c>
      <c r="H7863" s="1" t="s">
        <v>14794</v>
      </c>
      <c r="I7863" s="12">
        <v>0</v>
      </c>
      <c r="J7863" s="1" t="s">
        <v>166</v>
      </c>
      <c r="K7863" s="1" t="str">
        <f>LEFT(Table9[[#This Row],[PCODE]],9)&amp;"0000"&amp;RIGHT(Table9[[#This Row],[PCODE]],3)</f>
        <v>BFA0540040000098</v>
      </c>
      <c r="L7863" s="1">
        <f>LEN(Table9[[#This Row],[rowcapcode3]])</f>
        <v>16</v>
      </c>
      <c r="M7863" s="1" t="str">
        <f>Table9[[#This Row],[ADM2_CODE]]</f>
        <v>BFA054004</v>
      </c>
      <c r="N7863" s="1" t="str">
        <f>Table9[[#This Row],[ADM1_CODE]]</f>
        <v>BFA054</v>
      </c>
    </row>
    <row r="7864" spans="1:14" x14ac:dyDescent="0.25">
      <c r="A7864" s="12">
        <v>13.182556</v>
      </c>
      <c r="B7864" s="12">
        <v>0.97619900000000004</v>
      </c>
      <c r="C7864" s="1" t="s">
        <v>63</v>
      </c>
      <c r="D7864" s="1" t="s">
        <v>64</v>
      </c>
      <c r="E7864" s="1" t="s">
        <v>142</v>
      </c>
      <c r="F7864" s="1" t="s">
        <v>143</v>
      </c>
      <c r="G7864" s="1" t="s">
        <v>14795</v>
      </c>
      <c r="H7864" s="1" t="s">
        <v>14796</v>
      </c>
      <c r="I7864" s="12">
        <v>0</v>
      </c>
      <c r="J7864" s="1" t="s">
        <v>166</v>
      </c>
      <c r="K7864" s="1" t="str">
        <f>LEFT(Table9[[#This Row],[PCODE]],9)&amp;"0000"&amp;RIGHT(Table9[[#This Row],[PCODE]],3)</f>
        <v>BFA0560040000171</v>
      </c>
      <c r="L7864" s="1">
        <f>LEN(Table9[[#This Row],[rowcapcode3]])</f>
        <v>16</v>
      </c>
      <c r="M7864" s="1" t="str">
        <f>Table9[[#This Row],[ADM2_CODE]]</f>
        <v>BFA056004</v>
      </c>
      <c r="N7864" s="1" t="str">
        <f>Table9[[#This Row],[ADM1_CODE]]</f>
        <v>BFA056</v>
      </c>
    </row>
    <row r="7865" spans="1:14" x14ac:dyDescent="0.25">
      <c r="A7865" s="12">
        <v>13.182698</v>
      </c>
      <c r="B7865" s="12">
        <v>0.19434899999999999</v>
      </c>
      <c r="C7865" s="1" t="s">
        <v>47</v>
      </c>
      <c r="D7865" s="1" t="s">
        <v>48</v>
      </c>
      <c r="E7865" s="1" t="s">
        <v>86</v>
      </c>
      <c r="F7865" s="1" t="s">
        <v>87</v>
      </c>
      <c r="G7865" s="1" t="s">
        <v>14797</v>
      </c>
      <c r="H7865" s="1" t="s">
        <v>14798</v>
      </c>
      <c r="I7865" s="12">
        <v>0</v>
      </c>
      <c r="J7865" s="1" t="s">
        <v>166</v>
      </c>
      <c r="K7865" s="1" t="str">
        <f>LEFT(Table9[[#This Row],[PCODE]],9)&amp;"0000"&amp;RIGHT(Table9[[#This Row],[PCODE]],3)</f>
        <v>BFA0520010000342</v>
      </c>
      <c r="L7865" s="1">
        <f>LEN(Table9[[#This Row],[rowcapcode3]])</f>
        <v>16</v>
      </c>
      <c r="M7865" s="1" t="str">
        <f>Table9[[#This Row],[ADM2_CODE]]</f>
        <v>BFA052001</v>
      </c>
      <c r="N7865" s="1" t="str">
        <f>Table9[[#This Row],[ADM1_CODE]]</f>
        <v>BFA052</v>
      </c>
    </row>
    <row r="7866" spans="1:14" x14ac:dyDescent="0.25">
      <c r="A7866" s="12">
        <v>13.183332999999999</v>
      </c>
      <c r="B7866" s="12">
        <v>-0.28779900000000003</v>
      </c>
      <c r="C7866" s="1" t="s">
        <v>47</v>
      </c>
      <c r="D7866" s="1" t="s">
        <v>48</v>
      </c>
      <c r="E7866" s="1" t="s">
        <v>86</v>
      </c>
      <c r="F7866" s="1" t="s">
        <v>87</v>
      </c>
      <c r="G7866" s="1" t="s">
        <v>14799</v>
      </c>
      <c r="H7866" s="1" t="s">
        <v>14800</v>
      </c>
      <c r="I7866" s="12">
        <v>0</v>
      </c>
      <c r="J7866" s="1" t="s">
        <v>166</v>
      </c>
      <c r="K7866" s="1" t="str">
        <f>LEFT(Table9[[#This Row],[PCODE]],9)&amp;"0000"&amp;RIGHT(Table9[[#This Row],[PCODE]],3)</f>
        <v>BFA0520010000006</v>
      </c>
      <c r="L7866" s="1">
        <f>LEN(Table9[[#This Row],[rowcapcode3]])</f>
        <v>16</v>
      </c>
      <c r="M7866" s="1" t="str">
        <f>Table9[[#This Row],[ADM2_CODE]]</f>
        <v>BFA052001</v>
      </c>
      <c r="N7866" s="1" t="str">
        <f>Table9[[#This Row],[ADM1_CODE]]</f>
        <v>BFA052</v>
      </c>
    </row>
    <row r="7867" spans="1:14" x14ac:dyDescent="0.25">
      <c r="A7867" s="12">
        <v>13.183616000000001</v>
      </c>
      <c r="B7867" s="12">
        <v>0.46136899999999997</v>
      </c>
      <c r="C7867" s="1" t="s">
        <v>63</v>
      </c>
      <c r="D7867" s="1" t="s">
        <v>64</v>
      </c>
      <c r="E7867" s="1" t="s">
        <v>142</v>
      </c>
      <c r="F7867" s="1" t="s">
        <v>143</v>
      </c>
      <c r="G7867" s="1" t="s">
        <v>14801</v>
      </c>
      <c r="H7867" s="1" t="s">
        <v>14802</v>
      </c>
      <c r="I7867" s="12">
        <v>0</v>
      </c>
      <c r="J7867" s="1" t="s">
        <v>166</v>
      </c>
      <c r="K7867" s="1" t="str">
        <f>LEFT(Table9[[#This Row],[PCODE]],9)&amp;"0000"&amp;RIGHT(Table9[[#This Row],[PCODE]],3)</f>
        <v>BFA0560040000217</v>
      </c>
      <c r="L7867" s="1">
        <f>LEN(Table9[[#This Row],[rowcapcode3]])</f>
        <v>16</v>
      </c>
      <c r="M7867" s="1" t="str">
        <f>Table9[[#This Row],[ADM2_CODE]]</f>
        <v>BFA056004</v>
      </c>
      <c r="N7867" s="1" t="str">
        <f>Table9[[#This Row],[ADM1_CODE]]</f>
        <v>BFA056</v>
      </c>
    </row>
    <row r="7868" spans="1:14" x14ac:dyDescent="0.25">
      <c r="A7868" s="12">
        <v>13.183673000000001</v>
      </c>
      <c r="B7868" s="12">
        <v>-1.391634</v>
      </c>
      <c r="C7868" s="1" t="s">
        <v>59</v>
      </c>
      <c r="D7868" s="1" t="s">
        <v>60</v>
      </c>
      <c r="E7868" s="1" t="s">
        <v>112</v>
      </c>
      <c r="F7868" s="1" t="s">
        <v>113</v>
      </c>
      <c r="G7868" s="1" t="s">
        <v>14803</v>
      </c>
      <c r="H7868" s="1" t="s">
        <v>14804</v>
      </c>
      <c r="I7868" s="12">
        <v>0</v>
      </c>
      <c r="J7868" s="1" t="s">
        <v>166</v>
      </c>
      <c r="K7868" s="1" t="str">
        <f>LEFT(Table9[[#This Row],[PCODE]],9)&amp;"0000"&amp;RIGHT(Table9[[#This Row],[PCODE]],3)</f>
        <v>BFA0490010000221</v>
      </c>
      <c r="L7868" s="1">
        <f>LEN(Table9[[#This Row],[rowcapcode3]])</f>
        <v>16</v>
      </c>
      <c r="M7868" s="1" t="str">
        <f>Table9[[#This Row],[ADM2_CODE]]</f>
        <v>BFA049001</v>
      </c>
      <c r="N7868" s="1" t="str">
        <f>Table9[[#This Row],[ADM1_CODE]]</f>
        <v>BFA049</v>
      </c>
    </row>
    <row r="7869" spans="1:14" x14ac:dyDescent="0.25">
      <c r="A7869" s="12">
        <v>13.183770000000001</v>
      </c>
      <c r="B7869" s="12">
        <v>-1.733042</v>
      </c>
      <c r="C7869" s="1" t="s">
        <v>59</v>
      </c>
      <c r="D7869" s="1" t="s">
        <v>60</v>
      </c>
      <c r="E7869" s="1" t="s">
        <v>112</v>
      </c>
      <c r="F7869" s="1" t="s">
        <v>113</v>
      </c>
      <c r="G7869" s="1" t="s">
        <v>14805</v>
      </c>
      <c r="H7869" s="1" t="s">
        <v>14806</v>
      </c>
      <c r="I7869" s="12">
        <v>0</v>
      </c>
      <c r="J7869" s="1" t="s">
        <v>166</v>
      </c>
      <c r="K7869" s="1" t="str">
        <f>LEFT(Table9[[#This Row],[PCODE]],9)&amp;"0000"&amp;RIGHT(Table9[[#This Row],[PCODE]],3)</f>
        <v>BFA0490010000295</v>
      </c>
      <c r="L7869" s="1">
        <f>LEN(Table9[[#This Row],[rowcapcode3]])</f>
        <v>16</v>
      </c>
      <c r="M7869" s="1" t="str">
        <f>Table9[[#This Row],[ADM2_CODE]]</f>
        <v>BFA049001</v>
      </c>
      <c r="N7869" s="1" t="str">
        <f>Table9[[#This Row],[ADM1_CODE]]</f>
        <v>BFA049</v>
      </c>
    </row>
    <row r="7870" spans="1:14" x14ac:dyDescent="0.25">
      <c r="A7870" s="12">
        <v>13.183965000000001</v>
      </c>
      <c r="B7870" s="12">
        <v>-1.9174929999999999</v>
      </c>
      <c r="C7870" s="1" t="s">
        <v>55</v>
      </c>
      <c r="D7870" s="1" t="s">
        <v>56</v>
      </c>
      <c r="E7870" s="1" t="s">
        <v>150</v>
      </c>
      <c r="F7870" s="1" t="s">
        <v>151</v>
      </c>
      <c r="G7870" s="1" t="s">
        <v>14807</v>
      </c>
      <c r="H7870" s="1" t="s">
        <v>14808</v>
      </c>
      <c r="I7870" s="12">
        <v>0</v>
      </c>
      <c r="J7870" s="1" t="s">
        <v>166</v>
      </c>
      <c r="K7870" s="1" t="str">
        <f>LEFT(Table9[[#This Row],[PCODE]],9)&amp;"0000"&amp;RIGHT(Table9[[#This Row],[PCODE]],3)</f>
        <v>BFA0540030000128</v>
      </c>
      <c r="L7870" s="1">
        <f>LEN(Table9[[#This Row],[rowcapcode3]])</f>
        <v>16</v>
      </c>
      <c r="M7870" s="1" t="str">
        <f>Table9[[#This Row],[ADM2_CODE]]</f>
        <v>BFA054003</v>
      </c>
      <c r="N7870" s="1" t="str">
        <f>Table9[[#This Row],[ADM1_CODE]]</f>
        <v>BFA054</v>
      </c>
    </row>
    <row r="7871" spans="1:14" x14ac:dyDescent="0.25">
      <c r="A7871" s="12">
        <v>13.184621999999999</v>
      </c>
      <c r="B7871" s="12">
        <v>-2.745158</v>
      </c>
      <c r="C7871" s="1" t="s">
        <v>39</v>
      </c>
      <c r="D7871" s="1" t="s">
        <v>40</v>
      </c>
      <c r="E7871" s="1" t="s">
        <v>152</v>
      </c>
      <c r="F7871" s="1" t="s">
        <v>153</v>
      </c>
      <c r="G7871" s="1" t="s">
        <v>14809</v>
      </c>
      <c r="H7871" s="1" t="s">
        <v>14810</v>
      </c>
      <c r="I7871" s="12">
        <v>0</v>
      </c>
      <c r="J7871" s="1" t="s">
        <v>166</v>
      </c>
      <c r="K7871" s="1" t="str">
        <f>LEFT(Table9[[#This Row],[PCODE]],9)&amp;"0000"&amp;RIGHT(Table9[[#This Row],[PCODE]],3)</f>
        <v>BFA0460060000189</v>
      </c>
      <c r="L7871" s="1">
        <f>LEN(Table9[[#This Row],[rowcapcode3]])</f>
        <v>16</v>
      </c>
      <c r="M7871" s="1" t="str">
        <f>Table9[[#This Row],[ADM2_CODE]]</f>
        <v>BFA046006</v>
      </c>
      <c r="N7871" s="1" t="str">
        <f>Table9[[#This Row],[ADM1_CODE]]</f>
        <v>BFA046</v>
      </c>
    </row>
    <row r="7872" spans="1:14" x14ac:dyDescent="0.25">
      <c r="A7872" s="12">
        <v>13.184806</v>
      </c>
      <c r="B7872" s="12">
        <v>-1.8825890000000001</v>
      </c>
      <c r="C7872" s="1" t="s">
        <v>55</v>
      </c>
      <c r="D7872" s="1" t="s">
        <v>56</v>
      </c>
      <c r="E7872" s="1" t="s">
        <v>150</v>
      </c>
      <c r="F7872" s="1" t="s">
        <v>151</v>
      </c>
      <c r="G7872" s="1" t="s">
        <v>14811</v>
      </c>
      <c r="H7872" s="1" t="s">
        <v>14812</v>
      </c>
      <c r="I7872" s="12">
        <v>0</v>
      </c>
      <c r="J7872" s="1" t="s">
        <v>166</v>
      </c>
      <c r="K7872" s="1" t="str">
        <f>LEFT(Table9[[#This Row],[PCODE]],9)&amp;"0000"&amp;RIGHT(Table9[[#This Row],[PCODE]],3)</f>
        <v>BFA0540030000198</v>
      </c>
      <c r="L7872" s="1">
        <f>LEN(Table9[[#This Row],[rowcapcode3]])</f>
        <v>16</v>
      </c>
      <c r="M7872" s="1" t="str">
        <f>Table9[[#This Row],[ADM2_CODE]]</f>
        <v>BFA054003</v>
      </c>
      <c r="N7872" s="1" t="str">
        <f>Table9[[#This Row],[ADM1_CODE]]</f>
        <v>BFA054</v>
      </c>
    </row>
    <row r="7873" spans="1:14" x14ac:dyDescent="0.25">
      <c r="A7873" s="12">
        <v>13.185805999999999</v>
      </c>
      <c r="B7873" s="12">
        <v>0.58340400000000003</v>
      </c>
      <c r="C7873" s="1" t="s">
        <v>63</v>
      </c>
      <c r="D7873" s="1" t="s">
        <v>64</v>
      </c>
      <c r="E7873" s="1" t="s">
        <v>142</v>
      </c>
      <c r="F7873" s="1" t="s">
        <v>143</v>
      </c>
      <c r="G7873" s="1" t="s">
        <v>14813</v>
      </c>
      <c r="H7873" s="1" t="s">
        <v>3286</v>
      </c>
      <c r="I7873" s="12">
        <v>0</v>
      </c>
      <c r="J7873" s="1" t="s">
        <v>166</v>
      </c>
      <c r="K7873" s="1" t="str">
        <f>LEFT(Table9[[#This Row],[PCODE]],9)&amp;"0000"&amp;RIGHT(Table9[[#This Row],[PCODE]],3)</f>
        <v>BFA0560040000097</v>
      </c>
      <c r="L7873" s="1">
        <f>LEN(Table9[[#This Row],[rowcapcode3]])</f>
        <v>16</v>
      </c>
      <c r="M7873" s="1" t="str">
        <f>Table9[[#This Row],[ADM2_CODE]]</f>
        <v>BFA056004</v>
      </c>
      <c r="N7873" s="1" t="str">
        <f>Table9[[#This Row],[ADM1_CODE]]</f>
        <v>BFA056</v>
      </c>
    </row>
    <row r="7874" spans="1:14" x14ac:dyDescent="0.25">
      <c r="A7874" s="12">
        <v>13.186014</v>
      </c>
      <c r="B7874" s="12">
        <v>0.52471500000000004</v>
      </c>
      <c r="C7874" s="1" t="s">
        <v>63</v>
      </c>
      <c r="D7874" s="1" t="s">
        <v>64</v>
      </c>
      <c r="E7874" s="1" t="s">
        <v>142</v>
      </c>
      <c r="F7874" s="1" t="s">
        <v>143</v>
      </c>
      <c r="G7874" s="1" t="s">
        <v>14814</v>
      </c>
      <c r="H7874" s="1" t="s">
        <v>14815</v>
      </c>
      <c r="I7874" s="12">
        <v>0</v>
      </c>
      <c r="J7874" s="1" t="s">
        <v>166</v>
      </c>
      <c r="K7874" s="1" t="str">
        <f>LEFT(Table9[[#This Row],[PCODE]],9)&amp;"0000"&amp;RIGHT(Table9[[#This Row],[PCODE]],3)</f>
        <v>BFA0560040000175</v>
      </c>
      <c r="L7874" s="1">
        <f>LEN(Table9[[#This Row],[rowcapcode3]])</f>
        <v>16</v>
      </c>
      <c r="M7874" s="1" t="str">
        <f>Table9[[#This Row],[ADM2_CODE]]</f>
        <v>BFA056004</v>
      </c>
      <c r="N7874" s="1" t="str">
        <f>Table9[[#This Row],[ADM1_CODE]]</f>
        <v>BFA056</v>
      </c>
    </row>
    <row r="7875" spans="1:14" x14ac:dyDescent="0.25">
      <c r="A7875" s="12">
        <v>13.186443000000001</v>
      </c>
      <c r="B7875" s="12">
        <v>-1.2979590000000001</v>
      </c>
      <c r="C7875" s="1" t="s">
        <v>59</v>
      </c>
      <c r="D7875" s="1" t="s">
        <v>60</v>
      </c>
      <c r="E7875" s="1" t="s">
        <v>116</v>
      </c>
      <c r="F7875" s="1" t="s">
        <v>117</v>
      </c>
      <c r="G7875" s="1" t="s">
        <v>14816</v>
      </c>
      <c r="H7875" s="1" t="s">
        <v>11541</v>
      </c>
      <c r="I7875" s="12">
        <v>0</v>
      </c>
      <c r="J7875" s="1" t="s">
        <v>166</v>
      </c>
      <c r="K7875" s="1" t="str">
        <f>LEFT(Table9[[#This Row],[PCODE]],9)&amp;"0000"&amp;RIGHT(Table9[[#This Row],[PCODE]],3)</f>
        <v>BFA0490030000169</v>
      </c>
      <c r="L7875" s="1">
        <f>LEN(Table9[[#This Row],[rowcapcode3]])</f>
        <v>16</v>
      </c>
      <c r="M7875" s="1" t="str">
        <f>Table9[[#This Row],[ADM2_CODE]]</f>
        <v>BFA049003</v>
      </c>
      <c r="N7875" s="1" t="str">
        <f>Table9[[#This Row],[ADM1_CODE]]</f>
        <v>BFA049</v>
      </c>
    </row>
    <row r="7876" spans="1:14" x14ac:dyDescent="0.25">
      <c r="A7876" s="12">
        <v>13.186724999999999</v>
      </c>
      <c r="B7876" s="12">
        <v>-2.479943</v>
      </c>
      <c r="C7876" s="1" t="s">
        <v>55</v>
      </c>
      <c r="D7876" s="1" t="s">
        <v>56</v>
      </c>
      <c r="E7876" s="1" t="s">
        <v>106</v>
      </c>
      <c r="F7876" s="1" t="s">
        <v>107</v>
      </c>
      <c r="G7876" s="1" t="s">
        <v>14817</v>
      </c>
      <c r="H7876" s="1" t="s">
        <v>14818</v>
      </c>
      <c r="I7876" s="12">
        <v>0</v>
      </c>
      <c r="J7876" s="1" t="s">
        <v>166</v>
      </c>
      <c r="K7876" s="1" t="str">
        <f>LEFT(Table9[[#This Row],[PCODE]],9)&amp;"0000"&amp;RIGHT(Table9[[#This Row],[PCODE]],3)</f>
        <v>BFA0540040000031</v>
      </c>
      <c r="L7876" s="1">
        <f>LEN(Table9[[#This Row],[rowcapcode3]])</f>
        <v>16</v>
      </c>
      <c r="M7876" s="1" t="str">
        <f>Table9[[#This Row],[ADM2_CODE]]</f>
        <v>BFA054004</v>
      </c>
      <c r="N7876" s="1" t="str">
        <f>Table9[[#This Row],[ADM1_CODE]]</f>
        <v>BFA054</v>
      </c>
    </row>
    <row r="7877" spans="1:14" x14ac:dyDescent="0.25">
      <c r="A7877" s="12">
        <v>13.186780000000001</v>
      </c>
      <c r="B7877" s="12">
        <v>-1.2622979999999999</v>
      </c>
      <c r="C7877" s="1" t="s">
        <v>59</v>
      </c>
      <c r="D7877" s="1" t="s">
        <v>60</v>
      </c>
      <c r="E7877" s="1" t="s">
        <v>116</v>
      </c>
      <c r="F7877" s="1" t="s">
        <v>117</v>
      </c>
      <c r="G7877" s="1" t="s">
        <v>14819</v>
      </c>
      <c r="H7877" s="1" t="s">
        <v>14820</v>
      </c>
      <c r="I7877" s="12">
        <v>0</v>
      </c>
      <c r="J7877" s="1" t="s">
        <v>166</v>
      </c>
      <c r="K7877" s="1" t="str">
        <f>LEFT(Table9[[#This Row],[PCODE]],9)&amp;"0000"&amp;RIGHT(Table9[[#This Row],[PCODE]],3)</f>
        <v>BFA0490030000703</v>
      </c>
      <c r="L7877" s="1">
        <f>LEN(Table9[[#This Row],[rowcapcode3]])</f>
        <v>16</v>
      </c>
      <c r="M7877" s="1" t="str">
        <f>Table9[[#This Row],[ADM2_CODE]]</f>
        <v>BFA049003</v>
      </c>
      <c r="N7877" s="1" t="str">
        <f>Table9[[#This Row],[ADM1_CODE]]</f>
        <v>BFA049</v>
      </c>
    </row>
    <row r="7878" spans="1:14" x14ac:dyDescent="0.25">
      <c r="A7878" s="12">
        <v>13.187003000000001</v>
      </c>
      <c r="B7878" s="12">
        <v>0.82273799999999997</v>
      </c>
      <c r="C7878" s="1" t="s">
        <v>63</v>
      </c>
      <c r="D7878" s="1" t="s">
        <v>64</v>
      </c>
      <c r="E7878" s="1" t="s">
        <v>142</v>
      </c>
      <c r="F7878" s="1" t="s">
        <v>143</v>
      </c>
      <c r="G7878" s="1" t="s">
        <v>14821</v>
      </c>
      <c r="H7878" s="1" t="s">
        <v>8195</v>
      </c>
      <c r="I7878" s="12">
        <v>0</v>
      </c>
      <c r="J7878" s="1" t="s">
        <v>166</v>
      </c>
      <c r="K7878" s="1" t="str">
        <f>LEFT(Table9[[#This Row],[PCODE]],9)&amp;"0000"&amp;RIGHT(Table9[[#This Row],[PCODE]],3)</f>
        <v>BFA0560040000013</v>
      </c>
      <c r="L7878" s="1">
        <f>LEN(Table9[[#This Row],[rowcapcode3]])</f>
        <v>16</v>
      </c>
      <c r="M7878" s="1" t="str">
        <f>Table9[[#This Row],[ADM2_CODE]]</f>
        <v>BFA056004</v>
      </c>
      <c r="N7878" s="1" t="str">
        <f>Table9[[#This Row],[ADM1_CODE]]</f>
        <v>BFA056</v>
      </c>
    </row>
    <row r="7879" spans="1:14" x14ac:dyDescent="0.25">
      <c r="A7879" s="12">
        <v>13.187059</v>
      </c>
      <c r="B7879" s="12">
        <v>-2.3001779999999998</v>
      </c>
      <c r="C7879" s="1" t="s">
        <v>55</v>
      </c>
      <c r="D7879" s="1" t="s">
        <v>56</v>
      </c>
      <c r="E7879" s="1" t="s">
        <v>106</v>
      </c>
      <c r="F7879" s="1" t="s">
        <v>107</v>
      </c>
      <c r="G7879" s="1" t="s">
        <v>14822</v>
      </c>
      <c r="H7879" s="1" t="s">
        <v>14823</v>
      </c>
      <c r="I7879" s="12">
        <v>0</v>
      </c>
      <c r="J7879" s="1" t="s">
        <v>166</v>
      </c>
      <c r="K7879" s="1" t="str">
        <f>LEFT(Table9[[#This Row],[PCODE]],9)&amp;"0000"&amp;RIGHT(Table9[[#This Row],[PCODE]],3)</f>
        <v>BFA0540040000128</v>
      </c>
      <c r="L7879" s="1">
        <f>LEN(Table9[[#This Row],[rowcapcode3]])</f>
        <v>16</v>
      </c>
      <c r="M7879" s="1" t="str">
        <f>Table9[[#This Row],[ADM2_CODE]]</f>
        <v>BFA054004</v>
      </c>
      <c r="N7879" s="1" t="str">
        <f>Table9[[#This Row],[ADM1_CODE]]</f>
        <v>BFA054</v>
      </c>
    </row>
    <row r="7880" spans="1:14" x14ac:dyDescent="0.25">
      <c r="A7880" s="12">
        <v>13.187393</v>
      </c>
      <c r="B7880" s="12">
        <v>-2.4974690000000002</v>
      </c>
      <c r="C7880" s="1" t="s">
        <v>55</v>
      </c>
      <c r="D7880" s="1" t="s">
        <v>56</v>
      </c>
      <c r="E7880" s="1" t="s">
        <v>106</v>
      </c>
      <c r="F7880" s="1" t="s">
        <v>107</v>
      </c>
      <c r="G7880" s="1" t="s">
        <v>14824</v>
      </c>
      <c r="H7880" s="1" t="s">
        <v>14825</v>
      </c>
      <c r="I7880" s="12">
        <v>0</v>
      </c>
      <c r="J7880" s="1" t="s">
        <v>166</v>
      </c>
      <c r="K7880" s="1" t="str">
        <f>LEFT(Table9[[#This Row],[PCODE]],9)&amp;"0000"&amp;RIGHT(Table9[[#This Row],[PCODE]],3)</f>
        <v>BFA0540040000092</v>
      </c>
      <c r="L7880" s="1">
        <f>LEN(Table9[[#This Row],[rowcapcode3]])</f>
        <v>16</v>
      </c>
      <c r="M7880" s="1" t="str">
        <f>Table9[[#This Row],[ADM2_CODE]]</f>
        <v>BFA054004</v>
      </c>
      <c r="N7880" s="1" t="str">
        <f>Table9[[#This Row],[ADM1_CODE]]</f>
        <v>BFA054</v>
      </c>
    </row>
    <row r="7881" spans="1:14" x14ac:dyDescent="0.25">
      <c r="A7881" s="12">
        <v>13.187944999999999</v>
      </c>
      <c r="B7881" s="12">
        <v>-1.1585920000000001</v>
      </c>
      <c r="C7881" s="1" t="s">
        <v>59</v>
      </c>
      <c r="D7881" s="1" t="s">
        <v>60</v>
      </c>
      <c r="E7881" s="1" t="s">
        <v>116</v>
      </c>
      <c r="F7881" s="1" t="s">
        <v>117</v>
      </c>
      <c r="G7881" s="1" t="s">
        <v>14826</v>
      </c>
      <c r="H7881" s="1" t="s">
        <v>14827</v>
      </c>
      <c r="I7881" s="12">
        <v>0</v>
      </c>
      <c r="J7881" s="1" t="s">
        <v>166</v>
      </c>
      <c r="K7881" s="1" t="str">
        <f>LEFT(Table9[[#This Row],[PCODE]],9)&amp;"0000"&amp;RIGHT(Table9[[#This Row],[PCODE]],3)</f>
        <v>BFA0490030000308</v>
      </c>
      <c r="L7881" s="1">
        <f>LEN(Table9[[#This Row],[rowcapcode3]])</f>
        <v>16</v>
      </c>
      <c r="M7881" s="1" t="str">
        <f>Table9[[#This Row],[ADM2_CODE]]</f>
        <v>BFA049003</v>
      </c>
      <c r="N7881" s="1" t="str">
        <f>Table9[[#This Row],[ADM1_CODE]]</f>
        <v>BFA049</v>
      </c>
    </row>
    <row r="7882" spans="1:14" x14ac:dyDescent="0.25">
      <c r="A7882" s="12">
        <v>13.1883</v>
      </c>
      <c r="B7882" s="12">
        <v>-3.1612</v>
      </c>
      <c r="C7882" s="1" t="s">
        <v>39</v>
      </c>
      <c r="D7882" s="1" t="s">
        <v>40</v>
      </c>
      <c r="E7882" s="1" t="s">
        <v>152</v>
      </c>
      <c r="F7882" s="1" t="s">
        <v>153</v>
      </c>
      <c r="G7882" s="1" t="s">
        <v>14828</v>
      </c>
      <c r="H7882" s="1" t="s">
        <v>14829</v>
      </c>
      <c r="I7882" s="12">
        <v>0</v>
      </c>
      <c r="J7882" s="1" t="s">
        <v>166</v>
      </c>
      <c r="K7882" s="1" t="str">
        <f>LEFT(Table9[[#This Row],[PCODE]],9)&amp;"0000"&amp;RIGHT(Table9[[#This Row],[PCODE]],3)</f>
        <v>BFA0460060000128</v>
      </c>
      <c r="L7882" s="1">
        <f>LEN(Table9[[#This Row],[rowcapcode3]])</f>
        <v>16</v>
      </c>
      <c r="M7882" s="1" t="str">
        <f>Table9[[#This Row],[ADM2_CODE]]</f>
        <v>BFA046006</v>
      </c>
      <c r="N7882" s="1" t="str">
        <f>Table9[[#This Row],[ADM1_CODE]]</f>
        <v>BFA046</v>
      </c>
    </row>
    <row r="7883" spans="1:14" x14ac:dyDescent="0.25">
      <c r="A7883" s="12">
        <v>13.18843</v>
      </c>
      <c r="B7883" s="12">
        <v>-0.87336599999999998</v>
      </c>
      <c r="C7883" s="1" t="s">
        <v>59</v>
      </c>
      <c r="D7883" s="1" t="s">
        <v>60</v>
      </c>
      <c r="E7883" s="1" t="s">
        <v>116</v>
      </c>
      <c r="F7883" s="1" t="s">
        <v>117</v>
      </c>
      <c r="G7883" s="1" t="s">
        <v>14830</v>
      </c>
      <c r="H7883" s="1" t="s">
        <v>14831</v>
      </c>
      <c r="I7883" s="12">
        <v>0</v>
      </c>
      <c r="J7883" s="1" t="s">
        <v>166</v>
      </c>
      <c r="K7883" s="1" t="str">
        <f>LEFT(Table9[[#This Row],[PCODE]],9)&amp;"0000"&amp;RIGHT(Table9[[#This Row],[PCODE]],3)</f>
        <v>BFA0490030000287</v>
      </c>
      <c r="L7883" s="1">
        <f>LEN(Table9[[#This Row],[rowcapcode3]])</f>
        <v>16</v>
      </c>
      <c r="M7883" s="1" t="str">
        <f>Table9[[#This Row],[ADM2_CODE]]</f>
        <v>BFA049003</v>
      </c>
      <c r="N7883" s="1" t="str">
        <f>Table9[[#This Row],[ADM1_CODE]]</f>
        <v>BFA049</v>
      </c>
    </row>
    <row r="7884" spans="1:14" x14ac:dyDescent="0.25">
      <c r="A7884" s="12">
        <v>13.188931999999999</v>
      </c>
      <c r="B7884" s="12">
        <v>-1.4844489999999999</v>
      </c>
      <c r="C7884" s="1" t="s">
        <v>59</v>
      </c>
      <c r="D7884" s="1" t="s">
        <v>60</v>
      </c>
      <c r="E7884" s="1" t="s">
        <v>112</v>
      </c>
      <c r="F7884" s="1" t="s">
        <v>113</v>
      </c>
      <c r="G7884" s="1" t="s">
        <v>14832</v>
      </c>
      <c r="H7884" s="1" t="s">
        <v>14833</v>
      </c>
      <c r="I7884" s="12">
        <v>0</v>
      </c>
      <c r="J7884" s="1" t="s">
        <v>166</v>
      </c>
      <c r="K7884" s="1" t="str">
        <f>LEFT(Table9[[#This Row],[PCODE]],9)&amp;"0000"&amp;RIGHT(Table9[[#This Row],[PCODE]],3)</f>
        <v>BFA0490010000309</v>
      </c>
      <c r="L7884" s="1">
        <f>LEN(Table9[[#This Row],[rowcapcode3]])</f>
        <v>16</v>
      </c>
      <c r="M7884" s="1" t="str">
        <f>Table9[[#This Row],[ADM2_CODE]]</f>
        <v>BFA049001</v>
      </c>
      <c r="N7884" s="1" t="str">
        <f>Table9[[#This Row],[ADM1_CODE]]</f>
        <v>BFA049</v>
      </c>
    </row>
    <row r="7885" spans="1:14" x14ac:dyDescent="0.25">
      <c r="A7885" s="12">
        <v>13.189514000000001</v>
      </c>
      <c r="B7885" s="12">
        <v>-1.7877019999999999</v>
      </c>
      <c r="C7885" s="1" t="s">
        <v>55</v>
      </c>
      <c r="D7885" s="1" t="s">
        <v>56</v>
      </c>
      <c r="E7885" s="1" t="s">
        <v>150</v>
      </c>
      <c r="F7885" s="1" t="s">
        <v>151</v>
      </c>
      <c r="G7885" s="1" t="s">
        <v>14834</v>
      </c>
      <c r="H7885" s="1" t="s">
        <v>14835</v>
      </c>
      <c r="I7885" s="12">
        <v>0</v>
      </c>
      <c r="J7885" s="1" t="s">
        <v>166</v>
      </c>
      <c r="K7885" s="1" t="str">
        <f>LEFT(Table9[[#This Row],[PCODE]],9)&amp;"0000"&amp;RIGHT(Table9[[#This Row],[PCODE]],3)</f>
        <v>BFA0540030000415</v>
      </c>
      <c r="L7885" s="1">
        <f>LEN(Table9[[#This Row],[rowcapcode3]])</f>
        <v>16</v>
      </c>
      <c r="M7885" s="1" t="str">
        <f>Table9[[#This Row],[ADM2_CODE]]</f>
        <v>BFA054003</v>
      </c>
      <c r="N7885" s="1" t="str">
        <f>Table9[[#This Row],[ADM1_CODE]]</f>
        <v>BFA054</v>
      </c>
    </row>
    <row r="7886" spans="1:14" x14ac:dyDescent="0.25">
      <c r="A7886" s="12">
        <v>13.189615999999999</v>
      </c>
      <c r="B7886" s="12">
        <v>0.60522699999999996</v>
      </c>
      <c r="C7886" s="1" t="s">
        <v>63</v>
      </c>
      <c r="D7886" s="1" t="s">
        <v>64</v>
      </c>
      <c r="E7886" s="1" t="s">
        <v>142</v>
      </c>
      <c r="F7886" s="1" t="s">
        <v>143</v>
      </c>
      <c r="G7886" s="1" t="s">
        <v>14836</v>
      </c>
      <c r="H7886" s="1" t="s">
        <v>14837</v>
      </c>
      <c r="I7886" s="12">
        <v>0</v>
      </c>
      <c r="J7886" s="1" t="s">
        <v>166</v>
      </c>
      <c r="K7886" s="1" t="str">
        <f>LEFT(Table9[[#This Row],[PCODE]],9)&amp;"0000"&amp;RIGHT(Table9[[#This Row],[PCODE]],3)</f>
        <v>BFA0560040000038</v>
      </c>
      <c r="L7886" s="1">
        <f>LEN(Table9[[#This Row],[rowcapcode3]])</f>
        <v>16</v>
      </c>
      <c r="M7886" s="1" t="str">
        <f>Table9[[#This Row],[ADM2_CODE]]</f>
        <v>BFA056004</v>
      </c>
      <c r="N7886" s="1" t="str">
        <f>Table9[[#This Row],[ADM1_CODE]]</f>
        <v>BFA056</v>
      </c>
    </row>
    <row r="7887" spans="1:14" x14ac:dyDescent="0.25">
      <c r="A7887" s="12">
        <v>13.18962</v>
      </c>
      <c r="B7887" s="12">
        <v>0.17513899999999999</v>
      </c>
      <c r="C7887" s="1" t="s">
        <v>47</v>
      </c>
      <c r="D7887" s="1" t="s">
        <v>48</v>
      </c>
      <c r="E7887" s="1" t="s">
        <v>86</v>
      </c>
      <c r="F7887" s="1" t="s">
        <v>87</v>
      </c>
      <c r="G7887" s="1" t="s">
        <v>14838</v>
      </c>
      <c r="H7887" s="1" t="s">
        <v>14839</v>
      </c>
      <c r="I7887" s="12">
        <v>0</v>
      </c>
      <c r="J7887" s="1" t="s">
        <v>166</v>
      </c>
      <c r="K7887" s="1" t="str">
        <f>LEFT(Table9[[#This Row],[PCODE]],9)&amp;"0000"&amp;RIGHT(Table9[[#This Row],[PCODE]],3)</f>
        <v>BFA0520010000388</v>
      </c>
      <c r="L7887" s="1">
        <f>LEN(Table9[[#This Row],[rowcapcode3]])</f>
        <v>16</v>
      </c>
      <c r="M7887" s="1" t="str">
        <f>Table9[[#This Row],[ADM2_CODE]]</f>
        <v>BFA052001</v>
      </c>
      <c r="N7887" s="1" t="str">
        <f>Table9[[#This Row],[ADM1_CODE]]</f>
        <v>BFA052</v>
      </c>
    </row>
    <row r="7888" spans="1:14" x14ac:dyDescent="0.25">
      <c r="A7888" s="12">
        <v>13.189806000000001</v>
      </c>
      <c r="B7888" s="12">
        <v>-1.0397890000000001</v>
      </c>
      <c r="C7888" s="1" t="s">
        <v>59</v>
      </c>
      <c r="D7888" s="1" t="s">
        <v>60</v>
      </c>
      <c r="E7888" s="1" t="s">
        <v>116</v>
      </c>
      <c r="F7888" s="1" t="s">
        <v>117</v>
      </c>
      <c r="G7888" s="1" t="s">
        <v>14840</v>
      </c>
      <c r="H7888" s="1" t="s">
        <v>14841</v>
      </c>
      <c r="I7888" s="12">
        <v>0</v>
      </c>
      <c r="J7888" s="1" t="s">
        <v>166</v>
      </c>
      <c r="K7888" s="1" t="str">
        <f>LEFT(Table9[[#This Row],[PCODE]],9)&amp;"0000"&amp;RIGHT(Table9[[#This Row],[PCODE]],3)</f>
        <v>BFA0490030000246</v>
      </c>
      <c r="L7888" s="1">
        <f>LEN(Table9[[#This Row],[rowcapcode3]])</f>
        <v>16</v>
      </c>
      <c r="M7888" s="1" t="str">
        <f>Table9[[#This Row],[ADM2_CODE]]</f>
        <v>BFA049003</v>
      </c>
      <c r="N7888" s="1" t="str">
        <f>Table9[[#This Row],[ADM1_CODE]]</f>
        <v>BFA049</v>
      </c>
    </row>
    <row r="7889" spans="1:14" x14ac:dyDescent="0.25">
      <c r="A7889" s="12">
        <v>13.190663000000001</v>
      </c>
      <c r="B7889" s="12">
        <v>-0.94504900000000003</v>
      </c>
      <c r="C7889" s="1" t="s">
        <v>59</v>
      </c>
      <c r="D7889" s="1" t="s">
        <v>60</v>
      </c>
      <c r="E7889" s="1" t="s">
        <v>116</v>
      </c>
      <c r="F7889" s="1" t="s">
        <v>117</v>
      </c>
      <c r="G7889" s="1" t="s">
        <v>14842</v>
      </c>
      <c r="H7889" s="1" t="s">
        <v>14843</v>
      </c>
      <c r="I7889" s="12">
        <v>0</v>
      </c>
      <c r="J7889" s="1" t="s">
        <v>166</v>
      </c>
      <c r="K7889" s="1" t="str">
        <f>LEFT(Table9[[#This Row],[PCODE]],9)&amp;"0000"&amp;RIGHT(Table9[[#This Row],[PCODE]],3)</f>
        <v>BFA0490030000391</v>
      </c>
      <c r="L7889" s="1">
        <f>LEN(Table9[[#This Row],[rowcapcode3]])</f>
        <v>16</v>
      </c>
      <c r="M7889" s="1" t="str">
        <f>Table9[[#This Row],[ADM2_CODE]]</f>
        <v>BFA049003</v>
      </c>
      <c r="N7889" s="1" t="str">
        <f>Table9[[#This Row],[ADM1_CODE]]</f>
        <v>BFA049</v>
      </c>
    </row>
    <row r="7890" spans="1:14" x14ac:dyDescent="0.25">
      <c r="A7890" s="12">
        <v>13.190887999999999</v>
      </c>
      <c r="B7890" s="12">
        <v>0.215254</v>
      </c>
      <c r="C7890" s="1" t="s">
        <v>47</v>
      </c>
      <c r="D7890" s="1" t="s">
        <v>48</v>
      </c>
      <c r="E7890" s="1" t="s">
        <v>86</v>
      </c>
      <c r="F7890" s="1" t="s">
        <v>87</v>
      </c>
      <c r="G7890" s="1" t="s">
        <v>14844</v>
      </c>
      <c r="H7890" s="1" t="s">
        <v>14845</v>
      </c>
      <c r="I7890" s="12">
        <v>0</v>
      </c>
      <c r="J7890" s="1" t="s">
        <v>166</v>
      </c>
      <c r="K7890" s="1" t="str">
        <f>LEFT(Table9[[#This Row],[PCODE]],9)&amp;"0000"&amp;RIGHT(Table9[[#This Row],[PCODE]],3)</f>
        <v>BFA0520010000276</v>
      </c>
      <c r="L7890" s="1">
        <f>LEN(Table9[[#This Row],[rowcapcode3]])</f>
        <v>16</v>
      </c>
      <c r="M7890" s="1" t="str">
        <f>Table9[[#This Row],[ADM2_CODE]]</f>
        <v>BFA052001</v>
      </c>
      <c r="N7890" s="1" t="str">
        <f>Table9[[#This Row],[ADM1_CODE]]</f>
        <v>BFA052</v>
      </c>
    </row>
    <row r="7891" spans="1:14" x14ac:dyDescent="0.25">
      <c r="A7891" s="12">
        <v>13.191382000000001</v>
      </c>
      <c r="B7891" s="12">
        <v>0.28326200000000001</v>
      </c>
      <c r="C7891" s="1" t="s">
        <v>47</v>
      </c>
      <c r="D7891" s="1" t="s">
        <v>48</v>
      </c>
      <c r="E7891" s="1" t="s">
        <v>86</v>
      </c>
      <c r="F7891" s="1" t="s">
        <v>87</v>
      </c>
      <c r="G7891" s="1" t="s">
        <v>14846</v>
      </c>
      <c r="H7891" s="1" t="s">
        <v>14668</v>
      </c>
      <c r="I7891" s="12">
        <v>0</v>
      </c>
      <c r="J7891" s="1" t="s">
        <v>166</v>
      </c>
      <c r="K7891" s="1" t="str">
        <f>LEFT(Table9[[#This Row],[PCODE]],9)&amp;"0000"&amp;RIGHT(Table9[[#This Row],[PCODE]],3)</f>
        <v>BFA0520010000077</v>
      </c>
      <c r="L7891" s="1">
        <f>LEN(Table9[[#This Row],[rowcapcode3]])</f>
        <v>16</v>
      </c>
      <c r="M7891" s="1" t="str">
        <f>Table9[[#This Row],[ADM2_CODE]]</f>
        <v>BFA052001</v>
      </c>
      <c r="N7891" s="1" t="str">
        <f>Table9[[#This Row],[ADM1_CODE]]</f>
        <v>BFA052</v>
      </c>
    </row>
    <row r="7892" spans="1:14" x14ac:dyDescent="0.25">
      <c r="A7892" s="12">
        <v>13.192183999999999</v>
      </c>
      <c r="B7892" s="12">
        <v>-1.1755180000000001</v>
      </c>
      <c r="C7892" s="1" t="s">
        <v>59</v>
      </c>
      <c r="D7892" s="1" t="s">
        <v>60</v>
      </c>
      <c r="E7892" s="1" t="s">
        <v>116</v>
      </c>
      <c r="F7892" s="1" t="s">
        <v>117</v>
      </c>
      <c r="G7892" s="1" t="s">
        <v>14847</v>
      </c>
      <c r="H7892" s="1" t="s">
        <v>14848</v>
      </c>
      <c r="I7892" s="12">
        <v>0</v>
      </c>
      <c r="J7892" s="1" t="s">
        <v>166</v>
      </c>
      <c r="K7892" s="1" t="str">
        <f>LEFT(Table9[[#This Row],[PCODE]],9)&amp;"0000"&amp;RIGHT(Table9[[#This Row],[PCODE]],3)</f>
        <v>BFA0490030000122</v>
      </c>
      <c r="L7892" s="1">
        <f>LEN(Table9[[#This Row],[rowcapcode3]])</f>
        <v>16</v>
      </c>
      <c r="M7892" s="1" t="str">
        <f>Table9[[#This Row],[ADM2_CODE]]</f>
        <v>BFA049003</v>
      </c>
      <c r="N7892" s="1" t="str">
        <f>Table9[[#This Row],[ADM1_CODE]]</f>
        <v>BFA049</v>
      </c>
    </row>
    <row r="7893" spans="1:14" x14ac:dyDescent="0.25">
      <c r="A7893" s="12">
        <v>13.192371</v>
      </c>
      <c r="B7893" s="12">
        <v>-0.43984400000000001</v>
      </c>
      <c r="C7893" s="1" t="s">
        <v>59</v>
      </c>
      <c r="D7893" s="1" t="s">
        <v>60</v>
      </c>
      <c r="E7893" s="1" t="s">
        <v>114</v>
      </c>
      <c r="F7893" s="1" t="s">
        <v>115</v>
      </c>
      <c r="G7893" s="1" t="s">
        <v>14849</v>
      </c>
      <c r="H7893" s="1" t="s">
        <v>14850</v>
      </c>
      <c r="I7893" s="12">
        <v>0</v>
      </c>
      <c r="J7893" s="1" t="s">
        <v>166</v>
      </c>
      <c r="K7893" s="1" t="str">
        <f>LEFT(Table9[[#This Row],[PCODE]],9)&amp;"0000"&amp;RIGHT(Table9[[#This Row],[PCODE]],3)</f>
        <v>BFA0490020000218</v>
      </c>
      <c r="L7893" s="1">
        <f>LEN(Table9[[#This Row],[rowcapcode3]])</f>
        <v>16</v>
      </c>
      <c r="M7893" s="1" t="str">
        <f>Table9[[#This Row],[ADM2_CODE]]</f>
        <v>BFA049002</v>
      </c>
      <c r="N7893" s="1" t="str">
        <f>Table9[[#This Row],[ADM1_CODE]]</f>
        <v>BFA049</v>
      </c>
    </row>
    <row r="7894" spans="1:14" x14ac:dyDescent="0.25">
      <c r="A7894" s="12">
        <v>13.192866</v>
      </c>
      <c r="B7894" s="12">
        <v>0.430649</v>
      </c>
      <c r="C7894" s="1" t="s">
        <v>63</v>
      </c>
      <c r="D7894" s="1" t="s">
        <v>64</v>
      </c>
      <c r="E7894" s="1" t="s">
        <v>142</v>
      </c>
      <c r="F7894" s="1" t="s">
        <v>143</v>
      </c>
      <c r="G7894" s="1" t="s">
        <v>14851</v>
      </c>
      <c r="H7894" s="1" t="s">
        <v>14852</v>
      </c>
      <c r="I7894" s="12">
        <v>0</v>
      </c>
      <c r="J7894" s="1" t="s">
        <v>166</v>
      </c>
      <c r="K7894" s="1" t="str">
        <f>LEFT(Table9[[#This Row],[PCODE]],9)&amp;"0000"&amp;RIGHT(Table9[[#This Row],[PCODE]],3)</f>
        <v>BFA0560040000136</v>
      </c>
      <c r="L7894" s="1">
        <f>LEN(Table9[[#This Row],[rowcapcode3]])</f>
        <v>16</v>
      </c>
      <c r="M7894" s="1" t="str">
        <f>Table9[[#This Row],[ADM2_CODE]]</f>
        <v>BFA056004</v>
      </c>
      <c r="N7894" s="1" t="str">
        <f>Table9[[#This Row],[ADM1_CODE]]</f>
        <v>BFA056</v>
      </c>
    </row>
    <row r="7895" spans="1:14" x14ac:dyDescent="0.25">
      <c r="A7895" s="12">
        <v>13.193300000000001</v>
      </c>
      <c r="B7895" s="12">
        <v>-3.8332999999999999</v>
      </c>
      <c r="C7895" s="1" t="s">
        <v>39</v>
      </c>
      <c r="D7895" s="1" t="s">
        <v>40</v>
      </c>
      <c r="E7895" s="1" t="s">
        <v>154</v>
      </c>
      <c r="F7895" s="1" t="s">
        <v>155</v>
      </c>
      <c r="G7895" s="1" t="s">
        <v>14853</v>
      </c>
      <c r="H7895" s="1" t="s">
        <v>14406</v>
      </c>
      <c r="I7895" s="12">
        <v>0</v>
      </c>
      <c r="J7895" s="1" t="s">
        <v>166</v>
      </c>
      <c r="K7895" s="1" t="str">
        <f>LEFT(Table9[[#This Row],[PCODE]],9)&amp;"0000"&amp;RIGHT(Table9[[#This Row],[PCODE]],3)</f>
        <v>BFA0460030000043</v>
      </c>
      <c r="L7895" s="1">
        <f>LEN(Table9[[#This Row],[rowcapcode3]])</f>
        <v>16</v>
      </c>
      <c r="M7895" s="1" t="str">
        <f>Table9[[#This Row],[ADM2_CODE]]</f>
        <v>BFA046003</v>
      </c>
      <c r="N7895" s="1" t="str">
        <f>Table9[[#This Row],[ADM1_CODE]]</f>
        <v>BFA046</v>
      </c>
    </row>
    <row r="7896" spans="1:14" x14ac:dyDescent="0.25">
      <c r="A7896" s="12">
        <v>13.193735999999999</v>
      </c>
      <c r="B7896" s="12">
        <v>-2.361936</v>
      </c>
      <c r="C7896" s="1" t="s">
        <v>55</v>
      </c>
      <c r="D7896" s="1" t="s">
        <v>56</v>
      </c>
      <c r="E7896" s="1" t="s">
        <v>106</v>
      </c>
      <c r="F7896" s="1" t="s">
        <v>107</v>
      </c>
      <c r="G7896" s="1" t="s">
        <v>14854</v>
      </c>
      <c r="H7896" s="1" t="s">
        <v>14855</v>
      </c>
      <c r="I7896" s="12">
        <v>0</v>
      </c>
      <c r="J7896" s="1" t="s">
        <v>166</v>
      </c>
      <c r="K7896" s="1" t="str">
        <f>LEFT(Table9[[#This Row],[PCODE]],9)&amp;"0000"&amp;RIGHT(Table9[[#This Row],[PCODE]],3)</f>
        <v>BFA0540040000010</v>
      </c>
      <c r="L7896" s="1">
        <f>LEN(Table9[[#This Row],[rowcapcode3]])</f>
        <v>16</v>
      </c>
      <c r="M7896" s="1" t="str">
        <f>Table9[[#This Row],[ADM2_CODE]]</f>
        <v>BFA054004</v>
      </c>
      <c r="N7896" s="1" t="str">
        <f>Table9[[#This Row],[ADM1_CODE]]</f>
        <v>BFA054</v>
      </c>
    </row>
    <row r="7897" spans="1:14" x14ac:dyDescent="0.25">
      <c r="A7897" s="12">
        <v>13.193835</v>
      </c>
      <c r="B7897" s="12">
        <v>-1.231149</v>
      </c>
      <c r="C7897" s="1" t="s">
        <v>59</v>
      </c>
      <c r="D7897" s="1" t="s">
        <v>60</v>
      </c>
      <c r="E7897" s="1" t="s">
        <v>116</v>
      </c>
      <c r="F7897" s="1" t="s">
        <v>117</v>
      </c>
      <c r="G7897" s="1" t="s">
        <v>14856</v>
      </c>
      <c r="H7897" s="1" t="s">
        <v>14184</v>
      </c>
      <c r="I7897" s="12">
        <v>0</v>
      </c>
      <c r="J7897" s="1" t="s">
        <v>166</v>
      </c>
      <c r="K7897" s="1" t="str">
        <f>LEFT(Table9[[#This Row],[PCODE]],9)&amp;"0000"&amp;RIGHT(Table9[[#This Row],[PCODE]],3)</f>
        <v>BFA0490030000629</v>
      </c>
      <c r="L7897" s="1">
        <f>LEN(Table9[[#This Row],[rowcapcode3]])</f>
        <v>16</v>
      </c>
      <c r="M7897" s="1" t="str">
        <f>Table9[[#This Row],[ADM2_CODE]]</f>
        <v>BFA049003</v>
      </c>
      <c r="N7897" s="1" t="str">
        <f>Table9[[#This Row],[ADM1_CODE]]</f>
        <v>BFA049</v>
      </c>
    </row>
    <row r="7898" spans="1:14" x14ac:dyDescent="0.25">
      <c r="A7898" s="12">
        <v>13.194121000000001</v>
      </c>
      <c r="B7898" s="12">
        <v>-0.91671499999999995</v>
      </c>
      <c r="C7898" s="1" t="s">
        <v>59</v>
      </c>
      <c r="D7898" s="1" t="s">
        <v>60</v>
      </c>
      <c r="E7898" s="1" t="s">
        <v>116</v>
      </c>
      <c r="F7898" s="1" t="s">
        <v>117</v>
      </c>
      <c r="G7898" s="1" t="s">
        <v>14857</v>
      </c>
      <c r="H7898" s="1" t="s">
        <v>14858</v>
      </c>
      <c r="I7898" s="12">
        <v>0</v>
      </c>
      <c r="J7898" s="1" t="s">
        <v>166</v>
      </c>
      <c r="K7898" s="1" t="str">
        <f>LEFT(Table9[[#This Row],[PCODE]],9)&amp;"0000"&amp;RIGHT(Table9[[#This Row],[PCODE]],3)</f>
        <v>BFA0490030000695</v>
      </c>
      <c r="L7898" s="1">
        <f>LEN(Table9[[#This Row],[rowcapcode3]])</f>
        <v>16</v>
      </c>
      <c r="M7898" s="1" t="str">
        <f>Table9[[#This Row],[ADM2_CODE]]</f>
        <v>BFA049003</v>
      </c>
      <c r="N7898" s="1" t="str">
        <f>Table9[[#This Row],[ADM1_CODE]]</f>
        <v>BFA049</v>
      </c>
    </row>
    <row r="7899" spans="1:14" x14ac:dyDescent="0.25">
      <c r="A7899" s="12">
        <v>13.194175</v>
      </c>
      <c r="B7899" s="12">
        <v>-1.0894010000000001</v>
      </c>
      <c r="C7899" s="1" t="s">
        <v>59</v>
      </c>
      <c r="D7899" s="1" t="s">
        <v>60</v>
      </c>
      <c r="E7899" s="1" t="s">
        <v>116</v>
      </c>
      <c r="F7899" s="1" t="s">
        <v>117</v>
      </c>
      <c r="G7899" s="1" t="s">
        <v>14859</v>
      </c>
      <c r="H7899" s="1" t="s">
        <v>14307</v>
      </c>
      <c r="I7899" s="12">
        <v>0</v>
      </c>
      <c r="J7899" s="1" t="s">
        <v>166</v>
      </c>
      <c r="K7899" s="1" t="str">
        <f>LEFT(Table9[[#This Row],[PCODE]],9)&amp;"0000"&amp;RIGHT(Table9[[#This Row],[PCODE]],3)</f>
        <v>BFA0490030000023</v>
      </c>
      <c r="L7899" s="1">
        <f>LEN(Table9[[#This Row],[rowcapcode3]])</f>
        <v>16</v>
      </c>
      <c r="M7899" s="1" t="str">
        <f>Table9[[#This Row],[ADM2_CODE]]</f>
        <v>BFA049003</v>
      </c>
      <c r="N7899" s="1" t="str">
        <f>Table9[[#This Row],[ADM1_CODE]]</f>
        <v>BFA049</v>
      </c>
    </row>
    <row r="7900" spans="1:14" x14ac:dyDescent="0.25">
      <c r="A7900" s="12">
        <v>13.194412</v>
      </c>
      <c r="B7900" s="12">
        <v>-1.5278430000000001</v>
      </c>
      <c r="C7900" s="1" t="s">
        <v>59</v>
      </c>
      <c r="D7900" s="1" t="s">
        <v>60</v>
      </c>
      <c r="E7900" s="1" t="s">
        <v>112</v>
      </c>
      <c r="F7900" s="1" t="s">
        <v>113</v>
      </c>
      <c r="G7900" s="1" t="s">
        <v>14860</v>
      </c>
      <c r="H7900" s="1" t="s">
        <v>9675</v>
      </c>
      <c r="I7900" s="12">
        <v>0</v>
      </c>
      <c r="J7900" s="1" t="s">
        <v>166</v>
      </c>
      <c r="K7900" s="1" t="str">
        <f>LEFT(Table9[[#This Row],[PCODE]],9)&amp;"0000"&amp;RIGHT(Table9[[#This Row],[PCODE]],3)</f>
        <v>BFA0490010000028</v>
      </c>
      <c r="L7900" s="1">
        <f>LEN(Table9[[#This Row],[rowcapcode3]])</f>
        <v>16</v>
      </c>
      <c r="M7900" s="1" t="str">
        <f>Table9[[#This Row],[ADM2_CODE]]</f>
        <v>BFA049001</v>
      </c>
      <c r="N7900" s="1" t="str">
        <f>Table9[[#This Row],[ADM1_CODE]]</f>
        <v>BFA049</v>
      </c>
    </row>
    <row r="7901" spans="1:14" x14ac:dyDescent="0.25">
      <c r="A7901" s="12">
        <v>13.194632</v>
      </c>
      <c r="B7901" s="12">
        <v>0.24095900000000001</v>
      </c>
      <c r="C7901" s="1" t="s">
        <v>47</v>
      </c>
      <c r="D7901" s="1" t="s">
        <v>48</v>
      </c>
      <c r="E7901" s="1" t="s">
        <v>86</v>
      </c>
      <c r="F7901" s="1" t="s">
        <v>87</v>
      </c>
      <c r="G7901" s="1" t="s">
        <v>14861</v>
      </c>
      <c r="H7901" s="1" t="s">
        <v>14862</v>
      </c>
      <c r="I7901" s="12">
        <v>0</v>
      </c>
      <c r="J7901" s="1" t="s">
        <v>166</v>
      </c>
      <c r="K7901" s="1" t="str">
        <f>LEFT(Table9[[#This Row],[PCODE]],9)&amp;"0000"&amp;RIGHT(Table9[[#This Row],[PCODE]],3)</f>
        <v>BFA0520010000271</v>
      </c>
      <c r="L7901" s="1">
        <f>LEN(Table9[[#This Row],[rowcapcode3]])</f>
        <v>16</v>
      </c>
      <c r="M7901" s="1" t="str">
        <f>Table9[[#This Row],[ADM2_CODE]]</f>
        <v>BFA052001</v>
      </c>
      <c r="N7901" s="1" t="str">
        <f>Table9[[#This Row],[ADM1_CODE]]</f>
        <v>BFA052</v>
      </c>
    </row>
    <row r="7902" spans="1:14" x14ac:dyDescent="0.25">
      <c r="A7902" s="12">
        <v>13.195048</v>
      </c>
      <c r="B7902" s="12">
        <v>-1.818317</v>
      </c>
      <c r="C7902" s="1" t="s">
        <v>55</v>
      </c>
      <c r="D7902" s="1" t="s">
        <v>56</v>
      </c>
      <c r="E7902" s="1" t="s">
        <v>150</v>
      </c>
      <c r="F7902" s="1" t="s">
        <v>151</v>
      </c>
      <c r="G7902" s="1" t="s">
        <v>14863</v>
      </c>
      <c r="H7902" s="1" t="s">
        <v>6881</v>
      </c>
      <c r="I7902" s="12">
        <v>0</v>
      </c>
      <c r="J7902" s="1" t="s">
        <v>166</v>
      </c>
      <c r="K7902" s="1" t="str">
        <f>LEFT(Table9[[#This Row],[PCODE]],9)&amp;"0000"&amp;RIGHT(Table9[[#This Row],[PCODE]],3)</f>
        <v>BFA0540030000412</v>
      </c>
      <c r="L7902" s="1">
        <f>LEN(Table9[[#This Row],[rowcapcode3]])</f>
        <v>16</v>
      </c>
      <c r="M7902" s="1" t="str">
        <f>Table9[[#This Row],[ADM2_CODE]]</f>
        <v>BFA054003</v>
      </c>
      <c r="N7902" s="1" t="str">
        <f>Table9[[#This Row],[ADM1_CODE]]</f>
        <v>BFA054</v>
      </c>
    </row>
    <row r="7903" spans="1:14" x14ac:dyDescent="0.25">
      <c r="A7903" s="12">
        <v>13.195194000000001</v>
      </c>
      <c r="B7903" s="12">
        <v>-0.17084199999999999</v>
      </c>
      <c r="C7903" s="1" t="s">
        <v>47</v>
      </c>
      <c r="D7903" s="1" t="s">
        <v>48</v>
      </c>
      <c r="E7903" s="1" t="s">
        <v>86</v>
      </c>
      <c r="F7903" s="1" t="s">
        <v>87</v>
      </c>
      <c r="G7903" s="1" t="s">
        <v>14864</v>
      </c>
      <c r="H7903" s="1" t="s">
        <v>14865</v>
      </c>
      <c r="I7903" s="12">
        <v>0</v>
      </c>
      <c r="J7903" s="1" t="s">
        <v>166</v>
      </c>
      <c r="K7903" s="1" t="str">
        <f>LEFT(Table9[[#This Row],[PCODE]],9)&amp;"0000"&amp;RIGHT(Table9[[#This Row],[PCODE]],3)</f>
        <v>BFA0520010000226</v>
      </c>
      <c r="L7903" s="1">
        <f>LEN(Table9[[#This Row],[rowcapcode3]])</f>
        <v>16</v>
      </c>
      <c r="M7903" s="1" t="str">
        <f>Table9[[#This Row],[ADM2_CODE]]</f>
        <v>BFA052001</v>
      </c>
      <c r="N7903" s="1" t="str">
        <f>Table9[[#This Row],[ADM1_CODE]]</f>
        <v>BFA052</v>
      </c>
    </row>
    <row r="7904" spans="1:14" x14ac:dyDescent="0.25">
      <c r="A7904" s="12">
        <v>13.195679</v>
      </c>
      <c r="B7904" s="12">
        <v>-0.93066300000000002</v>
      </c>
      <c r="C7904" s="1" t="s">
        <v>59</v>
      </c>
      <c r="D7904" s="1" t="s">
        <v>60</v>
      </c>
      <c r="E7904" s="1" t="s">
        <v>116</v>
      </c>
      <c r="F7904" s="1" t="s">
        <v>117</v>
      </c>
      <c r="G7904" s="1" t="s">
        <v>14866</v>
      </c>
      <c r="H7904" s="1" t="s">
        <v>14867</v>
      </c>
      <c r="I7904" s="12">
        <v>0</v>
      </c>
      <c r="J7904" s="1" t="s">
        <v>166</v>
      </c>
      <c r="K7904" s="1" t="str">
        <f>LEFT(Table9[[#This Row],[PCODE]],9)&amp;"0000"&amp;RIGHT(Table9[[#This Row],[PCODE]],3)</f>
        <v>BFA0490030000245</v>
      </c>
      <c r="L7904" s="1">
        <f>LEN(Table9[[#This Row],[rowcapcode3]])</f>
        <v>16</v>
      </c>
      <c r="M7904" s="1" t="str">
        <f>Table9[[#This Row],[ADM2_CODE]]</f>
        <v>BFA049003</v>
      </c>
      <c r="N7904" s="1" t="str">
        <f>Table9[[#This Row],[ADM1_CODE]]</f>
        <v>BFA049</v>
      </c>
    </row>
    <row r="7905" spans="1:14" x14ac:dyDescent="0.25">
      <c r="A7905" s="12">
        <v>13.195724</v>
      </c>
      <c r="B7905" s="12">
        <v>-1.4501459999999999</v>
      </c>
      <c r="C7905" s="1" t="s">
        <v>59</v>
      </c>
      <c r="D7905" s="1" t="s">
        <v>60</v>
      </c>
      <c r="E7905" s="1" t="s">
        <v>112</v>
      </c>
      <c r="F7905" s="1" t="s">
        <v>113</v>
      </c>
      <c r="G7905" s="1" t="s">
        <v>14868</v>
      </c>
      <c r="H7905" s="1" t="s">
        <v>14869</v>
      </c>
      <c r="I7905" s="12">
        <v>0</v>
      </c>
      <c r="J7905" s="1" t="s">
        <v>166</v>
      </c>
      <c r="K7905" s="1" t="str">
        <f>LEFT(Table9[[#This Row],[PCODE]],9)&amp;"0000"&amp;RIGHT(Table9[[#This Row],[PCODE]],3)</f>
        <v>BFA0490010000087</v>
      </c>
      <c r="L7905" s="1">
        <f>LEN(Table9[[#This Row],[rowcapcode3]])</f>
        <v>16</v>
      </c>
      <c r="M7905" s="1" t="str">
        <f>Table9[[#This Row],[ADM2_CODE]]</f>
        <v>BFA049001</v>
      </c>
      <c r="N7905" s="1" t="str">
        <f>Table9[[#This Row],[ADM1_CODE]]</f>
        <v>BFA049</v>
      </c>
    </row>
    <row r="7906" spans="1:14" x14ac:dyDescent="0.25">
      <c r="A7906" s="12">
        <v>13.19581</v>
      </c>
      <c r="B7906" s="12">
        <v>-2.0171549999999998</v>
      </c>
      <c r="C7906" s="1" t="s">
        <v>55</v>
      </c>
      <c r="D7906" s="1" t="s">
        <v>56</v>
      </c>
      <c r="E7906" s="1" t="s">
        <v>150</v>
      </c>
      <c r="F7906" s="1" t="s">
        <v>151</v>
      </c>
      <c r="G7906" s="1" t="s">
        <v>14870</v>
      </c>
      <c r="H7906" s="1" t="s">
        <v>14871</v>
      </c>
      <c r="I7906" s="12">
        <v>0</v>
      </c>
      <c r="J7906" s="1" t="s">
        <v>166</v>
      </c>
      <c r="K7906" s="1" t="str">
        <f>LEFT(Table9[[#This Row],[PCODE]],9)&amp;"0000"&amp;RIGHT(Table9[[#This Row],[PCODE]],3)</f>
        <v>BFA0540030000420</v>
      </c>
      <c r="L7906" s="1">
        <f>LEN(Table9[[#This Row],[rowcapcode3]])</f>
        <v>16</v>
      </c>
      <c r="M7906" s="1" t="str">
        <f>Table9[[#This Row],[ADM2_CODE]]</f>
        <v>BFA054003</v>
      </c>
      <c r="N7906" s="1" t="str">
        <f>Table9[[#This Row],[ADM1_CODE]]</f>
        <v>BFA054</v>
      </c>
    </row>
    <row r="7907" spans="1:14" x14ac:dyDescent="0.25">
      <c r="A7907" s="12">
        <v>13.195921999999999</v>
      </c>
      <c r="B7907" s="12">
        <v>-0.88037200000000004</v>
      </c>
      <c r="C7907" s="1" t="s">
        <v>59</v>
      </c>
      <c r="D7907" s="1" t="s">
        <v>60</v>
      </c>
      <c r="E7907" s="1" t="s">
        <v>116</v>
      </c>
      <c r="F7907" s="1" t="s">
        <v>117</v>
      </c>
      <c r="G7907" s="1" t="s">
        <v>14872</v>
      </c>
      <c r="H7907" s="1" t="s">
        <v>14873</v>
      </c>
      <c r="I7907" s="12">
        <v>0</v>
      </c>
      <c r="J7907" s="1" t="s">
        <v>166</v>
      </c>
      <c r="K7907" s="1" t="str">
        <f>LEFT(Table9[[#This Row],[PCODE]],9)&amp;"0000"&amp;RIGHT(Table9[[#This Row],[PCODE]],3)</f>
        <v>BFA0490030000261</v>
      </c>
      <c r="L7907" s="1">
        <f>LEN(Table9[[#This Row],[rowcapcode3]])</f>
        <v>16</v>
      </c>
      <c r="M7907" s="1" t="str">
        <f>Table9[[#This Row],[ADM2_CODE]]</f>
        <v>BFA049003</v>
      </c>
      <c r="N7907" s="1" t="str">
        <f>Table9[[#This Row],[ADM1_CODE]]</f>
        <v>BFA049</v>
      </c>
    </row>
    <row r="7908" spans="1:14" x14ac:dyDescent="0.25">
      <c r="A7908" s="12">
        <v>13.19632</v>
      </c>
      <c r="B7908" s="12">
        <v>-2.9558930000000001</v>
      </c>
      <c r="C7908" s="1" t="s">
        <v>39</v>
      </c>
      <c r="D7908" s="1" t="s">
        <v>40</v>
      </c>
      <c r="E7908" s="1" t="s">
        <v>152</v>
      </c>
      <c r="F7908" s="1" t="s">
        <v>153</v>
      </c>
      <c r="G7908" s="1" t="s">
        <v>14874</v>
      </c>
      <c r="H7908" s="1" t="s">
        <v>14875</v>
      </c>
      <c r="I7908" s="12">
        <v>0</v>
      </c>
      <c r="J7908" s="1" t="s">
        <v>166</v>
      </c>
      <c r="K7908" s="1" t="str">
        <f>LEFT(Table9[[#This Row],[PCODE]],9)&amp;"0000"&amp;RIGHT(Table9[[#This Row],[PCODE]],3)</f>
        <v>BFA0460060000147</v>
      </c>
      <c r="L7908" s="1">
        <f>LEN(Table9[[#This Row],[rowcapcode3]])</f>
        <v>16</v>
      </c>
      <c r="M7908" s="1" t="str">
        <f>Table9[[#This Row],[ADM2_CODE]]</f>
        <v>BFA046006</v>
      </c>
      <c r="N7908" s="1" t="str">
        <f>Table9[[#This Row],[ADM1_CODE]]</f>
        <v>BFA046</v>
      </c>
    </row>
    <row r="7909" spans="1:14" x14ac:dyDescent="0.25">
      <c r="A7909" s="12">
        <v>13.196396999999999</v>
      </c>
      <c r="B7909" s="12">
        <v>0.85833199999999998</v>
      </c>
      <c r="C7909" s="1" t="s">
        <v>63</v>
      </c>
      <c r="D7909" s="1" t="s">
        <v>64</v>
      </c>
      <c r="E7909" s="1" t="s">
        <v>142</v>
      </c>
      <c r="F7909" s="1" t="s">
        <v>143</v>
      </c>
      <c r="G7909" s="1" t="s">
        <v>14876</v>
      </c>
      <c r="H7909" s="1" t="s">
        <v>14877</v>
      </c>
      <c r="I7909" s="12">
        <v>0</v>
      </c>
      <c r="J7909" s="1" t="s">
        <v>166</v>
      </c>
      <c r="K7909" s="1" t="str">
        <f>LEFT(Table9[[#This Row],[PCODE]],9)&amp;"0000"&amp;RIGHT(Table9[[#This Row],[PCODE]],3)</f>
        <v>BFA0560040000232</v>
      </c>
      <c r="L7909" s="1">
        <f>LEN(Table9[[#This Row],[rowcapcode3]])</f>
        <v>16</v>
      </c>
      <c r="M7909" s="1" t="str">
        <f>Table9[[#This Row],[ADM2_CODE]]</f>
        <v>BFA056004</v>
      </c>
      <c r="N7909" s="1" t="str">
        <f>Table9[[#This Row],[ADM1_CODE]]</f>
        <v>BFA056</v>
      </c>
    </row>
    <row r="7910" spans="1:14" x14ac:dyDescent="0.25">
      <c r="A7910" s="12">
        <v>13.196680000000001</v>
      </c>
      <c r="B7910" s="12">
        <v>0.19781000000000001</v>
      </c>
      <c r="C7910" s="1" t="s">
        <v>47</v>
      </c>
      <c r="D7910" s="1" t="s">
        <v>48</v>
      </c>
      <c r="E7910" s="1" t="s">
        <v>86</v>
      </c>
      <c r="F7910" s="1" t="s">
        <v>87</v>
      </c>
      <c r="G7910" s="1" t="s">
        <v>14878</v>
      </c>
      <c r="H7910" s="1" t="s">
        <v>14879</v>
      </c>
      <c r="I7910" s="12">
        <v>0</v>
      </c>
      <c r="J7910" s="1" t="s">
        <v>166</v>
      </c>
      <c r="K7910" s="1" t="str">
        <f>LEFT(Table9[[#This Row],[PCODE]],9)&amp;"0000"&amp;RIGHT(Table9[[#This Row],[PCODE]],3)</f>
        <v>BFA0520010000346</v>
      </c>
      <c r="L7910" s="1">
        <f>LEN(Table9[[#This Row],[rowcapcode3]])</f>
        <v>16</v>
      </c>
      <c r="M7910" s="1" t="str">
        <f>Table9[[#This Row],[ADM2_CODE]]</f>
        <v>BFA052001</v>
      </c>
      <c r="N7910" s="1" t="str">
        <f>Table9[[#This Row],[ADM1_CODE]]</f>
        <v>BFA052</v>
      </c>
    </row>
    <row r="7911" spans="1:14" x14ac:dyDescent="0.25">
      <c r="A7911" s="12">
        <v>13.197778</v>
      </c>
      <c r="B7911" s="12">
        <v>-1.5216670000000001</v>
      </c>
      <c r="C7911" s="1" t="s">
        <v>59</v>
      </c>
      <c r="D7911" s="1" t="s">
        <v>60</v>
      </c>
      <c r="E7911" s="1" t="s">
        <v>112</v>
      </c>
      <c r="F7911" s="1" t="s">
        <v>113</v>
      </c>
      <c r="G7911" s="1" t="s">
        <v>14880</v>
      </c>
      <c r="H7911" s="1" t="s">
        <v>14881</v>
      </c>
      <c r="I7911" s="12">
        <v>4</v>
      </c>
      <c r="J7911" s="1" t="s">
        <v>288</v>
      </c>
      <c r="K7911" s="1" t="str">
        <f>LEFT(Table9[[#This Row],[PCODE]],9)&amp;"0000"&amp;RIGHT(Table9[[#This Row],[PCODE]],3)</f>
        <v>BFA0490010000211</v>
      </c>
      <c r="L7911" s="1">
        <f>LEN(Table9[[#This Row],[rowcapcode3]])</f>
        <v>16</v>
      </c>
      <c r="M7911" s="1" t="str">
        <f>Table9[[#This Row],[ADM2_CODE]]</f>
        <v>BFA049001</v>
      </c>
      <c r="N7911" s="1" t="str">
        <f>Table9[[#This Row],[ADM1_CODE]]</f>
        <v>BFA049</v>
      </c>
    </row>
    <row r="7912" spans="1:14" x14ac:dyDescent="0.25">
      <c r="A7912" s="12">
        <v>13.197813</v>
      </c>
      <c r="B7912" s="12">
        <v>-0.49946499999999999</v>
      </c>
      <c r="C7912" s="1" t="s">
        <v>59</v>
      </c>
      <c r="D7912" s="1" t="s">
        <v>60</v>
      </c>
      <c r="E7912" s="1" t="s">
        <v>114</v>
      </c>
      <c r="F7912" s="1" t="s">
        <v>115</v>
      </c>
      <c r="G7912" s="1" t="s">
        <v>14882</v>
      </c>
      <c r="H7912" s="1" t="s">
        <v>14461</v>
      </c>
      <c r="I7912" s="12">
        <v>0</v>
      </c>
      <c r="J7912" s="1" t="s">
        <v>166</v>
      </c>
      <c r="K7912" s="1" t="str">
        <f>LEFT(Table9[[#This Row],[PCODE]],9)&amp;"0000"&amp;RIGHT(Table9[[#This Row],[PCODE]],3)</f>
        <v>BFA0490020000247</v>
      </c>
      <c r="L7912" s="1">
        <f>LEN(Table9[[#This Row],[rowcapcode3]])</f>
        <v>16</v>
      </c>
      <c r="M7912" s="1" t="str">
        <f>Table9[[#This Row],[ADM2_CODE]]</f>
        <v>BFA049002</v>
      </c>
      <c r="N7912" s="1" t="str">
        <f>Table9[[#This Row],[ADM1_CODE]]</f>
        <v>BFA049</v>
      </c>
    </row>
    <row r="7913" spans="1:14" x14ac:dyDescent="0.25">
      <c r="A7913" s="12">
        <v>13.198233999999999</v>
      </c>
      <c r="B7913" s="12">
        <v>0.73580500000000004</v>
      </c>
      <c r="C7913" s="1" t="s">
        <v>63</v>
      </c>
      <c r="D7913" s="1" t="s">
        <v>64</v>
      </c>
      <c r="E7913" s="1" t="s">
        <v>142</v>
      </c>
      <c r="F7913" s="1" t="s">
        <v>143</v>
      </c>
      <c r="G7913" s="1" t="s">
        <v>14883</v>
      </c>
      <c r="H7913" s="1" t="s">
        <v>14884</v>
      </c>
      <c r="I7913" s="12">
        <v>0</v>
      </c>
      <c r="J7913" s="1" t="s">
        <v>166</v>
      </c>
      <c r="K7913" s="1" t="str">
        <f>LEFT(Table9[[#This Row],[PCODE]],9)&amp;"0000"&amp;RIGHT(Table9[[#This Row],[PCODE]],3)</f>
        <v>BFA0560040000051</v>
      </c>
      <c r="L7913" s="1">
        <f>LEN(Table9[[#This Row],[rowcapcode3]])</f>
        <v>16</v>
      </c>
      <c r="M7913" s="1" t="str">
        <f>Table9[[#This Row],[ADM2_CODE]]</f>
        <v>BFA056004</v>
      </c>
      <c r="N7913" s="1" t="str">
        <f>Table9[[#This Row],[ADM1_CODE]]</f>
        <v>BFA056</v>
      </c>
    </row>
    <row r="7914" spans="1:14" x14ac:dyDescent="0.25">
      <c r="A7914" s="12">
        <v>13.198283999999999</v>
      </c>
      <c r="B7914" s="12">
        <v>-0.27503300000000003</v>
      </c>
      <c r="C7914" s="1" t="s">
        <v>47</v>
      </c>
      <c r="D7914" s="1" t="s">
        <v>48</v>
      </c>
      <c r="E7914" s="1" t="s">
        <v>86</v>
      </c>
      <c r="F7914" s="1" t="s">
        <v>87</v>
      </c>
      <c r="G7914" s="1" t="s">
        <v>14885</v>
      </c>
      <c r="H7914" s="1" t="s">
        <v>14886</v>
      </c>
      <c r="I7914" s="12">
        <v>0</v>
      </c>
      <c r="J7914" s="1" t="s">
        <v>166</v>
      </c>
      <c r="K7914" s="1" t="str">
        <f>LEFT(Table9[[#This Row],[PCODE]],9)&amp;"0000"&amp;RIGHT(Table9[[#This Row],[PCODE]],3)</f>
        <v>BFA0520010000048</v>
      </c>
      <c r="L7914" s="1">
        <f>LEN(Table9[[#This Row],[rowcapcode3]])</f>
        <v>16</v>
      </c>
      <c r="M7914" s="1" t="str">
        <f>Table9[[#This Row],[ADM2_CODE]]</f>
        <v>BFA052001</v>
      </c>
      <c r="N7914" s="1" t="str">
        <f>Table9[[#This Row],[ADM1_CODE]]</f>
        <v>BFA052</v>
      </c>
    </row>
    <row r="7915" spans="1:14" x14ac:dyDescent="0.25">
      <c r="A7915" s="12">
        <v>13.198641</v>
      </c>
      <c r="B7915" s="12">
        <v>-1.550146</v>
      </c>
      <c r="C7915" s="1" t="s">
        <v>59</v>
      </c>
      <c r="D7915" s="1" t="s">
        <v>60</v>
      </c>
      <c r="E7915" s="1" t="s">
        <v>112</v>
      </c>
      <c r="F7915" s="1" t="s">
        <v>113</v>
      </c>
      <c r="G7915" s="1" t="s">
        <v>14887</v>
      </c>
      <c r="H7915" s="1" t="s">
        <v>14888</v>
      </c>
      <c r="I7915" s="12">
        <v>0</v>
      </c>
      <c r="J7915" s="1" t="s">
        <v>166</v>
      </c>
      <c r="K7915" s="1" t="str">
        <f>LEFT(Table9[[#This Row],[PCODE]],9)&amp;"0000"&amp;RIGHT(Table9[[#This Row],[PCODE]],3)</f>
        <v>BFA0490010000208</v>
      </c>
      <c r="L7915" s="1">
        <f>LEN(Table9[[#This Row],[rowcapcode3]])</f>
        <v>16</v>
      </c>
      <c r="M7915" s="1" t="str">
        <f>Table9[[#This Row],[ADM2_CODE]]</f>
        <v>BFA049001</v>
      </c>
      <c r="N7915" s="1" t="str">
        <f>Table9[[#This Row],[ADM1_CODE]]</f>
        <v>BFA049</v>
      </c>
    </row>
    <row r="7916" spans="1:14" x14ac:dyDescent="0.25">
      <c r="A7916" s="12">
        <v>13.198835000000001</v>
      </c>
      <c r="B7916" s="12">
        <v>-1.1203080000000001</v>
      </c>
      <c r="C7916" s="1" t="s">
        <v>59</v>
      </c>
      <c r="D7916" s="1" t="s">
        <v>60</v>
      </c>
      <c r="E7916" s="1" t="s">
        <v>116</v>
      </c>
      <c r="F7916" s="1" t="s">
        <v>117</v>
      </c>
      <c r="G7916" s="1" t="s">
        <v>14889</v>
      </c>
      <c r="H7916" s="1" t="s">
        <v>14890</v>
      </c>
      <c r="I7916" s="12">
        <v>0</v>
      </c>
      <c r="J7916" s="1" t="s">
        <v>166</v>
      </c>
      <c r="K7916" s="1" t="str">
        <f>LEFT(Table9[[#This Row],[PCODE]],9)&amp;"0000"&amp;RIGHT(Table9[[#This Row],[PCODE]],3)</f>
        <v>BFA0490030000263</v>
      </c>
      <c r="L7916" s="1">
        <f>LEN(Table9[[#This Row],[rowcapcode3]])</f>
        <v>16</v>
      </c>
      <c r="M7916" s="1" t="str">
        <f>Table9[[#This Row],[ADM2_CODE]]</f>
        <v>BFA049003</v>
      </c>
      <c r="N7916" s="1" t="str">
        <f>Table9[[#This Row],[ADM1_CODE]]</f>
        <v>BFA049</v>
      </c>
    </row>
    <row r="7917" spans="1:14" x14ac:dyDescent="0.25">
      <c r="A7917" s="12">
        <v>13.199082000000001</v>
      </c>
      <c r="B7917" s="12">
        <v>0.67429600000000001</v>
      </c>
      <c r="C7917" s="1" t="s">
        <v>63</v>
      </c>
      <c r="D7917" s="1" t="s">
        <v>64</v>
      </c>
      <c r="E7917" s="1" t="s">
        <v>142</v>
      </c>
      <c r="F7917" s="1" t="s">
        <v>143</v>
      </c>
      <c r="G7917" s="1" t="s">
        <v>14891</v>
      </c>
      <c r="H7917" s="1" t="s">
        <v>14892</v>
      </c>
      <c r="I7917" s="12">
        <v>0</v>
      </c>
      <c r="J7917" s="1" t="s">
        <v>166</v>
      </c>
      <c r="K7917" s="1" t="str">
        <f>LEFT(Table9[[#This Row],[PCODE]],9)&amp;"0000"&amp;RIGHT(Table9[[#This Row],[PCODE]],3)</f>
        <v>BFA0560040000048</v>
      </c>
      <c r="L7917" s="1">
        <f>LEN(Table9[[#This Row],[rowcapcode3]])</f>
        <v>16</v>
      </c>
      <c r="M7917" s="1" t="str">
        <f>Table9[[#This Row],[ADM2_CODE]]</f>
        <v>BFA056004</v>
      </c>
      <c r="N7917" s="1" t="str">
        <f>Table9[[#This Row],[ADM1_CODE]]</f>
        <v>BFA056</v>
      </c>
    </row>
    <row r="7918" spans="1:14" x14ac:dyDescent="0.25">
      <c r="A7918" s="12">
        <v>13.199085</v>
      </c>
      <c r="B7918" s="12">
        <v>-1.668425</v>
      </c>
      <c r="C7918" s="1" t="s">
        <v>59</v>
      </c>
      <c r="D7918" s="1" t="s">
        <v>60</v>
      </c>
      <c r="E7918" s="1" t="s">
        <v>112</v>
      </c>
      <c r="F7918" s="1" t="s">
        <v>113</v>
      </c>
      <c r="G7918" s="1" t="s">
        <v>14893</v>
      </c>
      <c r="H7918" s="1" t="s">
        <v>6356</v>
      </c>
      <c r="I7918" s="12">
        <v>0</v>
      </c>
      <c r="J7918" s="1" t="s">
        <v>166</v>
      </c>
      <c r="K7918" s="1" t="str">
        <f>LEFT(Table9[[#This Row],[PCODE]],9)&amp;"0000"&amp;RIGHT(Table9[[#This Row],[PCODE]],3)</f>
        <v>BFA0490010000185</v>
      </c>
      <c r="L7918" s="1">
        <f>LEN(Table9[[#This Row],[rowcapcode3]])</f>
        <v>16</v>
      </c>
      <c r="M7918" s="1" t="str">
        <f>Table9[[#This Row],[ADM2_CODE]]</f>
        <v>BFA049001</v>
      </c>
      <c r="N7918" s="1" t="str">
        <f>Table9[[#This Row],[ADM1_CODE]]</f>
        <v>BFA049</v>
      </c>
    </row>
    <row r="7919" spans="1:14" x14ac:dyDescent="0.25">
      <c r="A7919" s="12">
        <v>13.199576</v>
      </c>
      <c r="B7919" s="12">
        <v>0.16031000000000001</v>
      </c>
      <c r="C7919" s="1" t="s">
        <v>47</v>
      </c>
      <c r="D7919" s="1" t="s">
        <v>48</v>
      </c>
      <c r="E7919" s="1" t="s">
        <v>86</v>
      </c>
      <c r="F7919" s="1" t="s">
        <v>87</v>
      </c>
      <c r="G7919" s="1" t="s">
        <v>14894</v>
      </c>
      <c r="H7919" s="1" t="s">
        <v>14895</v>
      </c>
      <c r="I7919" s="12">
        <v>0</v>
      </c>
      <c r="J7919" s="1" t="s">
        <v>166</v>
      </c>
      <c r="K7919" s="1" t="str">
        <f>LEFT(Table9[[#This Row],[PCODE]],9)&amp;"0000"&amp;RIGHT(Table9[[#This Row],[PCODE]],3)</f>
        <v>BFA0520010000132</v>
      </c>
      <c r="L7919" s="1">
        <f>LEN(Table9[[#This Row],[rowcapcode3]])</f>
        <v>16</v>
      </c>
      <c r="M7919" s="1" t="str">
        <f>Table9[[#This Row],[ADM2_CODE]]</f>
        <v>BFA052001</v>
      </c>
      <c r="N7919" s="1" t="str">
        <f>Table9[[#This Row],[ADM1_CODE]]</f>
        <v>BFA052</v>
      </c>
    </row>
    <row r="7920" spans="1:14" x14ac:dyDescent="0.25">
      <c r="A7920" s="12">
        <v>13.199806000000001</v>
      </c>
      <c r="B7920" s="12">
        <v>-2.0724239999999998</v>
      </c>
      <c r="C7920" s="1" t="s">
        <v>55</v>
      </c>
      <c r="D7920" s="1" t="s">
        <v>56</v>
      </c>
      <c r="E7920" s="1" t="s">
        <v>150</v>
      </c>
      <c r="F7920" s="1" t="s">
        <v>151</v>
      </c>
      <c r="G7920" s="1" t="s">
        <v>14896</v>
      </c>
      <c r="H7920" s="1" t="s">
        <v>14897</v>
      </c>
      <c r="I7920" s="12">
        <v>0</v>
      </c>
      <c r="J7920" s="1" t="s">
        <v>166</v>
      </c>
      <c r="K7920" s="1" t="str">
        <f>LEFT(Table9[[#This Row],[PCODE]],9)&amp;"0000"&amp;RIGHT(Table9[[#This Row],[PCODE]],3)</f>
        <v>BFA0540030000139</v>
      </c>
      <c r="L7920" s="1">
        <f>LEN(Table9[[#This Row],[rowcapcode3]])</f>
        <v>16</v>
      </c>
      <c r="M7920" s="1" t="str">
        <f>Table9[[#This Row],[ADM2_CODE]]</f>
        <v>BFA054003</v>
      </c>
      <c r="N7920" s="1" t="str">
        <f>Table9[[#This Row],[ADM1_CODE]]</f>
        <v>BFA054</v>
      </c>
    </row>
    <row r="7921" spans="1:14" x14ac:dyDescent="0.25">
      <c r="A7921" s="12">
        <v>13.199806000000001</v>
      </c>
      <c r="B7921" s="12">
        <v>-0.85174899999999998</v>
      </c>
      <c r="C7921" s="1" t="s">
        <v>59</v>
      </c>
      <c r="D7921" s="1" t="s">
        <v>60</v>
      </c>
      <c r="E7921" s="1" t="s">
        <v>116</v>
      </c>
      <c r="F7921" s="1" t="s">
        <v>117</v>
      </c>
      <c r="G7921" s="1" t="s">
        <v>14898</v>
      </c>
      <c r="H7921" s="1" t="s">
        <v>6449</v>
      </c>
      <c r="I7921" s="12">
        <v>0</v>
      </c>
      <c r="J7921" s="1" t="s">
        <v>166</v>
      </c>
      <c r="K7921" s="1" t="str">
        <f>LEFT(Table9[[#This Row],[PCODE]],9)&amp;"0000"&amp;RIGHT(Table9[[#This Row],[PCODE]],3)</f>
        <v>BFA0490030000634</v>
      </c>
      <c r="L7921" s="1">
        <f>LEN(Table9[[#This Row],[rowcapcode3]])</f>
        <v>16</v>
      </c>
      <c r="M7921" s="1" t="str">
        <f>Table9[[#This Row],[ADM2_CODE]]</f>
        <v>BFA049003</v>
      </c>
      <c r="N7921" s="1" t="str">
        <f>Table9[[#This Row],[ADM1_CODE]]</f>
        <v>BFA049</v>
      </c>
    </row>
    <row r="7922" spans="1:14" x14ac:dyDescent="0.25">
      <c r="A7922" s="12">
        <v>13.200706</v>
      </c>
      <c r="B7922" s="12">
        <v>0.87598699999999996</v>
      </c>
      <c r="C7922" s="1" t="s">
        <v>63</v>
      </c>
      <c r="D7922" s="1" t="s">
        <v>64</v>
      </c>
      <c r="E7922" s="1" t="s">
        <v>142</v>
      </c>
      <c r="F7922" s="1" t="s">
        <v>143</v>
      </c>
      <c r="G7922" s="1" t="s">
        <v>14899</v>
      </c>
      <c r="H7922" s="1" t="s">
        <v>14900</v>
      </c>
      <c r="I7922" s="12">
        <v>0</v>
      </c>
      <c r="J7922" s="1" t="s">
        <v>166</v>
      </c>
      <c r="K7922" s="1" t="str">
        <f>LEFT(Table9[[#This Row],[PCODE]],9)&amp;"0000"&amp;RIGHT(Table9[[#This Row],[PCODE]],3)</f>
        <v>BFA0560040000249</v>
      </c>
      <c r="L7922" s="1">
        <f>LEN(Table9[[#This Row],[rowcapcode3]])</f>
        <v>16</v>
      </c>
      <c r="M7922" s="1" t="str">
        <f>Table9[[#This Row],[ADM2_CODE]]</f>
        <v>BFA056004</v>
      </c>
      <c r="N7922" s="1" t="str">
        <f>Table9[[#This Row],[ADM1_CODE]]</f>
        <v>BFA056</v>
      </c>
    </row>
    <row r="7923" spans="1:14" x14ac:dyDescent="0.25">
      <c r="A7923" s="12">
        <v>13.201359999999999</v>
      </c>
      <c r="B7923" s="12">
        <v>-2.1203690000000002</v>
      </c>
      <c r="C7923" s="1" t="s">
        <v>55</v>
      </c>
      <c r="D7923" s="1" t="s">
        <v>56</v>
      </c>
      <c r="E7923" s="1" t="s">
        <v>106</v>
      </c>
      <c r="F7923" s="1" t="s">
        <v>107</v>
      </c>
      <c r="G7923" s="1" t="s">
        <v>14901</v>
      </c>
      <c r="H7923" s="1" t="s">
        <v>14902</v>
      </c>
      <c r="I7923" s="12">
        <v>4</v>
      </c>
      <c r="J7923" s="1" t="s">
        <v>288</v>
      </c>
      <c r="K7923" s="1" t="str">
        <f>LEFT(Table9[[#This Row],[PCODE]],9)&amp;"0000"&amp;RIGHT(Table9[[#This Row],[PCODE]],3)</f>
        <v>BFA0540040000150</v>
      </c>
      <c r="L7923" s="1">
        <f>LEN(Table9[[#This Row],[rowcapcode3]])</f>
        <v>16</v>
      </c>
      <c r="M7923" s="1" t="str">
        <f>Table9[[#This Row],[ADM2_CODE]]</f>
        <v>BFA054004</v>
      </c>
      <c r="N7923" s="1" t="str">
        <f>Table9[[#This Row],[ADM1_CODE]]</f>
        <v>BFA054</v>
      </c>
    </row>
    <row r="7924" spans="1:14" x14ac:dyDescent="0.25">
      <c r="A7924" s="12">
        <v>13.201504999999999</v>
      </c>
      <c r="B7924" s="12">
        <v>-0.75509700000000002</v>
      </c>
      <c r="C7924" s="1" t="s">
        <v>59</v>
      </c>
      <c r="D7924" s="1" t="s">
        <v>60</v>
      </c>
      <c r="E7924" s="1" t="s">
        <v>116</v>
      </c>
      <c r="F7924" s="1" t="s">
        <v>117</v>
      </c>
      <c r="G7924" s="1" t="s">
        <v>14903</v>
      </c>
      <c r="H7924" s="1" t="s">
        <v>14904</v>
      </c>
      <c r="I7924" s="12">
        <v>0</v>
      </c>
      <c r="J7924" s="1" t="s">
        <v>166</v>
      </c>
      <c r="K7924" s="1" t="str">
        <f>LEFT(Table9[[#This Row],[PCODE]],9)&amp;"0000"&amp;RIGHT(Table9[[#This Row],[PCODE]],3)</f>
        <v>BFA0490030000244</v>
      </c>
      <c r="L7924" s="1">
        <f>LEN(Table9[[#This Row],[rowcapcode3]])</f>
        <v>16</v>
      </c>
      <c r="M7924" s="1" t="str">
        <f>Table9[[#This Row],[ADM2_CODE]]</f>
        <v>BFA049003</v>
      </c>
      <c r="N7924" s="1" t="str">
        <f>Table9[[#This Row],[ADM1_CODE]]</f>
        <v>BFA049</v>
      </c>
    </row>
    <row r="7925" spans="1:14" x14ac:dyDescent="0.25">
      <c r="A7925" s="12">
        <v>13.201700000000001</v>
      </c>
      <c r="B7925" s="12">
        <v>-4.1776</v>
      </c>
      <c r="C7925" s="1" t="s">
        <v>39</v>
      </c>
      <c r="D7925" s="1" t="s">
        <v>40</v>
      </c>
      <c r="E7925" s="1" t="s">
        <v>154</v>
      </c>
      <c r="F7925" s="1" t="s">
        <v>155</v>
      </c>
      <c r="G7925" s="1" t="s">
        <v>14905</v>
      </c>
      <c r="H7925" s="1" t="s">
        <v>14906</v>
      </c>
      <c r="I7925" s="12">
        <v>0</v>
      </c>
      <c r="J7925" s="1" t="s">
        <v>166</v>
      </c>
      <c r="K7925" s="1" t="str">
        <f>LEFT(Table9[[#This Row],[PCODE]],9)&amp;"0000"&amp;RIGHT(Table9[[#This Row],[PCODE]],3)</f>
        <v>BFA0460030000149</v>
      </c>
      <c r="L7925" s="1">
        <f>LEN(Table9[[#This Row],[rowcapcode3]])</f>
        <v>16</v>
      </c>
      <c r="M7925" s="1" t="str">
        <f>Table9[[#This Row],[ADM2_CODE]]</f>
        <v>BFA046003</v>
      </c>
      <c r="N7925" s="1" t="str">
        <f>Table9[[#This Row],[ADM1_CODE]]</f>
        <v>BFA046</v>
      </c>
    </row>
    <row r="7926" spans="1:14" x14ac:dyDescent="0.25">
      <c r="A7926" s="12">
        <v>13.201796</v>
      </c>
      <c r="B7926" s="12">
        <v>-1.770405</v>
      </c>
      <c r="C7926" s="1" t="s">
        <v>55</v>
      </c>
      <c r="D7926" s="1" t="s">
        <v>56</v>
      </c>
      <c r="E7926" s="1" t="s">
        <v>150</v>
      </c>
      <c r="F7926" s="1" t="s">
        <v>151</v>
      </c>
      <c r="G7926" s="1" t="s">
        <v>14907</v>
      </c>
      <c r="H7926" s="1" t="s">
        <v>14908</v>
      </c>
      <c r="I7926" s="12">
        <v>0</v>
      </c>
      <c r="J7926" s="1" t="s">
        <v>166</v>
      </c>
      <c r="K7926" s="1" t="str">
        <f>LEFT(Table9[[#This Row],[PCODE]],9)&amp;"0000"&amp;RIGHT(Table9[[#This Row],[PCODE]],3)</f>
        <v>BFA0540030000329</v>
      </c>
      <c r="L7926" s="1">
        <f>LEN(Table9[[#This Row],[rowcapcode3]])</f>
        <v>16</v>
      </c>
      <c r="M7926" s="1" t="str">
        <f>Table9[[#This Row],[ADM2_CODE]]</f>
        <v>BFA054003</v>
      </c>
      <c r="N7926" s="1" t="str">
        <f>Table9[[#This Row],[ADM1_CODE]]</f>
        <v>BFA054</v>
      </c>
    </row>
    <row r="7927" spans="1:14" x14ac:dyDescent="0.25">
      <c r="A7927" s="12">
        <v>13.202184000000001</v>
      </c>
      <c r="B7927" s="12">
        <v>-1.6173470000000001</v>
      </c>
      <c r="C7927" s="1" t="s">
        <v>59</v>
      </c>
      <c r="D7927" s="1" t="s">
        <v>60</v>
      </c>
      <c r="E7927" s="1" t="s">
        <v>112</v>
      </c>
      <c r="F7927" s="1" t="s">
        <v>113</v>
      </c>
      <c r="G7927" s="1" t="s">
        <v>14909</v>
      </c>
      <c r="H7927" s="1" t="s">
        <v>14910</v>
      </c>
      <c r="I7927" s="12">
        <v>0</v>
      </c>
      <c r="J7927" s="1" t="s">
        <v>166</v>
      </c>
      <c r="K7927" s="1" t="str">
        <f>LEFT(Table9[[#This Row],[PCODE]],9)&amp;"0000"&amp;RIGHT(Table9[[#This Row],[PCODE]],3)</f>
        <v>BFA0490010000250</v>
      </c>
      <c r="L7927" s="1">
        <f>LEN(Table9[[#This Row],[rowcapcode3]])</f>
        <v>16</v>
      </c>
      <c r="M7927" s="1" t="str">
        <f>Table9[[#This Row],[ADM2_CODE]]</f>
        <v>BFA049001</v>
      </c>
      <c r="N7927" s="1" t="str">
        <f>Table9[[#This Row],[ADM1_CODE]]</f>
        <v>BFA049</v>
      </c>
    </row>
    <row r="7928" spans="1:14" x14ac:dyDescent="0.25">
      <c r="A7928" s="12">
        <v>13.20233</v>
      </c>
      <c r="B7928" s="12">
        <v>-0.132993</v>
      </c>
      <c r="C7928" s="1" t="s">
        <v>47</v>
      </c>
      <c r="D7928" s="1" t="s">
        <v>48</v>
      </c>
      <c r="E7928" s="1" t="s">
        <v>86</v>
      </c>
      <c r="F7928" s="1" t="s">
        <v>87</v>
      </c>
      <c r="G7928" s="1" t="s">
        <v>14911</v>
      </c>
      <c r="H7928" s="1" t="s">
        <v>14912</v>
      </c>
      <c r="I7928" s="12">
        <v>0</v>
      </c>
      <c r="J7928" s="1" t="s">
        <v>166</v>
      </c>
      <c r="K7928" s="1" t="str">
        <f>LEFT(Table9[[#This Row],[PCODE]],9)&amp;"0000"&amp;RIGHT(Table9[[#This Row],[PCODE]],3)</f>
        <v>BFA0520010000062</v>
      </c>
      <c r="L7928" s="1">
        <f>LEN(Table9[[#This Row],[rowcapcode3]])</f>
        <v>16</v>
      </c>
      <c r="M7928" s="1" t="str">
        <f>Table9[[#This Row],[ADM2_CODE]]</f>
        <v>BFA052001</v>
      </c>
      <c r="N7928" s="1" t="str">
        <f>Table9[[#This Row],[ADM1_CODE]]</f>
        <v>BFA052</v>
      </c>
    </row>
    <row r="7929" spans="1:14" x14ac:dyDescent="0.25">
      <c r="A7929" s="12">
        <v>13.202543</v>
      </c>
      <c r="B7929" s="12">
        <v>0.27909499999999998</v>
      </c>
      <c r="C7929" s="1" t="s">
        <v>47</v>
      </c>
      <c r="D7929" s="1" t="s">
        <v>48</v>
      </c>
      <c r="E7929" s="1" t="s">
        <v>86</v>
      </c>
      <c r="F7929" s="1" t="s">
        <v>87</v>
      </c>
      <c r="G7929" s="1" t="s">
        <v>14913</v>
      </c>
      <c r="H7929" s="1" t="s">
        <v>14914</v>
      </c>
      <c r="I7929" s="12">
        <v>0</v>
      </c>
      <c r="J7929" s="1" t="s">
        <v>166</v>
      </c>
      <c r="K7929" s="1" t="str">
        <f>LEFT(Table9[[#This Row],[PCODE]],9)&amp;"0000"&amp;RIGHT(Table9[[#This Row],[PCODE]],3)</f>
        <v>BFA0520010000284</v>
      </c>
      <c r="L7929" s="1">
        <f>LEN(Table9[[#This Row],[rowcapcode3]])</f>
        <v>16</v>
      </c>
      <c r="M7929" s="1" t="str">
        <f>Table9[[#This Row],[ADM2_CODE]]</f>
        <v>BFA052001</v>
      </c>
      <c r="N7929" s="1" t="str">
        <f>Table9[[#This Row],[ADM1_CODE]]</f>
        <v>BFA052</v>
      </c>
    </row>
    <row r="7930" spans="1:14" x14ac:dyDescent="0.25">
      <c r="A7930" s="12">
        <v>13.203583999999999</v>
      </c>
      <c r="B7930" s="12">
        <v>-2.3883079999999999</v>
      </c>
      <c r="C7930" s="1" t="s">
        <v>55</v>
      </c>
      <c r="D7930" s="1" t="s">
        <v>56</v>
      </c>
      <c r="E7930" s="1" t="s">
        <v>106</v>
      </c>
      <c r="F7930" s="1" t="s">
        <v>107</v>
      </c>
      <c r="G7930" s="1" t="s">
        <v>14915</v>
      </c>
      <c r="H7930" s="1" t="s">
        <v>14916</v>
      </c>
      <c r="I7930" s="12">
        <v>0</v>
      </c>
      <c r="J7930" s="1" t="s">
        <v>166</v>
      </c>
      <c r="K7930" s="1" t="str">
        <f>LEFT(Table9[[#This Row],[PCODE]],9)&amp;"0000"&amp;RIGHT(Table9[[#This Row],[PCODE]],3)</f>
        <v>BFA0540040000035</v>
      </c>
      <c r="L7930" s="1">
        <f>LEN(Table9[[#This Row],[rowcapcode3]])</f>
        <v>16</v>
      </c>
      <c r="M7930" s="1" t="str">
        <f>Table9[[#This Row],[ADM2_CODE]]</f>
        <v>BFA054004</v>
      </c>
      <c r="N7930" s="1" t="str">
        <f>Table9[[#This Row],[ADM1_CODE]]</f>
        <v>BFA054</v>
      </c>
    </row>
    <row r="7931" spans="1:14" x14ac:dyDescent="0.25">
      <c r="A7931" s="12">
        <v>13.203618000000001</v>
      </c>
      <c r="B7931" s="12">
        <v>-2.6378330000000001</v>
      </c>
      <c r="C7931" s="1" t="s">
        <v>39</v>
      </c>
      <c r="D7931" s="1" t="s">
        <v>40</v>
      </c>
      <c r="E7931" s="1" t="s">
        <v>152</v>
      </c>
      <c r="F7931" s="1" t="s">
        <v>153</v>
      </c>
      <c r="G7931" s="1" t="s">
        <v>14917</v>
      </c>
      <c r="H7931" s="1" t="s">
        <v>14918</v>
      </c>
      <c r="I7931" s="12">
        <v>0</v>
      </c>
      <c r="J7931" s="1" t="s">
        <v>166</v>
      </c>
      <c r="K7931" s="1" t="str">
        <f>LEFT(Table9[[#This Row],[PCODE]],9)&amp;"0000"&amp;RIGHT(Table9[[#This Row],[PCODE]],3)</f>
        <v>BFA0460060000162</v>
      </c>
      <c r="L7931" s="1">
        <f>LEN(Table9[[#This Row],[rowcapcode3]])</f>
        <v>16</v>
      </c>
      <c r="M7931" s="1" t="str">
        <f>Table9[[#This Row],[ADM2_CODE]]</f>
        <v>BFA046006</v>
      </c>
      <c r="N7931" s="1" t="str">
        <f>Table9[[#This Row],[ADM1_CODE]]</f>
        <v>BFA046</v>
      </c>
    </row>
    <row r="7932" spans="1:14" x14ac:dyDescent="0.25">
      <c r="A7932" s="12">
        <v>13.203744</v>
      </c>
      <c r="B7932" s="12">
        <v>0.447598</v>
      </c>
      <c r="C7932" s="1" t="s">
        <v>63</v>
      </c>
      <c r="D7932" s="1" t="s">
        <v>64</v>
      </c>
      <c r="E7932" s="1" t="s">
        <v>142</v>
      </c>
      <c r="F7932" s="1" t="s">
        <v>143</v>
      </c>
      <c r="G7932" s="1" t="s">
        <v>14919</v>
      </c>
      <c r="H7932" s="1" t="s">
        <v>14920</v>
      </c>
      <c r="I7932" s="12">
        <v>0</v>
      </c>
      <c r="J7932" s="1" t="s">
        <v>166</v>
      </c>
      <c r="K7932" s="1" t="str">
        <f>LEFT(Table9[[#This Row],[PCODE]],9)&amp;"0000"&amp;RIGHT(Table9[[#This Row],[PCODE]],3)</f>
        <v>BFA0560040000154</v>
      </c>
      <c r="L7932" s="1">
        <f>LEN(Table9[[#This Row],[rowcapcode3]])</f>
        <v>16</v>
      </c>
      <c r="M7932" s="1" t="str">
        <f>Table9[[#This Row],[ADM2_CODE]]</f>
        <v>BFA056004</v>
      </c>
      <c r="N7932" s="1" t="str">
        <f>Table9[[#This Row],[ADM1_CODE]]</f>
        <v>BFA056</v>
      </c>
    </row>
    <row r="7933" spans="1:14" x14ac:dyDescent="0.25">
      <c r="A7933" s="12">
        <v>13.203785999999999</v>
      </c>
      <c r="B7933" s="12">
        <v>-1.1588510000000001</v>
      </c>
      <c r="C7933" s="1" t="s">
        <v>59</v>
      </c>
      <c r="D7933" s="1" t="s">
        <v>60</v>
      </c>
      <c r="E7933" s="1" t="s">
        <v>116</v>
      </c>
      <c r="F7933" s="1" t="s">
        <v>117</v>
      </c>
      <c r="G7933" s="1" t="s">
        <v>14921</v>
      </c>
      <c r="H7933" s="1" t="s">
        <v>14922</v>
      </c>
      <c r="I7933" s="12">
        <v>0</v>
      </c>
      <c r="J7933" s="1" t="s">
        <v>166</v>
      </c>
      <c r="K7933" s="1" t="str">
        <f>LEFT(Table9[[#This Row],[PCODE]],9)&amp;"0000"&amp;RIGHT(Table9[[#This Row],[PCODE]],3)</f>
        <v>BFA0490030000123</v>
      </c>
      <c r="L7933" s="1">
        <f>LEN(Table9[[#This Row],[rowcapcode3]])</f>
        <v>16</v>
      </c>
      <c r="M7933" s="1" t="str">
        <f>Table9[[#This Row],[ADM2_CODE]]</f>
        <v>BFA049003</v>
      </c>
      <c r="N7933" s="1" t="str">
        <f>Table9[[#This Row],[ADM1_CODE]]</f>
        <v>BFA049</v>
      </c>
    </row>
    <row r="7934" spans="1:14" x14ac:dyDescent="0.25">
      <c r="A7934" s="12">
        <v>13.203919000000001</v>
      </c>
      <c r="B7934" s="12">
        <v>-2.7884340000000001</v>
      </c>
      <c r="C7934" s="1" t="s">
        <v>39</v>
      </c>
      <c r="D7934" s="1" t="s">
        <v>40</v>
      </c>
      <c r="E7934" s="1" t="s">
        <v>152</v>
      </c>
      <c r="F7934" s="1" t="s">
        <v>153</v>
      </c>
      <c r="G7934" s="1" t="s">
        <v>14923</v>
      </c>
      <c r="H7934" s="1" t="s">
        <v>14810</v>
      </c>
      <c r="I7934" s="12">
        <v>0</v>
      </c>
      <c r="J7934" s="1" t="s">
        <v>166</v>
      </c>
      <c r="K7934" s="1" t="str">
        <f>LEFT(Table9[[#This Row],[PCODE]],9)&amp;"0000"&amp;RIGHT(Table9[[#This Row],[PCODE]],3)</f>
        <v>BFA0460060000188</v>
      </c>
      <c r="L7934" s="1">
        <f>LEN(Table9[[#This Row],[rowcapcode3]])</f>
        <v>16</v>
      </c>
      <c r="M7934" s="1" t="str">
        <f>Table9[[#This Row],[ADM2_CODE]]</f>
        <v>BFA046006</v>
      </c>
      <c r="N7934" s="1" t="str">
        <f>Table9[[#This Row],[ADM1_CODE]]</f>
        <v>BFA046</v>
      </c>
    </row>
    <row r="7935" spans="1:14" x14ac:dyDescent="0.25">
      <c r="A7935" s="12">
        <v>13.203955000000001</v>
      </c>
      <c r="B7935" s="12">
        <v>9.9859000000000003E-2</v>
      </c>
      <c r="C7935" s="1" t="s">
        <v>47</v>
      </c>
      <c r="D7935" s="1" t="s">
        <v>48</v>
      </c>
      <c r="E7935" s="1" t="s">
        <v>86</v>
      </c>
      <c r="F7935" s="1" t="s">
        <v>87</v>
      </c>
      <c r="G7935" s="1" t="s">
        <v>14924</v>
      </c>
      <c r="H7935" s="1" t="s">
        <v>14925</v>
      </c>
      <c r="I7935" s="12">
        <v>0</v>
      </c>
      <c r="J7935" s="1" t="s">
        <v>166</v>
      </c>
      <c r="K7935" s="1" t="str">
        <f>LEFT(Table9[[#This Row],[PCODE]],9)&amp;"0000"&amp;RIGHT(Table9[[#This Row],[PCODE]],3)</f>
        <v>BFA0520010000384</v>
      </c>
      <c r="L7935" s="1">
        <f>LEN(Table9[[#This Row],[rowcapcode3]])</f>
        <v>16</v>
      </c>
      <c r="M7935" s="1" t="str">
        <f>Table9[[#This Row],[ADM2_CODE]]</f>
        <v>BFA052001</v>
      </c>
      <c r="N7935" s="1" t="str">
        <f>Table9[[#This Row],[ADM1_CODE]]</f>
        <v>BFA052</v>
      </c>
    </row>
    <row r="7936" spans="1:14" x14ac:dyDescent="0.25">
      <c r="A7936" s="12">
        <v>13.204276</v>
      </c>
      <c r="B7936" s="12">
        <v>-1.2840130000000001</v>
      </c>
      <c r="C7936" s="1" t="s">
        <v>59</v>
      </c>
      <c r="D7936" s="1" t="s">
        <v>60</v>
      </c>
      <c r="E7936" s="1" t="s">
        <v>116</v>
      </c>
      <c r="F7936" s="1" t="s">
        <v>117</v>
      </c>
      <c r="G7936" s="1" t="s">
        <v>14926</v>
      </c>
      <c r="H7936" s="1" t="s">
        <v>14927</v>
      </c>
      <c r="I7936" s="12">
        <v>0</v>
      </c>
      <c r="J7936" s="1" t="s">
        <v>166</v>
      </c>
      <c r="K7936" s="1" t="str">
        <f>LEFT(Table9[[#This Row],[PCODE]],9)&amp;"0000"&amp;RIGHT(Table9[[#This Row],[PCODE]],3)</f>
        <v>BFA0490030000173</v>
      </c>
      <c r="L7936" s="1">
        <f>LEN(Table9[[#This Row],[rowcapcode3]])</f>
        <v>16</v>
      </c>
      <c r="M7936" s="1" t="str">
        <f>Table9[[#This Row],[ADM2_CODE]]</f>
        <v>BFA049003</v>
      </c>
      <c r="N7936" s="1" t="str">
        <f>Table9[[#This Row],[ADM1_CODE]]</f>
        <v>BFA049</v>
      </c>
    </row>
    <row r="7937" spans="1:14" x14ac:dyDescent="0.25">
      <c r="A7937" s="12">
        <v>13.205097</v>
      </c>
      <c r="B7937" s="12">
        <v>-0.239838</v>
      </c>
      <c r="C7937" s="1" t="s">
        <v>47</v>
      </c>
      <c r="D7937" s="1" t="s">
        <v>48</v>
      </c>
      <c r="E7937" s="1" t="s">
        <v>86</v>
      </c>
      <c r="F7937" s="1" t="s">
        <v>87</v>
      </c>
      <c r="G7937" s="1" t="s">
        <v>14928</v>
      </c>
      <c r="H7937" s="1" t="s">
        <v>14929</v>
      </c>
      <c r="I7937" s="12">
        <v>0</v>
      </c>
      <c r="J7937" s="1" t="s">
        <v>166</v>
      </c>
      <c r="K7937" s="1" t="str">
        <f>LEFT(Table9[[#This Row],[PCODE]],9)&amp;"0000"&amp;RIGHT(Table9[[#This Row],[PCODE]],3)</f>
        <v>BFA0520010000200</v>
      </c>
      <c r="L7937" s="1">
        <f>LEN(Table9[[#This Row],[rowcapcode3]])</f>
        <v>16</v>
      </c>
      <c r="M7937" s="1" t="str">
        <f>Table9[[#This Row],[ADM2_CODE]]</f>
        <v>BFA052001</v>
      </c>
      <c r="N7937" s="1" t="str">
        <f>Table9[[#This Row],[ADM1_CODE]]</f>
        <v>BFA052</v>
      </c>
    </row>
    <row r="7938" spans="1:14" x14ac:dyDescent="0.25">
      <c r="A7938" s="12">
        <v>13.205154</v>
      </c>
      <c r="B7938" s="12">
        <v>0.55621299999999996</v>
      </c>
      <c r="C7938" s="1" t="s">
        <v>63</v>
      </c>
      <c r="D7938" s="1" t="s">
        <v>64</v>
      </c>
      <c r="E7938" s="1" t="s">
        <v>142</v>
      </c>
      <c r="F7938" s="1" t="s">
        <v>143</v>
      </c>
      <c r="G7938" s="1" t="s">
        <v>14930</v>
      </c>
      <c r="H7938" s="1" t="s">
        <v>14931</v>
      </c>
      <c r="I7938" s="12">
        <v>0</v>
      </c>
      <c r="J7938" s="1" t="s">
        <v>166</v>
      </c>
      <c r="K7938" s="1" t="str">
        <f>LEFT(Table9[[#This Row],[PCODE]],9)&amp;"0000"&amp;RIGHT(Table9[[#This Row],[PCODE]],3)</f>
        <v>BFA0560040000183</v>
      </c>
      <c r="L7938" s="1">
        <f>LEN(Table9[[#This Row],[rowcapcode3]])</f>
        <v>16</v>
      </c>
      <c r="M7938" s="1" t="str">
        <f>Table9[[#This Row],[ADM2_CODE]]</f>
        <v>BFA056004</v>
      </c>
      <c r="N7938" s="1" t="str">
        <f>Table9[[#This Row],[ADM1_CODE]]</f>
        <v>BFA056</v>
      </c>
    </row>
    <row r="7939" spans="1:14" x14ac:dyDescent="0.25">
      <c r="A7939" s="12">
        <v>13.206213</v>
      </c>
      <c r="B7939" s="12">
        <v>-1.684547</v>
      </c>
      <c r="C7939" s="1" t="s">
        <v>59</v>
      </c>
      <c r="D7939" s="1" t="s">
        <v>60</v>
      </c>
      <c r="E7939" s="1" t="s">
        <v>112</v>
      </c>
      <c r="F7939" s="1" t="s">
        <v>113</v>
      </c>
      <c r="G7939" s="1" t="s">
        <v>14932</v>
      </c>
      <c r="H7939" s="1" t="s">
        <v>14933</v>
      </c>
      <c r="I7939" s="12">
        <v>0</v>
      </c>
      <c r="J7939" s="1" t="s">
        <v>166</v>
      </c>
      <c r="K7939" s="1" t="str">
        <f>LEFT(Table9[[#This Row],[PCODE]],9)&amp;"0000"&amp;RIGHT(Table9[[#This Row],[PCODE]],3)</f>
        <v>BFA0490010000203</v>
      </c>
      <c r="L7939" s="1">
        <f>LEN(Table9[[#This Row],[rowcapcode3]])</f>
        <v>16</v>
      </c>
      <c r="M7939" s="1" t="str">
        <f>Table9[[#This Row],[ADM2_CODE]]</f>
        <v>BFA049001</v>
      </c>
      <c r="N7939" s="1" t="str">
        <f>Table9[[#This Row],[ADM1_CODE]]</f>
        <v>BFA049</v>
      </c>
    </row>
    <row r="7940" spans="1:14" x14ac:dyDescent="0.25">
      <c r="A7940" s="12">
        <v>13.206262000000001</v>
      </c>
      <c r="B7940" s="12">
        <v>-1.346311</v>
      </c>
      <c r="C7940" s="1" t="s">
        <v>59</v>
      </c>
      <c r="D7940" s="1" t="s">
        <v>60</v>
      </c>
      <c r="E7940" s="1" t="s">
        <v>112</v>
      </c>
      <c r="F7940" s="1" t="s">
        <v>113</v>
      </c>
      <c r="G7940" s="1" t="s">
        <v>14934</v>
      </c>
      <c r="H7940" s="1" t="s">
        <v>14935</v>
      </c>
      <c r="I7940" s="12">
        <v>0</v>
      </c>
      <c r="J7940" s="1" t="s">
        <v>166</v>
      </c>
      <c r="K7940" s="1" t="str">
        <f>LEFT(Table9[[#This Row],[PCODE]],9)&amp;"0000"&amp;RIGHT(Table9[[#This Row],[PCODE]],3)</f>
        <v>BFA0490010000291</v>
      </c>
      <c r="L7940" s="1">
        <f>LEN(Table9[[#This Row],[rowcapcode3]])</f>
        <v>16</v>
      </c>
      <c r="M7940" s="1" t="str">
        <f>Table9[[#This Row],[ADM2_CODE]]</f>
        <v>BFA049001</v>
      </c>
      <c r="N7940" s="1" t="str">
        <f>Table9[[#This Row],[ADM1_CODE]]</f>
        <v>BFA049</v>
      </c>
    </row>
    <row r="7941" spans="1:14" x14ac:dyDescent="0.25">
      <c r="A7941" s="12">
        <v>13.206357000000001</v>
      </c>
      <c r="B7941" s="12">
        <v>7.7669999999999996E-3</v>
      </c>
      <c r="C7941" s="1" t="s">
        <v>47</v>
      </c>
      <c r="D7941" s="1" t="s">
        <v>48</v>
      </c>
      <c r="E7941" s="1" t="s">
        <v>86</v>
      </c>
      <c r="F7941" s="1" t="s">
        <v>87</v>
      </c>
      <c r="G7941" s="1" t="s">
        <v>14936</v>
      </c>
      <c r="H7941" s="1" t="s">
        <v>14937</v>
      </c>
      <c r="I7941" s="12">
        <v>0</v>
      </c>
      <c r="J7941" s="1" t="s">
        <v>166</v>
      </c>
      <c r="K7941" s="1" t="str">
        <f>LEFT(Table9[[#This Row],[PCODE]],9)&amp;"0000"&amp;RIGHT(Table9[[#This Row],[PCODE]],3)</f>
        <v>BFA0520010000302</v>
      </c>
      <c r="L7941" s="1">
        <f>LEN(Table9[[#This Row],[rowcapcode3]])</f>
        <v>16</v>
      </c>
      <c r="M7941" s="1" t="str">
        <f>Table9[[#This Row],[ADM2_CODE]]</f>
        <v>BFA052001</v>
      </c>
      <c r="N7941" s="1" t="str">
        <f>Table9[[#This Row],[ADM1_CODE]]</f>
        <v>BFA052</v>
      </c>
    </row>
    <row r="7942" spans="1:14" x14ac:dyDescent="0.25">
      <c r="A7942" s="12">
        <v>13.207152000000001</v>
      </c>
      <c r="B7942" s="12">
        <v>-1.2191430000000001</v>
      </c>
      <c r="C7942" s="1" t="s">
        <v>59</v>
      </c>
      <c r="D7942" s="1" t="s">
        <v>60</v>
      </c>
      <c r="E7942" s="1" t="s">
        <v>116</v>
      </c>
      <c r="F7942" s="1" t="s">
        <v>117</v>
      </c>
      <c r="G7942" s="1" t="s">
        <v>14938</v>
      </c>
      <c r="H7942" s="1" t="s">
        <v>14939</v>
      </c>
      <c r="I7942" s="12">
        <v>0</v>
      </c>
      <c r="J7942" s="1" t="s">
        <v>166</v>
      </c>
      <c r="K7942" s="1" t="str">
        <f>LEFT(Table9[[#This Row],[PCODE]],9)&amp;"0000"&amp;RIGHT(Table9[[#This Row],[PCODE]],3)</f>
        <v>BFA0490030000582</v>
      </c>
      <c r="L7942" s="1">
        <f>LEN(Table9[[#This Row],[rowcapcode3]])</f>
        <v>16</v>
      </c>
      <c r="M7942" s="1" t="str">
        <f>Table9[[#This Row],[ADM2_CODE]]</f>
        <v>BFA049003</v>
      </c>
      <c r="N7942" s="1" t="str">
        <f>Table9[[#This Row],[ADM1_CODE]]</f>
        <v>BFA049</v>
      </c>
    </row>
    <row r="7943" spans="1:14" x14ac:dyDescent="0.25">
      <c r="A7943" s="12">
        <v>13.207338</v>
      </c>
      <c r="B7943" s="12">
        <v>-1.2408159999999999</v>
      </c>
      <c r="C7943" s="1" t="s">
        <v>59</v>
      </c>
      <c r="D7943" s="1" t="s">
        <v>60</v>
      </c>
      <c r="E7943" s="1" t="s">
        <v>116</v>
      </c>
      <c r="F7943" s="1" t="s">
        <v>117</v>
      </c>
      <c r="G7943" s="1" t="s">
        <v>14940</v>
      </c>
      <c r="H7943" s="1" t="s">
        <v>14941</v>
      </c>
      <c r="I7943" s="12">
        <v>0</v>
      </c>
      <c r="J7943" s="1" t="s">
        <v>166</v>
      </c>
      <c r="K7943" s="1" t="str">
        <f>LEFT(Table9[[#This Row],[PCODE]],9)&amp;"0000"&amp;RIGHT(Table9[[#This Row],[PCODE]],3)</f>
        <v>BFA0490030000117</v>
      </c>
      <c r="L7943" s="1">
        <f>LEN(Table9[[#This Row],[rowcapcode3]])</f>
        <v>16</v>
      </c>
      <c r="M7943" s="1" t="str">
        <f>Table9[[#This Row],[ADM2_CODE]]</f>
        <v>BFA049003</v>
      </c>
      <c r="N7943" s="1" t="str">
        <f>Table9[[#This Row],[ADM1_CODE]]</f>
        <v>BFA049</v>
      </c>
    </row>
    <row r="7944" spans="1:14" x14ac:dyDescent="0.25">
      <c r="A7944" s="12">
        <v>13.207352999999999</v>
      </c>
      <c r="B7944" s="12">
        <v>-2.0340250000000002</v>
      </c>
      <c r="C7944" s="1" t="s">
        <v>55</v>
      </c>
      <c r="D7944" s="1" t="s">
        <v>56</v>
      </c>
      <c r="E7944" s="1" t="s">
        <v>150</v>
      </c>
      <c r="F7944" s="1" t="s">
        <v>151</v>
      </c>
      <c r="G7944" s="1" t="s">
        <v>14942</v>
      </c>
      <c r="H7944" s="1" t="s">
        <v>14943</v>
      </c>
      <c r="I7944" s="12">
        <v>0</v>
      </c>
      <c r="J7944" s="1" t="s">
        <v>166</v>
      </c>
      <c r="K7944" s="1" t="str">
        <f>LEFT(Table9[[#This Row],[PCODE]],9)&amp;"0000"&amp;RIGHT(Table9[[#This Row],[PCODE]],3)</f>
        <v>BFA0540030000156</v>
      </c>
      <c r="L7944" s="1">
        <f>LEN(Table9[[#This Row],[rowcapcode3]])</f>
        <v>16</v>
      </c>
      <c r="M7944" s="1" t="str">
        <f>Table9[[#This Row],[ADM2_CODE]]</f>
        <v>BFA054003</v>
      </c>
      <c r="N7944" s="1" t="str">
        <f>Table9[[#This Row],[ADM1_CODE]]</f>
        <v>BFA054</v>
      </c>
    </row>
    <row r="7945" spans="1:14" x14ac:dyDescent="0.25">
      <c r="A7945" s="12">
        <v>13.207756</v>
      </c>
      <c r="B7945" s="12">
        <v>-2.3589319999999998</v>
      </c>
      <c r="C7945" s="1" t="s">
        <v>55</v>
      </c>
      <c r="D7945" s="1" t="s">
        <v>56</v>
      </c>
      <c r="E7945" s="1" t="s">
        <v>106</v>
      </c>
      <c r="F7945" s="1" t="s">
        <v>107</v>
      </c>
      <c r="G7945" s="1" t="s">
        <v>14944</v>
      </c>
      <c r="H7945" s="1" t="s">
        <v>14945</v>
      </c>
      <c r="I7945" s="12">
        <v>3</v>
      </c>
      <c r="J7945" s="1" t="s">
        <v>166</v>
      </c>
      <c r="K7945" s="1" t="str">
        <f>LEFT(Table9[[#This Row],[PCODE]],9)&amp;"0000"&amp;RIGHT(Table9[[#This Row],[PCODE]],3)</f>
        <v>BFA0540040000032</v>
      </c>
      <c r="L7945" s="1">
        <f>LEN(Table9[[#This Row],[rowcapcode3]])</f>
        <v>16</v>
      </c>
      <c r="M7945" s="1" t="str">
        <f>Table9[[#This Row],[ADM2_CODE]]</f>
        <v>BFA054004</v>
      </c>
      <c r="N7945" s="1" t="str">
        <f>Table9[[#This Row],[ADM1_CODE]]</f>
        <v>BFA054</v>
      </c>
    </row>
    <row r="7946" spans="1:14" x14ac:dyDescent="0.25">
      <c r="A7946" s="12">
        <v>13.2082</v>
      </c>
      <c r="B7946" s="12">
        <v>-3.8319999999999999</v>
      </c>
      <c r="C7946" s="1" t="s">
        <v>39</v>
      </c>
      <c r="D7946" s="1" t="s">
        <v>40</v>
      </c>
      <c r="E7946" s="1" t="s">
        <v>154</v>
      </c>
      <c r="F7946" s="1" t="s">
        <v>155</v>
      </c>
      <c r="G7946" s="1" t="s">
        <v>14946</v>
      </c>
      <c r="H7946" s="1" t="s">
        <v>14947</v>
      </c>
      <c r="I7946" s="12">
        <v>0</v>
      </c>
      <c r="J7946" s="1" t="s">
        <v>166</v>
      </c>
      <c r="K7946" s="1" t="str">
        <f>LEFT(Table9[[#This Row],[PCODE]],9)&amp;"0000"&amp;RIGHT(Table9[[#This Row],[PCODE]],3)</f>
        <v>BFA0460030000103</v>
      </c>
      <c r="L7946" s="1">
        <f>LEN(Table9[[#This Row],[rowcapcode3]])</f>
        <v>16</v>
      </c>
      <c r="M7946" s="1" t="str">
        <f>Table9[[#This Row],[ADM2_CODE]]</f>
        <v>BFA046003</v>
      </c>
      <c r="N7946" s="1" t="str">
        <f>Table9[[#This Row],[ADM1_CODE]]</f>
        <v>BFA046</v>
      </c>
    </row>
    <row r="7947" spans="1:14" x14ac:dyDescent="0.25">
      <c r="A7947" s="12">
        <v>13.209175</v>
      </c>
      <c r="B7947" s="12">
        <v>-0.72355999999999998</v>
      </c>
      <c r="C7947" s="1" t="s">
        <v>59</v>
      </c>
      <c r="D7947" s="1" t="s">
        <v>60</v>
      </c>
      <c r="E7947" s="1" t="s">
        <v>116</v>
      </c>
      <c r="F7947" s="1" t="s">
        <v>117</v>
      </c>
      <c r="G7947" s="1" t="s">
        <v>14948</v>
      </c>
      <c r="H7947" s="1" t="s">
        <v>14949</v>
      </c>
      <c r="I7947" s="12">
        <v>0</v>
      </c>
      <c r="J7947" s="1" t="s">
        <v>166</v>
      </c>
      <c r="K7947" s="1" t="str">
        <f>LEFT(Table9[[#This Row],[PCODE]],9)&amp;"0000"&amp;RIGHT(Table9[[#This Row],[PCODE]],3)</f>
        <v>BFA0490030000140</v>
      </c>
      <c r="L7947" s="1">
        <f>LEN(Table9[[#This Row],[rowcapcode3]])</f>
        <v>16</v>
      </c>
      <c r="M7947" s="1" t="str">
        <f>Table9[[#This Row],[ADM2_CODE]]</f>
        <v>BFA049003</v>
      </c>
      <c r="N7947" s="1" t="str">
        <f>Table9[[#This Row],[ADM1_CODE]]</f>
        <v>BFA049</v>
      </c>
    </row>
    <row r="7948" spans="1:14" x14ac:dyDescent="0.25">
      <c r="A7948" s="12">
        <v>13.2096</v>
      </c>
      <c r="B7948" s="12">
        <v>-3.9415</v>
      </c>
      <c r="C7948" s="1" t="s">
        <v>39</v>
      </c>
      <c r="D7948" s="1" t="s">
        <v>40</v>
      </c>
      <c r="E7948" s="1" t="s">
        <v>154</v>
      </c>
      <c r="F7948" s="1" t="s">
        <v>155</v>
      </c>
      <c r="G7948" s="1" t="s">
        <v>14950</v>
      </c>
      <c r="H7948" s="1" t="s">
        <v>14951</v>
      </c>
      <c r="I7948" s="12">
        <v>0</v>
      </c>
      <c r="J7948" s="1" t="s">
        <v>166</v>
      </c>
      <c r="K7948" s="1" t="str">
        <f>LEFT(Table9[[#This Row],[PCODE]],9)&amp;"0000"&amp;RIGHT(Table9[[#This Row],[PCODE]],3)</f>
        <v>BFA0460030000272</v>
      </c>
      <c r="L7948" s="1">
        <f>LEN(Table9[[#This Row],[rowcapcode3]])</f>
        <v>16</v>
      </c>
      <c r="M7948" s="1" t="str">
        <f>Table9[[#This Row],[ADM2_CODE]]</f>
        <v>BFA046003</v>
      </c>
      <c r="N7948" s="1" t="str">
        <f>Table9[[#This Row],[ADM1_CODE]]</f>
        <v>BFA046</v>
      </c>
    </row>
    <row r="7949" spans="1:14" x14ac:dyDescent="0.25">
      <c r="A7949" s="12">
        <v>13.209676999999999</v>
      </c>
      <c r="B7949" s="12">
        <v>-1.4838180000000001</v>
      </c>
      <c r="C7949" s="1" t="s">
        <v>59</v>
      </c>
      <c r="D7949" s="1" t="s">
        <v>60</v>
      </c>
      <c r="E7949" s="1" t="s">
        <v>112</v>
      </c>
      <c r="F7949" s="1" t="s">
        <v>113</v>
      </c>
      <c r="G7949" s="1" t="s">
        <v>14952</v>
      </c>
      <c r="H7949" s="1" t="s">
        <v>13026</v>
      </c>
      <c r="I7949" s="12">
        <v>0</v>
      </c>
      <c r="J7949" s="1" t="s">
        <v>166</v>
      </c>
      <c r="K7949" s="1" t="str">
        <f>LEFT(Table9[[#This Row],[PCODE]],9)&amp;"0000"&amp;RIGHT(Table9[[#This Row],[PCODE]],3)</f>
        <v>BFA0490010000215</v>
      </c>
      <c r="L7949" s="1">
        <f>LEN(Table9[[#This Row],[rowcapcode3]])</f>
        <v>16</v>
      </c>
      <c r="M7949" s="1" t="str">
        <f>Table9[[#This Row],[ADM2_CODE]]</f>
        <v>BFA049001</v>
      </c>
      <c r="N7949" s="1" t="str">
        <f>Table9[[#This Row],[ADM1_CODE]]</f>
        <v>BFA049</v>
      </c>
    </row>
    <row r="7950" spans="1:14" x14ac:dyDescent="0.25">
      <c r="A7950" s="12">
        <v>13.210307999999999</v>
      </c>
      <c r="B7950" s="12">
        <v>-1.6359539999999999</v>
      </c>
      <c r="C7950" s="1" t="s">
        <v>59</v>
      </c>
      <c r="D7950" s="1" t="s">
        <v>60</v>
      </c>
      <c r="E7950" s="1" t="s">
        <v>112</v>
      </c>
      <c r="F7950" s="1" t="s">
        <v>113</v>
      </c>
      <c r="G7950" s="1" t="s">
        <v>14953</v>
      </c>
      <c r="H7950" s="1" t="s">
        <v>14954</v>
      </c>
      <c r="I7950" s="12">
        <v>4</v>
      </c>
      <c r="J7950" s="1" t="s">
        <v>288</v>
      </c>
      <c r="K7950" s="1" t="str">
        <f>LEFT(Table9[[#This Row],[PCODE]],9)&amp;"0000"&amp;RIGHT(Table9[[#This Row],[PCODE]],3)</f>
        <v>BFA0490010000202</v>
      </c>
      <c r="L7950" s="1">
        <f>LEN(Table9[[#This Row],[rowcapcode3]])</f>
        <v>16</v>
      </c>
      <c r="M7950" s="1" t="str">
        <f>Table9[[#This Row],[ADM2_CODE]]</f>
        <v>BFA049001</v>
      </c>
      <c r="N7950" s="1" t="str">
        <f>Table9[[#This Row],[ADM1_CODE]]</f>
        <v>BFA049</v>
      </c>
    </row>
    <row r="7951" spans="1:14" x14ac:dyDescent="0.25">
      <c r="A7951" s="12">
        <v>13.210502</v>
      </c>
      <c r="B7951" s="12">
        <v>-1.4243520000000001</v>
      </c>
      <c r="C7951" s="1" t="s">
        <v>59</v>
      </c>
      <c r="D7951" s="1" t="s">
        <v>60</v>
      </c>
      <c r="E7951" s="1" t="s">
        <v>112</v>
      </c>
      <c r="F7951" s="1" t="s">
        <v>113</v>
      </c>
      <c r="G7951" s="1" t="s">
        <v>14955</v>
      </c>
      <c r="H7951" s="1" t="s">
        <v>14956</v>
      </c>
      <c r="I7951" s="12">
        <v>0</v>
      </c>
      <c r="J7951" s="1" t="s">
        <v>166</v>
      </c>
      <c r="K7951" s="1" t="str">
        <f>LEFT(Table9[[#This Row],[PCODE]],9)&amp;"0000"&amp;RIGHT(Table9[[#This Row],[PCODE]],3)</f>
        <v>BFA0490010000247</v>
      </c>
      <c r="L7951" s="1">
        <f>LEN(Table9[[#This Row],[rowcapcode3]])</f>
        <v>16</v>
      </c>
      <c r="M7951" s="1" t="str">
        <f>Table9[[#This Row],[ADM2_CODE]]</f>
        <v>BFA049001</v>
      </c>
      <c r="N7951" s="1" t="str">
        <f>Table9[[#This Row],[ADM1_CODE]]</f>
        <v>BFA049</v>
      </c>
    </row>
    <row r="7952" spans="1:14" x14ac:dyDescent="0.25">
      <c r="A7952" s="12">
        <v>13.211517000000001</v>
      </c>
      <c r="B7952" s="12">
        <v>-1.5291060000000001</v>
      </c>
      <c r="C7952" s="1" t="s">
        <v>59</v>
      </c>
      <c r="D7952" s="1" t="s">
        <v>60</v>
      </c>
      <c r="E7952" s="1" t="s">
        <v>112</v>
      </c>
      <c r="F7952" s="1" t="s">
        <v>113</v>
      </c>
      <c r="G7952" s="1" t="s">
        <v>14957</v>
      </c>
      <c r="H7952" s="1" t="s">
        <v>4862</v>
      </c>
      <c r="I7952" s="12">
        <v>0</v>
      </c>
      <c r="J7952" s="1" t="s">
        <v>166</v>
      </c>
      <c r="K7952" s="1" t="str">
        <f>LEFT(Table9[[#This Row],[PCODE]],9)&amp;"0000"&amp;RIGHT(Table9[[#This Row],[PCODE]],3)</f>
        <v>BFA0490010000051</v>
      </c>
      <c r="L7952" s="1">
        <f>LEN(Table9[[#This Row],[rowcapcode3]])</f>
        <v>16</v>
      </c>
      <c r="M7952" s="1" t="str">
        <f>Table9[[#This Row],[ADM2_CODE]]</f>
        <v>BFA049001</v>
      </c>
      <c r="N7952" s="1" t="str">
        <f>Table9[[#This Row],[ADM1_CODE]]</f>
        <v>BFA049</v>
      </c>
    </row>
    <row r="7953" spans="1:14" x14ac:dyDescent="0.25">
      <c r="A7953" s="12">
        <v>13.21157</v>
      </c>
      <c r="B7953" s="12">
        <v>-1.792314</v>
      </c>
      <c r="C7953" s="1" t="s">
        <v>55</v>
      </c>
      <c r="D7953" s="1" t="s">
        <v>56</v>
      </c>
      <c r="E7953" s="1" t="s">
        <v>150</v>
      </c>
      <c r="F7953" s="1" t="s">
        <v>151</v>
      </c>
      <c r="G7953" s="1" t="s">
        <v>14958</v>
      </c>
      <c r="H7953" s="1" t="s">
        <v>14959</v>
      </c>
      <c r="I7953" s="12">
        <v>0</v>
      </c>
      <c r="J7953" s="1" t="s">
        <v>166</v>
      </c>
      <c r="K7953" s="1" t="str">
        <f>LEFT(Table9[[#This Row],[PCODE]],9)&amp;"0000"&amp;RIGHT(Table9[[#This Row],[PCODE]],3)</f>
        <v>BFA0540030000200</v>
      </c>
      <c r="L7953" s="1">
        <f>LEN(Table9[[#This Row],[rowcapcode3]])</f>
        <v>16</v>
      </c>
      <c r="M7953" s="1" t="str">
        <f>Table9[[#This Row],[ADM2_CODE]]</f>
        <v>BFA054003</v>
      </c>
      <c r="N7953" s="1" t="str">
        <f>Table9[[#This Row],[ADM1_CODE]]</f>
        <v>BFA054</v>
      </c>
    </row>
    <row r="7954" spans="1:14" x14ac:dyDescent="0.25">
      <c r="A7954" s="12">
        <v>13.211930000000001</v>
      </c>
      <c r="B7954" s="12">
        <v>-2.6257760000000001</v>
      </c>
      <c r="C7954" s="1" t="s">
        <v>39</v>
      </c>
      <c r="D7954" s="1" t="s">
        <v>40</v>
      </c>
      <c r="E7954" s="1" t="s">
        <v>152</v>
      </c>
      <c r="F7954" s="1" t="s">
        <v>153</v>
      </c>
      <c r="G7954" s="1" t="s">
        <v>14960</v>
      </c>
      <c r="H7954" s="1" t="s">
        <v>14961</v>
      </c>
      <c r="I7954" s="12">
        <v>0</v>
      </c>
      <c r="J7954" s="1" t="s">
        <v>166</v>
      </c>
      <c r="K7954" s="1" t="str">
        <f>LEFT(Table9[[#This Row],[PCODE]],9)&amp;"0000"&amp;RIGHT(Table9[[#This Row],[PCODE]],3)</f>
        <v>BFA0460060000161</v>
      </c>
      <c r="L7954" s="1">
        <f>LEN(Table9[[#This Row],[rowcapcode3]])</f>
        <v>16</v>
      </c>
      <c r="M7954" s="1" t="str">
        <f>Table9[[#This Row],[ADM2_CODE]]</f>
        <v>BFA046006</v>
      </c>
      <c r="N7954" s="1" t="str">
        <f>Table9[[#This Row],[ADM1_CODE]]</f>
        <v>BFA046</v>
      </c>
    </row>
    <row r="7955" spans="1:14" x14ac:dyDescent="0.25">
      <c r="A7955" s="12">
        <v>13.212005</v>
      </c>
      <c r="B7955" s="12">
        <v>-0.24255399999999999</v>
      </c>
      <c r="C7955" s="1" t="s">
        <v>47</v>
      </c>
      <c r="D7955" s="1" t="s">
        <v>48</v>
      </c>
      <c r="E7955" s="1" t="s">
        <v>86</v>
      </c>
      <c r="F7955" s="1" t="s">
        <v>87</v>
      </c>
      <c r="G7955" s="1" t="s">
        <v>14962</v>
      </c>
      <c r="H7955" s="1" t="s">
        <v>14963</v>
      </c>
      <c r="I7955" s="12">
        <v>0</v>
      </c>
      <c r="J7955" s="1" t="s">
        <v>166</v>
      </c>
      <c r="K7955" s="1" t="str">
        <f>LEFT(Table9[[#This Row],[PCODE]],9)&amp;"0000"&amp;RIGHT(Table9[[#This Row],[PCODE]],3)</f>
        <v>BFA0520010000213</v>
      </c>
      <c r="L7955" s="1">
        <f>LEN(Table9[[#This Row],[rowcapcode3]])</f>
        <v>16</v>
      </c>
      <c r="M7955" s="1" t="str">
        <f>Table9[[#This Row],[ADM2_CODE]]</f>
        <v>BFA052001</v>
      </c>
      <c r="N7955" s="1" t="str">
        <f>Table9[[#This Row],[ADM1_CODE]]</f>
        <v>BFA052</v>
      </c>
    </row>
    <row r="7956" spans="1:14" x14ac:dyDescent="0.25">
      <c r="A7956" s="12">
        <v>13.212153000000001</v>
      </c>
      <c r="B7956" s="12">
        <v>-1.3666180000000001</v>
      </c>
      <c r="C7956" s="1" t="s">
        <v>59</v>
      </c>
      <c r="D7956" s="1" t="s">
        <v>60</v>
      </c>
      <c r="E7956" s="1" t="s">
        <v>112</v>
      </c>
      <c r="F7956" s="1" t="s">
        <v>113</v>
      </c>
      <c r="G7956" s="1" t="s">
        <v>14964</v>
      </c>
      <c r="H7956" s="1" t="s">
        <v>14965</v>
      </c>
      <c r="I7956" s="12">
        <v>0</v>
      </c>
      <c r="J7956" s="1" t="s">
        <v>166</v>
      </c>
      <c r="K7956" s="1" t="str">
        <f>LEFT(Table9[[#This Row],[PCODE]],9)&amp;"0000"&amp;RIGHT(Table9[[#This Row],[PCODE]],3)</f>
        <v>BFA0490010000143</v>
      </c>
      <c r="L7956" s="1">
        <f>LEN(Table9[[#This Row],[rowcapcode3]])</f>
        <v>16</v>
      </c>
      <c r="M7956" s="1" t="str">
        <f>Table9[[#This Row],[ADM2_CODE]]</f>
        <v>BFA049001</v>
      </c>
      <c r="N7956" s="1" t="str">
        <f>Table9[[#This Row],[ADM1_CODE]]</f>
        <v>BFA049</v>
      </c>
    </row>
    <row r="7957" spans="1:14" x14ac:dyDescent="0.25">
      <c r="A7957" s="12">
        <v>13.212300000000001</v>
      </c>
      <c r="B7957" s="12">
        <v>-4.2199</v>
      </c>
      <c r="C7957" s="1" t="s">
        <v>39</v>
      </c>
      <c r="D7957" s="1" t="s">
        <v>40</v>
      </c>
      <c r="E7957" s="1" t="s">
        <v>154</v>
      </c>
      <c r="F7957" s="1" t="s">
        <v>155</v>
      </c>
      <c r="G7957" s="1" t="s">
        <v>14966</v>
      </c>
      <c r="H7957" s="1" t="s">
        <v>14967</v>
      </c>
      <c r="I7957" s="12">
        <v>0</v>
      </c>
      <c r="J7957" s="1" t="s">
        <v>166</v>
      </c>
      <c r="K7957" s="1" t="str">
        <f>LEFT(Table9[[#This Row],[PCODE]],9)&amp;"0000"&amp;RIGHT(Table9[[#This Row],[PCODE]],3)</f>
        <v>BFA0460030000245</v>
      </c>
      <c r="L7957" s="1">
        <f>LEN(Table9[[#This Row],[rowcapcode3]])</f>
        <v>16</v>
      </c>
      <c r="M7957" s="1" t="str">
        <f>Table9[[#This Row],[ADM2_CODE]]</f>
        <v>BFA046003</v>
      </c>
      <c r="N7957" s="1" t="str">
        <f>Table9[[#This Row],[ADM1_CODE]]</f>
        <v>BFA046</v>
      </c>
    </row>
    <row r="7958" spans="1:14" x14ac:dyDescent="0.25">
      <c r="A7958" s="12">
        <v>13.212300000000001</v>
      </c>
      <c r="B7958" s="12">
        <v>-4.2199</v>
      </c>
      <c r="C7958" s="1" t="s">
        <v>39</v>
      </c>
      <c r="D7958" s="1" t="s">
        <v>40</v>
      </c>
      <c r="E7958" s="1" t="s">
        <v>154</v>
      </c>
      <c r="F7958" s="1" t="s">
        <v>155</v>
      </c>
      <c r="G7958" s="1" t="s">
        <v>14968</v>
      </c>
      <c r="H7958" s="1" t="s">
        <v>14969</v>
      </c>
      <c r="I7958" s="12">
        <v>0</v>
      </c>
      <c r="J7958" s="1" t="s">
        <v>166</v>
      </c>
      <c r="K7958" s="1" t="str">
        <f>LEFT(Table9[[#This Row],[PCODE]],9)&amp;"0000"&amp;RIGHT(Table9[[#This Row],[PCODE]],3)</f>
        <v>BFA0460030000324</v>
      </c>
      <c r="L7958" s="1">
        <f>LEN(Table9[[#This Row],[rowcapcode3]])</f>
        <v>16</v>
      </c>
      <c r="M7958" s="1" t="str">
        <f>Table9[[#This Row],[ADM2_CODE]]</f>
        <v>BFA046003</v>
      </c>
      <c r="N7958" s="1" t="str">
        <f>Table9[[#This Row],[ADM1_CODE]]</f>
        <v>BFA046</v>
      </c>
    </row>
    <row r="7959" spans="1:14" x14ac:dyDescent="0.25">
      <c r="A7959" s="12">
        <v>13.213623</v>
      </c>
      <c r="B7959" s="12">
        <v>0.218025</v>
      </c>
      <c r="C7959" s="1" t="s">
        <v>47</v>
      </c>
      <c r="D7959" s="1" t="s">
        <v>48</v>
      </c>
      <c r="E7959" s="1" t="s">
        <v>86</v>
      </c>
      <c r="F7959" s="1" t="s">
        <v>87</v>
      </c>
      <c r="G7959" s="1" t="s">
        <v>14970</v>
      </c>
      <c r="H7959" s="1" t="s">
        <v>14971</v>
      </c>
      <c r="I7959" s="12">
        <v>0</v>
      </c>
      <c r="J7959" s="1" t="s">
        <v>166</v>
      </c>
      <c r="K7959" s="1" t="str">
        <f>LEFT(Table9[[#This Row],[PCODE]],9)&amp;"0000"&amp;RIGHT(Table9[[#This Row],[PCODE]],3)</f>
        <v>BFA0520010000248</v>
      </c>
      <c r="L7959" s="1">
        <f>LEN(Table9[[#This Row],[rowcapcode3]])</f>
        <v>16</v>
      </c>
      <c r="M7959" s="1" t="str">
        <f>Table9[[#This Row],[ADM2_CODE]]</f>
        <v>BFA052001</v>
      </c>
      <c r="N7959" s="1" t="str">
        <f>Table9[[#This Row],[ADM1_CODE]]</f>
        <v>BFA052</v>
      </c>
    </row>
    <row r="7960" spans="1:14" x14ac:dyDescent="0.25">
      <c r="A7960" s="12">
        <v>13.21363</v>
      </c>
      <c r="B7960" s="12">
        <v>0.177541</v>
      </c>
      <c r="C7960" s="1" t="s">
        <v>47</v>
      </c>
      <c r="D7960" s="1" t="s">
        <v>48</v>
      </c>
      <c r="E7960" s="1" t="s">
        <v>86</v>
      </c>
      <c r="F7960" s="1" t="s">
        <v>87</v>
      </c>
      <c r="G7960" s="1" t="s">
        <v>14972</v>
      </c>
      <c r="H7960" s="1" t="s">
        <v>14973</v>
      </c>
      <c r="I7960" s="12">
        <v>0</v>
      </c>
      <c r="J7960" s="1" t="s">
        <v>166</v>
      </c>
      <c r="K7960" s="1" t="str">
        <f>LEFT(Table9[[#This Row],[PCODE]],9)&amp;"0000"&amp;RIGHT(Table9[[#This Row],[PCODE]],3)</f>
        <v>BFA0520010000017</v>
      </c>
      <c r="L7960" s="1">
        <f>LEN(Table9[[#This Row],[rowcapcode3]])</f>
        <v>16</v>
      </c>
      <c r="M7960" s="1" t="str">
        <f>Table9[[#This Row],[ADM2_CODE]]</f>
        <v>BFA052001</v>
      </c>
      <c r="N7960" s="1" t="str">
        <f>Table9[[#This Row],[ADM1_CODE]]</f>
        <v>BFA052</v>
      </c>
    </row>
    <row r="7961" spans="1:14" x14ac:dyDescent="0.25">
      <c r="A7961" s="12">
        <v>13.213803</v>
      </c>
      <c r="B7961" s="12">
        <v>-1.250534</v>
      </c>
      <c r="C7961" s="1" t="s">
        <v>59</v>
      </c>
      <c r="D7961" s="1" t="s">
        <v>60</v>
      </c>
      <c r="E7961" s="1" t="s">
        <v>116</v>
      </c>
      <c r="F7961" s="1" t="s">
        <v>117</v>
      </c>
      <c r="G7961" s="1" t="s">
        <v>14974</v>
      </c>
      <c r="H7961" s="1" t="s">
        <v>14975</v>
      </c>
      <c r="I7961" s="12">
        <v>0</v>
      </c>
      <c r="J7961" s="1" t="s">
        <v>166</v>
      </c>
      <c r="K7961" s="1" t="str">
        <f>LEFT(Table9[[#This Row],[PCODE]],9)&amp;"0000"&amp;RIGHT(Table9[[#This Row],[PCODE]],3)</f>
        <v>BFA0490030000585</v>
      </c>
      <c r="L7961" s="1">
        <f>LEN(Table9[[#This Row],[rowcapcode3]])</f>
        <v>16</v>
      </c>
      <c r="M7961" s="1" t="str">
        <f>Table9[[#This Row],[ADM2_CODE]]</f>
        <v>BFA049003</v>
      </c>
      <c r="N7961" s="1" t="str">
        <f>Table9[[#This Row],[ADM1_CODE]]</f>
        <v>BFA049</v>
      </c>
    </row>
    <row r="7962" spans="1:14" x14ac:dyDescent="0.25">
      <c r="A7962" s="12">
        <v>13.214</v>
      </c>
      <c r="B7962" s="12">
        <v>-4.1197999999999997</v>
      </c>
      <c r="C7962" s="1" t="s">
        <v>39</v>
      </c>
      <c r="D7962" s="1" t="s">
        <v>40</v>
      </c>
      <c r="E7962" s="1" t="s">
        <v>154</v>
      </c>
      <c r="F7962" s="1" t="s">
        <v>155</v>
      </c>
      <c r="G7962" s="1" t="s">
        <v>14976</v>
      </c>
      <c r="H7962" s="1" t="s">
        <v>14150</v>
      </c>
      <c r="I7962" s="12">
        <v>0</v>
      </c>
      <c r="J7962" s="1" t="s">
        <v>166</v>
      </c>
      <c r="K7962" s="1" t="str">
        <f>LEFT(Table9[[#This Row],[PCODE]],9)&amp;"0000"&amp;RIGHT(Table9[[#This Row],[PCODE]],3)</f>
        <v>BFA0460030000128</v>
      </c>
      <c r="L7962" s="1">
        <f>LEN(Table9[[#This Row],[rowcapcode3]])</f>
        <v>16</v>
      </c>
      <c r="M7962" s="1" t="str">
        <f>Table9[[#This Row],[ADM2_CODE]]</f>
        <v>BFA046003</v>
      </c>
      <c r="N7962" s="1" t="str">
        <f>Table9[[#This Row],[ADM1_CODE]]</f>
        <v>BFA046</v>
      </c>
    </row>
    <row r="7963" spans="1:14" x14ac:dyDescent="0.25">
      <c r="A7963" s="12">
        <v>13.214337</v>
      </c>
      <c r="B7963" s="12">
        <v>-1.421764</v>
      </c>
      <c r="C7963" s="1" t="s">
        <v>59</v>
      </c>
      <c r="D7963" s="1" t="s">
        <v>60</v>
      </c>
      <c r="E7963" s="1" t="s">
        <v>112</v>
      </c>
      <c r="F7963" s="1" t="s">
        <v>113</v>
      </c>
      <c r="G7963" s="1" t="s">
        <v>14977</v>
      </c>
      <c r="H7963" s="1" t="s">
        <v>14978</v>
      </c>
      <c r="I7963" s="12">
        <v>0</v>
      </c>
      <c r="J7963" s="1" t="s">
        <v>166</v>
      </c>
      <c r="K7963" s="1" t="str">
        <f>LEFT(Table9[[#This Row],[PCODE]],9)&amp;"0000"&amp;RIGHT(Table9[[#This Row],[PCODE]],3)</f>
        <v>BFA0490010000192</v>
      </c>
      <c r="L7963" s="1">
        <f>LEN(Table9[[#This Row],[rowcapcode3]])</f>
        <v>16</v>
      </c>
      <c r="M7963" s="1" t="str">
        <f>Table9[[#This Row],[ADM2_CODE]]</f>
        <v>BFA049001</v>
      </c>
      <c r="N7963" s="1" t="str">
        <f>Table9[[#This Row],[ADM1_CODE]]</f>
        <v>BFA049</v>
      </c>
    </row>
    <row r="7964" spans="1:14" x14ac:dyDescent="0.25">
      <c r="A7964" s="12">
        <v>13.215017</v>
      </c>
      <c r="B7964" s="12">
        <v>-1.025614</v>
      </c>
      <c r="C7964" s="1" t="s">
        <v>59</v>
      </c>
      <c r="D7964" s="1" t="s">
        <v>60</v>
      </c>
      <c r="E7964" s="1" t="s">
        <v>116</v>
      </c>
      <c r="F7964" s="1" t="s">
        <v>117</v>
      </c>
      <c r="G7964" s="1" t="s">
        <v>14979</v>
      </c>
      <c r="H7964" s="1" t="s">
        <v>14980</v>
      </c>
      <c r="I7964" s="12">
        <v>0</v>
      </c>
      <c r="J7964" s="1" t="s">
        <v>166</v>
      </c>
      <c r="K7964" s="1" t="str">
        <f>LEFT(Table9[[#This Row],[PCODE]],9)&amp;"0000"&amp;RIGHT(Table9[[#This Row],[PCODE]],3)</f>
        <v>BFA0490030000492</v>
      </c>
      <c r="L7964" s="1">
        <f>LEN(Table9[[#This Row],[rowcapcode3]])</f>
        <v>16</v>
      </c>
      <c r="M7964" s="1" t="str">
        <f>Table9[[#This Row],[ADM2_CODE]]</f>
        <v>BFA049003</v>
      </c>
      <c r="N7964" s="1" t="str">
        <f>Table9[[#This Row],[ADM1_CODE]]</f>
        <v>BFA049</v>
      </c>
    </row>
    <row r="7965" spans="1:14" x14ac:dyDescent="0.25">
      <c r="A7965" s="12">
        <v>13.215161999999999</v>
      </c>
      <c r="B7965" s="12">
        <v>-1.998883</v>
      </c>
      <c r="C7965" s="1" t="s">
        <v>55</v>
      </c>
      <c r="D7965" s="1" t="s">
        <v>56</v>
      </c>
      <c r="E7965" s="1" t="s">
        <v>150</v>
      </c>
      <c r="F7965" s="1" t="s">
        <v>151</v>
      </c>
      <c r="G7965" s="1" t="s">
        <v>14981</v>
      </c>
      <c r="H7965" s="1" t="s">
        <v>11435</v>
      </c>
      <c r="I7965" s="12">
        <v>0</v>
      </c>
      <c r="J7965" s="1" t="s">
        <v>166</v>
      </c>
      <c r="K7965" s="1" t="str">
        <f>LEFT(Table9[[#This Row],[PCODE]],9)&amp;"0000"&amp;RIGHT(Table9[[#This Row],[PCODE]],3)</f>
        <v>BFA0540030000458</v>
      </c>
      <c r="L7965" s="1">
        <f>LEN(Table9[[#This Row],[rowcapcode3]])</f>
        <v>16</v>
      </c>
      <c r="M7965" s="1" t="str">
        <f>Table9[[#This Row],[ADM2_CODE]]</f>
        <v>BFA054003</v>
      </c>
      <c r="N7965" s="1" t="str">
        <f>Table9[[#This Row],[ADM1_CODE]]</f>
        <v>BFA054</v>
      </c>
    </row>
    <row r="7966" spans="1:14" x14ac:dyDescent="0.25">
      <c r="A7966" s="12">
        <v>13.215258</v>
      </c>
      <c r="B7966" s="12">
        <v>-1.0468409999999999</v>
      </c>
      <c r="C7966" s="1" t="s">
        <v>59</v>
      </c>
      <c r="D7966" s="1" t="s">
        <v>60</v>
      </c>
      <c r="E7966" s="1" t="s">
        <v>116</v>
      </c>
      <c r="F7966" s="1" t="s">
        <v>117</v>
      </c>
      <c r="G7966" s="1" t="s">
        <v>14982</v>
      </c>
      <c r="H7966" s="1" t="s">
        <v>14983</v>
      </c>
      <c r="I7966" s="12">
        <v>0</v>
      </c>
      <c r="J7966" s="1" t="s">
        <v>166</v>
      </c>
      <c r="K7966" s="1" t="str">
        <f>LEFT(Table9[[#This Row],[PCODE]],9)&amp;"0000"&amp;RIGHT(Table9[[#This Row],[PCODE]],3)</f>
        <v>BFA0490030000237</v>
      </c>
      <c r="L7966" s="1">
        <f>LEN(Table9[[#This Row],[rowcapcode3]])</f>
        <v>16</v>
      </c>
      <c r="M7966" s="1" t="str">
        <f>Table9[[#This Row],[ADM2_CODE]]</f>
        <v>BFA049003</v>
      </c>
      <c r="N7966" s="1" t="str">
        <f>Table9[[#This Row],[ADM1_CODE]]</f>
        <v>BFA049</v>
      </c>
    </row>
    <row r="7967" spans="1:14" x14ac:dyDescent="0.25">
      <c r="A7967" s="12">
        <v>13.215343000000001</v>
      </c>
      <c r="B7967" s="12">
        <v>-2.2491080000000001</v>
      </c>
      <c r="C7967" s="1" t="s">
        <v>55</v>
      </c>
      <c r="D7967" s="1" t="s">
        <v>56</v>
      </c>
      <c r="E7967" s="1" t="s">
        <v>106</v>
      </c>
      <c r="F7967" s="1" t="s">
        <v>107</v>
      </c>
      <c r="G7967" s="1" t="s">
        <v>14984</v>
      </c>
      <c r="H7967" s="1" t="s">
        <v>14985</v>
      </c>
      <c r="I7967" s="12">
        <v>0</v>
      </c>
      <c r="J7967" s="1" t="s">
        <v>166</v>
      </c>
      <c r="K7967" s="1" t="str">
        <f>LEFT(Table9[[#This Row],[PCODE]],9)&amp;"0000"&amp;RIGHT(Table9[[#This Row],[PCODE]],3)</f>
        <v>BFA0540040000053</v>
      </c>
      <c r="L7967" s="1">
        <f>LEN(Table9[[#This Row],[rowcapcode3]])</f>
        <v>16</v>
      </c>
      <c r="M7967" s="1" t="str">
        <f>Table9[[#This Row],[ADM2_CODE]]</f>
        <v>BFA054004</v>
      </c>
      <c r="N7967" s="1" t="str">
        <f>Table9[[#This Row],[ADM1_CODE]]</f>
        <v>BFA054</v>
      </c>
    </row>
    <row r="7968" spans="1:14" x14ac:dyDescent="0.25">
      <c r="A7968" s="12">
        <v>13.215343000000001</v>
      </c>
      <c r="B7968" s="12">
        <v>-2.1618759999999999</v>
      </c>
      <c r="C7968" s="1" t="s">
        <v>55</v>
      </c>
      <c r="D7968" s="1" t="s">
        <v>56</v>
      </c>
      <c r="E7968" s="1" t="s">
        <v>106</v>
      </c>
      <c r="F7968" s="1" t="s">
        <v>107</v>
      </c>
      <c r="G7968" s="1" t="s">
        <v>14986</v>
      </c>
      <c r="H7968" s="1" t="s">
        <v>14987</v>
      </c>
      <c r="I7968" s="12">
        <v>0</v>
      </c>
      <c r="J7968" s="1" t="s">
        <v>166</v>
      </c>
      <c r="K7968" s="1" t="str">
        <f>LEFT(Table9[[#This Row],[PCODE]],9)&amp;"0000"&amp;RIGHT(Table9[[#This Row],[PCODE]],3)</f>
        <v>BFA0540040000112</v>
      </c>
      <c r="L7968" s="1">
        <f>LEN(Table9[[#This Row],[rowcapcode3]])</f>
        <v>16</v>
      </c>
      <c r="M7968" s="1" t="str">
        <f>Table9[[#This Row],[ADM2_CODE]]</f>
        <v>BFA054004</v>
      </c>
      <c r="N7968" s="1" t="str">
        <f>Table9[[#This Row],[ADM1_CODE]]</f>
        <v>BFA054</v>
      </c>
    </row>
    <row r="7969" spans="1:14" x14ac:dyDescent="0.25">
      <c r="A7969" s="12">
        <v>13.215358</v>
      </c>
      <c r="B7969" s="12">
        <v>-1.126163</v>
      </c>
      <c r="C7969" s="1" t="s">
        <v>59</v>
      </c>
      <c r="D7969" s="1" t="s">
        <v>60</v>
      </c>
      <c r="E7969" s="1" t="s">
        <v>116</v>
      </c>
      <c r="F7969" s="1" t="s">
        <v>117</v>
      </c>
      <c r="G7969" s="1" t="s">
        <v>14988</v>
      </c>
      <c r="H7969" s="1" t="s">
        <v>14989</v>
      </c>
      <c r="I7969" s="12">
        <v>0</v>
      </c>
      <c r="J7969" s="1" t="s">
        <v>166</v>
      </c>
      <c r="K7969" s="1" t="str">
        <f>LEFT(Table9[[#This Row],[PCODE]],9)&amp;"0000"&amp;RIGHT(Table9[[#This Row],[PCODE]],3)</f>
        <v>BFA0490030000160</v>
      </c>
      <c r="L7969" s="1">
        <f>LEN(Table9[[#This Row],[rowcapcode3]])</f>
        <v>16</v>
      </c>
      <c r="M7969" s="1" t="str">
        <f>Table9[[#This Row],[ADM2_CODE]]</f>
        <v>BFA049003</v>
      </c>
      <c r="N7969" s="1" t="str">
        <f>Table9[[#This Row],[ADM1_CODE]]</f>
        <v>BFA049</v>
      </c>
    </row>
    <row r="7970" spans="1:14" x14ac:dyDescent="0.25">
      <c r="A7970" s="12">
        <v>13.216101999999999</v>
      </c>
      <c r="B7970" s="12">
        <v>0.70296700000000001</v>
      </c>
      <c r="C7970" s="1" t="s">
        <v>63</v>
      </c>
      <c r="D7970" s="1" t="s">
        <v>64</v>
      </c>
      <c r="E7970" s="1" t="s">
        <v>142</v>
      </c>
      <c r="F7970" s="1" t="s">
        <v>143</v>
      </c>
      <c r="G7970" s="1" t="s">
        <v>14990</v>
      </c>
      <c r="H7970" s="1" t="s">
        <v>14991</v>
      </c>
      <c r="I7970" s="12">
        <v>0</v>
      </c>
      <c r="J7970" s="1" t="s">
        <v>166</v>
      </c>
      <c r="K7970" s="1" t="str">
        <f>LEFT(Table9[[#This Row],[PCODE]],9)&amp;"0000"&amp;RIGHT(Table9[[#This Row],[PCODE]],3)</f>
        <v>BFA0560040000035</v>
      </c>
      <c r="L7970" s="1">
        <f>LEN(Table9[[#This Row],[rowcapcode3]])</f>
        <v>16</v>
      </c>
      <c r="M7970" s="1" t="str">
        <f>Table9[[#This Row],[ADM2_CODE]]</f>
        <v>BFA056004</v>
      </c>
      <c r="N7970" s="1" t="str">
        <f>Table9[[#This Row],[ADM1_CODE]]</f>
        <v>BFA056</v>
      </c>
    </row>
    <row r="7971" spans="1:14" x14ac:dyDescent="0.25">
      <c r="A7971" s="12">
        <v>13.216619</v>
      </c>
      <c r="B7971" s="12">
        <v>-0.56715199999999999</v>
      </c>
      <c r="C7971" s="1" t="s">
        <v>59</v>
      </c>
      <c r="D7971" s="1" t="s">
        <v>60</v>
      </c>
      <c r="E7971" s="1" t="s">
        <v>114</v>
      </c>
      <c r="F7971" s="1" t="s">
        <v>115</v>
      </c>
      <c r="G7971" s="1" t="s">
        <v>14992</v>
      </c>
      <c r="H7971" s="1" t="s">
        <v>14993</v>
      </c>
      <c r="I7971" s="12">
        <v>0</v>
      </c>
      <c r="J7971" s="1" t="s">
        <v>166</v>
      </c>
      <c r="K7971" s="1" t="str">
        <f>LEFT(Table9[[#This Row],[PCODE]],9)&amp;"0000"&amp;RIGHT(Table9[[#This Row],[PCODE]],3)</f>
        <v>BFA0490020000249</v>
      </c>
      <c r="L7971" s="1">
        <f>LEN(Table9[[#This Row],[rowcapcode3]])</f>
        <v>16</v>
      </c>
      <c r="M7971" s="1" t="str">
        <f>Table9[[#This Row],[ADM2_CODE]]</f>
        <v>BFA049002</v>
      </c>
      <c r="N7971" s="1" t="str">
        <f>Table9[[#This Row],[ADM1_CODE]]</f>
        <v>BFA049</v>
      </c>
    </row>
    <row r="7972" spans="1:14" x14ac:dyDescent="0.25">
      <c r="A7972" s="12">
        <v>13.217153</v>
      </c>
      <c r="B7972" s="12">
        <v>-0.62647299999999995</v>
      </c>
      <c r="C7972" s="1" t="s">
        <v>59</v>
      </c>
      <c r="D7972" s="1" t="s">
        <v>60</v>
      </c>
      <c r="E7972" s="1" t="s">
        <v>114</v>
      </c>
      <c r="F7972" s="1" t="s">
        <v>115</v>
      </c>
      <c r="G7972" s="1" t="s">
        <v>14994</v>
      </c>
      <c r="H7972" s="1" t="s">
        <v>14995</v>
      </c>
      <c r="I7972" s="12">
        <v>0</v>
      </c>
      <c r="J7972" s="1" t="s">
        <v>166</v>
      </c>
      <c r="K7972" s="1" t="str">
        <f>LEFT(Table9[[#This Row],[PCODE]],9)&amp;"0000"&amp;RIGHT(Table9[[#This Row],[PCODE]],3)</f>
        <v>BFA0490020000001</v>
      </c>
      <c r="L7972" s="1">
        <f>LEN(Table9[[#This Row],[rowcapcode3]])</f>
        <v>16</v>
      </c>
      <c r="M7972" s="1" t="str">
        <f>Table9[[#This Row],[ADM2_CODE]]</f>
        <v>BFA049002</v>
      </c>
      <c r="N7972" s="1" t="str">
        <f>Table9[[#This Row],[ADM1_CODE]]</f>
        <v>BFA049</v>
      </c>
    </row>
    <row r="7973" spans="1:14" x14ac:dyDescent="0.25">
      <c r="A7973" s="12">
        <v>13.21725</v>
      </c>
      <c r="B7973" s="12">
        <v>-1.880323</v>
      </c>
      <c r="C7973" s="1" t="s">
        <v>55</v>
      </c>
      <c r="D7973" s="1" t="s">
        <v>56</v>
      </c>
      <c r="E7973" s="1" t="s">
        <v>150</v>
      </c>
      <c r="F7973" s="1" t="s">
        <v>151</v>
      </c>
      <c r="G7973" s="1" t="s">
        <v>14996</v>
      </c>
      <c r="H7973" s="1" t="s">
        <v>5114</v>
      </c>
      <c r="I7973" s="12">
        <v>0</v>
      </c>
      <c r="J7973" s="1" t="s">
        <v>166</v>
      </c>
      <c r="K7973" s="1" t="str">
        <f>LEFT(Table9[[#This Row],[PCODE]],9)&amp;"0000"&amp;RIGHT(Table9[[#This Row],[PCODE]],3)</f>
        <v>BFA0540030000397</v>
      </c>
      <c r="L7973" s="1">
        <f>LEN(Table9[[#This Row],[rowcapcode3]])</f>
        <v>16</v>
      </c>
      <c r="M7973" s="1" t="str">
        <f>Table9[[#This Row],[ADM2_CODE]]</f>
        <v>BFA054003</v>
      </c>
      <c r="N7973" s="1" t="str">
        <f>Table9[[#This Row],[ADM1_CODE]]</f>
        <v>BFA054</v>
      </c>
    </row>
    <row r="7974" spans="1:14" x14ac:dyDescent="0.25">
      <c r="A7974" s="12">
        <v>13.217347</v>
      </c>
      <c r="B7974" s="12">
        <v>-1.0841099999999999</v>
      </c>
      <c r="C7974" s="1" t="s">
        <v>59</v>
      </c>
      <c r="D7974" s="1" t="s">
        <v>60</v>
      </c>
      <c r="E7974" s="1" t="s">
        <v>116</v>
      </c>
      <c r="F7974" s="1" t="s">
        <v>117</v>
      </c>
      <c r="G7974" s="1" t="s">
        <v>14997</v>
      </c>
      <c r="H7974" s="1" t="s">
        <v>14998</v>
      </c>
      <c r="I7974" s="12">
        <v>0</v>
      </c>
      <c r="J7974" s="1" t="s">
        <v>166</v>
      </c>
      <c r="K7974" s="1" t="str">
        <f>LEFT(Table9[[#This Row],[PCODE]],9)&amp;"0000"&amp;RIGHT(Table9[[#This Row],[PCODE]],3)</f>
        <v>BFA0490030000329</v>
      </c>
      <c r="L7974" s="1">
        <f>LEN(Table9[[#This Row],[rowcapcode3]])</f>
        <v>16</v>
      </c>
      <c r="M7974" s="1" t="str">
        <f>Table9[[#This Row],[ADM2_CODE]]</f>
        <v>BFA049003</v>
      </c>
      <c r="N7974" s="1" t="str">
        <f>Table9[[#This Row],[ADM1_CODE]]</f>
        <v>BFA049</v>
      </c>
    </row>
    <row r="7975" spans="1:14" x14ac:dyDescent="0.25">
      <c r="A7975" s="12">
        <v>13.217881</v>
      </c>
      <c r="B7975" s="12">
        <v>-1.2151620000000001</v>
      </c>
      <c r="C7975" s="1" t="s">
        <v>59</v>
      </c>
      <c r="D7975" s="1" t="s">
        <v>60</v>
      </c>
      <c r="E7975" s="1" t="s">
        <v>116</v>
      </c>
      <c r="F7975" s="1" t="s">
        <v>117</v>
      </c>
      <c r="G7975" s="1" t="s">
        <v>14999</v>
      </c>
      <c r="H7975" s="1" t="s">
        <v>15000</v>
      </c>
      <c r="I7975" s="12">
        <v>0</v>
      </c>
      <c r="J7975" s="1" t="s">
        <v>166</v>
      </c>
      <c r="K7975" s="1" t="str">
        <f>LEFT(Table9[[#This Row],[PCODE]],9)&amp;"0000"&amp;RIGHT(Table9[[#This Row],[PCODE]],3)</f>
        <v>BFA0490030000383</v>
      </c>
      <c r="L7975" s="1">
        <f>LEN(Table9[[#This Row],[rowcapcode3]])</f>
        <v>16</v>
      </c>
      <c r="M7975" s="1" t="str">
        <f>Table9[[#This Row],[ADM2_CODE]]</f>
        <v>BFA049003</v>
      </c>
      <c r="N7975" s="1" t="str">
        <f>Table9[[#This Row],[ADM1_CODE]]</f>
        <v>BFA049</v>
      </c>
    </row>
    <row r="7976" spans="1:14" x14ac:dyDescent="0.25">
      <c r="A7976" s="12">
        <v>13.217881</v>
      </c>
      <c r="B7976" s="12">
        <v>-1.1361969999999999</v>
      </c>
      <c r="C7976" s="1" t="s">
        <v>59</v>
      </c>
      <c r="D7976" s="1" t="s">
        <v>60</v>
      </c>
      <c r="E7976" s="1" t="s">
        <v>116</v>
      </c>
      <c r="F7976" s="1" t="s">
        <v>117</v>
      </c>
      <c r="G7976" s="1" t="s">
        <v>15001</v>
      </c>
      <c r="H7976" s="1" t="s">
        <v>15002</v>
      </c>
      <c r="I7976" s="12">
        <v>0</v>
      </c>
      <c r="J7976" s="1" t="s">
        <v>166</v>
      </c>
      <c r="K7976" s="1" t="str">
        <f>LEFT(Table9[[#This Row],[PCODE]],9)&amp;"0000"&amp;RIGHT(Table9[[#This Row],[PCODE]],3)</f>
        <v>BFA0490030000456</v>
      </c>
      <c r="L7976" s="1">
        <f>LEN(Table9[[#This Row],[rowcapcode3]])</f>
        <v>16</v>
      </c>
      <c r="M7976" s="1" t="str">
        <f>Table9[[#This Row],[ADM2_CODE]]</f>
        <v>BFA049003</v>
      </c>
      <c r="N7976" s="1" t="str">
        <f>Table9[[#This Row],[ADM1_CODE]]</f>
        <v>BFA049</v>
      </c>
    </row>
    <row r="7977" spans="1:14" x14ac:dyDescent="0.25">
      <c r="A7977" s="12">
        <v>13.2182</v>
      </c>
      <c r="B7977" s="12">
        <v>-4.0682</v>
      </c>
      <c r="C7977" s="1" t="s">
        <v>39</v>
      </c>
      <c r="D7977" s="1" t="s">
        <v>40</v>
      </c>
      <c r="E7977" s="1" t="s">
        <v>154</v>
      </c>
      <c r="F7977" s="1" t="s">
        <v>155</v>
      </c>
      <c r="G7977" s="1" t="s">
        <v>15003</v>
      </c>
      <c r="H7977" s="1" t="s">
        <v>4374</v>
      </c>
      <c r="I7977" s="12">
        <v>0</v>
      </c>
      <c r="J7977" s="1" t="s">
        <v>166</v>
      </c>
      <c r="K7977" s="1" t="str">
        <f>LEFT(Table9[[#This Row],[PCODE]],9)&amp;"0000"&amp;RIGHT(Table9[[#This Row],[PCODE]],3)</f>
        <v>BFA0460030000228</v>
      </c>
      <c r="L7977" s="1">
        <f>LEN(Table9[[#This Row],[rowcapcode3]])</f>
        <v>16</v>
      </c>
      <c r="M7977" s="1" t="str">
        <f>Table9[[#This Row],[ADM2_CODE]]</f>
        <v>BFA046003</v>
      </c>
      <c r="N7977" s="1" t="str">
        <f>Table9[[#This Row],[ADM1_CODE]]</f>
        <v>BFA046</v>
      </c>
    </row>
    <row r="7978" spans="1:14" x14ac:dyDescent="0.25">
      <c r="A7978" s="12">
        <v>13.218645</v>
      </c>
      <c r="B7978" s="12">
        <v>0.862429</v>
      </c>
      <c r="C7978" s="1" t="s">
        <v>63</v>
      </c>
      <c r="D7978" s="1" t="s">
        <v>64</v>
      </c>
      <c r="E7978" s="1" t="s">
        <v>142</v>
      </c>
      <c r="F7978" s="1" t="s">
        <v>143</v>
      </c>
      <c r="G7978" s="1" t="s">
        <v>15004</v>
      </c>
      <c r="H7978" s="1" t="s">
        <v>15005</v>
      </c>
      <c r="I7978" s="12">
        <v>0</v>
      </c>
      <c r="J7978" s="1" t="s">
        <v>166</v>
      </c>
      <c r="K7978" s="1" t="str">
        <f>LEFT(Table9[[#This Row],[PCODE]],9)&amp;"0000"&amp;RIGHT(Table9[[#This Row],[PCODE]],3)</f>
        <v>BFA0560040000031</v>
      </c>
      <c r="L7978" s="1">
        <f>LEN(Table9[[#This Row],[rowcapcode3]])</f>
        <v>16</v>
      </c>
      <c r="M7978" s="1" t="str">
        <f>Table9[[#This Row],[ADM2_CODE]]</f>
        <v>BFA056004</v>
      </c>
      <c r="N7978" s="1" t="str">
        <f>Table9[[#This Row],[ADM1_CODE]]</f>
        <v>BFA056</v>
      </c>
    </row>
    <row r="7979" spans="1:14" x14ac:dyDescent="0.25">
      <c r="A7979" s="12">
        <v>13.218857</v>
      </c>
      <c r="B7979" s="12">
        <v>0.600989</v>
      </c>
      <c r="C7979" s="1" t="s">
        <v>63</v>
      </c>
      <c r="D7979" s="1" t="s">
        <v>64</v>
      </c>
      <c r="E7979" s="1" t="s">
        <v>142</v>
      </c>
      <c r="F7979" s="1" t="s">
        <v>143</v>
      </c>
      <c r="G7979" s="1" t="s">
        <v>15006</v>
      </c>
      <c r="H7979" s="1" t="s">
        <v>15007</v>
      </c>
      <c r="I7979" s="12">
        <v>0</v>
      </c>
      <c r="J7979" s="1" t="s">
        <v>166</v>
      </c>
      <c r="K7979" s="1" t="str">
        <f>LEFT(Table9[[#This Row],[PCODE]],9)&amp;"0000"&amp;RIGHT(Table9[[#This Row],[PCODE]],3)</f>
        <v>BFA0560040000205</v>
      </c>
      <c r="L7979" s="1">
        <f>LEN(Table9[[#This Row],[rowcapcode3]])</f>
        <v>16</v>
      </c>
      <c r="M7979" s="1" t="str">
        <f>Table9[[#This Row],[ADM2_CODE]]</f>
        <v>BFA056004</v>
      </c>
      <c r="N7979" s="1" t="str">
        <f>Table9[[#This Row],[ADM1_CODE]]</f>
        <v>BFA056</v>
      </c>
    </row>
    <row r="7980" spans="1:14" x14ac:dyDescent="0.25">
      <c r="A7980" s="12">
        <v>13.218949</v>
      </c>
      <c r="B7980" s="12">
        <v>-1.9714240000000001</v>
      </c>
      <c r="C7980" s="1" t="s">
        <v>55</v>
      </c>
      <c r="D7980" s="1" t="s">
        <v>56</v>
      </c>
      <c r="E7980" s="1" t="s">
        <v>150</v>
      </c>
      <c r="F7980" s="1" t="s">
        <v>151</v>
      </c>
      <c r="G7980" s="1" t="s">
        <v>15008</v>
      </c>
      <c r="H7980" s="1" t="s">
        <v>15009</v>
      </c>
      <c r="I7980" s="12">
        <v>0</v>
      </c>
      <c r="J7980" s="1" t="s">
        <v>166</v>
      </c>
      <c r="K7980" s="1" t="str">
        <f>LEFT(Table9[[#This Row],[PCODE]],9)&amp;"0000"&amp;RIGHT(Table9[[#This Row],[PCODE]],3)</f>
        <v>BFA0540030000527</v>
      </c>
      <c r="L7980" s="1">
        <f>LEN(Table9[[#This Row],[rowcapcode3]])</f>
        <v>16</v>
      </c>
      <c r="M7980" s="1" t="str">
        <f>Table9[[#This Row],[ADM2_CODE]]</f>
        <v>BFA054003</v>
      </c>
      <c r="N7980" s="1" t="str">
        <f>Table9[[#This Row],[ADM1_CODE]]</f>
        <v>BFA054</v>
      </c>
    </row>
    <row r="7981" spans="1:14" x14ac:dyDescent="0.25">
      <c r="A7981" s="12">
        <v>13.219143000000001</v>
      </c>
      <c r="B7981" s="12">
        <v>-1.709919</v>
      </c>
      <c r="C7981" s="1" t="s">
        <v>59</v>
      </c>
      <c r="D7981" s="1" t="s">
        <v>60</v>
      </c>
      <c r="E7981" s="1" t="s">
        <v>112</v>
      </c>
      <c r="F7981" s="1" t="s">
        <v>113</v>
      </c>
      <c r="G7981" s="1" t="s">
        <v>15010</v>
      </c>
      <c r="H7981" s="1" t="s">
        <v>15011</v>
      </c>
      <c r="I7981" s="12">
        <v>0</v>
      </c>
      <c r="J7981" s="1" t="s">
        <v>166</v>
      </c>
      <c r="K7981" s="1" t="str">
        <f>LEFT(Table9[[#This Row],[PCODE]],9)&amp;"0000"&amp;RIGHT(Table9[[#This Row],[PCODE]],3)</f>
        <v>BFA0490010000174</v>
      </c>
      <c r="L7981" s="1">
        <f>LEN(Table9[[#This Row],[rowcapcode3]])</f>
        <v>16</v>
      </c>
      <c r="M7981" s="1" t="str">
        <f>Table9[[#This Row],[ADM2_CODE]]</f>
        <v>BFA049001</v>
      </c>
      <c r="N7981" s="1" t="str">
        <f>Table9[[#This Row],[ADM1_CODE]]</f>
        <v>BFA049</v>
      </c>
    </row>
    <row r="7982" spans="1:14" x14ac:dyDescent="0.25">
      <c r="A7982" s="12">
        <v>13.219272999999999</v>
      </c>
      <c r="B7982" s="12">
        <v>-2.4448919999999998</v>
      </c>
      <c r="C7982" s="1" t="s">
        <v>55</v>
      </c>
      <c r="D7982" s="1" t="s">
        <v>56</v>
      </c>
      <c r="E7982" s="1" t="s">
        <v>106</v>
      </c>
      <c r="F7982" s="1" t="s">
        <v>107</v>
      </c>
      <c r="G7982" s="1" t="s">
        <v>15012</v>
      </c>
      <c r="H7982" s="1" t="s">
        <v>15013</v>
      </c>
      <c r="I7982" s="12">
        <v>0</v>
      </c>
      <c r="J7982" s="1" t="s">
        <v>166</v>
      </c>
      <c r="K7982" s="1" t="str">
        <f>LEFT(Table9[[#This Row],[PCODE]],9)&amp;"0000"&amp;RIGHT(Table9[[#This Row],[PCODE]],3)</f>
        <v>BFA0540040000039</v>
      </c>
      <c r="L7982" s="1">
        <f>LEN(Table9[[#This Row],[rowcapcode3]])</f>
        <v>16</v>
      </c>
      <c r="M7982" s="1" t="str">
        <f>Table9[[#This Row],[ADM2_CODE]]</f>
        <v>BFA054004</v>
      </c>
      <c r="N7982" s="1" t="str">
        <f>Table9[[#This Row],[ADM1_CODE]]</f>
        <v>BFA054</v>
      </c>
    </row>
    <row r="7983" spans="1:14" x14ac:dyDescent="0.25">
      <c r="A7983" s="12">
        <v>13.219483</v>
      </c>
      <c r="B7983" s="12">
        <v>-1.341634</v>
      </c>
      <c r="C7983" s="1" t="s">
        <v>59</v>
      </c>
      <c r="D7983" s="1" t="s">
        <v>60</v>
      </c>
      <c r="E7983" s="1" t="s">
        <v>112</v>
      </c>
      <c r="F7983" s="1" t="s">
        <v>113</v>
      </c>
      <c r="G7983" s="1" t="s">
        <v>15014</v>
      </c>
      <c r="H7983" s="1" t="s">
        <v>15015</v>
      </c>
      <c r="I7983" s="12">
        <v>0</v>
      </c>
      <c r="J7983" s="1" t="s">
        <v>166</v>
      </c>
      <c r="K7983" s="1" t="str">
        <f>LEFT(Table9[[#This Row],[PCODE]],9)&amp;"0000"&amp;RIGHT(Table9[[#This Row],[PCODE]],3)</f>
        <v>BFA0490010000175</v>
      </c>
      <c r="L7983" s="1">
        <f>LEN(Table9[[#This Row],[rowcapcode3]])</f>
        <v>16</v>
      </c>
      <c r="M7983" s="1" t="str">
        <f>Table9[[#This Row],[ADM2_CODE]]</f>
        <v>BFA049001</v>
      </c>
      <c r="N7983" s="1" t="str">
        <f>Table9[[#This Row],[ADM1_CODE]]</f>
        <v>BFA049</v>
      </c>
    </row>
    <row r="7984" spans="1:14" x14ac:dyDescent="0.25">
      <c r="A7984" s="12">
        <v>13.220262999999999</v>
      </c>
      <c r="B7984" s="12">
        <v>-0.24071899999999999</v>
      </c>
      <c r="C7984" s="1" t="s">
        <v>47</v>
      </c>
      <c r="D7984" s="1" t="s">
        <v>48</v>
      </c>
      <c r="E7984" s="1" t="s">
        <v>86</v>
      </c>
      <c r="F7984" s="1" t="s">
        <v>87</v>
      </c>
      <c r="G7984" s="1" t="s">
        <v>15016</v>
      </c>
      <c r="H7984" s="1" t="s">
        <v>15017</v>
      </c>
      <c r="I7984" s="12">
        <v>0</v>
      </c>
      <c r="J7984" s="1" t="s">
        <v>166</v>
      </c>
      <c r="K7984" s="1" t="str">
        <f>LEFT(Table9[[#This Row],[PCODE]],9)&amp;"0000"&amp;RIGHT(Table9[[#This Row],[PCODE]],3)</f>
        <v>BFA0520010000363</v>
      </c>
      <c r="L7984" s="1">
        <f>LEN(Table9[[#This Row],[rowcapcode3]])</f>
        <v>16</v>
      </c>
      <c r="M7984" s="1" t="str">
        <f>Table9[[#This Row],[ADM2_CODE]]</f>
        <v>BFA052001</v>
      </c>
      <c r="N7984" s="1" t="str">
        <f>Table9[[#This Row],[ADM1_CODE]]</f>
        <v>BFA052</v>
      </c>
    </row>
    <row r="7985" spans="1:14" x14ac:dyDescent="0.25">
      <c r="A7985" s="12">
        <v>13.220700000000001</v>
      </c>
      <c r="B7985" s="12">
        <v>-4.1359000000000004</v>
      </c>
      <c r="C7985" s="1" t="s">
        <v>39</v>
      </c>
      <c r="D7985" s="1" t="s">
        <v>40</v>
      </c>
      <c r="E7985" s="1" t="s">
        <v>154</v>
      </c>
      <c r="F7985" s="1" t="s">
        <v>155</v>
      </c>
      <c r="G7985" s="1" t="s">
        <v>15018</v>
      </c>
      <c r="H7985" s="1" t="s">
        <v>3922</v>
      </c>
      <c r="I7985" s="12">
        <v>0</v>
      </c>
      <c r="J7985" s="1" t="s">
        <v>166</v>
      </c>
      <c r="K7985" s="1" t="str">
        <f>LEFT(Table9[[#This Row],[PCODE]],9)&amp;"0000"&amp;RIGHT(Table9[[#This Row],[PCODE]],3)</f>
        <v>BFA0460030000079</v>
      </c>
      <c r="L7985" s="1">
        <f>LEN(Table9[[#This Row],[rowcapcode3]])</f>
        <v>16</v>
      </c>
      <c r="M7985" s="1" t="str">
        <f>Table9[[#This Row],[ADM2_CODE]]</f>
        <v>BFA046003</v>
      </c>
      <c r="N7985" s="1" t="str">
        <f>Table9[[#This Row],[ADM1_CODE]]</f>
        <v>BFA046</v>
      </c>
    </row>
    <row r="7986" spans="1:14" x14ac:dyDescent="0.25">
      <c r="A7986" s="12">
        <v>13.220700000000001</v>
      </c>
      <c r="B7986" s="12">
        <v>-3.2991000000000001</v>
      </c>
      <c r="C7986" s="1" t="s">
        <v>39</v>
      </c>
      <c r="D7986" s="1" t="s">
        <v>40</v>
      </c>
      <c r="E7986" s="1" t="s">
        <v>152</v>
      </c>
      <c r="F7986" s="1" t="s">
        <v>153</v>
      </c>
      <c r="G7986" s="1" t="s">
        <v>15019</v>
      </c>
      <c r="H7986" s="1" t="s">
        <v>15020</v>
      </c>
      <c r="I7986" s="12">
        <v>0</v>
      </c>
      <c r="J7986" s="1" t="s">
        <v>166</v>
      </c>
      <c r="K7986" s="1" t="str">
        <f>LEFT(Table9[[#This Row],[PCODE]],9)&amp;"0000"&amp;RIGHT(Table9[[#This Row],[PCODE]],3)</f>
        <v>BFA0460060000164</v>
      </c>
      <c r="L7986" s="1">
        <f>LEN(Table9[[#This Row],[rowcapcode3]])</f>
        <v>16</v>
      </c>
      <c r="M7986" s="1" t="str">
        <f>Table9[[#This Row],[ADM2_CODE]]</f>
        <v>BFA046006</v>
      </c>
      <c r="N7986" s="1" t="str">
        <f>Table9[[#This Row],[ADM1_CODE]]</f>
        <v>BFA046</v>
      </c>
    </row>
    <row r="7987" spans="1:14" x14ac:dyDescent="0.25">
      <c r="A7987" s="12">
        <v>13.220776000000001</v>
      </c>
      <c r="B7987" s="12">
        <v>-2.4761039999999999</v>
      </c>
      <c r="C7987" s="1" t="s">
        <v>55</v>
      </c>
      <c r="D7987" s="1" t="s">
        <v>56</v>
      </c>
      <c r="E7987" s="1" t="s">
        <v>106</v>
      </c>
      <c r="F7987" s="1" t="s">
        <v>107</v>
      </c>
      <c r="G7987" s="1" t="s">
        <v>15021</v>
      </c>
      <c r="H7987" s="1" t="s">
        <v>15022</v>
      </c>
      <c r="I7987" s="12">
        <v>0</v>
      </c>
      <c r="J7987" s="1" t="s">
        <v>166</v>
      </c>
      <c r="K7987" s="1" t="str">
        <f>LEFT(Table9[[#This Row],[PCODE]],9)&amp;"0000"&amp;RIGHT(Table9[[#This Row],[PCODE]],3)</f>
        <v>BFA0540040000097</v>
      </c>
      <c r="L7987" s="1">
        <f>LEN(Table9[[#This Row],[rowcapcode3]])</f>
        <v>16</v>
      </c>
      <c r="M7987" s="1" t="str">
        <f>Table9[[#This Row],[ADM2_CODE]]</f>
        <v>BFA054004</v>
      </c>
      <c r="N7987" s="1" t="str">
        <f>Table9[[#This Row],[ADM1_CODE]]</f>
        <v>BFA054</v>
      </c>
    </row>
    <row r="7988" spans="1:14" x14ac:dyDescent="0.25">
      <c r="A7988" s="12">
        <v>13.220841999999999</v>
      </c>
      <c r="B7988" s="12">
        <v>-1.625162</v>
      </c>
      <c r="C7988" s="1" t="s">
        <v>59</v>
      </c>
      <c r="D7988" s="1" t="s">
        <v>60</v>
      </c>
      <c r="E7988" s="1" t="s">
        <v>112</v>
      </c>
      <c r="F7988" s="1" t="s">
        <v>113</v>
      </c>
      <c r="G7988" s="1" t="s">
        <v>15023</v>
      </c>
      <c r="H7988" s="1" t="s">
        <v>15024</v>
      </c>
      <c r="I7988" s="12">
        <v>0</v>
      </c>
      <c r="J7988" s="1" t="s">
        <v>166</v>
      </c>
      <c r="K7988" s="1" t="str">
        <f>LEFT(Table9[[#This Row],[PCODE]],9)&amp;"0000"&amp;RIGHT(Table9[[#This Row],[PCODE]],3)</f>
        <v>BFA0490010000231</v>
      </c>
      <c r="L7988" s="1">
        <f>LEN(Table9[[#This Row],[rowcapcode3]])</f>
        <v>16</v>
      </c>
      <c r="M7988" s="1" t="str">
        <f>Table9[[#This Row],[ADM2_CODE]]</f>
        <v>BFA049001</v>
      </c>
      <c r="N7988" s="1" t="str">
        <f>Table9[[#This Row],[ADM1_CODE]]</f>
        <v>BFA049</v>
      </c>
    </row>
    <row r="7989" spans="1:14" x14ac:dyDescent="0.25">
      <c r="A7989" s="12">
        <v>13.220992000000001</v>
      </c>
      <c r="B7989" s="12">
        <v>-1.267347</v>
      </c>
      <c r="C7989" s="1" t="s">
        <v>59</v>
      </c>
      <c r="D7989" s="1" t="s">
        <v>60</v>
      </c>
      <c r="E7989" s="1" t="s">
        <v>116</v>
      </c>
      <c r="F7989" s="1" t="s">
        <v>117</v>
      </c>
      <c r="G7989" s="1" t="s">
        <v>15025</v>
      </c>
      <c r="H7989" s="1" t="s">
        <v>1637</v>
      </c>
      <c r="I7989" s="12">
        <v>0</v>
      </c>
      <c r="J7989" s="1" t="s">
        <v>166</v>
      </c>
      <c r="K7989" s="1" t="str">
        <f>LEFT(Table9[[#This Row],[PCODE]],9)&amp;"0000"&amp;RIGHT(Table9[[#This Row],[PCODE]],3)</f>
        <v>BFA0490030000064</v>
      </c>
      <c r="L7989" s="1">
        <f>LEN(Table9[[#This Row],[rowcapcode3]])</f>
        <v>16</v>
      </c>
      <c r="M7989" s="1" t="str">
        <f>Table9[[#This Row],[ADM2_CODE]]</f>
        <v>BFA049003</v>
      </c>
      <c r="N7989" s="1" t="str">
        <f>Table9[[#This Row],[ADM1_CODE]]</f>
        <v>BFA049</v>
      </c>
    </row>
    <row r="7990" spans="1:14" x14ac:dyDescent="0.25">
      <c r="A7990" s="12">
        <v>13.221375999999999</v>
      </c>
      <c r="B7990" s="12">
        <v>-0.80124600000000001</v>
      </c>
      <c r="C7990" s="1" t="s">
        <v>59</v>
      </c>
      <c r="D7990" s="1" t="s">
        <v>60</v>
      </c>
      <c r="E7990" s="1" t="s">
        <v>116</v>
      </c>
      <c r="F7990" s="1" t="s">
        <v>117</v>
      </c>
      <c r="G7990" s="1" t="s">
        <v>15026</v>
      </c>
      <c r="H7990" s="1" t="s">
        <v>15027</v>
      </c>
      <c r="I7990" s="12">
        <v>0</v>
      </c>
      <c r="J7990" s="1" t="s">
        <v>166</v>
      </c>
      <c r="K7990" s="1" t="str">
        <f>LEFT(Table9[[#This Row],[PCODE]],9)&amp;"0000"&amp;RIGHT(Table9[[#This Row],[PCODE]],3)</f>
        <v>BFA0490030000537</v>
      </c>
      <c r="L7990" s="1">
        <f>LEN(Table9[[#This Row],[rowcapcode3]])</f>
        <v>16</v>
      </c>
      <c r="M7990" s="1" t="str">
        <f>Table9[[#This Row],[ADM2_CODE]]</f>
        <v>BFA049003</v>
      </c>
      <c r="N7990" s="1" t="str">
        <f>Table9[[#This Row],[ADM1_CODE]]</f>
        <v>BFA049</v>
      </c>
    </row>
    <row r="7991" spans="1:14" x14ac:dyDescent="0.25">
      <c r="A7991" s="12">
        <v>13.221612</v>
      </c>
      <c r="B7991" s="12">
        <v>0.68848600000000004</v>
      </c>
      <c r="C7991" s="1" t="s">
        <v>63</v>
      </c>
      <c r="D7991" s="1" t="s">
        <v>64</v>
      </c>
      <c r="E7991" s="1" t="s">
        <v>142</v>
      </c>
      <c r="F7991" s="1" t="s">
        <v>143</v>
      </c>
      <c r="G7991" s="1" t="s">
        <v>15028</v>
      </c>
      <c r="H7991" s="1" t="s">
        <v>15029</v>
      </c>
      <c r="I7991" s="12">
        <v>0</v>
      </c>
      <c r="J7991" s="1" t="s">
        <v>166</v>
      </c>
      <c r="K7991" s="1" t="str">
        <f>LEFT(Table9[[#This Row],[PCODE]],9)&amp;"0000"&amp;RIGHT(Table9[[#This Row],[PCODE]],3)</f>
        <v>BFA0560040000268</v>
      </c>
      <c r="L7991" s="1">
        <f>LEN(Table9[[#This Row],[rowcapcode3]])</f>
        <v>16</v>
      </c>
      <c r="M7991" s="1" t="str">
        <f>Table9[[#This Row],[ADM2_CODE]]</f>
        <v>BFA056004</v>
      </c>
      <c r="N7991" s="1" t="str">
        <f>Table9[[#This Row],[ADM1_CODE]]</f>
        <v>BFA056</v>
      </c>
    </row>
    <row r="7992" spans="1:14" x14ac:dyDescent="0.25">
      <c r="A7992" s="12">
        <v>13.222118999999999</v>
      </c>
      <c r="B7992" s="12">
        <v>-1.637653</v>
      </c>
      <c r="C7992" s="1" t="s">
        <v>59</v>
      </c>
      <c r="D7992" s="1" t="s">
        <v>60</v>
      </c>
      <c r="E7992" s="1" t="s">
        <v>112</v>
      </c>
      <c r="F7992" s="1" t="s">
        <v>113</v>
      </c>
      <c r="G7992" s="1" t="s">
        <v>15030</v>
      </c>
      <c r="H7992" s="1" t="s">
        <v>15031</v>
      </c>
      <c r="I7992" s="12">
        <v>0</v>
      </c>
      <c r="J7992" s="1" t="s">
        <v>166</v>
      </c>
      <c r="K7992" s="1" t="str">
        <f>LEFT(Table9[[#This Row],[PCODE]],9)&amp;"0000"&amp;RIGHT(Table9[[#This Row],[PCODE]],3)</f>
        <v>BFA0490010000116</v>
      </c>
      <c r="L7992" s="1">
        <f>LEN(Table9[[#This Row],[rowcapcode3]])</f>
        <v>16</v>
      </c>
      <c r="M7992" s="1" t="str">
        <f>Table9[[#This Row],[ADM2_CODE]]</f>
        <v>BFA049001</v>
      </c>
      <c r="N7992" s="1" t="str">
        <f>Table9[[#This Row],[ADM1_CODE]]</f>
        <v>BFA049</v>
      </c>
    </row>
    <row r="7993" spans="1:14" x14ac:dyDescent="0.25">
      <c r="A7993" s="12">
        <v>13.223381</v>
      </c>
      <c r="B7993" s="12">
        <v>-1.315842</v>
      </c>
      <c r="C7993" s="1" t="s">
        <v>59</v>
      </c>
      <c r="D7993" s="1" t="s">
        <v>60</v>
      </c>
      <c r="E7993" s="1" t="s">
        <v>116</v>
      </c>
      <c r="F7993" s="1" t="s">
        <v>117</v>
      </c>
      <c r="G7993" s="1" t="s">
        <v>15032</v>
      </c>
      <c r="H7993" s="1" t="s">
        <v>15033</v>
      </c>
      <c r="I7993" s="12">
        <v>0</v>
      </c>
      <c r="J7993" s="1" t="s">
        <v>166</v>
      </c>
      <c r="K7993" s="1" t="str">
        <f>LEFT(Table9[[#This Row],[PCODE]],9)&amp;"0000"&amp;RIGHT(Table9[[#This Row],[PCODE]],3)</f>
        <v>BFA0490030000697</v>
      </c>
      <c r="L7993" s="1">
        <f>LEN(Table9[[#This Row],[rowcapcode3]])</f>
        <v>16</v>
      </c>
      <c r="M7993" s="1" t="str">
        <f>Table9[[#This Row],[ADM2_CODE]]</f>
        <v>BFA049003</v>
      </c>
      <c r="N7993" s="1" t="str">
        <f>Table9[[#This Row],[ADM1_CODE]]</f>
        <v>BFA049</v>
      </c>
    </row>
    <row r="7994" spans="1:14" x14ac:dyDescent="0.25">
      <c r="A7994" s="12">
        <v>13.2257</v>
      </c>
      <c r="B7994" s="12">
        <v>-3.2385000000000002</v>
      </c>
      <c r="C7994" s="1" t="s">
        <v>39</v>
      </c>
      <c r="D7994" s="1" t="s">
        <v>40</v>
      </c>
      <c r="E7994" s="1" t="s">
        <v>152</v>
      </c>
      <c r="F7994" s="1" t="s">
        <v>153</v>
      </c>
      <c r="G7994" s="1" t="s">
        <v>15034</v>
      </c>
      <c r="H7994" s="1" t="s">
        <v>15035</v>
      </c>
      <c r="I7994" s="12">
        <v>0</v>
      </c>
      <c r="J7994" s="1" t="s">
        <v>166</v>
      </c>
      <c r="K7994" s="1" t="str">
        <f>LEFT(Table9[[#This Row],[PCODE]],9)&amp;"0000"&amp;RIGHT(Table9[[#This Row],[PCODE]],3)</f>
        <v>BFA0460060000203</v>
      </c>
      <c r="L7994" s="1">
        <f>LEN(Table9[[#This Row],[rowcapcode3]])</f>
        <v>16</v>
      </c>
      <c r="M7994" s="1" t="str">
        <f>Table9[[#This Row],[ADM2_CODE]]</f>
        <v>BFA046006</v>
      </c>
      <c r="N7994" s="1" t="str">
        <f>Table9[[#This Row],[ADM1_CODE]]</f>
        <v>BFA046</v>
      </c>
    </row>
    <row r="7995" spans="1:14" x14ac:dyDescent="0.25">
      <c r="A7995" s="12">
        <v>13.226051</v>
      </c>
      <c r="B7995" s="12">
        <v>-1.7159869999999999</v>
      </c>
      <c r="C7995" s="1" t="s">
        <v>59</v>
      </c>
      <c r="D7995" s="1" t="s">
        <v>60</v>
      </c>
      <c r="E7995" s="1" t="s">
        <v>112</v>
      </c>
      <c r="F7995" s="1" t="s">
        <v>113</v>
      </c>
      <c r="G7995" s="1" t="s">
        <v>15036</v>
      </c>
      <c r="H7995" s="1" t="s">
        <v>15037</v>
      </c>
      <c r="I7995" s="12">
        <v>0</v>
      </c>
      <c r="J7995" s="1" t="s">
        <v>166</v>
      </c>
      <c r="K7995" s="1" t="str">
        <f>LEFT(Table9[[#This Row],[PCODE]],9)&amp;"0000"&amp;RIGHT(Table9[[#This Row],[PCODE]],3)</f>
        <v>BFA0490010000122</v>
      </c>
      <c r="L7995" s="1">
        <f>LEN(Table9[[#This Row],[rowcapcode3]])</f>
        <v>16</v>
      </c>
      <c r="M7995" s="1" t="str">
        <f>Table9[[#This Row],[ADM2_CODE]]</f>
        <v>BFA049001</v>
      </c>
      <c r="N7995" s="1" t="str">
        <f>Table9[[#This Row],[ADM1_CODE]]</f>
        <v>BFA049</v>
      </c>
    </row>
    <row r="7996" spans="1:14" x14ac:dyDescent="0.25">
      <c r="A7996" s="12">
        <v>13.226100000000001</v>
      </c>
      <c r="B7996" s="12">
        <v>-3.9573</v>
      </c>
      <c r="C7996" s="1" t="s">
        <v>39</v>
      </c>
      <c r="D7996" s="1" t="s">
        <v>40</v>
      </c>
      <c r="E7996" s="1" t="s">
        <v>154</v>
      </c>
      <c r="F7996" s="1" t="s">
        <v>155</v>
      </c>
      <c r="G7996" s="1" t="s">
        <v>15038</v>
      </c>
      <c r="H7996" s="1" t="s">
        <v>15039</v>
      </c>
      <c r="I7996" s="12">
        <v>0</v>
      </c>
      <c r="J7996" s="1" t="s">
        <v>166</v>
      </c>
      <c r="K7996" s="1" t="str">
        <f>LEFT(Table9[[#This Row],[PCODE]],9)&amp;"0000"&amp;RIGHT(Table9[[#This Row],[PCODE]],3)</f>
        <v>BFA0460030000196</v>
      </c>
      <c r="L7996" s="1">
        <f>LEN(Table9[[#This Row],[rowcapcode3]])</f>
        <v>16</v>
      </c>
      <c r="M7996" s="1" t="str">
        <f>Table9[[#This Row],[ADM2_CODE]]</f>
        <v>BFA046003</v>
      </c>
      <c r="N7996" s="1" t="str">
        <f>Table9[[#This Row],[ADM1_CODE]]</f>
        <v>BFA046</v>
      </c>
    </row>
    <row r="7997" spans="1:14" x14ac:dyDescent="0.25">
      <c r="A7997" s="12">
        <v>13.226884999999999</v>
      </c>
      <c r="B7997" s="12">
        <v>-2.188733</v>
      </c>
      <c r="C7997" s="1" t="s">
        <v>55</v>
      </c>
      <c r="D7997" s="1" t="s">
        <v>56</v>
      </c>
      <c r="E7997" s="1" t="s">
        <v>106</v>
      </c>
      <c r="F7997" s="1" t="s">
        <v>107</v>
      </c>
      <c r="G7997" s="1" t="s">
        <v>15040</v>
      </c>
      <c r="H7997" s="1" t="s">
        <v>15041</v>
      </c>
      <c r="I7997" s="12">
        <v>0</v>
      </c>
      <c r="J7997" s="1" t="s">
        <v>166</v>
      </c>
      <c r="K7997" s="1" t="str">
        <f>LEFT(Table9[[#This Row],[PCODE]],9)&amp;"0000"&amp;RIGHT(Table9[[#This Row],[PCODE]],3)</f>
        <v>BFA0540040000055</v>
      </c>
      <c r="L7997" s="1">
        <f>LEN(Table9[[#This Row],[rowcapcode3]])</f>
        <v>16</v>
      </c>
      <c r="M7997" s="1" t="str">
        <f>Table9[[#This Row],[ADM2_CODE]]</f>
        <v>BFA054004</v>
      </c>
      <c r="N7997" s="1" t="str">
        <f>Table9[[#This Row],[ADM1_CODE]]</f>
        <v>BFA054</v>
      </c>
    </row>
    <row r="7998" spans="1:14" x14ac:dyDescent="0.25">
      <c r="A7998" s="12">
        <v>13.226919000000001</v>
      </c>
      <c r="B7998" s="12">
        <v>-1.839067</v>
      </c>
      <c r="C7998" s="1" t="s">
        <v>55</v>
      </c>
      <c r="D7998" s="1" t="s">
        <v>56</v>
      </c>
      <c r="E7998" s="1" t="s">
        <v>150</v>
      </c>
      <c r="F7998" s="1" t="s">
        <v>151</v>
      </c>
      <c r="G7998" s="1" t="s">
        <v>15042</v>
      </c>
      <c r="H7998" s="1" t="s">
        <v>12685</v>
      </c>
      <c r="I7998" s="12">
        <v>0</v>
      </c>
      <c r="J7998" s="1" t="s">
        <v>166</v>
      </c>
      <c r="K7998" s="1" t="str">
        <f>LEFT(Table9[[#This Row],[PCODE]],9)&amp;"0000"&amp;RIGHT(Table9[[#This Row],[PCODE]],3)</f>
        <v>BFA0540030000100</v>
      </c>
      <c r="L7998" s="1">
        <f>LEN(Table9[[#This Row],[rowcapcode3]])</f>
        <v>16</v>
      </c>
      <c r="M7998" s="1" t="str">
        <f>Table9[[#This Row],[ADM2_CODE]]</f>
        <v>BFA054003</v>
      </c>
      <c r="N7998" s="1" t="str">
        <f>Table9[[#This Row],[ADM1_CODE]]</f>
        <v>BFA054</v>
      </c>
    </row>
    <row r="7999" spans="1:14" x14ac:dyDescent="0.25">
      <c r="A7999" s="12">
        <v>13.227452</v>
      </c>
      <c r="B7999" s="12">
        <v>-2.3759570000000001</v>
      </c>
      <c r="C7999" s="1" t="s">
        <v>55</v>
      </c>
      <c r="D7999" s="1" t="s">
        <v>56</v>
      </c>
      <c r="E7999" s="1" t="s">
        <v>106</v>
      </c>
      <c r="F7999" s="1" t="s">
        <v>107</v>
      </c>
      <c r="G7999" s="1" t="s">
        <v>15043</v>
      </c>
      <c r="H7999" s="1" t="s">
        <v>9554</v>
      </c>
      <c r="I7999" s="12">
        <v>0</v>
      </c>
      <c r="J7999" s="1" t="s">
        <v>166</v>
      </c>
      <c r="K7999" s="1" t="str">
        <f>LEFT(Table9[[#This Row],[PCODE]],9)&amp;"0000"&amp;RIGHT(Table9[[#This Row],[PCODE]],3)</f>
        <v>BFA0540040000163</v>
      </c>
      <c r="L7999" s="1">
        <f>LEN(Table9[[#This Row],[rowcapcode3]])</f>
        <v>16</v>
      </c>
      <c r="M7999" s="1" t="str">
        <f>Table9[[#This Row],[ADM2_CODE]]</f>
        <v>BFA054004</v>
      </c>
      <c r="N7999" s="1" t="str">
        <f>Table9[[#This Row],[ADM1_CODE]]</f>
        <v>BFA054</v>
      </c>
    </row>
    <row r="8000" spans="1:14" x14ac:dyDescent="0.25">
      <c r="A8000" s="12">
        <v>13.227793</v>
      </c>
      <c r="B8000" s="12">
        <v>-2.8716999999999999E-2</v>
      </c>
      <c r="C8000" s="1" t="s">
        <v>47</v>
      </c>
      <c r="D8000" s="1" t="s">
        <v>48</v>
      </c>
      <c r="E8000" s="1" t="s">
        <v>86</v>
      </c>
      <c r="F8000" s="1" t="s">
        <v>87</v>
      </c>
      <c r="G8000" s="1" t="s">
        <v>15044</v>
      </c>
      <c r="H8000" s="1" t="s">
        <v>15045</v>
      </c>
      <c r="I8000" s="12">
        <v>0</v>
      </c>
      <c r="J8000" s="1" t="s">
        <v>166</v>
      </c>
      <c r="K8000" s="1" t="str">
        <f>LEFT(Table9[[#This Row],[PCODE]],9)&amp;"0000"&amp;RIGHT(Table9[[#This Row],[PCODE]],3)</f>
        <v>BFA0520010000389</v>
      </c>
      <c r="L8000" s="1">
        <f>LEN(Table9[[#This Row],[rowcapcode3]])</f>
        <v>16</v>
      </c>
      <c r="M8000" s="1" t="str">
        <f>Table9[[#This Row],[ADM2_CODE]]</f>
        <v>BFA052001</v>
      </c>
      <c r="N8000" s="1" t="str">
        <f>Table9[[#This Row],[ADM1_CODE]]</f>
        <v>BFA052</v>
      </c>
    </row>
    <row r="8001" spans="1:14" x14ac:dyDescent="0.25">
      <c r="A8001" s="12">
        <v>13.228138</v>
      </c>
      <c r="B8001" s="12">
        <v>-6.3366000000000006E-2</v>
      </c>
      <c r="C8001" s="1" t="s">
        <v>47</v>
      </c>
      <c r="D8001" s="1" t="s">
        <v>48</v>
      </c>
      <c r="E8001" s="1" t="s">
        <v>86</v>
      </c>
      <c r="F8001" s="1" t="s">
        <v>87</v>
      </c>
      <c r="G8001" s="1" t="s">
        <v>15046</v>
      </c>
      <c r="H8001" s="1" t="s">
        <v>15047</v>
      </c>
      <c r="I8001" s="12">
        <v>0</v>
      </c>
      <c r="J8001" s="1" t="s">
        <v>166</v>
      </c>
      <c r="K8001" s="1" t="str">
        <f>LEFT(Table9[[#This Row],[PCODE]],9)&amp;"0000"&amp;RIGHT(Table9[[#This Row],[PCODE]],3)</f>
        <v>BFA0520010000293</v>
      </c>
      <c r="L8001" s="1">
        <f>LEN(Table9[[#This Row],[rowcapcode3]])</f>
        <v>16</v>
      </c>
      <c r="M8001" s="1" t="str">
        <f>Table9[[#This Row],[ADM2_CODE]]</f>
        <v>BFA052001</v>
      </c>
      <c r="N8001" s="1" t="str">
        <f>Table9[[#This Row],[ADM1_CODE]]</f>
        <v>BFA052</v>
      </c>
    </row>
    <row r="8002" spans="1:14" x14ac:dyDescent="0.25">
      <c r="A8002" s="12">
        <v>13.228247</v>
      </c>
      <c r="B8002" s="12">
        <v>0.64124400000000004</v>
      </c>
      <c r="C8002" s="1" t="s">
        <v>63</v>
      </c>
      <c r="D8002" s="1" t="s">
        <v>64</v>
      </c>
      <c r="E8002" s="1" t="s">
        <v>142</v>
      </c>
      <c r="F8002" s="1" t="s">
        <v>143</v>
      </c>
      <c r="G8002" s="1" t="s">
        <v>15048</v>
      </c>
      <c r="H8002" s="1" t="s">
        <v>14837</v>
      </c>
      <c r="I8002" s="12">
        <v>0</v>
      </c>
      <c r="J8002" s="1" t="s">
        <v>166</v>
      </c>
      <c r="K8002" s="1" t="str">
        <f>LEFT(Table9[[#This Row],[PCODE]],9)&amp;"0000"&amp;RIGHT(Table9[[#This Row],[PCODE]],3)</f>
        <v>BFA0560040000039</v>
      </c>
      <c r="L8002" s="1">
        <f>LEN(Table9[[#This Row],[rowcapcode3]])</f>
        <v>16</v>
      </c>
      <c r="M8002" s="1" t="str">
        <f>Table9[[#This Row],[ADM2_CODE]]</f>
        <v>BFA056004</v>
      </c>
      <c r="N8002" s="1" t="str">
        <f>Table9[[#This Row],[ADM1_CODE]]</f>
        <v>BFA056</v>
      </c>
    </row>
    <row r="8003" spans="1:14" x14ac:dyDescent="0.25">
      <c r="A8003" s="12">
        <v>13.228247</v>
      </c>
      <c r="B8003" s="12">
        <v>0.70670999999999995</v>
      </c>
      <c r="C8003" s="1" t="s">
        <v>63</v>
      </c>
      <c r="D8003" s="1" t="s">
        <v>64</v>
      </c>
      <c r="E8003" s="1" t="s">
        <v>142</v>
      </c>
      <c r="F8003" s="1" t="s">
        <v>143</v>
      </c>
      <c r="G8003" s="1" t="s">
        <v>15049</v>
      </c>
      <c r="H8003" s="1" t="s">
        <v>15050</v>
      </c>
      <c r="I8003" s="12">
        <v>0</v>
      </c>
      <c r="J8003" s="1" t="s">
        <v>166</v>
      </c>
      <c r="K8003" s="1" t="str">
        <f>LEFT(Table9[[#This Row],[PCODE]],9)&amp;"0000"&amp;RIGHT(Table9[[#This Row],[PCODE]],3)</f>
        <v>BFA0560040000050</v>
      </c>
      <c r="L8003" s="1">
        <f>LEN(Table9[[#This Row],[rowcapcode3]])</f>
        <v>16</v>
      </c>
      <c r="M8003" s="1" t="str">
        <f>Table9[[#This Row],[ADM2_CODE]]</f>
        <v>BFA056004</v>
      </c>
      <c r="N8003" s="1" t="str">
        <f>Table9[[#This Row],[ADM1_CODE]]</f>
        <v>BFA056</v>
      </c>
    </row>
    <row r="8004" spans="1:14" x14ac:dyDescent="0.25">
      <c r="A8004" s="12">
        <v>13.228478000000001</v>
      </c>
      <c r="B8004" s="12">
        <v>-1.4756959999999999</v>
      </c>
      <c r="C8004" s="1" t="s">
        <v>59</v>
      </c>
      <c r="D8004" s="1" t="s">
        <v>60</v>
      </c>
      <c r="E8004" s="1" t="s">
        <v>112</v>
      </c>
      <c r="F8004" s="1" t="s">
        <v>113</v>
      </c>
      <c r="G8004" s="1" t="s">
        <v>15051</v>
      </c>
      <c r="H8004" s="1" t="s">
        <v>12890</v>
      </c>
      <c r="I8004" s="12">
        <v>0</v>
      </c>
      <c r="J8004" s="1" t="s">
        <v>166</v>
      </c>
      <c r="K8004" s="1" t="str">
        <f>LEFT(Table9[[#This Row],[PCODE]],9)&amp;"0000"&amp;RIGHT(Table9[[#This Row],[PCODE]],3)</f>
        <v>BFA0490010000140</v>
      </c>
      <c r="L8004" s="1">
        <f>LEN(Table9[[#This Row],[rowcapcode3]])</f>
        <v>16</v>
      </c>
      <c r="M8004" s="1" t="str">
        <f>Table9[[#This Row],[ADM2_CODE]]</f>
        <v>BFA049001</v>
      </c>
      <c r="N8004" s="1" t="str">
        <f>Table9[[#This Row],[ADM1_CODE]]</f>
        <v>BFA049</v>
      </c>
    </row>
    <row r="8005" spans="1:14" x14ac:dyDescent="0.25">
      <c r="A8005" s="12">
        <v>13.228671</v>
      </c>
      <c r="B8005" s="12">
        <v>0.19964699999999999</v>
      </c>
      <c r="C8005" s="1" t="s">
        <v>47</v>
      </c>
      <c r="D8005" s="1" t="s">
        <v>48</v>
      </c>
      <c r="E8005" s="1" t="s">
        <v>86</v>
      </c>
      <c r="F8005" s="1" t="s">
        <v>87</v>
      </c>
      <c r="G8005" s="1" t="s">
        <v>15052</v>
      </c>
      <c r="H8005" s="1" t="s">
        <v>15053</v>
      </c>
      <c r="I8005" s="12">
        <v>0</v>
      </c>
      <c r="J8005" s="1" t="s">
        <v>166</v>
      </c>
      <c r="K8005" s="1" t="str">
        <f>LEFT(Table9[[#This Row],[PCODE]],9)&amp;"0000"&amp;RIGHT(Table9[[#This Row],[PCODE]],3)</f>
        <v>BFA0520010000345</v>
      </c>
      <c r="L8005" s="1">
        <f>LEN(Table9[[#This Row],[rowcapcode3]])</f>
        <v>16</v>
      </c>
      <c r="M8005" s="1" t="str">
        <f>Table9[[#This Row],[ADM2_CODE]]</f>
        <v>BFA052001</v>
      </c>
      <c r="N8005" s="1" t="str">
        <f>Table9[[#This Row],[ADM1_CODE]]</f>
        <v>BFA052</v>
      </c>
    </row>
    <row r="8006" spans="1:14" x14ac:dyDescent="0.25">
      <c r="A8006" s="12">
        <v>13.228933</v>
      </c>
      <c r="B8006" s="12">
        <v>-2.9653070000000001</v>
      </c>
      <c r="C8006" s="1" t="s">
        <v>39</v>
      </c>
      <c r="D8006" s="1" t="s">
        <v>40</v>
      </c>
      <c r="E8006" s="1" t="s">
        <v>152</v>
      </c>
      <c r="F8006" s="1" t="s">
        <v>153</v>
      </c>
      <c r="G8006" s="1" t="s">
        <v>15054</v>
      </c>
      <c r="H8006" s="1" t="s">
        <v>15055</v>
      </c>
      <c r="I8006" s="12">
        <v>0</v>
      </c>
      <c r="J8006" s="1" t="s">
        <v>166</v>
      </c>
      <c r="K8006" s="1" t="str">
        <f>LEFT(Table9[[#This Row],[PCODE]],9)&amp;"0000"&amp;RIGHT(Table9[[#This Row],[PCODE]],3)</f>
        <v>BFA0460060000151</v>
      </c>
      <c r="L8006" s="1">
        <f>LEN(Table9[[#This Row],[rowcapcode3]])</f>
        <v>16</v>
      </c>
      <c r="M8006" s="1" t="str">
        <f>Table9[[#This Row],[ADM2_CODE]]</f>
        <v>BFA046006</v>
      </c>
      <c r="N8006" s="1" t="str">
        <f>Table9[[#This Row],[ADM1_CODE]]</f>
        <v>BFA046</v>
      </c>
    </row>
    <row r="8007" spans="1:14" x14ac:dyDescent="0.25">
      <c r="A8007" s="12">
        <v>13.229165</v>
      </c>
      <c r="B8007" s="12">
        <v>0.45395600000000003</v>
      </c>
      <c r="C8007" s="1" t="s">
        <v>63</v>
      </c>
      <c r="D8007" s="1" t="s">
        <v>64</v>
      </c>
      <c r="E8007" s="1" t="s">
        <v>142</v>
      </c>
      <c r="F8007" s="1" t="s">
        <v>143</v>
      </c>
      <c r="G8007" s="1" t="s">
        <v>15056</v>
      </c>
      <c r="H8007" s="1" t="s">
        <v>15057</v>
      </c>
      <c r="I8007" s="12">
        <v>0</v>
      </c>
      <c r="J8007" s="1" t="s">
        <v>166</v>
      </c>
      <c r="K8007" s="1" t="str">
        <f>LEFT(Table9[[#This Row],[PCODE]],9)&amp;"0000"&amp;RIGHT(Table9[[#This Row],[PCODE]],3)</f>
        <v>BFA0560040000146</v>
      </c>
      <c r="L8007" s="1">
        <f>LEN(Table9[[#This Row],[rowcapcode3]])</f>
        <v>16</v>
      </c>
      <c r="M8007" s="1" t="str">
        <f>Table9[[#This Row],[ADM2_CODE]]</f>
        <v>BFA056004</v>
      </c>
      <c r="N8007" s="1" t="str">
        <f>Table9[[#This Row],[ADM1_CODE]]</f>
        <v>BFA056</v>
      </c>
    </row>
    <row r="8008" spans="1:14" x14ac:dyDescent="0.25">
      <c r="A8008" s="12">
        <v>13.229236</v>
      </c>
      <c r="B8008" s="12">
        <v>0.76052500000000001</v>
      </c>
      <c r="C8008" s="1" t="s">
        <v>63</v>
      </c>
      <c r="D8008" s="1" t="s">
        <v>64</v>
      </c>
      <c r="E8008" s="1" t="s">
        <v>142</v>
      </c>
      <c r="F8008" s="1" t="s">
        <v>143</v>
      </c>
      <c r="G8008" s="1" t="s">
        <v>15058</v>
      </c>
      <c r="H8008" s="1" t="s">
        <v>3968</v>
      </c>
      <c r="I8008" s="12">
        <v>0</v>
      </c>
      <c r="J8008" s="1" t="s">
        <v>166</v>
      </c>
      <c r="K8008" s="1" t="str">
        <f>LEFT(Table9[[#This Row],[PCODE]],9)&amp;"0000"&amp;RIGHT(Table9[[#This Row],[PCODE]],3)</f>
        <v>BFA0560040000011</v>
      </c>
      <c r="L8008" s="1">
        <f>LEN(Table9[[#This Row],[rowcapcode3]])</f>
        <v>16</v>
      </c>
      <c r="M8008" s="1" t="str">
        <f>Table9[[#This Row],[ADM2_CODE]]</f>
        <v>BFA056004</v>
      </c>
      <c r="N8008" s="1" t="str">
        <f>Table9[[#This Row],[ADM1_CODE]]</f>
        <v>BFA056</v>
      </c>
    </row>
    <row r="8009" spans="1:14" x14ac:dyDescent="0.25">
      <c r="A8009" s="12">
        <v>13.229374</v>
      </c>
      <c r="B8009" s="12">
        <v>4.9223000000000003E-2</v>
      </c>
      <c r="C8009" s="1" t="s">
        <v>47</v>
      </c>
      <c r="D8009" s="1" t="s">
        <v>48</v>
      </c>
      <c r="E8009" s="1" t="s">
        <v>86</v>
      </c>
      <c r="F8009" s="1" t="s">
        <v>87</v>
      </c>
      <c r="G8009" s="1" t="s">
        <v>15059</v>
      </c>
      <c r="H8009" s="1" t="s">
        <v>15060</v>
      </c>
      <c r="I8009" s="12">
        <v>0</v>
      </c>
      <c r="J8009" s="1" t="s">
        <v>166</v>
      </c>
      <c r="K8009" s="1" t="str">
        <f>LEFT(Table9[[#This Row],[PCODE]],9)&amp;"0000"&amp;RIGHT(Table9[[#This Row],[PCODE]],3)</f>
        <v>BFA0520010000194</v>
      </c>
      <c r="L8009" s="1">
        <f>LEN(Table9[[#This Row],[rowcapcode3]])</f>
        <v>16</v>
      </c>
      <c r="M8009" s="1" t="str">
        <f>Table9[[#This Row],[ADM2_CODE]]</f>
        <v>BFA052001</v>
      </c>
      <c r="N8009" s="1" t="str">
        <f>Table9[[#This Row],[ADM1_CODE]]</f>
        <v>BFA052</v>
      </c>
    </row>
    <row r="8010" spans="1:14" x14ac:dyDescent="0.25">
      <c r="A8010" s="12">
        <v>13.229400999999999</v>
      </c>
      <c r="B8010" s="12">
        <v>-1.4950969999999999</v>
      </c>
      <c r="C8010" s="1" t="s">
        <v>59</v>
      </c>
      <c r="D8010" s="1" t="s">
        <v>60</v>
      </c>
      <c r="E8010" s="1" t="s">
        <v>112</v>
      </c>
      <c r="F8010" s="1" t="s">
        <v>113</v>
      </c>
      <c r="G8010" s="1" t="s">
        <v>15061</v>
      </c>
      <c r="H8010" s="1" t="s">
        <v>15062</v>
      </c>
      <c r="I8010" s="12">
        <v>0</v>
      </c>
      <c r="J8010" s="1" t="s">
        <v>166</v>
      </c>
      <c r="K8010" s="1" t="str">
        <f>LEFT(Table9[[#This Row],[PCODE]],9)&amp;"0000"&amp;RIGHT(Table9[[#This Row],[PCODE]],3)</f>
        <v>BFA0490010000164</v>
      </c>
      <c r="L8010" s="1">
        <f>LEN(Table9[[#This Row],[rowcapcode3]])</f>
        <v>16</v>
      </c>
      <c r="M8010" s="1" t="str">
        <f>Table9[[#This Row],[ADM2_CODE]]</f>
        <v>BFA049001</v>
      </c>
      <c r="N8010" s="1" t="str">
        <f>Table9[[#This Row],[ADM1_CODE]]</f>
        <v>BFA049</v>
      </c>
    </row>
    <row r="8011" spans="1:14" x14ac:dyDescent="0.25">
      <c r="A8011" s="12">
        <v>13.229687999999999</v>
      </c>
      <c r="B8011" s="12">
        <v>-1.80379</v>
      </c>
      <c r="C8011" s="1" t="s">
        <v>55</v>
      </c>
      <c r="D8011" s="1" t="s">
        <v>56</v>
      </c>
      <c r="E8011" s="1" t="s">
        <v>150</v>
      </c>
      <c r="F8011" s="1" t="s">
        <v>151</v>
      </c>
      <c r="G8011" s="1" t="s">
        <v>15063</v>
      </c>
      <c r="H8011" s="1" t="s">
        <v>15064</v>
      </c>
      <c r="I8011" s="12">
        <v>0</v>
      </c>
      <c r="J8011" s="1" t="s">
        <v>166</v>
      </c>
      <c r="K8011" s="1" t="str">
        <f>LEFT(Table9[[#This Row],[PCODE]],9)&amp;"0000"&amp;RIGHT(Table9[[#This Row],[PCODE]],3)</f>
        <v>BFA0540030000079</v>
      </c>
      <c r="L8011" s="1">
        <f>LEN(Table9[[#This Row],[rowcapcode3]])</f>
        <v>16</v>
      </c>
      <c r="M8011" s="1" t="str">
        <f>Table9[[#This Row],[ADM2_CODE]]</f>
        <v>BFA054003</v>
      </c>
      <c r="N8011" s="1" t="str">
        <f>Table9[[#This Row],[ADM1_CODE]]</f>
        <v>BFA054</v>
      </c>
    </row>
    <row r="8012" spans="1:14" x14ac:dyDescent="0.25">
      <c r="A8012" s="12">
        <v>13.229854</v>
      </c>
      <c r="B8012" s="12">
        <v>-0.41665000000000002</v>
      </c>
      <c r="C8012" s="1" t="s">
        <v>59</v>
      </c>
      <c r="D8012" s="1" t="s">
        <v>60</v>
      </c>
      <c r="E8012" s="1" t="s">
        <v>114</v>
      </c>
      <c r="F8012" s="1" t="s">
        <v>115</v>
      </c>
      <c r="G8012" s="1" t="s">
        <v>15065</v>
      </c>
      <c r="H8012" s="1" t="s">
        <v>7721</v>
      </c>
      <c r="I8012" s="12">
        <v>0</v>
      </c>
      <c r="J8012" s="1" t="s">
        <v>166</v>
      </c>
      <c r="K8012" s="1" t="str">
        <f>LEFT(Table9[[#This Row],[PCODE]],9)&amp;"0000"&amp;RIGHT(Table9[[#This Row],[PCODE]],3)</f>
        <v>BFA0490020000164</v>
      </c>
      <c r="L8012" s="1">
        <f>LEN(Table9[[#This Row],[rowcapcode3]])</f>
        <v>16</v>
      </c>
      <c r="M8012" s="1" t="str">
        <f>Table9[[#This Row],[ADM2_CODE]]</f>
        <v>BFA049002</v>
      </c>
      <c r="N8012" s="1" t="str">
        <f>Table9[[#This Row],[ADM1_CODE]]</f>
        <v>BFA049</v>
      </c>
    </row>
    <row r="8013" spans="1:14" x14ac:dyDescent="0.25">
      <c r="A8013" s="12">
        <v>13.230369</v>
      </c>
      <c r="B8013" s="12">
        <v>-0.35869800000000002</v>
      </c>
      <c r="C8013" s="1" t="s">
        <v>59</v>
      </c>
      <c r="D8013" s="1" t="s">
        <v>60</v>
      </c>
      <c r="E8013" s="1" t="s">
        <v>114</v>
      </c>
      <c r="F8013" s="1" t="s">
        <v>115</v>
      </c>
      <c r="G8013" s="1" t="s">
        <v>15066</v>
      </c>
      <c r="H8013" s="1" t="s">
        <v>15067</v>
      </c>
      <c r="I8013" s="12">
        <v>0</v>
      </c>
      <c r="J8013" s="1" t="s">
        <v>166</v>
      </c>
      <c r="K8013" s="1" t="str">
        <f>LEFT(Table9[[#This Row],[PCODE]],9)&amp;"0000"&amp;RIGHT(Table9[[#This Row],[PCODE]],3)</f>
        <v>BFA0490020000282</v>
      </c>
      <c r="L8013" s="1">
        <f>LEN(Table9[[#This Row],[rowcapcode3]])</f>
        <v>16</v>
      </c>
      <c r="M8013" s="1" t="str">
        <f>Table9[[#This Row],[ADM2_CODE]]</f>
        <v>BFA049002</v>
      </c>
      <c r="N8013" s="1" t="str">
        <f>Table9[[#This Row],[ADM1_CODE]]</f>
        <v>BFA049</v>
      </c>
    </row>
    <row r="8014" spans="1:14" x14ac:dyDescent="0.25">
      <c r="A8014" s="12">
        <v>13.230399999999999</v>
      </c>
      <c r="B8014" s="12">
        <v>-3.8875000000000002</v>
      </c>
      <c r="C8014" s="1" t="s">
        <v>39</v>
      </c>
      <c r="D8014" s="1" t="s">
        <v>40</v>
      </c>
      <c r="E8014" s="1" t="s">
        <v>154</v>
      </c>
      <c r="F8014" s="1" t="s">
        <v>155</v>
      </c>
      <c r="G8014" s="1" t="s">
        <v>15068</v>
      </c>
      <c r="H8014" s="1" t="s">
        <v>5858</v>
      </c>
      <c r="I8014" s="12">
        <v>0</v>
      </c>
      <c r="J8014" s="1" t="s">
        <v>166</v>
      </c>
      <c r="K8014" s="1" t="str">
        <f>LEFT(Table9[[#This Row],[PCODE]],9)&amp;"0000"&amp;RIGHT(Table9[[#This Row],[PCODE]],3)</f>
        <v>BFA0460030000084</v>
      </c>
      <c r="L8014" s="1">
        <f>LEN(Table9[[#This Row],[rowcapcode3]])</f>
        <v>16</v>
      </c>
      <c r="M8014" s="1" t="str">
        <f>Table9[[#This Row],[ADM2_CODE]]</f>
        <v>BFA046003</v>
      </c>
      <c r="N8014" s="1" t="str">
        <f>Table9[[#This Row],[ADM1_CODE]]</f>
        <v>BFA046</v>
      </c>
    </row>
    <row r="8015" spans="1:14" x14ac:dyDescent="0.25">
      <c r="A8015" s="12">
        <v>13.230719000000001</v>
      </c>
      <c r="B8015" s="12">
        <v>0.16094600000000001</v>
      </c>
      <c r="C8015" s="1" t="s">
        <v>47</v>
      </c>
      <c r="D8015" s="1" t="s">
        <v>48</v>
      </c>
      <c r="E8015" s="1" t="s">
        <v>86</v>
      </c>
      <c r="F8015" s="1" t="s">
        <v>87</v>
      </c>
      <c r="G8015" s="1" t="s">
        <v>15069</v>
      </c>
      <c r="H8015" s="1" t="s">
        <v>15070</v>
      </c>
      <c r="I8015" s="12">
        <v>0</v>
      </c>
      <c r="J8015" s="1" t="s">
        <v>166</v>
      </c>
      <c r="K8015" s="1" t="str">
        <f>LEFT(Table9[[#This Row],[PCODE]],9)&amp;"0000"&amp;RIGHT(Table9[[#This Row],[PCODE]],3)</f>
        <v>BFA0520010000360</v>
      </c>
      <c r="L8015" s="1">
        <f>LEN(Table9[[#This Row],[rowcapcode3]])</f>
        <v>16</v>
      </c>
      <c r="M8015" s="1" t="str">
        <f>Table9[[#This Row],[ADM2_CODE]]</f>
        <v>BFA052001</v>
      </c>
      <c r="N8015" s="1" t="str">
        <f>Table9[[#This Row],[ADM1_CODE]]</f>
        <v>BFA052</v>
      </c>
    </row>
    <row r="8016" spans="1:14" x14ac:dyDescent="0.25">
      <c r="A8016" s="12">
        <v>13.230857</v>
      </c>
      <c r="B8016" s="12">
        <v>-1.4298379999999999</v>
      </c>
      <c r="C8016" s="1" t="s">
        <v>59</v>
      </c>
      <c r="D8016" s="1" t="s">
        <v>60</v>
      </c>
      <c r="E8016" s="1" t="s">
        <v>112</v>
      </c>
      <c r="F8016" s="1" t="s">
        <v>113</v>
      </c>
      <c r="G8016" s="1" t="s">
        <v>15071</v>
      </c>
      <c r="H8016" s="1" t="s">
        <v>15072</v>
      </c>
      <c r="I8016" s="12">
        <v>0</v>
      </c>
      <c r="J8016" s="1" t="s">
        <v>166</v>
      </c>
      <c r="K8016" s="1" t="str">
        <f>LEFT(Table9[[#This Row],[PCODE]],9)&amp;"0000"&amp;RIGHT(Table9[[#This Row],[PCODE]],3)</f>
        <v>BFA0490010000130</v>
      </c>
      <c r="L8016" s="1">
        <f>LEN(Table9[[#This Row],[rowcapcode3]])</f>
        <v>16</v>
      </c>
      <c r="M8016" s="1" t="str">
        <f>Table9[[#This Row],[ADM2_CODE]]</f>
        <v>BFA049001</v>
      </c>
      <c r="N8016" s="1" t="str">
        <f>Table9[[#This Row],[ADM1_CODE]]</f>
        <v>BFA049</v>
      </c>
    </row>
    <row r="8017" spans="1:14" x14ac:dyDescent="0.25">
      <c r="A8017" s="12">
        <v>13.230931</v>
      </c>
      <c r="B8017" s="12">
        <v>0.84809299999999999</v>
      </c>
      <c r="C8017" s="1" t="s">
        <v>63</v>
      </c>
      <c r="D8017" s="1" t="s">
        <v>64</v>
      </c>
      <c r="E8017" s="1" t="s">
        <v>142</v>
      </c>
      <c r="F8017" s="1" t="s">
        <v>143</v>
      </c>
      <c r="G8017" s="1" t="s">
        <v>15073</v>
      </c>
      <c r="H8017" s="1" t="s">
        <v>15074</v>
      </c>
      <c r="I8017" s="12">
        <v>0</v>
      </c>
      <c r="J8017" s="1" t="s">
        <v>166</v>
      </c>
      <c r="K8017" s="1" t="str">
        <f>LEFT(Table9[[#This Row],[PCODE]],9)&amp;"0000"&amp;RIGHT(Table9[[#This Row],[PCODE]],3)</f>
        <v>BFA0560040000161</v>
      </c>
      <c r="L8017" s="1">
        <f>LEN(Table9[[#This Row],[rowcapcode3]])</f>
        <v>16</v>
      </c>
      <c r="M8017" s="1" t="str">
        <f>Table9[[#This Row],[ADM2_CODE]]</f>
        <v>BFA056004</v>
      </c>
      <c r="N8017" s="1" t="str">
        <f>Table9[[#This Row],[ADM1_CODE]]</f>
        <v>BFA056</v>
      </c>
    </row>
    <row r="8018" spans="1:14" x14ac:dyDescent="0.25">
      <c r="A8018" s="12">
        <v>13.230954000000001</v>
      </c>
      <c r="B8018" s="12">
        <v>-0.24310699999999999</v>
      </c>
      <c r="C8018" s="1" t="s">
        <v>47</v>
      </c>
      <c r="D8018" s="1" t="s">
        <v>48</v>
      </c>
      <c r="E8018" s="1" t="s">
        <v>86</v>
      </c>
      <c r="F8018" s="1" t="s">
        <v>87</v>
      </c>
      <c r="G8018" s="1" t="s">
        <v>15075</v>
      </c>
      <c r="H8018" s="1" t="s">
        <v>15076</v>
      </c>
      <c r="I8018" s="12">
        <v>0</v>
      </c>
      <c r="J8018" s="1" t="s">
        <v>166</v>
      </c>
      <c r="K8018" s="1" t="str">
        <f>LEFT(Table9[[#This Row],[PCODE]],9)&amp;"0000"&amp;RIGHT(Table9[[#This Row],[PCODE]],3)</f>
        <v>BFA0520010000136</v>
      </c>
      <c r="L8018" s="1">
        <f>LEN(Table9[[#This Row],[rowcapcode3]])</f>
        <v>16</v>
      </c>
      <c r="M8018" s="1" t="str">
        <f>Table9[[#This Row],[ADM2_CODE]]</f>
        <v>BFA052001</v>
      </c>
      <c r="N8018" s="1" t="str">
        <f>Table9[[#This Row],[ADM1_CODE]]</f>
        <v>BFA052</v>
      </c>
    </row>
    <row r="8019" spans="1:14" x14ac:dyDescent="0.25">
      <c r="A8019" s="12">
        <v>13.231071999999999</v>
      </c>
      <c r="B8019" s="12">
        <v>0.88128499999999999</v>
      </c>
      <c r="C8019" s="1" t="s">
        <v>63</v>
      </c>
      <c r="D8019" s="1" t="s">
        <v>64</v>
      </c>
      <c r="E8019" s="1" t="s">
        <v>142</v>
      </c>
      <c r="F8019" s="1" t="s">
        <v>143</v>
      </c>
      <c r="G8019" s="1" t="s">
        <v>15077</v>
      </c>
      <c r="H8019" s="1" t="s">
        <v>15078</v>
      </c>
      <c r="I8019" s="12">
        <v>0</v>
      </c>
      <c r="J8019" s="1" t="s">
        <v>166</v>
      </c>
      <c r="K8019" s="1" t="str">
        <f>LEFT(Table9[[#This Row],[PCODE]],9)&amp;"0000"&amp;RIGHT(Table9[[#This Row],[PCODE]],3)</f>
        <v>BFA0560040000200</v>
      </c>
      <c r="L8019" s="1">
        <f>LEN(Table9[[#This Row],[rowcapcode3]])</f>
        <v>16</v>
      </c>
      <c r="M8019" s="1" t="str">
        <f>Table9[[#This Row],[ADM2_CODE]]</f>
        <v>BFA056004</v>
      </c>
      <c r="N8019" s="1" t="str">
        <f>Table9[[#This Row],[ADM1_CODE]]</f>
        <v>BFA056</v>
      </c>
    </row>
    <row r="8020" spans="1:14" x14ac:dyDescent="0.25">
      <c r="A8020" s="12">
        <v>13.231779</v>
      </c>
      <c r="B8020" s="12">
        <v>-0.123075</v>
      </c>
      <c r="C8020" s="1" t="s">
        <v>47</v>
      </c>
      <c r="D8020" s="1" t="s">
        <v>48</v>
      </c>
      <c r="E8020" s="1" t="s">
        <v>86</v>
      </c>
      <c r="F8020" s="1" t="s">
        <v>87</v>
      </c>
      <c r="G8020" s="1" t="s">
        <v>15079</v>
      </c>
      <c r="H8020" s="1" t="s">
        <v>15080</v>
      </c>
      <c r="I8020" s="12">
        <v>0</v>
      </c>
      <c r="J8020" s="1" t="s">
        <v>166</v>
      </c>
      <c r="K8020" s="1" t="str">
        <f>LEFT(Table9[[#This Row],[PCODE]],9)&amp;"0000"&amp;RIGHT(Table9[[#This Row],[PCODE]],3)</f>
        <v>BFA0520010000143</v>
      </c>
      <c r="L8020" s="1">
        <f>LEN(Table9[[#This Row],[rowcapcode3]])</f>
        <v>16</v>
      </c>
      <c r="M8020" s="1" t="str">
        <f>Table9[[#This Row],[ADM2_CODE]]</f>
        <v>BFA052001</v>
      </c>
      <c r="N8020" s="1" t="str">
        <f>Table9[[#This Row],[ADM1_CODE]]</f>
        <v>BFA052</v>
      </c>
    </row>
    <row r="8021" spans="1:14" x14ac:dyDescent="0.25">
      <c r="A8021" s="12">
        <v>13.232068999999999</v>
      </c>
      <c r="B8021" s="12">
        <v>-1.979155</v>
      </c>
      <c r="C8021" s="1" t="s">
        <v>55</v>
      </c>
      <c r="D8021" s="1" t="s">
        <v>56</v>
      </c>
      <c r="E8021" s="1" t="s">
        <v>150</v>
      </c>
      <c r="F8021" s="1" t="s">
        <v>151</v>
      </c>
      <c r="G8021" s="1" t="s">
        <v>15081</v>
      </c>
      <c r="H8021" s="1" t="s">
        <v>15082</v>
      </c>
      <c r="I8021" s="12">
        <v>0</v>
      </c>
      <c r="J8021" s="1" t="s">
        <v>166</v>
      </c>
      <c r="K8021" s="1" t="str">
        <f>LEFT(Table9[[#This Row],[PCODE]],9)&amp;"0000"&amp;RIGHT(Table9[[#This Row],[PCODE]],3)</f>
        <v>BFA0540030000136</v>
      </c>
      <c r="L8021" s="1">
        <f>LEN(Table9[[#This Row],[rowcapcode3]])</f>
        <v>16</v>
      </c>
      <c r="M8021" s="1" t="str">
        <f>Table9[[#This Row],[ADM2_CODE]]</f>
        <v>BFA054003</v>
      </c>
      <c r="N8021" s="1" t="str">
        <f>Table9[[#This Row],[ADM1_CODE]]</f>
        <v>BFA054</v>
      </c>
    </row>
    <row r="8022" spans="1:14" x14ac:dyDescent="0.25">
      <c r="A8022" s="12">
        <v>13.232653000000001</v>
      </c>
      <c r="B8022" s="12">
        <v>-1.502961</v>
      </c>
      <c r="C8022" s="1" t="s">
        <v>59</v>
      </c>
      <c r="D8022" s="1" t="s">
        <v>60</v>
      </c>
      <c r="E8022" s="1" t="s">
        <v>112</v>
      </c>
      <c r="F8022" s="1" t="s">
        <v>113</v>
      </c>
      <c r="G8022" s="1" t="s">
        <v>15083</v>
      </c>
      <c r="H8022" s="1" t="s">
        <v>15084</v>
      </c>
      <c r="I8022" s="12">
        <v>0</v>
      </c>
      <c r="J8022" s="1" t="s">
        <v>166</v>
      </c>
      <c r="K8022" s="1" t="str">
        <f>LEFT(Table9[[#This Row],[PCODE]],9)&amp;"0000"&amp;RIGHT(Table9[[#This Row],[PCODE]],3)</f>
        <v>BFA0490010000269</v>
      </c>
      <c r="L8022" s="1">
        <f>LEN(Table9[[#This Row],[rowcapcode3]])</f>
        <v>16</v>
      </c>
      <c r="M8022" s="1" t="str">
        <f>Table9[[#This Row],[ADM2_CODE]]</f>
        <v>BFA049001</v>
      </c>
      <c r="N8022" s="1" t="str">
        <f>Table9[[#This Row],[ADM1_CODE]]</f>
        <v>BFA049</v>
      </c>
    </row>
    <row r="8023" spans="1:14" x14ac:dyDescent="0.25">
      <c r="A8023" s="12">
        <v>13.233294000000001</v>
      </c>
      <c r="B8023" s="12">
        <v>-2.3195399999999999</v>
      </c>
      <c r="C8023" s="1" t="s">
        <v>55</v>
      </c>
      <c r="D8023" s="1" t="s">
        <v>56</v>
      </c>
      <c r="E8023" s="1" t="s">
        <v>106</v>
      </c>
      <c r="F8023" s="1" t="s">
        <v>107</v>
      </c>
      <c r="G8023" s="1" t="s">
        <v>15085</v>
      </c>
      <c r="H8023" s="1" t="s">
        <v>15086</v>
      </c>
      <c r="I8023" s="12">
        <v>0</v>
      </c>
      <c r="J8023" s="1" t="s">
        <v>166</v>
      </c>
      <c r="K8023" s="1" t="str">
        <f>LEFT(Table9[[#This Row],[PCODE]],9)&amp;"0000"&amp;RIGHT(Table9[[#This Row],[PCODE]],3)</f>
        <v>BFA0540040000115</v>
      </c>
      <c r="L8023" s="1">
        <f>LEN(Table9[[#This Row],[rowcapcode3]])</f>
        <v>16</v>
      </c>
      <c r="M8023" s="1" t="str">
        <f>Table9[[#This Row],[ADM2_CODE]]</f>
        <v>BFA054004</v>
      </c>
      <c r="N8023" s="1" t="str">
        <f>Table9[[#This Row],[ADM1_CODE]]</f>
        <v>BFA054</v>
      </c>
    </row>
    <row r="8024" spans="1:14" x14ac:dyDescent="0.25">
      <c r="A8024" s="12">
        <v>13.233381</v>
      </c>
      <c r="B8024" s="12">
        <v>-0.137848</v>
      </c>
      <c r="C8024" s="1" t="s">
        <v>47</v>
      </c>
      <c r="D8024" s="1" t="s">
        <v>48</v>
      </c>
      <c r="E8024" s="1" t="s">
        <v>86</v>
      </c>
      <c r="F8024" s="1" t="s">
        <v>87</v>
      </c>
      <c r="G8024" s="1" t="s">
        <v>15087</v>
      </c>
      <c r="H8024" s="1" t="s">
        <v>15088</v>
      </c>
      <c r="I8024" s="12">
        <v>0</v>
      </c>
      <c r="J8024" s="1" t="s">
        <v>166</v>
      </c>
      <c r="K8024" s="1" t="str">
        <f>LEFT(Table9[[#This Row],[PCODE]],9)&amp;"0000"&amp;RIGHT(Table9[[#This Row],[PCODE]],3)</f>
        <v>BFA0520010000238</v>
      </c>
      <c r="L8024" s="1">
        <f>LEN(Table9[[#This Row],[rowcapcode3]])</f>
        <v>16</v>
      </c>
      <c r="M8024" s="1" t="str">
        <f>Table9[[#This Row],[ADM2_CODE]]</f>
        <v>BFA052001</v>
      </c>
      <c r="N8024" s="1" t="str">
        <f>Table9[[#This Row],[ADM1_CODE]]</f>
        <v>BFA052</v>
      </c>
    </row>
    <row r="8025" spans="1:14" x14ac:dyDescent="0.25">
      <c r="A8025" s="12">
        <v>13.233916000000001</v>
      </c>
      <c r="B8025" s="12">
        <v>-1.5254129999999999</v>
      </c>
      <c r="C8025" s="1" t="s">
        <v>59</v>
      </c>
      <c r="D8025" s="1" t="s">
        <v>60</v>
      </c>
      <c r="E8025" s="1" t="s">
        <v>112</v>
      </c>
      <c r="F8025" s="1" t="s">
        <v>113</v>
      </c>
      <c r="G8025" s="1" t="s">
        <v>15089</v>
      </c>
      <c r="H8025" s="1" t="s">
        <v>15090</v>
      </c>
      <c r="I8025" s="12">
        <v>0</v>
      </c>
      <c r="J8025" s="1" t="s">
        <v>166</v>
      </c>
      <c r="K8025" s="1" t="str">
        <f>LEFT(Table9[[#This Row],[PCODE]],9)&amp;"0000"&amp;RIGHT(Table9[[#This Row],[PCODE]],3)</f>
        <v>BFA0490010000072</v>
      </c>
      <c r="L8025" s="1">
        <f>LEN(Table9[[#This Row],[rowcapcode3]])</f>
        <v>16</v>
      </c>
      <c r="M8025" s="1" t="str">
        <f>Table9[[#This Row],[ADM2_CODE]]</f>
        <v>BFA049001</v>
      </c>
      <c r="N8025" s="1" t="str">
        <f>Table9[[#This Row],[ADM1_CODE]]</f>
        <v>BFA049</v>
      </c>
    </row>
    <row r="8026" spans="1:14" x14ac:dyDescent="0.25">
      <c r="A8026" s="12">
        <v>13.233988</v>
      </c>
      <c r="B8026" s="12">
        <v>-2.0983939999999999</v>
      </c>
      <c r="C8026" s="1" t="s">
        <v>55</v>
      </c>
      <c r="D8026" s="1" t="s">
        <v>56</v>
      </c>
      <c r="E8026" s="1" t="s">
        <v>106</v>
      </c>
      <c r="F8026" s="1" t="s">
        <v>107</v>
      </c>
      <c r="G8026" s="1" t="s">
        <v>15091</v>
      </c>
      <c r="H8026" s="1" t="s">
        <v>15092</v>
      </c>
      <c r="I8026" s="12">
        <v>0</v>
      </c>
      <c r="J8026" s="1" t="s">
        <v>166</v>
      </c>
      <c r="K8026" s="1" t="str">
        <f>LEFT(Table9[[#This Row],[PCODE]],9)&amp;"0000"&amp;RIGHT(Table9[[#This Row],[PCODE]],3)</f>
        <v>BFA0540040000079</v>
      </c>
      <c r="L8026" s="1">
        <f>LEN(Table9[[#This Row],[rowcapcode3]])</f>
        <v>16</v>
      </c>
      <c r="M8026" s="1" t="str">
        <f>Table9[[#This Row],[ADM2_CODE]]</f>
        <v>BFA054004</v>
      </c>
      <c r="N8026" s="1" t="str">
        <f>Table9[[#This Row],[ADM1_CODE]]</f>
        <v>BFA054</v>
      </c>
    </row>
    <row r="8027" spans="1:14" x14ac:dyDescent="0.25">
      <c r="A8027" s="12">
        <v>13.234303000000001</v>
      </c>
      <c r="B8027" s="12">
        <v>-1.1924269999999999</v>
      </c>
      <c r="C8027" s="1" t="s">
        <v>59</v>
      </c>
      <c r="D8027" s="1" t="s">
        <v>60</v>
      </c>
      <c r="E8027" s="1" t="s">
        <v>116</v>
      </c>
      <c r="F8027" s="1" t="s">
        <v>117</v>
      </c>
      <c r="G8027" s="1" t="s">
        <v>15093</v>
      </c>
      <c r="H8027" s="1" t="s">
        <v>15094</v>
      </c>
      <c r="I8027" s="12">
        <v>0</v>
      </c>
      <c r="J8027" s="1" t="s">
        <v>166</v>
      </c>
      <c r="K8027" s="1" t="str">
        <f>LEFT(Table9[[#This Row],[PCODE]],9)&amp;"0000"&amp;RIGHT(Table9[[#This Row],[PCODE]],3)</f>
        <v>BFA0490030000459</v>
      </c>
      <c r="L8027" s="1">
        <f>LEN(Table9[[#This Row],[rowcapcode3]])</f>
        <v>16</v>
      </c>
      <c r="M8027" s="1" t="str">
        <f>Table9[[#This Row],[ADM2_CODE]]</f>
        <v>BFA049003</v>
      </c>
      <c r="N8027" s="1" t="str">
        <f>Table9[[#This Row],[ADM1_CODE]]</f>
        <v>BFA049</v>
      </c>
    </row>
    <row r="8028" spans="1:14" x14ac:dyDescent="0.25">
      <c r="A8028" s="12">
        <v>13.2346</v>
      </c>
      <c r="B8028" s="12">
        <v>-3.3391000000000002</v>
      </c>
      <c r="C8028" s="1" t="s">
        <v>39</v>
      </c>
      <c r="D8028" s="1" t="s">
        <v>40</v>
      </c>
      <c r="E8028" s="1" t="s">
        <v>152</v>
      </c>
      <c r="F8028" s="1" t="s">
        <v>153</v>
      </c>
      <c r="G8028" s="1" t="s">
        <v>15095</v>
      </c>
      <c r="H8028" s="1" t="s">
        <v>3365</v>
      </c>
      <c r="I8028" s="12">
        <v>0</v>
      </c>
      <c r="J8028" s="1" t="s">
        <v>166</v>
      </c>
      <c r="K8028" s="1" t="str">
        <f>LEFT(Table9[[#This Row],[PCODE]],9)&amp;"0000"&amp;RIGHT(Table9[[#This Row],[PCODE]],3)</f>
        <v>BFA0460060000169</v>
      </c>
      <c r="L8028" s="1">
        <f>LEN(Table9[[#This Row],[rowcapcode3]])</f>
        <v>16</v>
      </c>
      <c r="M8028" s="1" t="str">
        <f>Table9[[#This Row],[ADM2_CODE]]</f>
        <v>BFA046006</v>
      </c>
      <c r="N8028" s="1" t="str">
        <f>Table9[[#This Row],[ADM1_CODE]]</f>
        <v>BFA046</v>
      </c>
    </row>
    <row r="8029" spans="1:14" x14ac:dyDescent="0.25">
      <c r="A8029" s="12">
        <v>13.235072000000001</v>
      </c>
      <c r="B8029" s="12">
        <v>-4.243252</v>
      </c>
      <c r="C8029" s="1" t="s">
        <v>39</v>
      </c>
      <c r="D8029" s="1" t="s">
        <v>40</v>
      </c>
      <c r="E8029" s="1" t="s">
        <v>154</v>
      </c>
      <c r="F8029" s="1" t="s">
        <v>155</v>
      </c>
      <c r="G8029" s="1" t="s">
        <v>15096</v>
      </c>
      <c r="H8029" s="1" t="s">
        <v>15097</v>
      </c>
      <c r="I8029" s="12">
        <v>0</v>
      </c>
      <c r="J8029" s="1" t="s">
        <v>166</v>
      </c>
      <c r="K8029" s="1" t="str">
        <f>LEFT(Table9[[#This Row],[PCODE]],9)&amp;"0000"&amp;RIGHT(Table9[[#This Row],[PCODE]],3)</f>
        <v>BFA0460030000276</v>
      </c>
      <c r="L8029" s="1">
        <f>LEN(Table9[[#This Row],[rowcapcode3]])</f>
        <v>16</v>
      </c>
      <c r="M8029" s="1" t="str">
        <f>Table9[[#This Row],[ADM2_CODE]]</f>
        <v>BFA046003</v>
      </c>
      <c r="N8029" s="1" t="str">
        <f>Table9[[#This Row],[ADM1_CODE]]</f>
        <v>BFA046</v>
      </c>
    </row>
    <row r="8030" spans="1:14" x14ac:dyDescent="0.25">
      <c r="A8030" s="12">
        <v>13.2357</v>
      </c>
      <c r="B8030" s="12">
        <v>-3.9798</v>
      </c>
      <c r="C8030" s="1" t="s">
        <v>39</v>
      </c>
      <c r="D8030" s="1" t="s">
        <v>40</v>
      </c>
      <c r="E8030" s="1" t="s">
        <v>154</v>
      </c>
      <c r="F8030" s="1" t="s">
        <v>155</v>
      </c>
      <c r="G8030" s="1" t="s">
        <v>15098</v>
      </c>
      <c r="H8030" s="1" t="s">
        <v>12343</v>
      </c>
      <c r="I8030" s="12">
        <v>0</v>
      </c>
      <c r="J8030" s="1" t="s">
        <v>166</v>
      </c>
      <c r="K8030" s="1" t="str">
        <f>LEFT(Table9[[#This Row],[PCODE]],9)&amp;"0000"&amp;RIGHT(Table9[[#This Row],[PCODE]],3)</f>
        <v>BFA0460030000009</v>
      </c>
      <c r="L8030" s="1">
        <f>LEN(Table9[[#This Row],[rowcapcode3]])</f>
        <v>16</v>
      </c>
      <c r="M8030" s="1" t="str">
        <f>Table9[[#This Row],[ADM2_CODE]]</f>
        <v>BFA046003</v>
      </c>
      <c r="N8030" s="1" t="str">
        <f>Table9[[#This Row],[ADM1_CODE]]</f>
        <v>BFA046</v>
      </c>
    </row>
    <row r="8031" spans="1:14" x14ac:dyDescent="0.25">
      <c r="A8031" s="12">
        <v>13.235946</v>
      </c>
      <c r="B8031" s="12">
        <v>0.39858700000000002</v>
      </c>
      <c r="C8031" s="1" t="s">
        <v>63</v>
      </c>
      <c r="D8031" s="1" t="s">
        <v>64</v>
      </c>
      <c r="E8031" s="1" t="s">
        <v>142</v>
      </c>
      <c r="F8031" s="1" t="s">
        <v>143</v>
      </c>
      <c r="G8031" s="1" t="s">
        <v>15099</v>
      </c>
      <c r="H8031" s="1" t="s">
        <v>15100</v>
      </c>
      <c r="I8031" s="12">
        <v>0</v>
      </c>
      <c r="J8031" s="1" t="s">
        <v>166</v>
      </c>
      <c r="K8031" s="1" t="str">
        <f>LEFT(Table9[[#This Row],[PCODE]],9)&amp;"0000"&amp;RIGHT(Table9[[#This Row],[PCODE]],3)</f>
        <v>BFA0560040000037</v>
      </c>
      <c r="L8031" s="1">
        <f>LEN(Table9[[#This Row],[rowcapcode3]])</f>
        <v>16</v>
      </c>
      <c r="M8031" s="1" t="str">
        <f>Table9[[#This Row],[ADM2_CODE]]</f>
        <v>BFA056004</v>
      </c>
      <c r="N8031" s="1" t="str">
        <f>Table9[[#This Row],[ADM1_CODE]]</f>
        <v>BFA056</v>
      </c>
    </row>
    <row r="8032" spans="1:14" x14ac:dyDescent="0.25">
      <c r="A8032" s="12">
        <v>13.236000000000001</v>
      </c>
      <c r="B8032" s="12">
        <v>-3.3997000000000002</v>
      </c>
      <c r="C8032" s="1" t="s">
        <v>39</v>
      </c>
      <c r="D8032" s="1" t="s">
        <v>40</v>
      </c>
      <c r="E8032" s="1" t="s">
        <v>152</v>
      </c>
      <c r="F8032" s="1" t="s">
        <v>153</v>
      </c>
      <c r="G8032" s="1" t="s">
        <v>15101</v>
      </c>
      <c r="H8032" s="1" t="s">
        <v>4327</v>
      </c>
      <c r="I8032" s="12">
        <v>0</v>
      </c>
      <c r="J8032" s="1" t="s">
        <v>166</v>
      </c>
      <c r="K8032" s="1" t="str">
        <f>LEFT(Table9[[#This Row],[PCODE]],9)&amp;"0000"&amp;RIGHT(Table9[[#This Row],[PCODE]],3)</f>
        <v>BFA0460060000220</v>
      </c>
      <c r="L8032" s="1">
        <f>LEN(Table9[[#This Row],[rowcapcode3]])</f>
        <v>16</v>
      </c>
      <c r="M8032" s="1" t="str">
        <f>Table9[[#This Row],[ADM2_CODE]]</f>
        <v>BFA046006</v>
      </c>
      <c r="N8032" s="1" t="str">
        <f>Table9[[#This Row],[ADM1_CODE]]</f>
        <v>BFA046</v>
      </c>
    </row>
    <row r="8033" spans="1:14" x14ac:dyDescent="0.25">
      <c r="A8033" s="12">
        <v>13.236367</v>
      </c>
      <c r="B8033" s="12">
        <v>0.35155399999999998</v>
      </c>
      <c r="C8033" s="1" t="s">
        <v>63</v>
      </c>
      <c r="D8033" s="1" t="s">
        <v>64</v>
      </c>
      <c r="E8033" s="1" t="s">
        <v>142</v>
      </c>
      <c r="F8033" s="1" t="s">
        <v>143</v>
      </c>
      <c r="G8033" s="1" t="s">
        <v>15102</v>
      </c>
      <c r="H8033" s="1" t="s">
        <v>15103</v>
      </c>
      <c r="I8033" s="12">
        <v>0</v>
      </c>
      <c r="J8033" s="1" t="s">
        <v>166</v>
      </c>
      <c r="K8033" s="1" t="str">
        <f>LEFT(Table9[[#This Row],[PCODE]],9)&amp;"0000"&amp;RIGHT(Table9[[#This Row],[PCODE]],3)</f>
        <v>BFA0560040000080</v>
      </c>
      <c r="L8033" s="1">
        <f>LEN(Table9[[#This Row],[rowcapcode3]])</f>
        <v>16</v>
      </c>
      <c r="M8033" s="1" t="str">
        <f>Table9[[#This Row],[ADM2_CODE]]</f>
        <v>BFA056004</v>
      </c>
      <c r="N8033" s="1" t="str">
        <f>Table9[[#This Row],[ADM1_CODE]]</f>
        <v>BFA056</v>
      </c>
    </row>
    <row r="8034" spans="1:14" x14ac:dyDescent="0.25">
      <c r="A8034" s="12">
        <v>13.236637</v>
      </c>
      <c r="B8034" s="12">
        <v>-0.43513099999999999</v>
      </c>
      <c r="C8034" s="1" t="s">
        <v>59</v>
      </c>
      <c r="D8034" s="1" t="s">
        <v>60</v>
      </c>
      <c r="E8034" s="1" t="s">
        <v>114</v>
      </c>
      <c r="F8034" s="1" t="s">
        <v>115</v>
      </c>
      <c r="G8034" s="1" t="s">
        <v>15104</v>
      </c>
      <c r="H8034" s="1" t="s">
        <v>15105</v>
      </c>
      <c r="I8034" s="12">
        <v>0</v>
      </c>
      <c r="J8034" s="1" t="s">
        <v>166</v>
      </c>
      <c r="K8034" s="1" t="str">
        <f>LEFT(Table9[[#This Row],[PCODE]],9)&amp;"0000"&amp;RIGHT(Table9[[#This Row],[PCODE]],3)</f>
        <v>BFA0490020000299</v>
      </c>
      <c r="L8034" s="1">
        <f>LEN(Table9[[#This Row],[rowcapcode3]])</f>
        <v>16</v>
      </c>
      <c r="M8034" s="1" t="str">
        <f>Table9[[#This Row],[ADM2_CODE]]</f>
        <v>BFA049002</v>
      </c>
      <c r="N8034" s="1" t="str">
        <f>Table9[[#This Row],[ADM1_CODE]]</f>
        <v>BFA049</v>
      </c>
    </row>
    <row r="8035" spans="1:14" x14ac:dyDescent="0.25">
      <c r="A8035" s="12">
        <v>13.236700000000001</v>
      </c>
      <c r="B8035" s="12">
        <v>-3.1657999999999999</v>
      </c>
      <c r="C8035" s="1" t="s">
        <v>39</v>
      </c>
      <c r="D8035" s="1" t="s">
        <v>40</v>
      </c>
      <c r="E8035" s="1" t="s">
        <v>152</v>
      </c>
      <c r="F8035" s="1" t="s">
        <v>153</v>
      </c>
      <c r="G8035" s="1" t="s">
        <v>15106</v>
      </c>
      <c r="H8035" s="1" t="s">
        <v>15107</v>
      </c>
      <c r="I8035" s="12">
        <v>0</v>
      </c>
      <c r="J8035" s="1" t="s">
        <v>166</v>
      </c>
      <c r="K8035" s="1" t="str">
        <f>LEFT(Table9[[#This Row],[PCODE]],9)&amp;"0000"&amp;RIGHT(Table9[[#This Row],[PCODE]],3)</f>
        <v>BFA0460060000050</v>
      </c>
      <c r="L8035" s="1">
        <f>LEN(Table9[[#This Row],[rowcapcode3]])</f>
        <v>16</v>
      </c>
      <c r="M8035" s="1" t="str">
        <f>Table9[[#This Row],[ADM2_CODE]]</f>
        <v>BFA046006</v>
      </c>
      <c r="N8035" s="1" t="str">
        <f>Table9[[#This Row],[ADM1_CODE]]</f>
        <v>BFA046</v>
      </c>
    </row>
    <row r="8036" spans="1:14" x14ac:dyDescent="0.25">
      <c r="A8036" s="12">
        <v>13.236893</v>
      </c>
      <c r="B8036" s="12">
        <v>-1.358997</v>
      </c>
      <c r="C8036" s="1" t="s">
        <v>59</v>
      </c>
      <c r="D8036" s="1" t="s">
        <v>60</v>
      </c>
      <c r="E8036" s="1" t="s">
        <v>112</v>
      </c>
      <c r="F8036" s="1" t="s">
        <v>113</v>
      </c>
      <c r="G8036" s="1" t="s">
        <v>15108</v>
      </c>
      <c r="H8036" s="1" t="s">
        <v>15109</v>
      </c>
      <c r="I8036" s="12">
        <v>0</v>
      </c>
      <c r="J8036" s="1" t="s">
        <v>166</v>
      </c>
      <c r="K8036" s="1" t="str">
        <f>LEFT(Table9[[#This Row],[PCODE]],9)&amp;"0000"&amp;RIGHT(Table9[[#This Row],[PCODE]],3)</f>
        <v>BFA0490010000135</v>
      </c>
      <c r="L8036" s="1">
        <f>LEN(Table9[[#This Row],[rowcapcode3]])</f>
        <v>16</v>
      </c>
      <c r="M8036" s="1" t="str">
        <f>Table9[[#This Row],[ADM2_CODE]]</f>
        <v>BFA049001</v>
      </c>
      <c r="N8036" s="1" t="str">
        <f>Table9[[#This Row],[ADM1_CODE]]</f>
        <v>BFA049</v>
      </c>
    </row>
    <row r="8037" spans="1:14" x14ac:dyDescent="0.25">
      <c r="A8037" s="12">
        <v>13.237095999999999</v>
      </c>
      <c r="B8037" s="12">
        <v>-2.2784070000000001</v>
      </c>
      <c r="C8037" s="1" t="s">
        <v>55</v>
      </c>
      <c r="D8037" s="1" t="s">
        <v>56</v>
      </c>
      <c r="E8037" s="1" t="s">
        <v>106</v>
      </c>
      <c r="F8037" s="1" t="s">
        <v>107</v>
      </c>
      <c r="G8037" s="1" t="s">
        <v>15110</v>
      </c>
      <c r="H8037" s="1" t="s">
        <v>15111</v>
      </c>
      <c r="I8037" s="12">
        <v>0</v>
      </c>
      <c r="J8037" s="1" t="s">
        <v>166</v>
      </c>
      <c r="K8037" s="1" t="str">
        <f>LEFT(Table9[[#This Row],[PCODE]],9)&amp;"0000"&amp;RIGHT(Table9[[#This Row],[PCODE]],3)</f>
        <v>BFA0540040000042</v>
      </c>
      <c r="L8037" s="1">
        <f>LEN(Table9[[#This Row],[rowcapcode3]])</f>
        <v>16</v>
      </c>
      <c r="M8037" s="1" t="str">
        <f>Table9[[#This Row],[ADM2_CODE]]</f>
        <v>BFA054004</v>
      </c>
      <c r="N8037" s="1" t="str">
        <f>Table9[[#This Row],[ADM1_CODE]]</f>
        <v>BFA054</v>
      </c>
    </row>
    <row r="8038" spans="1:14" x14ac:dyDescent="0.25">
      <c r="A8038" s="12">
        <v>13.237653</v>
      </c>
      <c r="B8038" s="12">
        <v>-1.943187</v>
      </c>
      <c r="C8038" s="1" t="s">
        <v>55</v>
      </c>
      <c r="D8038" s="1" t="s">
        <v>56</v>
      </c>
      <c r="E8038" s="1" t="s">
        <v>150</v>
      </c>
      <c r="F8038" s="1" t="s">
        <v>151</v>
      </c>
      <c r="G8038" s="1" t="s">
        <v>15112</v>
      </c>
      <c r="H8038" s="1" t="s">
        <v>15113</v>
      </c>
      <c r="I8038" s="12">
        <v>0</v>
      </c>
      <c r="J8038" s="1" t="s">
        <v>166</v>
      </c>
      <c r="K8038" s="1" t="str">
        <f>LEFT(Table9[[#This Row],[PCODE]],9)&amp;"0000"&amp;RIGHT(Table9[[#This Row],[PCODE]],3)</f>
        <v>BFA0540030000346</v>
      </c>
      <c r="L8038" s="1">
        <f>LEN(Table9[[#This Row],[rowcapcode3]])</f>
        <v>16</v>
      </c>
      <c r="M8038" s="1" t="str">
        <f>Table9[[#This Row],[ADM2_CODE]]</f>
        <v>BFA054003</v>
      </c>
      <c r="N8038" s="1" t="str">
        <f>Table9[[#This Row],[ADM1_CODE]]</f>
        <v>BFA054</v>
      </c>
    </row>
    <row r="8039" spans="1:14" x14ac:dyDescent="0.25">
      <c r="A8039" s="12">
        <v>13.237799000000001</v>
      </c>
      <c r="B8039" s="12">
        <v>-1.1202110000000001</v>
      </c>
      <c r="C8039" s="1" t="s">
        <v>59</v>
      </c>
      <c r="D8039" s="1" t="s">
        <v>60</v>
      </c>
      <c r="E8039" s="1" t="s">
        <v>116</v>
      </c>
      <c r="F8039" s="1" t="s">
        <v>117</v>
      </c>
      <c r="G8039" s="1" t="s">
        <v>15114</v>
      </c>
      <c r="H8039" s="1" t="s">
        <v>15115</v>
      </c>
      <c r="I8039" s="12">
        <v>0</v>
      </c>
      <c r="J8039" s="1" t="s">
        <v>166</v>
      </c>
      <c r="K8039" s="1" t="str">
        <f>LEFT(Table9[[#This Row],[PCODE]],9)&amp;"0000"&amp;RIGHT(Table9[[#This Row],[PCODE]],3)</f>
        <v>BFA0490030000224</v>
      </c>
      <c r="L8039" s="1">
        <f>LEN(Table9[[#This Row],[rowcapcode3]])</f>
        <v>16</v>
      </c>
      <c r="M8039" s="1" t="str">
        <f>Table9[[#This Row],[ADM2_CODE]]</f>
        <v>BFA049003</v>
      </c>
      <c r="N8039" s="1" t="str">
        <f>Table9[[#This Row],[ADM1_CODE]]</f>
        <v>BFA049</v>
      </c>
    </row>
    <row r="8040" spans="1:14" x14ac:dyDescent="0.25">
      <c r="A8040" s="12">
        <v>13.2378</v>
      </c>
      <c r="B8040" s="12">
        <v>-4.1140999999999996</v>
      </c>
      <c r="C8040" s="1" t="s">
        <v>39</v>
      </c>
      <c r="D8040" s="1" t="s">
        <v>40</v>
      </c>
      <c r="E8040" s="1" t="s">
        <v>154</v>
      </c>
      <c r="F8040" s="1" t="s">
        <v>155</v>
      </c>
      <c r="G8040" s="1" t="s">
        <v>15116</v>
      </c>
      <c r="H8040" s="1" t="s">
        <v>231</v>
      </c>
      <c r="I8040" s="12">
        <v>0</v>
      </c>
      <c r="J8040" s="1" t="s">
        <v>166</v>
      </c>
      <c r="K8040" s="1" t="str">
        <f>LEFT(Table9[[#This Row],[PCODE]],9)&amp;"0000"&amp;RIGHT(Table9[[#This Row],[PCODE]],3)</f>
        <v>BFA0460030000257</v>
      </c>
      <c r="L8040" s="1">
        <f>LEN(Table9[[#This Row],[rowcapcode3]])</f>
        <v>16</v>
      </c>
      <c r="M8040" s="1" t="str">
        <f>Table9[[#This Row],[ADM2_CODE]]</f>
        <v>BFA046003</v>
      </c>
      <c r="N8040" s="1" t="str">
        <f>Table9[[#This Row],[ADM1_CODE]]</f>
        <v>BFA046</v>
      </c>
    </row>
    <row r="8041" spans="1:14" x14ac:dyDescent="0.25">
      <c r="A8041" s="12">
        <v>13.2379</v>
      </c>
      <c r="B8041" s="12">
        <v>-3.9159000000000002</v>
      </c>
      <c r="C8041" s="1" t="s">
        <v>39</v>
      </c>
      <c r="D8041" s="1" t="s">
        <v>40</v>
      </c>
      <c r="E8041" s="1" t="s">
        <v>154</v>
      </c>
      <c r="F8041" s="1" t="s">
        <v>155</v>
      </c>
      <c r="G8041" s="1" t="s">
        <v>15117</v>
      </c>
      <c r="H8041" s="1" t="s">
        <v>15118</v>
      </c>
      <c r="I8041" s="12">
        <v>0</v>
      </c>
      <c r="J8041" s="1" t="s">
        <v>166</v>
      </c>
      <c r="K8041" s="1" t="str">
        <f>LEFT(Table9[[#This Row],[PCODE]],9)&amp;"0000"&amp;RIGHT(Table9[[#This Row],[PCODE]],3)</f>
        <v>BFA0460030000201</v>
      </c>
      <c r="L8041" s="1">
        <f>LEN(Table9[[#This Row],[rowcapcode3]])</f>
        <v>16</v>
      </c>
      <c r="M8041" s="1" t="str">
        <f>Table9[[#This Row],[ADM2_CODE]]</f>
        <v>BFA046003</v>
      </c>
      <c r="N8041" s="1" t="str">
        <f>Table9[[#This Row],[ADM1_CODE]]</f>
        <v>BFA046</v>
      </c>
    </row>
    <row r="8042" spans="1:14" x14ac:dyDescent="0.25">
      <c r="A8042" s="12">
        <v>13.238227</v>
      </c>
      <c r="B8042" s="12">
        <v>-2.6139239999999999</v>
      </c>
      <c r="C8042" s="1" t="s">
        <v>39</v>
      </c>
      <c r="D8042" s="1" t="s">
        <v>40</v>
      </c>
      <c r="E8042" s="1" t="s">
        <v>152</v>
      </c>
      <c r="F8042" s="1" t="s">
        <v>153</v>
      </c>
      <c r="G8042" s="1" t="s">
        <v>15119</v>
      </c>
      <c r="H8042" s="1" t="s">
        <v>15120</v>
      </c>
      <c r="I8042" s="12">
        <v>0</v>
      </c>
      <c r="J8042" s="1" t="s">
        <v>166</v>
      </c>
      <c r="K8042" s="1" t="str">
        <f>LEFT(Table9[[#This Row],[PCODE]],9)&amp;"0000"&amp;RIGHT(Table9[[#This Row],[PCODE]],3)</f>
        <v>BFA0460060000107</v>
      </c>
      <c r="L8042" s="1">
        <f>LEN(Table9[[#This Row],[rowcapcode3]])</f>
        <v>16</v>
      </c>
      <c r="M8042" s="1" t="str">
        <f>Table9[[#This Row],[ADM2_CODE]]</f>
        <v>BFA046006</v>
      </c>
      <c r="N8042" s="1" t="str">
        <f>Table9[[#This Row],[ADM1_CODE]]</f>
        <v>BFA046</v>
      </c>
    </row>
    <row r="8043" spans="1:14" x14ac:dyDescent="0.25">
      <c r="A8043" s="12">
        <v>13.238333000000001</v>
      </c>
      <c r="B8043" s="12">
        <v>-1.3183659999999999</v>
      </c>
      <c r="C8043" s="1" t="s">
        <v>59</v>
      </c>
      <c r="D8043" s="1" t="s">
        <v>60</v>
      </c>
      <c r="E8043" s="1" t="s">
        <v>116</v>
      </c>
      <c r="F8043" s="1" t="s">
        <v>117</v>
      </c>
      <c r="G8043" s="1" t="s">
        <v>15121</v>
      </c>
      <c r="H8043" s="1" t="s">
        <v>8787</v>
      </c>
      <c r="I8043" s="12">
        <v>0</v>
      </c>
      <c r="J8043" s="1" t="s">
        <v>166</v>
      </c>
      <c r="K8043" s="1" t="str">
        <f>LEFT(Table9[[#This Row],[PCODE]],9)&amp;"0000"&amp;RIGHT(Table9[[#This Row],[PCODE]],3)</f>
        <v>BFA0490030000487</v>
      </c>
      <c r="L8043" s="1">
        <f>LEN(Table9[[#This Row],[rowcapcode3]])</f>
        <v>16</v>
      </c>
      <c r="M8043" s="1" t="str">
        <f>Table9[[#This Row],[ADM2_CODE]]</f>
        <v>BFA049003</v>
      </c>
      <c r="N8043" s="1" t="str">
        <f>Table9[[#This Row],[ADM1_CODE]]</f>
        <v>BFA049</v>
      </c>
    </row>
    <row r="8044" spans="1:14" x14ac:dyDescent="0.25">
      <c r="A8044" s="12">
        <v>13.238429999999999</v>
      </c>
      <c r="B8044" s="12">
        <v>-1.6527670000000001</v>
      </c>
      <c r="C8044" s="1" t="s">
        <v>59</v>
      </c>
      <c r="D8044" s="1" t="s">
        <v>60</v>
      </c>
      <c r="E8044" s="1" t="s">
        <v>112</v>
      </c>
      <c r="F8044" s="1" t="s">
        <v>113</v>
      </c>
      <c r="G8044" s="1" t="s">
        <v>15122</v>
      </c>
      <c r="H8044" s="1" t="s">
        <v>15123</v>
      </c>
      <c r="I8044" s="12">
        <v>0</v>
      </c>
      <c r="J8044" s="1" t="s">
        <v>166</v>
      </c>
      <c r="K8044" s="1" t="str">
        <f>LEFT(Table9[[#This Row],[PCODE]],9)&amp;"0000"&amp;RIGHT(Table9[[#This Row],[PCODE]],3)</f>
        <v>BFA0490010000195</v>
      </c>
      <c r="L8044" s="1">
        <f>LEN(Table9[[#This Row],[rowcapcode3]])</f>
        <v>16</v>
      </c>
      <c r="M8044" s="1" t="str">
        <f>Table9[[#This Row],[ADM2_CODE]]</f>
        <v>BFA049001</v>
      </c>
      <c r="N8044" s="1" t="str">
        <f>Table9[[#This Row],[ADM1_CODE]]</f>
        <v>BFA049</v>
      </c>
    </row>
    <row r="8045" spans="1:14" x14ac:dyDescent="0.25">
      <c r="A8045" s="12">
        <v>13.238823</v>
      </c>
      <c r="B8045" s="12">
        <v>-2.7225980000000001</v>
      </c>
      <c r="C8045" s="1" t="s">
        <v>39</v>
      </c>
      <c r="D8045" s="1" t="s">
        <v>40</v>
      </c>
      <c r="E8045" s="1" t="s">
        <v>152</v>
      </c>
      <c r="F8045" s="1" t="s">
        <v>153</v>
      </c>
      <c r="G8045" s="1" t="s">
        <v>15124</v>
      </c>
      <c r="H8045" s="1" t="s">
        <v>15125</v>
      </c>
      <c r="I8045" s="12">
        <v>0</v>
      </c>
      <c r="J8045" s="1" t="s">
        <v>166</v>
      </c>
      <c r="K8045" s="1" t="str">
        <f>LEFT(Table9[[#This Row],[PCODE]],9)&amp;"0000"&amp;RIGHT(Table9[[#This Row],[PCODE]],3)</f>
        <v>BFA0460060000106</v>
      </c>
      <c r="L8045" s="1">
        <f>LEN(Table9[[#This Row],[rowcapcode3]])</f>
        <v>16</v>
      </c>
      <c r="M8045" s="1" t="str">
        <f>Table9[[#This Row],[ADM2_CODE]]</f>
        <v>BFA046006</v>
      </c>
      <c r="N8045" s="1" t="str">
        <f>Table9[[#This Row],[ADM1_CODE]]</f>
        <v>BFA046</v>
      </c>
    </row>
    <row r="8046" spans="1:14" x14ac:dyDescent="0.25">
      <c r="A8046" s="12">
        <v>13.238871</v>
      </c>
      <c r="B8046" s="12">
        <v>-2.050894</v>
      </c>
      <c r="C8046" s="1" t="s">
        <v>55</v>
      </c>
      <c r="D8046" s="1" t="s">
        <v>56</v>
      </c>
      <c r="E8046" s="1" t="s">
        <v>150</v>
      </c>
      <c r="F8046" s="1" t="s">
        <v>151</v>
      </c>
      <c r="G8046" s="1" t="s">
        <v>15126</v>
      </c>
      <c r="H8046" s="1" t="s">
        <v>10502</v>
      </c>
      <c r="I8046" s="12">
        <v>0</v>
      </c>
      <c r="J8046" s="1" t="s">
        <v>166</v>
      </c>
      <c r="K8046" s="1" t="str">
        <f>LEFT(Table9[[#This Row],[PCODE]],9)&amp;"0000"&amp;RIGHT(Table9[[#This Row],[PCODE]],3)</f>
        <v>BFA0540030000017</v>
      </c>
      <c r="L8046" s="1">
        <f>LEN(Table9[[#This Row],[rowcapcode3]])</f>
        <v>16</v>
      </c>
      <c r="M8046" s="1" t="str">
        <f>Table9[[#This Row],[ADM2_CODE]]</f>
        <v>BFA054003</v>
      </c>
      <c r="N8046" s="1" t="str">
        <f>Table9[[#This Row],[ADM1_CODE]]</f>
        <v>BFA054</v>
      </c>
    </row>
    <row r="8047" spans="1:14" x14ac:dyDescent="0.25">
      <c r="A8047" s="12">
        <v>13.239532000000001</v>
      </c>
      <c r="B8047" s="12">
        <v>-2.7311109999999998</v>
      </c>
      <c r="C8047" s="1" t="s">
        <v>39</v>
      </c>
      <c r="D8047" s="1" t="s">
        <v>40</v>
      </c>
      <c r="E8047" s="1" t="s">
        <v>152</v>
      </c>
      <c r="F8047" s="1" t="s">
        <v>153</v>
      </c>
      <c r="G8047" s="1" t="s">
        <v>15127</v>
      </c>
      <c r="H8047" s="1" t="s">
        <v>15128</v>
      </c>
      <c r="I8047" s="12">
        <v>4</v>
      </c>
      <c r="J8047" s="1" t="s">
        <v>288</v>
      </c>
      <c r="K8047" s="1" t="str">
        <f>LEFT(Table9[[#This Row],[PCODE]],9)&amp;"0000"&amp;RIGHT(Table9[[#This Row],[PCODE]],3)</f>
        <v>BFA0460060000104</v>
      </c>
      <c r="L8047" s="1">
        <f>LEN(Table9[[#This Row],[rowcapcode3]])</f>
        <v>16</v>
      </c>
      <c r="M8047" s="1" t="str">
        <f>Table9[[#This Row],[ADM2_CODE]]</f>
        <v>BFA046006</v>
      </c>
      <c r="N8047" s="1" t="str">
        <f>Table9[[#This Row],[ADM1_CODE]]</f>
        <v>BFA046</v>
      </c>
    </row>
    <row r="8048" spans="1:14" x14ac:dyDescent="0.25">
      <c r="A8048" s="12">
        <v>13.240278</v>
      </c>
      <c r="B8048" s="12">
        <v>-1.826111</v>
      </c>
      <c r="C8048" s="1" t="s">
        <v>55</v>
      </c>
      <c r="D8048" s="1" t="s">
        <v>56</v>
      </c>
      <c r="E8048" s="1" t="s">
        <v>150</v>
      </c>
      <c r="F8048" s="1" t="s">
        <v>151</v>
      </c>
      <c r="G8048" s="1" t="s">
        <v>15129</v>
      </c>
      <c r="H8048" s="1" t="s">
        <v>15130</v>
      </c>
      <c r="I8048" s="12">
        <v>4</v>
      </c>
      <c r="J8048" s="1" t="s">
        <v>288</v>
      </c>
      <c r="K8048" s="1" t="str">
        <f>LEFT(Table9[[#This Row],[PCODE]],9)&amp;"0000"&amp;RIGHT(Table9[[#This Row],[PCODE]],3)</f>
        <v>BFA0540030000321</v>
      </c>
      <c r="L8048" s="1">
        <f>LEN(Table9[[#This Row],[rowcapcode3]])</f>
        <v>16</v>
      </c>
      <c r="M8048" s="1" t="str">
        <f>Table9[[#This Row],[ADM2_CODE]]</f>
        <v>BFA054003</v>
      </c>
      <c r="N8048" s="1" t="str">
        <f>Table9[[#This Row],[ADM1_CODE]]</f>
        <v>BFA054</v>
      </c>
    </row>
    <row r="8049" spans="1:14" x14ac:dyDescent="0.25">
      <c r="A8049" s="12">
        <v>13.241350000000001</v>
      </c>
      <c r="B8049" s="12">
        <v>-1.8662780000000001</v>
      </c>
      <c r="C8049" s="1" t="s">
        <v>55</v>
      </c>
      <c r="D8049" s="1" t="s">
        <v>56</v>
      </c>
      <c r="E8049" s="1" t="s">
        <v>150</v>
      </c>
      <c r="F8049" s="1" t="s">
        <v>151</v>
      </c>
      <c r="G8049" s="1" t="s">
        <v>15131</v>
      </c>
      <c r="H8049" s="1" t="s">
        <v>15132</v>
      </c>
      <c r="I8049" s="12">
        <v>0</v>
      </c>
      <c r="J8049" s="1" t="s">
        <v>166</v>
      </c>
      <c r="K8049" s="1" t="str">
        <f>LEFT(Table9[[#This Row],[PCODE]],9)&amp;"0000"&amp;RIGHT(Table9[[#This Row],[PCODE]],3)</f>
        <v>BFA0540030000055</v>
      </c>
      <c r="L8049" s="1">
        <f>LEN(Table9[[#This Row],[rowcapcode3]])</f>
        <v>16</v>
      </c>
      <c r="M8049" s="1" t="str">
        <f>Table9[[#This Row],[ADM2_CODE]]</f>
        <v>BFA054003</v>
      </c>
      <c r="N8049" s="1" t="str">
        <f>Table9[[#This Row],[ADM1_CODE]]</f>
        <v>BFA054</v>
      </c>
    </row>
    <row r="8050" spans="1:14" x14ac:dyDescent="0.25">
      <c r="A8050" s="12">
        <v>13.242718</v>
      </c>
      <c r="B8050" s="12">
        <v>-0.73333300000000001</v>
      </c>
      <c r="C8050" s="1" t="s">
        <v>59</v>
      </c>
      <c r="D8050" s="1" t="s">
        <v>60</v>
      </c>
      <c r="E8050" s="1" t="s">
        <v>116</v>
      </c>
      <c r="F8050" s="1" t="s">
        <v>117</v>
      </c>
      <c r="G8050" s="1" t="s">
        <v>15133</v>
      </c>
      <c r="H8050" s="1" t="s">
        <v>15134</v>
      </c>
      <c r="I8050" s="12">
        <v>0</v>
      </c>
      <c r="J8050" s="1" t="s">
        <v>166</v>
      </c>
      <c r="K8050" s="1" t="str">
        <f>LEFT(Table9[[#This Row],[PCODE]],9)&amp;"0000"&amp;RIGHT(Table9[[#This Row],[PCODE]],3)</f>
        <v>BFA0490030000416</v>
      </c>
      <c r="L8050" s="1">
        <f>LEN(Table9[[#This Row],[rowcapcode3]])</f>
        <v>16</v>
      </c>
      <c r="M8050" s="1" t="str">
        <f>Table9[[#This Row],[ADM2_CODE]]</f>
        <v>BFA049003</v>
      </c>
      <c r="N8050" s="1" t="str">
        <f>Table9[[#This Row],[ADM1_CODE]]</f>
        <v>BFA049</v>
      </c>
    </row>
    <row r="8051" spans="1:14" x14ac:dyDescent="0.25">
      <c r="A8051" s="12">
        <v>13.243667</v>
      </c>
      <c r="B8051" s="12">
        <v>-2.6100319999999999</v>
      </c>
      <c r="C8051" s="1" t="s">
        <v>39</v>
      </c>
      <c r="D8051" s="1" t="s">
        <v>40</v>
      </c>
      <c r="E8051" s="1" t="s">
        <v>152</v>
      </c>
      <c r="F8051" s="1" t="s">
        <v>153</v>
      </c>
      <c r="G8051" s="1" t="s">
        <v>15135</v>
      </c>
      <c r="H8051" s="1" t="s">
        <v>15136</v>
      </c>
      <c r="I8051" s="12">
        <v>0</v>
      </c>
      <c r="J8051" s="1" t="s">
        <v>166</v>
      </c>
      <c r="K8051" s="1" t="str">
        <f>LEFT(Table9[[#This Row],[PCODE]],9)&amp;"0000"&amp;RIGHT(Table9[[#This Row],[PCODE]],3)</f>
        <v>BFA0460060000108</v>
      </c>
      <c r="L8051" s="1">
        <f>LEN(Table9[[#This Row],[rowcapcode3]])</f>
        <v>16</v>
      </c>
      <c r="M8051" s="1" t="str">
        <f>Table9[[#This Row],[ADM2_CODE]]</f>
        <v>BFA046006</v>
      </c>
      <c r="N8051" s="1" t="str">
        <f>Table9[[#This Row],[ADM1_CODE]]</f>
        <v>BFA046</v>
      </c>
    </row>
    <row r="8052" spans="1:14" x14ac:dyDescent="0.25">
      <c r="A8052" s="12">
        <v>13.243981</v>
      </c>
      <c r="B8052" s="12">
        <v>-0.71019399999999999</v>
      </c>
      <c r="C8052" s="1" t="s">
        <v>59</v>
      </c>
      <c r="D8052" s="1" t="s">
        <v>60</v>
      </c>
      <c r="E8052" s="1" t="s">
        <v>116</v>
      </c>
      <c r="F8052" s="1" t="s">
        <v>117</v>
      </c>
      <c r="G8052" s="1" t="s">
        <v>15137</v>
      </c>
      <c r="H8052" s="1" t="s">
        <v>15138</v>
      </c>
      <c r="I8052" s="12">
        <v>0</v>
      </c>
      <c r="J8052" s="1" t="s">
        <v>166</v>
      </c>
      <c r="K8052" s="1" t="str">
        <f>LEFT(Table9[[#This Row],[PCODE]],9)&amp;"0000"&amp;RIGHT(Table9[[#This Row],[PCODE]],3)</f>
        <v>BFA0490030000357</v>
      </c>
      <c r="L8052" s="1">
        <f>LEN(Table9[[#This Row],[rowcapcode3]])</f>
        <v>16</v>
      </c>
      <c r="M8052" s="1" t="str">
        <f>Table9[[#This Row],[ADM2_CODE]]</f>
        <v>BFA049003</v>
      </c>
      <c r="N8052" s="1" t="str">
        <f>Table9[[#This Row],[ADM1_CODE]]</f>
        <v>BFA049</v>
      </c>
    </row>
    <row r="8053" spans="1:14" x14ac:dyDescent="0.25">
      <c r="A8053" s="12">
        <v>13.244369000000001</v>
      </c>
      <c r="B8053" s="12">
        <v>-0.37906099999999998</v>
      </c>
      <c r="C8053" s="1" t="s">
        <v>59</v>
      </c>
      <c r="D8053" s="1" t="s">
        <v>60</v>
      </c>
      <c r="E8053" s="1" t="s">
        <v>114</v>
      </c>
      <c r="F8053" s="1" t="s">
        <v>115</v>
      </c>
      <c r="G8053" s="1" t="s">
        <v>15139</v>
      </c>
      <c r="H8053" s="1" t="s">
        <v>471</v>
      </c>
      <c r="I8053" s="12">
        <v>0</v>
      </c>
      <c r="J8053" s="1" t="s">
        <v>166</v>
      </c>
      <c r="K8053" s="1" t="str">
        <f>LEFT(Table9[[#This Row],[PCODE]],9)&amp;"0000"&amp;RIGHT(Table9[[#This Row],[PCODE]],3)</f>
        <v>BFA0490020000162</v>
      </c>
      <c r="L8053" s="1">
        <f>LEN(Table9[[#This Row],[rowcapcode3]])</f>
        <v>16</v>
      </c>
      <c r="M8053" s="1" t="str">
        <f>Table9[[#This Row],[ADM2_CODE]]</f>
        <v>BFA049002</v>
      </c>
      <c r="N8053" s="1" t="str">
        <f>Table9[[#This Row],[ADM1_CODE]]</f>
        <v>BFA049</v>
      </c>
    </row>
    <row r="8054" spans="1:14" x14ac:dyDescent="0.25">
      <c r="A8054" s="12">
        <v>13.244400000000001</v>
      </c>
      <c r="B8054" s="12">
        <v>-3.8813</v>
      </c>
      <c r="C8054" s="1" t="s">
        <v>39</v>
      </c>
      <c r="D8054" s="1" t="s">
        <v>40</v>
      </c>
      <c r="E8054" s="1" t="s">
        <v>154</v>
      </c>
      <c r="F8054" s="1" t="s">
        <v>155</v>
      </c>
      <c r="G8054" s="1" t="s">
        <v>15140</v>
      </c>
      <c r="H8054" s="1" t="s">
        <v>13335</v>
      </c>
      <c r="I8054" s="12">
        <v>0</v>
      </c>
      <c r="J8054" s="1" t="s">
        <v>166</v>
      </c>
      <c r="K8054" s="1" t="str">
        <f>LEFT(Table9[[#This Row],[PCODE]],9)&amp;"0000"&amp;RIGHT(Table9[[#This Row],[PCODE]],3)</f>
        <v>BFA0460030000028</v>
      </c>
      <c r="L8054" s="1">
        <f>LEN(Table9[[#This Row],[rowcapcode3]])</f>
        <v>16</v>
      </c>
      <c r="M8054" s="1" t="str">
        <f>Table9[[#This Row],[ADM2_CODE]]</f>
        <v>BFA046003</v>
      </c>
      <c r="N8054" s="1" t="str">
        <f>Table9[[#This Row],[ADM1_CODE]]</f>
        <v>BFA046</v>
      </c>
    </row>
    <row r="8055" spans="1:14" x14ac:dyDescent="0.25">
      <c r="A8055" s="12">
        <v>13.244477</v>
      </c>
      <c r="B8055" s="12">
        <v>-2.4136790000000001</v>
      </c>
      <c r="C8055" s="1" t="s">
        <v>55</v>
      </c>
      <c r="D8055" s="1" t="s">
        <v>56</v>
      </c>
      <c r="E8055" s="1" t="s">
        <v>106</v>
      </c>
      <c r="F8055" s="1" t="s">
        <v>107</v>
      </c>
      <c r="G8055" s="1" t="s">
        <v>15141</v>
      </c>
      <c r="H8055" s="1" t="s">
        <v>15142</v>
      </c>
      <c r="I8055" s="12">
        <v>0</v>
      </c>
      <c r="J8055" s="1" t="s">
        <v>166</v>
      </c>
      <c r="K8055" s="1" t="str">
        <f>LEFT(Table9[[#This Row],[PCODE]],9)&amp;"0000"&amp;RIGHT(Table9[[#This Row],[PCODE]],3)</f>
        <v>BFA0540040000066</v>
      </c>
      <c r="L8055" s="1">
        <f>LEN(Table9[[#This Row],[rowcapcode3]])</f>
        <v>16</v>
      </c>
      <c r="M8055" s="1" t="str">
        <f>Table9[[#This Row],[ADM2_CODE]]</f>
        <v>BFA054004</v>
      </c>
      <c r="N8055" s="1" t="str">
        <f>Table9[[#This Row],[ADM1_CODE]]</f>
        <v>BFA054</v>
      </c>
    </row>
    <row r="8056" spans="1:14" x14ac:dyDescent="0.25">
      <c r="A8056" s="12">
        <v>13.244752</v>
      </c>
      <c r="B8056" s="12">
        <v>-0.95432499999999998</v>
      </c>
      <c r="C8056" s="1" t="s">
        <v>59</v>
      </c>
      <c r="D8056" s="1" t="s">
        <v>60</v>
      </c>
      <c r="E8056" s="1" t="s">
        <v>116</v>
      </c>
      <c r="F8056" s="1" t="s">
        <v>117</v>
      </c>
      <c r="G8056" s="1" t="s">
        <v>15143</v>
      </c>
      <c r="H8056" s="1" t="s">
        <v>14294</v>
      </c>
      <c r="I8056" s="12">
        <v>0</v>
      </c>
      <c r="J8056" s="1" t="s">
        <v>166</v>
      </c>
      <c r="K8056" s="1" t="str">
        <f>LEFT(Table9[[#This Row],[PCODE]],9)&amp;"0000"&amp;RIGHT(Table9[[#This Row],[PCODE]],3)</f>
        <v>BFA0490030000679</v>
      </c>
      <c r="L8056" s="1">
        <f>LEN(Table9[[#This Row],[rowcapcode3]])</f>
        <v>16</v>
      </c>
      <c r="M8056" s="1" t="str">
        <f>Table9[[#This Row],[ADM2_CODE]]</f>
        <v>BFA049003</v>
      </c>
      <c r="N8056" s="1" t="str">
        <f>Table9[[#This Row],[ADM1_CODE]]</f>
        <v>BFA049</v>
      </c>
    </row>
    <row r="8057" spans="1:14" x14ac:dyDescent="0.25">
      <c r="A8057" s="12">
        <v>13.245194</v>
      </c>
      <c r="B8057" s="12">
        <v>-0.89485400000000004</v>
      </c>
      <c r="C8057" s="1" t="s">
        <v>59</v>
      </c>
      <c r="D8057" s="1" t="s">
        <v>60</v>
      </c>
      <c r="E8057" s="1" t="s">
        <v>116</v>
      </c>
      <c r="F8057" s="1" t="s">
        <v>117</v>
      </c>
      <c r="G8057" s="1" t="s">
        <v>15144</v>
      </c>
      <c r="H8057" s="1" t="s">
        <v>6868</v>
      </c>
      <c r="I8057" s="12">
        <v>0</v>
      </c>
      <c r="J8057" s="1" t="s">
        <v>166</v>
      </c>
      <c r="K8057" s="1" t="str">
        <f>LEFT(Table9[[#This Row],[PCODE]],9)&amp;"0000"&amp;RIGHT(Table9[[#This Row],[PCODE]],3)</f>
        <v>BFA0490030000354</v>
      </c>
      <c r="L8057" s="1">
        <f>LEN(Table9[[#This Row],[rowcapcode3]])</f>
        <v>16</v>
      </c>
      <c r="M8057" s="1" t="str">
        <f>Table9[[#This Row],[ADM2_CODE]]</f>
        <v>BFA049003</v>
      </c>
      <c r="N8057" s="1" t="str">
        <f>Table9[[#This Row],[ADM1_CODE]]</f>
        <v>BFA049</v>
      </c>
    </row>
    <row r="8058" spans="1:14" x14ac:dyDescent="0.25">
      <c r="A8058" s="12">
        <v>13.245238000000001</v>
      </c>
      <c r="B8058" s="12">
        <v>-1.0279879999999999</v>
      </c>
      <c r="C8058" s="1" t="s">
        <v>59</v>
      </c>
      <c r="D8058" s="1" t="s">
        <v>60</v>
      </c>
      <c r="E8058" s="1" t="s">
        <v>116</v>
      </c>
      <c r="F8058" s="1" t="s">
        <v>117</v>
      </c>
      <c r="G8058" s="1" t="s">
        <v>15145</v>
      </c>
      <c r="H8058" s="1" t="s">
        <v>6002</v>
      </c>
      <c r="I8058" s="12">
        <v>0</v>
      </c>
      <c r="J8058" s="1" t="s">
        <v>166</v>
      </c>
      <c r="K8058" s="1" t="str">
        <f>LEFT(Table9[[#This Row],[PCODE]],9)&amp;"0000"&amp;RIGHT(Table9[[#This Row],[PCODE]],3)</f>
        <v>BFA0490030000174</v>
      </c>
      <c r="L8058" s="1">
        <f>LEN(Table9[[#This Row],[rowcapcode3]])</f>
        <v>16</v>
      </c>
      <c r="M8058" s="1" t="str">
        <f>Table9[[#This Row],[ADM2_CODE]]</f>
        <v>BFA049003</v>
      </c>
      <c r="N8058" s="1" t="str">
        <f>Table9[[#This Row],[ADM1_CODE]]</f>
        <v>BFA049</v>
      </c>
    </row>
    <row r="8059" spans="1:14" x14ac:dyDescent="0.25">
      <c r="A8059" s="12">
        <v>13.245409</v>
      </c>
      <c r="B8059" s="12">
        <v>0.13206200000000001</v>
      </c>
      <c r="C8059" s="1" t="s">
        <v>47</v>
      </c>
      <c r="D8059" s="1" t="s">
        <v>48</v>
      </c>
      <c r="E8059" s="1" t="s">
        <v>86</v>
      </c>
      <c r="F8059" s="1" t="s">
        <v>87</v>
      </c>
      <c r="G8059" s="1" t="s">
        <v>15146</v>
      </c>
      <c r="H8059" s="1" t="s">
        <v>15147</v>
      </c>
      <c r="I8059" s="12">
        <v>0</v>
      </c>
      <c r="J8059" s="1" t="s">
        <v>166</v>
      </c>
      <c r="K8059" s="1" t="str">
        <f>LEFT(Table9[[#This Row],[PCODE]],9)&amp;"0000"&amp;RIGHT(Table9[[#This Row],[PCODE]],3)</f>
        <v>BFA0520010000275</v>
      </c>
      <c r="L8059" s="1">
        <f>LEN(Table9[[#This Row],[rowcapcode3]])</f>
        <v>16</v>
      </c>
      <c r="M8059" s="1" t="str">
        <f>Table9[[#This Row],[ADM2_CODE]]</f>
        <v>BFA052001</v>
      </c>
      <c r="N8059" s="1" t="str">
        <f>Table9[[#This Row],[ADM1_CODE]]</f>
        <v>BFA052</v>
      </c>
    </row>
    <row r="8060" spans="1:14" x14ac:dyDescent="0.25">
      <c r="A8060" s="12">
        <v>13.245437000000001</v>
      </c>
      <c r="B8060" s="12">
        <v>-1.9630259999999999</v>
      </c>
      <c r="C8060" s="1" t="s">
        <v>55</v>
      </c>
      <c r="D8060" s="1" t="s">
        <v>56</v>
      </c>
      <c r="E8060" s="1" t="s">
        <v>150</v>
      </c>
      <c r="F8060" s="1" t="s">
        <v>151</v>
      </c>
      <c r="G8060" s="1" t="s">
        <v>15148</v>
      </c>
      <c r="H8060" s="1" t="s">
        <v>15149</v>
      </c>
      <c r="I8060" s="12">
        <v>0</v>
      </c>
      <c r="J8060" s="1" t="s">
        <v>166</v>
      </c>
      <c r="K8060" s="1" t="str">
        <f>LEFT(Table9[[#This Row],[PCODE]],9)&amp;"0000"&amp;RIGHT(Table9[[#This Row],[PCODE]],3)</f>
        <v>BFA0540030000459</v>
      </c>
      <c r="L8060" s="1">
        <f>LEN(Table9[[#This Row],[rowcapcode3]])</f>
        <v>16</v>
      </c>
      <c r="M8060" s="1" t="str">
        <f>Table9[[#This Row],[ADM2_CODE]]</f>
        <v>BFA054003</v>
      </c>
      <c r="N8060" s="1" t="str">
        <f>Table9[[#This Row],[ADM1_CODE]]</f>
        <v>BFA054</v>
      </c>
    </row>
    <row r="8061" spans="1:14" x14ac:dyDescent="0.25">
      <c r="A8061" s="12">
        <v>13.24568</v>
      </c>
      <c r="B8061" s="12">
        <v>-0.70965999999999996</v>
      </c>
      <c r="C8061" s="1" t="s">
        <v>59</v>
      </c>
      <c r="D8061" s="1" t="s">
        <v>60</v>
      </c>
      <c r="E8061" s="1" t="s">
        <v>116</v>
      </c>
      <c r="F8061" s="1" t="s">
        <v>117</v>
      </c>
      <c r="G8061" s="1" t="s">
        <v>15150</v>
      </c>
      <c r="H8061" s="1" t="s">
        <v>14279</v>
      </c>
      <c r="I8061" s="12">
        <v>0</v>
      </c>
      <c r="J8061" s="1" t="s">
        <v>166</v>
      </c>
      <c r="K8061" s="1" t="str">
        <f>LEFT(Table9[[#This Row],[PCODE]],9)&amp;"0000"&amp;RIGHT(Table9[[#This Row],[PCODE]],3)</f>
        <v>BFA0490030000632</v>
      </c>
      <c r="L8061" s="1">
        <f>LEN(Table9[[#This Row],[rowcapcode3]])</f>
        <v>16</v>
      </c>
      <c r="M8061" s="1" t="str">
        <f>Table9[[#This Row],[ADM2_CODE]]</f>
        <v>BFA049003</v>
      </c>
      <c r="N8061" s="1" t="str">
        <f>Table9[[#This Row],[ADM1_CODE]]</f>
        <v>BFA049</v>
      </c>
    </row>
    <row r="8062" spans="1:14" x14ac:dyDescent="0.25">
      <c r="A8062" s="12">
        <v>13.24568</v>
      </c>
      <c r="B8062" s="12">
        <v>-0.24076</v>
      </c>
      <c r="C8062" s="1" t="s">
        <v>47</v>
      </c>
      <c r="D8062" s="1" t="s">
        <v>48</v>
      </c>
      <c r="E8062" s="1" t="s">
        <v>86</v>
      </c>
      <c r="F8062" s="1" t="s">
        <v>87</v>
      </c>
      <c r="G8062" s="1" t="s">
        <v>15151</v>
      </c>
      <c r="H8062" s="1" t="s">
        <v>15152</v>
      </c>
      <c r="I8062" s="12">
        <v>0</v>
      </c>
      <c r="J8062" s="1" t="s">
        <v>166</v>
      </c>
      <c r="K8062" s="1" t="str">
        <f>LEFT(Table9[[#This Row],[PCODE]],9)&amp;"0000"&amp;RIGHT(Table9[[#This Row],[PCODE]],3)</f>
        <v>BFA0520010000047</v>
      </c>
      <c r="L8062" s="1">
        <f>LEN(Table9[[#This Row],[rowcapcode3]])</f>
        <v>16</v>
      </c>
      <c r="M8062" s="1" t="str">
        <f>Table9[[#This Row],[ADM2_CODE]]</f>
        <v>BFA052001</v>
      </c>
      <c r="N8062" s="1" t="str">
        <f>Table9[[#This Row],[ADM1_CODE]]</f>
        <v>BFA052</v>
      </c>
    </row>
    <row r="8063" spans="1:14" x14ac:dyDescent="0.25">
      <c r="A8063" s="12">
        <v>13.245881000000001</v>
      </c>
      <c r="B8063" s="12">
        <v>-2.5835530000000002</v>
      </c>
      <c r="C8063" s="1" t="s">
        <v>39</v>
      </c>
      <c r="D8063" s="1" t="s">
        <v>40</v>
      </c>
      <c r="E8063" s="1" t="s">
        <v>152</v>
      </c>
      <c r="F8063" s="1" t="s">
        <v>153</v>
      </c>
      <c r="G8063" s="1" t="s">
        <v>15153</v>
      </c>
      <c r="H8063" s="1" t="s">
        <v>15154</v>
      </c>
      <c r="I8063" s="12">
        <v>4</v>
      </c>
      <c r="J8063" s="1" t="s">
        <v>288</v>
      </c>
      <c r="K8063" s="1" t="str">
        <f>LEFT(Table9[[#This Row],[PCODE]],9)&amp;"0000"&amp;RIGHT(Table9[[#This Row],[PCODE]],3)</f>
        <v>BFA0460060000135</v>
      </c>
      <c r="L8063" s="1">
        <f>LEN(Table9[[#This Row],[rowcapcode3]])</f>
        <v>16</v>
      </c>
      <c r="M8063" s="1" t="str">
        <f>Table9[[#This Row],[ADM2_CODE]]</f>
        <v>BFA046006</v>
      </c>
      <c r="N8063" s="1" t="str">
        <f>Table9[[#This Row],[ADM1_CODE]]</f>
        <v>BFA046</v>
      </c>
    </row>
    <row r="8064" spans="1:14" x14ac:dyDescent="0.25">
      <c r="A8064" s="12">
        <v>13.246601999999999</v>
      </c>
      <c r="B8064" s="12">
        <v>-0.21321999999999999</v>
      </c>
      <c r="C8064" s="1" t="s">
        <v>47</v>
      </c>
      <c r="D8064" s="1" t="s">
        <v>48</v>
      </c>
      <c r="E8064" s="1" t="s">
        <v>86</v>
      </c>
      <c r="F8064" s="1" t="s">
        <v>87</v>
      </c>
      <c r="G8064" s="1" t="s">
        <v>15155</v>
      </c>
      <c r="H8064" s="1" t="s">
        <v>15156</v>
      </c>
      <c r="I8064" s="12">
        <v>0</v>
      </c>
      <c r="J8064" s="1" t="s">
        <v>166</v>
      </c>
      <c r="K8064" s="1" t="str">
        <f>LEFT(Table9[[#This Row],[PCODE]],9)&amp;"0000"&amp;RIGHT(Table9[[#This Row],[PCODE]],3)</f>
        <v>BFA0520010000223</v>
      </c>
      <c r="L8064" s="1">
        <f>LEN(Table9[[#This Row],[rowcapcode3]])</f>
        <v>16</v>
      </c>
      <c r="M8064" s="1" t="str">
        <f>Table9[[#This Row],[ADM2_CODE]]</f>
        <v>BFA052001</v>
      </c>
      <c r="N8064" s="1" t="str">
        <f>Table9[[#This Row],[ADM1_CODE]]</f>
        <v>BFA052</v>
      </c>
    </row>
    <row r="8065" spans="1:14" x14ac:dyDescent="0.25">
      <c r="A8065" s="12">
        <v>13.246650000000001</v>
      </c>
      <c r="B8065" s="12">
        <v>-0.87904599999999999</v>
      </c>
      <c r="C8065" s="1" t="s">
        <v>59</v>
      </c>
      <c r="D8065" s="1" t="s">
        <v>60</v>
      </c>
      <c r="E8065" s="1" t="s">
        <v>116</v>
      </c>
      <c r="F8065" s="1" t="s">
        <v>117</v>
      </c>
      <c r="G8065" s="1" t="s">
        <v>15157</v>
      </c>
      <c r="H8065" s="1" t="s">
        <v>13001</v>
      </c>
      <c r="I8065" s="12">
        <v>0</v>
      </c>
      <c r="J8065" s="1" t="s">
        <v>166</v>
      </c>
      <c r="K8065" s="1" t="str">
        <f>LEFT(Table9[[#This Row],[PCODE]],9)&amp;"0000"&amp;RIGHT(Table9[[#This Row],[PCODE]],3)</f>
        <v>BFA0490030000372</v>
      </c>
      <c r="L8065" s="1">
        <f>LEN(Table9[[#This Row],[rowcapcode3]])</f>
        <v>16</v>
      </c>
      <c r="M8065" s="1" t="str">
        <f>Table9[[#This Row],[ADM2_CODE]]</f>
        <v>BFA049003</v>
      </c>
      <c r="N8065" s="1" t="str">
        <f>Table9[[#This Row],[ADM1_CODE]]</f>
        <v>BFA049</v>
      </c>
    </row>
    <row r="8066" spans="1:14" x14ac:dyDescent="0.25">
      <c r="A8066" s="12">
        <v>13.246893</v>
      </c>
      <c r="B8066" s="12">
        <v>-1.226925</v>
      </c>
      <c r="C8066" s="1" t="s">
        <v>59</v>
      </c>
      <c r="D8066" s="1" t="s">
        <v>60</v>
      </c>
      <c r="E8066" s="1" t="s">
        <v>116</v>
      </c>
      <c r="F8066" s="1" t="s">
        <v>117</v>
      </c>
      <c r="G8066" s="1" t="s">
        <v>15158</v>
      </c>
      <c r="H8066" s="1" t="s">
        <v>8905</v>
      </c>
      <c r="I8066" s="12">
        <v>0</v>
      </c>
      <c r="J8066" s="1" t="s">
        <v>166</v>
      </c>
      <c r="K8066" s="1" t="str">
        <f>LEFT(Table9[[#This Row],[PCODE]],9)&amp;"0000"&amp;RIGHT(Table9[[#This Row],[PCODE]],3)</f>
        <v>BFA0490030000451</v>
      </c>
      <c r="L8066" s="1">
        <f>LEN(Table9[[#This Row],[rowcapcode3]])</f>
        <v>16</v>
      </c>
      <c r="M8066" s="1" t="str">
        <f>Table9[[#This Row],[ADM2_CODE]]</f>
        <v>BFA049003</v>
      </c>
      <c r="N8066" s="1" t="str">
        <f>Table9[[#This Row],[ADM1_CODE]]</f>
        <v>BFA049</v>
      </c>
    </row>
    <row r="8067" spans="1:14" x14ac:dyDescent="0.25">
      <c r="A8067" s="12">
        <v>13.247087000000001</v>
      </c>
      <c r="B8067" s="12">
        <v>-1.4356150000000001</v>
      </c>
      <c r="C8067" s="1" t="s">
        <v>59</v>
      </c>
      <c r="D8067" s="1" t="s">
        <v>60</v>
      </c>
      <c r="E8067" s="1" t="s">
        <v>112</v>
      </c>
      <c r="F8067" s="1" t="s">
        <v>113</v>
      </c>
      <c r="G8067" s="1" t="s">
        <v>15159</v>
      </c>
      <c r="H8067" s="1" t="s">
        <v>15160</v>
      </c>
      <c r="I8067" s="12">
        <v>0</v>
      </c>
      <c r="J8067" s="1" t="s">
        <v>166</v>
      </c>
      <c r="K8067" s="1" t="str">
        <f>LEFT(Table9[[#This Row],[PCODE]],9)&amp;"0000"&amp;RIGHT(Table9[[#This Row],[PCODE]],3)</f>
        <v>BFA0490010000233</v>
      </c>
      <c r="L8067" s="1">
        <f>LEN(Table9[[#This Row],[rowcapcode3]])</f>
        <v>16</v>
      </c>
      <c r="M8067" s="1" t="str">
        <f>Table9[[#This Row],[ADM2_CODE]]</f>
        <v>BFA049001</v>
      </c>
      <c r="N8067" s="1" t="str">
        <f>Table9[[#This Row],[ADM1_CODE]]</f>
        <v>BFA049</v>
      </c>
    </row>
    <row r="8068" spans="1:14" x14ac:dyDescent="0.25">
      <c r="A8068" s="12">
        <v>13.247524</v>
      </c>
      <c r="B8068" s="12">
        <v>-0.68255600000000005</v>
      </c>
      <c r="C8068" s="1" t="s">
        <v>59</v>
      </c>
      <c r="D8068" s="1" t="s">
        <v>60</v>
      </c>
      <c r="E8068" s="1" t="s">
        <v>116</v>
      </c>
      <c r="F8068" s="1" t="s">
        <v>117</v>
      </c>
      <c r="G8068" s="1" t="s">
        <v>15161</v>
      </c>
      <c r="H8068" s="1" t="s">
        <v>15162</v>
      </c>
      <c r="I8068" s="12">
        <v>0</v>
      </c>
      <c r="J8068" s="1" t="s">
        <v>166</v>
      </c>
      <c r="K8068" s="1" t="str">
        <f>LEFT(Table9[[#This Row],[PCODE]],9)&amp;"0000"&amp;RIGHT(Table9[[#This Row],[PCODE]],3)</f>
        <v>BFA0490030000026</v>
      </c>
      <c r="L8068" s="1">
        <f>LEN(Table9[[#This Row],[rowcapcode3]])</f>
        <v>16</v>
      </c>
      <c r="M8068" s="1" t="str">
        <f>Table9[[#This Row],[ADM2_CODE]]</f>
        <v>BFA049003</v>
      </c>
      <c r="N8068" s="1" t="str">
        <f>Table9[[#This Row],[ADM1_CODE]]</f>
        <v>BFA049</v>
      </c>
    </row>
    <row r="8069" spans="1:14" x14ac:dyDescent="0.25">
      <c r="A8069" s="12">
        <v>13.247528000000001</v>
      </c>
      <c r="B8069" s="12">
        <v>0.55388499999999996</v>
      </c>
      <c r="C8069" s="1" t="s">
        <v>63</v>
      </c>
      <c r="D8069" s="1" t="s">
        <v>64</v>
      </c>
      <c r="E8069" s="1" t="s">
        <v>142</v>
      </c>
      <c r="F8069" s="1" t="s">
        <v>143</v>
      </c>
      <c r="G8069" s="1" t="s">
        <v>15163</v>
      </c>
      <c r="H8069" s="1" t="s">
        <v>15164</v>
      </c>
      <c r="I8069" s="12">
        <v>0</v>
      </c>
      <c r="J8069" s="1" t="s">
        <v>166</v>
      </c>
      <c r="K8069" s="1" t="str">
        <f>LEFT(Table9[[#This Row],[PCODE]],9)&amp;"0000"&amp;RIGHT(Table9[[#This Row],[PCODE]],3)</f>
        <v>BFA0560040000042</v>
      </c>
      <c r="L8069" s="1">
        <f>LEN(Table9[[#This Row],[rowcapcode3]])</f>
        <v>16</v>
      </c>
      <c r="M8069" s="1" t="str">
        <f>Table9[[#This Row],[ADM2_CODE]]</f>
        <v>BFA056004</v>
      </c>
      <c r="N8069" s="1" t="str">
        <f>Table9[[#This Row],[ADM1_CODE]]</f>
        <v>BFA056</v>
      </c>
    </row>
    <row r="8070" spans="1:14" x14ac:dyDescent="0.25">
      <c r="A8070" s="12">
        <v>13.24775</v>
      </c>
      <c r="B8070" s="12">
        <v>-2.2031610000000001</v>
      </c>
      <c r="C8070" s="1" t="s">
        <v>55</v>
      </c>
      <c r="D8070" s="1" t="s">
        <v>56</v>
      </c>
      <c r="E8070" s="1" t="s">
        <v>106</v>
      </c>
      <c r="F8070" s="1" t="s">
        <v>107</v>
      </c>
      <c r="G8070" s="1" t="s">
        <v>15165</v>
      </c>
      <c r="H8070" s="1" t="s">
        <v>15166</v>
      </c>
      <c r="I8070" s="12">
        <v>0</v>
      </c>
      <c r="J8070" s="1" t="s">
        <v>166</v>
      </c>
      <c r="K8070" s="1" t="str">
        <f>LEFT(Table9[[#This Row],[PCODE]],9)&amp;"0000"&amp;RIGHT(Table9[[#This Row],[PCODE]],3)</f>
        <v>BFA0540040000036</v>
      </c>
      <c r="L8070" s="1">
        <f>LEN(Table9[[#This Row],[rowcapcode3]])</f>
        <v>16</v>
      </c>
      <c r="M8070" s="1" t="str">
        <f>Table9[[#This Row],[ADM2_CODE]]</f>
        <v>BFA054004</v>
      </c>
      <c r="N8070" s="1" t="str">
        <f>Table9[[#This Row],[ADM1_CODE]]</f>
        <v>BFA054</v>
      </c>
    </row>
    <row r="8071" spans="1:14" x14ac:dyDescent="0.25">
      <c r="A8071" s="12">
        <v>13.248234</v>
      </c>
      <c r="B8071" s="12">
        <v>0.95084800000000003</v>
      </c>
      <c r="C8071" s="1" t="s">
        <v>63</v>
      </c>
      <c r="D8071" s="1" t="s">
        <v>64</v>
      </c>
      <c r="E8071" s="1" t="s">
        <v>142</v>
      </c>
      <c r="F8071" s="1" t="s">
        <v>143</v>
      </c>
      <c r="G8071" s="1" t="s">
        <v>15167</v>
      </c>
      <c r="H8071" s="1" t="s">
        <v>15168</v>
      </c>
      <c r="I8071" s="12">
        <v>0</v>
      </c>
      <c r="J8071" s="1" t="s">
        <v>166</v>
      </c>
      <c r="K8071" s="1" t="str">
        <f>LEFT(Table9[[#This Row],[PCODE]],9)&amp;"0000"&amp;RIGHT(Table9[[#This Row],[PCODE]],3)</f>
        <v>BFA0560040000226</v>
      </c>
      <c r="L8071" s="1">
        <f>LEN(Table9[[#This Row],[rowcapcode3]])</f>
        <v>16</v>
      </c>
      <c r="M8071" s="1" t="str">
        <f>Table9[[#This Row],[ADM2_CODE]]</f>
        <v>BFA056004</v>
      </c>
      <c r="N8071" s="1" t="str">
        <f>Table9[[#This Row],[ADM1_CODE]]</f>
        <v>BFA056</v>
      </c>
    </row>
    <row r="8072" spans="1:14" x14ac:dyDescent="0.25">
      <c r="A8072" s="12">
        <v>13.248347000000001</v>
      </c>
      <c r="B8072" s="12">
        <v>-2.627373</v>
      </c>
      <c r="C8072" s="1" t="s">
        <v>39</v>
      </c>
      <c r="D8072" s="1" t="s">
        <v>40</v>
      </c>
      <c r="E8072" s="1" t="s">
        <v>152</v>
      </c>
      <c r="F8072" s="1" t="s">
        <v>153</v>
      </c>
      <c r="G8072" s="1" t="s">
        <v>15169</v>
      </c>
      <c r="H8072" s="1" t="s">
        <v>15170</v>
      </c>
      <c r="I8072" s="12">
        <v>0</v>
      </c>
      <c r="J8072" s="1" t="s">
        <v>166</v>
      </c>
      <c r="K8072" s="1" t="str">
        <f>LEFT(Table9[[#This Row],[PCODE]],9)&amp;"0000"&amp;RIGHT(Table9[[#This Row],[PCODE]],3)</f>
        <v>BFA0460060000171</v>
      </c>
      <c r="L8072" s="1">
        <f>LEN(Table9[[#This Row],[rowcapcode3]])</f>
        <v>16</v>
      </c>
      <c r="M8072" s="1" t="str">
        <f>Table9[[#This Row],[ADM2_CODE]]</f>
        <v>BFA046006</v>
      </c>
      <c r="N8072" s="1" t="str">
        <f>Table9[[#This Row],[ADM1_CODE]]</f>
        <v>BFA046</v>
      </c>
    </row>
    <row r="8073" spans="1:14" x14ac:dyDescent="0.25">
      <c r="A8073" s="12">
        <v>13.248729000000001</v>
      </c>
      <c r="B8073" s="12">
        <v>0.10332</v>
      </c>
      <c r="C8073" s="1" t="s">
        <v>47</v>
      </c>
      <c r="D8073" s="1" t="s">
        <v>48</v>
      </c>
      <c r="E8073" s="1" t="s">
        <v>86</v>
      </c>
      <c r="F8073" s="1" t="s">
        <v>87</v>
      </c>
      <c r="G8073" s="1" t="s">
        <v>15171</v>
      </c>
      <c r="H8073" s="1" t="s">
        <v>12293</v>
      </c>
      <c r="I8073" s="12">
        <v>0</v>
      </c>
      <c r="J8073" s="1" t="s">
        <v>166</v>
      </c>
      <c r="K8073" s="1" t="str">
        <f>LEFT(Table9[[#This Row],[PCODE]],9)&amp;"0000"&amp;RIGHT(Table9[[#This Row],[PCODE]],3)</f>
        <v>BFA0520010000120</v>
      </c>
      <c r="L8073" s="1">
        <f>LEN(Table9[[#This Row],[rowcapcode3]])</f>
        <v>16</v>
      </c>
      <c r="M8073" s="1" t="str">
        <f>Table9[[#This Row],[ADM2_CODE]]</f>
        <v>BFA052001</v>
      </c>
      <c r="N8073" s="1" t="str">
        <f>Table9[[#This Row],[ADM1_CODE]]</f>
        <v>BFA052</v>
      </c>
    </row>
    <row r="8074" spans="1:14" x14ac:dyDescent="0.25">
      <c r="A8074" s="12">
        <v>13.248835</v>
      </c>
      <c r="B8074" s="12">
        <v>-0.120259</v>
      </c>
      <c r="C8074" s="1" t="s">
        <v>47</v>
      </c>
      <c r="D8074" s="1" t="s">
        <v>48</v>
      </c>
      <c r="E8074" s="1" t="s">
        <v>86</v>
      </c>
      <c r="F8074" s="1" t="s">
        <v>87</v>
      </c>
      <c r="G8074" s="1" t="s">
        <v>15172</v>
      </c>
      <c r="H8074" s="1" t="s">
        <v>15173</v>
      </c>
      <c r="I8074" s="12">
        <v>0</v>
      </c>
      <c r="J8074" s="1" t="s">
        <v>166</v>
      </c>
      <c r="K8074" s="1" t="str">
        <f>LEFT(Table9[[#This Row],[PCODE]],9)&amp;"0000"&amp;RIGHT(Table9[[#This Row],[PCODE]],3)</f>
        <v>BFA0520010000208</v>
      </c>
      <c r="L8074" s="1">
        <f>LEN(Table9[[#This Row],[rowcapcode3]])</f>
        <v>16</v>
      </c>
      <c r="M8074" s="1" t="str">
        <f>Table9[[#This Row],[ADM2_CODE]]</f>
        <v>BFA052001</v>
      </c>
      <c r="N8074" s="1" t="str">
        <f>Table9[[#This Row],[ADM1_CODE]]</f>
        <v>BFA052</v>
      </c>
    </row>
    <row r="8075" spans="1:14" x14ac:dyDescent="0.25">
      <c r="A8075" s="12">
        <v>13.25</v>
      </c>
      <c r="B8075" s="12">
        <v>-3</v>
      </c>
      <c r="C8075" s="1" t="s">
        <v>39</v>
      </c>
      <c r="D8075" s="1" t="s">
        <v>40</v>
      </c>
      <c r="E8075" s="1" t="s">
        <v>152</v>
      </c>
      <c r="F8075" s="1" t="s">
        <v>153</v>
      </c>
      <c r="G8075" s="1" t="s">
        <v>15174</v>
      </c>
      <c r="H8075" s="1" t="s">
        <v>152</v>
      </c>
      <c r="I8075" s="12">
        <v>0</v>
      </c>
      <c r="J8075" s="1" t="s">
        <v>166</v>
      </c>
      <c r="K8075" s="1" t="str">
        <f>LEFT(Table9[[#This Row],[PCODE]],9)&amp;"0000"&amp;RIGHT(Table9[[#This Row],[PCODE]],3)</f>
        <v>BFA0460060000195</v>
      </c>
      <c r="L8075" s="1">
        <f>LEN(Table9[[#This Row],[rowcapcode3]])</f>
        <v>16</v>
      </c>
      <c r="M8075" s="1" t="str">
        <f>Table9[[#This Row],[ADM2_CODE]]</f>
        <v>BFA046006</v>
      </c>
      <c r="N8075" s="1" t="str">
        <f>Table9[[#This Row],[ADM1_CODE]]</f>
        <v>BFA046</v>
      </c>
    </row>
    <row r="8076" spans="1:14" x14ac:dyDescent="0.25">
      <c r="A8076" s="12">
        <v>13.25</v>
      </c>
      <c r="B8076" s="12">
        <v>-1.0833330000000001</v>
      </c>
      <c r="C8076" s="1" t="s">
        <v>59</v>
      </c>
      <c r="D8076" s="1" t="s">
        <v>60</v>
      </c>
      <c r="E8076" s="1" t="s">
        <v>116</v>
      </c>
      <c r="F8076" s="1" t="s">
        <v>117</v>
      </c>
      <c r="G8076" s="1" t="s">
        <v>15175</v>
      </c>
      <c r="H8076" s="1" t="s">
        <v>116</v>
      </c>
      <c r="I8076" s="12">
        <v>0</v>
      </c>
      <c r="J8076" s="1" t="s">
        <v>166</v>
      </c>
      <c r="K8076" s="1" t="str">
        <f>LEFT(Table9[[#This Row],[PCODE]],9)&amp;"0000"&amp;RIGHT(Table9[[#This Row],[PCODE]],3)</f>
        <v>BFA0490030000499</v>
      </c>
      <c r="L8076" s="1">
        <f>LEN(Table9[[#This Row],[rowcapcode3]])</f>
        <v>16</v>
      </c>
      <c r="M8076" s="1" t="str">
        <f>Table9[[#This Row],[ADM2_CODE]]</f>
        <v>BFA049003</v>
      </c>
      <c r="N8076" s="1" t="str">
        <f>Table9[[#This Row],[ADM1_CODE]]</f>
        <v>BFA049</v>
      </c>
    </row>
    <row r="8077" spans="1:14" x14ac:dyDescent="0.25">
      <c r="A8077" s="12">
        <v>13.25</v>
      </c>
      <c r="B8077" s="12">
        <v>-0.58333299999999999</v>
      </c>
      <c r="C8077" s="1" t="s">
        <v>59</v>
      </c>
      <c r="D8077" s="1" t="s">
        <v>60</v>
      </c>
      <c r="E8077" s="1" t="s">
        <v>114</v>
      </c>
      <c r="F8077" s="1" t="s">
        <v>115</v>
      </c>
      <c r="G8077" s="1" t="s">
        <v>15176</v>
      </c>
      <c r="H8077" s="1" t="s">
        <v>114</v>
      </c>
      <c r="I8077" s="12">
        <v>0</v>
      </c>
      <c r="J8077" s="1" t="s">
        <v>166</v>
      </c>
      <c r="K8077" s="1" t="str">
        <f>LEFT(Table9[[#This Row],[PCODE]],9)&amp;"0000"&amp;RIGHT(Table9[[#This Row],[PCODE]],3)</f>
        <v>BFA0490020000165</v>
      </c>
      <c r="L8077" s="1">
        <f>LEN(Table9[[#This Row],[rowcapcode3]])</f>
        <v>16</v>
      </c>
      <c r="M8077" s="1" t="str">
        <f>Table9[[#This Row],[ADM2_CODE]]</f>
        <v>BFA049002</v>
      </c>
      <c r="N8077" s="1" t="str">
        <f>Table9[[#This Row],[ADM1_CODE]]</f>
        <v>BFA049</v>
      </c>
    </row>
    <row r="8078" spans="1:14" x14ac:dyDescent="0.25">
      <c r="A8078" s="12">
        <v>13.25</v>
      </c>
      <c r="B8078" s="12">
        <v>0.05</v>
      </c>
      <c r="C8078" s="1" t="s">
        <v>47</v>
      </c>
      <c r="D8078" s="1" t="s">
        <v>48</v>
      </c>
      <c r="E8078" s="1" t="s">
        <v>86</v>
      </c>
      <c r="F8078" s="1" t="s">
        <v>87</v>
      </c>
      <c r="G8078" s="1" t="s">
        <v>15177</v>
      </c>
      <c r="H8078" s="1" t="s">
        <v>1313</v>
      </c>
      <c r="I8078" s="12">
        <v>0</v>
      </c>
      <c r="J8078" s="1" t="s">
        <v>166</v>
      </c>
      <c r="K8078" s="1" t="str">
        <f>LEFT(Table9[[#This Row],[PCODE]],9)&amp;"0000"&amp;RIGHT(Table9[[#This Row],[PCODE]],3)</f>
        <v>BFA0520010000059</v>
      </c>
      <c r="L8078" s="1">
        <f>LEN(Table9[[#This Row],[rowcapcode3]])</f>
        <v>16</v>
      </c>
      <c r="M8078" s="1" t="str">
        <f>Table9[[#This Row],[ADM2_CODE]]</f>
        <v>BFA052001</v>
      </c>
      <c r="N8078" s="1" t="str">
        <f>Table9[[#This Row],[ADM1_CODE]]</f>
        <v>BFA052</v>
      </c>
    </row>
    <row r="8079" spans="1:14" x14ac:dyDescent="0.25">
      <c r="A8079" s="12">
        <v>13.25</v>
      </c>
      <c r="B8079" s="12">
        <v>0.05</v>
      </c>
      <c r="C8079" s="1" t="s">
        <v>47</v>
      </c>
      <c r="D8079" s="1" t="s">
        <v>48</v>
      </c>
      <c r="E8079" s="1" t="s">
        <v>86</v>
      </c>
      <c r="F8079" s="1" t="s">
        <v>87</v>
      </c>
      <c r="G8079" s="1" t="s">
        <v>15178</v>
      </c>
      <c r="H8079" s="1" t="s">
        <v>15179</v>
      </c>
      <c r="I8079" s="12">
        <v>0</v>
      </c>
      <c r="J8079" s="1" t="s">
        <v>166</v>
      </c>
      <c r="K8079" s="1" t="str">
        <f>LEFT(Table9[[#This Row],[PCODE]],9)&amp;"0000"&amp;RIGHT(Table9[[#This Row],[PCODE]],3)</f>
        <v>BFA0520010000196</v>
      </c>
      <c r="L8079" s="1">
        <f>LEN(Table9[[#This Row],[rowcapcode3]])</f>
        <v>16</v>
      </c>
      <c r="M8079" s="1" t="str">
        <f>Table9[[#This Row],[ADM2_CODE]]</f>
        <v>BFA052001</v>
      </c>
      <c r="N8079" s="1" t="str">
        <f>Table9[[#This Row],[ADM1_CODE]]</f>
        <v>BFA052</v>
      </c>
    </row>
    <row r="8080" spans="1:14" x14ac:dyDescent="0.25">
      <c r="A8080" s="12">
        <v>13.250679999999999</v>
      </c>
      <c r="B8080" s="12">
        <v>-0.930809</v>
      </c>
      <c r="C8080" s="1" t="s">
        <v>59</v>
      </c>
      <c r="D8080" s="1" t="s">
        <v>60</v>
      </c>
      <c r="E8080" s="1" t="s">
        <v>116</v>
      </c>
      <c r="F8080" s="1" t="s">
        <v>117</v>
      </c>
      <c r="G8080" s="1" t="s">
        <v>15180</v>
      </c>
      <c r="H8080" s="1" t="s">
        <v>15181</v>
      </c>
      <c r="I8080" s="12">
        <v>0</v>
      </c>
      <c r="J8080" s="1" t="s">
        <v>166</v>
      </c>
      <c r="K8080" s="1" t="str">
        <f>LEFT(Table9[[#This Row],[PCODE]],9)&amp;"0000"&amp;RIGHT(Table9[[#This Row],[PCODE]],3)</f>
        <v>BFA0490030000425</v>
      </c>
      <c r="L8080" s="1">
        <f>LEN(Table9[[#This Row],[rowcapcode3]])</f>
        <v>16</v>
      </c>
      <c r="M8080" s="1" t="str">
        <f>Table9[[#This Row],[ADM2_CODE]]</f>
        <v>BFA049003</v>
      </c>
      <c r="N8080" s="1" t="str">
        <f>Table9[[#This Row],[ADM1_CODE]]</f>
        <v>BFA049</v>
      </c>
    </row>
    <row r="8081" spans="1:14" x14ac:dyDescent="0.25">
      <c r="A8081" s="12">
        <v>13.250825000000001</v>
      </c>
      <c r="B8081" s="12">
        <v>-0.90169900000000003</v>
      </c>
      <c r="C8081" s="1" t="s">
        <v>59</v>
      </c>
      <c r="D8081" s="1" t="s">
        <v>60</v>
      </c>
      <c r="E8081" s="1" t="s">
        <v>116</v>
      </c>
      <c r="F8081" s="1" t="s">
        <v>117</v>
      </c>
      <c r="G8081" s="1" t="s">
        <v>15182</v>
      </c>
      <c r="H8081" s="1" t="s">
        <v>7266</v>
      </c>
      <c r="I8081" s="12">
        <v>0</v>
      </c>
      <c r="J8081" s="1" t="s">
        <v>166</v>
      </c>
      <c r="K8081" s="1" t="str">
        <f>LEFT(Table9[[#This Row],[PCODE]],9)&amp;"0000"&amp;RIGHT(Table9[[#This Row],[PCODE]],3)</f>
        <v>BFA0490030000232</v>
      </c>
      <c r="L8081" s="1">
        <f>LEN(Table9[[#This Row],[rowcapcode3]])</f>
        <v>16</v>
      </c>
      <c r="M8081" s="1" t="str">
        <f>Table9[[#This Row],[ADM2_CODE]]</f>
        <v>BFA049003</v>
      </c>
      <c r="N8081" s="1" t="str">
        <f>Table9[[#This Row],[ADM1_CODE]]</f>
        <v>BFA049</v>
      </c>
    </row>
    <row r="8082" spans="1:14" x14ac:dyDescent="0.25">
      <c r="A8082" s="12">
        <v>13.250999999999999</v>
      </c>
      <c r="B8082" s="12">
        <v>-3.3969</v>
      </c>
      <c r="C8082" s="1" t="s">
        <v>39</v>
      </c>
      <c r="D8082" s="1" t="s">
        <v>40</v>
      </c>
      <c r="E8082" s="1" t="s">
        <v>152</v>
      </c>
      <c r="F8082" s="1" t="s">
        <v>153</v>
      </c>
      <c r="G8082" s="1" t="s">
        <v>15183</v>
      </c>
      <c r="H8082" s="1" t="s">
        <v>6762</v>
      </c>
      <c r="I8082" s="12">
        <v>0</v>
      </c>
      <c r="J8082" s="1" t="s">
        <v>166</v>
      </c>
      <c r="K8082" s="1" t="str">
        <f>LEFT(Table9[[#This Row],[PCODE]],9)&amp;"0000"&amp;RIGHT(Table9[[#This Row],[PCODE]],3)</f>
        <v>BFA0460060000023</v>
      </c>
      <c r="L8082" s="1">
        <f>LEN(Table9[[#This Row],[rowcapcode3]])</f>
        <v>16</v>
      </c>
      <c r="M8082" s="1" t="str">
        <f>Table9[[#This Row],[ADM2_CODE]]</f>
        <v>BFA046006</v>
      </c>
      <c r="N8082" s="1" t="str">
        <f>Table9[[#This Row],[ADM1_CODE]]</f>
        <v>BFA046</v>
      </c>
    </row>
    <row r="8083" spans="1:14" x14ac:dyDescent="0.25">
      <c r="A8083" s="12">
        <v>13.251118</v>
      </c>
      <c r="B8083" s="12">
        <v>-0.45782299999999998</v>
      </c>
      <c r="C8083" s="1" t="s">
        <v>59</v>
      </c>
      <c r="D8083" s="1" t="s">
        <v>60</v>
      </c>
      <c r="E8083" s="1" t="s">
        <v>114</v>
      </c>
      <c r="F8083" s="1" t="s">
        <v>115</v>
      </c>
      <c r="G8083" s="1" t="s">
        <v>15184</v>
      </c>
      <c r="H8083" s="1" t="s">
        <v>11292</v>
      </c>
      <c r="I8083" s="12">
        <v>0</v>
      </c>
      <c r="J8083" s="1" t="s">
        <v>166</v>
      </c>
      <c r="K8083" s="1" t="str">
        <f>LEFT(Table9[[#This Row],[PCODE]],9)&amp;"0000"&amp;RIGHT(Table9[[#This Row],[PCODE]],3)</f>
        <v>BFA0490020000320</v>
      </c>
      <c r="L8083" s="1">
        <f>LEN(Table9[[#This Row],[rowcapcode3]])</f>
        <v>16</v>
      </c>
      <c r="M8083" s="1" t="str">
        <f>Table9[[#This Row],[ADM2_CODE]]</f>
        <v>BFA049002</v>
      </c>
      <c r="N8083" s="1" t="str">
        <f>Table9[[#This Row],[ADM1_CODE]]</f>
        <v>BFA049</v>
      </c>
    </row>
    <row r="8084" spans="1:14" x14ac:dyDescent="0.25">
      <c r="A8084" s="12">
        <v>13.251412999999999</v>
      </c>
      <c r="B8084" s="12">
        <v>0.75917999999999997</v>
      </c>
      <c r="C8084" s="1" t="s">
        <v>63</v>
      </c>
      <c r="D8084" s="1" t="s">
        <v>64</v>
      </c>
      <c r="E8084" s="1" t="s">
        <v>142</v>
      </c>
      <c r="F8084" s="1" t="s">
        <v>143</v>
      </c>
      <c r="G8084" s="1" t="s">
        <v>15185</v>
      </c>
      <c r="H8084" s="1" t="s">
        <v>15186</v>
      </c>
      <c r="I8084" s="12">
        <v>0</v>
      </c>
      <c r="J8084" s="1" t="s">
        <v>166</v>
      </c>
      <c r="K8084" s="1" t="str">
        <f>LEFT(Table9[[#This Row],[PCODE]],9)&amp;"0000"&amp;RIGHT(Table9[[#This Row],[PCODE]],3)</f>
        <v>BFA0560040000238</v>
      </c>
      <c r="L8084" s="1">
        <f>LEN(Table9[[#This Row],[rowcapcode3]])</f>
        <v>16</v>
      </c>
      <c r="M8084" s="1" t="str">
        <f>Table9[[#This Row],[ADM2_CODE]]</f>
        <v>BFA056004</v>
      </c>
      <c r="N8084" s="1" t="str">
        <f>Table9[[#This Row],[ADM1_CODE]]</f>
        <v>BFA056</v>
      </c>
    </row>
    <row r="8085" spans="1:14" x14ac:dyDescent="0.25">
      <c r="A8085" s="12">
        <v>13.251695</v>
      </c>
      <c r="B8085" s="12">
        <v>0.69427899999999998</v>
      </c>
      <c r="C8085" s="1" t="s">
        <v>63</v>
      </c>
      <c r="D8085" s="1" t="s">
        <v>64</v>
      </c>
      <c r="E8085" s="1" t="s">
        <v>142</v>
      </c>
      <c r="F8085" s="1" t="s">
        <v>143</v>
      </c>
      <c r="G8085" s="1" t="s">
        <v>15187</v>
      </c>
      <c r="H8085" s="1" t="s">
        <v>15188</v>
      </c>
      <c r="I8085" s="12">
        <v>0</v>
      </c>
      <c r="J8085" s="1" t="s">
        <v>166</v>
      </c>
      <c r="K8085" s="1" t="str">
        <f>LEFT(Table9[[#This Row],[PCODE]],9)&amp;"0000"&amp;RIGHT(Table9[[#This Row],[PCODE]],3)</f>
        <v>BFA0560040000103</v>
      </c>
      <c r="L8085" s="1">
        <f>LEN(Table9[[#This Row],[rowcapcode3]])</f>
        <v>16</v>
      </c>
      <c r="M8085" s="1" t="str">
        <f>Table9[[#This Row],[ADM2_CODE]]</f>
        <v>BFA056004</v>
      </c>
      <c r="N8085" s="1" t="str">
        <f>Table9[[#This Row],[ADM1_CODE]]</f>
        <v>BFA056</v>
      </c>
    </row>
    <row r="8086" spans="1:14" x14ac:dyDescent="0.25">
      <c r="A8086" s="12">
        <v>13.251989999999999</v>
      </c>
      <c r="B8086" s="12">
        <v>-1.7777019999999999</v>
      </c>
      <c r="C8086" s="1" t="s">
        <v>55</v>
      </c>
      <c r="D8086" s="1" t="s">
        <v>56</v>
      </c>
      <c r="E8086" s="1" t="s">
        <v>150</v>
      </c>
      <c r="F8086" s="1" t="s">
        <v>151</v>
      </c>
      <c r="G8086" s="1" t="s">
        <v>15189</v>
      </c>
      <c r="H8086" s="1" t="s">
        <v>15190</v>
      </c>
      <c r="I8086" s="12">
        <v>0</v>
      </c>
      <c r="J8086" s="1" t="s">
        <v>166</v>
      </c>
      <c r="K8086" s="1" t="str">
        <f>LEFT(Table9[[#This Row],[PCODE]],9)&amp;"0000"&amp;RIGHT(Table9[[#This Row],[PCODE]],3)</f>
        <v>BFA0540030000507</v>
      </c>
      <c r="L8086" s="1">
        <f>LEN(Table9[[#This Row],[rowcapcode3]])</f>
        <v>16</v>
      </c>
      <c r="M8086" s="1" t="str">
        <f>Table9[[#This Row],[ADM2_CODE]]</f>
        <v>BFA054003</v>
      </c>
      <c r="N8086" s="1" t="str">
        <f>Table9[[#This Row],[ADM1_CODE]]</f>
        <v>BFA054</v>
      </c>
    </row>
    <row r="8087" spans="1:14" x14ac:dyDescent="0.25">
      <c r="A8087" s="12">
        <v>13.252000000000001</v>
      </c>
      <c r="B8087" s="12">
        <v>-3.2275999999999998</v>
      </c>
      <c r="C8087" s="1" t="s">
        <v>39</v>
      </c>
      <c r="D8087" s="1" t="s">
        <v>40</v>
      </c>
      <c r="E8087" s="1" t="s">
        <v>152</v>
      </c>
      <c r="F8087" s="1" t="s">
        <v>153</v>
      </c>
      <c r="G8087" s="1" t="s">
        <v>15191</v>
      </c>
      <c r="H8087" s="1" t="s">
        <v>11003</v>
      </c>
      <c r="I8087" s="12">
        <v>0</v>
      </c>
      <c r="J8087" s="1" t="s">
        <v>166</v>
      </c>
      <c r="K8087" s="1" t="str">
        <f>LEFT(Table9[[#This Row],[PCODE]],9)&amp;"0000"&amp;RIGHT(Table9[[#This Row],[PCODE]],3)</f>
        <v>BFA0460060000142</v>
      </c>
      <c r="L8087" s="1">
        <f>LEN(Table9[[#This Row],[rowcapcode3]])</f>
        <v>16</v>
      </c>
      <c r="M8087" s="1" t="str">
        <f>Table9[[#This Row],[ADM2_CODE]]</f>
        <v>BFA046006</v>
      </c>
      <c r="N8087" s="1" t="str">
        <f>Table9[[#This Row],[ADM1_CODE]]</f>
        <v>BFA046</v>
      </c>
    </row>
    <row r="8088" spans="1:14" x14ac:dyDescent="0.25">
      <c r="A8088" s="12">
        <v>13.252087</v>
      </c>
      <c r="B8088" s="12">
        <v>-0.75655300000000003</v>
      </c>
      <c r="C8088" s="1" t="s">
        <v>59</v>
      </c>
      <c r="D8088" s="1" t="s">
        <v>60</v>
      </c>
      <c r="E8088" s="1" t="s">
        <v>116</v>
      </c>
      <c r="F8088" s="1" t="s">
        <v>117</v>
      </c>
      <c r="G8088" s="1" t="s">
        <v>15192</v>
      </c>
      <c r="H8088" s="1" t="s">
        <v>15193</v>
      </c>
      <c r="I8088" s="12">
        <v>0</v>
      </c>
      <c r="J8088" s="1" t="s">
        <v>166</v>
      </c>
      <c r="K8088" s="1" t="str">
        <f>LEFT(Table9[[#This Row],[PCODE]],9)&amp;"0000"&amp;RIGHT(Table9[[#This Row],[PCODE]],3)</f>
        <v>BFA0490030000159</v>
      </c>
      <c r="L8088" s="1">
        <f>LEN(Table9[[#This Row],[rowcapcode3]])</f>
        <v>16</v>
      </c>
      <c r="M8088" s="1" t="str">
        <f>Table9[[#This Row],[ADM2_CODE]]</f>
        <v>BFA049003</v>
      </c>
      <c r="N8088" s="1" t="str">
        <f>Table9[[#This Row],[ADM1_CODE]]</f>
        <v>BFA049</v>
      </c>
    </row>
    <row r="8089" spans="1:14" x14ac:dyDescent="0.25">
      <c r="A8089" s="12">
        <v>13.252457</v>
      </c>
      <c r="B8089" s="12">
        <v>-4.0427970000000002</v>
      </c>
      <c r="C8089" s="1" t="s">
        <v>39</v>
      </c>
      <c r="D8089" s="1" t="s">
        <v>40</v>
      </c>
      <c r="E8089" s="1" t="s">
        <v>154</v>
      </c>
      <c r="F8089" s="1" t="s">
        <v>155</v>
      </c>
      <c r="G8089" s="1" t="s">
        <v>15194</v>
      </c>
      <c r="H8089" s="1" t="s">
        <v>15195</v>
      </c>
      <c r="I8089" s="12">
        <v>0</v>
      </c>
      <c r="J8089" s="1" t="s">
        <v>166</v>
      </c>
      <c r="K8089" s="1" t="str">
        <f>LEFT(Table9[[#This Row],[PCODE]],9)&amp;"0000"&amp;RIGHT(Table9[[#This Row],[PCODE]],3)</f>
        <v>BFA0460030000093</v>
      </c>
      <c r="L8089" s="1">
        <f>LEN(Table9[[#This Row],[rowcapcode3]])</f>
        <v>16</v>
      </c>
      <c r="M8089" s="1" t="str">
        <f>Table9[[#This Row],[ADM2_CODE]]</f>
        <v>BFA046003</v>
      </c>
      <c r="N8089" s="1" t="str">
        <f>Table9[[#This Row],[ADM1_CODE]]</f>
        <v>BFA046</v>
      </c>
    </row>
    <row r="8090" spans="1:14" x14ac:dyDescent="0.25">
      <c r="A8090" s="12">
        <v>13.252489000000001</v>
      </c>
      <c r="B8090" s="12">
        <v>-2.368779</v>
      </c>
      <c r="C8090" s="1" t="s">
        <v>55</v>
      </c>
      <c r="D8090" s="1" t="s">
        <v>56</v>
      </c>
      <c r="E8090" s="1" t="s">
        <v>106</v>
      </c>
      <c r="F8090" s="1" t="s">
        <v>107</v>
      </c>
      <c r="G8090" s="1" t="s">
        <v>15196</v>
      </c>
      <c r="H8090" s="1" t="s">
        <v>15197</v>
      </c>
      <c r="I8090" s="12">
        <v>0</v>
      </c>
      <c r="J8090" s="1" t="s">
        <v>166</v>
      </c>
      <c r="K8090" s="1" t="str">
        <f>LEFT(Table9[[#This Row],[PCODE]],9)&amp;"0000"&amp;RIGHT(Table9[[#This Row],[PCODE]],3)</f>
        <v>BFA0540040000124</v>
      </c>
      <c r="L8090" s="1">
        <f>LEN(Table9[[#This Row],[rowcapcode3]])</f>
        <v>16</v>
      </c>
      <c r="M8090" s="1" t="str">
        <f>Table9[[#This Row],[ADM2_CODE]]</f>
        <v>BFA054004</v>
      </c>
      <c r="N8090" s="1" t="str">
        <f>Table9[[#This Row],[ADM1_CODE]]</f>
        <v>BFA054</v>
      </c>
    </row>
    <row r="8091" spans="1:14" x14ac:dyDescent="0.25">
      <c r="A8091" s="12">
        <v>13.25254</v>
      </c>
      <c r="B8091" s="12">
        <v>0.95961399999999997</v>
      </c>
      <c r="C8091" s="1" t="s">
        <v>63</v>
      </c>
      <c r="D8091" s="1" t="s">
        <v>64</v>
      </c>
      <c r="E8091" s="1" t="s">
        <v>142</v>
      </c>
      <c r="F8091" s="1" t="s">
        <v>143</v>
      </c>
      <c r="G8091" s="1" t="s">
        <v>15198</v>
      </c>
      <c r="H8091" s="1" t="s">
        <v>15199</v>
      </c>
      <c r="I8091" s="12">
        <v>0</v>
      </c>
      <c r="J8091" s="1" t="s">
        <v>166</v>
      </c>
      <c r="K8091" s="1" t="str">
        <f>LEFT(Table9[[#This Row],[PCODE]],9)&amp;"0000"&amp;RIGHT(Table9[[#This Row],[PCODE]],3)</f>
        <v>BFA0560040000077</v>
      </c>
      <c r="L8091" s="1">
        <f>LEN(Table9[[#This Row],[rowcapcode3]])</f>
        <v>16</v>
      </c>
      <c r="M8091" s="1" t="str">
        <f>Table9[[#This Row],[ADM2_CODE]]</f>
        <v>BFA056004</v>
      </c>
      <c r="N8091" s="1" t="str">
        <f>Table9[[#This Row],[ADM1_CODE]]</f>
        <v>BFA056</v>
      </c>
    </row>
    <row r="8092" spans="1:14" x14ac:dyDescent="0.25">
      <c r="A8092" s="12">
        <v>13.252700000000001</v>
      </c>
      <c r="B8092" s="12">
        <v>-4.1891999999999996</v>
      </c>
      <c r="C8092" s="1" t="s">
        <v>39</v>
      </c>
      <c r="D8092" s="1" t="s">
        <v>40</v>
      </c>
      <c r="E8092" s="1" t="s">
        <v>154</v>
      </c>
      <c r="F8092" s="1" t="s">
        <v>155</v>
      </c>
      <c r="G8092" s="1" t="s">
        <v>15200</v>
      </c>
      <c r="H8092" s="1" t="s">
        <v>6284</v>
      </c>
      <c r="I8092" s="12">
        <v>0</v>
      </c>
      <c r="J8092" s="1" t="s">
        <v>166</v>
      </c>
      <c r="K8092" s="1" t="str">
        <f>LEFT(Table9[[#This Row],[PCODE]],9)&amp;"0000"&amp;RIGHT(Table9[[#This Row],[PCODE]],3)</f>
        <v>BFA0460030000010</v>
      </c>
      <c r="L8092" s="1">
        <f>LEN(Table9[[#This Row],[rowcapcode3]])</f>
        <v>16</v>
      </c>
      <c r="M8092" s="1" t="str">
        <f>Table9[[#This Row],[ADM2_CODE]]</f>
        <v>BFA046003</v>
      </c>
      <c r="N8092" s="1" t="str">
        <f>Table9[[#This Row],[ADM1_CODE]]</f>
        <v>BFA046</v>
      </c>
    </row>
    <row r="8093" spans="1:14" x14ac:dyDescent="0.25">
      <c r="A8093" s="12">
        <v>13.252815999999999</v>
      </c>
      <c r="B8093" s="12">
        <v>-1.085323</v>
      </c>
      <c r="C8093" s="1" t="s">
        <v>59</v>
      </c>
      <c r="D8093" s="1" t="s">
        <v>60</v>
      </c>
      <c r="E8093" s="1" t="s">
        <v>116</v>
      </c>
      <c r="F8093" s="1" t="s">
        <v>117</v>
      </c>
      <c r="G8093" s="1" t="s">
        <v>15201</v>
      </c>
      <c r="H8093" s="1" t="s">
        <v>15202</v>
      </c>
      <c r="I8093" s="12">
        <v>0</v>
      </c>
      <c r="J8093" s="1" t="s">
        <v>166</v>
      </c>
      <c r="K8093" s="1" t="str">
        <f>LEFT(Table9[[#This Row],[PCODE]],9)&amp;"0000"&amp;RIGHT(Table9[[#This Row],[PCODE]],3)</f>
        <v>BFA0490030000042</v>
      </c>
      <c r="L8093" s="1">
        <f>LEN(Table9[[#This Row],[rowcapcode3]])</f>
        <v>16</v>
      </c>
      <c r="M8093" s="1" t="str">
        <f>Table9[[#This Row],[ADM2_CODE]]</f>
        <v>BFA049003</v>
      </c>
      <c r="N8093" s="1" t="str">
        <f>Table9[[#This Row],[ADM1_CODE]]</f>
        <v>BFA049</v>
      </c>
    </row>
    <row r="8094" spans="1:14" x14ac:dyDescent="0.25">
      <c r="A8094" s="12">
        <v>13.252855</v>
      </c>
      <c r="B8094" s="12">
        <v>-2.2926129999999998</v>
      </c>
      <c r="C8094" s="1" t="s">
        <v>55</v>
      </c>
      <c r="D8094" s="1" t="s">
        <v>56</v>
      </c>
      <c r="E8094" s="1" t="s">
        <v>106</v>
      </c>
      <c r="F8094" s="1" t="s">
        <v>107</v>
      </c>
      <c r="G8094" s="1" t="s">
        <v>15203</v>
      </c>
      <c r="H8094" s="1" t="s">
        <v>5858</v>
      </c>
      <c r="I8094" s="12">
        <v>0</v>
      </c>
      <c r="J8094" s="1" t="s">
        <v>166</v>
      </c>
      <c r="K8094" s="1" t="str">
        <f>LEFT(Table9[[#This Row],[PCODE]],9)&amp;"0000"&amp;RIGHT(Table9[[#This Row],[PCODE]],3)</f>
        <v>BFA0540040000029</v>
      </c>
      <c r="L8094" s="1">
        <f>LEN(Table9[[#This Row],[rowcapcode3]])</f>
        <v>16</v>
      </c>
      <c r="M8094" s="1" t="str">
        <f>Table9[[#This Row],[ADM2_CODE]]</f>
        <v>BFA054004</v>
      </c>
      <c r="N8094" s="1" t="str">
        <f>Table9[[#This Row],[ADM1_CODE]]</f>
        <v>BFA054</v>
      </c>
    </row>
    <row r="8095" spans="1:14" x14ac:dyDescent="0.25">
      <c r="A8095" s="12">
        <v>13.252961000000001</v>
      </c>
      <c r="B8095" s="12">
        <v>-0.44995099999999999</v>
      </c>
      <c r="C8095" s="1" t="s">
        <v>59</v>
      </c>
      <c r="D8095" s="1" t="s">
        <v>60</v>
      </c>
      <c r="E8095" s="1" t="s">
        <v>114</v>
      </c>
      <c r="F8095" s="1" t="s">
        <v>115</v>
      </c>
      <c r="G8095" s="1" t="s">
        <v>15204</v>
      </c>
      <c r="H8095" s="1" t="s">
        <v>15205</v>
      </c>
      <c r="I8095" s="12">
        <v>0</v>
      </c>
      <c r="J8095" s="1" t="s">
        <v>166</v>
      </c>
      <c r="K8095" s="1" t="str">
        <f>LEFT(Table9[[#This Row],[PCODE]],9)&amp;"0000"&amp;RIGHT(Table9[[#This Row],[PCODE]],3)</f>
        <v>BFA0490020000183</v>
      </c>
      <c r="L8095" s="1">
        <f>LEN(Table9[[#This Row],[rowcapcode3]])</f>
        <v>16</v>
      </c>
      <c r="M8095" s="1" t="str">
        <f>Table9[[#This Row],[ADM2_CODE]]</f>
        <v>BFA049002</v>
      </c>
      <c r="N8095" s="1" t="str">
        <f>Table9[[#This Row],[ADM1_CODE]]</f>
        <v>BFA049</v>
      </c>
    </row>
    <row r="8096" spans="1:14" x14ac:dyDescent="0.25">
      <c r="A8096" s="12">
        <v>13.253204</v>
      </c>
      <c r="B8096" s="12">
        <v>-1.634789</v>
      </c>
      <c r="C8096" s="1" t="s">
        <v>59</v>
      </c>
      <c r="D8096" s="1" t="s">
        <v>60</v>
      </c>
      <c r="E8096" s="1" t="s">
        <v>112</v>
      </c>
      <c r="F8096" s="1" t="s">
        <v>113</v>
      </c>
      <c r="G8096" s="1" t="s">
        <v>15206</v>
      </c>
      <c r="H8096" s="1" t="s">
        <v>13833</v>
      </c>
      <c r="I8096" s="12">
        <v>0</v>
      </c>
      <c r="J8096" s="1" t="s">
        <v>166</v>
      </c>
      <c r="K8096" s="1" t="str">
        <f>LEFT(Table9[[#This Row],[PCODE]],9)&amp;"0000"&amp;RIGHT(Table9[[#This Row],[PCODE]],3)</f>
        <v>BFA0490010000238</v>
      </c>
      <c r="L8096" s="1">
        <f>LEN(Table9[[#This Row],[rowcapcode3]])</f>
        <v>16</v>
      </c>
      <c r="M8096" s="1" t="str">
        <f>Table9[[#This Row],[ADM2_CODE]]</f>
        <v>BFA049001</v>
      </c>
      <c r="N8096" s="1" t="str">
        <f>Table9[[#This Row],[ADM1_CODE]]</f>
        <v>BFA049</v>
      </c>
    </row>
    <row r="8097" spans="1:14" x14ac:dyDescent="0.25">
      <c r="A8097" s="12">
        <v>13.253252</v>
      </c>
      <c r="B8097" s="12">
        <v>-1.2584470000000001</v>
      </c>
      <c r="C8097" s="1" t="s">
        <v>59</v>
      </c>
      <c r="D8097" s="1" t="s">
        <v>60</v>
      </c>
      <c r="E8097" s="1" t="s">
        <v>116</v>
      </c>
      <c r="F8097" s="1" t="s">
        <v>117</v>
      </c>
      <c r="G8097" s="1" t="s">
        <v>15207</v>
      </c>
      <c r="H8097" s="1" t="s">
        <v>15208</v>
      </c>
      <c r="I8097" s="12">
        <v>0</v>
      </c>
      <c r="J8097" s="1" t="s">
        <v>166</v>
      </c>
      <c r="K8097" s="1" t="str">
        <f>LEFT(Table9[[#This Row],[PCODE]],9)&amp;"0000"&amp;RIGHT(Table9[[#This Row],[PCODE]],3)</f>
        <v>BFA0490030000501</v>
      </c>
      <c r="L8097" s="1">
        <f>LEN(Table9[[#This Row],[rowcapcode3]])</f>
        <v>16</v>
      </c>
      <c r="M8097" s="1" t="str">
        <f>Table9[[#This Row],[ADM2_CODE]]</f>
        <v>BFA049003</v>
      </c>
      <c r="N8097" s="1" t="str">
        <f>Table9[[#This Row],[ADM1_CODE]]</f>
        <v>BFA049</v>
      </c>
    </row>
    <row r="8098" spans="1:14" x14ac:dyDescent="0.25">
      <c r="A8098" s="12">
        <v>13.253256</v>
      </c>
      <c r="B8098" s="12">
        <v>-1.6714770000000001</v>
      </c>
      <c r="C8098" s="1" t="s">
        <v>59</v>
      </c>
      <c r="D8098" s="1" t="s">
        <v>60</v>
      </c>
      <c r="E8098" s="1" t="s">
        <v>112</v>
      </c>
      <c r="F8098" s="1" t="s">
        <v>113</v>
      </c>
      <c r="G8098" s="1" t="s">
        <v>15209</v>
      </c>
      <c r="H8098" s="1" t="s">
        <v>15210</v>
      </c>
      <c r="I8098" s="12">
        <v>0</v>
      </c>
      <c r="J8098" s="1" t="s">
        <v>166</v>
      </c>
      <c r="K8098" s="1" t="str">
        <f>LEFT(Table9[[#This Row],[PCODE]],9)&amp;"0000"&amp;RIGHT(Table9[[#This Row],[PCODE]],3)</f>
        <v>BFA0490010000078</v>
      </c>
      <c r="L8098" s="1">
        <f>LEN(Table9[[#This Row],[rowcapcode3]])</f>
        <v>16</v>
      </c>
      <c r="M8098" s="1" t="str">
        <f>Table9[[#This Row],[ADM2_CODE]]</f>
        <v>BFA049001</v>
      </c>
      <c r="N8098" s="1" t="str">
        <f>Table9[[#This Row],[ADM1_CODE]]</f>
        <v>BFA049</v>
      </c>
    </row>
    <row r="8099" spans="1:14" x14ac:dyDescent="0.25">
      <c r="A8099" s="12">
        <v>13.253520999999999</v>
      </c>
      <c r="B8099" s="12">
        <v>-2.1152630000000001</v>
      </c>
      <c r="C8099" s="1" t="s">
        <v>55</v>
      </c>
      <c r="D8099" s="1" t="s">
        <v>56</v>
      </c>
      <c r="E8099" s="1" t="s">
        <v>106</v>
      </c>
      <c r="F8099" s="1" t="s">
        <v>107</v>
      </c>
      <c r="G8099" s="1" t="s">
        <v>15211</v>
      </c>
      <c r="H8099" s="1" t="s">
        <v>15212</v>
      </c>
      <c r="I8099" s="12">
        <v>0</v>
      </c>
      <c r="J8099" s="1" t="s">
        <v>166</v>
      </c>
      <c r="K8099" s="1" t="str">
        <f>LEFT(Table9[[#This Row],[PCODE]],9)&amp;"0000"&amp;RIGHT(Table9[[#This Row],[PCODE]],3)</f>
        <v>BFA0540040000025</v>
      </c>
      <c r="L8099" s="1">
        <f>LEN(Table9[[#This Row],[rowcapcode3]])</f>
        <v>16</v>
      </c>
      <c r="M8099" s="1" t="str">
        <f>Table9[[#This Row],[ADM2_CODE]]</f>
        <v>BFA054004</v>
      </c>
      <c r="N8099" s="1" t="str">
        <f>Table9[[#This Row],[ADM1_CODE]]</f>
        <v>BFA054</v>
      </c>
    </row>
    <row r="8100" spans="1:14" x14ac:dyDescent="0.25">
      <c r="A8100" s="12">
        <v>13.253532</v>
      </c>
      <c r="B8100" s="12">
        <v>0.98531100000000005</v>
      </c>
      <c r="C8100" s="1" t="s">
        <v>63</v>
      </c>
      <c r="D8100" s="1" t="s">
        <v>64</v>
      </c>
      <c r="E8100" s="1" t="s">
        <v>142</v>
      </c>
      <c r="F8100" s="1" t="s">
        <v>143</v>
      </c>
      <c r="G8100" s="1" t="s">
        <v>15213</v>
      </c>
      <c r="H8100" s="1" t="s">
        <v>15214</v>
      </c>
      <c r="I8100" s="12">
        <v>0</v>
      </c>
      <c r="J8100" s="1" t="s">
        <v>166</v>
      </c>
      <c r="K8100" s="1" t="str">
        <f>LEFT(Table9[[#This Row],[PCODE]],9)&amp;"0000"&amp;RIGHT(Table9[[#This Row],[PCODE]],3)</f>
        <v>BFA0560040000236</v>
      </c>
      <c r="L8100" s="1">
        <f>LEN(Table9[[#This Row],[rowcapcode3]])</f>
        <v>16</v>
      </c>
      <c r="M8100" s="1" t="str">
        <f>Table9[[#This Row],[ADM2_CODE]]</f>
        <v>BFA056004</v>
      </c>
      <c r="N8100" s="1" t="str">
        <f>Table9[[#This Row],[ADM1_CODE]]</f>
        <v>BFA056</v>
      </c>
    </row>
    <row r="8101" spans="1:14" x14ac:dyDescent="0.25">
      <c r="A8101" s="12">
        <v>13.253544</v>
      </c>
      <c r="B8101" s="12">
        <v>-1.0676380000000001</v>
      </c>
      <c r="C8101" s="1" t="s">
        <v>59</v>
      </c>
      <c r="D8101" s="1" t="s">
        <v>60</v>
      </c>
      <c r="E8101" s="1" t="s">
        <v>116</v>
      </c>
      <c r="F8101" s="1" t="s">
        <v>117</v>
      </c>
      <c r="G8101" s="1" t="s">
        <v>15215</v>
      </c>
      <c r="H8101" s="1" t="s">
        <v>15216</v>
      </c>
      <c r="I8101" s="12">
        <v>0</v>
      </c>
      <c r="J8101" s="1" t="s">
        <v>166</v>
      </c>
      <c r="K8101" s="1" t="str">
        <f>LEFT(Table9[[#This Row],[PCODE]],9)&amp;"0000"&amp;RIGHT(Table9[[#This Row],[PCODE]],3)</f>
        <v>BFA0490030000363</v>
      </c>
      <c r="L8101" s="1">
        <f>LEN(Table9[[#This Row],[rowcapcode3]])</f>
        <v>16</v>
      </c>
      <c r="M8101" s="1" t="str">
        <f>Table9[[#This Row],[ADM2_CODE]]</f>
        <v>BFA049003</v>
      </c>
      <c r="N8101" s="1" t="str">
        <f>Table9[[#This Row],[ADM1_CODE]]</f>
        <v>BFA049</v>
      </c>
    </row>
    <row r="8102" spans="1:14" x14ac:dyDescent="0.25">
      <c r="A8102" s="12">
        <v>13.254531999999999</v>
      </c>
      <c r="B8102" s="12">
        <v>-1.3533980000000001</v>
      </c>
      <c r="C8102" s="1" t="s">
        <v>59</v>
      </c>
      <c r="D8102" s="1" t="s">
        <v>60</v>
      </c>
      <c r="E8102" s="1" t="s">
        <v>112</v>
      </c>
      <c r="F8102" s="1" t="s">
        <v>113</v>
      </c>
      <c r="G8102" s="1" t="s">
        <v>15217</v>
      </c>
      <c r="H8102" s="1" t="s">
        <v>15218</v>
      </c>
      <c r="I8102" s="12">
        <v>0</v>
      </c>
      <c r="J8102" s="1" t="s">
        <v>166</v>
      </c>
      <c r="K8102" s="1" t="str">
        <f>LEFT(Table9[[#This Row],[PCODE]],9)&amp;"0000"&amp;RIGHT(Table9[[#This Row],[PCODE]],3)</f>
        <v>BFA0490010000256</v>
      </c>
      <c r="L8102" s="1">
        <f>LEN(Table9[[#This Row],[rowcapcode3]])</f>
        <v>16</v>
      </c>
      <c r="M8102" s="1" t="str">
        <f>Table9[[#This Row],[ADM2_CODE]]</f>
        <v>BFA049001</v>
      </c>
      <c r="N8102" s="1" t="str">
        <f>Table9[[#This Row],[ADM1_CODE]]</f>
        <v>BFA049</v>
      </c>
    </row>
    <row r="8103" spans="1:14" x14ac:dyDescent="0.25">
      <c r="A8103" s="12">
        <v>13.254853000000001</v>
      </c>
      <c r="B8103" s="12">
        <v>-2.281514</v>
      </c>
      <c r="C8103" s="1" t="s">
        <v>55</v>
      </c>
      <c r="D8103" s="1" t="s">
        <v>56</v>
      </c>
      <c r="E8103" s="1" t="s">
        <v>106</v>
      </c>
      <c r="F8103" s="1" t="s">
        <v>107</v>
      </c>
      <c r="G8103" s="1" t="s">
        <v>15219</v>
      </c>
      <c r="H8103" s="1" t="s">
        <v>15220</v>
      </c>
      <c r="I8103" s="12">
        <v>0</v>
      </c>
      <c r="J8103" s="1" t="s">
        <v>166</v>
      </c>
      <c r="K8103" s="1" t="str">
        <f>LEFT(Table9[[#This Row],[PCODE]],9)&amp;"0000"&amp;RIGHT(Table9[[#This Row],[PCODE]],3)</f>
        <v>BFA0540040000087</v>
      </c>
      <c r="L8103" s="1">
        <f>LEN(Table9[[#This Row],[rowcapcode3]])</f>
        <v>16</v>
      </c>
      <c r="M8103" s="1" t="str">
        <f>Table9[[#This Row],[ADM2_CODE]]</f>
        <v>BFA054004</v>
      </c>
      <c r="N8103" s="1" t="str">
        <f>Table9[[#This Row],[ADM1_CODE]]</f>
        <v>BFA054</v>
      </c>
    </row>
    <row r="8104" spans="1:14" x14ac:dyDescent="0.25">
      <c r="A8104" s="12">
        <v>13.255297000000001</v>
      </c>
      <c r="B8104" s="12">
        <v>-2.0315829999999999</v>
      </c>
      <c r="C8104" s="1" t="s">
        <v>55</v>
      </c>
      <c r="D8104" s="1" t="s">
        <v>56</v>
      </c>
      <c r="E8104" s="1" t="s">
        <v>150</v>
      </c>
      <c r="F8104" s="1" t="s">
        <v>151</v>
      </c>
      <c r="G8104" s="1" t="s">
        <v>15221</v>
      </c>
      <c r="H8104" s="1" t="s">
        <v>15222</v>
      </c>
      <c r="I8104" s="12">
        <v>0</v>
      </c>
      <c r="J8104" s="1" t="s">
        <v>166</v>
      </c>
      <c r="K8104" s="1" t="str">
        <f>LEFT(Table9[[#This Row],[PCODE]],9)&amp;"0000"&amp;RIGHT(Table9[[#This Row],[PCODE]],3)</f>
        <v>BFA0540030000232</v>
      </c>
      <c r="L8104" s="1">
        <f>LEN(Table9[[#This Row],[rowcapcode3]])</f>
        <v>16</v>
      </c>
      <c r="M8104" s="1" t="str">
        <f>Table9[[#This Row],[ADM2_CODE]]</f>
        <v>BFA054003</v>
      </c>
      <c r="N8104" s="1" t="str">
        <f>Table9[[#This Row],[ADM1_CODE]]</f>
        <v>BFA054</v>
      </c>
    </row>
    <row r="8105" spans="1:14" x14ac:dyDescent="0.25">
      <c r="A8105" s="12">
        <v>13.255405</v>
      </c>
      <c r="B8105" s="12">
        <v>-1.1076859999999999</v>
      </c>
      <c r="C8105" s="1" t="s">
        <v>59</v>
      </c>
      <c r="D8105" s="1" t="s">
        <v>60</v>
      </c>
      <c r="E8105" s="1" t="s">
        <v>116</v>
      </c>
      <c r="F8105" s="1" t="s">
        <v>117</v>
      </c>
      <c r="G8105" s="1" t="s">
        <v>15223</v>
      </c>
      <c r="H8105" s="1" t="s">
        <v>10736</v>
      </c>
      <c r="I8105" s="12">
        <v>0</v>
      </c>
      <c r="J8105" s="1" t="s">
        <v>166</v>
      </c>
      <c r="K8105" s="1" t="str">
        <f>LEFT(Table9[[#This Row],[PCODE]],9)&amp;"0000"&amp;RIGHT(Table9[[#This Row],[PCODE]],3)</f>
        <v>BFA0490030000549</v>
      </c>
      <c r="L8105" s="1">
        <f>LEN(Table9[[#This Row],[rowcapcode3]])</f>
        <v>16</v>
      </c>
      <c r="M8105" s="1" t="str">
        <f>Table9[[#This Row],[ADM2_CODE]]</f>
        <v>BFA049003</v>
      </c>
      <c r="N8105" s="1" t="str">
        <f>Table9[[#This Row],[ADM1_CODE]]</f>
        <v>BFA049</v>
      </c>
    </row>
    <row r="8106" spans="1:14" x14ac:dyDescent="0.25">
      <c r="A8106" s="12">
        <v>13.256164999999999</v>
      </c>
      <c r="B8106" s="12">
        <v>-0.35203899999999999</v>
      </c>
      <c r="C8106" s="1" t="s">
        <v>59</v>
      </c>
      <c r="D8106" s="1" t="s">
        <v>60</v>
      </c>
      <c r="E8106" s="1" t="s">
        <v>114</v>
      </c>
      <c r="F8106" s="1" t="s">
        <v>115</v>
      </c>
      <c r="G8106" s="1" t="s">
        <v>15224</v>
      </c>
      <c r="H8106" s="1" t="s">
        <v>15225</v>
      </c>
      <c r="I8106" s="12">
        <v>0</v>
      </c>
      <c r="J8106" s="1" t="s">
        <v>166</v>
      </c>
      <c r="K8106" s="1" t="str">
        <f>LEFT(Table9[[#This Row],[PCODE]],9)&amp;"0000"&amp;RIGHT(Table9[[#This Row],[PCODE]],3)</f>
        <v>BFA0490020000134</v>
      </c>
      <c r="L8106" s="1">
        <f>LEN(Table9[[#This Row],[rowcapcode3]])</f>
        <v>16</v>
      </c>
      <c r="M8106" s="1" t="str">
        <f>Table9[[#This Row],[ADM2_CODE]]</f>
        <v>BFA049002</v>
      </c>
      <c r="N8106" s="1" t="str">
        <f>Table9[[#This Row],[ADM1_CODE]]</f>
        <v>BFA049</v>
      </c>
    </row>
    <row r="8107" spans="1:14" x14ac:dyDescent="0.25">
      <c r="A8107" s="12">
        <v>13.256417000000001</v>
      </c>
      <c r="B8107" s="12">
        <v>-2.8900250000000001</v>
      </c>
      <c r="C8107" s="1" t="s">
        <v>39</v>
      </c>
      <c r="D8107" s="1" t="s">
        <v>40</v>
      </c>
      <c r="E8107" s="1" t="s">
        <v>152</v>
      </c>
      <c r="F8107" s="1" t="s">
        <v>153</v>
      </c>
      <c r="G8107" s="1" t="s">
        <v>15226</v>
      </c>
      <c r="H8107" s="1" t="s">
        <v>15227</v>
      </c>
      <c r="I8107" s="12">
        <v>0</v>
      </c>
      <c r="J8107" s="1" t="s">
        <v>166</v>
      </c>
      <c r="K8107" s="1" t="str">
        <f>LEFT(Table9[[#This Row],[PCODE]],9)&amp;"0000"&amp;RIGHT(Table9[[#This Row],[PCODE]],3)</f>
        <v>BFA0460060000064</v>
      </c>
      <c r="L8107" s="1">
        <f>LEN(Table9[[#This Row],[rowcapcode3]])</f>
        <v>16</v>
      </c>
      <c r="M8107" s="1" t="str">
        <f>Table9[[#This Row],[ADM2_CODE]]</f>
        <v>BFA046006</v>
      </c>
      <c r="N8107" s="1" t="str">
        <f>Table9[[#This Row],[ADM1_CODE]]</f>
        <v>BFA046</v>
      </c>
    </row>
    <row r="8108" spans="1:14" x14ac:dyDescent="0.25">
      <c r="A8108" s="12">
        <v>13.256496</v>
      </c>
      <c r="B8108" s="12">
        <v>0.14039699999999999</v>
      </c>
      <c r="C8108" s="1" t="s">
        <v>47</v>
      </c>
      <c r="D8108" s="1" t="s">
        <v>48</v>
      </c>
      <c r="E8108" s="1" t="s">
        <v>86</v>
      </c>
      <c r="F8108" s="1" t="s">
        <v>87</v>
      </c>
      <c r="G8108" s="1" t="s">
        <v>15228</v>
      </c>
      <c r="H8108" s="1" t="s">
        <v>15229</v>
      </c>
      <c r="I8108" s="12">
        <v>0</v>
      </c>
      <c r="J8108" s="1" t="s">
        <v>166</v>
      </c>
      <c r="K8108" s="1" t="str">
        <f>LEFT(Table9[[#This Row],[PCODE]],9)&amp;"0000"&amp;RIGHT(Table9[[#This Row],[PCODE]],3)</f>
        <v>BFA0520010000236</v>
      </c>
      <c r="L8108" s="1">
        <f>LEN(Table9[[#This Row],[rowcapcode3]])</f>
        <v>16</v>
      </c>
      <c r="M8108" s="1" t="str">
        <f>Table9[[#This Row],[ADM2_CODE]]</f>
        <v>BFA052001</v>
      </c>
      <c r="N8108" s="1" t="str">
        <f>Table9[[#This Row],[ADM1_CODE]]</f>
        <v>BFA052</v>
      </c>
    </row>
    <row r="8109" spans="1:14" x14ac:dyDescent="0.25">
      <c r="A8109" s="12">
        <v>13.256600000000001</v>
      </c>
      <c r="B8109" s="12">
        <v>-4.1417999999999999</v>
      </c>
      <c r="C8109" s="1" t="s">
        <v>39</v>
      </c>
      <c r="D8109" s="1" t="s">
        <v>40</v>
      </c>
      <c r="E8109" s="1" t="s">
        <v>154</v>
      </c>
      <c r="F8109" s="1" t="s">
        <v>155</v>
      </c>
      <c r="G8109" s="1" t="s">
        <v>15230</v>
      </c>
      <c r="H8109" s="1" t="s">
        <v>2782</v>
      </c>
      <c r="I8109" s="12">
        <v>0</v>
      </c>
      <c r="J8109" s="1" t="s">
        <v>166</v>
      </c>
      <c r="K8109" s="1" t="str">
        <f>LEFT(Table9[[#This Row],[PCODE]],9)&amp;"0000"&amp;RIGHT(Table9[[#This Row],[PCODE]],3)</f>
        <v>BFA0460030000099</v>
      </c>
      <c r="L8109" s="1">
        <f>LEN(Table9[[#This Row],[rowcapcode3]])</f>
        <v>16</v>
      </c>
      <c r="M8109" s="1" t="str">
        <f>Table9[[#This Row],[ADM2_CODE]]</f>
        <v>BFA046003</v>
      </c>
      <c r="N8109" s="1" t="str">
        <f>Table9[[#This Row],[ADM1_CODE]]</f>
        <v>BFA046</v>
      </c>
    </row>
    <row r="8110" spans="1:14" x14ac:dyDescent="0.25">
      <c r="A8110" s="12">
        <v>13.256708</v>
      </c>
      <c r="B8110" s="12">
        <v>0.205651</v>
      </c>
      <c r="C8110" s="1" t="s">
        <v>47</v>
      </c>
      <c r="D8110" s="1" t="s">
        <v>48</v>
      </c>
      <c r="E8110" s="1" t="s">
        <v>86</v>
      </c>
      <c r="F8110" s="1" t="s">
        <v>87</v>
      </c>
      <c r="G8110" s="1" t="s">
        <v>15231</v>
      </c>
      <c r="H8110" s="1" t="s">
        <v>15232</v>
      </c>
      <c r="I8110" s="12">
        <v>0</v>
      </c>
      <c r="J8110" s="1" t="s">
        <v>166</v>
      </c>
      <c r="K8110" s="1" t="str">
        <f>LEFT(Table9[[#This Row],[PCODE]],9)&amp;"0000"&amp;RIGHT(Table9[[#This Row],[PCODE]],3)</f>
        <v>BFA0520010000072</v>
      </c>
      <c r="L8110" s="1">
        <f>LEN(Table9[[#This Row],[rowcapcode3]])</f>
        <v>16</v>
      </c>
      <c r="M8110" s="1" t="str">
        <f>Table9[[#This Row],[ADM2_CODE]]</f>
        <v>BFA052001</v>
      </c>
      <c r="N8110" s="1" t="str">
        <f>Table9[[#This Row],[ADM1_CODE]]</f>
        <v>BFA052</v>
      </c>
    </row>
    <row r="8111" spans="1:14" x14ac:dyDescent="0.25">
      <c r="A8111" s="12">
        <v>13.25699</v>
      </c>
      <c r="B8111" s="12">
        <v>0.45310800000000001</v>
      </c>
      <c r="C8111" s="1" t="s">
        <v>63</v>
      </c>
      <c r="D8111" s="1" t="s">
        <v>64</v>
      </c>
      <c r="E8111" s="1" t="s">
        <v>142</v>
      </c>
      <c r="F8111" s="1" t="s">
        <v>143</v>
      </c>
      <c r="G8111" s="1" t="s">
        <v>15233</v>
      </c>
      <c r="H8111" s="1" t="s">
        <v>15234</v>
      </c>
      <c r="I8111" s="12">
        <v>0</v>
      </c>
      <c r="J8111" s="1" t="s">
        <v>166</v>
      </c>
      <c r="K8111" s="1" t="str">
        <f>LEFT(Table9[[#This Row],[PCODE]],9)&amp;"0000"&amp;RIGHT(Table9[[#This Row],[PCODE]],3)</f>
        <v>BFA0560040000086</v>
      </c>
      <c r="L8111" s="1">
        <f>LEN(Table9[[#This Row],[rowcapcode3]])</f>
        <v>16</v>
      </c>
      <c r="M8111" s="1" t="str">
        <f>Table9[[#This Row],[ADM2_CODE]]</f>
        <v>BFA056004</v>
      </c>
      <c r="N8111" s="1" t="str">
        <f>Table9[[#This Row],[ADM1_CODE]]</f>
        <v>BFA056</v>
      </c>
    </row>
    <row r="8112" spans="1:14" x14ac:dyDescent="0.25">
      <c r="A8112" s="12">
        <v>13.257099999999999</v>
      </c>
      <c r="B8112" s="12">
        <v>-3.2433999999999998</v>
      </c>
      <c r="C8112" s="1" t="s">
        <v>39</v>
      </c>
      <c r="D8112" s="1" t="s">
        <v>40</v>
      </c>
      <c r="E8112" s="1" t="s">
        <v>152</v>
      </c>
      <c r="F8112" s="1" t="s">
        <v>153</v>
      </c>
      <c r="G8112" s="1" t="s">
        <v>15235</v>
      </c>
      <c r="H8112" s="1" t="s">
        <v>15236</v>
      </c>
      <c r="I8112" s="12">
        <v>0</v>
      </c>
      <c r="J8112" s="1" t="s">
        <v>166</v>
      </c>
      <c r="K8112" s="1" t="str">
        <f>LEFT(Table9[[#This Row],[PCODE]],9)&amp;"0000"&amp;RIGHT(Table9[[#This Row],[PCODE]],3)</f>
        <v>BFA0460060000194</v>
      </c>
      <c r="L8112" s="1">
        <f>LEN(Table9[[#This Row],[rowcapcode3]])</f>
        <v>16</v>
      </c>
      <c r="M8112" s="1" t="str">
        <f>Table9[[#This Row],[ADM2_CODE]]</f>
        <v>BFA046006</v>
      </c>
      <c r="N8112" s="1" t="str">
        <f>Table9[[#This Row],[ADM1_CODE]]</f>
        <v>BFA046</v>
      </c>
    </row>
    <row r="8113" spans="1:14" x14ac:dyDescent="0.25">
      <c r="A8113" s="12">
        <v>13.257201</v>
      </c>
      <c r="B8113" s="12">
        <v>-1.8250649999999999</v>
      </c>
      <c r="C8113" s="1" t="s">
        <v>55</v>
      </c>
      <c r="D8113" s="1" t="s">
        <v>56</v>
      </c>
      <c r="E8113" s="1" t="s">
        <v>150</v>
      </c>
      <c r="F8113" s="1" t="s">
        <v>151</v>
      </c>
      <c r="G8113" s="1" t="s">
        <v>15237</v>
      </c>
      <c r="H8113" s="1" t="s">
        <v>15238</v>
      </c>
      <c r="I8113" s="12">
        <v>0</v>
      </c>
      <c r="J8113" s="1" t="s">
        <v>166</v>
      </c>
      <c r="K8113" s="1" t="str">
        <f>LEFT(Table9[[#This Row],[PCODE]],9)&amp;"0000"&amp;RIGHT(Table9[[#This Row],[PCODE]],3)</f>
        <v>BFA0540030000392</v>
      </c>
      <c r="L8113" s="1">
        <f>LEN(Table9[[#This Row],[rowcapcode3]])</f>
        <v>16</v>
      </c>
      <c r="M8113" s="1" t="str">
        <f>Table9[[#This Row],[ADM2_CODE]]</f>
        <v>BFA054003</v>
      </c>
      <c r="N8113" s="1" t="str">
        <f>Table9[[#This Row],[ADM1_CODE]]</f>
        <v>BFA054</v>
      </c>
    </row>
    <row r="8114" spans="1:14" x14ac:dyDescent="0.25">
      <c r="A8114" s="12">
        <v>13.257346999999999</v>
      </c>
      <c r="B8114" s="12">
        <v>-1.1641429999999999</v>
      </c>
      <c r="C8114" s="1" t="s">
        <v>59</v>
      </c>
      <c r="D8114" s="1" t="s">
        <v>60</v>
      </c>
      <c r="E8114" s="1" t="s">
        <v>116</v>
      </c>
      <c r="F8114" s="1" t="s">
        <v>117</v>
      </c>
      <c r="G8114" s="1" t="s">
        <v>15239</v>
      </c>
      <c r="H8114" s="1" t="s">
        <v>15240</v>
      </c>
      <c r="I8114" s="12">
        <v>0</v>
      </c>
      <c r="J8114" s="1" t="s">
        <v>166</v>
      </c>
      <c r="K8114" s="1" t="str">
        <f>LEFT(Table9[[#This Row],[PCODE]],9)&amp;"0000"&amp;RIGHT(Table9[[#This Row],[PCODE]],3)</f>
        <v>BFA0490030000654</v>
      </c>
      <c r="L8114" s="1">
        <f>LEN(Table9[[#This Row],[rowcapcode3]])</f>
        <v>16</v>
      </c>
      <c r="M8114" s="1" t="str">
        <f>Table9[[#This Row],[ADM2_CODE]]</f>
        <v>BFA049003</v>
      </c>
      <c r="N8114" s="1" t="str">
        <f>Table9[[#This Row],[ADM1_CODE]]</f>
        <v>BFA049</v>
      </c>
    </row>
    <row r="8115" spans="1:14" x14ac:dyDescent="0.25">
      <c r="A8115" s="12">
        <v>13.257386</v>
      </c>
      <c r="B8115" s="12">
        <v>-1.302624</v>
      </c>
      <c r="C8115" s="1" t="s">
        <v>59</v>
      </c>
      <c r="D8115" s="1" t="s">
        <v>60</v>
      </c>
      <c r="E8115" s="1" t="s">
        <v>116</v>
      </c>
      <c r="F8115" s="1" t="s">
        <v>117</v>
      </c>
      <c r="G8115" s="1" t="s">
        <v>15241</v>
      </c>
      <c r="H8115" s="1" t="s">
        <v>15242</v>
      </c>
      <c r="I8115" s="12">
        <v>0</v>
      </c>
      <c r="J8115" s="1" t="s">
        <v>166</v>
      </c>
      <c r="K8115" s="1" t="str">
        <f>LEFT(Table9[[#This Row],[PCODE]],9)&amp;"0000"&amp;RIGHT(Table9[[#This Row],[PCODE]],3)</f>
        <v>BFA0490030000144</v>
      </c>
      <c r="L8115" s="1">
        <f>LEN(Table9[[#This Row],[rowcapcode3]])</f>
        <v>16</v>
      </c>
      <c r="M8115" s="1" t="str">
        <f>Table9[[#This Row],[ADM2_CODE]]</f>
        <v>BFA049003</v>
      </c>
      <c r="N8115" s="1" t="str">
        <f>Table9[[#This Row],[ADM1_CODE]]</f>
        <v>BFA049</v>
      </c>
    </row>
    <row r="8116" spans="1:14" x14ac:dyDescent="0.25">
      <c r="A8116" s="12">
        <v>13.257676</v>
      </c>
      <c r="B8116" s="12">
        <v>0.111514</v>
      </c>
      <c r="C8116" s="1" t="s">
        <v>47</v>
      </c>
      <c r="D8116" s="1" t="s">
        <v>48</v>
      </c>
      <c r="E8116" s="1" t="s">
        <v>86</v>
      </c>
      <c r="F8116" s="1" t="s">
        <v>87</v>
      </c>
      <c r="G8116" s="1" t="s">
        <v>15243</v>
      </c>
      <c r="H8116" s="1" t="s">
        <v>15244</v>
      </c>
      <c r="I8116" s="12">
        <v>0</v>
      </c>
      <c r="J8116" s="1" t="s">
        <v>166</v>
      </c>
      <c r="K8116" s="1" t="str">
        <f>LEFT(Table9[[#This Row],[PCODE]],9)&amp;"0000"&amp;RIGHT(Table9[[#This Row],[PCODE]],3)</f>
        <v>BFA0520010000157</v>
      </c>
      <c r="L8116" s="1">
        <f>LEN(Table9[[#This Row],[rowcapcode3]])</f>
        <v>16</v>
      </c>
      <c r="M8116" s="1" t="str">
        <f>Table9[[#This Row],[ADM2_CODE]]</f>
        <v>BFA052001</v>
      </c>
      <c r="N8116" s="1" t="str">
        <f>Table9[[#This Row],[ADM1_CODE]]</f>
        <v>BFA052</v>
      </c>
    </row>
    <row r="8117" spans="1:14" x14ac:dyDescent="0.25">
      <c r="A8117" s="12">
        <v>13.257961999999999</v>
      </c>
      <c r="B8117" s="12">
        <v>0.40793400000000002</v>
      </c>
      <c r="C8117" s="1" t="s">
        <v>63</v>
      </c>
      <c r="D8117" s="1" t="s">
        <v>64</v>
      </c>
      <c r="E8117" s="1" t="s">
        <v>142</v>
      </c>
      <c r="F8117" s="1" t="s">
        <v>143</v>
      </c>
      <c r="G8117" s="1" t="s">
        <v>15245</v>
      </c>
      <c r="H8117" s="1" t="s">
        <v>15246</v>
      </c>
      <c r="I8117" s="12">
        <v>0</v>
      </c>
      <c r="J8117" s="1" t="s">
        <v>166</v>
      </c>
      <c r="K8117" s="1" t="str">
        <f>LEFT(Table9[[#This Row],[PCODE]],9)&amp;"0000"&amp;RIGHT(Table9[[#This Row],[PCODE]],3)</f>
        <v>BFA0560040000125</v>
      </c>
      <c r="L8117" s="1">
        <f>LEN(Table9[[#This Row],[rowcapcode3]])</f>
        <v>16</v>
      </c>
      <c r="M8117" s="1" t="str">
        <f>Table9[[#This Row],[ADM2_CODE]]</f>
        <v>BFA056004</v>
      </c>
      <c r="N8117" s="1" t="str">
        <f>Table9[[#This Row],[ADM1_CODE]]</f>
        <v>BFA056</v>
      </c>
    </row>
    <row r="8118" spans="1:14" x14ac:dyDescent="0.25">
      <c r="A8118" s="12">
        <v>13.258632</v>
      </c>
      <c r="B8118" s="12">
        <v>-2.6261830000000002</v>
      </c>
      <c r="C8118" s="1" t="s">
        <v>39</v>
      </c>
      <c r="D8118" s="1" t="s">
        <v>40</v>
      </c>
      <c r="E8118" s="1" t="s">
        <v>152</v>
      </c>
      <c r="F8118" s="1" t="s">
        <v>153</v>
      </c>
      <c r="G8118" s="1" t="s">
        <v>15247</v>
      </c>
      <c r="H8118" s="1" t="s">
        <v>15248</v>
      </c>
      <c r="I8118" s="12">
        <v>0</v>
      </c>
      <c r="J8118" s="1" t="s">
        <v>166</v>
      </c>
      <c r="K8118" s="1" t="str">
        <f>LEFT(Table9[[#This Row],[PCODE]],9)&amp;"0000"&amp;RIGHT(Table9[[#This Row],[PCODE]],3)</f>
        <v>BFA0460060000146</v>
      </c>
      <c r="L8118" s="1">
        <f>LEN(Table9[[#This Row],[rowcapcode3]])</f>
        <v>16</v>
      </c>
      <c r="M8118" s="1" t="str">
        <f>Table9[[#This Row],[ADM2_CODE]]</f>
        <v>BFA046006</v>
      </c>
      <c r="N8118" s="1" t="str">
        <f>Table9[[#This Row],[ADM1_CODE]]</f>
        <v>BFA046</v>
      </c>
    </row>
    <row r="8119" spans="1:14" x14ac:dyDescent="0.25">
      <c r="A8119" s="12">
        <v>13.259143</v>
      </c>
      <c r="B8119" s="12">
        <v>-1.230469</v>
      </c>
      <c r="C8119" s="1" t="s">
        <v>59</v>
      </c>
      <c r="D8119" s="1" t="s">
        <v>60</v>
      </c>
      <c r="E8119" s="1" t="s">
        <v>116</v>
      </c>
      <c r="F8119" s="1" t="s">
        <v>117</v>
      </c>
      <c r="G8119" s="1" t="s">
        <v>15249</v>
      </c>
      <c r="H8119" s="1" t="s">
        <v>15250</v>
      </c>
      <c r="I8119" s="12">
        <v>0</v>
      </c>
      <c r="J8119" s="1" t="s">
        <v>166</v>
      </c>
      <c r="K8119" s="1" t="str">
        <f>LEFT(Table9[[#This Row],[PCODE]],9)&amp;"0000"&amp;RIGHT(Table9[[#This Row],[PCODE]],3)</f>
        <v>BFA0490030000294</v>
      </c>
      <c r="L8119" s="1">
        <f>LEN(Table9[[#This Row],[rowcapcode3]])</f>
        <v>16</v>
      </c>
      <c r="M8119" s="1" t="str">
        <f>Table9[[#This Row],[ADM2_CODE]]</f>
        <v>BFA049003</v>
      </c>
      <c r="N8119" s="1" t="str">
        <f>Table9[[#This Row],[ADM1_CODE]]</f>
        <v>BFA049</v>
      </c>
    </row>
    <row r="8120" spans="1:14" x14ac:dyDescent="0.25">
      <c r="A8120" s="12">
        <v>13.259289000000001</v>
      </c>
      <c r="B8120" s="12">
        <v>-1.2848379999999999</v>
      </c>
      <c r="C8120" s="1" t="s">
        <v>59</v>
      </c>
      <c r="D8120" s="1" t="s">
        <v>60</v>
      </c>
      <c r="E8120" s="1" t="s">
        <v>116</v>
      </c>
      <c r="F8120" s="1" t="s">
        <v>117</v>
      </c>
      <c r="G8120" s="1" t="s">
        <v>15251</v>
      </c>
      <c r="H8120" s="1" t="s">
        <v>15252</v>
      </c>
      <c r="I8120" s="12">
        <v>0</v>
      </c>
      <c r="J8120" s="1" t="s">
        <v>166</v>
      </c>
      <c r="K8120" s="1" t="str">
        <f>LEFT(Table9[[#This Row],[PCODE]],9)&amp;"0000"&amp;RIGHT(Table9[[#This Row],[PCODE]],3)</f>
        <v>BFA0490030000473</v>
      </c>
      <c r="L8120" s="1">
        <f>LEN(Table9[[#This Row],[rowcapcode3]])</f>
        <v>16</v>
      </c>
      <c r="M8120" s="1" t="str">
        <f>Table9[[#This Row],[ADM2_CODE]]</f>
        <v>BFA049003</v>
      </c>
      <c r="N8120" s="1" t="str">
        <f>Table9[[#This Row],[ADM1_CODE]]</f>
        <v>BFA049</v>
      </c>
    </row>
    <row r="8121" spans="1:14" x14ac:dyDescent="0.25">
      <c r="A8121" s="12">
        <v>13.259427000000001</v>
      </c>
      <c r="B8121" s="12">
        <v>-1.946307</v>
      </c>
      <c r="C8121" s="1" t="s">
        <v>55</v>
      </c>
      <c r="D8121" s="1" t="s">
        <v>56</v>
      </c>
      <c r="E8121" s="1" t="s">
        <v>150</v>
      </c>
      <c r="F8121" s="1" t="s">
        <v>151</v>
      </c>
      <c r="G8121" s="1" t="s">
        <v>15253</v>
      </c>
      <c r="H8121" s="1" t="s">
        <v>15254</v>
      </c>
      <c r="I8121" s="12">
        <v>0</v>
      </c>
      <c r="J8121" s="1" t="s">
        <v>166</v>
      </c>
      <c r="K8121" s="1" t="str">
        <f>LEFT(Table9[[#This Row],[PCODE]],9)&amp;"0000"&amp;RIGHT(Table9[[#This Row],[PCODE]],3)</f>
        <v>BFA0540030000088</v>
      </c>
      <c r="L8121" s="1">
        <f>LEN(Table9[[#This Row],[rowcapcode3]])</f>
        <v>16</v>
      </c>
      <c r="M8121" s="1" t="str">
        <f>Table9[[#This Row],[ADM2_CODE]]</f>
        <v>BFA054003</v>
      </c>
      <c r="N8121" s="1" t="str">
        <f>Table9[[#This Row],[ADM1_CODE]]</f>
        <v>BFA054</v>
      </c>
    </row>
    <row r="8122" spans="1:14" x14ac:dyDescent="0.25">
      <c r="A8122" s="12">
        <v>13.25958</v>
      </c>
      <c r="B8122" s="12">
        <v>-1.4813430000000001</v>
      </c>
      <c r="C8122" s="1" t="s">
        <v>59</v>
      </c>
      <c r="D8122" s="1" t="s">
        <v>60</v>
      </c>
      <c r="E8122" s="1" t="s">
        <v>112</v>
      </c>
      <c r="F8122" s="1" t="s">
        <v>113</v>
      </c>
      <c r="G8122" s="1" t="s">
        <v>15255</v>
      </c>
      <c r="H8122" s="1" t="s">
        <v>15256</v>
      </c>
      <c r="I8122" s="12">
        <v>0</v>
      </c>
      <c r="J8122" s="1" t="s">
        <v>166</v>
      </c>
      <c r="K8122" s="1" t="str">
        <f>LEFT(Table9[[#This Row],[PCODE]],9)&amp;"0000"&amp;RIGHT(Table9[[#This Row],[PCODE]],3)</f>
        <v>BFA0490010000160</v>
      </c>
      <c r="L8122" s="1">
        <f>LEN(Table9[[#This Row],[rowcapcode3]])</f>
        <v>16</v>
      </c>
      <c r="M8122" s="1" t="str">
        <f>Table9[[#This Row],[ADM2_CODE]]</f>
        <v>BFA049001</v>
      </c>
      <c r="N8122" s="1" t="str">
        <f>Table9[[#This Row],[ADM1_CODE]]</f>
        <v>BFA049</v>
      </c>
    </row>
    <row r="8123" spans="1:14" x14ac:dyDescent="0.25">
      <c r="A8123" s="12">
        <v>13.26</v>
      </c>
      <c r="B8123" s="12">
        <v>-0.20944399999999999</v>
      </c>
      <c r="C8123" s="1" t="s">
        <v>47</v>
      </c>
      <c r="D8123" s="1" t="s">
        <v>48</v>
      </c>
      <c r="E8123" s="1" t="s">
        <v>86</v>
      </c>
      <c r="F8123" s="1" t="s">
        <v>87</v>
      </c>
      <c r="G8123" s="1" t="s">
        <v>15257</v>
      </c>
      <c r="H8123" s="1" t="s">
        <v>12699</v>
      </c>
      <c r="I8123" s="12">
        <v>4</v>
      </c>
      <c r="J8123" s="1" t="s">
        <v>288</v>
      </c>
      <c r="K8123" s="1" t="str">
        <f>LEFT(Table9[[#This Row],[PCODE]],9)&amp;"0000"&amp;RIGHT(Table9[[#This Row],[PCODE]],3)</f>
        <v>BFA0520010000221</v>
      </c>
      <c r="L8123" s="1">
        <f>LEN(Table9[[#This Row],[rowcapcode3]])</f>
        <v>16</v>
      </c>
      <c r="M8123" s="1" t="str">
        <f>Table9[[#This Row],[ADM2_CODE]]</f>
        <v>BFA052001</v>
      </c>
      <c r="N8123" s="1" t="str">
        <f>Table9[[#This Row],[ADM1_CODE]]</f>
        <v>BFA052</v>
      </c>
    </row>
    <row r="8124" spans="1:14" x14ac:dyDescent="0.25">
      <c r="A8124" s="12">
        <v>13.260199999999999</v>
      </c>
      <c r="B8124" s="12">
        <v>-3.8801999999999999</v>
      </c>
      <c r="C8124" s="1" t="s">
        <v>39</v>
      </c>
      <c r="D8124" s="1" t="s">
        <v>40</v>
      </c>
      <c r="E8124" s="1" t="s">
        <v>154</v>
      </c>
      <c r="F8124" s="1" t="s">
        <v>155</v>
      </c>
      <c r="G8124" s="1" t="s">
        <v>15258</v>
      </c>
      <c r="H8124" s="1" t="s">
        <v>15259</v>
      </c>
      <c r="I8124" s="12">
        <v>0</v>
      </c>
      <c r="J8124" s="1" t="s">
        <v>166</v>
      </c>
      <c r="K8124" s="1" t="str">
        <f>LEFT(Table9[[#This Row],[PCODE]],9)&amp;"0000"&amp;RIGHT(Table9[[#This Row],[PCODE]],3)</f>
        <v>BFA0460030000139</v>
      </c>
      <c r="L8124" s="1">
        <f>LEN(Table9[[#This Row],[rowcapcode3]])</f>
        <v>16</v>
      </c>
      <c r="M8124" s="1" t="str">
        <f>Table9[[#This Row],[ADM2_CODE]]</f>
        <v>BFA046003</v>
      </c>
      <c r="N8124" s="1" t="str">
        <f>Table9[[#This Row],[ADM1_CODE]]</f>
        <v>BFA046</v>
      </c>
    </row>
    <row r="8125" spans="1:14" x14ac:dyDescent="0.25">
      <c r="A8125" s="12">
        <v>13.260308</v>
      </c>
      <c r="B8125" s="12">
        <v>-1.5704370000000001</v>
      </c>
      <c r="C8125" s="1" t="s">
        <v>59</v>
      </c>
      <c r="D8125" s="1" t="s">
        <v>60</v>
      </c>
      <c r="E8125" s="1" t="s">
        <v>112</v>
      </c>
      <c r="F8125" s="1" t="s">
        <v>113</v>
      </c>
      <c r="G8125" s="1" t="s">
        <v>15260</v>
      </c>
      <c r="H8125" s="1" t="s">
        <v>15261</v>
      </c>
      <c r="I8125" s="12">
        <v>0</v>
      </c>
      <c r="J8125" s="1" t="s">
        <v>166</v>
      </c>
      <c r="K8125" s="1" t="str">
        <f>LEFT(Table9[[#This Row],[PCODE]],9)&amp;"0000"&amp;RIGHT(Table9[[#This Row],[PCODE]],3)</f>
        <v>BFA0490010000201</v>
      </c>
      <c r="L8125" s="1">
        <f>LEN(Table9[[#This Row],[rowcapcode3]])</f>
        <v>16</v>
      </c>
      <c r="M8125" s="1" t="str">
        <f>Table9[[#This Row],[ADM2_CODE]]</f>
        <v>BFA049001</v>
      </c>
      <c r="N8125" s="1" t="str">
        <f>Table9[[#This Row],[ADM1_CODE]]</f>
        <v>BFA049</v>
      </c>
    </row>
    <row r="8126" spans="1:14" x14ac:dyDescent="0.25">
      <c r="A8126" s="12">
        <v>13.260381000000001</v>
      </c>
      <c r="B8126" s="12">
        <v>0.46391199999999999</v>
      </c>
      <c r="C8126" s="1" t="s">
        <v>63</v>
      </c>
      <c r="D8126" s="1" t="s">
        <v>64</v>
      </c>
      <c r="E8126" s="1" t="s">
        <v>142</v>
      </c>
      <c r="F8126" s="1" t="s">
        <v>143</v>
      </c>
      <c r="G8126" s="1" t="s">
        <v>15262</v>
      </c>
      <c r="H8126" s="1" t="s">
        <v>15263</v>
      </c>
      <c r="I8126" s="12">
        <v>0</v>
      </c>
      <c r="J8126" s="1" t="s">
        <v>166</v>
      </c>
      <c r="K8126" s="1" t="str">
        <f>LEFT(Table9[[#This Row],[PCODE]],9)&amp;"0000"&amp;RIGHT(Table9[[#This Row],[PCODE]],3)</f>
        <v>BFA0560040000185</v>
      </c>
      <c r="L8126" s="1">
        <f>LEN(Table9[[#This Row],[rowcapcode3]])</f>
        <v>16</v>
      </c>
      <c r="M8126" s="1" t="str">
        <f>Table9[[#This Row],[ADM2_CODE]]</f>
        <v>BFA056004</v>
      </c>
      <c r="N8126" s="1" t="str">
        <f>Table9[[#This Row],[ADM1_CODE]]</f>
        <v>BFA056</v>
      </c>
    </row>
    <row r="8127" spans="1:14" x14ac:dyDescent="0.25">
      <c r="A8127" s="12">
        <v>13.2605</v>
      </c>
      <c r="B8127" s="12">
        <v>-3.1293000000000002</v>
      </c>
      <c r="C8127" s="1" t="s">
        <v>39</v>
      </c>
      <c r="D8127" s="1" t="s">
        <v>40</v>
      </c>
      <c r="E8127" s="1" t="s">
        <v>152</v>
      </c>
      <c r="F8127" s="1" t="s">
        <v>153</v>
      </c>
      <c r="G8127" s="1" t="s">
        <v>15264</v>
      </c>
      <c r="H8127" s="1" t="s">
        <v>15265</v>
      </c>
      <c r="I8127" s="12">
        <v>0</v>
      </c>
      <c r="J8127" s="1" t="s">
        <v>166</v>
      </c>
      <c r="K8127" s="1" t="str">
        <f>LEFT(Table9[[#This Row],[PCODE]],9)&amp;"0000"&amp;RIGHT(Table9[[#This Row],[PCODE]],3)</f>
        <v>BFA0460060000077</v>
      </c>
      <c r="L8127" s="1">
        <f>LEN(Table9[[#This Row],[rowcapcode3]])</f>
        <v>16</v>
      </c>
      <c r="M8127" s="1" t="str">
        <f>Table9[[#This Row],[ADM2_CODE]]</f>
        <v>BFA046006</v>
      </c>
      <c r="N8127" s="1" t="str">
        <f>Table9[[#This Row],[ADM1_CODE]]</f>
        <v>BFA046</v>
      </c>
    </row>
    <row r="8128" spans="1:14" x14ac:dyDescent="0.25">
      <c r="A8128" s="12">
        <v>13.261017000000001</v>
      </c>
      <c r="B8128" s="12">
        <v>3.6017E-2</v>
      </c>
      <c r="C8128" s="1" t="s">
        <v>47</v>
      </c>
      <c r="D8128" s="1" t="s">
        <v>48</v>
      </c>
      <c r="E8128" s="1" t="s">
        <v>86</v>
      </c>
      <c r="F8128" s="1" t="s">
        <v>87</v>
      </c>
      <c r="G8128" s="1" t="s">
        <v>15266</v>
      </c>
      <c r="H8128" s="1" t="s">
        <v>15267</v>
      </c>
      <c r="I8128" s="12">
        <v>0</v>
      </c>
      <c r="J8128" s="1" t="s">
        <v>166</v>
      </c>
      <c r="K8128" s="1" t="str">
        <f>LEFT(Table9[[#This Row],[PCODE]],9)&amp;"0000"&amp;RIGHT(Table9[[#This Row],[PCODE]],3)</f>
        <v>BFA0520010000067</v>
      </c>
      <c r="L8128" s="1">
        <f>LEN(Table9[[#This Row],[rowcapcode3]])</f>
        <v>16</v>
      </c>
      <c r="M8128" s="1" t="str">
        <f>Table9[[#This Row],[ADM2_CODE]]</f>
        <v>BFA052001</v>
      </c>
      <c r="N8128" s="1" t="str">
        <f>Table9[[#This Row],[ADM1_CODE]]</f>
        <v>BFA052</v>
      </c>
    </row>
    <row r="8129" spans="1:14" x14ac:dyDescent="0.25">
      <c r="A8129" s="12">
        <v>13.261158</v>
      </c>
      <c r="B8129" s="12">
        <v>0.79081699999999999</v>
      </c>
      <c r="C8129" s="1" t="s">
        <v>63</v>
      </c>
      <c r="D8129" s="1" t="s">
        <v>64</v>
      </c>
      <c r="E8129" s="1" t="s">
        <v>142</v>
      </c>
      <c r="F8129" s="1" t="s">
        <v>143</v>
      </c>
      <c r="G8129" s="1" t="s">
        <v>15268</v>
      </c>
      <c r="H8129" s="1" t="s">
        <v>15269</v>
      </c>
      <c r="I8129" s="12">
        <v>0</v>
      </c>
      <c r="J8129" s="1" t="s">
        <v>166</v>
      </c>
      <c r="K8129" s="1" t="str">
        <f>LEFT(Table9[[#This Row],[PCODE]],9)&amp;"0000"&amp;RIGHT(Table9[[#This Row],[PCODE]],3)</f>
        <v>BFA0560040000231</v>
      </c>
      <c r="L8129" s="1">
        <f>LEN(Table9[[#This Row],[rowcapcode3]])</f>
        <v>16</v>
      </c>
      <c r="M8129" s="1" t="str">
        <f>Table9[[#This Row],[ADM2_CODE]]</f>
        <v>BFA056004</v>
      </c>
      <c r="N8129" s="1" t="str">
        <f>Table9[[#This Row],[ADM1_CODE]]</f>
        <v>BFA056</v>
      </c>
    </row>
    <row r="8130" spans="1:14" x14ac:dyDescent="0.25">
      <c r="A8130" s="12">
        <v>13.262053999999999</v>
      </c>
      <c r="B8130" s="12">
        <v>-2.543552</v>
      </c>
      <c r="C8130" s="1" t="s">
        <v>39</v>
      </c>
      <c r="D8130" s="1" t="s">
        <v>40</v>
      </c>
      <c r="E8130" s="1" t="s">
        <v>152</v>
      </c>
      <c r="F8130" s="1" t="s">
        <v>153</v>
      </c>
      <c r="G8130" s="1" t="s">
        <v>15270</v>
      </c>
      <c r="H8130" s="1" t="s">
        <v>9495</v>
      </c>
      <c r="I8130" s="12">
        <v>0</v>
      </c>
      <c r="J8130" s="1" t="s">
        <v>166</v>
      </c>
      <c r="K8130" s="1" t="str">
        <f>LEFT(Table9[[#This Row],[PCODE]],9)&amp;"0000"&amp;RIGHT(Table9[[#This Row],[PCODE]],3)</f>
        <v>BFA0460060000217</v>
      </c>
      <c r="L8130" s="1">
        <f>LEN(Table9[[#This Row],[rowcapcode3]])</f>
        <v>16</v>
      </c>
      <c r="M8130" s="1" t="str">
        <f>Table9[[#This Row],[ADM2_CODE]]</f>
        <v>BFA046006</v>
      </c>
      <c r="N8130" s="1" t="str">
        <f>Table9[[#This Row],[ADM1_CODE]]</f>
        <v>BFA046</v>
      </c>
    </row>
    <row r="8131" spans="1:14" x14ac:dyDescent="0.25">
      <c r="A8131" s="12">
        <v>13.26225</v>
      </c>
      <c r="B8131" s="12">
        <v>-0.37804199999999999</v>
      </c>
      <c r="C8131" s="1" t="s">
        <v>59</v>
      </c>
      <c r="D8131" s="1" t="s">
        <v>60</v>
      </c>
      <c r="E8131" s="1" t="s">
        <v>114</v>
      </c>
      <c r="F8131" s="1" t="s">
        <v>115</v>
      </c>
      <c r="G8131" s="1" t="s">
        <v>15271</v>
      </c>
      <c r="H8131" s="1" t="s">
        <v>15272</v>
      </c>
      <c r="I8131" s="12">
        <v>0</v>
      </c>
      <c r="J8131" s="1" t="s">
        <v>166</v>
      </c>
      <c r="K8131" s="1" t="str">
        <f>LEFT(Table9[[#This Row],[PCODE]],9)&amp;"0000"&amp;RIGHT(Table9[[#This Row],[PCODE]],3)</f>
        <v>BFA0490020000226</v>
      </c>
      <c r="L8131" s="1">
        <f>LEN(Table9[[#This Row],[rowcapcode3]])</f>
        <v>16</v>
      </c>
      <c r="M8131" s="1" t="str">
        <f>Table9[[#This Row],[ADM2_CODE]]</f>
        <v>BFA049002</v>
      </c>
      <c r="N8131" s="1" t="str">
        <f>Table9[[#This Row],[ADM1_CODE]]</f>
        <v>BFA049</v>
      </c>
    </row>
    <row r="8132" spans="1:14" x14ac:dyDescent="0.25">
      <c r="A8132" s="12">
        <v>13.262347</v>
      </c>
      <c r="B8132" s="12">
        <v>-1.5679289999999999</v>
      </c>
      <c r="C8132" s="1" t="s">
        <v>59</v>
      </c>
      <c r="D8132" s="1" t="s">
        <v>60</v>
      </c>
      <c r="E8132" s="1" t="s">
        <v>112</v>
      </c>
      <c r="F8132" s="1" t="s">
        <v>113</v>
      </c>
      <c r="G8132" s="1" t="s">
        <v>15273</v>
      </c>
      <c r="H8132" s="1" t="s">
        <v>15274</v>
      </c>
      <c r="I8132" s="12">
        <v>0</v>
      </c>
      <c r="J8132" s="1" t="s">
        <v>166</v>
      </c>
      <c r="K8132" s="1" t="str">
        <f>LEFT(Table9[[#This Row],[PCODE]],9)&amp;"0000"&amp;RIGHT(Table9[[#This Row],[PCODE]],3)</f>
        <v>BFA0490010000283</v>
      </c>
      <c r="L8132" s="1">
        <f>LEN(Table9[[#This Row],[rowcapcode3]])</f>
        <v>16</v>
      </c>
      <c r="M8132" s="1" t="str">
        <f>Table9[[#This Row],[ADM2_CODE]]</f>
        <v>BFA049001</v>
      </c>
      <c r="N8132" s="1" t="str">
        <f>Table9[[#This Row],[ADM1_CODE]]</f>
        <v>BFA049</v>
      </c>
    </row>
    <row r="8133" spans="1:14" x14ac:dyDescent="0.25">
      <c r="A8133" s="12">
        <v>13.262881</v>
      </c>
      <c r="B8133" s="12">
        <v>-0.15339800000000001</v>
      </c>
      <c r="C8133" s="1" t="s">
        <v>47</v>
      </c>
      <c r="D8133" s="1" t="s">
        <v>48</v>
      </c>
      <c r="E8133" s="1" t="s">
        <v>86</v>
      </c>
      <c r="F8133" s="1" t="s">
        <v>87</v>
      </c>
      <c r="G8133" s="1" t="s">
        <v>15275</v>
      </c>
      <c r="H8133" s="1" t="s">
        <v>15276</v>
      </c>
      <c r="I8133" s="12">
        <v>0</v>
      </c>
      <c r="J8133" s="1" t="s">
        <v>166</v>
      </c>
      <c r="K8133" s="1" t="str">
        <f>LEFT(Table9[[#This Row],[PCODE]],9)&amp;"0000"&amp;RIGHT(Table9[[#This Row],[PCODE]],3)</f>
        <v>BFA0520010000237</v>
      </c>
      <c r="L8133" s="1">
        <f>LEN(Table9[[#This Row],[rowcapcode3]])</f>
        <v>16</v>
      </c>
      <c r="M8133" s="1" t="str">
        <f>Table9[[#This Row],[ADM2_CODE]]</f>
        <v>BFA052001</v>
      </c>
      <c r="N8133" s="1" t="str">
        <f>Table9[[#This Row],[ADM1_CODE]]</f>
        <v>BFA052</v>
      </c>
    </row>
    <row r="8134" spans="1:14" x14ac:dyDescent="0.25">
      <c r="A8134" s="12">
        <v>13.263385</v>
      </c>
      <c r="B8134" s="12">
        <v>0.14647099999999999</v>
      </c>
      <c r="C8134" s="1" t="s">
        <v>47</v>
      </c>
      <c r="D8134" s="1" t="s">
        <v>48</v>
      </c>
      <c r="E8134" s="1" t="s">
        <v>86</v>
      </c>
      <c r="F8134" s="1" t="s">
        <v>87</v>
      </c>
      <c r="G8134" s="1" t="s">
        <v>15277</v>
      </c>
      <c r="H8134" s="1" t="s">
        <v>14138</v>
      </c>
      <c r="I8134" s="12">
        <v>0</v>
      </c>
      <c r="J8134" s="1" t="s">
        <v>166</v>
      </c>
      <c r="K8134" s="1" t="str">
        <f>LEFT(Table9[[#This Row],[PCODE]],9)&amp;"0000"&amp;RIGHT(Table9[[#This Row],[PCODE]],3)</f>
        <v>BFA0520010000032</v>
      </c>
      <c r="L8134" s="1">
        <f>LEN(Table9[[#This Row],[rowcapcode3]])</f>
        <v>16</v>
      </c>
      <c r="M8134" s="1" t="str">
        <f>Table9[[#This Row],[ADM2_CODE]]</f>
        <v>BFA052001</v>
      </c>
      <c r="N8134" s="1" t="str">
        <f>Table9[[#This Row],[ADM1_CODE]]</f>
        <v>BFA052</v>
      </c>
    </row>
    <row r="8135" spans="1:14" x14ac:dyDescent="0.25">
      <c r="A8135" s="12">
        <v>13.2637</v>
      </c>
      <c r="B8135" s="12">
        <v>-3.8694000000000002</v>
      </c>
      <c r="C8135" s="1" t="s">
        <v>39</v>
      </c>
      <c r="D8135" s="1" t="s">
        <v>40</v>
      </c>
      <c r="E8135" s="1" t="s">
        <v>154</v>
      </c>
      <c r="F8135" s="1" t="s">
        <v>155</v>
      </c>
      <c r="G8135" s="1" t="s">
        <v>15278</v>
      </c>
      <c r="H8135" s="1" t="s">
        <v>14150</v>
      </c>
      <c r="I8135" s="12">
        <v>0</v>
      </c>
      <c r="J8135" s="1" t="s">
        <v>166</v>
      </c>
      <c r="K8135" s="1" t="str">
        <f>LEFT(Table9[[#This Row],[PCODE]],9)&amp;"0000"&amp;RIGHT(Table9[[#This Row],[PCODE]],3)</f>
        <v>BFA0460030000127</v>
      </c>
      <c r="L8135" s="1">
        <f>LEN(Table9[[#This Row],[rowcapcode3]])</f>
        <v>16</v>
      </c>
      <c r="M8135" s="1" t="str">
        <f>Table9[[#This Row],[ADM2_CODE]]</f>
        <v>BFA046003</v>
      </c>
      <c r="N8135" s="1" t="str">
        <f>Table9[[#This Row],[ADM1_CODE]]</f>
        <v>BFA046</v>
      </c>
    </row>
    <row r="8136" spans="1:14" x14ac:dyDescent="0.25">
      <c r="A8136" s="12">
        <v>13.2637</v>
      </c>
      <c r="B8136" s="12">
        <v>-3.8694000000000002</v>
      </c>
      <c r="C8136" s="1" t="s">
        <v>39</v>
      </c>
      <c r="D8136" s="1" t="s">
        <v>40</v>
      </c>
      <c r="E8136" s="1" t="s">
        <v>154</v>
      </c>
      <c r="F8136" s="1" t="s">
        <v>155</v>
      </c>
      <c r="G8136" s="1" t="s">
        <v>15279</v>
      </c>
      <c r="H8136" s="1" t="s">
        <v>15280</v>
      </c>
      <c r="I8136" s="12">
        <v>0</v>
      </c>
      <c r="J8136" s="1" t="s">
        <v>166</v>
      </c>
      <c r="K8136" s="1" t="str">
        <f>LEFT(Table9[[#This Row],[PCODE]],9)&amp;"0000"&amp;RIGHT(Table9[[#This Row],[PCODE]],3)</f>
        <v>BFA0460030000130</v>
      </c>
      <c r="L8136" s="1">
        <f>LEN(Table9[[#This Row],[rowcapcode3]])</f>
        <v>16</v>
      </c>
      <c r="M8136" s="1" t="str">
        <f>Table9[[#This Row],[ADM2_CODE]]</f>
        <v>BFA046003</v>
      </c>
      <c r="N8136" s="1" t="str">
        <f>Table9[[#This Row],[ADM1_CODE]]</f>
        <v>BFA046</v>
      </c>
    </row>
    <row r="8137" spans="1:14" x14ac:dyDescent="0.25">
      <c r="A8137" s="12">
        <v>13.2638</v>
      </c>
      <c r="B8137" s="12">
        <v>-1.3442179999999999</v>
      </c>
      <c r="C8137" s="1" t="s">
        <v>59</v>
      </c>
      <c r="D8137" s="1" t="s">
        <v>60</v>
      </c>
      <c r="E8137" s="1" t="s">
        <v>112</v>
      </c>
      <c r="F8137" s="1" t="s">
        <v>113</v>
      </c>
      <c r="G8137" s="1" t="s">
        <v>15281</v>
      </c>
      <c r="H8137" s="1" t="s">
        <v>11790</v>
      </c>
      <c r="I8137" s="12">
        <v>0</v>
      </c>
      <c r="J8137" s="1" t="s">
        <v>166</v>
      </c>
      <c r="K8137" s="1" t="str">
        <f>LEFT(Table9[[#This Row],[PCODE]],9)&amp;"0000"&amp;RIGHT(Table9[[#This Row],[PCODE]],3)</f>
        <v>BFA0490010000044</v>
      </c>
      <c r="L8137" s="1">
        <f>LEN(Table9[[#This Row],[rowcapcode3]])</f>
        <v>16</v>
      </c>
      <c r="M8137" s="1" t="str">
        <f>Table9[[#This Row],[ADM2_CODE]]</f>
        <v>BFA049001</v>
      </c>
      <c r="N8137" s="1" t="str">
        <f>Table9[[#This Row],[ADM1_CODE]]</f>
        <v>BFA049</v>
      </c>
    </row>
    <row r="8138" spans="1:14" x14ac:dyDescent="0.25">
      <c r="A8138" s="12">
        <v>13.2643</v>
      </c>
      <c r="B8138" s="12">
        <v>-3.2818000000000001</v>
      </c>
      <c r="C8138" s="1" t="s">
        <v>39</v>
      </c>
      <c r="D8138" s="1" t="s">
        <v>40</v>
      </c>
      <c r="E8138" s="1" t="s">
        <v>152</v>
      </c>
      <c r="F8138" s="1" t="s">
        <v>153</v>
      </c>
      <c r="G8138" s="1" t="s">
        <v>15282</v>
      </c>
      <c r="H8138" s="1" t="s">
        <v>15283</v>
      </c>
      <c r="I8138" s="12">
        <v>0</v>
      </c>
      <c r="J8138" s="1" t="s">
        <v>166</v>
      </c>
      <c r="K8138" s="1" t="str">
        <f>LEFT(Table9[[#This Row],[PCODE]],9)&amp;"0000"&amp;RIGHT(Table9[[#This Row],[PCODE]],3)</f>
        <v>BFA0460060000168</v>
      </c>
      <c r="L8138" s="1">
        <f>LEN(Table9[[#This Row],[rowcapcode3]])</f>
        <v>16</v>
      </c>
      <c r="M8138" s="1" t="str">
        <f>Table9[[#This Row],[ADM2_CODE]]</f>
        <v>BFA046006</v>
      </c>
      <c r="N8138" s="1" t="str">
        <f>Table9[[#This Row],[ADM1_CODE]]</f>
        <v>BFA046</v>
      </c>
    </row>
    <row r="8139" spans="1:14" x14ac:dyDescent="0.25">
      <c r="A8139" s="12">
        <v>13.264628999999999</v>
      </c>
      <c r="B8139" s="12">
        <v>-4.9757000000000003E-2</v>
      </c>
      <c r="C8139" s="1" t="s">
        <v>47</v>
      </c>
      <c r="D8139" s="1" t="s">
        <v>48</v>
      </c>
      <c r="E8139" s="1" t="s">
        <v>86</v>
      </c>
      <c r="F8139" s="1" t="s">
        <v>87</v>
      </c>
      <c r="G8139" s="1" t="s">
        <v>15284</v>
      </c>
      <c r="H8139" s="1" t="s">
        <v>15285</v>
      </c>
      <c r="I8139" s="12">
        <v>0</v>
      </c>
      <c r="J8139" s="1" t="s">
        <v>166</v>
      </c>
      <c r="K8139" s="1" t="str">
        <f>LEFT(Table9[[#This Row],[PCODE]],9)&amp;"0000"&amp;RIGHT(Table9[[#This Row],[PCODE]],3)</f>
        <v>BFA0520010000079</v>
      </c>
      <c r="L8139" s="1">
        <f>LEN(Table9[[#This Row],[rowcapcode3]])</f>
        <v>16</v>
      </c>
      <c r="M8139" s="1" t="str">
        <f>Table9[[#This Row],[ADM2_CODE]]</f>
        <v>BFA052001</v>
      </c>
      <c r="N8139" s="1" t="str">
        <f>Table9[[#This Row],[ADM1_CODE]]</f>
        <v>BFA052</v>
      </c>
    </row>
    <row r="8140" spans="1:14" x14ac:dyDescent="0.25">
      <c r="A8140" s="12">
        <v>13.264699999999999</v>
      </c>
      <c r="B8140" s="12">
        <v>-3.3426</v>
      </c>
      <c r="C8140" s="1" t="s">
        <v>39</v>
      </c>
      <c r="D8140" s="1" t="s">
        <v>40</v>
      </c>
      <c r="E8140" s="1" t="s">
        <v>152</v>
      </c>
      <c r="F8140" s="1" t="s">
        <v>153</v>
      </c>
      <c r="G8140" s="1" t="s">
        <v>15286</v>
      </c>
      <c r="H8140" s="1" t="s">
        <v>15287</v>
      </c>
      <c r="I8140" s="12">
        <v>0</v>
      </c>
      <c r="J8140" s="1" t="s">
        <v>166</v>
      </c>
      <c r="K8140" s="1" t="str">
        <f>LEFT(Table9[[#This Row],[PCODE]],9)&amp;"0000"&amp;RIGHT(Table9[[#This Row],[PCODE]],3)</f>
        <v>BFA0460060000055</v>
      </c>
      <c r="L8140" s="1">
        <f>LEN(Table9[[#This Row],[rowcapcode3]])</f>
        <v>16</v>
      </c>
      <c r="M8140" s="1" t="str">
        <f>Table9[[#This Row],[ADM2_CODE]]</f>
        <v>BFA046006</v>
      </c>
      <c r="N8140" s="1" t="str">
        <f>Table9[[#This Row],[ADM1_CODE]]</f>
        <v>BFA046</v>
      </c>
    </row>
    <row r="8141" spans="1:14" x14ac:dyDescent="0.25">
      <c r="A8141" s="12">
        <v>13.264918</v>
      </c>
      <c r="B8141" s="12">
        <v>-1.488775</v>
      </c>
      <c r="C8141" s="1" t="s">
        <v>59</v>
      </c>
      <c r="D8141" s="1" t="s">
        <v>60</v>
      </c>
      <c r="E8141" s="1" t="s">
        <v>112</v>
      </c>
      <c r="F8141" s="1" t="s">
        <v>113</v>
      </c>
      <c r="G8141" s="1" t="s">
        <v>15288</v>
      </c>
      <c r="H8141" s="1" t="s">
        <v>15289</v>
      </c>
      <c r="I8141" s="12">
        <v>0</v>
      </c>
      <c r="J8141" s="1" t="s">
        <v>166</v>
      </c>
      <c r="K8141" s="1" t="str">
        <f>LEFT(Table9[[#This Row],[PCODE]],9)&amp;"0000"&amp;RIGHT(Table9[[#This Row],[PCODE]],3)</f>
        <v>BFA0490010000112</v>
      </c>
      <c r="L8141" s="1">
        <f>LEN(Table9[[#This Row],[rowcapcode3]])</f>
        <v>16</v>
      </c>
      <c r="M8141" s="1" t="str">
        <f>Table9[[#This Row],[ADM2_CODE]]</f>
        <v>BFA049001</v>
      </c>
      <c r="N8141" s="1" t="str">
        <f>Table9[[#This Row],[ADM1_CODE]]</f>
        <v>BFA049</v>
      </c>
    </row>
    <row r="8142" spans="1:14" x14ac:dyDescent="0.25">
      <c r="A8142" s="12">
        <v>13.264957000000001</v>
      </c>
      <c r="B8142" s="12">
        <v>0.904339</v>
      </c>
      <c r="C8142" s="1" t="s">
        <v>63</v>
      </c>
      <c r="D8142" s="1" t="s">
        <v>64</v>
      </c>
      <c r="E8142" s="1" t="s">
        <v>142</v>
      </c>
      <c r="F8142" s="1" t="s">
        <v>143</v>
      </c>
      <c r="G8142" s="1" t="s">
        <v>15290</v>
      </c>
      <c r="H8142" s="1" t="s">
        <v>15291</v>
      </c>
      <c r="I8142" s="12">
        <v>0</v>
      </c>
      <c r="J8142" s="1" t="s">
        <v>166</v>
      </c>
      <c r="K8142" s="1" t="str">
        <f>LEFT(Table9[[#This Row],[PCODE]],9)&amp;"0000"&amp;RIGHT(Table9[[#This Row],[PCODE]],3)</f>
        <v>BFA0560040000156</v>
      </c>
      <c r="L8142" s="1">
        <f>LEN(Table9[[#This Row],[rowcapcode3]])</f>
        <v>16</v>
      </c>
      <c r="M8142" s="1" t="str">
        <f>Table9[[#This Row],[ADM2_CODE]]</f>
        <v>BFA056004</v>
      </c>
      <c r="N8142" s="1" t="str">
        <f>Table9[[#This Row],[ADM1_CODE]]</f>
        <v>BFA056</v>
      </c>
    </row>
    <row r="8143" spans="1:14" x14ac:dyDescent="0.25">
      <c r="A8143" s="12">
        <v>13.265307999999999</v>
      </c>
      <c r="B8143" s="12">
        <v>-1.732896</v>
      </c>
      <c r="C8143" s="1" t="s">
        <v>59</v>
      </c>
      <c r="D8143" s="1" t="s">
        <v>60</v>
      </c>
      <c r="E8143" s="1" t="s">
        <v>112</v>
      </c>
      <c r="F8143" s="1" t="s">
        <v>113</v>
      </c>
      <c r="G8143" s="1" t="s">
        <v>15292</v>
      </c>
      <c r="H8143" s="1" t="s">
        <v>15293</v>
      </c>
      <c r="I8143" s="12">
        <v>0</v>
      </c>
      <c r="J8143" s="1" t="s">
        <v>166</v>
      </c>
      <c r="K8143" s="1" t="str">
        <f>LEFT(Table9[[#This Row],[PCODE]],9)&amp;"0000"&amp;RIGHT(Table9[[#This Row],[PCODE]],3)</f>
        <v>BFA0490010000207</v>
      </c>
      <c r="L8143" s="1">
        <f>LEN(Table9[[#This Row],[rowcapcode3]])</f>
        <v>16</v>
      </c>
      <c r="M8143" s="1" t="str">
        <f>Table9[[#This Row],[ADM2_CODE]]</f>
        <v>BFA049001</v>
      </c>
      <c r="N8143" s="1" t="str">
        <f>Table9[[#This Row],[ADM1_CODE]]</f>
        <v>BFA049</v>
      </c>
    </row>
    <row r="8144" spans="1:14" x14ac:dyDescent="0.25">
      <c r="A8144" s="12">
        <v>13.26623</v>
      </c>
      <c r="B8144" s="12">
        <v>-1.5118130000000001</v>
      </c>
      <c r="C8144" s="1" t="s">
        <v>59</v>
      </c>
      <c r="D8144" s="1" t="s">
        <v>60</v>
      </c>
      <c r="E8144" s="1" t="s">
        <v>112</v>
      </c>
      <c r="F8144" s="1" t="s">
        <v>113</v>
      </c>
      <c r="G8144" s="1" t="s">
        <v>15294</v>
      </c>
      <c r="H8144" s="1" t="s">
        <v>15295</v>
      </c>
      <c r="I8144" s="12">
        <v>0</v>
      </c>
      <c r="J8144" s="1" t="s">
        <v>166</v>
      </c>
      <c r="K8144" s="1" t="str">
        <f>LEFT(Table9[[#This Row],[PCODE]],9)&amp;"0000"&amp;RIGHT(Table9[[#This Row],[PCODE]],3)</f>
        <v>BFA0490010000270</v>
      </c>
      <c r="L8144" s="1">
        <f>LEN(Table9[[#This Row],[rowcapcode3]])</f>
        <v>16</v>
      </c>
      <c r="M8144" s="1" t="str">
        <f>Table9[[#This Row],[ADM2_CODE]]</f>
        <v>BFA049001</v>
      </c>
      <c r="N8144" s="1" t="str">
        <f>Table9[[#This Row],[ADM1_CODE]]</f>
        <v>BFA049</v>
      </c>
    </row>
    <row r="8145" spans="1:14" x14ac:dyDescent="0.25">
      <c r="A8145" s="12">
        <v>13.266299999999999</v>
      </c>
      <c r="B8145" s="12">
        <v>-3.1139000000000001</v>
      </c>
      <c r="C8145" s="1" t="s">
        <v>39</v>
      </c>
      <c r="D8145" s="1" t="s">
        <v>40</v>
      </c>
      <c r="E8145" s="1" t="s">
        <v>152</v>
      </c>
      <c r="F8145" s="1" t="s">
        <v>153</v>
      </c>
      <c r="G8145" s="1" t="s">
        <v>15296</v>
      </c>
      <c r="H8145" s="1" t="s">
        <v>5523</v>
      </c>
      <c r="I8145" s="12">
        <v>0</v>
      </c>
      <c r="J8145" s="1" t="s">
        <v>166</v>
      </c>
      <c r="K8145" s="1" t="str">
        <f>LEFT(Table9[[#This Row],[PCODE]],9)&amp;"0000"&amp;RIGHT(Table9[[#This Row],[PCODE]],3)</f>
        <v>BFA0460060000035</v>
      </c>
      <c r="L8145" s="1">
        <f>LEN(Table9[[#This Row],[rowcapcode3]])</f>
        <v>16</v>
      </c>
      <c r="M8145" s="1" t="str">
        <f>Table9[[#This Row],[ADM2_CODE]]</f>
        <v>BFA046006</v>
      </c>
      <c r="N8145" s="1" t="str">
        <f>Table9[[#This Row],[ADM1_CODE]]</f>
        <v>BFA046</v>
      </c>
    </row>
    <row r="8146" spans="1:14" x14ac:dyDescent="0.25">
      <c r="A8146" s="12">
        <v>13.266328</v>
      </c>
      <c r="B8146" s="12">
        <v>-9.4515000000000002E-2</v>
      </c>
      <c r="C8146" s="1" t="s">
        <v>47</v>
      </c>
      <c r="D8146" s="1" t="s">
        <v>48</v>
      </c>
      <c r="E8146" s="1" t="s">
        <v>86</v>
      </c>
      <c r="F8146" s="1" t="s">
        <v>87</v>
      </c>
      <c r="G8146" s="1" t="s">
        <v>15297</v>
      </c>
      <c r="H8146" s="1" t="s">
        <v>15298</v>
      </c>
      <c r="I8146" s="12">
        <v>0</v>
      </c>
      <c r="J8146" s="1" t="s">
        <v>166</v>
      </c>
      <c r="K8146" s="1" t="str">
        <f>LEFT(Table9[[#This Row],[PCODE]],9)&amp;"0000"&amp;RIGHT(Table9[[#This Row],[PCODE]],3)</f>
        <v>BFA0520010000145</v>
      </c>
      <c r="L8146" s="1">
        <f>LEN(Table9[[#This Row],[rowcapcode3]])</f>
        <v>16</v>
      </c>
      <c r="M8146" s="1" t="str">
        <f>Table9[[#This Row],[ADM2_CODE]]</f>
        <v>BFA052001</v>
      </c>
      <c r="N8146" s="1" t="str">
        <f>Table9[[#This Row],[ADM1_CODE]]</f>
        <v>BFA052</v>
      </c>
    </row>
    <row r="8147" spans="1:14" x14ac:dyDescent="0.25">
      <c r="A8147" s="12">
        <v>13.266385</v>
      </c>
      <c r="B8147" s="12">
        <v>0.631355</v>
      </c>
      <c r="C8147" s="1" t="s">
        <v>63</v>
      </c>
      <c r="D8147" s="1" t="s">
        <v>64</v>
      </c>
      <c r="E8147" s="1" t="s">
        <v>142</v>
      </c>
      <c r="F8147" s="1" t="s">
        <v>143</v>
      </c>
      <c r="G8147" s="1" t="s">
        <v>15299</v>
      </c>
      <c r="H8147" s="1" t="s">
        <v>15300</v>
      </c>
      <c r="I8147" s="12">
        <v>0</v>
      </c>
      <c r="J8147" s="1" t="s">
        <v>166</v>
      </c>
      <c r="K8147" s="1" t="str">
        <f>LEFT(Table9[[#This Row],[PCODE]],9)&amp;"0000"&amp;RIGHT(Table9[[#This Row],[PCODE]],3)</f>
        <v>BFA0560040000211</v>
      </c>
      <c r="L8147" s="1">
        <f>LEN(Table9[[#This Row],[rowcapcode3]])</f>
        <v>16</v>
      </c>
      <c r="M8147" s="1" t="str">
        <f>Table9[[#This Row],[ADM2_CODE]]</f>
        <v>BFA056004</v>
      </c>
      <c r="N8147" s="1" t="str">
        <f>Table9[[#This Row],[ADM1_CODE]]</f>
        <v>BFA056</v>
      </c>
    </row>
    <row r="8148" spans="1:14" x14ac:dyDescent="0.25">
      <c r="A8148" s="12">
        <v>13.266667</v>
      </c>
      <c r="B8148" s="12">
        <v>-0.35</v>
      </c>
      <c r="C8148" s="1" t="s">
        <v>59</v>
      </c>
      <c r="D8148" s="1" t="s">
        <v>60</v>
      </c>
      <c r="E8148" s="1" t="s">
        <v>114</v>
      </c>
      <c r="F8148" s="1" t="s">
        <v>115</v>
      </c>
      <c r="G8148" s="1" t="s">
        <v>15301</v>
      </c>
      <c r="H8148" s="1" t="s">
        <v>15302</v>
      </c>
      <c r="I8148" s="12">
        <v>0</v>
      </c>
      <c r="J8148" s="1" t="s">
        <v>166</v>
      </c>
      <c r="K8148" s="1" t="str">
        <f>LEFT(Table9[[#This Row],[PCODE]],9)&amp;"0000"&amp;RIGHT(Table9[[#This Row],[PCODE]],3)</f>
        <v>BFA0490020000098</v>
      </c>
      <c r="L8148" s="1">
        <f>LEN(Table9[[#This Row],[rowcapcode3]])</f>
        <v>16</v>
      </c>
      <c r="M8148" s="1" t="str">
        <f>Table9[[#This Row],[ADM2_CODE]]</f>
        <v>BFA049002</v>
      </c>
      <c r="N8148" s="1" t="str">
        <f>Table9[[#This Row],[ADM1_CODE]]</f>
        <v>BFA049</v>
      </c>
    </row>
    <row r="8149" spans="1:14" x14ac:dyDescent="0.25">
      <c r="A8149" s="12">
        <v>13.266878999999999</v>
      </c>
      <c r="B8149" s="12">
        <v>0.562782</v>
      </c>
      <c r="C8149" s="1" t="s">
        <v>63</v>
      </c>
      <c r="D8149" s="1" t="s">
        <v>64</v>
      </c>
      <c r="E8149" s="1" t="s">
        <v>142</v>
      </c>
      <c r="F8149" s="1" t="s">
        <v>143</v>
      </c>
      <c r="G8149" s="1" t="s">
        <v>15303</v>
      </c>
      <c r="H8149" s="1" t="s">
        <v>15304</v>
      </c>
      <c r="I8149" s="12">
        <v>0</v>
      </c>
      <c r="J8149" s="1" t="s">
        <v>166</v>
      </c>
      <c r="K8149" s="1" t="str">
        <f>LEFT(Table9[[#This Row],[PCODE]],9)&amp;"0000"&amp;RIGHT(Table9[[#This Row],[PCODE]],3)</f>
        <v>BFA0560040000027</v>
      </c>
      <c r="L8149" s="1">
        <f>LEN(Table9[[#This Row],[rowcapcode3]])</f>
        <v>16</v>
      </c>
      <c r="M8149" s="1" t="str">
        <f>Table9[[#This Row],[ADM2_CODE]]</f>
        <v>BFA056004</v>
      </c>
      <c r="N8149" s="1" t="str">
        <f>Table9[[#This Row],[ADM1_CODE]]</f>
        <v>BFA056</v>
      </c>
    </row>
    <row r="8150" spans="1:14" x14ac:dyDescent="0.25">
      <c r="A8150" s="12">
        <v>13.26695</v>
      </c>
      <c r="B8150" s="12">
        <v>0.27980100000000002</v>
      </c>
      <c r="C8150" s="1" t="s">
        <v>63</v>
      </c>
      <c r="D8150" s="1" t="s">
        <v>64</v>
      </c>
      <c r="E8150" s="1" t="s">
        <v>142</v>
      </c>
      <c r="F8150" s="1" t="s">
        <v>143</v>
      </c>
      <c r="G8150" s="1" t="s">
        <v>15305</v>
      </c>
      <c r="H8150" s="1" t="s">
        <v>15306</v>
      </c>
      <c r="I8150" s="12">
        <v>0</v>
      </c>
      <c r="J8150" s="1" t="s">
        <v>166</v>
      </c>
      <c r="K8150" s="1" t="str">
        <f>LEFT(Table9[[#This Row],[PCODE]],9)&amp;"0000"&amp;RIGHT(Table9[[#This Row],[PCODE]],3)</f>
        <v>BFA0560040000082</v>
      </c>
      <c r="L8150" s="1">
        <f>LEN(Table9[[#This Row],[rowcapcode3]])</f>
        <v>16</v>
      </c>
      <c r="M8150" s="1" t="str">
        <f>Table9[[#This Row],[ADM2_CODE]]</f>
        <v>BFA056004</v>
      </c>
      <c r="N8150" s="1" t="str">
        <f>Table9[[#This Row],[ADM1_CODE]]</f>
        <v>BFA056</v>
      </c>
    </row>
    <row r="8151" spans="1:14" x14ac:dyDescent="0.25">
      <c r="A8151" s="12">
        <v>13.267395</v>
      </c>
      <c r="B8151" s="12">
        <v>-1.436877</v>
      </c>
      <c r="C8151" s="1" t="s">
        <v>59</v>
      </c>
      <c r="D8151" s="1" t="s">
        <v>60</v>
      </c>
      <c r="E8151" s="1" t="s">
        <v>112</v>
      </c>
      <c r="F8151" s="1" t="s">
        <v>113</v>
      </c>
      <c r="G8151" s="1" t="s">
        <v>15307</v>
      </c>
      <c r="H8151" s="1" t="s">
        <v>15308</v>
      </c>
      <c r="I8151" s="12">
        <v>0</v>
      </c>
      <c r="J8151" s="1" t="s">
        <v>166</v>
      </c>
      <c r="K8151" s="1" t="str">
        <f>LEFT(Table9[[#This Row],[PCODE]],9)&amp;"0000"&amp;RIGHT(Table9[[#This Row],[PCODE]],3)</f>
        <v>BFA0490010000292</v>
      </c>
      <c r="L8151" s="1">
        <f>LEN(Table9[[#This Row],[rowcapcode3]])</f>
        <v>16</v>
      </c>
      <c r="M8151" s="1" t="str">
        <f>Table9[[#This Row],[ADM2_CODE]]</f>
        <v>BFA049001</v>
      </c>
      <c r="N8151" s="1" t="str">
        <f>Table9[[#This Row],[ADM1_CODE]]</f>
        <v>BFA049</v>
      </c>
    </row>
    <row r="8152" spans="1:14" x14ac:dyDescent="0.25">
      <c r="A8152" s="12">
        <v>13.2683</v>
      </c>
      <c r="B8152" s="12">
        <v>-3.9171999999999998</v>
      </c>
      <c r="C8152" s="1" t="s">
        <v>39</v>
      </c>
      <c r="D8152" s="1" t="s">
        <v>40</v>
      </c>
      <c r="E8152" s="1" t="s">
        <v>154</v>
      </c>
      <c r="F8152" s="1" t="s">
        <v>155</v>
      </c>
      <c r="G8152" s="1" t="s">
        <v>15309</v>
      </c>
      <c r="H8152" s="1" t="s">
        <v>15310</v>
      </c>
      <c r="I8152" s="12">
        <v>0</v>
      </c>
      <c r="J8152" s="1" t="s">
        <v>166</v>
      </c>
      <c r="K8152" s="1" t="str">
        <f>LEFT(Table9[[#This Row],[PCODE]],9)&amp;"0000"&amp;RIGHT(Table9[[#This Row],[PCODE]],3)</f>
        <v>BFA0460030000320</v>
      </c>
      <c r="L8152" s="1">
        <f>LEN(Table9[[#This Row],[rowcapcode3]])</f>
        <v>16</v>
      </c>
      <c r="M8152" s="1" t="str">
        <f>Table9[[#This Row],[ADM2_CODE]]</f>
        <v>BFA046003</v>
      </c>
      <c r="N8152" s="1" t="str">
        <f>Table9[[#This Row],[ADM1_CODE]]</f>
        <v>BFA046</v>
      </c>
    </row>
    <row r="8153" spans="1:14" x14ac:dyDescent="0.25">
      <c r="A8153" s="12">
        <v>13.268363000000001</v>
      </c>
      <c r="B8153" s="12">
        <v>0.50995699999999999</v>
      </c>
      <c r="C8153" s="1" t="s">
        <v>63</v>
      </c>
      <c r="D8153" s="1" t="s">
        <v>64</v>
      </c>
      <c r="E8153" s="1" t="s">
        <v>142</v>
      </c>
      <c r="F8153" s="1" t="s">
        <v>143</v>
      </c>
      <c r="G8153" s="1" t="s">
        <v>15311</v>
      </c>
      <c r="H8153" s="1" t="s">
        <v>15312</v>
      </c>
      <c r="I8153" s="12">
        <v>0</v>
      </c>
      <c r="J8153" s="1" t="s">
        <v>166</v>
      </c>
      <c r="K8153" s="1" t="str">
        <f>LEFT(Table9[[#This Row],[PCODE]],9)&amp;"0000"&amp;RIGHT(Table9[[#This Row],[PCODE]],3)</f>
        <v>BFA0560040000007</v>
      </c>
      <c r="L8153" s="1">
        <f>LEN(Table9[[#This Row],[rowcapcode3]])</f>
        <v>16</v>
      </c>
      <c r="M8153" s="1" t="str">
        <f>Table9[[#This Row],[ADM2_CODE]]</f>
        <v>BFA056004</v>
      </c>
      <c r="N8153" s="1" t="str">
        <f>Table9[[#This Row],[ADM1_CODE]]</f>
        <v>BFA056</v>
      </c>
    </row>
    <row r="8154" spans="1:14" x14ac:dyDescent="0.25">
      <c r="A8154" s="12">
        <v>13.268393</v>
      </c>
      <c r="B8154" s="12">
        <v>-2.252437</v>
      </c>
      <c r="C8154" s="1" t="s">
        <v>55</v>
      </c>
      <c r="D8154" s="1" t="s">
        <v>56</v>
      </c>
      <c r="E8154" s="1" t="s">
        <v>106</v>
      </c>
      <c r="F8154" s="1" t="s">
        <v>107</v>
      </c>
      <c r="G8154" s="1" t="s">
        <v>15313</v>
      </c>
      <c r="H8154" s="1" t="s">
        <v>15314</v>
      </c>
      <c r="I8154" s="12">
        <v>0</v>
      </c>
      <c r="J8154" s="1" t="s">
        <v>166</v>
      </c>
      <c r="K8154" s="1" t="str">
        <f>LEFT(Table9[[#This Row],[PCODE]],9)&amp;"0000"&amp;RIGHT(Table9[[#This Row],[PCODE]],3)</f>
        <v>BFA0540040000135</v>
      </c>
      <c r="L8154" s="1">
        <f>LEN(Table9[[#This Row],[rowcapcode3]])</f>
        <v>16</v>
      </c>
      <c r="M8154" s="1" t="str">
        <f>Table9[[#This Row],[ADM2_CODE]]</f>
        <v>BFA054004</v>
      </c>
      <c r="N8154" s="1" t="str">
        <f>Table9[[#This Row],[ADM1_CODE]]</f>
        <v>BFA054</v>
      </c>
    </row>
    <row r="8155" spans="1:14" x14ac:dyDescent="0.25">
      <c r="A8155" s="12">
        <v>13.269059</v>
      </c>
      <c r="B8155" s="12">
        <v>-2.2024949999999999</v>
      </c>
      <c r="C8155" s="1" t="s">
        <v>55</v>
      </c>
      <c r="D8155" s="1" t="s">
        <v>56</v>
      </c>
      <c r="E8155" s="1" t="s">
        <v>106</v>
      </c>
      <c r="F8155" s="1" t="s">
        <v>107</v>
      </c>
      <c r="G8155" s="1" t="s">
        <v>15315</v>
      </c>
      <c r="H8155" s="1" t="s">
        <v>15316</v>
      </c>
      <c r="I8155" s="12">
        <v>0</v>
      </c>
      <c r="J8155" s="1" t="s">
        <v>166</v>
      </c>
      <c r="K8155" s="1" t="str">
        <f>LEFT(Table9[[#This Row],[PCODE]],9)&amp;"0000"&amp;RIGHT(Table9[[#This Row],[PCODE]],3)</f>
        <v>BFA0540040000082</v>
      </c>
      <c r="L8155" s="1">
        <f>LEN(Table9[[#This Row],[rowcapcode3]])</f>
        <v>16</v>
      </c>
      <c r="M8155" s="1" t="str">
        <f>Table9[[#This Row],[ADM2_CODE]]</f>
        <v>BFA054004</v>
      </c>
      <c r="N8155" s="1" t="str">
        <f>Table9[[#This Row],[ADM1_CODE]]</f>
        <v>BFA054</v>
      </c>
    </row>
    <row r="8156" spans="1:14" x14ac:dyDescent="0.25">
      <c r="A8156" s="12">
        <v>13.269434</v>
      </c>
      <c r="B8156" s="12">
        <v>-1.4989809999999999</v>
      </c>
      <c r="C8156" s="1" t="s">
        <v>59</v>
      </c>
      <c r="D8156" s="1" t="s">
        <v>60</v>
      </c>
      <c r="E8156" s="1" t="s">
        <v>112</v>
      </c>
      <c r="F8156" s="1" t="s">
        <v>113</v>
      </c>
      <c r="G8156" s="1" t="s">
        <v>15317</v>
      </c>
      <c r="H8156" s="1" t="s">
        <v>15318</v>
      </c>
      <c r="I8156" s="12">
        <v>0</v>
      </c>
      <c r="J8156" s="1" t="s">
        <v>166</v>
      </c>
      <c r="K8156" s="1" t="str">
        <f>LEFT(Table9[[#This Row],[PCODE]],9)&amp;"0000"&amp;RIGHT(Table9[[#This Row],[PCODE]],3)</f>
        <v>BFA0490010000285</v>
      </c>
      <c r="L8156" s="1">
        <f>LEN(Table9[[#This Row],[rowcapcode3]])</f>
        <v>16</v>
      </c>
      <c r="M8156" s="1" t="str">
        <f>Table9[[#This Row],[ADM2_CODE]]</f>
        <v>BFA049001</v>
      </c>
      <c r="N8156" s="1" t="str">
        <f>Table9[[#This Row],[ADM1_CODE]]</f>
        <v>BFA049</v>
      </c>
    </row>
    <row r="8157" spans="1:14" x14ac:dyDescent="0.25">
      <c r="A8157" s="12">
        <v>13.269500000000001</v>
      </c>
      <c r="B8157" s="12">
        <v>-3.3576999999999999</v>
      </c>
      <c r="C8157" s="1" t="s">
        <v>39</v>
      </c>
      <c r="D8157" s="1" t="s">
        <v>40</v>
      </c>
      <c r="E8157" s="1" t="s">
        <v>152</v>
      </c>
      <c r="F8157" s="1" t="s">
        <v>153</v>
      </c>
      <c r="G8157" s="1" t="s">
        <v>15319</v>
      </c>
      <c r="H8157" s="1" t="s">
        <v>15320</v>
      </c>
      <c r="I8157" s="12">
        <v>0</v>
      </c>
      <c r="J8157" s="1" t="s">
        <v>166</v>
      </c>
      <c r="K8157" s="1" t="str">
        <f>LEFT(Table9[[#This Row],[PCODE]],9)&amp;"0000"&amp;RIGHT(Table9[[#This Row],[PCODE]],3)</f>
        <v>BFA0460060000153</v>
      </c>
      <c r="L8157" s="1">
        <f>LEN(Table9[[#This Row],[rowcapcode3]])</f>
        <v>16</v>
      </c>
      <c r="M8157" s="1" t="str">
        <f>Table9[[#This Row],[ADM2_CODE]]</f>
        <v>BFA046006</v>
      </c>
      <c r="N8157" s="1" t="str">
        <f>Table9[[#This Row],[ADM1_CODE]]</f>
        <v>BFA046</v>
      </c>
    </row>
    <row r="8158" spans="1:14" x14ac:dyDescent="0.25">
      <c r="A8158" s="12">
        <v>13.269579999999999</v>
      </c>
      <c r="B8158" s="12">
        <v>-0.33512900000000001</v>
      </c>
      <c r="C8158" s="1" t="s">
        <v>47</v>
      </c>
      <c r="D8158" s="1" t="s">
        <v>48</v>
      </c>
      <c r="E8158" s="1" t="s">
        <v>86</v>
      </c>
      <c r="F8158" s="1" t="s">
        <v>87</v>
      </c>
      <c r="G8158" s="1" t="s">
        <v>15321</v>
      </c>
      <c r="H8158" s="1" t="s">
        <v>15322</v>
      </c>
      <c r="I8158" s="12">
        <v>0</v>
      </c>
      <c r="J8158" s="1" t="s">
        <v>166</v>
      </c>
      <c r="K8158" s="1" t="str">
        <f>LEFT(Table9[[#This Row],[PCODE]],9)&amp;"0000"&amp;RIGHT(Table9[[#This Row],[PCODE]],3)</f>
        <v>BFA0520010000267</v>
      </c>
      <c r="L8158" s="1">
        <f>LEN(Table9[[#This Row],[rowcapcode3]])</f>
        <v>16</v>
      </c>
      <c r="M8158" s="1" t="str">
        <f>Table9[[#This Row],[ADM2_CODE]]</f>
        <v>BFA052001</v>
      </c>
      <c r="N8158" s="1" t="str">
        <f>Table9[[#This Row],[ADM1_CODE]]</f>
        <v>BFA052</v>
      </c>
    </row>
    <row r="8159" spans="1:14" x14ac:dyDescent="0.25">
      <c r="A8159" s="12">
        <v>13.269917</v>
      </c>
      <c r="B8159" s="12">
        <v>0.92090099999999997</v>
      </c>
      <c r="C8159" s="1" t="s">
        <v>63</v>
      </c>
      <c r="D8159" s="1" t="s">
        <v>64</v>
      </c>
      <c r="E8159" s="1" t="s">
        <v>142</v>
      </c>
      <c r="F8159" s="1" t="s">
        <v>143</v>
      </c>
      <c r="G8159" s="1" t="s">
        <v>15323</v>
      </c>
      <c r="H8159" s="1" t="s">
        <v>15324</v>
      </c>
      <c r="I8159" s="12">
        <v>0</v>
      </c>
      <c r="J8159" s="1" t="s">
        <v>166</v>
      </c>
      <c r="K8159" s="1" t="str">
        <f>LEFT(Table9[[#This Row],[PCODE]],9)&amp;"0000"&amp;RIGHT(Table9[[#This Row],[PCODE]],3)</f>
        <v>BFA0560040000043</v>
      </c>
      <c r="L8159" s="1">
        <f>LEN(Table9[[#This Row],[rowcapcode3]])</f>
        <v>16</v>
      </c>
      <c r="M8159" s="1" t="str">
        <f>Table9[[#This Row],[ADM2_CODE]]</f>
        <v>BFA056004</v>
      </c>
      <c r="N8159" s="1" t="str">
        <f>Table9[[#This Row],[ADM1_CODE]]</f>
        <v>BFA056</v>
      </c>
    </row>
    <row r="8160" spans="1:14" x14ac:dyDescent="0.25">
      <c r="A8160" s="12">
        <v>13.270015000000001</v>
      </c>
      <c r="B8160" s="12">
        <v>-2.331725</v>
      </c>
      <c r="C8160" s="1" t="s">
        <v>55</v>
      </c>
      <c r="D8160" s="1" t="s">
        <v>56</v>
      </c>
      <c r="E8160" s="1" t="s">
        <v>106</v>
      </c>
      <c r="F8160" s="1" t="s">
        <v>107</v>
      </c>
      <c r="G8160" s="1" t="s">
        <v>15325</v>
      </c>
      <c r="H8160" s="1" t="s">
        <v>15326</v>
      </c>
      <c r="I8160" s="12">
        <v>0</v>
      </c>
      <c r="J8160" s="1" t="s">
        <v>166</v>
      </c>
      <c r="K8160" s="1" t="str">
        <f>LEFT(Table9[[#This Row],[PCODE]],9)&amp;"0000"&amp;RIGHT(Table9[[#This Row],[PCODE]],3)</f>
        <v>BFA0540040000137</v>
      </c>
      <c r="L8160" s="1">
        <f>LEN(Table9[[#This Row],[rowcapcode3]])</f>
        <v>16</v>
      </c>
      <c r="M8160" s="1" t="str">
        <f>Table9[[#This Row],[ADM2_CODE]]</f>
        <v>BFA054004</v>
      </c>
      <c r="N8160" s="1" t="str">
        <f>Table9[[#This Row],[ADM1_CODE]]</f>
        <v>BFA054</v>
      </c>
    </row>
    <row r="8161" spans="1:14" x14ac:dyDescent="0.25">
      <c r="A8161" s="12">
        <v>13.270065000000001</v>
      </c>
      <c r="B8161" s="12">
        <v>-1.285712</v>
      </c>
      <c r="C8161" s="1" t="s">
        <v>59</v>
      </c>
      <c r="D8161" s="1" t="s">
        <v>60</v>
      </c>
      <c r="E8161" s="1" t="s">
        <v>116</v>
      </c>
      <c r="F8161" s="1" t="s">
        <v>117</v>
      </c>
      <c r="G8161" s="1" t="s">
        <v>15327</v>
      </c>
      <c r="H8161" s="1" t="s">
        <v>15328</v>
      </c>
      <c r="I8161" s="12">
        <v>0</v>
      </c>
      <c r="J8161" s="1" t="s">
        <v>166</v>
      </c>
      <c r="K8161" s="1" t="str">
        <f>LEFT(Table9[[#This Row],[PCODE]],9)&amp;"0000"&amp;RIGHT(Table9[[#This Row],[PCODE]],3)</f>
        <v>BFA0490030000636</v>
      </c>
      <c r="L8161" s="1">
        <f>LEN(Table9[[#This Row],[rowcapcode3]])</f>
        <v>16</v>
      </c>
      <c r="M8161" s="1" t="str">
        <f>Table9[[#This Row],[ADM2_CODE]]</f>
        <v>BFA049003</v>
      </c>
      <c r="N8161" s="1" t="str">
        <f>Table9[[#This Row],[ADM1_CODE]]</f>
        <v>BFA049</v>
      </c>
    </row>
    <row r="8162" spans="1:14" x14ac:dyDescent="0.25">
      <c r="A8162" s="12">
        <v>13.270129000000001</v>
      </c>
      <c r="B8162" s="12">
        <v>0.581708</v>
      </c>
      <c r="C8162" s="1" t="s">
        <v>63</v>
      </c>
      <c r="D8162" s="1" t="s">
        <v>64</v>
      </c>
      <c r="E8162" s="1" t="s">
        <v>142</v>
      </c>
      <c r="F8162" s="1" t="s">
        <v>143</v>
      </c>
      <c r="G8162" s="1" t="s">
        <v>15329</v>
      </c>
      <c r="H8162" s="1" t="s">
        <v>15330</v>
      </c>
      <c r="I8162" s="12">
        <v>0</v>
      </c>
      <c r="J8162" s="1" t="s">
        <v>166</v>
      </c>
      <c r="K8162" s="1" t="str">
        <f>LEFT(Table9[[#This Row],[PCODE]],9)&amp;"0000"&amp;RIGHT(Table9[[#This Row],[PCODE]],3)</f>
        <v>BFA0560040000244</v>
      </c>
      <c r="L8162" s="1">
        <f>LEN(Table9[[#This Row],[rowcapcode3]])</f>
        <v>16</v>
      </c>
      <c r="M8162" s="1" t="str">
        <f>Table9[[#This Row],[ADM2_CODE]]</f>
        <v>BFA056004</v>
      </c>
      <c r="N8162" s="1" t="str">
        <f>Table9[[#This Row],[ADM1_CODE]]</f>
        <v>BFA056</v>
      </c>
    </row>
    <row r="8163" spans="1:14" x14ac:dyDescent="0.25">
      <c r="A8163" s="12">
        <v>13.270694000000001</v>
      </c>
      <c r="B8163" s="12">
        <v>0.41539599999999999</v>
      </c>
      <c r="C8163" s="1" t="s">
        <v>63</v>
      </c>
      <c r="D8163" s="1" t="s">
        <v>64</v>
      </c>
      <c r="E8163" s="1" t="s">
        <v>142</v>
      </c>
      <c r="F8163" s="1" t="s">
        <v>143</v>
      </c>
      <c r="G8163" s="1" t="s">
        <v>15331</v>
      </c>
      <c r="H8163" s="1" t="s">
        <v>15332</v>
      </c>
      <c r="I8163" s="12">
        <v>0</v>
      </c>
      <c r="J8163" s="1" t="s">
        <v>166</v>
      </c>
      <c r="K8163" s="1" t="str">
        <f>LEFT(Table9[[#This Row],[PCODE]],9)&amp;"0000"&amp;RIGHT(Table9[[#This Row],[PCODE]],3)</f>
        <v>BFA0560040000016</v>
      </c>
      <c r="L8163" s="1">
        <f>LEN(Table9[[#This Row],[rowcapcode3]])</f>
        <v>16</v>
      </c>
      <c r="M8163" s="1" t="str">
        <f>Table9[[#This Row],[ADM2_CODE]]</f>
        <v>BFA056004</v>
      </c>
      <c r="N8163" s="1" t="str">
        <f>Table9[[#This Row],[ADM1_CODE]]</f>
        <v>BFA056</v>
      </c>
    </row>
    <row r="8164" spans="1:14" x14ac:dyDescent="0.25">
      <c r="A8164" s="12">
        <v>13.2714</v>
      </c>
      <c r="B8164" s="12">
        <v>-3.1013999999999999</v>
      </c>
      <c r="C8164" s="1" t="s">
        <v>39</v>
      </c>
      <c r="D8164" s="1" t="s">
        <v>40</v>
      </c>
      <c r="E8164" s="1" t="s">
        <v>152</v>
      </c>
      <c r="F8164" s="1" t="s">
        <v>153</v>
      </c>
      <c r="G8164" s="1" t="s">
        <v>15333</v>
      </c>
      <c r="H8164" s="1" t="s">
        <v>15334</v>
      </c>
      <c r="I8164" s="12">
        <v>0</v>
      </c>
      <c r="J8164" s="1" t="s">
        <v>166</v>
      </c>
      <c r="K8164" s="1" t="str">
        <f>LEFT(Table9[[#This Row],[PCODE]],9)&amp;"0000"&amp;RIGHT(Table9[[#This Row],[PCODE]],3)</f>
        <v>BFA0460060000215</v>
      </c>
      <c r="L8164" s="1">
        <f>LEN(Table9[[#This Row],[rowcapcode3]])</f>
        <v>16</v>
      </c>
      <c r="M8164" s="1" t="str">
        <f>Table9[[#This Row],[ADM2_CODE]]</f>
        <v>BFA046006</v>
      </c>
      <c r="N8164" s="1" t="str">
        <f>Table9[[#This Row],[ADM1_CODE]]</f>
        <v>BFA046</v>
      </c>
    </row>
    <row r="8165" spans="1:14" x14ac:dyDescent="0.25">
      <c r="A8165" s="12">
        <v>13.271753</v>
      </c>
      <c r="B8165" s="12">
        <v>0.86087499999999995</v>
      </c>
      <c r="C8165" s="1" t="s">
        <v>63</v>
      </c>
      <c r="D8165" s="1" t="s">
        <v>64</v>
      </c>
      <c r="E8165" s="1" t="s">
        <v>142</v>
      </c>
      <c r="F8165" s="1" t="s">
        <v>143</v>
      </c>
      <c r="G8165" s="1" t="s">
        <v>15335</v>
      </c>
      <c r="H8165" s="1" t="s">
        <v>15336</v>
      </c>
      <c r="I8165" s="12">
        <v>0</v>
      </c>
      <c r="J8165" s="1" t="s">
        <v>166</v>
      </c>
      <c r="K8165" s="1" t="str">
        <f>LEFT(Table9[[#This Row],[PCODE]],9)&amp;"0000"&amp;RIGHT(Table9[[#This Row],[PCODE]],3)</f>
        <v>BFA0560040000262</v>
      </c>
      <c r="L8165" s="1">
        <f>LEN(Table9[[#This Row],[rowcapcode3]])</f>
        <v>16</v>
      </c>
      <c r="M8165" s="1" t="str">
        <f>Table9[[#This Row],[ADM2_CODE]]</f>
        <v>BFA056004</v>
      </c>
      <c r="N8165" s="1" t="str">
        <f>Table9[[#This Row],[ADM1_CODE]]</f>
        <v>BFA056</v>
      </c>
    </row>
    <row r="8166" spans="1:14" x14ac:dyDescent="0.25">
      <c r="A8166" s="12">
        <v>13.271851</v>
      </c>
      <c r="B8166" s="12">
        <v>-2.4078369999999998</v>
      </c>
      <c r="C8166" s="1" t="s">
        <v>55</v>
      </c>
      <c r="D8166" s="1" t="s">
        <v>56</v>
      </c>
      <c r="E8166" s="1" t="s">
        <v>106</v>
      </c>
      <c r="F8166" s="1" t="s">
        <v>107</v>
      </c>
      <c r="G8166" s="1" t="s">
        <v>15337</v>
      </c>
      <c r="H8166" s="1" t="s">
        <v>15338</v>
      </c>
      <c r="I8166" s="12">
        <v>0</v>
      </c>
      <c r="J8166" s="1" t="s">
        <v>166</v>
      </c>
      <c r="K8166" s="1" t="str">
        <f>LEFT(Table9[[#This Row],[PCODE]],9)&amp;"0000"&amp;RIGHT(Table9[[#This Row],[PCODE]],3)</f>
        <v>BFA0540040000081</v>
      </c>
      <c r="L8166" s="1">
        <f>LEN(Table9[[#This Row],[rowcapcode3]])</f>
        <v>16</v>
      </c>
      <c r="M8166" s="1" t="str">
        <f>Table9[[#This Row],[ADM2_CODE]]</f>
        <v>BFA054004</v>
      </c>
      <c r="N8166" s="1" t="str">
        <f>Table9[[#This Row],[ADM1_CODE]]</f>
        <v>BFA054</v>
      </c>
    </row>
    <row r="8167" spans="1:14" x14ac:dyDescent="0.25">
      <c r="A8167" s="12">
        <v>13.271856</v>
      </c>
      <c r="B8167" s="12">
        <v>-2.7010459999999998</v>
      </c>
      <c r="C8167" s="1" t="s">
        <v>39</v>
      </c>
      <c r="D8167" s="1" t="s">
        <v>40</v>
      </c>
      <c r="E8167" s="1" t="s">
        <v>152</v>
      </c>
      <c r="F8167" s="1" t="s">
        <v>153</v>
      </c>
      <c r="G8167" s="1" t="s">
        <v>15339</v>
      </c>
      <c r="H8167" s="1" t="s">
        <v>15340</v>
      </c>
      <c r="I8167" s="12">
        <v>0</v>
      </c>
      <c r="J8167" s="1" t="s">
        <v>166</v>
      </c>
      <c r="K8167" s="1" t="str">
        <f>LEFT(Table9[[#This Row],[PCODE]],9)&amp;"0000"&amp;RIGHT(Table9[[#This Row],[PCODE]],3)</f>
        <v>BFA0460060000154</v>
      </c>
      <c r="L8167" s="1">
        <f>LEN(Table9[[#This Row],[rowcapcode3]])</f>
        <v>16</v>
      </c>
      <c r="M8167" s="1" t="str">
        <f>Table9[[#This Row],[ADM2_CODE]]</f>
        <v>BFA046006</v>
      </c>
      <c r="N8167" s="1" t="str">
        <f>Table9[[#This Row],[ADM1_CODE]]</f>
        <v>BFA046</v>
      </c>
    </row>
    <row r="8168" spans="1:14" x14ac:dyDescent="0.25">
      <c r="A8168" s="12">
        <v>13.271862</v>
      </c>
      <c r="B8168" s="12">
        <v>-0.46234700000000001</v>
      </c>
      <c r="C8168" s="1" t="s">
        <v>59</v>
      </c>
      <c r="D8168" s="1" t="s">
        <v>60</v>
      </c>
      <c r="E8168" s="1" t="s">
        <v>114</v>
      </c>
      <c r="F8168" s="1" t="s">
        <v>115</v>
      </c>
      <c r="G8168" s="1" t="s">
        <v>15341</v>
      </c>
      <c r="H8168" s="1" t="s">
        <v>7727</v>
      </c>
      <c r="I8168" s="12">
        <v>0</v>
      </c>
      <c r="J8168" s="1" t="s">
        <v>166</v>
      </c>
      <c r="K8168" s="1" t="str">
        <f>LEFT(Table9[[#This Row],[PCODE]],9)&amp;"0000"&amp;RIGHT(Table9[[#This Row],[PCODE]],3)</f>
        <v>BFA0490020000207</v>
      </c>
      <c r="L8168" s="1">
        <f>LEN(Table9[[#This Row],[rowcapcode3]])</f>
        <v>16</v>
      </c>
      <c r="M8168" s="1" t="str">
        <f>Table9[[#This Row],[ADM2_CODE]]</f>
        <v>BFA049002</v>
      </c>
      <c r="N8168" s="1" t="str">
        <f>Table9[[#This Row],[ADM1_CODE]]</f>
        <v>BFA049</v>
      </c>
    </row>
    <row r="8169" spans="1:14" x14ac:dyDescent="0.25">
      <c r="A8169" s="12">
        <v>13.272106000000001</v>
      </c>
      <c r="B8169" s="12">
        <v>3.0224999999999998E-2</v>
      </c>
      <c r="C8169" s="1" t="s">
        <v>47</v>
      </c>
      <c r="D8169" s="1" t="s">
        <v>48</v>
      </c>
      <c r="E8169" s="1" t="s">
        <v>86</v>
      </c>
      <c r="F8169" s="1" t="s">
        <v>87</v>
      </c>
      <c r="G8169" s="1" t="s">
        <v>15342</v>
      </c>
      <c r="H8169" s="1" t="s">
        <v>15343</v>
      </c>
      <c r="I8169" s="12">
        <v>0</v>
      </c>
      <c r="J8169" s="1" t="s">
        <v>166</v>
      </c>
      <c r="K8169" s="1" t="str">
        <f>LEFT(Table9[[#This Row],[PCODE]],9)&amp;"0000"&amp;RIGHT(Table9[[#This Row],[PCODE]],3)</f>
        <v>BFA0520010000083</v>
      </c>
      <c r="L8169" s="1">
        <f>LEN(Table9[[#This Row],[rowcapcode3]])</f>
        <v>16</v>
      </c>
      <c r="M8169" s="1" t="str">
        <f>Table9[[#This Row],[ADM2_CODE]]</f>
        <v>BFA052001</v>
      </c>
      <c r="N8169" s="1" t="str">
        <f>Table9[[#This Row],[ADM1_CODE]]</f>
        <v>BFA052</v>
      </c>
    </row>
    <row r="8170" spans="1:14" x14ac:dyDescent="0.25">
      <c r="A8170" s="12">
        <v>13.272201000000001</v>
      </c>
      <c r="B8170" s="12">
        <v>-1.55657</v>
      </c>
      <c r="C8170" s="1" t="s">
        <v>59</v>
      </c>
      <c r="D8170" s="1" t="s">
        <v>60</v>
      </c>
      <c r="E8170" s="1" t="s">
        <v>112</v>
      </c>
      <c r="F8170" s="1" t="s">
        <v>113</v>
      </c>
      <c r="G8170" s="1" t="s">
        <v>15344</v>
      </c>
      <c r="H8170" s="1" t="s">
        <v>15345</v>
      </c>
      <c r="I8170" s="12">
        <v>0</v>
      </c>
      <c r="J8170" s="1" t="s">
        <v>166</v>
      </c>
      <c r="K8170" s="1" t="str">
        <f>LEFT(Table9[[#This Row],[PCODE]],9)&amp;"0000"&amp;RIGHT(Table9[[#This Row],[PCODE]],3)</f>
        <v>BFA0490010000119</v>
      </c>
      <c r="L8170" s="1">
        <f>LEN(Table9[[#This Row],[rowcapcode3]])</f>
        <v>16</v>
      </c>
      <c r="M8170" s="1" t="str">
        <f>Table9[[#This Row],[ADM2_CODE]]</f>
        <v>BFA049001</v>
      </c>
      <c r="N8170" s="1" t="str">
        <f>Table9[[#This Row],[ADM1_CODE]]</f>
        <v>BFA049</v>
      </c>
    </row>
    <row r="8171" spans="1:14" x14ac:dyDescent="0.25">
      <c r="A8171" s="12">
        <v>13.272653</v>
      </c>
      <c r="B8171" s="12">
        <v>-1.085712</v>
      </c>
      <c r="C8171" s="1" t="s">
        <v>59</v>
      </c>
      <c r="D8171" s="1" t="s">
        <v>60</v>
      </c>
      <c r="E8171" s="1" t="s">
        <v>116</v>
      </c>
      <c r="F8171" s="1" t="s">
        <v>117</v>
      </c>
      <c r="G8171" s="1" t="s">
        <v>15346</v>
      </c>
      <c r="H8171" s="1" t="s">
        <v>8618</v>
      </c>
      <c r="I8171" s="12">
        <v>0</v>
      </c>
      <c r="J8171" s="1" t="s">
        <v>166</v>
      </c>
      <c r="K8171" s="1" t="str">
        <f>LEFT(Table9[[#This Row],[PCODE]],9)&amp;"0000"&amp;RIGHT(Table9[[#This Row],[PCODE]],3)</f>
        <v>BFA0490030000565</v>
      </c>
      <c r="L8171" s="1">
        <f>LEN(Table9[[#This Row],[rowcapcode3]])</f>
        <v>16</v>
      </c>
      <c r="M8171" s="1" t="str">
        <f>Table9[[#This Row],[ADM2_CODE]]</f>
        <v>BFA049003</v>
      </c>
      <c r="N8171" s="1" t="str">
        <f>Table9[[#This Row],[ADM1_CODE]]</f>
        <v>BFA049</v>
      </c>
    </row>
    <row r="8172" spans="1:14" x14ac:dyDescent="0.25">
      <c r="A8172" s="12">
        <v>13.272883</v>
      </c>
      <c r="B8172" s="12">
        <v>0.38629999999999998</v>
      </c>
      <c r="C8172" s="1" t="s">
        <v>63</v>
      </c>
      <c r="D8172" s="1" t="s">
        <v>64</v>
      </c>
      <c r="E8172" s="1" t="s">
        <v>142</v>
      </c>
      <c r="F8172" s="1" t="s">
        <v>143</v>
      </c>
      <c r="G8172" s="1" t="s">
        <v>15347</v>
      </c>
      <c r="H8172" s="1" t="s">
        <v>15348</v>
      </c>
      <c r="I8172" s="12">
        <v>0</v>
      </c>
      <c r="J8172" s="1" t="s">
        <v>166</v>
      </c>
      <c r="K8172" s="1" t="str">
        <f>LEFT(Table9[[#This Row],[PCODE]],9)&amp;"0000"&amp;RIGHT(Table9[[#This Row],[PCODE]],3)</f>
        <v>BFA0560040000261</v>
      </c>
      <c r="L8172" s="1">
        <f>LEN(Table9[[#This Row],[rowcapcode3]])</f>
        <v>16</v>
      </c>
      <c r="M8172" s="1" t="str">
        <f>Table9[[#This Row],[ADM2_CODE]]</f>
        <v>BFA056004</v>
      </c>
      <c r="N8172" s="1" t="str">
        <f>Table9[[#This Row],[ADM1_CODE]]</f>
        <v>BFA056</v>
      </c>
    </row>
    <row r="8173" spans="1:14" x14ac:dyDescent="0.25">
      <c r="A8173" s="12">
        <v>13.272993</v>
      </c>
      <c r="B8173" s="12">
        <v>-1.3052429999999999</v>
      </c>
      <c r="C8173" s="1" t="s">
        <v>59</v>
      </c>
      <c r="D8173" s="1" t="s">
        <v>60</v>
      </c>
      <c r="E8173" s="1" t="s">
        <v>116</v>
      </c>
      <c r="F8173" s="1" t="s">
        <v>117</v>
      </c>
      <c r="G8173" s="1" t="s">
        <v>15349</v>
      </c>
      <c r="H8173" s="1" t="s">
        <v>15350</v>
      </c>
      <c r="I8173" s="12">
        <v>0</v>
      </c>
      <c r="J8173" s="1" t="s">
        <v>166</v>
      </c>
      <c r="K8173" s="1" t="str">
        <f>LEFT(Table9[[#This Row],[PCODE]],9)&amp;"0000"&amp;RIGHT(Table9[[#This Row],[PCODE]],3)</f>
        <v>BFA0490030000631</v>
      </c>
      <c r="L8173" s="1">
        <f>LEN(Table9[[#This Row],[rowcapcode3]])</f>
        <v>16</v>
      </c>
      <c r="M8173" s="1" t="str">
        <f>Table9[[#This Row],[ADM2_CODE]]</f>
        <v>BFA049003</v>
      </c>
      <c r="N8173" s="1" t="str">
        <f>Table9[[#This Row],[ADM1_CODE]]</f>
        <v>BFA049</v>
      </c>
    </row>
    <row r="8174" spans="1:14" x14ac:dyDescent="0.25">
      <c r="A8174" s="12">
        <v>13.273275999999999</v>
      </c>
      <c r="B8174" s="12">
        <v>-2.1114899999999999</v>
      </c>
      <c r="C8174" s="1" t="s">
        <v>55</v>
      </c>
      <c r="D8174" s="1" t="s">
        <v>56</v>
      </c>
      <c r="E8174" s="1" t="s">
        <v>106</v>
      </c>
      <c r="F8174" s="1" t="s">
        <v>107</v>
      </c>
      <c r="G8174" s="1" t="s">
        <v>15351</v>
      </c>
      <c r="H8174" s="1" t="s">
        <v>15352</v>
      </c>
      <c r="I8174" s="12">
        <v>0</v>
      </c>
      <c r="J8174" s="1" t="s">
        <v>166</v>
      </c>
      <c r="K8174" s="1" t="str">
        <f>LEFT(Table9[[#This Row],[PCODE]],9)&amp;"0000"&amp;RIGHT(Table9[[#This Row],[PCODE]],3)</f>
        <v>BFA0540040000160</v>
      </c>
      <c r="L8174" s="1">
        <f>LEN(Table9[[#This Row],[rowcapcode3]])</f>
        <v>16</v>
      </c>
      <c r="M8174" s="1" t="str">
        <f>Table9[[#This Row],[ADM2_CODE]]</f>
        <v>BFA054004</v>
      </c>
      <c r="N8174" s="1" t="str">
        <f>Table9[[#This Row],[ADM1_CODE]]</f>
        <v>BFA054</v>
      </c>
    </row>
    <row r="8175" spans="1:14" x14ac:dyDescent="0.25">
      <c r="A8175" s="12">
        <v>13.273755</v>
      </c>
      <c r="B8175" s="12">
        <v>-0.32006499999999999</v>
      </c>
      <c r="C8175" s="1" t="s">
        <v>47</v>
      </c>
      <c r="D8175" s="1" t="s">
        <v>48</v>
      </c>
      <c r="E8175" s="1" t="s">
        <v>86</v>
      </c>
      <c r="F8175" s="1" t="s">
        <v>87</v>
      </c>
      <c r="G8175" s="1" t="s">
        <v>15353</v>
      </c>
      <c r="H8175" s="1" t="s">
        <v>15354</v>
      </c>
      <c r="I8175" s="12">
        <v>0</v>
      </c>
      <c r="J8175" s="1" t="s">
        <v>166</v>
      </c>
      <c r="K8175" s="1" t="str">
        <f>LEFT(Table9[[#This Row],[PCODE]],9)&amp;"0000"&amp;RIGHT(Table9[[#This Row],[PCODE]],3)</f>
        <v>BFA0520010000114</v>
      </c>
      <c r="L8175" s="1">
        <f>LEN(Table9[[#This Row],[rowcapcode3]])</f>
        <v>16</v>
      </c>
      <c r="M8175" s="1" t="str">
        <f>Table9[[#This Row],[ADM2_CODE]]</f>
        <v>BFA052001</v>
      </c>
      <c r="N8175" s="1" t="str">
        <f>Table9[[#This Row],[ADM1_CODE]]</f>
        <v>BFA052</v>
      </c>
    </row>
    <row r="8176" spans="1:14" x14ac:dyDescent="0.25">
      <c r="A8176" s="12">
        <v>13.273915000000001</v>
      </c>
      <c r="B8176" s="12">
        <v>-1.256505</v>
      </c>
      <c r="C8176" s="1" t="s">
        <v>59</v>
      </c>
      <c r="D8176" s="1" t="s">
        <v>60</v>
      </c>
      <c r="E8176" s="1" t="s">
        <v>116</v>
      </c>
      <c r="F8176" s="1" t="s">
        <v>117</v>
      </c>
      <c r="G8176" s="1" t="s">
        <v>15355</v>
      </c>
      <c r="H8176" s="1" t="s">
        <v>15356</v>
      </c>
      <c r="I8176" s="12">
        <v>0</v>
      </c>
      <c r="J8176" s="1" t="s">
        <v>166</v>
      </c>
      <c r="K8176" s="1" t="str">
        <f>LEFT(Table9[[#This Row],[PCODE]],9)&amp;"0000"&amp;RIGHT(Table9[[#This Row],[PCODE]],3)</f>
        <v>BFA0490030000502</v>
      </c>
      <c r="L8176" s="1">
        <f>LEN(Table9[[#This Row],[rowcapcode3]])</f>
        <v>16</v>
      </c>
      <c r="M8176" s="1" t="str">
        <f>Table9[[#This Row],[ADM2_CODE]]</f>
        <v>BFA049003</v>
      </c>
      <c r="N8176" s="1" t="str">
        <f>Table9[[#This Row],[ADM1_CODE]]</f>
        <v>BFA049</v>
      </c>
    </row>
    <row r="8177" spans="1:14" x14ac:dyDescent="0.25">
      <c r="A8177" s="12">
        <v>13.27408</v>
      </c>
      <c r="B8177" s="12">
        <v>4.5408999999999998E-2</v>
      </c>
      <c r="C8177" s="1" t="s">
        <v>47</v>
      </c>
      <c r="D8177" s="1" t="s">
        <v>48</v>
      </c>
      <c r="E8177" s="1" t="s">
        <v>86</v>
      </c>
      <c r="F8177" s="1" t="s">
        <v>87</v>
      </c>
      <c r="G8177" s="1" t="s">
        <v>15357</v>
      </c>
      <c r="H8177" s="1" t="s">
        <v>15358</v>
      </c>
      <c r="I8177" s="12">
        <v>0</v>
      </c>
      <c r="J8177" s="1" t="s">
        <v>166</v>
      </c>
      <c r="K8177" s="1" t="str">
        <f>LEFT(Table9[[#This Row],[PCODE]],9)&amp;"0000"&amp;RIGHT(Table9[[#This Row],[PCODE]],3)</f>
        <v>BFA0520010000078</v>
      </c>
      <c r="L8177" s="1">
        <f>LEN(Table9[[#This Row],[rowcapcode3]])</f>
        <v>16</v>
      </c>
      <c r="M8177" s="1" t="str">
        <f>Table9[[#This Row],[ADM2_CODE]]</f>
        <v>BFA052001</v>
      </c>
      <c r="N8177" s="1" t="str">
        <f>Table9[[#This Row],[ADM1_CODE]]</f>
        <v>BFA052</v>
      </c>
    </row>
    <row r="8178" spans="1:14" x14ac:dyDescent="0.25">
      <c r="A8178" s="12">
        <v>13.274164000000001</v>
      </c>
      <c r="B8178" s="12">
        <v>-2.1563270000000001</v>
      </c>
      <c r="C8178" s="1" t="s">
        <v>55</v>
      </c>
      <c r="D8178" s="1" t="s">
        <v>56</v>
      </c>
      <c r="E8178" s="1" t="s">
        <v>106</v>
      </c>
      <c r="F8178" s="1" t="s">
        <v>107</v>
      </c>
      <c r="G8178" s="1" t="s">
        <v>15359</v>
      </c>
      <c r="H8178" s="1" t="s">
        <v>15360</v>
      </c>
      <c r="I8178" s="12">
        <v>0</v>
      </c>
      <c r="J8178" s="1" t="s">
        <v>166</v>
      </c>
      <c r="K8178" s="1" t="str">
        <f>LEFT(Table9[[#This Row],[PCODE]],9)&amp;"0000"&amp;RIGHT(Table9[[#This Row],[PCODE]],3)</f>
        <v>BFA0540040000123</v>
      </c>
      <c r="L8178" s="1">
        <f>LEN(Table9[[#This Row],[rowcapcode3]])</f>
        <v>16</v>
      </c>
      <c r="M8178" s="1" t="str">
        <f>Table9[[#This Row],[ADM2_CODE]]</f>
        <v>BFA054004</v>
      </c>
      <c r="N8178" s="1" t="str">
        <f>Table9[[#This Row],[ADM1_CODE]]</f>
        <v>BFA054</v>
      </c>
    </row>
    <row r="8179" spans="1:14" x14ac:dyDescent="0.25">
      <c r="A8179" s="12">
        <v>13.275461</v>
      </c>
      <c r="B8179" s="12">
        <v>-1.6772590000000001</v>
      </c>
      <c r="C8179" s="1" t="s">
        <v>59</v>
      </c>
      <c r="D8179" s="1" t="s">
        <v>60</v>
      </c>
      <c r="E8179" s="1" t="s">
        <v>112</v>
      </c>
      <c r="F8179" s="1" t="s">
        <v>113</v>
      </c>
      <c r="G8179" s="1" t="s">
        <v>15361</v>
      </c>
      <c r="H8179" s="1" t="s">
        <v>15362</v>
      </c>
      <c r="I8179" s="12">
        <v>0</v>
      </c>
      <c r="J8179" s="1" t="s">
        <v>166</v>
      </c>
      <c r="K8179" s="1" t="str">
        <f>LEFT(Table9[[#This Row],[PCODE]],9)&amp;"0000"&amp;RIGHT(Table9[[#This Row],[PCODE]],3)</f>
        <v>BFA0490010000088</v>
      </c>
      <c r="L8179" s="1">
        <f>LEN(Table9[[#This Row],[rowcapcode3]])</f>
        <v>16</v>
      </c>
      <c r="M8179" s="1" t="str">
        <f>Table9[[#This Row],[ADM2_CODE]]</f>
        <v>BFA049001</v>
      </c>
      <c r="N8179" s="1" t="str">
        <f>Table9[[#This Row],[ADM1_CODE]]</f>
        <v>BFA049</v>
      </c>
    </row>
    <row r="8180" spans="1:14" x14ac:dyDescent="0.25">
      <c r="A8180" s="12">
        <v>13.275634</v>
      </c>
      <c r="B8180" s="12">
        <v>0.36115700000000001</v>
      </c>
      <c r="C8180" s="1" t="s">
        <v>63</v>
      </c>
      <c r="D8180" s="1" t="s">
        <v>64</v>
      </c>
      <c r="E8180" s="1" t="s">
        <v>142</v>
      </c>
      <c r="F8180" s="1" t="s">
        <v>143</v>
      </c>
      <c r="G8180" s="1" t="s">
        <v>15363</v>
      </c>
      <c r="H8180" s="1" t="s">
        <v>15364</v>
      </c>
      <c r="I8180" s="12">
        <v>0</v>
      </c>
      <c r="J8180" s="1" t="s">
        <v>166</v>
      </c>
      <c r="K8180" s="1" t="str">
        <f>LEFT(Table9[[#This Row],[PCODE]],9)&amp;"0000"&amp;RIGHT(Table9[[#This Row],[PCODE]],3)</f>
        <v>BFA0560040000130</v>
      </c>
      <c r="L8180" s="1">
        <f>LEN(Table9[[#This Row],[rowcapcode3]])</f>
        <v>16</v>
      </c>
      <c r="M8180" s="1" t="str">
        <f>Table9[[#This Row],[ADM2_CODE]]</f>
        <v>BFA056004</v>
      </c>
      <c r="N8180" s="1" t="str">
        <f>Table9[[#This Row],[ADM1_CODE]]</f>
        <v>BFA056</v>
      </c>
    </row>
    <row r="8181" spans="1:14" x14ac:dyDescent="0.25">
      <c r="A8181" s="12">
        <v>13.275954</v>
      </c>
      <c r="B8181" s="12">
        <v>-1.6421680000000001</v>
      </c>
      <c r="C8181" s="1" t="s">
        <v>59</v>
      </c>
      <c r="D8181" s="1" t="s">
        <v>60</v>
      </c>
      <c r="E8181" s="1" t="s">
        <v>112</v>
      </c>
      <c r="F8181" s="1" t="s">
        <v>113</v>
      </c>
      <c r="G8181" s="1" t="s">
        <v>15365</v>
      </c>
      <c r="H8181" s="1" t="s">
        <v>15366</v>
      </c>
      <c r="I8181" s="12">
        <v>0</v>
      </c>
      <c r="J8181" s="1" t="s">
        <v>166</v>
      </c>
      <c r="K8181" s="1" t="str">
        <f>LEFT(Table9[[#This Row],[PCODE]],9)&amp;"0000"&amp;RIGHT(Table9[[#This Row],[PCODE]],3)</f>
        <v>BFA0490010000302</v>
      </c>
      <c r="L8181" s="1">
        <f>LEN(Table9[[#This Row],[rowcapcode3]])</f>
        <v>16</v>
      </c>
      <c r="M8181" s="1" t="str">
        <f>Table9[[#This Row],[ADM2_CODE]]</f>
        <v>BFA049001</v>
      </c>
      <c r="N8181" s="1" t="str">
        <f>Table9[[#This Row],[ADM1_CODE]]</f>
        <v>BFA049</v>
      </c>
    </row>
    <row r="8182" spans="1:14" x14ac:dyDescent="0.25">
      <c r="A8182" s="12">
        <v>13.275995999999999</v>
      </c>
      <c r="B8182" s="12">
        <v>-1.1893579999999999</v>
      </c>
      <c r="C8182" s="1" t="s">
        <v>59</v>
      </c>
      <c r="D8182" s="1" t="s">
        <v>60</v>
      </c>
      <c r="E8182" s="1" t="s">
        <v>116</v>
      </c>
      <c r="F8182" s="1" t="s">
        <v>117</v>
      </c>
      <c r="G8182" s="1" t="s">
        <v>15367</v>
      </c>
      <c r="H8182" s="1" t="s">
        <v>15368</v>
      </c>
      <c r="I8182" s="12">
        <v>0</v>
      </c>
      <c r="J8182" s="1" t="s">
        <v>166</v>
      </c>
      <c r="K8182" s="1" t="str">
        <f>LEFT(Table9[[#This Row],[PCODE]],9)&amp;"0000"&amp;RIGHT(Table9[[#This Row],[PCODE]],3)</f>
        <v>BFA0490030000022</v>
      </c>
      <c r="L8182" s="1">
        <f>LEN(Table9[[#This Row],[rowcapcode3]])</f>
        <v>16</v>
      </c>
      <c r="M8182" s="1" t="str">
        <f>Table9[[#This Row],[ADM2_CODE]]</f>
        <v>BFA049003</v>
      </c>
      <c r="N8182" s="1" t="str">
        <f>Table9[[#This Row],[ADM1_CODE]]</f>
        <v>BFA049</v>
      </c>
    </row>
    <row r="8183" spans="1:14" x14ac:dyDescent="0.25">
      <c r="A8183" s="12">
        <v>13.276339999999999</v>
      </c>
      <c r="B8183" s="12">
        <v>0.71977500000000005</v>
      </c>
      <c r="C8183" s="1" t="s">
        <v>63</v>
      </c>
      <c r="D8183" s="1" t="s">
        <v>64</v>
      </c>
      <c r="E8183" s="1" t="s">
        <v>142</v>
      </c>
      <c r="F8183" s="1" t="s">
        <v>143</v>
      </c>
      <c r="G8183" s="1" t="s">
        <v>15369</v>
      </c>
      <c r="H8183" s="1" t="s">
        <v>15370</v>
      </c>
      <c r="I8183" s="12">
        <v>0</v>
      </c>
      <c r="J8183" s="1" t="s">
        <v>166</v>
      </c>
      <c r="K8183" s="1" t="str">
        <f>LEFT(Table9[[#This Row],[PCODE]],9)&amp;"0000"&amp;RIGHT(Table9[[#This Row],[PCODE]],3)</f>
        <v>BFA0560040000127</v>
      </c>
      <c r="L8183" s="1">
        <f>LEN(Table9[[#This Row],[rowcapcode3]])</f>
        <v>16</v>
      </c>
      <c r="M8183" s="1" t="str">
        <f>Table9[[#This Row],[ADM2_CODE]]</f>
        <v>BFA056004</v>
      </c>
      <c r="N8183" s="1" t="str">
        <f>Table9[[#This Row],[ADM1_CODE]]</f>
        <v>BFA056</v>
      </c>
    </row>
    <row r="8184" spans="1:14" x14ac:dyDescent="0.25">
      <c r="A8184" s="12">
        <v>13.276343000000001</v>
      </c>
      <c r="B8184" s="12">
        <v>-1.7707930000000001</v>
      </c>
      <c r="C8184" s="1" t="s">
        <v>55</v>
      </c>
      <c r="D8184" s="1" t="s">
        <v>56</v>
      </c>
      <c r="E8184" s="1" t="s">
        <v>150</v>
      </c>
      <c r="F8184" s="1" t="s">
        <v>151</v>
      </c>
      <c r="G8184" s="1" t="s">
        <v>15371</v>
      </c>
      <c r="H8184" s="1" t="s">
        <v>15372</v>
      </c>
      <c r="I8184" s="12">
        <v>0</v>
      </c>
      <c r="J8184" s="1" t="s">
        <v>166</v>
      </c>
      <c r="K8184" s="1" t="str">
        <f>LEFT(Table9[[#This Row],[PCODE]],9)&amp;"0000"&amp;RIGHT(Table9[[#This Row],[PCODE]],3)</f>
        <v>BFA0540030000220</v>
      </c>
      <c r="L8184" s="1">
        <f>LEN(Table9[[#This Row],[rowcapcode3]])</f>
        <v>16</v>
      </c>
      <c r="M8184" s="1" t="str">
        <f>Table9[[#This Row],[ADM2_CODE]]</f>
        <v>BFA054003</v>
      </c>
      <c r="N8184" s="1" t="str">
        <f>Table9[[#This Row],[ADM1_CODE]]</f>
        <v>BFA054</v>
      </c>
    </row>
    <row r="8185" spans="1:14" x14ac:dyDescent="0.25">
      <c r="A8185" s="12">
        <v>13.276778999999999</v>
      </c>
      <c r="B8185" s="12">
        <v>-1.3734150000000001</v>
      </c>
      <c r="C8185" s="1" t="s">
        <v>59</v>
      </c>
      <c r="D8185" s="1" t="s">
        <v>60</v>
      </c>
      <c r="E8185" s="1" t="s">
        <v>112</v>
      </c>
      <c r="F8185" s="1" t="s">
        <v>113</v>
      </c>
      <c r="G8185" s="1" t="s">
        <v>15373</v>
      </c>
      <c r="H8185" s="1" t="s">
        <v>15374</v>
      </c>
      <c r="I8185" s="12">
        <v>0</v>
      </c>
      <c r="J8185" s="1" t="s">
        <v>166</v>
      </c>
      <c r="K8185" s="1" t="str">
        <f>LEFT(Table9[[#This Row],[PCODE]],9)&amp;"0000"&amp;RIGHT(Table9[[#This Row],[PCODE]],3)</f>
        <v>BFA0490010000262</v>
      </c>
      <c r="L8185" s="1">
        <f>LEN(Table9[[#This Row],[rowcapcode3]])</f>
        <v>16</v>
      </c>
      <c r="M8185" s="1" t="str">
        <f>Table9[[#This Row],[ADM2_CODE]]</f>
        <v>BFA049001</v>
      </c>
      <c r="N8185" s="1" t="str">
        <f>Table9[[#This Row],[ADM1_CODE]]</f>
        <v>BFA049</v>
      </c>
    </row>
    <row r="8186" spans="1:14" x14ac:dyDescent="0.25">
      <c r="A8186" s="12">
        <v>13.276870000000001</v>
      </c>
      <c r="B8186" s="12">
        <v>-0.48581099999999999</v>
      </c>
      <c r="C8186" s="1" t="s">
        <v>59</v>
      </c>
      <c r="D8186" s="1" t="s">
        <v>60</v>
      </c>
      <c r="E8186" s="1" t="s">
        <v>114</v>
      </c>
      <c r="F8186" s="1" t="s">
        <v>115</v>
      </c>
      <c r="G8186" s="1" t="s">
        <v>15375</v>
      </c>
      <c r="H8186" s="1" t="s">
        <v>15376</v>
      </c>
      <c r="I8186" s="12">
        <v>0</v>
      </c>
      <c r="J8186" s="1" t="s">
        <v>166</v>
      </c>
      <c r="K8186" s="1" t="str">
        <f>LEFT(Table9[[#This Row],[PCODE]],9)&amp;"0000"&amp;RIGHT(Table9[[#This Row],[PCODE]],3)</f>
        <v>BFA0490020000287</v>
      </c>
      <c r="L8186" s="1">
        <f>LEN(Table9[[#This Row],[rowcapcode3]])</f>
        <v>16</v>
      </c>
      <c r="M8186" s="1" t="str">
        <f>Table9[[#This Row],[ADM2_CODE]]</f>
        <v>BFA049002</v>
      </c>
      <c r="N8186" s="1" t="str">
        <f>Table9[[#This Row],[ADM1_CODE]]</f>
        <v>BFA049</v>
      </c>
    </row>
    <row r="8187" spans="1:14" x14ac:dyDescent="0.25">
      <c r="A8187" s="12">
        <v>13.277022000000001</v>
      </c>
      <c r="B8187" s="12">
        <v>-1.5791580000000001</v>
      </c>
      <c r="C8187" s="1" t="s">
        <v>59</v>
      </c>
      <c r="D8187" s="1" t="s">
        <v>60</v>
      </c>
      <c r="E8187" s="1" t="s">
        <v>112</v>
      </c>
      <c r="F8187" s="1" t="s">
        <v>113</v>
      </c>
      <c r="G8187" s="1" t="s">
        <v>15377</v>
      </c>
      <c r="H8187" s="1" t="s">
        <v>14752</v>
      </c>
      <c r="I8187" s="12">
        <v>0</v>
      </c>
      <c r="J8187" s="1" t="s">
        <v>166</v>
      </c>
      <c r="K8187" s="1" t="str">
        <f>LEFT(Table9[[#This Row],[PCODE]],9)&amp;"0000"&amp;RIGHT(Table9[[#This Row],[PCODE]],3)</f>
        <v>BFA0490010000245</v>
      </c>
      <c r="L8187" s="1">
        <f>LEN(Table9[[#This Row],[rowcapcode3]])</f>
        <v>16</v>
      </c>
      <c r="M8187" s="1" t="str">
        <f>Table9[[#This Row],[ADM2_CODE]]</f>
        <v>BFA049001</v>
      </c>
      <c r="N8187" s="1" t="str">
        <f>Table9[[#This Row],[ADM1_CODE]]</f>
        <v>BFA049</v>
      </c>
    </row>
    <row r="8188" spans="1:14" x14ac:dyDescent="0.25">
      <c r="A8188" s="12">
        <v>13.277749999999999</v>
      </c>
      <c r="B8188" s="12">
        <v>-1.151699</v>
      </c>
      <c r="C8188" s="1" t="s">
        <v>59</v>
      </c>
      <c r="D8188" s="1" t="s">
        <v>60</v>
      </c>
      <c r="E8188" s="1" t="s">
        <v>116</v>
      </c>
      <c r="F8188" s="1" t="s">
        <v>117</v>
      </c>
      <c r="G8188" s="1" t="s">
        <v>15378</v>
      </c>
      <c r="H8188" s="1" t="s">
        <v>15379</v>
      </c>
      <c r="I8188" s="12">
        <v>0</v>
      </c>
      <c r="J8188" s="1" t="s">
        <v>166</v>
      </c>
      <c r="K8188" s="1" t="str">
        <f>LEFT(Table9[[#This Row],[PCODE]],9)&amp;"0000"&amp;RIGHT(Table9[[#This Row],[PCODE]],3)</f>
        <v>BFA0490030000082</v>
      </c>
      <c r="L8188" s="1">
        <f>LEN(Table9[[#This Row],[rowcapcode3]])</f>
        <v>16</v>
      </c>
      <c r="M8188" s="1" t="str">
        <f>Table9[[#This Row],[ADM2_CODE]]</f>
        <v>BFA049003</v>
      </c>
      <c r="N8188" s="1" t="str">
        <f>Table9[[#This Row],[ADM1_CODE]]</f>
        <v>BFA049</v>
      </c>
    </row>
    <row r="8189" spans="1:14" x14ac:dyDescent="0.25">
      <c r="A8189" s="12">
        <v>13.278090000000001</v>
      </c>
      <c r="B8189" s="12">
        <v>-0.34572799999999998</v>
      </c>
      <c r="C8189" s="1" t="s">
        <v>59</v>
      </c>
      <c r="D8189" s="1" t="s">
        <v>60</v>
      </c>
      <c r="E8189" s="1" t="s">
        <v>114</v>
      </c>
      <c r="F8189" s="1" t="s">
        <v>115</v>
      </c>
      <c r="G8189" s="1" t="s">
        <v>15380</v>
      </c>
      <c r="H8189" s="1" t="s">
        <v>15381</v>
      </c>
      <c r="I8189" s="12">
        <v>0</v>
      </c>
      <c r="J8189" s="1" t="s">
        <v>166</v>
      </c>
      <c r="K8189" s="1" t="str">
        <f>LEFT(Table9[[#This Row],[PCODE]],9)&amp;"0000"&amp;RIGHT(Table9[[#This Row],[PCODE]],3)</f>
        <v>BFA0490020000081</v>
      </c>
      <c r="L8189" s="1">
        <f>LEN(Table9[[#This Row],[rowcapcode3]])</f>
        <v>16</v>
      </c>
      <c r="M8189" s="1" t="str">
        <f>Table9[[#This Row],[ADM2_CODE]]</f>
        <v>BFA049002</v>
      </c>
      <c r="N8189" s="1" t="str">
        <f>Table9[[#This Row],[ADM1_CODE]]</f>
        <v>BFA049</v>
      </c>
    </row>
    <row r="8190" spans="1:14" x14ac:dyDescent="0.25">
      <c r="A8190" s="12">
        <v>13.278236</v>
      </c>
      <c r="B8190" s="12">
        <v>-1.520745</v>
      </c>
      <c r="C8190" s="1" t="s">
        <v>59</v>
      </c>
      <c r="D8190" s="1" t="s">
        <v>60</v>
      </c>
      <c r="E8190" s="1" t="s">
        <v>112</v>
      </c>
      <c r="F8190" s="1" t="s">
        <v>113</v>
      </c>
      <c r="G8190" s="1" t="s">
        <v>15382</v>
      </c>
      <c r="H8190" s="1" t="s">
        <v>15383</v>
      </c>
      <c r="I8190" s="12">
        <v>0</v>
      </c>
      <c r="J8190" s="1" t="s">
        <v>166</v>
      </c>
      <c r="K8190" s="1" t="str">
        <f>LEFT(Table9[[#This Row],[PCODE]],9)&amp;"0000"&amp;RIGHT(Table9[[#This Row],[PCODE]],3)</f>
        <v>BFA0490010000193</v>
      </c>
      <c r="L8190" s="1">
        <f>LEN(Table9[[#This Row],[rowcapcode3]])</f>
        <v>16</v>
      </c>
      <c r="M8190" s="1" t="str">
        <f>Table9[[#This Row],[ADM2_CODE]]</f>
        <v>BFA049001</v>
      </c>
      <c r="N8190" s="1" t="str">
        <f>Table9[[#This Row],[ADM1_CODE]]</f>
        <v>BFA049</v>
      </c>
    </row>
    <row r="8191" spans="1:14" x14ac:dyDescent="0.25">
      <c r="A8191" s="12">
        <v>13.278499999999999</v>
      </c>
      <c r="B8191" s="12">
        <v>-4.1695000000000002</v>
      </c>
      <c r="C8191" s="1" t="s">
        <v>39</v>
      </c>
      <c r="D8191" s="1" t="s">
        <v>40</v>
      </c>
      <c r="E8191" s="1" t="s">
        <v>154</v>
      </c>
      <c r="F8191" s="1" t="s">
        <v>155</v>
      </c>
      <c r="G8191" s="1" t="s">
        <v>15384</v>
      </c>
      <c r="H8191" s="1" t="s">
        <v>11541</v>
      </c>
      <c r="I8191" s="12">
        <v>0</v>
      </c>
      <c r="J8191" s="1" t="s">
        <v>166</v>
      </c>
      <c r="K8191" s="1" t="str">
        <f>LEFT(Table9[[#This Row],[PCODE]],9)&amp;"0000"&amp;RIGHT(Table9[[#This Row],[PCODE]],3)</f>
        <v>BFA0460030000086</v>
      </c>
      <c r="L8191" s="1">
        <f>LEN(Table9[[#This Row],[rowcapcode3]])</f>
        <v>16</v>
      </c>
      <c r="M8191" s="1" t="str">
        <f>Table9[[#This Row],[ADM2_CODE]]</f>
        <v>BFA046003</v>
      </c>
      <c r="N8191" s="1" t="str">
        <f>Table9[[#This Row],[ADM1_CODE]]</f>
        <v>BFA046</v>
      </c>
    </row>
    <row r="8192" spans="1:14" x14ac:dyDescent="0.25">
      <c r="A8192" s="12">
        <v>13.279047</v>
      </c>
      <c r="B8192" s="12">
        <v>-2.0466769999999999</v>
      </c>
      <c r="C8192" s="1" t="s">
        <v>55</v>
      </c>
      <c r="D8192" s="1" t="s">
        <v>56</v>
      </c>
      <c r="E8192" s="1" t="s">
        <v>150</v>
      </c>
      <c r="F8192" s="1" t="s">
        <v>151</v>
      </c>
      <c r="G8192" s="1" t="s">
        <v>15385</v>
      </c>
      <c r="H8192" s="1" t="s">
        <v>15386</v>
      </c>
      <c r="I8192" s="12">
        <v>0</v>
      </c>
      <c r="J8192" s="1" t="s">
        <v>166</v>
      </c>
      <c r="K8192" s="1" t="str">
        <f>LEFT(Table9[[#This Row],[PCODE]],9)&amp;"0000"&amp;RIGHT(Table9[[#This Row],[PCODE]],3)</f>
        <v>BFA0540030000362</v>
      </c>
      <c r="L8192" s="1">
        <f>LEN(Table9[[#This Row],[rowcapcode3]])</f>
        <v>16</v>
      </c>
      <c r="M8192" s="1" t="str">
        <f>Table9[[#This Row],[ADM2_CODE]]</f>
        <v>BFA054003</v>
      </c>
      <c r="N8192" s="1" t="str">
        <f>Table9[[#This Row],[ADM1_CODE]]</f>
        <v>BFA054</v>
      </c>
    </row>
    <row r="8193" spans="1:14" x14ac:dyDescent="0.25">
      <c r="A8193" s="12">
        <v>13.280032</v>
      </c>
      <c r="B8193" s="12">
        <v>-0.15116499999999999</v>
      </c>
      <c r="C8193" s="1" t="s">
        <v>47</v>
      </c>
      <c r="D8193" s="1" t="s">
        <v>48</v>
      </c>
      <c r="E8193" s="1" t="s">
        <v>86</v>
      </c>
      <c r="F8193" s="1" t="s">
        <v>87</v>
      </c>
      <c r="G8193" s="1" t="s">
        <v>15387</v>
      </c>
      <c r="H8193" s="1" t="s">
        <v>15388</v>
      </c>
      <c r="I8193" s="12">
        <v>0</v>
      </c>
      <c r="J8193" s="1" t="s">
        <v>166</v>
      </c>
      <c r="K8193" s="1" t="str">
        <f>LEFT(Table9[[#This Row],[PCODE]],9)&amp;"0000"&amp;RIGHT(Table9[[#This Row],[PCODE]],3)</f>
        <v>BFA0520010000253</v>
      </c>
      <c r="L8193" s="1">
        <f>LEN(Table9[[#This Row],[rowcapcode3]])</f>
        <v>16</v>
      </c>
      <c r="M8193" s="1" t="str">
        <f>Table9[[#This Row],[ADM2_CODE]]</f>
        <v>BFA052001</v>
      </c>
      <c r="N8193" s="1" t="str">
        <f>Table9[[#This Row],[ADM1_CODE]]</f>
        <v>BFA052</v>
      </c>
    </row>
    <row r="8194" spans="1:14" x14ac:dyDescent="0.25">
      <c r="A8194" s="12">
        <v>13.280084</v>
      </c>
      <c r="B8194" s="12">
        <v>0.55578899999999998</v>
      </c>
      <c r="C8194" s="1" t="s">
        <v>63</v>
      </c>
      <c r="D8194" s="1" t="s">
        <v>64</v>
      </c>
      <c r="E8194" s="1" t="s">
        <v>142</v>
      </c>
      <c r="F8194" s="1" t="s">
        <v>143</v>
      </c>
      <c r="G8194" s="1" t="s">
        <v>15389</v>
      </c>
      <c r="H8194" s="1" t="s">
        <v>15390</v>
      </c>
      <c r="I8194" s="12">
        <v>0</v>
      </c>
      <c r="J8194" s="1" t="s">
        <v>166</v>
      </c>
      <c r="K8194" s="1" t="str">
        <f>LEFT(Table9[[#This Row],[PCODE]],9)&amp;"0000"&amp;RIGHT(Table9[[#This Row],[PCODE]],3)</f>
        <v>BFA0560040000143</v>
      </c>
      <c r="L8194" s="1">
        <f>LEN(Table9[[#This Row],[rowcapcode3]])</f>
        <v>16</v>
      </c>
      <c r="M8194" s="1" t="str">
        <f>Table9[[#This Row],[ADM2_CODE]]</f>
        <v>BFA056004</v>
      </c>
      <c r="N8194" s="1" t="str">
        <f>Table9[[#This Row],[ADM1_CODE]]</f>
        <v>BFA056</v>
      </c>
    </row>
    <row r="8195" spans="1:14" x14ac:dyDescent="0.25">
      <c r="A8195" s="12">
        <v>13.280087</v>
      </c>
      <c r="B8195" s="12">
        <v>-0.87375100000000006</v>
      </c>
      <c r="C8195" s="1" t="s">
        <v>59</v>
      </c>
      <c r="D8195" s="1" t="s">
        <v>60</v>
      </c>
      <c r="E8195" s="1" t="s">
        <v>116</v>
      </c>
      <c r="F8195" s="1" t="s">
        <v>117</v>
      </c>
      <c r="G8195" s="1" t="s">
        <v>15391</v>
      </c>
      <c r="H8195" s="1" t="s">
        <v>15392</v>
      </c>
      <c r="I8195" s="12">
        <v>0</v>
      </c>
      <c r="J8195" s="1" t="s">
        <v>166</v>
      </c>
      <c r="K8195" s="1" t="str">
        <f>LEFT(Table9[[#This Row],[PCODE]],9)&amp;"0000"&amp;RIGHT(Table9[[#This Row],[PCODE]],3)</f>
        <v>BFA0490030000438</v>
      </c>
      <c r="L8195" s="1">
        <f>LEN(Table9[[#This Row],[rowcapcode3]])</f>
        <v>16</v>
      </c>
      <c r="M8195" s="1" t="str">
        <f>Table9[[#This Row],[ADM2_CODE]]</f>
        <v>BFA049003</v>
      </c>
      <c r="N8195" s="1" t="str">
        <f>Table9[[#This Row],[ADM1_CODE]]</f>
        <v>BFA049</v>
      </c>
    </row>
    <row r="8196" spans="1:14" x14ac:dyDescent="0.25">
      <c r="A8196" s="12">
        <v>13.280226000000001</v>
      </c>
      <c r="B8196" s="12">
        <v>-7.7349999999999997E-3</v>
      </c>
      <c r="C8196" s="1" t="s">
        <v>47</v>
      </c>
      <c r="D8196" s="1" t="s">
        <v>48</v>
      </c>
      <c r="E8196" s="1" t="s">
        <v>86</v>
      </c>
      <c r="F8196" s="1" t="s">
        <v>87</v>
      </c>
      <c r="G8196" s="1" t="s">
        <v>15393</v>
      </c>
      <c r="H8196" s="1" t="s">
        <v>15394</v>
      </c>
      <c r="I8196" s="12">
        <v>0</v>
      </c>
      <c r="J8196" s="1" t="s">
        <v>166</v>
      </c>
      <c r="K8196" s="1" t="str">
        <f>LEFT(Table9[[#This Row],[PCODE]],9)&amp;"0000"&amp;RIGHT(Table9[[#This Row],[PCODE]],3)</f>
        <v>BFA0520010000071</v>
      </c>
      <c r="L8196" s="1">
        <f>LEN(Table9[[#This Row],[rowcapcode3]])</f>
        <v>16</v>
      </c>
      <c r="M8196" s="1" t="str">
        <f>Table9[[#This Row],[ADM2_CODE]]</f>
        <v>BFA052001</v>
      </c>
      <c r="N8196" s="1" t="str">
        <f>Table9[[#This Row],[ADM1_CODE]]</f>
        <v>BFA052</v>
      </c>
    </row>
    <row r="8197" spans="1:14" x14ac:dyDescent="0.25">
      <c r="A8197" s="12">
        <v>13.280647</v>
      </c>
      <c r="B8197" s="12">
        <v>0.238678</v>
      </c>
      <c r="C8197" s="1" t="s">
        <v>47</v>
      </c>
      <c r="D8197" s="1" t="s">
        <v>48</v>
      </c>
      <c r="E8197" s="1" t="s">
        <v>86</v>
      </c>
      <c r="F8197" s="1" t="s">
        <v>87</v>
      </c>
      <c r="G8197" s="1" t="s">
        <v>15395</v>
      </c>
      <c r="H8197" s="1" t="s">
        <v>15396</v>
      </c>
      <c r="I8197" s="12">
        <v>0</v>
      </c>
      <c r="J8197" s="1" t="s">
        <v>166</v>
      </c>
      <c r="K8197" s="1" t="str">
        <f>LEFT(Table9[[#This Row],[PCODE]],9)&amp;"0000"&amp;RIGHT(Table9[[#This Row],[PCODE]],3)</f>
        <v>BFA0520010000023</v>
      </c>
      <c r="L8197" s="1">
        <f>LEN(Table9[[#This Row],[rowcapcode3]])</f>
        <v>16</v>
      </c>
      <c r="M8197" s="1" t="str">
        <f>Table9[[#This Row],[ADM2_CODE]]</f>
        <v>BFA052001</v>
      </c>
      <c r="N8197" s="1" t="str">
        <f>Table9[[#This Row],[ADM1_CODE]]</f>
        <v>BFA052</v>
      </c>
    </row>
    <row r="8198" spans="1:14" x14ac:dyDescent="0.25">
      <c r="A8198" s="12">
        <v>13.280659999999999</v>
      </c>
      <c r="B8198" s="12">
        <v>-1.2794939999999999</v>
      </c>
      <c r="C8198" s="1" t="s">
        <v>59</v>
      </c>
      <c r="D8198" s="1" t="s">
        <v>60</v>
      </c>
      <c r="E8198" s="1" t="s">
        <v>116</v>
      </c>
      <c r="F8198" s="1" t="s">
        <v>117</v>
      </c>
      <c r="G8198" s="1" t="s">
        <v>15397</v>
      </c>
      <c r="H8198" s="1" t="s">
        <v>15398</v>
      </c>
      <c r="I8198" s="12">
        <v>0</v>
      </c>
      <c r="J8198" s="1" t="s">
        <v>166</v>
      </c>
      <c r="K8198" s="1" t="str">
        <f>LEFT(Table9[[#This Row],[PCODE]],9)&amp;"0000"&amp;RIGHT(Table9[[#This Row],[PCODE]],3)</f>
        <v>BFA0490030000075</v>
      </c>
      <c r="L8198" s="1">
        <f>LEN(Table9[[#This Row],[rowcapcode3]])</f>
        <v>16</v>
      </c>
      <c r="M8198" s="1" t="str">
        <f>Table9[[#This Row],[ADM2_CODE]]</f>
        <v>BFA049003</v>
      </c>
      <c r="N8198" s="1" t="str">
        <f>Table9[[#This Row],[ADM1_CODE]]</f>
        <v>BFA049</v>
      </c>
    </row>
    <row r="8199" spans="1:14" x14ac:dyDescent="0.25">
      <c r="A8199" s="12">
        <v>13.280711</v>
      </c>
      <c r="B8199" s="12">
        <v>-1.559078</v>
      </c>
      <c r="C8199" s="1" t="s">
        <v>59</v>
      </c>
      <c r="D8199" s="1" t="s">
        <v>60</v>
      </c>
      <c r="E8199" s="1" t="s">
        <v>112</v>
      </c>
      <c r="F8199" s="1" t="s">
        <v>113</v>
      </c>
      <c r="G8199" s="1" t="s">
        <v>15399</v>
      </c>
      <c r="H8199" s="1" t="s">
        <v>15400</v>
      </c>
      <c r="I8199" s="12">
        <v>0</v>
      </c>
      <c r="J8199" s="1" t="s">
        <v>166</v>
      </c>
      <c r="K8199" s="1" t="str">
        <f>LEFT(Table9[[#This Row],[PCODE]],9)&amp;"0000"&amp;RIGHT(Table9[[#This Row],[PCODE]],3)</f>
        <v>BFA0490010000149</v>
      </c>
      <c r="L8199" s="1">
        <f>LEN(Table9[[#This Row],[rowcapcode3]])</f>
        <v>16</v>
      </c>
      <c r="M8199" s="1" t="str">
        <f>Table9[[#This Row],[ADM2_CODE]]</f>
        <v>BFA049001</v>
      </c>
      <c r="N8199" s="1" t="str">
        <f>Table9[[#This Row],[ADM1_CODE]]</f>
        <v>BFA049</v>
      </c>
    </row>
    <row r="8200" spans="1:14" x14ac:dyDescent="0.25">
      <c r="A8200" s="12">
        <v>13.280799999999999</v>
      </c>
      <c r="B8200" s="12">
        <v>-4.1078999999999999</v>
      </c>
      <c r="C8200" s="1" t="s">
        <v>39</v>
      </c>
      <c r="D8200" s="1" t="s">
        <v>40</v>
      </c>
      <c r="E8200" s="1" t="s">
        <v>154</v>
      </c>
      <c r="F8200" s="1" t="s">
        <v>155</v>
      </c>
      <c r="G8200" s="1" t="s">
        <v>15401</v>
      </c>
      <c r="H8200" s="1" t="s">
        <v>15402</v>
      </c>
      <c r="I8200" s="12">
        <v>0</v>
      </c>
      <c r="J8200" s="1" t="s">
        <v>166</v>
      </c>
      <c r="K8200" s="1" t="str">
        <f>LEFT(Table9[[#This Row],[PCODE]],9)&amp;"0000"&amp;RIGHT(Table9[[#This Row],[PCODE]],3)</f>
        <v>BFA0460030000307</v>
      </c>
      <c r="L8200" s="1">
        <f>LEN(Table9[[#This Row],[rowcapcode3]])</f>
        <v>16</v>
      </c>
      <c r="M8200" s="1" t="str">
        <f>Table9[[#This Row],[ADM2_CODE]]</f>
        <v>BFA046003</v>
      </c>
      <c r="N8200" s="1" t="str">
        <f>Table9[[#This Row],[ADM1_CODE]]</f>
        <v>BFA046</v>
      </c>
    </row>
    <row r="8201" spans="1:14" x14ac:dyDescent="0.25">
      <c r="A8201" s="12">
        <v>13.280900000000001</v>
      </c>
      <c r="B8201" s="12">
        <v>-3.8736999999999999</v>
      </c>
      <c r="C8201" s="1" t="s">
        <v>39</v>
      </c>
      <c r="D8201" s="1" t="s">
        <v>40</v>
      </c>
      <c r="E8201" s="1" t="s">
        <v>154</v>
      </c>
      <c r="F8201" s="1" t="s">
        <v>155</v>
      </c>
      <c r="G8201" s="1" t="s">
        <v>15403</v>
      </c>
      <c r="H8201" s="1" t="s">
        <v>15404</v>
      </c>
      <c r="I8201" s="12">
        <v>0</v>
      </c>
      <c r="J8201" s="1" t="s">
        <v>166</v>
      </c>
      <c r="K8201" s="1" t="str">
        <f>LEFT(Table9[[#This Row],[PCODE]],9)&amp;"0000"&amp;RIGHT(Table9[[#This Row],[PCODE]],3)</f>
        <v>BFA0460030000131</v>
      </c>
      <c r="L8201" s="1">
        <f>LEN(Table9[[#This Row],[rowcapcode3]])</f>
        <v>16</v>
      </c>
      <c r="M8201" s="1" t="str">
        <f>Table9[[#This Row],[ADM2_CODE]]</f>
        <v>BFA046003</v>
      </c>
      <c r="N8201" s="1" t="str">
        <f>Table9[[#This Row],[ADM1_CODE]]</f>
        <v>BFA046</v>
      </c>
    </row>
    <row r="8202" spans="1:14" x14ac:dyDescent="0.25">
      <c r="A8202" s="12">
        <v>13.281390999999999</v>
      </c>
      <c r="B8202" s="12">
        <v>-0.92872100000000002</v>
      </c>
      <c r="C8202" s="1" t="s">
        <v>59</v>
      </c>
      <c r="D8202" s="1" t="s">
        <v>60</v>
      </c>
      <c r="E8202" s="1" t="s">
        <v>116</v>
      </c>
      <c r="F8202" s="1" t="s">
        <v>117</v>
      </c>
      <c r="G8202" s="1" t="s">
        <v>15405</v>
      </c>
      <c r="H8202" s="1" t="s">
        <v>15406</v>
      </c>
      <c r="I8202" s="12">
        <v>0</v>
      </c>
      <c r="J8202" s="1" t="s">
        <v>166</v>
      </c>
      <c r="K8202" s="1" t="str">
        <f>LEFT(Table9[[#This Row],[PCODE]],9)&amp;"0000"&amp;RIGHT(Table9[[#This Row],[PCODE]],3)</f>
        <v>BFA0490030000139</v>
      </c>
      <c r="L8202" s="1">
        <f>LEN(Table9[[#This Row],[rowcapcode3]])</f>
        <v>16</v>
      </c>
      <c r="M8202" s="1" t="str">
        <f>Table9[[#This Row],[ADM2_CODE]]</f>
        <v>BFA049003</v>
      </c>
      <c r="N8202" s="1" t="str">
        <f>Table9[[#This Row],[ADM1_CODE]]</f>
        <v>BFA049</v>
      </c>
    </row>
    <row r="8203" spans="1:14" x14ac:dyDescent="0.25">
      <c r="A8203" s="12">
        <v>13.281390999999999</v>
      </c>
      <c r="B8203" s="12">
        <v>-0.89066299999999998</v>
      </c>
      <c r="C8203" s="1" t="s">
        <v>59</v>
      </c>
      <c r="D8203" s="1" t="s">
        <v>60</v>
      </c>
      <c r="E8203" s="1" t="s">
        <v>116</v>
      </c>
      <c r="F8203" s="1" t="s">
        <v>117</v>
      </c>
      <c r="G8203" s="1" t="s">
        <v>15407</v>
      </c>
      <c r="H8203" s="1" t="s">
        <v>15408</v>
      </c>
      <c r="I8203" s="12">
        <v>0</v>
      </c>
      <c r="J8203" s="1" t="s">
        <v>166</v>
      </c>
      <c r="K8203" s="1" t="str">
        <f>LEFT(Table9[[#This Row],[PCODE]],9)&amp;"0000"&amp;RIGHT(Table9[[#This Row],[PCODE]],3)</f>
        <v>BFA0490030000191</v>
      </c>
      <c r="L8203" s="1">
        <f>LEN(Table9[[#This Row],[rowcapcode3]])</f>
        <v>16</v>
      </c>
      <c r="M8203" s="1" t="str">
        <f>Table9[[#This Row],[ADM2_CODE]]</f>
        <v>BFA049003</v>
      </c>
      <c r="N8203" s="1" t="str">
        <f>Table9[[#This Row],[ADM1_CODE]]</f>
        <v>BFA049</v>
      </c>
    </row>
    <row r="8204" spans="1:14" x14ac:dyDescent="0.25">
      <c r="A8204" s="12">
        <v>13.2814</v>
      </c>
      <c r="B8204" s="12">
        <v>-3.9714</v>
      </c>
      <c r="C8204" s="1" t="s">
        <v>39</v>
      </c>
      <c r="D8204" s="1" t="s">
        <v>40</v>
      </c>
      <c r="E8204" s="1" t="s">
        <v>154</v>
      </c>
      <c r="F8204" s="1" t="s">
        <v>155</v>
      </c>
      <c r="G8204" s="1" t="s">
        <v>15409</v>
      </c>
      <c r="H8204" s="1" t="s">
        <v>15410</v>
      </c>
      <c r="I8204" s="12">
        <v>0</v>
      </c>
      <c r="J8204" s="1" t="s">
        <v>166</v>
      </c>
      <c r="K8204" s="1" t="str">
        <f>LEFT(Table9[[#This Row],[PCODE]],9)&amp;"0000"&amp;RIGHT(Table9[[#This Row],[PCODE]],3)</f>
        <v>BFA0460030000097</v>
      </c>
      <c r="L8204" s="1">
        <f>LEN(Table9[[#This Row],[rowcapcode3]])</f>
        <v>16</v>
      </c>
      <c r="M8204" s="1" t="str">
        <f>Table9[[#This Row],[ADM2_CODE]]</f>
        <v>BFA046003</v>
      </c>
      <c r="N8204" s="1" t="str">
        <f>Table9[[#This Row],[ADM1_CODE]]</f>
        <v>BFA046</v>
      </c>
    </row>
    <row r="8205" spans="1:14" x14ac:dyDescent="0.25">
      <c r="A8205" s="12">
        <v>13.281634</v>
      </c>
      <c r="B8205" s="12">
        <v>-0.64825200000000005</v>
      </c>
      <c r="C8205" s="1" t="s">
        <v>59</v>
      </c>
      <c r="D8205" s="1" t="s">
        <v>60</v>
      </c>
      <c r="E8205" s="1" t="s">
        <v>114</v>
      </c>
      <c r="F8205" s="1" t="s">
        <v>115</v>
      </c>
      <c r="G8205" s="1" t="s">
        <v>15411</v>
      </c>
      <c r="H8205" s="1" t="s">
        <v>15412</v>
      </c>
      <c r="I8205" s="12">
        <v>0</v>
      </c>
      <c r="J8205" s="1" t="s">
        <v>166</v>
      </c>
      <c r="K8205" s="1" t="str">
        <f>LEFT(Table9[[#This Row],[PCODE]],9)&amp;"0000"&amp;RIGHT(Table9[[#This Row],[PCODE]],3)</f>
        <v>BFA0490020000114</v>
      </c>
      <c r="L8205" s="1">
        <f>LEN(Table9[[#This Row],[rowcapcode3]])</f>
        <v>16</v>
      </c>
      <c r="M8205" s="1" t="str">
        <f>Table9[[#This Row],[ADM2_CODE]]</f>
        <v>BFA049002</v>
      </c>
      <c r="N8205" s="1" t="str">
        <f>Table9[[#This Row],[ADM1_CODE]]</f>
        <v>BFA049</v>
      </c>
    </row>
    <row r="8206" spans="1:14" x14ac:dyDescent="0.25">
      <c r="A8206" s="12">
        <v>13.281682</v>
      </c>
      <c r="B8206" s="12">
        <v>-1.014143</v>
      </c>
      <c r="C8206" s="1" t="s">
        <v>59</v>
      </c>
      <c r="D8206" s="1" t="s">
        <v>60</v>
      </c>
      <c r="E8206" s="1" t="s">
        <v>116</v>
      </c>
      <c r="F8206" s="1" t="s">
        <v>117</v>
      </c>
      <c r="G8206" s="1" t="s">
        <v>15413</v>
      </c>
      <c r="H8206" s="1" t="s">
        <v>7725</v>
      </c>
      <c r="I8206" s="12">
        <v>0</v>
      </c>
      <c r="J8206" s="1" t="s">
        <v>166</v>
      </c>
      <c r="K8206" s="1" t="str">
        <f>LEFT(Table9[[#This Row],[PCODE]],9)&amp;"0000"&amp;RIGHT(Table9[[#This Row],[PCODE]],3)</f>
        <v>BFA0490030000604</v>
      </c>
      <c r="L8206" s="1">
        <f>LEN(Table9[[#This Row],[rowcapcode3]])</f>
        <v>16</v>
      </c>
      <c r="M8206" s="1" t="str">
        <f>Table9[[#This Row],[ADM2_CODE]]</f>
        <v>BFA049003</v>
      </c>
      <c r="N8206" s="1" t="str">
        <f>Table9[[#This Row],[ADM1_CODE]]</f>
        <v>BFA049</v>
      </c>
    </row>
    <row r="8207" spans="1:14" x14ac:dyDescent="0.25">
      <c r="A8207" s="12">
        <v>13.282605</v>
      </c>
      <c r="B8207" s="12">
        <v>-1.47644</v>
      </c>
      <c r="C8207" s="1" t="s">
        <v>59</v>
      </c>
      <c r="D8207" s="1" t="s">
        <v>60</v>
      </c>
      <c r="E8207" s="1" t="s">
        <v>112</v>
      </c>
      <c r="F8207" s="1" t="s">
        <v>113</v>
      </c>
      <c r="G8207" s="1" t="s">
        <v>15414</v>
      </c>
      <c r="H8207" s="1" t="s">
        <v>15415</v>
      </c>
      <c r="I8207" s="12">
        <v>0</v>
      </c>
      <c r="J8207" s="1" t="s">
        <v>166</v>
      </c>
      <c r="K8207" s="1" t="str">
        <f>LEFT(Table9[[#This Row],[PCODE]],9)&amp;"0000"&amp;RIGHT(Table9[[#This Row],[PCODE]],3)</f>
        <v>BFA0490010000312</v>
      </c>
      <c r="L8207" s="1">
        <f>LEN(Table9[[#This Row],[rowcapcode3]])</f>
        <v>16</v>
      </c>
      <c r="M8207" s="1" t="str">
        <f>Table9[[#This Row],[ADM2_CODE]]</f>
        <v>BFA049001</v>
      </c>
      <c r="N8207" s="1" t="str">
        <f>Table9[[#This Row],[ADM1_CODE]]</f>
        <v>BFA049</v>
      </c>
    </row>
    <row r="8208" spans="1:14" x14ac:dyDescent="0.25">
      <c r="A8208" s="12">
        <v>13.282626</v>
      </c>
      <c r="B8208" s="12">
        <v>0.63262700000000005</v>
      </c>
      <c r="C8208" s="1" t="s">
        <v>63</v>
      </c>
      <c r="D8208" s="1" t="s">
        <v>64</v>
      </c>
      <c r="E8208" s="1" t="s">
        <v>142</v>
      </c>
      <c r="F8208" s="1" t="s">
        <v>143</v>
      </c>
      <c r="G8208" s="1" t="s">
        <v>15416</v>
      </c>
      <c r="H8208" s="1" t="s">
        <v>11519</v>
      </c>
      <c r="I8208" s="12">
        <v>0</v>
      </c>
      <c r="J8208" s="1" t="s">
        <v>166</v>
      </c>
      <c r="K8208" s="1" t="str">
        <f>LEFT(Table9[[#This Row],[PCODE]],9)&amp;"0000"&amp;RIGHT(Table9[[#This Row],[PCODE]],3)</f>
        <v>BFA0560040000085</v>
      </c>
      <c r="L8208" s="1">
        <f>LEN(Table9[[#This Row],[rowcapcode3]])</f>
        <v>16</v>
      </c>
      <c r="M8208" s="1" t="str">
        <f>Table9[[#This Row],[ADM2_CODE]]</f>
        <v>BFA056004</v>
      </c>
      <c r="N8208" s="1" t="str">
        <f>Table9[[#This Row],[ADM1_CODE]]</f>
        <v>BFA056</v>
      </c>
    </row>
    <row r="8209" spans="1:14" x14ac:dyDescent="0.25">
      <c r="A8209" s="12">
        <v>13.283333000000001</v>
      </c>
      <c r="B8209" s="12">
        <v>-0.216667</v>
      </c>
      <c r="C8209" s="1" t="s">
        <v>47</v>
      </c>
      <c r="D8209" s="1" t="s">
        <v>48</v>
      </c>
      <c r="E8209" s="1" t="s">
        <v>86</v>
      </c>
      <c r="F8209" s="1" t="s">
        <v>87</v>
      </c>
      <c r="G8209" s="1" t="s">
        <v>15417</v>
      </c>
      <c r="H8209" s="1" t="s">
        <v>15418</v>
      </c>
      <c r="I8209" s="12">
        <v>0</v>
      </c>
      <c r="J8209" s="1" t="s">
        <v>166</v>
      </c>
      <c r="K8209" s="1" t="str">
        <f>LEFT(Table9[[#This Row],[PCODE]],9)&amp;"0000"&amp;RIGHT(Table9[[#This Row],[PCODE]],3)</f>
        <v>BFA0520010000041</v>
      </c>
      <c r="L8209" s="1">
        <f>LEN(Table9[[#This Row],[rowcapcode3]])</f>
        <v>16</v>
      </c>
      <c r="M8209" s="1" t="str">
        <f>Table9[[#This Row],[ADM2_CODE]]</f>
        <v>BFA052001</v>
      </c>
      <c r="N8209" s="1" t="str">
        <f>Table9[[#This Row],[ADM1_CODE]]</f>
        <v>BFA052</v>
      </c>
    </row>
    <row r="8210" spans="1:14" x14ac:dyDescent="0.25">
      <c r="A8210" s="12">
        <v>13.284207</v>
      </c>
      <c r="B8210" s="12">
        <v>-0.314774</v>
      </c>
      <c r="C8210" s="1" t="s">
        <v>47</v>
      </c>
      <c r="D8210" s="1" t="s">
        <v>48</v>
      </c>
      <c r="E8210" s="1" t="s">
        <v>86</v>
      </c>
      <c r="F8210" s="1" t="s">
        <v>87</v>
      </c>
      <c r="G8210" s="1" t="s">
        <v>15419</v>
      </c>
      <c r="H8210" s="1" t="s">
        <v>15420</v>
      </c>
      <c r="I8210" s="12">
        <v>0</v>
      </c>
      <c r="J8210" s="1" t="s">
        <v>166</v>
      </c>
      <c r="K8210" s="1" t="str">
        <f>LEFT(Table9[[#This Row],[PCODE]],9)&amp;"0000"&amp;RIGHT(Table9[[#This Row],[PCODE]],3)</f>
        <v>BFA0520010000161</v>
      </c>
      <c r="L8210" s="1">
        <f>LEN(Table9[[#This Row],[rowcapcode3]])</f>
        <v>16</v>
      </c>
      <c r="M8210" s="1" t="str">
        <f>Table9[[#This Row],[ADM2_CODE]]</f>
        <v>BFA052001</v>
      </c>
      <c r="N8210" s="1" t="str">
        <f>Table9[[#This Row],[ADM1_CODE]]</f>
        <v>BFA052</v>
      </c>
    </row>
    <row r="8211" spans="1:14" x14ac:dyDescent="0.25">
      <c r="A8211" s="12">
        <v>13.284255999999999</v>
      </c>
      <c r="B8211" s="12">
        <v>-1.5068509999999999</v>
      </c>
      <c r="C8211" s="1" t="s">
        <v>59</v>
      </c>
      <c r="D8211" s="1" t="s">
        <v>60</v>
      </c>
      <c r="E8211" s="1" t="s">
        <v>112</v>
      </c>
      <c r="F8211" s="1" t="s">
        <v>113</v>
      </c>
      <c r="G8211" s="1" t="s">
        <v>15421</v>
      </c>
      <c r="H8211" s="1" t="s">
        <v>15422</v>
      </c>
      <c r="I8211" s="12">
        <v>0</v>
      </c>
      <c r="J8211" s="1" t="s">
        <v>166</v>
      </c>
      <c r="K8211" s="1" t="str">
        <f>LEFT(Table9[[#This Row],[PCODE]],9)&amp;"0000"&amp;RIGHT(Table9[[#This Row],[PCODE]],3)</f>
        <v>BFA0490010000030</v>
      </c>
      <c r="L8211" s="1">
        <f>LEN(Table9[[#This Row],[rowcapcode3]])</f>
        <v>16</v>
      </c>
      <c r="M8211" s="1" t="str">
        <f>Table9[[#This Row],[ADM2_CODE]]</f>
        <v>BFA049001</v>
      </c>
      <c r="N8211" s="1" t="str">
        <f>Table9[[#This Row],[ADM1_CODE]]</f>
        <v>BFA049</v>
      </c>
    </row>
    <row r="8212" spans="1:14" x14ac:dyDescent="0.25">
      <c r="A8212" s="12">
        <v>13.284392</v>
      </c>
      <c r="B8212" s="12">
        <v>0.412076</v>
      </c>
      <c r="C8212" s="1" t="s">
        <v>63</v>
      </c>
      <c r="D8212" s="1" t="s">
        <v>64</v>
      </c>
      <c r="E8212" s="1" t="s">
        <v>142</v>
      </c>
      <c r="F8212" s="1" t="s">
        <v>143</v>
      </c>
      <c r="G8212" s="1" t="s">
        <v>15423</v>
      </c>
      <c r="H8212" s="1" t="s">
        <v>2384</v>
      </c>
      <c r="I8212" s="12">
        <v>0</v>
      </c>
      <c r="J8212" s="1" t="s">
        <v>166</v>
      </c>
      <c r="K8212" s="1" t="str">
        <f>LEFT(Table9[[#This Row],[PCODE]],9)&amp;"0000"&amp;RIGHT(Table9[[#This Row],[PCODE]],3)</f>
        <v>BFA0560040000235</v>
      </c>
      <c r="L8212" s="1">
        <f>LEN(Table9[[#This Row],[rowcapcode3]])</f>
        <v>16</v>
      </c>
      <c r="M8212" s="1" t="str">
        <f>Table9[[#This Row],[ADM2_CODE]]</f>
        <v>BFA056004</v>
      </c>
      <c r="N8212" s="1" t="str">
        <f>Table9[[#This Row],[ADM1_CODE]]</f>
        <v>BFA056</v>
      </c>
    </row>
    <row r="8213" spans="1:14" x14ac:dyDescent="0.25">
      <c r="A8213" s="12">
        <v>13.28504</v>
      </c>
      <c r="B8213" s="12">
        <v>-2.2522150000000001</v>
      </c>
      <c r="C8213" s="1" t="s">
        <v>55</v>
      </c>
      <c r="D8213" s="1" t="s">
        <v>56</v>
      </c>
      <c r="E8213" s="1" t="s">
        <v>106</v>
      </c>
      <c r="F8213" s="1" t="s">
        <v>107</v>
      </c>
      <c r="G8213" s="1" t="s">
        <v>15424</v>
      </c>
      <c r="H8213" s="1" t="s">
        <v>15425</v>
      </c>
      <c r="I8213" s="12">
        <v>0</v>
      </c>
      <c r="J8213" s="1" t="s">
        <v>166</v>
      </c>
      <c r="K8213" s="1" t="str">
        <f>LEFT(Table9[[#This Row],[PCODE]],9)&amp;"0000"&amp;RIGHT(Table9[[#This Row],[PCODE]],3)</f>
        <v>BFA0540040000139</v>
      </c>
      <c r="L8213" s="1">
        <f>LEN(Table9[[#This Row],[rowcapcode3]])</f>
        <v>16</v>
      </c>
      <c r="M8213" s="1" t="str">
        <f>Table9[[#This Row],[ADM2_CODE]]</f>
        <v>BFA054004</v>
      </c>
      <c r="N8213" s="1" t="str">
        <f>Table9[[#This Row],[ADM1_CODE]]</f>
        <v>BFA054</v>
      </c>
    </row>
    <row r="8214" spans="1:14" x14ac:dyDescent="0.25">
      <c r="A8214" s="12">
        <v>13.285080000000001</v>
      </c>
      <c r="B8214" s="12">
        <v>-0.856456</v>
      </c>
      <c r="C8214" s="1" t="s">
        <v>59</v>
      </c>
      <c r="D8214" s="1" t="s">
        <v>60</v>
      </c>
      <c r="E8214" s="1" t="s">
        <v>116</v>
      </c>
      <c r="F8214" s="1" t="s">
        <v>117</v>
      </c>
      <c r="G8214" s="1" t="s">
        <v>15426</v>
      </c>
      <c r="H8214" s="1" t="s">
        <v>15427</v>
      </c>
      <c r="I8214" s="12">
        <v>0</v>
      </c>
      <c r="J8214" s="1" t="s">
        <v>166</v>
      </c>
      <c r="K8214" s="1" t="str">
        <f>LEFT(Table9[[#This Row],[PCODE]],9)&amp;"0000"&amp;RIGHT(Table9[[#This Row],[PCODE]],3)</f>
        <v>BFA0490030000422</v>
      </c>
      <c r="L8214" s="1">
        <f>LEN(Table9[[#This Row],[rowcapcode3]])</f>
        <v>16</v>
      </c>
      <c r="M8214" s="1" t="str">
        <f>Table9[[#This Row],[ADM2_CODE]]</f>
        <v>BFA049003</v>
      </c>
      <c r="N8214" s="1" t="str">
        <f>Table9[[#This Row],[ADM1_CODE]]</f>
        <v>BFA049</v>
      </c>
    </row>
    <row r="8215" spans="1:14" x14ac:dyDescent="0.25">
      <c r="A8215" s="12">
        <v>13.285538000000001</v>
      </c>
      <c r="B8215" s="12">
        <v>-2.3991579999999999</v>
      </c>
      <c r="C8215" s="1" t="s">
        <v>55</v>
      </c>
      <c r="D8215" s="1" t="s">
        <v>56</v>
      </c>
      <c r="E8215" s="1" t="s">
        <v>106</v>
      </c>
      <c r="F8215" s="1" t="s">
        <v>107</v>
      </c>
      <c r="G8215" s="1" t="s">
        <v>15428</v>
      </c>
      <c r="H8215" s="1" t="s">
        <v>15429</v>
      </c>
      <c r="I8215" s="12">
        <v>0</v>
      </c>
      <c r="J8215" s="1" t="s">
        <v>166</v>
      </c>
      <c r="K8215" s="1" t="str">
        <f>LEFT(Table9[[#This Row],[PCODE]],9)&amp;"0000"&amp;RIGHT(Table9[[#This Row],[PCODE]],3)</f>
        <v>BFA0540040000020</v>
      </c>
      <c r="L8215" s="1">
        <f>LEN(Table9[[#This Row],[rowcapcode3]])</f>
        <v>16</v>
      </c>
      <c r="M8215" s="1" t="str">
        <f>Table9[[#This Row],[ADM2_CODE]]</f>
        <v>BFA054004</v>
      </c>
      <c r="N8215" s="1" t="str">
        <f>Table9[[#This Row],[ADM1_CODE]]</f>
        <v>BFA054</v>
      </c>
    </row>
    <row r="8216" spans="1:14" x14ac:dyDescent="0.25">
      <c r="A8216" s="12">
        <v>13.286016999999999</v>
      </c>
      <c r="B8216" s="12">
        <v>0.37253000000000003</v>
      </c>
      <c r="C8216" s="1" t="s">
        <v>63</v>
      </c>
      <c r="D8216" s="1" t="s">
        <v>64</v>
      </c>
      <c r="E8216" s="1" t="s">
        <v>142</v>
      </c>
      <c r="F8216" s="1" t="s">
        <v>143</v>
      </c>
      <c r="G8216" s="1" t="s">
        <v>15430</v>
      </c>
      <c r="H8216" s="1" t="s">
        <v>15431</v>
      </c>
      <c r="I8216" s="12">
        <v>0</v>
      </c>
      <c r="J8216" s="1" t="s">
        <v>166</v>
      </c>
      <c r="K8216" s="1" t="str">
        <f>LEFT(Table9[[#This Row],[PCODE]],9)&amp;"0000"&amp;RIGHT(Table9[[#This Row],[PCODE]],3)</f>
        <v>BFA0560040000151</v>
      </c>
      <c r="L8216" s="1">
        <f>LEN(Table9[[#This Row],[rowcapcode3]])</f>
        <v>16</v>
      </c>
      <c r="M8216" s="1" t="str">
        <f>Table9[[#This Row],[ADM2_CODE]]</f>
        <v>BFA056004</v>
      </c>
      <c r="N8216" s="1" t="str">
        <f>Table9[[#This Row],[ADM1_CODE]]</f>
        <v>BFA056</v>
      </c>
    </row>
    <row r="8217" spans="1:14" x14ac:dyDescent="0.25">
      <c r="A8217" s="12">
        <v>13.286039000000001</v>
      </c>
      <c r="B8217" s="12">
        <v>-2.3729520000000002</v>
      </c>
      <c r="C8217" s="1" t="s">
        <v>55</v>
      </c>
      <c r="D8217" s="1" t="s">
        <v>56</v>
      </c>
      <c r="E8217" s="1" t="s">
        <v>106</v>
      </c>
      <c r="F8217" s="1" t="s">
        <v>107</v>
      </c>
      <c r="G8217" s="1" t="s">
        <v>15432</v>
      </c>
      <c r="H8217" s="1" t="s">
        <v>15433</v>
      </c>
      <c r="I8217" s="12">
        <v>0</v>
      </c>
      <c r="J8217" s="1" t="s">
        <v>166</v>
      </c>
      <c r="K8217" s="1" t="str">
        <f>LEFT(Table9[[#This Row],[PCODE]],9)&amp;"0000"&amp;RIGHT(Table9[[#This Row],[PCODE]],3)</f>
        <v>BFA0540040000159</v>
      </c>
      <c r="L8217" s="1">
        <f>LEN(Table9[[#This Row],[rowcapcode3]])</f>
        <v>16</v>
      </c>
      <c r="M8217" s="1" t="str">
        <f>Table9[[#This Row],[ADM2_CODE]]</f>
        <v>BFA054004</v>
      </c>
      <c r="N8217" s="1" t="str">
        <f>Table9[[#This Row],[ADM1_CODE]]</f>
        <v>BFA054</v>
      </c>
    </row>
    <row r="8218" spans="1:14" x14ac:dyDescent="0.25">
      <c r="A8218" s="12">
        <v>13.286593999999999</v>
      </c>
      <c r="B8218" s="12">
        <v>-2.2602060000000002</v>
      </c>
      <c r="C8218" s="1" t="s">
        <v>55</v>
      </c>
      <c r="D8218" s="1" t="s">
        <v>56</v>
      </c>
      <c r="E8218" s="1" t="s">
        <v>106</v>
      </c>
      <c r="F8218" s="1" t="s">
        <v>107</v>
      </c>
      <c r="G8218" s="1" t="s">
        <v>15434</v>
      </c>
      <c r="H8218" s="1" t="s">
        <v>15435</v>
      </c>
      <c r="I8218" s="12">
        <v>0</v>
      </c>
      <c r="J8218" s="1" t="s">
        <v>166</v>
      </c>
      <c r="K8218" s="1" t="str">
        <f>LEFT(Table9[[#This Row],[PCODE]],9)&amp;"0000"&amp;RIGHT(Table9[[#This Row],[PCODE]],3)</f>
        <v>BFA0540040000051</v>
      </c>
      <c r="L8218" s="1">
        <f>LEN(Table9[[#This Row],[rowcapcode3]])</f>
        <v>16</v>
      </c>
      <c r="M8218" s="1" t="str">
        <f>Table9[[#This Row],[ADM2_CODE]]</f>
        <v>BFA054004</v>
      </c>
      <c r="N8218" s="1" t="str">
        <f>Table9[[#This Row],[ADM1_CODE]]</f>
        <v>BFA054</v>
      </c>
    </row>
    <row r="8219" spans="1:14" x14ac:dyDescent="0.25">
      <c r="A8219" s="12">
        <v>13.286747999999999</v>
      </c>
      <c r="B8219" s="12">
        <v>-1.1463589999999999</v>
      </c>
      <c r="C8219" s="1" t="s">
        <v>59</v>
      </c>
      <c r="D8219" s="1" t="s">
        <v>60</v>
      </c>
      <c r="E8219" s="1" t="s">
        <v>116</v>
      </c>
      <c r="F8219" s="1" t="s">
        <v>117</v>
      </c>
      <c r="G8219" s="1" t="s">
        <v>15436</v>
      </c>
      <c r="H8219" s="1" t="s">
        <v>15437</v>
      </c>
      <c r="I8219" s="12">
        <v>0</v>
      </c>
      <c r="J8219" s="1" t="s">
        <v>166</v>
      </c>
      <c r="K8219" s="1" t="str">
        <f>LEFT(Table9[[#This Row],[PCODE]],9)&amp;"0000"&amp;RIGHT(Table9[[#This Row],[PCODE]],3)</f>
        <v>BFA0490030000716</v>
      </c>
      <c r="L8219" s="1">
        <f>LEN(Table9[[#This Row],[rowcapcode3]])</f>
        <v>16</v>
      </c>
      <c r="M8219" s="1" t="str">
        <f>Table9[[#This Row],[ADM2_CODE]]</f>
        <v>BFA049003</v>
      </c>
      <c r="N8219" s="1" t="str">
        <f>Table9[[#This Row],[ADM1_CODE]]</f>
        <v>BFA049</v>
      </c>
    </row>
    <row r="8220" spans="1:14" x14ac:dyDescent="0.25">
      <c r="A8220" s="12">
        <v>13.286781</v>
      </c>
      <c r="B8220" s="12">
        <v>-2.8424930000000002</v>
      </c>
      <c r="C8220" s="1" t="s">
        <v>39</v>
      </c>
      <c r="D8220" s="1" t="s">
        <v>40</v>
      </c>
      <c r="E8220" s="1" t="s">
        <v>152</v>
      </c>
      <c r="F8220" s="1" t="s">
        <v>153</v>
      </c>
      <c r="G8220" s="1" t="s">
        <v>15438</v>
      </c>
      <c r="H8220" s="1" t="s">
        <v>15439</v>
      </c>
      <c r="I8220" s="12">
        <v>0</v>
      </c>
      <c r="J8220" s="1" t="s">
        <v>166</v>
      </c>
      <c r="K8220" s="1" t="str">
        <f>LEFT(Table9[[#This Row],[PCODE]],9)&amp;"0000"&amp;RIGHT(Table9[[#This Row],[PCODE]],3)</f>
        <v>BFA0460060000071</v>
      </c>
      <c r="L8220" s="1">
        <f>LEN(Table9[[#This Row],[rowcapcode3]])</f>
        <v>16</v>
      </c>
      <c r="M8220" s="1" t="str">
        <f>Table9[[#This Row],[ADM2_CODE]]</f>
        <v>BFA046006</v>
      </c>
      <c r="N8220" s="1" t="str">
        <f>Table9[[#This Row],[ADM1_CODE]]</f>
        <v>BFA046</v>
      </c>
    </row>
    <row r="8221" spans="1:14" x14ac:dyDescent="0.25">
      <c r="A8221" s="12">
        <v>13.286929000000001</v>
      </c>
      <c r="B8221" s="12">
        <v>-0.46656999999999998</v>
      </c>
      <c r="C8221" s="1" t="s">
        <v>59</v>
      </c>
      <c r="D8221" s="1" t="s">
        <v>60</v>
      </c>
      <c r="E8221" s="1" t="s">
        <v>114</v>
      </c>
      <c r="F8221" s="1" t="s">
        <v>115</v>
      </c>
      <c r="G8221" s="1" t="s">
        <v>15440</v>
      </c>
      <c r="H8221" s="1" t="s">
        <v>15441</v>
      </c>
      <c r="I8221" s="12">
        <v>0</v>
      </c>
      <c r="J8221" s="1" t="s">
        <v>166</v>
      </c>
      <c r="K8221" s="1" t="str">
        <f>LEFT(Table9[[#This Row],[PCODE]],9)&amp;"0000"&amp;RIGHT(Table9[[#This Row],[PCODE]],3)</f>
        <v>BFA0490020000273</v>
      </c>
      <c r="L8221" s="1">
        <f>LEN(Table9[[#This Row],[rowcapcode3]])</f>
        <v>16</v>
      </c>
      <c r="M8221" s="1" t="str">
        <f>Table9[[#This Row],[ADM2_CODE]]</f>
        <v>BFA049002</v>
      </c>
      <c r="N8221" s="1" t="str">
        <f>Table9[[#This Row],[ADM1_CODE]]</f>
        <v>BFA049</v>
      </c>
    </row>
    <row r="8222" spans="1:14" x14ac:dyDescent="0.25">
      <c r="A8222" s="12">
        <v>13.287146999999999</v>
      </c>
      <c r="B8222" s="12">
        <v>0.191524</v>
      </c>
      <c r="C8222" s="1" t="s">
        <v>47</v>
      </c>
      <c r="D8222" s="1" t="s">
        <v>48</v>
      </c>
      <c r="E8222" s="1" t="s">
        <v>86</v>
      </c>
      <c r="F8222" s="1" t="s">
        <v>87</v>
      </c>
      <c r="G8222" s="1" t="s">
        <v>15442</v>
      </c>
      <c r="H8222" s="1" t="s">
        <v>15443</v>
      </c>
      <c r="I8222" s="12">
        <v>0</v>
      </c>
      <c r="J8222" s="1" t="s">
        <v>166</v>
      </c>
      <c r="K8222" s="1" t="str">
        <f>LEFT(Table9[[#This Row],[PCODE]],9)&amp;"0000"&amp;RIGHT(Table9[[#This Row],[PCODE]],3)</f>
        <v>BFA0520010000220</v>
      </c>
      <c r="L8222" s="1">
        <f>LEN(Table9[[#This Row],[rowcapcode3]])</f>
        <v>16</v>
      </c>
      <c r="M8222" s="1" t="str">
        <f>Table9[[#This Row],[ADM2_CODE]]</f>
        <v>BFA052001</v>
      </c>
      <c r="N8222" s="1" t="str">
        <f>Table9[[#This Row],[ADM1_CODE]]</f>
        <v>BFA052</v>
      </c>
    </row>
    <row r="8223" spans="1:14" x14ac:dyDescent="0.25">
      <c r="A8223" s="12">
        <v>13.287459</v>
      </c>
      <c r="B8223" s="12">
        <v>-1.099709</v>
      </c>
      <c r="C8223" s="1" t="s">
        <v>59</v>
      </c>
      <c r="D8223" s="1" t="s">
        <v>60</v>
      </c>
      <c r="E8223" s="1" t="s">
        <v>116</v>
      </c>
      <c r="F8223" s="1" t="s">
        <v>117</v>
      </c>
      <c r="G8223" s="1" t="s">
        <v>15444</v>
      </c>
      <c r="H8223" s="1" t="s">
        <v>15445</v>
      </c>
      <c r="I8223" s="12">
        <v>0</v>
      </c>
      <c r="J8223" s="1" t="s">
        <v>166</v>
      </c>
      <c r="K8223" s="1" t="str">
        <f>LEFT(Table9[[#This Row],[PCODE]],9)&amp;"0000"&amp;RIGHT(Table9[[#This Row],[PCODE]],3)</f>
        <v>BFA0490030000238</v>
      </c>
      <c r="L8223" s="1">
        <f>LEN(Table9[[#This Row],[rowcapcode3]])</f>
        <v>16</v>
      </c>
      <c r="M8223" s="1" t="str">
        <f>Table9[[#This Row],[ADM2_CODE]]</f>
        <v>BFA049003</v>
      </c>
      <c r="N8223" s="1" t="str">
        <f>Table9[[#This Row],[ADM1_CODE]]</f>
        <v>BFA049</v>
      </c>
    </row>
    <row r="8224" spans="1:14" x14ac:dyDescent="0.25">
      <c r="A8224" s="12">
        <v>13.287815999999999</v>
      </c>
      <c r="B8224" s="12">
        <v>-1.398204</v>
      </c>
      <c r="C8224" s="1" t="s">
        <v>59</v>
      </c>
      <c r="D8224" s="1" t="s">
        <v>60</v>
      </c>
      <c r="E8224" s="1" t="s">
        <v>112</v>
      </c>
      <c r="F8224" s="1" t="s">
        <v>113</v>
      </c>
      <c r="G8224" s="1" t="s">
        <v>15446</v>
      </c>
      <c r="H8224" s="1" t="s">
        <v>14184</v>
      </c>
      <c r="I8224" s="12">
        <v>0</v>
      </c>
      <c r="J8224" s="1" t="s">
        <v>166</v>
      </c>
      <c r="K8224" s="1" t="str">
        <f>LEFT(Table9[[#This Row],[PCODE]],9)&amp;"0000"&amp;RIGHT(Table9[[#This Row],[PCODE]],3)</f>
        <v>BFA0490010000271</v>
      </c>
      <c r="L8224" s="1">
        <f>LEN(Table9[[#This Row],[rowcapcode3]])</f>
        <v>16</v>
      </c>
      <c r="M8224" s="1" t="str">
        <f>Table9[[#This Row],[ADM2_CODE]]</f>
        <v>BFA049001</v>
      </c>
      <c r="N8224" s="1" t="str">
        <f>Table9[[#This Row],[ADM1_CODE]]</f>
        <v>BFA049</v>
      </c>
    </row>
    <row r="8225" spans="1:14" x14ac:dyDescent="0.25">
      <c r="A8225" s="12">
        <v>13.288187000000001</v>
      </c>
      <c r="B8225" s="12">
        <v>-1.387022</v>
      </c>
      <c r="C8225" s="1" t="s">
        <v>59</v>
      </c>
      <c r="D8225" s="1" t="s">
        <v>60</v>
      </c>
      <c r="E8225" s="1" t="s">
        <v>112</v>
      </c>
      <c r="F8225" s="1" t="s">
        <v>113</v>
      </c>
      <c r="G8225" s="1" t="s">
        <v>15447</v>
      </c>
      <c r="H8225" s="1" t="s">
        <v>1768</v>
      </c>
      <c r="I8225" s="12">
        <v>0</v>
      </c>
      <c r="J8225" s="1" t="s">
        <v>166</v>
      </c>
      <c r="K8225" s="1" t="str">
        <f>LEFT(Table9[[#This Row],[PCODE]],9)&amp;"0000"&amp;RIGHT(Table9[[#This Row],[PCODE]],3)</f>
        <v>BFA0490010000281</v>
      </c>
      <c r="L8225" s="1">
        <f>LEN(Table9[[#This Row],[rowcapcode3]])</f>
        <v>16</v>
      </c>
      <c r="M8225" s="1" t="str">
        <f>Table9[[#This Row],[ADM2_CODE]]</f>
        <v>BFA049001</v>
      </c>
      <c r="N8225" s="1" t="str">
        <f>Table9[[#This Row],[ADM1_CODE]]</f>
        <v>BFA049</v>
      </c>
    </row>
    <row r="8226" spans="1:14" x14ac:dyDescent="0.25">
      <c r="A8226" s="12">
        <v>13.288416</v>
      </c>
      <c r="B8226" s="12">
        <v>0.52641099999999996</v>
      </c>
      <c r="C8226" s="1" t="s">
        <v>63</v>
      </c>
      <c r="D8226" s="1" t="s">
        <v>64</v>
      </c>
      <c r="E8226" s="1" t="s">
        <v>142</v>
      </c>
      <c r="F8226" s="1" t="s">
        <v>143</v>
      </c>
      <c r="G8226" s="1" t="s">
        <v>15448</v>
      </c>
      <c r="H8226" s="1" t="s">
        <v>15449</v>
      </c>
      <c r="I8226" s="12">
        <v>0</v>
      </c>
      <c r="J8226" s="1" t="s">
        <v>166</v>
      </c>
      <c r="K8226" s="1" t="str">
        <f>LEFT(Table9[[#This Row],[PCODE]],9)&amp;"0000"&amp;RIGHT(Table9[[#This Row],[PCODE]],3)</f>
        <v>BFA0560040000111</v>
      </c>
      <c r="L8226" s="1">
        <f>LEN(Table9[[#This Row],[rowcapcode3]])</f>
        <v>16</v>
      </c>
      <c r="M8226" s="1" t="str">
        <f>Table9[[#This Row],[ADM2_CODE]]</f>
        <v>BFA056004</v>
      </c>
      <c r="N8226" s="1" t="str">
        <f>Table9[[#This Row],[ADM1_CODE]]</f>
        <v>BFA056</v>
      </c>
    </row>
    <row r="8227" spans="1:14" x14ac:dyDescent="0.25">
      <c r="A8227" s="12">
        <v>13.289122000000001</v>
      </c>
      <c r="B8227" s="12">
        <v>0.809253</v>
      </c>
      <c r="C8227" s="1" t="s">
        <v>63</v>
      </c>
      <c r="D8227" s="1" t="s">
        <v>64</v>
      </c>
      <c r="E8227" s="1" t="s">
        <v>142</v>
      </c>
      <c r="F8227" s="1" t="s">
        <v>143</v>
      </c>
      <c r="G8227" s="1" t="s">
        <v>15450</v>
      </c>
      <c r="H8227" s="1" t="s">
        <v>15451</v>
      </c>
      <c r="I8227" s="12">
        <v>0</v>
      </c>
      <c r="J8227" s="1" t="s">
        <v>166</v>
      </c>
      <c r="K8227" s="1" t="str">
        <f>LEFT(Table9[[#This Row],[PCODE]],9)&amp;"0000"&amp;RIGHT(Table9[[#This Row],[PCODE]],3)</f>
        <v>BFA0560040000272</v>
      </c>
      <c r="L8227" s="1">
        <f>LEN(Table9[[#This Row],[rowcapcode3]])</f>
        <v>16</v>
      </c>
      <c r="M8227" s="1" t="str">
        <f>Table9[[#This Row],[ADM2_CODE]]</f>
        <v>BFA056004</v>
      </c>
      <c r="N8227" s="1" t="str">
        <f>Table9[[#This Row],[ADM1_CODE]]</f>
        <v>BFA056</v>
      </c>
    </row>
    <row r="8228" spans="1:14" x14ac:dyDescent="0.25">
      <c r="A8228" s="12">
        <v>13.289407000000001</v>
      </c>
      <c r="B8228" s="12">
        <v>-1.3327009999999999</v>
      </c>
      <c r="C8228" s="1" t="s">
        <v>59</v>
      </c>
      <c r="D8228" s="1" t="s">
        <v>60</v>
      </c>
      <c r="E8228" s="1" t="s">
        <v>112</v>
      </c>
      <c r="F8228" s="1" t="s">
        <v>113</v>
      </c>
      <c r="G8228" s="1" t="s">
        <v>15452</v>
      </c>
      <c r="H8228" s="1" t="s">
        <v>15453</v>
      </c>
      <c r="I8228" s="12">
        <v>0</v>
      </c>
      <c r="J8228" s="1" t="s">
        <v>166</v>
      </c>
      <c r="K8228" s="1" t="str">
        <f>LEFT(Table9[[#This Row],[PCODE]],9)&amp;"0000"&amp;RIGHT(Table9[[#This Row],[PCODE]],3)</f>
        <v>BFA0490010000068</v>
      </c>
      <c r="L8228" s="1">
        <f>LEN(Table9[[#This Row],[rowcapcode3]])</f>
        <v>16</v>
      </c>
      <c r="M8228" s="1" t="str">
        <f>Table9[[#This Row],[ADM2_CODE]]</f>
        <v>BFA049001</v>
      </c>
      <c r="N8228" s="1" t="str">
        <f>Table9[[#This Row],[ADM1_CODE]]</f>
        <v>BFA049</v>
      </c>
    </row>
    <row r="8229" spans="1:14" x14ac:dyDescent="0.25">
      <c r="A8229" s="12">
        <v>13.290428</v>
      </c>
      <c r="B8229" s="12">
        <v>-0.21024899999999999</v>
      </c>
      <c r="C8229" s="1" t="s">
        <v>47</v>
      </c>
      <c r="D8229" s="1" t="s">
        <v>48</v>
      </c>
      <c r="E8229" s="1" t="s">
        <v>86</v>
      </c>
      <c r="F8229" s="1" t="s">
        <v>87</v>
      </c>
      <c r="G8229" s="1" t="s">
        <v>15454</v>
      </c>
      <c r="H8229" s="1" t="s">
        <v>15455</v>
      </c>
      <c r="I8229" s="12">
        <v>0</v>
      </c>
      <c r="J8229" s="1" t="s">
        <v>166</v>
      </c>
      <c r="K8229" s="1" t="str">
        <f>LEFT(Table9[[#This Row],[PCODE]],9)&amp;"0000"&amp;RIGHT(Table9[[#This Row],[PCODE]],3)</f>
        <v>BFA0520010000074</v>
      </c>
      <c r="L8229" s="1">
        <f>LEN(Table9[[#This Row],[rowcapcode3]])</f>
        <v>16</v>
      </c>
      <c r="M8229" s="1" t="str">
        <f>Table9[[#This Row],[ADM2_CODE]]</f>
        <v>BFA052001</v>
      </c>
      <c r="N8229" s="1" t="str">
        <f>Table9[[#This Row],[ADM1_CODE]]</f>
        <v>BFA052</v>
      </c>
    </row>
    <row r="8230" spans="1:14" x14ac:dyDescent="0.25">
      <c r="A8230" s="12">
        <v>13.290428</v>
      </c>
      <c r="B8230" s="12">
        <v>-0.21024899999999999</v>
      </c>
      <c r="C8230" s="1" t="s">
        <v>47</v>
      </c>
      <c r="D8230" s="1" t="s">
        <v>48</v>
      </c>
      <c r="E8230" s="1" t="s">
        <v>86</v>
      </c>
      <c r="F8230" s="1" t="s">
        <v>87</v>
      </c>
      <c r="G8230" s="1" t="s">
        <v>15456</v>
      </c>
      <c r="H8230" s="1" t="s">
        <v>15457</v>
      </c>
      <c r="I8230" s="12">
        <v>0</v>
      </c>
      <c r="J8230" s="1" t="s">
        <v>166</v>
      </c>
      <c r="K8230" s="1" t="str">
        <f>LEFT(Table9[[#This Row],[PCODE]],9)&amp;"0000"&amp;RIGHT(Table9[[#This Row],[PCODE]],3)</f>
        <v>BFA0520010000125</v>
      </c>
      <c r="L8230" s="1">
        <f>LEN(Table9[[#This Row],[rowcapcode3]])</f>
        <v>16</v>
      </c>
      <c r="M8230" s="1" t="str">
        <f>Table9[[#This Row],[ADM2_CODE]]</f>
        <v>BFA052001</v>
      </c>
      <c r="N8230" s="1" t="str">
        <f>Table9[[#This Row],[ADM1_CODE]]</f>
        <v>BFA052</v>
      </c>
    </row>
    <row r="8231" spans="1:14" x14ac:dyDescent="0.25">
      <c r="A8231" s="12">
        <v>13.291389000000001</v>
      </c>
      <c r="B8231" s="12">
        <v>-1.726111</v>
      </c>
      <c r="C8231" s="1" t="s">
        <v>59</v>
      </c>
      <c r="D8231" s="1" t="s">
        <v>60</v>
      </c>
      <c r="E8231" s="1" t="s">
        <v>112</v>
      </c>
      <c r="F8231" s="1" t="s">
        <v>113</v>
      </c>
      <c r="G8231" s="1" t="s">
        <v>15458</v>
      </c>
      <c r="H8231" s="1" t="s">
        <v>15459</v>
      </c>
      <c r="I8231" s="12">
        <v>4</v>
      </c>
      <c r="J8231" s="1" t="s">
        <v>288</v>
      </c>
      <c r="K8231" s="1" t="str">
        <f>LEFT(Table9[[#This Row],[PCODE]],9)&amp;"0000"&amp;RIGHT(Table9[[#This Row],[PCODE]],3)</f>
        <v>BFA0490010000273</v>
      </c>
      <c r="L8231" s="1">
        <f>LEN(Table9[[#This Row],[rowcapcode3]])</f>
        <v>16</v>
      </c>
      <c r="M8231" s="1" t="str">
        <f>Table9[[#This Row],[ADM2_CODE]]</f>
        <v>BFA049001</v>
      </c>
      <c r="N8231" s="1" t="str">
        <f>Table9[[#This Row],[ADM1_CODE]]</f>
        <v>BFA049</v>
      </c>
    </row>
    <row r="8232" spans="1:14" x14ac:dyDescent="0.25">
      <c r="A8232" s="12">
        <v>13.291547</v>
      </c>
      <c r="B8232" s="12">
        <v>-2.3864719999999999</v>
      </c>
      <c r="C8232" s="1" t="s">
        <v>55</v>
      </c>
      <c r="D8232" s="1" t="s">
        <v>56</v>
      </c>
      <c r="E8232" s="1" t="s">
        <v>106</v>
      </c>
      <c r="F8232" s="1" t="s">
        <v>107</v>
      </c>
      <c r="G8232" s="1" t="s">
        <v>15460</v>
      </c>
      <c r="H8232" s="1" t="s">
        <v>15461</v>
      </c>
      <c r="I8232" s="12">
        <v>0</v>
      </c>
      <c r="J8232" s="1" t="s">
        <v>166</v>
      </c>
      <c r="K8232" s="1" t="str">
        <f>LEFT(Table9[[#This Row],[PCODE]],9)&amp;"0000"&amp;RIGHT(Table9[[#This Row],[PCODE]],3)</f>
        <v>BFA0540040000013</v>
      </c>
      <c r="L8232" s="1">
        <f>LEN(Table9[[#This Row],[rowcapcode3]])</f>
        <v>16</v>
      </c>
      <c r="M8232" s="1" t="str">
        <f>Table9[[#This Row],[ADM2_CODE]]</f>
        <v>BFA054004</v>
      </c>
      <c r="N8232" s="1" t="str">
        <f>Table9[[#This Row],[ADM1_CODE]]</f>
        <v>BFA054</v>
      </c>
    </row>
    <row r="8233" spans="1:14" x14ac:dyDescent="0.25">
      <c r="A8233" s="12">
        <v>13.291893</v>
      </c>
      <c r="B8233" s="12">
        <v>-0.30684499999999998</v>
      </c>
      <c r="C8233" s="1" t="s">
        <v>47</v>
      </c>
      <c r="D8233" s="1" t="s">
        <v>48</v>
      </c>
      <c r="E8233" s="1" t="s">
        <v>86</v>
      </c>
      <c r="F8233" s="1" t="s">
        <v>87</v>
      </c>
      <c r="G8233" s="1" t="s">
        <v>15462</v>
      </c>
      <c r="H8233" s="1" t="s">
        <v>15463</v>
      </c>
      <c r="I8233" s="12">
        <v>0</v>
      </c>
      <c r="J8233" s="1" t="s">
        <v>166</v>
      </c>
      <c r="K8233" s="1" t="str">
        <f>LEFT(Table9[[#This Row],[PCODE]],9)&amp;"0000"&amp;RIGHT(Table9[[#This Row],[PCODE]],3)</f>
        <v>BFA0520010000204</v>
      </c>
      <c r="L8233" s="1">
        <f>LEN(Table9[[#This Row],[rowcapcode3]])</f>
        <v>16</v>
      </c>
      <c r="M8233" s="1" t="str">
        <f>Table9[[#This Row],[ADM2_CODE]]</f>
        <v>BFA052001</v>
      </c>
      <c r="N8233" s="1" t="str">
        <f>Table9[[#This Row],[ADM1_CODE]]</f>
        <v>BFA052</v>
      </c>
    </row>
    <row r="8234" spans="1:14" x14ac:dyDescent="0.25">
      <c r="A8234" s="12">
        <v>13.293165999999999</v>
      </c>
      <c r="B8234" s="12">
        <v>-2.8532760000000001</v>
      </c>
      <c r="C8234" s="1" t="s">
        <v>39</v>
      </c>
      <c r="D8234" s="1" t="s">
        <v>40</v>
      </c>
      <c r="E8234" s="1" t="s">
        <v>152</v>
      </c>
      <c r="F8234" s="1" t="s">
        <v>153</v>
      </c>
      <c r="G8234" s="1" t="s">
        <v>15464</v>
      </c>
      <c r="H8234" s="1" t="s">
        <v>15465</v>
      </c>
      <c r="I8234" s="12">
        <v>0</v>
      </c>
      <c r="J8234" s="1" t="s">
        <v>166</v>
      </c>
      <c r="K8234" s="1" t="str">
        <f>LEFT(Table9[[#This Row],[PCODE]],9)&amp;"0000"&amp;RIGHT(Table9[[#This Row],[PCODE]],3)</f>
        <v>BFA0460060000182</v>
      </c>
      <c r="L8234" s="1">
        <f>LEN(Table9[[#This Row],[rowcapcode3]])</f>
        <v>16</v>
      </c>
      <c r="M8234" s="1" t="str">
        <f>Table9[[#This Row],[ADM2_CODE]]</f>
        <v>BFA046006</v>
      </c>
      <c r="N8234" s="1" t="str">
        <f>Table9[[#This Row],[ADM1_CODE]]</f>
        <v>BFA046</v>
      </c>
    </row>
    <row r="8235" spans="1:14" x14ac:dyDescent="0.25">
      <c r="A8235" s="12">
        <v>13.293732</v>
      </c>
      <c r="B8235" s="12">
        <v>-0.281389</v>
      </c>
      <c r="C8235" s="1" t="s">
        <v>47</v>
      </c>
      <c r="D8235" s="1" t="s">
        <v>48</v>
      </c>
      <c r="E8235" s="1" t="s">
        <v>86</v>
      </c>
      <c r="F8235" s="1" t="s">
        <v>87</v>
      </c>
      <c r="G8235" s="1" t="s">
        <v>15466</v>
      </c>
      <c r="H8235" s="1" t="s">
        <v>15467</v>
      </c>
      <c r="I8235" s="12">
        <v>0</v>
      </c>
      <c r="J8235" s="1" t="s">
        <v>166</v>
      </c>
      <c r="K8235" s="1" t="str">
        <f>LEFT(Table9[[#This Row],[PCODE]],9)&amp;"0000"&amp;RIGHT(Table9[[#This Row],[PCODE]],3)</f>
        <v>BFA0520010000327</v>
      </c>
      <c r="L8235" s="1">
        <f>LEN(Table9[[#This Row],[rowcapcode3]])</f>
        <v>16</v>
      </c>
      <c r="M8235" s="1" t="str">
        <f>Table9[[#This Row],[ADM2_CODE]]</f>
        <v>BFA052001</v>
      </c>
      <c r="N8235" s="1" t="str">
        <f>Table9[[#This Row],[ADM1_CODE]]</f>
        <v>BFA052</v>
      </c>
    </row>
    <row r="8236" spans="1:14" x14ac:dyDescent="0.25">
      <c r="A8236" s="12">
        <v>13.293787</v>
      </c>
      <c r="B8236" s="12">
        <v>-1.0502910000000001</v>
      </c>
      <c r="C8236" s="1" t="s">
        <v>59</v>
      </c>
      <c r="D8236" s="1" t="s">
        <v>60</v>
      </c>
      <c r="E8236" s="1" t="s">
        <v>116</v>
      </c>
      <c r="F8236" s="1" t="s">
        <v>117</v>
      </c>
      <c r="G8236" s="1" t="s">
        <v>15468</v>
      </c>
      <c r="H8236" s="1" t="s">
        <v>15469</v>
      </c>
      <c r="I8236" s="12">
        <v>0</v>
      </c>
      <c r="J8236" s="1" t="s">
        <v>166</v>
      </c>
      <c r="K8236" s="1" t="str">
        <f>LEFT(Table9[[#This Row],[PCODE]],9)&amp;"0000"&amp;RIGHT(Table9[[#This Row],[PCODE]],3)</f>
        <v>BFA0490030000282</v>
      </c>
      <c r="L8236" s="1">
        <f>LEN(Table9[[#This Row],[rowcapcode3]])</f>
        <v>16</v>
      </c>
      <c r="M8236" s="1" t="str">
        <f>Table9[[#This Row],[ADM2_CODE]]</f>
        <v>BFA049003</v>
      </c>
      <c r="N8236" s="1" t="str">
        <f>Table9[[#This Row],[ADM1_CODE]]</f>
        <v>BFA049</v>
      </c>
    </row>
    <row r="8237" spans="1:14" x14ac:dyDescent="0.25">
      <c r="A8237" s="12">
        <v>13.294207999999999</v>
      </c>
      <c r="B8237" s="12">
        <v>0.34519699999999998</v>
      </c>
      <c r="C8237" s="1" t="s">
        <v>63</v>
      </c>
      <c r="D8237" s="1" t="s">
        <v>64</v>
      </c>
      <c r="E8237" s="1" t="s">
        <v>142</v>
      </c>
      <c r="F8237" s="1" t="s">
        <v>143</v>
      </c>
      <c r="G8237" s="1" t="s">
        <v>15470</v>
      </c>
      <c r="H8237" s="1" t="s">
        <v>15471</v>
      </c>
      <c r="I8237" s="12">
        <v>0</v>
      </c>
      <c r="J8237" s="1" t="s">
        <v>166</v>
      </c>
      <c r="K8237" s="1" t="str">
        <f>LEFT(Table9[[#This Row],[PCODE]],9)&amp;"0000"&amp;RIGHT(Table9[[#This Row],[PCODE]],3)</f>
        <v>BFA0560040000246</v>
      </c>
      <c r="L8237" s="1">
        <f>LEN(Table9[[#This Row],[rowcapcode3]])</f>
        <v>16</v>
      </c>
      <c r="M8237" s="1" t="str">
        <f>Table9[[#This Row],[ADM2_CODE]]</f>
        <v>BFA056004</v>
      </c>
      <c r="N8237" s="1" t="str">
        <f>Table9[[#This Row],[ADM1_CODE]]</f>
        <v>BFA056</v>
      </c>
    </row>
    <row r="8238" spans="1:14" x14ac:dyDescent="0.25">
      <c r="A8238" s="12">
        <v>13.294349</v>
      </c>
      <c r="B8238" s="12">
        <v>0.26136900000000002</v>
      </c>
      <c r="C8238" s="1" t="s">
        <v>63</v>
      </c>
      <c r="D8238" s="1" t="s">
        <v>64</v>
      </c>
      <c r="E8238" s="1" t="s">
        <v>142</v>
      </c>
      <c r="F8238" s="1" t="s">
        <v>143</v>
      </c>
      <c r="G8238" s="1" t="s">
        <v>15472</v>
      </c>
      <c r="H8238" s="1" t="s">
        <v>15473</v>
      </c>
      <c r="I8238" s="12">
        <v>0</v>
      </c>
      <c r="J8238" s="1" t="s">
        <v>166</v>
      </c>
      <c r="K8238" s="1" t="str">
        <f>LEFT(Table9[[#This Row],[PCODE]],9)&amp;"0000"&amp;RIGHT(Table9[[#This Row],[PCODE]],3)</f>
        <v>BFA0560040000046</v>
      </c>
      <c r="L8238" s="1">
        <f>LEN(Table9[[#This Row],[rowcapcode3]])</f>
        <v>16</v>
      </c>
      <c r="M8238" s="1" t="str">
        <f>Table9[[#This Row],[ADM2_CODE]]</f>
        <v>BFA056004</v>
      </c>
      <c r="N8238" s="1" t="str">
        <f>Table9[[#This Row],[ADM1_CODE]]</f>
        <v>BFA056</v>
      </c>
    </row>
    <row r="8239" spans="1:14" x14ac:dyDescent="0.25">
      <c r="A8239" s="12">
        <v>13.295583000000001</v>
      </c>
      <c r="B8239" s="12">
        <v>-0.24470900000000001</v>
      </c>
      <c r="C8239" s="1" t="s">
        <v>47</v>
      </c>
      <c r="D8239" s="1" t="s">
        <v>48</v>
      </c>
      <c r="E8239" s="1" t="s">
        <v>86</v>
      </c>
      <c r="F8239" s="1" t="s">
        <v>87</v>
      </c>
      <c r="G8239" s="1" t="s">
        <v>15474</v>
      </c>
      <c r="H8239" s="1" t="s">
        <v>15475</v>
      </c>
      <c r="I8239" s="12">
        <v>0</v>
      </c>
      <c r="J8239" s="1" t="s">
        <v>166</v>
      </c>
      <c r="K8239" s="1" t="str">
        <f>LEFT(Table9[[#This Row],[PCODE]],9)&amp;"0000"&amp;RIGHT(Table9[[#This Row],[PCODE]],3)</f>
        <v>BFA0520010000073</v>
      </c>
      <c r="L8239" s="1">
        <f>LEN(Table9[[#This Row],[rowcapcode3]])</f>
        <v>16</v>
      </c>
      <c r="M8239" s="1" t="str">
        <f>Table9[[#This Row],[ADM2_CODE]]</f>
        <v>BFA052001</v>
      </c>
      <c r="N8239" s="1" t="str">
        <f>Table9[[#This Row],[ADM1_CODE]]</f>
        <v>BFA052</v>
      </c>
    </row>
    <row r="8240" spans="1:14" x14ac:dyDescent="0.25">
      <c r="A8240" s="12">
        <v>13.296651000000001</v>
      </c>
      <c r="B8240" s="12">
        <v>-1.3603080000000001</v>
      </c>
      <c r="C8240" s="1" t="s">
        <v>59</v>
      </c>
      <c r="D8240" s="1" t="s">
        <v>60</v>
      </c>
      <c r="E8240" s="1" t="s">
        <v>112</v>
      </c>
      <c r="F8240" s="1" t="s">
        <v>113</v>
      </c>
      <c r="G8240" s="1" t="s">
        <v>15476</v>
      </c>
      <c r="H8240" s="1" t="s">
        <v>15477</v>
      </c>
      <c r="I8240" s="12">
        <v>0</v>
      </c>
      <c r="J8240" s="1" t="s">
        <v>166</v>
      </c>
      <c r="K8240" s="1" t="str">
        <f>LEFT(Table9[[#This Row],[PCODE]],9)&amp;"0000"&amp;RIGHT(Table9[[#This Row],[PCODE]],3)</f>
        <v>BFA0490010000237</v>
      </c>
      <c r="L8240" s="1">
        <f>LEN(Table9[[#This Row],[rowcapcode3]])</f>
        <v>16</v>
      </c>
      <c r="M8240" s="1" t="str">
        <f>Table9[[#This Row],[ADM2_CODE]]</f>
        <v>BFA049001</v>
      </c>
      <c r="N8240" s="1" t="str">
        <f>Table9[[#This Row],[ADM1_CODE]]</f>
        <v>BFA049</v>
      </c>
    </row>
    <row r="8241" spans="1:14" x14ac:dyDescent="0.25">
      <c r="A8241" s="12">
        <v>13.297470000000001</v>
      </c>
      <c r="B8241" s="12">
        <v>-2.0764200000000002</v>
      </c>
      <c r="C8241" s="1" t="s">
        <v>55</v>
      </c>
      <c r="D8241" s="1" t="s">
        <v>56</v>
      </c>
      <c r="E8241" s="1" t="s">
        <v>150</v>
      </c>
      <c r="F8241" s="1" t="s">
        <v>151</v>
      </c>
      <c r="G8241" s="1" t="s">
        <v>15478</v>
      </c>
      <c r="H8241" s="1" t="s">
        <v>15479</v>
      </c>
      <c r="I8241" s="12">
        <v>0</v>
      </c>
      <c r="J8241" s="1" t="s">
        <v>166</v>
      </c>
      <c r="K8241" s="1" t="str">
        <f>LEFT(Table9[[#This Row],[PCODE]],9)&amp;"0000"&amp;RIGHT(Table9[[#This Row],[PCODE]],3)</f>
        <v>BFA0540030000189</v>
      </c>
      <c r="L8241" s="1">
        <f>LEN(Table9[[#This Row],[rowcapcode3]])</f>
        <v>16</v>
      </c>
      <c r="M8241" s="1" t="str">
        <f>Table9[[#This Row],[ADM2_CODE]]</f>
        <v>BFA054003</v>
      </c>
      <c r="N8241" s="1" t="str">
        <f>Table9[[#This Row],[ADM1_CODE]]</f>
        <v>BFA054</v>
      </c>
    </row>
    <row r="8242" spans="1:14" x14ac:dyDescent="0.25">
      <c r="A8242" s="12">
        <v>13.298132000000001</v>
      </c>
      <c r="B8242" s="12">
        <v>-2.7557990000000001</v>
      </c>
      <c r="C8242" s="1" t="s">
        <v>39</v>
      </c>
      <c r="D8242" s="1" t="s">
        <v>40</v>
      </c>
      <c r="E8242" s="1" t="s">
        <v>152</v>
      </c>
      <c r="F8242" s="1" t="s">
        <v>153</v>
      </c>
      <c r="G8242" s="1" t="s">
        <v>15480</v>
      </c>
      <c r="H8242" s="1" t="s">
        <v>15481</v>
      </c>
      <c r="I8242" s="12">
        <v>0</v>
      </c>
      <c r="J8242" s="1" t="s">
        <v>166</v>
      </c>
      <c r="K8242" s="1" t="str">
        <f>LEFT(Table9[[#This Row],[PCODE]],9)&amp;"0000"&amp;RIGHT(Table9[[#This Row],[PCODE]],3)</f>
        <v>BFA0460060000084</v>
      </c>
      <c r="L8242" s="1">
        <f>LEN(Table9[[#This Row],[rowcapcode3]])</f>
        <v>16</v>
      </c>
      <c r="M8242" s="1" t="str">
        <f>Table9[[#This Row],[ADM2_CODE]]</f>
        <v>BFA046006</v>
      </c>
      <c r="N8242" s="1" t="str">
        <f>Table9[[#This Row],[ADM1_CODE]]</f>
        <v>BFA046</v>
      </c>
    </row>
    <row r="8243" spans="1:14" x14ac:dyDescent="0.25">
      <c r="A8243" s="12">
        <v>13.298301</v>
      </c>
      <c r="B8243" s="12">
        <v>-1.5125409999999999</v>
      </c>
      <c r="C8243" s="1" t="s">
        <v>59</v>
      </c>
      <c r="D8243" s="1" t="s">
        <v>60</v>
      </c>
      <c r="E8243" s="1" t="s">
        <v>112</v>
      </c>
      <c r="F8243" s="1" t="s">
        <v>113</v>
      </c>
      <c r="G8243" s="1" t="s">
        <v>15482</v>
      </c>
      <c r="H8243" s="1" t="s">
        <v>10736</v>
      </c>
      <c r="I8243" s="12">
        <v>0</v>
      </c>
      <c r="J8243" s="1" t="s">
        <v>166</v>
      </c>
      <c r="K8243" s="1" t="str">
        <f>LEFT(Table9[[#This Row],[PCODE]],9)&amp;"0000"&amp;RIGHT(Table9[[#This Row],[PCODE]],3)</f>
        <v>BFA0490010000246</v>
      </c>
      <c r="L8243" s="1">
        <f>LEN(Table9[[#This Row],[rowcapcode3]])</f>
        <v>16</v>
      </c>
      <c r="M8243" s="1" t="str">
        <f>Table9[[#This Row],[ADM2_CODE]]</f>
        <v>BFA049001</v>
      </c>
      <c r="N8243" s="1" t="str">
        <f>Table9[[#This Row],[ADM1_CODE]]</f>
        <v>BFA049</v>
      </c>
    </row>
    <row r="8244" spans="1:14" x14ac:dyDescent="0.25">
      <c r="A8244" s="12">
        <v>13.298330999999999</v>
      </c>
      <c r="B8244" s="12">
        <v>-2.5151650000000001</v>
      </c>
      <c r="C8244" s="1" t="s">
        <v>39</v>
      </c>
      <c r="D8244" s="1" t="s">
        <v>40</v>
      </c>
      <c r="E8244" s="1" t="s">
        <v>152</v>
      </c>
      <c r="F8244" s="1" t="s">
        <v>153</v>
      </c>
      <c r="G8244" s="1" t="s">
        <v>15483</v>
      </c>
      <c r="H8244" s="1" t="s">
        <v>15484</v>
      </c>
      <c r="I8244" s="12">
        <v>0</v>
      </c>
      <c r="J8244" s="1" t="s">
        <v>166</v>
      </c>
      <c r="K8244" s="1" t="str">
        <f>LEFT(Table9[[#This Row],[PCODE]],9)&amp;"0000"&amp;RIGHT(Table9[[#This Row],[PCODE]],3)</f>
        <v>BFA0460060000175</v>
      </c>
      <c r="L8244" s="1">
        <f>LEN(Table9[[#This Row],[rowcapcode3]])</f>
        <v>16</v>
      </c>
      <c r="M8244" s="1" t="str">
        <f>Table9[[#This Row],[ADM2_CODE]]</f>
        <v>BFA046006</v>
      </c>
      <c r="N8244" s="1" t="str">
        <f>Table9[[#This Row],[ADM1_CODE]]</f>
        <v>BFA046</v>
      </c>
    </row>
    <row r="8245" spans="1:14" x14ac:dyDescent="0.25">
      <c r="A8245" s="12">
        <v>13.298358</v>
      </c>
      <c r="B8245" s="12">
        <v>-2.154773</v>
      </c>
      <c r="C8245" s="1" t="s">
        <v>55</v>
      </c>
      <c r="D8245" s="1" t="s">
        <v>56</v>
      </c>
      <c r="E8245" s="1" t="s">
        <v>106</v>
      </c>
      <c r="F8245" s="1" t="s">
        <v>107</v>
      </c>
      <c r="G8245" s="1" t="s">
        <v>15485</v>
      </c>
      <c r="H8245" s="1" t="s">
        <v>15486</v>
      </c>
      <c r="I8245" s="12">
        <v>0</v>
      </c>
      <c r="J8245" s="1" t="s">
        <v>166</v>
      </c>
      <c r="K8245" s="1" t="str">
        <f>LEFT(Table9[[#This Row],[PCODE]],9)&amp;"0000"&amp;RIGHT(Table9[[#This Row],[PCODE]],3)</f>
        <v>BFA0540040000109</v>
      </c>
      <c r="L8245" s="1">
        <f>LEN(Table9[[#This Row],[rowcapcode3]])</f>
        <v>16</v>
      </c>
      <c r="M8245" s="1" t="str">
        <f>Table9[[#This Row],[ADM2_CODE]]</f>
        <v>BFA054004</v>
      </c>
      <c r="N8245" s="1" t="str">
        <f>Table9[[#This Row],[ADM1_CODE]]</f>
        <v>BFA054</v>
      </c>
    </row>
    <row r="8246" spans="1:14" x14ac:dyDescent="0.25">
      <c r="A8246" s="12">
        <v>13.298375999999999</v>
      </c>
      <c r="B8246" s="12">
        <v>0.35819099999999998</v>
      </c>
      <c r="C8246" s="1" t="s">
        <v>63</v>
      </c>
      <c r="D8246" s="1" t="s">
        <v>64</v>
      </c>
      <c r="E8246" s="1" t="s">
        <v>142</v>
      </c>
      <c r="F8246" s="1" t="s">
        <v>143</v>
      </c>
      <c r="G8246" s="1" t="s">
        <v>15487</v>
      </c>
      <c r="H8246" s="1" t="s">
        <v>11326</v>
      </c>
      <c r="I8246" s="12">
        <v>0</v>
      </c>
      <c r="J8246" s="1" t="s">
        <v>166</v>
      </c>
      <c r="K8246" s="1" t="str">
        <f>LEFT(Table9[[#This Row],[PCODE]],9)&amp;"0000"&amp;RIGHT(Table9[[#This Row],[PCODE]],3)</f>
        <v>BFA0560040000135</v>
      </c>
      <c r="L8246" s="1">
        <f>LEN(Table9[[#This Row],[rowcapcode3]])</f>
        <v>16</v>
      </c>
      <c r="M8246" s="1" t="str">
        <f>Table9[[#This Row],[ADM2_CODE]]</f>
        <v>BFA056004</v>
      </c>
      <c r="N8246" s="1" t="str">
        <f>Table9[[#This Row],[ADM1_CODE]]</f>
        <v>BFA056</v>
      </c>
    </row>
    <row r="8247" spans="1:14" x14ac:dyDescent="0.25">
      <c r="A8247" s="12">
        <v>13.298729</v>
      </c>
      <c r="B8247" s="12">
        <v>0.83523999999999998</v>
      </c>
      <c r="C8247" s="1" t="s">
        <v>63</v>
      </c>
      <c r="D8247" s="1" t="s">
        <v>64</v>
      </c>
      <c r="E8247" s="1" t="s">
        <v>142</v>
      </c>
      <c r="F8247" s="1" t="s">
        <v>143</v>
      </c>
      <c r="G8247" s="1" t="s">
        <v>15488</v>
      </c>
      <c r="H8247" s="1" t="s">
        <v>15489</v>
      </c>
      <c r="I8247" s="12">
        <v>0</v>
      </c>
      <c r="J8247" s="1" t="s">
        <v>166</v>
      </c>
      <c r="K8247" s="1" t="str">
        <f>LEFT(Table9[[#This Row],[PCODE]],9)&amp;"0000"&amp;RIGHT(Table9[[#This Row],[PCODE]],3)</f>
        <v>BFA0560040000245</v>
      </c>
      <c r="L8247" s="1">
        <f>LEN(Table9[[#This Row],[rowcapcode3]])</f>
        <v>16</v>
      </c>
      <c r="M8247" s="1" t="str">
        <f>Table9[[#This Row],[ADM2_CODE]]</f>
        <v>BFA056004</v>
      </c>
      <c r="N8247" s="1" t="str">
        <f>Table9[[#This Row],[ADM1_CODE]]</f>
        <v>BFA056</v>
      </c>
    </row>
    <row r="8248" spans="1:14" x14ac:dyDescent="0.25">
      <c r="A8248" s="12">
        <v>13.2988</v>
      </c>
      <c r="B8248" s="12">
        <v>-3.1968999999999999</v>
      </c>
      <c r="C8248" s="1" t="s">
        <v>39</v>
      </c>
      <c r="D8248" s="1" t="s">
        <v>40</v>
      </c>
      <c r="E8248" s="1" t="s">
        <v>152</v>
      </c>
      <c r="F8248" s="1" t="s">
        <v>153</v>
      </c>
      <c r="G8248" s="1" t="s">
        <v>15490</v>
      </c>
      <c r="H8248" s="1" t="s">
        <v>15491</v>
      </c>
      <c r="I8248" s="12">
        <v>0</v>
      </c>
      <c r="J8248" s="1" t="s">
        <v>166</v>
      </c>
      <c r="K8248" s="1" t="str">
        <f>LEFT(Table9[[#This Row],[PCODE]],9)&amp;"0000"&amp;RIGHT(Table9[[#This Row],[PCODE]],3)</f>
        <v>BFA0460060000143</v>
      </c>
      <c r="L8248" s="1">
        <f>LEN(Table9[[#This Row],[rowcapcode3]])</f>
        <v>16</v>
      </c>
      <c r="M8248" s="1" t="str">
        <f>Table9[[#This Row],[ADM2_CODE]]</f>
        <v>BFA046006</v>
      </c>
      <c r="N8248" s="1" t="str">
        <f>Table9[[#This Row],[ADM1_CODE]]</f>
        <v>BFA046</v>
      </c>
    </row>
    <row r="8249" spans="1:14" x14ac:dyDescent="0.25">
      <c r="A8249" s="12">
        <v>13.298940999999999</v>
      </c>
      <c r="B8249" s="12">
        <v>9.7386E-2</v>
      </c>
      <c r="C8249" s="1" t="s">
        <v>47</v>
      </c>
      <c r="D8249" s="1" t="s">
        <v>48</v>
      </c>
      <c r="E8249" s="1" t="s">
        <v>86</v>
      </c>
      <c r="F8249" s="1" t="s">
        <v>87</v>
      </c>
      <c r="G8249" s="1" t="s">
        <v>15492</v>
      </c>
      <c r="H8249" s="1" t="s">
        <v>15493</v>
      </c>
      <c r="I8249" s="12">
        <v>0</v>
      </c>
      <c r="J8249" s="1" t="s">
        <v>166</v>
      </c>
      <c r="K8249" s="1" t="str">
        <f>LEFT(Table9[[#This Row],[PCODE]],9)&amp;"0000"&amp;RIGHT(Table9[[#This Row],[PCODE]],3)</f>
        <v>BFA0520010000260</v>
      </c>
      <c r="L8249" s="1">
        <f>LEN(Table9[[#This Row],[rowcapcode3]])</f>
        <v>16</v>
      </c>
      <c r="M8249" s="1" t="str">
        <f>Table9[[#This Row],[ADM2_CODE]]</f>
        <v>BFA052001</v>
      </c>
      <c r="N8249" s="1" t="str">
        <f>Table9[[#This Row],[ADM1_CODE]]</f>
        <v>BFA052</v>
      </c>
    </row>
    <row r="8250" spans="1:14" x14ac:dyDescent="0.25">
      <c r="A8250" s="12">
        <v>13.300291</v>
      </c>
      <c r="B8250" s="12">
        <v>-1.3145800000000001</v>
      </c>
      <c r="C8250" s="1" t="s">
        <v>59</v>
      </c>
      <c r="D8250" s="1" t="s">
        <v>60</v>
      </c>
      <c r="E8250" s="1" t="s">
        <v>112</v>
      </c>
      <c r="F8250" s="1" t="s">
        <v>113</v>
      </c>
      <c r="G8250" s="1" t="s">
        <v>15494</v>
      </c>
      <c r="H8250" s="1" t="s">
        <v>15495</v>
      </c>
      <c r="I8250" s="12">
        <v>0</v>
      </c>
      <c r="J8250" s="1" t="s">
        <v>166</v>
      </c>
      <c r="K8250" s="1" t="str">
        <f>LEFT(Table9[[#This Row],[PCODE]],9)&amp;"0000"&amp;RIGHT(Table9[[#This Row],[PCODE]],3)</f>
        <v>BFA0490010000224</v>
      </c>
      <c r="L8250" s="1">
        <f>LEN(Table9[[#This Row],[rowcapcode3]])</f>
        <v>16</v>
      </c>
      <c r="M8250" s="1" t="str">
        <f>Table9[[#This Row],[ADM2_CODE]]</f>
        <v>BFA049001</v>
      </c>
      <c r="N8250" s="1" t="str">
        <f>Table9[[#This Row],[ADM1_CODE]]</f>
        <v>BFA049</v>
      </c>
    </row>
    <row r="8251" spans="1:14" x14ac:dyDescent="0.25">
      <c r="A8251" s="12">
        <v>13.300437000000001</v>
      </c>
      <c r="B8251" s="12">
        <v>-0.42239500000000002</v>
      </c>
      <c r="C8251" s="1" t="s">
        <v>59</v>
      </c>
      <c r="D8251" s="1" t="s">
        <v>60</v>
      </c>
      <c r="E8251" s="1" t="s">
        <v>114</v>
      </c>
      <c r="F8251" s="1" t="s">
        <v>115</v>
      </c>
      <c r="G8251" s="1" t="s">
        <v>15496</v>
      </c>
      <c r="H8251" s="1" t="s">
        <v>15497</v>
      </c>
      <c r="I8251" s="12">
        <v>0</v>
      </c>
      <c r="J8251" s="1" t="s">
        <v>166</v>
      </c>
      <c r="K8251" s="1" t="str">
        <f>LEFT(Table9[[#This Row],[PCODE]],9)&amp;"0000"&amp;RIGHT(Table9[[#This Row],[PCODE]],3)</f>
        <v>BFA0490020000071</v>
      </c>
      <c r="L8251" s="1">
        <f>LEN(Table9[[#This Row],[rowcapcode3]])</f>
        <v>16</v>
      </c>
      <c r="M8251" s="1" t="str">
        <f>Table9[[#This Row],[ADM2_CODE]]</f>
        <v>BFA049002</v>
      </c>
      <c r="N8251" s="1" t="str">
        <f>Table9[[#This Row],[ADM1_CODE]]</f>
        <v>BFA049</v>
      </c>
    </row>
    <row r="8252" spans="1:14" x14ac:dyDescent="0.25">
      <c r="A8252" s="12">
        <v>13.300972</v>
      </c>
      <c r="B8252" s="12">
        <v>-1.6566080000000001</v>
      </c>
      <c r="C8252" s="1" t="s">
        <v>59</v>
      </c>
      <c r="D8252" s="1" t="s">
        <v>60</v>
      </c>
      <c r="E8252" s="1" t="s">
        <v>112</v>
      </c>
      <c r="F8252" s="1" t="s">
        <v>113</v>
      </c>
      <c r="G8252" s="1" t="s">
        <v>15498</v>
      </c>
      <c r="H8252" s="1" t="s">
        <v>12060</v>
      </c>
      <c r="I8252" s="12">
        <v>0</v>
      </c>
      <c r="J8252" s="1" t="s">
        <v>166</v>
      </c>
      <c r="K8252" s="1" t="str">
        <f>LEFT(Table9[[#This Row],[PCODE]],9)&amp;"0000"&amp;RIGHT(Table9[[#This Row],[PCODE]],3)</f>
        <v>BFA0490010000024</v>
      </c>
      <c r="L8252" s="1">
        <f>LEN(Table9[[#This Row],[rowcapcode3]])</f>
        <v>16</v>
      </c>
      <c r="M8252" s="1" t="str">
        <f>Table9[[#This Row],[ADM2_CODE]]</f>
        <v>BFA049001</v>
      </c>
      <c r="N8252" s="1" t="str">
        <f>Table9[[#This Row],[ADM1_CODE]]</f>
        <v>BFA049</v>
      </c>
    </row>
    <row r="8253" spans="1:14" x14ac:dyDescent="0.25">
      <c r="A8253" s="12">
        <v>13.301021</v>
      </c>
      <c r="B8253" s="12">
        <v>-1.5777939999999999</v>
      </c>
      <c r="C8253" s="1" t="s">
        <v>59</v>
      </c>
      <c r="D8253" s="1" t="s">
        <v>60</v>
      </c>
      <c r="E8253" s="1" t="s">
        <v>112</v>
      </c>
      <c r="F8253" s="1" t="s">
        <v>113</v>
      </c>
      <c r="G8253" s="1" t="s">
        <v>15499</v>
      </c>
      <c r="H8253" s="1" t="s">
        <v>15500</v>
      </c>
      <c r="I8253" s="12">
        <v>0</v>
      </c>
      <c r="J8253" s="1" t="s">
        <v>166</v>
      </c>
      <c r="K8253" s="1" t="str">
        <f>LEFT(Table9[[#This Row],[PCODE]],9)&amp;"0000"&amp;RIGHT(Table9[[#This Row],[PCODE]],3)</f>
        <v>BFA0490010000031</v>
      </c>
      <c r="L8253" s="1">
        <f>LEN(Table9[[#This Row],[rowcapcode3]])</f>
        <v>16</v>
      </c>
      <c r="M8253" s="1" t="str">
        <f>Table9[[#This Row],[ADM2_CODE]]</f>
        <v>BFA049001</v>
      </c>
      <c r="N8253" s="1" t="str">
        <f>Table9[[#This Row],[ADM1_CODE]]</f>
        <v>BFA049</v>
      </c>
    </row>
    <row r="8254" spans="1:14" x14ac:dyDescent="0.25">
      <c r="A8254" s="12">
        <v>13.301164999999999</v>
      </c>
      <c r="B8254" s="12">
        <v>-0.848495</v>
      </c>
      <c r="C8254" s="1" t="s">
        <v>59</v>
      </c>
      <c r="D8254" s="1" t="s">
        <v>60</v>
      </c>
      <c r="E8254" s="1" t="s">
        <v>116</v>
      </c>
      <c r="F8254" s="1" t="s">
        <v>117</v>
      </c>
      <c r="G8254" s="1" t="s">
        <v>15501</v>
      </c>
      <c r="H8254" s="1" t="s">
        <v>15502</v>
      </c>
      <c r="I8254" s="12">
        <v>0</v>
      </c>
      <c r="J8254" s="1" t="s">
        <v>166</v>
      </c>
      <c r="K8254" s="1" t="str">
        <f>LEFT(Table9[[#This Row],[PCODE]],9)&amp;"0000"&amp;RIGHT(Table9[[#This Row],[PCODE]],3)</f>
        <v>BFA0490030000031</v>
      </c>
      <c r="L8254" s="1">
        <f>LEN(Table9[[#This Row],[rowcapcode3]])</f>
        <v>16</v>
      </c>
      <c r="M8254" s="1" t="str">
        <f>Table9[[#This Row],[ADM2_CODE]]</f>
        <v>BFA049003</v>
      </c>
      <c r="N8254" s="1" t="str">
        <f>Table9[[#This Row],[ADM1_CODE]]</f>
        <v>BFA049</v>
      </c>
    </row>
    <row r="8255" spans="1:14" x14ac:dyDescent="0.25">
      <c r="A8255" s="12">
        <v>13.301311</v>
      </c>
      <c r="B8255" s="12">
        <v>-0.30868899999999999</v>
      </c>
      <c r="C8255" s="1" t="s">
        <v>47</v>
      </c>
      <c r="D8255" s="1" t="s">
        <v>48</v>
      </c>
      <c r="E8255" s="1" t="s">
        <v>86</v>
      </c>
      <c r="F8255" s="1" t="s">
        <v>87</v>
      </c>
      <c r="G8255" s="1" t="s">
        <v>15503</v>
      </c>
      <c r="H8255" s="1" t="s">
        <v>15504</v>
      </c>
      <c r="I8255" s="12">
        <v>0</v>
      </c>
      <c r="J8255" s="1" t="s">
        <v>166</v>
      </c>
      <c r="K8255" s="1" t="str">
        <f>LEFT(Table9[[#This Row],[PCODE]],9)&amp;"0000"&amp;RIGHT(Table9[[#This Row],[PCODE]],3)</f>
        <v>BFA0520010000201</v>
      </c>
      <c r="L8255" s="1">
        <f>LEN(Table9[[#This Row],[rowcapcode3]])</f>
        <v>16</v>
      </c>
      <c r="M8255" s="1" t="str">
        <f>Table9[[#This Row],[ADM2_CODE]]</f>
        <v>BFA052001</v>
      </c>
      <c r="N8255" s="1" t="str">
        <f>Table9[[#This Row],[ADM1_CODE]]</f>
        <v>BFA052</v>
      </c>
    </row>
    <row r="8256" spans="1:14" x14ac:dyDescent="0.25">
      <c r="A8256" s="12">
        <v>13.301394999999999</v>
      </c>
      <c r="B8256" s="12">
        <v>-2.3607680000000002</v>
      </c>
      <c r="C8256" s="1" t="s">
        <v>55</v>
      </c>
      <c r="D8256" s="1" t="s">
        <v>56</v>
      </c>
      <c r="E8256" s="1" t="s">
        <v>106</v>
      </c>
      <c r="F8256" s="1" t="s">
        <v>107</v>
      </c>
      <c r="G8256" s="1" t="s">
        <v>15505</v>
      </c>
      <c r="H8256" s="1" t="s">
        <v>13160</v>
      </c>
      <c r="I8256" s="12">
        <v>0</v>
      </c>
      <c r="J8256" s="1" t="s">
        <v>166</v>
      </c>
      <c r="K8256" s="1" t="str">
        <f>LEFT(Table9[[#This Row],[PCODE]],9)&amp;"0000"&amp;RIGHT(Table9[[#This Row],[PCODE]],3)</f>
        <v>BFA0540040000001</v>
      </c>
      <c r="L8256" s="1">
        <f>LEN(Table9[[#This Row],[rowcapcode3]])</f>
        <v>16</v>
      </c>
      <c r="M8256" s="1" t="str">
        <f>Table9[[#This Row],[ADM2_CODE]]</f>
        <v>BFA054004</v>
      </c>
      <c r="N8256" s="1" t="str">
        <f>Table9[[#This Row],[ADM1_CODE]]</f>
        <v>BFA054</v>
      </c>
    </row>
    <row r="8257" spans="1:14" x14ac:dyDescent="0.25">
      <c r="A8257" s="12">
        <v>13.302396</v>
      </c>
      <c r="B8257" s="12">
        <v>-2.3789609999999999</v>
      </c>
      <c r="C8257" s="1" t="s">
        <v>55</v>
      </c>
      <c r="D8257" s="1" t="s">
        <v>56</v>
      </c>
      <c r="E8257" s="1" t="s">
        <v>106</v>
      </c>
      <c r="F8257" s="1" t="s">
        <v>107</v>
      </c>
      <c r="G8257" s="1" t="s">
        <v>15506</v>
      </c>
      <c r="H8257" s="1" t="s">
        <v>15507</v>
      </c>
      <c r="I8257" s="12">
        <v>0</v>
      </c>
      <c r="J8257" s="1" t="s">
        <v>166</v>
      </c>
      <c r="K8257" s="1" t="str">
        <f>LEFT(Table9[[#This Row],[PCODE]],9)&amp;"0000"&amp;RIGHT(Table9[[#This Row],[PCODE]],3)</f>
        <v>BFA0540040000126</v>
      </c>
      <c r="L8257" s="1">
        <f>LEN(Table9[[#This Row],[rowcapcode3]])</f>
        <v>16</v>
      </c>
      <c r="M8257" s="1" t="str">
        <f>Table9[[#This Row],[ADM2_CODE]]</f>
        <v>BFA054004</v>
      </c>
      <c r="N8257" s="1" t="str">
        <f>Table9[[#This Row],[ADM1_CODE]]</f>
        <v>BFA054</v>
      </c>
    </row>
    <row r="8258" spans="1:14" x14ac:dyDescent="0.25">
      <c r="A8258" s="12">
        <v>13.302472</v>
      </c>
      <c r="B8258" s="12">
        <v>2.853E-2</v>
      </c>
      <c r="C8258" s="1" t="s">
        <v>47</v>
      </c>
      <c r="D8258" s="1" t="s">
        <v>48</v>
      </c>
      <c r="E8258" s="1" t="s">
        <v>86</v>
      </c>
      <c r="F8258" s="1" t="s">
        <v>87</v>
      </c>
      <c r="G8258" s="1" t="s">
        <v>15508</v>
      </c>
      <c r="H8258" s="1" t="s">
        <v>15509</v>
      </c>
      <c r="I8258" s="12">
        <v>0</v>
      </c>
      <c r="J8258" s="1" t="s">
        <v>166</v>
      </c>
      <c r="K8258" s="1" t="str">
        <f>LEFT(Table9[[#This Row],[PCODE]],9)&amp;"0000"&amp;RIGHT(Table9[[#This Row],[PCODE]],3)</f>
        <v>BFA0520010000057</v>
      </c>
      <c r="L8258" s="1">
        <f>LEN(Table9[[#This Row],[rowcapcode3]])</f>
        <v>16</v>
      </c>
      <c r="M8258" s="1" t="str">
        <f>Table9[[#This Row],[ADM2_CODE]]</f>
        <v>BFA052001</v>
      </c>
      <c r="N8258" s="1" t="str">
        <f>Table9[[#This Row],[ADM1_CODE]]</f>
        <v>BFA052</v>
      </c>
    </row>
    <row r="8259" spans="1:14" x14ac:dyDescent="0.25">
      <c r="A8259" s="12">
        <v>13.302797</v>
      </c>
      <c r="B8259" s="12">
        <v>-2.241339</v>
      </c>
      <c r="C8259" s="1" t="s">
        <v>55</v>
      </c>
      <c r="D8259" s="1" t="s">
        <v>56</v>
      </c>
      <c r="E8259" s="1" t="s">
        <v>106</v>
      </c>
      <c r="F8259" s="1" t="s">
        <v>107</v>
      </c>
      <c r="G8259" s="1" t="s">
        <v>15510</v>
      </c>
      <c r="H8259" s="1" t="s">
        <v>15511</v>
      </c>
      <c r="I8259" s="12">
        <v>0</v>
      </c>
      <c r="J8259" s="1" t="s">
        <v>166</v>
      </c>
      <c r="K8259" s="1" t="str">
        <f>LEFT(Table9[[#This Row],[PCODE]],9)&amp;"0000"&amp;RIGHT(Table9[[#This Row],[PCODE]],3)</f>
        <v>BFA0540040000132</v>
      </c>
      <c r="L8259" s="1">
        <f>LEN(Table9[[#This Row],[rowcapcode3]])</f>
        <v>16</v>
      </c>
      <c r="M8259" s="1" t="str">
        <f>Table9[[#This Row],[ADM2_CODE]]</f>
        <v>BFA054004</v>
      </c>
      <c r="N8259" s="1" t="str">
        <f>Table9[[#This Row],[ADM1_CODE]]</f>
        <v>BFA054</v>
      </c>
    </row>
    <row r="8260" spans="1:14" x14ac:dyDescent="0.25">
      <c r="A8260" s="12">
        <v>13.302913</v>
      </c>
      <c r="B8260" s="12">
        <v>-1.5342549999999999</v>
      </c>
      <c r="C8260" s="1" t="s">
        <v>59</v>
      </c>
      <c r="D8260" s="1" t="s">
        <v>60</v>
      </c>
      <c r="E8260" s="1" t="s">
        <v>112</v>
      </c>
      <c r="F8260" s="1" t="s">
        <v>113</v>
      </c>
      <c r="G8260" s="1" t="s">
        <v>15512</v>
      </c>
      <c r="H8260" s="1" t="s">
        <v>15513</v>
      </c>
      <c r="I8260" s="12">
        <v>0</v>
      </c>
      <c r="J8260" s="1" t="s">
        <v>166</v>
      </c>
      <c r="K8260" s="1" t="str">
        <f>LEFT(Table9[[#This Row],[PCODE]],9)&amp;"0000"&amp;RIGHT(Table9[[#This Row],[PCODE]],3)</f>
        <v>BFA0490010000136</v>
      </c>
      <c r="L8260" s="1">
        <f>LEN(Table9[[#This Row],[rowcapcode3]])</f>
        <v>16</v>
      </c>
      <c r="M8260" s="1" t="str">
        <f>Table9[[#This Row],[ADM2_CODE]]</f>
        <v>BFA049001</v>
      </c>
      <c r="N8260" s="1" t="str">
        <f>Table9[[#This Row],[ADM1_CODE]]</f>
        <v>BFA049</v>
      </c>
    </row>
    <row r="8261" spans="1:14" x14ac:dyDescent="0.25">
      <c r="A8261" s="12">
        <v>13.303641000000001</v>
      </c>
      <c r="B8261" s="12">
        <v>-1.7062619999999999</v>
      </c>
      <c r="C8261" s="1" t="s">
        <v>59</v>
      </c>
      <c r="D8261" s="1" t="s">
        <v>60</v>
      </c>
      <c r="E8261" s="1" t="s">
        <v>112</v>
      </c>
      <c r="F8261" s="1" t="s">
        <v>113</v>
      </c>
      <c r="G8261" s="1" t="s">
        <v>15514</v>
      </c>
      <c r="H8261" s="1" t="s">
        <v>15515</v>
      </c>
      <c r="I8261" s="12">
        <v>0</v>
      </c>
      <c r="J8261" s="1" t="s">
        <v>166</v>
      </c>
      <c r="K8261" s="1" t="str">
        <f>LEFT(Table9[[#This Row],[PCODE]],9)&amp;"0000"&amp;RIGHT(Table9[[#This Row],[PCODE]],3)</f>
        <v>BFA0490010000290</v>
      </c>
      <c r="L8261" s="1">
        <f>LEN(Table9[[#This Row],[rowcapcode3]])</f>
        <v>16</v>
      </c>
      <c r="M8261" s="1" t="str">
        <f>Table9[[#This Row],[ADM2_CODE]]</f>
        <v>BFA049001</v>
      </c>
      <c r="N8261" s="1" t="str">
        <f>Table9[[#This Row],[ADM1_CODE]]</f>
        <v>BFA049</v>
      </c>
    </row>
    <row r="8262" spans="1:14" x14ac:dyDescent="0.25">
      <c r="A8262" s="12">
        <v>13.304130000000001</v>
      </c>
      <c r="B8262" s="12">
        <v>-1.7209920000000001</v>
      </c>
      <c r="C8262" s="1" t="s">
        <v>59</v>
      </c>
      <c r="D8262" s="1" t="s">
        <v>60</v>
      </c>
      <c r="E8262" s="1" t="s">
        <v>112</v>
      </c>
      <c r="F8262" s="1" t="s">
        <v>113</v>
      </c>
      <c r="G8262" s="1" t="s">
        <v>15516</v>
      </c>
      <c r="H8262" s="1" t="s">
        <v>10842</v>
      </c>
      <c r="I8262" s="12">
        <v>0</v>
      </c>
      <c r="J8262" s="1" t="s">
        <v>166</v>
      </c>
      <c r="K8262" s="1" t="str">
        <f>LEFT(Table9[[#This Row],[PCODE]],9)&amp;"0000"&amp;RIGHT(Table9[[#This Row],[PCODE]],3)</f>
        <v>BFA0490010000017</v>
      </c>
      <c r="L8262" s="1">
        <f>LEN(Table9[[#This Row],[rowcapcode3]])</f>
        <v>16</v>
      </c>
      <c r="M8262" s="1" t="str">
        <f>Table9[[#This Row],[ADM2_CODE]]</f>
        <v>BFA049001</v>
      </c>
      <c r="N8262" s="1" t="str">
        <f>Table9[[#This Row],[ADM1_CODE]]</f>
        <v>BFA049</v>
      </c>
    </row>
    <row r="8263" spans="1:14" x14ac:dyDescent="0.25">
      <c r="A8263" s="12">
        <v>13.3043</v>
      </c>
      <c r="B8263" s="12">
        <v>-4.0331999999999999</v>
      </c>
      <c r="C8263" s="1" t="s">
        <v>39</v>
      </c>
      <c r="D8263" s="1" t="s">
        <v>40</v>
      </c>
      <c r="E8263" s="1" t="s">
        <v>154</v>
      </c>
      <c r="F8263" s="1" t="s">
        <v>155</v>
      </c>
      <c r="G8263" s="1" t="s">
        <v>15517</v>
      </c>
      <c r="H8263" s="1" t="s">
        <v>15518</v>
      </c>
      <c r="I8263" s="12">
        <v>0</v>
      </c>
      <c r="J8263" s="1" t="s">
        <v>166</v>
      </c>
      <c r="K8263" s="1" t="str">
        <f>LEFT(Table9[[#This Row],[PCODE]],9)&amp;"0000"&amp;RIGHT(Table9[[#This Row],[PCODE]],3)</f>
        <v>BFA0460030000274</v>
      </c>
      <c r="L8263" s="1">
        <f>LEN(Table9[[#This Row],[rowcapcode3]])</f>
        <v>16</v>
      </c>
      <c r="M8263" s="1" t="str">
        <f>Table9[[#This Row],[ADM2_CODE]]</f>
        <v>BFA046003</v>
      </c>
      <c r="N8263" s="1" t="str">
        <f>Table9[[#This Row],[ADM1_CODE]]</f>
        <v>BFA046</v>
      </c>
    </row>
    <row r="8264" spans="1:14" x14ac:dyDescent="0.25">
      <c r="A8264" s="12">
        <v>13.304368999999999</v>
      </c>
      <c r="B8264" s="12">
        <v>-0.82089000000000001</v>
      </c>
      <c r="C8264" s="1" t="s">
        <v>59</v>
      </c>
      <c r="D8264" s="1" t="s">
        <v>60</v>
      </c>
      <c r="E8264" s="1" t="s">
        <v>116</v>
      </c>
      <c r="F8264" s="1" t="s">
        <v>117</v>
      </c>
      <c r="G8264" s="1" t="s">
        <v>15519</v>
      </c>
      <c r="H8264" s="1" t="s">
        <v>15520</v>
      </c>
      <c r="I8264" s="12">
        <v>0</v>
      </c>
      <c r="J8264" s="1" t="s">
        <v>166</v>
      </c>
      <c r="K8264" s="1" t="str">
        <f>LEFT(Table9[[#This Row],[PCODE]],9)&amp;"0000"&amp;RIGHT(Table9[[#This Row],[PCODE]],3)</f>
        <v>BFA0490030000251</v>
      </c>
      <c r="L8264" s="1">
        <f>LEN(Table9[[#This Row],[rowcapcode3]])</f>
        <v>16</v>
      </c>
      <c r="M8264" s="1" t="str">
        <f>Table9[[#This Row],[ADM2_CODE]]</f>
        <v>BFA049003</v>
      </c>
      <c r="N8264" s="1" t="str">
        <f>Table9[[#This Row],[ADM1_CODE]]</f>
        <v>BFA049</v>
      </c>
    </row>
    <row r="8265" spans="1:14" x14ac:dyDescent="0.25">
      <c r="A8265" s="12">
        <v>13.304418</v>
      </c>
      <c r="B8265" s="12">
        <v>-1.5832839999999999</v>
      </c>
      <c r="C8265" s="1" t="s">
        <v>59</v>
      </c>
      <c r="D8265" s="1" t="s">
        <v>60</v>
      </c>
      <c r="E8265" s="1" t="s">
        <v>112</v>
      </c>
      <c r="F8265" s="1" t="s">
        <v>113</v>
      </c>
      <c r="G8265" s="1" t="s">
        <v>15521</v>
      </c>
      <c r="H8265" s="1" t="s">
        <v>15522</v>
      </c>
      <c r="I8265" s="12">
        <v>0</v>
      </c>
      <c r="J8265" s="1" t="s">
        <v>166</v>
      </c>
      <c r="K8265" s="1" t="str">
        <f>LEFT(Table9[[#This Row],[PCODE]],9)&amp;"0000"&amp;RIGHT(Table9[[#This Row],[PCODE]],3)</f>
        <v>BFA0490010000197</v>
      </c>
      <c r="L8265" s="1">
        <f>LEN(Table9[[#This Row],[rowcapcode3]])</f>
        <v>16</v>
      </c>
      <c r="M8265" s="1" t="str">
        <f>Table9[[#This Row],[ADM2_CODE]]</f>
        <v>BFA049001</v>
      </c>
      <c r="N8265" s="1" t="str">
        <f>Table9[[#This Row],[ADM1_CODE]]</f>
        <v>BFA049</v>
      </c>
    </row>
    <row r="8266" spans="1:14" x14ac:dyDescent="0.25">
      <c r="A8266" s="12">
        <v>13.3049</v>
      </c>
      <c r="B8266" s="12">
        <v>-3.1985000000000001</v>
      </c>
      <c r="C8266" s="1" t="s">
        <v>39</v>
      </c>
      <c r="D8266" s="1" t="s">
        <v>40</v>
      </c>
      <c r="E8266" s="1" t="s">
        <v>152</v>
      </c>
      <c r="F8266" s="1" t="s">
        <v>153</v>
      </c>
      <c r="G8266" s="1" t="s">
        <v>15523</v>
      </c>
      <c r="H8266" s="1" t="s">
        <v>15524</v>
      </c>
      <c r="I8266" s="12">
        <v>0</v>
      </c>
      <c r="J8266" s="1" t="s">
        <v>166</v>
      </c>
      <c r="K8266" s="1" t="str">
        <f>LEFT(Table9[[#This Row],[PCODE]],9)&amp;"0000"&amp;RIGHT(Table9[[#This Row],[PCODE]],3)</f>
        <v>BFA0460060000059</v>
      </c>
      <c r="L8266" s="1">
        <f>LEN(Table9[[#This Row],[rowcapcode3]])</f>
        <v>16</v>
      </c>
      <c r="M8266" s="1" t="str">
        <f>Table9[[#This Row],[ADM2_CODE]]</f>
        <v>BFA046006</v>
      </c>
      <c r="N8266" s="1" t="str">
        <f>Table9[[#This Row],[ADM1_CODE]]</f>
        <v>BFA046</v>
      </c>
    </row>
    <row r="8267" spans="1:14" x14ac:dyDescent="0.25">
      <c r="A8267" s="12">
        <v>13.305437</v>
      </c>
      <c r="B8267" s="12">
        <v>-0.57210399999999995</v>
      </c>
      <c r="C8267" s="1" t="s">
        <v>59</v>
      </c>
      <c r="D8267" s="1" t="s">
        <v>60</v>
      </c>
      <c r="E8267" s="1" t="s">
        <v>114</v>
      </c>
      <c r="F8267" s="1" t="s">
        <v>115</v>
      </c>
      <c r="G8267" s="1" t="s">
        <v>15525</v>
      </c>
      <c r="H8267" s="1" t="s">
        <v>15526</v>
      </c>
      <c r="I8267" s="12">
        <v>0</v>
      </c>
      <c r="J8267" s="1" t="s">
        <v>166</v>
      </c>
      <c r="K8267" s="1" t="str">
        <f>LEFT(Table9[[#This Row],[PCODE]],9)&amp;"0000"&amp;RIGHT(Table9[[#This Row],[PCODE]],3)</f>
        <v>BFA0490020000212</v>
      </c>
      <c r="L8267" s="1">
        <f>LEN(Table9[[#This Row],[rowcapcode3]])</f>
        <v>16</v>
      </c>
      <c r="M8267" s="1" t="str">
        <f>Table9[[#This Row],[ADM2_CODE]]</f>
        <v>BFA049002</v>
      </c>
      <c r="N8267" s="1" t="str">
        <f>Table9[[#This Row],[ADM1_CODE]]</f>
        <v>BFA049</v>
      </c>
    </row>
    <row r="8268" spans="1:14" x14ac:dyDescent="0.25">
      <c r="A8268" s="12">
        <v>13.30551</v>
      </c>
      <c r="B8268" s="12">
        <v>0.78545200000000004</v>
      </c>
      <c r="C8268" s="1" t="s">
        <v>63</v>
      </c>
      <c r="D8268" s="1" t="s">
        <v>64</v>
      </c>
      <c r="E8268" s="1" t="s">
        <v>142</v>
      </c>
      <c r="F8268" s="1" t="s">
        <v>143</v>
      </c>
      <c r="G8268" s="1" t="s">
        <v>15527</v>
      </c>
      <c r="H8268" s="1" t="s">
        <v>2394</v>
      </c>
      <c r="I8268" s="12">
        <v>0</v>
      </c>
      <c r="J8268" s="1" t="s">
        <v>166</v>
      </c>
      <c r="K8268" s="1" t="str">
        <f>LEFT(Table9[[#This Row],[PCODE]],9)&amp;"0000"&amp;RIGHT(Table9[[#This Row],[PCODE]],3)</f>
        <v>BFA0560040000142</v>
      </c>
      <c r="L8268" s="1">
        <f>LEN(Table9[[#This Row],[rowcapcode3]])</f>
        <v>16</v>
      </c>
      <c r="M8268" s="1" t="str">
        <f>Table9[[#This Row],[ADM2_CODE]]</f>
        <v>BFA056004</v>
      </c>
      <c r="N8268" s="1" t="str">
        <f>Table9[[#This Row],[ADM1_CODE]]</f>
        <v>BFA056</v>
      </c>
    </row>
    <row r="8269" spans="1:14" x14ac:dyDescent="0.25">
      <c r="A8269" s="12">
        <v>13.306036000000001</v>
      </c>
      <c r="B8269" s="12">
        <v>-0.19733000000000001</v>
      </c>
      <c r="C8269" s="1" t="s">
        <v>47</v>
      </c>
      <c r="D8269" s="1" t="s">
        <v>48</v>
      </c>
      <c r="E8269" s="1" t="s">
        <v>86</v>
      </c>
      <c r="F8269" s="1" t="s">
        <v>87</v>
      </c>
      <c r="G8269" s="1" t="s">
        <v>15528</v>
      </c>
      <c r="H8269" s="1" t="s">
        <v>15529</v>
      </c>
      <c r="I8269" s="12">
        <v>0</v>
      </c>
      <c r="J8269" s="1" t="s">
        <v>166</v>
      </c>
      <c r="K8269" s="1" t="str">
        <f>LEFT(Table9[[#This Row],[PCODE]],9)&amp;"0000"&amp;RIGHT(Table9[[#This Row],[PCODE]],3)</f>
        <v>BFA0520010000124</v>
      </c>
      <c r="L8269" s="1">
        <f>LEN(Table9[[#This Row],[rowcapcode3]])</f>
        <v>16</v>
      </c>
      <c r="M8269" s="1" t="str">
        <f>Table9[[#This Row],[ADM2_CODE]]</f>
        <v>BFA052001</v>
      </c>
      <c r="N8269" s="1" t="str">
        <f>Table9[[#This Row],[ADM1_CODE]]</f>
        <v>BFA052</v>
      </c>
    </row>
    <row r="8270" spans="1:14" x14ac:dyDescent="0.25">
      <c r="A8270" s="12">
        <v>13.3064</v>
      </c>
      <c r="B8270" s="12">
        <v>-4.0717999999999996</v>
      </c>
      <c r="C8270" s="1" t="s">
        <v>39</v>
      </c>
      <c r="D8270" s="1" t="s">
        <v>40</v>
      </c>
      <c r="E8270" s="1" t="s">
        <v>154</v>
      </c>
      <c r="F8270" s="1" t="s">
        <v>155</v>
      </c>
      <c r="G8270" s="1" t="s">
        <v>15530</v>
      </c>
      <c r="H8270" s="1" t="s">
        <v>15531</v>
      </c>
      <c r="I8270" s="12">
        <v>0</v>
      </c>
      <c r="J8270" s="1" t="s">
        <v>166</v>
      </c>
      <c r="K8270" s="1" t="str">
        <f>LEFT(Table9[[#This Row],[PCODE]],9)&amp;"0000"&amp;RIGHT(Table9[[#This Row],[PCODE]],3)</f>
        <v>BFA0460030000233</v>
      </c>
      <c r="L8270" s="1">
        <f>LEN(Table9[[#This Row],[rowcapcode3]])</f>
        <v>16</v>
      </c>
      <c r="M8270" s="1" t="str">
        <f>Table9[[#This Row],[ADM2_CODE]]</f>
        <v>BFA046003</v>
      </c>
      <c r="N8270" s="1" t="str">
        <f>Table9[[#This Row],[ADM1_CODE]]</f>
        <v>BFA046</v>
      </c>
    </row>
    <row r="8271" spans="1:14" x14ac:dyDescent="0.25">
      <c r="A8271" s="12">
        <v>13.307929</v>
      </c>
      <c r="B8271" s="12">
        <v>-1.894223</v>
      </c>
      <c r="C8271" s="1" t="s">
        <v>55</v>
      </c>
      <c r="D8271" s="1" t="s">
        <v>56</v>
      </c>
      <c r="E8271" s="1" t="s">
        <v>150</v>
      </c>
      <c r="F8271" s="1" t="s">
        <v>151</v>
      </c>
      <c r="G8271" s="1" t="s">
        <v>15532</v>
      </c>
      <c r="H8271" s="1" t="s">
        <v>15533</v>
      </c>
      <c r="I8271" s="12">
        <v>0</v>
      </c>
      <c r="J8271" s="1" t="s">
        <v>166</v>
      </c>
      <c r="K8271" s="1" t="str">
        <f>LEFT(Table9[[#This Row],[PCODE]],9)&amp;"0000"&amp;RIGHT(Table9[[#This Row],[PCODE]],3)</f>
        <v>BFA0540030000505</v>
      </c>
      <c r="L8271" s="1">
        <f>LEN(Table9[[#This Row],[rowcapcode3]])</f>
        <v>16</v>
      </c>
      <c r="M8271" s="1" t="str">
        <f>Table9[[#This Row],[ADM2_CODE]]</f>
        <v>BFA054003</v>
      </c>
      <c r="N8271" s="1" t="str">
        <f>Table9[[#This Row],[ADM1_CODE]]</f>
        <v>BFA054</v>
      </c>
    </row>
    <row r="8272" spans="1:14" x14ac:dyDescent="0.25">
      <c r="A8272" s="12">
        <v>13.308171</v>
      </c>
      <c r="B8272" s="12">
        <v>-1.598058</v>
      </c>
      <c r="C8272" s="1" t="s">
        <v>59</v>
      </c>
      <c r="D8272" s="1" t="s">
        <v>60</v>
      </c>
      <c r="E8272" s="1" t="s">
        <v>112</v>
      </c>
      <c r="F8272" s="1" t="s">
        <v>113</v>
      </c>
      <c r="G8272" s="1" t="s">
        <v>15534</v>
      </c>
      <c r="H8272" s="1" t="s">
        <v>15535</v>
      </c>
      <c r="I8272" s="12">
        <v>0</v>
      </c>
      <c r="J8272" s="1" t="s">
        <v>166</v>
      </c>
      <c r="K8272" s="1" t="str">
        <f>LEFT(Table9[[#This Row],[PCODE]],9)&amp;"0000"&amp;RIGHT(Table9[[#This Row],[PCODE]],3)</f>
        <v>BFA0490010000222</v>
      </c>
      <c r="L8272" s="1">
        <f>LEN(Table9[[#This Row],[rowcapcode3]])</f>
        <v>16</v>
      </c>
      <c r="M8272" s="1" t="str">
        <f>Table9[[#This Row],[ADM2_CODE]]</f>
        <v>BFA049001</v>
      </c>
      <c r="N8272" s="1" t="str">
        <f>Table9[[#This Row],[ADM1_CODE]]</f>
        <v>BFA049</v>
      </c>
    </row>
    <row r="8273" spans="1:14" x14ac:dyDescent="0.25">
      <c r="A8273" s="12">
        <v>13.308948000000001</v>
      </c>
      <c r="B8273" s="12">
        <v>-0.263544</v>
      </c>
      <c r="C8273" s="1" t="s">
        <v>47</v>
      </c>
      <c r="D8273" s="1" t="s">
        <v>48</v>
      </c>
      <c r="E8273" s="1" t="s">
        <v>86</v>
      </c>
      <c r="F8273" s="1" t="s">
        <v>87</v>
      </c>
      <c r="G8273" s="1" t="s">
        <v>15536</v>
      </c>
      <c r="H8273" s="1" t="s">
        <v>15537</v>
      </c>
      <c r="I8273" s="12">
        <v>0</v>
      </c>
      <c r="J8273" s="1" t="s">
        <v>166</v>
      </c>
      <c r="K8273" s="1" t="str">
        <f>LEFT(Table9[[#This Row],[PCODE]],9)&amp;"0000"&amp;RIGHT(Table9[[#This Row],[PCODE]],3)</f>
        <v>BFA0520010000315</v>
      </c>
      <c r="L8273" s="1">
        <f>LEN(Table9[[#This Row],[rowcapcode3]])</f>
        <v>16</v>
      </c>
      <c r="M8273" s="1" t="str">
        <f>Table9[[#This Row],[ADM2_CODE]]</f>
        <v>BFA052001</v>
      </c>
      <c r="N8273" s="1" t="str">
        <f>Table9[[#This Row],[ADM1_CODE]]</f>
        <v>BFA052</v>
      </c>
    </row>
    <row r="8274" spans="1:14" x14ac:dyDescent="0.25">
      <c r="A8274" s="12">
        <v>13.3095</v>
      </c>
      <c r="B8274" s="12">
        <v>-3.9003000000000001</v>
      </c>
      <c r="C8274" s="1" t="s">
        <v>39</v>
      </c>
      <c r="D8274" s="1" t="s">
        <v>40</v>
      </c>
      <c r="E8274" s="1" t="s">
        <v>154</v>
      </c>
      <c r="F8274" s="1" t="s">
        <v>155</v>
      </c>
      <c r="G8274" s="1" t="s">
        <v>15538</v>
      </c>
      <c r="H8274" s="1" t="s">
        <v>15539</v>
      </c>
      <c r="I8274" s="12">
        <v>0</v>
      </c>
      <c r="J8274" s="1" t="s">
        <v>166</v>
      </c>
      <c r="K8274" s="1" t="str">
        <f>LEFT(Table9[[#This Row],[PCODE]],9)&amp;"0000"&amp;RIGHT(Table9[[#This Row],[PCODE]],3)</f>
        <v>BFA0460030000249</v>
      </c>
      <c r="L8274" s="1">
        <f>LEN(Table9[[#This Row],[rowcapcode3]])</f>
        <v>16</v>
      </c>
      <c r="M8274" s="1" t="str">
        <f>Table9[[#This Row],[ADM2_CODE]]</f>
        <v>BFA046003</v>
      </c>
      <c r="N8274" s="1" t="str">
        <f>Table9[[#This Row],[ADM1_CODE]]</f>
        <v>BFA046</v>
      </c>
    </row>
    <row r="8275" spans="1:14" x14ac:dyDescent="0.25">
      <c r="A8275" s="12">
        <v>13.309886000000001</v>
      </c>
      <c r="B8275" s="12">
        <v>0.32407999999999998</v>
      </c>
      <c r="C8275" s="1" t="s">
        <v>63</v>
      </c>
      <c r="D8275" s="1" t="s">
        <v>64</v>
      </c>
      <c r="E8275" s="1" t="s">
        <v>142</v>
      </c>
      <c r="F8275" s="1" t="s">
        <v>143</v>
      </c>
      <c r="G8275" s="1" t="s">
        <v>15540</v>
      </c>
      <c r="H8275" s="1" t="s">
        <v>15541</v>
      </c>
      <c r="I8275" s="12">
        <v>0</v>
      </c>
      <c r="J8275" s="1" t="s">
        <v>166</v>
      </c>
      <c r="K8275" s="1" t="str">
        <f>LEFT(Table9[[#This Row],[PCODE]],9)&amp;"0000"&amp;RIGHT(Table9[[#This Row],[PCODE]],3)</f>
        <v>BFA0560040000223</v>
      </c>
      <c r="L8275" s="1">
        <f>LEN(Table9[[#This Row],[rowcapcode3]])</f>
        <v>16</v>
      </c>
      <c r="M8275" s="1" t="str">
        <f>Table9[[#This Row],[ADM2_CODE]]</f>
        <v>BFA056004</v>
      </c>
      <c r="N8275" s="1" t="str">
        <f>Table9[[#This Row],[ADM1_CODE]]</f>
        <v>BFA056</v>
      </c>
    </row>
    <row r="8276" spans="1:14" x14ac:dyDescent="0.25">
      <c r="A8276" s="12">
        <v>13.309919000000001</v>
      </c>
      <c r="B8276" s="12">
        <v>-1.375615</v>
      </c>
      <c r="C8276" s="1" t="s">
        <v>59</v>
      </c>
      <c r="D8276" s="1" t="s">
        <v>60</v>
      </c>
      <c r="E8276" s="1" t="s">
        <v>112</v>
      </c>
      <c r="F8276" s="1" t="s">
        <v>113</v>
      </c>
      <c r="G8276" s="1" t="s">
        <v>15542</v>
      </c>
      <c r="H8276" s="1" t="s">
        <v>15543</v>
      </c>
      <c r="I8276" s="12">
        <v>0</v>
      </c>
      <c r="J8276" s="1" t="s">
        <v>166</v>
      </c>
      <c r="K8276" s="1" t="str">
        <f>LEFT(Table9[[#This Row],[PCODE]],9)&amp;"0000"&amp;RIGHT(Table9[[#This Row],[PCODE]],3)</f>
        <v>BFA0490010000236</v>
      </c>
      <c r="L8276" s="1">
        <f>LEN(Table9[[#This Row],[rowcapcode3]])</f>
        <v>16</v>
      </c>
      <c r="M8276" s="1" t="str">
        <f>Table9[[#This Row],[ADM2_CODE]]</f>
        <v>BFA049001</v>
      </c>
      <c r="N8276" s="1" t="str">
        <f>Table9[[#This Row],[ADM1_CODE]]</f>
        <v>BFA049</v>
      </c>
    </row>
    <row r="8277" spans="1:14" x14ac:dyDescent="0.25">
      <c r="A8277" s="12">
        <v>13.310447</v>
      </c>
      <c r="B8277" s="12">
        <v>-0.163606</v>
      </c>
      <c r="C8277" s="1" t="s">
        <v>47</v>
      </c>
      <c r="D8277" s="1" t="s">
        <v>48</v>
      </c>
      <c r="E8277" s="1" t="s">
        <v>86</v>
      </c>
      <c r="F8277" s="1" t="s">
        <v>87</v>
      </c>
      <c r="G8277" s="1" t="s">
        <v>15544</v>
      </c>
      <c r="H8277" s="1" t="s">
        <v>15545</v>
      </c>
      <c r="I8277" s="12">
        <v>0</v>
      </c>
      <c r="J8277" s="1" t="s">
        <v>166</v>
      </c>
      <c r="K8277" s="1" t="str">
        <f>LEFT(Table9[[#This Row],[PCODE]],9)&amp;"0000"&amp;RIGHT(Table9[[#This Row],[PCODE]],3)</f>
        <v>BFA0520010000328</v>
      </c>
      <c r="L8277" s="1">
        <f>LEN(Table9[[#This Row],[rowcapcode3]])</f>
        <v>16</v>
      </c>
      <c r="M8277" s="1" t="str">
        <f>Table9[[#This Row],[ADM2_CODE]]</f>
        <v>BFA052001</v>
      </c>
      <c r="N8277" s="1" t="str">
        <f>Table9[[#This Row],[ADM1_CODE]]</f>
        <v>BFA052</v>
      </c>
    </row>
    <row r="8278" spans="1:14" x14ac:dyDescent="0.25">
      <c r="A8278" s="12">
        <v>13.310592</v>
      </c>
      <c r="B8278" s="12">
        <v>0.63601700000000005</v>
      </c>
      <c r="C8278" s="1" t="s">
        <v>63</v>
      </c>
      <c r="D8278" s="1" t="s">
        <v>64</v>
      </c>
      <c r="E8278" s="1" t="s">
        <v>142</v>
      </c>
      <c r="F8278" s="1" t="s">
        <v>143</v>
      </c>
      <c r="G8278" s="1" t="s">
        <v>15546</v>
      </c>
      <c r="H8278" s="1" t="s">
        <v>15547</v>
      </c>
      <c r="I8278" s="12">
        <v>0</v>
      </c>
      <c r="J8278" s="1" t="s">
        <v>166</v>
      </c>
      <c r="K8278" s="1" t="str">
        <f>LEFT(Table9[[#This Row],[PCODE]],9)&amp;"0000"&amp;RIGHT(Table9[[#This Row],[PCODE]],3)</f>
        <v>BFA0560040000100</v>
      </c>
      <c r="L8278" s="1">
        <f>LEN(Table9[[#This Row],[rowcapcode3]])</f>
        <v>16</v>
      </c>
      <c r="M8278" s="1" t="str">
        <f>Table9[[#This Row],[ADM2_CODE]]</f>
        <v>BFA056004</v>
      </c>
      <c r="N8278" s="1" t="str">
        <f>Table9[[#This Row],[ADM1_CODE]]</f>
        <v>BFA056</v>
      </c>
    </row>
    <row r="8279" spans="1:14" x14ac:dyDescent="0.25">
      <c r="A8279" s="12">
        <v>13.310599</v>
      </c>
      <c r="B8279" s="12">
        <v>-0.50927199999999995</v>
      </c>
      <c r="C8279" s="1" t="s">
        <v>59</v>
      </c>
      <c r="D8279" s="1" t="s">
        <v>60</v>
      </c>
      <c r="E8279" s="1" t="s">
        <v>114</v>
      </c>
      <c r="F8279" s="1" t="s">
        <v>115</v>
      </c>
      <c r="G8279" s="1" t="s">
        <v>15548</v>
      </c>
      <c r="H8279" s="1" t="s">
        <v>15549</v>
      </c>
      <c r="I8279" s="12">
        <v>0</v>
      </c>
      <c r="J8279" s="1" t="s">
        <v>166</v>
      </c>
      <c r="K8279" s="1" t="str">
        <f>LEFT(Table9[[#This Row],[PCODE]],9)&amp;"0000"&amp;RIGHT(Table9[[#This Row],[PCODE]],3)</f>
        <v>BFA0490020000097</v>
      </c>
      <c r="L8279" s="1">
        <f>LEN(Table9[[#This Row],[rowcapcode3]])</f>
        <v>16</v>
      </c>
      <c r="M8279" s="1" t="str">
        <f>Table9[[#This Row],[ADM2_CODE]]</f>
        <v>BFA049002</v>
      </c>
      <c r="N8279" s="1" t="str">
        <f>Table9[[#This Row],[ADM1_CODE]]</f>
        <v>BFA049</v>
      </c>
    </row>
    <row r="8280" spans="1:14" x14ac:dyDescent="0.25">
      <c r="A8280" s="12">
        <v>13.310793</v>
      </c>
      <c r="B8280" s="12">
        <v>-4.8495000000000003E-2</v>
      </c>
      <c r="C8280" s="1" t="s">
        <v>47</v>
      </c>
      <c r="D8280" s="1" t="s">
        <v>48</v>
      </c>
      <c r="E8280" s="1" t="s">
        <v>86</v>
      </c>
      <c r="F8280" s="1" t="s">
        <v>87</v>
      </c>
      <c r="G8280" s="1" t="s">
        <v>15550</v>
      </c>
      <c r="H8280" s="1" t="s">
        <v>15551</v>
      </c>
      <c r="I8280" s="12">
        <v>0</v>
      </c>
      <c r="J8280" s="1" t="s">
        <v>166</v>
      </c>
      <c r="K8280" s="1" t="str">
        <f>LEFT(Table9[[#This Row],[PCODE]],9)&amp;"0000"&amp;RIGHT(Table9[[#This Row],[PCODE]],3)</f>
        <v>BFA0520010000122</v>
      </c>
      <c r="L8280" s="1">
        <f>LEN(Table9[[#This Row],[rowcapcode3]])</f>
        <v>16</v>
      </c>
      <c r="M8280" s="1" t="str">
        <f>Table9[[#This Row],[ADM2_CODE]]</f>
        <v>BFA052001</v>
      </c>
      <c r="N8280" s="1" t="str">
        <f>Table9[[#This Row],[ADM1_CODE]]</f>
        <v>BFA052</v>
      </c>
    </row>
    <row r="8281" spans="1:14" x14ac:dyDescent="0.25">
      <c r="A8281" s="12">
        <v>13.310841</v>
      </c>
      <c r="B8281" s="12">
        <v>-1.0972329999999999</v>
      </c>
      <c r="C8281" s="1" t="s">
        <v>59</v>
      </c>
      <c r="D8281" s="1" t="s">
        <v>60</v>
      </c>
      <c r="E8281" s="1" t="s">
        <v>116</v>
      </c>
      <c r="F8281" s="1" t="s">
        <v>117</v>
      </c>
      <c r="G8281" s="1" t="s">
        <v>15552</v>
      </c>
      <c r="H8281" s="1" t="s">
        <v>15553</v>
      </c>
      <c r="I8281" s="12">
        <v>0</v>
      </c>
      <c r="J8281" s="1" t="s">
        <v>166</v>
      </c>
      <c r="K8281" s="1" t="str">
        <f>LEFT(Table9[[#This Row],[PCODE]],9)&amp;"0000"&amp;RIGHT(Table9[[#This Row],[PCODE]],3)</f>
        <v>BFA0490030000704</v>
      </c>
      <c r="L8281" s="1">
        <f>LEN(Table9[[#This Row],[rowcapcode3]])</f>
        <v>16</v>
      </c>
      <c r="M8281" s="1" t="str">
        <f>Table9[[#This Row],[ADM2_CODE]]</f>
        <v>BFA049003</v>
      </c>
      <c r="N8281" s="1" t="str">
        <f>Table9[[#This Row],[ADM1_CODE]]</f>
        <v>BFA049</v>
      </c>
    </row>
    <row r="8282" spans="1:14" x14ac:dyDescent="0.25">
      <c r="A8282" s="12">
        <v>13.310945</v>
      </c>
      <c r="B8282" s="12">
        <v>0.44823400000000002</v>
      </c>
      <c r="C8282" s="1" t="s">
        <v>63</v>
      </c>
      <c r="D8282" s="1" t="s">
        <v>64</v>
      </c>
      <c r="E8282" s="1" t="s">
        <v>142</v>
      </c>
      <c r="F8282" s="1" t="s">
        <v>143</v>
      </c>
      <c r="G8282" s="1" t="s">
        <v>15554</v>
      </c>
      <c r="H8282" s="1" t="s">
        <v>15555</v>
      </c>
      <c r="I8282" s="12">
        <v>0</v>
      </c>
      <c r="J8282" s="1" t="s">
        <v>166</v>
      </c>
      <c r="K8282" s="1" t="str">
        <f>LEFT(Table9[[#This Row],[PCODE]],9)&amp;"0000"&amp;RIGHT(Table9[[#This Row],[PCODE]],3)</f>
        <v>BFA0560040000040</v>
      </c>
      <c r="L8282" s="1">
        <f>LEN(Table9[[#This Row],[rowcapcode3]])</f>
        <v>16</v>
      </c>
      <c r="M8282" s="1" t="str">
        <f>Table9[[#This Row],[ADM2_CODE]]</f>
        <v>BFA056004</v>
      </c>
      <c r="N8282" s="1" t="str">
        <f>Table9[[#This Row],[ADM1_CODE]]</f>
        <v>BFA056</v>
      </c>
    </row>
    <row r="8283" spans="1:14" x14ac:dyDescent="0.25">
      <c r="A8283" s="12">
        <v>13.311327</v>
      </c>
      <c r="B8283" s="12">
        <v>-0.84888399999999997</v>
      </c>
      <c r="C8283" s="1" t="s">
        <v>59</v>
      </c>
      <c r="D8283" s="1" t="s">
        <v>60</v>
      </c>
      <c r="E8283" s="1" t="s">
        <v>116</v>
      </c>
      <c r="F8283" s="1" t="s">
        <v>117</v>
      </c>
      <c r="G8283" s="1" t="s">
        <v>15556</v>
      </c>
      <c r="H8283" s="1" t="s">
        <v>15557</v>
      </c>
      <c r="I8283" s="12">
        <v>0</v>
      </c>
      <c r="J8283" s="1" t="s">
        <v>166</v>
      </c>
      <c r="K8283" s="1" t="str">
        <f>LEFT(Table9[[#This Row],[PCODE]],9)&amp;"0000"&amp;RIGHT(Table9[[#This Row],[PCODE]],3)</f>
        <v>BFA0490030000084</v>
      </c>
      <c r="L8283" s="1">
        <f>LEN(Table9[[#This Row],[rowcapcode3]])</f>
        <v>16</v>
      </c>
      <c r="M8283" s="1" t="str">
        <f>Table9[[#This Row],[ADM2_CODE]]</f>
        <v>BFA049003</v>
      </c>
      <c r="N8283" s="1" t="str">
        <f>Table9[[#This Row],[ADM1_CODE]]</f>
        <v>BFA049</v>
      </c>
    </row>
    <row r="8284" spans="1:14" x14ac:dyDescent="0.25">
      <c r="A8284" s="12">
        <v>13.311483000000001</v>
      </c>
      <c r="B8284" s="12">
        <v>-1.761984</v>
      </c>
      <c r="C8284" s="1" t="s">
        <v>59</v>
      </c>
      <c r="D8284" s="1" t="s">
        <v>60</v>
      </c>
      <c r="E8284" s="1" t="s">
        <v>112</v>
      </c>
      <c r="F8284" s="1" t="s">
        <v>113</v>
      </c>
      <c r="G8284" s="1" t="s">
        <v>15558</v>
      </c>
      <c r="H8284" s="1" t="s">
        <v>15559</v>
      </c>
      <c r="I8284" s="12">
        <v>0</v>
      </c>
      <c r="J8284" s="1" t="s">
        <v>166</v>
      </c>
      <c r="K8284" s="1" t="str">
        <f>LEFT(Table9[[#This Row],[PCODE]],9)&amp;"0000"&amp;RIGHT(Table9[[#This Row],[PCODE]],3)</f>
        <v>BFA0490010000004</v>
      </c>
      <c r="L8284" s="1">
        <f>LEN(Table9[[#This Row],[rowcapcode3]])</f>
        <v>16</v>
      </c>
      <c r="M8284" s="1" t="str">
        <f>Table9[[#This Row],[ADM2_CODE]]</f>
        <v>BFA049001</v>
      </c>
      <c r="N8284" s="1" t="str">
        <f>Table9[[#This Row],[ADM1_CODE]]</f>
        <v>BFA049</v>
      </c>
    </row>
    <row r="8285" spans="1:14" x14ac:dyDescent="0.25">
      <c r="A8285" s="12">
        <v>13.311748</v>
      </c>
      <c r="B8285" s="12">
        <v>-0.77778400000000003</v>
      </c>
      <c r="C8285" s="1" t="s">
        <v>59</v>
      </c>
      <c r="D8285" s="1" t="s">
        <v>60</v>
      </c>
      <c r="E8285" s="1" t="s">
        <v>116</v>
      </c>
      <c r="F8285" s="1" t="s">
        <v>117</v>
      </c>
      <c r="G8285" s="1" t="s">
        <v>15560</v>
      </c>
      <c r="H8285" s="1" t="s">
        <v>15561</v>
      </c>
      <c r="I8285" s="12">
        <v>0</v>
      </c>
      <c r="J8285" s="1" t="s">
        <v>166</v>
      </c>
      <c r="K8285" s="1" t="str">
        <f>LEFT(Table9[[#This Row],[PCODE]],9)&amp;"0000"&amp;RIGHT(Table9[[#This Row],[PCODE]],3)</f>
        <v>BFA0490030000476</v>
      </c>
      <c r="L8285" s="1">
        <f>LEN(Table9[[#This Row],[rowcapcode3]])</f>
        <v>16</v>
      </c>
      <c r="M8285" s="1" t="str">
        <f>Table9[[#This Row],[ADM2_CODE]]</f>
        <v>BFA049003</v>
      </c>
      <c r="N8285" s="1" t="str">
        <f>Table9[[#This Row],[ADM1_CODE]]</f>
        <v>BFA049</v>
      </c>
    </row>
    <row r="8286" spans="1:14" x14ac:dyDescent="0.25">
      <c r="A8286" s="12">
        <v>13.311861</v>
      </c>
      <c r="B8286" s="12">
        <v>-1.798932</v>
      </c>
      <c r="C8286" s="1" t="s">
        <v>59</v>
      </c>
      <c r="D8286" s="1" t="s">
        <v>60</v>
      </c>
      <c r="E8286" s="1" t="s">
        <v>112</v>
      </c>
      <c r="F8286" s="1" t="s">
        <v>113</v>
      </c>
      <c r="G8286" s="1" t="s">
        <v>15562</v>
      </c>
      <c r="H8286" s="1" t="s">
        <v>15563</v>
      </c>
      <c r="I8286" s="12">
        <v>0</v>
      </c>
      <c r="J8286" s="1" t="s">
        <v>166</v>
      </c>
      <c r="K8286" s="1" t="str">
        <f>LEFT(Table9[[#This Row],[PCODE]],9)&amp;"0000"&amp;RIGHT(Table9[[#This Row],[PCODE]],3)</f>
        <v>BFA0490010000227</v>
      </c>
      <c r="L8286" s="1">
        <f>LEN(Table9[[#This Row],[rowcapcode3]])</f>
        <v>16</v>
      </c>
      <c r="M8286" s="1" t="str">
        <f>Table9[[#This Row],[ADM2_CODE]]</f>
        <v>BFA049001</v>
      </c>
      <c r="N8286" s="1" t="str">
        <f>Table9[[#This Row],[ADM1_CODE]]</f>
        <v>BFA049</v>
      </c>
    </row>
    <row r="8287" spans="1:14" x14ac:dyDescent="0.25">
      <c r="A8287" s="12">
        <v>13.311861</v>
      </c>
      <c r="B8287" s="12">
        <v>-0.62195800000000001</v>
      </c>
      <c r="C8287" s="1" t="s">
        <v>59</v>
      </c>
      <c r="D8287" s="1" t="s">
        <v>60</v>
      </c>
      <c r="E8287" s="1" t="s">
        <v>114</v>
      </c>
      <c r="F8287" s="1" t="s">
        <v>115</v>
      </c>
      <c r="G8287" s="1" t="s">
        <v>15564</v>
      </c>
      <c r="H8287" s="1" t="s">
        <v>15565</v>
      </c>
      <c r="I8287" s="12">
        <v>0</v>
      </c>
      <c r="J8287" s="1" t="s">
        <v>166</v>
      </c>
      <c r="K8287" s="1" t="str">
        <f>LEFT(Table9[[#This Row],[PCODE]],9)&amp;"0000"&amp;RIGHT(Table9[[#This Row],[PCODE]],3)</f>
        <v>BFA0490020000075</v>
      </c>
      <c r="L8287" s="1">
        <f>LEN(Table9[[#This Row],[rowcapcode3]])</f>
        <v>16</v>
      </c>
      <c r="M8287" s="1" t="str">
        <f>Table9[[#This Row],[ADM2_CODE]]</f>
        <v>BFA049002</v>
      </c>
      <c r="N8287" s="1" t="str">
        <f>Table9[[#This Row],[ADM1_CODE]]</f>
        <v>BFA049</v>
      </c>
    </row>
    <row r="8288" spans="1:14" x14ac:dyDescent="0.25">
      <c r="A8288" s="12">
        <v>13.311864999999999</v>
      </c>
      <c r="B8288" s="12">
        <v>-2.9137550000000001</v>
      </c>
      <c r="C8288" s="1" t="s">
        <v>39</v>
      </c>
      <c r="D8288" s="1" t="s">
        <v>40</v>
      </c>
      <c r="E8288" s="1" t="s">
        <v>152</v>
      </c>
      <c r="F8288" s="1" t="s">
        <v>153</v>
      </c>
      <c r="G8288" s="1" t="s">
        <v>15566</v>
      </c>
      <c r="H8288" s="1" t="s">
        <v>15567</v>
      </c>
      <c r="I8288" s="12">
        <v>0</v>
      </c>
      <c r="J8288" s="1" t="s">
        <v>166</v>
      </c>
      <c r="K8288" s="1" t="str">
        <f>LEFT(Table9[[#This Row],[PCODE]],9)&amp;"0000"&amp;RIGHT(Table9[[#This Row],[PCODE]],3)</f>
        <v>BFA0460060000005</v>
      </c>
      <c r="L8288" s="1">
        <f>LEN(Table9[[#This Row],[rowcapcode3]])</f>
        <v>16</v>
      </c>
      <c r="M8288" s="1" t="str">
        <f>Table9[[#This Row],[ADM2_CODE]]</f>
        <v>BFA046006</v>
      </c>
      <c r="N8288" s="1" t="str">
        <f>Table9[[#This Row],[ADM1_CODE]]</f>
        <v>BFA046</v>
      </c>
    </row>
    <row r="8289" spans="1:14" x14ac:dyDescent="0.25">
      <c r="A8289" s="12">
        <v>13.312249</v>
      </c>
      <c r="B8289" s="12">
        <v>-0.28328399999999998</v>
      </c>
      <c r="C8289" s="1" t="s">
        <v>47</v>
      </c>
      <c r="D8289" s="1" t="s">
        <v>48</v>
      </c>
      <c r="E8289" s="1" t="s">
        <v>86</v>
      </c>
      <c r="F8289" s="1" t="s">
        <v>87</v>
      </c>
      <c r="G8289" s="1" t="s">
        <v>15568</v>
      </c>
      <c r="H8289" s="1" t="s">
        <v>15569</v>
      </c>
      <c r="I8289" s="12">
        <v>0</v>
      </c>
      <c r="J8289" s="1" t="s">
        <v>166</v>
      </c>
      <c r="K8289" s="1" t="str">
        <f>LEFT(Table9[[#This Row],[PCODE]],9)&amp;"0000"&amp;RIGHT(Table9[[#This Row],[PCODE]],3)</f>
        <v>BFA0520010000205</v>
      </c>
      <c r="L8289" s="1">
        <f>LEN(Table9[[#This Row],[rowcapcode3]])</f>
        <v>16</v>
      </c>
      <c r="M8289" s="1" t="str">
        <f>Table9[[#This Row],[ADM2_CODE]]</f>
        <v>BFA052001</v>
      </c>
      <c r="N8289" s="1" t="str">
        <f>Table9[[#This Row],[ADM1_CODE]]</f>
        <v>BFA052</v>
      </c>
    </row>
    <row r="8290" spans="1:14" x14ac:dyDescent="0.25">
      <c r="A8290" s="12">
        <v>13.31264</v>
      </c>
      <c r="B8290" s="12">
        <v>0.49646800000000002</v>
      </c>
      <c r="C8290" s="1" t="s">
        <v>63</v>
      </c>
      <c r="D8290" s="1" t="s">
        <v>64</v>
      </c>
      <c r="E8290" s="1" t="s">
        <v>142</v>
      </c>
      <c r="F8290" s="1" t="s">
        <v>143</v>
      </c>
      <c r="G8290" s="1" t="s">
        <v>15570</v>
      </c>
      <c r="H8290" s="1" t="s">
        <v>15571</v>
      </c>
      <c r="I8290" s="12">
        <v>0</v>
      </c>
      <c r="J8290" s="1" t="s">
        <v>166</v>
      </c>
      <c r="K8290" s="1" t="str">
        <f>LEFT(Table9[[#This Row],[PCODE]],9)&amp;"0000"&amp;RIGHT(Table9[[#This Row],[PCODE]],3)</f>
        <v>BFA0560040000090</v>
      </c>
      <c r="L8290" s="1">
        <f>LEN(Table9[[#This Row],[rowcapcode3]])</f>
        <v>16</v>
      </c>
      <c r="M8290" s="1" t="str">
        <f>Table9[[#This Row],[ADM2_CODE]]</f>
        <v>BFA056004</v>
      </c>
      <c r="N8290" s="1" t="str">
        <f>Table9[[#This Row],[ADM1_CODE]]</f>
        <v>BFA056</v>
      </c>
    </row>
    <row r="8291" spans="1:14" x14ac:dyDescent="0.25">
      <c r="A8291" s="12">
        <v>13.314117</v>
      </c>
      <c r="B8291" s="12">
        <v>-2.1807430000000001</v>
      </c>
      <c r="C8291" s="1" t="s">
        <v>55</v>
      </c>
      <c r="D8291" s="1" t="s">
        <v>56</v>
      </c>
      <c r="E8291" s="1" t="s">
        <v>106</v>
      </c>
      <c r="F8291" s="1" t="s">
        <v>107</v>
      </c>
      <c r="G8291" s="1" t="s">
        <v>15572</v>
      </c>
      <c r="H8291" s="1" t="s">
        <v>15573</v>
      </c>
      <c r="I8291" s="12">
        <v>0</v>
      </c>
      <c r="J8291" s="1" t="s">
        <v>166</v>
      </c>
      <c r="K8291" s="1" t="str">
        <f>LEFT(Table9[[#This Row],[PCODE]],9)&amp;"0000"&amp;RIGHT(Table9[[#This Row],[PCODE]],3)</f>
        <v>BFA0540040000151</v>
      </c>
      <c r="L8291" s="1">
        <f>LEN(Table9[[#This Row],[rowcapcode3]])</f>
        <v>16</v>
      </c>
      <c r="M8291" s="1" t="str">
        <f>Table9[[#This Row],[ADM2_CODE]]</f>
        <v>BFA054004</v>
      </c>
      <c r="N8291" s="1" t="str">
        <f>Table9[[#This Row],[ADM1_CODE]]</f>
        <v>BFA054</v>
      </c>
    </row>
    <row r="8292" spans="1:14" x14ac:dyDescent="0.25">
      <c r="A8292" s="12">
        <v>13.314334000000001</v>
      </c>
      <c r="B8292" s="12">
        <v>-1.6706030000000001</v>
      </c>
      <c r="C8292" s="1" t="s">
        <v>59</v>
      </c>
      <c r="D8292" s="1" t="s">
        <v>60</v>
      </c>
      <c r="E8292" s="1" t="s">
        <v>112</v>
      </c>
      <c r="F8292" s="1" t="s">
        <v>113</v>
      </c>
      <c r="G8292" s="1" t="s">
        <v>15574</v>
      </c>
      <c r="H8292" s="1" t="s">
        <v>15575</v>
      </c>
      <c r="I8292" s="12">
        <v>0</v>
      </c>
      <c r="J8292" s="1" t="s">
        <v>166</v>
      </c>
      <c r="K8292" s="1" t="str">
        <f>LEFT(Table9[[#This Row],[PCODE]],9)&amp;"0000"&amp;RIGHT(Table9[[#This Row],[PCODE]],3)</f>
        <v>BFA0490010000110</v>
      </c>
      <c r="L8292" s="1">
        <f>LEN(Table9[[#This Row],[rowcapcode3]])</f>
        <v>16</v>
      </c>
      <c r="M8292" s="1" t="str">
        <f>Table9[[#This Row],[ADM2_CODE]]</f>
        <v>BFA049001</v>
      </c>
      <c r="N8292" s="1" t="str">
        <f>Table9[[#This Row],[ADM1_CODE]]</f>
        <v>BFA049</v>
      </c>
    </row>
    <row r="8293" spans="1:14" x14ac:dyDescent="0.25">
      <c r="A8293" s="12">
        <v>13.314968</v>
      </c>
      <c r="B8293" s="12">
        <v>-1.690599</v>
      </c>
      <c r="C8293" s="1" t="s">
        <v>59</v>
      </c>
      <c r="D8293" s="1" t="s">
        <v>60</v>
      </c>
      <c r="E8293" s="1" t="s">
        <v>112</v>
      </c>
      <c r="F8293" s="1" t="s">
        <v>113</v>
      </c>
      <c r="G8293" s="1" t="s">
        <v>15576</v>
      </c>
      <c r="H8293" s="1" t="s">
        <v>14513</v>
      </c>
      <c r="I8293" s="12">
        <v>0</v>
      </c>
      <c r="J8293" s="1" t="s">
        <v>166</v>
      </c>
      <c r="K8293" s="1" t="str">
        <f>LEFT(Table9[[#This Row],[PCODE]],9)&amp;"0000"&amp;RIGHT(Table9[[#This Row],[PCODE]],3)</f>
        <v>BFA0490010000251</v>
      </c>
      <c r="L8293" s="1">
        <f>LEN(Table9[[#This Row],[rowcapcode3]])</f>
        <v>16</v>
      </c>
      <c r="M8293" s="1" t="str">
        <f>Table9[[#This Row],[ADM2_CODE]]</f>
        <v>BFA049001</v>
      </c>
      <c r="N8293" s="1" t="str">
        <f>Table9[[#This Row],[ADM1_CODE]]</f>
        <v>BFA049</v>
      </c>
    </row>
    <row r="8294" spans="1:14" x14ac:dyDescent="0.25">
      <c r="A8294" s="12">
        <v>13.315004999999999</v>
      </c>
      <c r="B8294" s="12">
        <v>-2.130579</v>
      </c>
      <c r="C8294" s="1" t="s">
        <v>55</v>
      </c>
      <c r="D8294" s="1" t="s">
        <v>56</v>
      </c>
      <c r="E8294" s="1" t="s">
        <v>106</v>
      </c>
      <c r="F8294" s="1" t="s">
        <v>107</v>
      </c>
      <c r="G8294" s="1" t="s">
        <v>15577</v>
      </c>
      <c r="H8294" s="1" t="s">
        <v>15578</v>
      </c>
      <c r="I8294" s="12">
        <v>0</v>
      </c>
      <c r="J8294" s="1" t="s">
        <v>166</v>
      </c>
      <c r="K8294" s="1" t="str">
        <f>LEFT(Table9[[#This Row],[PCODE]],9)&amp;"0000"&amp;RIGHT(Table9[[#This Row],[PCODE]],3)</f>
        <v>BFA0540040000164</v>
      </c>
      <c r="L8294" s="1">
        <f>LEN(Table9[[#This Row],[rowcapcode3]])</f>
        <v>16</v>
      </c>
      <c r="M8294" s="1" t="str">
        <f>Table9[[#This Row],[ADM2_CODE]]</f>
        <v>BFA054004</v>
      </c>
      <c r="N8294" s="1" t="str">
        <f>Table9[[#This Row],[ADM1_CODE]]</f>
        <v>BFA054</v>
      </c>
    </row>
    <row r="8295" spans="1:14" x14ac:dyDescent="0.25">
      <c r="A8295" s="12">
        <v>13.315759</v>
      </c>
      <c r="B8295" s="12">
        <v>-2.5783680000000002</v>
      </c>
      <c r="C8295" s="1" t="s">
        <v>55</v>
      </c>
      <c r="D8295" s="1" t="s">
        <v>56</v>
      </c>
      <c r="E8295" s="1" t="s">
        <v>106</v>
      </c>
      <c r="F8295" s="1" t="s">
        <v>107</v>
      </c>
      <c r="G8295" s="1" t="s">
        <v>15579</v>
      </c>
      <c r="H8295" s="1" t="s">
        <v>15580</v>
      </c>
      <c r="I8295" s="12">
        <v>0</v>
      </c>
      <c r="J8295" s="1" t="s">
        <v>166</v>
      </c>
      <c r="K8295" s="1" t="str">
        <f>LEFT(Table9[[#This Row],[PCODE]],9)&amp;"0000"&amp;RIGHT(Table9[[#This Row],[PCODE]],3)</f>
        <v>BFA0540040000153</v>
      </c>
      <c r="L8295" s="1">
        <f>LEN(Table9[[#This Row],[rowcapcode3]])</f>
        <v>16</v>
      </c>
      <c r="M8295" s="1" t="str">
        <f>Table9[[#This Row],[ADM2_CODE]]</f>
        <v>BFA054004</v>
      </c>
      <c r="N8295" s="1" t="str">
        <f>Table9[[#This Row],[ADM1_CODE]]</f>
        <v>BFA054</v>
      </c>
    </row>
    <row r="8296" spans="1:14" x14ac:dyDescent="0.25">
      <c r="A8296" s="12">
        <v>13.315937999999999</v>
      </c>
      <c r="B8296" s="12">
        <v>-0.50320399999999998</v>
      </c>
      <c r="C8296" s="1" t="s">
        <v>59</v>
      </c>
      <c r="D8296" s="1" t="s">
        <v>60</v>
      </c>
      <c r="E8296" s="1" t="s">
        <v>114</v>
      </c>
      <c r="F8296" s="1" t="s">
        <v>115</v>
      </c>
      <c r="G8296" s="1" t="s">
        <v>15581</v>
      </c>
      <c r="H8296" s="1" t="s">
        <v>15582</v>
      </c>
      <c r="I8296" s="12">
        <v>0</v>
      </c>
      <c r="J8296" s="1" t="s">
        <v>166</v>
      </c>
      <c r="K8296" s="1" t="str">
        <f>LEFT(Table9[[#This Row],[PCODE]],9)&amp;"0000"&amp;RIGHT(Table9[[#This Row],[PCODE]],3)</f>
        <v>BFA0490020000065</v>
      </c>
      <c r="L8296" s="1">
        <f>LEN(Table9[[#This Row],[rowcapcode3]])</f>
        <v>16</v>
      </c>
      <c r="M8296" s="1" t="str">
        <f>Table9[[#This Row],[ADM2_CODE]]</f>
        <v>BFA049002</v>
      </c>
      <c r="N8296" s="1" t="str">
        <f>Table9[[#This Row],[ADM1_CODE]]</f>
        <v>BFA049</v>
      </c>
    </row>
    <row r="8297" spans="1:14" x14ac:dyDescent="0.25">
      <c r="A8297" s="12">
        <v>13.316181</v>
      </c>
      <c r="B8297" s="12">
        <v>-0.86239100000000002</v>
      </c>
      <c r="C8297" s="1" t="s">
        <v>59</v>
      </c>
      <c r="D8297" s="1" t="s">
        <v>60</v>
      </c>
      <c r="E8297" s="1" t="s">
        <v>116</v>
      </c>
      <c r="F8297" s="1" t="s">
        <v>117</v>
      </c>
      <c r="G8297" s="1" t="s">
        <v>15583</v>
      </c>
      <c r="H8297" s="1" t="s">
        <v>15584</v>
      </c>
      <c r="I8297" s="12">
        <v>0</v>
      </c>
      <c r="J8297" s="1" t="s">
        <v>166</v>
      </c>
      <c r="K8297" s="1" t="str">
        <f>LEFT(Table9[[#This Row],[PCODE]],9)&amp;"0000"&amp;RIGHT(Table9[[#This Row],[PCODE]],3)</f>
        <v>BFA0490030000657</v>
      </c>
      <c r="L8297" s="1">
        <f>LEN(Table9[[#This Row],[rowcapcode3]])</f>
        <v>16</v>
      </c>
      <c r="M8297" s="1" t="str">
        <f>Table9[[#This Row],[ADM2_CODE]]</f>
        <v>BFA049003</v>
      </c>
      <c r="N8297" s="1" t="str">
        <f>Table9[[#This Row],[ADM1_CODE]]</f>
        <v>BFA049</v>
      </c>
    </row>
    <row r="8298" spans="1:14" x14ac:dyDescent="0.25">
      <c r="A8298" s="12">
        <v>13.316337000000001</v>
      </c>
      <c r="B8298" s="12">
        <v>-2.2355680000000002</v>
      </c>
      <c r="C8298" s="1" t="s">
        <v>55</v>
      </c>
      <c r="D8298" s="1" t="s">
        <v>56</v>
      </c>
      <c r="E8298" s="1" t="s">
        <v>106</v>
      </c>
      <c r="F8298" s="1" t="s">
        <v>107</v>
      </c>
      <c r="G8298" s="1" t="s">
        <v>15585</v>
      </c>
      <c r="H8298" s="1" t="s">
        <v>15586</v>
      </c>
      <c r="I8298" s="12">
        <v>0</v>
      </c>
      <c r="J8298" s="1" t="s">
        <v>166</v>
      </c>
      <c r="K8298" s="1" t="str">
        <f>LEFT(Table9[[#This Row],[PCODE]],9)&amp;"0000"&amp;RIGHT(Table9[[#This Row],[PCODE]],3)</f>
        <v>BFA0540040000075</v>
      </c>
      <c r="L8298" s="1">
        <f>LEN(Table9[[#This Row],[rowcapcode3]])</f>
        <v>16</v>
      </c>
      <c r="M8298" s="1" t="str">
        <f>Table9[[#This Row],[ADM2_CODE]]</f>
        <v>BFA054004</v>
      </c>
      <c r="N8298" s="1" t="str">
        <f>Table9[[#This Row],[ADM1_CODE]]</f>
        <v>BFA054</v>
      </c>
    </row>
    <row r="8299" spans="1:14" x14ac:dyDescent="0.25">
      <c r="A8299" s="12">
        <v>13.316388999999999</v>
      </c>
      <c r="B8299" s="12">
        <v>-0.52249999999999996</v>
      </c>
      <c r="C8299" s="1" t="s">
        <v>59</v>
      </c>
      <c r="D8299" s="1" t="s">
        <v>60</v>
      </c>
      <c r="E8299" s="1" t="s">
        <v>114</v>
      </c>
      <c r="F8299" s="1" t="s">
        <v>115</v>
      </c>
      <c r="G8299" s="1" t="s">
        <v>15587</v>
      </c>
      <c r="H8299" s="1" t="s">
        <v>14475</v>
      </c>
      <c r="I8299" s="12">
        <v>4</v>
      </c>
      <c r="J8299" s="1" t="s">
        <v>288</v>
      </c>
      <c r="K8299" s="1" t="str">
        <f>LEFT(Table9[[#This Row],[PCODE]],9)&amp;"0000"&amp;RIGHT(Table9[[#This Row],[PCODE]],3)</f>
        <v>BFA0490020000274</v>
      </c>
      <c r="L8299" s="1">
        <f>LEN(Table9[[#This Row],[rowcapcode3]])</f>
        <v>16</v>
      </c>
      <c r="M8299" s="1" t="str">
        <f>Table9[[#This Row],[ADM2_CODE]]</f>
        <v>BFA049002</v>
      </c>
      <c r="N8299" s="1" t="str">
        <f>Table9[[#This Row],[ADM1_CODE]]</f>
        <v>BFA049</v>
      </c>
    </row>
    <row r="8300" spans="1:14" x14ac:dyDescent="0.25">
      <c r="A8300" s="12">
        <v>13.316667000000001</v>
      </c>
      <c r="B8300" s="12">
        <v>-2.3666670000000001</v>
      </c>
      <c r="C8300" s="1" t="s">
        <v>55</v>
      </c>
      <c r="D8300" s="1" t="s">
        <v>56</v>
      </c>
      <c r="E8300" s="1" t="s">
        <v>106</v>
      </c>
      <c r="F8300" s="1" t="s">
        <v>107</v>
      </c>
      <c r="G8300" s="1" t="s">
        <v>15588</v>
      </c>
      <c r="H8300" s="1" t="s">
        <v>15589</v>
      </c>
      <c r="I8300" s="12">
        <v>0</v>
      </c>
      <c r="J8300" s="1" t="s">
        <v>166</v>
      </c>
      <c r="K8300" s="1" t="str">
        <f>LEFT(Table9[[#This Row],[PCODE]],9)&amp;"0000"&amp;RIGHT(Table9[[#This Row],[PCODE]],3)</f>
        <v>BFA0540040000125</v>
      </c>
      <c r="L8300" s="1">
        <f>LEN(Table9[[#This Row],[rowcapcode3]])</f>
        <v>16</v>
      </c>
      <c r="M8300" s="1" t="str">
        <f>Table9[[#This Row],[ADM2_CODE]]</f>
        <v>BFA054004</v>
      </c>
      <c r="N8300" s="1" t="str">
        <f>Table9[[#This Row],[ADM1_CODE]]</f>
        <v>BFA054</v>
      </c>
    </row>
    <row r="8301" spans="1:14" x14ac:dyDescent="0.25">
      <c r="A8301" s="12">
        <v>13.316667000000001</v>
      </c>
      <c r="B8301" s="12">
        <v>-0.61666699999999997</v>
      </c>
      <c r="C8301" s="1" t="s">
        <v>59</v>
      </c>
      <c r="D8301" s="1" t="s">
        <v>60</v>
      </c>
      <c r="E8301" s="1" t="s">
        <v>114</v>
      </c>
      <c r="F8301" s="1" t="s">
        <v>115</v>
      </c>
      <c r="G8301" s="1" t="s">
        <v>15590</v>
      </c>
      <c r="H8301" s="1" t="s">
        <v>15591</v>
      </c>
      <c r="I8301" s="12">
        <v>0</v>
      </c>
      <c r="J8301" s="1" t="s">
        <v>166</v>
      </c>
      <c r="K8301" s="1" t="str">
        <f>LEFT(Table9[[#This Row],[PCODE]],9)&amp;"0000"&amp;RIGHT(Table9[[#This Row],[PCODE]],3)</f>
        <v>BFA0490020000029</v>
      </c>
      <c r="L8301" s="1">
        <f>LEN(Table9[[#This Row],[rowcapcode3]])</f>
        <v>16</v>
      </c>
      <c r="M8301" s="1" t="str">
        <f>Table9[[#This Row],[ADM2_CODE]]</f>
        <v>BFA049002</v>
      </c>
      <c r="N8301" s="1" t="str">
        <f>Table9[[#This Row],[ADM1_CODE]]</f>
        <v>BFA049</v>
      </c>
    </row>
    <row r="8302" spans="1:14" x14ac:dyDescent="0.25">
      <c r="A8302" s="12">
        <v>13.316737</v>
      </c>
      <c r="B8302" s="12">
        <v>0.85776699999999995</v>
      </c>
      <c r="C8302" s="1" t="s">
        <v>63</v>
      </c>
      <c r="D8302" s="1" t="s">
        <v>64</v>
      </c>
      <c r="E8302" s="1" t="s">
        <v>142</v>
      </c>
      <c r="F8302" s="1" t="s">
        <v>143</v>
      </c>
      <c r="G8302" s="1" t="s">
        <v>15592</v>
      </c>
      <c r="H8302" s="1" t="s">
        <v>15593</v>
      </c>
      <c r="I8302" s="12">
        <v>0</v>
      </c>
      <c r="J8302" s="1" t="s">
        <v>166</v>
      </c>
      <c r="K8302" s="1" t="str">
        <f>LEFT(Table9[[#This Row],[PCODE]],9)&amp;"0000"&amp;RIGHT(Table9[[#This Row],[PCODE]],3)</f>
        <v>BFA0560040000243</v>
      </c>
      <c r="L8302" s="1">
        <f>LEN(Table9[[#This Row],[rowcapcode3]])</f>
        <v>16</v>
      </c>
      <c r="M8302" s="1" t="str">
        <f>Table9[[#This Row],[ADM2_CODE]]</f>
        <v>BFA056004</v>
      </c>
      <c r="N8302" s="1" t="str">
        <f>Table9[[#This Row],[ADM1_CODE]]</f>
        <v>BFA056</v>
      </c>
    </row>
    <row r="8303" spans="1:14" x14ac:dyDescent="0.25">
      <c r="A8303" s="12">
        <v>13.317055</v>
      </c>
      <c r="B8303" s="12">
        <v>-1.7544169999999999</v>
      </c>
      <c r="C8303" s="1" t="s">
        <v>59</v>
      </c>
      <c r="D8303" s="1" t="s">
        <v>60</v>
      </c>
      <c r="E8303" s="1" t="s">
        <v>112</v>
      </c>
      <c r="F8303" s="1" t="s">
        <v>113</v>
      </c>
      <c r="G8303" s="1" t="s">
        <v>15594</v>
      </c>
      <c r="H8303" s="1" t="s">
        <v>15595</v>
      </c>
      <c r="I8303" s="12">
        <v>0</v>
      </c>
      <c r="J8303" s="1" t="s">
        <v>166</v>
      </c>
      <c r="K8303" s="1" t="str">
        <f>LEFT(Table9[[#This Row],[PCODE]],9)&amp;"0000"&amp;RIGHT(Table9[[#This Row],[PCODE]],3)</f>
        <v>BFA0490010000280</v>
      </c>
      <c r="L8303" s="1">
        <f>LEN(Table9[[#This Row],[rowcapcode3]])</f>
        <v>16</v>
      </c>
      <c r="M8303" s="1" t="str">
        <f>Table9[[#This Row],[ADM2_CODE]]</f>
        <v>BFA049001</v>
      </c>
      <c r="N8303" s="1" t="str">
        <f>Table9[[#This Row],[ADM1_CODE]]</f>
        <v>BFA049</v>
      </c>
    </row>
    <row r="8304" spans="1:14" x14ac:dyDescent="0.25">
      <c r="A8304" s="12">
        <v>13.317225000000001</v>
      </c>
      <c r="B8304" s="12">
        <v>-2.2531029999999999</v>
      </c>
      <c r="C8304" s="1" t="s">
        <v>55</v>
      </c>
      <c r="D8304" s="1" t="s">
        <v>56</v>
      </c>
      <c r="E8304" s="1" t="s">
        <v>106</v>
      </c>
      <c r="F8304" s="1" t="s">
        <v>107</v>
      </c>
      <c r="G8304" s="1" t="s">
        <v>15596</v>
      </c>
      <c r="H8304" s="1" t="s">
        <v>15597</v>
      </c>
      <c r="I8304" s="12">
        <v>0</v>
      </c>
      <c r="J8304" s="1" t="s">
        <v>166</v>
      </c>
      <c r="K8304" s="1" t="str">
        <f>LEFT(Table9[[#This Row],[PCODE]],9)&amp;"0000"&amp;RIGHT(Table9[[#This Row],[PCODE]],3)</f>
        <v>BFA0540040000015</v>
      </c>
      <c r="L8304" s="1">
        <f>LEN(Table9[[#This Row],[rowcapcode3]])</f>
        <v>16</v>
      </c>
      <c r="M8304" s="1" t="str">
        <f>Table9[[#This Row],[ADM2_CODE]]</f>
        <v>BFA054004</v>
      </c>
      <c r="N8304" s="1" t="str">
        <f>Table9[[#This Row],[ADM1_CODE]]</f>
        <v>BFA054</v>
      </c>
    </row>
    <row r="8305" spans="1:14" x14ac:dyDescent="0.25">
      <c r="A8305" s="12">
        <v>13.317346000000001</v>
      </c>
      <c r="B8305" s="12">
        <v>-1.072249</v>
      </c>
      <c r="C8305" s="1" t="s">
        <v>59</v>
      </c>
      <c r="D8305" s="1" t="s">
        <v>60</v>
      </c>
      <c r="E8305" s="1" t="s">
        <v>116</v>
      </c>
      <c r="F8305" s="1" t="s">
        <v>117</v>
      </c>
      <c r="G8305" s="1" t="s">
        <v>15598</v>
      </c>
      <c r="H8305" s="1" t="s">
        <v>15599</v>
      </c>
      <c r="I8305" s="12">
        <v>0</v>
      </c>
      <c r="J8305" s="1" t="s">
        <v>166</v>
      </c>
      <c r="K8305" s="1" t="str">
        <f>LEFT(Table9[[#This Row],[PCODE]],9)&amp;"0000"&amp;RIGHT(Table9[[#This Row],[PCODE]],3)</f>
        <v>BFA0490030000516</v>
      </c>
      <c r="L8305" s="1">
        <f>LEN(Table9[[#This Row],[rowcapcode3]])</f>
        <v>16</v>
      </c>
      <c r="M8305" s="1" t="str">
        <f>Table9[[#This Row],[ADM2_CODE]]</f>
        <v>BFA049003</v>
      </c>
      <c r="N8305" s="1" t="str">
        <f>Table9[[#This Row],[ADM1_CODE]]</f>
        <v>BFA049</v>
      </c>
    </row>
    <row r="8306" spans="1:14" x14ac:dyDescent="0.25">
      <c r="A8306" s="12">
        <v>13.318104999999999</v>
      </c>
      <c r="B8306" s="12">
        <v>-2.6024430000000001</v>
      </c>
      <c r="C8306" s="1" t="s">
        <v>55</v>
      </c>
      <c r="D8306" s="1" t="s">
        <v>56</v>
      </c>
      <c r="E8306" s="1" t="s">
        <v>106</v>
      </c>
      <c r="F8306" s="1" t="s">
        <v>107</v>
      </c>
      <c r="G8306" s="1" t="s">
        <v>15600</v>
      </c>
      <c r="H8306" s="1" t="s">
        <v>15601</v>
      </c>
      <c r="I8306" s="12">
        <v>0</v>
      </c>
      <c r="J8306" s="1" t="s">
        <v>166</v>
      </c>
      <c r="K8306" s="1" t="str">
        <f>LEFT(Table9[[#This Row],[PCODE]],9)&amp;"0000"&amp;RIGHT(Table9[[#This Row],[PCODE]],3)</f>
        <v>BFA0540040000024</v>
      </c>
      <c r="L8306" s="1">
        <f>LEN(Table9[[#This Row],[rowcapcode3]])</f>
        <v>16</v>
      </c>
      <c r="M8306" s="1" t="str">
        <f>Table9[[#This Row],[ADM2_CODE]]</f>
        <v>BFA054004</v>
      </c>
      <c r="N8306" s="1" t="str">
        <f>Table9[[#This Row],[ADM1_CODE]]</f>
        <v>BFA054</v>
      </c>
    </row>
    <row r="8307" spans="1:14" x14ac:dyDescent="0.25">
      <c r="A8307" s="12">
        <v>13.318503</v>
      </c>
      <c r="B8307" s="12">
        <v>0.33545199999999997</v>
      </c>
      <c r="C8307" s="1" t="s">
        <v>63</v>
      </c>
      <c r="D8307" s="1" t="s">
        <v>64</v>
      </c>
      <c r="E8307" s="1" t="s">
        <v>142</v>
      </c>
      <c r="F8307" s="1" t="s">
        <v>143</v>
      </c>
      <c r="G8307" s="1" t="s">
        <v>15602</v>
      </c>
      <c r="H8307" s="1" t="s">
        <v>15603</v>
      </c>
      <c r="I8307" s="12">
        <v>0</v>
      </c>
      <c r="J8307" s="1" t="s">
        <v>166</v>
      </c>
      <c r="K8307" s="1" t="str">
        <f>LEFT(Table9[[#This Row],[PCODE]],9)&amp;"0000"&amp;RIGHT(Table9[[#This Row],[PCODE]],3)</f>
        <v>BFA0560040000293</v>
      </c>
      <c r="L8307" s="1">
        <f>LEN(Table9[[#This Row],[rowcapcode3]])</f>
        <v>16</v>
      </c>
      <c r="M8307" s="1" t="str">
        <f>Table9[[#This Row],[ADM2_CODE]]</f>
        <v>BFA056004</v>
      </c>
      <c r="N8307" s="1" t="str">
        <f>Table9[[#This Row],[ADM1_CODE]]</f>
        <v>BFA056</v>
      </c>
    </row>
    <row r="8308" spans="1:14" x14ac:dyDescent="0.25">
      <c r="A8308" s="12">
        <v>13.318512999999999</v>
      </c>
      <c r="B8308" s="12">
        <v>-1.9361999999999999</v>
      </c>
      <c r="C8308" s="1" t="s">
        <v>55</v>
      </c>
      <c r="D8308" s="1" t="s">
        <v>56</v>
      </c>
      <c r="E8308" s="1" t="s">
        <v>150</v>
      </c>
      <c r="F8308" s="1" t="s">
        <v>151</v>
      </c>
      <c r="G8308" s="1" t="s">
        <v>15604</v>
      </c>
      <c r="H8308" s="1" t="s">
        <v>15605</v>
      </c>
      <c r="I8308" s="12">
        <v>0</v>
      </c>
      <c r="J8308" s="1" t="s">
        <v>166</v>
      </c>
      <c r="K8308" s="1" t="str">
        <f>LEFT(Table9[[#This Row],[PCODE]],9)&amp;"0000"&amp;RIGHT(Table9[[#This Row],[PCODE]],3)</f>
        <v>BFA0540030000018</v>
      </c>
      <c r="L8308" s="1">
        <f>LEN(Table9[[#This Row],[rowcapcode3]])</f>
        <v>16</v>
      </c>
      <c r="M8308" s="1" t="str">
        <f>Table9[[#This Row],[ADM2_CODE]]</f>
        <v>BFA054003</v>
      </c>
      <c r="N8308" s="1" t="str">
        <f>Table9[[#This Row],[ADM1_CODE]]</f>
        <v>BFA054</v>
      </c>
    </row>
    <row r="8309" spans="1:14" x14ac:dyDescent="0.25">
      <c r="A8309" s="12">
        <v>13.319141999999999</v>
      </c>
      <c r="B8309" s="12">
        <v>-0.62064799999999998</v>
      </c>
      <c r="C8309" s="1" t="s">
        <v>59</v>
      </c>
      <c r="D8309" s="1" t="s">
        <v>60</v>
      </c>
      <c r="E8309" s="1" t="s">
        <v>114</v>
      </c>
      <c r="F8309" s="1" t="s">
        <v>115</v>
      </c>
      <c r="G8309" s="1" t="s">
        <v>15606</v>
      </c>
      <c r="H8309" s="1" t="s">
        <v>15607</v>
      </c>
      <c r="I8309" s="12">
        <v>0</v>
      </c>
      <c r="J8309" s="1" t="s">
        <v>166</v>
      </c>
      <c r="K8309" s="1" t="str">
        <f>LEFT(Table9[[#This Row],[PCODE]],9)&amp;"0000"&amp;RIGHT(Table9[[#This Row],[PCODE]],3)</f>
        <v>BFA0490020000105</v>
      </c>
      <c r="L8309" s="1">
        <f>LEN(Table9[[#This Row],[rowcapcode3]])</f>
        <v>16</v>
      </c>
      <c r="M8309" s="1" t="str">
        <f>Table9[[#This Row],[ADM2_CODE]]</f>
        <v>BFA049002</v>
      </c>
      <c r="N8309" s="1" t="str">
        <f>Table9[[#This Row],[ADM1_CODE]]</f>
        <v>BFA049</v>
      </c>
    </row>
    <row r="8310" spans="1:14" x14ac:dyDescent="0.25">
      <c r="A8310" s="12">
        <v>13.319194</v>
      </c>
      <c r="B8310" s="12">
        <v>-0.82259499999999997</v>
      </c>
      <c r="C8310" s="1" t="s">
        <v>59</v>
      </c>
      <c r="D8310" s="1" t="s">
        <v>60</v>
      </c>
      <c r="E8310" s="1" t="s">
        <v>116</v>
      </c>
      <c r="F8310" s="1" t="s">
        <v>117</v>
      </c>
      <c r="G8310" s="1" t="s">
        <v>15608</v>
      </c>
      <c r="H8310" s="1" t="s">
        <v>15609</v>
      </c>
      <c r="I8310" s="12">
        <v>0</v>
      </c>
      <c r="J8310" s="1" t="s">
        <v>166</v>
      </c>
      <c r="K8310" s="1" t="str">
        <f>LEFT(Table9[[#This Row],[PCODE]],9)&amp;"0000"&amp;RIGHT(Table9[[#This Row],[PCODE]],3)</f>
        <v>BFA0490030000564</v>
      </c>
      <c r="L8310" s="1">
        <f>LEN(Table9[[#This Row],[rowcapcode3]])</f>
        <v>16</v>
      </c>
      <c r="M8310" s="1" t="str">
        <f>Table9[[#This Row],[ADM2_CODE]]</f>
        <v>BFA049003</v>
      </c>
      <c r="N8310" s="1" t="str">
        <f>Table9[[#This Row],[ADM1_CODE]]</f>
        <v>BFA049</v>
      </c>
    </row>
    <row r="8311" spans="1:14" x14ac:dyDescent="0.25">
      <c r="A8311" s="12">
        <v>13.319279999999999</v>
      </c>
      <c r="B8311" s="12">
        <v>9.5549999999999996E-2</v>
      </c>
      <c r="C8311" s="1" t="s">
        <v>47</v>
      </c>
      <c r="D8311" s="1" t="s">
        <v>48</v>
      </c>
      <c r="E8311" s="1" t="s">
        <v>86</v>
      </c>
      <c r="F8311" s="1" t="s">
        <v>87</v>
      </c>
      <c r="G8311" s="1" t="s">
        <v>15610</v>
      </c>
      <c r="H8311" s="1" t="s">
        <v>15611</v>
      </c>
      <c r="I8311" s="12">
        <v>0</v>
      </c>
      <c r="J8311" s="1" t="s">
        <v>166</v>
      </c>
      <c r="K8311" s="1" t="str">
        <f>LEFT(Table9[[#This Row],[PCODE]],9)&amp;"0000"&amp;RIGHT(Table9[[#This Row],[PCODE]],3)</f>
        <v>BFA0520010000304</v>
      </c>
      <c r="L8311" s="1">
        <f>LEN(Table9[[#This Row],[rowcapcode3]])</f>
        <v>16</v>
      </c>
      <c r="M8311" s="1" t="str">
        <f>Table9[[#This Row],[ADM2_CODE]]</f>
        <v>BFA052001</v>
      </c>
      <c r="N8311" s="1" t="str">
        <f>Table9[[#This Row],[ADM1_CODE]]</f>
        <v>BFA052</v>
      </c>
    </row>
    <row r="8312" spans="1:14" x14ac:dyDescent="0.25">
      <c r="A8312" s="12">
        <v>13.319336</v>
      </c>
      <c r="B8312" s="12">
        <v>-0.32011400000000001</v>
      </c>
      <c r="C8312" s="1" t="s">
        <v>59</v>
      </c>
      <c r="D8312" s="1" t="s">
        <v>60</v>
      </c>
      <c r="E8312" s="1" t="s">
        <v>114</v>
      </c>
      <c r="F8312" s="1" t="s">
        <v>115</v>
      </c>
      <c r="G8312" s="1" t="s">
        <v>15612</v>
      </c>
      <c r="H8312" s="1" t="s">
        <v>15613</v>
      </c>
      <c r="I8312" s="12">
        <v>0</v>
      </c>
      <c r="J8312" s="1" t="s">
        <v>166</v>
      </c>
      <c r="K8312" s="1" t="str">
        <f>LEFT(Table9[[#This Row],[PCODE]],9)&amp;"0000"&amp;RIGHT(Table9[[#This Row],[PCODE]],3)</f>
        <v>BFA0490020000143</v>
      </c>
      <c r="L8312" s="1">
        <f>LEN(Table9[[#This Row],[rowcapcode3]])</f>
        <v>16</v>
      </c>
      <c r="M8312" s="1" t="str">
        <f>Table9[[#This Row],[ADM2_CODE]]</f>
        <v>BFA049002</v>
      </c>
      <c r="N8312" s="1" t="str">
        <f>Table9[[#This Row],[ADM1_CODE]]</f>
        <v>BFA049</v>
      </c>
    </row>
    <row r="8313" spans="1:14" x14ac:dyDescent="0.25">
      <c r="A8313" s="12">
        <v>13.319433999999999</v>
      </c>
      <c r="B8313" s="12">
        <v>-1.506602</v>
      </c>
      <c r="C8313" s="1" t="s">
        <v>59</v>
      </c>
      <c r="D8313" s="1" t="s">
        <v>60</v>
      </c>
      <c r="E8313" s="1" t="s">
        <v>112</v>
      </c>
      <c r="F8313" s="1" t="s">
        <v>113</v>
      </c>
      <c r="G8313" s="1" t="s">
        <v>15614</v>
      </c>
      <c r="H8313" s="1" t="s">
        <v>6518</v>
      </c>
      <c r="I8313" s="12">
        <v>0</v>
      </c>
      <c r="J8313" s="1" t="s">
        <v>166</v>
      </c>
      <c r="K8313" s="1" t="str">
        <f>LEFT(Table9[[#This Row],[PCODE]],9)&amp;"0000"&amp;RIGHT(Table9[[#This Row],[PCODE]],3)</f>
        <v>BFA0490010000189</v>
      </c>
      <c r="L8313" s="1">
        <f>LEN(Table9[[#This Row],[rowcapcode3]])</f>
        <v>16</v>
      </c>
      <c r="M8313" s="1" t="str">
        <f>Table9[[#This Row],[ADM2_CODE]]</f>
        <v>BFA049001</v>
      </c>
      <c r="N8313" s="1" t="str">
        <f>Table9[[#This Row],[ADM1_CODE]]</f>
        <v>BFA049</v>
      </c>
    </row>
    <row r="8314" spans="1:14" x14ac:dyDescent="0.25">
      <c r="A8314" s="12">
        <v>13.319633</v>
      </c>
      <c r="B8314" s="12">
        <v>0.51822100000000004</v>
      </c>
      <c r="C8314" s="1" t="s">
        <v>63</v>
      </c>
      <c r="D8314" s="1" t="s">
        <v>64</v>
      </c>
      <c r="E8314" s="1" t="s">
        <v>142</v>
      </c>
      <c r="F8314" s="1" t="s">
        <v>143</v>
      </c>
      <c r="G8314" s="1" t="s">
        <v>15615</v>
      </c>
      <c r="H8314" s="1" t="s">
        <v>15616</v>
      </c>
      <c r="I8314" s="12">
        <v>0</v>
      </c>
      <c r="J8314" s="1" t="s">
        <v>166</v>
      </c>
      <c r="K8314" s="1" t="str">
        <f>LEFT(Table9[[#This Row],[PCODE]],9)&amp;"0000"&amp;RIGHT(Table9[[#This Row],[PCODE]],3)</f>
        <v>BFA0560040000108</v>
      </c>
      <c r="L8314" s="1">
        <f>LEN(Table9[[#This Row],[rowcapcode3]])</f>
        <v>16</v>
      </c>
      <c r="M8314" s="1" t="str">
        <f>Table9[[#This Row],[ADM2_CODE]]</f>
        <v>BFA056004</v>
      </c>
      <c r="N8314" s="1" t="str">
        <f>Table9[[#This Row],[ADM1_CODE]]</f>
        <v>BFA056</v>
      </c>
    </row>
    <row r="8315" spans="1:14" x14ac:dyDescent="0.25">
      <c r="A8315" s="12">
        <v>13.32</v>
      </c>
      <c r="B8315" s="12">
        <v>-4.1170999999999998</v>
      </c>
      <c r="C8315" s="1" t="s">
        <v>39</v>
      </c>
      <c r="D8315" s="1" t="s">
        <v>40</v>
      </c>
      <c r="E8315" s="1" t="s">
        <v>154</v>
      </c>
      <c r="F8315" s="1" t="s">
        <v>155</v>
      </c>
      <c r="G8315" s="1" t="s">
        <v>15617</v>
      </c>
      <c r="H8315" s="1" t="s">
        <v>15618</v>
      </c>
      <c r="I8315" s="12">
        <v>0</v>
      </c>
      <c r="J8315" s="1" t="s">
        <v>166</v>
      </c>
      <c r="K8315" s="1" t="str">
        <f>LEFT(Table9[[#This Row],[PCODE]],9)&amp;"0000"&amp;RIGHT(Table9[[#This Row],[PCODE]],3)</f>
        <v>BFA0460030000138</v>
      </c>
      <c r="L8315" s="1">
        <f>LEN(Table9[[#This Row],[rowcapcode3]])</f>
        <v>16</v>
      </c>
      <c r="M8315" s="1" t="str">
        <f>Table9[[#This Row],[ADM2_CODE]]</f>
        <v>BFA046003</v>
      </c>
      <c r="N8315" s="1" t="str">
        <f>Table9[[#This Row],[ADM1_CODE]]</f>
        <v>BFA046</v>
      </c>
    </row>
    <row r="8316" spans="1:14" x14ac:dyDescent="0.25">
      <c r="A8316" s="12">
        <v>13.3203</v>
      </c>
      <c r="B8316" s="12">
        <v>-4.0681000000000003</v>
      </c>
      <c r="C8316" s="1" t="s">
        <v>39</v>
      </c>
      <c r="D8316" s="1" t="s">
        <v>40</v>
      </c>
      <c r="E8316" s="1" t="s">
        <v>154</v>
      </c>
      <c r="F8316" s="1" t="s">
        <v>155</v>
      </c>
      <c r="G8316" s="1" t="s">
        <v>15619</v>
      </c>
      <c r="H8316" s="1" t="s">
        <v>15620</v>
      </c>
      <c r="I8316" s="12">
        <v>0</v>
      </c>
      <c r="J8316" s="1" t="s">
        <v>166</v>
      </c>
      <c r="K8316" s="1" t="str">
        <f>LEFT(Table9[[#This Row],[PCODE]],9)&amp;"0000"&amp;RIGHT(Table9[[#This Row],[PCODE]],3)</f>
        <v>BFA0460030000133</v>
      </c>
      <c r="L8316" s="1">
        <f>LEN(Table9[[#This Row],[rowcapcode3]])</f>
        <v>16</v>
      </c>
      <c r="M8316" s="1" t="str">
        <f>Table9[[#This Row],[ADM2_CODE]]</f>
        <v>BFA046003</v>
      </c>
      <c r="N8316" s="1" t="str">
        <f>Table9[[#This Row],[ADM1_CODE]]</f>
        <v>BFA046</v>
      </c>
    </row>
    <row r="8317" spans="1:14" x14ac:dyDescent="0.25">
      <c r="A8317" s="12">
        <v>13.320499999999999</v>
      </c>
      <c r="B8317" s="12">
        <v>-3.9487999999999999</v>
      </c>
      <c r="C8317" s="1" t="s">
        <v>39</v>
      </c>
      <c r="D8317" s="1" t="s">
        <v>40</v>
      </c>
      <c r="E8317" s="1" t="s">
        <v>154</v>
      </c>
      <c r="F8317" s="1" t="s">
        <v>155</v>
      </c>
      <c r="G8317" s="1" t="s">
        <v>15621</v>
      </c>
      <c r="H8317" s="1" t="s">
        <v>15622</v>
      </c>
      <c r="I8317" s="12">
        <v>0</v>
      </c>
      <c r="J8317" s="1" t="s">
        <v>166</v>
      </c>
      <c r="K8317" s="1" t="str">
        <f>LEFT(Table9[[#This Row],[PCODE]],9)&amp;"0000"&amp;RIGHT(Table9[[#This Row],[PCODE]],3)</f>
        <v>BFA0460030000238</v>
      </c>
      <c r="L8317" s="1">
        <f>LEN(Table9[[#This Row],[rowcapcode3]])</f>
        <v>16</v>
      </c>
      <c r="M8317" s="1" t="str">
        <f>Table9[[#This Row],[ADM2_CODE]]</f>
        <v>BFA046003</v>
      </c>
      <c r="N8317" s="1" t="str">
        <f>Table9[[#This Row],[ADM1_CODE]]</f>
        <v>BFA046</v>
      </c>
    </row>
    <row r="8318" spans="1:14" x14ac:dyDescent="0.25">
      <c r="A8318" s="12">
        <v>13.320550000000001</v>
      </c>
      <c r="B8318" s="12">
        <v>-1.654272</v>
      </c>
      <c r="C8318" s="1" t="s">
        <v>59</v>
      </c>
      <c r="D8318" s="1" t="s">
        <v>60</v>
      </c>
      <c r="E8318" s="1" t="s">
        <v>112</v>
      </c>
      <c r="F8318" s="1" t="s">
        <v>113</v>
      </c>
      <c r="G8318" s="1" t="s">
        <v>15623</v>
      </c>
      <c r="H8318" s="1" t="s">
        <v>15624</v>
      </c>
      <c r="I8318" s="12">
        <v>0</v>
      </c>
      <c r="J8318" s="1" t="s">
        <v>166</v>
      </c>
      <c r="K8318" s="1" t="str">
        <f>LEFT(Table9[[#This Row],[PCODE]],9)&amp;"0000"&amp;RIGHT(Table9[[#This Row],[PCODE]],3)</f>
        <v>BFA0490010000138</v>
      </c>
      <c r="L8318" s="1">
        <f>LEN(Table9[[#This Row],[rowcapcode3]])</f>
        <v>16</v>
      </c>
      <c r="M8318" s="1" t="str">
        <f>Table9[[#This Row],[ADM2_CODE]]</f>
        <v>BFA049001</v>
      </c>
      <c r="N8318" s="1" t="str">
        <f>Table9[[#This Row],[ADM1_CODE]]</f>
        <v>BFA049</v>
      </c>
    </row>
    <row r="8319" spans="1:14" x14ac:dyDescent="0.25">
      <c r="A8319" s="12">
        <v>13.320551999999999</v>
      </c>
      <c r="B8319" s="12">
        <v>0.71186400000000005</v>
      </c>
      <c r="C8319" s="1" t="s">
        <v>63</v>
      </c>
      <c r="D8319" s="1" t="s">
        <v>64</v>
      </c>
      <c r="E8319" s="1" t="s">
        <v>142</v>
      </c>
      <c r="F8319" s="1" t="s">
        <v>143</v>
      </c>
      <c r="G8319" s="1" t="s">
        <v>15625</v>
      </c>
      <c r="H8319" s="1" t="s">
        <v>15626</v>
      </c>
      <c r="I8319" s="12">
        <v>0</v>
      </c>
      <c r="J8319" s="1" t="s">
        <v>166</v>
      </c>
      <c r="K8319" s="1" t="str">
        <f>LEFT(Table9[[#This Row],[PCODE]],9)&amp;"0000"&amp;RIGHT(Table9[[#This Row],[PCODE]],3)</f>
        <v>BFA0560040000012</v>
      </c>
      <c r="L8319" s="1">
        <f>LEN(Table9[[#This Row],[rowcapcode3]])</f>
        <v>16</v>
      </c>
      <c r="M8319" s="1" t="str">
        <f>Table9[[#This Row],[ADM2_CODE]]</f>
        <v>BFA056004</v>
      </c>
      <c r="N8319" s="1" t="str">
        <f>Table9[[#This Row],[ADM1_CODE]]</f>
        <v>BFA056</v>
      </c>
    </row>
    <row r="8320" spans="1:14" x14ac:dyDescent="0.25">
      <c r="A8320" s="12">
        <v>13.320622</v>
      </c>
      <c r="B8320" s="12">
        <v>0.80889999999999995</v>
      </c>
      <c r="C8320" s="1" t="s">
        <v>63</v>
      </c>
      <c r="D8320" s="1" t="s">
        <v>64</v>
      </c>
      <c r="E8320" s="1" t="s">
        <v>142</v>
      </c>
      <c r="F8320" s="1" t="s">
        <v>143</v>
      </c>
      <c r="G8320" s="1" t="s">
        <v>15627</v>
      </c>
      <c r="H8320" s="1" t="s">
        <v>15628</v>
      </c>
      <c r="I8320" s="12">
        <v>0</v>
      </c>
      <c r="J8320" s="1" t="s">
        <v>166</v>
      </c>
      <c r="K8320" s="1" t="str">
        <f>LEFT(Table9[[#This Row],[PCODE]],9)&amp;"0000"&amp;RIGHT(Table9[[#This Row],[PCODE]],3)</f>
        <v>BFA0560040000227</v>
      </c>
      <c r="L8320" s="1">
        <f>LEN(Table9[[#This Row],[rowcapcode3]])</f>
        <v>16</v>
      </c>
      <c r="M8320" s="1" t="str">
        <f>Table9[[#This Row],[ADM2_CODE]]</f>
        <v>BFA056004</v>
      </c>
      <c r="N8320" s="1" t="str">
        <f>Table9[[#This Row],[ADM1_CODE]]</f>
        <v>BFA056</v>
      </c>
    </row>
    <row r="8321" spans="1:14" x14ac:dyDescent="0.25">
      <c r="A8321" s="12">
        <v>13.32089</v>
      </c>
      <c r="B8321" s="12">
        <v>-0.56982200000000005</v>
      </c>
      <c r="C8321" s="1" t="s">
        <v>59</v>
      </c>
      <c r="D8321" s="1" t="s">
        <v>60</v>
      </c>
      <c r="E8321" s="1" t="s">
        <v>114</v>
      </c>
      <c r="F8321" s="1" t="s">
        <v>115</v>
      </c>
      <c r="G8321" s="1" t="s">
        <v>15629</v>
      </c>
      <c r="H8321" s="1" t="s">
        <v>8950</v>
      </c>
      <c r="I8321" s="12">
        <v>0</v>
      </c>
      <c r="J8321" s="1" t="s">
        <v>166</v>
      </c>
      <c r="K8321" s="1" t="str">
        <f>LEFT(Table9[[#This Row],[PCODE]],9)&amp;"0000"&amp;RIGHT(Table9[[#This Row],[PCODE]],3)</f>
        <v>BFA0490020000120</v>
      </c>
      <c r="L8321" s="1">
        <f>LEN(Table9[[#This Row],[rowcapcode3]])</f>
        <v>16</v>
      </c>
      <c r="M8321" s="1" t="str">
        <f>Table9[[#This Row],[ADM2_CODE]]</f>
        <v>BFA049002</v>
      </c>
      <c r="N8321" s="1" t="str">
        <f>Table9[[#This Row],[ADM1_CODE]]</f>
        <v>BFA049</v>
      </c>
    </row>
    <row r="8322" spans="1:14" x14ac:dyDescent="0.25">
      <c r="A8322" s="12">
        <v>13.321623000000001</v>
      </c>
      <c r="B8322" s="12">
        <v>-1.5929059999999999</v>
      </c>
      <c r="C8322" s="1" t="s">
        <v>59</v>
      </c>
      <c r="D8322" s="1" t="s">
        <v>60</v>
      </c>
      <c r="E8322" s="1" t="s">
        <v>112</v>
      </c>
      <c r="F8322" s="1" t="s">
        <v>113</v>
      </c>
      <c r="G8322" s="1" t="s">
        <v>15630</v>
      </c>
      <c r="H8322" s="1" t="s">
        <v>6115</v>
      </c>
      <c r="I8322" s="12">
        <v>0</v>
      </c>
      <c r="J8322" s="1" t="s">
        <v>166</v>
      </c>
      <c r="K8322" s="1" t="str">
        <f>LEFT(Table9[[#This Row],[PCODE]],9)&amp;"0000"&amp;RIGHT(Table9[[#This Row],[PCODE]],3)</f>
        <v>BFA0490010000081</v>
      </c>
      <c r="L8322" s="1">
        <f>LEN(Table9[[#This Row],[rowcapcode3]])</f>
        <v>16</v>
      </c>
      <c r="M8322" s="1" t="str">
        <f>Table9[[#This Row],[ADM2_CODE]]</f>
        <v>BFA049001</v>
      </c>
      <c r="N8322" s="1" t="str">
        <f>Table9[[#This Row],[ADM1_CODE]]</f>
        <v>BFA049</v>
      </c>
    </row>
    <row r="8323" spans="1:14" x14ac:dyDescent="0.25">
      <c r="A8323" s="12">
        <v>13.321719999999999</v>
      </c>
      <c r="B8323" s="12">
        <v>-1.3444119999999999</v>
      </c>
      <c r="C8323" s="1" t="s">
        <v>59</v>
      </c>
      <c r="D8323" s="1" t="s">
        <v>60</v>
      </c>
      <c r="E8323" s="1" t="s">
        <v>112</v>
      </c>
      <c r="F8323" s="1" t="s">
        <v>113</v>
      </c>
      <c r="G8323" s="1" t="s">
        <v>15631</v>
      </c>
      <c r="H8323" s="1" t="s">
        <v>15632</v>
      </c>
      <c r="I8323" s="12">
        <v>0</v>
      </c>
      <c r="J8323" s="1" t="s">
        <v>166</v>
      </c>
      <c r="K8323" s="1" t="str">
        <f>LEFT(Table9[[#This Row],[PCODE]],9)&amp;"0000"&amp;RIGHT(Table9[[#This Row],[PCODE]],3)</f>
        <v>BFA0490010000022</v>
      </c>
      <c r="L8323" s="1">
        <f>LEN(Table9[[#This Row],[rowcapcode3]])</f>
        <v>16</v>
      </c>
      <c r="M8323" s="1" t="str">
        <f>Table9[[#This Row],[ADM2_CODE]]</f>
        <v>BFA049001</v>
      </c>
      <c r="N8323" s="1" t="str">
        <f>Table9[[#This Row],[ADM1_CODE]]</f>
        <v>BFA049</v>
      </c>
    </row>
    <row r="8324" spans="1:14" x14ac:dyDescent="0.25">
      <c r="A8324" s="12">
        <v>13.322666999999999</v>
      </c>
      <c r="B8324" s="12">
        <v>0.51355899999999999</v>
      </c>
      <c r="C8324" s="1" t="s">
        <v>63</v>
      </c>
      <c r="D8324" s="1" t="s">
        <v>64</v>
      </c>
      <c r="E8324" s="1" t="s">
        <v>142</v>
      </c>
      <c r="F8324" s="1" t="s">
        <v>143</v>
      </c>
      <c r="G8324" s="1" t="s">
        <v>15633</v>
      </c>
      <c r="H8324" s="1" t="s">
        <v>15634</v>
      </c>
      <c r="I8324" s="12">
        <v>0</v>
      </c>
      <c r="J8324" s="1" t="s">
        <v>166</v>
      </c>
      <c r="K8324" s="1" t="str">
        <f>LEFT(Table9[[#This Row],[PCODE]],9)&amp;"0000"&amp;RIGHT(Table9[[#This Row],[PCODE]],3)</f>
        <v>BFA0560040000172</v>
      </c>
      <c r="L8324" s="1">
        <f>LEN(Table9[[#This Row],[rowcapcode3]])</f>
        <v>16</v>
      </c>
      <c r="M8324" s="1" t="str">
        <f>Table9[[#This Row],[ADM2_CODE]]</f>
        <v>BFA056004</v>
      </c>
      <c r="N8324" s="1" t="str">
        <f>Table9[[#This Row],[ADM1_CODE]]</f>
        <v>BFA056</v>
      </c>
    </row>
    <row r="8325" spans="1:14" x14ac:dyDescent="0.25">
      <c r="A8325" s="12">
        <v>13.322886</v>
      </c>
      <c r="B8325" s="12">
        <v>-1.5293969999999999</v>
      </c>
      <c r="C8325" s="1" t="s">
        <v>59</v>
      </c>
      <c r="D8325" s="1" t="s">
        <v>60</v>
      </c>
      <c r="E8325" s="1" t="s">
        <v>112</v>
      </c>
      <c r="F8325" s="1" t="s">
        <v>113</v>
      </c>
      <c r="G8325" s="1" t="s">
        <v>15635</v>
      </c>
      <c r="H8325" s="1" t="s">
        <v>2040</v>
      </c>
      <c r="I8325" s="12">
        <v>0</v>
      </c>
      <c r="J8325" s="1" t="s">
        <v>166</v>
      </c>
      <c r="K8325" s="1" t="str">
        <f>LEFT(Table9[[#This Row],[PCODE]],9)&amp;"0000"&amp;RIGHT(Table9[[#This Row],[PCODE]],3)</f>
        <v>BFA0490010000011</v>
      </c>
      <c r="L8325" s="1">
        <f>LEN(Table9[[#This Row],[rowcapcode3]])</f>
        <v>16</v>
      </c>
      <c r="M8325" s="1" t="str">
        <f>Table9[[#This Row],[ADM2_CODE]]</f>
        <v>BFA049001</v>
      </c>
      <c r="N8325" s="1" t="str">
        <f>Table9[[#This Row],[ADM1_CODE]]</f>
        <v>BFA049</v>
      </c>
    </row>
    <row r="8326" spans="1:14" x14ac:dyDescent="0.25">
      <c r="A8326" s="12">
        <v>13.323479000000001</v>
      </c>
      <c r="B8326" s="12">
        <v>-0.69936900000000002</v>
      </c>
      <c r="C8326" s="1" t="s">
        <v>59</v>
      </c>
      <c r="D8326" s="1" t="s">
        <v>60</v>
      </c>
      <c r="E8326" s="1" t="s">
        <v>116</v>
      </c>
      <c r="F8326" s="1" t="s">
        <v>117</v>
      </c>
      <c r="G8326" s="1" t="s">
        <v>15636</v>
      </c>
      <c r="H8326" s="1" t="s">
        <v>15637</v>
      </c>
      <c r="I8326" s="12">
        <v>0</v>
      </c>
      <c r="J8326" s="1" t="s">
        <v>166</v>
      </c>
      <c r="K8326" s="1" t="str">
        <f>LEFT(Table9[[#This Row],[PCODE]],9)&amp;"0000"&amp;RIGHT(Table9[[#This Row],[PCODE]],3)</f>
        <v>BFA0490030000125</v>
      </c>
      <c r="L8326" s="1">
        <f>LEN(Table9[[#This Row],[rowcapcode3]])</f>
        <v>16</v>
      </c>
      <c r="M8326" s="1" t="str">
        <f>Table9[[#This Row],[ADM2_CODE]]</f>
        <v>BFA049003</v>
      </c>
      <c r="N8326" s="1" t="str">
        <f>Table9[[#This Row],[ADM1_CODE]]</f>
        <v>BFA049</v>
      </c>
    </row>
    <row r="8327" spans="1:14" x14ac:dyDescent="0.25">
      <c r="A8327" s="12">
        <v>13.323721000000001</v>
      </c>
      <c r="B8327" s="12">
        <v>-0.56423999999999996</v>
      </c>
      <c r="C8327" s="1" t="s">
        <v>59</v>
      </c>
      <c r="D8327" s="1" t="s">
        <v>60</v>
      </c>
      <c r="E8327" s="1" t="s">
        <v>114</v>
      </c>
      <c r="F8327" s="1" t="s">
        <v>115</v>
      </c>
      <c r="G8327" s="1" t="s">
        <v>15638</v>
      </c>
      <c r="H8327" s="1" t="s">
        <v>471</v>
      </c>
      <c r="I8327" s="12">
        <v>0</v>
      </c>
      <c r="J8327" s="1" t="s">
        <v>166</v>
      </c>
      <c r="K8327" s="1" t="str">
        <f>LEFT(Table9[[#This Row],[PCODE]],9)&amp;"0000"&amp;RIGHT(Table9[[#This Row],[PCODE]],3)</f>
        <v>BFA0490020000161</v>
      </c>
      <c r="L8327" s="1">
        <f>LEN(Table9[[#This Row],[rowcapcode3]])</f>
        <v>16</v>
      </c>
      <c r="M8327" s="1" t="str">
        <f>Table9[[#This Row],[ADM2_CODE]]</f>
        <v>BFA049002</v>
      </c>
      <c r="N8327" s="1" t="str">
        <f>Table9[[#This Row],[ADM1_CODE]]</f>
        <v>BFA049</v>
      </c>
    </row>
    <row r="8328" spans="1:14" x14ac:dyDescent="0.25">
      <c r="A8328" s="12">
        <v>13.323884</v>
      </c>
      <c r="B8328" s="12">
        <v>-2.0286979999999999</v>
      </c>
      <c r="C8328" s="1" t="s">
        <v>55</v>
      </c>
      <c r="D8328" s="1" t="s">
        <v>56</v>
      </c>
      <c r="E8328" s="1" t="s">
        <v>150</v>
      </c>
      <c r="F8328" s="1" t="s">
        <v>151</v>
      </c>
      <c r="G8328" s="1" t="s">
        <v>15639</v>
      </c>
      <c r="H8328" s="1" t="s">
        <v>15640</v>
      </c>
      <c r="I8328" s="12">
        <v>0</v>
      </c>
      <c r="J8328" s="1" t="s">
        <v>166</v>
      </c>
      <c r="K8328" s="1" t="str">
        <f>LEFT(Table9[[#This Row],[PCODE]],9)&amp;"0000"&amp;RIGHT(Table9[[#This Row],[PCODE]],3)</f>
        <v>BFA0540030000296</v>
      </c>
      <c r="L8328" s="1">
        <f>LEN(Table9[[#This Row],[rowcapcode3]])</f>
        <v>16</v>
      </c>
      <c r="M8328" s="1" t="str">
        <f>Table9[[#This Row],[ADM2_CODE]]</f>
        <v>BFA054003</v>
      </c>
      <c r="N8328" s="1" t="str">
        <f>Table9[[#This Row],[ADM1_CODE]]</f>
        <v>BFA054</v>
      </c>
    </row>
    <row r="8329" spans="1:14" x14ac:dyDescent="0.25">
      <c r="A8329" s="12">
        <v>13.323997</v>
      </c>
      <c r="B8329" s="12">
        <v>-1.6819249999999999</v>
      </c>
      <c r="C8329" s="1" t="s">
        <v>59</v>
      </c>
      <c r="D8329" s="1" t="s">
        <v>60</v>
      </c>
      <c r="E8329" s="1" t="s">
        <v>112</v>
      </c>
      <c r="F8329" s="1" t="s">
        <v>113</v>
      </c>
      <c r="G8329" s="1" t="s">
        <v>15641</v>
      </c>
      <c r="H8329" s="1" t="s">
        <v>15642</v>
      </c>
      <c r="I8329" s="12">
        <v>0</v>
      </c>
      <c r="J8329" s="1" t="s">
        <v>166</v>
      </c>
      <c r="K8329" s="1" t="str">
        <f>LEFT(Table9[[#This Row],[PCODE]],9)&amp;"0000"&amp;RIGHT(Table9[[#This Row],[PCODE]],3)</f>
        <v>BFA0490010000169</v>
      </c>
      <c r="L8329" s="1">
        <f>LEN(Table9[[#This Row],[rowcapcode3]])</f>
        <v>16</v>
      </c>
      <c r="M8329" s="1" t="str">
        <f>Table9[[#This Row],[ADM2_CODE]]</f>
        <v>BFA049001</v>
      </c>
      <c r="N8329" s="1" t="str">
        <f>Table9[[#This Row],[ADM1_CODE]]</f>
        <v>BFA049</v>
      </c>
    </row>
    <row r="8330" spans="1:14" x14ac:dyDescent="0.25">
      <c r="A8330" s="12">
        <v>13.324</v>
      </c>
      <c r="B8330" s="12">
        <v>-3.8759000000000001</v>
      </c>
      <c r="C8330" s="1" t="s">
        <v>39</v>
      </c>
      <c r="D8330" s="1" t="s">
        <v>40</v>
      </c>
      <c r="E8330" s="1" t="s">
        <v>154</v>
      </c>
      <c r="F8330" s="1" t="s">
        <v>155</v>
      </c>
      <c r="G8330" s="1" t="s">
        <v>15643</v>
      </c>
      <c r="H8330" s="1" t="s">
        <v>15644</v>
      </c>
      <c r="I8330" s="12">
        <v>0</v>
      </c>
      <c r="J8330" s="1" t="s">
        <v>166</v>
      </c>
      <c r="K8330" s="1" t="str">
        <f>LEFT(Table9[[#This Row],[PCODE]],9)&amp;"0000"&amp;RIGHT(Table9[[#This Row],[PCODE]],3)</f>
        <v>BFA0460030000177</v>
      </c>
      <c r="L8330" s="1">
        <f>LEN(Table9[[#This Row],[rowcapcode3]])</f>
        <v>16</v>
      </c>
      <c r="M8330" s="1" t="str">
        <f>Table9[[#This Row],[ADM2_CODE]]</f>
        <v>BFA046003</v>
      </c>
      <c r="N8330" s="1" t="str">
        <f>Table9[[#This Row],[ADM1_CODE]]</f>
        <v>BFA046</v>
      </c>
    </row>
    <row r="8331" spans="1:14" x14ac:dyDescent="0.25">
      <c r="A8331" s="12">
        <v>13.324292</v>
      </c>
      <c r="B8331" s="12">
        <v>0.31151099999999998</v>
      </c>
      <c r="C8331" s="1" t="s">
        <v>63</v>
      </c>
      <c r="D8331" s="1" t="s">
        <v>64</v>
      </c>
      <c r="E8331" s="1" t="s">
        <v>142</v>
      </c>
      <c r="F8331" s="1" t="s">
        <v>143</v>
      </c>
      <c r="G8331" s="1" t="s">
        <v>15645</v>
      </c>
      <c r="H8331" s="1" t="s">
        <v>15646</v>
      </c>
      <c r="I8331" s="12">
        <v>0</v>
      </c>
      <c r="J8331" s="1" t="s">
        <v>166</v>
      </c>
      <c r="K8331" s="1" t="str">
        <f>LEFT(Table9[[#This Row],[PCODE]],9)&amp;"0000"&amp;RIGHT(Table9[[#This Row],[PCODE]],3)</f>
        <v>BFA0560040000001</v>
      </c>
      <c r="L8331" s="1">
        <f>LEN(Table9[[#This Row],[rowcapcode3]])</f>
        <v>16</v>
      </c>
      <c r="M8331" s="1" t="str">
        <f>Table9[[#This Row],[ADM2_CODE]]</f>
        <v>BFA056004</v>
      </c>
      <c r="N8331" s="1" t="str">
        <f>Table9[[#This Row],[ADM1_CODE]]</f>
        <v>BFA056</v>
      </c>
    </row>
    <row r="8332" spans="1:14" x14ac:dyDescent="0.25">
      <c r="A8332" s="12">
        <v>13.324692000000001</v>
      </c>
      <c r="B8332" s="12">
        <v>-1.359094</v>
      </c>
      <c r="C8332" s="1" t="s">
        <v>59</v>
      </c>
      <c r="D8332" s="1" t="s">
        <v>60</v>
      </c>
      <c r="E8332" s="1" t="s">
        <v>112</v>
      </c>
      <c r="F8332" s="1" t="s">
        <v>113</v>
      </c>
      <c r="G8332" s="1" t="s">
        <v>15647</v>
      </c>
      <c r="H8332" s="1" t="s">
        <v>13957</v>
      </c>
      <c r="I8332" s="12">
        <v>4</v>
      </c>
      <c r="J8332" s="1" t="s">
        <v>288</v>
      </c>
      <c r="K8332" s="1" t="str">
        <f>LEFT(Table9[[#This Row],[PCODE]],9)&amp;"0000"&amp;RIGHT(Table9[[#This Row],[PCODE]],3)</f>
        <v>BFA0490010000159</v>
      </c>
      <c r="L8332" s="1">
        <f>LEN(Table9[[#This Row],[rowcapcode3]])</f>
        <v>16</v>
      </c>
      <c r="M8332" s="1" t="str">
        <f>Table9[[#This Row],[ADM2_CODE]]</f>
        <v>BFA049001</v>
      </c>
      <c r="N8332" s="1" t="str">
        <f>Table9[[#This Row],[ADM1_CODE]]</f>
        <v>BFA049</v>
      </c>
    </row>
    <row r="8333" spans="1:14" x14ac:dyDescent="0.25">
      <c r="A8333" s="12">
        <v>13.324838</v>
      </c>
      <c r="B8333" s="12">
        <v>-1.9820709999999999</v>
      </c>
      <c r="C8333" s="1" t="s">
        <v>55</v>
      </c>
      <c r="D8333" s="1" t="s">
        <v>56</v>
      </c>
      <c r="E8333" s="1" t="s">
        <v>150</v>
      </c>
      <c r="F8333" s="1" t="s">
        <v>151</v>
      </c>
      <c r="G8333" s="1" t="s">
        <v>15648</v>
      </c>
      <c r="H8333" s="1" t="s">
        <v>6786</v>
      </c>
      <c r="I8333" s="12">
        <v>0</v>
      </c>
      <c r="J8333" s="1" t="s">
        <v>166</v>
      </c>
      <c r="K8333" s="1" t="str">
        <f>LEFT(Table9[[#This Row],[PCODE]],9)&amp;"0000"&amp;RIGHT(Table9[[#This Row],[PCODE]],3)</f>
        <v>BFA0540030000252</v>
      </c>
      <c r="L8333" s="1">
        <f>LEN(Table9[[#This Row],[rowcapcode3]])</f>
        <v>16</v>
      </c>
      <c r="M8333" s="1" t="str">
        <f>Table9[[#This Row],[ADM2_CODE]]</f>
        <v>BFA054003</v>
      </c>
      <c r="N8333" s="1" t="str">
        <f>Table9[[#This Row],[ADM1_CODE]]</f>
        <v>BFA054</v>
      </c>
    </row>
    <row r="8334" spans="1:14" x14ac:dyDescent="0.25">
      <c r="A8334" s="12">
        <v>13.3249</v>
      </c>
      <c r="B8334" s="12">
        <v>-3.9291999999999998</v>
      </c>
      <c r="C8334" s="1" t="s">
        <v>39</v>
      </c>
      <c r="D8334" s="1" t="s">
        <v>40</v>
      </c>
      <c r="E8334" s="1" t="s">
        <v>154</v>
      </c>
      <c r="F8334" s="1" t="s">
        <v>155</v>
      </c>
      <c r="G8334" s="1" t="s">
        <v>15649</v>
      </c>
      <c r="H8334" s="1" t="s">
        <v>15650</v>
      </c>
      <c r="I8334" s="12">
        <v>0</v>
      </c>
      <c r="J8334" s="1" t="s">
        <v>166</v>
      </c>
      <c r="K8334" s="1" t="str">
        <f>LEFT(Table9[[#This Row],[PCODE]],9)&amp;"0000"&amp;RIGHT(Table9[[#This Row],[PCODE]],3)</f>
        <v>BFA0460030000253</v>
      </c>
      <c r="L8334" s="1">
        <f>LEN(Table9[[#This Row],[rowcapcode3]])</f>
        <v>16</v>
      </c>
      <c r="M8334" s="1" t="str">
        <f>Table9[[#This Row],[ADM2_CODE]]</f>
        <v>BFA046003</v>
      </c>
      <c r="N8334" s="1" t="str">
        <f>Table9[[#This Row],[ADM1_CODE]]</f>
        <v>BFA046</v>
      </c>
    </row>
    <row r="8335" spans="1:14" x14ac:dyDescent="0.25">
      <c r="A8335" s="12">
        <v>13.324983</v>
      </c>
      <c r="B8335" s="12">
        <v>-1.566376</v>
      </c>
      <c r="C8335" s="1" t="s">
        <v>59</v>
      </c>
      <c r="D8335" s="1" t="s">
        <v>60</v>
      </c>
      <c r="E8335" s="1" t="s">
        <v>112</v>
      </c>
      <c r="F8335" s="1" t="s">
        <v>113</v>
      </c>
      <c r="G8335" s="1" t="s">
        <v>15651</v>
      </c>
      <c r="H8335" s="1" t="s">
        <v>15652</v>
      </c>
      <c r="I8335" s="12">
        <v>0</v>
      </c>
      <c r="J8335" s="1" t="s">
        <v>166</v>
      </c>
      <c r="K8335" s="1" t="str">
        <f>LEFT(Table9[[#This Row],[PCODE]],9)&amp;"0000"&amp;RIGHT(Table9[[#This Row],[PCODE]],3)</f>
        <v>BFA0490010000226</v>
      </c>
      <c r="L8335" s="1">
        <f>LEN(Table9[[#This Row],[rowcapcode3]])</f>
        <v>16</v>
      </c>
      <c r="M8335" s="1" t="str">
        <f>Table9[[#This Row],[ADM2_CODE]]</f>
        <v>BFA049001</v>
      </c>
      <c r="N8335" s="1" t="str">
        <f>Table9[[#This Row],[ADM1_CODE]]</f>
        <v>BFA049</v>
      </c>
    </row>
    <row r="8336" spans="1:14" x14ac:dyDescent="0.25">
      <c r="A8336" s="12">
        <v>13.325129</v>
      </c>
      <c r="B8336" s="12">
        <v>-1.1601140000000001</v>
      </c>
      <c r="C8336" s="1" t="s">
        <v>59</v>
      </c>
      <c r="D8336" s="1" t="s">
        <v>60</v>
      </c>
      <c r="E8336" s="1" t="s">
        <v>116</v>
      </c>
      <c r="F8336" s="1" t="s">
        <v>117</v>
      </c>
      <c r="G8336" s="1" t="s">
        <v>15653</v>
      </c>
      <c r="H8336" s="1" t="s">
        <v>10098</v>
      </c>
      <c r="I8336" s="12">
        <v>0</v>
      </c>
      <c r="J8336" s="1" t="s">
        <v>166</v>
      </c>
      <c r="K8336" s="1" t="str">
        <f>LEFT(Table9[[#This Row],[PCODE]],9)&amp;"0000"&amp;RIGHT(Table9[[#This Row],[PCODE]],3)</f>
        <v>BFA0490030000521</v>
      </c>
      <c r="L8336" s="1">
        <f>LEN(Table9[[#This Row],[rowcapcode3]])</f>
        <v>16</v>
      </c>
      <c r="M8336" s="1" t="str">
        <f>Table9[[#This Row],[ADM2_CODE]]</f>
        <v>BFA049003</v>
      </c>
      <c r="N8336" s="1" t="str">
        <f>Table9[[#This Row],[ADM1_CODE]]</f>
        <v>BFA049</v>
      </c>
    </row>
    <row r="8337" spans="1:14" x14ac:dyDescent="0.25">
      <c r="A8337" s="12">
        <v>13.325215</v>
      </c>
      <c r="B8337" s="12">
        <v>-2.2453340000000002</v>
      </c>
      <c r="C8337" s="1" t="s">
        <v>55</v>
      </c>
      <c r="D8337" s="1" t="s">
        <v>56</v>
      </c>
      <c r="E8337" s="1" t="s">
        <v>106</v>
      </c>
      <c r="F8337" s="1" t="s">
        <v>107</v>
      </c>
      <c r="G8337" s="1" t="s">
        <v>15654</v>
      </c>
      <c r="H8337" s="1" t="s">
        <v>15655</v>
      </c>
      <c r="I8337" s="12">
        <v>4</v>
      </c>
      <c r="J8337" s="1" t="s">
        <v>288</v>
      </c>
      <c r="K8337" s="1" t="str">
        <f>LEFT(Table9[[#This Row],[PCODE]],9)&amp;"0000"&amp;RIGHT(Table9[[#This Row],[PCODE]],3)</f>
        <v>BFA0540040000009</v>
      </c>
      <c r="L8337" s="1">
        <f>LEN(Table9[[#This Row],[rowcapcode3]])</f>
        <v>16</v>
      </c>
      <c r="M8337" s="1" t="str">
        <f>Table9[[#This Row],[ADM2_CODE]]</f>
        <v>BFA054004</v>
      </c>
      <c r="N8337" s="1" t="str">
        <f>Table9[[#This Row],[ADM1_CODE]]</f>
        <v>BFA054</v>
      </c>
    </row>
    <row r="8338" spans="1:14" x14ac:dyDescent="0.25">
      <c r="A8338" s="12">
        <v>13.325424999999999</v>
      </c>
      <c r="B8338" s="12">
        <v>-2.6369419999999999</v>
      </c>
      <c r="C8338" s="1" t="s">
        <v>39</v>
      </c>
      <c r="D8338" s="1" t="s">
        <v>40</v>
      </c>
      <c r="E8338" s="1" t="s">
        <v>152</v>
      </c>
      <c r="F8338" s="1" t="s">
        <v>153</v>
      </c>
      <c r="G8338" s="1" t="s">
        <v>15656</v>
      </c>
      <c r="H8338" s="1" t="s">
        <v>5389</v>
      </c>
      <c r="I8338" s="12">
        <v>0</v>
      </c>
      <c r="J8338" s="1" t="s">
        <v>166</v>
      </c>
      <c r="K8338" s="1" t="str">
        <f>LEFT(Table9[[#This Row],[PCODE]],9)&amp;"0000"&amp;RIGHT(Table9[[#This Row],[PCODE]],3)</f>
        <v>BFA0460060000046</v>
      </c>
      <c r="L8338" s="1">
        <f>LEN(Table9[[#This Row],[rowcapcode3]])</f>
        <v>16</v>
      </c>
      <c r="M8338" s="1" t="str">
        <f>Table9[[#This Row],[ADM2_CODE]]</f>
        <v>BFA046006</v>
      </c>
      <c r="N8338" s="1" t="str">
        <f>Table9[[#This Row],[ADM1_CODE]]</f>
        <v>BFA046</v>
      </c>
    </row>
    <row r="8339" spans="1:14" x14ac:dyDescent="0.25">
      <c r="A8339" s="12">
        <v>13.325832999999999</v>
      </c>
      <c r="B8339" s="12">
        <v>-1.5347219999999999</v>
      </c>
      <c r="C8339" s="1" t="s">
        <v>59</v>
      </c>
      <c r="D8339" s="1" t="s">
        <v>60</v>
      </c>
      <c r="E8339" s="1" t="s">
        <v>112</v>
      </c>
      <c r="F8339" s="1" t="s">
        <v>113</v>
      </c>
      <c r="G8339" s="1" t="s">
        <v>15657</v>
      </c>
      <c r="H8339" s="1" t="s">
        <v>15658</v>
      </c>
      <c r="I8339" s="12">
        <v>3</v>
      </c>
      <c r="J8339" s="1" t="s">
        <v>166</v>
      </c>
      <c r="K8339" s="1" t="str">
        <f>LEFT(Table9[[#This Row],[PCODE]],9)&amp;"0000"&amp;RIGHT(Table9[[#This Row],[PCODE]],3)</f>
        <v>BFA0490010000115</v>
      </c>
      <c r="L8339" s="1">
        <f>LEN(Table9[[#This Row],[rowcapcode3]])</f>
        <v>16</v>
      </c>
      <c r="M8339" s="1" t="str">
        <f>Table9[[#This Row],[ADM2_CODE]]</f>
        <v>BFA049001</v>
      </c>
      <c r="N8339" s="1" t="str">
        <f>Table9[[#This Row],[ADM1_CODE]]</f>
        <v>BFA049</v>
      </c>
    </row>
    <row r="8340" spans="1:14" x14ac:dyDescent="0.25">
      <c r="A8340" s="12">
        <v>13.325915999999999</v>
      </c>
      <c r="B8340" s="12">
        <v>0.44067899999999999</v>
      </c>
      <c r="C8340" s="1" t="s">
        <v>63</v>
      </c>
      <c r="D8340" s="1" t="s">
        <v>64</v>
      </c>
      <c r="E8340" s="1" t="s">
        <v>142</v>
      </c>
      <c r="F8340" s="1" t="s">
        <v>143</v>
      </c>
      <c r="G8340" s="1" t="s">
        <v>15659</v>
      </c>
      <c r="H8340" s="1" t="s">
        <v>15660</v>
      </c>
      <c r="I8340" s="12">
        <v>0</v>
      </c>
      <c r="J8340" s="1" t="s">
        <v>166</v>
      </c>
      <c r="K8340" s="1" t="str">
        <f>LEFT(Table9[[#This Row],[PCODE]],9)&amp;"0000"&amp;RIGHT(Table9[[#This Row],[PCODE]],3)</f>
        <v>BFA0560040000155</v>
      </c>
      <c r="L8340" s="1">
        <f>LEN(Table9[[#This Row],[rowcapcode3]])</f>
        <v>16</v>
      </c>
      <c r="M8340" s="1" t="str">
        <f>Table9[[#This Row],[ADM2_CODE]]</f>
        <v>BFA056004</v>
      </c>
      <c r="N8340" s="1" t="str">
        <f>Table9[[#This Row],[ADM1_CODE]]</f>
        <v>BFA056</v>
      </c>
    </row>
    <row r="8341" spans="1:14" x14ac:dyDescent="0.25">
      <c r="A8341" s="12">
        <v>13.3261</v>
      </c>
      <c r="B8341" s="12">
        <v>-4.0747</v>
      </c>
      <c r="C8341" s="1" t="s">
        <v>39</v>
      </c>
      <c r="D8341" s="1" t="s">
        <v>40</v>
      </c>
      <c r="E8341" s="1" t="s">
        <v>154</v>
      </c>
      <c r="F8341" s="1" t="s">
        <v>155</v>
      </c>
      <c r="G8341" s="1" t="s">
        <v>15661</v>
      </c>
      <c r="H8341" s="1" t="s">
        <v>15662</v>
      </c>
      <c r="I8341" s="12">
        <v>0</v>
      </c>
      <c r="J8341" s="1" t="s">
        <v>166</v>
      </c>
      <c r="K8341" s="1" t="str">
        <f>LEFT(Table9[[#This Row],[PCODE]],9)&amp;"0000"&amp;RIGHT(Table9[[#This Row],[PCODE]],3)</f>
        <v>BFA0460030000032</v>
      </c>
      <c r="L8341" s="1">
        <f>LEN(Table9[[#This Row],[rowcapcode3]])</f>
        <v>16</v>
      </c>
      <c r="M8341" s="1" t="str">
        <f>Table9[[#This Row],[ADM2_CODE]]</f>
        <v>BFA046003</v>
      </c>
      <c r="N8341" s="1" t="str">
        <f>Table9[[#This Row],[ADM1_CODE]]</f>
        <v>BFA046</v>
      </c>
    </row>
    <row r="8342" spans="1:14" x14ac:dyDescent="0.25">
      <c r="A8342" s="12">
        <v>13.326142000000001</v>
      </c>
      <c r="B8342" s="12">
        <v>-1.765258</v>
      </c>
      <c r="C8342" s="1" t="s">
        <v>59</v>
      </c>
      <c r="D8342" s="1" t="s">
        <v>60</v>
      </c>
      <c r="E8342" s="1" t="s">
        <v>112</v>
      </c>
      <c r="F8342" s="1" t="s">
        <v>113</v>
      </c>
      <c r="G8342" s="1" t="s">
        <v>15663</v>
      </c>
      <c r="H8342" s="1" t="s">
        <v>7266</v>
      </c>
      <c r="I8342" s="12">
        <v>0</v>
      </c>
      <c r="J8342" s="1" t="s">
        <v>166</v>
      </c>
      <c r="K8342" s="1" t="str">
        <f>LEFT(Table9[[#This Row],[PCODE]],9)&amp;"0000"&amp;RIGHT(Table9[[#This Row],[PCODE]],3)</f>
        <v>BFA0490010000097</v>
      </c>
      <c r="L8342" s="1">
        <f>LEN(Table9[[#This Row],[rowcapcode3]])</f>
        <v>16</v>
      </c>
      <c r="M8342" s="1" t="str">
        <f>Table9[[#This Row],[ADM2_CODE]]</f>
        <v>BFA049001</v>
      </c>
      <c r="N8342" s="1" t="str">
        <f>Table9[[#This Row],[ADM1_CODE]]</f>
        <v>BFA049</v>
      </c>
    </row>
    <row r="8343" spans="1:14" x14ac:dyDescent="0.25">
      <c r="A8343" s="12">
        <v>13.326585</v>
      </c>
      <c r="B8343" s="12">
        <v>-0.50851199999999996</v>
      </c>
      <c r="C8343" s="1" t="s">
        <v>59</v>
      </c>
      <c r="D8343" s="1" t="s">
        <v>60</v>
      </c>
      <c r="E8343" s="1" t="s">
        <v>114</v>
      </c>
      <c r="F8343" s="1" t="s">
        <v>115</v>
      </c>
      <c r="G8343" s="1" t="s">
        <v>15664</v>
      </c>
      <c r="H8343" s="1" t="s">
        <v>15665</v>
      </c>
      <c r="I8343" s="12">
        <v>0</v>
      </c>
      <c r="J8343" s="1" t="s">
        <v>166</v>
      </c>
      <c r="K8343" s="1" t="str">
        <f>LEFT(Table9[[#This Row],[PCODE]],9)&amp;"0000"&amp;RIGHT(Table9[[#This Row],[PCODE]],3)</f>
        <v>BFA0490020000087</v>
      </c>
      <c r="L8343" s="1">
        <f>LEN(Table9[[#This Row],[rowcapcode3]])</f>
        <v>16</v>
      </c>
      <c r="M8343" s="1" t="str">
        <f>Table9[[#This Row],[ADM2_CODE]]</f>
        <v>BFA049002</v>
      </c>
      <c r="N8343" s="1" t="str">
        <f>Table9[[#This Row],[ADM1_CODE]]</f>
        <v>BFA049</v>
      </c>
    </row>
    <row r="8344" spans="1:14" x14ac:dyDescent="0.25">
      <c r="A8344" s="12">
        <v>13.327119</v>
      </c>
      <c r="B8344" s="12">
        <v>-0.141683</v>
      </c>
      <c r="C8344" s="1" t="s">
        <v>47</v>
      </c>
      <c r="D8344" s="1" t="s">
        <v>48</v>
      </c>
      <c r="E8344" s="1" t="s">
        <v>86</v>
      </c>
      <c r="F8344" s="1" t="s">
        <v>87</v>
      </c>
      <c r="G8344" s="1" t="s">
        <v>15666</v>
      </c>
      <c r="H8344" s="1" t="s">
        <v>15667</v>
      </c>
      <c r="I8344" s="12">
        <v>0</v>
      </c>
      <c r="J8344" s="1" t="s">
        <v>166</v>
      </c>
      <c r="K8344" s="1" t="str">
        <f>LEFT(Table9[[#This Row],[PCODE]],9)&amp;"0000"&amp;RIGHT(Table9[[#This Row],[PCODE]],3)</f>
        <v>BFA0520010000090</v>
      </c>
      <c r="L8344" s="1">
        <f>LEN(Table9[[#This Row],[rowcapcode3]])</f>
        <v>16</v>
      </c>
      <c r="M8344" s="1" t="str">
        <f>Table9[[#This Row],[ADM2_CODE]]</f>
        <v>BFA052001</v>
      </c>
      <c r="N8344" s="1" t="str">
        <f>Table9[[#This Row],[ADM1_CODE]]</f>
        <v>BFA052</v>
      </c>
    </row>
    <row r="8345" spans="1:14" x14ac:dyDescent="0.25">
      <c r="A8345" s="12">
        <v>13.327168</v>
      </c>
      <c r="B8345" s="12">
        <v>-1.5826530000000001</v>
      </c>
      <c r="C8345" s="1" t="s">
        <v>59</v>
      </c>
      <c r="D8345" s="1" t="s">
        <v>60</v>
      </c>
      <c r="E8345" s="1" t="s">
        <v>112</v>
      </c>
      <c r="F8345" s="1" t="s">
        <v>113</v>
      </c>
      <c r="G8345" s="1" t="s">
        <v>15668</v>
      </c>
      <c r="H8345" s="1" t="s">
        <v>12514</v>
      </c>
      <c r="I8345" s="12">
        <v>0</v>
      </c>
      <c r="J8345" s="1" t="s">
        <v>166</v>
      </c>
      <c r="K8345" s="1" t="str">
        <f>LEFT(Table9[[#This Row],[PCODE]],9)&amp;"0000"&amp;RIGHT(Table9[[#This Row],[PCODE]],3)</f>
        <v>BFA0490010000165</v>
      </c>
      <c r="L8345" s="1">
        <f>LEN(Table9[[#This Row],[rowcapcode3]])</f>
        <v>16</v>
      </c>
      <c r="M8345" s="1" t="str">
        <f>Table9[[#This Row],[ADM2_CODE]]</f>
        <v>BFA049001</v>
      </c>
      <c r="N8345" s="1" t="str">
        <f>Table9[[#This Row],[ADM1_CODE]]</f>
        <v>BFA049</v>
      </c>
    </row>
    <row r="8346" spans="1:14" x14ac:dyDescent="0.25">
      <c r="A8346" s="12">
        <v>13.327265000000001</v>
      </c>
      <c r="B8346" s="12">
        <v>-1.717444</v>
      </c>
      <c r="C8346" s="1" t="s">
        <v>59</v>
      </c>
      <c r="D8346" s="1" t="s">
        <v>60</v>
      </c>
      <c r="E8346" s="1" t="s">
        <v>112</v>
      </c>
      <c r="F8346" s="1" t="s">
        <v>113</v>
      </c>
      <c r="G8346" s="1" t="s">
        <v>15669</v>
      </c>
      <c r="H8346" s="1" t="s">
        <v>15670</v>
      </c>
      <c r="I8346" s="12">
        <v>0</v>
      </c>
      <c r="J8346" s="1" t="s">
        <v>166</v>
      </c>
      <c r="K8346" s="1" t="str">
        <f>LEFT(Table9[[#This Row],[PCODE]],9)&amp;"0000"&amp;RIGHT(Table9[[#This Row],[PCODE]],3)</f>
        <v>BFA0490010000299</v>
      </c>
      <c r="L8346" s="1">
        <f>LEN(Table9[[#This Row],[rowcapcode3]])</f>
        <v>16</v>
      </c>
      <c r="M8346" s="1" t="str">
        <f>Table9[[#This Row],[ADM2_CODE]]</f>
        <v>BFA049001</v>
      </c>
      <c r="N8346" s="1" t="str">
        <f>Table9[[#This Row],[ADM1_CODE]]</f>
        <v>BFA049</v>
      </c>
    </row>
    <row r="8347" spans="1:14" x14ac:dyDescent="0.25">
      <c r="A8347" s="12">
        <v>13.327278</v>
      </c>
      <c r="B8347" s="12">
        <v>-2.281371</v>
      </c>
      <c r="C8347" s="1" t="s">
        <v>55</v>
      </c>
      <c r="D8347" s="1" t="s">
        <v>56</v>
      </c>
      <c r="E8347" s="1" t="s">
        <v>106</v>
      </c>
      <c r="F8347" s="1" t="s">
        <v>107</v>
      </c>
      <c r="G8347" s="1" t="s">
        <v>15671</v>
      </c>
      <c r="H8347" s="1" t="s">
        <v>15672</v>
      </c>
      <c r="I8347" s="12">
        <v>0</v>
      </c>
      <c r="J8347" s="1" t="s">
        <v>166</v>
      </c>
      <c r="K8347" s="1" t="str">
        <f>LEFT(Table9[[#This Row],[PCODE]],9)&amp;"0000"&amp;RIGHT(Table9[[#This Row],[PCODE]],3)</f>
        <v>BFA0540040000156</v>
      </c>
      <c r="L8347" s="1">
        <f>LEN(Table9[[#This Row],[rowcapcode3]])</f>
        <v>16</v>
      </c>
      <c r="M8347" s="1" t="str">
        <f>Table9[[#This Row],[ADM2_CODE]]</f>
        <v>BFA054004</v>
      </c>
      <c r="N8347" s="1" t="str">
        <f>Table9[[#This Row],[ADM1_CODE]]</f>
        <v>BFA054</v>
      </c>
    </row>
    <row r="8348" spans="1:14" x14ac:dyDescent="0.25">
      <c r="A8348" s="12">
        <v>13.327411</v>
      </c>
      <c r="B8348" s="12">
        <v>-1.1368279999999999</v>
      </c>
      <c r="C8348" s="1" t="s">
        <v>59</v>
      </c>
      <c r="D8348" s="1" t="s">
        <v>60</v>
      </c>
      <c r="E8348" s="1" t="s">
        <v>116</v>
      </c>
      <c r="F8348" s="1" t="s">
        <v>117</v>
      </c>
      <c r="G8348" s="1" t="s">
        <v>15673</v>
      </c>
      <c r="H8348" s="1" t="s">
        <v>15674</v>
      </c>
      <c r="I8348" s="12">
        <v>0</v>
      </c>
      <c r="J8348" s="1" t="s">
        <v>166</v>
      </c>
      <c r="K8348" s="1" t="str">
        <f>LEFT(Table9[[#This Row],[PCODE]],9)&amp;"0000"&amp;RIGHT(Table9[[#This Row],[PCODE]],3)</f>
        <v>BFA0490030000489</v>
      </c>
      <c r="L8348" s="1">
        <f>LEN(Table9[[#This Row],[rowcapcode3]])</f>
        <v>16</v>
      </c>
      <c r="M8348" s="1" t="str">
        <f>Table9[[#This Row],[ADM2_CODE]]</f>
        <v>BFA049003</v>
      </c>
      <c r="N8348" s="1" t="str">
        <f>Table9[[#This Row],[ADM1_CODE]]</f>
        <v>BFA049</v>
      </c>
    </row>
    <row r="8349" spans="1:14" x14ac:dyDescent="0.25">
      <c r="A8349" s="12">
        <v>13.32747</v>
      </c>
      <c r="B8349" s="12">
        <v>0.49399300000000002</v>
      </c>
      <c r="C8349" s="1" t="s">
        <v>63</v>
      </c>
      <c r="D8349" s="1" t="s">
        <v>64</v>
      </c>
      <c r="E8349" s="1" t="s">
        <v>142</v>
      </c>
      <c r="F8349" s="1" t="s">
        <v>143</v>
      </c>
      <c r="G8349" s="1" t="s">
        <v>15675</v>
      </c>
      <c r="H8349" s="1" t="s">
        <v>15676</v>
      </c>
      <c r="I8349" s="12">
        <v>0</v>
      </c>
      <c r="J8349" s="1" t="s">
        <v>166</v>
      </c>
      <c r="K8349" s="1" t="str">
        <f>LEFT(Table9[[#This Row],[PCODE]],9)&amp;"0000"&amp;RIGHT(Table9[[#This Row],[PCODE]],3)</f>
        <v>BFA0560040000053</v>
      </c>
      <c r="L8349" s="1">
        <f>LEN(Table9[[#This Row],[rowcapcode3]])</f>
        <v>16</v>
      </c>
      <c r="M8349" s="1" t="str">
        <f>Table9[[#This Row],[ADM2_CODE]]</f>
        <v>BFA056004</v>
      </c>
      <c r="N8349" s="1" t="str">
        <f>Table9[[#This Row],[ADM1_CODE]]</f>
        <v>BFA056</v>
      </c>
    </row>
    <row r="8350" spans="1:14" x14ac:dyDescent="0.25">
      <c r="A8350" s="12">
        <v>13.327598999999999</v>
      </c>
      <c r="B8350" s="12">
        <v>-1.2729029999999999</v>
      </c>
      <c r="C8350" s="1" t="s">
        <v>59</v>
      </c>
      <c r="D8350" s="1" t="s">
        <v>60</v>
      </c>
      <c r="E8350" s="1" t="s">
        <v>116</v>
      </c>
      <c r="F8350" s="1" t="s">
        <v>117</v>
      </c>
      <c r="G8350" s="1" t="s">
        <v>15677</v>
      </c>
      <c r="H8350" s="1" t="s">
        <v>15678</v>
      </c>
      <c r="I8350" s="12">
        <v>0</v>
      </c>
      <c r="J8350" s="1" t="s">
        <v>166</v>
      </c>
      <c r="K8350" s="1" t="str">
        <f>LEFT(Table9[[#This Row],[PCODE]],9)&amp;"0000"&amp;RIGHT(Table9[[#This Row],[PCODE]],3)</f>
        <v>BFA0490030000021</v>
      </c>
      <c r="L8350" s="1">
        <f>LEN(Table9[[#This Row],[rowcapcode3]])</f>
        <v>16</v>
      </c>
      <c r="M8350" s="1" t="str">
        <f>Table9[[#This Row],[ADM2_CODE]]</f>
        <v>BFA049003</v>
      </c>
      <c r="N8350" s="1" t="str">
        <f>Table9[[#This Row],[ADM1_CODE]]</f>
        <v>BFA049</v>
      </c>
    </row>
    <row r="8351" spans="1:14" x14ac:dyDescent="0.25">
      <c r="A8351" s="12">
        <v>13.328435000000001</v>
      </c>
      <c r="B8351" s="12">
        <v>-2.386806</v>
      </c>
      <c r="C8351" s="1" t="s">
        <v>55</v>
      </c>
      <c r="D8351" s="1" t="s">
        <v>56</v>
      </c>
      <c r="E8351" s="1" t="s">
        <v>106</v>
      </c>
      <c r="F8351" s="1" t="s">
        <v>107</v>
      </c>
      <c r="G8351" s="1" t="s">
        <v>15679</v>
      </c>
      <c r="H8351" s="1" t="s">
        <v>15680</v>
      </c>
      <c r="I8351" s="12">
        <v>0</v>
      </c>
      <c r="J8351" s="1" t="s">
        <v>166</v>
      </c>
      <c r="K8351" s="1" t="str">
        <f>LEFT(Table9[[#This Row],[PCODE]],9)&amp;"0000"&amp;RIGHT(Table9[[#This Row],[PCODE]],3)</f>
        <v>BFA0540040000030</v>
      </c>
      <c r="L8351" s="1">
        <f>LEN(Table9[[#This Row],[rowcapcode3]])</f>
        <v>16</v>
      </c>
      <c r="M8351" s="1" t="str">
        <f>Table9[[#This Row],[ADM2_CODE]]</f>
        <v>BFA054004</v>
      </c>
      <c r="N8351" s="1" t="str">
        <f>Table9[[#This Row],[ADM1_CODE]]</f>
        <v>BFA054</v>
      </c>
    </row>
    <row r="8352" spans="1:14" x14ac:dyDescent="0.25">
      <c r="A8352" s="12">
        <v>13.328522</v>
      </c>
      <c r="B8352" s="12">
        <v>-0.85485900000000004</v>
      </c>
      <c r="C8352" s="1" t="s">
        <v>59</v>
      </c>
      <c r="D8352" s="1" t="s">
        <v>60</v>
      </c>
      <c r="E8352" s="1" t="s">
        <v>116</v>
      </c>
      <c r="F8352" s="1" t="s">
        <v>117</v>
      </c>
      <c r="G8352" s="1" t="s">
        <v>15681</v>
      </c>
      <c r="H8352" s="1" t="s">
        <v>15584</v>
      </c>
      <c r="I8352" s="12">
        <v>0</v>
      </c>
      <c r="J8352" s="1" t="s">
        <v>166</v>
      </c>
      <c r="K8352" s="1" t="str">
        <f>LEFT(Table9[[#This Row],[PCODE]],9)&amp;"0000"&amp;RIGHT(Table9[[#This Row],[PCODE]],3)</f>
        <v>BFA0490030000656</v>
      </c>
      <c r="L8352" s="1">
        <f>LEN(Table9[[#This Row],[rowcapcode3]])</f>
        <v>16</v>
      </c>
      <c r="M8352" s="1" t="str">
        <f>Table9[[#This Row],[ADM2_CODE]]</f>
        <v>BFA049003</v>
      </c>
      <c r="N8352" s="1" t="str">
        <f>Table9[[#This Row],[ADM1_CODE]]</f>
        <v>BFA049</v>
      </c>
    </row>
    <row r="8353" spans="1:14" x14ac:dyDescent="0.25">
      <c r="A8353" s="12">
        <v>13.329105999999999</v>
      </c>
      <c r="B8353" s="12">
        <v>-0.57536399999999999</v>
      </c>
      <c r="C8353" s="1" t="s">
        <v>59</v>
      </c>
      <c r="D8353" s="1" t="s">
        <v>60</v>
      </c>
      <c r="E8353" s="1" t="s">
        <v>114</v>
      </c>
      <c r="F8353" s="1" t="s">
        <v>115</v>
      </c>
      <c r="G8353" s="1" t="s">
        <v>15682</v>
      </c>
      <c r="H8353" s="1" t="s">
        <v>15683</v>
      </c>
      <c r="I8353" s="12">
        <v>0</v>
      </c>
      <c r="J8353" s="1" t="s">
        <v>166</v>
      </c>
      <c r="K8353" s="1" t="str">
        <f>LEFT(Table9[[#This Row],[PCODE]],9)&amp;"0000"&amp;RIGHT(Table9[[#This Row],[PCODE]],3)</f>
        <v>BFA0490020000307</v>
      </c>
      <c r="L8353" s="1">
        <f>LEN(Table9[[#This Row],[rowcapcode3]])</f>
        <v>16</v>
      </c>
      <c r="M8353" s="1" t="str">
        <f>Table9[[#This Row],[ADM2_CODE]]</f>
        <v>BFA049002</v>
      </c>
      <c r="N8353" s="1" t="str">
        <f>Table9[[#This Row],[ADM1_CODE]]</f>
        <v>BFA049</v>
      </c>
    </row>
    <row r="8354" spans="1:14" x14ac:dyDescent="0.25">
      <c r="A8354" s="12">
        <v>13.329269</v>
      </c>
      <c r="B8354" s="12">
        <v>-2.4983040000000001</v>
      </c>
      <c r="C8354" s="1" t="s">
        <v>55</v>
      </c>
      <c r="D8354" s="1" t="s">
        <v>56</v>
      </c>
      <c r="E8354" s="1" t="s">
        <v>106</v>
      </c>
      <c r="F8354" s="1" t="s">
        <v>107</v>
      </c>
      <c r="G8354" s="1" t="s">
        <v>15684</v>
      </c>
      <c r="H8354" s="1" t="s">
        <v>13508</v>
      </c>
      <c r="I8354" s="12">
        <v>0</v>
      </c>
      <c r="J8354" s="1" t="s">
        <v>166</v>
      </c>
      <c r="K8354" s="1" t="str">
        <f>LEFT(Table9[[#This Row],[PCODE]],9)&amp;"0000"&amp;RIGHT(Table9[[#This Row],[PCODE]],3)</f>
        <v>BFA0540040000076</v>
      </c>
      <c r="L8354" s="1">
        <f>LEN(Table9[[#This Row],[rowcapcode3]])</f>
        <v>16</v>
      </c>
      <c r="M8354" s="1" t="str">
        <f>Table9[[#This Row],[ADM2_CODE]]</f>
        <v>BFA054004</v>
      </c>
      <c r="N8354" s="1" t="str">
        <f>Table9[[#This Row],[ADM1_CODE]]</f>
        <v>BFA054</v>
      </c>
    </row>
    <row r="8355" spans="1:14" x14ac:dyDescent="0.25">
      <c r="A8355" s="12">
        <v>13.330012999999999</v>
      </c>
      <c r="B8355" s="12">
        <v>0.75494499999999998</v>
      </c>
      <c r="C8355" s="1" t="s">
        <v>63</v>
      </c>
      <c r="D8355" s="1" t="s">
        <v>64</v>
      </c>
      <c r="E8355" s="1" t="s">
        <v>142</v>
      </c>
      <c r="F8355" s="1" t="s">
        <v>143</v>
      </c>
      <c r="G8355" s="1" t="s">
        <v>15685</v>
      </c>
      <c r="H8355" s="1" t="s">
        <v>15686</v>
      </c>
      <c r="I8355" s="12">
        <v>0</v>
      </c>
      <c r="J8355" s="1" t="s">
        <v>166</v>
      </c>
      <c r="K8355" s="1" t="str">
        <f>LEFT(Table9[[#This Row],[PCODE]],9)&amp;"0000"&amp;RIGHT(Table9[[#This Row],[PCODE]],3)</f>
        <v>BFA0560040000178</v>
      </c>
      <c r="L8355" s="1">
        <f>LEN(Table9[[#This Row],[rowcapcode3]])</f>
        <v>16</v>
      </c>
      <c r="M8355" s="1" t="str">
        <f>Table9[[#This Row],[ADM2_CODE]]</f>
        <v>BFA056004</v>
      </c>
      <c r="N8355" s="1" t="str">
        <f>Table9[[#This Row],[ADM1_CODE]]</f>
        <v>BFA056</v>
      </c>
    </row>
    <row r="8356" spans="1:14" x14ac:dyDescent="0.25">
      <c r="A8356" s="12">
        <v>13.330771</v>
      </c>
      <c r="B8356" s="12">
        <v>-2.379629</v>
      </c>
      <c r="C8356" s="1" t="s">
        <v>55</v>
      </c>
      <c r="D8356" s="1" t="s">
        <v>56</v>
      </c>
      <c r="E8356" s="1" t="s">
        <v>106</v>
      </c>
      <c r="F8356" s="1" t="s">
        <v>107</v>
      </c>
      <c r="G8356" s="1" t="s">
        <v>15687</v>
      </c>
      <c r="H8356" s="1" t="s">
        <v>15688</v>
      </c>
      <c r="I8356" s="12">
        <v>0</v>
      </c>
      <c r="J8356" s="1" t="s">
        <v>166</v>
      </c>
      <c r="K8356" s="1" t="str">
        <f>LEFT(Table9[[#This Row],[PCODE]],9)&amp;"0000"&amp;RIGHT(Table9[[#This Row],[PCODE]],3)</f>
        <v>BFA0540040000068</v>
      </c>
      <c r="L8356" s="1">
        <f>LEN(Table9[[#This Row],[rowcapcode3]])</f>
        <v>16</v>
      </c>
      <c r="M8356" s="1" t="str">
        <f>Table9[[#This Row],[ADM2_CODE]]</f>
        <v>BFA054004</v>
      </c>
      <c r="N8356" s="1" t="str">
        <f>Table9[[#This Row],[ADM1_CODE]]</f>
        <v>BFA054</v>
      </c>
    </row>
    <row r="8357" spans="1:14" x14ac:dyDescent="0.25">
      <c r="A8357" s="12">
        <v>13.3315</v>
      </c>
      <c r="B8357" s="12">
        <v>-3.8435000000000001</v>
      </c>
      <c r="C8357" s="1" t="s">
        <v>39</v>
      </c>
      <c r="D8357" s="1" t="s">
        <v>40</v>
      </c>
      <c r="E8357" s="1" t="s">
        <v>154</v>
      </c>
      <c r="F8357" s="1" t="s">
        <v>155</v>
      </c>
      <c r="G8357" s="1" t="s">
        <v>15689</v>
      </c>
      <c r="H8357" s="1" t="s">
        <v>15690</v>
      </c>
      <c r="I8357" s="12">
        <v>0</v>
      </c>
      <c r="J8357" s="1" t="s">
        <v>166</v>
      </c>
      <c r="K8357" s="1" t="str">
        <f>LEFT(Table9[[#This Row],[PCODE]],9)&amp;"0000"&amp;RIGHT(Table9[[#This Row],[PCODE]],3)</f>
        <v>BFA0460030000021</v>
      </c>
      <c r="L8357" s="1">
        <f>LEN(Table9[[#This Row],[rowcapcode3]])</f>
        <v>16</v>
      </c>
      <c r="M8357" s="1" t="str">
        <f>Table9[[#This Row],[ADM2_CODE]]</f>
        <v>BFA046003</v>
      </c>
      <c r="N8357" s="1" t="str">
        <f>Table9[[#This Row],[ADM1_CODE]]</f>
        <v>BFA046</v>
      </c>
    </row>
    <row r="8358" spans="1:14" x14ac:dyDescent="0.25">
      <c r="A8358" s="12">
        <v>13.331652</v>
      </c>
      <c r="B8358" s="12">
        <v>-2.1552169999999999</v>
      </c>
      <c r="C8358" s="1" t="s">
        <v>55</v>
      </c>
      <c r="D8358" s="1" t="s">
        <v>56</v>
      </c>
      <c r="E8358" s="1" t="s">
        <v>106</v>
      </c>
      <c r="F8358" s="1" t="s">
        <v>107</v>
      </c>
      <c r="G8358" s="1" t="s">
        <v>15691</v>
      </c>
      <c r="H8358" s="1" t="s">
        <v>5858</v>
      </c>
      <c r="I8358" s="12">
        <v>0</v>
      </c>
      <c r="J8358" s="1" t="s">
        <v>166</v>
      </c>
      <c r="K8358" s="1" t="str">
        <f>LEFT(Table9[[#This Row],[PCODE]],9)&amp;"0000"&amp;RIGHT(Table9[[#This Row],[PCODE]],3)</f>
        <v>BFA0540040000028</v>
      </c>
      <c r="L8358" s="1">
        <f>LEN(Table9[[#This Row],[rowcapcode3]])</f>
        <v>16</v>
      </c>
      <c r="M8358" s="1" t="str">
        <f>Table9[[#This Row],[ADM2_CODE]]</f>
        <v>BFA054004</v>
      </c>
      <c r="N8358" s="1" t="str">
        <f>Table9[[#This Row],[ADM1_CODE]]</f>
        <v>BFA054</v>
      </c>
    </row>
    <row r="8359" spans="1:14" x14ac:dyDescent="0.25">
      <c r="A8359" s="12">
        <v>13.331972</v>
      </c>
      <c r="B8359" s="12">
        <v>-1.94242</v>
      </c>
      <c r="C8359" s="1" t="s">
        <v>55</v>
      </c>
      <c r="D8359" s="1" t="s">
        <v>56</v>
      </c>
      <c r="E8359" s="1" t="s">
        <v>150</v>
      </c>
      <c r="F8359" s="1" t="s">
        <v>151</v>
      </c>
      <c r="G8359" s="1" t="s">
        <v>15692</v>
      </c>
      <c r="H8359" s="1" t="s">
        <v>8689</v>
      </c>
      <c r="I8359" s="12">
        <v>0</v>
      </c>
      <c r="J8359" s="1" t="s">
        <v>166</v>
      </c>
      <c r="K8359" s="1" t="str">
        <f>LEFT(Table9[[#This Row],[PCODE]],9)&amp;"0000"&amp;RIGHT(Table9[[#This Row],[PCODE]],3)</f>
        <v>BFA0540030000042</v>
      </c>
      <c r="L8359" s="1">
        <f>LEN(Table9[[#This Row],[rowcapcode3]])</f>
        <v>16</v>
      </c>
      <c r="M8359" s="1" t="str">
        <f>Table9[[#This Row],[ADM2_CODE]]</f>
        <v>BFA054003</v>
      </c>
      <c r="N8359" s="1" t="str">
        <f>Table9[[#This Row],[ADM1_CODE]]</f>
        <v>BFA054</v>
      </c>
    </row>
    <row r="8360" spans="1:14" x14ac:dyDescent="0.25">
      <c r="A8360" s="12">
        <v>13.332943999999999</v>
      </c>
      <c r="B8360" s="12">
        <v>-1.449368</v>
      </c>
      <c r="C8360" s="1" t="s">
        <v>59</v>
      </c>
      <c r="D8360" s="1" t="s">
        <v>60</v>
      </c>
      <c r="E8360" s="1" t="s">
        <v>112</v>
      </c>
      <c r="F8360" s="1" t="s">
        <v>113</v>
      </c>
      <c r="G8360" s="1" t="s">
        <v>15693</v>
      </c>
      <c r="H8360" s="1" t="s">
        <v>15694</v>
      </c>
      <c r="I8360" s="12">
        <v>0</v>
      </c>
      <c r="J8360" s="1" t="s">
        <v>166</v>
      </c>
      <c r="K8360" s="1" t="str">
        <f>LEFT(Table9[[#This Row],[PCODE]],9)&amp;"0000"&amp;RIGHT(Table9[[#This Row],[PCODE]],3)</f>
        <v>BFA0490010000055</v>
      </c>
      <c r="L8360" s="1">
        <f>LEN(Table9[[#This Row],[rowcapcode3]])</f>
        <v>16</v>
      </c>
      <c r="M8360" s="1" t="str">
        <f>Table9[[#This Row],[ADM2_CODE]]</f>
        <v>BFA049001</v>
      </c>
      <c r="N8360" s="1" t="str">
        <f>Table9[[#This Row],[ADM1_CODE]]</f>
        <v>BFA049</v>
      </c>
    </row>
    <row r="8361" spans="1:14" x14ac:dyDescent="0.25">
      <c r="A8361" s="12">
        <v>13.333333</v>
      </c>
      <c r="B8361" s="12">
        <v>1.1666669999999999</v>
      </c>
      <c r="C8361" s="1" t="s">
        <v>63</v>
      </c>
      <c r="D8361" s="1" t="s">
        <v>64</v>
      </c>
      <c r="E8361" s="1" t="s">
        <v>142</v>
      </c>
      <c r="F8361" s="1" t="s">
        <v>143</v>
      </c>
      <c r="G8361" s="1" t="s">
        <v>15695</v>
      </c>
      <c r="H8361" s="1" t="s">
        <v>15696</v>
      </c>
      <c r="I8361" s="12">
        <v>0</v>
      </c>
      <c r="J8361" s="1" t="s">
        <v>166</v>
      </c>
      <c r="K8361" s="1" t="str">
        <f>LEFT(Table9[[#This Row],[PCODE]],9)&amp;"0000"&amp;RIGHT(Table9[[#This Row],[PCODE]],3)</f>
        <v>BFA0560040000049</v>
      </c>
      <c r="L8361" s="1">
        <f>LEN(Table9[[#This Row],[rowcapcode3]])</f>
        <v>16</v>
      </c>
      <c r="M8361" s="1" t="str">
        <f>Table9[[#This Row],[ADM2_CODE]]</f>
        <v>BFA056004</v>
      </c>
      <c r="N8361" s="1" t="str">
        <f>Table9[[#This Row],[ADM1_CODE]]</f>
        <v>BFA056</v>
      </c>
    </row>
    <row r="8362" spans="1:14" x14ac:dyDescent="0.25">
      <c r="A8362" s="12">
        <v>13.333404</v>
      </c>
      <c r="B8362" s="12">
        <v>0.80840599999999996</v>
      </c>
      <c r="C8362" s="1" t="s">
        <v>63</v>
      </c>
      <c r="D8362" s="1" t="s">
        <v>64</v>
      </c>
      <c r="E8362" s="1" t="s">
        <v>142</v>
      </c>
      <c r="F8362" s="1" t="s">
        <v>143</v>
      </c>
      <c r="G8362" s="1" t="s">
        <v>15697</v>
      </c>
      <c r="H8362" s="1" t="s">
        <v>15698</v>
      </c>
      <c r="I8362" s="12">
        <v>0</v>
      </c>
      <c r="J8362" s="1" t="s">
        <v>166</v>
      </c>
      <c r="K8362" s="1" t="str">
        <f>LEFT(Table9[[#This Row],[PCODE]],9)&amp;"0000"&amp;RIGHT(Table9[[#This Row],[PCODE]],3)</f>
        <v>BFA0560040000234</v>
      </c>
      <c r="L8362" s="1">
        <f>LEN(Table9[[#This Row],[rowcapcode3]])</f>
        <v>16</v>
      </c>
      <c r="M8362" s="1" t="str">
        <f>Table9[[#This Row],[ADM2_CODE]]</f>
        <v>BFA056004</v>
      </c>
      <c r="N8362" s="1" t="str">
        <f>Table9[[#This Row],[ADM1_CODE]]</f>
        <v>BFA056</v>
      </c>
    </row>
    <row r="8363" spans="1:14" x14ac:dyDescent="0.25">
      <c r="A8363" s="12">
        <v>13.333474000000001</v>
      </c>
      <c r="B8363" s="12">
        <v>0.48594700000000002</v>
      </c>
      <c r="C8363" s="1" t="s">
        <v>63</v>
      </c>
      <c r="D8363" s="1" t="s">
        <v>64</v>
      </c>
      <c r="E8363" s="1" t="s">
        <v>142</v>
      </c>
      <c r="F8363" s="1" t="s">
        <v>143</v>
      </c>
      <c r="G8363" s="1" t="s">
        <v>15699</v>
      </c>
      <c r="H8363" s="1" t="s">
        <v>15700</v>
      </c>
      <c r="I8363" s="12">
        <v>0</v>
      </c>
      <c r="J8363" s="1" t="s">
        <v>166</v>
      </c>
      <c r="K8363" s="1" t="str">
        <f>LEFT(Table9[[#This Row],[PCODE]],9)&amp;"0000"&amp;RIGHT(Table9[[#This Row],[PCODE]],3)</f>
        <v>BFA0560040000041</v>
      </c>
      <c r="L8363" s="1">
        <f>LEN(Table9[[#This Row],[rowcapcode3]])</f>
        <v>16</v>
      </c>
      <c r="M8363" s="1" t="str">
        <f>Table9[[#This Row],[ADM2_CODE]]</f>
        <v>BFA056004</v>
      </c>
      <c r="N8363" s="1" t="str">
        <f>Table9[[#This Row],[ADM1_CODE]]</f>
        <v>BFA056</v>
      </c>
    </row>
    <row r="8364" spans="1:14" x14ac:dyDescent="0.25">
      <c r="A8364" s="12">
        <v>13.334110000000001</v>
      </c>
      <c r="B8364" s="12">
        <v>-1.717978</v>
      </c>
      <c r="C8364" s="1" t="s">
        <v>59</v>
      </c>
      <c r="D8364" s="1" t="s">
        <v>60</v>
      </c>
      <c r="E8364" s="1" t="s">
        <v>112</v>
      </c>
      <c r="F8364" s="1" t="s">
        <v>113</v>
      </c>
      <c r="G8364" s="1" t="s">
        <v>15701</v>
      </c>
      <c r="H8364" s="1" t="s">
        <v>12793</v>
      </c>
      <c r="I8364" s="12">
        <v>0</v>
      </c>
      <c r="J8364" s="1" t="s">
        <v>166</v>
      </c>
      <c r="K8364" s="1" t="str">
        <f>LEFT(Table9[[#This Row],[PCODE]],9)&amp;"0000"&amp;RIGHT(Table9[[#This Row],[PCODE]],3)</f>
        <v>BFA0490010000015</v>
      </c>
      <c r="L8364" s="1">
        <f>LEN(Table9[[#This Row],[rowcapcode3]])</f>
        <v>16</v>
      </c>
      <c r="M8364" s="1" t="str">
        <f>Table9[[#This Row],[ADM2_CODE]]</f>
        <v>BFA049001</v>
      </c>
      <c r="N8364" s="1" t="str">
        <f>Table9[[#This Row],[ADM1_CODE]]</f>
        <v>BFA049</v>
      </c>
    </row>
    <row r="8365" spans="1:14" x14ac:dyDescent="0.25">
      <c r="A8365" s="12">
        <v>13.334110000000001</v>
      </c>
      <c r="B8365" s="12">
        <v>-9.0232999999999994E-2</v>
      </c>
      <c r="C8365" s="1" t="s">
        <v>47</v>
      </c>
      <c r="D8365" s="1" t="s">
        <v>48</v>
      </c>
      <c r="E8365" s="1" t="s">
        <v>86</v>
      </c>
      <c r="F8365" s="1" t="s">
        <v>87</v>
      </c>
      <c r="G8365" s="1" t="s">
        <v>15702</v>
      </c>
      <c r="H8365" s="1" t="s">
        <v>15703</v>
      </c>
      <c r="I8365" s="12">
        <v>0</v>
      </c>
      <c r="J8365" s="1" t="s">
        <v>166</v>
      </c>
      <c r="K8365" s="1" t="str">
        <f>LEFT(Table9[[#This Row],[PCODE]],9)&amp;"0000"&amp;RIGHT(Table9[[#This Row],[PCODE]],3)</f>
        <v>BFA0520010000392</v>
      </c>
      <c r="L8365" s="1">
        <f>LEN(Table9[[#This Row],[rowcapcode3]])</f>
        <v>16</v>
      </c>
      <c r="M8365" s="1" t="str">
        <f>Table9[[#This Row],[ADM2_CODE]]</f>
        <v>BFA052001</v>
      </c>
      <c r="N8365" s="1" t="str">
        <f>Table9[[#This Row],[ADM1_CODE]]</f>
        <v>BFA052</v>
      </c>
    </row>
    <row r="8366" spans="1:14" x14ac:dyDescent="0.25">
      <c r="A8366" s="12">
        <v>13.334110000000001</v>
      </c>
      <c r="B8366" s="12">
        <v>0.40324900000000002</v>
      </c>
      <c r="C8366" s="1" t="s">
        <v>63</v>
      </c>
      <c r="D8366" s="1" t="s">
        <v>64</v>
      </c>
      <c r="E8366" s="1" t="s">
        <v>142</v>
      </c>
      <c r="F8366" s="1" t="s">
        <v>143</v>
      </c>
      <c r="G8366" s="1" t="s">
        <v>15704</v>
      </c>
      <c r="H8366" s="1" t="s">
        <v>15705</v>
      </c>
      <c r="I8366" s="12">
        <v>0</v>
      </c>
      <c r="J8366" s="1" t="s">
        <v>166</v>
      </c>
      <c r="K8366" s="1" t="str">
        <f>LEFT(Table9[[#This Row],[PCODE]],9)&amp;"0000"&amp;RIGHT(Table9[[#This Row],[PCODE]],3)</f>
        <v>BFA0560040000008</v>
      </c>
      <c r="L8366" s="1">
        <f>LEN(Table9[[#This Row],[rowcapcode3]])</f>
        <v>16</v>
      </c>
      <c r="M8366" s="1" t="str">
        <f>Table9[[#This Row],[ADM2_CODE]]</f>
        <v>BFA056004</v>
      </c>
      <c r="N8366" s="1" t="str">
        <f>Table9[[#This Row],[ADM1_CODE]]</f>
        <v>BFA056</v>
      </c>
    </row>
    <row r="8367" spans="1:14" x14ac:dyDescent="0.25">
      <c r="A8367" s="12">
        <v>13.334393</v>
      </c>
      <c r="B8367" s="12">
        <v>0.44336300000000001</v>
      </c>
      <c r="C8367" s="1" t="s">
        <v>63</v>
      </c>
      <c r="D8367" s="1" t="s">
        <v>64</v>
      </c>
      <c r="E8367" s="1" t="s">
        <v>142</v>
      </c>
      <c r="F8367" s="1" t="s">
        <v>143</v>
      </c>
      <c r="G8367" s="1" t="s">
        <v>15706</v>
      </c>
      <c r="H8367" s="1" t="s">
        <v>15707</v>
      </c>
      <c r="I8367" s="12">
        <v>0</v>
      </c>
      <c r="J8367" s="1" t="s">
        <v>166</v>
      </c>
      <c r="K8367" s="1" t="str">
        <f>LEFT(Table9[[#This Row],[PCODE]],9)&amp;"0000"&amp;RIGHT(Table9[[#This Row],[PCODE]],3)</f>
        <v>BFA0560040000078</v>
      </c>
      <c r="L8367" s="1">
        <f>LEN(Table9[[#This Row],[rowcapcode3]])</f>
        <v>16</v>
      </c>
      <c r="M8367" s="1" t="str">
        <f>Table9[[#This Row],[ADM2_CODE]]</f>
        <v>BFA056004</v>
      </c>
      <c r="N8367" s="1" t="str">
        <f>Table9[[#This Row],[ADM1_CODE]]</f>
        <v>BFA056</v>
      </c>
    </row>
    <row r="8368" spans="1:14" x14ac:dyDescent="0.25">
      <c r="A8368" s="12">
        <v>13.334538</v>
      </c>
      <c r="B8368" s="12">
        <v>-2.010497</v>
      </c>
      <c r="C8368" s="1" t="s">
        <v>55</v>
      </c>
      <c r="D8368" s="1" t="s">
        <v>56</v>
      </c>
      <c r="E8368" s="1" t="s">
        <v>150</v>
      </c>
      <c r="F8368" s="1" t="s">
        <v>151</v>
      </c>
      <c r="G8368" s="1" t="s">
        <v>15708</v>
      </c>
      <c r="H8368" s="1" t="s">
        <v>15709</v>
      </c>
      <c r="I8368" s="12">
        <v>0</v>
      </c>
      <c r="J8368" s="1" t="s">
        <v>166</v>
      </c>
      <c r="K8368" s="1" t="str">
        <f>LEFT(Table9[[#This Row],[PCODE]],9)&amp;"0000"&amp;RIGHT(Table9[[#This Row],[PCODE]],3)</f>
        <v>BFA0540030000124</v>
      </c>
      <c r="L8368" s="1">
        <f>LEN(Table9[[#This Row],[rowcapcode3]])</f>
        <v>16</v>
      </c>
      <c r="M8368" s="1" t="str">
        <f>Table9[[#This Row],[ADM2_CODE]]</f>
        <v>BFA054003</v>
      </c>
      <c r="N8368" s="1" t="str">
        <f>Table9[[#This Row],[ADM1_CODE]]</f>
        <v>BFA054</v>
      </c>
    </row>
    <row r="8369" spans="1:14" x14ac:dyDescent="0.25">
      <c r="A8369" s="12">
        <v>13.334838</v>
      </c>
      <c r="B8369" s="12">
        <v>-1.1391579999999999</v>
      </c>
      <c r="C8369" s="1" t="s">
        <v>59</v>
      </c>
      <c r="D8369" s="1" t="s">
        <v>60</v>
      </c>
      <c r="E8369" s="1" t="s">
        <v>116</v>
      </c>
      <c r="F8369" s="1" t="s">
        <v>117</v>
      </c>
      <c r="G8369" s="1" t="s">
        <v>15710</v>
      </c>
      <c r="H8369" s="1" t="s">
        <v>15711</v>
      </c>
      <c r="I8369" s="12">
        <v>0</v>
      </c>
      <c r="J8369" s="1" t="s">
        <v>166</v>
      </c>
      <c r="K8369" s="1" t="str">
        <f>LEFT(Table9[[#This Row],[PCODE]],9)&amp;"0000"&amp;RIGHT(Table9[[#This Row],[PCODE]],3)</f>
        <v>BFA0490030000279</v>
      </c>
      <c r="L8369" s="1">
        <f>LEN(Table9[[#This Row],[rowcapcode3]])</f>
        <v>16</v>
      </c>
      <c r="M8369" s="1" t="str">
        <f>Table9[[#This Row],[ADM2_CODE]]</f>
        <v>BFA049003</v>
      </c>
      <c r="N8369" s="1" t="str">
        <f>Table9[[#This Row],[ADM1_CODE]]</f>
        <v>BFA049</v>
      </c>
    </row>
    <row r="8370" spans="1:14" x14ac:dyDescent="0.25">
      <c r="A8370" s="12">
        <v>13.335426</v>
      </c>
      <c r="B8370" s="12">
        <v>-2.0551110000000001</v>
      </c>
      <c r="C8370" s="1" t="s">
        <v>55</v>
      </c>
      <c r="D8370" s="1" t="s">
        <v>56</v>
      </c>
      <c r="E8370" s="1" t="s">
        <v>150</v>
      </c>
      <c r="F8370" s="1" t="s">
        <v>151</v>
      </c>
      <c r="G8370" s="1" t="s">
        <v>15712</v>
      </c>
      <c r="H8370" s="1" t="s">
        <v>11071</v>
      </c>
      <c r="I8370" s="12">
        <v>0</v>
      </c>
      <c r="J8370" s="1" t="s">
        <v>166</v>
      </c>
      <c r="K8370" s="1" t="str">
        <f>LEFT(Table9[[#This Row],[PCODE]],9)&amp;"0000"&amp;RIGHT(Table9[[#This Row],[PCODE]],3)</f>
        <v>BFA0540030000526</v>
      </c>
      <c r="L8370" s="1">
        <f>LEN(Table9[[#This Row],[rowcapcode3]])</f>
        <v>16</v>
      </c>
      <c r="M8370" s="1" t="str">
        <f>Table9[[#This Row],[ADM2_CODE]]</f>
        <v>BFA054003</v>
      </c>
      <c r="N8370" s="1" t="str">
        <f>Table9[[#This Row],[ADM1_CODE]]</f>
        <v>BFA054</v>
      </c>
    </row>
    <row r="8371" spans="1:14" x14ac:dyDescent="0.25">
      <c r="A8371" s="12">
        <v>13.335861</v>
      </c>
      <c r="B8371" s="12">
        <v>1.151073</v>
      </c>
      <c r="C8371" s="1" t="s">
        <v>63</v>
      </c>
      <c r="D8371" s="1" t="s">
        <v>64</v>
      </c>
      <c r="E8371" s="1" t="s">
        <v>142</v>
      </c>
      <c r="F8371" s="1" t="s">
        <v>143</v>
      </c>
      <c r="G8371" s="1" t="s">
        <v>15713</v>
      </c>
      <c r="H8371" s="1" t="s">
        <v>15714</v>
      </c>
      <c r="I8371" s="12">
        <v>0</v>
      </c>
      <c r="J8371" s="1" t="s">
        <v>166</v>
      </c>
      <c r="K8371" s="1" t="str">
        <f>LEFT(Table9[[#This Row],[PCODE]],9)&amp;"0000"&amp;RIGHT(Table9[[#This Row],[PCODE]],3)</f>
        <v>BFA0560040000122</v>
      </c>
      <c r="L8371" s="1">
        <f>LEN(Table9[[#This Row],[rowcapcode3]])</f>
        <v>16</v>
      </c>
      <c r="M8371" s="1" t="str">
        <f>Table9[[#This Row],[ADM2_CODE]]</f>
        <v>BFA056004</v>
      </c>
      <c r="N8371" s="1" t="str">
        <f>Table9[[#This Row],[ADM1_CODE]]</f>
        <v>BFA056</v>
      </c>
    </row>
    <row r="8372" spans="1:14" x14ac:dyDescent="0.25">
      <c r="A8372" s="12">
        <v>13.336112999999999</v>
      </c>
      <c r="B8372" s="12">
        <v>-2.3275519999999998</v>
      </c>
      <c r="C8372" s="1" t="s">
        <v>55</v>
      </c>
      <c r="D8372" s="1" t="s">
        <v>56</v>
      </c>
      <c r="E8372" s="1" t="s">
        <v>106</v>
      </c>
      <c r="F8372" s="1" t="s">
        <v>107</v>
      </c>
      <c r="G8372" s="1" t="s">
        <v>15715</v>
      </c>
      <c r="H8372" s="1" t="s">
        <v>15716</v>
      </c>
      <c r="I8372" s="12">
        <v>0</v>
      </c>
      <c r="J8372" s="1" t="s">
        <v>166</v>
      </c>
      <c r="K8372" s="1" t="str">
        <f>LEFT(Table9[[#This Row],[PCODE]],9)&amp;"0000"&amp;RIGHT(Table9[[#This Row],[PCODE]],3)</f>
        <v>BFA0540040000034</v>
      </c>
      <c r="L8372" s="1">
        <f>LEN(Table9[[#This Row],[rowcapcode3]])</f>
        <v>16</v>
      </c>
      <c r="M8372" s="1" t="str">
        <f>Table9[[#This Row],[ADM2_CODE]]</f>
        <v>BFA054004</v>
      </c>
      <c r="N8372" s="1" t="str">
        <f>Table9[[#This Row],[ADM1_CODE]]</f>
        <v>BFA054</v>
      </c>
    </row>
    <row r="8373" spans="1:14" x14ac:dyDescent="0.25">
      <c r="A8373" s="12">
        <v>13.336779999999999</v>
      </c>
      <c r="B8373" s="12">
        <v>-1.164919</v>
      </c>
      <c r="C8373" s="1" t="s">
        <v>59</v>
      </c>
      <c r="D8373" s="1" t="s">
        <v>60</v>
      </c>
      <c r="E8373" s="1" t="s">
        <v>116</v>
      </c>
      <c r="F8373" s="1" t="s">
        <v>117</v>
      </c>
      <c r="G8373" s="1" t="s">
        <v>15717</v>
      </c>
      <c r="H8373" s="1" t="s">
        <v>15718</v>
      </c>
      <c r="I8373" s="12">
        <v>0</v>
      </c>
      <c r="J8373" s="1" t="s">
        <v>166</v>
      </c>
      <c r="K8373" s="1" t="str">
        <f>LEFT(Table9[[#This Row],[PCODE]],9)&amp;"0000"&amp;RIGHT(Table9[[#This Row],[PCODE]],3)</f>
        <v>BFA0490030000542</v>
      </c>
      <c r="L8373" s="1">
        <f>LEN(Table9[[#This Row],[rowcapcode3]])</f>
        <v>16</v>
      </c>
      <c r="M8373" s="1" t="str">
        <f>Table9[[#This Row],[ADM2_CODE]]</f>
        <v>BFA049003</v>
      </c>
      <c r="N8373" s="1" t="str">
        <f>Table9[[#This Row],[ADM1_CODE]]</f>
        <v>BFA049</v>
      </c>
    </row>
    <row r="8374" spans="1:14" x14ac:dyDescent="0.25">
      <c r="A8374" s="12">
        <v>13.336925000000001</v>
      </c>
      <c r="B8374" s="12">
        <v>-0.60796099999999997</v>
      </c>
      <c r="C8374" s="1" t="s">
        <v>59</v>
      </c>
      <c r="D8374" s="1" t="s">
        <v>60</v>
      </c>
      <c r="E8374" s="1" t="s">
        <v>114</v>
      </c>
      <c r="F8374" s="1" t="s">
        <v>115</v>
      </c>
      <c r="G8374" s="1" t="s">
        <v>15719</v>
      </c>
      <c r="H8374" s="1" t="s">
        <v>14914</v>
      </c>
      <c r="I8374" s="12">
        <v>0</v>
      </c>
      <c r="J8374" s="1" t="s">
        <v>166</v>
      </c>
      <c r="K8374" s="1" t="str">
        <f>LEFT(Table9[[#This Row],[PCODE]],9)&amp;"0000"&amp;RIGHT(Table9[[#This Row],[PCODE]],3)</f>
        <v>BFA0490020000208</v>
      </c>
      <c r="L8374" s="1">
        <f>LEN(Table9[[#This Row],[rowcapcode3]])</f>
        <v>16</v>
      </c>
      <c r="M8374" s="1" t="str">
        <f>Table9[[#This Row],[ADM2_CODE]]</f>
        <v>BFA049002</v>
      </c>
      <c r="N8374" s="1" t="str">
        <f>Table9[[#This Row],[ADM1_CODE]]</f>
        <v>BFA049</v>
      </c>
    </row>
    <row r="8375" spans="1:14" x14ac:dyDescent="0.25">
      <c r="A8375" s="12">
        <v>13.337119</v>
      </c>
      <c r="B8375" s="12">
        <v>-0.73362400000000005</v>
      </c>
      <c r="C8375" s="1" t="s">
        <v>59</v>
      </c>
      <c r="D8375" s="1" t="s">
        <v>60</v>
      </c>
      <c r="E8375" s="1" t="s">
        <v>116</v>
      </c>
      <c r="F8375" s="1" t="s">
        <v>117</v>
      </c>
      <c r="G8375" s="1" t="s">
        <v>15720</v>
      </c>
      <c r="H8375" s="1" t="s">
        <v>15721</v>
      </c>
      <c r="I8375" s="12">
        <v>0</v>
      </c>
      <c r="J8375" s="1" t="s">
        <v>166</v>
      </c>
      <c r="K8375" s="1" t="str">
        <f>LEFT(Table9[[#This Row],[PCODE]],9)&amp;"0000"&amp;RIGHT(Table9[[#This Row],[PCODE]],3)</f>
        <v>BFA0490030000411</v>
      </c>
      <c r="L8375" s="1">
        <f>LEN(Table9[[#This Row],[rowcapcode3]])</f>
        <v>16</v>
      </c>
      <c r="M8375" s="1" t="str">
        <f>Table9[[#This Row],[ADM2_CODE]]</f>
        <v>BFA049003</v>
      </c>
      <c r="N8375" s="1" t="str">
        <f>Table9[[#This Row],[ADM1_CODE]]</f>
        <v>BFA049</v>
      </c>
    </row>
    <row r="8376" spans="1:14" x14ac:dyDescent="0.25">
      <c r="A8376" s="12">
        <v>13.337400000000001</v>
      </c>
      <c r="B8376" s="12">
        <v>-4.0479000000000003</v>
      </c>
      <c r="C8376" s="1" t="s">
        <v>39</v>
      </c>
      <c r="D8376" s="1" t="s">
        <v>40</v>
      </c>
      <c r="E8376" s="1" t="s">
        <v>154</v>
      </c>
      <c r="F8376" s="1" t="s">
        <v>155</v>
      </c>
      <c r="G8376" s="1" t="s">
        <v>15722</v>
      </c>
      <c r="H8376" s="1" t="s">
        <v>15723</v>
      </c>
      <c r="I8376" s="12">
        <v>0</v>
      </c>
      <c r="J8376" s="1" t="s">
        <v>166</v>
      </c>
      <c r="K8376" s="1" t="str">
        <f>LEFT(Table9[[#This Row],[PCODE]],9)&amp;"0000"&amp;RIGHT(Table9[[#This Row],[PCODE]],3)</f>
        <v>BFA0460030000006</v>
      </c>
      <c r="L8376" s="1">
        <f>LEN(Table9[[#This Row],[rowcapcode3]])</f>
        <v>16</v>
      </c>
      <c r="M8376" s="1" t="str">
        <f>Table9[[#This Row],[ADM2_CODE]]</f>
        <v>BFA046003</v>
      </c>
      <c r="N8376" s="1" t="str">
        <f>Table9[[#This Row],[ADM1_CODE]]</f>
        <v>BFA046</v>
      </c>
    </row>
    <row r="8377" spans="1:14" x14ac:dyDescent="0.25">
      <c r="A8377" s="12">
        <v>13.337712</v>
      </c>
      <c r="B8377" s="12">
        <v>9.3995999999999996E-2</v>
      </c>
      <c r="C8377" s="1" t="s">
        <v>47</v>
      </c>
      <c r="D8377" s="1" t="s">
        <v>48</v>
      </c>
      <c r="E8377" s="1" t="s">
        <v>86</v>
      </c>
      <c r="F8377" s="1" t="s">
        <v>87</v>
      </c>
      <c r="G8377" s="1" t="s">
        <v>15724</v>
      </c>
      <c r="H8377" s="1" t="s">
        <v>67</v>
      </c>
      <c r="I8377" s="12">
        <v>0</v>
      </c>
      <c r="J8377" s="1" t="s">
        <v>166</v>
      </c>
      <c r="K8377" s="1" t="str">
        <f>LEFT(Table9[[#This Row],[PCODE]],9)&amp;"0000"&amp;RIGHT(Table9[[#This Row],[PCODE]],3)</f>
        <v>BFA0520010000012</v>
      </c>
      <c r="L8377" s="1">
        <f>LEN(Table9[[#This Row],[rowcapcode3]])</f>
        <v>16</v>
      </c>
      <c r="M8377" s="1" t="str">
        <f>Table9[[#This Row],[ADM2_CODE]]</f>
        <v>BFA052001</v>
      </c>
      <c r="N8377" s="1" t="str">
        <f>Table9[[#This Row],[ADM1_CODE]]</f>
        <v>BFA052</v>
      </c>
    </row>
    <row r="8378" spans="1:14" x14ac:dyDescent="0.25">
      <c r="A8378" s="12">
        <v>13.337802999999999</v>
      </c>
      <c r="B8378" s="12">
        <v>-1.5976189999999999</v>
      </c>
      <c r="C8378" s="1" t="s">
        <v>59</v>
      </c>
      <c r="D8378" s="1" t="s">
        <v>60</v>
      </c>
      <c r="E8378" s="1" t="s">
        <v>112</v>
      </c>
      <c r="F8378" s="1" t="s">
        <v>113</v>
      </c>
      <c r="G8378" s="1" t="s">
        <v>15725</v>
      </c>
      <c r="H8378" s="1" t="s">
        <v>11032</v>
      </c>
      <c r="I8378" s="12">
        <v>0</v>
      </c>
      <c r="J8378" s="1" t="s">
        <v>166</v>
      </c>
      <c r="K8378" s="1" t="str">
        <f>LEFT(Table9[[#This Row],[PCODE]],9)&amp;"0000"&amp;RIGHT(Table9[[#This Row],[PCODE]],3)</f>
        <v>BFA0490010000006</v>
      </c>
      <c r="L8378" s="1">
        <f>LEN(Table9[[#This Row],[rowcapcode3]])</f>
        <v>16</v>
      </c>
      <c r="M8378" s="1" t="str">
        <f>Table9[[#This Row],[ADM2_CODE]]</f>
        <v>BFA049001</v>
      </c>
      <c r="N8378" s="1" t="str">
        <f>Table9[[#This Row],[ADM1_CODE]]</f>
        <v>BFA049</v>
      </c>
    </row>
    <row r="8379" spans="1:14" x14ac:dyDescent="0.25">
      <c r="A8379" s="12">
        <v>13.338042</v>
      </c>
      <c r="B8379" s="12">
        <v>-1.0906149999999999</v>
      </c>
      <c r="C8379" s="1" t="s">
        <v>59</v>
      </c>
      <c r="D8379" s="1" t="s">
        <v>60</v>
      </c>
      <c r="E8379" s="1" t="s">
        <v>116</v>
      </c>
      <c r="F8379" s="1" t="s">
        <v>117</v>
      </c>
      <c r="G8379" s="1" t="s">
        <v>15726</v>
      </c>
      <c r="H8379" s="1" t="s">
        <v>15727</v>
      </c>
      <c r="I8379" s="12">
        <v>0</v>
      </c>
      <c r="J8379" s="1" t="s">
        <v>166</v>
      </c>
      <c r="K8379" s="1" t="str">
        <f>LEFT(Table9[[#This Row],[PCODE]],9)&amp;"0000"&amp;RIGHT(Table9[[#This Row],[PCODE]],3)</f>
        <v>BFA0490030000135</v>
      </c>
      <c r="L8379" s="1">
        <f>LEN(Table9[[#This Row],[rowcapcode3]])</f>
        <v>16</v>
      </c>
      <c r="M8379" s="1" t="str">
        <f>Table9[[#This Row],[ADM2_CODE]]</f>
        <v>BFA049003</v>
      </c>
      <c r="N8379" s="1" t="str">
        <f>Table9[[#This Row],[ADM1_CODE]]</f>
        <v>BFA049</v>
      </c>
    </row>
    <row r="8380" spans="1:14" x14ac:dyDescent="0.25">
      <c r="A8380" s="12">
        <v>13.338089999999999</v>
      </c>
      <c r="B8380" s="12">
        <v>-0.88862399999999997</v>
      </c>
      <c r="C8380" s="1" t="s">
        <v>59</v>
      </c>
      <c r="D8380" s="1" t="s">
        <v>60</v>
      </c>
      <c r="E8380" s="1" t="s">
        <v>116</v>
      </c>
      <c r="F8380" s="1" t="s">
        <v>117</v>
      </c>
      <c r="G8380" s="1" t="s">
        <v>15728</v>
      </c>
      <c r="H8380" s="1" t="s">
        <v>15729</v>
      </c>
      <c r="I8380" s="12">
        <v>0</v>
      </c>
      <c r="J8380" s="1" t="s">
        <v>166</v>
      </c>
      <c r="K8380" s="1" t="str">
        <f>LEFT(Table9[[#This Row],[PCODE]],9)&amp;"0000"&amp;RIGHT(Table9[[#This Row],[PCODE]],3)</f>
        <v>BFA0490030000380</v>
      </c>
      <c r="L8380" s="1">
        <f>LEN(Table9[[#This Row],[rowcapcode3]])</f>
        <v>16</v>
      </c>
      <c r="M8380" s="1" t="str">
        <f>Table9[[#This Row],[ADM2_CODE]]</f>
        <v>BFA049003</v>
      </c>
      <c r="N8380" s="1" t="str">
        <f>Table9[[#This Row],[ADM1_CODE]]</f>
        <v>BFA049</v>
      </c>
    </row>
    <row r="8381" spans="1:14" x14ac:dyDescent="0.25">
      <c r="A8381" s="12">
        <v>13.338284</v>
      </c>
      <c r="B8381" s="12">
        <v>-1.5046280000000001</v>
      </c>
      <c r="C8381" s="1" t="s">
        <v>59</v>
      </c>
      <c r="D8381" s="1" t="s">
        <v>60</v>
      </c>
      <c r="E8381" s="1" t="s">
        <v>112</v>
      </c>
      <c r="F8381" s="1" t="s">
        <v>113</v>
      </c>
      <c r="G8381" s="1" t="s">
        <v>15730</v>
      </c>
      <c r="H8381" s="1" t="s">
        <v>15731</v>
      </c>
      <c r="I8381" s="12">
        <v>0</v>
      </c>
      <c r="J8381" s="1" t="s">
        <v>166</v>
      </c>
      <c r="K8381" s="1" t="str">
        <f>LEFT(Table9[[#This Row],[PCODE]],9)&amp;"0000"&amp;RIGHT(Table9[[#This Row],[PCODE]],3)</f>
        <v>BFA0490010000286</v>
      </c>
      <c r="L8381" s="1">
        <f>LEN(Table9[[#This Row],[rowcapcode3]])</f>
        <v>16</v>
      </c>
      <c r="M8381" s="1" t="str">
        <f>Table9[[#This Row],[ADM2_CODE]]</f>
        <v>BFA049001</v>
      </c>
      <c r="N8381" s="1" t="str">
        <f>Table9[[#This Row],[ADM1_CODE]]</f>
        <v>BFA049</v>
      </c>
    </row>
    <row r="8382" spans="1:14" x14ac:dyDescent="0.25">
      <c r="A8382" s="12">
        <v>13.338673</v>
      </c>
      <c r="B8382" s="12">
        <v>-1.0311969999999999</v>
      </c>
      <c r="C8382" s="1" t="s">
        <v>59</v>
      </c>
      <c r="D8382" s="1" t="s">
        <v>60</v>
      </c>
      <c r="E8382" s="1" t="s">
        <v>116</v>
      </c>
      <c r="F8382" s="1" t="s">
        <v>117</v>
      </c>
      <c r="G8382" s="1" t="s">
        <v>15732</v>
      </c>
      <c r="H8382" s="1" t="s">
        <v>15733</v>
      </c>
      <c r="I8382" s="12">
        <v>0</v>
      </c>
      <c r="J8382" s="1" t="s">
        <v>166</v>
      </c>
      <c r="K8382" s="1" t="str">
        <f>LEFT(Table9[[#This Row],[PCODE]],9)&amp;"0000"&amp;RIGHT(Table9[[#This Row],[PCODE]],3)</f>
        <v>BFA0490030000530</v>
      </c>
      <c r="L8382" s="1">
        <f>LEN(Table9[[#This Row],[rowcapcode3]])</f>
        <v>16</v>
      </c>
      <c r="M8382" s="1" t="str">
        <f>Table9[[#This Row],[ADM2_CODE]]</f>
        <v>BFA049003</v>
      </c>
      <c r="N8382" s="1" t="str">
        <f>Table9[[#This Row],[ADM1_CODE]]</f>
        <v>BFA049</v>
      </c>
    </row>
    <row r="8383" spans="1:14" x14ac:dyDescent="0.25">
      <c r="A8383" s="12">
        <v>13.3393</v>
      </c>
      <c r="B8383" s="12">
        <v>-3.0143</v>
      </c>
      <c r="C8383" s="1" t="s">
        <v>39</v>
      </c>
      <c r="D8383" s="1" t="s">
        <v>40</v>
      </c>
      <c r="E8383" s="1" t="s">
        <v>152</v>
      </c>
      <c r="F8383" s="1" t="s">
        <v>153</v>
      </c>
      <c r="G8383" s="1" t="s">
        <v>15734</v>
      </c>
      <c r="H8383" s="1" t="s">
        <v>15735</v>
      </c>
      <c r="I8383" s="12">
        <v>0</v>
      </c>
      <c r="J8383" s="1" t="s">
        <v>166</v>
      </c>
      <c r="K8383" s="1" t="str">
        <f>LEFT(Table9[[#This Row],[PCODE]],9)&amp;"0000"&amp;RIGHT(Table9[[#This Row],[PCODE]],3)</f>
        <v>BFA0460060000130</v>
      </c>
      <c r="L8383" s="1">
        <f>LEN(Table9[[#This Row],[rowcapcode3]])</f>
        <v>16</v>
      </c>
      <c r="M8383" s="1" t="str">
        <f>Table9[[#This Row],[ADM2_CODE]]</f>
        <v>BFA046006</v>
      </c>
      <c r="N8383" s="1" t="str">
        <f>Table9[[#This Row],[ADM1_CODE]]</f>
        <v>BFA046</v>
      </c>
    </row>
    <row r="8384" spans="1:14" x14ac:dyDescent="0.25">
      <c r="A8384" s="12">
        <v>13.340199999999999</v>
      </c>
      <c r="B8384" s="12">
        <v>-3.92</v>
      </c>
      <c r="C8384" s="1" t="s">
        <v>39</v>
      </c>
      <c r="D8384" s="1" t="s">
        <v>40</v>
      </c>
      <c r="E8384" s="1" t="s">
        <v>154</v>
      </c>
      <c r="F8384" s="1" t="s">
        <v>155</v>
      </c>
      <c r="G8384" s="1" t="s">
        <v>15736</v>
      </c>
      <c r="H8384" s="1" t="s">
        <v>15737</v>
      </c>
      <c r="I8384" s="12">
        <v>0</v>
      </c>
      <c r="J8384" s="1" t="s">
        <v>166</v>
      </c>
      <c r="K8384" s="1" t="str">
        <f>LEFT(Table9[[#This Row],[PCODE]],9)&amp;"0000"&amp;RIGHT(Table9[[#This Row],[PCODE]],3)</f>
        <v>BFA0460030000002</v>
      </c>
      <c r="L8384" s="1">
        <f>LEN(Table9[[#This Row],[rowcapcode3]])</f>
        <v>16</v>
      </c>
      <c r="M8384" s="1" t="str">
        <f>Table9[[#This Row],[ADM2_CODE]]</f>
        <v>BFA046003</v>
      </c>
      <c r="N8384" s="1" t="str">
        <f>Table9[[#This Row],[ADM1_CODE]]</f>
        <v>BFA046</v>
      </c>
    </row>
    <row r="8385" spans="1:14" x14ac:dyDescent="0.25">
      <c r="A8385" s="12">
        <v>13.340379</v>
      </c>
      <c r="B8385" s="12">
        <v>-1.372158</v>
      </c>
      <c r="C8385" s="1" t="s">
        <v>59</v>
      </c>
      <c r="D8385" s="1" t="s">
        <v>60</v>
      </c>
      <c r="E8385" s="1" t="s">
        <v>112</v>
      </c>
      <c r="F8385" s="1" t="s">
        <v>113</v>
      </c>
      <c r="G8385" s="1" t="s">
        <v>15738</v>
      </c>
      <c r="H8385" s="1" t="s">
        <v>15739</v>
      </c>
      <c r="I8385" s="12">
        <v>0</v>
      </c>
      <c r="J8385" s="1" t="s">
        <v>166</v>
      </c>
      <c r="K8385" s="1" t="str">
        <f>LEFT(Table9[[#This Row],[PCODE]],9)&amp;"0000"&amp;RIGHT(Table9[[#This Row],[PCODE]],3)</f>
        <v>BFA0490010000023</v>
      </c>
      <c r="L8385" s="1">
        <f>LEN(Table9[[#This Row],[rowcapcode3]])</f>
        <v>16</v>
      </c>
      <c r="M8385" s="1" t="str">
        <f>Table9[[#This Row],[ADM2_CODE]]</f>
        <v>BFA049001</v>
      </c>
      <c r="N8385" s="1" t="str">
        <f>Table9[[#This Row],[ADM1_CODE]]</f>
        <v>BFA049</v>
      </c>
    </row>
    <row r="8386" spans="1:14" x14ac:dyDescent="0.25">
      <c r="A8386" s="12">
        <v>13.340394</v>
      </c>
      <c r="B8386" s="12">
        <v>0.30522700000000003</v>
      </c>
      <c r="C8386" s="1" t="s">
        <v>63</v>
      </c>
      <c r="D8386" s="1" t="s">
        <v>64</v>
      </c>
      <c r="E8386" s="1" t="s">
        <v>142</v>
      </c>
      <c r="F8386" s="1" t="s">
        <v>143</v>
      </c>
      <c r="G8386" s="1" t="s">
        <v>15740</v>
      </c>
      <c r="H8386" s="1" t="s">
        <v>15741</v>
      </c>
      <c r="I8386" s="12">
        <v>0</v>
      </c>
      <c r="J8386" s="1" t="s">
        <v>166</v>
      </c>
      <c r="K8386" s="1" t="str">
        <f>LEFT(Table9[[#This Row],[PCODE]],9)&amp;"0000"&amp;RIGHT(Table9[[#This Row],[PCODE]],3)</f>
        <v>BFA0560040000145</v>
      </c>
      <c r="L8386" s="1">
        <f>LEN(Table9[[#This Row],[rowcapcode3]])</f>
        <v>16</v>
      </c>
      <c r="M8386" s="1" t="str">
        <f>Table9[[#This Row],[ADM2_CODE]]</f>
        <v>BFA056004</v>
      </c>
      <c r="N8386" s="1" t="str">
        <f>Table9[[#This Row],[ADM1_CODE]]</f>
        <v>BFA056</v>
      </c>
    </row>
    <row r="8387" spans="1:14" x14ac:dyDescent="0.25">
      <c r="A8387" s="12">
        <v>13.340945</v>
      </c>
      <c r="B8387" s="12">
        <v>-2.5898500000000002</v>
      </c>
      <c r="C8387" s="1" t="s">
        <v>55</v>
      </c>
      <c r="D8387" s="1" t="s">
        <v>56</v>
      </c>
      <c r="E8387" s="1" t="s">
        <v>150</v>
      </c>
      <c r="F8387" s="1" t="s">
        <v>151</v>
      </c>
      <c r="G8387" s="1" t="s">
        <v>15742</v>
      </c>
      <c r="H8387" s="1" t="s">
        <v>15743</v>
      </c>
      <c r="I8387" s="12">
        <v>0</v>
      </c>
      <c r="J8387" s="1" t="s">
        <v>166</v>
      </c>
      <c r="K8387" s="1" t="str">
        <f>LEFT(Table9[[#This Row],[PCODE]],9)&amp;"0000"&amp;RIGHT(Table9[[#This Row],[PCODE]],3)</f>
        <v>BFA0540030000307</v>
      </c>
      <c r="L8387" s="1">
        <f>LEN(Table9[[#This Row],[rowcapcode3]])</f>
        <v>16</v>
      </c>
      <c r="M8387" s="1" t="str">
        <f>Table9[[#This Row],[ADM2_CODE]]</f>
        <v>BFA054003</v>
      </c>
      <c r="N8387" s="1" t="str">
        <f>Table9[[#This Row],[ADM1_CODE]]</f>
        <v>BFA054</v>
      </c>
    </row>
    <row r="8388" spans="1:14" x14ac:dyDescent="0.25">
      <c r="A8388" s="12">
        <v>13.340953000000001</v>
      </c>
      <c r="B8388" s="12">
        <v>-2.432874</v>
      </c>
      <c r="C8388" s="1" t="s">
        <v>55</v>
      </c>
      <c r="D8388" s="1" t="s">
        <v>56</v>
      </c>
      <c r="E8388" s="1" t="s">
        <v>106</v>
      </c>
      <c r="F8388" s="1" t="s">
        <v>107</v>
      </c>
      <c r="G8388" s="1" t="s">
        <v>15744</v>
      </c>
      <c r="H8388" s="1" t="s">
        <v>15745</v>
      </c>
      <c r="I8388" s="12">
        <v>0</v>
      </c>
      <c r="J8388" s="1" t="s">
        <v>166</v>
      </c>
      <c r="K8388" s="1" t="str">
        <f>LEFT(Table9[[#This Row],[PCODE]],9)&amp;"0000"&amp;RIGHT(Table9[[#This Row],[PCODE]],3)</f>
        <v>BFA0540040000085</v>
      </c>
      <c r="L8388" s="1">
        <f>LEN(Table9[[#This Row],[rowcapcode3]])</f>
        <v>16</v>
      </c>
      <c r="M8388" s="1" t="str">
        <f>Table9[[#This Row],[ADM2_CODE]]</f>
        <v>BFA054004</v>
      </c>
      <c r="N8388" s="1" t="str">
        <f>Table9[[#This Row],[ADM1_CODE]]</f>
        <v>BFA054</v>
      </c>
    </row>
    <row r="8389" spans="1:14" x14ac:dyDescent="0.25">
      <c r="A8389" s="12">
        <v>13.341312</v>
      </c>
      <c r="B8389" s="12">
        <v>0.59011400000000003</v>
      </c>
      <c r="C8389" s="1" t="s">
        <v>63</v>
      </c>
      <c r="D8389" s="1" t="s">
        <v>64</v>
      </c>
      <c r="E8389" s="1" t="s">
        <v>142</v>
      </c>
      <c r="F8389" s="1" t="s">
        <v>143</v>
      </c>
      <c r="G8389" s="1" t="s">
        <v>15746</v>
      </c>
      <c r="H8389" s="1" t="s">
        <v>15747</v>
      </c>
      <c r="I8389" s="12">
        <v>0</v>
      </c>
      <c r="J8389" s="1" t="s">
        <v>166</v>
      </c>
      <c r="K8389" s="1" t="str">
        <f>LEFT(Table9[[#This Row],[PCODE]],9)&amp;"0000"&amp;RIGHT(Table9[[#This Row],[PCODE]],3)</f>
        <v>BFA0560040000282</v>
      </c>
      <c r="L8389" s="1">
        <f>LEN(Table9[[#This Row],[rowcapcode3]])</f>
        <v>16</v>
      </c>
      <c r="M8389" s="1" t="str">
        <f>Table9[[#This Row],[ADM2_CODE]]</f>
        <v>BFA056004</v>
      </c>
      <c r="N8389" s="1" t="str">
        <f>Table9[[#This Row],[ADM1_CODE]]</f>
        <v>BFA056</v>
      </c>
    </row>
    <row r="8390" spans="1:14" x14ac:dyDescent="0.25">
      <c r="A8390" s="12">
        <v>13.341942</v>
      </c>
      <c r="B8390" s="12">
        <v>-1.122395</v>
      </c>
      <c r="C8390" s="1" t="s">
        <v>59</v>
      </c>
      <c r="D8390" s="1" t="s">
        <v>60</v>
      </c>
      <c r="E8390" s="1" t="s">
        <v>116</v>
      </c>
      <c r="F8390" s="1" t="s">
        <v>117</v>
      </c>
      <c r="G8390" s="1" t="s">
        <v>15748</v>
      </c>
      <c r="H8390" s="1" t="s">
        <v>12660</v>
      </c>
      <c r="I8390" s="12">
        <v>0</v>
      </c>
      <c r="J8390" s="1" t="s">
        <v>166</v>
      </c>
      <c r="K8390" s="1" t="str">
        <f>LEFT(Table9[[#This Row],[PCODE]],9)&amp;"0000"&amp;RIGHT(Table9[[#This Row],[PCODE]],3)</f>
        <v>BFA0490030000557</v>
      </c>
      <c r="L8390" s="1">
        <f>LEN(Table9[[#This Row],[rowcapcode3]])</f>
        <v>16</v>
      </c>
      <c r="M8390" s="1" t="str">
        <f>Table9[[#This Row],[ADM2_CODE]]</f>
        <v>BFA049003</v>
      </c>
      <c r="N8390" s="1" t="str">
        <f>Table9[[#This Row],[ADM1_CODE]]</f>
        <v>BFA049</v>
      </c>
    </row>
    <row r="8391" spans="1:14" x14ac:dyDescent="0.25">
      <c r="A8391" s="12">
        <v>13.3421</v>
      </c>
      <c r="B8391" s="12">
        <v>-3.9910999999999999</v>
      </c>
      <c r="C8391" s="1" t="s">
        <v>39</v>
      </c>
      <c r="D8391" s="1" t="s">
        <v>40</v>
      </c>
      <c r="E8391" s="1" t="s">
        <v>154</v>
      </c>
      <c r="F8391" s="1" t="s">
        <v>155</v>
      </c>
      <c r="G8391" s="1" t="s">
        <v>15749</v>
      </c>
      <c r="H8391" s="1" t="s">
        <v>15750</v>
      </c>
      <c r="I8391" s="12">
        <v>0</v>
      </c>
      <c r="J8391" s="1" t="s">
        <v>166</v>
      </c>
      <c r="K8391" s="1" t="str">
        <f>LEFT(Table9[[#This Row],[PCODE]],9)&amp;"0000"&amp;RIGHT(Table9[[#This Row],[PCODE]],3)</f>
        <v>BFA0460030000132</v>
      </c>
      <c r="L8391" s="1">
        <f>LEN(Table9[[#This Row],[rowcapcode3]])</f>
        <v>16</v>
      </c>
      <c r="M8391" s="1" t="str">
        <f>Table9[[#This Row],[ADM2_CODE]]</f>
        <v>BFA046003</v>
      </c>
      <c r="N8391" s="1" t="str">
        <f>Table9[[#This Row],[ADM1_CODE]]</f>
        <v>BFA046</v>
      </c>
    </row>
    <row r="8392" spans="1:14" x14ac:dyDescent="0.25">
      <c r="A8392" s="12">
        <v>13.342525</v>
      </c>
      <c r="B8392" s="12">
        <v>-1.3</v>
      </c>
      <c r="C8392" s="1" t="s">
        <v>59</v>
      </c>
      <c r="D8392" s="1" t="s">
        <v>60</v>
      </c>
      <c r="E8392" s="1" t="s">
        <v>116</v>
      </c>
      <c r="F8392" s="1" t="s">
        <v>117</v>
      </c>
      <c r="G8392" s="1" t="s">
        <v>15751</v>
      </c>
      <c r="H8392" s="1" t="s">
        <v>13786</v>
      </c>
      <c r="I8392" s="12">
        <v>0</v>
      </c>
      <c r="J8392" s="1" t="s">
        <v>166</v>
      </c>
      <c r="K8392" s="1" t="str">
        <f>LEFT(Table9[[#This Row],[PCODE]],9)&amp;"0000"&amp;RIGHT(Table9[[#This Row],[PCODE]],3)</f>
        <v>BFA0490030000541</v>
      </c>
      <c r="L8392" s="1">
        <f>LEN(Table9[[#This Row],[rowcapcode3]])</f>
        <v>16</v>
      </c>
      <c r="M8392" s="1" t="str">
        <f>Table9[[#This Row],[ADM2_CODE]]</f>
        <v>BFA049003</v>
      </c>
      <c r="N8392" s="1" t="str">
        <f>Table9[[#This Row],[ADM1_CODE]]</f>
        <v>BFA049</v>
      </c>
    </row>
    <row r="8393" spans="1:14" x14ac:dyDescent="0.25">
      <c r="A8393" s="12">
        <v>13.342857</v>
      </c>
      <c r="B8393" s="12">
        <v>-0.82099200000000006</v>
      </c>
      <c r="C8393" s="1" t="s">
        <v>59</v>
      </c>
      <c r="D8393" s="1" t="s">
        <v>60</v>
      </c>
      <c r="E8393" s="1" t="s">
        <v>116</v>
      </c>
      <c r="F8393" s="1" t="s">
        <v>117</v>
      </c>
      <c r="G8393" s="1" t="s">
        <v>15752</v>
      </c>
      <c r="H8393" s="1" t="s">
        <v>5816</v>
      </c>
      <c r="I8393" s="12">
        <v>0</v>
      </c>
      <c r="J8393" s="1" t="s">
        <v>166</v>
      </c>
      <c r="K8393" s="1" t="str">
        <f>LEFT(Table9[[#This Row],[PCODE]],9)&amp;"0000"&amp;RIGHT(Table9[[#This Row],[PCODE]],3)</f>
        <v>BFA0490030000622</v>
      </c>
      <c r="L8393" s="1">
        <f>LEN(Table9[[#This Row],[rowcapcode3]])</f>
        <v>16</v>
      </c>
      <c r="M8393" s="1" t="str">
        <f>Table9[[#This Row],[ADM2_CODE]]</f>
        <v>BFA049003</v>
      </c>
      <c r="N8393" s="1" t="str">
        <f>Table9[[#This Row],[ADM1_CODE]]</f>
        <v>BFA049</v>
      </c>
    </row>
    <row r="8394" spans="1:14" x14ac:dyDescent="0.25">
      <c r="A8394" s="12">
        <v>13.342972</v>
      </c>
      <c r="B8394" s="12">
        <v>-2.0167120000000001</v>
      </c>
      <c r="C8394" s="1" t="s">
        <v>55</v>
      </c>
      <c r="D8394" s="1" t="s">
        <v>56</v>
      </c>
      <c r="E8394" s="1" t="s">
        <v>150</v>
      </c>
      <c r="F8394" s="1" t="s">
        <v>151</v>
      </c>
      <c r="G8394" s="1" t="s">
        <v>15753</v>
      </c>
      <c r="H8394" s="1" t="s">
        <v>15754</v>
      </c>
      <c r="I8394" s="12">
        <v>0</v>
      </c>
      <c r="J8394" s="1" t="s">
        <v>166</v>
      </c>
      <c r="K8394" s="1" t="str">
        <f>LEFT(Table9[[#This Row],[PCODE]],9)&amp;"0000"&amp;RIGHT(Table9[[#This Row],[PCODE]],3)</f>
        <v>BFA0540030000344</v>
      </c>
      <c r="L8394" s="1">
        <f>LEN(Table9[[#This Row],[rowcapcode3]])</f>
        <v>16</v>
      </c>
      <c r="M8394" s="1" t="str">
        <f>Table9[[#This Row],[ADM2_CODE]]</f>
        <v>BFA054003</v>
      </c>
      <c r="N8394" s="1" t="str">
        <f>Table9[[#This Row],[ADM1_CODE]]</f>
        <v>BFA054</v>
      </c>
    </row>
    <row r="8395" spans="1:14" x14ac:dyDescent="0.25">
      <c r="A8395" s="12">
        <v>13.342993</v>
      </c>
      <c r="B8395" s="12">
        <v>-0.94830099999999995</v>
      </c>
      <c r="C8395" s="1" t="s">
        <v>59</v>
      </c>
      <c r="D8395" s="1" t="s">
        <v>60</v>
      </c>
      <c r="E8395" s="1" t="s">
        <v>116</v>
      </c>
      <c r="F8395" s="1" t="s">
        <v>117</v>
      </c>
      <c r="G8395" s="1" t="s">
        <v>15755</v>
      </c>
      <c r="H8395" s="1" t="s">
        <v>15756</v>
      </c>
      <c r="I8395" s="12">
        <v>0</v>
      </c>
      <c r="J8395" s="1" t="s">
        <v>166</v>
      </c>
      <c r="K8395" s="1" t="str">
        <f>LEFT(Table9[[#This Row],[PCODE]],9)&amp;"0000"&amp;RIGHT(Table9[[#This Row],[PCODE]],3)</f>
        <v>BFA0490030000128</v>
      </c>
      <c r="L8395" s="1">
        <f>LEN(Table9[[#This Row],[rowcapcode3]])</f>
        <v>16</v>
      </c>
      <c r="M8395" s="1" t="str">
        <f>Table9[[#This Row],[ADM2_CODE]]</f>
        <v>BFA049003</v>
      </c>
      <c r="N8395" s="1" t="str">
        <f>Table9[[#This Row],[ADM1_CODE]]</f>
        <v>BFA049</v>
      </c>
    </row>
    <row r="8396" spans="1:14" x14ac:dyDescent="0.25">
      <c r="A8396" s="12">
        <v>13.343123</v>
      </c>
      <c r="B8396" s="12">
        <v>-2.3751220000000002</v>
      </c>
      <c r="C8396" s="1" t="s">
        <v>55</v>
      </c>
      <c r="D8396" s="1" t="s">
        <v>56</v>
      </c>
      <c r="E8396" s="1" t="s">
        <v>106</v>
      </c>
      <c r="F8396" s="1" t="s">
        <v>107</v>
      </c>
      <c r="G8396" s="1" t="s">
        <v>15757</v>
      </c>
      <c r="H8396" s="1" t="s">
        <v>12069</v>
      </c>
      <c r="I8396" s="12">
        <v>0</v>
      </c>
      <c r="J8396" s="1" t="s">
        <v>166</v>
      </c>
      <c r="K8396" s="1" t="str">
        <f>LEFT(Table9[[#This Row],[PCODE]],9)&amp;"0000"&amp;RIGHT(Table9[[#This Row],[PCODE]],3)</f>
        <v>BFA0540040000019</v>
      </c>
      <c r="L8396" s="1">
        <f>LEN(Table9[[#This Row],[rowcapcode3]])</f>
        <v>16</v>
      </c>
      <c r="M8396" s="1" t="str">
        <f>Table9[[#This Row],[ADM2_CODE]]</f>
        <v>BFA054004</v>
      </c>
      <c r="N8396" s="1" t="str">
        <f>Table9[[#This Row],[ADM1_CODE]]</f>
        <v>BFA054</v>
      </c>
    </row>
    <row r="8397" spans="1:14" x14ac:dyDescent="0.25">
      <c r="A8397" s="12">
        <v>13.343235999999999</v>
      </c>
      <c r="B8397" s="12">
        <v>-1.578673</v>
      </c>
      <c r="C8397" s="1" t="s">
        <v>59</v>
      </c>
      <c r="D8397" s="1" t="s">
        <v>60</v>
      </c>
      <c r="E8397" s="1" t="s">
        <v>112</v>
      </c>
      <c r="F8397" s="1" t="s">
        <v>113</v>
      </c>
      <c r="G8397" s="1" t="s">
        <v>15758</v>
      </c>
      <c r="H8397" s="1" t="s">
        <v>15759</v>
      </c>
      <c r="I8397" s="12">
        <v>0</v>
      </c>
      <c r="J8397" s="1" t="s">
        <v>166</v>
      </c>
      <c r="K8397" s="1" t="str">
        <f>LEFT(Table9[[#This Row],[PCODE]],9)&amp;"0000"&amp;RIGHT(Table9[[#This Row],[PCODE]],3)</f>
        <v>BFA0490010000162</v>
      </c>
      <c r="L8397" s="1">
        <f>LEN(Table9[[#This Row],[rowcapcode3]])</f>
        <v>16</v>
      </c>
      <c r="M8397" s="1" t="str">
        <f>Table9[[#This Row],[ADM2_CODE]]</f>
        <v>BFA049001</v>
      </c>
      <c r="N8397" s="1" t="str">
        <f>Table9[[#This Row],[ADM1_CODE]]</f>
        <v>BFA049</v>
      </c>
    </row>
    <row r="8398" spans="1:14" x14ac:dyDescent="0.25">
      <c r="A8398" s="12">
        <v>13.343544</v>
      </c>
      <c r="B8398" s="12">
        <v>-1.6983010000000001</v>
      </c>
      <c r="C8398" s="1" t="s">
        <v>59</v>
      </c>
      <c r="D8398" s="1" t="s">
        <v>60</v>
      </c>
      <c r="E8398" s="1" t="s">
        <v>112</v>
      </c>
      <c r="F8398" s="1" t="s">
        <v>113</v>
      </c>
      <c r="G8398" s="1" t="s">
        <v>15760</v>
      </c>
      <c r="H8398" s="1" t="s">
        <v>15761</v>
      </c>
      <c r="I8398" s="12">
        <v>0</v>
      </c>
      <c r="J8398" s="1" t="s">
        <v>166</v>
      </c>
      <c r="K8398" s="1" t="str">
        <f>LEFT(Table9[[#This Row],[PCODE]],9)&amp;"0000"&amp;RIGHT(Table9[[#This Row],[PCODE]],3)</f>
        <v>BFA0490010000307</v>
      </c>
      <c r="L8398" s="1">
        <f>LEN(Table9[[#This Row],[rowcapcode3]])</f>
        <v>16</v>
      </c>
      <c r="M8398" s="1" t="str">
        <f>Table9[[#This Row],[ADM2_CODE]]</f>
        <v>BFA049001</v>
      </c>
      <c r="N8398" s="1" t="str">
        <f>Table9[[#This Row],[ADM1_CODE]]</f>
        <v>BFA049</v>
      </c>
    </row>
    <row r="8399" spans="1:14" x14ac:dyDescent="0.25">
      <c r="A8399" s="12">
        <v>13.344175</v>
      </c>
      <c r="B8399" s="12">
        <v>-1.654709</v>
      </c>
      <c r="C8399" s="1" t="s">
        <v>59</v>
      </c>
      <c r="D8399" s="1" t="s">
        <v>60</v>
      </c>
      <c r="E8399" s="1" t="s">
        <v>112</v>
      </c>
      <c r="F8399" s="1" t="s">
        <v>113</v>
      </c>
      <c r="G8399" s="1" t="s">
        <v>15762</v>
      </c>
      <c r="H8399" s="1" t="s">
        <v>15763</v>
      </c>
      <c r="I8399" s="12">
        <v>0</v>
      </c>
      <c r="J8399" s="1" t="s">
        <v>166</v>
      </c>
      <c r="K8399" s="1" t="str">
        <f>LEFT(Table9[[#This Row],[PCODE]],9)&amp;"0000"&amp;RIGHT(Table9[[#This Row],[PCODE]],3)</f>
        <v>BFA0490010000216</v>
      </c>
      <c r="L8399" s="1">
        <f>LEN(Table9[[#This Row],[rowcapcode3]])</f>
        <v>16</v>
      </c>
      <c r="M8399" s="1" t="str">
        <f>Table9[[#This Row],[ADM2_CODE]]</f>
        <v>BFA049001</v>
      </c>
      <c r="N8399" s="1" t="str">
        <f>Table9[[#This Row],[ADM1_CODE]]</f>
        <v>BFA049</v>
      </c>
    </row>
    <row r="8400" spans="1:14" x14ac:dyDescent="0.25">
      <c r="A8400" s="12">
        <v>13.344175</v>
      </c>
      <c r="B8400" s="12">
        <v>-0.56157000000000001</v>
      </c>
      <c r="C8400" s="1" t="s">
        <v>59</v>
      </c>
      <c r="D8400" s="1" t="s">
        <v>60</v>
      </c>
      <c r="E8400" s="1" t="s">
        <v>114</v>
      </c>
      <c r="F8400" s="1" t="s">
        <v>115</v>
      </c>
      <c r="G8400" s="1" t="s">
        <v>15764</v>
      </c>
      <c r="H8400" s="1" t="s">
        <v>15765</v>
      </c>
      <c r="I8400" s="12">
        <v>0</v>
      </c>
      <c r="J8400" s="1" t="s">
        <v>166</v>
      </c>
      <c r="K8400" s="1" t="str">
        <f>LEFT(Table9[[#This Row],[PCODE]],9)&amp;"0000"&amp;RIGHT(Table9[[#This Row],[PCODE]],3)</f>
        <v>BFA0490020000011</v>
      </c>
      <c r="L8400" s="1">
        <f>LEN(Table9[[#This Row],[rowcapcode3]])</f>
        <v>16</v>
      </c>
      <c r="M8400" s="1" t="str">
        <f>Table9[[#This Row],[ADM2_CODE]]</f>
        <v>BFA049002</v>
      </c>
      <c r="N8400" s="1" t="str">
        <f>Table9[[#This Row],[ADM1_CODE]]</f>
        <v>BFA049</v>
      </c>
    </row>
    <row r="8401" spans="1:14" x14ac:dyDescent="0.25">
      <c r="A8401" s="12">
        <v>13.344224000000001</v>
      </c>
      <c r="B8401" s="12">
        <v>-1.3085119999999999</v>
      </c>
      <c r="C8401" s="1" t="s">
        <v>59</v>
      </c>
      <c r="D8401" s="1" t="s">
        <v>60</v>
      </c>
      <c r="E8401" s="1" t="s">
        <v>116</v>
      </c>
      <c r="F8401" s="1" t="s">
        <v>117</v>
      </c>
      <c r="G8401" s="1" t="s">
        <v>15766</v>
      </c>
      <c r="H8401" s="1" t="s">
        <v>15767</v>
      </c>
      <c r="I8401" s="12">
        <v>0</v>
      </c>
      <c r="J8401" s="1" t="s">
        <v>166</v>
      </c>
      <c r="K8401" s="1" t="str">
        <f>LEFT(Table9[[#This Row],[PCODE]],9)&amp;"0000"&amp;RIGHT(Table9[[#This Row],[PCODE]],3)</f>
        <v>BFA0490030000427</v>
      </c>
      <c r="L8401" s="1">
        <f>LEN(Table9[[#This Row],[rowcapcode3]])</f>
        <v>16</v>
      </c>
      <c r="M8401" s="1" t="str">
        <f>Table9[[#This Row],[ADM2_CODE]]</f>
        <v>BFA049003</v>
      </c>
      <c r="N8401" s="1" t="str">
        <f>Table9[[#This Row],[ADM1_CODE]]</f>
        <v>BFA049</v>
      </c>
    </row>
    <row r="8402" spans="1:14" x14ac:dyDescent="0.25">
      <c r="A8402" s="12">
        <v>13.344466000000001</v>
      </c>
      <c r="B8402" s="12">
        <v>-0.68444899999999997</v>
      </c>
      <c r="C8402" s="1" t="s">
        <v>59</v>
      </c>
      <c r="D8402" s="1" t="s">
        <v>60</v>
      </c>
      <c r="E8402" s="1" t="s">
        <v>116</v>
      </c>
      <c r="F8402" s="1" t="s">
        <v>117</v>
      </c>
      <c r="G8402" s="1" t="s">
        <v>15768</v>
      </c>
      <c r="H8402" s="1" t="s">
        <v>14011</v>
      </c>
      <c r="I8402" s="12">
        <v>0</v>
      </c>
      <c r="J8402" s="1" t="s">
        <v>166</v>
      </c>
      <c r="K8402" s="1" t="str">
        <f>LEFT(Table9[[#This Row],[PCODE]],9)&amp;"0000"&amp;RIGHT(Table9[[#This Row],[PCODE]],3)</f>
        <v>BFA0490030000376</v>
      </c>
      <c r="L8402" s="1">
        <f>LEN(Table9[[#This Row],[rowcapcode3]])</f>
        <v>16</v>
      </c>
      <c r="M8402" s="1" t="str">
        <f>Table9[[#This Row],[ADM2_CODE]]</f>
        <v>BFA049003</v>
      </c>
      <c r="N8402" s="1" t="str">
        <f>Table9[[#This Row],[ADM1_CODE]]</f>
        <v>BFA049</v>
      </c>
    </row>
    <row r="8403" spans="1:14" x14ac:dyDescent="0.25">
      <c r="A8403" s="12">
        <v>13.344499000000001</v>
      </c>
      <c r="B8403" s="12">
        <v>-2.2676379999999998</v>
      </c>
      <c r="C8403" s="1" t="s">
        <v>55</v>
      </c>
      <c r="D8403" s="1" t="s">
        <v>56</v>
      </c>
      <c r="E8403" s="1" t="s">
        <v>106</v>
      </c>
      <c r="F8403" s="1" t="s">
        <v>107</v>
      </c>
      <c r="G8403" s="1" t="s">
        <v>15769</v>
      </c>
      <c r="H8403" s="1" t="s">
        <v>15770</v>
      </c>
      <c r="I8403" s="12">
        <v>0</v>
      </c>
      <c r="J8403" s="1" t="s">
        <v>166</v>
      </c>
      <c r="K8403" s="1" t="str">
        <f>LEFT(Table9[[#This Row],[PCODE]],9)&amp;"0000"&amp;RIGHT(Table9[[#This Row],[PCODE]],3)</f>
        <v>BFA0540040000140</v>
      </c>
      <c r="L8403" s="1">
        <f>LEN(Table9[[#This Row],[rowcapcode3]])</f>
        <v>16</v>
      </c>
      <c r="M8403" s="1" t="str">
        <f>Table9[[#This Row],[ADM2_CODE]]</f>
        <v>BFA054004</v>
      </c>
      <c r="N8403" s="1" t="str">
        <f>Table9[[#This Row],[ADM1_CODE]]</f>
        <v>BFA054</v>
      </c>
    </row>
    <row r="8404" spans="1:14" x14ac:dyDescent="0.25">
      <c r="A8404" s="12">
        <v>13.344704</v>
      </c>
      <c r="B8404" s="12">
        <v>-1.730612</v>
      </c>
      <c r="C8404" s="1" t="s">
        <v>59</v>
      </c>
      <c r="D8404" s="1" t="s">
        <v>60</v>
      </c>
      <c r="E8404" s="1" t="s">
        <v>112</v>
      </c>
      <c r="F8404" s="1" t="s">
        <v>113</v>
      </c>
      <c r="G8404" s="1" t="s">
        <v>15771</v>
      </c>
      <c r="H8404" s="1" t="s">
        <v>15772</v>
      </c>
      <c r="I8404" s="12">
        <v>0</v>
      </c>
      <c r="J8404" s="1" t="s">
        <v>166</v>
      </c>
      <c r="K8404" s="1" t="str">
        <f>LEFT(Table9[[#This Row],[PCODE]],9)&amp;"0000"&amp;RIGHT(Table9[[#This Row],[PCODE]],3)</f>
        <v>BFA0490010000086</v>
      </c>
      <c r="L8404" s="1">
        <f>LEN(Table9[[#This Row],[rowcapcode3]])</f>
        <v>16</v>
      </c>
      <c r="M8404" s="1" t="str">
        <f>Table9[[#This Row],[ADM2_CODE]]</f>
        <v>BFA049001</v>
      </c>
      <c r="N8404" s="1" t="str">
        <f>Table9[[#This Row],[ADM1_CODE]]</f>
        <v>BFA049</v>
      </c>
    </row>
    <row r="8405" spans="1:14" x14ac:dyDescent="0.25">
      <c r="A8405" s="12">
        <v>13.346500000000001</v>
      </c>
      <c r="B8405" s="12">
        <v>-3.8012000000000001</v>
      </c>
      <c r="C8405" s="1" t="s">
        <v>39</v>
      </c>
      <c r="D8405" s="1" t="s">
        <v>40</v>
      </c>
      <c r="E8405" s="1" t="s">
        <v>154</v>
      </c>
      <c r="F8405" s="1" t="s">
        <v>155</v>
      </c>
      <c r="G8405" s="1" t="s">
        <v>15773</v>
      </c>
      <c r="H8405" s="1" t="s">
        <v>15774</v>
      </c>
      <c r="I8405" s="12">
        <v>0</v>
      </c>
      <c r="J8405" s="1" t="s">
        <v>166</v>
      </c>
      <c r="K8405" s="1" t="str">
        <f>LEFT(Table9[[#This Row],[PCODE]],9)&amp;"0000"&amp;RIGHT(Table9[[#This Row],[PCODE]],3)</f>
        <v>BFA0460030000297</v>
      </c>
      <c r="L8405" s="1">
        <f>LEN(Table9[[#This Row],[rowcapcode3]])</f>
        <v>16</v>
      </c>
      <c r="M8405" s="1" t="str">
        <f>Table9[[#This Row],[ADM2_CODE]]</f>
        <v>BFA046003</v>
      </c>
      <c r="N8405" s="1" t="str">
        <f>Table9[[#This Row],[ADM1_CODE]]</f>
        <v>BFA046</v>
      </c>
    </row>
    <row r="8406" spans="1:14" x14ac:dyDescent="0.25">
      <c r="A8406" s="12">
        <v>13.34661</v>
      </c>
      <c r="B8406" s="12">
        <v>0.72316100000000005</v>
      </c>
      <c r="C8406" s="1" t="s">
        <v>63</v>
      </c>
      <c r="D8406" s="1" t="s">
        <v>64</v>
      </c>
      <c r="E8406" s="1" t="s">
        <v>142</v>
      </c>
      <c r="F8406" s="1" t="s">
        <v>143</v>
      </c>
      <c r="G8406" s="1" t="s">
        <v>15775</v>
      </c>
      <c r="H8406" s="1" t="s">
        <v>15776</v>
      </c>
      <c r="I8406" s="12">
        <v>0</v>
      </c>
      <c r="J8406" s="1" t="s">
        <v>166</v>
      </c>
      <c r="K8406" s="1" t="str">
        <f>LEFT(Table9[[#This Row],[PCODE]],9)&amp;"0000"&amp;RIGHT(Table9[[#This Row],[PCODE]],3)</f>
        <v>BFA0560040000092</v>
      </c>
      <c r="L8406" s="1">
        <f>LEN(Table9[[#This Row],[rowcapcode3]])</f>
        <v>16</v>
      </c>
      <c r="M8406" s="1" t="str">
        <f>Table9[[#This Row],[ADM2_CODE]]</f>
        <v>BFA056004</v>
      </c>
      <c r="N8406" s="1" t="str">
        <f>Table9[[#This Row],[ADM1_CODE]]</f>
        <v>BFA056</v>
      </c>
    </row>
    <row r="8407" spans="1:14" x14ac:dyDescent="0.25">
      <c r="A8407" s="12">
        <v>13.346698999999999</v>
      </c>
      <c r="B8407" s="12">
        <v>-1.828721</v>
      </c>
      <c r="C8407" s="1" t="s">
        <v>59</v>
      </c>
      <c r="D8407" s="1" t="s">
        <v>60</v>
      </c>
      <c r="E8407" s="1" t="s">
        <v>112</v>
      </c>
      <c r="F8407" s="1" t="s">
        <v>113</v>
      </c>
      <c r="G8407" s="1" t="s">
        <v>15777</v>
      </c>
      <c r="H8407" s="1" t="s">
        <v>15778</v>
      </c>
      <c r="I8407" s="12">
        <v>0</v>
      </c>
      <c r="J8407" s="1" t="s">
        <v>166</v>
      </c>
      <c r="K8407" s="1" t="str">
        <f>LEFT(Table9[[#This Row],[PCODE]],9)&amp;"0000"&amp;RIGHT(Table9[[#This Row],[PCODE]],3)</f>
        <v>BFA0490010000179</v>
      </c>
      <c r="L8407" s="1">
        <f>LEN(Table9[[#This Row],[rowcapcode3]])</f>
        <v>16</v>
      </c>
      <c r="M8407" s="1" t="str">
        <f>Table9[[#This Row],[ADM2_CODE]]</f>
        <v>BFA049001</v>
      </c>
      <c r="N8407" s="1" t="str">
        <f>Table9[[#This Row],[ADM1_CODE]]</f>
        <v>BFA049</v>
      </c>
    </row>
    <row r="8408" spans="1:14" x14ac:dyDescent="0.25">
      <c r="A8408" s="12">
        <v>13.348236</v>
      </c>
      <c r="B8408" s="12">
        <v>-7.8350000000000003E-2</v>
      </c>
      <c r="C8408" s="1" t="s">
        <v>47</v>
      </c>
      <c r="D8408" s="1" t="s">
        <v>48</v>
      </c>
      <c r="E8408" s="1" t="s">
        <v>86</v>
      </c>
      <c r="F8408" s="1" t="s">
        <v>87</v>
      </c>
      <c r="G8408" s="1" t="s">
        <v>15779</v>
      </c>
      <c r="H8408" s="1" t="s">
        <v>15780</v>
      </c>
      <c r="I8408" s="12">
        <v>0</v>
      </c>
      <c r="J8408" s="1" t="s">
        <v>166</v>
      </c>
      <c r="K8408" s="1" t="str">
        <f>LEFT(Table9[[#This Row],[PCODE]],9)&amp;"0000"&amp;RIGHT(Table9[[#This Row],[PCODE]],3)</f>
        <v>BFA0520010000390</v>
      </c>
      <c r="L8408" s="1">
        <f>LEN(Table9[[#This Row],[rowcapcode3]])</f>
        <v>16</v>
      </c>
      <c r="M8408" s="1" t="str">
        <f>Table9[[#This Row],[ADM2_CODE]]</f>
        <v>BFA052001</v>
      </c>
      <c r="N8408" s="1" t="str">
        <f>Table9[[#This Row],[ADM1_CODE]]</f>
        <v>BFA052</v>
      </c>
    </row>
    <row r="8409" spans="1:14" x14ac:dyDescent="0.25">
      <c r="A8409" s="12">
        <v>13.348305</v>
      </c>
      <c r="B8409" s="12">
        <v>0.28834799999999999</v>
      </c>
      <c r="C8409" s="1" t="s">
        <v>63</v>
      </c>
      <c r="D8409" s="1" t="s">
        <v>64</v>
      </c>
      <c r="E8409" s="1" t="s">
        <v>142</v>
      </c>
      <c r="F8409" s="1" t="s">
        <v>143</v>
      </c>
      <c r="G8409" s="1" t="s">
        <v>15781</v>
      </c>
      <c r="H8409" s="1" t="s">
        <v>15782</v>
      </c>
      <c r="I8409" s="12">
        <v>0</v>
      </c>
      <c r="J8409" s="1" t="s">
        <v>166</v>
      </c>
      <c r="K8409" s="1" t="str">
        <f>LEFT(Table9[[#This Row],[PCODE]],9)&amp;"0000"&amp;RIGHT(Table9[[#This Row],[PCODE]],3)</f>
        <v>BFA0560040000066</v>
      </c>
      <c r="L8409" s="1">
        <f>LEN(Table9[[#This Row],[rowcapcode3]])</f>
        <v>16</v>
      </c>
      <c r="M8409" s="1" t="str">
        <f>Table9[[#This Row],[ADM2_CODE]]</f>
        <v>BFA056004</v>
      </c>
      <c r="N8409" s="1" t="str">
        <f>Table9[[#This Row],[ADM1_CODE]]</f>
        <v>BFA056</v>
      </c>
    </row>
    <row r="8410" spans="1:14" x14ac:dyDescent="0.25">
      <c r="A8410" s="12">
        <v>13.349512000000001</v>
      </c>
      <c r="B8410" s="12">
        <v>-2.2924880000000001</v>
      </c>
      <c r="C8410" s="1" t="s">
        <v>55</v>
      </c>
      <c r="D8410" s="1" t="s">
        <v>56</v>
      </c>
      <c r="E8410" s="1" t="s">
        <v>106</v>
      </c>
      <c r="F8410" s="1" t="s">
        <v>107</v>
      </c>
      <c r="G8410" s="1" t="s">
        <v>15783</v>
      </c>
      <c r="H8410" s="1" t="s">
        <v>15784</v>
      </c>
      <c r="I8410" s="12">
        <v>0</v>
      </c>
      <c r="J8410" s="1" t="s">
        <v>166</v>
      </c>
      <c r="K8410" s="1" t="str">
        <f>LEFT(Table9[[#This Row],[PCODE]],9)&amp;"0000"&amp;RIGHT(Table9[[#This Row],[PCODE]],3)</f>
        <v>BFA0540040000102</v>
      </c>
      <c r="L8410" s="1">
        <f>LEN(Table9[[#This Row],[rowcapcode3]])</f>
        <v>16</v>
      </c>
      <c r="M8410" s="1" t="str">
        <f>Table9[[#This Row],[ADM2_CODE]]</f>
        <v>BFA054004</v>
      </c>
      <c r="N8410" s="1" t="str">
        <f>Table9[[#This Row],[ADM1_CODE]]</f>
        <v>BFA054</v>
      </c>
    </row>
    <row r="8411" spans="1:14" x14ac:dyDescent="0.25">
      <c r="A8411" s="12">
        <v>13.349660999999999</v>
      </c>
      <c r="B8411" s="12">
        <v>-1.1234630000000001</v>
      </c>
      <c r="C8411" s="1" t="s">
        <v>59</v>
      </c>
      <c r="D8411" s="1" t="s">
        <v>60</v>
      </c>
      <c r="E8411" s="1" t="s">
        <v>116</v>
      </c>
      <c r="F8411" s="1" t="s">
        <v>117</v>
      </c>
      <c r="G8411" s="1" t="s">
        <v>15785</v>
      </c>
      <c r="H8411" s="1" t="s">
        <v>15786</v>
      </c>
      <c r="I8411" s="12">
        <v>0</v>
      </c>
      <c r="J8411" s="1" t="s">
        <v>166</v>
      </c>
      <c r="K8411" s="1" t="str">
        <f>LEFT(Table9[[#This Row],[PCODE]],9)&amp;"0000"&amp;RIGHT(Table9[[#This Row],[PCODE]],3)</f>
        <v>BFA0490030000588</v>
      </c>
      <c r="L8411" s="1">
        <f>LEN(Table9[[#This Row],[rowcapcode3]])</f>
        <v>16</v>
      </c>
      <c r="M8411" s="1" t="str">
        <f>Table9[[#This Row],[ADM2_CODE]]</f>
        <v>BFA049003</v>
      </c>
      <c r="N8411" s="1" t="str">
        <f>Table9[[#This Row],[ADM1_CODE]]</f>
        <v>BFA049</v>
      </c>
    </row>
    <row r="8412" spans="1:14" x14ac:dyDescent="0.25">
      <c r="A8412" s="12">
        <v>13.350565</v>
      </c>
      <c r="B8412" s="12">
        <v>0.69187699999999996</v>
      </c>
      <c r="C8412" s="1" t="s">
        <v>63</v>
      </c>
      <c r="D8412" s="1" t="s">
        <v>64</v>
      </c>
      <c r="E8412" s="1" t="s">
        <v>142</v>
      </c>
      <c r="F8412" s="1" t="s">
        <v>143</v>
      </c>
      <c r="G8412" s="1" t="s">
        <v>15787</v>
      </c>
      <c r="H8412" s="1" t="s">
        <v>15788</v>
      </c>
      <c r="I8412" s="12">
        <v>0</v>
      </c>
      <c r="J8412" s="1" t="s">
        <v>166</v>
      </c>
      <c r="K8412" s="1" t="str">
        <f>LEFT(Table9[[#This Row],[PCODE]],9)&amp;"0000"&amp;RIGHT(Table9[[#This Row],[PCODE]],3)</f>
        <v>BFA0560040000277</v>
      </c>
      <c r="L8412" s="1">
        <f>LEN(Table9[[#This Row],[rowcapcode3]])</f>
        <v>16</v>
      </c>
      <c r="M8412" s="1" t="str">
        <f>Table9[[#This Row],[ADM2_CODE]]</f>
        <v>BFA056004</v>
      </c>
      <c r="N8412" s="1" t="str">
        <f>Table9[[#This Row],[ADM1_CODE]]</f>
        <v>BFA056</v>
      </c>
    </row>
    <row r="8413" spans="1:14" x14ac:dyDescent="0.25">
      <c r="A8413" s="12">
        <v>13.35102</v>
      </c>
      <c r="B8413" s="12">
        <v>-1.81555</v>
      </c>
      <c r="C8413" s="1" t="s">
        <v>59</v>
      </c>
      <c r="D8413" s="1" t="s">
        <v>60</v>
      </c>
      <c r="E8413" s="1" t="s">
        <v>112</v>
      </c>
      <c r="F8413" s="1" t="s">
        <v>113</v>
      </c>
      <c r="G8413" s="1" t="s">
        <v>15789</v>
      </c>
      <c r="H8413" s="1" t="s">
        <v>15790</v>
      </c>
      <c r="I8413" s="12">
        <v>0</v>
      </c>
      <c r="J8413" s="1" t="s">
        <v>166</v>
      </c>
      <c r="K8413" s="1" t="str">
        <f>LEFT(Table9[[#This Row],[PCODE]],9)&amp;"0000"&amp;RIGHT(Table9[[#This Row],[PCODE]],3)</f>
        <v>BFA0490010000268</v>
      </c>
      <c r="L8413" s="1">
        <f>LEN(Table9[[#This Row],[rowcapcode3]])</f>
        <v>16</v>
      </c>
      <c r="M8413" s="1" t="str">
        <f>Table9[[#This Row],[ADM2_CODE]]</f>
        <v>BFA049001</v>
      </c>
      <c r="N8413" s="1" t="str">
        <f>Table9[[#This Row],[ADM1_CODE]]</f>
        <v>BFA049</v>
      </c>
    </row>
    <row r="8414" spans="1:14" x14ac:dyDescent="0.25">
      <c r="A8414" s="12">
        <v>13.351413000000001</v>
      </c>
      <c r="B8414" s="12">
        <v>0.46716099999999999</v>
      </c>
      <c r="C8414" s="1" t="s">
        <v>63</v>
      </c>
      <c r="D8414" s="1" t="s">
        <v>64</v>
      </c>
      <c r="E8414" s="1" t="s">
        <v>142</v>
      </c>
      <c r="F8414" s="1" t="s">
        <v>143</v>
      </c>
      <c r="G8414" s="1" t="s">
        <v>15791</v>
      </c>
      <c r="H8414" s="1" t="s">
        <v>15792</v>
      </c>
      <c r="I8414" s="12">
        <v>0</v>
      </c>
      <c r="J8414" s="1" t="s">
        <v>166</v>
      </c>
      <c r="K8414" s="1" t="str">
        <f>LEFT(Table9[[#This Row],[PCODE]],9)&amp;"0000"&amp;RIGHT(Table9[[#This Row],[PCODE]],3)</f>
        <v>BFA0560040000129</v>
      </c>
      <c r="L8414" s="1">
        <f>LEN(Table9[[#This Row],[rowcapcode3]])</f>
        <v>16</v>
      </c>
      <c r="M8414" s="1" t="str">
        <f>Table9[[#This Row],[ADM2_CODE]]</f>
        <v>BFA056004</v>
      </c>
      <c r="N8414" s="1" t="str">
        <f>Table9[[#This Row],[ADM1_CODE]]</f>
        <v>BFA056</v>
      </c>
    </row>
    <row r="8415" spans="1:14" x14ac:dyDescent="0.25">
      <c r="A8415" s="12">
        <v>13.351748000000001</v>
      </c>
      <c r="B8415" s="12">
        <v>-1.5476700000000001</v>
      </c>
      <c r="C8415" s="1" t="s">
        <v>59</v>
      </c>
      <c r="D8415" s="1" t="s">
        <v>60</v>
      </c>
      <c r="E8415" s="1" t="s">
        <v>112</v>
      </c>
      <c r="F8415" s="1" t="s">
        <v>113</v>
      </c>
      <c r="G8415" s="1" t="s">
        <v>15793</v>
      </c>
      <c r="H8415" s="1" t="s">
        <v>15794</v>
      </c>
      <c r="I8415" s="12">
        <v>0</v>
      </c>
      <c r="J8415" s="1" t="s">
        <v>166</v>
      </c>
      <c r="K8415" s="1" t="str">
        <f>LEFT(Table9[[#This Row],[PCODE]],9)&amp;"0000"&amp;RIGHT(Table9[[#This Row],[PCODE]],3)</f>
        <v>BFA0490010000139</v>
      </c>
      <c r="L8415" s="1">
        <f>LEN(Table9[[#This Row],[rowcapcode3]])</f>
        <v>16</v>
      </c>
      <c r="M8415" s="1" t="str">
        <f>Table9[[#This Row],[ADM2_CODE]]</f>
        <v>BFA049001</v>
      </c>
      <c r="N8415" s="1" t="str">
        <f>Table9[[#This Row],[ADM1_CODE]]</f>
        <v>BFA049</v>
      </c>
    </row>
    <row r="8416" spans="1:14" x14ac:dyDescent="0.25">
      <c r="A8416" s="12">
        <v>13.352600000000001</v>
      </c>
      <c r="B8416" s="12">
        <v>-3.8660999999999999</v>
      </c>
      <c r="C8416" s="1" t="s">
        <v>39</v>
      </c>
      <c r="D8416" s="1" t="s">
        <v>40</v>
      </c>
      <c r="E8416" s="1" t="s">
        <v>154</v>
      </c>
      <c r="F8416" s="1" t="s">
        <v>155</v>
      </c>
      <c r="G8416" s="1" t="s">
        <v>15795</v>
      </c>
      <c r="H8416" s="1" t="s">
        <v>15796</v>
      </c>
      <c r="I8416" s="12">
        <v>0</v>
      </c>
      <c r="J8416" s="1" t="s">
        <v>166</v>
      </c>
      <c r="K8416" s="1" t="str">
        <f>LEFT(Table9[[#This Row],[PCODE]],9)&amp;"0000"&amp;RIGHT(Table9[[#This Row],[PCODE]],3)</f>
        <v>BFA0460030000172</v>
      </c>
      <c r="L8416" s="1">
        <f>LEN(Table9[[#This Row],[rowcapcode3]])</f>
        <v>16</v>
      </c>
      <c r="M8416" s="1" t="str">
        <f>Table9[[#This Row],[ADM2_CODE]]</f>
        <v>BFA046003</v>
      </c>
      <c r="N8416" s="1" t="str">
        <f>Table9[[#This Row],[ADM1_CODE]]</f>
        <v>BFA046</v>
      </c>
    </row>
    <row r="8417" spans="1:14" x14ac:dyDescent="0.25">
      <c r="A8417" s="12">
        <v>13.352964</v>
      </c>
      <c r="B8417" s="12">
        <v>-1.6825559999999999</v>
      </c>
      <c r="C8417" s="1" t="s">
        <v>59</v>
      </c>
      <c r="D8417" s="1" t="s">
        <v>60</v>
      </c>
      <c r="E8417" s="1" t="s">
        <v>112</v>
      </c>
      <c r="F8417" s="1" t="s">
        <v>113</v>
      </c>
      <c r="G8417" s="1" t="s">
        <v>15797</v>
      </c>
      <c r="H8417" s="1" t="s">
        <v>15798</v>
      </c>
      <c r="I8417" s="12">
        <v>0</v>
      </c>
      <c r="J8417" s="1" t="s">
        <v>166</v>
      </c>
      <c r="K8417" s="1" t="str">
        <f>LEFT(Table9[[#This Row],[PCODE]],9)&amp;"0000"&amp;RIGHT(Table9[[#This Row],[PCODE]],3)</f>
        <v>BFA0490010000061</v>
      </c>
      <c r="L8417" s="1">
        <f>LEN(Table9[[#This Row],[rowcapcode3]])</f>
        <v>16</v>
      </c>
      <c r="M8417" s="1" t="str">
        <f>Table9[[#This Row],[ADM2_CODE]]</f>
        <v>BFA049001</v>
      </c>
      <c r="N8417" s="1" t="str">
        <f>Table9[[#This Row],[ADM1_CODE]]</f>
        <v>BFA049</v>
      </c>
    </row>
    <row r="8418" spans="1:14" x14ac:dyDescent="0.25">
      <c r="A8418" s="12">
        <v>13.353338000000001</v>
      </c>
      <c r="B8418" s="12">
        <v>-2.5356700000000001</v>
      </c>
      <c r="C8418" s="1" t="s">
        <v>55</v>
      </c>
      <c r="D8418" s="1" t="s">
        <v>56</v>
      </c>
      <c r="E8418" s="1" t="s">
        <v>150</v>
      </c>
      <c r="F8418" s="1" t="s">
        <v>151</v>
      </c>
      <c r="G8418" s="1" t="s">
        <v>15799</v>
      </c>
      <c r="H8418" s="1" t="s">
        <v>15800</v>
      </c>
      <c r="I8418" s="12">
        <v>0</v>
      </c>
      <c r="J8418" s="1" t="s">
        <v>166</v>
      </c>
      <c r="K8418" s="1" t="str">
        <f>LEFT(Table9[[#This Row],[PCODE]],9)&amp;"0000"&amp;RIGHT(Table9[[#This Row],[PCODE]],3)</f>
        <v>BFA0540030000348</v>
      </c>
      <c r="L8418" s="1">
        <f>LEN(Table9[[#This Row],[rowcapcode3]])</f>
        <v>16</v>
      </c>
      <c r="M8418" s="1" t="str">
        <f>Table9[[#This Row],[ADM2_CODE]]</f>
        <v>BFA054003</v>
      </c>
      <c r="N8418" s="1" t="str">
        <f>Table9[[#This Row],[ADM1_CODE]]</f>
        <v>BFA054</v>
      </c>
    </row>
    <row r="8419" spans="1:14" x14ac:dyDescent="0.25">
      <c r="A8419" s="12">
        <v>13.353785</v>
      </c>
      <c r="B8419" s="12">
        <v>-2.5909610000000001</v>
      </c>
      <c r="C8419" s="1" t="s">
        <v>55</v>
      </c>
      <c r="D8419" s="1" t="s">
        <v>56</v>
      </c>
      <c r="E8419" s="1" t="s">
        <v>150</v>
      </c>
      <c r="F8419" s="1" t="s">
        <v>151</v>
      </c>
      <c r="G8419" s="1" t="s">
        <v>15801</v>
      </c>
      <c r="H8419" s="1" t="s">
        <v>15802</v>
      </c>
      <c r="I8419" s="12">
        <v>0</v>
      </c>
      <c r="J8419" s="1" t="s">
        <v>166</v>
      </c>
      <c r="K8419" s="1" t="str">
        <f>LEFT(Table9[[#This Row],[PCODE]],9)&amp;"0000"&amp;RIGHT(Table9[[#This Row],[PCODE]],3)</f>
        <v>BFA0540030000406</v>
      </c>
      <c r="L8419" s="1">
        <f>LEN(Table9[[#This Row],[rowcapcode3]])</f>
        <v>16</v>
      </c>
      <c r="M8419" s="1" t="str">
        <f>Table9[[#This Row],[ADM2_CODE]]</f>
        <v>BFA054003</v>
      </c>
      <c r="N8419" s="1" t="str">
        <f>Table9[[#This Row],[ADM1_CODE]]</f>
        <v>BFA054</v>
      </c>
    </row>
    <row r="8420" spans="1:14" x14ac:dyDescent="0.25">
      <c r="A8420" s="12">
        <v>13.354514999999999</v>
      </c>
      <c r="B8420" s="12">
        <v>-2.1072730000000002</v>
      </c>
      <c r="C8420" s="1" t="s">
        <v>55</v>
      </c>
      <c r="D8420" s="1" t="s">
        <v>56</v>
      </c>
      <c r="E8420" s="1" t="s">
        <v>150</v>
      </c>
      <c r="F8420" s="1" t="s">
        <v>151</v>
      </c>
      <c r="G8420" s="1" t="s">
        <v>15803</v>
      </c>
      <c r="H8420" s="1" t="s">
        <v>15804</v>
      </c>
      <c r="I8420" s="12">
        <v>0</v>
      </c>
      <c r="J8420" s="1" t="s">
        <v>166</v>
      </c>
      <c r="K8420" s="1" t="str">
        <f>LEFT(Table9[[#This Row],[PCODE]],9)&amp;"0000"&amp;RIGHT(Table9[[#This Row],[PCODE]],3)</f>
        <v>BFA0540030000190</v>
      </c>
      <c r="L8420" s="1">
        <f>LEN(Table9[[#This Row],[rowcapcode3]])</f>
        <v>16</v>
      </c>
      <c r="M8420" s="1" t="str">
        <f>Table9[[#This Row],[ADM2_CODE]]</f>
        <v>BFA054003</v>
      </c>
      <c r="N8420" s="1" t="str">
        <f>Table9[[#This Row],[ADM1_CODE]]</f>
        <v>BFA054</v>
      </c>
    </row>
    <row r="8421" spans="1:14" x14ac:dyDescent="0.25">
      <c r="A8421" s="12">
        <v>13.354525000000001</v>
      </c>
      <c r="B8421" s="12">
        <v>-2.548861</v>
      </c>
      <c r="C8421" s="1" t="s">
        <v>55</v>
      </c>
      <c r="D8421" s="1" t="s">
        <v>56</v>
      </c>
      <c r="E8421" s="1" t="s">
        <v>150</v>
      </c>
      <c r="F8421" s="1" t="s">
        <v>151</v>
      </c>
      <c r="G8421" s="1" t="s">
        <v>15805</v>
      </c>
      <c r="H8421" s="1" t="s">
        <v>15806</v>
      </c>
      <c r="I8421" s="12">
        <v>0</v>
      </c>
      <c r="J8421" s="1" t="s">
        <v>166</v>
      </c>
      <c r="K8421" s="1" t="str">
        <f>LEFT(Table9[[#This Row],[PCODE]],9)&amp;"0000"&amp;RIGHT(Table9[[#This Row],[PCODE]],3)</f>
        <v>BFA0540030000332</v>
      </c>
      <c r="L8421" s="1">
        <f>LEN(Table9[[#This Row],[rowcapcode3]])</f>
        <v>16</v>
      </c>
      <c r="M8421" s="1" t="str">
        <f>Table9[[#This Row],[ADM2_CODE]]</f>
        <v>BFA054003</v>
      </c>
      <c r="N8421" s="1" t="str">
        <f>Table9[[#This Row],[ADM1_CODE]]</f>
        <v>BFA054</v>
      </c>
    </row>
    <row r="8422" spans="1:14" x14ac:dyDescent="0.25">
      <c r="A8422" s="12">
        <v>13.354811</v>
      </c>
      <c r="B8422" s="12">
        <v>-1.8309029999999999</v>
      </c>
      <c r="C8422" s="1" t="s">
        <v>59</v>
      </c>
      <c r="D8422" s="1" t="s">
        <v>60</v>
      </c>
      <c r="E8422" s="1" t="s">
        <v>112</v>
      </c>
      <c r="F8422" s="1" t="s">
        <v>113</v>
      </c>
      <c r="G8422" s="1" t="s">
        <v>15807</v>
      </c>
      <c r="H8422" s="1" t="s">
        <v>15808</v>
      </c>
      <c r="I8422" s="12">
        <v>0</v>
      </c>
      <c r="J8422" s="1" t="s">
        <v>166</v>
      </c>
      <c r="K8422" s="1" t="str">
        <f>LEFT(Table9[[#This Row],[PCODE]],9)&amp;"0000"&amp;RIGHT(Table9[[#This Row],[PCODE]],3)</f>
        <v>BFA0490010000101</v>
      </c>
      <c r="L8422" s="1">
        <f>LEN(Table9[[#This Row],[rowcapcode3]])</f>
        <v>16</v>
      </c>
      <c r="M8422" s="1" t="str">
        <f>Table9[[#This Row],[ADM2_CODE]]</f>
        <v>BFA049001</v>
      </c>
      <c r="N8422" s="1" t="str">
        <f>Table9[[#This Row],[ADM1_CODE]]</f>
        <v>BFA049</v>
      </c>
    </row>
    <row r="8423" spans="1:14" x14ac:dyDescent="0.25">
      <c r="A8423" s="12">
        <v>13.355402</v>
      </c>
      <c r="B8423" s="12">
        <v>-2.1834060000000002</v>
      </c>
      <c r="C8423" s="1" t="s">
        <v>55</v>
      </c>
      <c r="D8423" s="1" t="s">
        <v>56</v>
      </c>
      <c r="E8423" s="1" t="s">
        <v>150</v>
      </c>
      <c r="F8423" s="1" t="s">
        <v>151</v>
      </c>
      <c r="G8423" s="1" t="s">
        <v>15809</v>
      </c>
      <c r="H8423" s="1" t="s">
        <v>15810</v>
      </c>
      <c r="I8423" s="12">
        <v>0</v>
      </c>
      <c r="J8423" s="1" t="s">
        <v>166</v>
      </c>
      <c r="K8423" s="1" t="str">
        <f>LEFT(Table9[[#This Row],[PCODE]],9)&amp;"0000"&amp;RIGHT(Table9[[#This Row],[PCODE]],3)</f>
        <v>BFA0540030000317</v>
      </c>
      <c r="L8423" s="1">
        <f>LEN(Table9[[#This Row],[rowcapcode3]])</f>
        <v>16</v>
      </c>
      <c r="M8423" s="1" t="str">
        <f>Table9[[#This Row],[ADM2_CODE]]</f>
        <v>BFA054003</v>
      </c>
      <c r="N8423" s="1" t="str">
        <f>Table9[[#This Row],[ADM1_CODE]]</f>
        <v>BFA054</v>
      </c>
    </row>
    <row r="8424" spans="1:14" x14ac:dyDescent="0.25">
      <c r="A8424" s="12">
        <v>13.355842000000001</v>
      </c>
      <c r="B8424" s="12">
        <v>-6.1376E-2</v>
      </c>
      <c r="C8424" s="1" t="s">
        <v>47</v>
      </c>
      <c r="D8424" s="1" t="s">
        <v>48</v>
      </c>
      <c r="E8424" s="1" t="s">
        <v>86</v>
      </c>
      <c r="F8424" s="1" t="s">
        <v>87</v>
      </c>
      <c r="G8424" s="1" t="s">
        <v>15811</v>
      </c>
      <c r="H8424" s="1" t="s">
        <v>15812</v>
      </c>
      <c r="I8424" s="12">
        <v>0</v>
      </c>
      <c r="J8424" s="1" t="s">
        <v>166</v>
      </c>
      <c r="K8424" s="1" t="str">
        <f>LEFT(Table9[[#This Row],[PCODE]],9)&amp;"0000"&amp;RIGHT(Table9[[#This Row],[PCODE]],3)</f>
        <v>BFA0520010000055</v>
      </c>
      <c r="L8424" s="1">
        <f>LEN(Table9[[#This Row],[rowcapcode3]])</f>
        <v>16</v>
      </c>
      <c r="M8424" s="1" t="str">
        <f>Table9[[#This Row],[ADM2_CODE]]</f>
        <v>BFA052001</v>
      </c>
      <c r="N8424" s="1" t="str">
        <f>Table9[[#This Row],[ADM1_CODE]]</f>
        <v>BFA052</v>
      </c>
    </row>
    <row r="8425" spans="1:14" x14ac:dyDescent="0.25">
      <c r="A8425" s="12">
        <v>13.356472999999999</v>
      </c>
      <c r="B8425" s="12">
        <v>-1.010745</v>
      </c>
      <c r="C8425" s="1" t="s">
        <v>59</v>
      </c>
      <c r="D8425" s="1" t="s">
        <v>60</v>
      </c>
      <c r="E8425" s="1" t="s">
        <v>116</v>
      </c>
      <c r="F8425" s="1" t="s">
        <v>117</v>
      </c>
      <c r="G8425" s="1" t="s">
        <v>15813</v>
      </c>
      <c r="H8425" s="1" t="s">
        <v>15814</v>
      </c>
      <c r="I8425" s="12">
        <v>0</v>
      </c>
      <c r="J8425" s="1" t="s">
        <v>166</v>
      </c>
      <c r="K8425" s="1" t="str">
        <f>LEFT(Table9[[#This Row],[PCODE]],9)&amp;"0000"&amp;RIGHT(Table9[[#This Row],[PCODE]],3)</f>
        <v>BFA0490030000449</v>
      </c>
      <c r="L8425" s="1">
        <f>LEN(Table9[[#This Row],[rowcapcode3]])</f>
        <v>16</v>
      </c>
      <c r="M8425" s="1" t="str">
        <f>Table9[[#This Row],[ADM2_CODE]]</f>
        <v>BFA049003</v>
      </c>
      <c r="N8425" s="1" t="str">
        <f>Table9[[#This Row],[ADM1_CODE]]</f>
        <v>BFA049</v>
      </c>
    </row>
    <row r="8426" spans="1:14" x14ac:dyDescent="0.25">
      <c r="A8426" s="12">
        <v>13.3565</v>
      </c>
      <c r="B8426" s="12">
        <v>-4.0199999999999996</v>
      </c>
      <c r="C8426" s="1" t="s">
        <v>39</v>
      </c>
      <c r="D8426" s="1" t="s">
        <v>40</v>
      </c>
      <c r="E8426" s="1" t="s">
        <v>154</v>
      </c>
      <c r="F8426" s="1" t="s">
        <v>155</v>
      </c>
      <c r="G8426" s="1" t="s">
        <v>15815</v>
      </c>
      <c r="H8426" s="1" t="s">
        <v>4117</v>
      </c>
      <c r="I8426" s="12">
        <v>0</v>
      </c>
      <c r="J8426" s="1" t="s">
        <v>166</v>
      </c>
      <c r="K8426" s="1" t="str">
        <f>LEFT(Table9[[#This Row],[PCODE]],9)&amp;"0000"&amp;RIGHT(Table9[[#This Row],[PCODE]],3)</f>
        <v>BFA0460030000004</v>
      </c>
      <c r="L8426" s="1">
        <f>LEN(Table9[[#This Row],[rowcapcode3]])</f>
        <v>16</v>
      </c>
      <c r="M8426" s="1" t="str">
        <f>Table9[[#This Row],[ADM2_CODE]]</f>
        <v>BFA046003</v>
      </c>
      <c r="N8426" s="1" t="str">
        <f>Table9[[#This Row],[ADM1_CODE]]</f>
        <v>BFA046</v>
      </c>
    </row>
    <row r="8427" spans="1:14" x14ac:dyDescent="0.25">
      <c r="A8427" s="12">
        <v>13.356521000000001</v>
      </c>
      <c r="B8427" s="12">
        <v>-1.9566509999999999</v>
      </c>
      <c r="C8427" s="1" t="s">
        <v>55</v>
      </c>
      <c r="D8427" s="1" t="s">
        <v>56</v>
      </c>
      <c r="E8427" s="1" t="s">
        <v>150</v>
      </c>
      <c r="F8427" s="1" t="s">
        <v>151</v>
      </c>
      <c r="G8427" s="1" t="s">
        <v>15816</v>
      </c>
      <c r="H8427" s="1" t="s">
        <v>15817</v>
      </c>
      <c r="I8427" s="12">
        <v>0</v>
      </c>
      <c r="J8427" s="1" t="s">
        <v>166</v>
      </c>
      <c r="K8427" s="1" t="str">
        <f>LEFT(Table9[[#This Row],[PCODE]],9)&amp;"0000"&amp;RIGHT(Table9[[#This Row],[PCODE]],3)</f>
        <v>BFA0540030000215</v>
      </c>
      <c r="L8427" s="1">
        <f>LEN(Table9[[#This Row],[rowcapcode3]])</f>
        <v>16</v>
      </c>
      <c r="M8427" s="1" t="str">
        <f>Table9[[#This Row],[ADM2_CODE]]</f>
        <v>BFA054003</v>
      </c>
      <c r="N8427" s="1" t="str">
        <f>Table9[[#This Row],[ADM1_CODE]]</f>
        <v>BFA054</v>
      </c>
    </row>
    <row r="8428" spans="1:14" x14ac:dyDescent="0.25">
      <c r="A8428" s="12">
        <v>13.356553999999999</v>
      </c>
      <c r="B8428" s="12">
        <v>-1.299612</v>
      </c>
      <c r="C8428" s="1" t="s">
        <v>59</v>
      </c>
      <c r="D8428" s="1" t="s">
        <v>60</v>
      </c>
      <c r="E8428" s="1" t="s">
        <v>116</v>
      </c>
      <c r="F8428" s="1" t="s">
        <v>117</v>
      </c>
      <c r="G8428" s="1" t="s">
        <v>15818</v>
      </c>
      <c r="H8428" s="1" t="s">
        <v>15819</v>
      </c>
      <c r="I8428" s="12">
        <v>0</v>
      </c>
      <c r="J8428" s="1" t="s">
        <v>166</v>
      </c>
      <c r="K8428" s="1" t="str">
        <f>LEFT(Table9[[#This Row],[PCODE]],9)&amp;"0000"&amp;RIGHT(Table9[[#This Row],[PCODE]],3)</f>
        <v>BFA0490030000387</v>
      </c>
      <c r="L8428" s="1">
        <f>LEN(Table9[[#This Row],[rowcapcode3]])</f>
        <v>16</v>
      </c>
      <c r="M8428" s="1" t="str">
        <f>Table9[[#This Row],[ADM2_CODE]]</f>
        <v>BFA049003</v>
      </c>
      <c r="N8428" s="1" t="str">
        <f>Table9[[#This Row],[ADM1_CODE]]</f>
        <v>BFA049</v>
      </c>
    </row>
    <row r="8429" spans="1:14" x14ac:dyDescent="0.25">
      <c r="A8429" s="12">
        <v>13.357015000000001</v>
      </c>
      <c r="B8429" s="12">
        <v>-2.7924060000000002</v>
      </c>
      <c r="C8429" s="1" t="s">
        <v>39</v>
      </c>
      <c r="D8429" s="1" t="s">
        <v>40</v>
      </c>
      <c r="E8429" s="1" t="s">
        <v>152</v>
      </c>
      <c r="F8429" s="1" t="s">
        <v>153</v>
      </c>
      <c r="G8429" s="1" t="s">
        <v>15820</v>
      </c>
      <c r="H8429" s="1" t="s">
        <v>15821</v>
      </c>
      <c r="I8429" s="12">
        <v>0</v>
      </c>
      <c r="J8429" s="1" t="s">
        <v>166</v>
      </c>
      <c r="K8429" s="1" t="str">
        <f>LEFT(Table9[[#This Row],[PCODE]],9)&amp;"0000"&amp;RIGHT(Table9[[#This Row],[PCODE]],3)</f>
        <v>BFA0460060000001</v>
      </c>
      <c r="L8429" s="1">
        <f>LEN(Table9[[#This Row],[rowcapcode3]])</f>
        <v>16</v>
      </c>
      <c r="M8429" s="1" t="str">
        <f>Table9[[#This Row],[ADM2_CODE]]</f>
        <v>BFA046006</v>
      </c>
      <c r="N8429" s="1" t="str">
        <f>Table9[[#This Row],[ADM1_CODE]]</f>
        <v>BFA046</v>
      </c>
    </row>
    <row r="8430" spans="1:14" x14ac:dyDescent="0.25">
      <c r="A8430" s="12">
        <v>13.357136000000001</v>
      </c>
      <c r="B8430" s="12">
        <v>-1.8768609999999999</v>
      </c>
      <c r="C8430" s="1" t="s">
        <v>55</v>
      </c>
      <c r="D8430" s="1" t="s">
        <v>56</v>
      </c>
      <c r="E8430" s="1" t="s">
        <v>150</v>
      </c>
      <c r="F8430" s="1" t="s">
        <v>151</v>
      </c>
      <c r="G8430" s="1" t="s">
        <v>15822</v>
      </c>
      <c r="H8430" s="1" t="s">
        <v>15823</v>
      </c>
      <c r="I8430" s="12">
        <v>0</v>
      </c>
      <c r="J8430" s="1" t="s">
        <v>166</v>
      </c>
      <c r="K8430" s="1" t="str">
        <f>LEFT(Table9[[#This Row],[PCODE]],9)&amp;"0000"&amp;RIGHT(Table9[[#This Row],[PCODE]],3)</f>
        <v>BFA0540030000357</v>
      </c>
      <c r="L8430" s="1">
        <f>LEN(Table9[[#This Row],[rowcapcode3]])</f>
        <v>16</v>
      </c>
      <c r="M8430" s="1" t="str">
        <f>Table9[[#This Row],[ADM2_CODE]]</f>
        <v>BFA054003</v>
      </c>
      <c r="N8430" s="1" t="str">
        <f>Table9[[#This Row],[ADM1_CODE]]</f>
        <v>BFA054</v>
      </c>
    </row>
    <row r="8431" spans="1:14" x14ac:dyDescent="0.25">
      <c r="A8431" s="12">
        <v>13.357581</v>
      </c>
      <c r="B8431" s="12">
        <v>-0.31389699999999998</v>
      </c>
      <c r="C8431" s="1" t="s">
        <v>59</v>
      </c>
      <c r="D8431" s="1" t="s">
        <v>60</v>
      </c>
      <c r="E8431" s="1" t="s">
        <v>114</v>
      </c>
      <c r="F8431" s="1" t="s">
        <v>115</v>
      </c>
      <c r="G8431" s="1" t="s">
        <v>15824</v>
      </c>
      <c r="H8431" s="1" t="s">
        <v>15825</v>
      </c>
      <c r="I8431" s="12">
        <v>0</v>
      </c>
      <c r="J8431" s="1" t="s">
        <v>166</v>
      </c>
      <c r="K8431" s="1" t="str">
        <f>LEFT(Table9[[#This Row],[PCODE]],9)&amp;"0000"&amp;RIGHT(Table9[[#This Row],[PCODE]],3)</f>
        <v>BFA0490020000239</v>
      </c>
      <c r="L8431" s="1">
        <f>LEN(Table9[[#This Row],[rowcapcode3]])</f>
        <v>16</v>
      </c>
      <c r="M8431" s="1" t="str">
        <f>Table9[[#This Row],[ADM2_CODE]]</f>
        <v>BFA049002</v>
      </c>
      <c r="N8431" s="1" t="str">
        <f>Table9[[#This Row],[ADM1_CODE]]</f>
        <v>BFA049</v>
      </c>
    </row>
    <row r="8432" spans="1:14" x14ac:dyDescent="0.25">
      <c r="A8432" s="12">
        <v>13.357626</v>
      </c>
      <c r="B8432" s="12">
        <v>0.31151099999999998</v>
      </c>
      <c r="C8432" s="1" t="s">
        <v>63</v>
      </c>
      <c r="D8432" s="1" t="s">
        <v>64</v>
      </c>
      <c r="E8432" s="1" t="s">
        <v>142</v>
      </c>
      <c r="F8432" s="1" t="s">
        <v>143</v>
      </c>
      <c r="G8432" s="1" t="s">
        <v>15826</v>
      </c>
      <c r="H8432" s="1" t="s">
        <v>15827</v>
      </c>
      <c r="I8432" s="12">
        <v>0</v>
      </c>
      <c r="J8432" s="1" t="s">
        <v>166</v>
      </c>
      <c r="K8432" s="1" t="str">
        <f>LEFT(Table9[[#This Row],[PCODE]],9)&amp;"0000"&amp;RIGHT(Table9[[#This Row],[PCODE]],3)</f>
        <v>BFA0560040000015</v>
      </c>
      <c r="L8432" s="1">
        <f>LEN(Table9[[#This Row],[rowcapcode3]])</f>
        <v>16</v>
      </c>
      <c r="M8432" s="1" t="str">
        <f>Table9[[#This Row],[ADM2_CODE]]</f>
        <v>BFA056004</v>
      </c>
      <c r="N8432" s="1" t="str">
        <f>Table9[[#This Row],[ADM1_CODE]]</f>
        <v>BFA056</v>
      </c>
    </row>
    <row r="8433" spans="1:14" x14ac:dyDescent="0.25">
      <c r="A8433" s="12">
        <v>13.359612</v>
      </c>
      <c r="B8433" s="12">
        <v>-1.8177829999999999</v>
      </c>
      <c r="C8433" s="1" t="s">
        <v>59</v>
      </c>
      <c r="D8433" s="1" t="s">
        <v>60</v>
      </c>
      <c r="E8433" s="1" t="s">
        <v>112</v>
      </c>
      <c r="F8433" s="1" t="s">
        <v>113</v>
      </c>
      <c r="G8433" s="1" t="s">
        <v>15828</v>
      </c>
      <c r="H8433" s="1" t="s">
        <v>15208</v>
      </c>
      <c r="I8433" s="12">
        <v>0</v>
      </c>
      <c r="J8433" s="1" t="s">
        <v>166</v>
      </c>
      <c r="K8433" s="1" t="str">
        <f>LEFT(Table9[[#This Row],[PCODE]],9)&amp;"0000"&amp;RIGHT(Table9[[#This Row],[PCODE]],3)</f>
        <v>BFA0490010000225</v>
      </c>
      <c r="L8433" s="1">
        <f>LEN(Table9[[#This Row],[rowcapcode3]])</f>
        <v>16</v>
      </c>
      <c r="M8433" s="1" t="str">
        <f>Table9[[#This Row],[ADM2_CODE]]</f>
        <v>BFA049001</v>
      </c>
      <c r="N8433" s="1" t="str">
        <f>Table9[[#This Row],[ADM1_CODE]]</f>
        <v>BFA049</v>
      </c>
    </row>
    <row r="8434" spans="1:14" x14ac:dyDescent="0.25">
      <c r="A8434" s="12">
        <v>13.360787</v>
      </c>
      <c r="B8434" s="12">
        <v>-1.216181</v>
      </c>
      <c r="C8434" s="1" t="s">
        <v>59</v>
      </c>
      <c r="D8434" s="1" t="s">
        <v>60</v>
      </c>
      <c r="E8434" s="1" t="s">
        <v>116</v>
      </c>
      <c r="F8434" s="1" t="s">
        <v>117</v>
      </c>
      <c r="G8434" s="1" t="s">
        <v>15829</v>
      </c>
      <c r="H8434" s="1" t="s">
        <v>15830</v>
      </c>
      <c r="I8434" s="12">
        <v>0</v>
      </c>
      <c r="J8434" s="1" t="s">
        <v>166</v>
      </c>
      <c r="K8434" s="1" t="str">
        <f>LEFT(Table9[[#This Row],[PCODE]],9)&amp;"0000"&amp;RIGHT(Table9[[#This Row],[PCODE]],3)</f>
        <v>BFA0490030000175</v>
      </c>
      <c r="L8434" s="1">
        <f>LEN(Table9[[#This Row],[rowcapcode3]])</f>
        <v>16</v>
      </c>
      <c r="M8434" s="1" t="str">
        <f>Table9[[#This Row],[ADM2_CODE]]</f>
        <v>BFA049003</v>
      </c>
      <c r="N8434" s="1" t="str">
        <f>Table9[[#This Row],[ADM1_CODE]]</f>
        <v>BFA049</v>
      </c>
    </row>
    <row r="8435" spans="1:14" x14ac:dyDescent="0.25">
      <c r="A8435" s="12">
        <v>13.361278</v>
      </c>
      <c r="B8435" s="12">
        <v>-0.74597100000000005</v>
      </c>
      <c r="C8435" s="1" t="s">
        <v>59</v>
      </c>
      <c r="D8435" s="1" t="s">
        <v>60</v>
      </c>
      <c r="E8435" s="1" t="s">
        <v>116</v>
      </c>
      <c r="F8435" s="1" t="s">
        <v>117</v>
      </c>
      <c r="G8435" s="1" t="s">
        <v>15831</v>
      </c>
      <c r="H8435" s="1" t="s">
        <v>9736</v>
      </c>
      <c r="I8435" s="12">
        <v>0</v>
      </c>
      <c r="J8435" s="1" t="s">
        <v>166</v>
      </c>
      <c r="K8435" s="1" t="str">
        <f>LEFT(Table9[[#This Row],[PCODE]],9)&amp;"0000"&amp;RIGHT(Table9[[#This Row],[PCODE]],3)</f>
        <v>BFA0490030000080</v>
      </c>
      <c r="L8435" s="1">
        <f>LEN(Table9[[#This Row],[rowcapcode3]])</f>
        <v>16</v>
      </c>
      <c r="M8435" s="1" t="str">
        <f>Table9[[#This Row],[ADM2_CODE]]</f>
        <v>BFA049003</v>
      </c>
      <c r="N8435" s="1" t="str">
        <f>Table9[[#This Row],[ADM1_CODE]]</f>
        <v>BFA049</v>
      </c>
    </row>
    <row r="8436" spans="1:14" x14ac:dyDescent="0.25">
      <c r="A8436" s="12">
        <v>13.361864000000001</v>
      </c>
      <c r="B8436" s="12">
        <v>0.27817700000000001</v>
      </c>
      <c r="C8436" s="1" t="s">
        <v>63</v>
      </c>
      <c r="D8436" s="1" t="s">
        <v>64</v>
      </c>
      <c r="E8436" s="1" t="s">
        <v>142</v>
      </c>
      <c r="F8436" s="1" t="s">
        <v>143</v>
      </c>
      <c r="G8436" s="1" t="s">
        <v>15832</v>
      </c>
      <c r="H8436" s="1" t="s">
        <v>15232</v>
      </c>
      <c r="I8436" s="12">
        <v>0</v>
      </c>
      <c r="J8436" s="1" t="s">
        <v>166</v>
      </c>
      <c r="K8436" s="1" t="str">
        <f>LEFT(Table9[[#This Row],[PCODE]],9)&amp;"0000"&amp;RIGHT(Table9[[#This Row],[PCODE]],3)</f>
        <v>BFA0560040000052</v>
      </c>
      <c r="L8436" s="1">
        <f>LEN(Table9[[#This Row],[rowcapcode3]])</f>
        <v>16</v>
      </c>
      <c r="M8436" s="1" t="str">
        <f>Table9[[#This Row],[ADM2_CODE]]</f>
        <v>BFA056004</v>
      </c>
      <c r="N8436" s="1" t="str">
        <f>Table9[[#This Row],[ADM1_CODE]]</f>
        <v>BFA056</v>
      </c>
    </row>
    <row r="8437" spans="1:14" x14ac:dyDescent="0.25">
      <c r="A8437" s="12">
        <v>13.361864000000001</v>
      </c>
      <c r="B8437" s="12">
        <v>0.39752799999999999</v>
      </c>
      <c r="C8437" s="1" t="s">
        <v>63</v>
      </c>
      <c r="D8437" s="1" t="s">
        <v>64</v>
      </c>
      <c r="E8437" s="1" t="s">
        <v>142</v>
      </c>
      <c r="F8437" s="1" t="s">
        <v>143</v>
      </c>
      <c r="G8437" s="1" t="s">
        <v>15833</v>
      </c>
      <c r="H8437" s="1" t="s">
        <v>15834</v>
      </c>
      <c r="I8437" s="12">
        <v>0</v>
      </c>
      <c r="J8437" s="1" t="s">
        <v>166</v>
      </c>
      <c r="K8437" s="1" t="str">
        <f>LEFT(Table9[[#This Row],[PCODE]],9)&amp;"0000"&amp;RIGHT(Table9[[#This Row],[PCODE]],3)</f>
        <v>BFA0560040000068</v>
      </c>
      <c r="L8437" s="1">
        <f>LEN(Table9[[#This Row],[rowcapcode3]])</f>
        <v>16</v>
      </c>
      <c r="M8437" s="1" t="str">
        <f>Table9[[#This Row],[ADM2_CODE]]</f>
        <v>BFA056004</v>
      </c>
      <c r="N8437" s="1" t="str">
        <f>Table9[[#This Row],[ADM1_CODE]]</f>
        <v>BFA056</v>
      </c>
    </row>
    <row r="8438" spans="1:14" x14ac:dyDescent="0.25">
      <c r="A8438" s="12">
        <v>13.362429000000001</v>
      </c>
      <c r="B8438" s="12">
        <v>0.10007099999999999</v>
      </c>
      <c r="C8438" s="1" t="s">
        <v>47</v>
      </c>
      <c r="D8438" s="1" t="s">
        <v>48</v>
      </c>
      <c r="E8438" s="1" t="s">
        <v>86</v>
      </c>
      <c r="F8438" s="1" t="s">
        <v>87</v>
      </c>
      <c r="G8438" s="1" t="s">
        <v>15835</v>
      </c>
      <c r="H8438" s="1" t="s">
        <v>15836</v>
      </c>
      <c r="I8438" s="12">
        <v>0</v>
      </c>
      <c r="J8438" s="1" t="s">
        <v>166</v>
      </c>
      <c r="K8438" s="1" t="str">
        <f>LEFT(Table9[[#This Row],[PCODE]],9)&amp;"0000"&amp;RIGHT(Table9[[#This Row],[PCODE]],3)</f>
        <v>BFA0520010000272</v>
      </c>
      <c r="L8438" s="1">
        <f>LEN(Table9[[#This Row],[rowcapcode3]])</f>
        <v>16</v>
      </c>
      <c r="M8438" s="1" t="str">
        <f>Table9[[#This Row],[ADM2_CODE]]</f>
        <v>BFA052001</v>
      </c>
      <c r="N8438" s="1" t="str">
        <f>Table9[[#This Row],[ADM1_CODE]]</f>
        <v>BFA052</v>
      </c>
    </row>
    <row r="8439" spans="1:14" x14ac:dyDescent="0.25">
      <c r="A8439" s="12">
        <v>13.362591</v>
      </c>
      <c r="B8439" s="12">
        <v>-2.3925399999999999</v>
      </c>
      <c r="C8439" s="1" t="s">
        <v>55</v>
      </c>
      <c r="D8439" s="1" t="s">
        <v>56</v>
      </c>
      <c r="E8439" s="1" t="s">
        <v>106</v>
      </c>
      <c r="F8439" s="1" t="s">
        <v>107</v>
      </c>
      <c r="G8439" s="1" t="s">
        <v>15837</v>
      </c>
      <c r="H8439" s="1" t="s">
        <v>15838</v>
      </c>
      <c r="I8439" s="12">
        <v>0</v>
      </c>
      <c r="J8439" s="1" t="s">
        <v>166</v>
      </c>
      <c r="K8439" s="1" t="str">
        <f>LEFT(Table9[[#This Row],[PCODE]],9)&amp;"0000"&amp;RIGHT(Table9[[#This Row],[PCODE]],3)</f>
        <v>BFA0540040000016</v>
      </c>
      <c r="L8439" s="1">
        <f>LEN(Table9[[#This Row],[rowcapcode3]])</f>
        <v>16</v>
      </c>
      <c r="M8439" s="1" t="str">
        <f>Table9[[#This Row],[ADM2_CODE]]</f>
        <v>BFA054004</v>
      </c>
      <c r="N8439" s="1" t="str">
        <f>Table9[[#This Row],[ADM1_CODE]]</f>
        <v>BFA054</v>
      </c>
    </row>
    <row r="8440" spans="1:14" x14ac:dyDescent="0.25">
      <c r="A8440" s="12">
        <v>13.3628</v>
      </c>
      <c r="B8440" s="12">
        <v>-3.8732000000000002</v>
      </c>
      <c r="C8440" s="1" t="s">
        <v>39</v>
      </c>
      <c r="D8440" s="1" t="s">
        <v>40</v>
      </c>
      <c r="E8440" s="1" t="s">
        <v>154</v>
      </c>
      <c r="F8440" s="1" t="s">
        <v>155</v>
      </c>
      <c r="G8440" s="1" t="s">
        <v>15839</v>
      </c>
      <c r="H8440" s="1" t="s">
        <v>15840</v>
      </c>
      <c r="I8440" s="12">
        <v>0</v>
      </c>
      <c r="J8440" s="1" t="s">
        <v>166</v>
      </c>
      <c r="K8440" s="1" t="str">
        <f>LEFT(Table9[[#This Row],[PCODE]],9)&amp;"0000"&amp;RIGHT(Table9[[#This Row],[PCODE]],3)</f>
        <v>BFA0460030000248</v>
      </c>
      <c r="L8440" s="1">
        <f>LEN(Table9[[#This Row],[rowcapcode3]])</f>
        <v>16</v>
      </c>
      <c r="M8440" s="1" t="str">
        <f>Table9[[#This Row],[ADM2_CODE]]</f>
        <v>BFA046003</v>
      </c>
      <c r="N8440" s="1" t="str">
        <f>Table9[[#This Row],[ADM1_CODE]]</f>
        <v>BFA046</v>
      </c>
    </row>
    <row r="8441" spans="1:14" x14ac:dyDescent="0.25">
      <c r="A8441" s="12">
        <v>13.362923</v>
      </c>
      <c r="B8441" s="12">
        <v>0.83516999999999997</v>
      </c>
      <c r="C8441" s="1" t="s">
        <v>63</v>
      </c>
      <c r="D8441" s="1" t="s">
        <v>64</v>
      </c>
      <c r="E8441" s="1" t="s">
        <v>142</v>
      </c>
      <c r="F8441" s="1" t="s">
        <v>143</v>
      </c>
      <c r="G8441" s="1" t="s">
        <v>15841</v>
      </c>
      <c r="H8441" s="1" t="s">
        <v>14011</v>
      </c>
      <c r="I8441" s="12">
        <v>0</v>
      </c>
      <c r="J8441" s="1" t="s">
        <v>166</v>
      </c>
      <c r="K8441" s="1" t="str">
        <f>LEFT(Table9[[#This Row],[PCODE]],9)&amp;"0000"&amp;RIGHT(Table9[[#This Row],[PCODE]],3)</f>
        <v>BFA0560040000174</v>
      </c>
      <c r="L8441" s="1">
        <f>LEN(Table9[[#This Row],[rowcapcode3]])</f>
        <v>16</v>
      </c>
      <c r="M8441" s="1" t="str">
        <f>Table9[[#This Row],[ADM2_CODE]]</f>
        <v>BFA056004</v>
      </c>
      <c r="N8441" s="1" t="str">
        <f>Table9[[#This Row],[ADM1_CODE]]</f>
        <v>BFA056</v>
      </c>
    </row>
    <row r="8442" spans="1:14" x14ac:dyDescent="0.25">
      <c r="A8442" s="12">
        <v>13.362925000000001</v>
      </c>
      <c r="B8442" s="12">
        <v>-1.5122450000000001</v>
      </c>
      <c r="C8442" s="1" t="s">
        <v>59</v>
      </c>
      <c r="D8442" s="1" t="s">
        <v>60</v>
      </c>
      <c r="E8442" s="1" t="s">
        <v>112</v>
      </c>
      <c r="F8442" s="1" t="s">
        <v>113</v>
      </c>
      <c r="G8442" s="1" t="s">
        <v>15842</v>
      </c>
      <c r="H8442" s="1" t="s">
        <v>112</v>
      </c>
      <c r="I8442" s="12">
        <v>0</v>
      </c>
      <c r="J8442" s="1" t="s">
        <v>166</v>
      </c>
      <c r="K8442" s="1" t="str">
        <f>LEFT(Table9[[#This Row],[PCODE]],9)&amp;"0000"&amp;RIGHT(Table9[[#This Row],[PCODE]],3)</f>
        <v>BFA0490010000009</v>
      </c>
      <c r="L8442" s="1">
        <f>LEN(Table9[[#This Row],[rowcapcode3]])</f>
        <v>16</v>
      </c>
      <c r="M8442" s="1" t="str">
        <f>Table9[[#This Row],[ADM2_CODE]]</f>
        <v>BFA049001</v>
      </c>
      <c r="N8442" s="1" t="str">
        <f>Table9[[#This Row],[ADM1_CODE]]</f>
        <v>BFA049</v>
      </c>
    </row>
    <row r="8443" spans="1:14" x14ac:dyDescent="0.25">
      <c r="A8443" s="12">
        <v>13.362928999999999</v>
      </c>
      <c r="B8443" s="12">
        <v>-1.2813909999999999</v>
      </c>
      <c r="C8443" s="1" t="s">
        <v>59</v>
      </c>
      <c r="D8443" s="1" t="s">
        <v>60</v>
      </c>
      <c r="E8443" s="1" t="s">
        <v>116</v>
      </c>
      <c r="F8443" s="1" t="s">
        <v>117</v>
      </c>
      <c r="G8443" s="1" t="s">
        <v>15843</v>
      </c>
      <c r="H8443" s="1" t="s">
        <v>8529</v>
      </c>
      <c r="I8443" s="12">
        <v>0</v>
      </c>
      <c r="J8443" s="1" t="s">
        <v>166</v>
      </c>
      <c r="K8443" s="1" t="str">
        <f>LEFT(Table9[[#This Row],[PCODE]],9)&amp;"0000"&amp;RIGHT(Table9[[#This Row],[PCODE]],3)</f>
        <v>BFA0490030000571</v>
      </c>
      <c r="L8443" s="1">
        <f>LEN(Table9[[#This Row],[rowcapcode3]])</f>
        <v>16</v>
      </c>
      <c r="M8443" s="1" t="str">
        <f>Table9[[#This Row],[ADM2_CODE]]</f>
        <v>BFA049003</v>
      </c>
      <c r="N8443" s="1" t="str">
        <f>Table9[[#This Row],[ADM1_CODE]]</f>
        <v>BFA049</v>
      </c>
    </row>
    <row r="8444" spans="1:14" x14ac:dyDescent="0.25">
      <c r="A8444" s="12">
        <v>13.363075</v>
      </c>
      <c r="B8444" s="12">
        <v>-1.8239970000000001</v>
      </c>
      <c r="C8444" s="1" t="s">
        <v>59</v>
      </c>
      <c r="D8444" s="1" t="s">
        <v>60</v>
      </c>
      <c r="E8444" s="1" t="s">
        <v>112</v>
      </c>
      <c r="F8444" s="1" t="s">
        <v>113</v>
      </c>
      <c r="G8444" s="1" t="s">
        <v>15844</v>
      </c>
      <c r="H8444" s="1" t="s">
        <v>9219</v>
      </c>
      <c r="I8444" s="12">
        <v>0</v>
      </c>
      <c r="J8444" s="1" t="s">
        <v>166</v>
      </c>
      <c r="K8444" s="1" t="str">
        <f>LEFT(Table9[[#This Row],[PCODE]],9)&amp;"0000"&amp;RIGHT(Table9[[#This Row],[PCODE]],3)</f>
        <v>BFA0490010000244</v>
      </c>
      <c r="L8444" s="1">
        <f>LEN(Table9[[#This Row],[rowcapcode3]])</f>
        <v>16</v>
      </c>
      <c r="M8444" s="1" t="str">
        <f>Table9[[#This Row],[ADM2_CODE]]</f>
        <v>BFA049001</v>
      </c>
      <c r="N8444" s="1" t="str">
        <f>Table9[[#This Row],[ADM1_CODE]]</f>
        <v>BFA049</v>
      </c>
    </row>
    <row r="8445" spans="1:14" x14ac:dyDescent="0.25">
      <c r="A8445" s="12">
        <v>13.363317</v>
      </c>
      <c r="B8445" s="12">
        <v>-1.7885759999999999</v>
      </c>
      <c r="C8445" s="1" t="s">
        <v>59</v>
      </c>
      <c r="D8445" s="1" t="s">
        <v>60</v>
      </c>
      <c r="E8445" s="1" t="s">
        <v>112</v>
      </c>
      <c r="F8445" s="1" t="s">
        <v>113</v>
      </c>
      <c r="G8445" s="1" t="s">
        <v>15845</v>
      </c>
      <c r="H8445" s="1" t="s">
        <v>6893</v>
      </c>
      <c r="I8445" s="12">
        <v>0</v>
      </c>
      <c r="J8445" s="1" t="s">
        <v>166</v>
      </c>
      <c r="K8445" s="1" t="str">
        <f>LEFT(Table9[[#This Row],[PCODE]],9)&amp;"0000"&amp;RIGHT(Table9[[#This Row],[PCODE]],3)</f>
        <v>BFA0490010000265</v>
      </c>
      <c r="L8445" s="1">
        <f>LEN(Table9[[#This Row],[rowcapcode3]])</f>
        <v>16</v>
      </c>
      <c r="M8445" s="1" t="str">
        <f>Table9[[#This Row],[ADM2_CODE]]</f>
        <v>BFA049001</v>
      </c>
      <c r="N8445" s="1" t="str">
        <f>Table9[[#This Row],[ADM1_CODE]]</f>
        <v>BFA049</v>
      </c>
    </row>
    <row r="8446" spans="1:14" x14ac:dyDescent="0.25">
      <c r="A8446" s="12">
        <v>13.363507999999999</v>
      </c>
      <c r="B8446" s="12">
        <v>-0.25432500000000002</v>
      </c>
      <c r="C8446" s="1" t="s">
        <v>47</v>
      </c>
      <c r="D8446" s="1" t="s">
        <v>48</v>
      </c>
      <c r="E8446" s="1" t="s">
        <v>86</v>
      </c>
      <c r="F8446" s="1" t="s">
        <v>87</v>
      </c>
      <c r="G8446" s="1" t="s">
        <v>15846</v>
      </c>
      <c r="H8446" s="1" t="s">
        <v>6554</v>
      </c>
      <c r="I8446" s="12">
        <v>0</v>
      </c>
      <c r="J8446" s="1" t="s">
        <v>166</v>
      </c>
      <c r="K8446" s="1" t="str">
        <f>LEFT(Table9[[#This Row],[PCODE]],9)&amp;"0000"&amp;RIGHT(Table9[[#This Row],[PCODE]],3)</f>
        <v>BFA0520010000320</v>
      </c>
      <c r="L8446" s="1">
        <f>LEN(Table9[[#This Row],[rowcapcode3]])</f>
        <v>16</v>
      </c>
      <c r="M8446" s="1" t="str">
        <f>Table9[[#This Row],[ADM2_CODE]]</f>
        <v>BFA052001</v>
      </c>
      <c r="N8446" s="1" t="str">
        <f>Table9[[#This Row],[ADM1_CODE]]</f>
        <v>BFA052</v>
      </c>
    </row>
    <row r="8447" spans="1:14" x14ac:dyDescent="0.25">
      <c r="A8447" s="12">
        <v>13.363614999999999</v>
      </c>
      <c r="B8447" s="12">
        <v>-2.2335699999999998</v>
      </c>
      <c r="C8447" s="1" t="s">
        <v>55</v>
      </c>
      <c r="D8447" s="1" t="s">
        <v>56</v>
      </c>
      <c r="E8447" s="1" t="s">
        <v>150</v>
      </c>
      <c r="F8447" s="1" t="s">
        <v>151</v>
      </c>
      <c r="G8447" s="1" t="s">
        <v>15847</v>
      </c>
      <c r="H8447" s="1" t="s">
        <v>15848</v>
      </c>
      <c r="I8447" s="12">
        <v>0</v>
      </c>
      <c r="J8447" s="1" t="s">
        <v>166</v>
      </c>
      <c r="K8447" s="1" t="str">
        <f>LEFT(Table9[[#This Row],[PCODE]],9)&amp;"0000"&amp;RIGHT(Table9[[#This Row],[PCODE]],3)</f>
        <v>BFA0540030000435</v>
      </c>
      <c r="L8447" s="1">
        <f>LEN(Table9[[#This Row],[rowcapcode3]])</f>
        <v>16</v>
      </c>
      <c r="M8447" s="1" t="str">
        <f>Table9[[#This Row],[ADM2_CODE]]</f>
        <v>BFA054003</v>
      </c>
      <c r="N8447" s="1" t="str">
        <f>Table9[[#This Row],[ADM1_CODE]]</f>
        <v>BFA054</v>
      </c>
    </row>
    <row r="8448" spans="1:14" x14ac:dyDescent="0.25">
      <c r="A8448" s="12">
        <v>13.363771</v>
      </c>
      <c r="B8448" s="12">
        <v>0.703461</v>
      </c>
      <c r="C8448" s="1" t="s">
        <v>63</v>
      </c>
      <c r="D8448" s="1" t="s">
        <v>64</v>
      </c>
      <c r="E8448" s="1" t="s">
        <v>142</v>
      </c>
      <c r="F8448" s="1" t="s">
        <v>143</v>
      </c>
      <c r="G8448" s="1" t="s">
        <v>15849</v>
      </c>
      <c r="H8448" s="1" t="s">
        <v>15850</v>
      </c>
      <c r="I8448" s="12">
        <v>0</v>
      </c>
      <c r="J8448" s="1" t="s">
        <v>166</v>
      </c>
      <c r="K8448" s="1" t="str">
        <f>LEFT(Table9[[#This Row],[PCODE]],9)&amp;"0000"&amp;RIGHT(Table9[[#This Row],[PCODE]],3)</f>
        <v>BFA0560040000017</v>
      </c>
      <c r="L8448" s="1">
        <f>LEN(Table9[[#This Row],[rowcapcode3]])</f>
        <v>16</v>
      </c>
      <c r="M8448" s="1" t="str">
        <f>Table9[[#This Row],[ADM2_CODE]]</f>
        <v>BFA056004</v>
      </c>
      <c r="N8448" s="1" t="str">
        <f>Table9[[#This Row],[ADM1_CODE]]</f>
        <v>BFA056</v>
      </c>
    </row>
    <row r="8449" spans="1:14" x14ac:dyDescent="0.25">
      <c r="A8449" s="12">
        <v>13.364117</v>
      </c>
      <c r="B8449" s="12">
        <v>-2.3480720000000002</v>
      </c>
      <c r="C8449" s="1" t="s">
        <v>55</v>
      </c>
      <c r="D8449" s="1" t="s">
        <v>56</v>
      </c>
      <c r="E8449" s="1" t="s">
        <v>106</v>
      </c>
      <c r="F8449" s="1" t="s">
        <v>107</v>
      </c>
      <c r="G8449" s="1" t="s">
        <v>15851</v>
      </c>
      <c r="H8449" s="1" t="s">
        <v>15852</v>
      </c>
      <c r="I8449" s="12">
        <v>0</v>
      </c>
      <c r="J8449" s="1" t="s">
        <v>166</v>
      </c>
      <c r="K8449" s="1" t="str">
        <f>LEFT(Table9[[#This Row],[PCODE]],9)&amp;"0000"&amp;RIGHT(Table9[[#This Row],[PCODE]],3)</f>
        <v>BFA0540040000106</v>
      </c>
      <c r="L8449" s="1">
        <f>LEN(Table9[[#This Row],[rowcapcode3]])</f>
        <v>16</v>
      </c>
      <c r="M8449" s="1" t="str">
        <f>Table9[[#This Row],[ADM2_CODE]]</f>
        <v>BFA054004</v>
      </c>
      <c r="N8449" s="1" t="str">
        <f>Table9[[#This Row],[ADM1_CODE]]</f>
        <v>BFA054</v>
      </c>
    </row>
    <row r="8450" spans="1:14" x14ac:dyDescent="0.25">
      <c r="A8450" s="12">
        <v>13.364240000000001</v>
      </c>
      <c r="B8450" s="12">
        <v>-0.608155</v>
      </c>
      <c r="C8450" s="1" t="s">
        <v>59</v>
      </c>
      <c r="D8450" s="1" t="s">
        <v>60</v>
      </c>
      <c r="E8450" s="1" t="s">
        <v>114</v>
      </c>
      <c r="F8450" s="1" t="s">
        <v>115</v>
      </c>
      <c r="G8450" s="1" t="s">
        <v>15853</v>
      </c>
      <c r="H8450" s="1" t="s">
        <v>15854</v>
      </c>
      <c r="I8450" s="12">
        <v>0</v>
      </c>
      <c r="J8450" s="1" t="s">
        <v>166</v>
      </c>
      <c r="K8450" s="1" t="str">
        <f>LEFT(Table9[[#This Row],[PCODE]],9)&amp;"0000"&amp;RIGHT(Table9[[#This Row],[PCODE]],3)</f>
        <v>BFA0490020000204</v>
      </c>
      <c r="L8450" s="1">
        <f>LEN(Table9[[#This Row],[rowcapcode3]])</f>
        <v>16</v>
      </c>
      <c r="M8450" s="1" t="str">
        <f>Table9[[#This Row],[ADM2_CODE]]</f>
        <v>BFA049002</v>
      </c>
      <c r="N8450" s="1" t="str">
        <f>Table9[[#This Row],[ADM1_CODE]]</f>
        <v>BFA049</v>
      </c>
    </row>
    <row r="8451" spans="1:14" x14ac:dyDescent="0.25">
      <c r="A8451" s="12">
        <v>13.364288</v>
      </c>
      <c r="B8451" s="12">
        <v>-1.710243</v>
      </c>
      <c r="C8451" s="1" t="s">
        <v>59</v>
      </c>
      <c r="D8451" s="1" t="s">
        <v>60</v>
      </c>
      <c r="E8451" s="1" t="s">
        <v>112</v>
      </c>
      <c r="F8451" s="1" t="s">
        <v>113</v>
      </c>
      <c r="G8451" s="1" t="s">
        <v>15855</v>
      </c>
      <c r="H8451" s="1" t="s">
        <v>15856</v>
      </c>
      <c r="I8451" s="12">
        <v>0</v>
      </c>
      <c r="J8451" s="1" t="s">
        <v>166</v>
      </c>
      <c r="K8451" s="1" t="str">
        <f>LEFT(Table9[[#This Row],[PCODE]],9)&amp;"0000"&amp;RIGHT(Table9[[#This Row],[PCODE]],3)</f>
        <v>BFA0490010000260</v>
      </c>
      <c r="L8451" s="1">
        <f>LEN(Table9[[#This Row],[rowcapcode3]])</f>
        <v>16</v>
      </c>
      <c r="M8451" s="1" t="str">
        <f>Table9[[#This Row],[ADM2_CODE]]</f>
        <v>BFA049001</v>
      </c>
      <c r="N8451" s="1" t="str">
        <f>Table9[[#This Row],[ADM1_CODE]]</f>
        <v>BFA049</v>
      </c>
    </row>
    <row r="8452" spans="1:14" x14ac:dyDescent="0.25">
      <c r="A8452" s="12">
        <v>13.364364</v>
      </c>
      <c r="B8452" s="12">
        <v>-1.9043540000000001</v>
      </c>
      <c r="C8452" s="1" t="s">
        <v>55</v>
      </c>
      <c r="D8452" s="1" t="s">
        <v>56</v>
      </c>
      <c r="E8452" s="1" t="s">
        <v>150</v>
      </c>
      <c r="F8452" s="1" t="s">
        <v>151</v>
      </c>
      <c r="G8452" s="1" t="s">
        <v>15857</v>
      </c>
      <c r="H8452" s="1" t="s">
        <v>15858</v>
      </c>
      <c r="I8452" s="12">
        <v>4</v>
      </c>
      <c r="J8452" s="1" t="s">
        <v>288</v>
      </c>
      <c r="K8452" s="1" t="str">
        <f>LEFT(Table9[[#This Row],[PCODE]],9)&amp;"0000"&amp;RIGHT(Table9[[#This Row],[PCODE]],3)</f>
        <v>BFA0540030000187</v>
      </c>
      <c r="L8452" s="1">
        <f>LEN(Table9[[#This Row],[rowcapcode3]])</f>
        <v>16</v>
      </c>
      <c r="M8452" s="1" t="str">
        <f>Table9[[#This Row],[ADM2_CODE]]</f>
        <v>BFA054003</v>
      </c>
      <c r="N8452" s="1" t="str">
        <f>Table9[[#This Row],[ADM1_CODE]]</f>
        <v>BFA054</v>
      </c>
    </row>
    <row r="8453" spans="1:14" x14ac:dyDescent="0.25">
      <c r="A8453" s="12">
        <v>13.3649</v>
      </c>
      <c r="B8453" s="12">
        <v>-3.9710000000000001</v>
      </c>
      <c r="C8453" s="1" t="s">
        <v>39</v>
      </c>
      <c r="D8453" s="1" t="s">
        <v>40</v>
      </c>
      <c r="E8453" s="1" t="s">
        <v>154</v>
      </c>
      <c r="F8453" s="1" t="s">
        <v>155</v>
      </c>
      <c r="G8453" s="1" t="s">
        <v>15859</v>
      </c>
      <c r="H8453" s="1" t="s">
        <v>8288</v>
      </c>
      <c r="I8453" s="12">
        <v>0</v>
      </c>
      <c r="J8453" s="1" t="s">
        <v>166</v>
      </c>
      <c r="K8453" s="1" t="str">
        <f>LEFT(Table9[[#This Row],[PCODE]],9)&amp;"0000"&amp;RIGHT(Table9[[#This Row],[PCODE]],3)</f>
        <v>BFA0460030000155</v>
      </c>
      <c r="L8453" s="1">
        <f>LEN(Table9[[#This Row],[rowcapcode3]])</f>
        <v>16</v>
      </c>
      <c r="M8453" s="1" t="str">
        <f>Table9[[#This Row],[ADM2_CODE]]</f>
        <v>BFA046003</v>
      </c>
      <c r="N8453" s="1" t="str">
        <f>Table9[[#This Row],[ADM1_CODE]]</f>
        <v>BFA046</v>
      </c>
    </row>
    <row r="8454" spans="1:14" x14ac:dyDescent="0.25">
      <c r="A8454" s="12">
        <v>13.365112999999999</v>
      </c>
      <c r="B8454" s="12">
        <v>0.86596099999999998</v>
      </c>
      <c r="C8454" s="1" t="s">
        <v>63</v>
      </c>
      <c r="D8454" s="1" t="s">
        <v>64</v>
      </c>
      <c r="E8454" s="1" t="s">
        <v>142</v>
      </c>
      <c r="F8454" s="1" t="s">
        <v>143</v>
      </c>
      <c r="G8454" s="1" t="s">
        <v>15860</v>
      </c>
      <c r="H8454" s="1" t="s">
        <v>15861</v>
      </c>
      <c r="I8454" s="12">
        <v>0</v>
      </c>
      <c r="J8454" s="1" t="s">
        <v>166</v>
      </c>
      <c r="K8454" s="1" t="str">
        <f>LEFT(Table9[[#This Row],[PCODE]],9)&amp;"0000"&amp;RIGHT(Table9[[#This Row],[PCODE]],3)</f>
        <v>BFA0560040000212</v>
      </c>
      <c r="L8454" s="1">
        <f>LEN(Table9[[#This Row],[rowcapcode3]])</f>
        <v>16</v>
      </c>
      <c r="M8454" s="1" t="str">
        <f>Table9[[#This Row],[ADM2_CODE]]</f>
        <v>BFA056004</v>
      </c>
      <c r="N8454" s="1" t="str">
        <f>Table9[[#This Row],[ADM1_CODE]]</f>
        <v>BFA056</v>
      </c>
    </row>
    <row r="8455" spans="1:14" x14ac:dyDescent="0.25">
      <c r="A8455" s="12">
        <v>13.365254</v>
      </c>
      <c r="B8455" s="12">
        <v>0.35988599999999998</v>
      </c>
      <c r="C8455" s="1" t="s">
        <v>63</v>
      </c>
      <c r="D8455" s="1" t="s">
        <v>64</v>
      </c>
      <c r="E8455" s="1" t="s">
        <v>142</v>
      </c>
      <c r="F8455" s="1" t="s">
        <v>143</v>
      </c>
      <c r="G8455" s="1" t="s">
        <v>15862</v>
      </c>
      <c r="H8455" s="1" t="s">
        <v>15863</v>
      </c>
      <c r="I8455" s="12">
        <v>0</v>
      </c>
      <c r="J8455" s="1" t="s">
        <v>166</v>
      </c>
      <c r="K8455" s="1" t="str">
        <f>LEFT(Table9[[#This Row],[PCODE]],9)&amp;"0000"&amp;RIGHT(Table9[[#This Row],[PCODE]],3)</f>
        <v>BFA0560040000124</v>
      </c>
      <c r="L8455" s="1">
        <f>LEN(Table9[[#This Row],[rowcapcode3]])</f>
        <v>16</v>
      </c>
      <c r="M8455" s="1" t="str">
        <f>Table9[[#This Row],[ADM2_CODE]]</f>
        <v>BFA056004</v>
      </c>
      <c r="N8455" s="1" t="str">
        <f>Table9[[#This Row],[ADM1_CODE]]</f>
        <v>BFA056</v>
      </c>
    </row>
    <row r="8456" spans="1:14" x14ac:dyDescent="0.25">
      <c r="A8456" s="12">
        <v>13.365325</v>
      </c>
      <c r="B8456" s="12">
        <v>0.46737299999999998</v>
      </c>
      <c r="C8456" s="1" t="s">
        <v>63</v>
      </c>
      <c r="D8456" s="1" t="s">
        <v>64</v>
      </c>
      <c r="E8456" s="1" t="s">
        <v>142</v>
      </c>
      <c r="F8456" s="1" t="s">
        <v>143</v>
      </c>
      <c r="G8456" s="1" t="s">
        <v>15864</v>
      </c>
      <c r="H8456" s="1" t="s">
        <v>12620</v>
      </c>
      <c r="I8456" s="12">
        <v>0</v>
      </c>
      <c r="J8456" s="1" t="s">
        <v>166</v>
      </c>
      <c r="K8456" s="1" t="str">
        <f>LEFT(Table9[[#This Row],[PCODE]],9)&amp;"0000"&amp;RIGHT(Table9[[#This Row],[PCODE]],3)</f>
        <v>BFA0560040000115</v>
      </c>
      <c r="L8456" s="1">
        <f>LEN(Table9[[#This Row],[rowcapcode3]])</f>
        <v>16</v>
      </c>
      <c r="M8456" s="1" t="str">
        <f>Table9[[#This Row],[ADM2_CODE]]</f>
        <v>BFA056004</v>
      </c>
      <c r="N8456" s="1" t="str">
        <f>Table9[[#This Row],[ADM1_CODE]]</f>
        <v>BFA056</v>
      </c>
    </row>
    <row r="8457" spans="1:14" x14ac:dyDescent="0.25">
      <c r="A8457" s="12">
        <v>13.366300000000001</v>
      </c>
      <c r="B8457" s="12">
        <v>-4.0473999999999997</v>
      </c>
      <c r="C8457" s="1" t="s">
        <v>39</v>
      </c>
      <c r="D8457" s="1" t="s">
        <v>40</v>
      </c>
      <c r="E8457" s="1" t="s">
        <v>154</v>
      </c>
      <c r="F8457" s="1" t="s">
        <v>155</v>
      </c>
      <c r="G8457" s="1" t="s">
        <v>15865</v>
      </c>
      <c r="H8457" s="1" t="s">
        <v>15866</v>
      </c>
      <c r="I8457" s="12">
        <v>0</v>
      </c>
      <c r="J8457" s="1" t="s">
        <v>166</v>
      </c>
      <c r="K8457" s="1" t="str">
        <f>LEFT(Table9[[#This Row],[PCODE]],9)&amp;"0000"&amp;RIGHT(Table9[[#This Row],[PCODE]],3)</f>
        <v>BFA0460030000064</v>
      </c>
      <c r="L8457" s="1">
        <f>LEN(Table9[[#This Row],[rowcapcode3]])</f>
        <v>16</v>
      </c>
      <c r="M8457" s="1" t="str">
        <f>Table9[[#This Row],[ADM2_CODE]]</f>
        <v>BFA046003</v>
      </c>
      <c r="N8457" s="1" t="str">
        <f>Table9[[#This Row],[ADM1_CODE]]</f>
        <v>BFA046</v>
      </c>
    </row>
    <row r="8458" spans="1:14" x14ac:dyDescent="0.25">
      <c r="A8458" s="12">
        <v>13.366667</v>
      </c>
      <c r="B8458" s="12">
        <v>-0.26666699999999999</v>
      </c>
      <c r="C8458" s="1" t="s">
        <v>47</v>
      </c>
      <c r="D8458" s="1" t="s">
        <v>48</v>
      </c>
      <c r="E8458" s="1" t="s">
        <v>86</v>
      </c>
      <c r="F8458" s="1" t="s">
        <v>87</v>
      </c>
      <c r="G8458" s="1" t="s">
        <v>15867</v>
      </c>
      <c r="H8458" s="1" t="s">
        <v>15868</v>
      </c>
      <c r="I8458" s="12">
        <v>0</v>
      </c>
      <c r="J8458" s="1" t="s">
        <v>166</v>
      </c>
      <c r="K8458" s="1" t="str">
        <f>LEFT(Table9[[#This Row],[PCODE]],9)&amp;"0000"&amp;RIGHT(Table9[[#This Row],[PCODE]],3)</f>
        <v>BFA0520010000025</v>
      </c>
      <c r="L8458" s="1">
        <f>LEN(Table9[[#This Row],[rowcapcode3]])</f>
        <v>16</v>
      </c>
      <c r="M8458" s="1" t="str">
        <f>Table9[[#This Row],[ADM2_CODE]]</f>
        <v>BFA052001</v>
      </c>
      <c r="N8458" s="1" t="str">
        <f>Table9[[#This Row],[ADM1_CODE]]</f>
        <v>BFA052</v>
      </c>
    </row>
    <row r="8459" spans="1:14" x14ac:dyDescent="0.25">
      <c r="A8459" s="12">
        <v>13.366958</v>
      </c>
      <c r="B8459" s="12">
        <v>-1.804033</v>
      </c>
      <c r="C8459" s="1" t="s">
        <v>59</v>
      </c>
      <c r="D8459" s="1" t="s">
        <v>60</v>
      </c>
      <c r="E8459" s="1" t="s">
        <v>112</v>
      </c>
      <c r="F8459" s="1" t="s">
        <v>113</v>
      </c>
      <c r="G8459" s="1" t="s">
        <v>15869</v>
      </c>
      <c r="H8459" s="1" t="s">
        <v>15870</v>
      </c>
      <c r="I8459" s="12">
        <v>0</v>
      </c>
      <c r="J8459" s="1" t="s">
        <v>166</v>
      </c>
      <c r="K8459" s="1" t="str">
        <f>LEFT(Table9[[#This Row],[PCODE]],9)&amp;"0000"&amp;RIGHT(Table9[[#This Row],[PCODE]],3)</f>
        <v>BFA0490010000035</v>
      </c>
      <c r="L8459" s="1">
        <f>LEN(Table9[[#This Row],[rowcapcode3]])</f>
        <v>16</v>
      </c>
      <c r="M8459" s="1" t="str">
        <f>Table9[[#This Row],[ADM2_CODE]]</f>
        <v>BFA049001</v>
      </c>
      <c r="N8459" s="1" t="str">
        <f>Table9[[#This Row],[ADM1_CODE]]</f>
        <v>BFA049</v>
      </c>
    </row>
    <row r="8460" spans="1:14" x14ac:dyDescent="0.25">
      <c r="A8460" s="12">
        <v>13.368948</v>
      </c>
      <c r="B8460" s="12">
        <v>-0.78765300000000005</v>
      </c>
      <c r="C8460" s="1" t="s">
        <v>59</v>
      </c>
      <c r="D8460" s="1" t="s">
        <v>60</v>
      </c>
      <c r="E8460" s="1" t="s">
        <v>116</v>
      </c>
      <c r="F8460" s="1" t="s">
        <v>117</v>
      </c>
      <c r="G8460" s="1" t="s">
        <v>15871</v>
      </c>
      <c r="H8460" s="1" t="s">
        <v>15872</v>
      </c>
      <c r="I8460" s="12">
        <v>0</v>
      </c>
      <c r="J8460" s="1" t="s">
        <v>166</v>
      </c>
      <c r="K8460" s="1" t="str">
        <f>LEFT(Table9[[#This Row],[PCODE]],9)&amp;"0000"&amp;RIGHT(Table9[[#This Row],[PCODE]],3)</f>
        <v>BFA0490030000434</v>
      </c>
      <c r="L8460" s="1">
        <f>LEN(Table9[[#This Row],[rowcapcode3]])</f>
        <v>16</v>
      </c>
      <c r="M8460" s="1" t="str">
        <f>Table9[[#This Row],[ADM2_CODE]]</f>
        <v>BFA049003</v>
      </c>
      <c r="N8460" s="1" t="str">
        <f>Table9[[#This Row],[ADM1_CODE]]</f>
        <v>BFA049</v>
      </c>
    </row>
    <row r="8461" spans="1:14" x14ac:dyDescent="0.25">
      <c r="A8461" s="12">
        <v>13.368997</v>
      </c>
      <c r="B8461" s="12">
        <v>-1.273317</v>
      </c>
      <c r="C8461" s="1" t="s">
        <v>59</v>
      </c>
      <c r="D8461" s="1" t="s">
        <v>60</v>
      </c>
      <c r="E8461" s="1" t="s">
        <v>116</v>
      </c>
      <c r="F8461" s="1" t="s">
        <v>117</v>
      </c>
      <c r="G8461" s="1" t="s">
        <v>15873</v>
      </c>
      <c r="H8461" s="1" t="s">
        <v>15874</v>
      </c>
      <c r="I8461" s="12">
        <v>0</v>
      </c>
      <c r="J8461" s="1" t="s">
        <v>166</v>
      </c>
      <c r="K8461" s="1" t="str">
        <f>LEFT(Table9[[#This Row],[PCODE]],9)&amp;"0000"&amp;RIGHT(Table9[[#This Row],[PCODE]],3)</f>
        <v>BFA0490030000273</v>
      </c>
      <c r="L8461" s="1">
        <f>LEN(Table9[[#This Row],[rowcapcode3]])</f>
        <v>16</v>
      </c>
      <c r="M8461" s="1" t="str">
        <f>Table9[[#This Row],[ADM2_CODE]]</f>
        <v>BFA049003</v>
      </c>
      <c r="N8461" s="1" t="str">
        <f>Table9[[#This Row],[ADM1_CODE]]</f>
        <v>BFA049</v>
      </c>
    </row>
    <row r="8462" spans="1:14" x14ac:dyDescent="0.25">
      <c r="A8462" s="12">
        <v>13.369579</v>
      </c>
      <c r="B8462" s="12">
        <v>-1.68076</v>
      </c>
      <c r="C8462" s="1" t="s">
        <v>59</v>
      </c>
      <c r="D8462" s="1" t="s">
        <v>60</v>
      </c>
      <c r="E8462" s="1" t="s">
        <v>112</v>
      </c>
      <c r="F8462" s="1" t="s">
        <v>113</v>
      </c>
      <c r="G8462" s="1" t="s">
        <v>15875</v>
      </c>
      <c r="H8462" s="1" t="s">
        <v>15856</v>
      </c>
      <c r="I8462" s="12">
        <v>0</v>
      </c>
      <c r="J8462" s="1" t="s">
        <v>166</v>
      </c>
      <c r="K8462" s="1" t="str">
        <f>LEFT(Table9[[#This Row],[PCODE]],9)&amp;"0000"&amp;RIGHT(Table9[[#This Row],[PCODE]],3)</f>
        <v>BFA0490010000259</v>
      </c>
      <c r="L8462" s="1">
        <f>LEN(Table9[[#This Row],[rowcapcode3]])</f>
        <v>16</v>
      </c>
      <c r="M8462" s="1" t="str">
        <f>Table9[[#This Row],[ADM2_CODE]]</f>
        <v>BFA049001</v>
      </c>
      <c r="N8462" s="1" t="str">
        <f>Table9[[#This Row],[ADM1_CODE]]</f>
        <v>BFA049</v>
      </c>
    </row>
    <row r="8463" spans="1:14" x14ac:dyDescent="0.25">
      <c r="A8463" s="12">
        <v>13.369581</v>
      </c>
      <c r="B8463" s="12">
        <v>-2.698804</v>
      </c>
      <c r="C8463" s="1" t="s">
        <v>39</v>
      </c>
      <c r="D8463" s="1" t="s">
        <v>40</v>
      </c>
      <c r="E8463" s="1" t="s">
        <v>152</v>
      </c>
      <c r="F8463" s="1" t="s">
        <v>153</v>
      </c>
      <c r="G8463" s="1" t="s">
        <v>15876</v>
      </c>
      <c r="H8463" s="1" t="s">
        <v>15877</v>
      </c>
      <c r="I8463" s="12">
        <v>0</v>
      </c>
      <c r="J8463" s="1" t="s">
        <v>166</v>
      </c>
      <c r="K8463" s="1" t="str">
        <f>LEFT(Table9[[#This Row],[PCODE]],9)&amp;"0000"&amp;RIGHT(Table9[[#This Row],[PCODE]],3)</f>
        <v>BFA0460060000160</v>
      </c>
      <c r="L8463" s="1">
        <f>LEN(Table9[[#This Row],[rowcapcode3]])</f>
        <v>16</v>
      </c>
      <c r="M8463" s="1" t="str">
        <f>Table9[[#This Row],[ADM2_CODE]]</f>
        <v>BFA046006</v>
      </c>
      <c r="N8463" s="1" t="str">
        <f>Table9[[#This Row],[ADM1_CODE]]</f>
        <v>BFA046</v>
      </c>
    </row>
    <row r="8464" spans="1:14" x14ac:dyDescent="0.25">
      <c r="A8464" s="12">
        <v>13.369581</v>
      </c>
      <c r="B8464" s="12">
        <v>-2.698804</v>
      </c>
      <c r="C8464" s="1" t="s">
        <v>39</v>
      </c>
      <c r="D8464" s="1" t="s">
        <v>40</v>
      </c>
      <c r="E8464" s="1" t="s">
        <v>152</v>
      </c>
      <c r="F8464" s="1" t="s">
        <v>153</v>
      </c>
      <c r="G8464" s="1" t="s">
        <v>15878</v>
      </c>
      <c r="H8464" s="1" t="s">
        <v>15879</v>
      </c>
      <c r="I8464" s="12">
        <v>0</v>
      </c>
      <c r="J8464" s="1" t="s">
        <v>166</v>
      </c>
      <c r="K8464" s="1" t="str">
        <f>LEFT(Table9[[#This Row],[PCODE]],9)&amp;"0000"&amp;RIGHT(Table9[[#This Row],[PCODE]],3)</f>
        <v>BFA0460060000223</v>
      </c>
      <c r="L8464" s="1">
        <f>LEN(Table9[[#This Row],[rowcapcode3]])</f>
        <v>16</v>
      </c>
      <c r="M8464" s="1" t="str">
        <f>Table9[[#This Row],[ADM2_CODE]]</f>
        <v>BFA046006</v>
      </c>
      <c r="N8464" s="1" t="str">
        <f>Table9[[#This Row],[ADM1_CODE]]</f>
        <v>BFA046</v>
      </c>
    </row>
    <row r="8465" spans="1:14" x14ac:dyDescent="0.25">
      <c r="A8465" s="12">
        <v>13.370259000000001</v>
      </c>
      <c r="B8465" s="12">
        <v>-1.2495149999999999</v>
      </c>
      <c r="C8465" s="1" t="s">
        <v>59</v>
      </c>
      <c r="D8465" s="1" t="s">
        <v>60</v>
      </c>
      <c r="E8465" s="1" t="s">
        <v>116</v>
      </c>
      <c r="F8465" s="1" t="s">
        <v>117</v>
      </c>
      <c r="G8465" s="1" t="s">
        <v>15880</v>
      </c>
      <c r="H8465" s="1" t="s">
        <v>5873</v>
      </c>
      <c r="I8465" s="12">
        <v>0</v>
      </c>
      <c r="J8465" s="1" t="s">
        <v>166</v>
      </c>
      <c r="K8465" s="1" t="str">
        <f>LEFT(Table9[[#This Row],[PCODE]],9)&amp;"0000"&amp;RIGHT(Table9[[#This Row],[PCODE]],3)</f>
        <v>BFA0490030000638</v>
      </c>
      <c r="L8465" s="1">
        <f>LEN(Table9[[#This Row],[rowcapcode3]])</f>
        <v>16</v>
      </c>
      <c r="M8465" s="1" t="str">
        <f>Table9[[#This Row],[ADM2_CODE]]</f>
        <v>BFA049003</v>
      </c>
      <c r="N8465" s="1" t="str">
        <f>Table9[[#This Row],[ADM1_CODE]]</f>
        <v>BFA049</v>
      </c>
    </row>
    <row r="8466" spans="1:14" x14ac:dyDescent="0.25">
      <c r="A8466" s="12">
        <v>13.370495999999999</v>
      </c>
      <c r="B8466" s="12">
        <v>-2.1383480000000001</v>
      </c>
      <c r="C8466" s="1" t="s">
        <v>55</v>
      </c>
      <c r="D8466" s="1" t="s">
        <v>56</v>
      </c>
      <c r="E8466" s="1" t="s">
        <v>106</v>
      </c>
      <c r="F8466" s="1" t="s">
        <v>107</v>
      </c>
      <c r="G8466" s="1" t="s">
        <v>15881</v>
      </c>
      <c r="H8466" s="1" t="s">
        <v>6428</v>
      </c>
      <c r="I8466" s="12">
        <v>0</v>
      </c>
      <c r="J8466" s="1" t="s">
        <v>166</v>
      </c>
      <c r="K8466" s="1" t="str">
        <f>LEFT(Table9[[#This Row],[PCODE]],9)&amp;"0000"&amp;RIGHT(Table9[[#This Row],[PCODE]],3)</f>
        <v>BFA0540040000052</v>
      </c>
      <c r="L8466" s="1">
        <f>LEN(Table9[[#This Row],[rowcapcode3]])</f>
        <v>16</v>
      </c>
      <c r="M8466" s="1" t="str">
        <f>Table9[[#This Row],[ADM2_CODE]]</f>
        <v>BFA054004</v>
      </c>
      <c r="N8466" s="1" t="str">
        <f>Table9[[#This Row],[ADM1_CODE]]</f>
        <v>BFA054</v>
      </c>
    </row>
    <row r="8467" spans="1:14" x14ac:dyDescent="0.25">
      <c r="A8467" s="12">
        <v>13.370656</v>
      </c>
      <c r="B8467" s="12">
        <v>-2.4067090000000002</v>
      </c>
      <c r="C8467" s="1" t="s">
        <v>55</v>
      </c>
      <c r="D8467" s="1" t="s">
        <v>56</v>
      </c>
      <c r="E8467" s="1" t="s">
        <v>106</v>
      </c>
      <c r="F8467" s="1" t="s">
        <v>107</v>
      </c>
      <c r="G8467" s="1" t="s">
        <v>15882</v>
      </c>
      <c r="H8467" s="1" t="s">
        <v>15883</v>
      </c>
      <c r="I8467" s="12">
        <v>0</v>
      </c>
      <c r="J8467" s="1" t="s">
        <v>166</v>
      </c>
      <c r="K8467" s="1" t="str">
        <f>LEFT(Table9[[#This Row],[PCODE]],9)&amp;"0000"&amp;RIGHT(Table9[[#This Row],[PCODE]],3)</f>
        <v>BFA0540040000061</v>
      </c>
      <c r="L8467" s="1">
        <f>LEN(Table9[[#This Row],[rowcapcode3]])</f>
        <v>16</v>
      </c>
      <c r="M8467" s="1" t="str">
        <f>Table9[[#This Row],[ADM2_CODE]]</f>
        <v>BFA054004</v>
      </c>
      <c r="N8467" s="1" t="str">
        <f>Table9[[#This Row],[ADM1_CODE]]</f>
        <v>BFA054</v>
      </c>
    </row>
    <row r="8468" spans="1:14" x14ac:dyDescent="0.25">
      <c r="A8468" s="12">
        <v>13.371040000000001</v>
      </c>
      <c r="B8468" s="12">
        <v>-1.0588919999999999</v>
      </c>
      <c r="C8468" s="1" t="s">
        <v>59</v>
      </c>
      <c r="D8468" s="1" t="s">
        <v>60</v>
      </c>
      <c r="E8468" s="1" t="s">
        <v>116</v>
      </c>
      <c r="F8468" s="1" t="s">
        <v>117</v>
      </c>
      <c r="G8468" s="1" t="s">
        <v>15884</v>
      </c>
      <c r="H8468" s="1" t="s">
        <v>15885</v>
      </c>
      <c r="I8468" s="12">
        <v>0</v>
      </c>
      <c r="J8468" s="1" t="s">
        <v>166</v>
      </c>
      <c r="K8468" s="1" t="str">
        <f>LEFT(Table9[[#This Row],[PCODE]],9)&amp;"0000"&amp;RIGHT(Table9[[#This Row],[PCODE]],3)</f>
        <v>BFA0490030000115</v>
      </c>
      <c r="L8468" s="1">
        <f>LEN(Table9[[#This Row],[rowcapcode3]])</f>
        <v>16</v>
      </c>
      <c r="M8468" s="1" t="str">
        <f>Table9[[#This Row],[ADM2_CODE]]</f>
        <v>BFA049003</v>
      </c>
      <c r="N8468" s="1" t="str">
        <f>Table9[[#This Row],[ADM1_CODE]]</f>
        <v>BFA049</v>
      </c>
    </row>
    <row r="8469" spans="1:14" x14ac:dyDescent="0.25">
      <c r="A8469" s="12">
        <v>13.371309999999999</v>
      </c>
      <c r="B8469" s="12">
        <v>-2.2765749999999998</v>
      </c>
      <c r="C8469" s="1" t="s">
        <v>55</v>
      </c>
      <c r="D8469" s="1" t="s">
        <v>56</v>
      </c>
      <c r="E8469" s="1" t="s">
        <v>150</v>
      </c>
      <c r="F8469" s="1" t="s">
        <v>151</v>
      </c>
      <c r="G8469" s="1" t="s">
        <v>15886</v>
      </c>
      <c r="H8469" s="1" t="s">
        <v>15887</v>
      </c>
      <c r="I8469" s="12">
        <v>0</v>
      </c>
      <c r="J8469" s="1" t="s">
        <v>166</v>
      </c>
      <c r="K8469" s="1" t="str">
        <f>LEFT(Table9[[#This Row],[PCODE]],9)&amp;"0000"&amp;RIGHT(Table9[[#This Row],[PCODE]],3)</f>
        <v>BFA0540030000493</v>
      </c>
      <c r="L8469" s="1">
        <f>LEN(Table9[[#This Row],[rowcapcode3]])</f>
        <v>16</v>
      </c>
      <c r="M8469" s="1" t="str">
        <f>Table9[[#This Row],[ADM2_CODE]]</f>
        <v>BFA054003</v>
      </c>
      <c r="N8469" s="1" t="str">
        <f>Table9[[#This Row],[ADM1_CODE]]</f>
        <v>BFA054</v>
      </c>
    </row>
    <row r="8470" spans="1:14" x14ac:dyDescent="0.25">
      <c r="A8470" s="12">
        <v>13.371606</v>
      </c>
      <c r="B8470" s="12">
        <v>-2.203605</v>
      </c>
      <c r="C8470" s="1" t="s">
        <v>55</v>
      </c>
      <c r="D8470" s="1" t="s">
        <v>56</v>
      </c>
      <c r="E8470" s="1" t="s">
        <v>150</v>
      </c>
      <c r="F8470" s="1" t="s">
        <v>151</v>
      </c>
      <c r="G8470" s="1" t="s">
        <v>15888</v>
      </c>
      <c r="H8470" s="1" t="s">
        <v>15889</v>
      </c>
      <c r="I8470" s="12">
        <v>0</v>
      </c>
      <c r="J8470" s="1" t="s">
        <v>166</v>
      </c>
      <c r="K8470" s="1" t="str">
        <f>LEFT(Table9[[#This Row],[PCODE]],9)&amp;"0000"&amp;RIGHT(Table9[[#This Row],[PCODE]],3)</f>
        <v>BFA0540030000302</v>
      </c>
      <c r="L8470" s="1">
        <f>LEN(Table9[[#This Row],[rowcapcode3]])</f>
        <v>16</v>
      </c>
      <c r="M8470" s="1" t="str">
        <f>Table9[[#This Row],[ADM2_CODE]]</f>
        <v>BFA054003</v>
      </c>
      <c r="N8470" s="1" t="str">
        <f>Table9[[#This Row],[ADM1_CODE]]</f>
        <v>BFA054</v>
      </c>
    </row>
    <row r="8471" spans="1:14" x14ac:dyDescent="0.25">
      <c r="A8471" s="12">
        <v>13.3721</v>
      </c>
      <c r="B8471" s="12">
        <v>-3.1947000000000001</v>
      </c>
      <c r="C8471" s="1" t="s">
        <v>39</v>
      </c>
      <c r="D8471" s="1" t="s">
        <v>40</v>
      </c>
      <c r="E8471" s="1" t="s">
        <v>152</v>
      </c>
      <c r="F8471" s="1" t="s">
        <v>153</v>
      </c>
      <c r="G8471" s="1" t="s">
        <v>15890</v>
      </c>
      <c r="H8471" s="1" t="s">
        <v>15891</v>
      </c>
      <c r="I8471" s="12">
        <v>0</v>
      </c>
      <c r="J8471" s="1" t="s">
        <v>166</v>
      </c>
      <c r="K8471" s="1" t="str">
        <f>LEFT(Table9[[#This Row],[PCODE]],9)&amp;"0000"&amp;RIGHT(Table9[[#This Row],[PCODE]],3)</f>
        <v>BFA0460060000032</v>
      </c>
      <c r="L8471" s="1">
        <f>LEN(Table9[[#This Row],[rowcapcode3]])</f>
        <v>16</v>
      </c>
      <c r="M8471" s="1" t="str">
        <f>Table9[[#This Row],[ADM2_CODE]]</f>
        <v>BFA046006</v>
      </c>
      <c r="N8471" s="1" t="str">
        <f>Table9[[#This Row],[ADM1_CODE]]</f>
        <v>BFA046</v>
      </c>
    </row>
    <row r="8472" spans="1:14" x14ac:dyDescent="0.25">
      <c r="A8472" s="12">
        <v>13.372313999999999</v>
      </c>
      <c r="B8472" s="12">
        <v>0.124362</v>
      </c>
      <c r="C8472" s="1" t="s">
        <v>47</v>
      </c>
      <c r="D8472" s="1" t="s">
        <v>48</v>
      </c>
      <c r="E8472" s="1" t="s">
        <v>86</v>
      </c>
      <c r="F8472" s="1" t="s">
        <v>87</v>
      </c>
      <c r="G8472" s="1" t="s">
        <v>15892</v>
      </c>
      <c r="H8472" s="1" t="s">
        <v>67</v>
      </c>
      <c r="I8472" s="12">
        <v>0</v>
      </c>
      <c r="J8472" s="1" t="s">
        <v>166</v>
      </c>
      <c r="K8472" s="1" t="str">
        <f>LEFT(Table9[[#This Row],[PCODE]],9)&amp;"0000"&amp;RIGHT(Table9[[#This Row],[PCODE]],3)</f>
        <v>BFA0520010000013</v>
      </c>
      <c r="L8472" s="1">
        <f>LEN(Table9[[#This Row],[rowcapcode3]])</f>
        <v>16</v>
      </c>
      <c r="M8472" s="1" t="str">
        <f>Table9[[#This Row],[ADM2_CODE]]</f>
        <v>BFA052001</v>
      </c>
      <c r="N8472" s="1" t="str">
        <f>Table9[[#This Row],[ADM1_CODE]]</f>
        <v>BFA052</v>
      </c>
    </row>
    <row r="8473" spans="1:14" x14ac:dyDescent="0.25">
      <c r="A8473" s="12">
        <v>13.372526000000001</v>
      </c>
      <c r="B8473" s="12">
        <v>0.418574</v>
      </c>
      <c r="C8473" s="1" t="s">
        <v>63</v>
      </c>
      <c r="D8473" s="1" t="s">
        <v>64</v>
      </c>
      <c r="E8473" s="1" t="s">
        <v>142</v>
      </c>
      <c r="F8473" s="1" t="s">
        <v>143</v>
      </c>
      <c r="G8473" s="1" t="s">
        <v>15893</v>
      </c>
      <c r="H8473" s="1" t="s">
        <v>15834</v>
      </c>
      <c r="I8473" s="12">
        <v>0</v>
      </c>
      <c r="J8473" s="1" t="s">
        <v>166</v>
      </c>
      <c r="K8473" s="1" t="str">
        <f>LEFT(Table9[[#This Row],[PCODE]],9)&amp;"0000"&amp;RIGHT(Table9[[#This Row],[PCODE]],3)</f>
        <v>BFA0560040000069</v>
      </c>
      <c r="L8473" s="1">
        <f>LEN(Table9[[#This Row],[rowcapcode3]])</f>
        <v>16</v>
      </c>
      <c r="M8473" s="1" t="str">
        <f>Table9[[#This Row],[ADM2_CODE]]</f>
        <v>BFA056004</v>
      </c>
      <c r="N8473" s="1" t="str">
        <f>Table9[[#This Row],[ADM1_CODE]]</f>
        <v>BFA056</v>
      </c>
    </row>
    <row r="8474" spans="1:14" x14ac:dyDescent="0.25">
      <c r="A8474" s="12">
        <v>13.373188000000001</v>
      </c>
      <c r="B8474" s="12">
        <v>-1.825453</v>
      </c>
      <c r="C8474" s="1" t="s">
        <v>59</v>
      </c>
      <c r="D8474" s="1" t="s">
        <v>60</v>
      </c>
      <c r="E8474" s="1" t="s">
        <v>112</v>
      </c>
      <c r="F8474" s="1" t="s">
        <v>113</v>
      </c>
      <c r="G8474" s="1" t="s">
        <v>15894</v>
      </c>
      <c r="H8474" s="1" t="s">
        <v>15123</v>
      </c>
      <c r="I8474" s="12">
        <v>0</v>
      </c>
      <c r="J8474" s="1" t="s">
        <v>166</v>
      </c>
      <c r="K8474" s="1" t="str">
        <f>LEFT(Table9[[#This Row],[PCODE]],9)&amp;"0000"&amp;RIGHT(Table9[[#This Row],[PCODE]],3)</f>
        <v>BFA0490010000194</v>
      </c>
      <c r="L8474" s="1">
        <f>LEN(Table9[[#This Row],[rowcapcode3]])</f>
        <v>16</v>
      </c>
      <c r="M8474" s="1" t="str">
        <f>Table9[[#This Row],[ADM2_CODE]]</f>
        <v>BFA049001</v>
      </c>
      <c r="N8474" s="1" t="str">
        <f>Table9[[#This Row],[ADM1_CODE]]</f>
        <v>BFA049</v>
      </c>
    </row>
    <row r="8475" spans="1:14" x14ac:dyDescent="0.25">
      <c r="A8475" s="12">
        <v>13.3733</v>
      </c>
      <c r="B8475" s="12">
        <v>-4.0841000000000003</v>
      </c>
      <c r="C8475" s="1" t="s">
        <v>39</v>
      </c>
      <c r="D8475" s="1" t="s">
        <v>40</v>
      </c>
      <c r="E8475" s="1" t="s">
        <v>154</v>
      </c>
      <c r="F8475" s="1" t="s">
        <v>155</v>
      </c>
      <c r="G8475" s="1" t="s">
        <v>15895</v>
      </c>
      <c r="H8475" s="1" t="s">
        <v>15896</v>
      </c>
      <c r="I8475" s="12">
        <v>0</v>
      </c>
      <c r="J8475" s="1" t="s">
        <v>166</v>
      </c>
      <c r="K8475" s="1" t="str">
        <f>LEFT(Table9[[#This Row],[PCODE]],9)&amp;"0000"&amp;RIGHT(Table9[[#This Row],[PCODE]],3)</f>
        <v>BFA0460030000164</v>
      </c>
      <c r="L8475" s="1">
        <f>LEN(Table9[[#This Row],[rowcapcode3]])</f>
        <v>16</v>
      </c>
      <c r="M8475" s="1" t="str">
        <f>Table9[[#This Row],[ADM2_CODE]]</f>
        <v>BFA046003</v>
      </c>
      <c r="N8475" s="1" t="str">
        <f>Table9[[#This Row],[ADM1_CODE]]</f>
        <v>BFA046</v>
      </c>
    </row>
    <row r="8476" spans="1:14" x14ac:dyDescent="0.25">
      <c r="A8476" s="12">
        <v>13.3736</v>
      </c>
      <c r="B8476" s="12">
        <v>-4.0503</v>
      </c>
      <c r="C8476" s="1" t="s">
        <v>39</v>
      </c>
      <c r="D8476" s="1" t="s">
        <v>40</v>
      </c>
      <c r="E8476" s="1" t="s">
        <v>154</v>
      </c>
      <c r="F8476" s="1" t="s">
        <v>155</v>
      </c>
      <c r="G8476" s="1" t="s">
        <v>15897</v>
      </c>
      <c r="H8476" s="1" t="s">
        <v>15898</v>
      </c>
      <c r="I8476" s="12">
        <v>0</v>
      </c>
      <c r="J8476" s="1" t="s">
        <v>166</v>
      </c>
      <c r="K8476" s="1" t="str">
        <f>LEFT(Table9[[#This Row],[PCODE]],9)&amp;"0000"&amp;RIGHT(Table9[[#This Row],[PCODE]],3)</f>
        <v>BFA0460030000065</v>
      </c>
      <c r="L8476" s="1">
        <f>LEN(Table9[[#This Row],[rowcapcode3]])</f>
        <v>16</v>
      </c>
      <c r="M8476" s="1" t="str">
        <f>Table9[[#This Row],[ADM2_CODE]]</f>
        <v>BFA046003</v>
      </c>
      <c r="N8476" s="1" t="str">
        <f>Table9[[#This Row],[ADM1_CODE]]</f>
        <v>BFA046</v>
      </c>
    </row>
    <row r="8477" spans="1:14" x14ac:dyDescent="0.25">
      <c r="A8477" s="12">
        <v>13.37384</v>
      </c>
      <c r="B8477" s="12">
        <v>-2.6905109999999999</v>
      </c>
      <c r="C8477" s="1" t="s">
        <v>39</v>
      </c>
      <c r="D8477" s="1" t="s">
        <v>40</v>
      </c>
      <c r="E8477" s="1" t="s">
        <v>152</v>
      </c>
      <c r="F8477" s="1" t="s">
        <v>153</v>
      </c>
      <c r="G8477" s="1" t="s">
        <v>15899</v>
      </c>
      <c r="H8477" s="1" t="s">
        <v>15900</v>
      </c>
      <c r="I8477" s="12">
        <v>0</v>
      </c>
      <c r="J8477" s="1" t="s">
        <v>166</v>
      </c>
      <c r="K8477" s="1" t="str">
        <f>LEFT(Table9[[#This Row],[PCODE]],9)&amp;"0000"&amp;RIGHT(Table9[[#This Row],[PCODE]],3)</f>
        <v>BFA0460060000166</v>
      </c>
      <c r="L8477" s="1">
        <f>LEN(Table9[[#This Row],[rowcapcode3]])</f>
        <v>16</v>
      </c>
      <c r="M8477" s="1" t="str">
        <f>Table9[[#This Row],[ADM2_CODE]]</f>
        <v>BFA046006</v>
      </c>
      <c r="N8477" s="1" t="str">
        <f>Table9[[#This Row],[ADM1_CODE]]</f>
        <v>BFA046</v>
      </c>
    </row>
    <row r="8478" spans="1:14" x14ac:dyDescent="0.25">
      <c r="A8478" s="12">
        <v>13.37411</v>
      </c>
      <c r="B8478" s="12">
        <v>-1.996165</v>
      </c>
      <c r="C8478" s="1" t="s">
        <v>55</v>
      </c>
      <c r="D8478" s="1" t="s">
        <v>56</v>
      </c>
      <c r="E8478" s="1" t="s">
        <v>150</v>
      </c>
      <c r="F8478" s="1" t="s">
        <v>151</v>
      </c>
      <c r="G8478" s="1" t="s">
        <v>15901</v>
      </c>
      <c r="H8478" s="1" t="s">
        <v>15902</v>
      </c>
      <c r="I8478" s="12">
        <v>0</v>
      </c>
      <c r="J8478" s="1" t="s">
        <v>166</v>
      </c>
      <c r="K8478" s="1" t="str">
        <f>LEFT(Table9[[#This Row],[PCODE]],9)&amp;"0000"&amp;RIGHT(Table9[[#This Row],[PCODE]],3)</f>
        <v>BFA0540030000007</v>
      </c>
      <c r="L8478" s="1">
        <f>LEN(Table9[[#This Row],[rowcapcode3]])</f>
        <v>16</v>
      </c>
      <c r="M8478" s="1" t="str">
        <f>Table9[[#This Row],[ADM2_CODE]]</f>
        <v>BFA054003</v>
      </c>
      <c r="N8478" s="1" t="str">
        <f>Table9[[#This Row],[ADM1_CODE]]</f>
        <v>BFA054</v>
      </c>
    </row>
    <row r="8479" spans="1:14" x14ac:dyDescent="0.25">
      <c r="A8479" s="12">
        <v>13.374927</v>
      </c>
      <c r="B8479" s="12">
        <v>-1.76759</v>
      </c>
      <c r="C8479" s="1" t="s">
        <v>59</v>
      </c>
      <c r="D8479" s="1" t="s">
        <v>60</v>
      </c>
      <c r="E8479" s="1" t="s">
        <v>112</v>
      </c>
      <c r="F8479" s="1" t="s">
        <v>113</v>
      </c>
      <c r="G8479" s="1" t="s">
        <v>15903</v>
      </c>
      <c r="H8479" s="1" t="s">
        <v>15904</v>
      </c>
      <c r="I8479" s="12">
        <v>0</v>
      </c>
      <c r="J8479" s="1" t="s">
        <v>166</v>
      </c>
      <c r="K8479" s="1" t="str">
        <f>LEFT(Table9[[#This Row],[PCODE]],9)&amp;"0000"&amp;RIGHT(Table9[[#This Row],[PCODE]],3)</f>
        <v>BFA0490010000053</v>
      </c>
      <c r="L8479" s="1">
        <f>LEN(Table9[[#This Row],[rowcapcode3]])</f>
        <v>16</v>
      </c>
      <c r="M8479" s="1" t="str">
        <f>Table9[[#This Row],[ADM2_CODE]]</f>
        <v>BFA049001</v>
      </c>
      <c r="N8479" s="1" t="str">
        <f>Table9[[#This Row],[ADM1_CODE]]</f>
        <v>BFA049</v>
      </c>
    </row>
    <row r="8480" spans="1:14" x14ac:dyDescent="0.25">
      <c r="A8480" s="12">
        <v>13.375514000000001</v>
      </c>
      <c r="B8480" s="12">
        <v>-2.5684909999999999</v>
      </c>
      <c r="C8480" s="1" t="s">
        <v>55</v>
      </c>
      <c r="D8480" s="1" t="s">
        <v>56</v>
      </c>
      <c r="E8480" s="1" t="s">
        <v>150</v>
      </c>
      <c r="F8480" s="1" t="s">
        <v>151</v>
      </c>
      <c r="G8480" s="1" t="s">
        <v>15905</v>
      </c>
      <c r="H8480" s="1" t="s">
        <v>15906</v>
      </c>
      <c r="I8480" s="12">
        <v>0</v>
      </c>
      <c r="J8480" s="1" t="s">
        <v>166</v>
      </c>
      <c r="K8480" s="1" t="str">
        <f>LEFT(Table9[[#This Row],[PCODE]],9)&amp;"0000"&amp;RIGHT(Table9[[#This Row],[PCODE]],3)</f>
        <v>BFA0540030000487</v>
      </c>
      <c r="L8480" s="1">
        <f>LEN(Table9[[#This Row],[rowcapcode3]])</f>
        <v>16</v>
      </c>
      <c r="M8480" s="1" t="str">
        <f>Table9[[#This Row],[ADM2_CODE]]</f>
        <v>BFA054003</v>
      </c>
      <c r="N8480" s="1" t="str">
        <f>Table9[[#This Row],[ADM1_CODE]]</f>
        <v>BFA054</v>
      </c>
    </row>
    <row r="8481" spans="1:14" x14ac:dyDescent="0.25">
      <c r="A8481" s="12">
        <v>13.375517</v>
      </c>
      <c r="B8481" s="12">
        <v>-2.2571319999999999</v>
      </c>
      <c r="C8481" s="1" t="s">
        <v>55</v>
      </c>
      <c r="D8481" s="1" t="s">
        <v>56</v>
      </c>
      <c r="E8481" s="1" t="s">
        <v>150</v>
      </c>
      <c r="F8481" s="1" t="s">
        <v>151</v>
      </c>
      <c r="G8481" s="1" t="s">
        <v>15907</v>
      </c>
      <c r="H8481" s="1" t="s">
        <v>15908</v>
      </c>
      <c r="I8481" s="12">
        <v>0</v>
      </c>
      <c r="J8481" s="1" t="s">
        <v>166</v>
      </c>
      <c r="K8481" s="1" t="str">
        <f>LEFT(Table9[[#This Row],[PCODE]],9)&amp;"0000"&amp;RIGHT(Table9[[#This Row],[PCODE]],3)</f>
        <v>BFA0540030000171</v>
      </c>
      <c r="L8481" s="1">
        <f>LEN(Table9[[#This Row],[rowcapcode3]])</f>
        <v>16</v>
      </c>
      <c r="M8481" s="1" t="str">
        <f>Table9[[#This Row],[ADM2_CODE]]</f>
        <v>BFA054003</v>
      </c>
      <c r="N8481" s="1" t="str">
        <f>Table9[[#This Row],[ADM1_CODE]]</f>
        <v>BFA054</v>
      </c>
    </row>
    <row r="8482" spans="1:14" x14ac:dyDescent="0.25">
      <c r="A8482" s="12">
        <v>13.375662999999999</v>
      </c>
      <c r="B8482" s="12">
        <v>-1.8678319999999999</v>
      </c>
      <c r="C8482" s="1" t="s">
        <v>55</v>
      </c>
      <c r="D8482" s="1" t="s">
        <v>56</v>
      </c>
      <c r="E8482" s="1" t="s">
        <v>150</v>
      </c>
      <c r="F8482" s="1" t="s">
        <v>151</v>
      </c>
      <c r="G8482" s="1" t="s">
        <v>15909</v>
      </c>
      <c r="H8482" s="1" t="s">
        <v>15910</v>
      </c>
      <c r="I8482" s="12">
        <v>0</v>
      </c>
      <c r="J8482" s="1" t="s">
        <v>166</v>
      </c>
      <c r="K8482" s="1" t="str">
        <f>LEFT(Table9[[#This Row],[PCODE]],9)&amp;"0000"&amp;RIGHT(Table9[[#This Row],[PCODE]],3)</f>
        <v>BFA0540030000500</v>
      </c>
      <c r="L8482" s="1">
        <f>LEN(Table9[[#This Row],[rowcapcode3]])</f>
        <v>16</v>
      </c>
      <c r="M8482" s="1" t="str">
        <f>Table9[[#This Row],[ADM2_CODE]]</f>
        <v>BFA054003</v>
      </c>
      <c r="N8482" s="1" t="str">
        <f>Table9[[#This Row],[ADM1_CODE]]</f>
        <v>BFA054</v>
      </c>
    </row>
    <row r="8483" spans="1:14" x14ac:dyDescent="0.25">
      <c r="A8483" s="12">
        <v>13.375823</v>
      </c>
      <c r="B8483" s="12">
        <v>-2.046011</v>
      </c>
      <c r="C8483" s="1" t="s">
        <v>55</v>
      </c>
      <c r="D8483" s="1" t="s">
        <v>56</v>
      </c>
      <c r="E8483" s="1" t="s">
        <v>150</v>
      </c>
      <c r="F8483" s="1" t="s">
        <v>151</v>
      </c>
      <c r="G8483" s="1" t="s">
        <v>15911</v>
      </c>
      <c r="H8483" s="1" t="s">
        <v>15912</v>
      </c>
      <c r="I8483" s="12">
        <v>0</v>
      </c>
      <c r="J8483" s="1" t="s">
        <v>166</v>
      </c>
      <c r="K8483" s="1" t="str">
        <f>LEFT(Table9[[#This Row],[PCODE]],9)&amp;"0000"&amp;RIGHT(Table9[[#This Row],[PCODE]],3)</f>
        <v>BFA0540030000148</v>
      </c>
      <c r="L8483" s="1">
        <f>LEN(Table9[[#This Row],[rowcapcode3]])</f>
        <v>16</v>
      </c>
      <c r="M8483" s="1" t="str">
        <f>Table9[[#This Row],[ADM2_CODE]]</f>
        <v>BFA054003</v>
      </c>
      <c r="N8483" s="1" t="str">
        <f>Table9[[#This Row],[ADM1_CODE]]</f>
        <v>BFA054</v>
      </c>
    </row>
    <row r="8484" spans="1:14" x14ac:dyDescent="0.25">
      <c r="A8484" s="12">
        <v>13.377508000000001</v>
      </c>
      <c r="B8484" s="12">
        <v>-0.15893199999999999</v>
      </c>
      <c r="C8484" s="1" t="s">
        <v>47</v>
      </c>
      <c r="D8484" s="1" t="s">
        <v>48</v>
      </c>
      <c r="E8484" s="1" t="s">
        <v>86</v>
      </c>
      <c r="F8484" s="1" t="s">
        <v>87</v>
      </c>
      <c r="G8484" s="1" t="s">
        <v>15913</v>
      </c>
      <c r="H8484" s="1" t="s">
        <v>15914</v>
      </c>
      <c r="I8484" s="12">
        <v>0</v>
      </c>
      <c r="J8484" s="1" t="s">
        <v>166</v>
      </c>
      <c r="K8484" s="1" t="str">
        <f>LEFT(Table9[[#This Row],[PCODE]],9)&amp;"0000"&amp;RIGHT(Table9[[#This Row],[PCODE]],3)</f>
        <v>BFA0520010000100</v>
      </c>
      <c r="L8484" s="1">
        <f>LEN(Table9[[#This Row],[rowcapcode3]])</f>
        <v>16</v>
      </c>
      <c r="M8484" s="1" t="str">
        <f>Table9[[#This Row],[ADM2_CODE]]</f>
        <v>BFA052001</v>
      </c>
      <c r="N8484" s="1" t="str">
        <f>Table9[[#This Row],[ADM1_CODE]]</f>
        <v>BFA052</v>
      </c>
    </row>
    <row r="8485" spans="1:14" x14ac:dyDescent="0.25">
      <c r="A8485" s="12">
        <v>13.378333</v>
      </c>
      <c r="B8485" s="12">
        <v>-1.545728</v>
      </c>
      <c r="C8485" s="1" t="s">
        <v>59</v>
      </c>
      <c r="D8485" s="1" t="s">
        <v>60</v>
      </c>
      <c r="E8485" s="1" t="s">
        <v>112</v>
      </c>
      <c r="F8485" s="1" t="s">
        <v>113</v>
      </c>
      <c r="G8485" s="1" t="s">
        <v>15915</v>
      </c>
      <c r="H8485" s="1" t="s">
        <v>15916</v>
      </c>
      <c r="I8485" s="12">
        <v>0</v>
      </c>
      <c r="J8485" s="1" t="s">
        <v>166</v>
      </c>
      <c r="K8485" s="1" t="str">
        <f>LEFT(Table9[[#This Row],[PCODE]],9)&amp;"0000"&amp;RIGHT(Table9[[#This Row],[PCODE]],3)</f>
        <v>BFA0490010000118</v>
      </c>
      <c r="L8485" s="1">
        <f>LEN(Table9[[#This Row],[rowcapcode3]])</f>
        <v>16</v>
      </c>
      <c r="M8485" s="1" t="str">
        <f>Table9[[#This Row],[ADM2_CODE]]</f>
        <v>BFA049001</v>
      </c>
      <c r="N8485" s="1" t="str">
        <f>Table9[[#This Row],[ADM1_CODE]]</f>
        <v>BFA049</v>
      </c>
    </row>
    <row r="8486" spans="1:14" x14ac:dyDescent="0.25">
      <c r="A8486" s="12">
        <v>13.379158</v>
      </c>
      <c r="B8486" s="12">
        <v>-1.9158740000000001</v>
      </c>
      <c r="C8486" s="1" t="s">
        <v>55</v>
      </c>
      <c r="D8486" s="1" t="s">
        <v>56</v>
      </c>
      <c r="E8486" s="1" t="s">
        <v>150</v>
      </c>
      <c r="F8486" s="1" t="s">
        <v>151</v>
      </c>
      <c r="G8486" s="1" t="s">
        <v>15917</v>
      </c>
      <c r="H8486" s="1" t="s">
        <v>11258</v>
      </c>
      <c r="I8486" s="12">
        <v>0</v>
      </c>
      <c r="J8486" s="1" t="s">
        <v>166</v>
      </c>
      <c r="K8486" s="1" t="str">
        <f>LEFT(Table9[[#This Row],[PCODE]],9)&amp;"0000"&amp;RIGHT(Table9[[#This Row],[PCODE]],3)</f>
        <v>BFA0540030000259</v>
      </c>
      <c r="L8486" s="1">
        <f>LEN(Table9[[#This Row],[rowcapcode3]])</f>
        <v>16</v>
      </c>
      <c r="M8486" s="1" t="str">
        <f>Table9[[#This Row],[ADM2_CODE]]</f>
        <v>BFA054003</v>
      </c>
      <c r="N8486" s="1" t="str">
        <f>Table9[[#This Row],[ADM1_CODE]]</f>
        <v>BFA054</v>
      </c>
    </row>
    <row r="8487" spans="1:14" x14ac:dyDescent="0.25">
      <c r="A8487" s="12">
        <v>13.380226</v>
      </c>
      <c r="B8487" s="12">
        <v>-0.70946600000000004</v>
      </c>
      <c r="C8487" s="1" t="s">
        <v>59</v>
      </c>
      <c r="D8487" s="1" t="s">
        <v>60</v>
      </c>
      <c r="E8487" s="1" t="s">
        <v>116</v>
      </c>
      <c r="F8487" s="1" t="s">
        <v>117</v>
      </c>
      <c r="G8487" s="1" t="s">
        <v>15918</v>
      </c>
      <c r="H8487" s="1" t="s">
        <v>15919</v>
      </c>
      <c r="I8487" s="12">
        <v>0</v>
      </c>
      <c r="J8487" s="1" t="s">
        <v>166</v>
      </c>
      <c r="K8487" s="1" t="str">
        <f>LEFT(Table9[[#This Row],[PCODE]],9)&amp;"0000"&amp;RIGHT(Table9[[#This Row],[PCODE]],3)</f>
        <v>BFA0490030000403</v>
      </c>
      <c r="L8487" s="1">
        <f>LEN(Table9[[#This Row],[rowcapcode3]])</f>
        <v>16</v>
      </c>
      <c r="M8487" s="1" t="str">
        <f>Table9[[#This Row],[ADM2_CODE]]</f>
        <v>BFA049003</v>
      </c>
      <c r="N8487" s="1" t="str">
        <f>Table9[[#This Row],[ADM1_CODE]]</f>
        <v>BFA049</v>
      </c>
    </row>
    <row r="8488" spans="1:14" x14ac:dyDescent="0.25">
      <c r="A8488" s="12">
        <v>13.380421</v>
      </c>
      <c r="B8488" s="12">
        <v>-0.75859200000000004</v>
      </c>
      <c r="C8488" s="1" t="s">
        <v>59</v>
      </c>
      <c r="D8488" s="1" t="s">
        <v>60</v>
      </c>
      <c r="E8488" s="1" t="s">
        <v>116</v>
      </c>
      <c r="F8488" s="1" t="s">
        <v>117</v>
      </c>
      <c r="G8488" s="1" t="s">
        <v>15920</v>
      </c>
      <c r="H8488" s="1" t="s">
        <v>15921</v>
      </c>
      <c r="I8488" s="12">
        <v>0</v>
      </c>
      <c r="J8488" s="1" t="s">
        <v>166</v>
      </c>
      <c r="K8488" s="1" t="str">
        <f>LEFT(Table9[[#This Row],[PCODE]],9)&amp;"0000"&amp;RIGHT(Table9[[#This Row],[PCODE]],3)</f>
        <v>BFA0490030000105</v>
      </c>
      <c r="L8488" s="1">
        <f>LEN(Table9[[#This Row],[rowcapcode3]])</f>
        <v>16</v>
      </c>
      <c r="M8488" s="1" t="str">
        <f>Table9[[#This Row],[ADM2_CODE]]</f>
        <v>BFA049003</v>
      </c>
      <c r="N8488" s="1" t="str">
        <f>Table9[[#This Row],[ADM1_CODE]]</f>
        <v>BFA049</v>
      </c>
    </row>
    <row r="8489" spans="1:14" x14ac:dyDescent="0.25">
      <c r="A8489" s="12">
        <v>13.380789999999999</v>
      </c>
      <c r="B8489" s="12">
        <v>0.46808</v>
      </c>
      <c r="C8489" s="1" t="s">
        <v>63</v>
      </c>
      <c r="D8489" s="1" t="s">
        <v>64</v>
      </c>
      <c r="E8489" s="1" t="s">
        <v>142</v>
      </c>
      <c r="F8489" s="1" t="s">
        <v>143</v>
      </c>
      <c r="G8489" s="1" t="s">
        <v>15922</v>
      </c>
      <c r="H8489" s="1" t="s">
        <v>15923</v>
      </c>
      <c r="I8489" s="12">
        <v>0</v>
      </c>
      <c r="J8489" s="1" t="s">
        <v>166</v>
      </c>
      <c r="K8489" s="1" t="str">
        <f>LEFT(Table9[[#This Row],[PCODE]],9)&amp;"0000"&amp;RIGHT(Table9[[#This Row],[PCODE]],3)</f>
        <v>BFA0560040000095</v>
      </c>
      <c r="L8489" s="1">
        <f>LEN(Table9[[#This Row],[rowcapcode3]])</f>
        <v>16</v>
      </c>
      <c r="M8489" s="1" t="str">
        <f>Table9[[#This Row],[ADM2_CODE]]</f>
        <v>BFA056004</v>
      </c>
      <c r="N8489" s="1" t="str">
        <f>Table9[[#This Row],[ADM1_CODE]]</f>
        <v>BFA056</v>
      </c>
    </row>
    <row r="8490" spans="1:14" x14ac:dyDescent="0.25">
      <c r="A8490" s="12">
        <v>13.381372000000001</v>
      </c>
      <c r="B8490" s="12">
        <v>-2.1050529999999998</v>
      </c>
      <c r="C8490" s="1" t="s">
        <v>55</v>
      </c>
      <c r="D8490" s="1" t="s">
        <v>56</v>
      </c>
      <c r="E8490" s="1" t="s">
        <v>150</v>
      </c>
      <c r="F8490" s="1" t="s">
        <v>151</v>
      </c>
      <c r="G8490" s="1" t="s">
        <v>15924</v>
      </c>
      <c r="H8490" s="1" t="s">
        <v>15925</v>
      </c>
      <c r="I8490" s="12">
        <v>0</v>
      </c>
      <c r="J8490" s="1" t="s">
        <v>166</v>
      </c>
      <c r="K8490" s="1" t="str">
        <f>LEFT(Table9[[#This Row],[PCODE]],9)&amp;"0000"&amp;RIGHT(Table9[[#This Row],[PCODE]],3)</f>
        <v>BFA0540030000334</v>
      </c>
      <c r="L8490" s="1">
        <f>LEN(Table9[[#This Row],[rowcapcode3]])</f>
        <v>16</v>
      </c>
      <c r="M8490" s="1" t="str">
        <f>Table9[[#This Row],[ADM2_CODE]]</f>
        <v>BFA054003</v>
      </c>
      <c r="N8490" s="1" t="str">
        <f>Table9[[#This Row],[ADM1_CODE]]</f>
        <v>BFA054</v>
      </c>
    </row>
    <row r="8491" spans="1:14" x14ac:dyDescent="0.25">
      <c r="A8491" s="12">
        <v>13.382318</v>
      </c>
      <c r="B8491" s="12">
        <v>-2.4176069999999998</v>
      </c>
      <c r="C8491" s="1" t="s">
        <v>55</v>
      </c>
      <c r="D8491" s="1" t="s">
        <v>56</v>
      </c>
      <c r="E8491" s="1" t="s">
        <v>106</v>
      </c>
      <c r="F8491" s="1" t="s">
        <v>107</v>
      </c>
      <c r="G8491" s="1" t="s">
        <v>15926</v>
      </c>
      <c r="H8491" s="1" t="s">
        <v>15927</v>
      </c>
      <c r="I8491" s="12">
        <v>0</v>
      </c>
      <c r="J8491" s="1" t="s">
        <v>166</v>
      </c>
      <c r="K8491" s="1" t="str">
        <f>LEFT(Table9[[#This Row],[PCODE]],9)&amp;"0000"&amp;RIGHT(Table9[[#This Row],[PCODE]],3)</f>
        <v>BFA0540040000157</v>
      </c>
      <c r="L8491" s="1">
        <f>LEN(Table9[[#This Row],[rowcapcode3]])</f>
        <v>16</v>
      </c>
      <c r="M8491" s="1" t="str">
        <f>Table9[[#This Row],[ADM2_CODE]]</f>
        <v>BFA054004</v>
      </c>
      <c r="N8491" s="1" t="str">
        <f>Table9[[#This Row],[ADM1_CODE]]</f>
        <v>BFA054</v>
      </c>
    </row>
    <row r="8492" spans="1:14" x14ac:dyDescent="0.25">
      <c r="A8492" s="12">
        <v>13.382382</v>
      </c>
      <c r="B8492" s="12">
        <v>0.45352100000000001</v>
      </c>
      <c r="C8492" s="1" t="s">
        <v>63</v>
      </c>
      <c r="D8492" s="1" t="s">
        <v>64</v>
      </c>
      <c r="E8492" s="1" t="s">
        <v>142</v>
      </c>
      <c r="F8492" s="1" t="s">
        <v>143</v>
      </c>
      <c r="G8492" s="1" t="s">
        <v>15928</v>
      </c>
      <c r="H8492" s="1" t="s">
        <v>15929</v>
      </c>
      <c r="I8492" s="12">
        <v>4</v>
      </c>
      <c r="J8492" s="1" t="s">
        <v>288</v>
      </c>
      <c r="K8492" s="1" t="str">
        <f>LEFT(Table9[[#This Row],[PCODE]],9)&amp;"0000"&amp;RIGHT(Table9[[#This Row],[PCODE]],3)</f>
        <v>BFA0560040000218</v>
      </c>
      <c r="L8492" s="1">
        <f>LEN(Table9[[#This Row],[rowcapcode3]])</f>
        <v>16</v>
      </c>
      <c r="M8492" s="1" t="str">
        <f>Table9[[#This Row],[ADM2_CODE]]</f>
        <v>BFA056004</v>
      </c>
      <c r="N8492" s="1" t="str">
        <f>Table9[[#This Row],[ADM1_CODE]]</f>
        <v>BFA056</v>
      </c>
    </row>
    <row r="8493" spans="1:14" x14ac:dyDescent="0.25">
      <c r="A8493" s="12">
        <v>13.382486</v>
      </c>
      <c r="B8493" s="12">
        <v>0.34110000000000001</v>
      </c>
      <c r="C8493" s="1" t="s">
        <v>63</v>
      </c>
      <c r="D8493" s="1" t="s">
        <v>64</v>
      </c>
      <c r="E8493" s="1" t="s">
        <v>142</v>
      </c>
      <c r="F8493" s="1" t="s">
        <v>143</v>
      </c>
      <c r="G8493" s="1" t="s">
        <v>15930</v>
      </c>
      <c r="H8493" s="1" t="s">
        <v>15931</v>
      </c>
      <c r="I8493" s="12">
        <v>0</v>
      </c>
      <c r="J8493" s="1" t="s">
        <v>166</v>
      </c>
      <c r="K8493" s="1" t="str">
        <f>LEFT(Table9[[#This Row],[PCODE]],9)&amp;"0000"&amp;RIGHT(Table9[[#This Row],[PCODE]],3)</f>
        <v>BFA0560040000062</v>
      </c>
      <c r="L8493" s="1">
        <f>LEN(Table9[[#This Row],[rowcapcode3]])</f>
        <v>16</v>
      </c>
      <c r="M8493" s="1" t="str">
        <f>Table9[[#This Row],[ADM2_CODE]]</f>
        <v>BFA056004</v>
      </c>
      <c r="N8493" s="1" t="str">
        <f>Table9[[#This Row],[ADM1_CODE]]</f>
        <v>BFA056</v>
      </c>
    </row>
    <row r="8494" spans="1:14" x14ac:dyDescent="0.25">
      <c r="A8494" s="12">
        <v>13.382654</v>
      </c>
      <c r="B8494" s="12">
        <v>-9.3350000000000002E-2</v>
      </c>
      <c r="C8494" s="1" t="s">
        <v>47</v>
      </c>
      <c r="D8494" s="1" t="s">
        <v>48</v>
      </c>
      <c r="E8494" s="1" t="s">
        <v>86</v>
      </c>
      <c r="F8494" s="1" t="s">
        <v>87</v>
      </c>
      <c r="G8494" s="1" t="s">
        <v>15932</v>
      </c>
      <c r="H8494" s="1" t="s">
        <v>15933</v>
      </c>
      <c r="I8494" s="12">
        <v>0</v>
      </c>
      <c r="J8494" s="1" t="s">
        <v>166</v>
      </c>
      <c r="K8494" s="1" t="str">
        <f>LEFT(Table9[[#This Row],[PCODE]],9)&amp;"0000"&amp;RIGHT(Table9[[#This Row],[PCODE]],3)</f>
        <v>BFA0520010000254</v>
      </c>
      <c r="L8494" s="1">
        <f>LEN(Table9[[#This Row],[rowcapcode3]])</f>
        <v>16</v>
      </c>
      <c r="M8494" s="1" t="str">
        <f>Table9[[#This Row],[ADM2_CODE]]</f>
        <v>BFA052001</v>
      </c>
      <c r="N8494" s="1" t="str">
        <f>Table9[[#This Row],[ADM1_CODE]]</f>
        <v>BFA052</v>
      </c>
    </row>
    <row r="8495" spans="1:14" x14ac:dyDescent="0.25">
      <c r="A8495" s="12">
        <v>13.382839000000001</v>
      </c>
      <c r="B8495" s="12">
        <v>0.50226000000000004</v>
      </c>
      <c r="C8495" s="1" t="s">
        <v>63</v>
      </c>
      <c r="D8495" s="1" t="s">
        <v>64</v>
      </c>
      <c r="E8495" s="1" t="s">
        <v>142</v>
      </c>
      <c r="F8495" s="1" t="s">
        <v>143</v>
      </c>
      <c r="G8495" s="1" t="s">
        <v>15934</v>
      </c>
      <c r="H8495" s="1" t="s">
        <v>15935</v>
      </c>
      <c r="I8495" s="12">
        <v>0</v>
      </c>
      <c r="J8495" s="1" t="s">
        <v>166</v>
      </c>
      <c r="K8495" s="1" t="str">
        <f>LEFT(Table9[[#This Row],[PCODE]],9)&amp;"0000"&amp;RIGHT(Table9[[#This Row],[PCODE]],3)</f>
        <v>BFA0560040000094</v>
      </c>
      <c r="L8495" s="1">
        <f>LEN(Table9[[#This Row],[rowcapcode3]])</f>
        <v>16</v>
      </c>
      <c r="M8495" s="1" t="str">
        <f>Table9[[#This Row],[ADM2_CODE]]</f>
        <v>BFA056004</v>
      </c>
      <c r="N8495" s="1" t="str">
        <f>Table9[[#This Row],[ADM1_CODE]]</f>
        <v>BFA056</v>
      </c>
    </row>
    <row r="8496" spans="1:14" x14ac:dyDescent="0.25">
      <c r="A8496" s="12">
        <v>13.382896000000001</v>
      </c>
      <c r="B8496" s="12">
        <v>-1.695578</v>
      </c>
      <c r="C8496" s="1" t="s">
        <v>59</v>
      </c>
      <c r="D8496" s="1" t="s">
        <v>60</v>
      </c>
      <c r="E8496" s="1" t="s">
        <v>112</v>
      </c>
      <c r="F8496" s="1" t="s">
        <v>113</v>
      </c>
      <c r="G8496" s="1" t="s">
        <v>15936</v>
      </c>
      <c r="H8496" s="1" t="s">
        <v>15937</v>
      </c>
      <c r="I8496" s="12">
        <v>0</v>
      </c>
      <c r="J8496" s="1" t="s">
        <v>166</v>
      </c>
      <c r="K8496" s="1" t="str">
        <f>LEFT(Table9[[#This Row],[PCODE]],9)&amp;"0000"&amp;RIGHT(Table9[[#This Row],[PCODE]],3)</f>
        <v>BFA0490010000036</v>
      </c>
      <c r="L8496" s="1">
        <f>LEN(Table9[[#This Row],[rowcapcode3]])</f>
        <v>16</v>
      </c>
      <c r="M8496" s="1" t="str">
        <f>Table9[[#This Row],[ADM2_CODE]]</f>
        <v>BFA049001</v>
      </c>
      <c r="N8496" s="1" t="str">
        <f>Table9[[#This Row],[ADM1_CODE]]</f>
        <v>BFA049</v>
      </c>
    </row>
    <row r="8497" spans="1:14" x14ac:dyDescent="0.25">
      <c r="A8497" s="12">
        <v>13.383187</v>
      </c>
      <c r="B8497" s="12">
        <v>-1.682701</v>
      </c>
      <c r="C8497" s="1" t="s">
        <v>59</v>
      </c>
      <c r="D8497" s="1" t="s">
        <v>60</v>
      </c>
      <c r="E8497" s="1" t="s">
        <v>112</v>
      </c>
      <c r="F8497" s="1" t="s">
        <v>113</v>
      </c>
      <c r="G8497" s="1" t="s">
        <v>15938</v>
      </c>
      <c r="H8497" s="1" t="s">
        <v>15939</v>
      </c>
      <c r="I8497" s="12">
        <v>0</v>
      </c>
      <c r="J8497" s="1" t="s">
        <v>166</v>
      </c>
      <c r="K8497" s="1" t="str">
        <f>LEFT(Table9[[#This Row],[PCODE]],9)&amp;"0000"&amp;RIGHT(Table9[[#This Row],[PCODE]],3)</f>
        <v>BFA0490010000038</v>
      </c>
      <c r="L8497" s="1">
        <f>LEN(Table9[[#This Row],[rowcapcode3]])</f>
        <v>16</v>
      </c>
      <c r="M8497" s="1" t="str">
        <f>Table9[[#This Row],[ADM2_CODE]]</f>
        <v>BFA049001</v>
      </c>
      <c r="N8497" s="1" t="str">
        <f>Table9[[#This Row],[ADM1_CODE]]</f>
        <v>BFA049</v>
      </c>
    </row>
    <row r="8498" spans="1:14" x14ac:dyDescent="0.25">
      <c r="A8498" s="12">
        <v>13.383414999999999</v>
      </c>
      <c r="B8498" s="12">
        <v>-2.5554039999999998</v>
      </c>
      <c r="C8498" s="1" t="s">
        <v>55</v>
      </c>
      <c r="D8498" s="1" t="s">
        <v>56</v>
      </c>
      <c r="E8498" s="1" t="s">
        <v>150</v>
      </c>
      <c r="F8498" s="1" t="s">
        <v>151</v>
      </c>
      <c r="G8498" s="1" t="s">
        <v>15940</v>
      </c>
      <c r="H8498" s="1" t="s">
        <v>15941</v>
      </c>
      <c r="I8498" s="12">
        <v>0</v>
      </c>
      <c r="J8498" s="1" t="s">
        <v>166</v>
      </c>
      <c r="K8498" s="1" t="str">
        <f>LEFT(Table9[[#This Row],[PCODE]],9)&amp;"0000"&amp;RIGHT(Table9[[#This Row],[PCODE]],3)</f>
        <v>BFA0540030000405</v>
      </c>
      <c r="L8498" s="1">
        <f>LEN(Table9[[#This Row],[rowcapcode3]])</f>
        <v>16</v>
      </c>
      <c r="M8498" s="1" t="str">
        <f>Table9[[#This Row],[ADM2_CODE]]</f>
        <v>BFA054003</v>
      </c>
      <c r="N8498" s="1" t="str">
        <f>Table9[[#This Row],[ADM1_CODE]]</f>
        <v>BFA054</v>
      </c>
    </row>
    <row r="8499" spans="1:14" x14ac:dyDescent="0.25">
      <c r="A8499" s="12">
        <v>13.384171</v>
      </c>
      <c r="B8499" s="12">
        <v>-2.2844229999999999</v>
      </c>
      <c r="C8499" s="1" t="s">
        <v>55</v>
      </c>
      <c r="D8499" s="1" t="s">
        <v>56</v>
      </c>
      <c r="E8499" s="1" t="s">
        <v>150</v>
      </c>
      <c r="F8499" s="1" t="s">
        <v>151</v>
      </c>
      <c r="G8499" s="1" t="s">
        <v>15942</v>
      </c>
      <c r="H8499" s="1" t="s">
        <v>6547</v>
      </c>
      <c r="I8499" s="12">
        <v>0</v>
      </c>
      <c r="J8499" s="1" t="s">
        <v>166</v>
      </c>
      <c r="K8499" s="1" t="str">
        <f>LEFT(Table9[[#This Row],[PCODE]],9)&amp;"0000"&amp;RIGHT(Table9[[#This Row],[PCODE]],3)</f>
        <v>BFA0540030000162</v>
      </c>
      <c r="L8499" s="1">
        <f>LEN(Table9[[#This Row],[rowcapcode3]])</f>
        <v>16</v>
      </c>
      <c r="M8499" s="1" t="str">
        <f>Table9[[#This Row],[ADM2_CODE]]</f>
        <v>BFA054003</v>
      </c>
      <c r="N8499" s="1" t="str">
        <f>Table9[[#This Row],[ADM1_CODE]]</f>
        <v>BFA054</v>
      </c>
    </row>
    <row r="8500" spans="1:14" x14ac:dyDescent="0.25">
      <c r="A8500" s="12">
        <v>13.384258000000001</v>
      </c>
      <c r="B8500" s="12">
        <v>-2.169867</v>
      </c>
      <c r="C8500" s="1" t="s">
        <v>55</v>
      </c>
      <c r="D8500" s="1" t="s">
        <v>56</v>
      </c>
      <c r="E8500" s="1" t="s">
        <v>150</v>
      </c>
      <c r="F8500" s="1" t="s">
        <v>151</v>
      </c>
      <c r="G8500" s="1" t="s">
        <v>15943</v>
      </c>
      <c r="H8500" s="1" t="s">
        <v>15944</v>
      </c>
      <c r="I8500" s="12">
        <v>0</v>
      </c>
      <c r="J8500" s="1" t="s">
        <v>166</v>
      </c>
      <c r="K8500" s="1" t="str">
        <f>LEFT(Table9[[#This Row],[PCODE]],9)&amp;"0000"&amp;RIGHT(Table9[[#This Row],[PCODE]],3)</f>
        <v>BFA0540030000485</v>
      </c>
      <c r="L8500" s="1">
        <f>LEN(Table9[[#This Row],[rowcapcode3]])</f>
        <v>16</v>
      </c>
      <c r="M8500" s="1" t="str">
        <f>Table9[[#This Row],[ADM2_CODE]]</f>
        <v>BFA054003</v>
      </c>
      <c r="N8500" s="1" t="str">
        <f>Table9[[#This Row],[ADM1_CODE]]</f>
        <v>BFA054</v>
      </c>
    </row>
    <row r="8501" spans="1:14" x14ac:dyDescent="0.25">
      <c r="A8501" s="12">
        <v>13.384463</v>
      </c>
      <c r="B8501" s="12">
        <v>0.23008400000000001</v>
      </c>
      <c r="C8501" s="1" t="s">
        <v>63</v>
      </c>
      <c r="D8501" s="1" t="s">
        <v>64</v>
      </c>
      <c r="E8501" s="1" t="s">
        <v>142</v>
      </c>
      <c r="F8501" s="1" t="s">
        <v>143</v>
      </c>
      <c r="G8501" s="1" t="s">
        <v>15945</v>
      </c>
      <c r="H8501" s="1" t="s">
        <v>15946</v>
      </c>
      <c r="I8501" s="12">
        <v>0</v>
      </c>
      <c r="J8501" s="1" t="s">
        <v>166</v>
      </c>
      <c r="K8501" s="1" t="str">
        <f>LEFT(Table9[[#This Row],[PCODE]],9)&amp;"0000"&amp;RIGHT(Table9[[#This Row],[PCODE]],3)</f>
        <v>BFA0560040000181</v>
      </c>
      <c r="L8501" s="1">
        <f>LEN(Table9[[#This Row],[rowcapcode3]])</f>
        <v>16</v>
      </c>
      <c r="M8501" s="1" t="str">
        <f>Table9[[#This Row],[ADM2_CODE]]</f>
        <v>BFA056004</v>
      </c>
      <c r="N8501" s="1" t="str">
        <f>Table9[[#This Row],[ADM1_CODE]]</f>
        <v>BFA056</v>
      </c>
    </row>
    <row r="8502" spans="1:14" x14ac:dyDescent="0.25">
      <c r="A8502" s="12">
        <v>13.385081</v>
      </c>
      <c r="B8502" s="12">
        <v>-1.627362</v>
      </c>
      <c r="C8502" s="1" t="s">
        <v>59</v>
      </c>
      <c r="D8502" s="1" t="s">
        <v>60</v>
      </c>
      <c r="E8502" s="1" t="s">
        <v>112</v>
      </c>
      <c r="F8502" s="1" t="s">
        <v>113</v>
      </c>
      <c r="G8502" s="1" t="s">
        <v>15947</v>
      </c>
      <c r="H8502" s="1" t="s">
        <v>15948</v>
      </c>
      <c r="I8502" s="12">
        <v>0</v>
      </c>
      <c r="J8502" s="1" t="s">
        <v>166</v>
      </c>
      <c r="K8502" s="1" t="str">
        <f>LEFT(Table9[[#This Row],[PCODE]],9)&amp;"0000"&amp;RIGHT(Table9[[#This Row],[PCODE]],3)</f>
        <v>BFA0490010000204</v>
      </c>
      <c r="L8502" s="1">
        <f>LEN(Table9[[#This Row],[rowcapcode3]])</f>
        <v>16</v>
      </c>
      <c r="M8502" s="1" t="str">
        <f>Table9[[#This Row],[ADM2_CODE]]</f>
        <v>BFA049001</v>
      </c>
      <c r="N8502" s="1" t="str">
        <f>Table9[[#This Row],[ADM1_CODE]]</f>
        <v>BFA049</v>
      </c>
    </row>
    <row r="8503" spans="1:14" x14ac:dyDescent="0.25">
      <c r="A8503" s="12">
        <v>13.385695999999999</v>
      </c>
      <c r="B8503" s="12">
        <v>-2.3476360000000001</v>
      </c>
      <c r="C8503" s="1" t="s">
        <v>55</v>
      </c>
      <c r="D8503" s="1" t="s">
        <v>56</v>
      </c>
      <c r="E8503" s="1" t="s">
        <v>106</v>
      </c>
      <c r="F8503" s="1" t="s">
        <v>107</v>
      </c>
      <c r="G8503" s="1" t="s">
        <v>15949</v>
      </c>
      <c r="H8503" s="1" t="s">
        <v>11523</v>
      </c>
      <c r="I8503" s="12">
        <v>4</v>
      </c>
      <c r="J8503" s="1" t="s">
        <v>288</v>
      </c>
      <c r="K8503" s="1" t="str">
        <f>LEFT(Table9[[#This Row],[PCODE]],9)&amp;"0000"&amp;RIGHT(Table9[[#This Row],[PCODE]],3)</f>
        <v>BFA0540040000078</v>
      </c>
      <c r="L8503" s="1">
        <f>LEN(Table9[[#This Row],[rowcapcode3]])</f>
        <v>16</v>
      </c>
      <c r="M8503" s="1" t="str">
        <f>Table9[[#This Row],[ADM2_CODE]]</f>
        <v>BFA054004</v>
      </c>
      <c r="N8503" s="1" t="str">
        <f>Table9[[#This Row],[ADM1_CODE]]</f>
        <v>BFA054</v>
      </c>
    </row>
    <row r="8504" spans="1:14" x14ac:dyDescent="0.25">
      <c r="A8504" s="12">
        <v>13.387216</v>
      </c>
      <c r="B8504" s="12">
        <v>-0.15301000000000001</v>
      </c>
      <c r="C8504" s="1" t="s">
        <v>47</v>
      </c>
      <c r="D8504" s="1" t="s">
        <v>48</v>
      </c>
      <c r="E8504" s="1" t="s">
        <v>86</v>
      </c>
      <c r="F8504" s="1" t="s">
        <v>87</v>
      </c>
      <c r="G8504" s="1" t="s">
        <v>15950</v>
      </c>
      <c r="H8504" s="1" t="s">
        <v>15951</v>
      </c>
      <c r="I8504" s="12">
        <v>0</v>
      </c>
      <c r="J8504" s="1" t="s">
        <v>166</v>
      </c>
      <c r="K8504" s="1" t="str">
        <f>LEFT(Table9[[#This Row],[PCODE]],9)&amp;"0000"&amp;RIGHT(Table9[[#This Row],[PCODE]],3)</f>
        <v>BFA0520010000250</v>
      </c>
      <c r="L8504" s="1">
        <f>LEN(Table9[[#This Row],[rowcapcode3]])</f>
        <v>16</v>
      </c>
      <c r="M8504" s="1" t="str">
        <f>Table9[[#This Row],[ADM2_CODE]]</f>
        <v>BFA052001</v>
      </c>
      <c r="N8504" s="1" t="str">
        <f>Table9[[#This Row],[ADM1_CODE]]</f>
        <v>BFA052</v>
      </c>
    </row>
    <row r="8505" spans="1:14" x14ac:dyDescent="0.25">
      <c r="A8505" s="12">
        <v>13.387508</v>
      </c>
      <c r="B8505" s="12">
        <v>-1.1084E-2</v>
      </c>
      <c r="C8505" s="1" t="s">
        <v>47</v>
      </c>
      <c r="D8505" s="1" t="s">
        <v>48</v>
      </c>
      <c r="E8505" s="1" t="s">
        <v>86</v>
      </c>
      <c r="F8505" s="1" t="s">
        <v>87</v>
      </c>
      <c r="G8505" s="1" t="s">
        <v>15952</v>
      </c>
      <c r="H8505" s="1" t="s">
        <v>15953</v>
      </c>
      <c r="I8505" s="12">
        <v>0</v>
      </c>
      <c r="J8505" s="1" t="s">
        <v>166</v>
      </c>
      <c r="K8505" s="1" t="str">
        <f>LEFT(Table9[[#This Row],[PCODE]],9)&amp;"0000"&amp;RIGHT(Table9[[#This Row],[PCODE]],3)</f>
        <v>BFA0520010000168</v>
      </c>
      <c r="L8505" s="1">
        <f>LEN(Table9[[#This Row],[rowcapcode3]])</f>
        <v>16</v>
      </c>
      <c r="M8505" s="1" t="str">
        <f>Table9[[#This Row],[ADM2_CODE]]</f>
        <v>BFA052001</v>
      </c>
      <c r="N8505" s="1" t="str">
        <f>Table9[[#This Row],[ADM1_CODE]]</f>
        <v>BFA052</v>
      </c>
    </row>
    <row r="8506" spans="1:14" x14ac:dyDescent="0.25">
      <c r="A8506" s="12">
        <v>13.387653999999999</v>
      </c>
      <c r="B8506" s="12">
        <v>-1.167735</v>
      </c>
      <c r="C8506" s="1" t="s">
        <v>59</v>
      </c>
      <c r="D8506" s="1" t="s">
        <v>60</v>
      </c>
      <c r="E8506" s="1" t="s">
        <v>116</v>
      </c>
      <c r="F8506" s="1" t="s">
        <v>117</v>
      </c>
      <c r="G8506" s="1" t="s">
        <v>15954</v>
      </c>
      <c r="H8506" s="1" t="s">
        <v>15955</v>
      </c>
      <c r="I8506" s="12">
        <v>0</v>
      </c>
      <c r="J8506" s="1" t="s">
        <v>166</v>
      </c>
      <c r="K8506" s="1" t="str">
        <f>LEFT(Table9[[#This Row],[PCODE]],9)&amp;"0000"&amp;RIGHT(Table9[[#This Row],[PCODE]],3)</f>
        <v>BFA0490030000616</v>
      </c>
      <c r="L8506" s="1">
        <f>LEN(Table9[[#This Row],[rowcapcode3]])</f>
        <v>16</v>
      </c>
      <c r="M8506" s="1" t="str">
        <f>Table9[[#This Row],[ADM2_CODE]]</f>
        <v>BFA049003</v>
      </c>
      <c r="N8506" s="1" t="str">
        <f>Table9[[#This Row],[ADM1_CODE]]</f>
        <v>BFA049</v>
      </c>
    </row>
    <row r="8507" spans="1:14" x14ac:dyDescent="0.25">
      <c r="A8507" s="12">
        <v>13.388382</v>
      </c>
      <c r="B8507" s="12">
        <v>-1.879013</v>
      </c>
      <c r="C8507" s="1" t="s">
        <v>55</v>
      </c>
      <c r="D8507" s="1" t="s">
        <v>56</v>
      </c>
      <c r="E8507" s="1" t="s">
        <v>150</v>
      </c>
      <c r="F8507" s="1" t="s">
        <v>151</v>
      </c>
      <c r="G8507" s="1" t="s">
        <v>15956</v>
      </c>
      <c r="H8507" s="1" t="s">
        <v>7352</v>
      </c>
      <c r="I8507" s="12">
        <v>0</v>
      </c>
      <c r="J8507" s="1" t="s">
        <v>166</v>
      </c>
      <c r="K8507" s="1" t="str">
        <f>LEFT(Table9[[#This Row],[PCODE]],9)&amp;"0000"&amp;RIGHT(Table9[[#This Row],[PCODE]],3)</f>
        <v>BFA0540030000441</v>
      </c>
      <c r="L8507" s="1">
        <f>LEN(Table9[[#This Row],[rowcapcode3]])</f>
        <v>16</v>
      </c>
      <c r="M8507" s="1" t="str">
        <f>Table9[[#This Row],[ADM2_CODE]]</f>
        <v>BFA054003</v>
      </c>
      <c r="N8507" s="1" t="str">
        <f>Table9[[#This Row],[ADM1_CODE]]</f>
        <v>BFA054</v>
      </c>
    </row>
    <row r="8508" spans="1:14" x14ac:dyDescent="0.25">
      <c r="A8508" s="12">
        <v>13.388843</v>
      </c>
      <c r="B8508" s="12">
        <v>0.88425500000000001</v>
      </c>
      <c r="C8508" s="1" t="s">
        <v>63</v>
      </c>
      <c r="D8508" s="1" t="s">
        <v>64</v>
      </c>
      <c r="E8508" s="1" t="s">
        <v>142</v>
      </c>
      <c r="F8508" s="1" t="s">
        <v>143</v>
      </c>
      <c r="G8508" s="1" t="s">
        <v>15957</v>
      </c>
      <c r="H8508" s="1" t="s">
        <v>15958</v>
      </c>
      <c r="I8508" s="12">
        <v>0</v>
      </c>
      <c r="J8508" s="1" t="s">
        <v>166</v>
      </c>
      <c r="K8508" s="1" t="str">
        <f>LEFT(Table9[[#This Row],[PCODE]],9)&amp;"0000"&amp;RIGHT(Table9[[#This Row],[PCODE]],3)</f>
        <v>BFA0560040000278</v>
      </c>
      <c r="L8508" s="1">
        <f>LEN(Table9[[#This Row],[rowcapcode3]])</f>
        <v>16</v>
      </c>
      <c r="M8508" s="1" t="str">
        <f>Table9[[#This Row],[ADM2_CODE]]</f>
        <v>BFA056004</v>
      </c>
      <c r="N8508" s="1" t="str">
        <f>Table9[[#This Row],[ADM1_CODE]]</f>
        <v>BFA056</v>
      </c>
    </row>
    <row r="8509" spans="1:14" x14ac:dyDescent="0.25">
      <c r="A8509" s="12">
        <v>13.389828</v>
      </c>
      <c r="B8509" s="12">
        <v>0.60798200000000002</v>
      </c>
      <c r="C8509" s="1" t="s">
        <v>63</v>
      </c>
      <c r="D8509" s="1" t="s">
        <v>64</v>
      </c>
      <c r="E8509" s="1" t="s">
        <v>142</v>
      </c>
      <c r="F8509" s="1" t="s">
        <v>143</v>
      </c>
      <c r="G8509" s="1" t="s">
        <v>15959</v>
      </c>
      <c r="H8509" s="1" t="s">
        <v>15960</v>
      </c>
      <c r="I8509" s="12">
        <v>0</v>
      </c>
      <c r="J8509" s="1" t="s">
        <v>166</v>
      </c>
      <c r="K8509" s="1" t="str">
        <f>LEFT(Table9[[#This Row],[PCODE]],9)&amp;"0000"&amp;RIGHT(Table9[[#This Row],[PCODE]],3)</f>
        <v>BFA0560040000036</v>
      </c>
      <c r="L8509" s="1">
        <f>LEN(Table9[[#This Row],[rowcapcode3]])</f>
        <v>16</v>
      </c>
      <c r="M8509" s="1" t="str">
        <f>Table9[[#This Row],[ADM2_CODE]]</f>
        <v>BFA056004</v>
      </c>
      <c r="N8509" s="1" t="str">
        <f>Table9[[#This Row],[ADM1_CODE]]</f>
        <v>BFA056</v>
      </c>
    </row>
    <row r="8510" spans="1:14" x14ac:dyDescent="0.25">
      <c r="A8510" s="12">
        <v>13.390193999999999</v>
      </c>
      <c r="B8510" s="12">
        <v>-1.2450490000000001</v>
      </c>
      <c r="C8510" s="1" t="s">
        <v>59</v>
      </c>
      <c r="D8510" s="1" t="s">
        <v>60</v>
      </c>
      <c r="E8510" s="1" t="s">
        <v>116</v>
      </c>
      <c r="F8510" s="1" t="s">
        <v>117</v>
      </c>
      <c r="G8510" s="1" t="s">
        <v>15961</v>
      </c>
      <c r="H8510" s="1" t="s">
        <v>15962</v>
      </c>
      <c r="I8510" s="12">
        <v>0</v>
      </c>
      <c r="J8510" s="1" t="s">
        <v>166</v>
      </c>
      <c r="K8510" s="1" t="str">
        <f>LEFT(Table9[[#This Row],[PCODE]],9)&amp;"0000"&amp;RIGHT(Table9[[#This Row],[PCODE]],3)</f>
        <v>BFA0490030000586</v>
      </c>
      <c r="L8510" s="1">
        <f>LEN(Table9[[#This Row],[rowcapcode3]])</f>
        <v>16</v>
      </c>
      <c r="M8510" s="1" t="str">
        <f>Table9[[#This Row],[ADM2_CODE]]</f>
        <v>BFA049003</v>
      </c>
      <c r="N8510" s="1" t="str">
        <f>Table9[[#This Row],[ADM1_CODE]]</f>
        <v>BFA049</v>
      </c>
    </row>
    <row r="8511" spans="1:14" x14ac:dyDescent="0.25">
      <c r="A8511" s="12">
        <v>13.390290999999999</v>
      </c>
      <c r="B8511" s="12">
        <v>-1.2682690000000001</v>
      </c>
      <c r="C8511" s="1" t="s">
        <v>59</v>
      </c>
      <c r="D8511" s="1" t="s">
        <v>60</v>
      </c>
      <c r="E8511" s="1" t="s">
        <v>116</v>
      </c>
      <c r="F8511" s="1" t="s">
        <v>117</v>
      </c>
      <c r="G8511" s="1" t="s">
        <v>15963</v>
      </c>
      <c r="H8511" s="1" t="s">
        <v>14925</v>
      </c>
      <c r="I8511" s="12">
        <v>0</v>
      </c>
      <c r="J8511" s="1" t="s">
        <v>166</v>
      </c>
      <c r="K8511" s="1" t="str">
        <f>LEFT(Table9[[#This Row],[PCODE]],9)&amp;"0000"&amp;RIGHT(Table9[[#This Row],[PCODE]],3)</f>
        <v>BFA0490030000668</v>
      </c>
      <c r="L8511" s="1">
        <f>LEN(Table9[[#This Row],[rowcapcode3]])</f>
        <v>16</v>
      </c>
      <c r="M8511" s="1" t="str">
        <f>Table9[[#This Row],[ADM2_CODE]]</f>
        <v>BFA049003</v>
      </c>
      <c r="N8511" s="1" t="str">
        <f>Table9[[#This Row],[ADM1_CODE]]</f>
        <v>BFA049</v>
      </c>
    </row>
    <row r="8512" spans="1:14" x14ac:dyDescent="0.25">
      <c r="A8512" s="12">
        <v>13.390784999999999</v>
      </c>
      <c r="B8512" s="12">
        <v>-2.8724310000000002</v>
      </c>
      <c r="C8512" s="1" t="s">
        <v>39</v>
      </c>
      <c r="D8512" s="1" t="s">
        <v>40</v>
      </c>
      <c r="E8512" s="1" t="s">
        <v>152</v>
      </c>
      <c r="F8512" s="1" t="s">
        <v>153</v>
      </c>
      <c r="G8512" s="1" t="s">
        <v>15964</v>
      </c>
      <c r="H8512" s="1" t="s">
        <v>14406</v>
      </c>
      <c r="I8512" s="12">
        <v>0</v>
      </c>
      <c r="J8512" s="1" t="s">
        <v>166</v>
      </c>
      <c r="K8512" s="1" t="str">
        <f>LEFT(Table9[[#This Row],[PCODE]],9)&amp;"0000"&amp;RIGHT(Table9[[#This Row],[PCODE]],3)</f>
        <v>BFA0460060000022</v>
      </c>
      <c r="L8512" s="1">
        <f>LEN(Table9[[#This Row],[rowcapcode3]])</f>
        <v>16</v>
      </c>
      <c r="M8512" s="1" t="str">
        <f>Table9[[#This Row],[ADM2_CODE]]</f>
        <v>BFA046006</v>
      </c>
      <c r="N8512" s="1" t="str">
        <f>Table9[[#This Row],[ADM1_CODE]]</f>
        <v>BFA046</v>
      </c>
    </row>
    <row r="8513" spans="1:14" x14ac:dyDescent="0.25">
      <c r="A8513" s="12">
        <v>13.391068000000001</v>
      </c>
      <c r="B8513" s="12">
        <v>-1.869094</v>
      </c>
      <c r="C8513" s="1" t="s">
        <v>55</v>
      </c>
      <c r="D8513" s="1" t="s">
        <v>56</v>
      </c>
      <c r="E8513" s="1" t="s">
        <v>150</v>
      </c>
      <c r="F8513" s="1" t="s">
        <v>151</v>
      </c>
      <c r="G8513" s="1" t="s">
        <v>15965</v>
      </c>
      <c r="H8513" s="1" t="s">
        <v>15966</v>
      </c>
      <c r="I8513" s="12">
        <v>0</v>
      </c>
      <c r="J8513" s="1" t="s">
        <v>166</v>
      </c>
      <c r="K8513" s="1" t="str">
        <f>LEFT(Table9[[#This Row],[PCODE]],9)&amp;"0000"&amp;RIGHT(Table9[[#This Row],[PCODE]],3)</f>
        <v>BFA0540030000234</v>
      </c>
      <c r="L8513" s="1">
        <f>LEN(Table9[[#This Row],[rowcapcode3]])</f>
        <v>16</v>
      </c>
      <c r="M8513" s="1" t="str">
        <f>Table9[[#This Row],[ADM2_CODE]]</f>
        <v>BFA054003</v>
      </c>
      <c r="N8513" s="1" t="str">
        <f>Table9[[#This Row],[ADM1_CODE]]</f>
        <v>BFA054</v>
      </c>
    </row>
    <row r="8514" spans="1:14" x14ac:dyDescent="0.25">
      <c r="A8514" s="12">
        <v>13.391602000000001</v>
      </c>
      <c r="B8514" s="12">
        <v>-1.9778480000000001</v>
      </c>
      <c r="C8514" s="1" t="s">
        <v>55</v>
      </c>
      <c r="D8514" s="1" t="s">
        <v>56</v>
      </c>
      <c r="E8514" s="1" t="s">
        <v>150</v>
      </c>
      <c r="F8514" s="1" t="s">
        <v>151</v>
      </c>
      <c r="G8514" s="1" t="s">
        <v>15967</v>
      </c>
      <c r="H8514" s="1" t="s">
        <v>15968</v>
      </c>
      <c r="I8514" s="12">
        <v>0</v>
      </c>
      <c r="J8514" s="1" t="s">
        <v>166</v>
      </c>
      <c r="K8514" s="1" t="str">
        <f>LEFT(Table9[[#This Row],[PCODE]],9)&amp;"0000"&amp;RIGHT(Table9[[#This Row],[PCODE]],3)</f>
        <v>BFA0540030000323</v>
      </c>
      <c r="L8514" s="1">
        <f>LEN(Table9[[#This Row],[rowcapcode3]])</f>
        <v>16</v>
      </c>
      <c r="M8514" s="1" t="str">
        <f>Table9[[#This Row],[ADM2_CODE]]</f>
        <v>BFA054003</v>
      </c>
      <c r="N8514" s="1" t="str">
        <f>Table9[[#This Row],[ADM1_CODE]]</f>
        <v>BFA054</v>
      </c>
    </row>
    <row r="8515" spans="1:14" x14ac:dyDescent="0.25">
      <c r="A8515" s="12">
        <v>13.391885</v>
      </c>
      <c r="B8515" s="12">
        <v>-1.1327499999999999</v>
      </c>
      <c r="C8515" s="1" t="s">
        <v>59</v>
      </c>
      <c r="D8515" s="1" t="s">
        <v>60</v>
      </c>
      <c r="E8515" s="1" t="s">
        <v>116</v>
      </c>
      <c r="F8515" s="1" t="s">
        <v>117</v>
      </c>
      <c r="G8515" s="1" t="s">
        <v>15969</v>
      </c>
      <c r="H8515" s="1" t="s">
        <v>15970</v>
      </c>
      <c r="I8515" s="12">
        <v>0</v>
      </c>
      <c r="J8515" s="1" t="s">
        <v>166</v>
      </c>
      <c r="K8515" s="1" t="str">
        <f>LEFT(Table9[[#This Row],[PCODE]],9)&amp;"0000"&amp;RIGHT(Table9[[#This Row],[PCODE]],3)</f>
        <v>BFA0490030000119</v>
      </c>
      <c r="L8515" s="1">
        <f>LEN(Table9[[#This Row],[rowcapcode3]])</f>
        <v>16</v>
      </c>
      <c r="M8515" s="1" t="str">
        <f>Table9[[#This Row],[ADM2_CODE]]</f>
        <v>BFA049003</v>
      </c>
      <c r="N8515" s="1" t="str">
        <f>Table9[[#This Row],[ADM1_CODE]]</f>
        <v>BFA049</v>
      </c>
    </row>
    <row r="8516" spans="1:14" x14ac:dyDescent="0.25">
      <c r="A8516" s="12">
        <v>13.392657</v>
      </c>
      <c r="B8516" s="12">
        <v>0.220195</v>
      </c>
      <c r="C8516" s="1" t="s">
        <v>63</v>
      </c>
      <c r="D8516" s="1" t="s">
        <v>64</v>
      </c>
      <c r="E8516" s="1" t="s">
        <v>142</v>
      </c>
      <c r="F8516" s="1" t="s">
        <v>143</v>
      </c>
      <c r="G8516" s="1" t="s">
        <v>15971</v>
      </c>
      <c r="H8516" s="1" t="s">
        <v>15972</v>
      </c>
      <c r="I8516" s="12">
        <v>0</v>
      </c>
      <c r="J8516" s="1" t="s">
        <v>166</v>
      </c>
      <c r="K8516" s="1" t="str">
        <f>LEFT(Table9[[#This Row],[PCODE]],9)&amp;"0000"&amp;RIGHT(Table9[[#This Row],[PCODE]],3)</f>
        <v>BFA0560040000073</v>
      </c>
      <c r="L8516" s="1">
        <f>LEN(Table9[[#This Row],[rowcapcode3]])</f>
        <v>16</v>
      </c>
      <c r="M8516" s="1" t="str">
        <f>Table9[[#This Row],[ADM2_CODE]]</f>
        <v>BFA056004</v>
      </c>
      <c r="N8516" s="1" t="str">
        <f>Table9[[#This Row],[ADM1_CODE]]</f>
        <v>BFA056</v>
      </c>
    </row>
    <row r="8517" spans="1:14" x14ac:dyDescent="0.25">
      <c r="A8517" s="12">
        <v>13.394266</v>
      </c>
      <c r="B8517" s="12">
        <v>-1.535957</v>
      </c>
      <c r="C8517" s="1" t="s">
        <v>59</v>
      </c>
      <c r="D8517" s="1" t="s">
        <v>60</v>
      </c>
      <c r="E8517" s="1" t="s">
        <v>112</v>
      </c>
      <c r="F8517" s="1" t="s">
        <v>113</v>
      </c>
      <c r="G8517" s="1" t="s">
        <v>15973</v>
      </c>
      <c r="H8517" s="1" t="s">
        <v>15974</v>
      </c>
      <c r="I8517" s="12">
        <v>0</v>
      </c>
      <c r="J8517" s="1" t="s">
        <v>166</v>
      </c>
      <c r="K8517" s="1" t="str">
        <f>LEFT(Table9[[#This Row],[PCODE]],9)&amp;"0000"&amp;RIGHT(Table9[[#This Row],[PCODE]],3)</f>
        <v>BFA0490010000057</v>
      </c>
      <c r="L8517" s="1">
        <f>LEN(Table9[[#This Row],[rowcapcode3]])</f>
        <v>16</v>
      </c>
      <c r="M8517" s="1" t="str">
        <f>Table9[[#This Row],[ADM2_CODE]]</f>
        <v>BFA049001</v>
      </c>
      <c r="N8517" s="1" t="str">
        <f>Table9[[#This Row],[ADM1_CODE]]</f>
        <v>BFA049</v>
      </c>
    </row>
    <row r="8518" spans="1:14" x14ac:dyDescent="0.25">
      <c r="A8518" s="12">
        <v>13.394532</v>
      </c>
      <c r="B8518" s="12">
        <v>-2.527514</v>
      </c>
      <c r="C8518" s="1" t="s">
        <v>55</v>
      </c>
      <c r="D8518" s="1" t="s">
        <v>56</v>
      </c>
      <c r="E8518" s="1" t="s">
        <v>150</v>
      </c>
      <c r="F8518" s="1" t="s">
        <v>151</v>
      </c>
      <c r="G8518" s="1" t="s">
        <v>15975</v>
      </c>
      <c r="H8518" s="1" t="s">
        <v>13642</v>
      </c>
      <c r="I8518" s="12">
        <v>0</v>
      </c>
      <c r="J8518" s="1" t="s">
        <v>166</v>
      </c>
      <c r="K8518" s="1" t="str">
        <f>LEFT(Table9[[#This Row],[PCODE]],9)&amp;"0000"&amp;RIGHT(Table9[[#This Row],[PCODE]],3)</f>
        <v>BFA0540030000044</v>
      </c>
      <c r="L8518" s="1">
        <f>LEN(Table9[[#This Row],[rowcapcode3]])</f>
        <v>16</v>
      </c>
      <c r="M8518" s="1" t="str">
        <f>Table9[[#This Row],[ADM2_CODE]]</f>
        <v>BFA054003</v>
      </c>
      <c r="N8518" s="1" t="str">
        <f>Table9[[#This Row],[ADM1_CODE]]</f>
        <v>BFA054</v>
      </c>
    </row>
    <row r="8519" spans="1:14" x14ac:dyDescent="0.25">
      <c r="A8519" s="12">
        <v>13.394532</v>
      </c>
      <c r="B8519" s="12">
        <v>-2.527514</v>
      </c>
      <c r="C8519" s="1" t="s">
        <v>55</v>
      </c>
      <c r="D8519" s="1" t="s">
        <v>56</v>
      </c>
      <c r="E8519" s="1" t="s">
        <v>150</v>
      </c>
      <c r="F8519" s="1" t="s">
        <v>151</v>
      </c>
      <c r="G8519" s="1" t="s">
        <v>15976</v>
      </c>
      <c r="H8519" s="1" t="s">
        <v>3794</v>
      </c>
      <c r="I8519" s="12">
        <v>0</v>
      </c>
      <c r="J8519" s="1" t="s">
        <v>166</v>
      </c>
      <c r="K8519" s="1" t="str">
        <f>LEFT(Table9[[#This Row],[PCODE]],9)&amp;"0000"&amp;RIGHT(Table9[[#This Row],[PCODE]],3)</f>
        <v>BFA0540030000046</v>
      </c>
      <c r="L8519" s="1">
        <f>LEN(Table9[[#This Row],[rowcapcode3]])</f>
        <v>16</v>
      </c>
      <c r="M8519" s="1" t="str">
        <f>Table9[[#This Row],[ADM2_CODE]]</f>
        <v>BFA054003</v>
      </c>
      <c r="N8519" s="1" t="str">
        <f>Table9[[#This Row],[ADM1_CODE]]</f>
        <v>BFA054</v>
      </c>
    </row>
    <row r="8520" spans="1:14" x14ac:dyDescent="0.25">
      <c r="A8520" s="12">
        <v>13.394983999999999</v>
      </c>
      <c r="B8520" s="12">
        <v>6.1723E-2</v>
      </c>
      <c r="C8520" s="1" t="s">
        <v>47</v>
      </c>
      <c r="D8520" s="1" t="s">
        <v>48</v>
      </c>
      <c r="E8520" s="1" t="s">
        <v>86</v>
      </c>
      <c r="F8520" s="1" t="s">
        <v>87</v>
      </c>
      <c r="G8520" s="1" t="s">
        <v>15977</v>
      </c>
      <c r="H8520" s="1" t="s">
        <v>15978</v>
      </c>
      <c r="I8520" s="12">
        <v>0</v>
      </c>
      <c r="J8520" s="1" t="s">
        <v>166</v>
      </c>
      <c r="K8520" s="1" t="str">
        <f>LEFT(Table9[[#This Row],[PCODE]],9)&amp;"0000"&amp;RIGHT(Table9[[#This Row],[PCODE]],3)</f>
        <v>BFA0520010000210</v>
      </c>
      <c r="L8520" s="1">
        <f>LEN(Table9[[#This Row],[rowcapcode3]])</f>
        <v>16</v>
      </c>
      <c r="M8520" s="1" t="str">
        <f>Table9[[#This Row],[ADM2_CODE]]</f>
        <v>BFA052001</v>
      </c>
      <c r="N8520" s="1" t="str">
        <f>Table9[[#This Row],[ADM1_CODE]]</f>
        <v>BFA052</v>
      </c>
    </row>
    <row r="8521" spans="1:14" x14ac:dyDescent="0.25">
      <c r="A8521" s="12">
        <v>13.395073999999999</v>
      </c>
      <c r="B8521" s="12">
        <v>-0.148642</v>
      </c>
      <c r="C8521" s="1" t="s">
        <v>47</v>
      </c>
      <c r="D8521" s="1" t="s">
        <v>48</v>
      </c>
      <c r="E8521" s="1" t="s">
        <v>86</v>
      </c>
      <c r="F8521" s="1" t="s">
        <v>87</v>
      </c>
      <c r="G8521" s="1" t="s">
        <v>15979</v>
      </c>
      <c r="H8521" s="1" t="s">
        <v>15980</v>
      </c>
      <c r="I8521" s="12">
        <v>0</v>
      </c>
      <c r="J8521" s="1" t="s">
        <v>166</v>
      </c>
      <c r="K8521" s="1" t="str">
        <f>LEFT(Table9[[#This Row],[PCODE]],9)&amp;"0000"&amp;RIGHT(Table9[[#This Row],[PCODE]],3)</f>
        <v>BFA0520010000026</v>
      </c>
      <c r="L8521" s="1">
        <f>LEN(Table9[[#This Row],[rowcapcode3]])</f>
        <v>16</v>
      </c>
      <c r="M8521" s="1" t="str">
        <f>Table9[[#This Row],[ADM2_CODE]]</f>
        <v>BFA052001</v>
      </c>
      <c r="N8521" s="1" t="str">
        <f>Table9[[#This Row],[ADM1_CODE]]</f>
        <v>BFA052</v>
      </c>
    </row>
    <row r="8522" spans="1:14" x14ac:dyDescent="0.25">
      <c r="A8522" s="12">
        <v>13.395291</v>
      </c>
      <c r="B8522" s="12">
        <v>-1.499709</v>
      </c>
      <c r="C8522" s="1" t="s">
        <v>59</v>
      </c>
      <c r="D8522" s="1" t="s">
        <v>60</v>
      </c>
      <c r="E8522" s="1" t="s">
        <v>112</v>
      </c>
      <c r="F8522" s="1" t="s">
        <v>113</v>
      </c>
      <c r="G8522" s="1" t="s">
        <v>15981</v>
      </c>
      <c r="H8522" s="1" t="s">
        <v>15982</v>
      </c>
      <c r="I8522" s="12">
        <v>0</v>
      </c>
      <c r="J8522" s="1" t="s">
        <v>166</v>
      </c>
      <c r="K8522" s="1" t="str">
        <f>LEFT(Table9[[#This Row],[PCODE]],9)&amp;"0000"&amp;RIGHT(Table9[[#This Row],[PCODE]],3)</f>
        <v>BFA0490010000137</v>
      </c>
      <c r="L8522" s="1">
        <f>LEN(Table9[[#This Row],[rowcapcode3]])</f>
        <v>16</v>
      </c>
      <c r="M8522" s="1" t="str">
        <f>Table9[[#This Row],[ADM2_CODE]]</f>
        <v>BFA049001</v>
      </c>
      <c r="N8522" s="1" t="str">
        <f>Table9[[#This Row],[ADM1_CODE]]</f>
        <v>BFA049</v>
      </c>
    </row>
    <row r="8523" spans="1:14" x14ac:dyDescent="0.25">
      <c r="A8523" s="12">
        <v>13.395325</v>
      </c>
      <c r="B8523" s="12">
        <v>-2.7748119999999998</v>
      </c>
      <c r="C8523" s="1" t="s">
        <v>39</v>
      </c>
      <c r="D8523" s="1" t="s">
        <v>40</v>
      </c>
      <c r="E8523" s="1" t="s">
        <v>152</v>
      </c>
      <c r="F8523" s="1" t="s">
        <v>153</v>
      </c>
      <c r="G8523" s="1" t="s">
        <v>15983</v>
      </c>
      <c r="H8523" s="1" t="s">
        <v>15984</v>
      </c>
      <c r="I8523" s="12">
        <v>0</v>
      </c>
      <c r="J8523" s="1" t="s">
        <v>166</v>
      </c>
      <c r="K8523" s="1" t="str">
        <f>LEFT(Table9[[#This Row],[PCODE]],9)&amp;"0000"&amp;RIGHT(Table9[[#This Row],[PCODE]],3)</f>
        <v>BFA0460060000063</v>
      </c>
      <c r="L8523" s="1">
        <f>LEN(Table9[[#This Row],[rowcapcode3]])</f>
        <v>16</v>
      </c>
      <c r="M8523" s="1" t="str">
        <f>Table9[[#This Row],[ADM2_CODE]]</f>
        <v>BFA046006</v>
      </c>
      <c r="N8523" s="1" t="str">
        <f>Table9[[#This Row],[ADM1_CODE]]</f>
        <v>BFA046</v>
      </c>
    </row>
    <row r="8524" spans="1:14" x14ac:dyDescent="0.25">
      <c r="A8524" s="12">
        <v>13.395799999999999</v>
      </c>
      <c r="B8524" s="12">
        <v>-4.0846999999999998</v>
      </c>
      <c r="C8524" s="1" t="s">
        <v>39</v>
      </c>
      <c r="D8524" s="1" t="s">
        <v>40</v>
      </c>
      <c r="E8524" s="1" t="s">
        <v>154</v>
      </c>
      <c r="F8524" s="1" t="s">
        <v>155</v>
      </c>
      <c r="G8524" s="1" t="s">
        <v>15985</v>
      </c>
      <c r="H8524" s="1" t="s">
        <v>15986</v>
      </c>
      <c r="I8524" s="12">
        <v>0</v>
      </c>
      <c r="J8524" s="1" t="s">
        <v>166</v>
      </c>
      <c r="K8524" s="1" t="str">
        <f>LEFT(Table9[[#This Row],[PCODE]],9)&amp;"0000"&amp;RIGHT(Table9[[#This Row],[PCODE]],3)</f>
        <v>BFA0460030000063</v>
      </c>
      <c r="L8524" s="1">
        <f>LEN(Table9[[#This Row],[rowcapcode3]])</f>
        <v>16</v>
      </c>
      <c r="M8524" s="1" t="str">
        <f>Table9[[#This Row],[ADM2_CODE]]</f>
        <v>BFA046003</v>
      </c>
      <c r="N8524" s="1" t="str">
        <f>Table9[[#This Row],[ADM1_CODE]]</f>
        <v>BFA046</v>
      </c>
    </row>
    <row r="8525" spans="1:14" x14ac:dyDescent="0.25">
      <c r="A8525" s="12">
        <v>13.395799999999999</v>
      </c>
      <c r="B8525" s="12">
        <v>-4.0846999999999998</v>
      </c>
      <c r="C8525" s="1" t="s">
        <v>39</v>
      </c>
      <c r="D8525" s="1" t="s">
        <v>40</v>
      </c>
      <c r="E8525" s="1" t="s">
        <v>154</v>
      </c>
      <c r="F8525" s="1" t="s">
        <v>155</v>
      </c>
      <c r="G8525" s="1" t="s">
        <v>15987</v>
      </c>
      <c r="H8525" s="1" t="s">
        <v>15988</v>
      </c>
      <c r="I8525" s="12">
        <v>0</v>
      </c>
      <c r="J8525" s="1" t="s">
        <v>166</v>
      </c>
      <c r="K8525" s="1" t="str">
        <f>LEFT(Table9[[#This Row],[PCODE]],9)&amp;"0000"&amp;RIGHT(Table9[[#This Row],[PCODE]],3)</f>
        <v>BFA0460030000327</v>
      </c>
      <c r="L8525" s="1">
        <f>LEN(Table9[[#This Row],[rowcapcode3]])</f>
        <v>16</v>
      </c>
      <c r="M8525" s="1" t="str">
        <f>Table9[[#This Row],[ADM2_CODE]]</f>
        <v>BFA046003</v>
      </c>
      <c r="N8525" s="1" t="str">
        <f>Table9[[#This Row],[ADM1_CODE]]</f>
        <v>BFA046</v>
      </c>
    </row>
    <row r="8526" spans="1:14" x14ac:dyDescent="0.25">
      <c r="A8526" s="12">
        <v>13.396000000000001</v>
      </c>
      <c r="B8526" s="12">
        <v>-3.1997</v>
      </c>
      <c r="C8526" s="1" t="s">
        <v>39</v>
      </c>
      <c r="D8526" s="1" t="s">
        <v>40</v>
      </c>
      <c r="E8526" s="1" t="s">
        <v>152</v>
      </c>
      <c r="F8526" s="1" t="s">
        <v>153</v>
      </c>
      <c r="G8526" s="1" t="s">
        <v>15989</v>
      </c>
      <c r="H8526" s="1" t="s">
        <v>15990</v>
      </c>
      <c r="I8526" s="12">
        <v>0</v>
      </c>
      <c r="J8526" s="1" t="s">
        <v>166</v>
      </c>
      <c r="K8526" s="1" t="str">
        <f>LEFT(Table9[[#This Row],[PCODE]],9)&amp;"0000"&amp;RIGHT(Table9[[#This Row],[PCODE]],3)</f>
        <v>BFA0460060000131</v>
      </c>
      <c r="L8526" s="1">
        <f>LEN(Table9[[#This Row],[rowcapcode3]])</f>
        <v>16</v>
      </c>
      <c r="M8526" s="1" t="str">
        <f>Table9[[#This Row],[ADM2_CODE]]</f>
        <v>BFA046006</v>
      </c>
      <c r="N8526" s="1" t="str">
        <f>Table9[[#This Row],[ADM1_CODE]]</f>
        <v>BFA046</v>
      </c>
    </row>
    <row r="8527" spans="1:14" x14ac:dyDescent="0.25">
      <c r="A8527" s="12">
        <v>13.396100000000001</v>
      </c>
      <c r="B8527" s="12">
        <v>1.0457000000000001</v>
      </c>
      <c r="C8527" s="1" t="s">
        <v>63</v>
      </c>
      <c r="D8527" s="1" t="s">
        <v>64</v>
      </c>
      <c r="E8527" s="1" t="s">
        <v>142</v>
      </c>
      <c r="F8527" s="1" t="s">
        <v>143</v>
      </c>
      <c r="G8527" s="1" t="s">
        <v>15991</v>
      </c>
      <c r="H8527" s="1" t="s">
        <v>15992</v>
      </c>
      <c r="I8527" s="12">
        <v>0</v>
      </c>
      <c r="J8527" s="1" t="s">
        <v>166</v>
      </c>
      <c r="K8527" s="1" t="str">
        <f>LEFT(Table9[[#This Row],[PCODE]],9)&amp;"0000"&amp;RIGHT(Table9[[#This Row],[PCODE]],3)</f>
        <v>BFA0560040000055</v>
      </c>
      <c r="L8527" s="1">
        <f>LEN(Table9[[#This Row],[rowcapcode3]])</f>
        <v>16</v>
      </c>
      <c r="M8527" s="1" t="str">
        <f>Table9[[#This Row],[ADM2_CODE]]</f>
        <v>BFA056004</v>
      </c>
      <c r="N8527" s="1" t="str">
        <f>Table9[[#This Row],[ADM1_CODE]]</f>
        <v>BFA056</v>
      </c>
    </row>
    <row r="8528" spans="1:14" x14ac:dyDescent="0.25">
      <c r="A8528" s="12">
        <v>13.396307</v>
      </c>
      <c r="B8528" s="12">
        <v>-0.54620999999999997</v>
      </c>
      <c r="C8528" s="1" t="s">
        <v>59</v>
      </c>
      <c r="D8528" s="1" t="s">
        <v>60</v>
      </c>
      <c r="E8528" s="1" t="s">
        <v>114</v>
      </c>
      <c r="F8528" s="1" t="s">
        <v>115</v>
      </c>
      <c r="G8528" s="1" t="s">
        <v>15993</v>
      </c>
      <c r="H8528" s="1" t="s">
        <v>15994</v>
      </c>
      <c r="I8528" s="12">
        <v>0</v>
      </c>
      <c r="J8528" s="1" t="s">
        <v>166</v>
      </c>
      <c r="K8528" s="1" t="str">
        <f>LEFT(Table9[[#This Row],[PCODE]],9)&amp;"0000"&amp;RIGHT(Table9[[#This Row],[PCODE]],3)</f>
        <v>BFA0490020000236</v>
      </c>
      <c r="L8528" s="1">
        <f>LEN(Table9[[#This Row],[rowcapcode3]])</f>
        <v>16</v>
      </c>
      <c r="M8528" s="1" t="str">
        <f>Table9[[#This Row],[ADM2_CODE]]</f>
        <v>BFA049002</v>
      </c>
      <c r="N8528" s="1" t="str">
        <f>Table9[[#This Row],[ADM1_CODE]]</f>
        <v>BFA049</v>
      </c>
    </row>
    <row r="8529" spans="1:14" x14ac:dyDescent="0.25">
      <c r="A8529" s="12">
        <v>13.396667000000001</v>
      </c>
      <c r="B8529" s="12">
        <v>1.1802779999999999</v>
      </c>
      <c r="C8529" s="1" t="s">
        <v>63</v>
      </c>
      <c r="D8529" s="1" t="s">
        <v>64</v>
      </c>
      <c r="E8529" s="1" t="s">
        <v>142</v>
      </c>
      <c r="F8529" s="1" t="s">
        <v>143</v>
      </c>
      <c r="G8529" s="1" t="s">
        <v>15995</v>
      </c>
      <c r="H8529" s="1" t="s">
        <v>15996</v>
      </c>
      <c r="I8529" s="12">
        <v>0</v>
      </c>
      <c r="J8529" s="1" t="s">
        <v>166</v>
      </c>
      <c r="K8529" s="1" t="str">
        <f>LEFT(Table9[[#This Row],[PCODE]],9)&amp;"0000"&amp;RIGHT(Table9[[#This Row],[PCODE]],3)</f>
        <v>BFA0560040000083</v>
      </c>
      <c r="L8529" s="1">
        <f>LEN(Table9[[#This Row],[rowcapcode3]])</f>
        <v>16</v>
      </c>
      <c r="M8529" s="1" t="str">
        <f>Table9[[#This Row],[ADM2_CODE]]</f>
        <v>BFA056004</v>
      </c>
      <c r="N8529" s="1" t="str">
        <f>Table9[[#This Row],[ADM1_CODE]]</f>
        <v>BFA056</v>
      </c>
    </row>
    <row r="8530" spans="1:14" x14ac:dyDescent="0.25">
      <c r="A8530" s="12">
        <v>13.396750000000001</v>
      </c>
      <c r="B8530" s="12">
        <v>0.92528100000000002</v>
      </c>
      <c r="C8530" s="1" t="s">
        <v>63</v>
      </c>
      <c r="D8530" s="1" t="s">
        <v>64</v>
      </c>
      <c r="E8530" s="1" t="s">
        <v>142</v>
      </c>
      <c r="F8530" s="1" t="s">
        <v>143</v>
      </c>
      <c r="G8530" s="1" t="s">
        <v>15997</v>
      </c>
      <c r="H8530" s="1" t="s">
        <v>15998</v>
      </c>
      <c r="I8530" s="12">
        <v>0</v>
      </c>
      <c r="J8530" s="1" t="s">
        <v>166</v>
      </c>
      <c r="K8530" s="1" t="str">
        <f>LEFT(Table9[[#This Row],[PCODE]],9)&amp;"0000"&amp;RIGHT(Table9[[#This Row],[PCODE]],3)</f>
        <v>BFA0560040000290</v>
      </c>
      <c r="L8530" s="1">
        <f>LEN(Table9[[#This Row],[rowcapcode3]])</f>
        <v>16</v>
      </c>
      <c r="M8530" s="1" t="str">
        <f>Table9[[#This Row],[ADM2_CODE]]</f>
        <v>BFA056004</v>
      </c>
      <c r="N8530" s="1" t="str">
        <f>Table9[[#This Row],[ADM1_CODE]]</f>
        <v>BFA056</v>
      </c>
    </row>
    <row r="8531" spans="1:14" x14ac:dyDescent="0.25">
      <c r="A8531" s="12">
        <v>13.397337</v>
      </c>
      <c r="B8531" s="12">
        <v>-2.2544940000000002</v>
      </c>
      <c r="C8531" s="1" t="s">
        <v>55</v>
      </c>
      <c r="D8531" s="1" t="s">
        <v>56</v>
      </c>
      <c r="E8531" s="1" t="s">
        <v>150</v>
      </c>
      <c r="F8531" s="1" t="s">
        <v>151</v>
      </c>
      <c r="G8531" s="1" t="s">
        <v>15999</v>
      </c>
      <c r="H8531" s="1" t="s">
        <v>3099</v>
      </c>
      <c r="I8531" s="12">
        <v>0</v>
      </c>
      <c r="J8531" s="1" t="s">
        <v>166</v>
      </c>
      <c r="K8531" s="1" t="str">
        <f>LEFT(Table9[[#This Row],[PCODE]],9)&amp;"0000"&amp;RIGHT(Table9[[#This Row],[PCODE]],3)</f>
        <v>BFA0540030000057</v>
      </c>
      <c r="L8531" s="1">
        <f>LEN(Table9[[#This Row],[rowcapcode3]])</f>
        <v>16</v>
      </c>
      <c r="M8531" s="1" t="str">
        <f>Table9[[#This Row],[ADM2_CODE]]</f>
        <v>BFA054003</v>
      </c>
      <c r="N8531" s="1" t="str">
        <f>Table9[[#This Row],[ADM1_CODE]]</f>
        <v>BFA054</v>
      </c>
    </row>
    <row r="8532" spans="1:14" x14ac:dyDescent="0.25">
      <c r="A8532" s="12">
        <v>13.397376</v>
      </c>
      <c r="B8532" s="12">
        <v>-1.8277939999999999</v>
      </c>
      <c r="C8532" s="1" t="s">
        <v>59</v>
      </c>
      <c r="D8532" s="1" t="s">
        <v>60</v>
      </c>
      <c r="E8532" s="1" t="s">
        <v>112</v>
      </c>
      <c r="F8532" s="1" t="s">
        <v>113</v>
      </c>
      <c r="G8532" s="1" t="s">
        <v>16000</v>
      </c>
      <c r="H8532" s="1" t="s">
        <v>16001</v>
      </c>
      <c r="I8532" s="12">
        <v>0</v>
      </c>
      <c r="J8532" s="1" t="s">
        <v>166</v>
      </c>
      <c r="K8532" s="1" t="str">
        <f>LEFT(Table9[[#This Row],[PCODE]],9)&amp;"0000"&amp;RIGHT(Table9[[#This Row],[PCODE]],3)</f>
        <v>BFA0490010000056</v>
      </c>
      <c r="L8532" s="1">
        <f>LEN(Table9[[#This Row],[rowcapcode3]])</f>
        <v>16</v>
      </c>
      <c r="M8532" s="1" t="str">
        <f>Table9[[#This Row],[ADM2_CODE]]</f>
        <v>BFA049001</v>
      </c>
      <c r="N8532" s="1" t="str">
        <f>Table9[[#This Row],[ADM1_CODE]]</f>
        <v>BFA049</v>
      </c>
    </row>
    <row r="8533" spans="1:14" x14ac:dyDescent="0.25">
      <c r="A8533" s="12">
        <v>13.398199999999999</v>
      </c>
      <c r="B8533" s="12">
        <v>-3.0588000000000002</v>
      </c>
      <c r="C8533" s="1" t="s">
        <v>39</v>
      </c>
      <c r="D8533" s="1" t="s">
        <v>40</v>
      </c>
      <c r="E8533" s="1" t="s">
        <v>152</v>
      </c>
      <c r="F8533" s="1" t="s">
        <v>153</v>
      </c>
      <c r="G8533" s="1" t="s">
        <v>16002</v>
      </c>
      <c r="H8533" s="1" t="s">
        <v>3430</v>
      </c>
      <c r="I8533" s="12">
        <v>0</v>
      </c>
      <c r="J8533" s="1" t="s">
        <v>166</v>
      </c>
      <c r="K8533" s="1" t="str">
        <f>LEFT(Table9[[#This Row],[PCODE]],9)&amp;"0000"&amp;RIGHT(Table9[[#This Row],[PCODE]],3)</f>
        <v>BFA0460060000177</v>
      </c>
      <c r="L8533" s="1">
        <f>LEN(Table9[[#This Row],[rowcapcode3]])</f>
        <v>16</v>
      </c>
      <c r="M8533" s="1" t="str">
        <f>Table9[[#This Row],[ADM2_CODE]]</f>
        <v>BFA046006</v>
      </c>
      <c r="N8533" s="1" t="str">
        <f>Table9[[#This Row],[ADM1_CODE]]</f>
        <v>BFA046</v>
      </c>
    </row>
    <row r="8534" spans="1:14" x14ac:dyDescent="0.25">
      <c r="A8534" s="12">
        <v>13.398833</v>
      </c>
      <c r="B8534" s="12">
        <v>-1.6425650000000001</v>
      </c>
      <c r="C8534" s="1" t="s">
        <v>59</v>
      </c>
      <c r="D8534" s="1" t="s">
        <v>60</v>
      </c>
      <c r="E8534" s="1" t="s">
        <v>112</v>
      </c>
      <c r="F8534" s="1" t="s">
        <v>113</v>
      </c>
      <c r="G8534" s="1" t="s">
        <v>16003</v>
      </c>
      <c r="H8534" s="1" t="s">
        <v>16004</v>
      </c>
      <c r="I8534" s="12">
        <v>0</v>
      </c>
      <c r="J8534" s="1" t="s">
        <v>166</v>
      </c>
      <c r="K8534" s="1" t="str">
        <f>LEFT(Table9[[#This Row],[PCODE]],9)&amp;"0000"&amp;RIGHT(Table9[[#This Row],[PCODE]],3)</f>
        <v>BFA0490010000037</v>
      </c>
      <c r="L8534" s="1">
        <f>LEN(Table9[[#This Row],[rowcapcode3]])</f>
        <v>16</v>
      </c>
      <c r="M8534" s="1" t="str">
        <f>Table9[[#This Row],[ADM2_CODE]]</f>
        <v>BFA049001</v>
      </c>
      <c r="N8534" s="1" t="str">
        <f>Table9[[#This Row],[ADM1_CODE]]</f>
        <v>BFA049</v>
      </c>
    </row>
    <row r="8535" spans="1:14" x14ac:dyDescent="0.25">
      <c r="A8535" s="12">
        <v>13.398847</v>
      </c>
      <c r="B8535" s="12">
        <v>-2.6042939999999999</v>
      </c>
      <c r="C8535" s="1" t="s">
        <v>55</v>
      </c>
      <c r="D8535" s="1" t="s">
        <v>56</v>
      </c>
      <c r="E8535" s="1" t="s">
        <v>150</v>
      </c>
      <c r="F8535" s="1" t="s">
        <v>151</v>
      </c>
      <c r="G8535" s="1" t="s">
        <v>16005</v>
      </c>
      <c r="H8535" s="1" t="s">
        <v>5269</v>
      </c>
      <c r="I8535" s="12">
        <v>0</v>
      </c>
      <c r="J8535" s="1" t="s">
        <v>166</v>
      </c>
      <c r="K8535" s="1" t="str">
        <f>LEFT(Table9[[#This Row],[PCODE]],9)&amp;"0000"&amp;RIGHT(Table9[[#This Row],[PCODE]],3)</f>
        <v>BFA0540030000496</v>
      </c>
      <c r="L8535" s="1">
        <f>LEN(Table9[[#This Row],[rowcapcode3]])</f>
        <v>16</v>
      </c>
      <c r="M8535" s="1" t="str">
        <f>Table9[[#This Row],[ADM2_CODE]]</f>
        <v>BFA054003</v>
      </c>
      <c r="N8535" s="1" t="str">
        <f>Table9[[#This Row],[ADM1_CODE]]</f>
        <v>BFA054</v>
      </c>
    </row>
    <row r="8536" spans="1:14" x14ac:dyDescent="0.25">
      <c r="A8536" s="12">
        <v>13.398932</v>
      </c>
      <c r="B8536" s="12">
        <v>-0.26729799999999998</v>
      </c>
      <c r="C8536" s="1" t="s">
        <v>47</v>
      </c>
      <c r="D8536" s="1" t="s">
        <v>48</v>
      </c>
      <c r="E8536" s="1" t="s">
        <v>86</v>
      </c>
      <c r="F8536" s="1" t="s">
        <v>87</v>
      </c>
      <c r="G8536" s="1" t="s">
        <v>16006</v>
      </c>
      <c r="H8536" s="1" t="s">
        <v>16007</v>
      </c>
      <c r="I8536" s="12">
        <v>0</v>
      </c>
      <c r="J8536" s="1" t="s">
        <v>166</v>
      </c>
      <c r="K8536" s="1" t="str">
        <f>LEFT(Table9[[#This Row],[PCODE]],9)&amp;"0000"&amp;RIGHT(Table9[[#This Row],[PCODE]],3)</f>
        <v>BFA0520010000139</v>
      </c>
      <c r="L8536" s="1">
        <f>LEN(Table9[[#This Row],[rowcapcode3]])</f>
        <v>16</v>
      </c>
      <c r="M8536" s="1" t="str">
        <f>Table9[[#This Row],[ADM2_CODE]]</f>
        <v>BFA052001</v>
      </c>
      <c r="N8536" s="1" t="str">
        <f>Table9[[#This Row],[ADM1_CODE]]</f>
        <v>BFA052</v>
      </c>
    </row>
    <row r="8537" spans="1:14" x14ac:dyDescent="0.25">
      <c r="A8537" s="12">
        <v>13.399611</v>
      </c>
      <c r="B8537" s="12">
        <v>-1.8732690000000001</v>
      </c>
      <c r="C8537" s="1" t="s">
        <v>55</v>
      </c>
      <c r="D8537" s="1" t="s">
        <v>56</v>
      </c>
      <c r="E8537" s="1" t="s">
        <v>150</v>
      </c>
      <c r="F8537" s="1" t="s">
        <v>151</v>
      </c>
      <c r="G8537" s="1" t="s">
        <v>16008</v>
      </c>
      <c r="H8537" s="1" t="s">
        <v>16009</v>
      </c>
      <c r="I8537" s="12">
        <v>0</v>
      </c>
      <c r="J8537" s="1" t="s">
        <v>166</v>
      </c>
      <c r="K8537" s="1" t="str">
        <f>LEFT(Table9[[#This Row],[PCODE]],9)&amp;"0000"&amp;RIGHT(Table9[[#This Row],[PCODE]],3)</f>
        <v>BFA0540030000230</v>
      </c>
      <c r="L8537" s="1">
        <f>LEN(Table9[[#This Row],[rowcapcode3]])</f>
        <v>16</v>
      </c>
      <c r="M8537" s="1" t="str">
        <f>Table9[[#This Row],[ADM2_CODE]]</f>
        <v>BFA054003</v>
      </c>
      <c r="N8537" s="1" t="str">
        <f>Table9[[#This Row],[ADM1_CODE]]</f>
        <v>BFA054</v>
      </c>
    </row>
    <row r="8538" spans="1:14" x14ac:dyDescent="0.25">
      <c r="A8538" s="12">
        <v>13.399805000000001</v>
      </c>
      <c r="B8538" s="12">
        <v>-1.698834</v>
      </c>
      <c r="C8538" s="1" t="s">
        <v>59</v>
      </c>
      <c r="D8538" s="1" t="s">
        <v>60</v>
      </c>
      <c r="E8538" s="1" t="s">
        <v>112</v>
      </c>
      <c r="F8538" s="1" t="s">
        <v>113</v>
      </c>
      <c r="G8538" s="1" t="s">
        <v>16010</v>
      </c>
      <c r="H8538" s="1" t="s">
        <v>16011</v>
      </c>
      <c r="I8538" s="12">
        <v>0</v>
      </c>
      <c r="J8538" s="1" t="s">
        <v>166</v>
      </c>
      <c r="K8538" s="1" t="str">
        <f>LEFT(Table9[[#This Row],[PCODE]],9)&amp;"0000"&amp;RIGHT(Table9[[#This Row],[PCODE]],3)</f>
        <v>BFA0490010000059</v>
      </c>
      <c r="L8538" s="1">
        <f>LEN(Table9[[#This Row],[rowcapcode3]])</f>
        <v>16</v>
      </c>
      <c r="M8538" s="1" t="str">
        <f>Table9[[#This Row],[ADM2_CODE]]</f>
        <v>BFA049001</v>
      </c>
      <c r="N8538" s="1" t="str">
        <f>Table9[[#This Row],[ADM1_CODE]]</f>
        <v>BFA049</v>
      </c>
    </row>
    <row r="8539" spans="1:14" x14ac:dyDescent="0.25">
      <c r="A8539" s="12">
        <v>13.400048</v>
      </c>
      <c r="B8539" s="12">
        <v>-0.24274999999999999</v>
      </c>
      <c r="C8539" s="1" t="s">
        <v>47</v>
      </c>
      <c r="D8539" s="1" t="s">
        <v>48</v>
      </c>
      <c r="E8539" s="1" t="s">
        <v>86</v>
      </c>
      <c r="F8539" s="1" t="s">
        <v>87</v>
      </c>
      <c r="G8539" s="1" t="s">
        <v>16012</v>
      </c>
      <c r="H8539" s="1" t="s">
        <v>6554</v>
      </c>
      <c r="I8539" s="12">
        <v>0</v>
      </c>
      <c r="J8539" s="1" t="s">
        <v>166</v>
      </c>
      <c r="K8539" s="1" t="str">
        <f>LEFT(Table9[[#This Row],[PCODE]],9)&amp;"0000"&amp;RIGHT(Table9[[#This Row],[PCODE]],3)</f>
        <v>BFA0520010000321</v>
      </c>
      <c r="L8539" s="1">
        <f>LEN(Table9[[#This Row],[rowcapcode3]])</f>
        <v>16</v>
      </c>
      <c r="M8539" s="1" t="str">
        <f>Table9[[#This Row],[ADM2_CODE]]</f>
        <v>BFA052001</v>
      </c>
      <c r="N8539" s="1" t="str">
        <f>Table9[[#This Row],[ADM1_CODE]]</f>
        <v>BFA052</v>
      </c>
    </row>
    <row r="8540" spans="1:14" x14ac:dyDescent="0.25">
      <c r="A8540" s="12">
        <v>13.400388</v>
      </c>
      <c r="B8540" s="12">
        <v>-0.15276999999999999</v>
      </c>
      <c r="C8540" s="1" t="s">
        <v>47</v>
      </c>
      <c r="D8540" s="1" t="s">
        <v>48</v>
      </c>
      <c r="E8540" s="1" t="s">
        <v>86</v>
      </c>
      <c r="F8540" s="1" t="s">
        <v>87</v>
      </c>
      <c r="G8540" s="1" t="s">
        <v>16013</v>
      </c>
      <c r="H8540" s="1" t="s">
        <v>16014</v>
      </c>
      <c r="I8540" s="12">
        <v>0</v>
      </c>
      <c r="J8540" s="1" t="s">
        <v>166</v>
      </c>
      <c r="K8540" s="1" t="str">
        <f>LEFT(Table9[[#This Row],[PCODE]],9)&amp;"0000"&amp;RIGHT(Table9[[#This Row],[PCODE]],3)</f>
        <v>BFA0520010000355</v>
      </c>
      <c r="L8540" s="1">
        <f>LEN(Table9[[#This Row],[rowcapcode3]])</f>
        <v>16</v>
      </c>
      <c r="M8540" s="1" t="str">
        <f>Table9[[#This Row],[ADM2_CODE]]</f>
        <v>BFA052001</v>
      </c>
      <c r="N8540" s="1" t="str">
        <f>Table9[[#This Row],[ADM1_CODE]]</f>
        <v>BFA052</v>
      </c>
    </row>
    <row r="8541" spans="1:14" x14ac:dyDescent="0.25">
      <c r="A8541" s="12">
        <v>13.400905</v>
      </c>
      <c r="B8541" s="12">
        <v>-2.0606599999999999</v>
      </c>
      <c r="C8541" s="1" t="s">
        <v>55</v>
      </c>
      <c r="D8541" s="1" t="s">
        <v>56</v>
      </c>
      <c r="E8541" s="1" t="s">
        <v>150</v>
      </c>
      <c r="F8541" s="1" t="s">
        <v>151</v>
      </c>
      <c r="G8541" s="1" t="s">
        <v>16015</v>
      </c>
      <c r="H8541" s="1" t="s">
        <v>16016</v>
      </c>
      <c r="I8541" s="12">
        <v>0</v>
      </c>
      <c r="J8541" s="1" t="s">
        <v>166</v>
      </c>
      <c r="K8541" s="1" t="str">
        <f>LEFT(Table9[[#This Row],[PCODE]],9)&amp;"0000"&amp;RIGHT(Table9[[#This Row],[PCODE]],3)</f>
        <v>BFA0540030000262</v>
      </c>
      <c r="L8541" s="1">
        <f>LEN(Table9[[#This Row],[rowcapcode3]])</f>
        <v>16</v>
      </c>
      <c r="M8541" s="1" t="str">
        <f>Table9[[#This Row],[ADM2_CODE]]</f>
        <v>BFA054003</v>
      </c>
      <c r="N8541" s="1" t="str">
        <f>Table9[[#This Row],[ADM1_CODE]]</f>
        <v>BFA054</v>
      </c>
    </row>
    <row r="8542" spans="1:14" x14ac:dyDescent="0.25">
      <c r="A8542" s="12">
        <v>13.400918000000001</v>
      </c>
      <c r="B8542" s="12">
        <v>0.209815</v>
      </c>
      <c r="C8542" s="1" t="s">
        <v>63</v>
      </c>
      <c r="D8542" s="1" t="s">
        <v>64</v>
      </c>
      <c r="E8542" s="1" t="s">
        <v>142</v>
      </c>
      <c r="F8542" s="1" t="s">
        <v>143</v>
      </c>
      <c r="G8542" s="1" t="s">
        <v>16017</v>
      </c>
      <c r="H8542" s="1" t="s">
        <v>16018</v>
      </c>
      <c r="I8542" s="12">
        <v>0</v>
      </c>
      <c r="J8542" s="1" t="s">
        <v>166</v>
      </c>
      <c r="K8542" s="1" t="str">
        <f>LEFT(Table9[[#This Row],[PCODE]],9)&amp;"0000"&amp;RIGHT(Table9[[#This Row],[PCODE]],3)</f>
        <v>BFA0560040000201</v>
      </c>
      <c r="L8542" s="1">
        <f>LEN(Table9[[#This Row],[rowcapcode3]])</f>
        <v>16</v>
      </c>
      <c r="M8542" s="1" t="str">
        <f>Table9[[#This Row],[ADM2_CODE]]</f>
        <v>BFA056004</v>
      </c>
      <c r="N8542" s="1" t="str">
        <f>Table9[[#This Row],[ADM1_CODE]]</f>
        <v>BFA056</v>
      </c>
    </row>
    <row r="8543" spans="1:14" x14ac:dyDescent="0.25">
      <c r="A8543" s="12">
        <v>13.401127000000001</v>
      </c>
      <c r="B8543" s="12">
        <v>-2.08663</v>
      </c>
      <c r="C8543" s="1" t="s">
        <v>55</v>
      </c>
      <c r="D8543" s="1" t="s">
        <v>56</v>
      </c>
      <c r="E8543" s="1" t="s">
        <v>150</v>
      </c>
      <c r="F8543" s="1" t="s">
        <v>151</v>
      </c>
      <c r="G8543" s="1" t="s">
        <v>16019</v>
      </c>
      <c r="H8543" s="1" t="s">
        <v>16020</v>
      </c>
      <c r="I8543" s="12">
        <v>0</v>
      </c>
      <c r="J8543" s="1" t="s">
        <v>166</v>
      </c>
      <c r="K8543" s="1" t="str">
        <f>LEFT(Table9[[#This Row],[PCODE]],9)&amp;"0000"&amp;RIGHT(Table9[[#This Row],[PCODE]],3)</f>
        <v>BFA0540030000141</v>
      </c>
      <c r="L8543" s="1">
        <f>LEN(Table9[[#This Row],[rowcapcode3]])</f>
        <v>16</v>
      </c>
      <c r="M8543" s="1" t="str">
        <f>Table9[[#This Row],[ADM2_CODE]]</f>
        <v>BFA054003</v>
      </c>
      <c r="N8543" s="1" t="str">
        <f>Table9[[#This Row],[ADM1_CODE]]</f>
        <v>BFA054</v>
      </c>
    </row>
    <row r="8544" spans="1:14" x14ac:dyDescent="0.25">
      <c r="A8544" s="12">
        <v>13.40165</v>
      </c>
      <c r="B8544" s="12">
        <v>-1.535129</v>
      </c>
      <c r="C8544" s="1" t="s">
        <v>59</v>
      </c>
      <c r="D8544" s="1" t="s">
        <v>60</v>
      </c>
      <c r="E8544" s="1" t="s">
        <v>112</v>
      </c>
      <c r="F8544" s="1" t="s">
        <v>113</v>
      </c>
      <c r="G8544" s="1" t="s">
        <v>16021</v>
      </c>
      <c r="H8544" s="1" t="s">
        <v>16022</v>
      </c>
      <c r="I8544" s="12">
        <v>0</v>
      </c>
      <c r="J8544" s="1" t="s">
        <v>166</v>
      </c>
      <c r="K8544" s="1" t="str">
        <f>LEFT(Table9[[#This Row],[PCODE]],9)&amp;"0000"&amp;RIGHT(Table9[[#This Row],[PCODE]],3)</f>
        <v>BFA0490010000248</v>
      </c>
      <c r="L8544" s="1">
        <f>LEN(Table9[[#This Row],[rowcapcode3]])</f>
        <v>16</v>
      </c>
      <c r="M8544" s="1" t="str">
        <f>Table9[[#This Row],[ADM2_CODE]]</f>
        <v>BFA049001</v>
      </c>
      <c r="N8544" s="1" t="str">
        <f>Table9[[#This Row],[ADM1_CODE]]</f>
        <v>BFA049</v>
      </c>
    </row>
    <row r="8545" spans="1:14" x14ac:dyDescent="0.25">
      <c r="A8545" s="12">
        <v>13.401687000000001</v>
      </c>
      <c r="B8545" s="12">
        <v>-2.5924420000000001</v>
      </c>
      <c r="C8545" s="1" t="s">
        <v>55</v>
      </c>
      <c r="D8545" s="1" t="s">
        <v>56</v>
      </c>
      <c r="E8545" s="1" t="s">
        <v>150</v>
      </c>
      <c r="F8545" s="1" t="s">
        <v>151</v>
      </c>
      <c r="G8545" s="1" t="s">
        <v>16023</v>
      </c>
      <c r="H8545" s="1" t="s">
        <v>16024</v>
      </c>
      <c r="I8545" s="12">
        <v>4</v>
      </c>
      <c r="J8545" s="1" t="s">
        <v>288</v>
      </c>
      <c r="K8545" s="1" t="str">
        <f>LEFT(Table9[[#This Row],[PCODE]],9)&amp;"0000"&amp;RIGHT(Table9[[#This Row],[PCODE]],3)</f>
        <v>BFA0540030000519</v>
      </c>
      <c r="L8545" s="1">
        <f>LEN(Table9[[#This Row],[rowcapcode3]])</f>
        <v>16</v>
      </c>
      <c r="M8545" s="1" t="str">
        <f>Table9[[#This Row],[ADM2_CODE]]</f>
        <v>BFA054003</v>
      </c>
      <c r="N8545" s="1" t="str">
        <f>Table9[[#This Row],[ADM1_CODE]]</f>
        <v>BFA054</v>
      </c>
    </row>
    <row r="8546" spans="1:14" x14ac:dyDescent="0.25">
      <c r="A8546" s="12">
        <v>13.402200000000001</v>
      </c>
      <c r="B8546" s="12">
        <v>-3.0943000000000001</v>
      </c>
      <c r="C8546" s="1" t="s">
        <v>39</v>
      </c>
      <c r="D8546" s="1" t="s">
        <v>40</v>
      </c>
      <c r="E8546" s="1" t="s">
        <v>152</v>
      </c>
      <c r="F8546" s="1" t="s">
        <v>153</v>
      </c>
      <c r="G8546" s="1" t="s">
        <v>16025</v>
      </c>
      <c r="H8546" s="1" t="s">
        <v>5372</v>
      </c>
      <c r="I8546" s="12">
        <v>0</v>
      </c>
      <c r="J8546" s="1" t="s">
        <v>166</v>
      </c>
      <c r="K8546" s="1" t="str">
        <f>LEFT(Table9[[#This Row],[PCODE]],9)&amp;"0000"&amp;RIGHT(Table9[[#This Row],[PCODE]],3)</f>
        <v>BFA0460060000225</v>
      </c>
      <c r="L8546" s="1">
        <f>LEN(Table9[[#This Row],[rowcapcode3]])</f>
        <v>16</v>
      </c>
      <c r="M8546" s="1" t="str">
        <f>Table9[[#This Row],[ADM2_CODE]]</f>
        <v>BFA046006</v>
      </c>
      <c r="N8546" s="1" t="str">
        <f>Table9[[#This Row],[ADM1_CODE]]</f>
        <v>BFA046</v>
      </c>
    </row>
    <row r="8547" spans="1:14" x14ac:dyDescent="0.25">
      <c r="A8547" s="12">
        <v>13.402668999999999</v>
      </c>
      <c r="B8547" s="12">
        <v>-1.6238030000000001</v>
      </c>
      <c r="C8547" s="1" t="s">
        <v>59</v>
      </c>
      <c r="D8547" s="1" t="s">
        <v>60</v>
      </c>
      <c r="E8547" s="1" t="s">
        <v>112</v>
      </c>
      <c r="F8547" s="1" t="s">
        <v>113</v>
      </c>
      <c r="G8547" s="1" t="s">
        <v>16026</v>
      </c>
      <c r="H8547" s="1" t="s">
        <v>16027</v>
      </c>
      <c r="I8547" s="12">
        <v>0</v>
      </c>
      <c r="J8547" s="1" t="s">
        <v>166</v>
      </c>
      <c r="K8547" s="1" t="str">
        <f>LEFT(Table9[[#This Row],[PCODE]],9)&amp;"0000"&amp;RIGHT(Table9[[#This Row],[PCODE]],3)</f>
        <v>BFA0490010000186</v>
      </c>
      <c r="L8547" s="1">
        <f>LEN(Table9[[#This Row],[rowcapcode3]])</f>
        <v>16</v>
      </c>
      <c r="M8547" s="1" t="str">
        <f>Table9[[#This Row],[ADM2_CODE]]</f>
        <v>BFA049001</v>
      </c>
      <c r="N8547" s="1" t="str">
        <f>Table9[[#This Row],[ADM1_CODE]]</f>
        <v>BFA049</v>
      </c>
    </row>
    <row r="8548" spans="1:14" x14ac:dyDescent="0.25">
      <c r="A8548" s="12">
        <v>13.402680999999999</v>
      </c>
      <c r="B8548" s="12">
        <v>-2.2182550000000001</v>
      </c>
      <c r="C8548" s="1" t="s">
        <v>55</v>
      </c>
      <c r="D8548" s="1" t="s">
        <v>56</v>
      </c>
      <c r="E8548" s="1" t="s">
        <v>150</v>
      </c>
      <c r="F8548" s="1" t="s">
        <v>151</v>
      </c>
      <c r="G8548" s="1" t="s">
        <v>16028</v>
      </c>
      <c r="H8548" s="1" t="s">
        <v>16029</v>
      </c>
      <c r="I8548" s="12">
        <v>0</v>
      </c>
      <c r="J8548" s="1" t="s">
        <v>166</v>
      </c>
      <c r="K8548" s="1" t="str">
        <f>LEFT(Table9[[#This Row],[PCODE]],9)&amp;"0000"&amp;RIGHT(Table9[[#This Row],[PCODE]],3)</f>
        <v>BFA0540030000199</v>
      </c>
      <c r="L8548" s="1">
        <f>LEN(Table9[[#This Row],[rowcapcode3]])</f>
        <v>16</v>
      </c>
      <c r="M8548" s="1" t="str">
        <f>Table9[[#This Row],[ADM2_CODE]]</f>
        <v>BFA054003</v>
      </c>
      <c r="N8548" s="1" t="str">
        <f>Table9[[#This Row],[ADM1_CODE]]</f>
        <v>BFA054</v>
      </c>
    </row>
    <row r="8549" spans="1:14" x14ac:dyDescent="0.25">
      <c r="A8549" s="12">
        <v>13.402903</v>
      </c>
      <c r="B8549" s="12">
        <v>-2.1587679999999998</v>
      </c>
      <c r="C8549" s="1" t="s">
        <v>55</v>
      </c>
      <c r="D8549" s="1" t="s">
        <v>56</v>
      </c>
      <c r="E8549" s="1" t="s">
        <v>150</v>
      </c>
      <c r="F8549" s="1" t="s">
        <v>151</v>
      </c>
      <c r="G8549" s="1" t="s">
        <v>16030</v>
      </c>
      <c r="H8549" s="1" t="s">
        <v>11433</v>
      </c>
      <c r="I8549" s="12">
        <v>0</v>
      </c>
      <c r="J8549" s="1" t="s">
        <v>166</v>
      </c>
      <c r="K8549" s="1" t="str">
        <f>LEFT(Table9[[#This Row],[PCODE]],9)&amp;"0000"&amp;RIGHT(Table9[[#This Row],[PCODE]],3)</f>
        <v>BFA0540030000414</v>
      </c>
      <c r="L8549" s="1">
        <f>LEN(Table9[[#This Row],[rowcapcode3]])</f>
        <v>16</v>
      </c>
      <c r="M8549" s="1" t="str">
        <f>Table9[[#This Row],[ADM2_CODE]]</f>
        <v>BFA054003</v>
      </c>
      <c r="N8549" s="1" t="str">
        <f>Table9[[#This Row],[ADM1_CODE]]</f>
        <v>BFA054</v>
      </c>
    </row>
    <row r="8550" spans="1:14" x14ac:dyDescent="0.25">
      <c r="A8550" s="12">
        <v>13.403036999999999</v>
      </c>
      <c r="B8550" s="12">
        <v>9.0816999999999995E-2</v>
      </c>
      <c r="C8550" s="1" t="s">
        <v>47</v>
      </c>
      <c r="D8550" s="1" t="s">
        <v>48</v>
      </c>
      <c r="E8550" s="1" t="s">
        <v>86</v>
      </c>
      <c r="F8550" s="1" t="s">
        <v>87</v>
      </c>
      <c r="G8550" s="1" t="s">
        <v>16031</v>
      </c>
      <c r="H8550" s="1" t="s">
        <v>16032</v>
      </c>
      <c r="I8550" s="12">
        <v>0</v>
      </c>
      <c r="J8550" s="1" t="s">
        <v>166</v>
      </c>
      <c r="K8550" s="1" t="str">
        <f>LEFT(Table9[[#This Row],[PCODE]],9)&amp;"0000"&amp;RIGHT(Table9[[#This Row],[PCODE]],3)</f>
        <v>BFA0520010000311</v>
      </c>
      <c r="L8550" s="1">
        <f>LEN(Table9[[#This Row],[rowcapcode3]])</f>
        <v>16</v>
      </c>
      <c r="M8550" s="1" t="str">
        <f>Table9[[#This Row],[ADM2_CODE]]</f>
        <v>BFA052001</v>
      </c>
      <c r="N8550" s="1" t="str">
        <f>Table9[[#This Row],[ADM1_CODE]]</f>
        <v>BFA052</v>
      </c>
    </row>
    <row r="8551" spans="1:14" x14ac:dyDescent="0.25">
      <c r="A8551" s="12">
        <v>13.403689</v>
      </c>
      <c r="B8551" s="12">
        <v>-1.6889160000000001</v>
      </c>
      <c r="C8551" s="1" t="s">
        <v>59</v>
      </c>
      <c r="D8551" s="1" t="s">
        <v>60</v>
      </c>
      <c r="E8551" s="1" t="s">
        <v>112</v>
      </c>
      <c r="F8551" s="1" t="s">
        <v>113</v>
      </c>
      <c r="G8551" s="1" t="s">
        <v>16033</v>
      </c>
      <c r="H8551" s="1" t="s">
        <v>16034</v>
      </c>
      <c r="I8551" s="12">
        <v>0</v>
      </c>
      <c r="J8551" s="1" t="s">
        <v>166</v>
      </c>
      <c r="K8551" s="1" t="str">
        <f>LEFT(Table9[[#This Row],[PCODE]],9)&amp;"0000"&amp;RIGHT(Table9[[#This Row],[PCODE]],3)</f>
        <v>BFA0490010000142</v>
      </c>
      <c r="L8551" s="1">
        <f>LEN(Table9[[#This Row],[rowcapcode3]])</f>
        <v>16</v>
      </c>
      <c r="M8551" s="1" t="str">
        <f>Table9[[#This Row],[ADM2_CODE]]</f>
        <v>BFA049001</v>
      </c>
      <c r="N8551" s="1" t="str">
        <f>Table9[[#This Row],[ADM1_CODE]]</f>
        <v>BFA049</v>
      </c>
    </row>
    <row r="8552" spans="1:14" x14ac:dyDescent="0.25">
      <c r="A8552" s="12">
        <v>13.403786</v>
      </c>
      <c r="B8552" s="12">
        <v>-1.884304</v>
      </c>
      <c r="C8552" s="1" t="s">
        <v>55</v>
      </c>
      <c r="D8552" s="1" t="s">
        <v>56</v>
      </c>
      <c r="E8552" s="1" t="s">
        <v>150</v>
      </c>
      <c r="F8552" s="1" t="s">
        <v>151</v>
      </c>
      <c r="G8552" s="1" t="s">
        <v>16035</v>
      </c>
      <c r="H8552" s="1" t="s">
        <v>16036</v>
      </c>
      <c r="I8552" s="12">
        <v>0</v>
      </c>
      <c r="J8552" s="1" t="s">
        <v>166</v>
      </c>
      <c r="K8552" s="1" t="str">
        <f>LEFT(Table9[[#This Row],[PCODE]],9)&amp;"0000"&amp;RIGHT(Table9[[#This Row],[PCODE]],3)</f>
        <v>BFA0540030000416</v>
      </c>
      <c r="L8552" s="1">
        <f>LEN(Table9[[#This Row],[rowcapcode3]])</f>
        <v>16</v>
      </c>
      <c r="M8552" s="1" t="str">
        <f>Table9[[#This Row],[ADM2_CODE]]</f>
        <v>BFA054003</v>
      </c>
      <c r="N8552" s="1" t="str">
        <f>Table9[[#This Row],[ADM1_CODE]]</f>
        <v>BFA054</v>
      </c>
    </row>
    <row r="8553" spans="1:14" x14ac:dyDescent="0.25">
      <c r="A8553" s="12">
        <v>13.403835000000001</v>
      </c>
      <c r="B8553" s="12">
        <v>-0.77074500000000001</v>
      </c>
      <c r="C8553" s="1" t="s">
        <v>59</v>
      </c>
      <c r="D8553" s="1" t="s">
        <v>60</v>
      </c>
      <c r="E8553" s="1" t="s">
        <v>116</v>
      </c>
      <c r="F8553" s="1" t="s">
        <v>117</v>
      </c>
      <c r="G8553" s="1" t="s">
        <v>16037</v>
      </c>
      <c r="H8553" s="1" t="s">
        <v>15872</v>
      </c>
      <c r="I8553" s="12">
        <v>0</v>
      </c>
      <c r="J8553" s="1" t="s">
        <v>166</v>
      </c>
      <c r="K8553" s="1" t="str">
        <f>LEFT(Table9[[#This Row],[PCODE]],9)&amp;"0000"&amp;RIGHT(Table9[[#This Row],[PCODE]],3)</f>
        <v>BFA0490030000433</v>
      </c>
      <c r="L8553" s="1">
        <f>LEN(Table9[[#This Row],[rowcapcode3]])</f>
        <v>16</v>
      </c>
      <c r="M8553" s="1" t="str">
        <f>Table9[[#This Row],[ADM2_CODE]]</f>
        <v>BFA049003</v>
      </c>
      <c r="N8553" s="1" t="str">
        <f>Table9[[#This Row],[ADM1_CODE]]</f>
        <v>BFA049</v>
      </c>
    </row>
    <row r="8554" spans="1:14" x14ac:dyDescent="0.25">
      <c r="A8554" s="12">
        <v>13.4041</v>
      </c>
      <c r="B8554" s="12">
        <v>-3.1863000000000001</v>
      </c>
      <c r="C8554" s="1" t="s">
        <v>39</v>
      </c>
      <c r="D8554" s="1" t="s">
        <v>40</v>
      </c>
      <c r="E8554" s="1" t="s">
        <v>152</v>
      </c>
      <c r="F8554" s="1" t="s">
        <v>153</v>
      </c>
      <c r="G8554" s="1" t="s">
        <v>16038</v>
      </c>
      <c r="H8554" s="1" t="s">
        <v>16039</v>
      </c>
      <c r="I8554" s="12">
        <v>0</v>
      </c>
      <c r="J8554" s="1" t="s">
        <v>166</v>
      </c>
      <c r="K8554" s="1" t="str">
        <f>LEFT(Table9[[#This Row],[PCODE]],9)&amp;"0000"&amp;RIGHT(Table9[[#This Row],[PCODE]],3)</f>
        <v>BFA0460060000127</v>
      </c>
      <c r="L8554" s="1">
        <f>LEN(Table9[[#This Row],[rowcapcode3]])</f>
        <v>16</v>
      </c>
      <c r="M8554" s="1" t="str">
        <f>Table9[[#This Row],[ADM2_CODE]]</f>
        <v>BFA046006</v>
      </c>
      <c r="N8554" s="1" t="str">
        <f>Table9[[#This Row],[ADM1_CODE]]</f>
        <v>BFA046</v>
      </c>
    </row>
    <row r="8555" spans="1:14" x14ac:dyDescent="0.25">
      <c r="A8555" s="12">
        <v>13.404465999999999</v>
      </c>
      <c r="B8555" s="12">
        <v>-1.8086409999999999</v>
      </c>
      <c r="C8555" s="1" t="s">
        <v>59</v>
      </c>
      <c r="D8555" s="1" t="s">
        <v>60</v>
      </c>
      <c r="E8555" s="1" t="s">
        <v>112</v>
      </c>
      <c r="F8555" s="1" t="s">
        <v>113</v>
      </c>
      <c r="G8555" s="1" t="s">
        <v>16040</v>
      </c>
      <c r="H8555" s="1" t="s">
        <v>16041</v>
      </c>
      <c r="I8555" s="12">
        <v>0</v>
      </c>
      <c r="J8555" s="1" t="s">
        <v>166</v>
      </c>
      <c r="K8555" s="1" t="str">
        <f>LEFT(Table9[[#This Row],[PCODE]],9)&amp;"0000"&amp;RIGHT(Table9[[#This Row],[PCODE]],3)</f>
        <v>BFA0490010000277</v>
      </c>
      <c r="L8555" s="1">
        <f>LEN(Table9[[#This Row],[rowcapcode3]])</f>
        <v>16</v>
      </c>
      <c r="M8555" s="1" t="str">
        <f>Table9[[#This Row],[ADM2_CODE]]</f>
        <v>BFA049001</v>
      </c>
      <c r="N8555" s="1" t="str">
        <f>Table9[[#This Row],[ADM1_CODE]]</f>
        <v>BFA049</v>
      </c>
    </row>
    <row r="8556" spans="1:14" x14ac:dyDescent="0.25">
      <c r="A8556" s="12">
        <v>13.405163999999999</v>
      </c>
      <c r="B8556" s="12">
        <v>-1.92259</v>
      </c>
      <c r="C8556" s="1" t="s">
        <v>55</v>
      </c>
      <c r="D8556" s="1" t="s">
        <v>56</v>
      </c>
      <c r="E8556" s="1" t="s">
        <v>150</v>
      </c>
      <c r="F8556" s="1" t="s">
        <v>151</v>
      </c>
      <c r="G8556" s="1" t="s">
        <v>16042</v>
      </c>
      <c r="H8556" s="1" t="s">
        <v>9131</v>
      </c>
      <c r="I8556" s="12">
        <v>0</v>
      </c>
      <c r="J8556" s="1" t="s">
        <v>166</v>
      </c>
      <c r="K8556" s="1" t="str">
        <f>LEFT(Table9[[#This Row],[PCODE]],9)&amp;"0000"&amp;RIGHT(Table9[[#This Row],[PCODE]],3)</f>
        <v>BFA0540030000417</v>
      </c>
      <c r="L8556" s="1">
        <f>LEN(Table9[[#This Row],[rowcapcode3]])</f>
        <v>16</v>
      </c>
      <c r="M8556" s="1" t="str">
        <f>Table9[[#This Row],[ADM2_CODE]]</f>
        <v>BFA054003</v>
      </c>
      <c r="N8556" s="1" t="str">
        <f>Table9[[#This Row],[ADM1_CODE]]</f>
        <v>BFA054</v>
      </c>
    </row>
    <row r="8557" spans="1:14" x14ac:dyDescent="0.25">
      <c r="A8557" s="12">
        <v>13.405885</v>
      </c>
      <c r="B8557" s="12">
        <v>-2.6202209999999999</v>
      </c>
      <c r="C8557" s="1" t="s">
        <v>55</v>
      </c>
      <c r="D8557" s="1" t="s">
        <v>56</v>
      </c>
      <c r="E8557" s="1" t="s">
        <v>150</v>
      </c>
      <c r="F8557" s="1" t="s">
        <v>151</v>
      </c>
      <c r="G8557" s="1" t="s">
        <v>16043</v>
      </c>
      <c r="H8557" s="1" t="s">
        <v>8321</v>
      </c>
      <c r="I8557" s="12">
        <v>0</v>
      </c>
      <c r="J8557" s="1" t="s">
        <v>166</v>
      </c>
      <c r="K8557" s="1" t="str">
        <f>LEFT(Table9[[#This Row],[PCODE]],9)&amp;"0000"&amp;RIGHT(Table9[[#This Row],[PCODE]],3)</f>
        <v>BFA0540030000082</v>
      </c>
      <c r="L8557" s="1">
        <f>LEN(Table9[[#This Row],[rowcapcode3]])</f>
        <v>16</v>
      </c>
      <c r="M8557" s="1" t="str">
        <f>Table9[[#This Row],[ADM2_CODE]]</f>
        <v>BFA054003</v>
      </c>
      <c r="N8557" s="1" t="str">
        <f>Table9[[#This Row],[ADM1_CODE]]</f>
        <v>BFA054</v>
      </c>
    </row>
    <row r="8558" spans="1:14" x14ac:dyDescent="0.25">
      <c r="A8558" s="12">
        <v>13.40593</v>
      </c>
      <c r="B8558" s="12">
        <v>0.46087800000000001</v>
      </c>
      <c r="C8558" s="1" t="s">
        <v>63</v>
      </c>
      <c r="D8558" s="1" t="s">
        <v>64</v>
      </c>
      <c r="E8558" s="1" t="s">
        <v>142</v>
      </c>
      <c r="F8558" s="1" t="s">
        <v>143</v>
      </c>
      <c r="G8558" s="1" t="s">
        <v>16044</v>
      </c>
      <c r="H8558" s="1" t="s">
        <v>16045</v>
      </c>
      <c r="I8558" s="12">
        <v>0</v>
      </c>
      <c r="J8558" s="1" t="s">
        <v>166</v>
      </c>
      <c r="K8558" s="1" t="str">
        <f>LEFT(Table9[[#This Row],[PCODE]],9)&amp;"0000"&amp;RIGHT(Table9[[#This Row],[PCODE]],3)</f>
        <v>BFA0560040000286</v>
      </c>
      <c r="L8558" s="1">
        <f>LEN(Table9[[#This Row],[rowcapcode3]])</f>
        <v>16</v>
      </c>
      <c r="M8558" s="1" t="str">
        <f>Table9[[#This Row],[ADM2_CODE]]</f>
        <v>BFA056004</v>
      </c>
      <c r="N8558" s="1" t="str">
        <f>Table9[[#This Row],[ADM1_CODE]]</f>
        <v>BFA056</v>
      </c>
    </row>
    <row r="8559" spans="1:14" x14ac:dyDescent="0.25">
      <c r="A8559" s="12">
        <v>13.406848999999999</v>
      </c>
      <c r="B8559" s="12">
        <v>0.39491399999999999</v>
      </c>
      <c r="C8559" s="1" t="s">
        <v>63</v>
      </c>
      <c r="D8559" s="1" t="s">
        <v>64</v>
      </c>
      <c r="E8559" s="1" t="s">
        <v>142</v>
      </c>
      <c r="F8559" s="1" t="s">
        <v>143</v>
      </c>
      <c r="G8559" s="1" t="s">
        <v>16046</v>
      </c>
      <c r="H8559" s="1" t="s">
        <v>16047</v>
      </c>
      <c r="I8559" s="12">
        <v>0</v>
      </c>
      <c r="J8559" s="1" t="s">
        <v>166</v>
      </c>
      <c r="K8559" s="1" t="str">
        <f>LEFT(Table9[[#This Row],[PCODE]],9)&amp;"0000"&amp;RIGHT(Table9[[#This Row],[PCODE]],3)</f>
        <v>BFA0560040000210</v>
      </c>
      <c r="L8559" s="1">
        <f>LEN(Table9[[#This Row],[rowcapcode3]])</f>
        <v>16</v>
      </c>
      <c r="M8559" s="1" t="str">
        <f>Table9[[#This Row],[ADM2_CODE]]</f>
        <v>BFA056004</v>
      </c>
      <c r="N8559" s="1" t="str">
        <f>Table9[[#This Row],[ADM1_CODE]]</f>
        <v>BFA056</v>
      </c>
    </row>
    <row r="8560" spans="1:14" x14ac:dyDescent="0.25">
      <c r="A8560" s="12">
        <v>13.4078</v>
      </c>
      <c r="B8560" s="12">
        <v>-3.2242000000000002</v>
      </c>
      <c r="C8560" s="1" t="s">
        <v>39</v>
      </c>
      <c r="D8560" s="1" t="s">
        <v>40</v>
      </c>
      <c r="E8560" s="1" t="s">
        <v>152</v>
      </c>
      <c r="F8560" s="1" t="s">
        <v>153</v>
      </c>
      <c r="G8560" s="1" t="s">
        <v>16048</v>
      </c>
      <c r="H8560" s="1" t="s">
        <v>3878</v>
      </c>
      <c r="I8560" s="12">
        <v>0</v>
      </c>
      <c r="J8560" s="1" t="s">
        <v>166</v>
      </c>
      <c r="K8560" s="1" t="str">
        <f>LEFT(Table9[[#This Row],[PCODE]],9)&amp;"0000"&amp;RIGHT(Table9[[#This Row],[PCODE]],3)</f>
        <v>BFA0460060000075</v>
      </c>
      <c r="L8560" s="1">
        <f>LEN(Table9[[#This Row],[rowcapcode3]])</f>
        <v>16</v>
      </c>
      <c r="M8560" s="1" t="str">
        <f>Table9[[#This Row],[ADM2_CODE]]</f>
        <v>BFA046006</v>
      </c>
      <c r="N8560" s="1" t="str">
        <f>Table9[[#This Row],[ADM1_CODE]]</f>
        <v>BFA046</v>
      </c>
    </row>
    <row r="8561" spans="1:14" x14ac:dyDescent="0.25">
      <c r="A8561" s="12">
        <v>13.408754</v>
      </c>
      <c r="B8561" s="12">
        <v>-1.3187059999999999</v>
      </c>
      <c r="C8561" s="1" t="s">
        <v>59</v>
      </c>
      <c r="D8561" s="1" t="s">
        <v>60</v>
      </c>
      <c r="E8561" s="1" t="s">
        <v>116</v>
      </c>
      <c r="F8561" s="1" t="s">
        <v>117</v>
      </c>
      <c r="G8561" s="1" t="s">
        <v>16049</v>
      </c>
      <c r="H8561" s="1" t="s">
        <v>15383</v>
      </c>
      <c r="I8561" s="12">
        <v>0</v>
      </c>
      <c r="J8561" s="1" t="s">
        <v>166</v>
      </c>
      <c r="K8561" s="1" t="str">
        <f>LEFT(Table9[[#This Row],[PCODE]],9)&amp;"0000"&amp;RIGHT(Table9[[#This Row],[PCODE]],3)</f>
        <v>BFA0490030000470</v>
      </c>
      <c r="L8561" s="1">
        <f>LEN(Table9[[#This Row],[rowcapcode3]])</f>
        <v>16</v>
      </c>
      <c r="M8561" s="1" t="str">
        <f>Table9[[#This Row],[ADM2_CODE]]</f>
        <v>BFA049003</v>
      </c>
      <c r="N8561" s="1" t="str">
        <f>Table9[[#This Row],[ADM1_CODE]]</f>
        <v>BFA049</v>
      </c>
    </row>
    <row r="8562" spans="1:14" x14ac:dyDescent="0.25">
      <c r="A8562" s="12">
        <v>13.408896</v>
      </c>
      <c r="B8562" s="12">
        <v>-2.1969460000000001</v>
      </c>
      <c r="C8562" s="1" t="s">
        <v>55</v>
      </c>
      <c r="D8562" s="1" t="s">
        <v>56</v>
      </c>
      <c r="E8562" s="1" t="s">
        <v>150</v>
      </c>
      <c r="F8562" s="1" t="s">
        <v>151</v>
      </c>
      <c r="G8562" s="1" t="s">
        <v>16050</v>
      </c>
      <c r="H8562" s="1" t="s">
        <v>7266</v>
      </c>
      <c r="I8562" s="12">
        <v>0</v>
      </c>
      <c r="J8562" s="1" t="s">
        <v>166</v>
      </c>
      <c r="K8562" s="1" t="str">
        <f>LEFT(Table9[[#This Row],[PCODE]],9)&amp;"0000"&amp;RIGHT(Table9[[#This Row],[PCODE]],3)</f>
        <v>BFA0540030000154</v>
      </c>
      <c r="L8562" s="1">
        <f>LEN(Table9[[#This Row],[rowcapcode3]])</f>
        <v>16</v>
      </c>
      <c r="M8562" s="1" t="str">
        <f>Table9[[#This Row],[ADM2_CODE]]</f>
        <v>BFA054003</v>
      </c>
      <c r="N8562" s="1" t="str">
        <f>Table9[[#This Row],[ADM1_CODE]]</f>
        <v>BFA054</v>
      </c>
    </row>
    <row r="8563" spans="1:14" x14ac:dyDescent="0.25">
      <c r="A8563" s="12">
        <v>13.408897</v>
      </c>
      <c r="B8563" s="12">
        <v>0.59399599999999997</v>
      </c>
      <c r="C8563" s="1" t="s">
        <v>63</v>
      </c>
      <c r="D8563" s="1" t="s">
        <v>64</v>
      </c>
      <c r="E8563" s="1" t="s">
        <v>142</v>
      </c>
      <c r="F8563" s="1" t="s">
        <v>143</v>
      </c>
      <c r="G8563" s="1" t="s">
        <v>16051</v>
      </c>
      <c r="H8563" s="1" t="s">
        <v>16052</v>
      </c>
      <c r="I8563" s="12">
        <v>0</v>
      </c>
      <c r="J8563" s="1" t="s">
        <v>166</v>
      </c>
      <c r="K8563" s="1" t="str">
        <f>LEFT(Table9[[#This Row],[PCODE]],9)&amp;"0000"&amp;RIGHT(Table9[[#This Row],[PCODE]],3)</f>
        <v>BFA0560040000166</v>
      </c>
      <c r="L8563" s="1">
        <f>LEN(Table9[[#This Row],[rowcapcode3]])</f>
        <v>16</v>
      </c>
      <c r="M8563" s="1" t="str">
        <f>Table9[[#This Row],[ADM2_CODE]]</f>
        <v>BFA056004</v>
      </c>
      <c r="N8563" s="1" t="str">
        <f>Table9[[#This Row],[ADM1_CODE]]</f>
        <v>BFA056</v>
      </c>
    </row>
    <row r="8564" spans="1:14" x14ac:dyDescent="0.25">
      <c r="A8564" s="12">
        <v>13.409046</v>
      </c>
      <c r="B8564" s="12">
        <v>-1.7180260000000001</v>
      </c>
      <c r="C8564" s="1" t="s">
        <v>59</v>
      </c>
      <c r="D8564" s="1" t="s">
        <v>60</v>
      </c>
      <c r="E8564" s="1" t="s">
        <v>112</v>
      </c>
      <c r="F8564" s="1" t="s">
        <v>113</v>
      </c>
      <c r="G8564" s="1" t="s">
        <v>16053</v>
      </c>
      <c r="H8564" s="1" t="s">
        <v>16054</v>
      </c>
      <c r="I8564" s="12">
        <v>0</v>
      </c>
      <c r="J8564" s="1" t="s">
        <v>166</v>
      </c>
      <c r="K8564" s="1" t="str">
        <f>LEFT(Table9[[#This Row],[PCODE]],9)&amp;"0000"&amp;RIGHT(Table9[[#This Row],[PCODE]],3)</f>
        <v>BFA0490010000308</v>
      </c>
      <c r="L8564" s="1">
        <f>LEN(Table9[[#This Row],[rowcapcode3]])</f>
        <v>16</v>
      </c>
      <c r="M8564" s="1" t="str">
        <f>Table9[[#This Row],[ADM2_CODE]]</f>
        <v>BFA049001</v>
      </c>
      <c r="N8564" s="1" t="str">
        <f>Table9[[#This Row],[ADM1_CODE]]</f>
        <v>BFA049</v>
      </c>
    </row>
    <row r="8565" spans="1:14" x14ac:dyDescent="0.25">
      <c r="A8565" s="12">
        <v>13.409179999999999</v>
      </c>
      <c r="B8565" s="12">
        <v>0.568998</v>
      </c>
      <c r="C8565" s="1" t="s">
        <v>63</v>
      </c>
      <c r="D8565" s="1" t="s">
        <v>64</v>
      </c>
      <c r="E8565" s="1" t="s">
        <v>142</v>
      </c>
      <c r="F8565" s="1" t="s">
        <v>143</v>
      </c>
      <c r="G8565" s="1" t="s">
        <v>16055</v>
      </c>
      <c r="H8565" s="1" t="s">
        <v>16056</v>
      </c>
      <c r="I8565" s="12">
        <v>0</v>
      </c>
      <c r="J8565" s="1" t="s">
        <v>166</v>
      </c>
      <c r="K8565" s="1" t="str">
        <f>LEFT(Table9[[#This Row],[PCODE]],9)&amp;"0000"&amp;RIGHT(Table9[[#This Row],[PCODE]],3)</f>
        <v>BFA0560040000230</v>
      </c>
      <c r="L8565" s="1">
        <f>LEN(Table9[[#This Row],[rowcapcode3]])</f>
        <v>16</v>
      </c>
      <c r="M8565" s="1" t="str">
        <f>Table9[[#This Row],[ADM2_CODE]]</f>
        <v>BFA056004</v>
      </c>
      <c r="N8565" s="1" t="str">
        <f>Table9[[#This Row],[ADM1_CODE]]</f>
        <v>BFA056</v>
      </c>
    </row>
    <row r="8566" spans="1:14" x14ac:dyDescent="0.25">
      <c r="A8566" s="12">
        <v>13.410389</v>
      </c>
      <c r="B8566" s="12">
        <v>-2.4512339999999999</v>
      </c>
      <c r="C8566" s="1" t="s">
        <v>55</v>
      </c>
      <c r="D8566" s="1" t="s">
        <v>56</v>
      </c>
      <c r="E8566" s="1" t="s">
        <v>106</v>
      </c>
      <c r="F8566" s="1" t="s">
        <v>107</v>
      </c>
      <c r="G8566" s="1" t="s">
        <v>16057</v>
      </c>
      <c r="H8566" s="1" t="s">
        <v>16058</v>
      </c>
      <c r="I8566" s="12">
        <v>0</v>
      </c>
      <c r="J8566" s="1" t="s">
        <v>166</v>
      </c>
      <c r="K8566" s="1" t="str">
        <f>LEFT(Table9[[#This Row],[PCODE]],9)&amp;"0000"&amp;RIGHT(Table9[[#This Row],[PCODE]],3)</f>
        <v>BFA0540040000018</v>
      </c>
      <c r="L8566" s="1">
        <f>LEN(Table9[[#This Row],[rowcapcode3]])</f>
        <v>16</v>
      </c>
      <c r="M8566" s="1" t="str">
        <f>Table9[[#This Row],[ADM2_CODE]]</f>
        <v>BFA054004</v>
      </c>
      <c r="N8566" s="1" t="str">
        <f>Table9[[#This Row],[ADM1_CODE]]</f>
        <v>BFA054</v>
      </c>
    </row>
    <row r="8567" spans="1:14" x14ac:dyDescent="0.25">
      <c r="A8567" s="12">
        <v>13.410556</v>
      </c>
      <c r="B8567" s="12">
        <v>-0.13694400000000001</v>
      </c>
      <c r="C8567" s="1" t="s">
        <v>47</v>
      </c>
      <c r="D8567" s="1" t="s">
        <v>48</v>
      </c>
      <c r="E8567" s="1" t="s">
        <v>86</v>
      </c>
      <c r="F8567" s="1" t="s">
        <v>87</v>
      </c>
      <c r="G8567" s="1" t="s">
        <v>16059</v>
      </c>
      <c r="H8567" s="1" t="s">
        <v>16060</v>
      </c>
      <c r="I8567" s="12">
        <v>4</v>
      </c>
      <c r="J8567" s="1" t="s">
        <v>288</v>
      </c>
      <c r="K8567" s="1" t="str">
        <f>LEFT(Table9[[#This Row],[PCODE]],9)&amp;"0000"&amp;RIGHT(Table9[[#This Row],[PCODE]],3)</f>
        <v>BFA0520010000068</v>
      </c>
      <c r="L8567" s="1">
        <f>LEN(Table9[[#This Row],[rowcapcode3]])</f>
        <v>16</v>
      </c>
      <c r="M8567" s="1" t="str">
        <f>Table9[[#This Row],[ADM2_CODE]]</f>
        <v>BFA052001</v>
      </c>
      <c r="N8567" s="1" t="str">
        <f>Table9[[#This Row],[ADM1_CODE]]</f>
        <v>BFA052</v>
      </c>
    </row>
    <row r="8568" spans="1:14" x14ac:dyDescent="0.25">
      <c r="A8568" s="12">
        <v>13.411133</v>
      </c>
      <c r="B8568" s="12">
        <v>-1.9668129999999999</v>
      </c>
      <c r="C8568" s="1" t="s">
        <v>55</v>
      </c>
      <c r="D8568" s="1" t="s">
        <v>56</v>
      </c>
      <c r="E8568" s="1" t="s">
        <v>150</v>
      </c>
      <c r="F8568" s="1" t="s">
        <v>151</v>
      </c>
      <c r="G8568" s="1" t="s">
        <v>16061</v>
      </c>
      <c r="H8568" s="1" t="s">
        <v>11861</v>
      </c>
      <c r="I8568" s="12">
        <v>0</v>
      </c>
      <c r="J8568" s="1" t="s">
        <v>166</v>
      </c>
      <c r="K8568" s="1" t="str">
        <f>LEFT(Table9[[#This Row],[PCODE]],9)&amp;"0000"&amp;RIGHT(Table9[[#This Row],[PCODE]],3)</f>
        <v>BFA0540030000429</v>
      </c>
      <c r="L8568" s="1">
        <f>LEN(Table9[[#This Row],[rowcapcode3]])</f>
        <v>16</v>
      </c>
      <c r="M8568" s="1" t="str">
        <f>Table9[[#This Row],[ADM2_CODE]]</f>
        <v>BFA054003</v>
      </c>
      <c r="N8568" s="1" t="str">
        <f>Table9[[#This Row],[ADM1_CODE]]</f>
        <v>BFA054</v>
      </c>
    </row>
    <row r="8569" spans="1:14" x14ac:dyDescent="0.25">
      <c r="A8569" s="12">
        <v>13.411483</v>
      </c>
      <c r="B8569" s="12">
        <v>-2.371985</v>
      </c>
      <c r="C8569" s="1" t="s">
        <v>55</v>
      </c>
      <c r="D8569" s="1" t="s">
        <v>56</v>
      </c>
      <c r="E8569" s="1" t="s">
        <v>150</v>
      </c>
      <c r="F8569" s="1" t="s">
        <v>151</v>
      </c>
      <c r="G8569" s="1" t="s">
        <v>16062</v>
      </c>
      <c r="H8569" s="1" t="s">
        <v>16063</v>
      </c>
      <c r="I8569" s="12">
        <v>0</v>
      </c>
      <c r="J8569" s="1" t="s">
        <v>166</v>
      </c>
      <c r="K8569" s="1" t="str">
        <f>LEFT(Table9[[#This Row],[PCODE]],9)&amp;"0000"&amp;RIGHT(Table9[[#This Row],[PCODE]],3)</f>
        <v>BFA0540030000023</v>
      </c>
      <c r="L8569" s="1">
        <f>LEN(Table9[[#This Row],[rowcapcode3]])</f>
        <v>16</v>
      </c>
      <c r="M8569" s="1" t="str">
        <f>Table9[[#This Row],[ADM2_CODE]]</f>
        <v>BFA054003</v>
      </c>
      <c r="N8569" s="1" t="str">
        <f>Table9[[#This Row],[ADM1_CODE]]</f>
        <v>BFA054</v>
      </c>
    </row>
    <row r="8570" spans="1:14" x14ac:dyDescent="0.25">
      <c r="A8570" s="12">
        <v>13.412058</v>
      </c>
      <c r="B8570" s="12">
        <v>-2.516664</v>
      </c>
      <c r="C8570" s="1" t="s">
        <v>55</v>
      </c>
      <c r="D8570" s="1" t="s">
        <v>56</v>
      </c>
      <c r="E8570" s="1" t="s">
        <v>150</v>
      </c>
      <c r="F8570" s="1" t="s">
        <v>151</v>
      </c>
      <c r="G8570" s="1" t="s">
        <v>16064</v>
      </c>
      <c r="H8570" s="1" t="s">
        <v>16065</v>
      </c>
      <c r="I8570" s="12">
        <v>0</v>
      </c>
      <c r="J8570" s="1" t="s">
        <v>166</v>
      </c>
      <c r="K8570" s="1" t="str">
        <f>LEFT(Table9[[#This Row],[PCODE]],9)&amp;"0000"&amp;RIGHT(Table9[[#This Row],[PCODE]],3)</f>
        <v>BFA0540030000223</v>
      </c>
      <c r="L8570" s="1">
        <f>LEN(Table9[[#This Row],[rowcapcode3]])</f>
        <v>16</v>
      </c>
      <c r="M8570" s="1" t="str">
        <f>Table9[[#This Row],[ADM2_CODE]]</f>
        <v>BFA054003</v>
      </c>
      <c r="N8570" s="1" t="str">
        <f>Table9[[#This Row],[ADM1_CODE]]</f>
        <v>BFA054</v>
      </c>
    </row>
    <row r="8571" spans="1:14" x14ac:dyDescent="0.25">
      <c r="A8571" s="12">
        <v>13.412357999999999</v>
      </c>
      <c r="B8571" s="12">
        <v>2.6199E-2</v>
      </c>
      <c r="C8571" s="1" t="s">
        <v>47</v>
      </c>
      <c r="D8571" s="1" t="s">
        <v>48</v>
      </c>
      <c r="E8571" s="1" t="s">
        <v>86</v>
      </c>
      <c r="F8571" s="1" t="s">
        <v>87</v>
      </c>
      <c r="G8571" s="1" t="s">
        <v>16066</v>
      </c>
      <c r="H8571" s="1" t="s">
        <v>16067</v>
      </c>
      <c r="I8571" s="12">
        <v>0</v>
      </c>
      <c r="J8571" s="1" t="s">
        <v>166</v>
      </c>
      <c r="K8571" s="1" t="str">
        <f>LEFT(Table9[[#This Row],[PCODE]],9)&amp;"0000"&amp;RIGHT(Table9[[#This Row],[PCODE]],3)</f>
        <v>BFA0520010000169</v>
      </c>
      <c r="L8571" s="1">
        <f>LEN(Table9[[#This Row],[rowcapcode3]])</f>
        <v>16</v>
      </c>
      <c r="M8571" s="1" t="str">
        <f>Table9[[#This Row],[ADM2_CODE]]</f>
        <v>BFA052001</v>
      </c>
      <c r="N8571" s="1" t="str">
        <f>Table9[[#This Row],[ADM1_CODE]]</f>
        <v>BFA052</v>
      </c>
    </row>
    <row r="8572" spans="1:14" x14ac:dyDescent="0.25">
      <c r="A8572" s="12">
        <v>13.4125</v>
      </c>
      <c r="B8572" s="12">
        <v>1.1586110000000001</v>
      </c>
      <c r="C8572" s="1" t="s">
        <v>63</v>
      </c>
      <c r="D8572" s="1" t="s">
        <v>64</v>
      </c>
      <c r="E8572" s="1" t="s">
        <v>142</v>
      </c>
      <c r="F8572" s="1" t="s">
        <v>143</v>
      </c>
      <c r="G8572" s="1" t="s">
        <v>16068</v>
      </c>
      <c r="H8572" s="1" t="s">
        <v>16069</v>
      </c>
      <c r="I8572" s="12">
        <v>0</v>
      </c>
      <c r="J8572" s="1" t="s">
        <v>166</v>
      </c>
      <c r="K8572" s="1" t="str">
        <f>LEFT(Table9[[#This Row],[PCODE]],9)&amp;"0000"&amp;RIGHT(Table9[[#This Row],[PCODE]],3)</f>
        <v>BFA0560040000252</v>
      </c>
      <c r="L8572" s="1">
        <f>LEN(Table9[[#This Row],[rowcapcode3]])</f>
        <v>16</v>
      </c>
      <c r="M8572" s="1" t="str">
        <f>Table9[[#This Row],[ADM2_CODE]]</f>
        <v>BFA056004</v>
      </c>
      <c r="N8572" s="1" t="str">
        <f>Table9[[#This Row],[ADM1_CODE]]</f>
        <v>BFA056</v>
      </c>
    </row>
    <row r="8573" spans="1:14" x14ac:dyDescent="0.25">
      <c r="A8573" s="12">
        <v>13.412559</v>
      </c>
      <c r="B8573" s="12">
        <v>-2.492963</v>
      </c>
      <c r="C8573" s="1" t="s">
        <v>55</v>
      </c>
      <c r="D8573" s="1" t="s">
        <v>56</v>
      </c>
      <c r="E8573" s="1" t="s">
        <v>150</v>
      </c>
      <c r="F8573" s="1" t="s">
        <v>151</v>
      </c>
      <c r="G8573" s="1" t="s">
        <v>16070</v>
      </c>
      <c r="H8573" s="1" t="s">
        <v>16071</v>
      </c>
      <c r="I8573" s="12">
        <v>0</v>
      </c>
      <c r="J8573" s="1" t="s">
        <v>166</v>
      </c>
      <c r="K8573" s="1" t="str">
        <f>LEFT(Table9[[#This Row],[PCODE]],9)&amp;"0000"&amp;RIGHT(Table9[[#This Row],[PCODE]],3)</f>
        <v>BFA0540030000444</v>
      </c>
      <c r="L8573" s="1">
        <f>LEN(Table9[[#This Row],[rowcapcode3]])</f>
        <v>16</v>
      </c>
      <c r="M8573" s="1" t="str">
        <f>Table9[[#This Row],[ADM2_CODE]]</f>
        <v>BFA054003</v>
      </c>
      <c r="N8573" s="1" t="str">
        <f>Table9[[#This Row],[ADM1_CODE]]</f>
        <v>BFA054</v>
      </c>
    </row>
    <row r="8574" spans="1:14" x14ac:dyDescent="0.25">
      <c r="A8574" s="12">
        <v>13.413026</v>
      </c>
      <c r="B8574" s="12">
        <v>-1.7771189999999999</v>
      </c>
      <c r="C8574" s="1" t="s">
        <v>59</v>
      </c>
      <c r="D8574" s="1" t="s">
        <v>60</v>
      </c>
      <c r="E8574" s="1" t="s">
        <v>112</v>
      </c>
      <c r="F8574" s="1" t="s">
        <v>113</v>
      </c>
      <c r="G8574" s="1" t="s">
        <v>16072</v>
      </c>
      <c r="H8574" s="1" t="s">
        <v>16073</v>
      </c>
      <c r="I8574" s="12">
        <v>0</v>
      </c>
      <c r="J8574" s="1" t="s">
        <v>166</v>
      </c>
      <c r="K8574" s="1" t="str">
        <f>LEFT(Table9[[#This Row],[PCODE]],9)&amp;"0000"&amp;RIGHT(Table9[[#This Row],[PCODE]],3)</f>
        <v>BFA0490010000173</v>
      </c>
      <c r="L8574" s="1">
        <f>LEN(Table9[[#This Row],[rowcapcode3]])</f>
        <v>16</v>
      </c>
      <c r="M8574" s="1" t="str">
        <f>Table9[[#This Row],[ADM2_CODE]]</f>
        <v>BFA049001</v>
      </c>
      <c r="N8574" s="1" t="str">
        <f>Table9[[#This Row],[ADM1_CODE]]</f>
        <v>BFA049</v>
      </c>
    </row>
    <row r="8575" spans="1:14" x14ac:dyDescent="0.25">
      <c r="A8575" s="12">
        <v>13.413171999999999</v>
      </c>
      <c r="B8575" s="12">
        <v>-1.1334789999999999</v>
      </c>
      <c r="C8575" s="1" t="s">
        <v>59</v>
      </c>
      <c r="D8575" s="1" t="s">
        <v>60</v>
      </c>
      <c r="E8575" s="1" t="s">
        <v>116</v>
      </c>
      <c r="F8575" s="1" t="s">
        <v>117</v>
      </c>
      <c r="G8575" s="1" t="s">
        <v>16074</v>
      </c>
      <c r="H8575" s="1" t="s">
        <v>16075</v>
      </c>
      <c r="I8575" s="12">
        <v>0</v>
      </c>
      <c r="J8575" s="1" t="s">
        <v>166</v>
      </c>
      <c r="K8575" s="1" t="str">
        <f>LEFT(Table9[[#This Row],[PCODE]],9)&amp;"0000"&amp;RIGHT(Table9[[#This Row],[PCODE]],3)</f>
        <v>BFA0490030000272</v>
      </c>
      <c r="L8575" s="1">
        <f>LEN(Table9[[#This Row],[rowcapcode3]])</f>
        <v>16</v>
      </c>
      <c r="M8575" s="1" t="str">
        <f>Table9[[#This Row],[ADM2_CODE]]</f>
        <v>BFA049003</v>
      </c>
      <c r="N8575" s="1" t="str">
        <f>Table9[[#This Row],[ADM1_CODE]]</f>
        <v>BFA049</v>
      </c>
    </row>
    <row r="8576" spans="1:14" x14ac:dyDescent="0.25">
      <c r="A8576" s="12">
        <v>13.413314</v>
      </c>
      <c r="B8576" s="12">
        <v>-1.5106900000000001</v>
      </c>
      <c r="C8576" s="1" t="s">
        <v>59</v>
      </c>
      <c r="D8576" s="1" t="s">
        <v>60</v>
      </c>
      <c r="E8576" s="1" t="s">
        <v>112</v>
      </c>
      <c r="F8576" s="1" t="s">
        <v>113</v>
      </c>
      <c r="G8576" s="1" t="s">
        <v>16076</v>
      </c>
      <c r="H8576" s="1" t="s">
        <v>16077</v>
      </c>
      <c r="I8576" s="12">
        <v>0</v>
      </c>
      <c r="J8576" s="1" t="s">
        <v>166</v>
      </c>
      <c r="K8576" s="1" t="str">
        <f>LEFT(Table9[[#This Row],[PCODE]],9)&amp;"0000"&amp;RIGHT(Table9[[#This Row],[PCODE]],3)</f>
        <v>BFA0490010000063</v>
      </c>
      <c r="L8576" s="1">
        <f>LEN(Table9[[#This Row],[rowcapcode3]])</f>
        <v>16</v>
      </c>
      <c r="M8576" s="1" t="str">
        <f>Table9[[#This Row],[ADM2_CODE]]</f>
        <v>BFA049001</v>
      </c>
      <c r="N8576" s="1" t="str">
        <f>Table9[[#This Row],[ADM1_CODE]]</f>
        <v>BFA049</v>
      </c>
    </row>
    <row r="8577" spans="1:14" x14ac:dyDescent="0.25">
      <c r="A8577" s="12">
        <v>13.413786</v>
      </c>
      <c r="B8577" s="12">
        <v>-2.5505900000000001</v>
      </c>
      <c r="C8577" s="1" t="s">
        <v>55</v>
      </c>
      <c r="D8577" s="1" t="s">
        <v>56</v>
      </c>
      <c r="E8577" s="1" t="s">
        <v>150</v>
      </c>
      <c r="F8577" s="1" t="s">
        <v>151</v>
      </c>
      <c r="G8577" s="1" t="s">
        <v>16078</v>
      </c>
      <c r="H8577" s="1" t="s">
        <v>16079</v>
      </c>
      <c r="I8577" s="12">
        <v>0</v>
      </c>
      <c r="J8577" s="1" t="s">
        <v>166</v>
      </c>
      <c r="K8577" s="1" t="str">
        <f>LEFT(Table9[[#This Row],[PCODE]],9)&amp;"0000"&amp;RIGHT(Table9[[#This Row],[PCODE]],3)</f>
        <v>BFA0540030000464</v>
      </c>
      <c r="L8577" s="1">
        <f>LEN(Table9[[#This Row],[rowcapcode3]])</f>
        <v>16</v>
      </c>
      <c r="M8577" s="1" t="str">
        <f>Table9[[#This Row],[ADM2_CODE]]</f>
        <v>BFA054003</v>
      </c>
      <c r="N8577" s="1" t="str">
        <f>Table9[[#This Row],[ADM1_CODE]]</f>
        <v>BFA054</v>
      </c>
    </row>
    <row r="8578" spans="1:14" x14ac:dyDescent="0.25">
      <c r="A8578" s="12">
        <v>13.413850999999999</v>
      </c>
      <c r="B8578" s="12">
        <v>-1.535857</v>
      </c>
      <c r="C8578" s="1" t="s">
        <v>59</v>
      </c>
      <c r="D8578" s="1" t="s">
        <v>60</v>
      </c>
      <c r="E8578" s="1" t="s">
        <v>112</v>
      </c>
      <c r="F8578" s="1" t="s">
        <v>113</v>
      </c>
      <c r="G8578" s="1" t="s">
        <v>16080</v>
      </c>
      <c r="H8578" s="1" t="s">
        <v>16036</v>
      </c>
      <c r="I8578" s="12">
        <v>0</v>
      </c>
      <c r="J8578" s="1" t="s">
        <v>166</v>
      </c>
      <c r="K8578" s="1" t="str">
        <f>LEFT(Table9[[#This Row],[PCODE]],9)&amp;"0000"&amp;RIGHT(Table9[[#This Row],[PCODE]],3)</f>
        <v>BFA0490010000263</v>
      </c>
      <c r="L8578" s="1">
        <f>LEN(Table9[[#This Row],[rowcapcode3]])</f>
        <v>16</v>
      </c>
      <c r="M8578" s="1" t="str">
        <f>Table9[[#This Row],[ADM2_CODE]]</f>
        <v>BFA049001</v>
      </c>
      <c r="N8578" s="1" t="str">
        <f>Table9[[#This Row],[ADM1_CODE]]</f>
        <v>BFA049</v>
      </c>
    </row>
    <row r="8579" spans="1:14" x14ac:dyDescent="0.25">
      <c r="A8579" s="12">
        <v>13.413888999999999</v>
      </c>
      <c r="B8579" s="12">
        <v>-1.055833</v>
      </c>
      <c r="C8579" s="1" t="s">
        <v>59</v>
      </c>
      <c r="D8579" s="1" t="s">
        <v>60</v>
      </c>
      <c r="E8579" s="1" t="s">
        <v>116</v>
      </c>
      <c r="F8579" s="1" t="s">
        <v>117</v>
      </c>
      <c r="G8579" s="1" t="s">
        <v>16081</v>
      </c>
      <c r="H8579" s="1" t="s">
        <v>16082</v>
      </c>
      <c r="I8579" s="12">
        <v>4</v>
      </c>
      <c r="J8579" s="1" t="s">
        <v>288</v>
      </c>
      <c r="K8579" s="1" t="str">
        <f>LEFT(Table9[[#This Row],[PCODE]],9)&amp;"0000"&amp;RIGHT(Table9[[#This Row],[PCODE]],3)</f>
        <v>BFA0490030000035</v>
      </c>
      <c r="L8579" s="1">
        <f>LEN(Table9[[#This Row],[rowcapcode3]])</f>
        <v>16</v>
      </c>
      <c r="M8579" s="1" t="str">
        <f>Table9[[#This Row],[ADM2_CODE]]</f>
        <v>BFA049003</v>
      </c>
      <c r="N8579" s="1" t="str">
        <f>Table9[[#This Row],[ADM1_CODE]]</f>
        <v>BFA049</v>
      </c>
    </row>
    <row r="8580" spans="1:14" x14ac:dyDescent="0.25">
      <c r="A8580" s="12">
        <v>13.414723</v>
      </c>
      <c r="B8580" s="12">
        <v>-1.4784740000000001</v>
      </c>
      <c r="C8580" s="1" t="s">
        <v>59</v>
      </c>
      <c r="D8580" s="1" t="s">
        <v>60</v>
      </c>
      <c r="E8580" s="1" t="s">
        <v>112</v>
      </c>
      <c r="F8580" s="1" t="s">
        <v>113</v>
      </c>
      <c r="G8580" s="1" t="s">
        <v>16083</v>
      </c>
      <c r="H8580" s="1" t="s">
        <v>16084</v>
      </c>
      <c r="I8580" s="12">
        <v>0</v>
      </c>
      <c r="J8580" s="1" t="s">
        <v>166</v>
      </c>
      <c r="K8580" s="1" t="str">
        <f>LEFT(Table9[[#This Row],[PCODE]],9)&amp;"0000"&amp;RIGHT(Table9[[#This Row],[PCODE]],3)</f>
        <v>BFA0490010000021</v>
      </c>
      <c r="L8580" s="1">
        <f>LEN(Table9[[#This Row],[rowcapcode3]])</f>
        <v>16</v>
      </c>
      <c r="M8580" s="1" t="str">
        <f>Table9[[#This Row],[ADM2_CODE]]</f>
        <v>BFA049001</v>
      </c>
      <c r="N8580" s="1" t="str">
        <f>Table9[[#This Row],[ADM1_CODE]]</f>
        <v>BFA049</v>
      </c>
    </row>
    <row r="8581" spans="1:14" x14ac:dyDescent="0.25">
      <c r="A8581" s="12">
        <v>13.414906</v>
      </c>
      <c r="B8581" s="12">
        <v>-2.3972259999999999</v>
      </c>
      <c r="C8581" s="1" t="s">
        <v>55</v>
      </c>
      <c r="D8581" s="1" t="s">
        <v>56</v>
      </c>
      <c r="E8581" s="1" t="s">
        <v>150</v>
      </c>
      <c r="F8581" s="1" t="s">
        <v>151</v>
      </c>
      <c r="G8581" s="1" t="s">
        <v>16085</v>
      </c>
      <c r="H8581" s="1" t="s">
        <v>16086</v>
      </c>
      <c r="I8581" s="12">
        <v>0</v>
      </c>
      <c r="J8581" s="1" t="s">
        <v>166</v>
      </c>
      <c r="K8581" s="1" t="str">
        <f>LEFT(Table9[[#This Row],[PCODE]],9)&amp;"0000"&amp;RIGHT(Table9[[#This Row],[PCODE]],3)</f>
        <v>BFA0540030000216</v>
      </c>
      <c r="L8581" s="1">
        <f>LEN(Table9[[#This Row],[rowcapcode3]])</f>
        <v>16</v>
      </c>
      <c r="M8581" s="1" t="str">
        <f>Table9[[#This Row],[ADM2_CODE]]</f>
        <v>BFA054003</v>
      </c>
      <c r="N8581" s="1" t="str">
        <f>Table9[[#This Row],[ADM1_CODE]]</f>
        <v>BFA054</v>
      </c>
    </row>
    <row r="8582" spans="1:14" x14ac:dyDescent="0.25">
      <c r="A8582" s="12">
        <v>13.415015</v>
      </c>
      <c r="B8582" s="12">
        <v>-1.987706</v>
      </c>
      <c r="C8582" s="1" t="s">
        <v>55</v>
      </c>
      <c r="D8582" s="1" t="s">
        <v>56</v>
      </c>
      <c r="E8582" s="1" t="s">
        <v>150</v>
      </c>
      <c r="F8582" s="1" t="s">
        <v>151</v>
      </c>
      <c r="G8582" s="1" t="s">
        <v>16087</v>
      </c>
      <c r="H8582" s="1" t="s">
        <v>16088</v>
      </c>
      <c r="I8582" s="12">
        <v>0</v>
      </c>
      <c r="J8582" s="1" t="s">
        <v>166</v>
      </c>
      <c r="K8582" s="1" t="str">
        <f>LEFT(Table9[[#This Row],[PCODE]],9)&amp;"0000"&amp;RIGHT(Table9[[#This Row],[PCODE]],3)</f>
        <v>BFA0540030000147</v>
      </c>
      <c r="L8582" s="1">
        <f>LEN(Table9[[#This Row],[rowcapcode3]])</f>
        <v>16</v>
      </c>
      <c r="M8582" s="1" t="str">
        <f>Table9[[#This Row],[ADM2_CODE]]</f>
        <v>BFA054003</v>
      </c>
      <c r="N8582" s="1" t="str">
        <f>Table9[[#This Row],[ADM1_CODE]]</f>
        <v>BFA054</v>
      </c>
    </row>
    <row r="8583" spans="1:14" x14ac:dyDescent="0.25">
      <c r="A8583" s="12">
        <v>13.415063</v>
      </c>
      <c r="B8583" s="12">
        <v>-1.5048589999999999</v>
      </c>
      <c r="C8583" s="1" t="s">
        <v>59</v>
      </c>
      <c r="D8583" s="1" t="s">
        <v>60</v>
      </c>
      <c r="E8583" s="1" t="s">
        <v>112</v>
      </c>
      <c r="F8583" s="1" t="s">
        <v>113</v>
      </c>
      <c r="G8583" s="1" t="s">
        <v>16089</v>
      </c>
      <c r="H8583" s="1" t="s">
        <v>12080</v>
      </c>
      <c r="I8583" s="12">
        <v>0</v>
      </c>
      <c r="J8583" s="1" t="s">
        <v>166</v>
      </c>
      <c r="K8583" s="1" t="str">
        <f>LEFT(Table9[[#This Row],[PCODE]],9)&amp;"0000"&amp;RIGHT(Table9[[#This Row],[PCODE]],3)</f>
        <v>BFA0490010000014</v>
      </c>
      <c r="L8583" s="1">
        <f>LEN(Table9[[#This Row],[rowcapcode3]])</f>
        <v>16</v>
      </c>
      <c r="M8583" s="1" t="str">
        <f>Table9[[#This Row],[ADM2_CODE]]</f>
        <v>BFA049001</v>
      </c>
      <c r="N8583" s="1" t="str">
        <f>Table9[[#This Row],[ADM1_CODE]]</f>
        <v>BFA049</v>
      </c>
    </row>
    <row r="8584" spans="1:14" x14ac:dyDescent="0.25">
      <c r="A8584" s="12">
        <v>13.415162</v>
      </c>
      <c r="B8584" s="12">
        <v>-1.2517480000000001</v>
      </c>
      <c r="C8584" s="1" t="s">
        <v>59</v>
      </c>
      <c r="D8584" s="1" t="s">
        <v>60</v>
      </c>
      <c r="E8584" s="1" t="s">
        <v>116</v>
      </c>
      <c r="F8584" s="1" t="s">
        <v>117</v>
      </c>
      <c r="G8584" s="1" t="s">
        <v>16090</v>
      </c>
      <c r="H8584" s="1" t="s">
        <v>16091</v>
      </c>
      <c r="I8584" s="12">
        <v>0</v>
      </c>
      <c r="J8584" s="1" t="s">
        <v>166</v>
      </c>
      <c r="K8584" s="1" t="str">
        <f>LEFT(Table9[[#This Row],[PCODE]],9)&amp;"0000"&amp;RIGHT(Table9[[#This Row],[PCODE]],3)</f>
        <v>BFA0490030000711</v>
      </c>
      <c r="L8584" s="1">
        <f>LEN(Table9[[#This Row],[rowcapcode3]])</f>
        <v>16</v>
      </c>
      <c r="M8584" s="1" t="str">
        <f>Table9[[#This Row],[ADM2_CODE]]</f>
        <v>BFA049003</v>
      </c>
      <c r="N8584" s="1" t="str">
        <f>Table9[[#This Row],[ADM1_CODE]]</f>
        <v>BFA049</v>
      </c>
    </row>
    <row r="8585" spans="1:14" x14ac:dyDescent="0.25">
      <c r="A8585" s="12">
        <v>13.416039</v>
      </c>
      <c r="B8585" s="12">
        <v>-2.3125200000000001</v>
      </c>
      <c r="C8585" s="1" t="s">
        <v>55</v>
      </c>
      <c r="D8585" s="1" t="s">
        <v>56</v>
      </c>
      <c r="E8585" s="1" t="s">
        <v>150</v>
      </c>
      <c r="F8585" s="1" t="s">
        <v>151</v>
      </c>
      <c r="G8585" s="1" t="s">
        <v>16092</v>
      </c>
      <c r="H8585" s="1" t="s">
        <v>9592</v>
      </c>
      <c r="I8585" s="12">
        <v>0</v>
      </c>
      <c r="J8585" s="1" t="s">
        <v>166</v>
      </c>
      <c r="K8585" s="1" t="str">
        <f>LEFT(Table9[[#This Row],[PCODE]],9)&amp;"0000"&amp;RIGHT(Table9[[#This Row],[PCODE]],3)</f>
        <v>BFA0540030000516</v>
      </c>
      <c r="L8585" s="1">
        <f>LEN(Table9[[#This Row],[rowcapcode3]])</f>
        <v>16</v>
      </c>
      <c r="M8585" s="1" t="str">
        <f>Table9[[#This Row],[ADM2_CODE]]</f>
        <v>BFA054003</v>
      </c>
      <c r="N8585" s="1" t="str">
        <f>Table9[[#This Row],[ADM1_CODE]]</f>
        <v>BFA054</v>
      </c>
    </row>
    <row r="8586" spans="1:14" x14ac:dyDescent="0.25">
      <c r="A8586" s="12">
        <v>13.416133</v>
      </c>
      <c r="B8586" s="12">
        <v>-0.65402899999999997</v>
      </c>
      <c r="C8586" s="1" t="s">
        <v>59</v>
      </c>
      <c r="D8586" s="1" t="s">
        <v>60</v>
      </c>
      <c r="E8586" s="1" t="s">
        <v>114</v>
      </c>
      <c r="F8586" s="1" t="s">
        <v>115</v>
      </c>
      <c r="G8586" s="1" t="s">
        <v>16093</v>
      </c>
      <c r="H8586" s="1" t="s">
        <v>16094</v>
      </c>
      <c r="I8586" s="12">
        <v>0</v>
      </c>
      <c r="J8586" s="1" t="s">
        <v>166</v>
      </c>
      <c r="K8586" s="1" t="str">
        <f>LEFT(Table9[[#This Row],[PCODE]],9)&amp;"0000"&amp;RIGHT(Table9[[#This Row],[PCODE]],3)</f>
        <v>BFA0490020000127</v>
      </c>
      <c r="L8586" s="1">
        <f>LEN(Table9[[#This Row],[rowcapcode3]])</f>
        <v>16</v>
      </c>
      <c r="M8586" s="1" t="str">
        <f>Table9[[#This Row],[ADM2_CODE]]</f>
        <v>BFA049002</v>
      </c>
      <c r="N8586" s="1" t="str">
        <f>Table9[[#This Row],[ADM1_CODE]]</f>
        <v>BFA049</v>
      </c>
    </row>
    <row r="8587" spans="1:14" x14ac:dyDescent="0.25">
      <c r="A8587" s="12">
        <v>13.416423999999999</v>
      </c>
      <c r="B8587" s="12">
        <v>-1.673527</v>
      </c>
      <c r="C8587" s="1" t="s">
        <v>59</v>
      </c>
      <c r="D8587" s="1" t="s">
        <v>60</v>
      </c>
      <c r="E8587" s="1" t="s">
        <v>112</v>
      </c>
      <c r="F8587" s="1" t="s">
        <v>113</v>
      </c>
      <c r="G8587" s="1" t="s">
        <v>16095</v>
      </c>
      <c r="H8587" s="1" t="s">
        <v>7412</v>
      </c>
      <c r="I8587" s="12">
        <v>0</v>
      </c>
      <c r="J8587" s="1" t="s">
        <v>166</v>
      </c>
      <c r="K8587" s="1" t="str">
        <f>LEFT(Table9[[#This Row],[PCODE]],9)&amp;"0000"&amp;RIGHT(Table9[[#This Row],[PCODE]],3)</f>
        <v>BFA0490010000219</v>
      </c>
      <c r="L8587" s="1">
        <f>LEN(Table9[[#This Row],[rowcapcode3]])</f>
        <v>16</v>
      </c>
      <c r="M8587" s="1" t="str">
        <f>Table9[[#This Row],[ADM2_CODE]]</f>
        <v>BFA049001</v>
      </c>
      <c r="N8587" s="1" t="str">
        <f>Table9[[#This Row],[ADM1_CODE]]</f>
        <v>BFA049</v>
      </c>
    </row>
    <row r="8588" spans="1:14" x14ac:dyDescent="0.25">
      <c r="A8588" s="12">
        <v>13.416667</v>
      </c>
      <c r="B8588" s="12">
        <v>0.58333299999999999</v>
      </c>
      <c r="C8588" s="1" t="s">
        <v>63</v>
      </c>
      <c r="D8588" s="1" t="s">
        <v>64</v>
      </c>
      <c r="E8588" s="1" t="s">
        <v>142</v>
      </c>
      <c r="F8588" s="1" t="s">
        <v>143</v>
      </c>
      <c r="G8588" s="1" t="s">
        <v>16096</v>
      </c>
      <c r="H8588" s="1" t="s">
        <v>142</v>
      </c>
      <c r="I8588" s="12">
        <v>0</v>
      </c>
      <c r="J8588" s="1" t="s">
        <v>166</v>
      </c>
      <c r="K8588" s="1" t="str">
        <f>LEFT(Table9[[#This Row],[PCODE]],9)&amp;"0000"&amp;RIGHT(Table9[[#This Row],[PCODE]],3)</f>
        <v>BFA0560040000287</v>
      </c>
      <c r="L8588" s="1">
        <f>LEN(Table9[[#This Row],[rowcapcode3]])</f>
        <v>16</v>
      </c>
      <c r="M8588" s="1" t="str">
        <f>Table9[[#This Row],[ADM2_CODE]]</f>
        <v>BFA056004</v>
      </c>
      <c r="N8588" s="1" t="str">
        <f>Table9[[#This Row],[ADM1_CODE]]</f>
        <v>BFA056</v>
      </c>
    </row>
    <row r="8589" spans="1:14" x14ac:dyDescent="0.25">
      <c r="A8589" s="12">
        <v>13.416764000000001</v>
      </c>
      <c r="B8589" s="12">
        <v>-0.94815499999999997</v>
      </c>
      <c r="C8589" s="1" t="s">
        <v>59</v>
      </c>
      <c r="D8589" s="1" t="s">
        <v>60</v>
      </c>
      <c r="E8589" s="1" t="s">
        <v>116</v>
      </c>
      <c r="F8589" s="1" t="s">
        <v>117</v>
      </c>
      <c r="G8589" s="1" t="s">
        <v>16097</v>
      </c>
      <c r="H8589" s="1" t="s">
        <v>16098</v>
      </c>
      <c r="I8589" s="12">
        <v>0</v>
      </c>
      <c r="J8589" s="1" t="s">
        <v>166</v>
      </c>
      <c r="K8589" s="1" t="str">
        <f>LEFT(Table9[[#This Row],[PCODE]],9)&amp;"0000"&amp;RIGHT(Table9[[#This Row],[PCODE]],3)</f>
        <v>BFA0490030000446</v>
      </c>
      <c r="L8589" s="1">
        <f>LEN(Table9[[#This Row],[rowcapcode3]])</f>
        <v>16</v>
      </c>
      <c r="M8589" s="1" t="str">
        <f>Table9[[#This Row],[ADM2_CODE]]</f>
        <v>BFA049003</v>
      </c>
      <c r="N8589" s="1" t="str">
        <f>Table9[[#This Row],[ADM1_CODE]]</f>
        <v>BFA049</v>
      </c>
    </row>
    <row r="8590" spans="1:14" x14ac:dyDescent="0.25">
      <c r="A8590" s="12">
        <v>13.417210000000001</v>
      </c>
      <c r="B8590" s="12">
        <v>-2.9141469999999998</v>
      </c>
      <c r="C8590" s="1" t="s">
        <v>39</v>
      </c>
      <c r="D8590" s="1" t="s">
        <v>40</v>
      </c>
      <c r="E8590" s="1" t="s">
        <v>152</v>
      </c>
      <c r="F8590" s="1" t="s">
        <v>153</v>
      </c>
      <c r="G8590" s="1" t="s">
        <v>16099</v>
      </c>
      <c r="H8590" s="1" t="s">
        <v>7241</v>
      </c>
      <c r="I8590" s="12">
        <v>0</v>
      </c>
      <c r="J8590" s="1" t="s">
        <v>166</v>
      </c>
      <c r="K8590" s="1" t="str">
        <f>LEFT(Table9[[#This Row],[PCODE]],9)&amp;"0000"&amp;RIGHT(Table9[[#This Row],[PCODE]],3)</f>
        <v>BFA0460060000178</v>
      </c>
      <c r="L8590" s="1">
        <f>LEN(Table9[[#This Row],[rowcapcode3]])</f>
        <v>16</v>
      </c>
      <c r="M8590" s="1" t="str">
        <f>Table9[[#This Row],[ADM2_CODE]]</f>
        <v>BFA046006</v>
      </c>
      <c r="N8590" s="1" t="str">
        <f>Table9[[#This Row],[ADM1_CODE]]</f>
        <v>BFA046</v>
      </c>
    </row>
    <row r="8591" spans="1:14" x14ac:dyDescent="0.25">
      <c r="A8591" s="12">
        <v>13.417232</v>
      </c>
      <c r="B8591" s="12">
        <v>0.54646799999999995</v>
      </c>
      <c r="C8591" s="1" t="s">
        <v>63</v>
      </c>
      <c r="D8591" s="1" t="s">
        <v>64</v>
      </c>
      <c r="E8591" s="1" t="s">
        <v>142</v>
      </c>
      <c r="F8591" s="1" t="s">
        <v>143</v>
      </c>
      <c r="G8591" s="1" t="s">
        <v>16100</v>
      </c>
      <c r="H8591" s="1" t="s">
        <v>16101</v>
      </c>
      <c r="I8591" s="12">
        <v>0</v>
      </c>
      <c r="J8591" s="1" t="s">
        <v>166</v>
      </c>
      <c r="K8591" s="1" t="str">
        <f>LEFT(Table9[[#This Row],[PCODE]],9)&amp;"0000"&amp;RIGHT(Table9[[#This Row],[PCODE]],3)</f>
        <v>BFA0560040000173</v>
      </c>
      <c r="L8591" s="1">
        <f>LEN(Table9[[#This Row],[rowcapcode3]])</f>
        <v>16</v>
      </c>
      <c r="M8591" s="1" t="str">
        <f>Table9[[#This Row],[ADM2_CODE]]</f>
        <v>BFA056004</v>
      </c>
      <c r="N8591" s="1" t="str">
        <f>Table9[[#This Row],[ADM1_CODE]]</f>
        <v>BFA056</v>
      </c>
    </row>
    <row r="8592" spans="1:14" x14ac:dyDescent="0.25">
      <c r="A8592" s="12">
        <v>13.417868</v>
      </c>
      <c r="B8592" s="12">
        <v>0.53947800000000001</v>
      </c>
      <c r="C8592" s="1" t="s">
        <v>63</v>
      </c>
      <c r="D8592" s="1" t="s">
        <v>64</v>
      </c>
      <c r="E8592" s="1" t="s">
        <v>142</v>
      </c>
      <c r="F8592" s="1" t="s">
        <v>143</v>
      </c>
      <c r="G8592" s="1" t="s">
        <v>16102</v>
      </c>
      <c r="H8592" s="1" t="s">
        <v>16103</v>
      </c>
      <c r="I8592" s="12">
        <v>0</v>
      </c>
      <c r="J8592" s="1" t="s">
        <v>166</v>
      </c>
      <c r="K8592" s="1" t="str">
        <f>LEFT(Table9[[#This Row],[PCODE]],9)&amp;"0000"&amp;RIGHT(Table9[[#This Row],[PCODE]],3)</f>
        <v>BFA0560040000285</v>
      </c>
      <c r="L8592" s="1">
        <f>LEN(Table9[[#This Row],[rowcapcode3]])</f>
        <v>16</v>
      </c>
      <c r="M8592" s="1" t="str">
        <f>Table9[[#This Row],[ADM2_CODE]]</f>
        <v>BFA056004</v>
      </c>
      <c r="N8592" s="1" t="str">
        <f>Table9[[#This Row],[ADM1_CODE]]</f>
        <v>BFA056</v>
      </c>
    </row>
    <row r="8593" spans="1:14" x14ac:dyDescent="0.25">
      <c r="A8593" s="12">
        <v>13.417904999999999</v>
      </c>
      <c r="B8593" s="12">
        <v>0.83869000000000005</v>
      </c>
      <c r="C8593" s="1" t="s">
        <v>63</v>
      </c>
      <c r="D8593" s="1" t="s">
        <v>64</v>
      </c>
      <c r="E8593" s="1" t="s">
        <v>142</v>
      </c>
      <c r="F8593" s="1" t="s">
        <v>143</v>
      </c>
      <c r="G8593" s="1" t="s">
        <v>16104</v>
      </c>
      <c r="H8593" s="1" t="s">
        <v>16105</v>
      </c>
      <c r="I8593" s="12">
        <v>0</v>
      </c>
      <c r="J8593" s="1" t="s">
        <v>166</v>
      </c>
      <c r="K8593" s="1" t="str">
        <f>LEFT(Table9[[#This Row],[PCODE]],9)&amp;"0000"&amp;RIGHT(Table9[[#This Row],[PCODE]],3)</f>
        <v>BFA0560040000199</v>
      </c>
      <c r="L8593" s="1">
        <f>LEN(Table9[[#This Row],[rowcapcode3]])</f>
        <v>16</v>
      </c>
      <c r="M8593" s="1" t="str">
        <f>Table9[[#This Row],[ADM2_CODE]]</f>
        <v>BFA056004</v>
      </c>
      <c r="N8593" s="1" t="str">
        <f>Table9[[#This Row],[ADM1_CODE]]</f>
        <v>BFA056</v>
      </c>
    </row>
    <row r="8594" spans="1:14" x14ac:dyDescent="0.25">
      <c r="A8594" s="12">
        <v>13.418366000000001</v>
      </c>
      <c r="B8594" s="12">
        <v>-0.62336599999999998</v>
      </c>
      <c r="C8594" s="1" t="s">
        <v>59</v>
      </c>
      <c r="D8594" s="1" t="s">
        <v>60</v>
      </c>
      <c r="E8594" s="1" t="s">
        <v>114</v>
      </c>
      <c r="F8594" s="1" t="s">
        <v>115</v>
      </c>
      <c r="G8594" s="1" t="s">
        <v>16106</v>
      </c>
      <c r="H8594" s="1" t="s">
        <v>16107</v>
      </c>
      <c r="I8594" s="12">
        <v>0</v>
      </c>
      <c r="J8594" s="1" t="s">
        <v>166</v>
      </c>
      <c r="K8594" s="1" t="str">
        <f>LEFT(Table9[[#This Row],[PCODE]],9)&amp;"0000"&amp;RIGHT(Table9[[#This Row],[PCODE]],3)</f>
        <v>BFA0490020000215</v>
      </c>
      <c r="L8594" s="1">
        <f>LEN(Table9[[#This Row],[rowcapcode3]])</f>
        <v>16</v>
      </c>
      <c r="M8594" s="1" t="str">
        <f>Table9[[#This Row],[ADM2_CODE]]</f>
        <v>BFA049002</v>
      </c>
      <c r="N8594" s="1" t="str">
        <f>Table9[[#This Row],[ADM1_CODE]]</f>
        <v>BFA049</v>
      </c>
    </row>
    <row r="8595" spans="1:14" x14ac:dyDescent="0.25">
      <c r="A8595" s="12">
        <v>13.419235</v>
      </c>
      <c r="B8595" s="12">
        <v>-2.5205030000000002</v>
      </c>
      <c r="C8595" s="1" t="s">
        <v>55</v>
      </c>
      <c r="D8595" s="1" t="s">
        <v>56</v>
      </c>
      <c r="E8595" s="1" t="s">
        <v>150</v>
      </c>
      <c r="F8595" s="1" t="s">
        <v>151</v>
      </c>
      <c r="G8595" s="1" t="s">
        <v>16108</v>
      </c>
      <c r="H8595" s="1" t="s">
        <v>16109</v>
      </c>
      <c r="I8595" s="12">
        <v>0</v>
      </c>
      <c r="J8595" s="1" t="s">
        <v>166</v>
      </c>
      <c r="K8595" s="1" t="str">
        <f>LEFT(Table9[[#This Row],[PCODE]],9)&amp;"0000"&amp;RIGHT(Table9[[#This Row],[PCODE]],3)</f>
        <v>BFA0540030000212</v>
      </c>
      <c r="L8595" s="1">
        <f>LEN(Table9[[#This Row],[rowcapcode3]])</f>
        <v>16</v>
      </c>
      <c r="M8595" s="1" t="str">
        <f>Table9[[#This Row],[ADM2_CODE]]</f>
        <v>BFA054003</v>
      </c>
      <c r="N8595" s="1" t="str">
        <f>Table9[[#This Row],[ADM1_CODE]]</f>
        <v>BFA054</v>
      </c>
    </row>
    <row r="8596" spans="1:14" x14ac:dyDescent="0.25">
      <c r="A8596" s="12">
        <v>13.419402</v>
      </c>
      <c r="B8596" s="12">
        <v>-2.4305370000000002</v>
      </c>
      <c r="C8596" s="1" t="s">
        <v>55</v>
      </c>
      <c r="D8596" s="1" t="s">
        <v>56</v>
      </c>
      <c r="E8596" s="1" t="s">
        <v>106</v>
      </c>
      <c r="F8596" s="1" t="s">
        <v>107</v>
      </c>
      <c r="G8596" s="1" t="s">
        <v>16110</v>
      </c>
      <c r="H8596" s="1" t="s">
        <v>4914</v>
      </c>
      <c r="I8596" s="12">
        <v>0</v>
      </c>
      <c r="J8596" s="1" t="s">
        <v>166</v>
      </c>
      <c r="K8596" s="1" t="str">
        <f>LEFT(Table9[[#This Row],[PCODE]],9)&amp;"0000"&amp;RIGHT(Table9[[#This Row],[PCODE]],3)</f>
        <v>BFA0540040000129</v>
      </c>
      <c r="L8596" s="1">
        <f>LEN(Table9[[#This Row],[rowcapcode3]])</f>
        <v>16</v>
      </c>
      <c r="M8596" s="1" t="str">
        <f>Table9[[#This Row],[ADM2_CODE]]</f>
        <v>BFA054004</v>
      </c>
      <c r="N8596" s="1" t="str">
        <f>Table9[[#This Row],[ADM1_CODE]]</f>
        <v>BFA054</v>
      </c>
    </row>
    <row r="8597" spans="1:14" x14ac:dyDescent="0.25">
      <c r="A8597" s="12">
        <v>13.419919</v>
      </c>
      <c r="B8597" s="12">
        <v>-0.86132699999999995</v>
      </c>
      <c r="C8597" s="1" t="s">
        <v>59</v>
      </c>
      <c r="D8597" s="1" t="s">
        <v>60</v>
      </c>
      <c r="E8597" s="1" t="s">
        <v>116</v>
      </c>
      <c r="F8597" s="1" t="s">
        <v>117</v>
      </c>
      <c r="G8597" s="1" t="s">
        <v>16111</v>
      </c>
      <c r="H8597" s="1" t="s">
        <v>16112</v>
      </c>
      <c r="I8597" s="12">
        <v>0</v>
      </c>
      <c r="J8597" s="1" t="s">
        <v>166</v>
      </c>
      <c r="K8597" s="1" t="str">
        <f>LEFT(Table9[[#This Row],[PCODE]],9)&amp;"0000"&amp;RIGHT(Table9[[#This Row],[PCODE]],3)</f>
        <v>BFA0490030000206</v>
      </c>
      <c r="L8597" s="1">
        <f>LEN(Table9[[#This Row],[rowcapcode3]])</f>
        <v>16</v>
      </c>
      <c r="M8597" s="1" t="str">
        <f>Table9[[#This Row],[ADM2_CODE]]</f>
        <v>BFA049003</v>
      </c>
      <c r="N8597" s="1" t="str">
        <f>Table9[[#This Row],[ADM1_CODE]]</f>
        <v>BFA049</v>
      </c>
    </row>
    <row r="8598" spans="1:14" x14ac:dyDescent="0.25">
      <c r="A8598" s="12">
        <v>13.419994000000001</v>
      </c>
      <c r="B8598" s="12">
        <v>-2.044457</v>
      </c>
      <c r="C8598" s="1" t="s">
        <v>55</v>
      </c>
      <c r="D8598" s="1" t="s">
        <v>56</v>
      </c>
      <c r="E8598" s="1" t="s">
        <v>150</v>
      </c>
      <c r="F8598" s="1" t="s">
        <v>151</v>
      </c>
      <c r="G8598" s="1" t="s">
        <v>16113</v>
      </c>
      <c r="H8598" s="1" t="s">
        <v>16114</v>
      </c>
      <c r="I8598" s="12">
        <v>0</v>
      </c>
      <c r="J8598" s="1" t="s">
        <v>166</v>
      </c>
      <c r="K8598" s="1" t="str">
        <f>LEFT(Table9[[#This Row],[PCODE]],9)&amp;"0000"&amp;RIGHT(Table9[[#This Row],[PCODE]],3)</f>
        <v>BFA0540030000134</v>
      </c>
      <c r="L8598" s="1">
        <f>LEN(Table9[[#This Row],[rowcapcode3]])</f>
        <v>16</v>
      </c>
      <c r="M8598" s="1" t="str">
        <f>Table9[[#This Row],[ADM2_CODE]]</f>
        <v>BFA054003</v>
      </c>
      <c r="N8598" s="1" t="str">
        <f>Table9[[#This Row],[ADM1_CODE]]</f>
        <v>BFA054</v>
      </c>
    </row>
    <row r="8599" spans="1:14" x14ac:dyDescent="0.25">
      <c r="A8599" s="12">
        <v>13.420904</v>
      </c>
      <c r="B8599" s="12">
        <v>-2.508486</v>
      </c>
      <c r="C8599" s="1" t="s">
        <v>55</v>
      </c>
      <c r="D8599" s="1" t="s">
        <v>56</v>
      </c>
      <c r="E8599" s="1" t="s">
        <v>150</v>
      </c>
      <c r="F8599" s="1" t="s">
        <v>151</v>
      </c>
      <c r="G8599" s="1" t="s">
        <v>16115</v>
      </c>
      <c r="H8599" s="1" t="s">
        <v>16116</v>
      </c>
      <c r="I8599" s="12">
        <v>0</v>
      </c>
      <c r="J8599" s="1" t="s">
        <v>166</v>
      </c>
      <c r="K8599" s="1" t="str">
        <f>LEFT(Table9[[#This Row],[PCODE]],9)&amp;"0000"&amp;RIGHT(Table9[[#This Row],[PCODE]],3)</f>
        <v>BFA0540030000263</v>
      </c>
      <c r="L8599" s="1">
        <f>LEN(Table9[[#This Row],[rowcapcode3]])</f>
        <v>16</v>
      </c>
      <c r="M8599" s="1" t="str">
        <f>Table9[[#This Row],[ADM2_CODE]]</f>
        <v>BFA054003</v>
      </c>
      <c r="N8599" s="1" t="str">
        <f>Table9[[#This Row],[ADM1_CODE]]</f>
        <v>BFA054</v>
      </c>
    </row>
    <row r="8600" spans="1:14" x14ac:dyDescent="0.25">
      <c r="A8600" s="12">
        <v>13.421046</v>
      </c>
      <c r="B8600" s="12">
        <v>0.44131199999999998</v>
      </c>
      <c r="C8600" s="1" t="s">
        <v>63</v>
      </c>
      <c r="D8600" s="1" t="s">
        <v>64</v>
      </c>
      <c r="E8600" s="1" t="s">
        <v>142</v>
      </c>
      <c r="F8600" s="1" t="s">
        <v>143</v>
      </c>
      <c r="G8600" s="1" t="s">
        <v>16117</v>
      </c>
      <c r="H8600" s="1" t="s">
        <v>16118</v>
      </c>
      <c r="I8600" s="12">
        <v>0</v>
      </c>
      <c r="J8600" s="1" t="s">
        <v>166</v>
      </c>
      <c r="K8600" s="1" t="str">
        <f>LEFT(Table9[[#This Row],[PCODE]],9)&amp;"0000"&amp;RIGHT(Table9[[#This Row],[PCODE]],3)</f>
        <v>BFA0560040000292</v>
      </c>
      <c r="L8600" s="1">
        <f>LEN(Table9[[#This Row],[rowcapcode3]])</f>
        <v>16</v>
      </c>
      <c r="M8600" s="1" t="str">
        <f>Table9[[#This Row],[ADM2_CODE]]</f>
        <v>BFA056004</v>
      </c>
      <c r="N8600" s="1" t="str">
        <f>Table9[[#This Row],[ADM1_CODE]]</f>
        <v>BFA056</v>
      </c>
    </row>
    <row r="8601" spans="1:14" x14ac:dyDescent="0.25">
      <c r="A8601" s="12">
        <v>13.421113</v>
      </c>
      <c r="B8601" s="12">
        <v>7.6128000000000001E-2</v>
      </c>
      <c r="C8601" s="1" t="s">
        <v>47</v>
      </c>
      <c r="D8601" s="1" t="s">
        <v>48</v>
      </c>
      <c r="E8601" s="1" t="s">
        <v>86</v>
      </c>
      <c r="F8601" s="1" t="s">
        <v>87</v>
      </c>
      <c r="G8601" s="1" t="s">
        <v>16119</v>
      </c>
      <c r="H8601" s="1" t="s">
        <v>16120</v>
      </c>
      <c r="I8601" s="12">
        <v>0</v>
      </c>
      <c r="J8601" s="1" t="s">
        <v>166</v>
      </c>
      <c r="K8601" s="1" t="str">
        <f>LEFT(Table9[[#This Row],[PCODE]],9)&amp;"0000"&amp;RIGHT(Table9[[#This Row],[PCODE]],3)</f>
        <v>BFA0520010000305</v>
      </c>
      <c r="L8601" s="1">
        <f>LEN(Table9[[#This Row],[rowcapcode3]])</f>
        <v>16</v>
      </c>
      <c r="M8601" s="1" t="str">
        <f>Table9[[#This Row],[ADM2_CODE]]</f>
        <v>BFA052001</v>
      </c>
      <c r="N8601" s="1" t="str">
        <f>Table9[[#This Row],[ADM1_CODE]]</f>
        <v>BFA052</v>
      </c>
    </row>
    <row r="8602" spans="1:14" x14ac:dyDescent="0.25">
      <c r="A8602" s="12">
        <v>13.422838</v>
      </c>
      <c r="B8602" s="12">
        <v>-1.0952869999999999</v>
      </c>
      <c r="C8602" s="1" t="s">
        <v>59</v>
      </c>
      <c r="D8602" s="1" t="s">
        <v>60</v>
      </c>
      <c r="E8602" s="1" t="s">
        <v>116</v>
      </c>
      <c r="F8602" s="1" t="s">
        <v>117</v>
      </c>
      <c r="G8602" s="1" t="s">
        <v>16121</v>
      </c>
      <c r="H8602" s="1" t="s">
        <v>16122</v>
      </c>
      <c r="I8602" s="12">
        <v>0</v>
      </c>
      <c r="J8602" s="1" t="s">
        <v>166</v>
      </c>
      <c r="K8602" s="1" t="str">
        <f>LEFT(Table9[[#This Row],[PCODE]],9)&amp;"0000"&amp;RIGHT(Table9[[#This Row],[PCODE]],3)</f>
        <v>BFA0490030000044</v>
      </c>
      <c r="L8602" s="1">
        <f>LEN(Table9[[#This Row],[rowcapcode3]])</f>
        <v>16</v>
      </c>
      <c r="M8602" s="1" t="str">
        <f>Table9[[#This Row],[ADM2_CODE]]</f>
        <v>BFA049003</v>
      </c>
      <c r="N8602" s="1" t="str">
        <f>Table9[[#This Row],[ADM1_CODE]]</f>
        <v>BFA049</v>
      </c>
    </row>
    <row r="8603" spans="1:14" x14ac:dyDescent="0.25">
      <c r="A8603" s="12">
        <v>13.423586</v>
      </c>
      <c r="B8603" s="12">
        <v>0.354238</v>
      </c>
      <c r="C8603" s="1" t="s">
        <v>63</v>
      </c>
      <c r="D8603" s="1" t="s">
        <v>64</v>
      </c>
      <c r="E8603" s="1" t="s">
        <v>142</v>
      </c>
      <c r="F8603" s="1" t="s">
        <v>143</v>
      </c>
      <c r="G8603" s="1" t="s">
        <v>16123</v>
      </c>
      <c r="H8603" s="1" t="s">
        <v>16124</v>
      </c>
      <c r="I8603" s="12">
        <v>0</v>
      </c>
      <c r="J8603" s="1" t="s">
        <v>166</v>
      </c>
      <c r="K8603" s="1" t="str">
        <f>LEFT(Table9[[#This Row],[PCODE]],9)&amp;"0000"&amp;RIGHT(Table9[[#This Row],[PCODE]],3)</f>
        <v>BFA0560040000063</v>
      </c>
      <c r="L8603" s="1">
        <f>LEN(Table9[[#This Row],[rowcapcode3]])</f>
        <v>16</v>
      </c>
      <c r="M8603" s="1" t="str">
        <f>Table9[[#This Row],[ADM2_CODE]]</f>
        <v>BFA056004</v>
      </c>
      <c r="N8603" s="1" t="str">
        <f>Table9[[#This Row],[ADM1_CODE]]</f>
        <v>BFA056</v>
      </c>
    </row>
    <row r="8604" spans="1:14" x14ac:dyDescent="0.25">
      <c r="A8604" s="12">
        <v>13.423819</v>
      </c>
      <c r="B8604" s="12">
        <v>-0.97215200000000002</v>
      </c>
      <c r="C8604" s="1" t="s">
        <v>59</v>
      </c>
      <c r="D8604" s="1" t="s">
        <v>60</v>
      </c>
      <c r="E8604" s="1" t="s">
        <v>116</v>
      </c>
      <c r="F8604" s="1" t="s">
        <v>117</v>
      </c>
      <c r="G8604" s="1" t="s">
        <v>16125</v>
      </c>
      <c r="H8604" s="1" t="s">
        <v>16126</v>
      </c>
      <c r="I8604" s="12">
        <v>0</v>
      </c>
      <c r="J8604" s="1" t="s">
        <v>166</v>
      </c>
      <c r="K8604" s="1" t="str">
        <f>LEFT(Table9[[#This Row],[PCODE]],9)&amp;"0000"&amp;RIGHT(Table9[[#This Row],[PCODE]],3)</f>
        <v>BFA0490030000544</v>
      </c>
      <c r="L8604" s="1">
        <f>LEN(Table9[[#This Row],[rowcapcode3]])</f>
        <v>16</v>
      </c>
      <c r="M8604" s="1" t="str">
        <f>Table9[[#This Row],[ADM2_CODE]]</f>
        <v>BFA049003</v>
      </c>
      <c r="N8604" s="1" t="str">
        <f>Table9[[#This Row],[ADM1_CODE]]</f>
        <v>BFA049</v>
      </c>
    </row>
    <row r="8605" spans="1:14" x14ac:dyDescent="0.25">
      <c r="A8605" s="12">
        <v>13.423867</v>
      </c>
      <c r="B8605" s="12">
        <v>-1.918463</v>
      </c>
      <c r="C8605" s="1" t="s">
        <v>55</v>
      </c>
      <c r="D8605" s="1" t="s">
        <v>56</v>
      </c>
      <c r="E8605" s="1" t="s">
        <v>150</v>
      </c>
      <c r="F8605" s="1" t="s">
        <v>151</v>
      </c>
      <c r="G8605" s="1" t="s">
        <v>16127</v>
      </c>
      <c r="H8605" s="1" t="s">
        <v>16128</v>
      </c>
      <c r="I8605" s="12">
        <v>0</v>
      </c>
      <c r="J8605" s="1" t="s">
        <v>166</v>
      </c>
      <c r="K8605" s="1" t="str">
        <f>LEFT(Table9[[#This Row],[PCODE]],9)&amp;"0000"&amp;RIGHT(Table9[[#This Row],[PCODE]],3)</f>
        <v>BFA0540030000395</v>
      </c>
      <c r="L8605" s="1">
        <f>LEN(Table9[[#This Row],[rowcapcode3]])</f>
        <v>16</v>
      </c>
      <c r="M8605" s="1" t="str">
        <f>Table9[[#This Row],[ADM2_CODE]]</f>
        <v>BFA054003</v>
      </c>
      <c r="N8605" s="1" t="str">
        <f>Table9[[#This Row],[ADM1_CODE]]</f>
        <v>BFA054</v>
      </c>
    </row>
    <row r="8606" spans="1:14" x14ac:dyDescent="0.25">
      <c r="A8606" s="12">
        <v>13.424009</v>
      </c>
      <c r="B8606" s="12">
        <v>0.89505500000000005</v>
      </c>
      <c r="C8606" s="1" t="s">
        <v>63</v>
      </c>
      <c r="D8606" s="1" t="s">
        <v>64</v>
      </c>
      <c r="E8606" s="1" t="s">
        <v>142</v>
      </c>
      <c r="F8606" s="1" t="s">
        <v>143</v>
      </c>
      <c r="G8606" s="1" t="s">
        <v>16129</v>
      </c>
      <c r="H8606" s="1" t="s">
        <v>16130</v>
      </c>
      <c r="I8606" s="12">
        <v>0</v>
      </c>
      <c r="J8606" s="1" t="s">
        <v>166</v>
      </c>
      <c r="K8606" s="1" t="str">
        <f>LEFT(Table9[[#This Row],[PCODE]],9)&amp;"0000"&amp;RIGHT(Table9[[#This Row],[PCODE]],3)</f>
        <v>BFA0560040000021</v>
      </c>
      <c r="L8606" s="1">
        <f>LEN(Table9[[#This Row],[rowcapcode3]])</f>
        <v>16</v>
      </c>
      <c r="M8606" s="1" t="str">
        <f>Table9[[#This Row],[ADM2_CODE]]</f>
        <v>BFA056004</v>
      </c>
      <c r="N8606" s="1" t="str">
        <f>Table9[[#This Row],[ADM1_CODE]]</f>
        <v>BFA056</v>
      </c>
    </row>
    <row r="8607" spans="1:14" x14ac:dyDescent="0.25">
      <c r="A8607" s="12">
        <v>13.424198000000001</v>
      </c>
      <c r="B8607" s="12">
        <v>-0.58119600000000005</v>
      </c>
      <c r="C8607" s="1" t="s">
        <v>59</v>
      </c>
      <c r="D8607" s="1" t="s">
        <v>60</v>
      </c>
      <c r="E8607" s="1" t="s">
        <v>114</v>
      </c>
      <c r="F8607" s="1" t="s">
        <v>115</v>
      </c>
      <c r="G8607" s="1" t="s">
        <v>16131</v>
      </c>
      <c r="H8607" s="1" t="s">
        <v>13673</v>
      </c>
      <c r="I8607" s="12">
        <v>0</v>
      </c>
      <c r="J8607" s="1" t="s">
        <v>166</v>
      </c>
      <c r="K8607" s="1" t="str">
        <f>LEFT(Table9[[#This Row],[PCODE]],9)&amp;"0000"&amp;RIGHT(Table9[[#This Row],[PCODE]],3)</f>
        <v>BFA0490020000031</v>
      </c>
      <c r="L8607" s="1">
        <f>LEN(Table9[[#This Row],[rowcapcode3]])</f>
        <v>16</v>
      </c>
      <c r="M8607" s="1" t="str">
        <f>Table9[[#This Row],[ADM2_CODE]]</f>
        <v>BFA049002</v>
      </c>
      <c r="N8607" s="1" t="str">
        <f>Table9[[#This Row],[ADM1_CODE]]</f>
        <v>BFA049</v>
      </c>
    </row>
    <row r="8608" spans="1:14" x14ac:dyDescent="0.25">
      <c r="A8608" s="12">
        <v>13.424504000000001</v>
      </c>
      <c r="B8608" s="12">
        <v>0.18093100000000001</v>
      </c>
      <c r="C8608" s="1" t="s">
        <v>63</v>
      </c>
      <c r="D8608" s="1" t="s">
        <v>64</v>
      </c>
      <c r="E8608" s="1" t="s">
        <v>142</v>
      </c>
      <c r="F8608" s="1" t="s">
        <v>143</v>
      </c>
      <c r="G8608" s="1" t="s">
        <v>16132</v>
      </c>
      <c r="H8608" s="1" t="s">
        <v>16133</v>
      </c>
      <c r="I8608" s="12">
        <v>0</v>
      </c>
      <c r="J8608" s="1" t="s">
        <v>166</v>
      </c>
      <c r="K8608" s="1" t="str">
        <f>LEFT(Table9[[#This Row],[PCODE]],9)&amp;"0000"&amp;RIGHT(Table9[[#This Row],[PCODE]],3)</f>
        <v>BFA0560040000179</v>
      </c>
      <c r="L8608" s="1">
        <f>LEN(Table9[[#This Row],[rowcapcode3]])</f>
        <v>16</v>
      </c>
      <c r="M8608" s="1" t="str">
        <f>Table9[[#This Row],[ADM2_CODE]]</f>
        <v>BFA056004</v>
      </c>
      <c r="N8608" s="1" t="str">
        <f>Table9[[#This Row],[ADM1_CODE]]</f>
        <v>BFA056</v>
      </c>
    </row>
    <row r="8609" spans="1:14" x14ac:dyDescent="0.25">
      <c r="A8609" s="12">
        <v>13.424595999999999</v>
      </c>
      <c r="B8609" s="12">
        <v>-1.2250650000000001</v>
      </c>
      <c r="C8609" s="1" t="s">
        <v>59</v>
      </c>
      <c r="D8609" s="1" t="s">
        <v>60</v>
      </c>
      <c r="E8609" s="1" t="s">
        <v>116</v>
      </c>
      <c r="F8609" s="1" t="s">
        <v>117</v>
      </c>
      <c r="G8609" s="1" t="s">
        <v>16134</v>
      </c>
      <c r="H8609" s="1" t="s">
        <v>9554</v>
      </c>
      <c r="I8609" s="12">
        <v>0</v>
      </c>
      <c r="J8609" s="1" t="s">
        <v>166</v>
      </c>
      <c r="K8609" s="1" t="str">
        <f>LEFT(Table9[[#This Row],[PCODE]],9)&amp;"0000"&amp;RIGHT(Table9[[#This Row],[PCODE]],3)</f>
        <v>BFA0490030000709</v>
      </c>
      <c r="L8609" s="1">
        <f>LEN(Table9[[#This Row],[rowcapcode3]])</f>
        <v>16</v>
      </c>
      <c r="M8609" s="1" t="str">
        <f>Table9[[#This Row],[ADM2_CODE]]</f>
        <v>BFA049003</v>
      </c>
      <c r="N8609" s="1" t="str">
        <f>Table9[[#This Row],[ADM1_CODE]]</f>
        <v>BFA049</v>
      </c>
    </row>
    <row r="8610" spans="1:14" x14ac:dyDescent="0.25">
      <c r="A8610" s="12">
        <v>13.424785999999999</v>
      </c>
      <c r="B8610" s="12">
        <v>0.57097600000000004</v>
      </c>
      <c r="C8610" s="1" t="s">
        <v>63</v>
      </c>
      <c r="D8610" s="1" t="s">
        <v>64</v>
      </c>
      <c r="E8610" s="1" t="s">
        <v>142</v>
      </c>
      <c r="F8610" s="1" t="s">
        <v>143</v>
      </c>
      <c r="G8610" s="1" t="s">
        <v>16135</v>
      </c>
      <c r="H8610" s="1" t="s">
        <v>16136</v>
      </c>
      <c r="I8610" s="12">
        <v>0</v>
      </c>
      <c r="J8610" s="1" t="s">
        <v>166</v>
      </c>
      <c r="K8610" s="1" t="str">
        <f>LEFT(Table9[[#This Row],[PCODE]],9)&amp;"0000"&amp;RIGHT(Table9[[#This Row],[PCODE]],3)</f>
        <v>BFA0560040000105</v>
      </c>
      <c r="L8610" s="1">
        <f>LEN(Table9[[#This Row],[rowcapcode3]])</f>
        <v>16</v>
      </c>
      <c r="M8610" s="1" t="str">
        <f>Table9[[#This Row],[ADM2_CODE]]</f>
        <v>BFA056004</v>
      </c>
      <c r="N8610" s="1" t="str">
        <f>Table9[[#This Row],[ADM1_CODE]]</f>
        <v>BFA056</v>
      </c>
    </row>
    <row r="8611" spans="1:14" x14ac:dyDescent="0.25">
      <c r="A8611" s="12">
        <v>13.425055</v>
      </c>
      <c r="B8611" s="12">
        <v>-2.9646910000000002</v>
      </c>
      <c r="C8611" s="1" t="s">
        <v>39</v>
      </c>
      <c r="D8611" s="1" t="s">
        <v>40</v>
      </c>
      <c r="E8611" s="1" t="s">
        <v>152</v>
      </c>
      <c r="F8611" s="1" t="s">
        <v>153</v>
      </c>
      <c r="G8611" s="1" t="s">
        <v>16137</v>
      </c>
      <c r="H8611" s="1" t="s">
        <v>16138</v>
      </c>
      <c r="I8611" s="12">
        <v>0</v>
      </c>
      <c r="J8611" s="1" t="s">
        <v>166</v>
      </c>
      <c r="K8611" s="1" t="str">
        <f>LEFT(Table9[[#This Row],[PCODE]],9)&amp;"0000"&amp;RIGHT(Table9[[#This Row],[PCODE]],3)</f>
        <v>BFA0460060000065</v>
      </c>
      <c r="L8611" s="1">
        <f>LEN(Table9[[#This Row],[rowcapcode3]])</f>
        <v>16</v>
      </c>
      <c r="M8611" s="1" t="str">
        <f>Table9[[#This Row],[ADM2_CODE]]</f>
        <v>BFA046006</v>
      </c>
      <c r="N8611" s="1" t="str">
        <f>Table9[[#This Row],[ADM1_CODE]]</f>
        <v>BFA046</v>
      </c>
    </row>
    <row r="8612" spans="1:14" x14ac:dyDescent="0.25">
      <c r="A8612" s="12">
        <v>13.425371999999999</v>
      </c>
      <c r="B8612" s="12">
        <v>-1.8143849999999999</v>
      </c>
      <c r="C8612" s="1" t="s">
        <v>59</v>
      </c>
      <c r="D8612" s="1" t="s">
        <v>60</v>
      </c>
      <c r="E8612" s="1" t="s">
        <v>112</v>
      </c>
      <c r="F8612" s="1" t="s">
        <v>113</v>
      </c>
      <c r="G8612" s="1" t="s">
        <v>16139</v>
      </c>
      <c r="H8612" s="1" t="s">
        <v>16140</v>
      </c>
      <c r="I8612" s="12">
        <v>0</v>
      </c>
      <c r="J8612" s="1" t="s">
        <v>166</v>
      </c>
      <c r="K8612" s="1" t="str">
        <f>LEFT(Table9[[#This Row],[PCODE]],9)&amp;"0000"&amp;RIGHT(Table9[[#This Row],[PCODE]],3)</f>
        <v>BFA0490010000301</v>
      </c>
      <c r="L8612" s="1">
        <f>LEN(Table9[[#This Row],[rowcapcode3]])</f>
        <v>16</v>
      </c>
      <c r="M8612" s="1" t="str">
        <f>Table9[[#This Row],[ADM2_CODE]]</f>
        <v>BFA049001</v>
      </c>
      <c r="N8612" s="1" t="str">
        <f>Table9[[#This Row],[ADM1_CODE]]</f>
        <v>BFA049</v>
      </c>
    </row>
    <row r="8613" spans="1:14" x14ac:dyDescent="0.25">
      <c r="A8613" s="12">
        <v>13.425542999999999</v>
      </c>
      <c r="B8613" s="12">
        <v>-2.083745</v>
      </c>
      <c r="C8613" s="1" t="s">
        <v>55</v>
      </c>
      <c r="D8613" s="1" t="s">
        <v>56</v>
      </c>
      <c r="E8613" s="1" t="s">
        <v>150</v>
      </c>
      <c r="F8613" s="1" t="s">
        <v>151</v>
      </c>
      <c r="G8613" s="1" t="s">
        <v>16141</v>
      </c>
      <c r="H8613" s="1" t="s">
        <v>16142</v>
      </c>
      <c r="I8613" s="12">
        <v>0</v>
      </c>
      <c r="J8613" s="1" t="s">
        <v>166</v>
      </c>
      <c r="K8613" s="1" t="str">
        <f>LEFT(Table9[[#This Row],[PCODE]],9)&amp;"0000"&amp;RIGHT(Table9[[#This Row],[PCODE]],3)</f>
        <v>BFA0540030000345</v>
      </c>
      <c r="L8613" s="1">
        <f>LEN(Table9[[#This Row],[rowcapcode3]])</f>
        <v>16</v>
      </c>
      <c r="M8613" s="1" t="str">
        <f>Table9[[#This Row],[ADM2_CODE]]</f>
        <v>BFA054003</v>
      </c>
      <c r="N8613" s="1" t="str">
        <f>Table9[[#This Row],[ADM1_CODE]]</f>
        <v>BFA054</v>
      </c>
    </row>
    <row r="8614" spans="1:14" x14ac:dyDescent="0.25">
      <c r="A8614" s="12">
        <v>13.425566999999999</v>
      </c>
      <c r="B8614" s="12">
        <v>0.63382700000000003</v>
      </c>
      <c r="C8614" s="1" t="s">
        <v>63</v>
      </c>
      <c r="D8614" s="1" t="s">
        <v>64</v>
      </c>
      <c r="E8614" s="1" t="s">
        <v>142</v>
      </c>
      <c r="F8614" s="1" t="s">
        <v>143</v>
      </c>
      <c r="G8614" s="1" t="s">
        <v>16143</v>
      </c>
      <c r="H8614" s="1" t="s">
        <v>16144</v>
      </c>
      <c r="I8614" s="12">
        <v>0</v>
      </c>
      <c r="J8614" s="1" t="s">
        <v>166</v>
      </c>
      <c r="K8614" s="1" t="str">
        <f>LEFT(Table9[[#This Row],[PCODE]],9)&amp;"0000"&amp;RIGHT(Table9[[#This Row],[PCODE]],3)</f>
        <v>BFA0560040000222</v>
      </c>
      <c r="L8614" s="1">
        <f>LEN(Table9[[#This Row],[rowcapcode3]])</f>
        <v>16</v>
      </c>
      <c r="M8614" s="1" t="str">
        <f>Table9[[#This Row],[ADM2_CODE]]</f>
        <v>BFA056004</v>
      </c>
      <c r="N8614" s="1" t="str">
        <f>Table9[[#This Row],[ADM1_CODE]]</f>
        <v>BFA056</v>
      </c>
    </row>
    <row r="8615" spans="1:14" x14ac:dyDescent="0.25">
      <c r="A8615" s="12">
        <v>13.426411</v>
      </c>
      <c r="B8615" s="12">
        <v>0.52111700000000005</v>
      </c>
      <c r="C8615" s="1" t="s">
        <v>63</v>
      </c>
      <c r="D8615" s="1" t="s">
        <v>64</v>
      </c>
      <c r="E8615" s="1" t="s">
        <v>142</v>
      </c>
      <c r="F8615" s="1" t="s">
        <v>143</v>
      </c>
      <c r="G8615" s="1" t="s">
        <v>16145</v>
      </c>
      <c r="H8615" s="1" t="s">
        <v>16146</v>
      </c>
      <c r="I8615" s="12">
        <v>0</v>
      </c>
      <c r="J8615" s="1" t="s">
        <v>166</v>
      </c>
      <c r="K8615" s="1" t="str">
        <f>LEFT(Table9[[#This Row],[PCODE]],9)&amp;"0000"&amp;RIGHT(Table9[[#This Row],[PCODE]],3)</f>
        <v>BFA0560040000216</v>
      </c>
      <c r="L8615" s="1">
        <f>LEN(Table9[[#This Row],[rowcapcode3]])</f>
        <v>16</v>
      </c>
      <c r="M8615" s="1" t="str">
        <f>Table9[[#This Row],[ADM2_CODE]]</f>
        <v>BFA056004</v>
      </c>
      <c r="N8615" s="1" t="str">
        <f>Table9[[#This Row],[ADM1_CODE]]</f>
        <v>BFA056</v>
      </c>
    </row>
    <row r="8616" spans="1:14" x14ac:dyDescent="0.25">
      <c r="A8616" s="12">
        <v>13.426622999999999</v>
      </c>
      <c r="B8616" s="12">
        <v>0.39350200000000002</v>
      </c>
      <c r="C8616" s="1" t="s">
        <v>63</v>
      </c>
      <c r="D8616" s="1" t="s">
        <v>64</v>
      </c>
      <c r="E8616" s="1" t="s">
        <v>142</v>
      </c>
      <c r="F8616" s="1" t="s">
        <v>143</v>
      </c>
      <c r="G8616" s="1" t="s">
        <v>16147</v>
      </c>
      <c r="H8616" s="1" t="s">
        <v>16148</v>
      </c>
      <c r="I8616" s="12">
        <v>0</v>
      </c>
      <c r="J8616" s="1" t="s">
        <v>166</v>
      </c>
      <c r="K8616" s="1" t="str">
        <f>LEFT(Table9[[#This Row],[PCODE]],9)&amp;"0000"&amp;RIGHT(Table9[[#This Row],[PCODE]],3)</f>
        <v>BFA0560040000257</v>
      </c>
      <c r="L8616" s="1">
        <f>LEN(Table9[[#This Row],[rowcapcode3]])</f>
        <v>16</v>
      </c>
      <c r="M8616" s="1" t="str">
        <f>Table9[[#This Row],[ADM2_CODE]]</f>
        <v>BFA056004</v>
      </c>
      <c r="N8616" s="1" t="str">
        <f>Table9[[#This Row],[ADM1_CODE]]</f>
        <v>BFA056</v>
      </c>
    </row>
    <row r="8617" spans="1:14" x14ac:dyDescent="0.25">
      <c r="A8617" s="12">
        <v>13.426829</v>
      </c>
      <c r="B8617" s="12">
        <v>-0.31351200000000001</v>
      </c>
      <c r="C8617" s="1" t="s">
        <v>59</v>
      </c>
      <c r="D8617" s="1" t="s">
        <v>60</v>
      </c>
      <c r="E8617" s="1" t="s">
        <v>114</v>
      </c>
      <c r="F8617" s="1" t="s">
        <v>115</v>
      </c>
      <c r="G8617" s="1" t="s">
        <v>16149</v>
      </c>
      <c r="H8617" s="1" t="s">
        <v>16150</v>
      </c>
      <c r="I8617" s="12">
        <v>0</v>
      </c>
      <c r="J8617" s="1" t="s">
        <v>166</v>
      </c>
      <c r="K8617" s="1" t="str">
        <f>LEFT(Table9[[#This Row],[PCODE]],9)&amp;"0000"&amp;RIGHT(Table9[[#This Row],[PCODE]],3)</f>
        <v>BFA0490020000084</v>
      </c>
      <c r="L8617" s="1">
        <f>LEN(Table9[[#This Row],[rowcapcode3]])</f>
        <v>16</v>
      </c>
      <c r="M8617" s="1" t="str">
        <f>Table9[[#This Row],[ADM2_CODE]]</f>
        <v>BFA049002</v>
      </c>
      <c r="N8617" s="1" t="str">
        <f>Table9[[#This Row],[ADM1_CODE]]</f>
        <v>BFA049</v>
      </c>
    </row>
    <row r="8618" spans="1:14" x14ac:dyDescent="0.25">
      <c r="A8618" s="12">
        <v>13.427557</v>
      </c>
      <c r="B8618" s="12">
        <v>-1.1064560000000001</v>
      </c>
      <c r="C8618" s="1" t="s">
        <v>59</v>
      </c>
      <c r="D8618" s="1" t="s">
        <v>60</v>
      </c>
      <c r="E8618" s="1" t="s">
        <v>116</v>
      </c>
      <c r="F8618" s="1" t="s">
        <v>117</v>
      </c>
      <c r="G8618" s="1" t="s">
        <v>16151</v>
      </c>
      <c r="H8618" s="1" t="s">
        <v>10647</v>
      </c>
      <c r="I8618" s="12">
        <v>0</v>
      </c>
      <c r="J8618" s="1" t="s">
        <v>166</v>
      </c>
      <c r="K8618" s="1" t="str">
        <f>LEFT(Table9[[#This Row],[PCODE]],9)&amp;"0000"&amp;RIGHT(Table9[[#This Row],[PCODE]],3)</f>
        <v>BFA0490030000606</v>
      </c>
      <c r="L8618" s="1">
        <f>LEN(Table9[[#This Row],[rowcapcode3]])</f>
        <v>16</v>
      </c>
      <c r="M8618" s="1" t="str">
        <f>Table9[[#This Row],[ADM2_CODE]]</f>
        <v>BFA049003</v>
      </c>
      <c r="N8618" s="1" t="str">
        <f>Table9[[#This Row],[ADM1_CODE]]</f>
        <v>BFA049</v>
      </c>
    </row>
    <row r="8619" spans="1:14" x14ac:dyDescent="0.25">
      <c r="A8619" s="12">
        <v>13.427562</v>
      </c>
      <c r="B8619" s="12">
        <v>-2.0286719999999998</v>
      </c>
      <c r="C8619" s="1" t="s">
        <v>55</v>
      </c>
      <c r="D8619" s="1" t="s">
        <v>56</v>
      </c>
      <c r="E8619" s="1" t="s">
        <v>150</v>
      </c>
      <c r="F8619" s="1" t="s">
        <v>151</v>
      </c>
      <c r="G8619" s="1" t="s">
        <v>16152</v>
      </c>
      <c r="H8619" s="1" t="s">
        <v>16153</v>
      </c>
      <c r="I8619" s="12">
        <v>0</v>
      </c>
      <c r="J8619" s="1" t="s">
        <v>166</v>
      </c>
      <c r="K8619" s="1" t="str">
        <f>LEFT(Table9[[#This Row],[PCODE]],9)&amp;"0000"&amp;RIGHT(Table9[[#This Row],[PCODE]],3)</f>
        <v>BFA0540030000197</v>
      </c>
      <c r="L8619" s="1">
        <f>LEN(Table9[[#This Row],[rowcapcode3]])</f>
        <v>16</v>
      </c>
      <c r="M8619" s="1" t="str">
        <f>Table9[[#This Row],[ADM2_CODE]]</f>
        <v>BFA054003</v>
      </c>
      <c r="N8619" s="1" t="str">
        <f>Table9[[#This Row],[ADM1_CODE]]</f>
        <v>BFA054</v>
      </c>
    </row>
    <row r="8620" spans="1:14" x14ac:dyDescent="0.25">
      <c r="A8620" s="12">
        <v>13.428000000000001</v>
      </c>
      <c r="B8620" s="12">
        <v>-4.0018000000000002</v>
      </c>
      <c r="C8620" s="1" t="s">
        <v>39</v>
      </c>
      <c r="D8620" s="1" t="s">
        <v>40</v>
      </c>
      <c r="E8620" s="1" t="s">
        <v>154</v>
      </c>
      <c r="F8620" s="1" t="s">
        <v>155</v>
      </c>
      <c r="G8620" s="1" t="s">
        <v>16154</v>
      </c>
      <c r="H8620" s="1" t="s">
        <v>13437</v>
      </c>
      <c r="I8620" s="12">
        <v>0</v>
      </c>
      <c r="J8620" s="1" t="s">
        <v>166</v>
      </c>
      <c r="K8620" s="1" t="str">
        <f>LEFT(Table9[[#This Row],[PCODE]],9)&amp;"0000"&amp;RIGHT(Table9[[#This Row],[PCODE]],3)</f>
        <v>BFA0460030000323</v>
      </c>
      <c r="L8620" s="1">
        <f>LEN(Table9[[#This Row],[rowcapcode3]])</f>
        <v>16</v>
      </c>
      <c r="M8620" s="1" t="str">
        <f>Table9[[#This Row],[ADM2_CODE]]</f>
        <v>BFA046003</v>
      </c>
      <c r="N8620" s="1" t="str">
        <f>Table9[[#This Row],[ADM1_CODE]]</f>
        <v>BFA046</v>
      </c>
    </row>
    <row r="8621" spans="1:14" x14ac:dyDescent="0.25">
      <c r="A8621" s="12">
        <v>13.428027999999999</v>
      </c>
      <c r="B8621" s="12">
        <v>-2.3655110000000001</v>
      </c>
      <c r="C8621" s="1" t="s">
        <v>55</v>
      </c>
      <c r="D8621" s="1" t="s">
        <v>56</v>
      </c>
      <c r="E8621" s="1" t="s">
        <v>150</v>
      </c>
      <c r="F8621" s="1" t="s">
        <v>151</v>
      </c>
      <c r="G8621" s="1" t="s">
        <v>16155</v>
      </c>
      <c r="H8621" s="1" t="s">
        <v>16156</v>
      </c>
      <c r="I8621" s="12">
        <v>0</v>
      </c>
      <c r="J8621" s="1" t="s">
        <v>166</v>
      </c>
      <c r="K8621" s="1" t="str">
        <f>LEFT(Table9[[#This Row],[PCODE]],9)&amp;"0000"&amp;RIGHT(Table9[[#This Row],[PCODE]],3)</f>
        <v>BFA0540030000115</v>
      </c>
      <c r="L8621" s="1">
        <f>LEN(Table9[[#This Row],[rowcapcode3]])</f>
        <v>16</v>
      </c>
      <c r="M8621" s="1" t="str">
        <f>Table9[[#This Row],[ADM2_CODE]]</f>
        <v>BFA054003</v>
      </c>
      <c r="N8621" s="1" t="str">
        <f>Table9[[#This Row],[ADM1_CODE]]</f>
        <v>BFA054</v>
      </c>
    </row>
    <row r="8622" spans="1:14" x14ac:dyDescent="0.25">
      <c r="A8622" s="12">
        <v>13.428236</v>
      </c>
      <c r="B8622" s="12">
        <v>-1.7738670000000001</v>
      </c>
      <c r="C8622" s="1" t="s">
        <v>59</v>
      </c>
      <c r="D8622" s="1" t="s">
        <v>60</v>
      </c>
      <c r="E8622" s="1" t="s">
        <v>112</v>
      </c>
      <c r="F8622" s="1" t="s">
        <v>113</v>
      </c>
      <c r="G8622" s="1" t="s">
        <v>16157</v>
      </c>
      <c r="H8622" s="1" t="s">
        <v>11258</v>
      </c>
      <c r="I8622" s="12">
        <v>0</v>
      </c>
      <c r="J8622" s="1" t="s">
        <v>166</v>
      </c>
      <c r="K8622" s="1" t="str">
        <f>LEFT(Table9[[#This Row],[PCODE]],9)&amp;"0000"&amp;RIGHT(Table9[[#This Row],[PCODE]],3)</f>
        <v>BFA0490010000158</v>
      </c>
      <c r="L8622" s="1">
        <f>LEN(Table9[[#This Row],[rowcapcode3]])</f>
        <v>16</v>
      </c>
      <c r="M8622" s="1" t="str">
        <f>Table9[[#This Row],[ADM2_CODE]]</f>
        <v>BFA049001</v>
      </c>
      <c r="N8622" s="1" t="str">
        <f>Table9[[#This Row],[ADM1_CODE]]</f>
        <v>BFA049</v>
      </c>
    </row>
    <row r="8623" spans="1:14" x14ac:dyDescent="0.25">
      <c r="A8623" s="12">
        <v>13.428267999999999</v>
      </c>
      <c r="B8623" s="12">
        <v>-2.275115</v>
      </c>
      <c r="C8623" s="1" t="s">
        <v>55</v>
      </c>
      <c r="D8623" s="1" t="s">
        <v>56</v>
      </c>
      <c r="E8623" s="1" t="s">
        <v>150</v>
      </c>
      <c r="F8623" s="1" t="s">
        <v>151</v>
      </c>
      <c r="G8623" s="1" t="s">
        <v>16158</v>
      </c>
      <c r="H8623" s="1" t="s">
        <v>16159</v>
      </c>
      <c r="I8623" s="12">
        <v>0</v>
      </c>
      <c r="J8623" s="1" t="s">
        <v>166</v>
      </c>
      <c r="K8623" s="1" t="str">
        <f>LEFT(Table9[[#This Row],[PCODE]],9)&amp;"0000"&amp;RIGHT(Table9[[#This Row],[PCODE]],3)</f>
        <v>BFA0540030000179</v>
      </c>
      <c r="L8623" s="1">
        <f>LEN(Table9[[#This Row],[rowcapcode3]])</f>
        <v>16</v>
      </c>
      <c r="M8623" s="1" t="str">
        <f>Table9[[#This Row],[ADM2_CODE]]</f>
        <v>BFA054003</v>
      </c>
      <c r="N8623" s="1" t="str">
        <f>Table9[[#This Row],[ADM1_CODE]]</f>
        <v>BFA054</v>
      </c>
    </row>
    <row r="8624" spans="1:14" x14ac:dyDescent="0.25">
      <c r="A8624" s="12">
        <v>13.428426</v>
      </c>
      <c r="B8624" s="12">
        <v>-1.539844</v>
      </c>
      <c r="C8624" s="1" t="s">
        <v>59</v>
      </c>
      <c r="D8624" s="1" t="s">
        <v>60</v>
      </c>
      <c r="E8624" s="1" t="s">
        <v>112</v>
      </c>
      <c r="F8624" s="1" t="s">
        <v>113</v>
      </c>
      <c r="G8624" s="1" t="s">
        <v>16160</v>
      </c>
      <c r="H8624" s="1" t="s">
        <v>11032</v>
      </c>
      <c r="I8624" s="12">
        <v>0</v>
      </c>
      <c r="J8624" s="1" t="s">
        <v>166</v>
      </c>
      <c r="K8624" s="1" t="str">
        <f>LEFT(Table9[[#This Row],[PCODE]],9)&amp;"0000"&amp;RIGHT(Table9[[#This Row],[PCODE]],3)</f>
        <v>BFA0490010000005</v>
      </c>
      <c r="L8624" s="1">
        <f>LEN(Table9[[#This Row],[rowcapcode3]])</f>
        <v>16</v>
      </c>
      <c r="M8624" s="1" t="str">
        <f>Table9[[#This Row],[ADM2_CODE]]</f>
        <v>BFA049001</v>
      </c>
      <c r="N8624" s="1" t="str">
        <f>Table9[[#This Row],[ADM1_CODE]]</f>
        <v>BFA049</v>
      </c>
    </row>
    <row r="8625" spans="1:14" x14ac:dyDescent="0.25">
      <c r="A8625" s="12">
        <v>13.428459999999999</v>
      </c>
      <c r="B8625" s="12">
        <v>0.73156699999999997</v>
      </c>
      <c r="C8625" s="1" t="s">
        <v>63</v>
      </c>
      <c r="D8625" s="1" t="s">
        <v>64</v>
      </c>
      <c r="E8625" s="1" t="s">
        <v>142</v>
      </c>
      <c r="F8625" s="1" t="s">
        <v>143</v>
      </c>
      <c r="G8625" s="1" t="s">
        <v>16161</v>
      </c>
      <c r="H8625" s="1" t="s">
        <v>16162</v>
      </c>
      <c r="I8625" s="12">
        <v>0</v>
      </c>
      <c r="J8625" s="1" t="s">
        <v>166</v>
      </c>
      <c r="K8625" s="1" t="str">
        <f>LEFT(Table9[[#This Row],[PCODE]],9)&amp;"0000"&amp;RIGHT(Table9[[#This Row],[PCODE]],3)</f>
        <v>BFA0560040000255</v>
      </c>
      <c r="L8625" s="1">
        <f>LEN(Table9[[#This Row],[rowcapcode3]])</f>
        <v>16</v>
      </c>
      <c r="M8625" s="1" t="str">
        <f>Table9[[#This Row],[ADM2_CODE]]</f>
        <v>BFA056004</v>
      </c>
      <c r="N8625" s="1" t="str">
        <f>Table9[[#This Row],[ADM1_CODE]]</f>
        <v>BFA056</v>
      </c>
    </row>
    <row r="8626" spans="1:14" x14ac:dyDescent="0.25">
      <c r="A8626" s="12">
        <v>13.428528</v>
      </c>
      <c r="B8626" s="12">
        <v>-1.73309</v>
      </c>
      <c r="C8626" s="1" t="s">
        <v>59</v>
      </c>
      <c r="D8626" s="1" t="s">
        <v>60</v>
      </c>
      <c r="E8626" s="1" t="s">
        <v>112</v>
      </c>
      <c r="F8626" s="1" t="s">
        <v>113</v>
      </c>
      <c r="G8626" s="1" t="s">
        <v>16163</v>
      </c>
      <c r="H8626" s="1" t="s">
        <v>16164</v>
      </c>
      <c r="I8626" s="12">
        <v>0</v>
      </c>
      <c r="J8626" s="1" t="s">
        <v>166</v>
      </c>
      <c r="K8626" s="1" t="str">
        <f>LEFT(Table9[[#This Row],[PCODE]],9)&amp;"0000"&amp;RIGHT(Table9[[#This Row],[PCODE]],3)</f>
        <v>BFA0490010000267</v>
      </c>
      <c r="L8626" s="1">
        <f>LEN(Table9[[#This Row],[rowcapcode3]])</f>
        <v>16</v>
      </c>
      <c r="M8626" s="1" t="str">
        <f>Table9[[#This Row],[ADM2_CODE]]</f>
        <v>BFA049001</v>
      </c>
      <c r="N8626" s="1" t="str">
        <f>Table9[[#This Row],[ADM1_CODE]]</f>
        <v>BFA049</v>
      </c>
    </row>
    <row r="8627" spans="1:14" x14ac:dyDescent="0.25">
      <c r="A8627" s="12">
        <v>13.42911</v>
      </c>
      <c r="B8627" s="12">
        <v>-1.246602</v>
      </c>
      <c r="C8627" s="1" t="s">
        <v>59</v>
      </c>
      <c r="D8627" s="1" t="s">
        <v>60</v>
      </c>
      <c r="E8627" s="1" t="s">
        <v>116</v>
      </c>
      <c r="F8627" s="1" t="s">
        <v>117</v>
      </c>
      <c r="G8627" s="1" t="s">
        <v>16165</v>
      </c>
      <c r="H8627" s="1" t="s">
        <v>7725</v>
      </c>
      <c r="I8627" s="12">
        <v>0</v>
      </c>
      <c r="J8627" s="1" t="s">
        <v>166</v>
      </c>
      <c r="K8627" s="1" t="str">
        <f>LEFT(Table9[[#This Row],[PCODE]],9)&amp;"0000"&amp;RIGHT(Table9[[#This Row],[PCODE]],3)</f>
        <v>BFA0490030000603</v>
      </c>
      <c r="L8627" s="1">
        <f>LEN(Table9[[#This Row],[rowcapcode3]])</f>
        <v>16</v>
      </c>
      <c r="M8627" s="1" t="str">
        <f>Table9[[#This Row],[ADM2_CODE]]</f>
        <v>BFA049003</v>
      </c>
      <c r="N8627" s="1" t="str">
        <f>Table9[[#This Row],[ADM1_CODE]]</f>
        <v>BFA049</v>
      </c>
    </row>
    <row r="8628" spans="1:14" x14ac:dyDescent="0.25">
      <c r="A8628" s="12">
        <v>13.429448000000001</v>
      </c>
      <c r="B8628" s="12">
        <v>0.60685199999999995</v>
      </c>
      <c r="C8628" s="1" t="s">
        <v>63</v>
      </c>
      <c r="D8628" s="1" t="s">
        <v>64</v>
      </c>
      <c r="E8628" s="1" t="s">
        <v>142</v>
      </c>
      <c r="F8628" s="1" t="s">
        <v>143</v>
      </c>
      <c r="G8628" s="1" t="s">
        <v>16166</v>
      </c>
      <c r="H8628" s="1" t="s">
        <v>6940</v>
      </c>
      <c r="I8628" s="12">
        <v>0</v>
      </c>
      <c r="J8628" s="1" t="s">
        <v>166</v>
      </c>
      <c r="K8628" s="1" t="str">
        <f>LEFT(Table9[[#This Row],[PCODE]],9)&amp;"0000"&amp;RIGHT(Table9[[#This Row],[PCODE]],3)</f>
        <v>BFA0560040000168</v>
      </c>
      <c r="L8628" s="1">
        <f>LEN(Table9[[#This Row],[rowcapcode3]])</f>
        <v>16</v>
      </c>
      <c r="M8628" s="1" t="str">
        <f>Table9[[#This Row],[ADM2_CODE]]</f>
        <v>BFA056004</v>
      </c>
      <c r="N8628" s="1" t="str">
        <f>Table9[[#This Row],[ADM1_CODE]]</f>
        <v>BFA056</v>
      </c>
    </row>
    <row r="8629" spans="1:14" x14ac:dyDescent="0.25">
      <c r="A8629" s="12">
        <v>13.429448000000001</v>
      </c>
      <c r="B8629" s="12">
        <v>0.650424</v>
      </c>
      <c r="C8629" s="1" t="s">
        <v>63</v>
      </c>
      <c r="D8629" s="1" t="s">
        <v>64</v>
      </c>
      <c r="E8629" s="1" t="s">
        <v>142</v>
      </c>
      <c r="F8629" s="1" t="s">
        <v>143</v>
      </c>
      <c r="G8629" s="1" t="s">
        <v>16167</v>
      </c>
      <c r="H8629" s="1" t="s">
        <v>16168</v>
      </c>
      <c r="I8629" s="12">
        <v>0</v>
      </c>
      <c r="J8629" s="1" t="s">
        <v>166</v>
      </c>
      <c r="K8629" s="1" t="str">
        <f>LEFT(Table9[[#This Row],[PCODE]],9)&amp;"0000"&amp;RIGHT(Table9[[#This Row],[PCODE]],3)</f>
        <v>BFA0560040000291</v>
      </c>
      <c r="L8629" s="1">
        <f>LEN(Table9[[#This Row],[rowcapcode3]])</f>
        <v>16</v>
      </c>
      <c r="M8629" s="1" t="str">
        <f>Table9[[#This Row],[ADM2_CODE]]</f>
        <v>BFA056004</v>
      </c>
      <c r="N8629" s="1" t="str">
        <f>Table9[[#This Row],[ADM1_CODE]]</f>
        <v>BFA056</v>
      </c>
    </row>
    <row r="8630" spans="1:14" x14ac:dyDescent="0.25">
      <c r="A8630" s="12">
        <v>13.430129000000001</v>
      </c>
      <c r="B8630" s="12">
        <v>-1.486828</v>
      </c>
      <c r="C8630" s="1" t="s">
        <v>59</v>
      </c>
      <c r="D8630" s="1" t="s">
        <v>60</v>
      </c>
      <c r="E8630" s="1" t="s">
        <v>112</v>
      </c>
      <c r="F8630" s="1" t="s">
        <v>113</v>
      </c>
      <c r="G8630" s="1" t="s">
        <v>16169</v>
      </c>
      <c r="H8630" s="1" t="s">
        <v>7022</v>
      </c>
      <c r="I8630" s="12">
        <v>0</v>
      </c>
      <c r="J8630" s="1" t="s">
        <v>166</v>
      </c>
      <c r="K8630" s="1" t="str">
        <f>LEFT(Table9[[#This Row],[PCODE]],9)&amp;"0000"&amp;RIGHT(Table9[[#This Row],[PCODE]],3)</f>
        <v>BFA0490010000113</v>
      </c>
      <c r="L8630" s="1">
        <f>LEN(Table9[[#This Row],[rowcapcode3]])</f>
        <v>16</v>
      </c>
      <c r="M8630" s="1" t="str">
        <f>Table9[[#This Row],[ADM2_CODE]]</f>
        <v>BFA049001</v>
      </c>
      <c r="N8630" s="1" t="str">
        <f>Table9[[#This Row],[ADM1_CODE]]</f>
        <v>BFA049</v>
      </c>
    </row>
    <row r="8631" spans="1:14" x14ac:dyDescent="0.25">
      <c r="A8631" s="12">
        <v>13.430227</v>
      </c>
      <c r="B8631" s="12">
        <v>-0.92312300000000003</v>
      </c>
      <c r="C8631" s="1" t="s">
        <v>59</v>
      </c>
      <c r="D8631" s="1" t="s">
        <v>60</v>
      </c>
      <c r="E8631" s="1" t="s">
        <v>116</v>
      </c>
      <c r="F8631" s="1" t="s">
        <v>117</v>
      </c>
      <c r="G8631" s="1" t="s">
        <v>16170</v>
      </c>
      <c r="H8631" s="1" t="s">
        <v>16171</v>
      </c>
      <c r="I8631" s="12">
        <v>0</v>
      </c>
      <c r="J8631" s="1" t="s">
        <v>166</v>
      </c>
      <c r="K8631" s="1" t="str">
        <f>LEFT(Table9[[#This Row],[PCODE]],9)&amp;"0000"&amp;RIGHT(Table9[[#This Row],[PCODE]],3)</f>
        <v>BFA0490030000400</v>
      </c>
      <c r="L8631" s="1">
        <f>LEN(Table9[[#This Row],[rowcapcode3]])</f>
        <v>16</v>
      </c>
      <c r="M8631" s="1" t="str">
        <f>Table9[[#This Row],[ADM2_CODE]]</f>
        <v>BFA049003</v>
      </c>
      <c r="N8631" s="1" t="str">
        <f>Table9[[#This Row],[ADM1_CODE]]</f>
        <v>BFA049</v>
      </c>
    </row>
    <row r="8632" spans="1:14" x14ac:dyDescent="0.25">
      <c r="A8632" s="12">
        <v>13.430904</v>
      </c>
      <c r="B8632" s="12">
        <v>-1.5354220000000001</v>
      </c>
      <c r="C8632" s="1" t="s">
        <v>59</v>
      </c>
      <c r="D8632" s="1" t="s">
        <v>60</v>
      </c>
      <c r="E8632" s="1" t="s">
        <v>112</v>
      </c>
      <c r="F8632" s="1" t="s">
        <v>113</v>
      </c>
      <c r="G8632" s="1" t="s">
        <v>16172</v>
      </c>
      <c r="H8632" s="1" t="s">
        <v>16173</v>
      </c>
      <c r="I8632" s="12">
        <v>0</v>
      </c>
      <c r="J8632" s="1" t="s">
        <v>166</v>
      </c>
      <c r="K8632" s="1" t="str">
        <f>LEFT(Table9[[#This Row],[PCODE]],9)&amp;"0000"&amp;RIGHT(Table9[[#This Row],[PCODE]],3)</f>
        <v>BFA0490010000111</v>
      </c>
      <c r="L8632" s="1">
        <f>LEN(Table9[[#This Row],[rowcapcode3]])</f>
        <v>16</v>
      </c>
      <c r="M8632" s="1" t="str">
        <f>Table9[[#This Row],[ADM2_CODE]]</f>
        <v>BFA049001</v>
      </c>
      <c r="N8632" s="1" t="str">
        <f>Table9[[#This Row],[ADM1_CODE]]</f>
        <v>BFA049</v>
      </c>
    </row>
    <row r="8633" spans="1:14" x14ac:dyDescent="0.25">
      <c r="A8633" s="12">
        <v>13.430947</v>
      </c>
      <c r="B8633" s="12">
        <v>-2.569849</v>
      </c>
      <c r="C8633" s="1" t="s">
        <v>55</v>
      </c>
      <c r="D8633" s="1" t="s">
        <v>56</v>
      </c>
      <c r="E8633" s="1" t="s">
        <v>150</v>
      </c>
      <c r="F8633" s="1" t="s">
        <v>151</v>
      </c>
      <c r="G8633" s="1" t="s">
        <v>16174</v>
      </c>
      <c r="H8633" s="1" t="s">
        <v>16175</v>
      </c>
      <c r="I8633" s="12">
        <v>0</v>
      </c>
      <c r="J8633" s="1" t="s">
        <v>166</v>
      </c>
      <c r="K8633" s="1" t="str">
        <f>LEFT(Table9[[#This Row],[PCODE]],9)&amp;"0000"&amp;RIGHT(Table9[[#This Row],[PCODE]],3)</f>
        <v>BFA0540030000066</v>
      </c>
      <c r="L8633" s="1">
        <f>LEN(Table9[[#This Row],[rowcapcode3]])</f>
        <v>16</v>
      </c>
      <c r="M8633" s="1" t="str">
        <f>Table9[[#This Row],[ADM2_CODE]]</f>
        <v>BFA054003</v>
      </c>
      <c r="N8633" s="1" t="str">
        <f>Table9[[#This Row],[ADM1_CODE]]</f>
        <v>BFA054</v>
      </c>
    </row>
    <row r="8634" spans="1:14" x14ac:dyDescent="0.25">
      <c r="A8634" s="12">
        <v>13.432071000000001</v>
      </c>
      <c r="B8634" s="12">
        <v>-1.966958</v>
      </c>
      <c r="C8634" s="1" t="s">
        <v>55</v>
      </c>
      <c r="D8634" s="1" t="s">
        <v>56</v>
      </c>
      <c r="E8634" s="1" t="s">
        <v>150</v>
      </c>
      <c r="F8634" s="1" t="s">
        <v>151</v>
      </c>
      <c r="G8634" s="1" t="s">
        <v>16176</v>
      </c>
      <c r="H8634" s="1" t="s">
        <v>16177</v>
      </c>
      <c r="I8634" s="12">
        <v>0</v>
      </c>
      <c r="J8634" s="1" t="s">
        <v>166</v>
      </c>
      <c r="K8634" s="1" t="str">
        <f>LEFT(Table9[[#This Row],[PCODE]],9)&amp;"0000"&amp;RIGHT(Table9[[#This Row],[PCODE]],3)</f>
        <v>BFA0540030000195</v>
      </c>
      <c r="L8634" s="1">
        <f>LEN(Table9[[#This Row],[rowcapcode3]])</f>
        <v>16</v>
      </c>
      <c r="M8634" s="1" t="str">
        <f>Table9[[#This Row],[ADM2_CODE]]</f>
        <v>BFA054003</v>
      </c>
      <c r="N8634" s="1" t="str">
        <f>Table9[[#This Row],[ADM1_CODE]]</f>
        <v>BFA054</v>
      </c>
    </row>
    <row r="8635" spans="1:14" x14ac:dyDescent="0.25">
      <c r="A8635" s="12">
        <v>13.433051000000001</v>
      </c>
      <c r="B8635" s="12">
        <v>0.69258299999999995</v>
      </c>
      <c r="C8635" s="1" t="s">
        <v>63</v>
      </c>
      <c r="D8635" s="1" t="s">
        <v>64</v>
      </c>
      <c r="E8635" s="1" t="s">
        <v>142</v>
      </c>
      <c r="F8635" s="1" t="s">
        <v>143</v>
      </c>
      <c r="G8635" s="1" t="s">
        <v>16178</v>
      </c>
      <c r="H8635" s="1" t="s">
        <v>8040</v>
      </c>
      <c r="I8635" s="12">
        <v>0</v>
      </c>
      <c r="J8635" s="1" t="s">
        <v>166</v>
      </c>
      <c r="K8635" s="1" t="str">
        <f>LEFT(Table9[[#This Row],[PCODE]],9)&amp;"0000"&amp;RIGHT(Table9[[#This Row],[PCODE]],3)</f>
        <v>BFA0560040000058</v>
      </c>
      <c r="L8635" s="1">
        <f>LEN(Table9[[#This Row],[rowcapcode3]])</f>
        <v>16</v>
      </c>
      <c r="M8635" s="1" t="str">
        <f>Table9[[#This Row],[ADM2_CODE]]</f>
        <v>BFA056004</v>
      </c>
      <c r="N8635" s="1" t="str">
        <f>Table9[[#This Row],[ADM1_CODE]]</f>
        <v>BFA056</v>
      </c>
    </row>
    <row r="8636" spans="1:14" x14ac:dyDescent="0.25">
      <c r="A8636" s="12">
        <v>13.433139000000001</v>
      </c>
      <c r="B8636" s="12">
        <v>-1.5467960000000001</v>
      </c>
      <c r="C8636" s="1" t="s">
        <v>59</v>
      </c>
      <c r="D8636" s="1" t="s">
        <v>60</v>
      </c>
      <c r="E8636" s="1" t="s">
        <v>112</v>
      </c>
      <c r="F8636" s="1" t="s">
        <v>113</v>
      </c>
      <c r="G8636" s="1" t="s">
        <v>16179</v>
      </c>
      <c r="H8636" s="1" t="s">
        <v>16180</v>
      </c>
      <c r="I8636" s="12">
        <v>0</v>
      </c>
      <c r="J8636" s="1" t="s">
        <v>166</v>
      </c>
      <c r="K8636" s="1" t="str">
        <f>LEFT(Table9[[#This Row],[PCODE]],9)&amp;"0000"&amp;RIGHT(Table9[[#This Row],[PCODE]],3)</f>
        <v>BFA0490010000252</v>
      </c>
      <c r="L8636" s="1">
        <f>LEN(Table9[[#This Row],[rowcapcode3]])</f>
        <v>16</v>
      </c>
      <c r="M8636" s="1" t="str">
        <f>Table9[[#This Row],[ADM2_CODE]]</f>
        <v>BFA049001</v>
      </c>
      <c r="N8636" s="1" t="str">
        <f>Table9[[#This Row],[ADM1_CODE]]</f>
        <v>BFA049</v>
      </c>
    </row>
    <row r="8637" spans="1:14" x14ac:dyDescent="0.25">
      <c r="A8637" s="12">
        <v>13.433236000000001</v>
      </c>
      <c r="B8637" s="12">
        <v>-1.180855</v>
      </c>
      <c r="C8637" s="1" t="s">
        <v>59</v>
      </c>
      <c r="D8637" s="1" t="s">
        <v>60</v>
      </c>
      <c r="E8637" s="1" t="s">
        <v>116</v>
      </c>
      <c r="F8637" s="1" t="s">
        <v>117</v>
      </c>
      <c r="G8637" s="1" t="s">
        <v>16181</v>
      </c>
      <c r="H8637" s="1" t="s">
        <v>16182</v>
      </c>
      <c r="I8637" s="12">
        <v>0</v>
      </c>
      <c r="J8637" s="1" t="s">
        <v>166</v>
      </c>
      <c r="K8637" s="1" t="str">
        <f>LEFT(Table9[[#This Row],[PCODE]],9)&amp;"0000"&amp;RIGHT(Table9[[#This Row],[PCODE]],3)</f>
        <v>BFA0490030000070</v>
      </c>
      <c r="L8637" s="1">
        <f>LEN(Table9[[#This Row],[rowcapcode3]])</f>
        <v>16</v>
      </c>
      <c r="M8637" s="1" t="str">
        <f>Table9[[#This Row],[ADM2_CODE]]</f>
        <v>BFA049003</v>
      </c>
      <c r="N8637" s="1" t="str">
        <f>Table9[[#This Row],[ADM1_CODE]]</f>
        <v>BFA049</v>
      </c>
    </row>
    <row r="8638" spans="1:14" x14ac:dyDescent="0.25">
      <c r="A8638" s="12">
        <v>13.433481</v>
      </c>
      <c r="B8638" s="12">
        <v>0.90015500000000004</v>
      </c>
      <c r="C8638" s="1" t="s">
        <v>63</v>
      </c>
      <c r="D8638" s="1" t="s">
        <v>64</v>
      </c>
      <c r="E8638" s="1" t="s">
        <v>142</v>
      </c>
      <c r="F8638" s="1" t="s">
        <v>143</v>
      </c>
      <c r="G8638" s="1" t="s">
        <v>16183</v>
      </c>
      <c r="H8638" s="1" t="s">
        <v>16184</v>
      </c>
      <c r="I8638" s="12">
        <v>4</v>
      </c>
      <c r="J8638" s="1" t="s">
        <v>288</v>
      </c>
      <c r="K8638" s="1" t="str">
        <f>LEFT(Table9[[#This Row],[PCODE]],9)&amp;"0000"&amp;RIGHT(Table9[[#This Row],[PCODE]],3)</f>
        <v>BFA0560040000296</v>
      </c>
      <c r="L8638" s="1">
        <f>LEN(Table9[[#This Row],[rowcapcode3]])</f>
        <v>16</v>
      </c>
      <c r="M8638" s="1" t="str">
        <f>Table9[[#This Row],[ADM2_CODE]]</f>
        <v>BFA056004</v>
      </c>
      <c r="N8638" s="1" t="str">
        <f>Table9[[#This Row],[ADM1_CODE]]</f>
        <v>BFA056</v>
      </c>
    </row>
    <row r="8639" spans="1:14" x14ac:dyDescent="0.25">
      <c r="A8639" s="12">
        <v>13.433534</v>
      </c>
      <c r="B8639" s="12">
        <v>-2.2209180000000002</v>
      </c>
      <c r="C8639" s="1" t="s">
        <v>55</v>
      </c>
      <c r="D8639" s="1" t="s">
        <v>56</v>
      </c>
      <c r="E8639" s="1" t="s">
        <v>150</v>
      </c>
      <c r="F8639" s="1" t="s">
        <v>151</v>
      </c>
      <c r="G8639" s="1" t="s">
        <v>16185</v>
      </c>
      <c r="H8639" s="1" t="s">
        <v>16186</v>
      </c>
      <c r="I8639" s="12">
        <v>0</v>
      </c>
      <c r="J8639" s="1" t="s">
        <v>166</v>
      </c>
      <c r="K8639" s="1" t="str">
        <f>LEFT(Table9[[#This Row],[PCODE]],9)&amp;"0000"&amp;RIGHT(Table9[[#This Row],[PCODE]],3)</f>
        <v>BFA0540030000006</v>
      </c>
      <c r="L8639" s="1">
        <f>LEN(Table9[[#This Row],[rowcapcode3]])</f>
        <v>16</v>
      </c>
      <c r="M8639" s="1" t="str">
        <f>Table9[[#This Row],[ADM2_CODE]]</f>
        <v>BFA054003</v>
      </c>
      <c r="N8639" s="1" t="str">
        <f>Table9[[#This Row],[ADM1_CODE]]</f>
        <v>BFA054</v>
      </c>
    </row>
    <row r="8640" spans="1:14" x14ac:dyDescent="0.25">
      <c r="A8640" s="12">
        <v>13.433776999999999</v>
      </c>
      <c r="B8640" s="12">
        <v>-2.8318509999999999</v>
      </c>
      <c r="C8640" s="1" t="s">
        <v>39</v>
      </c>
      <c r="D8640" s="1" t="s">
        <v>40</v>
      </c>
      <c r="E8640" s="1" t="s">
        <v>152</v>
      </c>
      <c r="F8640" s="1" t="s">
        <v>153</v>
      </c>
      <c r="G8640" s="1" t="s">
        <v>16187</v>
      </c>
      <c r="H8640" s="1" t="s">
        <v>3137</v>
      </c>
      <c r="I8640" s="12">
        <v>0</v>
      </c>
      <c r="J8640" s="1" t="s">
        <v>166</v>
      </c>
      <c r="K8640" s="1" t="str">
        <f>LEFT(Table9[[#This Row],[PCODE]],9)&amp;"0000"&amp;RIGHT(Table9[[#This Row],[PCODE]],3)</f>
        <v>BFA0460060000180</v>
      </c>
      <c r="L8640" s="1">
        <f>LEN(Table9[[#This Row],[rowcapcode3]])</f>
        <v>16</v>
      </c>
      <c r="M8640" s="1" t="str">
        <f>Table9[[#This Row],[ADM2_CODE]]</f>
        <v>BFA046006</v>
      </c>
      <c r="N8640" s="1" t="str">
        <f>Table9[[#This Row],[ADM1_CODE]]</f>
        <v>BFA046</v>
      </c>
    </row>
    <row r="8641" spans="1:14" x14ac:dyDescent="0.25">
      <c r="A8641" s="12">
        <v>13.434158999999999</v>
      </c>
      <c r="B8641" s="12">
        <v>-0.133964</v>
      </c>
      <c r="C8641" s="1" t="s">
        <v>47</v>
      </c>
      <c r="D8641" s="1" t="s">
        <v>48</v>
      </c>
      <c r="E8641" s="1" t="s">
        <v>86</v>
      </c>
      <c r="F8641" s="1" t="s">
        <v>87</v>
      </c>
      <c r="G8641" s="1" t="s">
        <v>16188</v>
      </c>
      <c r="H8641" s="1" t="s">
        <v>16189</v>
      </c>
      <c r="I8641" s="12">
        <v>0</v>
      </c>
      <c r="J8641" s="1" t="s">
        <v>166</v>
      </c>
      <c r="K8641" s="1" t="str">
        <f>LEFT(Table9[[#This Row],[PCODE]],9)&amp;"0000"&amp;RIGHT(Table9[[#This Row],[PCODE]],3)</f>
        <v>BFA0520010000294</v>
      </c>
      <c r="L8641" s="1">
        <f>LEN(Table9[[#This Row],[rowcapcode3]])</f>
        <v>16</v>
      </c>
      <c r="M8641" s="1" t="str">
        <f>Table9[[#This Row],[ADM2_CODE]]</f>
        <v>BFA052001</v>
      </c>
      <c r="N8641" s="1" t="str">
        <f>Table9[[#This Row],[ADM1_CODE]]</f>
        <v>BFA052</v>
      </c>
    </row>
    <row r="8642" spans="1:14" x14ac:dyDescent="0.25">
      <c r="A8642" s="12">
        <v>13.434305</v>
      </c>
      <c r="B8642" s="12">
        <v>-1.7560739999999999</v>
      </c>
      <c r="C8642" s="1" t="s">
        <v>59</v>
      </c>
      <c r="D8642" s="1" t="s">
        <v>60</v>
      </c>
      <c r="E8642" s="1" t="s">
        <v>112</v>
      </c>
      <c r="F8642" s="1" t="s">
        <v>113</v>
      </c>
      <c r="G8642" s="1" t="s">
        <v>16190</v>
      </c>
      <c r="H8642" s="1" t="s">
        <v>15694</v>
      </c>
      <c r="I8642" s="12">
        <v>0</v>
      </c>
      <c r="J8642" s="1" t="s">
        <v>166</v>
      </c>
      <c r="K8642" s="1" t="str">
        <f>LEFT(Table9[[#This Row],[PCODE]],9)&amp;"0000"&amp;RIGHT(Table9[[#This Row],[PCODE]],3)</f>
        <v>BFA0490010000054</v>
      </c>
      <c r="L8642" s="1">
        <f>LEN(Table9[[#This Row],[rowcapcode3]])</f>
        <v>16</v>
      </c>
      <c r="M8642" s="1" t="str">
        <f>Table9[[#This Row],[ADM2_CODE]]</f>
        <v>BFA049001</v>
      </c>
      <c r="N8642" s="1" t="str">
        <f>Table9[[#This Row],[ADM1_CODE]]</f>
        <v>BFA049</v>
      </c>
    </row>
    <row r="8643" spans="1:14" x14ac:dyDescent="0.25">
      <c r="A8643" s="12">
        <v>13.434498</v>
      </c>
      <c r="B8643" s="12">
        <v>-1.6136090000000001</v>
      </c>
      <c r="C8643" s="1" t="s">
        <v>59</v>
      </c>
      <c r="D8643" s="1" t="s">
        <v>60</v>
      </c>
      <c r="E8643" s="1" t="s">
        <v>112</v>
      </c>
      <c r="F8643" s="1" t="s">
        <v>113</v>
      </c>
      <c r="G8643" s="1" t="s">
        <v>16191</v>
      </c>
      <c r="H8643" s="1" t="s">
        <v>3448</v>
      </c>
      <c r="I8643" s="12">
        <v>0</v>
      </c>
      <c r="J8643" s="1" t="s">
        <v>166</v>
      </c>
      <c r="K8643" s="1" t="str">
        <f>LEFT(Table9[[#This Row],[PCODE]],9)&amp;"0000"&amp;RIGHT(Table9[[#This Row],[PCODE]],3)</f>
        <v>BFA0490010000120</v>
      </c>
      <c r="L8643" s="1">
        <f>LEN(Table9[[#This Row],[rowcapcode3]])</f>
        <v>16</v>
      </c>
      <c r="M8643" s="1" t="str">
        <f>Table9[[#This Row],[ADM2_CODE]]</f>
        <v>BFA049001</v>
      </c>
      <c r="N8643" s="1" t="str">
        <f>Table9[[#This Row],[ADM1_CODE]]</f>
        <v>BFA049</v>
      </c>
    </row>
    <row r="8644" spans="1:14" x14ac:dyDescent="0.25">
      <c r="A8644" s="12">
        <v>13.434934999999999</v>
      </c>
      <c r="B8644" s="12">
        <v>-7.4822E-2</v>
      </c>
      <c r="C8644" s="1" t="s">
        <v>47</v>
      </c>
      <c r="D8644" s="1" t="s">
        <v>48</v>
      </c>
      <c r="E8644" s="1" t="s">
        <v>86</v>
      </c>
      <c r="F8644" s="1" t="s">
        <v>87</v>
      </c>
      <c r="G8644" s="1" t="s">
        <v>16192</v>
      </c>
      <c r="H8644" s="1" t="s">
        <v>16189</v>
      </c>
      <c r="I8644" s="12">
        <v>0</v>
      </c>
      <c r="J8644" s="1" t="s">
        <v>166</v>
      </c>
      <c r="K8644" s="1" t="str">
        <f>LEFT(Table9[[#This Row],[PCODE]],9)&amp;"0000"&amp;RIGHT(Table9[[#This Row],[PCODE]],3)</f>
        <v>BFA0520010000295</v>
      </c>
      <c r="L8644" s="1">
        <f>LEN(Table9[[#This Row],[rowcapcode3]])</f>
        <v>16</v>
      </c>
      <c r="M8644" s="1" t="str">
        <f>Table9[[#This Row],[ADM2_CODE]]</f>
        <v>BFA052001</v>
      </c>
      <c r="N8644" s="1" t="str">
        <f>Table9[[#This Row],[ADM1_CODE]]</f>
        <v>BFA052</v>
      </c>
    </row>
    <row r="8645" spans="1:14" x14ac:dyDescent="0.25">
      <c r="A8645" s="12">
        <v>13.435029</v>
      </c>
      <c r="B8645" s="12">
        <v>0.63820699999999997</v>
      </c>
      <c r="C8645" s="1" t="s">
        <v>63</v>
      </c>
      <c r="D8645" s="1" t="s">
        <v>64</v>
      </c>
      <c r="E8645" s="1" t="s">
        <v>142</v>
      </c>
      <c r="F8645" s="1" t="s">
        <v>143</v>
      </c>
      <c r="G8645" s="1" t="s">
        <v>16193</v>
      </c>
      <c r="H8645" s="1" t="s">
        <v>16194</v>
      </c>
      <c r="I8645" s="12">
        <v>0</v>
      </c>
      <c r="J8645" s="1" t="s">
        <v>166</v>
      </c>
      <c r="K8645" s="1" t="str">
        <f>LEFT(Table9[[#This Row],[PCODE]],9)&amp;"0000"&amp;RIGHT(Table9[[#This Row],[PCODE]],3)</f>
        <v>BFA0560040000089</v>
      </c>
      <c r="L8645" s="1">
        <f>LEN(Table9[[#This Row],[rowcapcode3]])</f>
        <v>16</v>
      </c>
      <c r="M8645" s="1" t="str">
        <f>Table9[[#This Row],[ADM2_CODE]]</f>
        <v>BFA056004</v>
      </c>
      <c r="N8645" s="1" t="str">
        <f>Table9[[#This Row],[ADM1_CODE]]</f>
        <v>BFA056</v>
      </c>
    </row>
    <row r="8646" spans="1:14" x14ac:dyDescent="0.25">
      <c r="A8646" s="12">
        <v>13.435276999999999</v>
      </c>
      <c r="B8646" s="12">
        <v>-0.61690999999999996</v>
      </c>
      <c r="C8646" s="1" t="s">
        <v>59</v>
      </c>
      <c r="D8646" s="1" t="s">
        <v>60</v>
      </c>
      <c r="E8646" s="1" t="s">
        <v>114</v>
      </c>
      <c r="F8646" s="1" t="s">
        <v>115</v>
      </c>
      <c r="G8646" s="1" t="s">
        <v>16195</v>
      </c>
      <c r="H8646" s="1" t="s">
        <v>16196</v>
      </c>
      <c r="I8646" s="12">
        <v>0</v>
      </c>
      <c r="J8646" s="1" t="s">
        <v>166</v>
      </c>
      <c r="K8646" s="1" t="str">
        <f>LEFT(Table9[[#This Row],[PCODE]],9)&amp;"0000"&amp;RIGHT(Table9[[#This Row],[PCODE]],3)</f>
        <v>BFA0490020000324</v>
      </c>
      <c r="L8646" s="1">
        <f>LEN(Table9[[#This Row],[rowcapcode3]])</f>
        <v>16</v>
      </c>
      <c r="M8646" s="1" t="str">
        <f>Table9[[#This Row],[ADM2_CODE]]</f>
        <v>BFA049002</v>
      </c>
      <c r="N8646" s="1" t="str">
        <f>Table9[[#This Row],[ADM1_CODE]]</f>
        <v>BFA049</v>
      </c>
    </row>
    <row r="8647" spans="1:14" x14ac:dyDescent="0.25">
      <c r="A8647" s="12">
        <v>13.435382000000001</v>
      </c>
      <c r="B8647" s="12">
        <v>9.7598000000000004E-2</v>
      </c>
      <c r="C8647" s="1" t="s">
        <v>47</v>
      </c>
      <c r="D8647" s="1" t="s">
        <v>48</v>
      </c>
      <c r="E8647" s="1" t="s">
        <v>86</v>
      </c>
      <c r="F8647" s="1" t="s">
        <v>87</v>
      </c>
      <c r="G8647" s="1" t="s">
        <v>16197</v>
      </c>
      <c r="H8647" s="1" t="s">
        <v>16198</v>
      </c>
      <c r="I8647" s="12">
        <v>0</v>
      </c>
      <c r="J8647" s="1" t="s">
        <v>166</v>
      </c>
      <c r="K8647" s="1" t="str">
        <f>LEFT(Table9[[#This Row],[PCODE]],9)&amp;"0000"&amp;RIGHT(Table9[[#This Row],[PCODE]],3)</f>
        <v>BFA0520010000102</v>
      </c>
      <c r="L8647" s="1">
        <f>LEN(Table9[[#This Row],[rowcapcode3]])</f>
        <v>16</v>
      </c>
      <c r="M8647" s="1" t="str">
        <f>Table9[[#This Row],[ADM2_CODE]]</f>
        <v>BFA052001</v>
      </c>
      <c r="N8647" s="1" t="str">
        <f>Table9[[#This Row],[ADM1_CODE]]</f>
        <v>BFA052</v>
      </c>
    </row>
    <row r="8648" spans="1:14" x14ac:dyDescent="0.25">
      <c r="A8648" s="12">
        <v>13.435753</v>
      </c>
      <c r="B8648" s="12">
        <v>-2.1945049999999999</v>
      </c>
      <c r="C8648" s="1" t="s">
        <v>55</v>
      </c>
      <c r="D8648" s="1" t="s">
        <v>56</v>
      </c>
      <c r="E8648" s="1" t="s">
        <v>150</v>
      </c>
      <c r="F8648" s="1" t="s">
        <v>151</v>
      </c>
      <c r="G8648" s="1" t="s">
        <v>16199</v>
      </c>
      <c r="H8648" s="1" t="s">
        <v>16200</v>
      </c>
      <c r="I8648" s="12">
        <v>0</v>
      </c>
      <c r="J8648" s="1" t="s">
        <v>166</v>
      </c>
      <c r="K8648" s="1" t="str">
        <f>LEFT(Table9[[#This Row],[PCODE]],9)&amp;"0000"&amp;RIGHT(Table9[[#This Row],[PCODE]],3)</f>
        <v>BFA0540030000233</v>
      </c>
      <c r="L8648" s="1">
        <f>LEN(Table9[[#This Row],[rowcapcode3]])</f>
        <v>16</v>
      </c>
      <c r="M8648" s="1" t="str">
        <f>Table9[[#This Row],[ADM2_CODE]]</f>
        <v>BFA054003</v>
      </c>
      <c r="N8648" s="1" t="str">
        <f>Table9[[#This Row],[ADM1_CODE]]</f>
        <v>BFA054</v>
      </c>
    </row>
    <row r="8649" spans="1:14" x14ac:dyDescent="0.25">
      <c r="A8649" s="12">
        <v>13.4359</v>
      </c>
      <c r="B8649" s="12">
        <v>-3.9403000000000001</v>
      </c>
      <c r="C8649" s="1" t="s">
        <v>39</v>
      </c>
      <c r="D8649" s="1" t="s">
        <v>40</v>
      </c>
      <c r="E8649" s="1" t="s">
        <v>154</v>
      </c>
      <c r="F8649" s="1" t="s">
        <v>155</v>
      </c>
      <c r="G8649" s="1" t="s">
        <v>16201</v>
      </c>
      <c r="H8649" s="1" t="s">
        <v>15618</v>
      </c>
      <c r="I8649" s="12">
        <v>4</v>
      </c>
      <c r="J8649" s="1" t="s">
        <v>288</v>
      </c>
      <c r="K8649" s="1" t="str">
        <f>LEFT(Table9[[#This Row],[PCODE]],9)&amp;"0000"&amp;RIGHT(Table9[[#This Row],[PCODE]],3)</f>
        <v>BFA0460030000137</v>
      </c>
      <c r="L8649" s="1">
        <f>LEN(Table9[[#This Row],[rowcapcode3]])</f>
        <v>16</v>
      </c>
      <c r="M8649" s="1" t="str">
        <f>Table9[[#This Row],[ADM2_CODE]]</f>
        <v>BFA046003</v>
      </c>
      <c r="N8649" s="1" t="str">
        <f>Table9[[#This Row],[ADM1_CODE]]</f>
        <v>BFA046</v>
      </c>
    </row>
    <row r="8650" spans="1:14" x14ac:dyDescent="0.25">
      <c r="A8650" s="12">
        <v>13.436116</v>
      </c>
      <c r="B8650" s="12">
        <v>-1.2253229999999999</v>
      </c>
      <c r="C8650" s="1" t="s">
        <v>59</v>
      </c>
      <c r="D8650" s="1" t="s">
        <v>60</v>
      </c>
      <c r="E8650" s="1" t="s">
        <v>116</v>
      </c>
      <c r="F8650" s="1" t="s">
        <v>117</v>
      </c>
      <c r="G8650" s="1" t="s">
        <v>16202</v>
      </c>
      <c r="H8650" s="1" t="s">
        <v>16203</v>
      </c>
      <c r="I8650" s="12">
        <v>0</v>
      </c>
      <c r="J8650" s="1" t="s">
        <v>166</v>
      </c>
      <c r="K8650" s="1" t="str">
        <f>LEFT(Table9[[#This Row],[PCODE]],9)&amp;"0000"&amp;RIGHT(Table9[[#This Row],[PCODE]],3)</f>
        <v>BFA0490030000324</v>
      </c>
      <c r="L8650" s="1">
        <f>LEN(Table9[[#This Row],[rowcapcode3]])</f>
        <v>16</v>
      </c>
      <c r="M8650" s="1" t="str">
        <f>Table9[[#This Row],[ADM2_CODE]]</f>
        <v>BFA049003</v>
      </c>
      <c r="N8650" s="1" t="str">
        <f>Table9[[#This Row],[ADM1_CODE]]</f>
        <v>BFA049</v>
      </c>
    </row>
    <row r="8651" spans="1:14" x14ac:dyDescent="0.25">
      <c r="A8651" s="12">
        <v>13.436412000000001</v>
      </c>
      <c r="B8651" s="12">
        <v>0.530443</v>
      </c>
      <c r="C8651" s="1" t="s">
        <v>63</v>
      </c>
      <c r="D8651" s="1" t="s">
        <v>64</v>
      </c>
      <c r="E8651" s="1" t="s">
        <v>142</v>
      </c>
      <c r="F8651" s="1" t="s">
        <v>143</v>
      </c>
      <c r="G8651" s="1" t="s">
        <v>16204</v>
      </c>
      <c r="H8651" s="1" t="s">
        <v>16205</v>
      </c>
      <c r="I8651" s="12">
        <v>3</v>
      </c>
      <c r="J8651" s="1" t="s">
        <v>166</v>
      </c>
      <c r="K8651" s="1" t="str">
        <f>LEFT(Table9[[#This Row],[PCODE]],9)&amp;"0000"&amp;RIGHT(Table9[[#This Row],[PCODE]],3)</f>
        <v>BFA0560040000213</v>
      </c>
      <c r="L8651" s="1">
        <f>LEN(Table9[[#This Row],[rowcapcode3]])</f>
        <v>16</v>
      </c>
      <c r="M8651" s="1" t="str">
        <f>Table9[[#This Row],[ADM2_CODE]]</f>
        <v>BFA056004</v>
      </c>
      <c r="N8651" s="1" t="str">
        <f>Table9[[#This Row],[ADM1_CODE]]</f>
        <v>BFA056</v>
      </c>
    </row>
    <row r="8652" spans="1:14" x14ac:dyDescent="0.25">
      <c r="A8652" s="12">
        <v>13.436443000000001</v>
      </c>
      <c r="B8652" s="12">
        <v>-1.3176870000000001</v>
      </c>
      <c r="C8652" s="1" t="s">
        <v>59</v>
      </c>
      <c r="D8652" s="1" t="s">
        <v>60</v>
      </c>
      <c r="E8652" s="1" t="s">
        <v>116</v>
      </c>
      <c r="F8652" s="1" t="s">
        <v>117</v>
      </c>
      <c r="G8652" s="1" t="s">
        <v>16206</v>
      </c>
      <c r="H8652" s="1" t="s">
        <v>16207</v>
      </c>
      <c r="I8652" s="12">
        <v>0</v>
      </c>
      <c r="J8652" s="1" t="s">
        <v>166</v>
      </c>
      <c r="K8652" s="1" t="str">
        <f>LEFT(Table9[[#This Row],[PCODE]],9)&amp;"0000"&amp;RIGHT(Table9[[#This Row],[PCODE]],3)</f>
        <v>BFA0490030000037</v>
      </c>
      <c r="L8652" s="1">
        <f>LEN(Table9[[#This Row],[rowcapcode3]])</f>
        <v>16</v>
      </c>
      <c r="M8652" s="1" t="str">
        <f>Table9[[#This Row],[ADM2_CODE]]</f>
        <v>BFA049003</v>
      </c>
      <c r="N8652" s="1" t="str">
        <f>Table9[[#This Row],[ADM1_CODE]]</f>
        <v>BFA049</v>
      </c>
    </row>
    <row r="8653" spans="1:14" x14ac:dyDescent="0.25">
      <c r="A8653" s="12">
        <v>13.4368</v>
      </c>
      <c r="B8653" s="12">
        <v>-3.2046999999999999</v>
      </c>
      <c r="C8653" s="1" t="s">
        <v>39</v>
      </c>
      <c r="D8653" s="1" t="s">
        <v>40</v>
      </c>
      <c r="E8653" s="1" t="s">
        <v>152</v>
      </c>
      <c r="F8653" s="1" t="s">
        <v>153</v>
      </c>
      <c r="G8653" s="1" t="s">
        <v>16208</v>
      </c>
      <c r="H8653" s="1" t="s">
        <v>16209</v>
      </c>
      <c r="I8653" s="12">
        <v>0</v>
      </c>
      <c r="J8653" s="1" t="s">
        <v>166</v>
      </c>
      <c r="K8653" s="1" t="str">
        <f>LEFT(Table9[[#This Row],[PCODE]],9)&amp;"0000"&amp;RIGHT(Table9[[#This Row],[PCODE]],3)</f>
        <v>BFA0460060000074</v>
      </c>
      <c r="L8653" s="1">
        <f>LEN(Table9[[#This Row],[rowcapcode3]])</f>
        <v>16</v>
      </c>
      <c r="M8653" s="1" t="str">
        <f>Table9[[#This Row],[ADM2_CODE]]</f>
        <v>BFA046006</v>
      </c>
      <c r="N8653" s="1" t="str">
        <f>Table9[[#This Row],[ADM1_CODE]]</f>
        <v>BFA046</v>
      </c>
    </row>
    <row r="8654" spans="1:14" x14ac:dyDescent="0.25">
      <c r="A8654" s="12">
        <v>13.4368</v>
      </c>
      <c r="B8654" s="12">
        <v>-3.1816</v>
      </c>
      <c r="C8654" s="1" t="s">
        <v>39</v>
      </c>
      <c r="D8654" s="1" t="s">
        <v>40</v>
      </c>
      <c r="E8654" s="1" t="s">
        <v>152</v>
      </c>
      <c r="F8654" s="1" t="s">
        <v>153</v>
      </c>
      <c r="G8654" s="1" t="s">
        <v>16210</v>
      </c>
      <c r="H8654" s="1" t="s">
        <v>16211</v>
      </c>
      <c r="I8654" s="12">
        <v>4</v>
      </c>
      <c r="J8654" s="1" t="s">
        <v>288</v>
      </c>
      <c r="K8654" s="1" t="str">
        <f>LEFT(Table9[[#This Row],[PCODE]],9)&amp;"0000"&amp;RIGHT(Table9[[#This Row],[PCODE]],3)</f>
        <v>BFA0460060000206</v>
      </c>
      <c r="L8654" s="1">
        <f>LEN(Table9[[#This Row],[rowcapcode3]])</f>
        <v>16</v>
      </c>
      <c r="M8654" s="1" t="str">
        <f>Table9[[#This Row],[ADM2_CODE]]</f>
        <v>BFA046006</v>
      </c>
      <c r="N8654" s="1" t="str">
        <f>Table9[[#This Row],[ADM1_CODE]]</f>
        <v>BFA046</v>
      </c>
    </row>
    <row r="8655" spans="1:14" x14ac:dyDescent="0.25">
      <c r="A8655" s="12">
        <v>13.436928999999999</v>
      </c>
      <c r="B8655" s="12">
        <v>-1.127891</v>
      </c>
      <c r="C8655" s="1" t="s">
        <v>59</v>
      </c>
      <c r="D8655" s="1" t="s">
        <v>60</v>
      </c>
      <c r="E8655" s="1" t="s">
        <v>116</v>
      </c>
      <c r="F8655" s="1" t="s">
        <v>117</v>
      </c>
      <c r="G8655" s="1" t="s">
        <v>16212</v>
      </c>
      <c r="H8655" s="1" t="s">
        <v>16213</v>
      </c>
      <c r="I8655" s="12">
        <v>0</v>
      </c>
      <c r="J8655" s="1" t="s">
        <v>166</v>
      </c>
      <c r="K8655" s="1" t="str">
        <f>LEFT(Table9[[#This Row],[PCODE]],9)&amp;"0000"&amp;RIGHT(Table9[[#This Row],[PCODE]],3)</f>
        <v>BFA0490030000118</v>
      </c>
      <c r="L8655" s="1">
        <f>LEN(Table9[[#This Row],[rowcapcode3]])</f>
        <v>16</v>
      </c>
      <c r="M8655" s="1" t="str">
        <f>Table9[[#This Row],[ADM2_CODE]]</f>
        <v>BFA049003</v>
      </c>
      <c r="N8655" s="1" t="str">
        <f>Table9[[#This Row],[ADM1_CODE]]</f>
        <v>BFA049</v>
      </c>
    </row>
    <row r="8656" spans="1:14" x14ac:dyDescent="0.25">
      <c r="A8656" s="12">
        <v>13.437619</v>
      </c>
      <c r="B8656" s="12">
        <v>-2.3928449999999999</v>
      </c>
      <c r="C8656" s="1" t="s">
        <v>55</v>
      </c>
      <c r="D8656" s="1" t="s">
        <v>56</v>
      </c>
      <c r="E8656" s="1" t="s">
        <v>150</v>
      </c>
      <c r="F8656" s="1" t="s">
        <v>151</v>
      </c>
      <c r="G8656" s="1" t="s">
        <v>16214</v>
      </c>
      <c r="H8656" s="1" t="s">
        <v>16156</v>
      </c>
      <c r="I8656" s="12">
        <v>0</v>
      </c>
      <c r="J8656" s="1" t="s">
        <v>166</v>
      </c>
      <c r="K8656" s="1" t="str">
        <f>LEFT(Table9[[#This Row],[PCODE]],9)&amp;"0000"&amp;RIGHT(Table9[[#This Row],[PCODE]],3)</f>
        <v>BFA0540030000116</v>
      </c>
      <c r="L8656" s="1">
        <f>LEN(Table9[[#This Row],[rowcapcode3]])</f>
        <v>16</v>
      </c>
      <c r="M8656" s="1" t="str">
        <f>Table9[[#This Row],[ADM2_CODE]]</f>
        <v>BFA054003</v>
      </c>
      <c r="N8656" s="1" t="str">
        <f>Table9[[#This Row],[ADM1_CODE]]</f>
        <v>BFA054</v>
      </c>
    </row>
    <row r="8657" spans="1:14" x14ac:dyDescent="0.25">
      <c r="A8657" s="12">
        <v>13.437707</v>
      </c>
      <c r="B8657" s="12">
        <v>-0.54091299999999998</v>
      </c>
      <c r="C8657" s="1" t="s">
        <v>59</v>
      </c>
      <c r="D8657" s="1" t="s">
        <v>60</v>
      </c>
      <c r="E8657" s="1" t="s">
        <v>114</v>
      </c>
      <c r="F8657" s="1" t="s">
        <v>115</v>
      </c>
      <c r="G8657" s="1" t="s">
        <v>16215</v>
      </c>
      <c r="H8657" s="1" t="s">
        <v>16216</v>
      </c>
      <c r="I8657" s="12">
        <v>0</v>
      </c>
      <c r="J8657" s="1" t="s">
        <v>166</v>
      </c>
      <c r="K8657" s="1" t="str">
        <f>LEFT(Table9[[#This Row],[PCODE]],9)&amp;"0000"&amp;RIGHT(Table9[[#This Row],[PCODE]],3)</f>
        <v>BFA0490020000291</v>
      </c>
      <c r="L8657" s="1">
        <f>LEN(Table9[[#This Row],[rowcapcode3]])</f>
        <v>16</v>
      </c>
      <c r="M8657" s="1" t="str">
        <f>Table9[[#This Row],[ADM2_CODE]]</f>
        <v>BFA049002</v>
      </c>
      <c r="N8657" s="1" t="str">
        <f>Table9[[#This Row],[ADM1_CODE]]</f>
        <v>BFA049</v>
      </c>
    </row>
    <row r="8658" spans="1:14" x14ac:dyDescent="0.25">
      <c r="A8658" s="12">
        <v>13.438419</v>
      </c>
      <c r="B8658" s="12">
        <v>0.667161</v>
      </c>
      <c r="C8658" s="1" t="s">
        <v>63</v>
      </c>
      <c r="D8658" s="1" t="s">
        <v>64</v>
      </c>
      <c r="E8658" s="1" t="s">
        <v>142</v>
      </c>
      <c r="F8658" s="1" t="s">
        <v>143</v>
      </c>
      <c r="G8658" s="1" t="s">
        <v>16217</v>
      </c>
      <c r="H8658" s="1" t="s">
        <v>16218</v>
      </c>
      <c r="I8658" s="12">
        <v>0</v>
      </c>
      <c r="J8658" s="1" t="s">
        <v>166</v>
      </c>
      <c r="K8658" s="1" t="str">
        <f>LEFT(Table9[[#This Row],[PCODE]],9)&amp;"0000"&amp;RIGHT(Table9[[#This Row],[PCODE]],3)</f>
        <v>BFA0560040000220</v>
      </c>
      <c r="L8658" s="1">
        <f>LEN(Table9[[#This Row],[rowcapcode3]])</f>
        <v>16</v>
      </c>
      <c r="M8658" s="1" t="str">
        <f>Table9[[#This Row],[ADM2_CODE]]</f>
        <v>BFA056004</v>
      </c>
      <c r="N8658" s="1" t="str">
        <f>Table9[[#This Row],[ADM1_CODE]]</f>
        <v>BFA056</v>
      </c>
    </row>
    <row r="8659" spans="1:14" x14ac:dyDescent="0.25">
      <c r="A8659" s="12">
        <v>13.438485999999999</v>
      </c>
      <c r="B8659" s="12">
        <v>0.50105999999999995</v>
      </c>
      <c r="C8659" s="1" t="s">
        <v>63</v>
      </c>
      <c r="D8659" s="1" t="s">
        <v>64</v>
      </c>
      <c r="E8659" s="1" t="s">
        <v>142</v>
      </c>
      <c r="F8659" s="1" t="s">
        <v>143</v>
      </c>
      <c r="G8659" s="1" t="s">
        <v>16219</v>
      </c>
      <c r="H8659" s="1" t="s">
        <v>16220</v>
      </c>
      <c r="I8659" s="12">
        <v>0</v>
      </c>
      <c r="J8659" s="1" t="s">
        <v>166</v>
      </c>
      <c r="K8659" s="1" t="str">
        <f>LEFT(Table9[[#This Row],[PCODE]],9)&amp;"0000"&amp;RIGHT(Table9[[#This Row],[PCODE]],3)</f>
        <v>BFA0560040000009</v>
      </c>
      <c r="L8659" s="1">
        <f>LEN(Table9[[#This Row],[rowcapcode3]])</f>
        <v>16</v>
      </c>
      <c r="M8659" s="1" t="str">
        <f>Table9[[#This Row],[ADM2_CODE]]</f>
        <v>BFA056004</v>
      </c>
      <c r="N8659" s="1" t="str">
        <f>Table9[[#This Row],[ADM1_CODE]]</f>
        <v>BFA056</v>
      </c>
    </row>
    <row r="8660" spans="1:14" x14ac:dyDescent="0.25">
      <c r="A8660" s="12">
        <v>13.439310000000001</v>
      </c>
      <c r="B8660" s="12">
        <v>-1.117056</v>
      </c>
      <c r="C8660" s="1" t="s">
        <v>59</v>
      </c>
      <c r="D8660" s="1" t="s">
        <v>60</v>
      </c>
      <c r="E8660" s="1" t="s">
        <v>116</v>
      </c>
      <c r="F8660" s="1" t="s">
        <v>117</v>
      </c>
      <c r="G8660" s="1" t="s">
        <v>16221</v>
      </c>
      <c r="H8660" s="1" t="s">
        <v>16222</v>
      </c>
      <c r="I8660" s="12">
        <v>0</v>
      </c>
      <c r="J8660" s="1" t="s">
        <v>166</v>
      </c>
      <c r="K8660" s="1" t="str">
        <f>LEFT(Table9[[#This Row],[PCODE]],9)&amp;"0000"&amp;RIGHT(Table9[[#This Row],[PCODE]],3)</f>
        <v>BFA0490030000003</v>
      </c>
      <c r="L8660" s="1">
        <f>LEN(Table9[[#This Row],[rowcapcode3]])</f>
        <v>16</v>
      </c>
      <c r="M8660" s="1" t="str">
        <f>Table9[[#This Row],[ADM2_CODE]]</f>
        <v>BFA049003</v>
      </c>
      <c r="N8660" s="1" t="str">
        <f>Table9[[#This Row],[ADM1_CODE]]</f>
        <v>BFA049</v>
      </c>
    </row>
    <row r="8661" spans="1:14" x14ac:dyDescent="0.25">
      <c r="A8661" s="12">
        <v>13.43962</v>
      </c>
      <c r="B8661" s="12">
        <v>0.88043700000000003</v>
      </c>
      <c r="C8661" s="1" t="s">
        <v>63</v>
      </c>
      <c r="D8661" s="1" t="s">
        <v>64</v>
      </c>
      <c r="E8661" s="1" t="s">
        <v>142</v>
      </c>
      <c r="F8661" s="1" t="s">
        <v>143</v>
      </c>
      <c r="G8661" s="1" t="s">
        <v>16223</v>
      </c>
      <c r="H8661" s="1" t="s">
        <v>16224</v>
      </c>
      <c r="I8661" s="12">
        <v>0</v>
      </c>
      <c r="J8661" s="1" t="s">
        <v>166</v>
      </c>
      <c r="K8661" s="1" t="str">
        <f>LEFT(Table9[[#This Row],[PCODE]],9)&amp;"0000"&amp;RIGHT(Table9[[#This Row],[PCODE]],3)</f>
        <v>BFA0560040000117</v>
      </c>
      <c r="L8661" s="1">
        <f>LEN(Table9[[#This Row],[rowcapcode3]])</f>
        <v>16</v>
      </c>
      <c r="M8661" s="1" t="str">
        <f>Table9[[#This Row],[ADM2_CODE]]</f>
        <v>BFA056004</v>
      </c>
      <c r="N8661" s="1" t="str">
        <f>Table9[[#This Row],[ADM1_CODE]]</f>
        <v>BFA056</v>
      </c>
    </row>
    <row r="8662" spans="1:14" x14ac:dyDescent="0.25">
      <c r="A8662" s="12">
        <v>13.440097</v>
      </c>
      <c r="B8662" s="12">
        <v>-1.562783</v>
      </c>
      <c r="C8662" s="1" t="s">
        <v>59</v>
      </c>
      <c r="D8662" s="1" t="s">
        <v>60</v>
      </c>
      <c r="E8662" s="1" t="s">
        <v>112</v>
      </c>
      <c r="F8662" s="1" t="s">
        <v>113</v>
      </c>
      <c r="G8662" s="1" t="s">
        <v>16225</v>
      </c>
      <c r="H8662" s="1" t="s">
        <v>16226</v>
      </c>
      <c r="I8662" s="12">
        <v>0</v>
      </c>
      <c r="J8662" s="1" t="s">
        <v>166</v>
      </c>
      <c r="K8662" s="1" t="str">
        <f>LEFT(Table9[[#This Row],[PCODE]],9)&amp;"0000"&amp;RIGHT(Table9[[#This Row],[PCODE]],3)</f>
        <v>BFA0490010000125</v>
      </c>
      <c r="L8662" s="1">
        <f>LEN(Table9[[#This Row],[rowcapcode3]])</f>
        <v>16</v>
      </c>
      <c r="M8662" s="1" t="str">
        <f>Table9[[#This Row],[ADM2_CODE]]</f>
        <v>BFA049001</v>
      </c>
      <c r="N8662" s="1" t="str">
        <f>Table9[[#This Row],[ADM1_CODE]]</f>
        <v>BFA049</v>
      </c>
    </row>
    <row r="8663" spans="1:14" x14ac:dyDescent="0.25">
      <c r="A8663" s="12">
        <v>13.441545</v>
      </c>
      <c r="B8663" s="12">
        <v>-1.697716</v>
      </c>
      <c r="C8663" s="1" t="s">
        <v>59</v>
      </c>
      <c r="D8663" s="1" t="s">
        <v>60</v>
      </c>
      <c r="E8663" s="1" t="s">
        <v>112</v>
      </c>
      <c r="F8663" s="1" t="s">
        <v>113</v>
      </c>
      <c r="G8663" s="1" t="s">
        <v>16227</v>
      </c>
      <c r="H8663" s="1" t="s">
        <v>16228</v>
      </c>
      <c r="I8663" s="12">
        <v>0</v>
      </c>
      <c r="J8663" s="1" t="s">
        <v>166</v>
      </c>
      <c r="K8663" s="1" t="str">
        <f>LEFT(Table9[[#This Row],[PCODE]],9)&amp;"0000"&amp;RIGHT(Table9[[#This Row],[PCODE]],3)</f>
        <v>BFA0490010000096</v>
      </c>
      <c r="L8663" s="1">
        <f>LEN(Table9[[#This Row],[rowcapcode3]])</f>
        <v>16</v>
      </c>
      <c r="M8663" s="1" t="str">
        <f>Table9[[#This Row],[ADM2_CODE]]</f>
        <v>BFA049001</v>
      </c>
      <c r="N8663" s="1" t="str">
        <f>Table9[[#This Row],[ADM1_CODE]]</f>
        <v>BFA049</v>
      </c>
    </row>
    <row r="8664" spans="1:14" x14ac:dyDescent="0.25">
      <c r="A8664" s="12">
        <v>13.441553000000001</v>
      </c>
      <c r="B8664" s="12">
        <v>-6.1423999999999999E-2</v>
      </c>
      <c r="C8664" s="1" t="s">
        <v>47</v>
      </c>
      <c r="D8664" s="1" t="s">
        <v>48</v>
      </c>
      <c r="E8664" s="1" t="s">
        <v>86</v>
      </c>
      <c r="F8664" s="1" t="s">
        <v>87</v>
      </c>
      <c r="G8664" s="1" t="s">
        <v>16229</v>
      </c>
      <c r="H8664" s="1" t="s">
        <v>16230</v>
      </c>
      <c r="I8664" s="12">
        <v>0</v>
      </c>
      <c r="J8664" s="1" t="s">
        <v>166</v>
      </c>
      <c r="K8664" s="1" t="str">
        <f>LEFT(Table9[[#This Row],[PCODE]],9)&amp;"0000"&amp;RIGHT(Table9[[#This Row],[PCODE]],3)</f>
        <v>BFA0520010000003</v>
      </c>
      <c r="L8664" s="1">
        <f>LEN(Table9[[#This Row],[rowcapcode3]])</f>
        <v>16</v>
      </c>
      <c r="M8664" s="1" t="str">
        <f>Table9[[#This Row],[ADM2_CODE]]</f>
        <v>BFA052001</v>
      </c>
      <c r="N8664" s="1" t="str">
        <f>Table9[[#This Row],[ADM1_CODE]]</f>
        <v>BFA052</v>
      </c>
    </row>
    <row r="8665" spans="1:14" x14ac:dyDescent="0.25">
      <c r="A8665" s="12">
        <v>13.441609</v>
      </c>
      <c r="B8665" s="12">
        <v>-2.9596960000000001</v>
      </c>
      <c r="C8665" s="1" t="s">
        <v>39</v>
      </c>
      <c r="D8665" s="1" t="s">
        <v>40</v>
      </c>
      <c r="E8665" s="1" t="s">
        <v>152</v>
      </c>
      <c r="F8665" s="1" t="s">
        <v>153</v>
      </c>
      <c r="G8665" s="1" t="s">
        <v>16231</v>
      </c>
      <c r="H8665" s="1" t="s">
        <v>16232</v>
      </c>
      <c r="I8665" s="12">
        <v>0</v>
      </c>
      <c r="J8665" s="1" t="s">
        <v>166</v>
      </c>
      <c r="K8665" s="1" t="str">
        <f>LEFT(Table9[[#This Row],[PCODE]],9)&amp;"0000"&amp;RIGHT(Table9[[#This Row],[PCODE]],3)</f>
        <v>BFA0460060000229</v>
      </c>
      <c r="L8665" s="1">
        <f>LEN(Table9[[#This Row],[rowcapcode3]])</f>
        <v>16</v>
      </c>
      <c r="M8665" s="1" t="str">
        <f>Table9[[#This Row],[ADM2_CODE]]</f>
        <v>BFA046006</v>
      </c>
      <c r="N8665" s="1" t="str">
        <f>Table9[[#This Row],[ADM1_CODE]]</f>
        <v>BFA046</v>
      </c>
    </row>
    <row r="8666" spans="1:14" x14ac:dyDescent="0.25">
      <c r="A8666" s="12">
        <v>13.441667000000001</v>
      </c>
      <c r="B8666" s="12">
        <v>-1.966944</v>
      </c>
      <c r="C8666" s="1" t="s">
        <v>55</v>
      </c>
      <c r="D8666" s="1" t="s">
        <v>56</v>
      </c>
      <c r="E8666" s="1" t="s">
        <v>150</v>
      </c>
      <c r="F8666" s="1" t="s">
        <v>151</v>
      </c>
      <c r="G8666" s="1" t="s">
        <v>16233</v>
      </c>
      <c r="H8666" s="1" t="s">
        <v>16234</v>
      </c>
      <c r="I8666" s="12">
        <v>4</v>
      </c>
      <c r="J8666" s="1" t="s">
        <v>288</v>
      </c>
      <c r="K8666" s="1" t="str">
        <f>LEFT(Table9[[#This Row],[PCODE]],9)&amp;"0000"&amp;RIGHT(Table9[[#This Row],[PCODE]],3)</f>
        <v>BFA0540030000361</v>
      </c>
      <c r="L8666" s="1">
        <f>LEN(Table9[[#This Row],[rowcapcode3]])</f>
        <v>16</v>
      </c>
      <c r="M8666" s="1" t="str">
        <f>Table9[[#This Row],[ADM2_CODE]]</f>
        <v>BFA054003</v>
      </c>
      <c r="N8666" s="1" t="str">
        <f>Table9[[#This Row],[ADM1_CODE]]</f>
        <v>BFA054</v>
      </c>
    </row>
    <row r="8667" spans="1:14" x14ac:dyDescent="0.25">
      <c r="A8667" s="12">
        <v>13.441746999999999</v>
      </c>
      <c r="B8667" s="12">
        <v>-1.679692</v>
      </c>
      <c r="C8667" s="1" t="s">
        <v>59</v>
      </c>
      <c r="D8667" s="1" t="s">
        <v>60</v>
      </c>
      <c r="E8667" s="1" t="s">
        <v>112</v>
      </c>
      <c r="F8667" s="1" t="s">
        <v>113</v>
      </c>
      <c r="G8667" s="1" t="s">
        <v>16235</v>
      </c>
      <c r="H8667" s="1" t="s">
        <v>16236</v>
      </c>
      <c r="I8667" s="12">
        <v>0</v>
      </c>
      <c r="J8667" s="1" t="s">
        <v>166</v>
      </c>
      <c r="K8667" s="1" t="str">
        <f>LEFT(Table9[[#This Row],[PCODE]],9)&amp;"0000"&amp;RIGHT(Table9[[#This Row],[PCODE]],3)</f>
        <v>BFA0490010000166</v>
      </c>
      <c r="L8667" s="1">
        <f>LEN(Table9[[#This Row],[rowcapcode3]])</f>
        <v>16</v>
      </c>
      <c r="M8667" s="1" t="str">
        <f>Table9[[#This Row],[ADM2_CODE]]</f>
        <v>BFA049001</v>
      </c>
      <c r="N8667" s="1" t="str">
        <f>Table9[[#This Row],[ADM1_CODE]]</f>
        <v>BFA049</v>
      </c>
    </row>
    <row r="8668" spans="1:14" x14ac:dyDescent="0.25">
      <c r="A8668" s="12">
        <v>13.442436000000001</v>
      </c>
      <c r="B8668" s="12">
        <v>-2.4993050000000001</v>
      </c>
      <c r="C8668" s="1" t="s">
        <v>55</v>
      </c>
      <c r="D8668" s="1" t="s">
        <v>56</v>
      </c>
      <c r="E8668" s="1" t="s">
        <v>150</v>
      </c>
      <c r="F8668" s="1" t="s">
        <v>151</v>
      </c>
      <c r="G8668" s="1" t="s">
        <v>16237</v>
      </c>
      <c r="H8668" s="1" t="s">
        <v>16238</v>
      </c>
      <c r="I8668" s="12">
        <v>0</v>
      </c>
      <c r="J8668" s="1" t="s">
        <v>166</v>
      </c>
      <c r="K8668" s="1" t="str">
        <f>LEFT(Table9[[#This Row],[PCODE]],9)&amp;"0000"&amp;RIGHT(Table9[[#This Row],[PCODE]],3)</f>
        <v>BFA0540030000498</v>
      </c>
      <c r="L8668" s="1">
        <f>LEN(Table9[[#This Row],[rowcapcode3]])</f>
        <v>16</v>
      </c>
      <c r="M8668" s="1" t="str">
        <f>Table9[[#This Row],[ADM2_CODE]]</f>
        <v>BFA054003</v>
      </c>
      <c r="N8668" s="1" t="str">
        <f>Table9[[#This Row],[ADM1_CODE]]</f>
        <v>BFA054</v>
      </c>
    </row>
    <row r="8669" spans="1:14" x14ac:dyDescent="0.25">
      <c r="A8669" s="12">
        <v>13.442750999999999</v>
      </c>
      <c r="B8669" s="12">
        <v>-1.0261819999999999</v>
      </c>
      <c r="C8669" s="1" t="s">
        <v>59</v>
      </c>
      <c r="D8669" s="1" t="s">
        <v>60</v>
      </c>
      <c r="E8669" s="1" t="s">
        <v>116</v>
      </c>
      <c r="F8669" s="1" t="s">
        <v>117</v>
      </c>
      <c r="G8669" s="1" t="s">
        <v>16239</v>
      </c>
      <c r="H8669" s="1" t="s">
        <v>16240</v>
      </c>
      <c r="I8669" s="12">
        <v>0</v>
      </c>
      <c r="J8669" s="1" t="s">
        <v>166</v>
      </c>
      <c r="K8669" s="1" t="str">
        <f>LEFT(Table9[[#This Row],[PCODE]],9)&amp;"0000"&amp;RIGHT(Table9[[#This Row],[PCODE]],3)</f>
        <v>BFA0490030000642</v>
      </c>
      <c r="L8669" s="1">
        <f>LEN(Table9[[#This Row],[rowcapcode3]])</f>
        <v>16</v>
      </c>
      <c r="M8669" s="1" t="str">
        <f>Table9[[#This Row],[ADM2_CODE]]</f>
        <v>BFA049003</v>
      </c>
      <c r="N8669" s="1" t="str">
        <f>Table9[[#This Row],[ADM1_CODE]]</f>
        <v>BFA049</v>
      </c>
    </row>
    <row r="8670" spans="1:14" x14ac:dyDescent="0.25">
      <c r="A8670" s="12">
        <v>13.443343</v>
      </c>
      <c r="B8670" s="12">
        <v>-1.7287170000000001</v>
      </c>
      <c r="C8670" s="1" t="s">
        <v>59</v>
      </c>
      <c r="D8670" s="1" t="s">
        <v>60</v>
      </c>
      <c r="E8670" s="1" t="s">
        <v>112</v>
      </c>
      <c r="F8670" s="1" t="s">
        <v>113</v>
      </c>
      <c r="G8670" s="1" t="s">
        <v>16241</v>
      </c>
      <c r="H8670" s="1" t="s">
        <v>16242</v>
      </c>
      <c r="I8670" s="12">
        <v>0</v>
      </c>
      <c r="J8670" s="1" t="s">
        <v>166</v>
      </c>
      <c r="K8670" s="1" t="str">
        <f>LEFT(Table9[[#This Row],[PCODE]],9)&amp;"0000"&amp;RIGHT(Table9[[#This Row],[PCODE]],3)</f>
        <v>BFA0490010000066</v>
      </c>
      <c r="L8670" s="1">
        <f>LEN(Table9[[#This Row],[rowcapcode3]])</f>
        <v>16</v>
      </c>
      <c r="M8670" s="1" t="str">
        <f>Table9[[#This Row],[ADM2_CODE]]</f>
        <v>BFA049001</v>
      </c>
      <c r="N8670" s="1" t="str">
        <f>Table9[[#This Row],[ADM1_CODE]]</f>
        <v>BFA049</v>
      </c>
    </row>
    <row r="8671" spans="1:14" x14ac:dyDescent="0.25">
      <c r="A8671" s="12">
        <v>13.443343</v>
      </c>
      <c r="B8671" s="12">
        <v>-1.5092319999999999</v>
      </c>
      <c r="C8671" s="1" t="s">
        <v>59</v>
      </c>
      <c r="D8671" s="1" t="s">
        <v>60</v>
      </c>
      <c r="E8671" s="1" t="s">
        <v>112</v>
      </c>
      <c r="F8671" s="1" t="s">
        <v>113</v>
      </c>
      <c r="G8671" s="1" t="s">
        <v>16243</v>
      </c>
      <c r="H8671" s="1" t="s">
        <v>5858</v>
      </c>
      <c r="I8671" s="12">
        <v>0</v>
      </c>
      <c r="J8671" s="1" t="s">
        <v>166</v>
      </c>
      <c r="K8671" s="1" t="str">
        <f>LEFT(Table9[[#This Row],[PCODE]],9)&amp;"0000"&amp;RIGHT(Table9[[#This Row],[PCODE]],3)</f>
        <v>BFA0490010000065</v>
      </c>
      <c r="L8671" s="1">
        <f>LEN(Table9[[#This Row],[rowcapcode3]])</f>
        <v>16</v>
      </c>
      <c r="M8671" s="1" t="str">
        <f>Table9[[#This Row],[ADM2_CODE]]</f>
        <v>BFA049001</v>
      </c>
      <c r="N8671" s="1" t="str">
        <f>Table9[[#This Row],[ADM1_CODE]]</f>
        <v>BFA049</v>
      </c>
    </row>
    <row r="8672" spans="1:14" x14ac:dyDescent="0.25">
      <c r="A8672" s="12">
        <v>13.443663000000001</v>
      </c>
      <c r="B8672" s="12">
        <v>-2.5687380000000002</v>
      </c>
      <c r="C8672" s="1" t="s">
        <v>55</v>
      </c>
      <c r="D8672" s="1" t="s">
        <v>56</v>
      </c>
      <c r="E8672" s="1" t="s">
        <v>150</v>
      </c>
      <c r="F8672" s="1" t="s">
        <v>151</v>
      </c>
      <c r="G8672" s="1" t="s">
        <v>16244</v>
      </c>
      <c r="H8672" s="1" t="s">
        <v>16245</v>
      </c>
      <c r="I8672" s="12">
        <v>0</v>
      </c>
      <c r="J8672" s="1" t="s">
        <v>166</v>
      </c>
      <c r="K8672" s="1" t="str">
        <f>LEFT(Table9[[#This Row],[PCODE]],9)&amp;"0000"&amp;RIGHT(Table9[[#This Row],[PCODE]],3)</f>
        <v>BFA0540030000424</v>
      </c>
      <c r="L8672" s="1">
        <f>LEN(Table9[[#This Row],[rowcapcode3]])</f>
        <v>16</v>
      </c>
      <c r="M8672" s="1" t="str">
        <f>Table9[[#This Row],[ADM2_CODE]]</f>
        <v>BFA054003</v>
      </c>
      <c r="N8672" s="1" t="str">
        <f>Table9[[#This Row],[ADM1_CODE]]</f>
        <v>BFA054</v>
      </c>
    </row>
    <row r="8673" spans="1:14" x14ac:dyDescent="0.25">
      <c r="A8673" s="12">
        <v>13.443683</v>
      </c>
      <c r="B8673" s="12">
        <v>-0.17672499999999999</v>
      </c>
      <c r="C8673" s="1" t="s">
        <v>47</v>
      </c>
      <c r="D8673" s="1" t="s">
        <v>48</v>
      </c>
      <c r="E8673" s="1" t="s">
        <v>86</v>
      </c>
      <c r="F8673" s="1" t="s">
        <v>87</v>
      </c>
      <c r="G8673" s="1" t="s">
        <v>16246</v>
      </c>
      <c r="H8673" s="1" t="s">
        <v>16247</v>
      </c>
      <c r="I8673" s="12">
        <v>0</v>
      </c>
      <c r="J8673" s="1" t="s">
        <v>166</v>
      </c>
      <c r="K8673" s="1" t="str">
        <f>LEFT(Table9[[#This Row],[PCODE]],9)&amp;"0000"&amp;RIGHT(Table9[[#This Row],[PCODE]],3)</f>
        <v>BFA0520010000337</v>
      </c>
      <c r="L8673" s="1">
        <f>LEN(Table9[[#This Row],[rowcapcode3]])</f>
        <v>16</v>
      </c>
      <c r="M8673" s="1" t="str">
        <f>Table9[[#This Row],[ADM2_CODE]]</f>
        <v>BFA052001</v>
      </c>
      <c r="N8673" s="1" t="str">
        <f>Table9[[#This Row],[ADM1_CODE]]</f>
        <v>BFA052</v>
      </c>
    </row>
    <row r="8674" spans="1:14" x14ac:dyDescent="0.25">
      <c r="A8674" s="12">
        <v>13.444319999999999</v>
      </c>
      <c r="B8674" s="12">
        <v>-1.8500490000000001</v>
      </c>
      <c r="C8674" s="1" t="s">
        <v>59</v>
      </c>
      <c r="D8674" s="1" t="s">
        <v>60</v>
      </c>
      <c r="E8674" s="1" t="s">
        <v>112</v>
      </c>
      <c r="F8674" s="1" t="s">
        <v>113</v>
      </c>
      <c r="G8674" s="1" t="s">
        <v>16248</v>
      </c>
      <c r="H8674" s="1" t="s">
        <v>16249</v>
      </c>
      <c r="I8674" s="12">
        <v>0</v>
      </c>
      <c r="J8674" s="1" t="s">
        <v>166</v>
      </c>
      <c r="K8674" s="1" t="str">
        <f>LEFT(Table9[[#This Row],[PCODE]],9)&amp;"0000"&amp;RIGHT(Table9[[#This Row],[PCODE]],3)</f>
        <v>BFA0490010000228</v>
      </c>
      <c r="L8674" s="1">
        <f>LEN(Table9[[#This Row],[rowcapcode3]])</f>
        <v>16</v>
      </c>
      <c r="M8674" s="1" t="str">
        <f>Table9[[#This Row],[ADM2_CODE]]</f>
        <v>BFA049001</v>
      </c>
      <c r="N8674" s="1" t="str">
        <f>Table9[[#This Row],[ADM1_CODE]]</f>
        <v>BFA049</v>
      </c>
    </row>
    <row r="8675" spans="1:14" x14ac:dyDescent="0.25">
      <c r="A8675" s="12">
        <v>13.444359</v>
      </c>
      <c r="B8675" s="12">
        <v>0.89632000000000001</v>
      </c>
      <c r="C8675" s="1" t="s">
        <v>63</v>
      </c>
      <c r="D8675" s="1" t="s">
        <v>64</v>
      </c>
      <c r="E8675" s="1" t="s">
        <v>142</v>
      </c>
      <c r="F8675" s="1" t="s">
        <v>143</v>
      </c>
      <c r="G8675" s="1" t="s">
        <v>16250</v>
      </c>
      <c r="H8675" s="1" t="s">
        <v>16251</v>
      </c>
      <c r="I8675" s="12">
        <v>0</v>
      </c>
      <c r="J8675" s="1" t="s">
        <v>166</v>
      </c>
      <c r="K8675" s="1" t="str">
        <f>LEFT(Table9[[#This Row],[PCODE]],9)&amp;"0000"&amp;RIGHT(Table9[[#This Row],[PCODE]],3)</f>
        <v>BFA0560040000005</v>
      </c>
      <c r="L8675" s="1">
        <f>LEN(Table9[[#This Row],[rowcapcode3]])</f>
        <v>16</v>
      </c>
      <c r="M8675" s="1" t="str">
        <f>Table9[[#This Row],[ADM2_CODE]]</f>
        <v>BFA056004</v>
      </c>
      <c r="N8675" s="1" t="str">
        <f>Table9[[#This Row],[ADM1_CODE]]</f>
        <v>BFA056</v>
      </c>
    </row>
    <row r="8676" spans="1:14" x14ac:dyDescent="0.25">
      <c r="A8676" s="12">
        <v>13.444563</v>
      </c>
      <c r="B8676" s="12">
        <v>-1.9957769999999999</v>
      </c>
      <c r="C8676" s="1" t="s">
        <v>55</v>
      </c>
      <c r="D8676" s="1" t="s">
        <v>56</v>
      </c>
      <c r="E8676" s="1" t="s">
        <v>150</v>
      </c>
      <c r="F8676" s="1" t="s">
        <v>151</v>
      </c>
      <c r="G8676" s="1" t="s">
        <v>16252</v>
      </c>
      <c r="H8676" s="1" t="s">
        <v>16253</v>
      </c>
      <c r="I8676" s="12">
        <v>0</v>
      </c>
      <c r="J8676" s="1" t="s">
        <v>166</v>
      </c>
      <c r="K8676" s="1" t="str">
        <f>LEFT(Table9[[#This Row],[PCODE]],9)&amp;"0000"&amp;RIGHT(Table9[[#This Row],[PCODE]],3)</f>
        <v>BFA0540030000471</v>
      </c>
      <c r="L8676" s="1">
        <f>LEN(Table9[[#This Row],[rowcapcode3]])</f>
        <v>16</v>
      </c>
      <c r="M8676" s="1" t="str">
        <f>Table9[[#This Row],[ADM2_CODE]]</f>
        <v>BFA054003</v>
      </c>
      <c r="N8676" s="1" t="str">
        <f>Table9[[#This Row],[ADM1_CODE]]</f>
        <v>BFA054</v>
      </c>
    </row>
    <row r="8677" spans="1:14" x14ac:dyDescent="0.25">
      <c r="A8677" s="12">
        <v>13.444946</v>
      </c>
      <c r="B8677" s="12">
        <v>-1.3153550000000001</v>
      </c>
      <c r="C8677" s="1" t="s">
        <v>59</v>
      </c>
      <c r="D8677" s="1" t="s">
        <v>60</v>
      </c>
      <c r="E8677" s="1" t="s">
        <v>116</v>
      </c>
      <c r="F8677" s="1" t="s">
        <v>117</v>
      </c>
      <c r="G8677" s="1" t="s">
        <v>16254</v>
      </c>
      <c r="H8677" s="1" t="s">
        <v>16255</v>
      </c>
      <c r="I8677" s="12">
        <v>0</v>
      </c>
      <c r="J8677" s="1" t="s">
        <v>166</v>
      </c>
      <c r="K8677" s="1" t="str">
        <f>LEFT(Table9[[#This Row],[PCODE]],9)&amp;"0000"&amp;RIGHT(Table9[[#This Row],[PCODE]],3)</f>
        <v>BFA0490030000054</v>
      </c>
      <c r="L8677" s="1">
        <f>LEN(Table9[[#This Row],[rowcapcode3]])</f>
        <v>16</v>
      </c>
      <c r="M8677" s="1" t="str">
        <f>Table9[[#This Row],[ADM2_CODE]]</f>
        <v>BFA049003</v>
      </c>
      <c r="N8677" s="1" t="str">
        <f>Table9[[#This Row],[ADM1_CODE]]</f>
        <v>BFA049</v>
      </c>
    </row>
    <row r="8678" spans="1:14" x14ac:dyDescent="0.25">
      <c r="A8678" s="12">
        <v>13.445556</v>
      </c>
      <c r="B8678" s="12">
        <v>1.0736110000000001</v>
      </c>
      <c r="C8678" s="1" t="s">
        <v>63</v>
      </c>
      <c r="D8678" s="1" t="s">
        <v>64</v>
      </c>
      <c r="E8678" s="1" t="s">
        <v>142</v>
      </c>
      <c r="F8678" s="1" t="s">
        <v>143</v>
      </c>
      <c r="G8678" s="1" t="s">
        <v>16256</v>
      </c>
      <c r="H8678" s="1" t="s">
        <v>16257</v>
      </c>
      <c r="I8678" s="12">
        <v>0</v>
      </c>
      <c r="J8678" s="1" t="s">
        <v>166</v>
      </c>
      <c r="K8678" s="1" t="str">
        <f>LEFT(Table9[[#This Row],[PCODE]],9)&amp;"0000"&amp;RIGHT(Table9[[#This Row],[PCODE]],3)</f>
        <v>BFA0560040000221</v>
      </c>
      <c r="L8678" s="1">
        <f>LEN(Table9[[#This Row],[rowcapcode3]])</f>
        <v>16</v>
      </c>
      <c r="M8678" s="1" t="str">
        <f>Table9[[#This Row],[ADM2_CODE]]</f>
        <v>BFA056004</v>
      </c>
      <c r="N8678" s="1" t="str">
        <f>Table9[[#This Row],[ADM1_CODE]]</f>
        <v>BFA056</v>
      </c>
    </row>
    <row r="8679" spans="1:14" x14ac:dyDescent="0.25">
      <c r="A8679" s="12">
        <v>13.445762</v>
      </c>
      <c r="B8679" s="12">
        <v>0.90077700000000005</v>
      </c>
      <c r="C8679" s="1" t="s">
        <v>63</v>
      </c>
      <c r="D8679" s="1" t="s">
        <v>64</v>
      </c>
      <c r="E8679" s="1" t="s">
        <v>142</v>
      </c>
      <c r="F8679" s="1" t="s">
        <v>143</v>
      </c>
      <c r="G8679" s="1" t="s">
        <v>16258</v>
      </c>
      <c r="H8679" s="1" t="s">
        <v>16259</v>
      </c>
      <c r="I8679" s="12">
        <v>0</v>
      </c>
      <c r="J8679" s="1" t="s">
        <v>166</v>
      </c>
      <c r="K8679" s="1" t="str">
        <f>LEFT(Table9[[#This Row],[PCODE]],9)&amp;"0000"&amp;RIGHT(Table9[[#This Row],[PCODE]],3)</f>
        <v>BFA0560040000214</v>
      </c>
      <c r="L8679" s="1">
        <f>LEN(Table9[[#This Row],[rowcapcode3]])</f>
        <v>16</v>
      </c>
      <c r="M8679" s="1" t="str">
        <f>Table9[[#This Row],[ADM2_CODE]]</f>
        <v>BFA056004</v>
      </c>
      <c r="N8679" s="1" t="str">
        <f>Table9[[#This Row],[ADM1_CODE]]</f>
        <v>BFA056</v>
      </c>
    </row>
    <row r="8680" spans="1:14" x14ac:dyDescent="0.25">
      <c r="A8680" s="12">
        <v>13.445906000000001</v>
      </c>
      <c r="B8680" s="12">
        <v>-0.548786</v>
      </c>
      <c r="C8680" s="1" t="s">
        <v>59</v>
      </c>
      <c r="D8680" s="1" t="s">
        <v>60</v>
      </c>
      <c r="E8680" s="1" t="s">
        <v>114</v>
      </c>
      <c r="F8680" s="1" t="s">
        <v>115</v>
      </c>
      <c r="G8680" s="1" t="s">
        <v>16260</v>
      </c>
      <c r="H8680" s="1" t="s">
        <v>6397</v>
      </c>
      <c r="I8680" s="12">
        <v>0</v>
      </c>
      <c r="J8680" s="1" t="s">
        <v>166</v>
      </c>
      <c r="K8680" s="1" t="str">
        <f>LEFT(Table9[[#This Row],[PCODE]],9)&amp;"0000"&amp;RIGHT(Table9[[#This Row],[PCODE]],3)</f>
        <v>BFA0490020000122</v>
      </c>
      <c r="L8680" s="1">
        <f>LEN(Table9[[#This Row],[rowcapcode3]])</f>
        <v>16</v>
      </c>
      <c r="M8680" s="1" t="str">
        <f>Table9[[#This Row],[ADM2_CODE]]</f>
        <v>BFA049002</v>
      </c>
      <c r="N8680" s="1" t="str">
        <f>Table9[[#This Row],[ADM1_CODE]]</f>
        <v>BFA049</v>
      </c>
    </row>
    <row r="8681" spans="1:14" x14ac:dyDescent="0.25">
      <c r="A8681" s="12">
        <v>13.446491</v>
      </c>
      <c r="B8681" s="12">
        <v>-2.3197130000000001</v>
      </c>
      <c r="C8681" s="1" t="s">
        <v>55</v>
      </c>
      <c r="D8681" s="1" t="s">
        <v>56</v>
      </c>
      <c r="E8681" s="1" t="s">
        <v>150</v>
      </c>
      <c r="F8681" s="1" t="s">
        <v>151</v>
      </c>
      <c r="G8681" s="1" t="s">
        <v>16261</v>
      </c>
      <c r="H8681" s="1" t="s">
        <v>3913</v>
      </c>
      <c r="I8681" s="12">
        <v>0</v>
      </c>
      <c r="J8681" s="1" t="s">
        <v>166</v>
      </c>
      <c r="K8681" s="1" t="str">
        <f>LEFT(Table9[[#This Row],[PCODE]],9)&amp;"0000"&amp;RIGHT(Table9[[#This Row],[PCODE]],3)</f>
        <v>BFA0540030000391</v>
      </c>
      <c r="L8681" s="1">
        <f>LEN(Table9[[#This Row],[rowcapcode3]])</f>
        <v>16</v>
      </c>
      <c r="M8681" s="1" t="str">
        <f>Table9[[#This Row],[ADM2_CODE]]</f>
        <v>BFA054003</v>
      </c>
      <c r="N8681" s="1" t="str">
        <f>Table9[[#This Row],[ADM1_CODE]]</f>
        <v>BFA054</v>
      </c>
    </row>
    <row r="8682" spans="1:14" x14ac:dyDescent="0.25">
      <c r="A8682" s="12">
        <v>13.446503</v>
      </c>
      <c r="B8682" s="12">
        <v>-2.5437989999999999</v>
      </c>
      <c r="C8682" s="1" t="s">
        <v>55</v>
      </c>
      <c r="D8682" s="1" t="s">
        <v>56</v>
      </c>
      <c r="E8682" s="1" t="s">
        <v>150</v>
      </c>
      <c r="F8682" s="1" t="s">
        <v>151</v>
      </c>
      <c r="G8682" s="1" t="s">
        <v>16262</v>
      </c>
      <c r="H8682" s="1" t="s">
        <v>16263</v>
      </c>
      <c r="I8682" s="12">
        <v>0</v>
      </c>
      <c r="J8682" s="1" t="s">
        <v>166</v>
      </c>
      <c r="K8682" s="1" t="str">
        <f>LEFT(Table9[[#This Row],[PCODE]],9)&amp;"0000"&amp;RIGHT(Table9[[#This Row],[PCODE]],3)</f>
        <v>BFA0540030000218</v>
      </c>
      <c r="L8682" s="1">
        <f>LEN(Table9[[#This Row],[rowcapcode3]])</f>
        <v>16</v>
      </c>
      <c r="M8682" s="1" t="str">
        <f>Table9[[#This Row],[ADM2_CODE]]</f>
        <v>BFA054003</v>
      </c>
      <c r="N8682" s="1" t="str">
        <f>Table9[[#This Row],[ADM1_CODE]]</f>
        <v>BFA054</v>
      </c>
    </row>
    <row r="8683" spans="1:14" x14ac:dyDescent="0.25">
      <c r="A8683" s="12">
        <v>13.447074000000001</v>
      </c>
      <c r="B8683" s="12">
        <v>-2.1609880000000001</v>
      </c>
      <c r="C8683" s="1" t="s">
        <v>55</v>
      </c>
      <c r="D8683" s="1" t="s">
        <v>56</v>
      </c>
      <c r="E8683" s="1" t="s">
        <v>150</v>
      </c>
      <c r="F8683" s="1" t="s">
        <v>151</v>
      </c>
      <c r="G8683" s="1" t="s">
        <v>16264</v>
      </c>
      <c r="H8683" s="1" t="s">
        <v>8843</v>
      </c>
      <c r="I8683" s="12">
        <v>0</v>
      </c>
      <c r="J8683" s="1" t="s">
        <v>166</v>
      </c>
      <c r="K8683" s="1" t="str">
        <f>LEFT(Table9[[#This Row],[PCODE]],9)&amp;"0000"&amp;RIGHT(Table9[[#This Row],[PCODE]],3)</f>
        <v>BFA0540030000301</v>
      </c>
      <c r="L8683" s="1">
        <f>LEN(Table9[[#This Row],[rowcapcode3]])</f>
        <v>16</v>
      </c>
      <c r="M8683" s="1" t="str">
        <f>Table9[[#This Row],[ADM2_CODE]]</f>
        <v>BFA054003</v>
      </c>
      <c r="N8683" s="1" t="str">
        <f>Table9[[#This Row],[ADM1_CODE]]</f>
        <v>BFA054</v>
      </c>
    </row>
    <row r="8684" spans="1:14" x14ac:dyDescent="0.25">
      <c r="A8684" s="12">
        <v>13.447951</v>
      </c>
      <c r="B8684" s="12">
        <v>0.89484399999999997</v>
      </c>
      <c r="C8684" s="1" t="s">
        <v>63</v>
      </c>
      <c r="D8684" s="1" t="s">
        <v>64</v>
      </c>
      <c r="E8684" s="1" t="s">
        <v>142</v>
      </c>
      <c r="F8684" s="1" t="s">
        <v>143</v>
      </c>
      <c r="G8684" s="1" t="s">
        <v>16265</v>
      </c>
      <c r="H8684" s="1" t="s">
        <v>16266</v>
      </c>
      <c r="I8684" s="12">
        <v>0</v>
      </c>
      <c r="J8684" s="1" t="s">
        <v>166</v>
      </c>
      <c r="K8684" s="1" t="str">
        <f>LEFT(Table9[[#This Row],[PCODE]],9)&amp;"0000"&amp;RIGHT(Table9[[#This Row],[PCODE]],3)</f>
        <v>BFA0560040000128</v>
      </c>
      <c r="L8684" s="1">
        <f>LEN(Table9[[#This Row],[rowcapcode3]])</f>
        <v>16</v>
      </c>
      <c r="M8684" s="1" t="str">
        <f>Table9[[#This Row],[ADM2_CODE]]</f>
        <v>BFA056004</v>
      </c>
      <c r="N8684" s="1" t="str">
        <f>Table9[[#This Row],[ADM1_CODE]]</f>
        <v>BFA056</v>
      </c>
    </row>
    <row r="8685" spans="1:14" x14ac:dyDescent="0.25">
      <c r="A8685" s="12">
        <v>13.448445</v>
      </c>
      <c r="B8685" s="12">
        <v>-2.5258449999999999</v>
      </c>
      <c r="C8685" s="1" t="s">
        <v>55</v>
      </c>
      <c r="D8685" s="1" t="s">
        <v>56</v>
      </c>
      <c r="E8685" s="1" t="s">
        <v>150</v>
      </c>
      <c r="F8685" s="1" t="s">
        <v>151</v>
      </c>
      <c r="G8685" s="1" t="s">
        <v>16267</v>
      </c>
      <c r="H8685" s="1" t="s">
        <v>16268</v>
      </c>
      <c r="I8685" s="12">
        <v>0</v>
      </c>
      <c r="J8685" s="1" t="s">
        <v>166</v>
      </c>
      <c r="K8685" s="1" t="str">
        <f>LEFT(Table9[[#This Row],[PCODE]],9)&amp;"0000"&amp;RIGHT(Table9[[#This Row],[PCODE]],3)</f>
        <v>BFA0540030000282</v>
      </c>
      <c r="L8685" s="1">
        <f>LEN(Table9[[#This Row],[rowcapcode3]])</f>
        <v>16</v>
      </c>
      <c r="M8685" s="1" t="str">
        <f>Table9[[#This Row],[ADM2_CODE]]</f>
        <v>BFA054003</v>
      </c>
      <c r="N8685" s="1" t="str">
        <f>Table9[[#This Row],[ADM1_CODE]]</f>
        <v>BFA054</v>
      </c>
    </row>
    <row r="8686" spans="1:14" x14ac:dyDescent="0.25">
      <c r="A8686" s="12">
        <v>13.448592</v>
      </c>
      <c r="B8686" s="12">
        <v>-1.7948539999999999</v>
      </c>
      <c r="C8686" s="1" t="s">
        <v>59</v>
      </c>
      <c r="D8686" s="1" t="s">
        <v>60</v>
      </c>
      <c r="E8686" s="1" t="s">
        <v>112</v>
      </c>
      <c r="F8686" s="1" t="s">
        <v>113</v>
      </c>
      <c r="G8686" s="1" t="s">
        <v>16269</v>
      </c>
      <c r="H8686" s="1" t="s">
        <v>6712</v>
      </c>
      <c r="I8686" s="12">
        <v>0</v>
      </c>
      <c r="J8686" s="1" t="s">
        <v>166</v>
      </c>
      <c r="K8686" s="1" t="str">
        <f>LEFT(Table9[[#This Row],[PCODE]],9)&amp;"0000"&amp;RIGHT(Table9[[#This Row],[PCODE]],3)</f>
        <v>BFA0490010000303</v>
      </c>
      <c r="L8686" s="1">
        <f>LEN(Table9[[#This Row],[rowcapcode3]])</f>
        <v>16</v>
      </c>
      <c r="M8686" s="1" t="str">
        <f>Table9[[#This Row],[ADM2_CODE]]</f>
        <v>BFA049001</v>
      </c>
      <c r="N8686" s="1" t="str">
        <f>Table9[[#This Row],[ADM1_CODE]]</f>
        <v>BFA049</v>
      </c>
    </row>
    <row r="8687" spans="1:14" x14ac:dyDescent="0.25">
      <c r="A8687" s="12">
        <v>13.448600000000001</v>
      </c>
      <c r="B8687" s="12">
        <v>-3.9529999999999998</v>
      </c>
      <c r="C8687" s="1" t="s">
        <v>39</v>
      </c>
      <c r="D8687" s="1" t="s">
        <v>40</v>
      </c>
      <c r="E8687" s="1" t="s">
        <v>154</v>
      </c>
      <c r="F8687" s="1" t="s">
        <v>155</v>
      </c>
      <c r="G8687" s="1" t="s">
        <v>16270</v>
      </c>
      <c r="H8687" s="1" t="s">
        <v>16271</v>
      </c>
      <c r="I8687" s="12">
        <v>0</v>
      </c>
      <c r="J8687" s="1" t="s">
        <v>166</v>
      </c>
      <c r="K8687" s="1" t="str">
        <f>LEFT(Table9[[#This Row],[PCODE]],9)&amp;"0000"&amp;RIGHT(Table9[[#This Row],[PCODE]],3)</f>
        <v>BFA0460030000241</v>
      </c>
      <c r="L8687" s="1">
        <f>LEN(Table9[[#This Row],[rowcapcode3]])</f>
        <v>16</v>
      </c>
      <c r="M8687" s="1" t="str">
        <f>Table9[[#This Row],[ADM2_CODE]]</f>
        <v>BFA046003</v>
      </c>
      <c r="N8687" s="1" t="str">
        <f>Table9[[#This Row],[ADM1_CODE]]</f>
        <v>BFA046</v>
      </c>
    </row>
    <row r="8688" spans="1:14" x14ac:dyDescent="0.25">
      <c r="A8688" s="12">
        <v>13.448689</v>
      </c>
      <c r="B8688" s="12">
        <v>-1.8364400000000001</v>
      </c>
      <c r="C8688" s="1" t="s">
        <v>59</v>
      </c>
      <c r="D8688" s="1" t="s">
        <v>60</v>
      </c>
      <c r="E8688" s="1" t="s">
        <v>112</v>
      </c>
      <c r="F8688" s="1" t="s">
        <v>113</v>
      </c>
      <c r="G8688" s="1" t="s">
        <v>16272</v>
      </c>
      <c r="H8688" s="1" t="s">
        <v>4263</v>
      </c>
      <c r="I8688" s="12">
        <v>0</v>
      </c>
      <c r="J8688" s="1" t="s">
        <v>166</v>
      </c>
      <c r="K8688" s="1" t="str">
        <f>LEFT(Table9[[#This Row],[PCODE]],9)&amp;"0000"&amp;RIGHT(Table9[[#This Row],[PCODE]],3)</f>
        <v>BFA0490010000288</v>
      </c>
      <c r="L8688" s="1">
        <f>LEN(Table9[[#This Row],[rowcapcode3]])</f>
        <v>16</v>
      </c>
      <c r="M8688" s="1" t="str">
        <f>Table9[[#This Row],[ADM2_CODE]]</f>
        <v>BFA049001</v>
      </c>
      <c r="N8688" s="1" t="str">
        <f>Table9[[#This Row],[ADM1_CODE]]</f>
        <v>BFA049</v>
      </c>
    </row>
    <row r="8689" spans="1:14" x14ac:dyDescent="0.25">
      <c r="A8689" s="12">
        <v>13.44966</v>
      </c>
      <c r="B8689" s="12">
        <v>-1.5411159999999999</v>
      </c>
      <c r="C8689" s="1" t="s">
        <v>59</v>
      </c>
      <c r="D8689" s="1" t="s">
        <v>60</v>
      </c>
      <c r="E8689" s="1" t="s">
        <v>112</v>
      </c>
      <c r="F8689" s="1" t="s">
        <v>113</v>
      </c>
      <c r="G8689" s="1" t="s">
        <v>16273</v>
      </c>
      <c r="H8689" s="1" t="s">
        <v>16274</v>
      </c>
      <c r="I8689" s="12">
        <v>0</v>
      </c>
      <c r="J8689" s="1" t="s">
        <v>166</v>
      </c>
      <c r="K8689" s="1" t="str">
        <f>LEFT(Table9[[#This Row],[PCODE]],9)&amp;"0000"&amp;RIGHT(Table9[[#This Row],[PCODE]],3)</f>
        <v>BFA0490010000127</v>
      </c>
      <c r="L8689" s="1">
        <f>LEN(Table9[[#This Row],[rowcapcode3]])</f>
        <v>16</v>
      </c>
      <c r="M8689" s="1" t="str">
        <f>Table9[[#This Row],[ADM2_CODE]]</f>
        <v>BFA049001</v>
      </c>
      <c r="N8689" s="1" t="str">
        <f>Table9[[#This Row],[ADM1_CODE]]</f>
        <v>BFA049</v>
      </c>
    </row>
    <row r="8690" spans="1:14" x14ac:dyDescent="0.25">
      <c r="A8690" s="12">
        <v>13.45</v>
      </c>
      <c r="B8690" s="12">
        <v>0.50593299999999997</v>
      </c>
      <c r="C8690" s="1" t="s">
        <v>63</v>
      </c>
      <c r="D8690" s="1" t="s">
        <v>64</v>
      </c>
      <c r="E8690" s="1" t="s">
        <v>142</v>
      </c>
      <c r="F8690" s="1" t="s">
        <v>143</v>
      </c>
      <c r="G8690" s="1" t="s">
        <v>16275</v>
      </c>
      <c r="H8690" s="1" t="s">
        <v>16276</v>
      </c>
      <c r="I8690" s="12">
        <v>0</v>
      </c>
      <c r="J8690" s="1" t="s">
        <v>166</v>
      </c>
      <c r="K8690" s="1" t="str">
        <f>LEFT(Table9[[#This Row],[PCODE]],9)&amp;"0000"&amp;RIGHT(Table9[[#This Row],[PCODE]],3)</f>
        <v>BFA0560040000208</v>
      </c>
      <c r="L8690" s="1">
        <f>LEN(Table9[[#This Row],[rowcapcode3]])</f>
        <v>16</v>
      </c>
      <c r="M8690" s="1" t="str">
        <f>Table9[[#This Row],[ADM2_CODE]]</f>
        <v>BFA056004</v>
      </c>
      <c r="N8690" s="1" t="str">
        <f>Table9[[#This Row],[ADM1_CODE]]</f>
        <v>BFA056</v>
      </c>
    </row>
    <row r="8691" spans="1:14" x14ac:dyDescent="0.25">
      <c r="A8691" s="12">
        <v>13.450282</v>
      </c>
      <c r="B8691" s="12">
        <v>0.48926599999999998</v>
      </c>
      <c r="C8691" s="1" t="s">
        <v>63</v>
      </c>
      <c r="D8691" s="1" t="s">
        <v>64</v>
      </c>
      <c r="E8691" s="1" t="s">
        <v>142</v>
      </c>
      <c r="F8691" s="1" t="s">
        <v>143</v>
      </c>
      <c r="G8691" s="1" t="s">
        <v>16277</v>
      </c>
      <c r="H8691" s="1" t="s">
        <v>16278</v>
      </c>
      <c r="I8691" s="12">
        <v>0</v>
      </c>
      <c r="J8691" s="1" t="s">
        <v>166</v>
      </c>
      <c r="K8691" s="1" t="str">
        <f>LEFT(Table9[[#This Row],[PCODE]],9)&amp;"0000"&amp;RIGHT(Table9[[#This Row],[PCODE]],3)</f>
        <v>BFA0560040000228</v>
      </c>
      <c r="L8691" s="1">
        <f>LEN(Table9[[#This Row],[rowcapcode3]])</f>
        <v>16</v>
      </c>
      <c r="M8691" s="1" t="str">
        <f>Table9[[#This Row],[ADM2_CODE]]</f>
        <v>BFA056004</v>
      </c>
      <c r="N8691" s="1" t="str">
        <f>Table9[[#This Row],[ADM1_CODE]]</f>
        <v>BFA056</v>
      </c>
    </row>
    <row r="8692" spans="1:14" x14ac:dyDescent="0.25">
      <c r="A8692" s="12">
        <v>13.451359</v>
      </c>
      <c r="B8692" s="12">
        <v>-1.5059149999999999</v>
      </c>
      <c r="C8692" s="1" t="s">
        <v>59</v>
      </c>
      <c r="D8692" s="1" t="s">
        <v>60</v>
      </c>
      <c r="E8692" s="1" t="s">
        <v>112</v>
      </c>
      <c r="F8692" s="1" t="s">
        <v>113</v>
      </c>
      <c r="G8692" s="1" t="s">
        <v>16279</v>
      </c>
      <c r="H8692" s="1" t="s">
        <v>13160</v>
      </c>
      <c r="I8692" s="12">
        <v>0</v>
      </c>
      <c r="J8692" s="1" t="s">
        <v>166</v>
      </c>
      <c r="K8692" s="1" t="str">
        <f>LEFT(Table9[[#This Row],[PCODE]],9)&amp;"0000"&amp;RIGHT(Table9[[#This Row],[PCODE]],3)</f>
        <v>BFA0490010000007</v>
      </c>
      <c r="L8692" s="1">
        <f>LEN(Table9[[#This Row],[rowcapcode3]])</f>
        <v>16</v>
      </c>
      <c r="M8692" s="1" t="str">
        <f>Table9[[#This Row],[ADM2_CODE]]</f>
        <v>BFA049001</v>
      </c>
      <c r="N8692" s="1" t="str">
        <f>Table9[[#This Row],[ADM1_CODE]]</f>
        <v>BFA049</v>
      </c>
    </row>
    <row r="8693" spans="1:14" x14ac:dyDescent="0.25">
      <c r="A8693" s="12">
        <v>13.451907</v>
      </c>
      <c r="B8693" s="12">
        <v>0.91320599999999996</v>
      </c>
      <c r="C8693" s="1" t="s">
        <v>63</v>
      </c>
      <c r="D8693" s="1" t="s">
        <v>64</v>
      </c>
      <c r="E8693" s="1" t="s">
        <v>142</v>
      </c>
      <c r="F8693" s="1" t="s">
        <v>143</v>
      </c>
      <c r="G8693" s="1" t="s">
        <v>16280</v>
      </c>
      <c r="H8693" s="1" t="s">
        <v>16281</v>
      </c>
      <c r="I8693" s="12">
        <v>0</v>
      </c>
      <c r="J8693" s="1" t="s">
        <v>166</v>
      </c>
      <c r="K8693" s="1" t="str">
        <f>LEFT(Table9[[#This Row],[PCODE]],9)&amp;"0000"&amp;RIGHT(Table9[[#This Row],[PCODE]],3)</f>
        <v>BFA0560040000123</v>
      </c>
      <c r="L8693" s="1">
        <f>LEN(Table9[[#This Row],[rowcapcode3]])</f>
        <v>16</v>
      </c>
      <c r="M8693" s="1" t="str">
        <f>Table9[[#This Row],[ADM2_CODE]]</f>
        <v>BFA056004</v>
      </c>
      <c r="N8693" s="1" t="str">
        <f>Table9[[#This Row],[ADM1_CODE]]</f>
        <v>BFA056</v>
      </c>
    </row>
    <row r="8694" spans="1:14" x14ac:dyDescent="0.25">
      <c r="A8694" s="12">
        <v>13.451942000000001</v>
      </c>
      <c r="B8694" s="12">
        <v>-1.933721</v>
      </c>
      <c r="C8694" s="1" t="s">
        <v>55</v>
      </c>
      <c r="D8694" s="1" t="s">
        <v>56</v>
      </c>
      <c r="E8694" s="1" t="s">
        <v>150</v>
      </c>
      <c r="F8694" s="1" t="s">
        <v>151</v>
      </c>
      <c r="G8694" s="1" t="s">
        <v>16282</v>
      </c>
      <c r="H8694" s="1" t="s">
        <v>16283</v>
      </c>
      <c r="I8694" s="12">
        <v>0</v>
      </c>
      <c r="J8694" s="1" t="s">
        <v>166</v>
      </c>
      <c r="K8694" s="1" t="str">
        <f>LEFT(Table9[[#This Row],[PCODE]],9)&amp;"0000"&amp;RIGHT(Table9[[#This Row],[PCODE]],3)</f>
        <v>BFA0540030000446</v>
      </c>
      <c r="L8694" s="1">
        <f>LEN(Table9[[#This Row],[rowcapcode3]])</f>
        <v>16</v>
      </c>
      <c r="M8694" s="1" t="str">
        <f>Table9[[#This Row],[ADM2_CODE]]</f>
        <v>BFA054003</v>
      </c>
      <c r="N8694" s="1" t="str">
        <f>Table9[[#This Row],[ADM1_CODE]]</f>
        <v>BFA054</v>
      </c>
    </row>
    <row r="8695" spans="1:14" x14ac:dyDescent="0.25">
      <c r="A8695" s="12">
        <v>13.452401</v>
      </c>
      <c r="B8695" s="12">
        <v>-2.2473320000000001</v>
      </c>
      <c r="C8695" s="1" t="s">
        <v>55</v>
      </c>
      <c r="D8695" s="1" t="s">
        <v>56</v>
      </c>
      <c r="E8695" s="1" t="s">
        <v>150</v>
      </c>
      <c r="F8695" s="1" t="s">
        <v>151</v>
      </c>
      <c r="G8695" s="1" t="s">
        <v>16284</v>
      </c>
      <c r="H8695" s="1" t="s">
        <v>16285</v>
      </c>
      <c r="I8695" s="12">
        <v>0</v>
      </c>
      <c r="J8695" s="1" t="s">
        <v>166</v>
      </c>
      <c r="K8695" s="1" t="str">
        <f>LEFT(Table9[[#This Row],[PCODE]],9)&amp;"0000"&amp;RIGHT(Table9[[#This Row],[PCODE]],3)</f>
        <v>BFA0540030000336</v>
      </c>
      <c r="L8695" s="1">
        <f>LEN(Table9[[#This Row],[rowcapcode3]])</f>
        <v>16</v>
      </c>
      <c r="M8695" s="1" t="str">
        <f>Table9[[#This Row],[ADM2_CODE]]</f>
        <v>BFA054003</v>
      </c>
      <c r="N8695" s="1" t="str">
        <f>Table9[[#This Row],[ADM1_CODE]]</f>
        <v>BFA054</v>
      </c>
    </row>
    <row r="8696" spans="1:14" x14ac:dyDescent="0.25">
      <c r="A8696" s="12">
        <v>13.452541999999999</v>
      </c>
      <c r="B8696" s="12">
        <v>6.5184000000000006E-2</v>
      </c>
      <c r="C8696" s="1" t="s">
        <v>47</v>
      </c>
      <c r="D8696" s="1" t="s">
        <v>48</v>
      </c>
      <c r="E8696" s="1" t="s">
        <v>86</v>
      </c>
      <c r="F8696" s="1" t="s">
        <v>87</v>
      </c>
      <c r="G8696" s="1" t="s">
        <v>16286</v>
      </c>
      <c r="H8696" s="1" t="s">
        <v>16287</v>
      </c>
      <c r="I8696" s="12">
        <v>0</v>
      </c>
      <c r="J8696" s="1" t="s">
        <v>166</v>
      </c>
      <c r="K8696" s="1" t="str">
        <f>LEFT(Table9[[#This Row],[PCODE]],9)&amp;"0000"&amp;RIGHT(Table9[[#This Row],[PCODE]],3)</f>
        <v>BFA0520010000263</v>
      </c>
      <c r="L8696" s="1">
        <f>LEN(Table9[[#This Row],[rowcapcode3]])</f>
        <v>16</v>
      </c>
      <c r="M8696" s="1" t="str">
        <f>Table9[[#This Row],[ADM2_CODE]]</f>
        <v>BFA052001</v>
      </c>
      <c r="N8696" s="1" t="str">
        <f>Table9[[#This Row],[ADM1_CODE]]</f>
        <v>BFA052</v>
      </c>
    </row>
    <row r="8697" spans="1:14" x14ac:dyDescent="0.25">
      <c r="A8697" s="12">
        <v>13.452624</v>
      </c>
      <c r="B8697" s="12">
        <v>-0.78751199999999999</v>
      </c>
      <c r="C8697" s="1" t="s">
        <v>59</v>
      </c>
      <c r="D8697" s="1" t="s">
        <v>60</v>
      </c>
      <c r="E8697" s="1" t="s">
        <v>116</v>
      </c>
      <c r="F8697" s="1" t="s">
        <v>117</v>
      </c>
      <c r="G8697" s="1" t="s">
        <v>16288</v>
      </c>
      <c r="H8697" s="1" t="s">
        <v>16289</v>
      </c>
      <c r="I8697" s="12">
        <v>0</v>
      </c>
      <c r="J8697" s="1" t="s">
        <v>166</v>
      </c>
      <c r="K8697" s="1" t="str">
        <f>LEFT(Table9[[#This Row],[PCODE]],9)&amp;"0000"&amp;RIGHT(Table9[[#This Row],[PCODE]],3)</f>
        <v>BFA0490030000590</v>
      </c>
      <c r="L8697" s="1">
        <f>LEN(Table9[[#This Row],[rowcapcode3]])</f>
        <v>16</v>
      </c>
      <c r="M8697" s="1" t="str">
        <f>Table9[[#This Row],[ADM2_CODE]]</f>
        <v>BFA049003</v>
      </c>
      <c r="N8697" s="1" t="str">
        <f>Table9[[#This Row],[ADM1_CODE]]</f>
        <v>BFA049</v>
      </c>
    </row>
    <row r="8698" spans="1:14" x14ac:dyDescent="0.25">
      <c r="A8698" s="12">
        <v>13.452737000000001</v>
      </c>
      <c r="B8698" s="12">
        <v>-2.6707869999999998</v>
      </c>
      <c r="C8698" s="1" t="s">
        <v>39</v>
      </c>
      <c r="D8698" s="1" t="s">
        <v>40</v>
      </c>
      <c r="E8698" s="1" t="s">
        <v>152</v>
      </c>
      <c r="F8698" s="1" t="s">
        <v>153</v>
      </c>
      <c r="G8698" s="1" t="s">
        <v>16290</v>
      </c>
      <c r="H8698" s="1" t="s">
        <v>16291</v>
      </c>
      <c r="I8698" s="12">
        <v>0</v>
      </c>
      <c r="J8698" s="1" t="s">
        <v>166</v>
      </c>
      <c r="K8698" s="1" t="str">
        <f>LEFT(Table9[[#This Row],[PCODE]],9)&amp;"0000"&amp;RIGHT(Table9[[#This Row],[PCODE]],3)</f>
        <v>BFA0460060000045</v>
      </c>
      <c r="L8698" s="1">
        <f>LEN(Table9[[#This Row],[rowcapcode3]])</f>
        <v>16</v>
      </c>
      <c r="M8698" s="1" t="str">
        <f>Table9[[#This Row],[ADM2_CODE]]</f>
        <v>BFA046006</v>
      </c>
      <c r="N8698" s="1" t="str">
        <f>Table9[[#This Row],[ADM1_CODE]]</f>
        <v>BFA046</v>
      </c>
    </row>
    <row r="8699" spans="1:14" x14ac:dyDescent="0.25">
      <c r="A8699" s="12">
        <v>13.452864</v>
      </c>
      <c r="B8699" s="12">
        <v>-0.71564799999999995</v>
      </c>
      <c r="C8699" s="1" t="s">
        <v>59</v>
      </c>
      <c r="D8699" s="1" t="s">
        <v>60</v>
      </c>
      <c r="E8699" s="1" t="s">
        <v>116</v>
      </c>
      <c r="F8699" s="1" t="s">
        <v>117</v>
      </c>
      <c r="G8699" s="1" t="s">
        <v>16292</v>
      </c>
      <c r="H8699" s="1" t="s">
        <v>16293</v>
      </c>
      <c r="I8699" s="12">
        <v>0</v>
      </c>
      <c r="J8699" s="1" t="s">
        <v>166</v>
      </c>
      <c r="K8699" s="1" t="str">
        <f>LEFT(Table9[[#This Row],[PCODE]],9)&amp;"0000"&amp;RIGHT(Table9[[#This Row],[PCODE]],3)</f>
        <v>BFA0490030000315</v>
      </c>
      <c r="L8699" s="1">
        <f>LEN(Table9[[#This Row],[rowcapcode3]])</f>
        <v>16</v>
      </c>
      <c r="M8699" s="1" t="str">
        <f>Table9[[#This Row],[ADM2_CODE]]</f>
        <v>BFA049003</v>
      </c>
      <c r="N8699" s="1" t="str">
        <f>Table9[[#This Row],[ADM1_CODE]]</f>
        <v>BFA049</v>
      </c>
    </row>
    <row r="8700" spans="1:14" x14ac:dyDescent="0.25">
      <c r="A8700" s="12">
        <v>13.453058</v>
      </c>
      <c r="B8700" s="12">
        <v>-0.14732999999999999</v>
      </c>
      <c r="C8700" s="1" t="s">
        <v>47</v>
      </c>
      <c r="D8700" s="1" t="s">
        <v>48</v>
      </c>
      <c r="E8700" s="1" t="s">
        <v>86</v>
      </c>
      <c r="F8700" s="1" t="s">
        <v>87</v>
      </c>
      <c r="G8700" s="1" t="s">
        <v>16294</v>
      </c>
      <c r="H8700" s="1" t="s">
        <v>16295</v>
      </c>
      <c r="I8700" s="12">
        <v>0</v>
      </c>
      <c r="J8700" s="1" t="s">
        <v>166</v>
      </c>
      <c r="K8700" s="1" t="str">
        <f>LEFT(Table9[[#This Row],[PCODE]],9)&amp;"0000"&amp;RIGHT(Table9[[#This Row],[PCODE]],3)</f>
        <v>BFA0520010000190</v>
      </c>
      <c r="L8700" s="1">
        <f>LEN(Table9[[#This Row],[rowcapcode3]])</f>
        <v>16</v>
      </c>
      <c r="M8700" s="1" t="str">
        <f>Table9[[#This Row],[ADM2_CODE]]</f>
        <v>BFA052001</v>
      </c>
      <c r="N8700" s="1" t="str">
        <f>Table9[[#This Row],[ADM1_CODE]]</f>
        <v>BFA052</v>
      </c>
    </row>
    <row r="8701" spans="1:14" x14ac:dyDescent="0.25">
      <c r="A8701" s="12">
        <v>13.453417</v>
      </c>
      <c r="B8701" s="12">
        <v>-2.59701</v>
      </c>
      <c r="C8701" s="1" t="s">
        <v>55</v>
      </c>
      <c r="D8701" s="1" t="s">
        <v>56</v>
      </c>
      <c r="E8701" s="1" t="s">
        <v>150</v>
      </c>
      <c r="F8701" s="1" t="s">
        <v>151</v>
      </c>
      <c r="G8701" s="1" t="s">
        <v>16296</v>
      </c>
      <c r="H8701" s="1" t="s">
        <v>16297</v>
      </c>
      <c r="I8701" s="12">
        <v>0</v>
      </c>
      <c r="J8701" s="1" t="s">
        <v>166</v>
      </c>
      <c r="K8701" s="1" t="str">
        <f>LEFT(Table9[[#This Row],[PCODE]],9)&amp;"0000"&amp;RIGHT(Table9[[#This Row],[PCODE]],3)</f>
        <v>BFA0540030000257</v>
      </c>
      <c r="L8701" s="1">
        <f>LEN(Table9[[#This Row],[rowcapcode3]])</f>
        <v>16</v>
      </c>
      <c r="M8701" s="1" t="str">
        <f>Table9[[#This Row],[ADM2_CODE]]</f>
        <v>BFA054003</v>
      </c>
      <c r="N8701" s="1" t="str">
        <f>Table9[[#This Row],[ADM1_CODE]]</f>
        <v>BFA054</v>
      </c>
    </row>
    <row r="8702" spans="1:14" x14ac:dyDescent="0.25">
      <c r="A8702" s="12">
        <v>13.453900000000001</v>
      </c>
      <c r="B8702" s="12">
        <v>-1.4518930000000001</v>
      </c>
      <c r="C8702" s="1" t="s">
        <v>59</v>
      </c>
      <c r="D8702" s="1" t="s">
        <v>60</v>
      </c>
      <c r="E8702" s="1" t="s">
        <v>112</v>
      </c>
      <c r="F8702" s="1" t="s">
        <v>113</v>
      </c>
      <c r="G8702" s="1" t="s">
        <v>16298</v>
      </c>
      <c r="H8702" s="1" t="s">
        <v>16299</v>
      </c>
      <c r="I8702" s="12">
        <v>0</v>
      </c>
      <c r="J8702" s="1" t="s">
        <v>166</v>
      </c>
      <c r="K8702" s="1" t="str">
        <f>LEFT(Table9[[#This Row],[PCODE]],9)&amp;"0000"&amp;RIGHT(Table9[[#This Row],[PCODE]],3)</f>
        <v>BFA0490010000148</v>
      </c>
      <c r="L8702" s="1">
        <f>LEN(Table9[[#This Row],[rowcapcode3]])</f>
        <v>16</v>
      </c>
      <c r="M8702" s="1" t="str">
        <f>Table9[[#This Row],[ADM2_CODE]]</f>
        <v>BFA049001</v>
      </c>
      <c r="N8702" s="1" t="str">
        <f>Table9[[#This Row],[ADM1_CODE]]</f>
        <v>BFA049</v>
      </c>
    </row>
    <row r="8703" spans="1:14" x14ac:dyDescent="0.25">
      <c r="A8703" s="12">
        <v>13.454466</v>
      </c>
      <c r="B8703" s="12">
        <v>-1.7975730000000001</v>
      </c>
      <c r="C8703" s="1" t="s">
        <v>59</v>
      </c>
      <c r="D8703" s="1" t="s">
        <v>60</v>
      </c>
      <c r="E8703" s="1" t="s">
        <v>112</v>
      </c>
      <c r="F8703" s="1" t="s">
        <v>113</v>
      </c>
      <c r="G8703" s="1" t="s">
        <v>16300</v>
      </c>
      <c r="H8703" s="1" t="s">
        <v>14902</v>
      </c>
      <c r="I8703" s="12">
        <v>0</v>
      </c>
      <c r="J8703" s="1" t="s">
        <v>166</v>
      </c>
      <c r="K8703" s="1" t="str">
        <f>LEFT(Table9[[#This Row],[PCODE]],9)&amp;"0000"&amp;RIGHT(Table9[[#This Row],[PCODE]],3)</f>
        <v>BFA0490010000284</v>
      </c>
      <c r="L8703" s="1">
        <f>LEN(Table9[[#This Row],[rowcapcode3]])</f>
        <v>16</v>
      </c>
      <c r="M8703" s="1" t="str">
        <f>Table9[[#This Row],[ADM2_CODE]]</f>
        <v>BFA049001</v>
      </c>
      <c r="N8703" s="1" t="str">
        <f>Table9[[#This Row],[ADM1_CODE]]</f>
        <v>BFA049</v>
      </c>
    </row>
    <row r="8704" spans="1:14" x14ac:dyDescent="0.25">
      <c r="A8704" s="12">
        <v>13.455064</v>
      </c>
      <c r="B8704" s="12">
        <v>-2.0648780000000002</v>
      </c>
      <c r="C8704" s="1" t="s">
        <v>55</v>
      </c>
      <c r="D8704" s="1" t="s">
        <v>56</v>
      </c>
      <c r="E8704" s="1" t="s">
        <v>150</v>
      </c>
      <c r="F8704" s="1" t="s">
        <v>151</v>
      </c>
      <c r="G8704" s="1" t="s">
        <v>16301</v>
      </c>
      <c r="H8704" s="1" t="s">
        <v>15573</v>
      </c>
      <c r="I8704" s="12">
        <v>0</v>
      </c>
      <c r="J8704" s="1" t="s">
        <v>166</v>
      </c>
      <c r="K8704" s="1" t="str">
        <f>LEFT(Table9[[#This Row],[PCODE]],9)&amp;"0000"&amp;RIGHT(Table9[[#This Row],[PCODE]],3)</f>
        <v>BFA0540030000455</v>
      </c>
      <c r="L8704" s="1">
        <f>LEN(Table9[[#This Row],[rowcapcode3]])</f>
        <v>16</v>
      </c>
      <c r="M8704" s="1" t="str">
        <f>Table9[[#This Row],[ADM2_CODE]]</f>
        <v>BFA054003</v>
      </c>
      <c r="N8704" s="1" t="str">
        <f>Table9[[#This Row],[ADM1_CODE]]</f>
        <v>BFA054</v>
      </c>
    </row>
    <row r="8705" spans="1:14" x14ac:dyDescent="0.25">
      <c r="A8705" s="12">
        <v>13.456082</v>
      </c>
      <c r="B8705" s="12">
        <v>-2.2772730000000001</v>
      </c>
      <c r="C8705" s="1" t="s">
        <v>55</v>
      </c>
      <c r="D8705" s="1" t="s">
        <v>56</v>
      </c>
      <c r="E8705" s="1" t="s">
        <v>150</v>
      </c>
      <c r="F8705" s="1" t="s">
        <v>151</v>
      </c>
      <c r="G8705" s="1" t="s">
        <v>16302</v>
      </c>
      <c r="H8705" s="1" t="s">
        <v>16303</v>
      </c>
      <c r="I8705" s="12">
        <v>0</v>
      </c>
      <c r="J8705" s="1" t="s">
        <v>166</v>
      </c>
      <c r="K8705" s="1" t="str">
        <f>LEFT(Table9[[#This Row],[PCODE]],9)&amp;"0000"&amp;RIGHT(Table9[[#This Row],[PCODE]],3)</f>
        <v>BFA0540030000466</v>
      </c>
      <c r="L8705" s="1">
        <f>LEN(Table9[[#This Row],[rowcapcode3]])</f>
        <v>16</v>
      </c>
      <c r="M8705" s="1" t="str">
        <f>Table9[[#This Row],[ADM2_CODE]]</f>
        <v>BFA054003</v>
      </c>
      <c r="N8705" s="1" t="str">
        <f>Table9[[#This Row],[ADM1_CODE]]</f>
        <v>BFA054</v>
      </c>
    </row>
    <row r="8706" spans="1:14" x14ac:dyDescent="0.25">
      <c r="A8706" s="12">
        <v>13.457492</v>
      </c>
      <c r="B8706" s="12">
        <v>-1.8820220000000001</v>
      </c>
      <c r="C8706" s="1" t="s">
        <v>55</v>
      </c>
      <c r="D8706" s="1" t="s">
        <v>56</v>
      </c>
      <c r="E8706" s="1" t="s">
        <v>150</v>
      </c>
      <c r="F8706" s="1" t="s">
        <v>151</v>
      </c>
      <c r="G8706" s="1" t="s">
        <v>16304</v>
      </c>
      <c r="H8706" s="1" t="s">
        <v>14833</v>
      </c>
      <c r="I8706" s="12">
        <v>0</v>
      </c>
      <c r="J8706" s="1" t="s">
        <v>166</v>
      </c>
      <c r="K8706" s="1" t="str">
        <f>LEFT(Table9[[#This Row],[PCODE]],9)&amp;"0000"&amp;RIGHT(Table9[[#This Row],[PCODE]],3)</f>
        <v>BFA0540030000522</v>
      </c>
      <c r="L8706" s="1">
        <f>LEN(Table9[[#This Row],[rowcapcode3]])</f>
        <v>16</v>
      </c>
      <c r="M8706" s="1" t="str">
        <f>Table9[[#This Row],[ADM2_CODE]]</f>
        <v>BFA054003</v>
      </c>
      <c r="N8706" s="1" t="str">
        <f>Table9[[#This Row],[ADM1_CODE]]</f>
        <v>BFA054</v>
      </c>
    </row>
    <row r="8707" spans="1:14" x14ac:dyDescent="0.25">
      <c r="A8707" s="12">
        <v>13.457872</v>
      </c>
      <c r="B8707" s="12">
        <v>-1.517153</v>
      </c>
      <c r="C8707" s="1" t="s">
        <v>59</v>
      </c>
      <c r="D8707" s="1" t="s">
        <v>60</v>
      </c>
      <c r="E8707" s="1" t="s">
        <v>112</v>
      </c>
      <c r="F8707" s="1" t="s">
        <v>113</v>
      </c>
      <c r="G8707" s="1" t="s">
        <v>16305</v>
      </c>
      <c r="H8707" s="1" t="s">
        <v>16306</v>
      </c>
      <c r="I8707" s="12">
        <v>0</v>
      </c>
      <c r="J8707" s="1" t="s">
        <v>166</v>
      </c>
      <c r="K8707" s="1" t="str">
        <f>LEFT(Table9[[#This Row],[PCODE]],9)&amp;"0000"&amp;RIGHT(Table9[[#This Row],[PCODE]],3)</f>
        <v>BFA0490010000020</v>
      </c>
      <c r="L8707" s="1">
        <f>LEN(Table9[[#This Row],[rowcapcode3]])</f>
        <v>16</v>
      </c>
      <c r="M8707" s="1" t="str">
        <f>Table9[[#This Row],[ADM2_CODE]]</f>
        <v>BFA049001</v>
      </c>
      <c r="N8707" s="1" t="str">
        <f>Table9[[#This Row],[ADM1_CODE]]</f>
        <v>BFA049</v>
      </c>
    </row>
    <row r="8708" spans="1:14" x14ac:dyDescent="0.25">
      <c r="A8708" s="12">
        <v>13.458793999999999</v>
      </c>
      <c r="B8708" s="12">
        <v>-2.4866199999999998</v>
      </c>
      <c r="C8708" s="1" t="s">
        <v>55</v>
      </c>
      <c r="D8708" s="1" t="s">
        <v>56</v>
      </c>
      <c r="E8708" s="1" t="s">
        <v>150</v>
      </c>
      <c r="F8708" s="1" t="s">
        <v>151</v>
      </c>
      <c r="G8708" s="1" t="s">
        <v>16307</v>
      </c>
      <c r="H8708" s="1" t="s">
        <v>16308</v>
      </c>
      <c r="I8708" s="12">
        <v>0</v>
      </c>
      <c r="J8708" s="1" t="s">
        <v>166</v>
      </c>
      <c r="K8708" s="1" t="str">
        <f>LEFT(Table9[[#This Row],[PCODE]],9)&amp;"0000"&amp;RIGHT(Table9[[#This Row],[PCODE]],3)</f>
        <v>BFA0540030000324</v>
      </c>
      <c r="L8708" s="1">
        <f>LEN(Table9[[#This Row],[rowcapcode3]])</f>
        <v>16</v>
      </c>
      <c r="M8708" s="1" t="str">
        <f>Table9[[#This Row],[ADM2_CODE]]</f>
        <v>BFA054003</v>
      </c>
      <c r="N8708" s="1" t="str">
        <f>Table9[[#This Row],[ADM1_CODE]]</f>
        <v>BFA054</v>
      </c>
    </row>
    <row r="8709" spans="1:14" x14ac:dyDescent="0.25">
      <c r="A8709" s="12">
        <v>13.459142999999999</v>
      </c>
      <c r="B8709" s="12">
        <v>-0.24257300000000001</v>
      </c>
      <c r="C8709" s="1" t="s">
        <v>47</v>
      </c>
      <c r="D8709" s="1" t="s">
        <v>48</v>
      </c>
      <c r="E8709" s="1" t="s">
        <v>86</v>
      </c>
      <c r="F8709" s="1" t="s">
        <v>87</v>
      </c>
      <c r="G8709" s="1" t="s">
        <v>16309</v>
      </c>
      <c r="H8709" s="1" t="s">
        <v>16310</v>
      </c>
      <c r="I8709" s="12">
        <v>0</v>
      </c>
      <c r="J8709" s="1" t="s">
        <v>166</v>
      </c>
      <c r="K8709" s="1" t="str">
        <f>LEFT(Table9[[#This Row],[PCODE]],9)&amp;"0000"&amp;RIGHT(Table9[[#This Row],[PCODE]],3)</f>
        <v>BFA0520010000310</v>
      </c>
      <c r="L8709" s="1">
        <f>LEN(Table9[[#This Row],[rowcapcode3]])</f>
        <v>16</v>
      </c>
      <c r="M8709" s="1" t="str">
        <f>Table9[[#This Row],[ADM2_CODE]]</f>
        <v>BFA052001</v>
      </c>
      <c r="N8709" s="1" t="str">
        <f>Table9[[#This Row],[ADM1_CODE]]</f>
        <v>BFA052</v>
      </c>
    </row>
    <row r="8710" spans="1:14" x14ac:dyDescent="0.25">
      <c r="A8710" s="12">
        <v>13.459795</v>
      </c>
      <c r="B8710" s="12">
        <v>-2.4669240000000001</v>
      </c>
      <c r="C8710" s="1" t="s">
        <v>55</v>
      </c>
      <c r="D8710" s="1" t="s">
        <v>56</v>
      </c>
      <c r="E8710" s="1" t="s">
        <v>150</v>
      </c>
      <c r="F8710" s="1" t="s">
        <v>151</v>
      </c>
      <c r="G8710" s="1" t="s">
        <v>16311</v>
      </c>
      <c r="H8710" s="1" t="s">
        <v>16312</v>
      </c>
      <c r="I8710" s="12">
        <v>0</v>
      </c>
      <c r="J8710" s="1" t="s">
        <v>166</v>
      </c>
      <c r="K8710" s="1" t="str">
        <f>LEFT(Table9[[#This Row],[PCODE]],9)&amp;"0000"&amp;RIGHT(Table9[[#This Row],[PCODE]],3)</f>
        <v>BFA0540030000155</v>
      </c>
      <c r="L8710" s="1">
        <f>LEN(Table9[[#This Row],[rowcapcode3]])</f>
        <v>16</v>
      </c>
      <c r="M8710" s="1" t="str">
        <f>Table9[[#This Row],[ADM2_CODE]]</f>
        <v>BFA054003</v>
      </c>
      <c r="N8710" s="1" t="str">
        <f>Table9[[#This Row],[ADM1_CODE]]</f>
        <v>BFA054</v>
      </c>
    </row>
    <row r="8711" spans="1:14" x14ac:dyDescent="0.25">
      <c r="A8711" s="12">
        <v>13.459918</v>
      </c>
      <c r="B8711" s="12">
        <v>-2.370546</v>
      </c>
      <c r="C8711" s="1" t="s">
        <v>55</v>
      </c>
      <c r="D8711" s="1" t="s">
        <v>56</v>
      </c>
      <c r="E8711" s="1" t="s">
        <v>150</v>
      </c>
      <c r="F8711" s="1" t="s">
        <v>151</v>
      </c>
      <c r="G8711" s="1" t="s">
        <v>16313</v>
      </c>
      <c r="H8711" s="1" t="s">
        <v>14544</v>
      </c>
      <c r="I8711" s="12">
        <v>0</v>
      </c>
      <c r="J8711" s="1" t="s">
        <v>166</v>
      </c>
      <c r="K8711" s="1" t="str">
        <f>LEFT(Table9[[#This Row],[PCODE]],9)&amp;"0000"&amp;RIGHT(Table9[[#This Row],[PCODE]],3)</f>
        <v>BFA0540030000203</v>
      </c>
      <c r="L8711" s="1">
        <f>LEN(Table9[[#This Row],[rowcapcode3]])</f>
        <v>16</v>
      </c>
      <c r="M8711" s="1" t="str">
        <f>Table9[[#This Row],[ADM2_CODE]]</f>
        <v>BFA054003</v>
      </c>
      <c r="N8711" s="1" t="str">
        <f>Table9[[#This Row],[ADM1_CODE]]</f>
        <v>BFA054</v>
      </c>
    </row>
    <row r="8712" spans="1:14" x14ac:dyDescent="0.25">
      <c r="A8712" s="12">
        <v>13.459918</v>
      </c>
      <c r="B8712" s="12">
        <v>-2.370546</v>
      </c>
      <c r="C8712" s="1" t="s">
        <v>55</v>
      </c>
      <c r="D8712" s="1" t="s">
        <v>56</v>
      </c>
      <c r="E8712" s="1" t="s">
        <v>150</v>
      </c>
      <c r="F8712" s="1" t="s">
        <v>151</v>
      </c>
      <c r="G8712" s="1" t="s">
        <v>16314</v>
      </c>
      <c r="H8712" s="1" t="s">
        <v>16315</v>
      </c>
      <c r="I8712" s="12">
        <v>0</v>
      </c>
      <c r="J8712" s="1" t="s">
        <v>166</v>
      </c>
      <c r="K8712" s="1" t="str">
        <f>LEFT(Table9[[#This Row],[PCODE]],9)&amp;"0000"&amp;RIGHT(Table9[[#This Row],[PCODE]],3)</f>
        <v>BFA0540030000205</v>
      </c>
      <c r="L8712" s="1">
        <f>LEN(Table9[[#This Row],[rowcapcode3]])</f>
        <v>16</v>
      </c>
      <c r="M8712" s="1" t="str">
        <f>Table9[[#This Row],[ADM2_CODE]]</f>
        <v>BFA054003</v>
      </c>
      <c r="N8712" s="1" t="str">
        <f>Table9[[#This Row],[ADM1_CODE]]</f>
        <v>BFA054</v>
      </c>
    </row>
    <row r="8713" spans="1:14" x14ac:dyDescent="0.25">
      <c r="A8713" s="12">
        <v>13.45992</v>
      </c>
      <c r="B8713" s="12">
        <v>-1.5522819999999999</v>
      </c>
      <c r="C8713" s="1" t="s">
        <v>59</v>
      </c>
      <c r="D8713" s="1" t="s">
        <v>60</v>
      </c>
      <c r="E8713" s="1" t="s">
        <v>112</v>
      </c>
      <c r="F8713" s="1" t="s">
        <v>113</v>
      </c>
      <c r="G8713" s="1" t="s">
        <v>16316</v>
      </c>
      <c r="H8713" s="1" t="s">
        <v>16317</v>
      </c>
      <c r="I8713" s="12">
        <v>0</v>
      </c>
      <c r="J8713" s="1" t="s">
        <v>166</v>
      </c>
      <c r="K8713" s="1" t="str">
        <f>LEFT(Table9[[#This Row],[PCODE]],9)&amp;"0000"&amp;RIGHT(Table9[[#This Row],[PCODE]],3)</f>
        <v>BFA0490010000214</v>
      </c>
      <c r="L8713" s="1">
        <f>LEN(Table9[[#This Row],[rowcapcode3]])</f>
        <v>16</v>
      </c>
      <c r="M8713" s="1" t="str">
        <f>Table9[[#This Row],[ADM2_CODE]]</f>
        <v>BFA049001</v>
      </c>
      <c r="N8713" s="1" t="str">
        <f>Table9[[#This Row],[ADM1_CODE]]</f>
        <v>BFA049</v>
      </c>
    </row>
    <row r="8714" spans="1:14" x14ac:dyDescent="0.25">
      <c r="A8714" s="12">
        <v>13.460017000000001</v>
      </c>
      <c r="B8714" s="12">
        <v>-0.225323</v>
      </c>
      <c r="C8714" s="1" t="s">
        <v>47</v>
      </c>
      <c r="D8714" s="1" t="s">
        <v>48</v>
      </c>
      <c r="E8714" s="1" t="s">
        <v>86</v>
      </c>
      <c r="F8714" s="1" t="s">
        <v>87</v>
      </c>
      <c r="G8714" s="1" t="s">
        <v>16318</v>
      </c>
      <c r="H8714" s="1" t="s">
        <v>16319</v>
      </c>
      <c r="I8714" s="12">
        <v>0</v>
      </c>
      <c r="J8714" s="1" t="s">
        <v>166</v>
      </c>
      <c r="K8714" s="1" t="str">
        <f>LEFT(Table9[[#This Row],[PCODE]],9)&amp;"0000"&amp;RIGHT(Table9[[#This Row],[PCODE]],3)</f>
        <v>BFA0520010000060</v>
      </c>
      <c r="L8714" s="1">
        <f>LEN(Table9[[#This Row],[rowcapcode3]])</f>
        <v>16</v>
      </c>
      <c r="M8714" s="1" t="str">
        <f>Table9[[#This Row],[ADM2_CODE]]</f>
        <v>BFA052001</v>
      </c>
      <c r="N8714" s="1" t="str">
        <f>Table9[[#This Row],[ADM1_CODE]]</f>
        <v>BFA052</v>
      </c>
    </row>
    <row r="8715" spans="1:14" x14ac:dyDescent="0.25">
      <c r="A8715" s="12">
        <v>13.460398</v>
      </c>
      <c r="B8715" s="12">
        <v>-2.405313</v>
      </c>
      <c r="C8715" s="1" t="s">
        <v>55</v>
      </c>
      <c r="D8715" s="1" t="s">
        <v>56</v>
      </c>
      <c r="E8715" s="1" t="s">
        <v>150</v>
      </c>
      <c r="F8715" s="1" t="s">
        <v>151</v>
      </c>
      <c r="G8715" s="1" t="s">
        <v>16320</v>
      </c>
      <c r="H8715" s="1" t="s">
        <v>16321</v>
      </c>
      <c r="I8715" s="12">
        <v>0</v>
      </c>
      <c r="J8715" s="1" t="s">
        <v>166</v>
      </c>
      <c r="K8715" s="1" t="str">
        <f>LEFT(Table9[[#This Row],[PCODE]],9)&amp;"0000"&amp;RIGHT(Table9[[#This Row],[PCODE]],3)</f>
        <v>BFA0540030000073</v>
      </c>
      <c r="L8715" s="1">
        <f>LEN(Table9[[#This Row],[rowcapcode3]])</f>
        <v>16</v>
      </c>
      <c r="M8715" s="1" t="str">
        <f>Table9[[#This Row],[ADM2_CODE]]</f>
        <v>BFA054003</v>
      </c>
      <c r="N8715" s="1" t="str">
        <f>Table9[[#This Row],[ADM1_CODE]]</f>
        <v>BFA054</v>
      </c>
    </row>
    <row r="8716" spans="1:14" x14ac:dyDescent="0.25">
      <c r="A8716" s="12">
        <v>13.461299</v>
      </c>
      <c r="B8716" s="12">
        <v>0.954874</v>
      </c>
      <c r="C8716" s="1" t="s">
        <v>63</v>
      </c>
      <c r="D8716" s="1" t="s">
        <v>64</v>
      </c>
      <c r="E8716" s="1" t="s">
        <v>142</v>
      </c>
      <c r="F8716" s="1" t="s">
        <v>143</v>
      </c>
      <c r="G8716" s="1" t="s">
        <v>16322</v>
      </c>
      <c r="H8716" s="1" t="s">
        <v>10585</v>
      </c>
      <c r="I8716" s="12">
        <v>0</v>
      </c>
      <c r="J8716" s="1" t="s">
        <v>166</v>
      </c>
      <c r="K8716" s="1" t="str">
        <f>LEFT(Table9[[#This Row],[PCODE]],9)&amp;"0000"&amp;RIGHT(Table9[[#This Row],[PCODE]],3)</f>
        <v>BFA0560040000084</v>
      </c>
      <c r="L8716" s="1">
        <f>LEN(Table9[[#This Row],[rowcapcode3]])</f>
        <v>16</v>
      </c>
      <c r="M8716" s="1" t="str">
        <f>Table9[[#This Row],[ADM2_CODE]]</f>
        <v>BFA056004</v>
      </c>
      <c r="N8716" s="1" t="str">
        <f>Table9[[#This Row],[ADM1_CODE]]</f>
        <v>BFA056</v>
      </c>
    </row>
    <row r="8717" spans="1:14" x14ac:dyDescent="0.25">
      <c r="A8717" s="12">
        <v>13.461376</v>
      </c>
      <c r="B8717" s="12">
        <v>-0.296408</v>
      </c>
      <c r="C8717" s="1" t="s">
        <v>59</v>
      </c>
      <c r="D8717" s="1" t="s">
        <v>60</v>
      </c>
      <c r="E8717" s="1" t="s">
        <v>114</v>
      </c>
      <c r="F8717" s="1" t="s">
        <v>115</v>
      </c>
      <c r="G8717" s="1" t="s">
        <v>16323</v>
      </c>
      <c r="H8717" s="1" t="s">
        <v>16324</v>
      </c>
      <c r="I8717" s="12">
        <v>0</v>
      </c>
      <c r="J8717" s="1" t="s">
        <v>166</v>
      </c>
      <c r="K8717" s="1" t="str">
        <f>LEFT(Table9[[#This Row],[PCODE]],9)&amp;"0000"&amp;RIGHT(Table9[[#This Row],[PCODE]],3)</f>
        <v>BFA0490020000106</v>
      </c>
      <c r="L8717" s="1">
        <f>LEN(Table9[[#This Row],[rowcapcode3]])</f>
        <v>16</v>
      </c>
      <c r="M8717" s="1" t="str">
        <f>Table9[[#This Row],[ADM2_CODE]]</f>
        <v>BFA049002</v>
      </c>
      <c r="N8717" s="1" t="str">
        <f>Table9[[#This Row],[ADM1_CODE]]</f>
        <v>BFA049</v>
      </c>
    </row>
    <row r="8718" spans="1:14" x14ac:dyDescent="0.25">
      <c r="A8718" s="12">
        <v>13.461808</v>
      </c>
      <c r="B8718" s="12">
        <v>-5.2234999999999997E-2</v>
      </c>
      <c r="C8718" s="1" t="s">
        <v>47</v>
      </c>
      <c r="D8718" s="1" t="s">
        <v>48</v>
      </c>
      <c r="E8718" s="1" t="s">
        <v>86</v>
      </c>
      <c r="F8718" s="1" t="s">
        <v>87</v>
      </c>
      <c r="G8718" s="1" t="s">
        <v>16325</v>
      </c>
      <c r="H8718" s="1" t="s">
        <v>16326</v>
      </c>
      <c r="I8718" s="12">
        <v>0</v>
      </c>
      <c r="J8718" s="1" t="s">
        <v>166</v>
      </c>
      <c r="K8718" s="1" t="str">
        <f>LEFT(Table9[[#This Row],[PCODE]],9)&amp;"0000"&amp;RIGHT(Table9[[#This Row],[PCODE]],3)</f>
        <v>BFA0520010000364</v>
      </c>
      <c r="L8718" s="1">
        <f>LEN(Table9[[#This Row],[rowcapcode3]])</f>
        <v>16</v>
      </c>
      <c r="M8718" s="1" t="str">
        <f>Table9[[#This Row],[ADM2_CODE]]</f>
        <v>BFA052001</v>
      </c>
      <c r="N8718" s="1" t="str">
        <f>Table9[[#This Row],[ADM1_CODE]]</f>
        <v>BFA052</v>
      </c>
    </row>
    <row r="8719" spans="1:14" x14ac:dyDescent="0.25">
      <c r="A8719" s="12">
        <v>13.462054999999999</v>
      </c>
      <c r="B8719" s="12">
        <v>-0.54626200000000003</v>
      </c>
      <c r="C8719" s="1" t="s">
        <v>59</v>
      </c>
      <c r="D8719" s="1" t="s">
        <v>60</v>
      </c>
      <c r="E8719" s="1" t="s">
        <v>114</v>
      </c>
      <c r="F8719" s="1" t="s">
        <v>115</v>
      </c>
      <c r="G8719" s="1" t="s">
        <v>16327</v>
      </c>
      <c r="H8719" s="1" t="s">
        <v>16328</v>
      </c>
      <c r="I8719" s="12">
        <v>0</v>
      </c>
      <c r="J8719" s="1" t="s">
        <v>166</v>
      </c>
      <c r="K8719" s="1" t="str">
        <f>LEFT(Table9[[#This Row],[PCODE]],9)&amp;"0000"&amp;RIGHT(Table9[[#This Row],[PCODE]],3)</f>
        <v>BFA0490020000191</v>
      </c>
      <c r="L8719" s="1">
        <f>LEN(Table9[[#This Row],[rowcapcode3]])</f>
        <v>16</v>
      </c>
      <c r="M8719" s="1" t="str">
        <f>Table9[[#This Row],[ADM2_CODE]]</f>
        <v>BFA049002</v>
      </c>
      <c r="N8719" s="1" t="str">
        <f>Table9[[#This Row],[ADM1_CODE]]</f>
        <v>BFA049</v>
      </c>
    </row>
    <row r="8720" spans="1:14" x14ac:dyDescent="0.25">
      <c r="A8720" s="12">
        <v>13.462641</v>
      </c>
      <c r="B8720" s="12">
        <v>0.56447700000000001</v>
      </c>
      <c r="C8720" s="1" t="s">
        <v>63</v>
      </c>
      <c r="D8720" s="1" t="s">
        <v>64</v>
      </c>
      <c r="E8720" s="1" t="s">
        <v>142</v>
      </c>
      <c r="F8720" s="1" t="s">
        <v>143</v>
      </c>
      <c r="G8720" s="1" t="s">
        <v>16329</v>
      </c>
      <c r="H8720" s="1" t="s">
        <v>16330</v>
      </c>
      <c r="I8720" s="12">
        <v>0</v>
      </c>
      <c r="J8720" s="1" t="s">
        <v>166</v>
      </c>
      <c r="K8720" s="1" t="str">
        <f>LEFT(Table9[[#This Row],[PCODE]],9)&amp;"0000"&amp;RIGHT(Table9[[#This Row],[PCODE]],3)</f>
        <v>BFA0560040000104</v>
      </c>
      <c r="L8720" s="1">
        <f>LEN(Table9[[#This Row],[rowcapcode3]])</f>
        <v>16</v>
      </c>
      <c r="M8720" s="1" t="str">
        <f>Table9[[#This Row],[ADM2_CODE]]</f>
        <v>BFA056004</v>
      </c>
      <c r="N8720" s="1" t="str">
        <f>Table9[[#This Row],[ADM1_CODE]]</f>
        <v>BFA056</v>
      </c>
    </row>
    <row r="8721" spans="1:14" x14ac:dyDescent="0.25">
      <c r="A8721" s="12">
        <v>13.462783999999999</v>
      </c>
      <c r="B8721" s="12">
        <v>-0.157476</v>
      </c>
      <c r="C8721" s="1" t="s">
        <v>47</v>
      </c>
      <c r="D8721" s="1" t="s">
        <v>48</v>
      </c>
      <c r="E8721" s="1" t="s">
        <v>86</v>
      </c>
      <c r="F8721" s="1" t="s">
        <v>87</v>
      </c>
      <c r="G8721" s="1" t="s">
        <v>16331</v>
      </c>
      <c r="H8721" s="1" t="s">
        <v>16332</v>
      </c>
      <c r="I8721" s="12">
        <v>0</v>
      </c>
      <c r="J8721" s="1" t="s">
        <v>166</v>
      </c>
      <c r="K8721" s="1" t="str">
        <f>LEFT(Table9[[#This Row],[PCODE]],9)&amp;"0000"&amp;RIGHT(Table9[[#This Row],[PCODE]],3)</f>
        <v>BFA0520010000030</v>
      </c>
      <c r="L8721" s="1">
        <f>LEN(Table9[[#This Row],[rowcapcode3]])</f>
        <v>16</v>
      </c>
      <c r="M8721" s="1" t="str">
        <f>Table9[[#This Row],[ADM2_CODE]]</f>
        <v>BFA052001</v>
      </c>
      <c r="N8721" s="1" t="str">
        <f>Table9[[#This Row],[ADM1_CODE]]</f>
        <v>BFA052</v>
      </c>
    </row>
    <row r="8722" spans="1:14" x14ac:dyDescent="0.25">
      <c r="A8722" s="12">
        <v>13.462880999999999</v>
      </c>
      <c r="B8722" s="12">
        <v>-1.471279</v>
      </c>
      <c r="C8722" s="1" t="s">
        <v>59</v>
      </c>
      <c r="D8722" s="1" t="s">
        <v>60</v>
      </c>
      <c r="E8722" s="1" t="s">
        <v>112</v>
      </c>
      <c r="F8722" s="1" t="s">
        <v>113</v>
      </c>
      <c r="G8722" s="1" t="s">
        <v>16333</v>
      </c>
      <c r="H8722" s="1" t="s">
        <v>16334</v>
      </c>
      <c r="I8722" s="12">
        <v>0</v>
      </c>
      <c r="J8722" s="1" t="s">
        <v>166</v>
      </c>
      <c r="K8722" s="1" t="str">
        <f>LEFT(Table9[[#This Row],[PCODE]],9)&amp;"0000"&amp;RIGHT(Table9[[#This Row],[PCODE]],3)</f>
        <v>BFA0490010000258</v>
      </c>
      <c r="L8722" s="1">
        <f>LEN(Table9[[#This Row],[rowcapcode3]])</f>
        <v>16</v>
      </c>
      <c r="M8722" s="1" t="str">
        <f>Table9[[#This Row],[ADM2_CODE]]</f>
        <v>BFA049001</v>
      </c>
      <c r="N8722" s="1" t="str">
        <f>Table9[[#This Row],[ADM1_CODE]]</f>
        <v>BFA049</v>
      </c>
    </row>
    <row r="8723" spans="1:14" x14ac:dyDescent="0.25">
      <c r="A8723" s="12">
        <v>13.463657</v>
      </c>
      <c r="B8723" s="12">
        <v>-1.0085919999999999</v>
      </c>
      <c r="C8723" s="1" t="s">
        <v>59</v>
      </c>
      <c r="D8723" s="1" t="s">
        <v>60</v>
      </c>
      <c r="E8723" s="1" t="s">
        <v>116</v>
      </c>
      <c r="F8723" s="1" t="s">
        <v>117</v>
      </c>
      <c r="G8723" s="1" t="s">
        <v>16335</v>
      </c>
      <c r="H8723" s="1" t="s">
        <v>16336</v>
      </c>
      <c r="I8723" s="12">
        <v>0</v>
      </c>
      <c r="J8723" s="1" t="s">
        <v>166</v>
      </c>
      <c r="K8723" s="1" t="str">
        <f>LEFT(Table9[[#This Row],[PCODE]],9)&amp;"0000"&amp;RIGHT(Table9[[#This Row],[PCODE]],3)</f>
        <v>BFA0490030000281</v>
      </c>
      <c r="L8723" s="1">
        <f>LEN(Table9[[#This Row],[rowcapcode3]])</f>
        <v>16</v>
      </c>
      <c r="M8723" s="1" t="str">
        <f>Table9[[#This Row],[ADM2_CODE]]</f>
        <v>BFA049003</v>
      </c>
      <c r="N8723" s="1" t="str">
        <f>Table9[[#This Row],[ADM1_CODE]]</f>
        <v>BFA049</v>
      </c>
    </row>
    <row r="8724" spans="1:14" x14ac:dyDescent="0.25">
      <c r="A8724" s="12">
        <v>13.463703000000001</v>
      </c>
      <c r="B8724" s="12">
        <v>-1.3364910000000001</v>
      </c>
      <c r="C8724" s="1" t="s">
        <v>59</v>
      </c>
      <c r="D8724" s="1" t="s">
        <v>60</v>
      </c>
      <c r="E8724" s="1" t="s">
        <v>116</v>
      </c>
      <c r="F8724" s="1" t="s">
        <v>117</v>
      </c>
      <c r="G8724" s="1" t="s">
        <v>16337</v>
      </c>
      <c r="H8724" s="1" t="s">
        <v>16338</v>
      </c>
      <c r="I8724" s="12">
        <v>0</v>
      </c>
      <c r="J8724" s="1" t="s">
        <v>166</v>
      </c>
      <c r="K8724" s="1" t="str">
        <f>LEFT(Table9[[#This Row],[PCODE]],9)&amp;"0000"&amp;RIGHT(Table9[[#This Row],[PCODE]],3)</f>
        <v>BFA0490030000177</v>
      </c>
      <c r="L8724" s="1">
        <f>LEN(Table9[[#This Row],[rowcapcode3]])</f>
        <v>16</v>
      </c>
      <c r="M8724" s="1" t="str">
        <f>Table9[[#This Row],[ADM2_CODE]]</f>
        <v>BFA049003</v>
      </c>
      <c r="N8724" s="1" t="str">
        <f>Table9[[#This Row],[ADM1_CODE]]</f>
        <v>BFA049</v>
      </c>
    </row>
    <row r="8725" spans="1:14" x14ac:dyDescent="0.25">
      <c r="A8725" s="12">
        <v>13.464191</v>
      </c>
      <c r="B8725" s="12">
        <v>-0.86972499999999997</v>
      </c>
      <c r="C8725" s="1" t="s">
        <v>59</v>
      </c>
      <c r="D8725" s="1" t="s">
        <v>60</v>
      </c>
      <c r="E8725" s="1" t="s">
        <v>116</v>
      </c>
      <c r="F8725" s="1" t="s">
        <v>117</v>
      </c>
      <c r="G8725" s="1" t="s">
        <v>16339</v>
      </c>
      <c r="H8725" s="1" t="s">
        <v>16340</v>
      </c>
      <c r="I8725" s="12">
        <v>0</v>
      </c>
      <c r="J8725" s="1" t="s">
        <v>166</v>
      </c>
      <c r="K8725" s="1" t="str">
        <f>LEFT(Table9[[#This Row],[PCODE]],9)&amp;"0000"&amp;RIGHT(Table9[[#This Row],[PCODE]],3)</f>
        <v>BFA0490030000291</v>
      </c>
      <c r="L8725" s="1">
        <f>LEN(Table9[[#This Row],[rowcapcode3]])</f>
        <v>16</v>
      </c>
      <c r="M8725" s="1" t="str">
        <f>Table9[[#This Row],[ADM2_CODE]]</f>
        <v>BFA049003</v>
      </c>
      <c r="N8725" s="1" t="str">
        <f>Table9[[#This Row],[ADM1_CODE]]</f>
        <v>BFA049</v>
      </c>
    </row>
    <row r="8726" spans="1:14" x14ac:dyDescent="0.25">
      <c r="A8726" s="12">
        <v>13.464968000000001</v>
      </c>
      <c r="B8726" s="12">
        <v>-0.345194</v>
      </c>
      <c r="C8726" s="1" t="s">
        <v>59</v>
      </c>
      <c r="D8726" s="1" t="s">
        <v>60</v>
      </c>
      <c r="E8726" s="1" t="s">
        <v>114</v>
      </c>
      <c r="F8726" s="1" t="s">
        <v>115</v>
      </c>
      <c r="G8726" s="1" t="s">
        <v>16341</v>
      </c>
      <c r="H8726" s="1" t="s">
        <v>16342</v>
      </c>
      <c r="I8726" s="12">
        <v>0</v>
      </c>
      <c r="J8726" s="1" t="s">
        <v>166</v>
      </c>
      <c r="K8726" s="1" t="str">
        <f>LEFT(Table9[[#This Row],[PCODE]],9)&amp;"0000"&amp;RIGHT(Table9[[#This Row],[PCODE]],3)</f>
        <v>BFA0490020000102</v>
      </c>
      <c r="L8726" s="1">
        <f>LEN(Table9[[#This Row],[rowcapcode3]])</f>
        <v>16</v>
      </c>
      <c r="M8726" s="1" t="str">
        <f>Table9[[#This Row],[ADM2_CODE]]</f>
        <v>BFA049002</v>
      </c>
      <c r="N8726" s="1" t="str">
        <f>Table9[[#This Row],[ADM1_CODE]]</f>
        <v>BFA049</v>
      </c>
    </row>
    <row r="8727" spans="1:14" x14ac:dyDescent="0.25">
      <c r="A8727" s="12">
        <v>13.465114</v>
      </c>
      <c r="B8727" s="12">
        <v>-0.56254099999999996</v>
      </c>
      <c r="C8727" s="1" t="s">
        <v>59</v>
      </c>
      <c r="D8727" s="1" t="s">
        <v>60</v>
      </c>
      <c r="E8727" s="1" t="s">
        <v>114</v>
      </c>
      <c r="F8727" s="1" t="s">
        <v>115</v>
      </c>
      <c r="G8727" s="1" t="s">
        <v>16343</v>
      </c>
      <c r="H8727" s="1" t="s">
        <v>16344</v>
      </c>
      <c r="I8727" s="12">
        <v>0</v>
      </c>
      <c r="J8727" s="1" t="s">
        <v>166</v>
      </c>
      <c r="K8727" s="1" t="str">
        <f>LEFT(Table9[[#This Row],[PCODE]],9)&amp;"0000"&amp;RIGHT(Table9[[#This Row],[PCODE]],3)</f>
        <v>BFA0490020000150</v>
      </c>
      <c r="L8727" s="1">
        <f>LEN(Table9[[#This Row],[rowcapcode3]])</f>
        <v>16</v>
      </c>
      <c r="M8727" s="1" t="str">
        <f>Table9[[#This Row],[ADM2_CODE]]</f>
        <v>BFA049002</v>
      </c>
      <c r="N8727" s="1" t="str">
        <f>Table9[[#This Row],[ADM1_CODE]]</f>
        <v>BFA049</v>
      </c>
    </row>
    <row r="8728" spans="1:14" x14ac:dyDescent="0.25">
      <c r="A8728" s="12">
        <v>13.465355000000001</v>
      </c>
      <c r="B8728" s="12">
        <v>-0.32444200000000001</v>
      </c>
      <c r="C8728" s="1" t="s">
        <v>59</v>
      </c>
      <c r="D8728" s="1" t="s">
        <v>60</v>
      </c>
      <c r="E8728" s="1" t="s">
        <v>114</v>
      </c>
      <c r="F8728" s="1" t="s">
        <v>115</v>
      </c>
      <c r="G8728" s="1" t="s">
        <v>16345</v>
      </c>
      <c r="H8728" s="1" t="s">
        <v>16346</v>
      </c>
      <c r="I8728" s="12">
        <v>0</v>
      </c>
      <c r="J8728" s="1" t="s">
        <v>166</v>
      </c>
      <c r="K8728" s="1" t="str">
        <f>LEFT(Table9[[#This Row],[PCODE]],9)&amp;"0000"&amp;RIGHT(Table9[[#This Row],[PCODE]],3)</f>
        <v>BFA0490020000254</v>
      </c>
      <c r="L8728" s="1">
        <f>LEN(Table9[[#This Row],[rowcapcode3]])</f>
        <v>16</v>
      </c>
      <c r="M8728" s="1" t="str">
        <f>Table9[[#This Row],[ADM2_CODE]]</f>
        <v>BFA049002</v>
      </c>
      <c r="N8728" s="1" t="str">
        <f>Table9[[#This Row],[ADM1_CODE]]</f>
        <v>BFA049</v>
      </c>
    </row>
    <row r="8729" spans="1:14" x14ac:dyDescent="0.25">
      <c r="A8729" s="12">
        <v>13.465355000000001</v>
      </c>
      <c r="B8729" s="12">
        <v>-0.32444200000000001</v>
      </c>
      <c r="C8729" s="1" t="s">
        <v>59</v>
      </c>
      <c r="D8729" s="1" t="s">
        <v>60</v>
      </c>
      <c r="E8729" s="1" t="s">
        <v>114</v>
      </c>
      <c r="F8729" s="1" t="s">
        <v>115</v>
      </c>
      <c r="G8729" s="1" t="s">
        <v>16347</v>
      </c>
      <c r="H8729" s="1" t="s">
        <v>16348</v>
      </c>
      <c r="I8729" s="12">
        <v>0</v>
      </c>
      <c r="J8729" s="1" t="s">
        <v>166</v>
      </c>
      <c r="K8729" s="1" t="str">
        <f>LEFT(Table9[[#This Row],[PCODE]],9)&amp;"0000"&amp;RIGHT(Table9[[#This Row],[PCODE]],3)</f>
        <v>BFA0490020000255</v>
      </c>
      <c r="L8729" s="1">
        <f>LEN(Table9[[#This Row],[rowcapcode3]])</f>
        <v>16</v>
      </c>
      <c r="M8729" s="1" t="str">
        <f>Table9[[#This Row],[ADM2_CODE]]</f>
        <v>BFA049002</v>
      </c>
      <c r="N8729" s="1" t="str">
        <f>Table9[[#This Row],[ADM1_CODE]]</f>
        <v>BFA049</v>
      </c>
    </row>
    <row r="8730" spans="1:14" x14ac:dyDescent="0.25">
      <c r="A8730" s="12">
        <v>13.465608</v>
      </c>
      <c r="B8730" s="12">
        <v>0.62076399999999998</v>
      </c>
      <c r="C8730" s="1" t="s">
        <v>63</v>
      </c>
      <c r="D8730" s="1" t="s">
        <v>64</v>
      </c>
      <c r="E8730" s="1" t="s">
        <v>142</v>
      </c>
      <c r="F8730" s="1" t="s">
        <v>143</v>
      </c>
      <c r="G8730" s="1" t="s">
        <v>16349</v>
      </c>
      <c r="H8730" s="1" t="s">
        <v>16350</v>
      </c>
      <c r="I8730" s="12">
        <v>0</v>
      </c>
      <c r="J8730" s="1" t="s">
        <v>166</v>
      </c>
      <c r="K8730" s="1" t="str">
        <f>LEFT(Table9[[#This Row],[PCODE]],9)&amp;"0000"&amp;RIGHT(Table9[[#This Row],[PCODE]],3)</f>
        <v>BFA0560040000065</v>
      </c>
      <c r="L8730" s="1">
        <f>LEN(Table9[[#This Row],[rowcapcode3]])</f>
        <v>16</v>
      </c>
      <c r="M8730" s="1" t="str">
        <f>Table9[[#This Row],[ADM2_CODE]]</f>
        <v>BFA056004</v>
      </c>
      <c r="N8730" s="1" t="str">
        <f>Table9[[#This Row],[ADM1_CODE]]</f>
        <v>BFA056</v>
      </c>
    </row>
    <row r="8731" spans="1:14" x14ac:dyDescent="0.25">
      <c r="A8731" s="12">
        <v>13.466666999999999</v>
      </c>
      <c r="B8731" s="12">
        <v>-1.316667</v>
      </c>
      <c r="C8731" s="1" t="s">
        <v>59</v>
      </c>
      <c r="D8731" s="1" t="s">
        <v>60</v>
      </c>
      <c r="E8731" s="1" t="s">
        <v>116</v>
      </c>
      <c r="F8731" s="1" t="s">
        <v>117</v>
      </c>
      <c r="G8731" s="1" t="s">
        <v>16351</v>
      </c>
      <c r="H8731" s="1" t="s">
        <v>6858</v>
      </c>
      <c r="I8731" s="12">
        <v>0</v>
      </c>
      <c r="J8731" s="1" t="s">
        <v>166</v>
      </c>
      <c r="K8731" s="1" t="str">
        <f>LEFT(Table9[[#This Row],[PCODE]],9)&amp;"0000"&amp;RIGHT(Table9[[#This Row],[PCODE]],3)</f>
        <v>BFA0490030000493</v>
      </c>
      <c r="L8731" s="1">
        <f>LEN(Table9[[#This Row],[rowcapcode3]])</f>
        <v>16</v>
      </c>
      <c r="M8731" s="1" t="str">
        <f>Table9[[#This Row],[ADM2_CODE]]</f>
        <v>BFA049003</v>
      </c>
      <c r="N8731" s="1" t="str">
        <f>Table9[[#This Row],[ADM1_CODE]]</f>
        <v>BFA049</v>
      </c>
    </row>
    <row r="8732" spans="1:14" x14ac:dyDescent="0.25">
      <c r="A8732" s="12">
        <v>13.466749999999999</v>
      </c>
      <c r="B8732" s="12">
        <v>-2.5924420000000001</v>
      </c>
      <c r="C8732" s="1" t="s">
        <v>55</v>
      </c>
      <c r="D8732" s="1" t="s">
        <v>56</v>
      </c>
      <c r="E8732" s="1" t="s">
        <v>150</v>
      </c>
      <c r="F8732" s="1" t="s">
        <v>151</v>
      </c>
      <c r="G8732" s="1" t="s">
        <v>16352</v>
      </c>
      <c r="H8732" s="1" t="s">
        <v>16353</v>
      </c>
      <c r="I8732" s="12">
        <v>0</v>
      </c>
      <c r="J8732" s="1" t="s">
        <v>166</v>
      </c>
      <c r="K8732" s="1" t="str">
        <f>LEFT(Table9[[#This Row],[PCODE]],9)&amp;"0000"&amp;RIGHT(Table9[[#This Row],[PCODE]],3)</f>
        <v>BFA0540030000258</v>
      </c>
      <c r="L8732" s="1">
        <f>LEN(Table9[[#This Row],[rowcapcode3]])</f>
        <v>16</v>
      </c>
      <c r="M8732" s="1" t="str">
        <f>Table9[[#This Row],[ADM2_CODE]]</f>
        <v>BFA054003</v>
      </c>
      <c r="N8732" s="1" t="str">
        <f>Table9[[#This Row],[ADM1_CODE]]</f>
        <v>BFA054</v>
      </c>
    </row>
    <row r="8733" spans="1:14" x14ac:dyDescent="0.25">
      <c r="A8733" s="12">
        <v>13.466950000000001</v>
      </c>
      <c r="B8733" s="12">
        <v>0.92301999999999995</v>
      </c>
      <c r="C8733" s="1" t="s">
        <v>63</v>
      </c>
      <c r="D8733" s="1" t="s">
        <v>64</v>
      </c>
      <c r="E8733" s="1" t="s">
        <v>142</v>
      </c>
      <c r="F8733" s="1" t="s">
        <v>143</v>
      </c>
      <c r="G8733" s="1" t="s">
        <v>16354</v>
      </c>
      <c r="H8733" s="1" t="s">
        <v>15676</v>
      </c>
      <c r="I8733" s="12">
        <v>0</v>
      </c>
      <c r="J8733" s="1" t="s">
        <v>166</v>
      </c>
      <c r="K8733" s="1" t="str">
        <f>LEFT(Table9[[#This Row],[PCODE]],9)&amp;"0000"&amp;RIGHT(Table9[[#This Row],[PCODE]],3)</f>
        <v>BFA0560040000054</v>
      </c>
      <c r="L8733" s="1">
        <f>LEN(Table9[[#This Row],[rowcapcode3]])</f>
        <v>16</v>
      </c>
      <c r="M8733" s="1" t="str">
        <f>Table9[[#This Row],[ADM2_CODE]]</f>
        <v>BFA056004</v>
      </c>
      <c r="N8733" s="1" t="str">
        <f>Table9[[#This Row],[ADM1_CODE]]</f>
        <v>BFA056</v>
      </c>
    </row>
    <row r="8734" spans="1:14" x14ac:dyDescent="0.25">
      <c r="A8734" s="12">
        <v>13.467271999999999</v>
      </c>
      <c r="B8734" s="12">
        <v>-2.0233699999999999</v>
      </c>
      <c r="C8734" s="1" t="s">
        <v>55</v>
      </c>
      <c r="D8734" s="1" t="s">
        <v>56</v>
      </c>
      <c r="E8734" s="1" t="s">
        <v>150</v>
      </c>
      <c r="F8734" s="1" t="s">
        <v>151</v>
      </c>
      <c r="G8734" s="1" t="s">
        <v>16355</v>
      </c>
      <c r="H8734" s="1" t="s">
        <v>16356</v>
      </c>
      <c r="I8734" s="12">
        <v>0</v>
      </c>
      <c r="J8734" s="1" t="s">
        <v>166</v>
      </c>
      <c r="K8734" s="1" t="str">
        <f>LEFT(Table9[[#This Row],[PCODE]],9)&amp;"0000"&amp;RIGHT(Table9[[#This Row],[PCODE]],3)</f>
        <v>BFA0540030000382</v>
      </c>
      <c r="L8734" s="1">
        <f>LEN(Table9[[#This Row],[rowcapcode3]])</f>
        <v>16</v>
      </c>
      <c r="M8734" s="1" t="str">
        <f>Table9[[#This Row],[ADM2_CODE]]</f>
        <v>BFA054003</v>
      </c>
      <c r="N8734" s="1" t="str">
        <f>Table9[[#This Row],[ADM1_CODE]]</f>
        <v>BFA054</v>
      </c>
    </row>
    <row r="8735" spans="1:14" x14ac:dyDescent="0.25">
      <c r="A8735" s="12">
        <v>13.467347</v>
      </c>
      <c r="B8735" s="12">
        <v>-1.555194</v>
      </c>
      <c r="C8735" s="1" t="s">
        <v>59</v>
      </c>
      <c r="D8735" s="1" t="s">
        <v>60</v>
      </c>
      <c r="E8735" s="1" t="s">
        <v>112</v>
      </c>
      <c r="F8735" s="1" t="s">
        <v>113</v>
      </c>
      <c r="G8735" s="1" t="s">
        <v>16357</v>
      </c>
      <c r="H8735" s="1" t="s">
        <v>5269</v>
      </c>
      <c r="I8735" s="12">
        <v>0</v>
      </c>
      <c r="J8735" s="1" t="s">
        <v>166</v>
      </c>
      <c r="K8735" s="1" t="str">
        <f>LEFT(Table9[[#This Row],[PCODE]],9)&amp;"0000"&amp;RIGHT(Table9[[#This Row],[PCODE]],3)</f>
        <v>BFA0490010000297</v>
      </c>
      <c r="L8735" s="1">
        <f>LEN(Table9[[#This Row],[rowcapcode3]])</f>
        <v>16</v>
      </c>
      <c r="M8735" s="1" t="str">
        <f>Table9[[#This Row],[ADM2_CODE]]</f>
        <v>BFA049001</v>
      </c>
      <c r="N8735" s="1" t="str">
        <f>Table9[[#This Row],[ADM1_CODE]]</f>
        <v>BFA049</v>
      </c>
    </row>
    <row r="8736" spans="1:14" x14ac:dyDescent="0.25">
      <c r="A8736" s="12">
        <v>13.467591000000001</v>
      </c>
      <c r="B8736" s="12">
        <v>-2.3074849999999998</v>
      </c>
      <c r="C8736" s="1" t="s">
        <v>55</v>
      </c>
      <c r="D8736" s="1" t="s">
        <v>56</v>
      </c>
      <c r="E8736" s="1" t="s">
        <v>150</v>
      </c>
      <c r="F8736" s="1" t="s">
        <v>151</v>
      </c>
      <c r="G8736" s="1" t="s">
        <v>16358</v>
      </c>
      <c r="H8736" s="1" t="s">
        <v>16359</v>
      </c>
      <c r="I8736" s="12">
        <v>0</v>
      </c>
      <c r="J8736" s="1" t="s">
        <v>166</v>
      </c>
      <c r="K8736" s="1" t="str">
        <f>LEFT(Table9[[#This Row],[PCODE]],9)&amp;"0000"&amp;RIGHT(Table9[[#This Row],[PCODE]],3)</f>
        <v>BFA0540030000295</v>
      </c>
      <c r="L8736" s="1">
        <f>LEN(Table9[[#This Row],[rowcapcode3]])</f>
        <v>16</v>
      </c>
      <c r="M8736" s="1" t="str">
        <f>Table9[[#This Row],[ADM2_CODE]]</f>
        <v>BFA054003</v>
      </c>
      <c r="N8736" s="1" t="str">
        <f>Table9[[#This Row],[ADM1_CODE]]</f>
        <v>BFA054</v>
      </c>
    </row>
    <row r="8737" spans="1:14" x14ac:dyDescent="0.25">
      <c r="A8737" s="12">
        <v>13.467979</v>
      </c>
      <c r="B8737" s="12">
        <v>-1.301069</v>
      </c>
      <c r="C8737" s="1" t="s">
        <v>59</v>
      </c>
      <c r="D8737" s="1" t="s">
        <v>60</v>
      </c>
      <c r="E8737" s="1" t="s">
        <v>116</v>
      </c>
      <c r="F8737" s="1" t="s">
        <v>117</v>
      </c>
      <c r="G8737" s="1" t="s">
        <v>16360</v>
      </c>
      <c r="H8737" s="1" t="s">
        <v>16361</v>
      </c>
      <c r="I8737" s="12">
        <v>0</v>
      </c>
      <c r="J8737" s="1" t="s">
        <v>166</v>
      </c>
      <c r="K8737" s="1" t="str">
        <f>LEFT(Table9[[#This Row],[PCODE]],9)&amp;"0000"&amp;RIGHT(Table9[[#This Row],[PCODE]],3)</f>
        <v>BFA0490030000110</v>
      </c>
      <c r="L8737" s="1">
        <f>LEN(Table9[[#This Row],[rowcapcode3]])</f>
        <v>16</v>
      </c>
      <c r="M8737" s="1" t="str">
        <f>Table9[[#This Row],[ADM2_CODE]]</f>
        <v>BFA049003</v>
      </c>
      <c r="N8737" s="1" t="str">
        <f>Table9[[#This Row],[ADM1_CODE]]</f>
        <v>BFA049</v>
      </c>
    </row>
    <row r="8738" spans="1:14" x14ac:dyDescent="0.25">
      <c r="A8738" s="12">
        <v>13.468318</v>
      </c>
      <c r="B8738" s="12">
        <v>-0.55676400000000004</v>
      </c>
      <c r="C8738" s="1" t="s">
        <v>59</v>
      </c>
      <c r="D8738" s="1" t="s">
        <v>60</v>
      </c>
      <c r="E8738" s="1" t="s">
        <v>114</v>
      </c>
      <c r="F8738" s="1" t="s">
        <v>115</v>
      </c>
      <c r="G8738" s="1" t="s">
        <v>16362</v>
      </c>
      <c r="H8738" s="1" t="s">
        <v>16363</v>
      </c>
      <c r="I8738" s="12">
        <v>0</v>
      </c>
      <c r="J8738" s="1" t="s">
        <v>166</v>
      </c>
      <c r="K8738" s="1" t="str">
        <f>LEFT(Table9[[#This Row],[PCODE]],9)&amp;"0000"&amp;RIGHT(Table9[[#This Row],[PCODE]],3)</f>
        <v>BFA0490020000093</v>
      </c>
      <c r="L8738" s="1">
        <f>LEN(Table9[[#This Row],[rowcapcode3]])</f>
        <v>16</v>
      </c>
      <c r="M8738" s="1" t="str">
        <f>Table9[[#This Row],[ADM2_CODE]]</f>
        <v>BFA049002</v>
      </c>
      <c r="N8738" s="1" t="str">
        <f>Table9[[#This Row],[ADM1_CODE]]</f>
        <v>BFA049</v>
      </c>
    </row>
    <row r="8739" spans="1:14" x14ac:dyDescent="0.25">
      <c r="A8739" s="12">
        <v>13.468366</v>
      </c>
      <c r="B8739" s="12">
        <v>-1.187071</v>
      </c>
      <c r="C8739" s="1" t="s">
        <v>59</v>
      </c>
      <c r="D8739" s="1" t="s">
        <v>60</v>
      </c>
      <c r="E8739" s="1" t="s">
        <v>116</v>
      </c>
      <c r="F8739" s="1" t="s">
        <v>117</v>
      </c>
      <c r="G8739" s="1" t="s">
        <v>16364</v>
      </c>
      <c r="H8739" s="1" t="s">
        <v>16365</v>
      </c>
      <c r="I8739" s="12">
        <v>0</v>
      </c>
      <c r="J8739" s="1" t="s">
        <v>166</v>
      </c>
      <c r="K8739" s="1" t="str">
        <f>LEFT(Table9[[#This Row],[PCODE]],9)&amp;"0000"&amp;RIGHT(Table9[[#This Row],[PCODE]],3)</f>
        <v>BFA0490030000358</v>
      </c>
      <c r="L8739" s="1">
        <f>LEN(Table9[[#This Row],[rowcapcode3]])</f>
        <v>16</v>
      </c>
      <c r="M8739" s="1" t="str">
        <f>Table9[[#This Row],[ADM2_CODE]]</f>
        <v>BFA049003</v>
      </c>
      <c r="N8739" s="1" t="str">
        <f>Table9[[#This Row],[ADM1_CODE]]</f>
        <v>BFA049</v>
      </c>
    </row>
    <row r="8740" spans="1:14" x14ac:dyDescent="0.25">
      <c r="A8740" s="12">
        <v>13.469483</v>
      </c>
      <c r="B8740" s="12">
        <v>-1.5364880000000001</v>
      </c>
      <c r="C8740" s="1" t="s">
        <v>59</v>
      </c>
      <c r="D8740" s="1" t="s">
        <v>60</v>
      </c>
      <c r="E8740" s="1" t="s">
        <v>112</v>
      </c>
      <c r="F8740" s="1" t="s">
        <v>113</v>
      </c>
      <c r="G8740" s="1" t="s">
        <v>16366</v>
      </c>
      <c r="H8740" s="1" t="s">
        <v>16075</v>
      </c>
      <c r="I8740" s="12">
        <v>0</v>
      </c>
      <c r="J8740" s="1" t="s">
        <v>166</v>
      </c>
      <c r="K8740" s="1" t="str">
        <f>LEFT(Table9[[#This Row],[PCODE]],9)&amp;"0000"&amp;RIGHT(Table9[[#This Row],[PCODE]],3)</f>
        <v>BFA0490010000114</v>
      </c>
      <c r="L8740" s="1">
        <f>LEN(Table9[[#This Row],[rowcapcode3]])</f>
        <v>16</v>
      </c>
      <c r="M8740" s="1" t="str">
        <f>Table9[[#This Row],[ADM2_CODE]]</f>
        <v>BFA049001</v>
      </c>
      <c r="N8740" s="1" t="str">
        <f>Table9[[#This Row],[ADM1_CODE]]</f>
        <v>BFA049</v>
      </c>
    </row>
    <row r="8741" spans="1:14" x14ac:dyDescent="0.25">
      <c r="A8741" s="12">
        <v>13.469580000000001</v>
      </c>
      <c r="B8741" s="12">
        <v>-0.24927199999999999</v>
      </c>
      <c r="C8741" s="1" t="s">
        <v>59</v>
      </c>
      <c r="D8741" s="1" t="s">
        <v>60</v>
      </c>
      <c r="E8741" s="1" t="s">
        <v>114</v>
      </c>
      <c r="F8741" s="1" t="s">
        <v>115</v>
      </c>
      <c r="G8741" s="1" t="s">
        <v>16367</v>
      </c>
      <c r="H8741" s="1" t="s">
        <v>16150</v>
      </c>
      <c r="I8741" s="12">
        <v>0</v>
      </c>
      <c r="J8741" s="1" t="s">
        <v>166</v>
      </c>
      <c r="K8741" s="1" t="str">
        <f>LEFT(Table9[[#This Row],[PCODE]],9)&amp;"0000"&amp;RIGHT(Table9[[#This Row],[PCODE]],3)</f>
        <v>BFA0490020000083</v>
      </c>
      <c r="L8741" s="1">
        <f>LEN(Table9[[#This Row],[rowcapcode3]])</f>
        <v>16</v>
      </c>
      <c r="M8741" s="1" t="str">
        <f>Table9[[#This Row],[ADM2_CODE]]</f>
        <v>BFA049002</v>
      </c>
      <c r="N8741" s="1" t="str">
        <f>Table9[[#This Row],[ADM1_CODE]]</f>
        <v>BFA049</v>
      </c>
    </row>
    <row r="8742" spans="1:14" x14ac:dyDescent="0.25">
      <c r="A8742" s="12">
        <v>13.470198999999999</v>
      </c>
      <c r="B8742" s="12">
        <v>0.59992900000000005</v>
      </c>
      <c r="C8742" s="1" t="s">
        <v>63</v>
      </c>
      <c r="D8742" s="1" t="s">
        <v>64</v>
      </c>
      <c r="E8742" s="1" t="s">
        <v>142</v>
      </c>
      <c r="F8742" s="1" t="s">
        <v>143</v>
      </c>
      <c r="G8742" s="1" t="s">
        <v>16368</v>
      </c>
      <c r="H8742" s="1" t="s">
        <v>16369</v>
      </c>
      <c r="I8742" s="12">
        <v>0</v>
      </c>
      <c r="J8742" s="1" t="s">
        <v>166</v>
      </c>
      <c r="K8742" s="1" t="str">
        <f>LEFT(Table9[[#This Row],[PCODE]],9)&amp;"0000"&amp;RIGHT(Table9[[#This Row],[PCODE]],3)</f>
        <v>BFA0560040000109</v>
      </c>
      <c r="L8742" s="1">
        <f>LEN(Table9[[#This Row],[rowcapcode3]])</f>
        <v>16</v>
      </c>
      <c r="M8742" s="1" t="str">
        <f>Table9[[#This Row],[ADM2_CODE]]</f>
        <v>BFA056004</v>
      </c>
      <c r="N8742" s="1" t="str">
        <f>Table9[[#This Row],[ADM1_CODE]]</f>
        <v>BFA056</v>
      </c>
    </row>
    <row r="8743" spans="1:14" x14ac:dyDescent="0.25">
      <c r="A8743" s="12">
        <v>13.470229</v>
      </c>
      <c r="B8743" s="12">
        <v>-2.3858920000000001</v>
      </c>
      <c r="C8743" s="1" t="s">
        <v>55</v>
      </c>
      <c r="D8743" s="1" t="s">
        <v>56</v>
      </c>
      <c r="E8743" s="1" t="s">
        <v>150</v>
      </c>
      <c r="F8743" s="1" t="s">
        <v>151</v>
      </c>
      <c r="G8743" s="1" t="s">
        <v>16370</v>
      </c>
      <c r="H8743" s="1" t="s">
        <v>14544</v>
      </c>
      <c r="I8743" s="12">
        <v>0</v>
      </c>
      <c r="J8743" s="1" t="s">
        <v>166</v>
      </c>
      <c r="K8743" s="1" t="str">
        <f>LEFT(Table9[[#This Row],[PCODE]],9)&amp;"0000"&amp;RIGHT(Table9[[#This Row],[PCODE]],3)</f>
        <v>BFA0540030000202</v>
      </c>
      <c r="L8743" s="1">
        <f>LEN(Table9[[#This Row],[rowcapcode3]])</f>
        <v>16</v>
      </c>
      <c r="M8743" s="1" t="str">
        <f>Table9[[#This Row],[ADM2_CODE]]</f>
        <v>BFA054003</v>
      </c>
      <c r="N8743" s="1" t="str">
        <f>Table9[[#This Row],[ADM1_CODE]]</f>
        <v>BFA054</v>
      </c>
    </row>
    <row r="8744" spans="1:14" x14ac:dyDescent="0.25">
      <c r="A8744" s="12">
        <v>13.470229</v>
      </c>
      <c r="B8744" s="12">
        <v>-2.3858920000000001</v>
      </c>
      <c r="C8744" s="1" t="s">
        <v>55</v>
      </c>
      <c r="D8744" s="1" t="s">
        <v>56</v>
      </c>
      <c r="E8744" s="1" t="s">
        <v>150</v>
      </c>
      <c r="F8744" s="1" t="s">
        <v>151</v>
      </c>
      <c r="G8744" s="1" t="s">
        <v>16371</v>
      </c>
      <c r="H8744" s="1" t="s">
        <v>16372</v>
      </c>
      <c r="I8744" s="12">
        <v>0</v>
      </c>
      <c r="J8744" s="1" t="s">
        <v>166</v>
      </c>
      <c r="K8744" s="1" t="str">
        <f>LEFT(Table9[[#This Row],[PCODE]],9)&amp;"0000"&amp;RIGHT(Table9[[#This Row],[PCODE]],3)</f>
        <v>BFA0540030000204</v>
      </c>
      <c r="L8744" s="1">
        <f>LEN(Table9[[#This Row],[rowcapcode3]])</f>
        <v>16</v>
      </c>
      <c r="M8744" s="1" t="str">
        <f>Table9[[#This Row],[ADM2_CODE]]</f>
        <v>BFA054003</v>
      </c>
      <c r="N8744" s="1" t="str">
        <f>Table9[[#This Row],[ADM1_CODE]]</f>
        <v>BFA054</v>
      </c>
    </row>
    <row r="8745" spans="1:14" x14ac:dyDescent="0.25">
      <c r="A8745" s="12">
        <v>13.470229</v>
      </c>
      <c r="B8745" s="12">
        <v>-2.3858920000000001</v>
      </c>
      <c r="C8745" s="1" t="s">
        <v>55</v>
      </c>
      <c r="D8745" s="1" t="s">
        <v>56</v>
      </c>
      <c r="E8745" s="1" t="s">
        <v>150</v>
      </c>
      <c r="F8745" s="1" t="s">
        <v>151</v>
      </c>
      <c r="G8745" s="1" t="s">
        <v>16373</v>
      </c>
      <c r="H8745" s="1" t="s">
        <v>16374</v>
      </c>
      <c r="I8745" s="12">
        <v>0</v>
      </c>
      <c r="J8745" s="1" t="s">
        <v>166</v>
      </c>
      <c r="K8745" s="1" t="str">
        <f>LEFT(Table9[[#This Row],[PCODE]],9)&amp;"0000"&amp;RIGHT(Table9[[#This Row],[PCODE]],3)</f>
        <v>BFA0540030000208</v>
      </c>
      <c r="L8745" s="1">
        <f>LEN(Table9[[#This Row],[rowcapcode3]])</f>
        <v>16</v>
      </c>
      <c r="M8745" s="1" t="str">
        <f>Table9[[#This Row],[ADM2_CODE]]</f>
        <v>BFA054003</v>
      </c>
      <c r="N8745" s="1" t="str">
        <f>Table9[[#This Row],[ADM1_CODE]]</f>
        <v>BFA054</v>
      </c>
    </row>
    <row r="8746" spans="1:14" x14ac:dyDescent="0.25">
      <c r="A8746" s="12">
        <v>13.470405</v>
      </c>
      <c r="B8746" s="12">
        <v>-0.24757299999999999</v>
      </c>
      <c r="C8746" s="1" t="s">
        <v>59</v>
      </c>
      <c r="D8746" s="1" t="s">
        <v>60</v>
      </c>
      <c r="E8746" s="1" t="s">
        <v>114</v>
      </c>
      <c r="F8746" s="1" t="s">
        <v>115</v>
      </c>
      <c r="G8746" s="1" t="s">
        <v>16375</v>
      </c>
      <c r="H8746" s="1" t="s">
        <v>16376</v>
      </c>
      <c r="I8746" s="12">
        <v>0</v>
      </c>
      <c r="J8746" s="1" t="s">
        <v>166</v>
      </c>
      <c r="K8746" s="1" t="str">
        <f>LEFT(Table9[[#This Row],[PCODE]],9)&amp;"0000"&amp;RIGHT(Table9[[#This Row],[PCODE]],3)</f>
        <v>BFA0490020000037</v>
      </c>
      <c r="L8746" s="1">
        <f>LEN(Table9[[#This Row],[rowcapcode3]])</f>
        <v>16</v>
      </c>
      <c r="M8746" s="1" t="str">
        <f>Table9[[#This Row],[ADM2_CODE]]</f>
        <v>BFA049002</v>
      </c>
      <c r="N8746" s="1" t="str">
        <f>Table9[[#This Row],[ADM1_CODE]]</f>
        <v>BFA049</v>
      </c>
    </row>
    <row r="8747" spans="1:14" x14ac:dyDescent="0.25">
      <c r="A8747" s="12">
        <v>13.470504999999999</v>
      </c>
      <c r="B8747" s="12">
        <v>-0.27666499999999999</v>
      </c>
      <c r="C8747" s="1" t="s">
        <v>47</v>
      </c>
      <c r="D8747" s="1" t="s">
        <v>48</v>
      </c>
      <c r="E8747" s="1" t="s">
        <v>86</v>
      </c>
      <c r="F8747" s="1" t="s">
        <v>87</v>
      </c>
      <c r="G8747" s="1" t="s">
        <v>16377</v>
      </c>
      <c r="H8747" s="1" t="s">
        <v>16378</v>
      </c>
      <c r="I8747" s="12">
        <v>0</v>
      </c>
      <c r="J8747" s="1" t="s">
        <v>166</v>
      </c>
      <c r="K8747" s="1" t="str">
        <f>LEFT(Table9[[#This Row],[PCODE]],9)&amp;"0000"&amp;RIGHT(Table9[[#This Row],[PCODE]],3)</f>
        <v>BFA0520010000182</v>
      </c>
      <c r="L8747" s="1">
        <f>LEN(Table9[[#This Row],[rowcapcode3]])</f>
        <v>16</v>
      </c>
      <c r="M8747" s="1" t="str">
        <f>Table9[[#This Row],[ADM2_CODE]]</f>
        <v>BFA052001</v>
      </c>
      <c r="N8747" s="1" t="str">
        <f>Table9[[#This Row],[ADM1_CODE]]</f>
        <v>BFA052</v>
      </c>
    </row>
    <row r="8748" spans="1:14" x14ac:dyDescent="0.25">
      <c r="A8748" s="12">
        <v>13.471489999999999</v>
      </c>
      <c r="B8748" s="12">
        <v>-2.1618759999999999</v>
      </c>
      <c r="C8748" s="1" t="s">
        <v>55</v>
      </c>
      <c r="D8748" s="1" t="s">
        <v>56</v>
      </c>
      <c r="E8748" s="1" t="s">
        <v>150</v>
      </c>
      <c r="F8748" s="1" t="s">
        <v>151</v>
      </c>
      <c r="G8748" s="1" t="s">
        <v>16379</v>
      </c>
      <c r="H8748" s="1" t="s">
        <v>16380</v>
      </c>
      <c r="I8748" s="12">
        <v>0</v>
      </c>
      <c r="J8748" s="1" t="s">
        <v>166</v>
      </c>
      <c r="K8748" s="1" t="str">
        <f>LEFT(Table9[[#This Row],[PCODE]],9)&amp;"0000"&amp;RIGHT(Table9[[#This Row],[PCODE]],3)</f>
        <v>BFA0540030000275</v>
      </c>
      <c r="L8748" s="1">
        <f>LEN(Table9[[#This Row],[rowcapcode3]])</f>
        <v>16</v>
      </c>
      <c r="M8748" s="1" t="str">
        <f>Table9[[#This Row],[ADM2_CODE]]</f>
        <v>BFA054003</v>
      </c>
      <c r="N8748" s="1" t="str">
        <f>Table9[[#This Row],[ADM1_CODE]]</f>
        <v>BFA054</v>
      </c>
    </row>
    <row r="8749" spans="1:14" x14ac:dyDescent="0.25">
      <c r="A8749" s="12">
        <v>13.471522</v>
      </c>
      <c r="B8749" s="12">
        <v>-0.54980600000000002</v>
      </c>
      <c r="C8749" s="1" t="s">
        <v>59</v>
      </c>
      <c r="D8749" s="1" t="s">
        <v>60</v>
      </c>
      <c r="E8749" s="1" t="s">
        <v>114</v>
      </c>
      <c r="F8749" s="1" t="s">
        <v>115</v>
      </c>
      <c r="G8749" s="1" t="s">
        <v>16381</v>
      </c>
      <c r="H8749" s="1" t="s">
        <v>16382</v>
      </c>
      <c r="I8749" s="12">
        <v>0</v>
      </c>
      <c r="J8749" s="1" t="s">
        <v>166</v>
      </c>
      <c r="K8749" s="1" t="str">
        <f>LEFT(Table9[[#This Row],[PCODE]],9)&amp;"0000"&amp;RIGHT(Table9[[#This Row],[PCODE]],3)</f>
        <v>BFA0490020000027</v>
      </c>
      <c r="L8749" s="1">
        <f>LEN(Table9[[#This Row],[rowcapcode3]])</f>
        <v>16</v>
      </c>
      <c r="M8749" s="1" t="str">
        <f>Table9[[#This Row],[ADM2_CODE]]</f>
        <v>BFA049002</v>
      </c>
      <c r="N8749" s="1" t="str">
        <f>Table9[[#This Row],[ADM1_CODE]]</f>
        <v>BFA049</v>
      </c>
    </row>
    <row r="8750" spans="1:14" x14ac:dyDescent="0.25">
      <c r="A8750" s="12">
        <v>13.472944</v>
      </c>
      <c r="B8750" s="12">
        <v>-1.828867</v>
      </c>
      <c r="C8750" s="1" t="s">
        <v>59</v>
      </c>
      <c r="D8750" s="1" t="s">
        <v>60</v>
      </c>
      <c r="E8750" s="1" t="s">
        <v>112</v>
      </c>
      <c r="F8750" s="1" t="s">
        <v>113</v>
      </c>
      <c r="G8750" s="1" t="s">
        <v>16383</v>
      </c>
      <c r="H8750" s="1" t="s">
        <v>16384</v>
      </c>
      <c r="I8750" s="12">
        <v>0</v>
      </c>
      <c r="J8750" s="1" t="s">
        <v>166</v>
      </c>
      <c r="K8750" s="1" t="str">
        <f>LEFT(Table9[[#This Row],[PCODE]],9)&amp;"0000"&amp;RIGHT(Table9[[#This Row],[PCODE]],3)</f>
        <v>BFA0490010000311</v>
      </c>
      <c r="L8750" s="1">
        <f>LEN(Table9[[#This Row],[rowcapcode3]])</f>
        <v>16</v>
      </c>
      <c r="M8750" s="1" t="str">
        <f>Table9[[#This Row],[ADM2_CODE]]</f>
        <v>BFA049001</v>
      </c>
      <c r="N8750" s="1" t="str">
        <f>Table9[[#This Row],[ADM1_CODE]]</f>
        <v>BFA049</v>
      </c>
    </row>
    <row r="8751" spans="1:14" x14ac:dyDescent="0.25">
      <c r="A8751" s="12">
        <v>13.473803</v>
      </c>
      <c r="B8751" s="12">
        <v>-1.1326529999999999</v>
      </c>
      <c r="C8751" s="1" t="s">
        <v>59</v>
      </c>
      <c r="D8751" s="1" t="s">
        <v>60</v>
      </c>
      <c r="E8751" s="1" t="s">
        <v>116</v>
      </c>
      <c r="F8751" s="1" t="s">
        <v>117</v>
      </c>
      <c r="G8751" s="1" t="s">
        <v>16385</v>
      </c>
      <c r="H8751" s="1" t="s">
        <v>16386</v>
      </c>
      <c r="I8751" s="12">
        <v>0</v>
      </c>
      <c r="J8751" s="1" t="s">
        <v>166</v>
      </c>
      <c r="K8751" s="1" t="str">
        <f>LEFT(Table9[[#This Row],[PCODE]],9)&amp;"0000"&amp;RIGHT(Table9[[#This Row],[PCODE]],3)</f>
        <v>BFA0490030000299</v>
      </c>
      <c r="L8751" s="1">
        <f>LEN(Table9[[#This Row],[rowcapcode3]])</f>
        <v>16</v>
      </c>
      <c r="M8751" s="1" t="str">
        <f>Table9[[#This Row],[ADM2_CODE]]</f>
        <v>BFA049003</v>
      </c>
      <c r="N8751" s="1" t="str">
        <f>Table9[[#This Row],[ADM1_CODE]]</f>
        <v>BFA049</v>
      </c>
    </row>
    <row r="8752" spans="1:14" x14ac:dyDescent="0.25">
      <c r="A8752" s="12">
        <v>13.47415</v>
      </c>
      <c r="B8752" s="12">
        <v>0.16094600000000001</v>
      </c>
      <c r="C8752" s="1" t="s">
        <v>63</v>
      </c>
      <c r="D8752" s="1" t="s">
        <v>64</v>
      </c>
      <c r="E8752" s="1" t="s">
        <v>142</v>
      </c>
      <c r="F8752" s="1" t="s">
        <v>143</v>
      </c>
      <c r="G8752" s="1" t="s">
        <v>16387</v>
      </c>
      <c r="H8752" s="1" t="s">
        <v>16388</v>
      </c>
      <c r="I8752" s="12">
        <v>0</v>
      </c>
      <c r="J8752" s="1" t="s">
        <v>166</v>
      </c>
      <c r="K8752" s="1" t="str">
        <f>LEFT(Table9[[#This Row],[PCODE]],9)&amp;"0000"&amp;RIGHT(Table9[[#This Row],[PCODE]],3)</f>
        <v>BFA0560040000264</v>
      </c>
      <c r="L8752" s="1">
        <f>LEN(Table9[[#This Row],[rowcapcode3]])</f>
        <v>16</v>
      </c>
      <c r="M8752" s="1" t="str">
        <f>Table9[[#This Row],[ADM2_CODE]]</f>
        <v>BFA056004</v>
      </c>
      <c r="N8752" s="1" t="str">
        <f>Table9[[#This Row],[ADM1_CODE]]</f>
        <v>BFA056</v>
      </c>
    </row>
    <row r="8753" spans="1:14" x14ac:dyDescent="0.25">
      <c r="A8753" s="12">
        <v>13.474303000000001</v>
      </c>
      <c r="B8753" s="12">
        <v>-1.513803</v>
      </c>
      <c r="C8753" s="1" t="s">
        <v>59</v>
      </c>
      <c r="D8753" s="1" t="s">
        <v>60</v>
      </c>
      <c r="E8753" s="1" t="s">
        <v>112</v>
      </c>
      <c r="F8753" s="1" t="s">
        <v>113</v>
      </c>
      <c r="G8753" s="1" t="s">
        <v>16389</v>
      </c>
      <c r="H8753" s="1" t="s">
        <v>9131</v>
      </c>
      <c r="I8753" s="12">
        <v>0</v>
      </c>
      <c r="J8753" s="1" t="s">
        <v>166</v>
      </c>
      <c r="K8753" s="1" t="str">
        <f>LEFT(Table9[[#This Row],[PCODE]],9)&amp;"0000"&amp;RIGHT(Table9[[#This Row],[PCODE]],3)</f>
        <v>BFA0490010000264</v>
      </c>
      <c r="L8753" s="1">
        <f>LEN(Table9[[#This Row],[rowcapcode3]])</f>
        <v>16</v>
      </c>
      <c r="M8753" s="1" t="str">
        <f>Table9[[#This Row],[ADM2_CODE]]</f>
        <v>BFA049001</v>
      </c>
      <c r="N8753" s="1" t="str">
        <f>Table9[[#This Row],[ADM1_CODE]]</f>
        <v>BFA049</v>
      </c>
    </row>
    <row r="8754" spans="1:14" x14ac:dyDescent="0.25">
      <c r="A8754" s="12">
        <v>13.475139</v>
      </c>
      <c r="B8754" s="12">
        <v>0.92373099999999997</v>
      </c>
      <c r="C8754" s="1" t="s">
        <v>63</v>
      </c>
      <c r="D8754" s="1" t="s">
        <v>64</v>
      </c>
      <c r="E8754" s="1" t="s">
        <v>142</v>
      </c>
      <c r="F8754" s="1" t="s">
        <v>143</v>
      </c>
      <c r="G8754" s="1" t="s">
        <v>16390</v>
      </c>
      <c r="H8754" s="1" t="s">
        <v>16259</v>
      </c>
      <c r="I8754" s="12">
        <v>0</v>
      </c>
      <c r="J8754" s="1" t="s">
        <v>166</v>
      </c>
      <c r="K8754" s="1" t="str">
        <f>LEFT(Table9[[#This Row],[PCODE]],9)&amp;"0000"&amp;RIGHT(Table9[[#This Row],[PCODE]],3)</f>
        <v>BFA0560040000215</v>
      </c>
      <c r="L8754" s="1">
        <f>LEN(Table9[[#This Row],[rowcapcode3]])</f>
        <v>16</v>
      </c>
      <c r="M8754" s="1" t="str">
        <f>Table9[[#This Row],[ADM2_CODE]]</f>
        <v>BFA056004</v>
      </c>
      <c r="N8754" s="1" t="str">
        <f>Table9[[#This Row],[ADM1_CODE]]</f>
        <v>BFA056</v>
      </c>
    </row>
    <row r="8755" spans="1:14" x14ac:dyDescent="0.25">
      <c r="A8755" s="12">
        <v>13.475225999999999</v>
      </c>
      <c r="B8755" s="12">
        <v>-1.9322649999999999</v>
      </c>
      <c r="C8755" s="1" t="s">
        <v>55</v>
      </c>
      <c r="D8755" s="1" t="s">
        <v>56</v>
      </c>
      <c r="E8755" s="1" t="s">
        <v>150</v>
      </c>
      <c r="F8755" s="1" t="s">
        <v>151</v>
      </c>
      <c r="G8755" s="1" t="s">
        <v>16391</v>
      </c>
      <c r="H8755" s="1" t="s">
        <v>14978</v>
      </c>
      <c r="I8755" s="12">
        <v>0</v>
      </c>
      <c r="J8755" s="1" t="s">
        <v>166</v>
      </c>
      <c r="K8755" s="1" t="str">
        <f>LEFT(Table9[[#This Row],[PCODE]],9)&amp;"0000"&amp;RIGHT(Table9[[#This Row],[PCODE]],3)</f>
        <v>BFA0540030000318</v>
      </c>
      <c r="L8755" s="1">
        <f>LEN(Table9[[#This Row],[rowcapcode3]])</f>
        <v>16</v>
      </c>
      <c r="M8755" s="1" t="str">
        <f>Table9[[#This Row],[ADM2_CODE]]</f>
        <v>BFA054003</v>
      </c>
      <c r="N8755" s="1" t="str">
        <f>Table9[[#This Row],[ADM1_CODE]]</f>
        <v>BFA054</v>
      </c>
    </row>
    <row r="8756" spans="1:14" x14ac:dyDescent="0.25">
      <c r="A8756" s="12">
        <v>13.476003</v>
      </c>
      <c r="B8756" s="12">
        <v>-0.19037200000000001</v>
      </c>
      <c r="C8756" s="1" t="s">
        <v>47</v>
      </c>
      <c r="D8756" s="1" t="s">
        <v>48</v>
      </c>
      <c r="E8756" s="1" t="s">
        <v>86</v>
      </c>
      <c r="F8756" s="1" t="s">
        <v>87</v>
      </c>
      <c r="G8756" s="1" t="s">
        <v>16392</v>
      </c>
      <c r="H8756" s="1" t="s">
        <v>16393</v>
      </c>
      <c r="I8756" s="12">
        <v>0</v>
      </c>
      <c r="J8756" s="1" t="s">
        <v>166</v>
      </c>
      <c r="K8756" s="1" t="str">
        <f>LEFT(Table9[[#This Row],[PCODE]],9)&amp;"0000"&amp;RIGHT(Table9[[#This Row],[PCODE]],3)</f>
        <v>BFA0520010000081</v>
      </c>
      <c r="L8756" s="1">
        <f>LEN(Table9[[#This Row],[rowcapcode3]])</f>
        <v>16</v>
      </c>
      <c r="M8756" s="1" t="str">
        <f>Table9[[#This Row],[ADM2_CODE]]</f>
        <v>BFA052001</v>
      </c>
      <c r="N8756" s="1" t="str">
        <f>Table9[[#This Row],[ADM1_CODE]]</f>
        <v>BFA052</v>
      </c>
    </row>
    <row r="8757" spans="1:14" x14ac:dyDescent="0.25">
      <c r="A8757" s="12">
        <v>13.476190000000001</v>
      </c>
      <c r="B8757" s="12">
        <v>-2.3373000000000001E-2</v>
      </c>
      <c r="C8757" s="1" t="s">
        <v>47</v>
      </c>
      <c r="D8757" s="1" t="s">
        <v>48</v>
      </c>
      <c r="E8757" s="1" t="s">
        <v>86</v>
      </c>
      <c r="F8757" s="1" t="s">
        <v>87</v>
      </c>
      <c r="G8757" s="1" t="s">
        <v>16394</v>
      </c>
      <c r="H8757" s="1" t="s">
        <v>16395</v>
      </c>
      <c r="I8757" s="12">
        <v>0</v>
      </c>
      <c r="J8757" s="1" t="s">
        <v>166</v>
      </c>
      <c r="K8757" s="1" t="str">
        <f>LEFT(Table9[[#This Row],[PCODE]],9)&amp;"0000"&amp;RIGHT(Table9[[#This Row],[PCODE]],3)</f>
        <v>BFA0520010000341</v>
      </c>
      <c r="L8757" s="1">
        <f>LEN(Table9[[#This Row],[rowcapcode3]])</f>
        <v>16</v>
      </c>
      <c r="M8757" s="1" t="str">
        <f>Table9[[#This Row],[ADM2_CODE]]</f>
        <v>BFA052001</v>
      </c>
      <c r="N8757" s="1" t="str">
        <f>Table9[[#This Row],[ADM1_CODE]]</f>
        <v>BFA052</v>
      </c>
    </row>
    <row r="8758" spans="1:14" x14ac:dyDescent="0.25">
      <c r="A8758" s="12">
        <v>13.477506999999999</v>
      </c>
      <c r="B8758" s="12">
        <v>-0.43541999999999997</v>
      </c>
      <c r="C8758" s="1" t="s">
        <v>59</v>
      </c>
      <c r="D8758" s="1" t="s">
        <v>60</v>
      </c>
      <c r="E8758" s="1" t="s">
        <v>114</v>
      </c>
      <c r="F8758" s="1" t="s">
        <v>115</v>
      </c>
      <c r="G8758" s="1" t="s">
        <v>16396</v>
      </c>
      <c r="H8758" s="1" t="s">
        <v>16397</v>
      </c>
      <c r="I8758" s="12">
        <v>0</v>
      </c>
      <c r="J8758" s="1" t="s">
        <v>166</v>
      </c>
      <c r="K8758" s="1" t="str">
        <f>LEFT(Table9[[#This Row],[PCODE]],9)&amp;"0000"&amp;RIGHT(Table9[[#This Row],[PCODE]],3)</f>
        <v>BFA0490020000038</v>
      </c>
      <c r="L8758" s="1">
        <f>LEN(Table9[[#This Row],[rowcapcode3]])</f>
        <v>16</v>
      </c>
      <c r="M8758" s="1" t="str">
        <f>Table9[[#This Row],[ADM2_CODE]]</f>
        <v>BFA049002</v>
      </c>
      <c r="N8758" s="1" t="str">
        <f>Table9[[#This Row],[ADM1_CODE]]</f>
        <v>BFA049</v>
      </c>
    </row>
    <row r="8759" spans="1:14" x14ac:dyDescent="0.25">
      <c r="A8759" s="12">
        <v>13.477570999999999</v>
      </c>
      <c r="B8759" s="12">
        <v>-1.2675959999999999</v>
      </c>
      <c r="C8759" s="1" t="s">
        <v>59</v>
      </c>
      <c r="D8759" s="1" t="s">
        <v>60</v>
      </c>
      <c r="E8759" s="1" t="s">
        <v>116</v>
      </c>
      <c r="F8759" s="1" t="s">
        <v>117</v>
      </c>
      <c r="G8759" s="1" t="s">
        <v>16398</v>
      </c>
      <c r="H8759" s="1" t="s">
        <v>16399</v>
      </c>
      <c r="I8759" s="12">
        <v>0</v>
      </c>
      <c r="J8759" s="1" t="s">
        <v>166</v>
      </c>
      <c r="K8759" s="1" t="str">
        <f>LEFT(Table9[[#This Row],[PCODE]],9)&amp;"0000"&amp;RIGHT(Table9[[#This Row],[PCODE]],3)</f>
        <v>BFA0490030000096</v>
      </c>
      <c r="L8759" s="1">
        <f>LEN(Table9[[#This Row],[rowcapcode3]])</f>
        <v>16</v>
      </c>
      <c r="M8759" s="1" t="str">
        <f>Table9[[#This Row],[ADM2_CODE]]</f>
        <v>BFA049003</v>
      </c>
      <c r="N8759" s="1" t="str">
        <f>Table9[[#This Row],[ADM1_CODE]]</f>
        <v>BFA049</v>
      </c>
    </row>
    <row r="8760" spans="1:14" x14ac:dyDescent="0.25">
      <c r="A8760" s="12">
        <v>13.477653</v>
      </c>
      <c r="B8760" s="12">
        <v>-1.2953079999999999</v>
      </c>
      <c r="C8760" s="1" t="s">
        <v>59</v>
      </c>
      <c r="D8760" s="1" t="s">
        <v>60</v>
      </c>
      <c r="E8760" s="1" t="s">
        <v>116</v>
      </c>
      <c r="F8760" s="1" t="s">
        <v>117</v>
      </c>
      <c r="G8760" s="1" t="s">
        <v>16400</v>
      </c>
      <c r="H8760" s="1" t="s">
        <v>16401</v>
      </c>
      <c r="I8760" s="12">
        <v>0</v>
      </c>
      <c r="J8760" s="1" t="s">
        <v>166</v>
      </c>
      <c r="K8760" s="1" t="str">
        <f>LEFT(Table9[[#This Row],[PCODE]],9)&amp;"0000"&amp;RIGHT(Table9[[#This Row],[PCODE]],3)</f>
        <v>BFA0490030000378</v>
      </c>
      <c r="L8760" s="1">
        <f>LEN(Table9[[#This Row],[rowcapcode3]])</f>
        <v>16</v>
      </c>
      <c r="M8760" s="1" t="str">
        <f>Table9[[#This Row],[ADM2_CODE]]</f>
        <v>BFA049003</v>
      </c>
      <c r="N8760" s="1" t="str">
        <f>Table9[[#This Row],[ADM1_CODE]]</f>
        <v>BFA049</v>
      </c>
    </row>
    <row r="8761" spans="1:14" x14ac:dyDescent="0.25">
      <c r="A8761" s="12">
        <v>13.477687</v>
      </c>
      <c r="B8761" s="12">
        <v>-0.20189299999999999</v>
      </c>
      <c r="C8761" s="1" t="s">
        <v>47</v>
      </c>
      <c r="D8761" s="1" t="s">
        <v>48</v>
      </c>
      <c r="E8761" s="1" t="s">
        <v>86</v>
      </c>
      <c r="F8761" s="1" t="s">
        <v>87</v>
      </c>
      <c r="G8761" s="1" t="s">
        <v>16402</v>
      </c>
      <c r="H8761" s="1" t="s">
        <v>16403</v>
      </c>
      <c r="I8761" s="12">
        <v>0</v>
      </c>
      <c r="J8761" s="1" t="s">
        <v>166</v>
      </c>
      <c r="K8761" s="1" t="str">
        <f>LEFT(Table9[[#This Row],[PCODE]],9)&amp;"0000"&amp;RIGHT(Table9[[#This Row],[PCODE]],3)</f>
        <v>BFA0520010000050</v>
      </c>
      <c r="L8761" s="1">
        <f>LEN(Table9[[#This Row],[rowcapcode3]])</f>
        <v>16</v>
      </c>
      <c r="M8761" s="1" t="str">
        <f>Table9[[#This Row],[ADM2_CODE]]</f>
        <v>BFA052001</v>
      </c>
      <c r="N8761" s="1" t="str">
        <f>Table9[[#This Row],[ADM1_CODE]]</f>
        <v>BFA052</v>
      </c>
    </row>
    <row r="8762" spans="1:14" x14ac:dyDescent="0.25">
      <c r="A8762" s="12">
        <v>13.477705</v>
      </c>
      <c r="B8762" s="12">
        <v>-2.2406730000000001</v>
      </c>
      <c r="C8762" s="1" t="s">
        <v>55</v>
      </c>
      <c r="D8762" s="1" t="s">
        <v>56</v>
      </c>
      <c r="E8762" s="1" t="s">
        <v>150</v>
      </c>
      <c r="F8762" s="1" t="s">
        <v>151</v>
      </c>
      <c r="G8762" s="1" t="s">
        <v>16404</v>
      </c>
      <c r="H8762" s="1" t="s">
        <v>16405</v>
      </c>
      <c r="I8762" s="12">
        <v>0</v>
      </c>
      <c r="J8762" s="1" t="s">
        <v>166</v>
      </c>
      <c r="K8762" s="1" t="str">
        <f>LEFT(Table9[[#This Row],[PCODE]],9)&amp;"0000"&amp;RIGHT(Table9[[#This Row],[PCODE]],3)</f>
        <v>BFA0540030000102</v>
      </c>
      <c r="L8762" s="1">
        <f>LEN(Table9[[#This Row],[rowcapcode3]])</f>
        <v>16</v>
      </c>
      <c r="M8762" s="1" t="str">
        <f>Table9[[#This Row],[ADM2_CODE]]</f>
        <v>BFA054003</v>
      </c>
      <c r="N8762" s="1" t="str">
        <f>Table9[[#This Row],[ADM1_CODE]]</f>
        <v>BFA054</v>
      </c>
    </row>
    <row r="8763" spans="1:14" x14ac:dyDescent="0.25">
      <c r="A8763" s="12">
        <v>13.477900999999999</v>
      </c>
      <c r="B8763" s="12">
        <v>-2.366949</v>
      </c>
      <c r="C8763" s="1" t="s">
        <v>55</v>
      </c>
      <c r="D8763" s="1" t="s">
        <v>56</v>
      </c>
      <c r="E8763" s="1" t="s">
        <v>150</v>
      </c>
      <c r="F8763" s="1" t="s">
        <v>151</v>
      </c>
      <c r="G8763" s="1" t="s">
        <v>16406</v>
      </c>
      <c r="H8763" s="1" t="s">
        <v>15925</v>
      </c>
      <c r="I8763" s="12">
        <v>0</v>
      </c>
      <c r="J8763" s="1" t="s">
        <v>166</v>
      </c>
      <c r="K8763" s="1" t="str">
        <f>LEFT(Table9[[#This Row],[PCODE]],9)&amp;"0000"&amp;RIGHT(Table9[[#This Row],[PCODE]],3)</f>
        <v>BFA0540030000333</v>
      </c>
      <c r="L8763" s="1">
        <f>LEN(Table9[[#This Row],[rowcapcode3]])</f>
        <v>16</v>
      </c>
      <c r="M8763" s="1" t="str">
        <f>Table9[[#This Row],[ADM2_CODE]]</f>
        <v>BFA054003</v>
      </c>
      <c r="N8763" s="1" t="str">
        <f>Table9[[#This Row],[ADM1_CODE]]</f>
        <v>BFA054</v>
      </c>
    </row>
    <row r="8764" spans="1:14" x14ac:dyDescent="0.25">
      <c r="A8764" s="12">
        <v>13.4781</v>
      </c>
      <c r="B8764" s="12">
        <v>-3.0577000000000001</v>
      </c>
      <c r="C8764" s="1" t="s">
        <v>39</v>
      </c>
      <c r="D8764" s="1" t="s">
        <v>40</v>
      </c>
      <c r="E8764" s="1" t="s">
        <v>152</v>
      </c>
      <c r="F8764" s="1" t="s">
        <v>153</v>
      </c>
      <c r="G8764" s="1" t="s">
        <v>16407</v>
      </c>
      <c r="H8764" s="1" t="s">
        <v>5237</v>
      </c>
      <c r="I8764" s="12">
        <v>0</v>
      </c>
      <c r="J8764" s="1" t="s">
        <v>166</v>
      </c>
      <c r="K8764" s="1" t="str">
        <f>LEFT(Table9[[#This Row],[PCODE]],9)&amp;"0000"&amp;RIGHT(Table9[[#This Row],[PCODE]],3)</f>
        <v>BFA0460060000176</v>
      </c>
      <c r="L8764" s="1">
        <f>LEN(Table9[[#This Row],[rowcapcode3]])</f>
        <v>16</v>
      </c>
      <c r="M8764" s="1" t="str">
        <f>Table9[[#This Row],[ADM2_CODE]]</f>
        <v>BFA046006</v>
      </c>
      <c r="N8764" s="1" t="str">
        <f>Table9[[#This Row],[ADM1_CODE]]</f>
        <v>BFA046</v>
      </c>
    </row>
    <row r="8765" spans="1:14" x14ac:dyDescent="0.25">
      <c r="A8765" s="12">
        <v>13.479165</v>
      </c>
      <c r="B8765" s="12">
        <v>0.700353</v>
      </c>
      <c r="C8765" s="1" t="s">
        <v>63</v>
      </c>
      <c r="D8765" s="1" t="s">
        <v>64</v>
      </c>
      <c r="E8765" s="1" t="s">
        <v>142</v>
      </c>
      <c r="F8765" s="1" t="s">
        <v>143</v>
      </c>
      <c r="G8765" s="1" t="s">
        <v>16408</v>
      </c>
      <c r="H8765" s="1" t="s">
        <v>16409</v>
      </c>
      <c r="I8765" s="12">
        <v>0</v>
      </c>
      <c r="J8765" s="1" t="s">
        <v>166</v>
      </c>
      <c r="K8765" s="1" t="str">
        <f>LEFT(Table9[[#This Row],[PCODE]],9)&amp;"0000"&amp;RIGHT(Table9[[#This Row],[PCODE]],3)</f>
        <v>BFA0560040000202</v>
      </c>
      <c r="L8765" s="1">
        <f>LEN(Table9[[#This Row],[rowcapcode3]])</f>
        <v>16</v>
      </c>
      <c r="M8765" s="1" t="str">
        <f>Table9[[#This Row],[ADM2_CODE]]</f>
        <v>BFA056004</v>
      </c>
      <c r="N8765" s="1" t="str">
        <f>Table9[[#This Row],[ADM1_CODE]]</f>
        <v>BFA056</v>
      </c>
    </row>
    <row r="8766" spans="1:14" x14ac:dyDescent="0.25">
      <c r="A8766" s="12">
        <v>13.479376999999999</v>
      </c>
      <c r="B8766" s="12">
        <v>0.60310799999999998</v>
      </c>
      <c r="C8766" s="1" t="s">
        <v>63</v>
      </c>
      <c r="D8766" s="1" t="s">
        <v>64</v>
      </c>
      <c r="E8766" s="1" t="s">
        <v>142</v>
      </c>
      <c r="F8766" s="1" t="s">
        <v>143</v>
      </c>
      <c r="G8766" s="1" t="s">
        <v>16410</v>
      </c>
      <c r="H8766" s="1" t="s">
        <v>16411</v>
      </c>
      <c r="I8766" s="12">
        <v>0</v>
      </c>
      <c r="J8766" s="1" t="s">
        <v>166</v>
      </c>
      <c r="K8766" s="1" t="str">
        <f>LEFT(Table9[[#This Row],[PCODE]],9)&amp;"0000"&amp;RIGHT(Table9[[#This Row],[PCODE]],3)</f>
        <v>BFA0560040000010</v>
      </c>
      <c r="L8766" s="1">
        <f>LEN(Table9[[#This Row],[rowcapcode3]])</f>
        <v>16</v>
      </c>
      <c r="M8766" s="1" t="str">
        <f>Table9[[#This Row],[ADM2_CODE]]</f>
        <v>BFA056004</v>
      </c>
      <c r="N8766" s="1" t="str">
        <f>Table9[[#This Row],[ADM1_CODE]]</f>
        <v>BFA056</v>
      </c>
    </row>
    <row r="8767" spans="1:14" x14ac:dyDescent="0.25">
      <c r="A8767" s="12">
        <v>13.480077</v>
      </c>
      <c r="B8767" s="12">
        <v>-0.82249799999999995</v>
      </c>
      <c r="C8767" s="1" t="s">
        <v>59</v>
      </c>
      <c r="D8767" s="1" t="s">
        <v>60</v>
      </c>
      <c r="E8767" s="1" t="s">
        <v>116</v>
      </c>
      <c r="F8767" s="1" t="s">
        <v>117</v>
      </c>
      <c r="G8767" s="1" t="s">
        <v>16412</v>
      </c>
      <c r="H8767" s="1" t="s">
        <v>10397</v>
      </c>
      <c r="I8767" s="12">
        <v>0</v>
      </c>
      <c r="J8767" s="1" t="s">
        <v>166</v>
      </c>
      <c r="K8767" s="1" t="str">
        <f>LEFT(Table9[[#This Row],[PCODE]],9)&amp;"0000"&amp;RIGHT(Table9[[#This Row],[PCODE]],3)</f>
        <v>BFA0490030000672</v>
      </c>
      <c r="L8767" s="1">
        <f>LEN(Table9[[#This Row],[rowcapcode3]])</f>
        <v>16</v>
      </c>
      <c r="M8767" s="1" t="str">
        <f>Table9[[#This Row],[ADM2_CODE]]</f>
        <v>BFA049003</v>
      </c>
      <c r="N8767" s="1" t="str">
        <f>Table9[[#This Row],[ADM1_CODE]]</f>
        <v>BFA049</v>
      </c>
    </row>
    <row r="8768" spans="1:14" x14ac:dyDescent="0.25">
      <c r="A8768" s="12">
        <v>13.480129</v>
      </c>
      <c r="B8768" s="12">
        <v>-0.130081</v>
      </c>
      <c r="C8768" s="1" t="s">
        <v>47</v>
      </c>
      <c r="D8768" s="1" t="s">
        <v>48</v>
      </c>
      <c r="E8768" s="1" t="s">
        <v>86</v>
      </c>
      <c r="F8768" s="1" t="s">
        <v>87</v>
      </c>
      <c r="G8768" s="1" t="s">
        <v>16413</v>
      </c>
      <c r="H8768" s="1" t="s">
        <v>16414</v>
      </c>
      <c r="I8768" s="12">
        <v>0</v>
      </c>
      <c r="J8768" s="1" t="s">
        <v>166</v>
      </c>
      <c r="K8768" s="1" t="str">
        <f>LEFT(Table9[[#This Row],[PCODE]],9)&amp;"0000"&amp;RIGHT(Table9[[#This Row],[PCODE]],3)</f>
        <v>BFA0520010000101</v>
      </c>
      <c r="L8768" s="1">
        <f>LEN(Table9[[#This Row],[rowcapcode3]])</f>
        <v>16</v>
      </c>
      <c r="M8768" s="1" t="str">
        <f>Table9[[#This Row],[ADM2_CODE]]</f>
        <v>BFA052001</v>
      </c>
      <c r="N8768" s="1" t="str">
        <f>Table9[[#This Row],[ADM1_CODE]]</f>
        <v>BFA052</v>
      </c>
    </row>
    <row r="8769" spans="1:14" x14ac:dyDescent="0.25">
      <c r="A8769" s="12">
        <v>13.480613999999999</v>
      </c>
      <c r="B8769" s="12">
        <v>-1.436731</v>
      </c>
      <c r="C8769" s="1" t="s">
        <v>59</v>
      </c>
      <c r="D8769" s="1" t="s">
        <v>60</v>
      </c>
      <c r="E8769" s="1" t="s">
        <v>112</v>
      </c>
      <c r="F8769" s="1" t="s">
        <v>113</v>
      </c>
      <c r="G8769" s="1" t="s">
        <v>16415</v>
      </c>
      <c r="H8769" s="1" t="s">
        <v>16416</v>
      </c>
      <c r="I8769" s="12">
        <v>0</v>
      </c>
      <c r="J8769" s="1" t="s">
        <v>166</v>
      </c>
      <c r="K8769" s="1" t="str">
        <f>LEFT(Table9[[#This Row],[PCODE]],9)&amp;"0000"&amp;RIGHT(Table9[[#This Row],[PCODE]],3)</f>
        <v>BFA0490010000181</v>
      </c>
      <c r="L8769" s="1">
        <f>LEN(Table9[[#This Row],[rowcapcode3]])</f>
        <v>16</v>
      </c>
      <c r="M8769" s="1" t="str">
        <f>Table9[[#This Row],[ADM2_CODE]]</f>
        <v>BFA049001</v>
      </c>
      <c r="N8769" s="1" t="str">
        <f>Table9[[#This Row],[ADM1_CODE]]</f>
        <v>BFA049</v>
      </c>
    </row>
    <row r="8770" spans="1:14" x14ac:dyDescent="0.25">
      <c r="A8770" s="12">
        <v>13.480648</v>
      </c>
      <c r="B8770" s="12">
        <v>0.38389800000000002</v>
      </c>
      <c r="C8770" s="1" t="s">
        <v>63</v>
      </c>
      <c r="D8770" s="1" t="s">
        <v>64</v>
      </c>
      <c r="E8770" s="1" t="s">
        <v>142</v>
      </c>
      <c r="F8770" s="1" t="s">
        <v>143</v>
      </c>
      <c r="G8770" s="1" t="s">
        <v>16417</v>
      </c>
      <c r="H8770" s="1" t="s">
        <v>16418</v>
      </c>
      <c r="I8770" s="12">
        <v>0</v>
      </c>
      <c r="J8770" s="1" t="s">
        <v>166</v>
      </c>
      <c r="K8770" s="1" t="str">
        <f>LEFT(Table9[[#This Row],[PCODE]],9)&amp;"0000"&amp;RIGHT(Table9[[#This Row],[PCODE]],3)</f>
        <v>BFA0560040000275</v>
      </c>
      <c r="L8770" s="1">
        <f>LEN(Table9[[#This Row],[rowcapcode3]])</f>
        <v>16</v>
      </c>
      <c r="M8770" s="1" t="str">
        <f>Table9[[#This Row],[ADM2_CODE]]</f>
        <v>BFA056004</v>
      </c>
      <c r="N8770" s="1" t="str">
        <f>Table9[[#This Row],[ADM1_CODE]]</f>
        <v>BFA056</v>
      </c>
    </row>
    <row r="8771" spans="1:14" x14ac:dyDescent="0.25">
      <c r="A8771" s="12">
        <v>13.481097</v>
      </c>
      <c r="B8771" s="12">
        <v>-1.4185620000000001</v>
      </c>
      <c r="C8771" s="1" t="s">
        <v>59</v>
      </c>
      <c r="D8771" s="1" t="s">
        <v>60</v>
      </c>
      <c r="E8771" s="1" t="s">
        <v>112</v>
      </c>
      <c r="F8771" s="1" t="s">
        <v>113</v>
      </c>
      <c r="G8771" s="1" t="s">
        <v>16419</v>
      </c>
      <c r="H8771" s="1" t="s">
        <v>16420</v>
      </c>
      <c r="I8771" s="12">
        <v>0</v>
      </c>
      <c r="J8771" s="1" t="s">
        <v>166</v>
      </c>
      <c r="K8771" s="1" t="str">
        <f>LEFT(Table9[[#This Row],[PCODE]],9)&amp;"0000"&amp;RIGHT(Table9[[#This Row],[PCODE]],3)</f>
        <v>BFA0490010000105</v>
      </c>
      <c r="L8771" s="1">
        <f>LEN(Table9[[#This Row],[rowcapcode3]])</f>
        <v>16</v>
      </c>
      <c r="M8771" s="1" t="str">
        <f>Table9[[#This Row],[ADM2_CODE]]</f>
        <v>BFA049001</v>
      </c>
      <c r="N8771" s="1" t="str">
        <f>Table9[[#This Row],[ADM1_CODE]]</f>
        <v>BFA049</v>
      </c>
    </row>
    <row r="8772" spans="1:14" x14ac:dyDescent="0.25">
      <c r="A8772" s="12">
        <v>13.4817</v>
      </c>
      <c r="B8772" s="12">
        <v>-2.0943990000000001</v>
      </c>
      <c r="C8772" s="1" t="s">
        <v>55</v>
      </c>
      <c r="D8772" s="1" t="s">
        <v>56</v>
      </c>
      <c r="E8772" s="1" t="s">
        <v>150</v>
      </c>
      <c r="F8772" s="1" t="s">
        <v>151</v>
      </c>
      <c r="G8772" s="1" t="s">
        <v>16421</v>
      </c>
      <c r="H8772" s="1" t="s">
        <v>16422</v>
      </c>
      <c r="I8772" s="12">
        <v>0</v>
      </c>
      <c r="J8772" s="1" t="s">
        <v>166</v>
      </c>
      <c r="K8772" s="1" t="str">
        <f>LEFT(Table9[[#This Row],[PCODE]],9)&amp;"0000"&amp;RIGHT(Table9[[#This Row],[PCODE]],3)</f>
        <v>BFA0540030000327</v>
      </c>
      <c r="L8772" s="1">
        <f>LEN(Table9[[#This Row],[rowcapcode3]])</f>
        <v>16</v>
      </c>
      <c r="M8772" s="1" t="str">
        <f>Table9[[#This Row],[ADM2_CODE]]</f>
        <v>BFA054003</v>
      </c>
      <c r="N8772" s="1" t="str">
        <f>Table9[[#This Row],[ADM1_CODE]]</f>
        <v>BFA054</v>
      </c>
    </row>
    <row r="8773" spans="1:14" x14ac:dyDescent="0.25">
      <c r="A8773" s="12">
        <v>13.481778</v>
      </c>
      <c r="B8773" s="12">
        <v>-1.764092</v>
      </c>
      <c r="C8773" s="1" t="s">
        <v>59</v>
      </c>
      <c r="D8773" s="1" t="s">
        <v>60</v>
      </c>
      <c r="E8773" s="1" t="s">
        <v>112</v>
      </c>
      <c r="F8773" s="1" t="s">
        <v>113</v>
      </c>
      <c r="G8773" s="1" t="s">
        <v>16423</v>
      </c>
      <c r="H8773" s="1" t="s">
        <v>16424</v>
      </c>
      <c r="I8773" s="12">
        <v>0</v>
      </c>
      <c r="J8773" s="1" t="s">
        <v>166</v>
      </c>
      <c r="K8773" s="1" t="str">
        <f>LEFT(Table9[[#This Row],[PCODE]],9)&amp;"0000"&amp;RIGHT(Table9[[#This Row],[PCODE]],3)</f>
        <v>BFA0490010000090</v>
      </c>
      <c r="L8773" s="1">
        <f>LEN(Table9[[#This Row],[rowcapcode3]])</f>
        <v>16</v>
      </c>
      <c r="M8773" s="1" t="str">
        <f>Table9[[#This Row],[ADM2_CODE]]</f>
        <v>BFA049001</v>
      </c>
      <c r="N8773" s="1" t="str">
        <f>Table9[[#This Row],[ADM1_CODE]]</f>
        <v>BFA049</v>
      </c>
    </row>
    <row r="8774" spans="1:14" x14ac:dyDescent="0.25">
      <c r="A8774" s="12">
        <v>13.481778</v>
      </c>
      <c r="B8774" s="12">
        <v>-1.764092</v>
      </c>
      <c r="C8774" s="1" t="s">
        <v>59</v>
      </c>
      <c r="D8774" s="1" t="s">
        <v>60</v>
      </c>
      <c r="E8774" s="1" t="s">
        <v>112</v>
      </c>
      <c r="F8774" s="1" t="s">
        <v>113</v>
      </c>
      <c r="G8774" s="1" t="s">
        <v>16425</v>
      </c>
      <c r="H8774" s="1" t="s">
        <v>16426</v>
      </c>
      <c r="I8774" s="12">
        <v>0</v>
      </c>
      <c r="J8774" s="1" t="s">
        <v>166</v>
      </c>
      <c r="K8774" s="1" t="str">
        <f>LEFT(Table9[[#This Row],[PCODE]],9)&amp;"0000"&amp;RIGHT(Table9[[#This Row],[PCODE]],3)</f>
        <v>BFA0490010000091</v>
      </c>
      <c r="L8774" s="1">
        <f>LEN(Table9[[#This Row],[rowcapcode3]])</f>
        <v>16</v>
      </c>
      <c r="M8774" s="1" t="str">
        <f>Table9[[#This Row],[ADM2_CODE]]</f>
        <v>BFA049001</v>
      </c>
      <c r="N8774" s="1" t="str">
        <f>Table9[[#This Row],[ADM1_CODE]]</f>
        <v>BFA049</v>
      </c>
    </row>
    <row r="8775" spans="1:14" x14ac:dyDescent="0.25">
      <c r="A8775" s="12">
        <v>13.482272999999999</v>
      </c>
      <c r="B8775" s="12">
        <v>0.43022500000000002</v>
      </c>
      <c r="C8775" s="1" t="s">
        <v>63</v>
      </c>
      <c r="D8775" s="1" t="s">
        <v>64</v>
      </c>
      <c r="E8775" s="1" t="s">
        <v>142</v>
      </c>
      <c r="F8775" s="1" t="s">
        <v>143</v>
      </c>
      <c r="G8775" s="1" t="s">
        <v>16427</v>
      </c>
      <c r="H8775" s="1" t="s">
        <v>16428</v>
      </c>
      <c r="I8775" s="12">
        <v>0</v>
      </c>
      <c r="J8775" s="1" t="s">
        <v>166</v>
      </c>
      <c r="K8775" s="1" t="str">
        <f>LEFT(Table9[[#This Row],[PCODE]],9)&amp;"0000"&amp;RIGHT(Table9[[#This Row],[PCODE]],3)</f>
        <v>BFA0560040000119</v>
      </c>
      <c r="L8775" s="1">
        <f>LEN(Table9[[#This Row],[rowcapcode3]])</f>
        <v>16</v>
      </c>
      <c r="M8775" s="1" t="str">
        <f>Table9[[#This Row],[ADM2_CODE]]</f>
        <v>BFA056004</v>
      </c>
      <c r="N8775" s="1" t="str">
        <f>Table9[[#This Row],[ADM1_CODE]]</f>
        <v>BFA056</v>
      </c>
    </row>
    <row r="8776" spans="1:14" x14ac:dyDescent="0.25">
      <c r="A8776" s="12">
        <v>13.482459</v>
      </c>
      <c r="B8776" s="12">
        <v>-0.61394899999999997</v>
      </c>
      <c r="C8776" s="1" t="s">
        <v>59</v>
      </c>
      <c r="D8776" s="1" t="s">
        <v>60</v>
      </c>
      <c r="E8776" s="1" t="s">
        <v>114</v>
      </c>
      <c r="F8776" s="1" t="s">
        <v>115</v>
      </c>
      <c r="G8776" s="1" t="s">
        <v>16429</v>
      </c>
      <c r="H8776" s="1" t="s">
        <v>16430</v>
      </c>
      <c r="I8776" s="12">
        <v>0</v>
      </c>
      <c r="J8776" s="1" t="s">
        <v>166</v>
      </c>
      <c r="K8776" s="1" t="str">
        <f>LEFT(Table9[[#This Row],[PCODE]],9)&amp;"0000"&amp;RIGHT(Table9[[#This Row],[PCODE]],3)</f>
        <v>BFA0490020000211</v>
      </c>
      <c r="L8776" s="1">
        <f>LEN(Table9[[#This Row],[rowcapcode3]])</f>
        <v>16</v>
      </c>
      <c r="M8776" s="1" t="str">
        <f>Table9[[#This Row],[ADM2_CODE]]</f>
        <v>BFA049002</v>
      </c>
      <c r="N8776" s="1" t="str">
        <f>Table9[[#This Row],[ADM1_CODE]]</f>
        <v>BFA049</v>
      </c>
    </row>
    <row r="8777" spans="1:14" x14ac:dyDescent="0.25">
      <c r="A8777" s="12">
        <v>13.482896</v>
      </c>
      <c r="B8777" s="12">
        <v>-0.70267000000000002</v>
      </c>
      <c r="C8777" s="1" t="s">
        <v>59</v>
      </c>
      <c r="D8777" s="1" t="s">
        <v>60</v>
      </c>
      <c r="E8777" s="1" t="s">
        <v>114</v>
      </c>
      <c r="F8777" s="1" t="s">
        <v>115</v>
      </c>
      <c r="G8777" s="1" t="s">
        <v>16431</v>
      </c>
      <c r="H8777" s="1" t="s">
        <v>16432</v>
      </c>
      <c r="I8777" s="12">
        <v>0</v>
      </c>
      <c r="J8777" s="1" t="s">
        <v>166</v>
      </c>
      <c r="K8777" s="1" t="str">
        <f>LEFT(Table9[[#This Row],[PCODE]],9)&amp;"0000"&amp;RIGHT(Table9[[#This Row],[PCODE]],3)</f>
        <v>BFA0490020000123</v>
      </c>
      <c r="L8777" s="1">
        <f>LEN(Table9[[#This Row],[rowcapcode3]])</f>
        <v>16</v>
      </c>
      <c r="M8777" s="1" t="str">
        <f>Table9[[#This Row],[ADM2_CODE]]</f>
        <v>BFA049002</v>
      </c>
      <c r="N8777" s="1" t="str">
        <f>Table9[[#This Row],[ADM1_CODE]]</f>
        <v>BFA049</v>
      </c>
    </row>
    <row r="8778" spans="1:14" x14ac:dyDescent="0.25">
      <c r="A8778" s="12">
        <v>13.483333</v>
      </c>
      <c r="B8778" s="12">
        <v>-2.4</v>
      </c>
      <c r="C8778" s="1" t="s">
        <v>55</v>
      </c>
      <c r="D8778" s="1" t="s">
        <v>56</v>
      </c>
      <c r="E8778" s="1" t="s">
        <v>150</v>
      </c>
      <c r="F8778" s="1" t="s">
        <v>151</v>
      </c>
      <c r="G8778" s="1" t="s">
        <v>16433</v>
      </c>
      <c r="H8778" s="1" t="s">
        <v>16434</v>
      </c>
      <c r="I8778" s="12">
        <v>0</v>
      </c>
      <c r="J8778" s="1" t="s">
        <v>166</v>
      </c>
      <c r="K8778" s="1" t="str">
        <f>LEFT(Table9[[#This Row],[PCODE]],9)&amp;"0000"&amp;RIGHT(Table9[[#This Row],[PCODE]],3)</f>
        <v>BFA0540030000237</v>
      </c>
      <c r="L8778" s="1">
        <f>LEN(Table9[[#This Row],[rowcapcode3]])</f>
        <v>16</v>
      </c>
      <c r="M8778" s="1" t="str">
        <f>Table9[[#This Row],[ADM2_CODE]]</f>
        <v>BFA054003</v>
      </c>
      <c r="N8778" s="1" t="str">
        <f>Table9[[#This Row],[ADM1_CODE]]</f>
        <v>BFA054</v>
      </c>
    </row>
    <row r="8779" spans="1:14" x14ac:dyDescent="0.25">
      <c r="A8779" s="12">
        <v>13.483478</v>
      </c>
      <c r="B8779" s="12">
        <v>-0.13702600000000001</v>
      </c>
      <c r="C8779" s="1" t="s">
        <v>47</v>
      </c>
      <c r="D8779" s="1" t="s">
        <v>48</v>
      </c>
      <c r="E8779" s="1" t="s">
        <v>86</v>
      </c>
      <c r="F8779" s="1" t="s">
        <v>87</v>
      </c>
      <c r="G8779" s="1" t="s">
        <v>16435</v>
      </c>
      <c r="H8779" s="1" t="s">
        <v>16436</v>
      </c>
      <c r="I8779" s="12">
        <v>0</v>
      </c>
      <c r="J8779" s="1" t="s">
        <v>166</v>
      </c>
      <c r="K8779" s="1" t="str">
        <f>LEFT(Table9[[#This Row],[PCODE]],9)&amp;"0000"&amp;RIGHT(Table9[[#This Row],[PCODE]],3)</f>
        <v>BFA0520010000357</v>
      </c>
      <c r="L8779" s="1">
        <f>LEN(Table9[[#This Row],[rowcapcode3]])</f>
        <v>16</v>
      </c>
      <c r="M8779" s="1" t="str">
        <f>Table9[[#This Row],[ADM2_CODE]]</f>
        <v>BFA052001</v>
      </c>
      <c r="N8779" s="1" t="str">
        <f>Table9[[#This Row],[ADM1_CODE]]</f>
        <v>BFA052</v>
      </c>
    </row>
    <row r="8780" spans="1:14" x14ac:dyDescent="0.25">
      <c r="A8780" s="12">
        <v>13.4839</v>
      </c>
      <c r="B8780" s="12">
        <v>-0.23231399999999999</v>
      </c>
      <c r="C8780" s="1" t="s">
        <v>47</v>
      </c>
      <c r="D8780" s="1" t="s">
        <v>48</v>
      </c>
      <c r="E8780" s="1" t="s">
        <v>86</v>
      </c>
      <c r="F8780" s="1" t="s">
        <v>87</v>
      </c>
      <c r="G8780" s="1" t="s">
        <v>16437</v>
      </c>
      <c r="H8780" s="1" t="s">
        <v>5312</v>
      </c>
      <c r="I8780" s="12">
        <v>0</v>
      </c>
      <c r="J8780" s="1" t="s">
        <v>166</v>
      </c>
      <c r="K8780" s="1" t="str">
        <f>LEFT(Table9[[#This Row],[PCODE]],9)&amp;"0000"&amp;RIGHT(Table9[[#This Row],[PCODE]],3)</f>
        <v>BFA0520010000381</v>
      </c>
      <c r="L8780" s="1">
        <f>LEN(Table9[[#This Row],[rowcapcode3]])</f>
        <v>16</v>
      </c>
      <c r="M8780" s="1" t="str">
        <f>Table9[[#This Row],[ADM2_CODE]]</f>
        <v>BFA052001</v>
      </c>
      <c r="N8780" s="1" t="str">
        <f>Table9[[#This Row],[ADM1_CODE]]</f>
        <v>BFA052</v>
      </c>
    </row>
    <row r="8781" spans="1:14" x14ac:dyDescent="0.25">
      <c r="A8781" s="12">
        <v>13.484351999999999</v>
      </c>
      <c r="B8781" s="12">
        <v>-0.106359</v>
      </c>
      <c r="C8781" s="1" t="s">
        <v>47</v>
      </c>
      <c r="D8781" s="1" t="s">
        <v>48</v>
      </c>
      <c r="E8781" s="1" t="s">
        <v>86</v>
      </c>
      <c r="F8781" s="1" t="s">
        <v>87</v>
      </c>
      <c r="G8781" s="1" t="s">
        <v>16438</v>
      </c>
      <c r="H8781" s="1" t="s">
        <v>16439</v>
      </c>
      <c r="I8781" s="12">
        <v>0</v>
      </c>
      <c r="J8781" s="1" t="s">
        <v>166</v>
      </c>
      <c r="K8781" s="1" t="str">
        <f>LEFT(Table9[[#This Row],[PCODE]],9)&amp;"0000"&amp;RIGHT(Table9[[#This Row],[PCODE]],3)</f>
        <v>BFA0520010000325</v>
      </c>
      <c r="L8781" s="1">
        <f>LEN(Table9[[#This Row],[rowcapcode3]])</f>
        <v>16</v>
      </c>
      <c r="M8781" s="1" t="str">
        <f>Table9[[#This Row],[ADM2_CODE]]</f>
        <v>BFA052001</v>
      </c>
      <c r="N8781" s="1" t="str">
        <f>Table9[[#This Row],[ADM1_CODE]]</f>
        <v>BFA052</v>
      </c>
    </row>
    <row r="8782" spans="1:14" x14ac:dyDescent="0.25">
      <c r="A8782" s="12">
        <v>13.484463</v>
      </c>
      <c r="B8782" s="12">
        <v>1.6455000000000001E-2</v>
      </c>
      <c r="C8782" s="1" t="s">
        <v>47</v>
      </c>
      <c r="D8782" s="1" t="s">
        <v>48</v>
      </c>
      <c r="E8782" s="1" t="s">
        <v>86</v>
      </c>
      <c r="F8782" s="1" t="s">
        <v>87</v>
      </c>
      <c r="G8782" s="1" t="s">
        <v>16440</v>
      </c>
      <c r="H8782" s="1" t="s">
        <v>16441</v>
      </c>
      <c r="I8782" s="12">
        <v>0</v>
      </c>
      <c r="J8782" s="1" t="s">
        <v>166</v>
      </c>
      <c r="K8782" s="1" t="str">
        <f>LEFT(Table9[[#This Row],[PCODE]],9)&amp;"0000"&amp;RIGHT(Table9[[#This Row],[PCODE]],3)</f>
        <v>BFA0520010000129</v>
      </c>
      <c r="L8782" s="1">
        <f>LEN(Table9[[#This Row],[rowcapcode3]])</f>
        <v>16</v>
      </c>
      <c r="M8782" s="1" t="str">
        <f>Table9[[#This Row],[ADM2_CODE]]</f>
        <v>BFA052001</v>
      </c>
      <c r="N8782" s="1" t="str">
        <f>Table9[[#This Row],[ADM1_CODE]]</f>
        <v>BFA052</v>
      </c>
    </row>
    <row r="8783" spans="1:14" x14ac:dyDescent="0.25">
      <c r="A8783" s="12">
        <v>13.484572999999999</v>
      </c>
      <c r="B8783" s="12">
        <v>-2.776373</v>
      </c>
      <c r="C8783" s="1" t="s">
        <v>39</v>
      </c>
      <c r="D8783" s="1" t="s">
        <v>40</v>
      </c>
      <c r="E8783" s="1" t="s">
        <v>152</v>
      </c>
      <c r="F8783" s="1" t="s">
        <v>153</v>
      </c>
      <c r="G8783" s="1" t="s">
        <v>16442</v>
      </c>
      <c r="H8783" s="1" t="s">
        <v>16443</v>
      </c>
      <c r="I8783" s="12">
        <v>4</v>
      </c>
      <c r="J8783" s="1" t="s">
        <v>288</v>
      </c>
      <c r="K8783" s="1" t="str">
        <f>LEFT(Table9[[#This Row],[PCODE]],9)&amp;"0000"&amp;RIGHT(Table9[[#This Row],[PCODE]],3)</f>
        <v>BFA0460060000072</v>
      </c>
      <c r="L8783" s="1">
        <f>LEN(Table9[[#This Row],[rowcapcode3]])</f>
        <v>16</v>
      </c>
      <c r="M8783" s="1" t="str">
        <f>Table9[[#This Row],[ADM2_CODE]]</f>
        <v>BFA046006</v>
      </c>
      <c r="N8783" s="1" t="str">
        <f>Table9[[#This Row],[ADM1_CODE]]</f>
        <v>BFA046</v>
      </c>
    </row>
    <row r="8784" spans="1:14" x14ac:dyDescent="0.25">
      <c r="A8784" s="12">
        <v>13.484603999999999</v>
      </c>
      <c r="B8784" s="12">
        <v>0.710592</v>
      </c>
      <c r="C8784" s="1" t="s">
        <v>63</v>
      </c>
      <c r="D8784" s="1" t="s">
        <v>64</v>
      </c>
      <c r="E8784" s="1" t="s">
        <v>142</v>
      </c>
      <c r="F8784" s="1" t="s">
        <v>143</v>
      </c>
      <c r="G8784" s="1" t="s">
        <v>16444</v>
      </c>
      <c r="H8784" s="1" t="s">
        <v>16445</v>
      </c>
      <c r="I8784" s="12">
        <v>0</v>
      </c>
      <c r="J8784" s="1" t="s">
        <v>166</v>
      </c>
      <c r="K8784" s="1" t="str">
        <f>LEFT(Table9[[#This Row],[PCODE]],9)&amp;"0000"&amp;RIGHT(Table9[[#This Row],[PCODE]],3)</f>
        <v>BFA0560040000057</v>
      </c>
      <c r="L8784" s="1">
        <f>LEN(Table9[[#This Row],[rowcapcode3]])</f>
        <v>16</v>
      </c>
      <c r="M8784" s="1" t="str">
        <f>Table9[[#This Row],[ADM2_CODE]]</f>
        <v>BFA056004</v>
      </c>
      <c r="N8784" s="1" t="str">
        <f>Table9[[#This Row],[ADM1_CODE]]</f>
        <v>BFA056</v>
      </c>
    </row>
    <row r="8785" spans="1:14" x14ac:dyDescent="0.25">
      <c r="A8785" s="12">
        <v>13.485381</v>
      </c>
      <c r="B8785" s="12">
        <v>0.70522700000000005</v>
      </c>
      <c r="C8785" s="1" t="s">
        <v>63</v>
      </c>
      <c r="D8785" s="1" t="s">
        <v>64</v>
      </c>
      <c r="E8785" s="1" t="s">
        <v>142</v>
      </c>
      <c r="F8785" s="1" t="s">
        <v>143</v>
      </c>
      <c r="G8785" s="1" t="s">
        <v>16446</v>
      </c>
      <c r="H8785" s="1" t="s">
        <v>15308</v>
      </c>
      <c r="I8785" s="12">
        <v>0</v>
      </c>
      <c r="J8785" s="1" t="s">
        <v>166</v>
      </c>
      <c r="K8785" s="1" t="str">
        <f>LEFT(Table9[[#This Row],[PCODE]],9)&amp;"0000"&amp;RIGHT(Table9[[#This Row],[PCODE]],3)</f>
        <v>BFA0560040000288</v>
      </c>
      <c r="L8785" s="1">
        <f>LEN(Table9[[#This Row],[rowcapcode3]])</f>
        <v>16</v>
      </c>
      <c r="M8785" s="1" t="str">
        <f>Table9[[#This Row],[ADM2_CODE]]</f>
        <v>BFA056004</v>
      </c>
      <c r="N8785" s="1" t="str">
        <f>Table9[[#This Row],[ADM1_CODE]]</f>
        <v>BFA056</v>
      </c>
    </row>
    <row r="8786" spans="1:14" x14ac:dyDescent="0.25">
      <c r="A8786" s="12">
        <v>13.485552999999999</v>
      </c>
      <c r="B8786" s="12">
        <v>-2.470199</v>
      </c>
      <c r="C8786" s="1" t="s">
        <v>55</v>
      </c>
      <c r="D8786" s="1" t="s">
        <v>56</v>
      </c>
      <c r="E8786" s="1" t="s">
        <v>150</v>
      </c>
      <c r="F8786" s="1" t="s">
        <v>151</v>
      </c>
      <c r="G8786" s="1" t="s">
        <v>16447</v>
      </c>
      <c r="H8786" s="1" t="s">
        <v>16448</v>
      </c>
      <c r="I8786" s="12">
        <v>0</v>
      </c>
      <c r="J8786" s="1" t="s">
        <v>166</v>
      </c>
      <c r="K8786" s="1" t="str">
        <f>LEFT(Table9[[#This Row],[PCODE]],9)&amp;"0000"&amp;RIGHT(Table9[[#This Row],[PCODE]],3)</f>
        <v>BFA0540030000316</v>
      </c>
      <c r="L8786" s="1">
        <f>LEN(Table9[[#This Row],[rowcapcode3]])</f>
        <v>16</v>
      </c>
      <c r="M8786" s="1" t="str">
        <f>Table9[[#This Row],[ADM2_CODE]]</f>
        <v>BFA054003</v>
      </c>
      <c r="N8786" s="1" t="str">
        <f>Table9[[#This Row],[ADM1_CODE]]</f>
        <v>BFA054</v>
      </c>
    </row>
    <row r="8787" spans="1:14" x14ac:dyDescent="0.25">
      <c r="A8787" s="12">
        <v>13.485711</v>
      </c>
      <c r="B8787" s="12">
        <v>-1.0964560000000001</v>
      </c>
      <c r="C8787" s="1" t="s">
        <v>59</v>
      </c>
      <c r="D8787" s="1" t="s">
        <v>60</v>
      </c>
      <c r="E8787" s="1" t="s">
        <v>116</v>
      </c>
      <c r="F8787" s="1" t="s">
        <v>117</v>
      </c>
      <c r="G8787" s="1" t="s">
        <v>16449</v>
      </c>
      <c r="H8787" s="1" t="s">
        <v>16450</v>
      </c>
      <c r="I8787" s="12">
        <v>0</v>
      </c>
      <c r="J8787" s="1" t="s">
        <v>166</v>
      </c>
      <c r="K8787" s="1" t="str">
        <f>LEFT(Table9[[#This Row],[PCODE]],9)&amp;"0000"&amp;RIGHT(Table9[[#This Row],[PCODE]],3)</f>
        <v>BFA0490030000647</v>
      </c>
      <c r="L8787" s="1">
        <f>LEN(Table9[[#This Row],[rowcapcode3]])</f>
        <v>16</v>
      </c>
      <c r="M8787" s="1" t="str">
        <f>Table9[[#This Row],[ADM2_CODE]]</f>
        <v>BFA049003</v>
      </c>
      <c r="N8787" s="1" t="str">
        <f>Table9[[#This Row],[ADM1_CODE]]</f>
        <v>BFA049</v>
      </c>
    </row>
    <row r="8788" spans="1:14" x14ac:dyDescent="0.25">
      <c r="A8788" s="12">
        <v>13.486053999999999</v>
      </c>
      <c r="B8788" s="12">
        <v>-2.3504049999999999</v>
      </c>
      <c r="C8788" s="1" t="s">
        <v>55</v>
      </c>
      <c r="D8788" s="1" t="s">
        <v>56</v>
      </c>
      <c r="E8788" s="1" t="s">
        <v>150</v>
      </c>
      <c r="F8788" s="1" t="s">
        <v>151</v>
      </c>
      <c r="G8788" s="1" t="s">
        <v>16451</v>
      </c>
      <c r="H8788" s="1" t="s">
        <v>16452</v>
      </c>
      <c r="I8788" s="12">
        <v>0</v>
      </c>
      <c r="J8788" s="1" t="s">
        <v>166</v>
      </c>
      <c r="K8788" s="1" t="str">
        <f>LEFT(Table9[[#This Row],[PCODE]],9)&amp;"0000"&amp;RIGHT(Table9[[#This Row],[PCODE]],3)</f>
        <v>BFA0540030000437</v>
      </c>
      <c r="L8788" s="1">
        <f>LEN(Table9[[#This Row],[rowcapcode3]])</f>
        <v>16</v>
      </c>
      <c r="M8788" s="1" t="str">
        <f>Table9[[#This Row],[ADM2_CODE]]</f>
        <v>BFA054003</v>
      </c>
      <c r="N8788" s="1" t="str">
        <f>Table9[[#This Row],[ADM1_CODE]]</f>
        <v>BFA054</v>
      </c>
    </row>
    <row r="8789" spans="1:14" x14ac:dyDescent="0.25">
      <c r="A8789" s="12">
        <v>13.486053999999999</v>
      </c>
      <c r="B8789" s="12">
        <v>-2.3259470000000002</v>
      </c>
      <c r="C8789" s="1" t="s">
        <v>55</v>
      </c>
      <c r="D8789" s="1" t="s">
        <v>56</v>
      </c>
      <c r="E8789" s="1" t="s">
        <v>150</v>
      </c>
      <c r="F8789" s="1" t="s">
        <v>151</v>
      </c>
      <c r="G8789" s="1" t="s">
        <v>16453</v>
      </c>
      <c r="H8789" s="1" t="s">
        <v>9598</v>
      </c>
      <c r="I8789" s="12">
        <v>4</v>
      </c>
      <c r="J8789" s="1" t="s">
        <v>288</v>
      </c>
      <c r="K8789" s="1" t="str">
        <f>LEFT(Table9[[#This Row],[PCODE]],9)&amp;"0000"&amp;RIGHT(Table9[[#This Row],[PCODE]],3)</f>
        <v>BFA0540030000292</v>
      </c>
      <c r="L8789" s="1">
        <f>LEN(Table9[[#This Row],[rowcapcode3]])</f>
        <v>16</v>
      </c>
      <c r="M8789" s="1" t="str">
        <f>Table9[[#This Row],[ADM2_CODE]]</f>
        <v>BFA054003</v>
      </c>
      <c r="N8789" s="1" t="str">
        <f>Table9[[#This Row],[ADM1_CODE]]</f>
        <v>BFA054</v>
      </c>
    </row>
    <row r="8790" spans="1:14" x14ac:dyDescent="0.25">
      <c r="A8790" s="12">
        <v>13.486713999999999</v>
      </c>
      <c r="B8790" s="12">
        <v>-2.5163150000000001</v>
      </c>
      <c r="C8790" s="1" t="s">
        <v>55</v>
      </c>
      <c r="D8790" s="1" t="s">
        <v>56</v>
      </c>
      <c r="E8790" s="1" t="s">
        <v>150</v>
      </c>
      <c r="F8790" s="1" t="s">
        <v>151</v>
      </c>
      <c r="G8790" s="1" t="s">
        <v>16454</v>
      </c>
      <c r="H8790" s="1" t="s">
        <v>5523</v>
      </c>
      <c r="I8790" s="12">
        <v>0</v>
      </c>
      <c r="J8790" s="1" t="s">
        <v>166</v>
      </c>
      <c r="K8790" s="1" t="str">
        <f>LEFT(Table9[[#This Row],[PCODE]],9)&amp;"0000"&amp;RIGHT(Table9[[#This Row],[PCODE]],3)</f>
        <v>BFA0540030000078</v>
      </c>
      <c r="L8790" s="1">
        <f>LEN(Table9[[#This Row],[rowcapcode3]])</f>
        <v>16</v>
      </c>
      <c r="M8790" s="1" t="str">
        <f>Table9[[#This Row],[ADM2_CODE]]</f>
        <v>BFA054003</v>
      </c>
      <c r="N8790" s="1" t="str">
        <f>Table9[[#This Row],[ADM1_CODE]]</f>
        <v>BFA054</v>
      </c>
    </row>
    <row r="8791" spans="1:14" x14ac:dyDescent="0.25">
      <c r="A8791" s="12">
        <v>13.486924999999999</v>
      </c>
      <c r="B8791" s="12">
        <v>-1.979983</v>
      </c>
      <c r="C8791" s="1" t="s">
        <v>55</v>
      </c>
      <c r="D8791" s="1" t="s">
        <v>56</v>
      </c>
      <c r="E8791" s="1" t="s">
        <v>150</v>
      </c>
      <c r="F8791" s="1" t="s">
        <v>151</v>
      </c>
      <c r="G8791" s="1" t="s">
        <v>16455</v>
      </c>
      <c r="H8791" s="1" t="s">
        <v>11932</v>
      </c>
      <c r="I8791" s="12">
        <v>0</v>
      </c>
      <c r="J8791" s="1" t="s">
        <v>166</v>
      </c>
      <c r="K8791" s="1" t="str">
        <f>LEFT(Table9[[#This Row],[PCODE]],9)&amp;"0000"&amp;RIGHT(Table9[[#This Row],[PCODE]],3)</f>
        <v>BFA0540030000378</v>
      </c>
      <c r="L8791" s="1">
        <f>LEN(Table9[[#This Row],[rowcapcode3]])</f>
        <v>16</v>
      </c>
      <c r="M8791" s="1" t="str">
        <f>Table9[[#This Row],[ADM2_CODE]]</f>
        <v>BFA054003</v>
      </c>
      <c r="N8791" s="1" t="str">
        <f>Table9[[#This Row],[ADM1_CODE]]</f>
        <v>BFA054</v>
      </c>
    </row>
    <row r="8792" spans="1:14" x14ac:dyDescent="0.25">
      <c r="A8792" s="12">
        <v>13.488581</v>
      </c>
      <c r="B8792" s="12">
        <v>-2.1754159999999998</v>
      </c>
      <c r="C8792" s="1" t="s">
        <v>55</v>
      </c>
      <c r="D8792" s="1" t="s">
        <v>56</v>
      </c>
      <c r="E8792" s="1" t="s">
        <v>150</v>
      </c>
      <c r="F8792" s="1" t="s">
        <v>151</v>
      </c>
      <c r="G8792" s="1" t="s">
        <v>16456</v>
      </c>
      <c r="H8792" s="1" t="s">
        <v>16457</v>
      </c>
      <c r="I8792" s="12">
        <v>0</v>
      </c>
      <c r="J8792" s="1" t="s">
        <v>166</v>
      </c>
      <c r="K8792" s="1" t="str">
        <f>LEFT(Table9[[#This Row],[PCODE]],9)&amp;"0000"&amp;RIGHT(Table9[[#This Row],[PCODE]],3)</f>
        <v>BFA0540030000512</v>
      </c>
      <c r="L8792" s="1">
        <f>LEN(Table9[[#This Row],[rowcapcode3]])</f>
        <v>16</v>
      </c>
      <c r="M8792" s="1" t="str">
        <f>Table9[[#This Row],[ADM2_CODE]]</f>
        <v>BFA054003</v>
      </c>
      <c r="N8792" s="1" t="str">
        <f>Table9[[#This Row],[ADM1_CODE]]</f>
        <v>BFA054</v>
      </c>
    </row>
    <row r="8793" spans="1:14" x14ac:dyDescent="0.25">
      <c r="A8793" s="12">
        <v>13.488823</v>
      </c>
      <c r="B8793" s="12">
        <v>-0.64985400000000004</v>
      </c>
      <c r="C8793" s="1" t="s">
        <v>59</v>
      </c>
      <c r="D8793" s="1" t="s">
        <v>60</v>
      </c>
      <c r="E8793" s="1" t="s">
        <v>114</v>
      </c>
      <c r="F8793" s="1" t="s">
        <v>115</v>
      </c>
      <c r="G8793" s="1" t="s">
        <v>16458</v>
      </c>
      <c r="H8793" s="1" t="s">
        <v>16459</v>
      </c>
      <c r="I8793" s="12">
        <v>0</v>
      </c>
      <c r="J8793" s="1" t="s">
        <v>166</v>
      </c>
      <c r="K8793" s="1" t="str">
        <f>LEFT(Table9[[#This Row],[PCODE]],9)&amp;"0000"&amp;RIGHT(Table9[[#This Row],[PCODE]],3)</f>
        <v>BFA0490020000077</v>
      </c>
      <c r="L8793" s="1">
        <f>LEN(Table9[[#This Row],[rowcapcode3]])</f>
        <v>16</v>
      </c>
      <c r="M8793" s="1" t="str">
        <f>Table9[[#This Row],[ADM2_CODE]]</f>
        <v>BFA049002</v>
      </c>
      <c r="N8793" s="1" t="str">
        <f>Table9[[#This Row],[ADM1_CODE]]</f>
        <v>BFA049</v>
      </c>
    </row>
    <row r="8794" spans="1:14" x14ac:dyDescent="0.25">
      <c r="A8794" s="12">
        <v>13.490031999999999</v>
      </c>
      <c r="B8794" s="12">
        <v>-0.58687699999999998</v>
      </c>
      <c r="C8794" s="1" t="s">
        <v>59</v>
      </c>
      <c r="D8794" s="1" t="s">
        <v>60</v>
      </c>
      <c r="E8794" s="1" t="s">
        <v>114</v>
      </c>
      <c r="F8794" s="1" t="s">
        <v>115</v>
      </c>
      <c r="G8794" s="1" t="s">
        <v>16460</v>
      </c>
      <c r="H8794" s="1" t="s">
        <v>16461</v>
      </c>
      <c r="I8794" s="12">
        <v>0</v>
      </c>
      <c r="J8794" s="1" t="s">
        <v>166</v>
      </c>
      <c r="K8794" s="1" t="str">
        <f>LEFT(Table9[[#This Row],[PCODE]],9)&amp;"0000"&amp;RIGHT(Table9[[#This Row],[PCODE]],3)</f>
        <v>BFA0490020000053</v>
      </c>
      <c r="L8794" s="1">
        <f>LEN(Table9[[#This Row],[rowcapcode3]])</f>
        <v>16</v>
      </c>
      <c r="M8794" s="1" t="str">
        <f>Table9[[#This Row],[ADM2_CODE]]</f>
        <v>BFA049002</v>
      </c>
      <c r="N8794" s="1" t="str">
        <f>Table9[[#This Row],[ADM1_CODE]]</f>
        <v>BFA049</v>
      </c>
    </row>
    <row r="8795" spans="1:14" x14ac:dyDescent="0.25">
      <c r="A8795" s="12">
        <v>13.490392</v>
      </c>
      <c r="B8795" s="12">
        <v>-2.6793040000000001</v>
      </c>
      <c r="C8795" s="1" t="s">
        <v>55</v>
      </c>
      <c r="D8795" s="1" t="s">
        <v>56</v>
      </c>
      <c r="E8795" s="1" t="s">
        <v>150</v>
      </c>
      <c r="F8795" s="1" t="s">
        <v>151</v>
      </c>
      <c r="G8795" s="1" t="s">
        <v>16462</v>
      </c>
      <c r="H8795" s="1" t="s">
        <v>16463</v>
      </c>
      <c r="I8795" s="12">
        <v>0</v>
      </c>
      <c r="J8795" s="1" t="s">
        <v>166</v>
      </c>
      <c r="K8795" s="1" t="str">
        <f>LEFT(Table9[[#This Row],[PCODE]],9)&amp;"0000"&amp;RIGHT(Table9[[#This Row],[PCODE]],3)</f>
        <v>BFA0540030000386</v>
      </c>
      <c r="L8795" s="1">
        <f>LEN(Table9[[#This Row],[rowcapcode3]])</f>
        <v>16</v>
      </c>
      <c r="M8795" s="1" t="str">
        <f>Table9[[#This Row],[ADM2_CODE]]</f>
        <v>BFA054003</v>
      </c>
      <c r="N8795" s="1" t="str">
        <f>Table9[[#This Row],[ADM1_CODE]]</f>
        <v>BFA054</v>
      </c>
    </row>
    <row r="8796" spans="1:14" x14ac:dyDescent="0.25">
      <c r="A8796" s="12">
        <v>13.490454</v>
      </c>
      <c r="B8796" s="12">
        <v>-2.568244</v>
      </c>
      <c r="C8796" s="1" t="s">
        <v>55</v>
      </c>
      <c r="D8796" s="1" t="s">
        <v>56</v>
      </c>
      <c r="E8796" s="1" t="s">
        <v>150</v>
      </c>
      <c r="F8796" s="1" t="s">
        <v>151</v>
      </c>
      <c r="G8796" s="1" t="s">
        <v>16464</v>
      </c>
      <c r="H8796" s="1" t="s">
        <v>16465</v>
      </c>
      <c r="I8796" s="12">
        <v>0</v>
      </c>
      <c r="J8796" s="1" t="s">
        <v>166</v>
      </c>
      <c r="K8796" s="1" t="str">
        <f>LEFT(Table9[[#This Row],[PCODE]],9)&amp;"0000"&amp;RIGHT(Table9[[#This Row],[PCODE]],3)</f>
        <v>BFA0540030000491</v>
      </c>
      <c r="L8796" s="1">
        <f>LEN(Table9[[#This Row],[rowcapcode3]])</f>
        <v>16</v>
      </c>
      <c r="M8796" s="1" t="str">
        <f>Table9[[#This Row],[ADM2_CODE]]</f>
        <v>BFA054003</v>
      </c>
      <c r="N8796" s="1" t="str">
        <f>Table9[[#This Row],[ADM1_CODE]]</f>
        <v>BFA054</v>
      </c>
    </row>
    <row r="8797" spans="1:14" x14ac:dyDescent="0.25">
      <c r="A8797" s="12">
        <v>13.490534999999999</v>
      </c>
      <c r="B8797" s="12">
        <v>0.594773</v>
      </c>
      <c r="C8797" s="1" t="s">
        <v>63</v>
      </c>
      <c r="D8797" s="1" t="s">
        <v>64</v>
      </c>
      <c r="E8797" s="1" t="s">
        <v>142</v>
      </c>
      <c r="F8797" s="1" t="s">
        <v>143</v>
      </c>
      <c r="G8797" s="1" t="s">
        <v>16466</v>
      </c>
      <c r="H8797" s="1" t="s">
        <v>16467</v>
      </c>
      <c r="I8797" s="12">
        <v>0</v>
      </c>
      <c r="J8797" s="1" t="s">
        <v>166</v>
      </c>
      <c r="K8797" s="1" t="str">
        <f>LEFT(Table9[[#This Row],[PCODE]],9)&amp;"0000"&amp;RIGHT(Table9[[#This Row],[PCODE]],3)</f>
        <v>BFA0560040000133</v>
      </c>
      <c r="L8797" s="1">
        <f>LEN(Table9[[#This Row],[rowcapcode3]])</f>
        <v>16</v>
      </c>
      <c r="M8797" s="1" t="str">
        <f>Table9[[#This Row],[ADM2_CODE]]</f>
        <v>BFA056004</v>
      </c>
      <c r="N8797" s="1" t="str">
        <f>Table9[[#This Row],[ADM1_CODE]]</f>
        <v>BFA056</v>
      </c>
    </row>
    <row r="8798" spans="1:14" x14ac:dyDescent="0.25">
      <c r="A8798" s="12">
        <v>13.490577999999999</v>
      </c>
      <c r="B8798" s="12">
        <v>-2.5586139999999999</v>
      </c>
      <c r="C8798" s="1" t="s">
        <v>55</v>
      </c>
      <c r="D8798" s="1" t="s">
        <v>56</v>
      </c>
      <c r="E8798" s="1" t="s">
        <v>150</v>
      </c>
      <c r="F8798" s="1" t="s">
        <v>151</v>
      </c>
      <c r="G8798" s="1" t="s">
        <v>16468</v>
      </c>
      <c r="H8798" s="1" t="s">
        <v>16434</v>
      </c>
      <c r="I8798" s="12">
        <v>0</v>
      </c>
      <c r="J8798" s="1" t="s">
        <v>166</v>
      </c>
      <c r="K8798" s="1" t="str">
        <f>LEFT(Table9[[#This Row],[PCODE]],9)&amp;"0000"&amp;RIGHT(Table9[[#This Row],[PCODE]],3)</f>
        <v>BFA0540030000236</v>
      </c>
      <c r="L8798" s="1">
        <f>LEN(Table9[[#This Row],[rowcapcode3]])</f>
        <v>16</v>
      </c>
      <c r="M8798" s="1" t="str">
        <f>Table9[[#This Row],[ADM2_CODE]]</f>
        <v>BFA054003</v>
      </c>
      <c r="N8798" s="1" t="str">
        <f>Table9[[#This Row],[ADM1_CODE]]</f>
        <v>BFA054</v>
      </c>
    </row>
    <row r="8799" spans="1:14" x14ac:dyDescent="0.25">
      <c r="A8799" s="12">
        <v>13.491526</v>
      </c>
      <c r="B8799" s="12">
        <v>0.40289599999999998</v>
      </c>
      <c r="C8799" s="1" t="s">
        <v>63</v>
      </c>
      <c r="D8799" s="1" t="s">
        <v>64</v>
      </c>
      <c r="E8799" s="1" t="s">
        <v>142</v>
      </c>
      <c r="F8799" s="1" t="s">
        <v>143</v>
      </c>
      <c r="G8799" s="1" t="s">
        <v>16469</v>
      </c>
      <c r="H8799" s="1" t="s">
        <v>16470</v>
      </c>
      <c r="I8799" s="12">
        <v>0</v>
      </c>
      <c r="J8799" s="1" t="s">
        <v>166</v>
      </c>
      <c r="K8799" s="1" t="str">
        <f>LEFT(Table9[[#This Row],[PCODE]],9)&amp;"0000"&amp;RIGHT(Table9[[#This Row],[PCODE]],3)</f>
        <v>BFA0560040000162</v>
      </c>
      <c r="L8799" s="1">
        <f>LEN(Table9[[#This Row],[rowcapcode3]])</f>
        <v>16</v>
      </c>
      <c r="M8799" s="1" t="str">
        <f>Table9[[#This Row],[ADM2_CODE]]</f>
        <v>BFA056004</v>
      </c>
      <c r="N8799" s="1" t="str">
        <f>Table9[[#This Row],[ADM1_CODE]]</f>
        <v>BFA056</v>
      </c>
    </row>
    <row r="8800" spans="1:14" x14ac:dyDescent="0.25">
      <c r="A8800" s="12">
        <v>13.491664999999999</v>
      </c>
      <c r="B8800" s="12">
        <v>0.58580500000000002</v>
      </c>
      <c r="C8800" s="1" t="s">
        <v>63</v>
      </c>
      <c r="D8800" s="1" t="s">
        <v>64</v>
      </c>
      <c r="E8800" s="1" t="s">
        <v>142</v>
      </c>
      <c r="F8800" s="1" t="s">
        <v>143</v>
      </c>
      <c r="G8800" s="1" t="s">
        <v>16471</v>
      </c>
      <c r="H8800" s="1" t="s">
        <v>6835</v>
      </c>
      <c r="I8800" s="12">
        <v>0</v>
      </c>
      <c r="J8800" s="1" t="s">
        <v>166</v>
      </c>
      <c r="K8800" s="1" t="str">
        <f>LEFT(Table9[[#This Row],[PCODE]],9)&amp;"0000"&amp;RIGHT(Table9[[#This Row],[PCODE]],3)</f>
        <v>BFA0560040000229</v>
      </c>
      <c r="L8800" s="1">
        <f>LEN(Table9[[#This Row],[rowcapcode3]])</f>
        <v>16</v>
      </c>
      <c r="M8800" s="1" t="str">
        <f>Table9[[#This Row],[ADM2_CODE]]</f>
        <v>BFA056004</v>
      </c>
      <c r="N8800" s="1" t="str">
        <f>Table9[[#This Row],[ADM1_CODE]]</f>
        <v>BFA056</v>
      </c>
    </row>
    <row r="8801" spans="1:14" x14ac:dyDescent="0.25">
      <c r="A8801" s="12">
        <v>13.492419999999999</v>
      </c>
      <c r="B8801" s="12">
        <v>-1.6344019999999999</v>
      </c>
      <c r="C8801" s="1" t="s">
        <v>59</v>
      </c>
      <c r="D8801" s="1" t="s">
        <v>60</v>
      </c>
      <c r="E8801" s="1" t="s">
        <v>112</v>
      </c>
      <c r="F8801" s="1" t="s">
        <v>113</v>
      </c>
      <c r="G8801" s="1" t="s">
        <v>16472</v>
      </c>
      <c r="H8801" s="1" t="s">
        <v>16473</v>
      </c>
      <c r="I8801" s="12">
        <v>0</v>
      </c>
      <c r="J8801" s="1" t="s">
        <v>166</v>
      </c>
      <c r="K8801" s="1" t="str">
        <f>LEFT(Table9[[#This Row],[PCODE]],9)&amp;"0000"&amp;RIGHT(Table9[[#This Row],[PCODE]],3)</f>
        <v>BFA0490010000043</v>
      </c>
      <c r="L8801" s="1">
        <f>LEN(Table9[[#This Row],[rowcapcode3]])</f>
        <v>16</v>
      </c>
      <c r="M8801" s="1" t="str">
        <f>Table9[[#This Row],[ADM2_CODE]]</f>
        <v>BFA049001</v>
      </c>
      <c r="N8801" s="1" t="str">
        <f>Table9[[#This Row],[ADM1_CODE]]</f>
        <v>BFA049</v>
      </c>
    </row>
    <row r="8802" spans="1:14" x14ac:dyDescent="0.25">
      <c r="A8802" s="12">
        <v>13.492760000000001</v>
      </c>
      <c r="B8802" s="12">
        <v>-0.118756</v>
      </c>
      <c r="C8802" s="1" t="s">
        <v>47</v>
      </c>
      <c r="D8802" s="1" t="s">
        <v>48</v>
      </c>
      <c r="E8802" s="1" t="s">
        <v>86</v>
      </c>
      <c r="F8802" s="1" t="s">
        <v>87</v>
      </c>
      <c r="G8802" s="1" t="s">
        <v>16474</v>
      </c>
      <c r="H8802" s="1" t="s">
        <v>16475</v>
      </c>
      <c r="I8802" s="12">
        <v>0</v>
      </c>
      <c r="J8802" s="1" t="s">
        <v>166</v>
      </c>
      <c r="K8802" s="1" t="str">
        <f>LEFT(Table9[[#This Row],[PCODE]],9)&amp;"0000"&amp;RIGHT(Table9[[#This Row],[PCODE]],3)</f>
        <v>BFA0520010000386</v>
      </c>
      <c r="L8802" s="1">
        <f>LEN(Table9[[#This Row],[rowcapcode3]])</f>
        <v>16</v>
      </c>
      <c r="M8802" s="1" t="str">
        <f>Table9[[#This Row],[ADM2_CODE]]</f>
        <v>BFA052001</v>
      </c>
      <c r="N8802" s="1" t="str">
        <f>Table9[[#This Row],[ADM1_CODE]]</f>
        <v>BFA052</v>
      </c>
    </row>
    <row r="8803" spans="1:14" x14ac:dyDescent="0.25">
      <c r="A8803" s="12">
        <v>13.492767000000001</v>
      </c>
      <c r="B8803" s="12">
        <v>-0.23503199999999999</v>
      </c>
      <c r="C8803" s="1" t="s">
        <v>59</v>
      </c>
      <c r="D8803" s="1" t="s">
        <v>60</v>
      </c>
      <c r="E8803" s="1" t="s">
        <v>114</v>
      </c>
      <c r="F8803" s="1" t="s">
        <v>115</v>
      </c>
      <c r="G8803" s="1" t="s">
        <v>16476</v>
      </c>
      <c r="H8803" s="1" t="s">
        <v>16477</v>
      </c>
      <c r="I8803" s="12">
        <v>0</v>
      </c>
      <c r="J8803" s="1" t="s">
        <v>166</v>
      </c>
      <c r="K8803" s="1" t="str">
        <f>LEFT(Table9[[#This Row],[PCODE]],9)&amp;"0000"&amp;RIGHT(Table9[[#This Row],[PCODE]],3)</f>
        <v>BFA0490020000182</v>
      </c>
      <c r="L8803" s="1">
        <f>LEN(Table9[[#This Row],[rowcapcode3]])</f>
        <v>16</v>
      </c>
      <c r="M8803" s="1" t="str">
        <f>Table9[[#This Row],[ADM2_CODE]]</f>
        <v>BFA049002</v>
      </c>
      <c r="N8803" s="1" t="str">
        <f>Table9[[#This Row],[ADM1_CODE]]</f>
        <v>BFA049</v>
      </c>
    </row>
    <row r="8804" spans="1:14" x14ac:dyDescent="0.25">
      <c r="A8804" s="12">
        <v>13.492865999999999</v>
      </c>
      <c r="B8804" s="12">
        <v>0.33644099999999999</v>
      </c>
      <c r="C8804" s="1" t="s">
        <v>63</v>
      </c>
      <c r="D8804" s="1" t="s">
        <v>64</v>
      </c>
      <c r="E8804" s="1" t="s">
        <v>142</v>
      </c>
      <c r="F8804" s="1" t="s">
        <v>143</v>
      </c>
      <c r="G8804" s="1" t="s">
        <v>16478</v>
      </c>
      <c r="H8804" s="1" t="s">
        <v>16479</v>
      </c>
      <c r="I8804" s="12">
        <v>0</v>
      </c>
      <c r="J8804" s="1" t="s">
        <v>166</v>
      </c>
      <c r="K8804" s="1" t="str">
        <f>LEFT(Table9[[#This Row],[PCODE]],9)&amp;"0000"&amp;RIGHT(Table9[[#This Row],[PCODE]],3)</f>
        <v>BFA0560040000047</v>
      </c>
      <c r="L8804" s="1">
        <f>LEN(Table9[[#This Row],[rowcapcode3]])</f>
        <v>16</v>
      </c>
      <c r="M8804" s="1" t="str">
        <f>Table9[[#This Row],[ADM2_CODE]]</f>
        <v>BFA056004</v>
      </c>
      <c r="N8804" s="1" t="str">
        <f>Table9[[#This Row],[ADM1_CODE]]</f>
        <v>BFA056</v>
      </c>
    </row>
    <row r="8805" spans="1:14" x14ac:dyDescent="0.25">
      <c r="A8805" s="12">
        <v>13.493549</v>
      </c>
      <c r="B8805" s="12">
        <v>-2.3009789999999999</v>
      </c>
      <c r="C8805" s="1" t="s">
        <v>55</v>
      </c>
      <c r="D8805" s="1" t="s">
        <v>56</v>
      </c>
      <c r="E8805" s="1" t="s">
        <v>150</v>
      </c>
      <c r="F8805" s="1" t="s">
        <v>151</v>
      </c>
      <c r="G8805" s="1" t="s">
        <v>16480</v>
      </c>
      <c r="H8805" s="1" t="s">
        <v>16481</v>
      </c>
      <c r="I8805" s="12">
        <v>0</v>
      </c>
      <c r="J8805" s="1" t="s">
        <v>166</v>
      </c>
      <c r="K8805" s="1" t="str">
        <f>LEFT(Table9[[#This Row],[PCODE]],9)&amp;"0000"&amp;RIGHT(Table9[[#This Row],[PCODE]],3)</f>
        <v>BFA0540030000335</v>
      </c>
      <c r="L8805" s="1">
        <f>LEN(Table9[[#This Row],[rowcapcode3]])</f>
        <v>16</v>
      </c>
      <c r="M8805" s="1" t="str">
        <f>Table9[[#This Row],[ADM2_CODE]]</f>
        <v>BFA054003</v>
      </c>
      <c r="N8805" s="1" t="str">
        <f>Table9[[#This Row],[ADM1_CODE]]</f>
        <v>BFA054</v>
      </c>
    </row>
    <row r="8806" spans="1:14" x14ac:dyDescent="0.25">
      <c r="A8806" s="12">
        <v>13.493641</v>
      </c>
      <c r="B8806" s="12">
        <v>-0.78425500000000004</v>
      </c>
      <c r="C8806" s="1" t="s">
        <v>59</v>
      </c>
      <c r="D8806" s="1" t="s">
        <v>60</v>
      </c>
      <c r="E8806" s="1" t="s">
        <v>116</v>
      </c>
      <c r="F8806" s="1" t="s">
        <v>117</v>
      </c>
      <c r="G8806" s="1" t="s">
        <v>16482</v>
      </c>
      <c r="H8806" s="1" t="s">
        <v>16483</v>
      </c>
      <c r="I8806" s="12">
        <v>0</v>
      </c>
      <c r="J8806" s="1" t="s">
        <v>166</v>
      </c>
      <c r="K8806" s="1" t="str">
        <f>LEFT(Table9[[#This Row],[PCODE]],9)&amp;"0000"&amp;RIGHT(Table9[[#This Row],[PCODE]],3)</f>
        <v>BFA0490030000523</v>
      </c>
      <c r="L8806" s="1">
        <f>LEN(Table9[[#This Row],[rowcapcode3]])</f>
        <v>16</v>
      </c>
      <c r="M8806" s="1" t="str">
        <f>Table9[[#This Row],[ADM2_CODE]]</f>
        <v>BFA049003</v>
      </c>
      <c r="N8806" s="1" t="str">
        <f>Table9[[#This Row],[ADM1_CODE]]</f>
        <v>BFA049</v>
      </c>
    </row>
    <row r="8807" spans="1:14" x14ac:dyDescent="0.25">
      <c r="A8807" s="12">
        <v>13.493981</v>
      </c>
      <c r="B8807" s="12">
        <v>-1.3263910000000001</v>
      </c>
      <c r="C8807" s="1" t="s">
        <v>59</v>
      </c>
      <c r="D8807" s="1" t="s">
        <v>60</v>
      </c>
      <c r="E8807" s="1" t="s">
        <v>116</v>
      </c>
      <c r="F8807" s="1" t="s">
        <v>117</v>
      </c>
      <c r="G8807" s="1" t="s">
        <v>16484</v>
      </c>
      <c r="H8807" s="1" t="s">
        <v>16485</v>
      </c>
      <c r="I8807" s="12">
        <v>0</v>
      </c>
      <c r="J8807" s="1" t="s">
        <v>166</v>
      </c>
      <c r="K8807" s="1" t="str">
        <f>LEFT(Table9[[#This Row],[PCODE]],9)&amp;"0000"&amp;RIGHT(Table9[[#This Row],[PCODE]],3)</f>
        <v>BFA0490030000409</v>
      </c>
      <c r="L8807" s="1">
        <f>LEN(Table9[[#This Row],[rowcapcode3]])</f>
        <v>16</v>
      </c>
      <c r="M8807" s="1" t="str">
        <f>Table9[[#This Row],[ADM2_CODE]]</f>
        <v>BFA049003</v>
      </c>
      <c r="N8807" s="1" t="str">
        <f>Table9[[#This Row],[ADM1_CODE]]</f>
        <v>BFA049</v>
      </c>
    </row>
    <row r="8808" spans="1:14" x14ac:dyDescent="0.25">
      <c r="A8808" s="12">
        <v>13.494899999999999</v>
      </c>
      <c r="B8808" s="12">
        <v>-3.9601999999999999</v>
      </c>
      <c r="C8808" s="1" t="s">
        <v>39</v>
      </c>
      <c r="D8808" s="1" t="s">
        <v>40</v>
      </c>
      <c r="E8808" s="1" t="s">
        <v>154</v>
      </c>
      <c r="F8808" s="1" t="s">
        <v>155</v>
      </c>
      <c r="G8808" s="1" t="s">
        <v>16486</v>
      </c>
      <c r="H8808" s="1" t="s">
        <v>10288</v>
      </c>
      <c r="I8808" s="12">
        <v>0</v>
      </c>
      <c r="J8808" s="1" t="s">
        <v>166</v>
      </c>
      <c r="K8808" s="1" t="str">
        <f>LEFT(Table9[[#This Row],[PCODE]],9)&amp;"0000"&amp;RIGHT(Table9[[#This Row],[PCODE]],3)</f>
        <v>BFA0460030000087</v>
      </c>
      <c r="L8808" s="1">
        <f>LEN(Table9[[#This Row],[rowcapcode3]])</f>
        <v>16</v>
      </c>
      <c r="M8808" s="1" t="str">
        <f>Table9[[#This Row],[ADM2_CODE]]</f>
        <v>BFA046003</v>
      </c>
      <c r="N8808" s="1" t="str">
        <f>Table9[[#This Row],[ADM1_CODE]]</f>
        <v>BFA046</v>
      </c>
    </row>
    <row r="8809" spans="1:14" x14ac:dyDescent="0.25">
      <c r="A8809" s="12">
        <v>13.49493</v>
      </c>
      <c r="B8809" s="12">
        <v>-2.882647</v>
      </c>
      <c r="C8809" s="1" t="s">
        <v>39</v>
      </c>
      <c r="D8809" s="1" t="s">
        <v>40</v>
      </c>
      <c r="E8809" s="1" t="s">
        <v>152</v>
      </c>
      <c r="F8809" s="1" t="s">
        <v>153</v>
      </c>
      <c r="G8809" s="1" t="s">
        <v>16487</v>
      </c>
      <c r="H8809" s="1" t="s">
        <v>5686</v>
      </c>
      <c r="I8809" s="12">
        <v>0</v>
      </c>
      <c r="J8809" s="1" t="s">
        <v>166</v>
      </c>
      <c r="K8809" s="1" t="str">
        <f>LEFT(Table9[[#This Row],[PCODE]],9)&amp;"0000"&amp;RIGHT(Table9[[#This Row],[PCODE]],3)</f>
        <v>BFA0460060000119</v>
      </c>
      <c r="L8809" s="1">
        <f>LEN(Table9[[#This Row],[rowcapcode3]])</f>
        <v>16</v>
      </c>
      <c r="M8809" s="1" t="str">
        <f>Table9[[#This Row],[ADM2_CODE]]</f>
        <v>BFA046006</v>
      </c>
      <c r="N8809" s="1" t="str">
        <f>Table9[[#This Row],[ADM1_CODE]]</f>
        <v>BFA046</v>
      </c>
    </row>
    <row r="8810" spans="1:14" x14ac:dyDescent="0.25">
      <c r="A8810" s="12">
        <v>13.495388</v>
      </c>
      <c r="B8810" s="12">
        <v>-1.4882359999999999</v>
      </c>
      <c r="C8810" s="1" t="s">
        <v>59</v>
      </c>
      <c r="D8810" s="1" t="s">
        <v>60</v>
      </c>
      <c r="E8810" s="1" t="s">
        <v>112</v>
      </c>
      <c r="F8810" s="1" t="s">
        <v>113</v>
      </c>
      <c r="G8810" s="1" t="s">
        <v>16488</v>
      </c>
      <c r="H8810" s="1" t="s">
        <v>16489</v>
      </c>
      <c r="I8810" s="12">
        <v>0</v>
      </c>
      <c r="J8810" s="1" t="s">
        <v>166</v>
      </c>
      <c r="K8810" s="1" t="str">
        <f>LEFT(Table9[[#This Row],[PCODE]],9)&amp;"0000"&amp;RIGHT(Table9[[#This Row],[PCODE]],3)</f>
        <v>BFA0490010000205</v>
      </c>
      <c r="L8810" s="1">
        <f>LEN(Table9[[#This Row],[rowcapcode3]])</f>
        <v>16</v>
      </c>
      <c r="M8810" s="1" t="str">
        <f>Table9[[#This Row],[ADM2_CODE]]</f>
        <v>BFA049001</v>
      </c>
      <c r="N8810" s="1" t="str">
        <f>Table9[[#This Row],[ADM1_CODE]]</f>
        <v>BFA049</v>
      </c>
    </row>
    <row r="8811" spans="1:14" x14ac:dyDescent="0.25">
      <c r="A8811" s="12">
        <v>13.495481</v>
      </c>
      <c r="B8811" s="12">
        <v>-1.518756</v>
      </c>
      <c r="C8811" s="1" t="s">
        <v>59</v>
      </c>
      <c r="D8811" s="1" t="s">
        <v>60</v>
      </c>
      <c r="E8811" s="1" t="s">
        <v>112</v>
      </c>
      <c r="F8811" s="1" t="s">
        <v>113</v>
      </c>
      <c r="G8811" s="1" t="s">
        <v>16490</v>
      </c>
      <c r="H8811" s="1" t="s">
        <v>16491</v>
      </c>
      <c r="I8811" s="12">
        <v>0</v>
      </c>
      <c r="J8811" s="1" t="s">
        <v>166</v>
      </c>
      <c r="K8811" s="1" t="str">
        <f>LEFT(Table9[[#This Row],[PCODE]],9)&amp;"0000"&amp;RIGHT(Table9[[#This Row],[PCODE]],3)</f>
        <v>BFA0490010000104</v>
      </c>
      <c r="L8811" s="1">
        <f>LEN(Table9[[#This Row],[rowcapcode3]])</f>
        <v>16</v>
      </c>
      <c r="M8811" s="1" t="str">
        <f>Table9[[#This Row],[ADM2_CODE]]</f>
        <v>BFA049001</v>
      </c>
      <c r="N8811" s="1" t="str">
        <f>Table9[[#This Row],[ADM1_CODE]]</f>
        <v>BFA049</v>
      </c>
    </row>
    <row r="8812" spans="1:14" x14ac:dyDescent="0.25">
      <c r="A8812" s="12">
        <v>13.495691000000001</v>
      </c>
      <c r="B8812" s="12">
        <v>0.93658200000000003</v>
      </c>
      <c r="C8812" s="1" t="s">
        <v>63</v>
      </c>
      <c r="D8812" s="1" t="s">
        <v>64</v>
      </c>
      <c r="E8812" s="1" t="s">
        <v>142</v>
      </c>
      <c r="F8812" s="1" t="s">
        <v>143</v>
      </c>
      <c r="G8812" s="1" t="s">
        <v>16492</v>
      </c>
      <c r="H8812" s="1" t="s">
        <v>16493</v>
      </c>
      <c r="I8812" s="12">
        <v>0</v>
      </c>
      <c r="J8812" s="1" t="s">
        <v>166</v>
      </c>
      <c r="K8812" s="1" t="str">
        <f>LEFT(Table9[[#This Row],[PCODE]],9)&amp;"0000"&amp;RIGHT(Table9[[#This Row],[PCODE]],3)</f>
        <v>BFA0560040000225</v>
      </c>
      <c r="L8812" s="1">
        <f>LEN(Table9[[#This Row],[rowcapcode3]])</f>
        <v>16</v>
      </c>
      <c r="M8812" s="1" t="str">
        <f>Table9[[#This Row],[ADM2_CODE]]</f>
        <v>BFA056004</v>
      </c>
      <c r="N8812" s="1" t="str">
        <f>Table9[[#This Row],[ADM1_CODE]]</f>
        <v>BFA056</v>
      </c>
    </row>
    <row r="8813" spans="1:14" x14ac:dyDescent="0.25">
      <c r="A8813" s="12">
        <v>13.495922</v>
      </c>
      <c r="B8813" s="12">
        <v>-1.5151619999999999</v>
      </c>
      <c r="C8813" s="1" t="s">
        <v>59</v>
      </c>
      <c r="D8813" s="1" t="s">
        <v>60</v>
      </c>
      <c r="E8813" s="1" t="s">
        <v>112</v>
      </c>
      <c r="F8813" s="1" t="s">
        <v>113</v>
      </c>
      <c r="G8813" s="1" t="s">
        <v>16494</v>
      </c>
      <c r="H8813" s="1" t="s">
        <v>11030</v>
      </c>
      <c r="I8813" s="12">
        <v>0</v>
      </c>
      <c r="J8813" s="1" t="s">
        <v>166</v>
      </c>
      <c r="K8813" s="1" t="str">
        <f>LEFT(Table9[[#This Row],[PCODE]],9)&amp;"0000"&amp;RIGHT(Table9[[#This Row],[PCODE]],3)</f>
        <v>BFA0490010000163</v>
      </c>
      <c r="L8813" s="1">
        <f>LEN(Table9[[#This Row],[rowcapcode3]])</f>
        <v>16</v>
      </c>
      <c r="M8813" s="1" t="str">
        <f>Table9[[#This Row],[ADM2_CODE]]</f>
        <v>BFA049001</v>
      </c>
      <c r="N8813" s="1" t="str">
        <f>Table9[[#This Row],[ADM1_CODE]]</f>
        <v>BFA049</v>
      </c>
    </row>
    <row r="8814" spans="1:14" x14ac:dyDescent="0.25">
      <c r="A8814" s="12">
        <v>13.496551999999999</v>
      </c>
      <c r="B8814" s="12">
        <v>-2.365329</v>
      </c>
      <c r="C8814" s="1" t="s">
        <v>55</v>
      </c>
      <c r="D8814" s="1" t="s">
        <v>56</v>
      </c>
      <c r="E8814" s="1" t="s">
        <v>150</v>
      </c>
      <c r="F8814" s="1" t="s">
        <v>151</v>
      </c>
      <c r="G8814" s="1" t="s">
        <v>16495</v>
      </c>
      <c r="H8814" s="1" t="s">
        <v>16496</v>
      </c>
      <c r="I8814" s="12">
        <v>0</v>
      </c>
      <c r="J8814" s="1" t="s">
        <v>166</v>
      </c>
      <c r="K8814" s="1" t="str">
        <f>LEFT(Table9[[#This Row],[PCODE]],9)&amp;"0000"&amp;RIGHT(Table9[[#This Row],[PCODE]],3)</f>
        <v>BFA0540030000076</v>
      </c>
      <c r="L8814" s="1">
        <f>LEN(Table9[[#This Row],[rowcapcode3]])</f>
        <v>16</v>
      </c>
      <c r="M8814" s="1" t="str">
        <f>Table9[[#This Row],[ADM2_CODE]]</f>
        <v>BFA054003</v>
      </c>
      <c r="N8814" s="1" t="str">
        <f>Table9[[#This Row],[ADM1_CODE]]</f>
        <v>BFA054</v>
      </c>
    </row>
    <row r="8815" spans="1:14" x14ac:dyDescent="0.25">
      <c r="A8815" s="12">
        <v>13.497237</v>
      </c>
      <c r="B8815" s="12">
        <v>-2.1945049999999999</v>
      </c>
      <c r="C8815" s="1" t="s">
        <v>55</v>
      </c>
      <c r="D8815" s="1" t="s">
        <v>56</v>
      </c>
      <c r="E8815" s="1" t="s">
        <v>150</v>
      </c>
      <c r="F8815" s="1" t="s">
        <v>151</v>
      </c>
      <c r="G8815" s="1" t="s">
        <v>16497</v>
      </c>
      <c r="H8815" s="1" t="s">
        <v>16498</v>
      </c>
      <c r="I8815" s="12">
        <v>0</v>
      </c>
      <c r="J8815" s="1" t="s">
        <v>166</v>
      </c>
      <c r="K8815" s="1" t="str">
        <f>LEFT(Table9[[#This Row],[PCODE]],9)&amp;"0000"&amp;RIGHT(Table9[[#This Row],[PCODE]],3)</f>
        <v>BFA0540030000103</v>
      </c>
      <c r="L8815" s="1">
        <f>LEN(Table9[[#This Row],[rowcapcode3]])</f>
        <v>16</v>
      </c>
      <c r="M8815" s="1" t="str">
        <f>Table9[[#This Row],[ADM2_CODE]]</f>
        <v>BFA054003</v>
      </c>
      <c r="N8815" s="1" t="str">
        <f>Table9[[#This Row],[ADM1_CODE]]</f>
        <v>BFA054</v>
      </c>
    </row>
    <row r="8816" spans="1:14" x14ac:dyDescent="0.25">
      <c r="A8816" s="12">
        <v>13.497491999999999</v>
      </c>
      <c r="B8816" s="12">
        <v>-1.527444</v>
      </c>
      <c r="C8816" s="1" t="s">
        <v>59</v>
      </c>
      <c r="D8816" s="1" t="s">
        <v>60</v>
      </c>
      <c r="E8816" s="1" t="s">
        <v>112</v>
      </c>
      <c r="F8816" s="1" t="s">
        <v>113</v>
      </c>
      <c r="G8816" s="1" t="s">
        <v>16499</v>
      </c>
      <c r="H8816" s="1" t="s">
        <v>16500</v>
      </c>
      <c r="I8816" s="12">
        <v>0</v>
      </c>
      <c r="J8816" s="1" t="s">
        <v>166</v>
      </c>
      <c r="K8816" s="1" t="str">
        <f>LEFT(Table9[[#This Row],[PCODE]],9)&amp;"0000"&amp;RIGHT(Table9[[#This Row],[PCODE]],3)</f>
        <v>BFA0490010000029</v>
      </c>
      <c r="L8816" s="1">
        <f>LEN(Table9[[#This Row],[rowcapcode3]])</f>
        <v>16</v>
      </c>
      <c r="M8816" s="1" t="str">
        <f>Table9[[#This Row],[ADM2_CODE]]</f>
        <v>BFA049001</v>
      </c>
      <c r="N8816" s="1" t="str">
        <f>Table9[[#This Row],[ADM1_CODE]]</f>
        <v>BFA049</v>
      </c>
    </row>
    <row r="8817" spans="1:14" x14ac:dyDescent="0.25">
      <c r="A8817" s="12">
        <v>13.498495</v>
      </c>
      <c r="B8817" s="12">
        <v>-1.5475239999999999</v>
      </c>
      <c r="C8817" s="1" t="s">
        <v>59</v>
      </c>
      <c r="D8817" s="1" t="s">
        <v>60</v>
      </c>
      <c r="E8817" s="1" t="s">
        <v>112</v>
      </c>
      <c r="F8817" s="1" t="s">
        <v>113</v>
      </c>
      <c r="G8817" s="1" t="s">
        <v>16501</v>
      </c>
      <c r="H8817" s="1" t="s">
        <v>16465</v>
      </c>
      <c r="I8817" s="12">
        <v>0</v>
      </c>
      <c r="J8817" s="1" t="s">
        <v>166</v>
      </c>
      <c r="K8817" s="1" t="str">
        <f>LEFT(Table9[[#This Row],[PCODE]],9)&amp;"0000"&amp;RIGHT(Table9[[#This Row],[PCODE]],3)</f>
        <v>BFA0490010000293</v>
      </c>
      <c r="L8817" s="1">
        <f>LEN(Table9[[#This Row],[rowcapcode3]])</f>
        <v>16</v>
      </c>
      <c r="M8817" s="1" t="str">
        <f>Table9[[#This Row],[ADM2_CODE]]</f>
        <v>BFA049001</v>
      </c>
      <c r="N8817" s="1" t="str">
        <f>Table9[[#This Row],[ADM1_CODE]]</f>
        <v>BFA049</v>
      </c>
    </row>
    <row r="8818" spans="1:14" x14ac:dyDescent="0.25">
      <c r="A8818" s="12">
        <v>13.499271</v>
      </c>
      <c r="B8818" s="12">
        <v>-1.513606</v>
      </c>
      <c r="C8818" s="1" t="s">
        <v>59</v>
      </c>
      <c r="D8818" s="1" t="s">
        <v>60</v>
      </c>
      <c r="E8818" s="1" t="s">
        <v>112</v>
      </c>
      <c r="F8818" s="1" t="s">
        <v>113</v>
      </c>
      <c r="G8818" s="1" t="s">
        <v>16502</v>
      </c>
      <c r="H8818" s="1" t="s">
        <v>16503</v>
      </c>
      <c r="I8818" s="12">
        <v>0</v>
      </c>
      <c r="J8818" s="1" t="s">
        <v>166</v>
      </c>
      <c r="K8818" s="1" t="str">
        <f>LEFT(Table9[[#This Row],[PCODE]],9)&amp;"0000"&amp;RIGHT(Table9[[#This Row],[PCODE]],3)</f>
        <v>BFA0490010000033</v>
      </c>
      <c r="L8818" s="1">
        <f>LEN(Table9[[#This Row],[rowcapcode3]])</f>
        <v>16</v>
      </c>
      <c r="M8818" s="1" t="str">
        <f>Table9[[#This Row],[ADM2_CODE]]</f>
        <v>BFA049001</v>
      </c>
      <c r="N8818" s="1" t="str">
        <f>Table9[[#This Row],[ADM1_CODE]]</f>
        <v>BFA049</v>
      </c>
    </row>
    <row r="8819" spans="1:14" x14ac:dyDescent="0.25">
      <c r="A8819" s="12">
        <v>13.499612000000001</v>
      </c>
      <c r="B8819" s="12">
        <v>-1.350922</v>
      </c>
      <c r="C8819" s="1" t="s">
        <v>59</v>
      </c>
      <c r="D8819" s="1" t="s">
        <v>60</v>
      </c>
      <c r="E8819" s="1" t="s">
        <v>112</v>
      </c>
      <c r="F8819" s="1" t="s">
        <v>113</v>
      </c>
      <c r="G8819" s="1" t="s">
        <v>16504</v>
      </c>
      <c r="H8819" s="1" t="s">
        <v>16505</v>
      </c>
      <c r="I8819" s="12">
        <v>0</v>
      </c>
      <c r="J8819" s="1" t="s">
        <v>166</v>
      </c>
      <c r="K8819" s="1" t="str">
        <f>LEFT(Table9[[#This Row],[PCODE]],9)&amp;"0000"&amp;RIGHT(Table9[[#This Row],[PCODE]],3)</f>
        <v>BFA0490010000239</v>
      </c>
      <c r="L8819" s="1">
        <f>LEN(Table9[[#This Row],[rowcapcode3]])</f>
        <v>16</v>
      </c>
      <c r="M8819" s="1" t="str">
        <f>Table9[[#This Row],[ADM2_CODE]]</f>
        <v>BFA049001</v>
      </c>
      <c r="N8819" s="1" t="str">
        <f>Table9[[#This Row],[ADM1_CODE]]</f>
        <v>BFA049</v>
      </c>
    </row>
    <row r="8820" spans="1:14" x14ac:dyDescent="0.25">
      <c r="A8820" s="12">
        <v>13.500299999999999</v>
      </c>
      <c r="B8820" s="12">
        <v>-3.1695000000000002</v>
      </c>
      <c r="C8820" s="1" t="s">
        <v>39</v>
      </c>
      <c r="D8820" s="1" t="s">
        <v>40</v>
      </c>
      <c r="E8820" s="1" t="s">
        <v>152</v>
      </c>
      <c r="F8820" s="1" t="s">
        <v>153</v>
      </c>
      <c r="G8820" s="1" t="s">
        <v>16506</v>
      </c>
      <c r="H8820" s="1" t="s">
        <v>16507</v>
      </c>
      <c r="I8820" s="12">
        <v>0</v>
      </c>
      <c r="J8820" s="1" t="s">
        <v>166</v>
      </c>
      <c r="K8820" s="1" t="str">
        <f>LEFT(Table9[[#This Row],[PCODE]],9)&amp;"0000"&amp;RIGHT(Table9[[#This Row],[PCODE]],3)</f>
        <v>BFA0460060000139</v>
      </c>
      <c r="L8820" s="1">
        <f>LEN(Table9[[#This Row],[rowcapcode3]])</f>
        <v>16</v>
      </c>
      <c r="M8820" s="1" t="str">
        <f>Table9[[#This Row],[ADM2_CODE]]</f>
        <v>BFA046006</v>
      </c>
      <c r="N8820" s="1" t="str">
        <f>Table9[[#This Row],[ADM1_CODE]]</f>
        <v>BFA046</v>
      </c>
    </row>
    <row r="8821" spans="1:14" x14ac:dyDescent="0.25">
      <c r="A8821" s="12">
        <v>13.500463999999999</v>
      </c>
      <c r="B8821" s="12">
        <v>-1.002329</v>
      </c>
      <c r="C8821" s="1" t="s">
        <v>59</v>
      </c>
      <c r="D8821" s="1" t="s">
        <v>60</v>
      </c>
      <c r="E8821" s="1" t="s">
        <v>116</v>
      </c>
      <c r="F8821" s="1" t="s">
        <v>117</v>
      </c>
      <c r="G8821" s="1" t="s">
        <v>16508</v>
      </c>
      <c r="H8821" s="1" t="s">
        <v>16509</v>
      </c>
      <c r="I8821" s="12">
        <v>0</v>
      </c>
      <c r="J8821" s="1" t="s">
        <v>166</v>
      </c>
      <c r="K8821" s="1" t="str">
        <f>LEFT(Table9[[#This Row],[PCODE]],9)&amp;"0000"&amp;RIGHT(Table9[[#This Row],[PCODE]],3)</f>
        <v>BFA0490030000137</v>
      </c>
      <c r="L8821" s="1">
        <f>LEN(Table9[[#This Row],[rowcapcode3]])</f>
        <v>16</v>
      </c>
      <c r="M8821" s="1" t="str">
        <f>Table9[[#This Row],[ADM2_CODE]]</f>
        <v>BFA049003</v>
      </c>
      <c r="N8821" s="1" t="str">
        <f>Table9[[#This Row],[ADM1_CODE]]</f>
        <v>BFA049</v>
      </c>
    </row>
    <row r="8822" spans="1:14" x14ac:dyDescent="0.25">
      <c r="A8822" s="12">
        <v>13.500534</v>
      </c>
      <c r="B8822" s="12">
        <v>-1.7419340000000001</v>
      </c>
      <c r="C8822" s="1" t="s">
        <v>59</v>
      </c>
      <c r="D8822" s="1" t="s">
        <v>60</v>
      </c>
      <c r="E8822" s="1" t="s">
        <v>112</v>
      </c>
      <c r="F8822" s="1" t="s">
        <v>113</v>
      </c>
      <c r="G8822" s="1" t="s">
        <v>16510</v>
      </c>
      <c r="H8822" s="1" t="s">
        <v>16511</v>
      </c>
      <c r="I8822" s="12">
        <v>0</v>
      </c>
      <c r="J8822" s="1" t="s">
        <v>166</v>
      </c>
      <c r="K8822" s="1" t="str">
        <f>LEFT(Table9[[#This Row],[PCODE]],9)&amp;"0000"&amp;RIGHT(Table9[[#This Row],[PCODE]],3)</f>
        <v>BFA0490010000092</v>
      </c>
      <c r="L8822" s="1">
        <f>LEN(Table9[[#This Row],[rowcapcode3]])</f>
        <v>16</v>
      </c>
      <c r="M8822" s="1" t="str">
        <f>Table9[[#This Row],[ADM2_CODE]]</f>
        <v>BFA049001</v>
      </c>
      <c r="N8822" s="1" t="str">
        <f>Table9[[#This Row],[ADM1_CODE]]</f>
        <v>BFA049</v>
      </c>
    </row>
    <row r="8823" spans="1:14" x14ac:dyDescent="0.25">
      <c r="A8823" s="12">
        <v>13.501486</v>
      </c>
      <c r="B8823" s="12">
        <v>-2.2655859999999999</v>
      </c>
      <c r="C8823" s="1" t="s">
        <v>55</v>
      </c>
      <c r="D8823" s="1" t="s">
        <v>56</v>
      </c>
      <c r="E8823" s="1" t="s">
        <v>150</v>
      </c>
      <c r="F8823" s="1" t="s">
        <v>151</v>
      </c>
      <c r="G8823" s="1" t="s">
        <v>16512</v>
      </c>
      <c r="H8823" s="1" t="s">
        <v>16513</v>
      </c>
      <c r="I8823" s="12">
        <v>0</v>
      </c>
      <c r="J8823" s="1" t="s">
        <v>166</v>
      </c>
      <c r="K8823" s="1" t="str">
        <f>LEFT(Table9[[#This Row],[PCODE]],9)&amp;"0000"&amp;RIGHT(Table9[[#This Row],[PCODE]],3)</f>
        <v>BFA0540030000168</v>
      </c>
      <c r="L8823" s="1">
        <f>LEN(Table9[[#This Row],[rowcapcode3]])</f>
        <v>16</v>
      </c>
      <c r="M8823" s="1" t="str">
        <f>Table9[[#This Row],[ADM2_CODE]]</f>
        <v>BFA054003</v>
      </c>
      <c r="N8823" s="1" t="str">
        <f>Table9[[#This Row],[ADM1_CODE]]</f>
        <v>BFA054</v>
      </c>
    </row>
    <row r="8824" spans="1:14" x14ac:dyDescent="0.25">
      <c r="A8824" s="12">
        <v>13.502755000000001</v>
      </c>
      <c r="B8824" s="12">
        <v>0.59173600000000004</v>
      </c>
      <c r="C8824" s="1" t="s">
        <v>63</v>
      </c>
      <c r="D8824" s="1" t="s">
        <v>64</v>
      </c>
      <c r="E8824" s="1" t="s">
        <v>142</v>
      </c>
      <c r="F8824" s="1" t="s">
        <v>143</v>
      </c>
      <c r="G8824" s="1" t="s">
        <v>16514</v>
      </c>
      <c r="H8824" s="1" t="s">
        <v>16515</v>
      </c>
      <c r="I8824" s="12">
        <v>0</v>
      </c>
      <c r="J8824" s="1" t="s">
        <v>166</v>
      </c>
      <c r="K8824" s="1" t="str">
        <f>LEFT(Table9[[#This Row],[PCODE]],9)&amp;"0000"&amp;RIGHT(Table9[[#This Row],[PCODE]],3)</f>
        <v>BFA0560040000204</v>
      </c>
      <c r="L8824" s="1">
        <f>LEN(Table9[[#This Row],[rowcapcode3]])</f>
        <v>16</v>
      </c>
      <c r="M8824" s="1" t="str">
        <f>Table9[[#This Row],[ADM2_CODE]]</f>
        <v>BFA056004</v>
      </c>
      <c r="N8824" s="1" t="str">
        <f>Table9[[#This Row],[ADM1_CODE]]</f>
        <v>BFA056</v>
      </c>
    </row>
    <row r="8825" spans="1:14" x14ac:dyDescent="0.25">
      <c r="A8825" s="12">
        <v>13.503468</v>
      </c>
      <c r="B8825" s="12">
        <v>-2.4084889999999999</v>
      </c>
      <c r="C8825" s="1" t="s">
        <v>55</v>
      </c>
      <c r="D8825" s="1" t="s">
        <v>56</v>
      </c>
      <c r="E8825" s="1" t="s">
        <v>150</v>
      </c>
      <c r="F8825" s="1" t="s">
        <v>151</v>
      </c>
      <c r="G8825" s="1" t="s">
        <v>16516</v>
      </c>
      <c r="H8825" s="1" t="s">
        <v>16517</v>
      </c>
      <c r="I8825" s="12">
        <v>0</v>
      </c>
      <c r="J8825" s="1" t="s">
        <v>166</v>
      </c>
      <c r="K8825" s="1" t="str">
        <f>LEFT(Table9[[#This Row],[PCODE]],9)&amp;"0000"&amp;RIGHT(Table9[[#This Row],[PCODE]],3)</f>
        <v>BFA0540030000387</v>
      </c>
      <c r="L8825" s="1">
        <f>LEN(Table9[[#This Row],[rowcapcode3]])</f>
        <v>16</v>
      </c>
      <c r="M8825" s="1" t="str">
        <f>Table9[[#This Row],[ADM2_CODE]]</f>
        <v>BFA054003</v>
      </c>
      <c r="N8825" s="1" t="str">
        <f>Table9[[#This Row],[ADM1_CODE]]</f>
        <v>BFA054</v>
      </c>
    </row>
    <row r="8826" spans="1:14" x14ac:dyDescent="0.25">
      <c r="A8826" s="12">
        <v>13.504026</v>
      </c>
      <c r="B8826" s="12">
        <v>0.36702000000000001</v>
      </c>
      <c r="C8826" s="1" t="s">
        <v>63</v>
      </c>
      <c r="D8826" s="1" t="s">
        <v>64</v>
      </c>
      <c r="E8826" s="1" t="s">
        <v>142</v>
      </c>
      <c r="F8826" s="1" t="s">
        <v>143</v>
      </c>
      <c r="G8826" s="1" t="s">
        <v>16518</v>
      </c>
      <c r="H8826" s="1" t="s">
        <v>16519</v>
      </c>
      <c r="I8826" s="12">
        <v>0</v>
      </c>
      <c r="J8826" s="1" t="s">
        <v>166</v>
      </c>
      <c r="K8826" s="1" t="str">
        <f>LEFT(Table9[[#This Row],[PCODE]],9)&amp;"0000"&amp;RIGHT(Table9[[#This Row],[PCODE]],3)</f>
        <v>BFA0560040000070</v>
      </c>
      <c r="L8826" s="1">
        <f>LEN(Table9[[#This Row],[rowcapcode3]])</f>
        <v>16</v>
      </c>
      <c r="M8826" s="1" t="str">
        <f>Table9[[#This Row],[ADM2_CODE]]</f>
        <v>BFA056004</v>
      </c>
      <c r="N8826" s="1" t="str">
        <f>Table9[[#This Row],[ADM1_CODE]]</f>
        <v>BFA056</v>
      </c>
    </row>
    <row r="8827" spans="1:14" x14ac:dyDescent="0.25">
      <c r="A8827" s="12">
        <v>13.504659999999999</v>
      </c>
      <c r="B8827" s="12">
        <v>-0.79245900000000002</v>
      </c>
      <c r="C8827" s="1" t="s">
        <v>59</v>
      </c>
      <c r="D8827" s="1" t="s">
        <v>60</v>
      </c>
      <c r="E8827" s="1" t="s">
        <v>116</v>
      </c>
      <c r="F8827" s="1" t="s">
        <v>117</v>
      </c>
      <c r="G8827" s="1" t="s">
        <v>16520</v>
      </c>
      <c r="H8827" s="1" t="s">
        <v>16521</v>
      </c>
      <c r="I8827" s="12">
        <v>0</v>
      </c>
      <c r="J8827" s="1" t="s">
        <v>166</v>
      </c>
      <c r="K8827" s="1" t="str">
        <f>LEFT(Table9[[#This Row],[PCODE]],9)&amp;"0000"&amp;RIGHT(Table9[[#This Row],[PCODE]],3)</f>
        <v>BFA0490030000300</v>
      </c>
      <c r="L8827" s="1">
        <f>LEN(Table9[[#This Row],[rowcapcode3]])</f>
        <v>16</v>
      </c>
      <c r="M8827" s="1" t="str">
        <f>Table9[[#This Row],[ADM2_CODE]]</f>
        <v>BFA049003</v>
      </c>
      <c r="N8827" s="1" t="str">
        <f>Table9[[#This Row],[ADM1_CODE]]</f>
        <v>BFA049</v>
      </c>
    </row>
    <row r="8828" spans="1:14" x14ac:dyDescent="0.25">
      <c r="A8828" s="12">
        <v>13.504795</v>
      </c>
      <c r="B8828" s="12">
        <v>-2.4929250000000001</v>
      </c>
      <c r="C8828" s="1" t="s">
        <v>55</v>
      </c>
      <c r="D8828" s="1" t="s">
        <v>56</v>
      </c>
      <c r="E8828" s="1" t="s">
        <v>150</v>
      </c>
      <c r="F8828" s="1" t="s">
        <v>151</v>
      </c>
      <c r="G8828" s="1" t="s">
        <v>16522</v>
      </c>
      <c r="H8828" s="1" t="s">
        <v>16523</v>
      </c>
      <c r="I8828" s="12">
        <v>0</v>
      </c>
      <c r="J8828" s="1" t="s">
        <v>166</v>
      </c>
      <c r="K8828" s="1" t="str">
        <f>LEFT(Table9[[#This Row],[PCODE]],9)&amp;"0000"&amp;RIGHT(Table9[[#This Row],[PCODE]],3)</f>
        <v>BFA0540030000396</v>
      </c>
      <c r="L8828" s="1">
        <f>LEN(Table9[[#This Row],[rowcapcode3]])</f>
        <v>16</v>
      </c>
      <c r="M8828" s="1" t="str">
        <f>Table9[[#This Row],[ADM2_CODE]]</f>
        <v>BFA054003</v>
      </c>
      <c r="N8828" s="1" t="str">
        <f>Table9[[#This Row],[ADM1_CODE]]</f>
        <v>BFA054</v>
      </c>
    </row>
    <row r="8829" spans="1:14" x14ac:dyDescent="0.25">
      <c r="A8829" s="12">
        <v>13.504795</v>
      </c>
      <c r="B8829" s="12">
        <v>-2.43669</v>
      </c>
      <c r="C8829" s="1" t="s">
        <v>55</v>
      </c>
      <c r="D8829" s="1" t="s">
        <v>56</v>
      </c>
      <c r="E8829" s="1" t="s">
        <v>150</v>
      </c>
      <c r="F8829" s="1" t="s">
        <v>151</v>
      </c>
      <c r="G8829" s="1" t="s">
        <v>16524</v>
      </c>
      <c r="H8829" s="1" t="s">
        <v>16525</v>
      </c>
      <c r="I8829" s="12">
        <v>0</v>
      </c>
      <c r="J8829" s="1" t="s">
        <v>166</v>
      </c>
      <c r="K8829" s="1" t="str">
        <f>LEFT(Table9[[#This Row],[PCODE]],9)&amp;"0000"&amp;RIGHT(Table9[[#This Row],[PCODE]],3)</f>
        <v>BFA0540030000517</v>
      </c>
      <c r="L8829" s="1">
        <f>LEN(Table9[[#This Row],[rowcapcode3]])</f>
        <v>16</v>
      </c>
      <c r="M8829" s="1" t="str">
        <f>Table9[[#This Row],[ADM2_CODE]]</f>
        <v>BFA054003</v>
      </c>
      <c r="N8829" s="1" t="str">
        <f>Table9[[#This Row],[ADM1_CODE]]</f>
        <v>BFA054</v>
      </c>
    </row>
    <row r="8830" spans="1:14" x14ac:dyDescent="0.25">
      <c r="A8830" s="12">
        <v>13.504918</v>
      </c>
      <c r="B8830" s="12">
        <v>-2.3310089999999999</v>
      </c>
      <c r="C8830" s="1" t="s">
        <v>55</v>
      </c>
      <c r="D8830" s="1" t="s">
        <v>56</v>
      </c>
      <c r="E8830" s="1" t="s">
        <v>150</v>
      </c>
      <c r="F8830" s="1" t="s">
        <v>151</v>
      </c>
      <c r="G8830" s="1" t="s">
        <v>16526</v>
      </c>
      <c r="H8830" s="1" t="s">
        <v>16527</v>
      </c>
      <c r="I8830" s="12">
        <v>0</v>
      </c>
      <c r="J8830" s="1" t="s">
        <v>166</v>
      </c>
      <c r="K8830" s="1" t="str">
        <f>LEFT(Table9[[#This Row],[PCODE]],9)&amp;"0000"&amp;RIGHT(Table9[[#This Row],[PCODE]],3)</f>
        <v>BFA0540030000137</v>
      </c>
      <c r="L8830" s="1">
        <f>LEN(Table9[[#This Row],[rowcapcode3]])</f>
        <v>16</v>
      </c>
      <c r="M8830" s="1" t="str">
        <f>Table9[[#This Row],[ADM2_CODE]]</f>
        <v>BFA054003</v>
      </c>
      <c r="N8830" s="1" t="str">
        <f>Table9[[#This Row],[ADM1_CODE]]</f>
        <v>BFA054</v>
      </c>
    </row>
    <row r="8831" spans="1:14" x14ac:dyDescent="0.25">
      <c r="A8831" s="12">
        <v>13.505243</v>
      </c>
      <c r="B8831" s="12">
        <v>-0.23139100000000001</v>
      </c>
      <c r="C8831" s="1" t="s">
        <v>47</v>
      </c>
      <c r="D8831" s="1" t="s">
        <v>48</v>
      </c>
      <c r="E8831" s="1" t="s">
        <v>86</v>
      </c>
      <c r="F8831" s="1" t="s">
        <v>87</v>
      </c>
      <c r="G8831" s="1" t="s">
        <v>16528</v>
      </c>
      <c r="H8831" s="1" t="s">
        <v>16529</v>
      </c>
      <c r="I8831" s="12">
        <v>0</v>
      </c>
      <c r="J8831" s="1" t="s">
        <v>166</v>
      </c>
      <c r="K8831" s="1" t="str">
        <f>LEFT(Table9[[#This Row],[PCODE]],9)&amp;"0000"&amp;RIGHT(Table9[[#This Row],[PCODE]],3)</f>
        <v>BFA0520010000214</v>
      </c>
      <c r="L8831" s="1">
        <f>LEN(Table9[[#This Row],[rowcapcode3]])</f>
        <v>16</v>
      </c>
      <c r="M8831" s="1" t="str">
        <f>Table9[[#This Row],[ADM2_CODE]]</f>
        <v>BFA052001</v>
      </c>
      <c r="N8831" s="1" t="str">
        <f>Table9[[#This Row],[ADM1_CODE]]</f>
        <v>BFA052</v>
      </c>
    </row>
    <row r="8832" spans="1:14" x14ac:dyDescent="0.25">
      <c r="A8832" s="12">
        <v>13.50558</v>
      </c>
      <c r="B8832" s="12">
        <v>2.0548E-2</v>
      </c>
      <c r="C8832" s="1" t="s">
        <v>47</v>
      </c>
      <c r="D8832" s="1" t="s">
        <v>48</v>
      </c>
      <c r="E8832" s="1" t="s">
        <v>86</v>
      </c>
      <c r="F8832" s="1" t="s">
        <v>87</v>
      </c>
      <c r="G8832" s="1" t="s">
        <v>16530</v>
      </c>
      <c r="H8832" s="1" t="s">
        <v>16531</v>
      </c>
      <c r="I8832" s="12">
        <v>0</v>
      </c>
      <c r="J8832" s="1" t="s">
        <v>166</v>
      </c>
      <c r="K8832" s="1" t="str">
        <f>LEFT(Table9[[#This Row],[PCODE]],9)&amp;"0000"&amp;RIGHT(Table9[[#This Row],[PCODE]],3)</f>
        <v>BFA0520010000198</v>
      </c>
      <c r="L8832" s="1">
        <f>LEN(Table9[[#This Row],[rowcapcode3]])</f>
        <v>16</v>
      </c>
      <c r="M8832" s="1" t="str">
        <f>Table9[[#This Row],[ADM2_CODE]]</f>
        <v>BFA052001</v>
      </c>
      <c r="N8832" s="1" t="str">
        <f>Table9[[#This Row],[ADM1_CODE]]</f>
        <v>BFA052</v>
      </c>
    </row>
    <row r="8833" spans="1:14" x14ac:dyDescent="0.25">
      <c r="A8833" s="12">
        <v>13.50656</v>
      </c>
      <c r="B8833" s="12">
        <v>-2.20871</v>
      </c>
      <c r="C8833" s="1" t="s">
        <v>55</v>
      </c>
      <c r="D8833" s="1" t="s">
        <v>56</v>
      </c>
      <c r="E8833" s="1" t="s">
        <v>150</v>
      </c>
      <c r="F8833" s="1" t="s">
        <v>151</v>
      </c>
      <c r="G8833" s="1" t="s">
        <v>16532</v>
      </c>
      <c r="H8833" s="1" t="s">
        <v>16533</v>
      </c>
      <c r="I8833" s="12">
        <v>0</v>
      </c>
      <c r="J8833" s="1" t="s">
        <v>166</v>
      </c>
      <c r="K8833" s="1" t="str">
        <f>LEFT(Table9[[#This Row],[PCODE]],9)&amp;"0000"&amp;RIGHT(Table9[[#This Row],[PCODE]],3)</f>
        <v>BFA0540030000280</v>
      </c>
      <c r="L8833" s="1">
        <f>LEN(Table9[[#This Row],[rowcapcode3]])</f>
        <v>16</v>
      </c>
      <c r="M8833" s="1" t="str">
        <f>Table9[[#This Row],[ADM2_CODE]]</f>
        <v>BFA054003</v>
      </c>
      <c r="N8833" s="1" t="str">
        <f>Table9[[#This Row],[ADM1_CODE]]</f>
        <v>BFA054</v>
      </c>
    </row>
    <row r="8834" spans="1:14" x14ac:dyDescent="0.25">
      <c r="A8834" s="12">
        <v>13.50662</v>
      </c>
      <c r="B8834" s="12">
        <v>-2.4650560000000001</v>
      </c>
      <c r="C8834" s="1" t="s">
        <v>55</v>
      </c>
      <c r="D8834" s="1" t="s">
        <v>56</v>
      </c>
      <c r="E8834" s="1" t="s">
        <v>150</v>
      </c>
      <c r="F8834" s="1" t="s">
        <v>151</v>
      </c>
      <c r="G8834" s="1" t="s">
        <v>16534</v>
      </c>
      <c r="H8834" s="1" t="s">
        <v>13255</v>
      </c>
      <c r="I8834" s="12">
        <v>0</v>
      </c>
      <c r="J8834" s="1" t="s">
        <v>166</v>
      </c>
      <c r="K8834" s="1" t="str">
        <f>LEFT(Table9[[#This Row],[PCODE]],9)&amp;"0000"&amp;RIGHT(Table9[[#This Row],[PCODE]],3)</f>
        <v>BFA0540030000380</v>
      </c>
      <c r="L8834" s="1">
        <f>LEN(Table9[[#This Row],[rowcapcode3]])</f>
        <v>16</v>
      </c>
      <c r="M8834" s="1" t="str">
        <f>Table9[[#This Row],[ADM2_CODE]]</f>
        <v>BFA054003</v>
      </c>
      <c r="N8834" s="1" t="str">
        <f>Table9[[#This Row],[ADM1_CODE]]</f>
        <v>BFA054</v>
      </c>
    </row>
    <row r="8835" spans="1:14" x14ac:dyDescent="0.25">
      <c r="A8835" s="12">
        <v>13.506698999999999</v>
      </c>
      <c r="B8835" s="12">
        <v>-1.075032</v>
      </c>
      <c r="C8835" s="1" t="s">
        <v>59</v>
      </c>
      <c r="D8835" s="1" t="s">
        <v>60</v>
      </c>
      <c r="E8835" s="1" t="s">
        <v>116</v>
      </c>
      <c r="F8835" s="1" t="s">
        <v>117</v>
      </c>
      <c r="G8835" s="1" t="s">
        <v>16535</v>
      </c>
      <c r="H8835" s="1" t="s">
        <v>16536</v>
      </c>
      <c r="I8835" s="12">
        <v>0</v>
      </c>
      <c r="J8835" s="1" t="s">
        <v>166</v>
      </c>
      <c r="K8835" s="1" t="str">
        <f>LEFT(Table9[[#This Row],[PCODE]],9)&amp;"0000"&amp;RIGHT(Table9[[#This Row],[PCODE]],3)</f>
        <v>BFA0490030000399</v>
      </c>
      <c r="L8835" s="1">
        <f>LEN(Table9[[#This Row],[rowcapcode3]])</f>
        <v>16</v>
      </c>
      <c r="M8835" s="1" t="str">
        <f>Table9[[#This Row],[ADM2_CODE]]</f>
        <v>BFA049003</v>
      </c>
      <c r="N8835" s="1" t="str">
        <f>Table9[[#This Row],[ADM1_CODE]]</f>
        <v>BFA049</v>
      </c>
    </row>
    <row r="8836" spans="1:14" x14ac:dyDescent="0.25">
      <c r="A8836" s="12">
        <v>13.506849000000001</v>
      </c>
      <c r="B8836" s="12">
        <v>0.62478999999999996</v>
      </c>
      <c r="C8836" s="1" t="s">
        <v>63</v>
      </c>
      <c r="D8836" s="1" t="s">
        <v>64</v>
      </c>
      <c r="E8836" s="1" t="s">
        <v>142</v>
      </c>
      <c r="F8836" s="1" t="s">
        <v>143</v>
      </c>
      <c r="G8836" s="1" t="s">
        <v>16537</v>
      </c>
      <c r="H8836" s="1" t="s">
        <v>9838</v>
      </c>
      <c r="I8836" s="12">
        <v>0</v>
      </c>
      <c r="J8836" s="1" t="s">
        <v>166</v>
      </c>
      <c r="K8836" s="1" t="str">
        <f>LEFT(Table9[[#This Row],[PCODE]],9)&amp;"0000"&amp;RIGHT(Table9[[#This Row],[PCODE]],3)</f>
        <v>BFA0560040000059</v>
      </c>
      <c r="L8836" s="1">
        <f>LEN(Table9[[#This Row],[rowcapcode3]])</f>
        <v>16</v>
      </c>
      <c r="M8836" s="1" t="str">
        <f>Table9[[#This Row],[ADM2_CODE]]</f>
        <v>BFA056004</v>
      </c>
      <c r="N8836" s="1" t="str">
        <f>Table9[[#This Row],[ADM1_CODE]]</f>
        <v>BFA056</v>
      </c>
    </row>
    <row r="8837" spans="1:14" x14ac:dyDescent="0.25">
      <c r="A8837" s="12">
        <v>13.507921</v>
      </c>
      <c r="B8837" s="12">
        <v>-2.369834</v>
      </c>
      <c r="C8837" s="1" t="s">
        <v>55</v>
      </c>
      <c r="D8837" s="1" t="s">
        <v>56</v>
      </c>
      <c r="E8837" s="1" t="s">
        <v>150</v>
      </c>
      <c r="F8837" s="1" t="s">
        <v>151</v>
      </c>
      <c r="G8837" s="1" t="s">
        <v>16538</v>
      </c>
      <c r="H8837" s="1" t="s">
        <v>16539</v>
      </c>
      <c r="I8837" s="12">
        <v>0</v>
      </c>
      <c r="J8837" s="1" t="s">
        <v>166</v>
      </c>
      <c r="K8837" s="1" t="str">
        <f>LEFT(Table9[[#This Row],[PCODE]],9)&amp;"0000"&amp;RIGHT(Table9[[#This Row],[PCODE]],3)</f>
        <v>BFA0540030000432</v>
      </c>
      <c r="L8837" s="1">
        <f>LEN(Table9[[#This Row],[rowcapcode3]])</f>
        <v>16</v>
      </c>
      <c r="M8837" s="1" t="str">
        <f>Table9[[#This Row],[ADM2_CODE]]</f>
        <v>BFA054003</v>
      </c>
      <c r="N8837" s="1" t="str">
        <f>Table9[[#This Row],[ADM1_CODE]]</f>
        <v>BFA054</v>
      </c>
    </row>
    <row r="8838" spans="1:14" x14ac:dyDescent="0.25">
      <c r="A8838" s="12">
        <v>13.50835</v>
      </c>
      <c r="B8838" s="12">
        <v>-2.3411439999999999</v>
      </c>
      <c r="C8838" s="1" t="s">
        <v>55</v>
      </c>
      <c r="D8838" s="1" t="s">
        <v>56</v>
      </c>
      <c r="E8838" s="1" t="s">
        <v>150</v>
      </c>
      <c r="F8838" s="1" t="s">
        <v>151</v>
      </c>
      <c r="G8838" s="1" t="s">
        <v>16540</v>
      </c>
      <c r="H8838" s="1" t="s">
        <v>16541</v>
      </c>
      <c r="I8838" s="12">
        <v>0</v>
      </c>
      <c r="J8838" s="1" t="s">
        <v>166</v>
      </c>
      <c r="K8838" s="1" t="str">
        <f>LEFT(Table9[[#This Row],[PCODE]],9)&amp;"0000"&amp;RIGHT(Table9[[#This Row],[PCODE]],3)</f>
        <v>BFA0540030000394</v>
      </c>
      <c r="L8838" s="1">
        <f>LEN(Table9[[#This Row],[rowcapcode3]])</f>
        <v>16</v>
      </c>
      <c r="M8838" s="1" t="str">
        <f>Table9[[#This Row],[ADM2_CODE]]</f>
        <v>BFA054003</v>
      </c>
      <c r="N8838" s="1" t="str">
        <f>Table9[[#This Row],[ADM1_CODE]]</f>
        <v>BFA054</v>
      </c>
    </row>
    <row r="8839" spans="1:14" x14ac:dyDescent="0.25">
      <c r="A8839" s="12">
        <v>13.508615000000001</v>
      </c>
      <c r="B8839" s="12">
        <v>0.45797900000000002</v>
      </c>
      <c r="C8839" s="1" t="s">
        <v>63</v>
      </c>
      <c r="D8839" s="1" t="s">
        <v>64</v>
      </c>
      <c r="E8839" s="1" t="s">
        <v>142</v>
      </c>
      <c r="F8839" s="1" t="s">
        <v>143</v>
      </c>
      <c r="G8839" s="1" t="s">
        <v>16542</v>
      </c>
      <c r="H8839" s="1" t="s">
        <v>16543</v>
      </c>
      <c r="I8839" s="12">
        <v>0</v>
      </c>
      <c r="J8839" s="1" t="s">
        <v>166</v>
      </c>
      <c r="K8839" s="1" t="str">
        <f>LEFT(Table9[[#This Row],[PCODE]],9)&amp;"0000"&amp;RIGHT(Table9[[#This Row],[PCODE]],3)</f>
        <v>BFA0560040000260</v>
      </c>
      <c r="L8839" s="1">
        <f>LEN(Table9[[#This Row],[rowcapcode3]])</f>
        <v>16</v>
      </c>
      <c r="M8839" s="1" t="str">
        <f>Table9[[#This Row],[ADM2_CODE]]</f>
        <v>BFA056004</v>
      </c>
      <c r="N8839" s="1" t="str">
        <f>Table9[[#This Row],[ADM1_CODE]]</f>
        <v>BFA056</v>
      </c>
    </row>
    <row r="8840" spans="1:14" x14ac:dyDescent="0.25">
      <c r="A8840" s="12">
        <v>13.508896999999999</v>
      </c>
      <c r="B8840" s="12">
        <v>0.60543899999999995</v>
      </c>
      <c r="C8840" s="1" t="s">
        <v>63</v>
      </c>
      <c r="D8840" s="1" t="s">
        <v>64</v>
      </c>
      <c r="E8840" s="1" t="s">
        <v>142</v>
      </c>
      <c r="F8840" s="1" t="s">
        <v>143</v>
      </c>
      <c r="G8840" s="1" t="s">
        <v>16544</v>
      </c>
      <c r="H8840" s="1" t="s">
        <v>16545</v>
      </c>
      <c r="I8840" s="12">
        <v>0</v>
      </c>
      <c r="J8840" s="1" t="s">
        <v>166</v>
      </c>
      <c r="K8840" s="1" t="str">
        <f>LEFT(Table9[[#This Row],[PCODE]],9)&amp;"0000"&amp;RIGHT(Table9[[#This Row],[PCODE]],3)</f>
        <v>BFA0560040000266</v>
      </c>
      <c r="L8840" s="1">
        <f>LEN(Table9[[#This Row],[rowcapcode3]])</f>
        <v>16</v>
      </c>
      <c r="M8840" s="1" t="str">
        <f>Table9[[#This Row],[ADM2_CODE]]</f>
        <v>BFA056004</v>
      </c>
      <c r="N8840" s="1" t="str">
        <f>Table9[[#This Row],[ADM1_CODE]]</f>
        <v>BFA056</v>
      </c>
    </row>
    <row r="8841" spans="1:14" x14ac:dyDescent="0.25">
      <c r="A8841" s="12">
        <v>13.509289000000001</v>
      </c>
      <c r="B8841" s="12">
        <v>-0.82930400000000004</v>
      </c>
      <c r="C8841" s="1" t="s">
        <v>59</v>
      </c>
      <c r="D8841" s="1" t="s">
        <v>60</v>
      </c>
      <c r="E8841" s="1" t="s">
        <v>116</v>
      </c>
      <c r="F8841" s="1" t="s">
        <v>117</v>
      </c>
      <c r="G8841" s="1" t="s">
        <v>16546</v>
      </c>
      <c r="H8841" s="1" t="s">
        <v>16547</v>
      </c>
      <c r="I8841" s="12">
        <v>0</v>
      </c>
      <c r="J8841" s="1" t="s">
        <v>166</v>
      </c>
      <c r="K8841" s="1" t="str">
        <f>LEFT(Table9[[#This Row],[PCODE]],9)&amp;"0000"&amp;RIGHT(Table9[[#This Row],[PCODE]],3)</f>
        <v>BFA0490030000153</v>
      </c>
      <c r="L8841" s="1">
        <f>LEN(Table9[[#This Row],[rowcapcode3]])</f>
        <v>16</v>
      </c>
      <c r="M8841" s="1" t="str">
        <f>Table9[[#This Row],[ADM2_CODE]]</f>
        <v>BFA049003</v>
      </c>
      <c r="N8841" s="1" t="str">
        <f>Table9[[#This Row],[ADM1_CODE]]</f>
        <v>BFA049</v>
      </c>
    </row>
    <row r="8842" spans="1:14" x14ac:dyDescent="0.25">
      <c r="A8842" s="12">
        <v>13.509321</v>
      </c>
      <c r="B8842" s="12">
        <v>0.44943499999999997</v>
      </c>
      <c r="C8842" s="1" t="s">
        <v>63</v>
      </c>
      <c r="D8842" s="1" t="s">
        <v>64</v>
      </c>
      <c r="E8842" s="1" t="s">
        <v>142</v>
      </c>
      <c r="F8842" s="1" t="s">
        <v>143</v>
      </c>
      <c r="G8842" s="1" t="s">
        <v>16548</v>
      </c>
      <c r="H8842" s="1" t="s">
        <v>16549</v>
      </c>
      <c r="I8842" s="12">
        <v>0</v>
      </c>
      <c r="J8842" s="1" t="s">
        <v>166</v>
      </c>
      <c r="K8842" s="1" t="str">
        <f>LEFT(Table9[[#This Row],[PCODE]],9)&amp;"0000"&amp;RIGHT(Table9[[#This Row],[PCODE]],3)</f>
        <v>BFA0560040000180</v>
      </c>
      <c r="L8842" s="1">
        <f>LEN(Table9[[#This Row],[rowcapcode3]])</f>
        <v>16</v>
      </c>
      <c r="M8842" s="1" t="str">
        <f>Table9[[#This Row],[ADM2_CODE]]</f>
        <v>BFA056004</v>
      </c>
      <c r="N8842" s="1" t="str">
        <f>Table9[[#This Row],[ADM1_CODE]]</f>
        <v>BFA056</v>
      </c>
    </row>
    <row r="8843" spans="1:14" x14ac:dyDescent="0.25">
      <c r="A8843" s="12">
        <v>13.509950999999999</v>
      </c>
      <c r="B8843" s="12">
        <v>-1.915211</v>
      </c>
      <c r="C8843" s="1" t="s">
        <v>55</v>
      </c>
      <c r="D8843" s="1" t="s">
        <v>56</v>
      </c>
      <c r="E8843" s="1" t="s">
        <v>150</v>
      </c>
      <c r="F8843" s="1" t="s">
        <v>151</v>
      </c>
      <c r="G8843" s="1" t="s">
        <v>16550</v>
      </c>
      <c r="H8843" s="1" t="s">
        <v>16245</v>
      </c>
      <c r="I8843" s="12">
        <v>0</v>
      </c>
      <c r="J8843" s="1" t="s">
        <v>166</v>
      </c>
      <c r="K8843" s="1" t="str">
        <f>LEFT(Table9[[#This Row],[PCODE]],9)&amp;"0000"&amp;RIGHT(Table9[[#This Row],[PCODE]],3)</f>
        <v>BFA0540030000423</v>
      </c>
      <c r="L8843" s="1">
        <f>LEN(Table9[[#This Row],[rowcapcode3]])</f>
        <v>16</v>
      </c>
      <c r="M8843" s="1" t="str">
        <f>Table9[[#This Row],[ADM2_CODE]]</f>
        <v>BFA054003</v>
      </c>
      <c r="N8843" s="1" t="str">
        <f>Table9[[#This Row],[ADM1_CODE]]</f>
        <v>BFA054</v>
      </c>
    </row>
    <row r="8844" spans="1:14" x14ac:dyDescent="0.25">
      <c r="A8844" s="12">
        <v>13.51024</v>
      </c>
      <c r="B8844" s="12">
        <v>4.1880000000000001E-2</v>
      </c>
      <c r="C8844" s="1" t="s">
        <v>47</v>
      </c>
      <c r="D8844" s="1" t="s">
        <v>48</v>
      </c>
      <c r="E8844" s="1" t="s">
        <v>86</v>
      </c>
      <c r="F8844" s="1" t="s">
        <v>87</v>
      </c>
      <c r="G8844" s="1" t="s">
        <v>16551</v>
      </c>
      <c r="H8844" s="1" t="s">
        <v>16552</v>
      </c>
      <c r="I8844" s="12">
        <v>0</v>
      </c>
      <c r="J8844" s="1" t="s">
        <v>166</v>
      </c>
      <c r="K8844" s="1" t="str">
        <f>LEFT(Table9[[#This Row],[PCODE]],9)&amp;"0000"&amp;RIGHT(Table9[[#This Row],[PCODE]],3)</f>
        <v>BFA0520010000156</v>
      </c>
      <c r="L8844" s="1">
        <f>LEN(Table9[[#This Row],[rowcapcode3]])</f>
        <v>16</v>
      </c>
      <c r="M8844" s="1" t="str">
        <f>Table9[[#This Row],[ADM2_CODE]]</f>
        <v>BFA052001</v>
      </c>
      <c r="N8844" s="1" t="str">
        <f>Table9[[#This Row],[ADM1_CODE]]</f>
        <v>BFA052</v>
      </c>
    </row>
    <row r="8845" spans="1:14" x14ac:dyDescent="0.25">
      <c r="A8845" s="12">
        <v>13.510436</v>
      </c>
      <c r="B8845" s="12">
        <v>-2.4947499999999998</v>
      </c>
      <c r="C8845" s="1" t="s">
        <v>55</v>
      </c>
      <c r="D8845" s="1" t="s">
        <v>56</v>
      </c>
      <c r="E8845" s="1" t="s">
        <v>150</v>
      </c>
      <c r="F8845" s="1" t="s">
        <v>151</v>
      </c>
      <c r="G8845" s="1" t="s">
        <v>16553</v>
      </c>
      <c r="H8845" s="1" t="s">
        <v>16554</v>
      </c>
      <c r="I8845" s="12">
        <v>0</v>
      </c>
      <c r="J8845" s="1" t="s">
        <v>166</v>
      </c>
      <c r="K8845" s="1" t="str">
        <f>LEFT(Table9[[#This Row],[PCODE]],9)&amp;"0000"&amp;RIGHT(Table9[[#This Row],[PCODE]],3)</f>
        <v>BFA0540030000309</v>
      </c>
      <c r="L8845" s="1">
        <f>LEN(Table9[[#This Row],[rowcapcode3]])</f>
        <v>16</v>
      </c>
      <c r="M8845" s="1" t="str">
        <f>Table9[[#This Row],[ADM2_CODE]]</f>
        <v>BFA054003</v>
      </c>
      <c r="N8845" s="1" t="str">
        <f>Table9[[#This Row],[ADM1_CODE]]</f>
        <v>BFA054</v>
      </c>
    </row>
    <row r="8846" spans="1:14" x14ac:dyDescent="0.25">
      <c r="A8846" s="12">
        <v>13.510451</v>
      </c>
      <c r="B8846" s="12">
        <v>0.101342</v>
      </c>
      <c r="C8846" s="1" t="s">
        <v>63</v>
      </c>
      <c r="D8846" s="1" t="s">
        <v>64</v>
      </c>
      <c r="E8846" s="1" t="s">
        <v>142</v>
      </c>
      <c r="F8846" s="1" t="s">
        <v>143</v>
      </c>
      <c r="G8846" s="1" t="s">
        <v>16555</v>
      </c>
      <c r="H8846" s="1" t="s">
        <v>16556</v>
      </c>
      <c r="I8846" s="12">
        <v>0</v>
      </c>
      <c r="J8846" s="1" t="s">
        <v>166</v>
      </c>
      <c r="K8846" s="1" t="str">
        <f>LEFT(Table9[[#This Row],[PCODE]],9)&amp;"0000"&amp;RIGHT(Table9[[#This Row],[PCODE]],3)</f>
        <v>BFA0560040000233</v>
      </c>
      <c r="L8846" s="1">
        <f>LEN(Table9[[#This Row],[rowcapcode3]])</f>
        <v>16</v>
      </c>
      <c r="M8846" s="1" t="str">
        <f>Table9[[#This Row],[ADM2_CODE]]</f>
        <v>BFA056004</v>
      </c>
      <c r="N8846" s="1" t="str">
        <f>Table9[[#This Row],[ADM1_CODE]]</f>
        <v>BFA056</v>
      </c>
    </row>
    <row r="8847" spans="1:14" x14ac:dyDescent="0.25">
      <c r="A8847" s="12">
        <v>13.510783</v>
      </c>
      <c r="B8847" s="12">
        <v>-0.31908300000000001</v>
      </c>
      <c r="C8847" s="1" t="s">
        <v>59</v>
      </c>
      <c r="D8847" s="1" t="s">
        <v>60</v>
      </c>
      <c r="E8847" s="1" t="s">
        <v>114</v>
      </c>
      <c r="F8847" s="1" t="s">
        <v>115</v>
      </c>
      <c r="G8847" s="1" t="s">
        <v>16557</v>
      </c>
      <c r="H8847" s="1" t="s">
        <v>13564</v>
      </c>
      <c r="I8847" s="12">
        <v>0</v>
      </c>
      <c r="J8847" s="1" t="s">
        <v>166</v>
      </c>
      <c r="K8847" s="1" t="str">
        <f>LEFT(Table9[[#This Row],[PCODE]],9)&amp;"0000"&amp;RIGHT(Table9[[#This Row],[PCODE]],3)</f>
        <v>BFA0490020000034</v>
      </c>
      <c r="L8847" s="1">
        <f>LEN(Table9[[#This Row],[rowcapcode3]])</f>
        <v>16</v>
      </c>
      <c r="M8847" s="1" t="str">
        <f>Table9[[#This Row],[ADM2_CODE]]</f>
        <v>BFA049002</v>
      </c>
      <c r="N8847" s="1" t="str">
        <f>Table9[[#This Row],[ADM1_CODE]]</f>
        <v>BFA049</v>
      </c>
    </row>
    <row r="8848" spans="1:14" x14ac:dyDescent="0.25">
      <c r="A8848" s="12">
        <v>13.510999</v>
      </c>
      <c r="B8848" s="12">
        <v>-2.114598</v>
      </c>
      <c r="C8848" s="1" t="s">
        <v>55</v>
      </c>
      <c r="D8848" s="1" t="s">
        <v>56</v>
      </c>
      <c r="E8848" s="1" t="s">
        <v>150</v>
      </c>
      <c r="F8848" s="1" t="s">
        <v>151</v>
      </c>
      <c r="G8848" s="1" t="s">
        <v>16558</v>
      </c>
      <c r="H8848" s="1" t="s">
        <v>16559</v>
      </c>
      <c r="I8848" s="12">
        <v>0</v>
      </c>
      <c r="J8848" s="1" t="s">
        <v>166</v>
      </c>
      <c r="K8848" s="1" t="str">
        <f>LEFT(Table9[[#This Row],[PCODE]],9)&amp;"0000"&amp;RIGHT(Table9[[#This Row],[PCODE]],3)</f>
        <v>BFA0540030000239</v>
      </c>
      <c r="L8848" s="1">
        <f>LEN(Table9[[#This Row],[rowcapcode3]])</f>
        <v>16</v>
      </c>
      <c r="M8848" s="1" t="str">
        <f>Table9[[#This Row],[ADM2_CODE]]</f>
        <v>BFA054003</v>
      </c>
      <c r="N8848" s="1" t="str">
        <f>Table9[[#This Row],[ADM1_CODE]]</f>
        <v>BFA054</v>
      </c>
    </row>
    <row r="8849" spans="1:14" x14ac:dyDescent="0.25">
      <c r="A8849" s="12">
        <v>13.513216999999999</v>
      </c>
      <c r="B8849" s="12">
        <v>-0.244169</v>
      </c>
      <c r="C8849" s="1" t="s">
        <v>59</v>
      </c>
      <c r="D8849" s="1" t="s">
        <v>60</v>
      </c>
      <c r="E8849" s="1" t="s">
        <v>114</v>
      </c>
      <c r="F8849" s="1" t="s">
        <v>115</v>
      </c>
      <c r="G8849" s="1" t="s">
        <v>16560</v>
      </c>
      <c r="H8849" s="1" t="s">
        <v>16561</v>
      </c>
      <c r="I8849" s="12">
        <v>0</v>
      </c>
      <c r="J8849" s="1" t="s">
        <v>166</v>
      </c>
      <c r="K8849" s="1" t="str">
        <f>LEFT(Table9[[#This Row],[PCODE]],9)&amp;"0000"&amp;RIGHT(Table9[[#This Row],[PCODE]],3)</f>
        <v>BFA0490020000270</v>
      </c>
      <c r="L8849" s="1">
        <f>LEN(Table9[[#This Row],[rowcapcode3]])</f>
        <v>16</v>
      </c>
      <c r="M8849" s="1" t="str">
        <f>Table9[[#This Row],[ADM2_CODE]]</f>
        <v>BFA049002</v>
      </c>
      <c r="N8849" s="1" t="str">
        <f>Table9[[#This Row],[ADM1_CODE]]</f>
        <v>BFA049</v>
      </c>
    </row>
    <row r="8850" spans="1:14" x14ac:dyDescent="0.25">
      <c r="A8850" s="12">
        <v>13.513415</v>
      </c>
      <c r="B8850" s="12">
        <v>-1.0712790000000001</v>
      </c>
      <c r="C8850" s="1" t="s">
        <v>59</v>
      </c>
      <c r="D8850" s="1" t="s">
        <v>60</v>
      </c>
      <c r="E8850" s="1" t="s">
        <v>116</v>
      </c>
      <c r="F8850" s="1" t="s">
        <v>117</v>
      </c>
      <c r="G8850" s="1" t="s">
        <v>16562</v>
      </c>
      <c r="H8850" s="1" t="s">
        <v>16563</v>
      </c>
      <c r="I8850" s="12">
        <v>0</v>
      </c>
      <c r="J8850" s="1" t="s">
        <v>166</v>
      </c>
      <c r="K8850" s="1" t="str">
        <f>LEFT(Table9[[#This Row],[PCODE]],9)&amp;"0000"&amp;RIGHT(Table9[[#This Row],[PCODE]],3)</f>
        <v>BFA0490030000536</v>
      </c>
      <c r="L8850" s="1">
        <f>LEN(Table9[[#This Row],[rowcapcode3]])</f>
        <v>16</v>
      </c>
      <c r="M8850" s="1" t="str">
        <f>Table9[[#This Row],[ADM2_CODE]]</f>
        <v>BFA049003</v>
      </c>
      <c r="N8850" s="1" t="str">
        <f>Table9[[#This Row],[ADM1_CODE]]</f>
        <v>BFA049</v>
      </c>
    </row>
    <row r="8851" spans="1:14" x14ac:dyDescent="0.25">
      <c r="A8851" s="12">
        <v>13.514106999999999</v>
      </c>
      <c r="B8851" s="12">
        <v>-2.1751939999999998</v>
      </c>
      <c r="C8851" s="1" t="s">
        <v>55</v>
      </c>
      <c r="D8851" s="1" t="s">
        <v>56</v>
      </c>
      <c r="E8851" s="1" t="s">
        <v>150</v>
      </c>
      <c r="F8851" s="1" t="s">
        <v>151</v>
      </c>
      <c r="G8851" s="1" t="s">
        <v>16564</v>
      </c>
      <c r="H8851" s="1" t="s">
        <v>14746</v>
      </c>
      <c r="I8851" s="12">
        <v>0</v>
      </c>
      <c r="J8851" s="1" t="s">
        <v>166</v>
      </c>
      <c r="K8851" s="1" t="str">
        <f>LEFT(Table9[[#This Row],[PCODE]],9)&amp;"0000"&amp;RIGHT(Table9[[#This Row],[PCODE]],3)</f>
        <v>BFA0540030000331</v>
      </c>
      <c r="L8851" s="1">
        <f>LEN(Table9[[#This Row],[rowcapcode3]])</f>
        <v>16</v>
      </c>
      <c r="M8851" s="1" t="str">
        <f>Table9[[#This Row],[ADM2_CODE]]</f>
        <v>BFA054003</v>
      </c>
      <c r="N8851" s="1" t="str">
        <f>Table9[[#This Row],[ADM1_CODE]]</f>
        <v>BFA054</v>
      </c>
    </row>
    <row r="8852" spans="1:14" x14ac:dyDescent="0.25">
      <c r="A8852" s="12">
        <v>13.514796</v>
      </c>
      <c r="B8852" s="12">
        <v>-1.692518</v>
      </c>
      <c r="C8852" s="1" t="s">
        <v>59</v>
      </c>
      <c r="D8852" s="1" t="s">
        <v>60</v>
      </c>
      <c r="E8852" s="1" t="s">
        <v>112</v>
      </c>
      <c r="F8852" s="1" t="s">
        <v>113</v>
      </c>
      <c r="G8852" s="1" t="s">
        <v>16565</v>
      </c>
      <c r="H8852" s="1" t="s">
        <v>16566</v>
      </c>
      <c r="I8852" s="12">
        <v>0</v>
      </c>
      <c r="J8852" s="1" t="s">
        <v>166</v>
      </c>
      <c r="K8852" s="1" t="str">
        <f>LEFT(Table9[[#This Row],[PCODE]],9)&amp;"0000"&amp;RIGHT(Table9[[#This Row],[PCODE]],3)</f>
        <v>BFA0490010000008</v>
      </c>
      <c r="L8852" s="1">
        <f>LEN(Table9[[#This Row],[rowcapcode3]])</f>
        <v>16</v>
      </c>
      <c r="M8852" s="1" t="str">
        <f>Table9[[#This Row],[ADM2_CODE]]</f>
        <v>BFA049001</v>
      </c>
      <c r="N8852" s="1" t="str">
        <f>Table9[[#This Row],[ADM1_CODE]]</f>
        <v>BFA049</v>
      </c>
    </row>
    <row r="8853" spans="1:14" x14ac:dyDescent="0.25">
      <c r="A8853" s="12">
        <v>13.515079999999999</v>
      </c>
      <c r="B8853" s="12">
        <v>-2.4454820000000002</v>
      </c>
      <c r="C8853" s="1" t="s">
        <v>55</v>
      </c>
      <c r="D8853" s="1" t="s">
        <v>56</v>
      </c>
      <c r="E8853" s="1" t="s">
        <v>150</v>
      </c>
      <c r="F8853" s="1" t="s">
        <v>151</v>
      </c>
      <c r="G8853" s="1" t="s">
        <v>16567</v>
      </c>
      <c r="H8853" s="1" t="s">
        <v>5710</v>
      </c>
      <c r="I8853" s="12">
        <v>0</v>
      </c>
      <c r="J8853" s="1" t="s">
        <v>166</v>
      </c>
      <c r="K8853" s="1" t="str">
        <f>LEFT(Table9[[#This Row],[PCODE]],9)&amp;"0000"&amp;RIGHT(Table9[[#This Row],[PCODE]],3)</f>
        <v>BFA0540030000074</v>
      </c>
      <c r="L8853" s="1">
        <f>LEN(Table9[[#This Row],[rowcapcode3]])</f>
        <v>16</v>
      </c>
      <c r="M8853" s="1" t="str">
        <f>Table9[[#This Row],[ADM2_CODE]]</f>
        <v>BFA054003</v>
      </c>
      <c r="N8853" s="1" t="str">
        <f>Table9[[#This Row],[ADM1_CODE]]</f>
        <v>BFA054</v>
      </c>
    </row>
    <row r="8854" spans="1:14" x14ac:dyDescent="0.25">
      <c r="A8854" s="12">
        <v>13.515556</v>
      </c>
      <c r="B8854" s="12">
        <v>-1.2880560000000001</v>
      </c>
      <c r="C8854" s="1" t="s">
        <v>59</v>
      </c>
      <c r="D8854" s="1" t="s">
        <v>60</v>
      </c>
      <c r="E8854" s="1" t="s">
        <v>116</v>
      </c>
      <c r="F8854" s="1" t="s">
        <v>117</v>
      </c>
      <c r="G8854" s="1" t="s">
        <v>16568</v>
      </c>
      <c r="H8854" s="1" t="s">
        <v>16569</v>
      </c>
      <c r="I8854" s="12">
        <v>4</v>
      </c>
      <c r="J8854" s="1" t="s">
        <v>288</v>
      </c>
      <c r="K8854" s="1" t="str">
        <f>LEFT(Table9[[#This Row],[PCODE]],9)&amp;"0000"&amp;RIGHT(Table9[[#This Row],[PCODE]],3)</f>
        <v>BFA0490030000369</v>
      </c>
      <c r="L8854" s="1">
        <f>LEN(Table9[[#This Row],[rowcapcode3]])</f>
        <v>16</v>
      </c>
      <c r="M8854" s="1" t="str">
        <f>Table9[[#This Row],[ADM2_CODE]]</f>
        <v>BFA049003</v>
      </c>
      <c r="N8854" s="1" t="str">
        <f>Table9[[#This Row],[ADM1_CODE]]</f>
        <v>BFA049</v>
      </c>
    </row>
    <row r="8855" spans="1:14" x14ac:dyDescent="0.25">
      <c r="A8855" s="12">
        <v>13.515938999999999</v>
      </c>
      <c r="B8855" s="12">
        <v>-1.5149189999999999</v>
      </c>
      <c r="C8855" s="1" t="s">
        <v>59</v>
      </c>
      <c r="D8855" s="1" t="s">
        <v>60</v>
      </c>
      <c r="E8855" s="1" t="s">
        <v>112</v>
      </c>
      <c r="F8855" s="1" t="s">
        <v>113</v>
      </c>
      <c r="G8855" s="1" t="s">
        <v>16570</v>
      </c>
      <c r="H8855" s="1" t="s">
        <v>4860</v>
      </c>
      <c r="I8855" s="12">
        <v>0</v>
      </c>
      <c r="J8855" s="1" t="s">
        <v>166</v>
      </c>
      <c r="K8855" s="1" t="str">
        <f>LEFT(Table9[[#This Row],[PCODE]],9)&amp;"0000"&amp;RIGHT(Table9[[#This Row],[PCODE]],3)</f>
        <v>BFA0490010000183</v>
      </c>
      <c r="L8855" s="1">
        <f>LEN(Table9[[#This Row],[rowcapcode3]])</f>
        <v>16</v>
      </c>
      <c r="M8855" s="1" t="str">
        <f>Table9[[#This Row],[ADM2_CODE]]</f>
        <v>BFA049001</v>
      </c>
      <c r="N8855" s="1" t="str">
        <f>Table9[[#This Row],[ADM1_CODE]]</f>
        <v>BFA049</v>
      </c>
    </row>
    <row r="8856" spans="1:14" x14ac:dyDescent="0.25">
      <c r="A8856" s="12">
        <v>13.515961000000001</v>
      </c>
      <c r="B8856" s="12">
        <v>0.31200499999999998</v>
      </c>
      <c r="C8856" s="1" t="s">
        <v>63</v>
      </c>
      <c r="D8856" s="1" t="s">
        <v>64</v>
      </c>
      <c r="E8856" s="1" t="s">
        <v>142</v>
      </c>
      <c r="F8856" s="1" t="s">
        <v>143</v>
      </c>
      <c r="G8856" s="1" t="s">
        <v>16571</v>
      </c>
      <c r="H8856" s="1" t="s">
        <v>16572</v>
      </c>
      <c r="I8856" s="12">
        <v>0</v>
      </c>
      <c r="J8856" s="1" t="s">
        <v>166</v>
      </c>
      <c r="K8856" s="1" t="str">
        <f>LEFT(Table9[[#This Row],[PCODE]],9)&amp;"0000"&amp;RIGHT(Table9[[#This Row],[PCODE]],3)</f>
        <v>BFA0560040000283</v>
      </c>
      <c r="L8856" s="1">
        <f>LEN(Table9[[#This Row],[rowcapcode3]])</f>
        <v>16</v>
      </c>
      <c r="M8856" s="1" t="str">
        <f>Table9[[#This Row],[ADM2_CODE]]</f>
        <v>BFA056004</v>
      </c>
      <c r="N8856" s="1" t="str">
        <f>Table9[[#This Row],[ADM1_CODE]]</f>
        <v>BFA056</v>
      </c>
    </row>
    <row r="8857" spans="1:14" x14ac:dyDescent="0.25">
      <c r="A8857" s="12">
        <v>13.517162000000001</v>
      </c>
      <c r="B8857" s="12">
        <v>0.40600399999999998</v>
      </c>
      <c r="C8857" s="1" t="s">
        <v>63</v>
      </c>
      <c r="D8857" s="1" t="s">
        <v>64</v>
      </c>
      <c r="E8857" s="1" t="s">
        <v>142</v>
      </c>
      <c r="F8857" s="1" t="s">
        <v>143</v>
      </c>
      <c r="G8857" s="1" t="s">
        <v>16573</v>
      </c>
      <c r="H8857" s="1" t="s">
        <v>16574</v>
      </c>
      <c r="I8857" s="12">
        <v>0</v>
      </c>
      <c r="J8857" s="1" t="s">
        <v>166</v>
      </c>
      <c r="K8857" s="1" t="str">
        <f>LEFT(Table9[[#This Row],[PCODE]],9)&amp;"0000"&amp;RIGHT(Table9[[#This Row],[PCODE]],3)</f>
        <v>BFA0560040000018</v>
      </c>
      <c r="L8857" s="1">
        <f>LEN(Table9[[#This Row],[rowcapcode3]])</f>
        <v>16</v>
      </c>
      <c r="M8857" s="1" t="str">
        <f>Table9[[#This Row],[ADM2_CODE]]</f>
        <v>BFA056004</v>
      </c>
      <c r="N8857" s="1" t="str">
        <f>Table9[[#This Row],[ADM1_CODE]]</f>
        <v>BFA056</v>
      </c>
    </row>
    <row r="8858" spans="1:14" x14ac:dyDescent="0.25">
      <c r="A8858" s="12">
        <v>13.5175</v>
      </c>
      <c r="B8858" s="12">
        <v>-3.1926999999999999</v>
      </c>
      <c r="C8858" s="1" t="s">
        <v>39</v>
      </c>
      <c r="D8858" s="1" t="s">
        <v>40</v>
      </c>
      <c r="E8858" s="1" t="s">
        <v>152</v>
      </c>
      <c r="F8858" s="1" t="s">
        <v>153</v>
      </c>
      <c r="G8858" s="1" t="s">
        <v>16575</v>
      </c>
      <c r="H8858" s="1" t="s">
        <v>16576</v>
      </c>
      <c r="I8858" s="12">
        <v>0</v>
      </c>
      <c r="J8858" s="1" t="s">
        <v>166</v>
      </c>
      <c r="K8858" s="1" t="str">
        <f>LEFT(Table9[[#This Row],[PCODE]],9)&amp;"0000"&amp;RIGHT(Table9[[#This Row],[PCODE]],3)</f>
        <v>BFA0460060000052</v>
      </c>
      <c r="L8858" s="1">
        <f>LEN(Table9[[#This Row],[rowcapcode3]])</f>
        <v>16</v>
      </c>
      <c r="M8858" s="1" t="str">
        <f>Table9[[#This Row],[ADM2_CODE]]</f>
        <v>BFA046006</v>
      </c>
      <c r="N8858" s="1" t="str">
        <f>Table9[[#This Row],[ADM1_CODE]]</f>
        <v>BFA046</v>
      </c>
    </row>
    <row r="8859" spans="1:14" x14ac:dyDescent="0.25">
      <c r="A8859" s="12">
        <v>13.518646</v>
      </c>
      <c r="B8859" s="12">
        <v>-2.3516550000000001</v>
      </c>
      <c r="C8859" s="1" t="s">
        <v>55</v>
      </c>
      <c r="D8859" s="1" t="s">
        <v>56</v>
      </c>
      <c r="E8859" s="1" t="s">
        <v>150</v>
      </c>
      <c r="F8859" s="1" t="s">
        <v>151</v>
      </c>
      <c r="G8859" s="1" t="s">
        <v>16577</v>
      </c>
      <c r="H8859" s="1" t="s">
        <v>16578</v>
      </c>
      <c r="I8859" s="12">
        <v>0</v>
      </c>
      <c r="J8859" s="1" t="s">
        <v>166</v>
      </c>
      <c r="K8859" s="1" t="str">
        <f>LEFT(Table9[[#This Row],[PCODE]],9)&amp;"0000"&amp;RIGHT(Table9[[#This Row],[PCODE]],3)</f>
        <v>BFA0540030000402</v>
      </c>
      <c r="L8859" s="1">
        <f>LEN(Table9[[#This Row],[rowcapcode3]])</f>
        <v>16</v>
      </c>
      <c r="M8859" s="1" t="str">
        <f>Table9[[#This Row],[ADM2_CODE]]</f>
        <v>BFA054003</v>
      </c>
      <c r="N8859" s="1" t="str">
        <f>Table9[[#This Row],[ADM1_CODE]]</f>
        <v>BFA054</v>
      </c>
    </row>
    <row r="8860" spans="1:14" x14ac:dyDescent="0.25">
      <c r="A8860" s="12">
        <v>13.518658</v>
      </c>
      <c r="B8860" s="12">
        <v>-8.1585000000000005E-2</v>
      </c>
      <c r="C8860" s="1" t="s">
        <v>47</v>
      </c>
      <c r="D8860" s="1" t="s">
        <v>48</v>
      </c>
      <c r="E8860" s="1" t="s">
        <v>86</v>
      </c>
      <c r="F8860" s="1" t="s">
        <v>87</v>
      </c>
      <c r="G8860" s="1" t="s">
        <v>16579</v>
      </c>
      <c r="H8860" s="1" t="s">
        <v>16580</v>
      </c>
      <c r="I8860" s="12">
        <v>0</v>
      </c>
      <c r="J8860" s="1" t="s">
        <v>166</v>
      </c>
      <c r="K8860" s="1" t="str">
        <f>LEFT(Table9[[#This Row],[PCODE]],9)&amp;"0000"&amp;RIGHT(Table9[[#This Row],[PCODE]],3)</f>
        <v>BFA0520010000131</v>
      </c>
      <c r="L8860" s="1">
        <f>LEN(Table9[[#This Row],[rowcapcode3]])</f>
        <v>16</v>
      </c>
      <c r="M8860" s="1" t="str">
        <f>Table9[[#This Row],[ADM2_CODE]]</f>
        <v>BFA052001</v>
      </c>
      <c r="N8860" s="1" t="str">
        <f>Table9[[#This Row],[ADM1_CODE]]</f>
        <v>BFA052</v>
      </c>
    </row>
    <row r="8861" spans="1:14" x14ac:dyDescent="0.25">
      <c r="A8861" s="12">
        <v>13.518928000000001</v>
      </c>
      <c r="B8861" s="12">
        <v>6.5536999999999998E-2</v>
      </c>
      <c r="C8861" s="1" t="s">
        <v>63</v>
      </c>
      <c r="D8861" s="1" t="s">
        <v>64</v>
      </c>
      <c r="E8861" s="1" t="s">
        <v>142</v>
      </c>
      <c r="F8861" s="1" t="s">
        <v>143</v>
      </c>
      <c r="G8861" s="1" t="s">
        <v>16581</v>
      </c>
      <c r="H8861" s="1" t="s">
        <v>16582</v>
      </c>
      <c r="I8861" s="12">
        <v>0</v>
      </c>
      <c r="J8861" s="1" t="s">
        <v>166</v>
      </c>
      <c r="K8861" s="1" t="str">
        <f>LEFT(Table9[[#This Row],[PCODE]],9)&amp;"0000"&amp;RIGHT(Table9[[#This Row],[PCODE]],3)</f>
        <v>BFA0560040000071</v>
      </c>
      <c r="L8861" s="1">
        <f>LEN(Table9[[#This Row],[rowcapcode3]])</f>
        <v>16</v>
      </c>
      <c r="M8861" s="1" t="str">
        <f>Table9[[#This Row],[ADM2_CODE]]</f>
        <v>BFA056004</v>
      </c>
      <c r="N8861" s="1" t="str">
        <f>Table9[[#This Row],[ADM1_CODE]]</f>
        <v>BFA056</v>
      </c>
    </row>
    <row r="8862" spans="1:14" x14ac:dyDescent="0.25">
      <c r="A8862" s="12">
        <v>13.519212</v>
      </c>
      <c r="B8862" s="12">
        <v>-2.1507779999999999</v>
      </c>
      <c r="C8862" s="1" t="s">
        <v>55</v>
      </c>
      <c r="D8862" s="1" t="s">
        <v>56</v>
      </c>
      <c r="E8862" s="1" t="s">
        <v>150</v>
      </c>
      <c r="F8862" s="1" t="s">
        <v>151</v>
      </c>
      <c r="G8862" s="1" t="s">
        <v>16583</v>
      </c>
      <c r="H8862" s="1" t="s">
        <v>16584</v>
      </c>
      <c r="I8862" s="12">
        <v>0</v>
      </c>
      <c r="J8862" s="1" t="s">
        <v>166</v>
      </c>
      <c r="K8862" s="1" t="str">
        <f>LEFT(Table9[[#This Row],[PCODE]],9)&amp;"0000"&amp;RIGHT(Table9[[#This Row],[PCODE]],3)</f>
        <v>BFA0540030000506</v>
      </c>
      <c r="L8862" s="1">
        <f>LEN(Table9[[#This Row],[rowcapcode3]])</f>
        <v>16</v>
      </c>
      <c r="M8862" s="1" t="str">
        <f>Table9[[#This Row],[ADM2_CODE]]</f>
        <v>BFA054003</v>
      </c>
      <c r="N8862" s="1" t="str">
        <f>Table9[[#This Row],[ADM1_CODE]]</f>
        <v>BFA054</v>
      </c>
    </row>
    <row r="8863" spans="1:14" x14ac:dyDescent="0.25">
      <c r="A8863" s="12">
        <v>13.519242999999999</v>
      </c>
      <c r="B8863" s="12">
        <v>-1.536443</v>
      </c>
      <c r="C8863" s="1" t="s">
        <v>59</v>
      </c>
      <c r="D8863" s="1" t="s">
        <v>60</v>
      </c>
      <c r="E8863" s="1" t="s">
        <v>112</v>
      </c>
      <c r="F8863" s="1" t="s">
        <v>113</v>
      </c>
      <c r="G8863" s="1" t="s">
        <v>16585</v>
      </c>
      <c r="H8863" s="1" t="s">
        <v>16586</v>
      </c>
      <c r="I8863" s="12">
        <v>0</v>
      </c>
      <c r="J8863" s="1" t="s">
        <v>166</v>
      </c>
      <c r="K8863" s="1" t="str">
        <f>LEFT(Table9[[#This Row],[PCODE]],9)&amp;"0000"&amp;RIGHT(Table9[[#This Row],[PCODE]],3)</f>
        <v>BFA0490010000107</v>
      </c>
      <c r="L8863" s="1">
        <f>LEN(Table9[[#This Row],[rowcapcode3]])</f>
        <v>16</v>
      </c>
      <c r="M8863" s="1" t="str">
        <f>Table9[[#This Row],[ADM2_CODE]]</f>
        <v>BFA049001</v>
      </c>
      <c r="N8863" s="1" t="str">
        <f>Table9[[#This Row],[ADM1_CODE]]</f>
        <v>BFA049</v>
      </c>
    </row>
    <row r="8864" spans="1:14" x14ac:dyDescent="0.25">
      <c r="A8864" s="12">
        <v>13.519933</v>
      </c>
      <c r="B8864" s="12">
        <v>-2.315404</v>
      </c>
      <c r="C8864" s="1" t="s">
        <v>55</v>
      </c>
      <c r="D8864" s="1" t="s">
        <v>56</v>
      </c>
      <c r="E8864" s="1" t="s">
        <v>150</v>
      </c>
      <c r="F8864" s="1" t="s">
        <v>151</v>
      </c>
      <c r="G8864" s="1" t="s">
        <v>16587</v>
      </c>
      <c r="H8864" s="1" t="s">
        <v>16588</v>
      </c>
      <c r="I8864" s="12">
        <v>0</v>
      </c>
      <c r="J8864" s="1" t="s">
        <v>166</v>
      </c>
      <c r="K8864" s="1" t="str">
        <f>LEFT(Table9[[#This Row],[PCODE]],9)&amp;"0000"&amp;RIGHT(Table9[[#This Row],[PCODE]],3)</f>
        <v>BFA0540030000229</v>
      </c>
      <c r="L8864" s="1">
        <f>LEN(Table9[[#This Row],[rowcapcode3]])</f>
        <v>16</v>
      </c>
      <c r="M8864" s="1" t="str">
        <f>Table9[[#This Row],[ADM2_CODE]]</f>
        <v>BFA054003</v>
      </c>
      <c r="N8864" s="1" t="str">
        <f>Table9[[#This Row],[ADM1_CODE]]</f>
        <v>BFA054</v>
      </c>
    </row>
    <row r="8865" spans="1:14" x14ac:dyDescent="0.25">
      <c r="A8865" s="12">
        <v>13.520339999999999</v>
      </c>
      <c r="B8865" s="12">
        <v>0.36200500000000002</v>
      </c>
      <c r="C8865" s="1" t="s">
        <v>63</v>
      </c>
      <c r="D8865" s="1" t="s">
        <v>64</v>
      </c>
      <c r="E8865" s="1" t="s">
        <v>142</v>
      </c>
      <c r="F8865" s="1" t="s">
        <v>143</v>
      </c>
      <c r="G8865" s="1" t="s">
        <v>16589</v>
      </c>
      <c r="H8865" s="1" t="s">
        <v>16590</v>
      </c>
      <c r="I8865" s="12">
        <v>0</v>
      </c>
      <c r="J8865" s="1" t="s">
        <v>166</v>
      </c>
      <c r="K8865" s="1" t="str">
        <f>LEFT(Table9[[#This Row],[PCODE]],9)&amp;"0000"&amp;RIGHT(Table9[[#This Row],[PCODE]],3)</f>
        <v>BFA0560040000203</v>
      </c>
      <c r="L8865" s="1">
        <f>LEN(Table9[[#This Row],[rowcapcode3]])</f>
        <v>16</v>
      </c>
      <c r="M8865" s="1" t="str">
        <f>Table9[[#This Row],[ADM2_CODE]]</f>
        <v>BFA056004</v>
      </c>
      <c r="N8865" s="1" t="str">
        <f>Table9[[#This Row],[ADM1_CODE]]</f>
        <v>BFA056</v>
      </c>
    </row>
    <row r="8866" spans="1:14" x14ac:dyDescent="0.25">
      <c r="A8866" s="12">
        <v>13.520427</v>
      </c>
      <c r="B8866" s="12">
        <v>-2.6772870000000002</v>
      </c>
      <c r="C8866" s="1" t="s">
        <v>55</v>
      </c>
      <c r="D8866" s="1" t="s">
        <v>56</v>
      </c>
      <c r="E8866" s="1" t="s">
        <v>150</v>
      </c>
      <c r="F8866" s="1" t="s">
        <v>151</v>
      </c>
      <c r="G8866" s="1" t="s">
        <v>16591</v>
      </c>
      <c r="H8866" s="1" t="s">
        <v>16592</v>
      </c>
      <c r="I8866" s="12">
        <v>0</v>
      </c>
      <c r="J8866" s="1" t="s">
        <v>166</v>
      </c>
      <c r="K8866" s="1" t="str">
        <f>LEFT(Table9[[#This Row],[PCODE]],9)&amp;"0000"&amp;RIGHT(Table9[[#This Row],[PCODE]],3)</f>
        <v>BFA0540030000456</v>
      </c>
      <c r="L8866" s="1">
        <f>LEN(Table9[[#This Row],[rowcapcode3]])</f>
        <v>16</v>
      </c>
      <c r="M8866" s="1" t="str">
        <f>Table9[[#This Row],[ADM2_CODE]]</f>
        <v>BFA054003</v>
      </c>
      <c r="N8866" s="1" t="str">
        <f>Table9[[#This Row],[ADM1_CODE]]</f>
        <v>BFA054</v>
      </c>
    </row>
    <row r="8867" spans="1:14" x14ac:dyDescent="0.25">
      <c r="A8867" s="12">
        <v>13.52144</v>
      </c>
      <c r="B8867" s="12">
        <v>-1.525614</v>
      </c>
      <c r="C8867" s="1" t="s">
        <v>59</v>
      </c>
      <c r="D8867" s="1" t="s">
        <v>60</v>
      </c>
      <c r="E8867" s="1" t="s">
        <v>112</v>
      </c>
      <c r="F8867" s="1" t="s">
        <v>113</v>
      </c>
      <c r="G8867" s="1" t="s">
        <v>16593</v>
      </c>
      <c r="H8867" s="1" t="s">
        <v>16594</v>
      </c>
      <c r="I8867" s="12">
        <v>0</v>
      </c>
      <c r="J8867" s="1" t="s">
        <v>166</v>
      </c>
      <c r="K8867" s="1" t="str">
        <f>LEFT(Table9[[#This Row],[PCODE]],9)&amp;"0000"&amp;RIGHT(Table9[[#This Row],[PCODE]],3)</f>
        <v>BFA0490010000198</v>
      </c>
      <c r="L8867" s="1">
        <f>LEN(Table9[[#This Row],[rowcapcode3]])</f>
        <v>16</v>
      </c>
      <c r="M8867" s="1" t="str">
        <f>Table9[[#This Row],[ADM2_CODE]]</f>
        <v>BFA049001</v>
      </c>
      <c r="N8867" s="1" t="str">
        <f>Table9[[#This Row],[ADM1_CODE]]</f>
        <v>BFA049</v>
      </c>
    </row>
    <row r="8868" spans="1:14" x14ac:dyDescent="0.25">
      <c r="A8868" s="12">
        <v>13.521682999999999</v>
      </c>
      <c r="B8868" s="12">
        <v>-2.955295</v>
      </c>
      <c r="C8868" s="1" t="s">
        <v>39</v>
      </c>
      <c r="D8868" s="1" t="s">
        <v>40</v>
      </c>
      <c r="E8868" s="1" t="s">
        <v>152</v>
      </c>
      <c r="F8868" s="1" t="s">
        <v>153</v>
      </c>
      <c r="G8868" s="1" t="s">
        <v>16595</v>
      </c>
      <c r="H8868" s="1" t="s">
        <v>16596</v>
      </c>
      <c r="I8868" s="12">
        <v>0</v>
      </c>
      <c r="J8868" s="1" t="s">
        <v>166</v>
      </c>
      <c r="K8868" s="1" t="str">
        <f>LEFT(Table9[[#This Row],[PCODE]],9)&amp;"0000"&amp;RIGHT(Table9[[#This Row],[PCODE]],3)</f>
        <v>BFA0460060000179</v>
      </c>
      <c r="L8868" s="1">
        <f>LEN(Table9[[#This Row],[rowcapcode3]])</f>
        <v>16</v>
      </c>
      <c r="M8868" s="1" t="str">
        <f>Table9[[#This Row],[ADM2_CODE]]</f>
        <v>BFA046006</v>
      </c>
      <c r="N8868" s="1" t="str">
        <f>Table9[[#This Row],[ADM1_CODE]]</f>
        <v>BFA046</v>
      </c>
    </row>
    <row r="8869" spans="1:14" x14ac:dyDescent="0.25">
      <c r="A8869" s="12">
        <v>13.521749</v>
      </c>
      <c r="B8869" s="12">
        <v>0.224574</v>
      </c>
      <c r="C8869" s="1" t="s">
        <v>63</v>
      </c>
      <c r="D8869" s="1" t="s">
        <v>64</v>
      </c>
      <c r="E8869" s="1" t="s">
        <v>142</v>
      </c>
      <c r="F8869" s="1" t="s">
        <v>143</v>
      </c>
      <c r="G8869" s="1" t="s">
        <v>16597</v>
      </c>
      <c r="H8869" s="1" t="s">
        <v>16598</v>
      </c>
      <c r="I8869" s="12">
        <v>0</v>
      </c>
      <c r="J8869" s="1" t="s">
        <v>166</v>
      </c>
      <c r="K8869" s="1" t="str">
        <f>LEFT(Table9[[#This Row],[PCODE]],9)&amp;"0000"&amp;RIGHT(Table9[[#This Row],[PCODE]],3)</f>
        <v>BFA0560040000148</v>
      </c>
      <c r="L8869" s="1">
        <f>LEN(Table9[[#This Row],[rowcapcode3]])</f>
        <v>16</v>
      </c>
      <c r="M8869" s="1" t="str">
        <f>Table9[[#This Row],[ADM2_CODE]]</f>
        <v>BFA056004</v>
      </c>
      <c r="N8869" s="1" t="str">
        <f>Table9[[#This Row],[ADM1_CODE]]</f>
        <v>BFA056</v>
      </c>
    </row>
    <row r="8870" spans="1:14" x14ac:dyDescent="0.25">
      <c r="A8870" s="12">
        <v>13.52225</v>
      </c>
      <c r="B8870" s="12">
        <v>-0.52322000000000002</v>
      </c>
      <c r="C8870" s="1" t="s">
        <v>59</v>
      </c>
      <c r="D8870" s="1" t="s">
        <v>60</v>
      </c>
      <c r="E8870" s="1" t="s">
        <v>114</v>
      </c>
      <c r="F8870" s="1" t="s">
        <v>115</v>
      </c>
      <c r="G8870" s="1" t="s">
        <v>16599</v>
      </c>
      <c r="H8870" s="1" t="s">
        <v>16600</v>
      </c>
      <c r="I8870" s="12">
        <v>0</v>
      </c>
      <c r="J8870" s="1" t="s">
        <v>166</v>
      </c>
      <c r="K8870" s="1" t="str">
        <f>LEFT(Table9[[#This Row],[PCODE]],9)&amp;"0000"&amp;RIGHT(Table9[[#This Row],[PCODE]],3)</f>
        <v>BFA0490020000060</v>
      </c>
      <c r="L8870" s="1">
        <f>LEN(Table9[[#This Row],[rowcapcode3]])</f>
        <v>16</v>
      </c>
      <c r="M8870" s="1" t="str">
        <f>Table9[[#This Row],[ADM2_CODE]]</f>
        <v>BFA049002</v>
      </c>
      <c r="N8870" s="1" t="str">
        <f>Table9[[#This Row],[ADM1_CODE]]</f>
        <v>BFA049</v>
      </c>
    </row>
    <row r="8871" spans="1:14" x14ac:dyDescent="0.25">
      <c r="A8871" s="12">
        <v>13.522710999999999</v>
      </c>
      <c r="B8871" s="12">
        <v>-2.4755069999999999</v>
      </c>
      <c r="C8871" s="1" t="s">
        <v>55</v>
      </c>
      <c r="D8871" s="1" t="s">
        <v>56</v>
      </c>
      <c r="E8871" s="1" t="s">
        <v>150</v>
      </c>
      <c r="F8871" s="1" t="s">
        <v>151</v>
      </c>
      <c r="G8871" s="1" t="s">
        <v>16601</v>
      </c>
      <c r="H8871" s="1" t="s">
        <v>16602</v>
      </c>
      <c r="I8871" s="12">
        <v>0</v>
      </c>
      <c r="J8871" s="1" t="s">
        <v>166</v>
      </c>
      <c r="K8871" s="1" t="str">
        <f>LEFT(Table9[[#This Row],[PCODE]],9)&amp;"0000"&amp;RIGHT(Table9[[#This Row],[PCODE]],3)</f>
        <v>BFA0540030000339</v>
      </c>
      <c r="L8871" s="1">
        <f>LEN(Table9[[#This Row],[rowcapcode3]])</f>
        <v>16</v>
      </c>
      <c r="M8871" s="1" t="str">
        <f>Table9[[#This Row],[ADM2_CODE]]</f>
        <v>BFA054003</v>
      </c>
      <c r="N8871" s="1" t="str">
        <f>Table9[[#This Row],[ADM1_CODE]]</f>
        <v>BFA054</v>
      </c>
    </row>
    <row r="8872" spans="1:14" x14ac:dyDescent="0.25">
      <c r="A8872" s="12">
        <v>13.522895999999999</v>
      </c>
      <c r="B8872" s="12">
        <v>-1.0017480000000001</v>
      </c>
      <c r="C8872" s="1" t="s">
        <v>59</v>
      </c>
      <c r="D8872" s="1" t="s">
        <v>60</v>
      </c>
      <c r="E8872" s="1" t="s">
        <v>116</v>
      </c>
      <c r="F8872" s="1" t="s">
        <v>117</v>
      </c>
      <c r="G8872" s="1" t="s">
        <v>16603</v>
      </c>
      <c r="H8872" s="1" t="s">
        <v>16604</v>
      </c>
      <c r="I8872" s="12">
        <v>0</v>
      </c>
      <c r="J8872" s="1" t="s">
        <v>166</v>
      </c>
      <c r="K8872" s="1" t="str">
        <f>LEFT(Table9[[#This Row],[PCODE]],9)&amp;"0000"&amp;RIGHT(Table9[[#This Row],[PCODE]],3)</f>
        <v>BFA0490030000278</v>
      </c>
      <c r="L8872" s="1">
        <f>LEN(Table9[[#This Row],[rowcapcode3]])</f>
        <v>16</v>
      </c>
      <c r="M8872" s="1" t="str">
        <f>Table9[[#This Row],[ADM2_CODE]]</f>
        <v>BFA049003</v>
      </c>
      <c r="N8872" s="1" t="str">
        <f>Table9[[#This Row],[ADM1_CODE]]</f>
        <v>BFA049</v>
      </c>
    </row>
    <row r="8873" spans="1:14" x14ac:dyDescent="0.25">
      <c r="A8873" s="12">
        <v>13.523372999999999</v>
      </c>
      <c r="B8873" s="12">
        <v>0.44766899999999998</v>
      </c>
      <c r="C8873" s="1" t="s">
        <v>63</v>
      </c>
      <c r="D8873" s="1" t="s">
        <v>64</v>
      </c>
      <c r="E8873" s="1" t="s">
        <v>142</v>
      </c>
      <c r="F8873" s="1" t="s">
        <v>143</v>
      </c>
      <c r="G8873" s="1" t="s">
        <v>16605</v>
      </c>
      <c r="H8873" s="1" t="s">
        <v>16606</v>
      </c>
      <c r="I8873" s="12">
        <v>0</v>
      </c>
      <c r="J8873" s="1" t="s">
        <v>166</v>
      </c>
      <c r="K8873" s="1" t="str">
        <f>LEFT(Table9[[#This Row],[PCODE]],9)&amp;"0000"&amp;RIGHT(Table9[[#This Row],[PCODE]],3)</f>
        <v>BFA0560040000289</v>
      </c>
      <c r="L8873" s="1">
        <f>LEN(Table9[[#This Row],[rowcapcode3]])</f>
        <v>16</v>
      </c>
      <c r="M8873" s="1" t="str">
        <f>Table9[[#This Row],[ADM2_CODE]]</f>
        <v>BFA056004</v>
      </c>
      <c r="N8873" s="1" t="str">
        <f>Table9[[#This Row],[ADM1_CODE]]</f>
        <v>BFA056</v>
      </c>
    </row>
    <row r="8874" spans="1:14" x14ac:dyDescent="0.25">
      <c r="A8874" s="12">
        <v>13.523726</v>
      </c>
      <c r="B8874" s="12">
        <v>0.15981500000000001</v>
      </c>
      <c r="C8874" s="1" t="s">
        <v>63</v>
      </c>
      <c r="D8874" s="1" t="s">
        <v>64</v>
      </c>
      <c r="E8874" s="1" t="s">
        <v>142</v>
      </c>
      <c r="F8874" s="1" t="s">
        <v>143</v>
      </c>
      <c r="G8874" s="1" t="s">
        <v>16607</v>
      </c>
      <c r="H8874" s="1" t="s">
        <v>16608</v>
      </c>
      <c r="I8874" s="12">
        <v>0</v>
      </c>
      <c r="J8874" s="1" t="s">
        <v>166</v>
      </c>
      <c r="K8874" s="1" t="str">
        <f>LEFT(Table9[[#This Row],[PCODE]],9)&amp;"0000"&amp;RIGHT(Table9[[#This Row],[PCODE]],3)</f>
        <v>BFA0560040000192</v>
      </c>
      <c r="L8874" s="1">
        <f>LEN(Table9[[#This Row],[rowcapcode3]])</f>
        <v>16</v>
      </c>
      <c r="M8874" s="1" t="str">
        <f>Table9[[#This Row],[ADM2_CODE]]</f>
        <v>BFA056004</v>
      </c>
      <c r="N8874" s="1" t="str">
        <f>Table9[[#This Row],[ADM1_CODE]]</f>
        <v>BFA056</v>
      </c>
    </row>
    <row r="8875" spans="1:14" x14ac:dyDescent="0.25">
      <c r="A8875" s="12">
        <v>13.523915000000001</v>
      </c>
      <c r="B8875" s="12">
        <v>-1.059337</v>
      </c>
      <c r="C8875" s="1" t="s">
        <v>59</v>
      </c>
      <c r="D8875" s="1" t="s">
        <v>60</v>
      </c>
      <c r="E8875" s="1" t="s">
        <v>116</v>
      </c>
      <c r="F8875" s="1" t="s">
        <v>117</v>
      </c>
      <c r="G8875" s="1" t="s">
        <v>16609</v>
      </c>
      <c r="H8875" s="1" t="s">
        <v>16610</v>
      </c>
      <c r="I8875" s="12">
        <v>0</v>
      </c>
      <c r="J8875" s="1" t="s">
        <v>166</v>
      </c>
      <c r="K8875" s="1" t="str">
        <f>LEFT(Table9[[#This Row],[PCODE]],9)&amp;"0000"&amp;RIGHT(Table9[[#This Row],[PCODE]],3)</f>
        <v>BFA0490030000362</v>
      </c>
      <c r="L8875" s="1">
        <f>LEN(Table9[[#This Row],[rowcapcode3]])</f>
        <v>16</v>
      </c>
      <c r="M8875" s="1" t="str">
        <f>Table9[[#This Row],[ADM2_CODE]]</f>
        <v>BFA049003</v>
      </c>
      <c r="N8875" s="1" t="str">
        <f>Table9[[#This Row],[ADM1_CODE]]</f>
        <v>BFA049</v>
      </c>
    </row>
    <row r="8876" spans="1:14" x14ac:dyDescent="0.25">
      <c r="A8876" s="12">
        <v>13.525649</v>
      </c>
      <c r="B8876" s="12">
        <v>-2.2344580000000001</v>
      </c>
      <c r="C8876" s="1" t="s">
        <v>55</v>
      </c>
      <c r="D8876" s="1" t="s">
        <v>56</v>
      </c>
      <c r="E8876" s="1" t="s">
        <v>150</v>
      </c>
      <c r="F8876" s="1" t="s">
        <v>151</v>
      </c>
      <c r="G8876" s="1" t="s">
        <v>16611</v>
      </c>
      <c r="H8876" s="1" t="s">
        <v>16612</v>
      </c>
      <c r="I8876" s="12">
        <v>0</v>
      </c>
      <c r="J8876" s="1" t="s">
        <v>166</v>
      </c>
      <c r="K8876" s="1" t="str">
        <f>LEFT(Table9[[#This Row],[PCODE]],9)&amp;"0000"&amp;RIGHT(Table9[[#This Row],[PCODE]],3)</f>
        <v>BFA0540030000326</v>
      </c>
      <c r="L8876" s="1">
        <f>LEN(Table9[[#This Row],[rowcapcode3]])</f>
        <v>16</v>
      </c>
      <c r="M8876" s="1" t="str">
        <f>Table9[[#This Row],[ADM2_CODE]]</f>
        <v>BFA054003</v>
      </c>
      <c r="N8876" s="1" t="str">
        <f>Table9[[#This Row],[ADM1_CODE]]</f>
        <v>BFA054</v>
      </c>
    </row>
    <row r="8877" spans="1:14" x14ac:dyDescent="0.25">
      <c r="A8877" s="12">
        <v>13.526439999999999</v>
      </c>
      <c r="B8877" s="12">
        <v>-1.193641</v>
      </c>
      <c r="C8877" s="1" t="s">
        <v>59</v>
      </c>
      <c r="D8877" s="1" t="s">
        <v>60</v>
      </c>
      <c r="E8877" s="1" t="s">
        <v>116</v>
      </c>
      <c r="F8877" s="1" t="s">
        <v>117</v>
      </c>
      <c r="G8877" s="1" t="s">
        <v>16613</v>
      </c>
      <c r="H8877" s="1" t="s">
        <v>16614</v>
      </c>
      <c r="I8877" s="12">
        <v>0</v>
      </c>
      <c r="J8877" s="1" t="s">
        <v>166</v>
      </c>
      <c r="K8877" s="1" t="str">
        <f>LEFT(Table9[[#This Row],[PCODE]],9)&amp;"0000"&amp;RIGHT(Table9[[#This Row],[PCODE]],3)</f>
        <v>BFA0490030000620</v>
      </c>
      <c r="L8877" s="1">
        <f>LEN(Table9[[#This Row],[rowcapcode3]])</f>
        <v>16</v>
      </c>
      <c r="M8877" s="1" t="str">
        <f>Table9[[#This Row],[ADM2_CODE]]</f>
        <v>BFA049003</v>
      </c>
      <c r="N8877" s="1" t="str">
        <f>Table9[[#This Row],[ADM1_CODE]]</f>
        <v>BFA049</v>
      </c>
    </row>
    <row r="8878" spans="1:14" x14ac:dyDescent="0.25">
      <c r="A8878" s="12">
        <v>13.526693</v>
      </c>
      <c r="B8878" s="12">
        <v>0.43262699999999998</v>
      </c>
      <c r="C8878" s="1" t="s">
        <v>63</v>
      </c>
      <c r="D8878" s="1" t="s">
        <v>64</v>
      </c>
      <c r="E8878" s="1" t="s">
        <v>142</v>
      </c>
      <c r="F8878" s="1" t="s">
        <v>143</v>
      </c>
      <c r="G8878" s="1" t="s">
        <v>16615</v>
      </c>
      <c r="H8878" s="1" t="s">
        <v>16616</v>
      </c>
      <c r="I8878" s="12">
        <v>0</v>
      </c>
      <c r="J8878" s="1" t="s">
        <v>166</v>
      </c>
      <c r="K8878" s="1" t="str">
        <f>LEFT(Table9[[#This Row],[PCODE]],9)&amp;"0000"&amp;RIGHT(Table9[[#This Row],[PCODE]],3)</f>
        <v>BFA0560040000034</v>
      </c>
      <c r="L8878" s="1">
        <f>LEN(Table9[[#This Row],[rowcapcode3]])</f>
        <v>16</v>
      </c>
      <c r="M8878" s="1" t="str">
        <f>Table9[[#This Row],[ADM2_CODE]]</f>
        <v>BFA056004</v>
      </c>
      <c r="N8878" s="1" t="str">
        <f>Table9[[#This Row],[ADM1_CODE]]</f>
        <v>BFA056</v>
      </c>
    </row>
    <row r="8879" spans="1:14" x14ac:dyDescent="0.25">
      <c r="A8879" s="12">
        <v>13.526967000000001</v>
      </c>
      <c r="B8879" s="12">
        <v>-1.229786</v>
      </c>
      <c r="C8879" s="1" t="s">
        <v>59</v>
      </c>
      <c r="D8879" s="1" t="s">
        <v>60</v>
      </c>
      <c r="E8879" s="1" t="s">
        <v>116</v>
      </c>
      <c r="F8879" s="1" t="s">
        <v>117</v>
      </c>
      <c r="G8879" s="1" t="s">
        <v>16617</v>
      </c>
      <c r="H8879" s="1" t="s">
        <v>16618</v>
      </c>
      <c r="I8879" s="12">
        <v>0</v>
      </c>
      <c r="J8879" s="1" t="s">
        <v>166</v>
      </c>
      <c r="K8879" s="1" t="str">
        <f>LEFT(Table9[[#This Row],[PCODE]],9)&amp;"0000"&amp;RIGHT(Table9[[#This Row],[PCODE]],3)</f>
        <v>BFA0490030000138</v>
      </c>
      <c r="L8879" s="1">
        <f>LEN(Table9[[#This Row],[rowcapcode3]])</f>
        <v>16</v>
      </c>
      <c r="M8879" s="1" t="str">
        <f>Table9[[#This Row],[ADM2_CODE]]</f>
        <v>BFA049003</v>
      </c>
      <c r="N8879" s="1" t="str">
        <f>Table9[[#This Row],[ADM1_CODE]]</f>
        <v>BFA049</v>
      </c>
    </row>
    <row r="8880" spans="1:14" x14ac:dyDescent="0.25">
      <c r="A8880" s="12">
        <v>13.527189999999999</v>
      </c>
      <c r="B8880" s="12">
        <v>-2.4322110000000001</v>
      </c>
      <c r="C8880" s="1" t="s">
        <v>55</v>
      </c>
      <c r="D8880" s="1" t="s">
        <v>56</v>
      </c>
      <c r="E8880" s="1" t="s">
        <v>150</v>
      </c>
      <c r="F8880" s="1" t="s">
        <v>151</v>
      </c>
      <c r="G8880" s="1" t="s">
        <v>16619</v>
      </c>
      <c r="H8880" s="1" t="s">
        <v>16620</v>
      </c>
      <c r="I8880" s="12">
        <v>0</v>
      </c>
      <c r="J8880" s="1" t="s">
        <v>166</v>
      </c>
      <c r="K8880" s="1" t="str">
        <f>LEFT(Table9[[#This Row],[PCODE]],9)&amp;"0000"&amp;RIGHT(Table9[[#This Row],[PCODE]],3)</f>
        <v>BFA0540030000359</v>
      </c>
      <c r="L8880" s="1">
        <f>LEN(Table9[[#This Row],[rowcapcode3]])</f>
        <v>16</v>
      </c>
      <c r="M8880" s="1" t="str">
        <f>Table9[[#This Row],[ADM2_CODE]]</f>
        <v>BFA054003</v>
      </c>
      <c r="N8880" s="1" t="str">
        <f>Table9[[#This Row],[ADM1_CODE]]</f>
        <v>BFA054</v>
      </c>
    </row>
    <row r="8881" spans="1:14" x14ac:dyDescent="0.25">
      <c r="A8881" s="12">
        <v>13.527258</v>
      </c>
      <c r="B8881" s="12">
        <v>0.72633999999999999</v>
      </c>
      <c r="C8881" s="1" t="s">
        <v>63</v>
      </c>
      <c r="D8881" s="1" t="s">
        <v>64</v>
      </c>
      <c r="E8881" s="1" t="s">
        <v>142</v>
      </c>
      <c r="F8881" s="1" t="s">
        <v>143</v>
      </c>
      <c r="G8881" s="1" t="s">
        <v>16621</v>
      </c>
      <c r="H8881" s="1" t="s">
        <v>16622</v>
      </c>
      <c r="I8881" s="12">
        <v>0</v>
      </c>
      <c r="J8881" s="1" t="s">
        <v>166</v>
      </c>
      <c r="K8881" s="1" t="str">
        <f>LEFT(Table9[[#This Row],[PCODE]],9)&amp;"0000"&amp;RIGHT(Table9[[#This Row],[PCODE]],3)</f>
        <v>BFA0560040000279</v>
      </c>
      <c r="L8881" s="1">
        <f>LEN(Table9[[#This Row],[rowcapcode3]])</f>
        <v>16</v>
      </c>
      <c r="M8881" s="1" t="str">
        <f>Table9[[#This Row],[ADM2_CODE]]</f>
        <v>BFA056004</v>
      </c>
      <c r="N8881" s="1" t="str">
        <f>Table9[[#This Row],[ADM1_CODE]]</f>
        <v>BFA056</v>
      </c>
    </row>
    <row r="8882" spans="1:14" x14ac:dyDescent="0.25">
      <c r="A8882" s="12">
        <v>13.529235999999999</v>
      </c>
      <c r="B8882" s="12">
        <v>0.46327600000000002</v>
      </c>
      <c r="C8882" s="1" t="s">
        <v>63</v>
      </c>
      <c r="D8882" s="1" t="s">
        <v>64</v>
      </c>
      <c r="E8882" s="1" t="s">
        <v>142</v>
      </c>
      <c r="F8882" s="1" t="s">
        <v>143</v>
      </c>
      <c r="G8882" s="1" t="s">
        <v>16623</v>
      </c>
      <c r="H8882" s="1" t="s">
        <v>16624</v>
      </c>
      <c r="I8882" s="12">
        <v>0</v>
      </c>
      <c r="J8882" s="1" t="s">
        <v>166</v>
      </c>
      <c r="K8882" s="1" t="str">
        <f>LEFT(Table9[[#This Row],[PCODE]],9)&amp;"0000"&amp;RIGHT(Table9[[#This Row],[PCODE]],3)</f>
        <v>BFA0560040000074</v>
      </c>
      <c r="L8882" s="1">
        <f>LEN(Table9[[#This Row],[rowcapcode3]])</f>
        <v>16</v>
      </c>
      <c r="M8882" s="1" t="str">
        <f>Table9[[#This Row],[ADM2_CODE]]</f>
        <v>BFA056004</v>
      </c>
      <c r="N8882" s="1" t="str">
        <f>Table9[[#This Row],[ADM1_CODE]]</f>
        <v>BFA056</v>
      </c>
    </row>
    <row r="8883" spans="1:14" x14ac:dyDescent="0.25">
      <c r="A8883" s="12">
        <v>13.530296</v>
      </c>
      <c r="B8883" s="12">
        <v>0.38665300000000002</v>
      </c>
      <c r="C8883" s="1" t="s">
        <v>63</v>
      </c>
      <c r="D8883" s="1" t="s">
        <v>64</v>
      </c>
      <c r="E8883" s="1" t="s">
        <v>142</v>
      </c>
      <c r="F8883" s="1" t="s">
        <v>143</v>
      </c>
      <c r="G8883" s="1" t="s">
        <v>16625</v>
      </c>
      <c r="H8883" s="1" t="s">
        <v>16626</v>
      </c>
      <c r="I8883" s="12">
        <v>0</v>
      </c>
      <c r="J8883" s="1" t="s">
        <v>166</v>
      </c>
      <c r="K8883" s="1" t="str">
        <f>LEFT(Table9[[#This Row],[PCODE]],9)&amp;"0000"&amp;RIGHT(Table9[[#This Row],[PCODE]],3)</f>
        <v>BFA0560040000087</v>
      </c>
      <c r="L8883" s="1">
        <f>LEN(Table9[[#This Row],[rowcapcode3]])</f>
        <v>16</v>
      </c>
      <c r="M8883" s="1" t="str">
        <f>Table9[[#This Row],[ADM2_CODE]]</f>
        <v>BFA056004</v>
      </c>
      <c r="N8883" s="1" t="str">
        <f>Table9[[#This Row],[ADM1_CODE]]</f>
        <v>BFA056</v>
      </c>
    </row>
    <row r="8884" spans="1:14" x14ac:dyDescent="0.25">
      <c r="A8884" s="12">
        <v>13.530309000000001</v>
      </c>
      <c r="B8884" s="12">
        <v>-1.030721</v>
      </c>
      <c r="C8884" s="1" t="s">
        <v>59</v>
      </c>
      <c r="D8884" s="1" t="s">
        <v>60</v>
      </c>
      <c r="E8884" s="1" t="s">
        <v>116</v>
      </c>
      <c r="F8884" s="1" t="s">
        <v>117</v>
      </c>
      <c r="G8884" s="1" t="s">
        <v>16627</v>
      </c>
      <c r="H8884" s="1" t="s">
        <v>16628</v>
      </c>
      <c r="I8884" s="12">
        <v>0</v>
      </c>
      <c r="J8884" s="1" t="s">
        <v>166</v>
      </c>
      <c r="K8884" s="1" t="str">
        <f>LEFT(Table9[[#This Row],[PCODE]],9)&amp;"0000"&amp;RIGHT(Table9[[#This Row],[PCODE]],3)</f>
        <v>BFA0490030000311</v>
      </c>
      <c r="L8884" s="1">
        <f>LEN(Table9[[#This Row],[rowcapcode3]])</f>
        <v>16</v>
      </c>
      <c r="M8884" s="1" t="str">
        <f>Table9[[#This Row],[ADM2_CODE]]</f>
        <v>BFA049003</v>
      </c>
      <c r="N8884" s="1" t="str">
        <f>Table9[[#This Row],[ADM1_CODE]]</f>
        <v>BFA049</v>
      </c>
    </row>
    <row r="8885" spans="1:14" x14ac:dyDescent="0.25">
      <c r="A8885" s="12">
        <v>13.531051</v>
      </c>
      <c r="B8885" s="12">
        <v>-1.6198220000000001</v>
      </c>
      <c r="C8885" s="1" t="s">
        <v>59</v>
      </c>
      <c r="D8885" s="1" t="s">
        <v>60</v>
      </c>
      <c r="E8885" s="1" t="s">
        <v>112</v>
      </c>
      <c r="F8885" s="1" t="s">
        <v>113</v>
      </c>
      <c r="G8885" s="1" t="s">
        <v>16629</v>
      </c>
      <c r="H8885" s="1" t="s">
        <v>16630</v>
      </c>
      <c r="I8885" s="12">
        <v>0</v>
      </c>
      <c r="J8885" s="1" t="s">
        <v>166</v>
      </c>
      <c r="K8885" s="1" t="str">
        <f>LEFT(Table9[[#This Row],[PCODE]],9)&amp;"0000"&amp;RIGHT(Table9[[#This Row],[PCODE]],3)</f>
        <v>BFA0490010000141</v>
      </c>
      <c r="L8885" s="1">
        <f>LEN(Table9[[#This Row],[rowcapcode3]])</f>
        <v>16</v>
      </c>
      <c r="M8885" s="1" t="str">
        <f>Table9[[#This Row],[ADM2_CODE]]</f>
        <v>BFA049001</v>
      </c>
      <c r="N8885" s="1" t="str">
        <f>Table9[[#This Row],[ADM1_CODE]]</f>
        <v>BFA049</v>
      </c>
    </row>
    <row r="8886" spans="1:14" x14ac:dyDescent="0.25">
      <c r="A8886" s="12">
        <v>13.531214</v>
      </c>
      <c r="B8886" s="12">
        <v>0.41511300000000001</v>
      </c>
      <c r="C8886" s="1" t="s">
        <v>63</v>
      </c>
      <c r="D8886" s="1" t="s">
        <v>64</v>
      </c>
      <c r="E8886" s="1" t="s">
        <v>142</v>
      </c>
      <c r="F8886" s="1" t="s">
        <v>143</v>
      </c>
      <c r="G8886" s="1" t="s">
        <v>16631</v>
      </c>
      <c r="H8886" s="1" t="s">
        <v>16632</v>
      </c>
      <c r="I8886" s="12">
        <v>0</v>
      </c>
      <c r="J8886" s="1" t="s">
        <v>166</v>
      </c>
      <c r="K8886" s="1" t="str">
        <f>LEFT(Table9[[#This Row],[PCODE]],9)&amp;"0000"&amp;RIGHT(Table9[[#This Row],[PCODE]],3)</f>
        <v>BFA0560040000079</v>
      </c>
      <c r="L8886" s="1">
        <f>LEN(Table9[[#This Row],[rowcapcode3]])</f>
        <v>16</v>
      </c>
      <c r="M8886" s="1" t="str">
        <f>Table9[[#This Row],[ADM2_CODE]]</f>
        <v>BFA056004</v>
      </c>
      <c r="N8886" s="1" t="str">
        <f>Table9[[#This Row],[ADM1_CODE]]</f>
        <v>BFA056</v>
      </c>
    </row>
    <row r="8887" spans="1:14" x14ac:dyDescent="0.25">
      <c r="A8887" s="12">
        <v>13.53125</v>
      </c>
      <c r="B8887" s="12">
        <v>-1.5666709999999999</v>
      </c>
      <c r="C8887" s="1" t="s">
        <v>59</v>
      </c>
      <c r="D8887" s="1" t="s">
        <v>60</v>
      </c>
      <c r="E8887" s="1" t="s">
        <v>112</v>
      </c>
      <c r="F8887" s="1" t="s">
        <v>113</v>
      </c>
      <c r="G8887" s="1" t="s">
        <v>16633</v>
      </c>
      <c r="H8887" s="1" t="s">
        <v>16634</v>
      </c>
      <c r="I8887" s="12">
        <v>0</v>
      </c>
      <c r="J8887" s="1" t="s">
        <v>166</v>
      </c>
      <c r="K8887" s="1" t="str">
        <f>LEFT(Table9[[#This Row],[PCODE]],9)&amp;"0000"&amp;RIGHT(Table9[[#This Row],[PCODE]],3)</f>
        <v>BFA0490010000089</v>
      </c>
      <c r="L8887" s="1">
        <f>LEN(Table9[[#This Row],[rowcapcode3]])</f>
        <v>16</v>
      </c>
      <c r="M8887" s="1" t="str">
        <f>Table9[[#This Row],[ADM2_CODE]]</f>
        <v>BFA049001</v>
      </c>
      <c r="N8887" s="1" t="str">
        <f>Table9[[#This Row],[ADM1_CODE]]</f>
        <v>BFA049</v>
      </c>
    </row>
    <row r="8888" spans="1:14" x14ac:dyDescent="0.25">
      <c r="A8888" s="12">
        <v>13.531488</v>
      </c>
      <c r="B8888" s="12">
        <v>-0.73843000000000003</v>
      </c>
      <c r="C8888" s="1" t="s">
        <v>59</v>
      </c>
      <c r="D8888" s="1" t="s">
        <v>60</v>
      </c>
      <c r="E8888" s="1" t="s">
        <v>114</v>
      </c>
      <c r="F8888" s="1" t="s">
        <v>115</v>
      </c>
      <c r="G8888" s="1" t="s">
        <v>16635</v>
      </c>
      <c r="H8888" s="1" t="s">
        <v>16636</v>
      </c>
      <c r="I8888" s="12">
        <v>0</v>
      </c>
      <c r="J8888" s="1" t="s">
        <v>166</v>
      </c>
      <c r="K8888" s="1" t="str">
        <f>LEFT(Table9[[#This Row],[PCODE]],9)&amp;"0000"&amp;RIGHT(Table9[[#This Row],[PCODE]],3)</f>
        <v>BFA0490020000099</v>
      </c>
      <c r="L8888" s="1">
        <f>LEN(Table9[[#This Row],[rowcapcode3]])</f>
        <v>16</v>
      </c>
      <c r="M8888" s="1" t="str">
        <f>Table9[[#This Row],[ADM2_CODE]]</f>
        <v>BFA049002</v>
      </c>
      <c r="N8888" s="1" t="str">
        <f>Table9[[#This Row],[ADM1_CODE]]</f>
        <v>BFA049</v>
      </c>
    </row>
    <row r="8889" spans="1:14" x14ac:dyDescent="0.25">
      <c r="A8889" s="12">
        <v>13.531496000000001</v>
      </c>
      <c r="B8889" s="12">
        <v>0.12782299999999999</v>
      </c>
      <c r="C8889" s="1" t="s">
        <v>63</v>
      </c>
      <c r="D8889" s="1" t="s">
        <v>64</v>
      </c>
      <c r="E8889" s="1" t="s">
        <v>142</v>
      </c>
      <c r="F8889" s="1" t="s">
        <v>143</v>
      </c>
      <c r="G8889" s="1" t="s">
        <v>16637</v>
      </c>
      <c r="H8889" s="1" t="s">
        <v>16638</v>
      </c>
      <c r="I8889" s="12">
        <v>0</v>
      </c>
      <c r="J8889" s="1" t="s">
        <v>166</v>
      </c>
      <c r="K8889" s="1" t="str">
        <f>LEFT(Table9[[#This Row],[PCODE]],9)&amp;"0000"&amp;RIGHT(Table9[[#This Row],[PCODE]],3)</f>
        <v>BFA0560040000141</v>
      </c>
      <c r="L8889" s="1">
        <f>LEN(Table9[[#This Row],[rowcapcode3]])</f>
        <v>16</v>
      </c>
      <c r="M8889" s="1" t="str">
        <f>Table9[[#This Row],[ADM2_CODE]]</f>
        <v>BFA056004</v>
      </c>
      <c r="N8889" s="1" t="str">
        <f>Table9[[#This Row],[ADM1_CODE]]</f>
        <v>BFA056</v>
      </c>
    </row>
    <row r="8890" spans="1:14" x14ac:dyDescent="0.25">
      <c r="A8890" s="12">
        <v>13.531779</v>
      </c>
      <c r="B8890" s="12">
        <v>-0.158689</v>
      </c>
      <c r="C8890" s="1" t="s">
        <v>47</v>
      </c>
      <c r="D8890" s="1" t="s">
        <v>48</v>
      </c>
      <c r="E8890" s="1" t="s">
        <v>86</v>
      </c>
      <c r="F8890" s="1" t="s">
        <v>87</v>
      </c>
      <c r="G8890" s="1" t="s">
        <v>16639</v>
      </c>
      <c r="H8890" s="1" t="s">
        <v>16640</v>
      </c>
      <c r="I8890" s="12">
        <v>0</v>
      </c>
      <c r="J8890" s="1" t="s">
        <v>166</v>
      </c>
      <c r="K8890" s="1" t="str">
        <f>LEFT(Table9[[#This Row],[PCODE]],9)&amp;"0000"&amp;RIGHT(Table9[[#This Row],[PCODE]],3)</f>
        <v>BFA0520010000080</v>
      </c>
      <c r="L8890" s="1">
        <f>LEN(Table9[[#This Row],[rowcapcode3]])</f>
        <v>16</v>
      </c>
      <c r="M8890" s="1" t="str">
        <f>Table9[[#This Row],[ADM2_CODE]]</f>
        <v>BFA052001</v>
      </c>
      <c r="N8890" s="1" t="str">
        <f>Table9[[#This Row],[ADM1_CODE]]</f>
        <v>BFA052</v>
      </c>
    </row>
    <row r="8891" spans="1:14" x14ac:dyDescent="0.25">
      <c r="A8891" s="12">
        <v>13.531779</v>
      </c>
      <c r="B8891" s="12">
        <v>-0.158689</v>
      </c>
      <c r="C8891" s="1" t="s">
        <v>47</v>
      </c>
      <c r="D8891" s="1" t="s">
        <v>48</v>
      </c>
      <c r="E8891" s="1" t="s">
        <v>86</v>
      </c>
      <c r="F8891" s="1" t="s">
        <v>87</v>
      </c>
      <c r="G8891" s="1" t="s">
        <v>16641</v>
      </c>
      <c r="H8891" s="1" t="s">
        <v>16642</v>
      </c>
      <c r="I8891" s="12">
        <v>0</v>
      </c>
      <c r="J8891" s="1" t="s">
        <v>166</v>
      </c>
      <c r="K8891" s="1" t="str">
        <f>LEFT(Table9[[#This Row],[PCODE]],9)&amp;"0000"&amp;RIGHT(Table9[[#This Row],[PCODE]],3)</f>
        <v>BFA0520010000215</v>
      </c>
      <c r="L8891" s="1">
        <f>LEN(Table9[[#This Row],[rowcapcode3]])</f>
        <v>16</v>
      </c>
      <c r="M8891" s="1" t="str">
        <f>Table9[[#This Row],[ADM2_CODE]]</f>
        <v>BFA052001</v>
      </c>
      <c r="N8891" s="1" t="str">
        <f>Table9[[#This Row],[ADM1_CODE]]</f>
        <v>BFA052</v>
      </c>
    </row>
    <row r="8892" spans="1:14" x14ac:dyDescent="0.25">
      <c r="A8892" s="12">
        <v>13.532306999999999</v>
      </c>
      <c r="B8892" s="12">
        <v>-2.7104599999999999</v>
      </c>
      <c r="C8892" s="1" t="s">
        <v>55</v>
      </c>
      <c r="D8892" s="1" t="s">
        <v>56</v>
      </c>
      <c r="E8892" s="1" t="s">
        <v>150</v>
      </c>
      <c r="F8892" s="1" t="s">
        <v>151</v>
      </c>
      <c r="G8892" s="1" t="s">
        <v>16643</v>
      </c>
      <c r="H8892" s="1" t="s">
        <v>16644</v>
      </c>
      <c r="I8892" s="12">
        <v>0</v>
      </c>
      <c r="J8892" s="1" t="s">
        <v>166</v>
      </c>
      <c r="K8892" s="1" t="str">
        <f>LEFT(Table9[[#This Row],[PCODE]],9)&amp;"0000"&amp;RIGHT(Table9[[#This Row],[PCODE]],3)</f>
        <v>BFA0540030000408</v>
      </c>
      <c r="L8892" s="1">
        <f>LEN(Table9[[#This Row],[rowcapcode3]])</f>
        <v>16</v>
      </c>
      <c r="M8892" s="1" t="str">
        <f>Table9[[#This Row],[ADM2_CODE]]</f>
        <v>BFA054003</v>
      </c>
      <c r="N8892" s="1" t="str">
        <f>Table9[[#This Row],[ADM1_CODE]]</f>
        <v>BFA054</v>
      </c>
    </row>
    <row r="8893" spans="1:14" x14ac:dyDescent="0.25">
      <c r="A8893" s="12">
        <v>13.532556</v>
      </c>
      <c r="B8893" s="12">
        <v>0.44555</v>
      </c>
      <c r="C8893" s="1" t="s">
        <v>63</v>
      </c>
      <c r="D8893" s="1" t="s">
        <v>64</v>
      </c>
      <c r="E8893" s="1" t="s">
        <v>142</v>
      </c>
      <c r="F8893" s="1" t="s">
        <v>143</v>
      </c>
      <c r="G8893" s="1" t="s">
        <v>16645</v>
      </c>
      <c r="H8893" s="1" t="s">
        <v>16646</v>
      </c>
      <c r="I8893" s="12">
        <v>0</v>
      </c>
      <c r="J8893" s="1" t="s">
        <v>166</v>
      </c>
      <c r="K8893" s="1" t="str">
        <f>LEFT(Table9[[#This Row],[PCODE]],9)&amp;"0000"&amp;RIGHT(Table9[[#This Row],[PCODE]],3)</f>
        <v>BFA0560040000270</v>
      </c>
      <c r="L8893" s="1">
        <f>LEN(Table9[[#This Row],[rowcapcode3]])</f>
        <v>16</v>
      </c>
      <c r="M8893" s="1" t="str">
        <f>Table9[[#This Row],[ADM2_CODE]]</f>
        <v>BFA056004</v>
      </c>
      <c r="N8893" s="1" t="str">
        <f>Table9[[#This Row],[ADM1_CODE]]</f>
        <v>BFA056</v>
      </c>
    </row>
    <row r="8894" spans="1:14" x14ac:dyDescent="0.25">
      <c r="A8894" s="12">
        <v>13.532605</v>
      </c>
      <c r="B8894" s="12">
        <v>-4.6018999999999997E-2</v>
      </c>
      <c r="C8894" s="1" t="s">
        <v>47</v>
      </c>
      <c r="D8894" s="1" t="s">
        <v>48</v>
      </c>
      <c r="E8894" s="1" t="s">
        <v>86</v>
      </c>
      <c r="F8894" s="1" t="s">
        <v>87</v>
      </c>
      <c r="G8894" s="1" t="s">
        <v>16647</v>
      </c>
      <c r="H8894" s="1" t="s">
        <v>16648</v>
      </c>
      <c r="I8894" s="12">
        <v>0</v>
      </c>
      <c r="J8894" s="1" t="s">
        <v>166</v>
      </c>
      <c r="K8894" s="1" t="str">
        <f>LEFT(Table9[[#This Row],[PCODE]],9)&amp;"0000"&amp;RIGHT(Table9[[#This Row],[PCODE]],3)</f>
        <v>BFA0520010000119</v>
      </c>
      <c r="L8894" s="1">
        <f>LEN(Table9[[#This Row],[rowcapcode3]])</f>
        <v>16</v>
      </c>
      <c r="M8894" s="1" t="str">
        <f>Table9[[#This Row],[ADM2_CODE]]</f>
        <v>BFA052001</v>
      </c>
      <c r="N8894" s="1" t="str">
        <f>Table9[[#This Row],[ADM1_CODE]]</f>
        <v>BFA052</v>
      </c>
    </row>
    <row r="8895" spans="1:14" x14ac:dyDescent="0.25">
      <c r="A8895" s="12">
        <v>13.532700999999999</v>
      </c>
      <c r="B8895" s="12">
        <v>-0.97823599999999999</v>
      </c>
      <c r="C8895" s="1" t="s">
        <v>59</v>
      </c>
      <c r="D8895" s="1" t="s">
        <v>60</v>
      </c>
      <c r="E8895" s="1" t="s">
        <v>116</v>
      </c>
      <c r="F8895" s="1" t="s">
        <v>117</v>
      </c>
      <c r="G8895" s="1" t="s">
        <v>16649</v>
      </c>
      <c r="H8895" s="1" t="s">
        <v>16650</v>
      </c>
      <c r="I8895" s="12">
        <v>0</v>
      </c>
      <c r="J8895" s="1" t="s">
        <v>166</v>
      </c>
      <c r="K8895" s="1" t="str">
        <f>LEFT(Table9[[#This Row],[PCODE]],9)&amp;"0000"&amp;RIGHT(Table9[[#This Row],[PCODE]],3)</f>
        <v>BFA0490030000712</v>
      </c>
      <c r="L8895" s="1">
        <f>LEN(Table9[[#This Row],[rowcapcode3]])</f>
        <v>16</v>
      </c>
      <c r="M8895" s="1" t="str">
        <f>Table9[[#This Row],[ADM2_CODE]]</f>
        <v>BFA049003</v>
      </c>
      <c r="N8895" s="1" t="str">
        <f>Table9[[#This Row],[ADM1_CODE]]</f>
        <v>BFA049</v>
      </c>
    </row>
    <row r="8896" spans="1:14" x14ac:dyDescent="0.25">
      <c r="A8896" s="12">
        <v>13.534815999999999</v>
      </c>
      <c r="B8896" s="12">
        <v>0.77026899999999998</v>
      </c>
      <c r="C8896" s="1" t="s">
        <v>63</v>
      </c>
      <c r="D8896" s="1" t="s">
        <v>64</v>
      </c>
      <c r="E8896" s="1" t="s">
        <v>142</v>
      </c>
      <c r="F8896" s="1" t="s">
        <v>143</v>
      </c>
      <c r="G8896" s="1" t="s">
        <v>16651</v>
      </c>
      <c r="H8896" s="1" t="s">
        <v>16652</v>
      </c>
      <c r="I8896" s="12">
        <v>0</v>
      </c>
      <c r="J8896" s="1" t="s">
        <v>166</v>
      </c>
      <c r="K8896" s="1" t="str">
        <f>LEFT(Table9[[#This Row],[PCODE]],9)&amp;"0000"&amp;RIGHT(Table9[[#This Row],[PCODE]],3)</f>
        <v>BFA0560040000030</v>
      </c>
      <c r="L8896" s="1">
        <f>LEN(Table9[[#This Row],[rowcapcode3]])</f>
        <v>16</v>
      </c>
      <c r="M8896" s="1" t="str">
        <f>Table9[[#This Row],[ADM2_CODE]]</f>
        <v>BFA056004</v>
      </c>
      <c r="N8896" s="1" t="str">
        <f>Table9[[#This Row],[ADM1_CODE]]</f>
        <v>BFA056</v>
      </c>
    </row>
    <row r="8897" spans="1:14" x14ac:dyDescent="0.25">
      <c r="A8897" s="12">
        <v>13.535028000000001</v>
      </c>
      <c r="B8897" s="12">
        <v>0.333262</v>
      </c>
      <c r="C8897" s="1" t="s">
        <v>63</v>
      </c>
      <c r="D8897" s="1" t="s">
        <v>64</v>
      </c>
      <c r="E8897" s="1" t="s">
        <v>142</v>
      </c>
      <c r="F8897" s="1" t="s">
        <v>143</v>
      </c>
      <c r="G8897" s="1" t="s">
        <v>16653</v>
      </c>
      <c r="H8897" s="1" t="s">
        <v>16654</v>
      </c>
      <c r="I8897" s="12">
        <v>0</v>
      </c>
      <c r="J8897" s="1" t="s">
        <v>166</v>
      </c>
      <c r="K8897" s="1" t="str">
        <f>LEFT(Table9[[#This Row],[PCODE]],9)&amp;"0000"&amp;RIGHT(Table9[[#This Row],[PCODE]],3)</f>
        <v>BFA0560040000160</v>
      </c>
      <c r="L8897" s="1">
        <f>LEN(Table9[[#This Row],[rowcapcode3]])</f>
        <v>16</v>
      </c>
      <c r="M8897" s="1" t="str">
        <f>Table9[[#This Row],[ADM2_CODE]]</f>
        <v>BFA056004</v>
      </c>
      <c r="N8897" s="1" t="str">
        <f>Table9[[#This Row],[ADM1_CODE]]</f>
        <v>BFA056</v>
      </c>
    </row>
    <row r="8898" spans="1:14" x14ac:dyDescent="0.25">
      <c r="A8898" s="12">
        <v>13.535169</v>
      </c>
      <c r="B8898" s="12">
        <v>6.9848999999999994E-2</v>
      </c>
      <c r="C8898" s="1" t="s">
        <v>63</v>
      </c>
      <c r="D8898" s="1" t="s">
        <v>64</v>
      </c>
      <c r="E8898" s="1" t="s">
        <v>142</v>
      </c>
      <c r="F8898" s="1" t="s">
        <v>143</v>
      </c>
      <c r="G8898" s="1" t="s">
        <v>16655</v>
      </c>
      <c r="H8898" s="1" t="s">
        <v>16656</v>
      </c>
      <c r="I8898" s="12">
        <v>0</v>
      </c>
      <c r="J8898" s="1" t="s">
        <v>166</v>
      </c>
      <c r="K8898" s="1" t="str">
        <f>LEFT(Table9[[#This Row],[PCODE]],9)&amp;"0000"&amp;RIGHT(Table9[[#This Row],[PCODE]],3)</f>
        <v>BFA0560040000273</v>
      </c>
      <c r="L8898" s="1">
        <f>LEN(Table9[[#This Row],[rowcapcode3]])</f>
        <v>16</v>
      </c>
      <c r="M8898" s="1" t="str">
        <f>Table9[[#This Row],[ADM2_CODE]]</f>
        <v>BFA056004</v>
      </c>
      <c r="N8898" s="1" t="str">
        <f>Table9[[#This Row],[ADM1_CODE]]</f>
        <v>BFA056</v>
      </c>
    </row>
    <row r="8899" spans="1:14" x14ac:dyDescent="0.25">
      <c r="A8899" s="12">
        <v>13.535859</v>
      </c>
      <c r="B8899" s="12">
        <v>-2.055555</v>
      </c>
      <c r="C8899" s="1" t="s">
        <v>55</v>
      </c>
      <c r="D8899" s="1" t="s">
        <v>56</v>
      </c>
      <c r="E8899" s="1" t="s">
        <v>150</v>
      </c>
      <c r="F8899" s="1" t="s">
        <v>151</v>
      </c>
      <c r="G8899" s="1" t="s">
        <v>16657</v>
      </c>
      <c r="H8899" s="1" t="s">
        <v>16658</v>
      </c>
      <c r="I8899" s="12">
        <v>0</v>
      </c>
      <c r="J8899" s="1" t="s">
        <v>166</v>
      </c>
      <c r="K8899" s="1" t="str">
        <f>LEFT(Table9[[#This Row],[PCODE]],9)&amp;"0000"&amp;RIGHT(Table9[[#This Row],[PCODE]],3)</f>
        <v>BFA0540030000374</v>
      </c>
      <c r="L8899" s="1">
        <f>LEN(Table9[[#This Row],[rowcapcode3]])</f>
        <v>16</v>
      </c>
      <c r="M8899" s="1" t="str">
        <f>Table9[[#This Row],[ADM2_CODE]]</f>
        <v>BFA054003</v>
      </c>
      <c r="N8899" s="1" t="str">
        <f>Table9[[#This Row],[ADM1_CODE]]</f>
        <v>BFA054</v>
      </c>
    </row>
    <row r="8900" spans="1:14" x14ac:dyDescent="0.25">
      <c r="A8900" s="12">
        <v>13.536235</v>
      </c>
      <c r="B8900" s="12">
        <v>-2.3134730000000001</v>
      </c>
      <c r="C8900" s="1" t="s">
        <v>55</v>
      </c>
      <c r="D8900" s="1" t="s">
        <v>56</v>
      </c>
      <c r="E8900" s="1" t="s">
        <v>150</v>
      </c>
      <c r="F8900" s="1" t="s">
        <v>151</v>
      </c>
      <c r="G8900" s="1" t="s">
        <v>16659</v>
      </c>
      <c r="H8900" s="1" t="s">
        <v>16660</v>
      </c>
      <c r="I8900" s="12">
        <v>0</v>
      </c>
      <c r="J8900" s="1" t="s">
        <v>166</v>
      </c>
      <c r="K8900" s="1" t="str">
        <f>LEFT(Table9[[#This Row],[PCODE]],9)&amp;"0000"&amp;RIGHT(Table9[[#This Row],[PCODE]],3)</f>
        <v>BFA0540030000352</v>
      </c>
      <c r="L8900" s="1">
        <f>LEN(Table9[[#This Row],[rowcapcode3]])</f>
        <v>16</v>
      </c>
      <c r="M8900" s="1" t="str">
        <f>Table9[[#This Row],[ADM2_CODE]]</f>
        <v>BFA054003</v>
      </c>
      <c r="N8900" s="1" t="str">
        <f>Table9[[#This Row],[ADM1_CODE]]</f>
        <v>BFA054</v>
      </c>
    </row>
    <row r="8901" spans="1:14" x14ac:dyDescent="0.25">
      <c r="A8901" s="12">
        <v>13.536394</v>
      </c>
      <c r="B8901" s="12">
        <v>-1.3883380000000001</v>
      </c>
      <c r="C8901" s="1" t="s">
        <v>59</v>
      </c>
      <c r="D8901" s="1" t="s">
        <v>60</v>
      </c>
      <c r="E8901" s="1" t="s">
        <v>112</v>
      </c>
      <c r="F8901" s="1" t="s">
        <v>113</v>
      </c>
      <c r="G8901" s="1" t="s">
        <v>16661</v>
      </c>
      <c r="H8901" s="1" t="s">
        <v>16662</v>
      </c>
      <c r="I8901" s="12">
        <v>0</v>
      </c>
      <c r="J8901" s="1" t="s">
        <v>166</v>
      </c>
      <c r="K8901" s="1" t="str">
        <f>LEFT(Table9[[#This Row],[PCODE]],9)&amp;"0000"&amp;RIGHT(Table9[[#This Row],[PCODE]],3)</f>
        <v>BFA0490010000077</v>
      </c>
      <c r="L8901" s="1">
        <f>LEN(Table9[[#This Row],[rowcapcode3]])</f>
        <v>16</v>
      </c>
      <c r="M8901" s="1" t="str">
        <f>Table9[[#This Row],[ADM2_CODE]]</f>
        <v>BFA049001</v>
      </c>
      <c r="N8901" s="1" t="str">
        <f>Table9[[#This Row],[ADM1_CODE]]</f>
        <v>BFA049</v>
      </c>
    </row>
    <row r="8902" spans="1:14" x14ac:dyDescent="0.25">
      <c r="A8902" s="12">
        <v>13.536875</v>
      </c>
      <c r="B8902" s="12">
        <v>-2.5614539999999999</v>
      </c>
      <c r="C8902" s="1" t="s">
        <v>55</v>
      </c>
      <c r="D8902" s="1" t="s">
        <v>56</v>
      </c>
      <c r="E8902" s="1" t="s">
        <v>150</v>
      </c>
      <c r="F8902" s="1" t="s">
        <v>151</v>
      </c>
      <c r="G8902" s="1" t="s">
        <v>16663</v>
      </c>
      <c r="H8902" s="1" t="s">
        <v>16664</v>
      </c>
      <c r="I8902" s="12">
        <v>0</v>
      </c>
      <c r="J8902" s="1" t="s">
        <v>166</v>
      </c>
      <c r="K8902" s="1" t="str">
        <f>LEFT(Table9[[#This Row],[PCODE]],9)&amp;"0000"&amp;RIGHT(Table9[[#This Row],[PCODE]],3)</f>
        <v>BFA0540030000242</v>
      </c>
      <c r="L8902" s="1">
        <f>LEN(Table9[[#This Row],[rowcapcode3]])</f>
        <v>16</v>
      </c>
      <c r="M8902" s="1" t="str">
        <f>Table9[[#This Row],[ADM2_CODE]]</f>
        <v>BFA054003</v>
      </c>
      <c r="N8902" s="1" t="str">
        <f>Table9[[#This Row],[ADM1_CODE]]</f>
        <v>BFA054</v>
      </c>
    </row>
    <row r="8903" spans="1:14" x14ac:dyDescent="0.25">
      <c r="A8903" s="12">
        <v>13.536875999999999</v>
      </c>
      <c r="B8903" s="12">
        <v>-0.73838199999999998</v>
      </c>
      <c r="C8903" s="1" t="s">
        <v>59</v>
      </c>
      <c r="D8903" s="1" t="s">
        <v>60</v>
      </c>
      <c r="E8903" s="1" t="s">
        <v>114</v>
      </c>
      <c r="F8903" s="1" t="s">
        <v>115</v>
      </c>
      <c r="G8903" s="1" t="s">
        <v>16665</v>
      </c>
      <c r="H8903" s="1" t="s">
        <v>16666</v>
      </c>
      <c r="I8903" s="12">
        <v>0</v>
      </c>
      <c r="J8903" s="1" t="s">
        <v>166</v>
      </c>
      <c r="K8903" s="1" t="str">
        <f>LEFT(Table9[[#This Row],[PCODE]],9)&amp;"0000"&amp;RIGHT(Table9[[#This Row],[PCODE]],3)</f>
        <v>BFA0490020000186</v>
      </c>
      <c r="L8903" s="1">
        <f>LEN(Table9[[#This Row],[rowcapcode3]])</f>
        <v>16</v>
      </c>
      <c r="M8903" s="1" t="str">
        <f>Table9[[#This Row],[ADM2_CODE]]</f>
        <v>BFA049002</v>
      </c>
      <c r="N8903" s="1" t="str">
        <f>Table9[[#This Row],[ADM1_CODE]]</f>
        <v>BFA049</v>
      </c>
    </row>
    <row r="8904" spans="1:14" x14ac:dyDescent="0.25">
      <c r="A8904" s="12">
        <v>13.536935</v>
      </c>
      <c r="B8904" s="12">
        <v>5.5722000000000001E-2</v>
      </c>
      <c r="C8904" s="1" t="s">
        <v>47</v>
      </c>
      <c r="D8904" s="1" t="s">
        <v>48</v>
      </c>
      <c r="E8904" s="1" t="s">
        <v>86</v>
      </c>
      <c r="F8904" s="1" t="s">
        <v>87</v>
      </c>
      <c r="G8904" s="1" t="s">
        <v>16667</v>
      </c>
      <c r="H8904" s="1" t="s">
        <v>16668</v>
      </c>
      <c r="I8904" s="12">
        <v>0</v>
      </c>
      <c r="J8904" s="1" t="s">
        <v>166</v>
      </c>
      <c r="K8904" s="1" t="str">
        <f>LEFT(Table9[[#This Row],[PCODE]],9)&amp;"0000"&amp;RIGHT(Table9[[#This Row],[PCODE]],3)</f>
        <v>BFA0520010000279</v>
      </c>
      <c r="L8904" s="1">
        <f>LEN(Table9[[#This Row],[rowcapcode3]])</f>
        <v>16</v>
      </c>
      <c r="M8904" s="1" t="str">
        <f>Table9[[#This Row],[ADM2_CODE]]</f>
        <v>BFA052001</v>
      </c>
      <c r="N8904" s="1" t="str">
        <f>Table9[[#This Row],[ADM1_CODE]]</f>
        <v>BFA052</v>
      </c>
    </row>
    <row r="8905" spans="1:14" x14ac:dyDescent="0.25">
      <c r="A8905" s="12">
        <v>13.536935</v>
      </c>
      <c r="B8905" s="12">
        <v>0.49752800000000003</v>
      </c>
      <c r="C8905" s="1" t="s">
        <v>63</v>
      </c>
      <c r="D8905" s="1" t="s">
        <v>64</v>
      </c>
      <c r="E8905" s="1" t="s">
        <v>142</v>
      </c>
      <c r="F8905" s="1" t="s">
        <v>143</v>
      </c>
      <c r="G8905" s="1" t="s">
        <v>16669</v>
      </c>
      <c r="H8905" s="1" t="s">
        <v>16670</v>
      </c>
      <c r="I8905" s="12">
        <v>0</v>
      </c>
      <c r="J8905" s="1" t="s">
        <v>166</v>
      </c>
      <c r="K8905" s="1" t="str">
        <f>LEFT(Table9[[#This Row],[PCODE]],9)&amp;"0000"&amp;RIGHT(Table9[[#This Row],[PCODE]],3)</f>
        <v>BFA0560040000081</v>
      </c>
      <c r="L8905" s="1">
        <f>LEN(Table9[[#This Row],[rowcapcode3]])</f>
        <v>16</v>
      </c>
      <c r="M8905" s="1" t="str">
        <f>Table9[[#This Row],[ADM2_CODE]]</f>
        <v>BFA056004</v>
      </c>
      <c r="N8905" s="1" t="str">
        <f>Table9[[#This Row],[ADM1_CODE]]</f>
        <v>BFA056</v>
      </c>
    </row>
    <row r="8906" spans="1:14" x14ac:dyDescent="0.25">
      <c r="A8906" s="12">
        <v>13.537216000000001</v>
      </c>
      <c r="B8906" s="12">
        <v>-1.029401</v>
      </c>
      <c r="C8906" s="1" t="s">
        <v>59</v>
      </c>
      <c r="D8906" s="1" t="s">
        <v>60</v>
      </c>
      <c r="E8906" s="1" t="s">
        <v>116</v>
      </c>
      <c r="F8906" s="1" t="s">
        <v>117</v>
      </c>
      <c r="G8906" s="1" t="s">
        <v>16671</v>
      </c>
      <c r="H8906" s="1" t="s">
        <v>16672</v>
      </c>
      <c r="I8906" s="12">
        <v>0</v>
      </c>
      <c r="J8906" s="1" t="s">
        <v>166</v>
      </c>
      <c r="K8906" s="1" t="str">
        <f>LEFT(Table9[[#This Row],[PCODE]],9)&amp;"0000"&amp;RIGHT(Table9[[#This Row],[PCODE]],3)</f>
        <v>BFA0490030000276</v>
      </c>
      <c r="L8906" s="1">
        <f>LEN(Table9[[#This Row],[rowcapcode3]])</f>
        <v>16</v>
      </c>
      <c r="M8906" s="1" t="str">
        <f>Table9[[#This Row],[ADM2_CODE]]</f>
        <v>BFA049003</v>
      </c>
      <c r="N8906" s="1" t="str">
        <f>Table9[[#This Row],[ADM1_CODE]]</f>
        <v>BFA049</v>
      </c>
    </row>
    <row r="8907" spans="1:14" x14ac:dyDescent="0.25">
      <c r="A8907" s="12">
        <v>13.537571</v>
      </c>
      <c r="B8907" s="12">
        <v>0.16144</v>
      </c>
      <c r="C8907" s="1" t="s">
        <v>63</v>
      </c>
      <c r="D8907" s="1" t="s">
        <v>64</v>
      </c>
      <c r="E8907" s="1" t="s">
        <v>142</v>
      </c>
      <c r="F8907" s="1" t="s">
        <v>143</v>
      </c>
      <c r="G8907" s="1" t="s">
        <v>16673</v>
      </c>
      <c r="H8907" s="1" t="s">
        <v>16674</v>
      </c>
      <c r="I8907" s="12">
        <v>0</v>
      </c>
      <c r="J8907" s="1" t="s">
        <v>166</v>
      </c>
      <c r="K8907" s="1" t="str">
        <f>LEFT(Table9[[#This Row],[PCODE]],9)&amp;"0000"&amp;RIGHT(Table9[[#This Row],[PCODE]],3)</f>
        <v>BFA0560040000190</v>
      </c>
      <c r="L8907" s="1">
        <f>LEN(Table9[[#This Row],[rowcapcode3]])</f>
        <v>16</v>
      </c>
      <c r="M8907" s="1" t="str">
        <f>Table9[[#This Row],[ADM2_CODE]]</f>
        <v>BFA056004</v>
      </c>
      <c r="N8907" s="1" t="str">
        <f>Table9[[#This Row],[ADM1_CODE]]</f>
        <v>BFA056</v>
      </c>
    </row>
    <row r="8908" spans="1:14" x14ac:dyDescent="0.25">
      <c r="A8908" s="12">
        <v>13.538095</v>
      </c>
      <c r="B8908" s="12">
        <v>-1.1160350000000001</v>
      </c>
      <c r="C8908" s="1" t="s">
        <v>59</v>
      </c>
      <c r="D8908" s="1" t="s">
        <v>60</v>
      </c>
      <c r="E8908" s="1" t="s">
        <v>116</v>
      </c>
      <c r="F8908" s="1" t="s">
        <v>117</v>
      </c>
      <c r="G8908" s="1" t="s">
        <v>16675</v>
      </c>
      <c r="H8908" s="1" t="s">
        <v>16676</v>
      </c>
      <c r="I8908" s="12">
        <v>0</v>
      </c>
      <c r="J8908" s="1" t="s">
        <v>166</v>
      </c>
      <c r="K8908" s="1" t="str">
        <f>LEFT(Table9[[#This Row],[PCODE]],9)&amp;"0000"&amp;RIGHT(Table9[[#This Row],[PCODE]],3)</f>
        <v>BFA0490030000235</v>
      </c>
      <c r="L8908" s="1">
        <f>LEN(Table9[[#This Row],[rowcapcode3]])</f>
        <v>16</v>
      </c>
      <c r="M8908" s="1" t="str">
        <f>Table9[[#This Row],[ADM2_CODE]]</f>
        <v>BFA049003</v>
      </c>
      <c r="N8908" s="1" t="str">
        <f>Table9[[#This Row],[ADM1_CODE]]</f>
        <v>BFA049</v>
      </c>
    </row>
    <row r="8909" spans="1:14" x14ac:dyDescent="0.25">
      <c r="A8909" s="12">
        <v>13.538358000000001</v>
      </c>
      <c r="B8909" s="12">
        <v>-2.6221489999999998</v>
      </c>
      <c r="C8909" s="1" t="s">
        <v>55</v>
      </c>
      <c r="D8909" s="1" t="s">
        <v>56</v>
      </c>
      <c r="E8909" s="1" t="s">
        <v>150</v>
      </c>
      <c r="F8909" s="1" t="s">
        <v>151</v>
      </c>
      <c r="G8909" s="1" t="s">
        <v>16677</v>
      </c>
      <c r="H8909" s="1" t="s">
        <v>16678</v>
      </c>
      <c r="I8909" s="12">
        <v>0</v>
      </c>
      <c r="J8909" s="1" t="s">
        <v>166</v>
      </c>
      <c r="K8909" s="1" t="str">
        <f>LEFT(Table9[[#This Row],[PCODE]],9)&amp;"0000"&amp;RIGHT(Table9[[#This Row],[PCODE]],3)</f>
        <v>BFA0540030000070</v>
      </c>
      <c r="L8909" s="1">
        <f>LEN(Table9[[#This Row],[rowcapcode3]])</f>
        <v>16</v>
      </c>
      <c r="M8909" s="1" t="str">
        <f>Table9[[#This Row],[ADM2_CODE]]</f>
        <v>BFA054003</v>
      </c>
      <c r="N8909" s="1" t="str">
        <f>Table9[[#This Row],[ADM1_CODE]]</f>
        <v>BFA054</v>
      </c>
    </row>
    <row r="8910" spans="1:14" x14ac:dyDescent="0.25">
      <c r="A8910" s="12">
        <v>13.538850999999999</v>
      </c>
      <c r="B8910" s="12">
        <v>-2.586516</v>
      </c>
      <c r="C8910" s="1" t="s">
        <v>55</v>
      </c>
      <c r="D8910" s="1" t="s">
        <v>56</v>
      </c>
      <c r="E8910" s="1" t="s">
        <v>150</v>
      </c>
      <c r="F8910" s="1" t="s">
        <v>151</v>
      </c>
      <c r="G8910" s="1" t="s">
        <v>16679</v>
      </c>
      <c r="H8910" s="1" t="s">
        <v>16680</v>
      </c>
      <c r="I8910" s="12">
        <v>0</v>
      </c>
      <c r="J8910" s="1" t="s">
        <v>166</v>
      </c>
      <c r="K8910" s="1" t="str">
        <f>LEFT(Table9[[#This Row],[PCODE]],9)&amp;"0000"&amp;RIGHT(Table9[[#This Row],[PCODE]],3)</f>
        <v>BFA0540030000009</v>
      </c>
      <c r="L8910" s="1">
        <f>LEN(Table9[[#This Row],[rowcapcode3]])</f>
        <v>16</v>
      </c>
      <c r="M8910" s="1" t="str">
        <f>Table9[[#This Row],[ADM2_CODE]]</f>
        <v>BFA054003</v>
      </c>
      <c r="N8910" s="1" t="str">
        <f>Table9[[#This Row],[ADM1_CODE]]</f>
        <v>BFA054</v>
      </c>
    </row>
    <row r="8911" spans="1:14" x14ac:dyDescent="0.25">
      <c r="A8911" s="12">
        <v>13.53966</v>
      </c>
      <c r="B8911" s="12">
        <v>-1.9723949999999999</v>
      </c>
      <c r="C8911" s="1" t="s">
        <v>55</v>
      </c>
      <c r="D8911" s="1" t="s">
        <v>56</v>
      </c>
      <c r="E8911" s="1" t="s">
        <v>150</v>
      </c>
      <c r="F8911" s="1" t="s">
        <v>151</v>
      </c>
      <c r="G8911" s="1" t="s">
        <v>16681</v>
      </c>
      <c r="H8911" s="1" t="s">
        <v>11932</v>
      </c>
      <c r="I8911" s="12">
        <v>0</v>
      </c>
      <c r="J8911" s="1" t="s">
        <v>166</v>
      </c>
      <c r="K8911" s="1" t="str">
        <f>LEFT(Table9[[#This Row],[PCODE]],9)&amp;"0000"&amp;RIGHT(Table9[[#This Row],[PCODE]],3)</f>
        <v>BFA0540030000377</v>
      </c>
      <c r="L8911" s="1">
        <f>LEN(Table9[[#This Row],[rowcapcode3]])</f>
        <v>16</v>
      </c>
      <c r="M8911" s="1" t="str">
        <f>Table9[[#This Row],[ADM2_CODE]]</f>
        <v>BFA054003</v>
      </c>
      <c r="N8911" s="1" t="str">
        <f>Table9[[#This Row],[ADM1_CODE]]</f>
        <v>BFA054</v>
      </c>
    </row>
    <row r="8912" spans="1:14" x14ac:dyDescent="0.25">
      <c r="A8912" s="12">
        <v>13.539942</v>
      </c>
      <c r="B8912" s="12">
        <v>-1.0604469999999999</v>
      </c>
      <c r="C8912" s="1" t="s">
        <v>59</v>
      </c>
      <c r="D8912" s="1" t="s">
        <v>60</v>
      </c>
      <c r="E8912" s="1" t="s">
        <v>116</v>
      </c>
      <c r="F8912" s="1" t="s">
        <v>117</v>
      </c>
      <c r="G8912" s="1" t="s">
        <v>16682</v>
      </c>
      <c r="H8912" s="1" t="s">
        <v>16683</v>
      </c>
      <c r="I8912" s="12">
        <v>0</v>
      </c>
      <c r="J8912" s="1" t="s">
        <v>166</v>
      </c>
      <c r="K8912" s="1" t="str">
        <f>LEFT(Table9[[#This Row],[PCODE]],9)&amp;"0000"&amp;RIGHT(Table9[[#This Row],[PCODE]],3)</f>
        <v>BFA0490030000030</v>
      </c>
      <c r="L8912" s="1">
        <f>LEN(Table9[[#This Row],[rowcapcode3]])</f>
        <v>16</v>
      </c>
      <c r="M8912" s="1" t="str">
        <f>Table9[[#This Row],[ADM2_CODE]]</f>
        <v>BFA049003</v>
      </c>
      <c r="N8912" s="1" t="str">
        <f>Table9[[#This Row],[ADM1_CODE]]</f>
        <v>BFA049</v>
      </c>
    </row>
    <row r="8913" spans="1:14" x14ac:dyDescent="0.25">
      <c r="A8913" s="12">
        <v>13.540084999999999</v>
      </c>
      <c r="B8913" s="12">
        <v>-2.5468860000000002</v>
      </c>
      <c r="C8913" s="1" t="s">
        <v>55</v>
      </c>
      <c r="D8913" s="1" t="s">
        <v>56</v>
      </c>
      <c r="E8913" s="1" t="s">
        <v>150</v>
      </c>
      <c r="F8913" s="1" t="s">
        <v>151</v>
      </c>
      <c r="G8913" s="1" t="s">
        <v>16684</v>
      </c>
      <c r="H8913" s="1" t="s">
        <v>7463</v>
      </c>
      <c r="I8913" s="12">
        <v>4</v>
      </c>
      <c r="J8913" s="1" t="s">
        <v>288</v>
      </c>
      <c r="K8913" s="1" t="str">
        <f>LEFT(Table9[[#This Row],[PCODE]],9)&amp;"0000"&amp;RIGHT(Table9[[#This Row],[PCODE]],3)</f>
        <v>BFA0540030000410</v>
      </c>
      <c r="L8913" s="1">
        <f>LEN(Table9[[#This Row],[rowcapcode3]])</f>
        <v>16</v>
      </c>
      <c r="M8913" s="1" t="str">
        <f>Table9[[#This Row],[ADM2_CODE]]</f>
        <v>BFA054003</v>
      </c>
      <c r="N8913" s="1" t="str">
        <f>Table9[[#This Row],[ADM1_CODE]]</f>
        <v>BFA054</v>
      </c>
    </row>
    <row r="8914" spans="1:14" x14ac:dyDescent="0.25">
      <c r="A8914" s="12">
        <v>13.540243</v>
      </c>
      <c r="B8914" s="12">
        <v>-1.378382</v>
      </c>
      <c r="C8914" s="1" t="s">
        <v>59</v>
      </c>
      <c r="D8914" s="1" t="s">
        <v>60</v>
      </c>
      <c r="E8914" s="1" t="s">
        <v>112</v>
      </c>
      <c r="F8914" s="1" t="s">
        <v>113</v>
      </c>
      <c r="G8914" s="1" t="s">
        <v>16685</v>
      </c>
      <c r="H8914" s="1" t="s">
        <v>16686</v>
      </c>
      <c r="I8914" s="12">
        <v>0</v>
      </c>
      <c r="J8914" s="1" t="s">
        <v>166</v>
      </c>
      <c r="K8914" s="1" t="str">
        <f>LEFT(Table9[[#This Row],[PCODE]],9)&amp;"0000"&amp;RIGHT(Table9[[#This Row],[PCODE]],3)</f>
        <v>BFA0490010000167</v>
      </c>
      <c r="L8914" s="1">
        <f>LEN(Table9[[#This Row],[rowcapcode3]])</f>
        <v>16</v>
      </c>
      <c r="M8914" s="1" t="str">
        <f>Table9[[#This Row],[ADM2_CODE]]</f>
        <v>BFA049001</v>
      </c>
      <c r="N8914" s="1" t="str">
        <f>Table9[[#This Row],[ADM1_CODE]]</f>
        <v>BFA049</v>
      </c>
    </row>
    <row r="8915" spans="1:14" x14ac:dyDescent="0.25">
      <c r="A8915" s="12">
        <v>13.541779</v>
      </c>
      <c r="B8915" s="12">
        <v>-1.5300320000000001</v>
      </c>
      <c r="C8915" s="1" t="s">
        <v>59</v>
      </c>
      <c r="D8915" s="1" t="s">
        <v>60</v>
      </c>
      <c r="E8915" s="1" t="s">
        <v>112</v>
      </c>
      <c r="F8915" s="1" t="s">
        <v>113</v>
      </c>
      <c r="G8915" s="1" t="s">
        <v>16687</v>
      </c>
      <c r="H8915" s="1" t="s">
        <v>16688</v>
      </c>
      <c r="I8915" s="12">
        <v>0</v>
      </c>
      <c r="J8915" s="1" t="s">
        <v>166</v>
      </c>
      <c r="K8915" s="1" t="str">
        <f>LEFT(Table9[[#This Row],[PCODE]],9)&amp;"0000"&amp;RIGHT(Table9[[#This Row],[PCODE]],3)</f>
        <v>BFA0490010000178</v>
      </c>
      <c r="L8915" s="1">
        <f>LEN(Table9[[#This Row],[rowcapcode3]])</f>
        <v>16</v>
      </c>
      <c r="M8915" s="1" t="str">
        <f>Table9[[#This Row],[ADM2_CODE]]</f>
        <v>BFA049001</v>
      </c>
      <c r="N8915" s="1" t="str">
        <f>Table9[[#This Row],[ADM1_CODE]]</f>
        <v>BFA049</v>
      </c>
    </row>
    <row r="8916" spans="1:14" x14ac:dyDescent="0.25">
      <c r="A8916" s="12">
        <v>13.542185</v>
      </c>
      <c r="B8916" s="12">
        <v>-1.2593369999999999</v>
      </c>
      <c r="C8916" s="1" t="s">
        <v>59</v>
      </c>
      <c r="D8916" s="1" t="s">
        <v>60</v>
      </c>
      <c r="E8916" s="1" t="s">
        <v>116</v>
      </c>
      <c r="F8916" s="1" t="s">
        <v>117</v>
      </c>
      <c r="G8916" s="1" t="s">
        <v>16689</v>
      </c>
      <c r="H8916" s="1" t="s">
        <v>16690</v>
      </c>
      <c r="I8916" s="12">
        <v>0</v>
      </c>
      <c r="J8916" s="1" t="s">
        <v>166</v>
      </c>
      <c r="K8916" s="1" t="str">
        <f>LEFT(Table9[[#This Row],[PCODE]],9)&amp;"0000"&amp;RIGHT(Table9[[#This Row],[PCODE]],3)</f>
        <v>BFA0490030000344</v>
      </c>
      <c r="L8916" s="1">
        <f>LEN(Table9[[#This Row],[rowcapcode3]])</f>
        <v>16</v>
      </c>
      <c r="M8916" s="1" t="str">
        <f>Table9[[#This Row],[ADM2_CODE]]</f>
        <v>BFA049003</v>
      </c>
      <c r="N8916" s="1" t="str">
        <f>Table9[[#This Row],[ADM1_CODE]]</f>
        <v>BFA049</v>
      </c>
    </row>
    <row r="8917" spans="1:14" x14ac:dyDescent="0.25">
      <c r="A8917" s="12">
        <v>13.542783</v>
      </c>
      <c r="B8917" s="12">
        <v>-2.4433250000000002</v>
      </c>
      <c r="C8917" s="1" t="s">
        <v>55</v>
      </c>
      <c r="D8917" s="1" t="s">
        <v>56</v>
      </c>
      <c r="E8917" s="1" t="s">
        <v>150</v>
      </c>
      <c r="F8917" s="1" t="s">
        <v>151</v>
      </c>
      <c r="G8917" s="1" t="s">
        <v>16691</v>
      </c>
      <c r="H8917" s="1" t="s">
        <v>16692</v>
      </c>
      <c r="I8917" s="12">
        <v>0</v>
      </c>
      <c r="J8917" s="1" t="s">
        <v>166</v>
      </c>
      <c r="K8917" s="1" t="str">
        <f>LEFT(Table9[[#This Row],[PCODE]],9)&amp;"0000"&amp;RIGHT(Table9[[#This Row],[PCODE]],3)</f>
        <v>BFA0540030000119</v>
      </c>
      <c r="L8917" s="1">
        <f>LEN(Table9[[#This Row],[rowcapcode3]])</f>
        <v>16</v>
      </c>
      <c r="M8917" s="1" t="str">
        <f>Table9[[#This Row],[ADM2_CODE]]</f>
        <v>BFA054003</v>
      </c>
      <c r="N8917" s="1" t="str">
        <f>Table9[[#This Row],[ADM1_CODE]]</f>
        <v>BFA054</v>
      </c>
    </row>
    <row r="8918" spans="1:14" x14ac:dyDescent="0.25">
      <c r="A8918" s="12">
        <v>13.543100000000001</v>
      </c>
      <c r="B8918" s="12">
        <v>-1.6550530000000001</v>
      </c>
      <c r="C8918" s="1" t="s">
        <v>59</v>
      </c>
      <c r="D8918" s="1" t="s">
        <v>60</v>
      </c>
      <c r="E8918" s="1" t="s">
        <v>112</v>
      </c>
      <c r="F8918" s="1" t="s">
        <v>113</v>
      </c>
      <c r="G8918" s="1" t="s">
        <v>16693</v>
      </c>
      <c r="H8918" s="1" t="s">
        <v>12540</v>
      </c>
      <c r="I8918" s="12">
        <v>0</v>
      </c>
      <c r="J8918" s="1" t="s">
        <v>166</v>
      </c>
      <c r="K8918" s="1" t="str">
        <f>LEFT(Table9[[#This Row],[PCODE]],9)&amp;"0000"&amp;RIGHT(Table9[[#This Row],[PCODE]],3)</f>
        <v>BFA0490010000042</v>
      </c>
      <c r="L8918" s="1">
        <f>LEN(Table9[[#This Row],[rowcapcode3]])</f>
        <v>16</v>
      </c>
      <c r="M8918" s="1" t="str">
        <f>Table9[[#This Row],[ADM2_CODE]]</f>
        <v>BFA049001</v>
      </c>
      <c r="N8918" s="1" t="str">
        <f>Table9[[#This Row],[ADM1_CODE]]</f>
        <v>BFA049</v>
      </c>
    </row>
    <row r="8919" spans="1:14" x14ac:dyDescent="0.25">
      <c r="A8919" s="12">
        <v>13.544266</v>
      </c>
      <c r="B8919" s="12">
        <v>-1.6075809999999999</v>
      </c>
      <c r="C8919" s="1" t="s">
        <v>59</v>
      </c>
      <c r="D8919" s="1" t="s">
        <v>60</v>
      </c>
      <c r="E8919" s="1" t="s">
        <v>112</v>
      </c>
      <c r="F8919" s="1" t="s">
        <v>113</v>
      </c>
      <c r="G8919" s="1" t="s">
        <v>16694</v>
      </c>
      <c r="H8919" s="1" t="s">
        <v>16695</v>
      </c>
      <c r="I8919" s="12">
        <v>0</v>
      </c>
      <c r="J8919" s="1" t="s">
        <v>166</v>
      </c>
      <c r="K8919" s="1" t="str">
        <f>LEFT(Table9[[#This Row],[PCODE]],9)&amp;"0000"&amp;RIGHT(Table9[[#This Row],[PCODE]],3)</f>
        <v>BFA0490010000109</v>
      </c>
      <c r="L8919" s="1">
        <f>LEN(Table9[[#This Row],[rowcapcode3]])</f>
        <v>16</v>
      </c>
      <c r="M8919" s="1" t="str">
        <f>Table9[[#This Row],[ADM2_CODE]]</f>
        <v>BFA049001</v>
      </c>
      <c r="N8919" s="1" t="str">
        <f>Table9[[#This Row],[ADM1_CODE]]</f>
        <v>BFA049</v>
      </c>
    </row>
    <row r="8920" spans="1:14" x14ac:dyDescent="0.25">
      <c r="A8920" s="12">
        <v>13.544385999999999</v>
      </c>
      <c r="B8920" s="12">
        <v>-2.3297750000000002</v>
      </c>
      <c r="C8920" s="1" t="s">
        <v>55</v>
      </c>
      <c r="D8920" s="1" t="s">
        <v>56</v>
      </c>
      <c r="E8920" s="1" t="s">
        <v>150</v>
      </c>
      <c r="F8920" s="1" t="s">
        <v>151</v>
      </c>
      <c r="G8920" s="1" t="s">
        <v>16696</v>
      </c>
      <c r="H8920" s="1" t="s">
        <v>16697</v>
      </c>
      <c r="I8920" s="12">
        <v>0</v>
      </c>
      <c r="J8920" s="1" t="s">
        <v>166</v>
      </c>
      <c r="K8920" s="1" t="str">
        <f>LEFT(Table9[[#This Row],[PCODE]],9)&amp;"0000"&amp;RIGHT(Table9[[#This Row],[PCODE]],3)</f>
        <v>BFA0540030000272</v>
      </c>
      <c r="L8920" s="1">
        <f>LEN(Table9[[#This Row],[rowcapcode3]])</f>
        <v>16</v>
      </c>
      <c r="M8920" s="1" t="str">
        <f>Table9[[#This Row],[ADM2_CODE]]</f>
        <v>BFA054003</v>
      </c>
      <c r="N8920" s="1" t="str">
        <f>Table9[[#This Row],[ADM1_CODE]]</f>
        <v>BFA054</v>
      </c>
    </row>
    <row r="8921" spans="1:14" x14ac:dyDescent="0.25">
      <c r="A8921" s="12">
        <v>13.54496</v>
      </c>
      <c r="B8921" s="12">
        <v>-2.1623199999999998</v>
      </c>
      <c r="C8921" s="1" t="s">
        <v>55</v>
      </c>
      <c r="D8921" s="1" t="s">
        <v>56</v>
      </c>
      <c r="E8921" s="1" t="s">
        <v>150</v>
      </c>
      <c r="F8921" s="1" t="s">
        <v>151</v>
      </c>
      <c r="G8921" s="1" t="s">
        <v>16698</v>
      </c>
      <c r="H8921" s="1" t="s">
        <v>16699</v>
      </c>
      <c r="I8921" s="12">
        <v>0</v>
      </c>
      <c r="J8921" s="1" t="s">
        <v>166</v>
      </c>
      <c r="K8921" s="1" t="str">
        <f>LEFT(Table9[[#This Row],[PCODE]],9)&amp;"0000"&amp;RIGHT(Table9[[#This Row],[PCODE]],3)</f>
        <v>BFA0540030000240</v>
      </c>
      <c r="L8921" s="1">
        <f>LEN(Table9[[#This Row],[rowcapcode3]])</f>
        <v>16</v>
      </c>
      <c r="M8921" s="1" t="str">
        <f>Table9[[#This Row],[ADM2_CODE]]</f>
        <v>BFA054003</v>
      </c>
      <c r="N8921" s="1" t="str">
        <f>Table9[[#This Row],[ADM1_CODE]]</f>
        <v>BFA054</v>
      </c>
    </row>
    <row r="8922" spans="1:14" x14ac:dyDescent="0.25">
      <c r="A8922" s="12">
        <v>13.545291000000001</v>
      </c>
      <c r="B8922" s="12">
        <v>-1.1374109999999999</v>
      </c>
      <c r="C8922" s="1" t="s">
        <v>59</v>
      </c>
      <c r="D8922" s="1" t="s">
        <v>60</v>
      </c>
      <c r="E8922" s="1" t="s">
        <v>116</v>
      </c>
      <c r="F8922" s="1" t="s">
        <v>117</v>
      </c>
      <c r="G8922" s="1" t="s">
        <v>16700</v>
      </c>
      <c r="H8922" s="1" t="s">
        <v>16701</v>
      </c>
      <c r="I8922" s="12">
        <v>0</v>
      </c>
      <c r="J8922" s="1" t="s">
        <v>166</v>
      </c>
      <c r="K8922" s="1" t="str">
        <f>LEFT(Table9[[#This Row],[PCODE]],9)&amp;"0000"&amp;RIGHT(Table9[[#This Row],[PCODE]],3)</f>
        <v>BFA0490030000550</v>
      </c>
      <c r="L8922" s="1">
        <f>LEN(Table9[[#This Row],[rowcapcode3]])</f>
        <v>16</v>
      </c>
      <c r="M8922" s="1" t="str">
        <f>Table9[[#This Row],[ADM2_CODE]]</f>
        <v>BFA049003</v>
      </c>
      <c r="N8922" s="1" t="str">
        <f>Table9[[#This Row],[ADM1_CODE]]</f>
        <v>BFA049</v>
      </c>
    </row>
    <row r="8923" spans="1:14" x14ac:dyDescent="0.25">
      <c r="A8923" s="12">
        <v>13.545874</v>
      </c>
      <c r="B8923" s="12">
        <v>-0.450243</v>
      </c>
      <c r="C8923" s="1" t="s">
        <v>59</v>
      </c>
      <c r="D8923" s="1" t="s">
        <v>60</v>
      </c>
      <c r="E8923" s="1" t="s">
        <v>114</v>
      </c>
      <c r="F8923" s="1" t="s">
        <v>115</v>
      </c>
      <c r="G8923" s="1" t="s">
        <v>16702</v>
      </c>
      <c r="H8923" s="1" t="s">
        <v>16703</v>
      </c>
      <c r="I8923" s="12">
        <v>0</v>
      </c>
      <c r="J8923" s="1" t="s">
        <v>166</v>
      </c>
      <c r="K8923" s="1" t="str">
        <f>LEFT(Table9[[#This Row],[PCODE]],9)&amp;"0000"&amp;RIGHT(Table9[[#This Row],[PCODE]],3)</f>
        <v>BFA0490020000132</v>
      </c>
      <c r="L8923" s="1">
        <f>LEN(Table9[[#This Row],[rowcapcode3]])</f>
        <v>16</v>
      </c>
      <c r="M8923" s="1" t="str">
        <f>Table9[[#This Row],[ADM2_CODE]]</f>
        <v>BFA049002</v>
      </c>
      <c r="N8923" s="1" t="str">
        <f>Table9[[#This Row],[ADM1_CODE]]</f>
        <v>BFA049</v>
      </c>
    </row>
    <row r="8924" spans="1:14" x14ac:dyDescent="0.25">
      <c r="A8924" s="12">
        <v>13.545966999999999</v>
      </c>
      <c r="B8924" s="12">
        <v>-1.451749</v>
      </c>
      <c r="C8924" s="1" t="s">
        <v>59</v>
      </c>
      <c r="D8924" s="1" t="s">
        <v>60</v>
      </c>
      <c r="E8924" s="1" t="s">
        <v>112</v>
      </c>
      <c r="F8924" s="1" t="s">
        <v>113</v>
      </c>
      <c r="G8924" s="1" t="s">
        <v>16704</v>
      </c>
      <c r="H8924" s="1" t="s">
        <v>16705</v>
      </c>
      <c r="I8924" s="12">
        <v>0</v>
      </c>
      <c r="J8924" s="1" t="s">
        <v>166</v>
      </c>
      <c r="K8924" s="1" t="str">
        <f>LEFT(Table9[[#This Row],[PCODE]],9)&amp;"0000"&amp;RIGHT(Table9[[#This Row],[PCODE]],3)</f>
        <v>BFA0490010000099</v>
      </c>
      <c r="L8924" s="1">
        <f>LEN(Table9[[#This Row],[rowcapcode3]])</f>
        <v>16</v>
      </c>
      <c r="M8924" s="1" t="str">
        <f>Table9[[#This Row],[ADM2_CODE]]</f>
        <v>BFA049001</v>
      </c>
      <c r="N8924" s="1" t="str">
        <f>Table9[[#This Row],[ADM1_CODE]]</f>
        <v>BFA049</v>
      </c>
    </row>
    <row r="8925" spans="1:14" x14ac:dyDescent="0.25">
      <c r="A8925" s="12">
        <v>13.546257000000001</v>
      </c>
      <c r="B8925" s="12">
        <v>0.38326199999999999</v>
      </c>
      <c r="C8925" s="1" t="s">
        <v>63</v>
      </c>
      <c r="D8925" s="1" t="s">
        <v>64</v>
      </c>
      <c r="E8925" s="1" t="s">
        <v>142</v>
      </c>
      <c r="F8925" s="1" t="s">
        <v>143</v>
      </c>
      <c r="G8925" s="1" t="s">
        <v>16706</v>
      </c>
      <c r="H8925" s="1" t="s">
        <v>16707</v>
      </c>
      <c r="I8925" s="12">
        <v>0</v>
      </c>
      <c r="J8925" s="1" t="s">
        <v>166</v>
      </c>
      <c r="K8925" s="1" t="str">
        <f>LEFT(Table9[[#This Row],[PCODE]],9)&amp;"0000"&amp;RIGHT(Table9[[#This Row],[PCODE]],3)</f>
        <v>BFA0560040000157</v>
      </c>
      <c r="L8925" s="1">
        <f>LEN(Table9[[#This Row],[rowcapcode3]])</f>
        <v>16</v>
      </c>
      <c r="M8925" s="1" t="str">
        <f>Table9[[#This Row],[ADM2_CODE]]</f>
        <v>BFA056004</v>
      </c>
      <c r="N8925" s="1" t="str">
        <f>Table9[[#This Row],[ADM1_CODE]]</f>
        <v>BFA056</v>
      </c>
    </row>
    <row r="8926" spans="1:14" x14ac:dyDescent="0.25">
      <c r="A8926" s="12">
        <v>13.547389000000001</v>
      </c>
      <c r="B8926" s="12">
        <v>-2.3664550000000002</v>
      </c>
      <c r="C8926" s="1" t="s">
        <v>55</v>
      </c>
      <c r="D8926" s="1" t="s">
        <v>56</v>
      </c>
      <c r="E8926" s="1" t="s">
        <v>150</v>
      </c>
      <c r="F8926" s="1" t="s">
        <v>151</v>
      </c>
      <c r="G8926" s="1" t="s">
        <v>16708</v>
      </c>
      <c r="H8926" s="1" t="s">
        <v>16709</v>
      </c>
      <c r="I8926" s="12">
        <v>0</v>
      </c>
      <c r="J8926" s="1" t="s">
        <v>166</v>
      </c>
      <c r="K8926" s="1" t="str">
        <f>LEFT(Table9[[#This Row],[PCODE]],9)&amp;"0000"&amp;RIGHT(Table9[[#This Row],[PCODE]],3)</f>
        <v>BFA0540030000138</v>
      </c>
      <c r="L8926" s="1">
        <f>LEN(Table9[[#This Row],[rowcapcode3]])</f>
        <v>16</v>
      </c>
      <c r="M8926" s="1" t="str">
        <f>Table9[[#This Row],[ADM2_CODE]]</f>
        <v>BFA054003</v>
      </c>
      <c r="N8926" s="1" t="str">
        <f>Table9[[#This Row],[ADM1_CODE]]</f>
        <v>BFA054</v>
      </c>
    </row>
    <row r="8927" spans="1:14" x14ac:dyDescent="0.25">
      <c r="A8927" s="12">
        <v>13.547492999999999</v>
      </c>
      <c r="B8927" s="12">
        <v>-2.5304660000000001</v>
      </c>
      <c r="C8927" s="1" t="s">
        <v>55</v>
      </c>
      <c r="D8927" s="1" t="s">
        <v>56</v>
      </c>
      <c r="E8927" s="1" t="s">
        <v>150</v>
      </c>
      <c r="F8927" s="1" t="s">
        <v>151</v>
      </c>
      <c r="G8927" s="1" t="s">
        <v>16710</v>
      </c>
      <c r="H8927" s="1" t="s">
        <v>16711</v>
      </c>
      <c r="I8927" s="12">
        <v>0</v>
      </c>
      <c r="J8927" s="1" t="s">
        <v>166</v>
      </c>
      <c r="K8927" s="1" t="str">
        <f>LEFT(Table9[[#This Row],[PCODE]],9)&amp;"0000"&amp;RIGHT(Table9[[#This Row],[PCODE]],3)</f>
        <v>BFA0540030000271</v>
      </c>
      <c r="L8927" s="1">
        <f>LEN(Table9[[#This Row],[rowcapcode3]])</f>
        <v>16</v>
      </c>
      <c r="M8927" s="1" t="str">
        <f>Table9[[#This Row],[ADM2_CODE]]</f>
        <v>BFA054003</v>
      </c>
      <c r="N8927" s="1" t="str">
        <f>Table9[[#This Row],[ADM1_CODE]]</f>
        <v>BFA054</v>
      </c>
    </row>
    <row r="8928" spans="1:14" x14ac:dyDescent="0.25">
      <c r="A8928" s="12">
        <v>13.54801</v>
      </c>
      <c r="B8928" s="12">
        <v>-1.351553</v>
      </c>
      <c r="C8928" s="1" t="s">
        <v>59</v>
      </c>
      <c r="D8928" s="1" t="s">
        <v>60</v>
      </c>
      <c r="E8928" s="1" t="s">
        <v>116</v>
      </c>
      <c r="F8928" s="1" t="s">
        <v>117</v>
      </c>
      <c r="G8928" s="1" t="s">
        <v>16712</v>
      </c>
      <c r="H8928" s="1" t="s">
        <v>16713</v>
      </c>
      <c r="I8928" s="12">
        <v>0</v>
      </c>
      <c r="J8928" s="1" t="s">
        <v>166</v>
      </c>
      <c r="K8928" s="1" t="str">
        <f>LEFT(Table9[[#This Row],[PCODE]],9)&amp;"0000"&amp;RIGHT(Table9[[#This Row],[PCODE]],3)</f>
        <v>BFA0490030000602</v>
      </c>
      <c r="L8928" s="1">
        <f>LEN(Table9[[#This Row],[rowcapcode3]])</f>
        <v>16</v>
      </c>
      <c r="M8928" s="1" t="str">
        <f>Table9[[#This Row],[ADM2_CODE]]</f>
        <v>BFA049003</v>
      </c>
      <c r="N8928" s="1" t="str">
        <f>Table9[[#This Row],[ADM1_CODE]]</f>
        <v>BFA049</v>
      </c>
    </row>
    <row r="8929" spans="1:14" x14ac:dyDescent="0.25">
      <c r="A8929" s="12">
        <v>13.548883999999999</v>
      </c>
      <c r="B8929" s="12">
        <v>-0.93726500000000001</v>
      </c>
      <c r="C8929" s="1" t="s">
        <v>59</v>
      </c>
      <c r="D8929" s="1" t="s">
        <v>60</v>
      </c>
      <c r="E8929" s="1" t="s">
        <v>116</v>
      </c>
      <c r="F8929" s="1" t="s">
        <v>117</v>
      </c>
      <c r="G8929" s="1" t="s">
        <v>16714</v>
      </c>
      <c r="H8929" s="1" t="s">
        <v>16715</v>
      </c>
      <c r="I8929" s="12">
        <v>0</v>
      </c>
      <c r="J8929" s="1" t="s">
        <v>166</v>
      </c>
      <c r="K8929" s="1" t="str">
        <f>LEFT(Table9[[#This Row],[PCODE]],9)&amp;"0000"&amp;RIGHT(Table9[[#This Row],[PCODE]],3)</f>
        <v>BFA0490030000265</v>
      </c>
      <c r="L8929" s="1">
        <f>LEN(Table9[[#This Row],[rowcapcode3]])</f>
        <v>16</v>
      </c>
      <c r="M8929" s="1" t="str">
        <f>Table9[[#This Row],[ADM2_CODE]]</f>
        <v>BFA049003</v>
      </c>
      <c r="N8929" s="1" t="str">
        <f>Table9[[#This Row],[ADM1_CODE]]</f>
        <v>BFA049</v>
      </c>
    </row>
    <row r="8930" spans="1:14" x14ac:dyDescent="0.25">
      <c r="A8930" s="12">
        <v>13.549087</v>
      </c>
      <c r="B8930" s="12">
        <v>-2.421262</v>
      </c>
      <c r="C8930" s="1" t="s">
        <v>55</v>
      </c>
      <c r="D8930" s="1" t="s">
        <v>56</v>
      </c>
      <c r="E8930" s="1" t="s">
        <v>150</v>
      </c>
      <c r="F8930" s="1" t="s">
        <v>151</v>
      </c>
      <c r="G8930" s="1" t="s">
        <v>16716</v>
      </c>
      <c r="H8930" s="1" t="s">
        <v>16717</v>
      </c>
      <c r="I8930" s="12">
        <v>0</v>
      </c>
      <c r="J8930" s="1" t="s">
        <v>166</v>
      </c>
      <c r="K8930" s="1" t="str">
        <f>LEFT(Table9[[#This Row],[PCODE]],9)&amp;"0000"&amp;RIGHT(Table9[[#This Row],[PCODE]],3)</f>
        <v>BFA0540030000291</v>
      </c>
      <c r="L8930" s="1">
        <f>LEN(Table9[[#This Row],[rowcapcode3]])</f>
        <v>16</v>
      </c>
      <c r="M8930" s="1" t="str">
        <f>Table9[[#This Row],[ADM2_CODE]]</f>
        <v>BFA054003</v>
      </c>
      <c r="N8930" s="1" t="str">
        <f>Table9[[#This Row],[ADM1_CODE]]</f>
        <v>BFA054</v>
      </c>
    </row>
    <row r="8931" spans="1:14" x14ac:dyDescent="0.25">
      <c r="A8931" s="12">
        <v>13.550509</v>
      </c>
      <c r="B8931" s="12">
        <v>-2.2191429999999999</v>
      </c>
      <c r="C8931" s="1" t="s">
        <v>55</v>
      </c>
      <c r="D8931" s="1" t="s">
        <v>56</v>
      </c>
      <c r="E8931" s="1" t="s">
        <v>150</v>
      </c>
      <c r="F8931" s="1" t="s">
        <v>151</v>
      </c>
      <c r="G8931" s="1" t="s">
        <v>16718</v>
      </c>
      <c r="H8931" s="1" t="s">
        <v>16719</v>
      </c>
      <c r="I8931" s="12">
        <v>0</v>
      </c>
      <c r="J8931" s="1" t="s">
        <v>166</v>
      </c>
      <c r="K8931" s="1" t="str">
        <f>LEFT(Table9[[#This Row],[PCODE]],9)&amp;"0000"&amp;RIGHT(Table9[[#This Row],[PCODE]],3)</f>
        <v>BFA0540030000061</v>
      </c>
      <c r="L8931" s="1">
        <f>LEN(Table9[[#This Row],[rowcapcode3]])</f>
        <v>16</v>
      </c>
      <c r="M8931" s="1" t="str">
        <f>Table9[[#This Row],[ADM2_CODE]]</f>
        <v>BFA054003</v>
      </c>
      <c r="N8931" s="1" t="str">
        <f>Table9[[#This Row],[ADM1_CODE]]</f>
        <v>BFA054</v>
      </c>
    </row>
    <row r="8932" spans="1:14" x14ac:dyDescent="0.25">
      <c r="A8932" s="12">
        <v>13.55058</v>
      </c>
      <c r="B8932" s="12">
        <v>-2.4431590000000001</v>
      </c>
      <c r="C8932" s="1" t="s">
        <v>55</v>
      </c>
      <c r="D8932" s="1" t="s">
        <v>56</v>
      </c>
      <c r="E8932" s="1" t="s">
        <v>150</v>
      </c>
      <c r="F8932" s="1" t="s">
        <v>151</v>
      </c>
      <c r="G8932" s="1" t="s">
        <v>16720</v>
      </c>
      <c r="H8932" s="1" t="s">
        <v>16721</v>
      </c>
      <c r="I8932" s="12">
        <v>0</v>
      </c>
      <c r="J8932" s="1" t="s">
        <v>166</v>
      </c>
      <c r="K8932" s="1" t="str">
        <f>LEFT(Table9[[#This Row],[PCODE]],9)&amp;"0000"&amp;RIGHT(Table9[[#This Row],[PCODE]],3)</f>
        <v>BFA0540030000127</v>
      </c>
      <c r="L8932" s="1">
        <f>LEN(Table9[[#This Row],[rowcapcode3]])</f>
        <v>16</v>
      </c>
      <c r="M8932" s="1" t="str">
        <f>Table9[[#This Row],[ADM2_CODE]]</f>
        <v>BFA054003</v>
      </c>
      <c r="N8932" s="1" t="str">
        <f>Table9[[#This Row],[ADM1_CODE]]</f>
        <v>BFA054</v>
      </c>
    </row>
    <row r="8933" spans="1:14" x14ac:dyDescent="0.25">
      <c r="A8933" s="12">
        <v>13.55091</v>
      </c>
      <c r="B8933" s="12">
        <v>-2.713149</v>
      </c>
      <c r="C8933" s="1" t="s">
        <v>55</v>
      </c>
      <c r="D8933" s="1" t="s">
        <v>56</v>
      </c>
      <c r="E8933" s="1" t="s">
        <v>150</v>
      </c>
      <c r="F8933" s="1" t="s">
        <v>151</v>
      </c>
      <c r="G8933" s="1" t="s">
        <v>16722</v>
      </c>
      <c r="H8933" s="1" t="s">
        <v>16723</v>
      </c>
      <c r="I8933" s="12">
        <v>0</v>
      </c>
      <c r="J8933" s="1" t="s">
        <v>166</v>
      </c>
      <c r="K8933" s="1" t="str">
        <f>LEFT(Table9[[#This Row],[PCODE]],9)&amp;"0000"&amp;RIGHT(Table9[[#This Row],[PCODE]],3)</f>
        <v>BFA0540030000450</v>
      </c>
      <c r="L8933" s="1">
        <f>LEN(Table9[[#This Row],[rowcapcode3]])</f>
        <v>16</v>
      </c>
      <c r="M8933" s="1" t="str">
        <f>Table9[[#This Row],[ADM2_CODE]]</f>
        <v>BFA054003</v>
      </c>
      <c r="N8933" s="1" t="str">
        <f>Table9[[#This Row],[ADM1_CODE]]</f>
        <v>BFA054</v>
      </c>
    </row>
    <row r="8934" spans="1:14" x14ac:dyDescent="0.25">
      <c r="A8934" s="12">
        <v>13.551766000000001</v>
      </c>
      <c r="B8934" s="12">
        <v>0.50833200000000001</v>
      </c>
      <c r="C8934" s="1" t="s">
        <v>63</v>
      </c>
      <c r="D8934" s="1" t="s">
        <v>64</v>
      </c>
      <c r="E8934" s="1" t="s">
        <v>142</v>
      </c>
      <c r="F8934" s="1" t="s">
        <v>143</v>
      </c>
      <c r="G8934" s="1" t="s">
        <v>16724</v>
      </c>
      <c r="H8934" s="1" t="s">
        <v>16725</v>
      </c>
      <c r="I8934" s="12">
        <v>0</v>
      </c>
      <c r="J8934" s="1" t="s">
        <v>166</v>
      </c>
      <c r="K8934" s="1" t="str">
        <f>LEFT(Table9[[#This Row],[PCODE]],9)&amp;"0000"&amp;RIGHT(Table9[[#This Row],[PCODE]],3)</f>
        <v>BFA0560040000256</v>
      </c>
      <c r="L8934" s="1">
        <f>LEN(Table9[[#This Row],[rowcapcode3]])</f>
        <v>16</v>
      </c>
      <c r="M8934" s="1" t="str">
        <f>Table9[[#This Row],[ADM2_CODE]]</f>
        <v>BFA056004</v>
      </c>
      <c r="N8934" s="1" t="str">
        <f>Table9[[#This Row],[ADM1_CODE]]</f>
        <v>BFA056</v>
      </c>
    </row>
    <row r="8935" spans="1:14" x14ac:dyDescent="0.25">
      <c r="A8935" s="12">
        <v>13.55184</v>
      </c>
      <c r="B8935" s="12">
        <v>-2.1070509999999998</v>
      </c>
      <c r="C8935" s="1" t="s">
        <v>55</v>
      </c>
      <c r="D8935" s="1" t="s">
        <v>56</v>
      </c>
      <c r="E8935" s="1" t="s">
        <v>150</v>
      </c>
      <c r="F8935" s="1" t="s">
        <v>151</v>
      </c>
      <c r="G8935" s="1" t="s">
        <v>16726</v>
      </c>
      <c r="H8935" s="1" t="s">
        <v>16727</v>
      </c>
      <c r="I8935" s="12">
        <v>0</v>
      </c>
      <c r="J8935" s="1" t="s">
        <v>166</v>
      </c>
      <c r="K8935" s="1" t="str">
        <f>LEFT(Table9[[#This Row],[PCODE]],9)&amp;"0000"&amp;RIGHT(Table9[[#This Row],[PCODE]],3)</f>
        <v>BFA0540030000019</v>
      </c>
      <c r="L8935" s="1">
        <f>LEN(Table9[[#This Row],[rowcapcode3]])</f>
        <v>16</v>
      </c>
      <c r="M8935" s="1" t="str">
        <f>Table9[[#This Row],[ADM2_CODE]]</f>
        <v>BFA054003</v>
      </c>
      <c r="N8935" s="1" t="str">
        <f>Table9[[#This Row],[ADM1_CODE]]</f>
        <v>BFA054</v>
      </c>
    </row>
    <row r="8936" spans="1:14" x14ac:dyDescent="0.25">
      <c r="A8936" s="12">
        <v>13.551845</v>
      </c>
      <c r="B8936" s="12">
        <v>-1.500049</v>
      </c>
      <c r="C8936" s="1" t="s">
        <v>59</v>
      </c>
      <c r="D8936" s="1" t="s">
        <v>60</v>
      </c>
      <c r="E8936" s="1" t="s">
        <v>112</v>
      </c>
      <c r="F8936" s="1" t="s">
        <v>113</v>
      </c>
      <c r="G8936" s="1" t="s">
        <v>16728</v>
      </c>
      <c r="H8936" s="1" t="s">
        <v>5873</v>
      </c>
      <c r="I8936" s="12">
        <v>0</v>
      </c>
      <c r="J8936" s="1" t="s">
        <v>166</v>
      </c>
      <c r="K8936" s="1" t="str">
        <f>LEFT(Table9[[#This Row],[PCODE]],9)&amp;"0000"&amp;RIGHT(Table9[[#This Row],[PCODE]],3)</f>
        <v>BFA0490010000279</v>
      </c>
      <c r="L8936" s="1">
        <f>LEN(Table9[[#This Row],[rowcapcode3]])</f>
        <v>16</v>
      </c>
      <c r="M8936" s="1" t="str">
        <f>Table9[[#This Row],[ADM2_CODE]]</f>
        <v>BFA049001</v>
      </c>
      <c r="N8936" s="1" t="str">
        <f>Table9[[#This Row],[ADM1_CODE]]</f>
        <v>BFA049</v>
      </c>
    </row>
    <row r="8937" spans="1:14" x14ac:dyDescent="0.25">
      <c r="A8937" s="12">
        <v>13.552136000000001</v>
      </c>
      <c r="B8937" s="12">
        <v>-0.46720099999999998</v>
      </c>
      <c r="C8937" s="1" t="s">
        <v>59</v>
      </c>
      <c r="D8937" s="1" t="s">
        <v>60</v>
      </c>
      <c r="E8937" s="1" t="s">
        <v>114</v>
      </c>
      <c r="F8937" s="1" t="s">
        <v>115</v>
      </c>
      <c r="G8937" s="1" t="s">
        <v>16729</v>
      </c>
      <c r="H8937" s="1" t="s">
        <v>10940</v>
      </c>
      <c r="I8937" s="12">
        <v>0</v>
      </c>
      <c r="J8937" s="1" t="s">
        <v>166</v>
      </c>
      <c r="K8937" s="1" t="str">
        <f>LEFT(Table9[[#This Row],[PCODE]],9)&amp;"0000"&amp;RIGHT(Table9[[#This Row],[PCODE]],3)</f>
        <v>BFA0490020000171</v>
      </c>
      <c r="L8937" s="1">
        <f>LEN(Table9[[#This Row],[rowcapcode3]])</f>
        <v>16</v>
      </c>
      <c r="M8937" s="1" t="str">
        <f>Table9[[#This Row],[ADM2_CODE]]</f>
        <v>BFA049002</v>
      </c>
      <c r="N8937" s="1" t="str">
        <f>Table9[[#This Row],[ADM1_CODE]]</f>
        <v>BFA049</v>
      </c>
    </row>
    <row r="8938" spans="1:14" x14ac:dyDescent="0.25">
      <c r="A8938" s="12">
        <v>13.552766999999999</v>
      </c>
      <c r="B8938" s="12">
        <v>-0.10800999999999999</v>
      </c>
      <c r="C8938" s="1" t="s">
        <v>47</v>
      </c>
      <c r="D8938" s="1" t="s">
        <v>48</v>
      </c>
      <c r="E8938" s="1" t="s">
        <v>86</v>
      </c>
      <c r="F8938" s="1" t="s">
        <v>87</v>
      </c>
      <c r="G8938" s="1" t="s">
        <v>16730</v>
      </c>
      <c r="H8938" s="1" t="s">
        <v>16731</v>
      </c>
      <c r="I8938" s="12">
        <v>0</v>
      </c>
      <c r="J8938" s="1" t="s">
        <v>166</v>
      </c>
      <c r="K8938" s="1" t="str">
        <f>LEFT(Table9[[#This Row],[PCODE]],9)&amp;"0000"&amp;RIGHT(Table9[[#This Row],[PCODE]],3)</f>
        <v>BFA0520010000148</v>
      </c>
      <c r="L8938" s="1">
        <f>LEN(Table9[[#This Row],[rowcapcode3]])</f>
        <v>16</v>
      </c>
      <c r="M8938" s="1" t="str">
        <f>Table9[[#This Row],[ADM2_CODE]]</f>
        <v>BFA052001</v>
      </c>
      <c r="N8938" s="1" t="str">
        <f>Table9[[#This Row],[ADM1_CODE]]</f>
        <v>BFA052</v>
      </c>
    </row>
    <row r="8939" spans="1:14" x14ac:dyDescent="0.25">
      <c r="A8939" s="12">
        <v>13.552816</v>
      </c>
      <c r="B8939" s="12">
        <v>-0.98343000000000003</v>
      </c>
      <c r="C8939" s="1" t="s">
        <v>59</v>
      </c>
      <c r="D8939" s="1" t="s">
        <v>60</v>
      </c>
      <c r="E8939" s="1" t="s">
        <v>116</v>
      </c>
      <c r="F8939" s="1" t="s">
        <v>117</v>
      </c>
      <c r="G8939" s="1" t="s">
        <v>16732</v>
      </c>
      <c r="H8939" s="1" t="s">
        <v>16733</v>
      </c>
      <c r="I8939" s="12">
        <v>0</v>
      </c>
      <c r="J8939" s="1" t="s">
        <v>166</v>
      </c>
      <c r="K8939" s="1" t="str">
        <f>LEFT(Table9[[#This Row],[PCODE]],9)&amp;"0000"&amp;RIGHT(Table9[[#This Row],[PCODE]],3)</f>
        <v>BFA0490030000342</v>
      </c>
      <c r="L8939" s="1">
        <f>LEN(Table9[[#This Row],[rowcapcode3]])</f>
        <v>16</v>
      </c>
      <c r="M8939" s="1" t="str">
        <f>Table9[[#This Row],[ADM2_CODE]]</f>
        <v>BFA049003</v>
      </c>
      <c r="N8939" s="1" t="str">
        <f>Table9[[#This Row],[ADM1_CODE]]</f>
        <v>BFA049</v>
      </c>
    </row>
    <row r="8940" spans="1:14" x14ac:dyDescent="0.25">
      <c r="A8940" s="12">
        <v>13.553884999999999</v>
      </c>
      <c r="B8940" s="12">
        <v>0.34053800000000001</v>
      </c>
      <c r="C8940" s="1" t="s">
        <v>63</v>
      </c>
      <c r="D8940" s="1" t="s">
        <v>64</v>
      </c>
      <c r="E8940" s="1" t="s">
        <v>142</v>
      </c>
      <c r="F8940" s="1" t="s">
        <v>143</v>
      </c>
      <c r="G8940" s="1" t="s">
        <v>16734</v>
      </c>
      <c r="H8940" s="1" t="s">
        <v>16735</v>
      </c>
      <c r="I8940" s="12">
        <v>0</v>
      </c>
      <c r="J8940" s="1" t="s">
        <v>166</v>
      </c>
      <c r="K8940" s="1" t="str">
        <f>LEFT(Table9[[#This Row],[PCODE]],9)&amp;"0000"&amp;RIGHT(Table9[[#This Row],[PCODE]],3)</f>
        <v>BFA0560040000169</v>
      </c>
      <c r="L8940" s="1">
        <f>LEN(Table9[[#This Row],[rowcapcode3]])</f>
        <v>16</v>
      </c>
      <c r="M8940" s="1" t="str">
        <f>Table9[[#This Row],[ADM2_CODE]]</f>
        <v>BFA056004</v>
      </c>
      <c r="N8940" s="1" t="str">
        <f>Table9[[#This Row],[ADM1_CODE]]</f>
        <v>BFA056</v>
      </c>
    </row>
    <row r="8941" spans="1:14" x14ac:dyDescent="0.25">
      <c r="A8941" s="12">
        <v>13.553932</v>
      </c>
      <c r="B8941" s="12">
        <v>-0.73930399999999996</v>
      </c>
      <c r="C8941" s="1" t="s">
        <v>59</v>
      </c>
      <c r="D8941" s="1" t="s">
        <v>60</v>
      </c>
      <c r="E8941" s="1" t="s">
        <v>114</v>
      </c>
      <c r="F8941" s="1" t="s">
        <v>115</v>
      </c>
      <c r="G8941" s="1" t="s">
        <v>16736</v>
      </c>
      <c r="H8941" s="1" t="s">
        <v>16737</v>
      </c>
      <c r="I8941" s="12">
        <v>0</v>
      </c>
      <c r="J8941" s="1" t="s">
        <v>166</v>
      </c>
      <c r="K8941" s="1" t="str">
        <f>LEFT(Table9[[#This Row],[PCODE]],9)&amp;"0000"&amp;RIGHT(Table9[[#This Row],[PCODE]],3)</f>
        <v>BFA0490020000100</v>
      </c>
      <c r="L8941" s="1">
        <f>LEN(Table9[[#This Row],[rowcapcode3]])</f>
        <v>16</v>
      </c>
      <c r="M8941" s="1" t="str">
        <f>Table9[[#This Row],[ADM2_CODE]]</f>
        <v>BFA049002</v>
      </c>
      <c r="N8941" s="1" t="str">
        <f>Table9[[#This Row],[ADM1_CODE]]</f>
        <v>BFA049</v>
      </c>
    </row>
    <row r="8942" spans="1:14" x14ac:dyDescent="0.25">
      <c r="A8942" s="12">
        <v>13.554098</v>
      </c>
      <c r="B8942" s="12">
        <v>-2.8722889999999999</v>
      </c>
      <c r="C8942" s="1" t="s">
        <v>55</v>
      </c>
      <c r="D8942" s="1" t="s">
        <v>56</v>
      </c>
      <c r="E8942" s="1" t="s">
        <v>150</v>
      </c>
      <c r="F8942" s="1" t="s">
        <v>151</v>
      </c>
      <c r="G8942" s="1" t="s">
        <v>16738</v>
      </c>
      <c r="H8942" s="1" t="s">
        <v>16739</v>
      </c>
      <c r="I8942" s="12">
        <v>0</v>
      </c>
      <c r="J8942" s="1" t="s">
        <v>166</v>
      </c>
      <c r="K8942" s="1" t="str">
        <f>LEFT(Table9[[#This Row],[PCODE]],9)&amp;"0000"&amp;RIGHT(Table9[[#This Row],[PCODE]],3)</f>
        <v>BFA0540030000306</v>
      </c>
      <c r="L8942" s="1">
        <f>LEN(Table9[[#This Row],[rowcapcode3]])</f>
        <v>16</v>
      </c>
      <c r="M8942" s="1" t="str">
        <f>Table9[[#This Row],[ADM2_CODE]]</f>
        <v>BFA054003</v>
      </c>
      <c r="N8942" s="1" t="str">
        <f>Table9[[#This Row],[ADM1_CODE]]</f>
        <v>BFA054</v>
      </c>
    </row>
    <row r="8943" spans="1:14" x14ac:dyDescent="0.25">
      <c r="A8943" s="12">
        <v>13.554130000000001</v>
      </c>
      <c r="B8943" s="12">
        <v>-0.88226400000000005</v>
      </c>
      <c r="C8943" s="1" t="s">
        <v>59</v>
      </c>
      <c r="D8943" s="1" t="s">
        <v>60</v>
      </c>
      <c r="E8943" s="1" t="s">
        <v>116</v>
      </c>
      <c r="F8943" s="1" t="s">
        <v>117</v>
      </c>
      <c r="G8943" s="1" t="s">
        <v>16740</v>
      </c>
      <c r="H8943" s="1" t="s">
        <v>16741</v>
      </c>
      <c r="I8943" s="12">
        <v>0</v>
      </c>
      <c r="J8943" s="1" t="s">
        <v>166</v>
      </c>
      <c r="K8943" s="1" t="str">
        <f>LEFT(Table9[[#This Row],[PCODE]],9)&amp;"0000"&amp;RIGHT(Table9[[#This Row],[PCODE]],3)</f>
        <v>BFA0490030000669</v>
      </c>
      <c r="L8943" s="1">
        <f>LEN(Table9[[#This Row],[rowcapcode3]])</f>
        <v>16</v>
      </c>
      <c r="M8943" s="1" t="str">
        <f>Table9[[#This Row],[ADM2_CODE]]</f>
        <v>BFA049003</v>
      </c>
      <c r="N8943" s="1" t="str">
        <f>Table9[[#This Row],[ADM1_CODE]]</f>
        <v>BFA049</v>
      </c>
    </row>
    <row r="8944" spans="1:14" x14ac:dyDescent="0.25">
      <c r="A8944" s="12">
        <v>13.554228999999999</v>
      </c>
      <c r="B8944" s="12">
        <v>-2.4884460000000002</v>
      </c>
      <c r="C8944" s="1" t="s">
        <v>55</v>
      </c>
      <c r="D8944" s="1" t="s">
        <v>56</v>
      </c>
      <c r="E8944" s="1" t="s">
        <v>150</v>
      </c>
      <c r="F8944" s="1" t="s">
        <v>151</v>
      </c>
      <c r="G8944" s="1" t="s">
        <v>16742</v>
      </c>
      <c r="H8944" s="1" t="s">
        <v>16743</v>
      </c>
      <c r="I8944" s="12">
        <v>0</v>
      </c>
      <c r="J8944" s="1" t="s">
        <v>166</v>
      </c>
      <c r="K8944" s="1" t="str">
        <f>LEFT(Table9[[#This Row],[PCODE]],9)&amp;"0000"&amp;RIGHT(Table9[[#This Row],[PCODE]],3)</f>
        <v>BFA0540030000025</v>
      </c>
      <c r="L8944" s="1">
        <f>LEN(Table9[[#This Row],[rowcapcode3]])</f>
        <v>16</v>
      </c>
      <c r="M8944" s="1" t="str">
        <f>Table9[[#This Row],[ADM2_CODE]]</f>
        <v>BFA054003</v>
      </c>
      <c r="N8944" s="1" t="str">
        <f>Table9[[#This Row],[ADM1_CODE]]</f>
        <v>BFA054</v>
      </c>
    </row>
    <row r="8945" spans="1:14" x14ac:dyDescent="0.25">
      <c r="A8945" s="12">
        <v>13.554228999999999</v>
      </c>
      <c r="B8945" s="12">
        <v>-2.4884460000000002</v>
      </c>
      <c r="C8945" s="1" t="s">
        <v>55</v>
      </c>
      <c r="D8945" s="1" t="s">
        <v>56</v>
      </c>
      <c r="E8945" s="1" t="s">
        <v>150</v>
      </c>
      <c r="F8945" s="1" t="s">
        <v>151</v>
      </c>
      <c r="G8945" s="1" t="s">
        <v>16744</v>
      </c>
      <c r="H8945" s="1" t="s">
        <v>16745</v>
      </c>
      <c r="I8945" s="12">
        <v>0</v>
      </c>
      <c r="J8945" s="1" t="s">
        <v>166</v>
      </c>
      <c r="K8945" s="1" t="str">
        <f>LEFT(Table9[[#This Row],[PCODE]],9)&amp;"0000"&amp;RIGHT(Table9[[#This Row],[PCODE]],3)</f>
        <v>BFA0540030000038</v>
      </c>
      <c r="L8945" s="1">
        <f>LEN(Table9[[#This Row],[rowcapcode3]])</f>
        <v>16</v>
      </c>
      <c r="M8945" s="1" t="str">
        <f>Table9[[#This Row],[ADM2_CODE]]</f>
        <v>BFA054003</v>
      </c>
      <c r="N8945" s="1" t="str">
        <f>Table9[[#This Row],[ADM1_CODE]]</f>
        <v>BFA054</v>
      </c>
    </row>
    <row r="8946" spans="1:14" x14ac:dyDescent="0.25">
      <c r="A8946" s="12">
        <v>13.554612000000001</v>
      </c>
      <c r="B8946" s="12">
        <v>-0.362541</v>
      </c>
      <c r="C8946" s="1" t="s">
        <v>59</v>
      </c>
      <c r="D8946" s="1" t="s">
        <v>60</v>
      </c>
      <c r="E8946" s="1" t="s">
        <v>114</v>
      </c>
      <c r="F8946" s="1" t="s">
        <v>115</v>
      </c>
      <c r="G8946" s="1" t="s">
        <v>16746</v>
      </c>
      <c r="H8946" s="1" t="s">
        <v>6438</v>
      </c>
      <c r="I8946" s="12">
        <v>0</v>
      </c>
      <c r="J8946" s="1" t="s">
        <v>166</v>
      </c>
      <c r="K8946" s="1" t="str">
        <f>LEFT(Table9[[#This Row],[PCODE]],9)&amp;"0000"&amp;RIGHT(Table9[[#This Row],[PCODE]],3)</f>
        <v>BFA0490020000094</v>
      </c>
      <c r="L8946" s="1">
        <f>LEN(Table9[[#This Row],[rowcapcode3]])</f>
        <v>16</v>
      </c>
      <c r="M8946" s="1" t="str">
        <f>Table9[[#This Row],[ADM2_CODE]]</f>
        <v>BFA049002</v>
      </c>
      <c r="N8946" s="1" t="str">
        <f>Table9[[#This Row],[ADM1_CODE]]</f>
        <v>BFA049</v>
      </c>
    </row>
    <row r="8947" spans="1:14" x14ac:dyDescent="0.25">
      <c r="A8947" s="12">
        <v>13.555024</v>
      </c>
      <c r="B8947" s="12">
        <v>-2.9098730000000002</v>
      </c>
      <c r="C8947" s="1" t="s">
        <v>39</v>
      </c>
      <c r="D8947" s="1" t="s">
        <v>40</v>
      </c>
      <c r="E8947" s="1" t="s">
        <v>152</v>
      </c>
      <c r="F8947" s="1" t="s">
        <v>153</v>
      </c>
      <c r="G8947" s="1" t="s">
        <v>16747</v>
      </c>
      <c r="H8947" s="1" t="s">
        <v>16748</v>
      </c>
      <c r="I8947" s="12">
        <v>0</v>
      </c>
      <c r="J8947" s="1" t="s">
        <v>166</v>
      </c>
      <c r="K8947" s="1" t="str">
        <f>LEFT(Table9[[#This Row],[PCODE]],9)&amp;"0000"&amp;RIGHT(Table9[[#This Row],[PCODE]],3)</f>
        <v>BFA0460060000187</v>
      </c>
      <c r="L8947" s="1">
        <f>LEN(Table9[[#This Row],[rowcapcode3]])</f>
        <v>16</v>
      </c>
      <c r="M8947" s="1" t="str">
        <f>Table9[[#This Row],[ADM2_CODE]]</f>
        <v>BFA046006</v>
      </c>
      <c r="N8947" s="1" t="str">
        <f>Table9[[#This Row],[ADM1_CODE]]</f>
        <v>BFA046</v>
      </c>
    </row>
    <row r="8948" spans="1:14" x14ac:dyDescent="0.25">
      <c r="A8948" s="12">
        <v>13.555540000000001</v>
      </c>
      <c r="B8948" s="12">
        <v>-2.2737910000000001</v>
      </c>
      <c r="C8948" s="1" t="s">
        <v>55</v>
      </c>
      <c r="D8948" s="1" t="s">
        <v>56</v>
      </c>
      <c r="E8948" s="1" t="s">
        <v>150</v>
      </c>
      <c r="F8948" s="1" t="s">
        <v>151</v>
      </c>
      <c r="G8948" s="1" t="s">
        <v>16749</v>
      </c>
      <c r="H8948" s="1" t="s">
        <v>3868</v>
      </c>
      <c r="I8948" s="12">
        <v>0</v>
      </c>
      <c r="J8948" s="1" t="s">
        <v>166</v>
      </c>
      <c r="K8948" s="1" t="str">
        <f>LEFT(Table9[[#This Row],[PCODE]],9)&amp;"0000"&amp;RIGHT(Table9[[#This Row],[PCODE]],3)</f>
        <v>BFA0540030000227</v>
      </c>
      <c r="L8948" s="1">
        <f>LEN(Table9[[#This Row],[rowcapcode3]])</f>
        <v>16</v>
      </c>
      <c r="M8948" s="1" t="str">
        <f>Table9[[#This Row],[ADM2_CODE]]</f>
        <v>BFA054003</v>
      </c>
      <c r="N8948" s="1" t="str">
        <f>Table9[[#This Row],[ADM1_CODE]]</f>
        <v>BFA054</v>
      </c>
    </row>
    <row r="8949" spans="1:14" x14ac:dyDescent="0.25">
      <c r="A8949" s="12">
        <v>13.555685</v>
      </c>
      <c r="B8949" s="12">
        <v>-1.881146</v>
      </c>
      <c r="C8949" s="1" t="s">
        <v>55</v>
      </c>
      <c r="D8949" s="1" t="s">
        <v>56</v>
      </c>
      <c r="E8949" s="1" t="s">
        <v>150</v>
      </c>
      <c r="F8949" s="1" t="s">
        <v>151</v>
      </c>
      <c r="G8949" s="1" t="s">
        <v>16750</v>
      </c>
      <c r="H8949" s="1" t="s">
        <v>16751</v>
      </c>
      <c r="I8949" s="12">
        <v>0</v>
      </c>
      <c r="J8949" s="1" t="s">
        <v>166</v>
      </c>
      <c r="K8949" s="1" t="str">
        <f>LEFT(Table9[[#This Row],[PCODE]],9)&amp;"0000"&amp;RIGHT(Table9[[#This Row],[PCODE]],3)</f>
        <v>BFA0540030000065</v>
      </c>
      <c r="L8949" s="1">
        <f>LEN(Table9[[#This Row],[rowcapcode3]])</f>
        <v>16</v>
      </c>
      <c r="M8949" s="1" t="str">
        <f>Table9[[#This Row],[ADM2_CODE]]</f>
        <v>BFA054003</v>
      </c>
      <c r="N8949" s="1" t="str">
        <f>Table9[[#This Row],[ADM1_CODE]]</f>
        <v>BFA054</v>
      </c>
    </row>
    <row r="8950" spans="1:14" x14ac:dyDescent="0.25">
      <c r="A8950" s="12">
        <v>13.556036000000001</v>
      </c>
      <c r="B8950" s="12">
        <v>-1.6534949999999999</v>
      </c>
      <c r="C8950" s="1" t="s">
        <v>59</v>
      </c>
      <c r="D8950" s="1" t="s">
        <v>60</v>
      </c>
      <c r="E8950" s="1" t="s">
        <v>112</v>
      </c>
      <c r="F8950" s="1" t="s">
        <v>113</v>
      </c>
      <c r="G8950" s="1" t="s">
        <v>16752</v>
      </c>
      <c r="H8950" s="1" t="s">
        <v>5873</v>
      </c>
      <c r="I8950" s="12">
        <v>0</v>
      </c>
      <c r="J8950" s="1" t="s">
        <v>166</v>
      </c>
      <c r="K8950" s="1" t="str">
        <f>LEFT(Table9[[#This Row],[PCODE]],9)&amp;"0000"&amp;RIGHT(Table9[[#This Row],[PCODE]],3)</f>
        <v>BFA0490010000278</v>
      </c>
      <c r="L8950" s="1">
        <f>LEN(Table9[[#This Row],[rowcapcode3]])</f>
        <v>16</v>
      </c>
      <c r="M8950" s="1" t="str">
        <f>Table9[[#This Row],[ADM2_CODE]]</f>
        <v>BFA049001</v>
      </c>
      <c r="N8950" s="1" t="str">
        <f>Table9[[#This Row],[ADM1_CODE]]</f>
        <v>BFA049</v>
      </c>
    </row>
    <row r="8951" spans="1:14" x14ac:dyDescent="0.25">
      <c r="A8951" s="12">
        <v>13.556666999999999</v>
      </c>
      <c r="B8951" s="12">
        <v>-1.5119579999999999</v>
      </c>
      <c r="C8951" s="1" t="s">
        <v>59</v>
      </c>
      <c r="D8951" s="1" t="s">
        <v>60</v>
      </c>
      <c r="E8951" s="1" t="s">
        <v>112</v>
      </c>
      <c r="F8951" s="1" t="s">
        <v>113</v>
      </c>
      <c r="G8951" s="1" t="s">
        <v>16753</v>
      </c>
      <c r="H8951" s="1" t="s">
        <v>6864</v>
      </c>
      <c r="I8951" s="12">
        <v>0</v>
      </c>
      <c r="J8951" s="1" t="s">
        <v>166</v>
      </c>
      <c r="K8951" s="1" t="str">
        <f>LEFT(Table9[[#This Row],[PCODE]],9)&amp;"0000"&amp;RIGHT(Table9[[#This Row],[PCODE]],3)</f>
        <v>BFA0490010000234</v>
      </c>
      <c r="L8951" s="1">
        <f>LEN(Table9[[#This Row],[rowcapcode3]])</f>
        <v>16</v>
      </c>
      <c r="M8951" s="1" t="str">
        <f>Table9[[#This Row],[ADM2_CODE]]</f>
        <v>BFA049001</v>
      </c>
      <c r="N8951" s="1" t="str">
        <f>Table9[[#This Row],[ADM1_CODE]]</f>
        <v>BFA049</v>
      </c>
    </row>
    <row r="8952" spans="1:14" x14ac:dyDescent="0.25">
      <c r="A8952" s="12">
        <v>13.556827</v>
      </c>
      <c r="B8952" s="12">
        <v>-2.401634</v>
      </c>
      <c r="C8952" s="1" t="s">
        <v>55</v>
      </c>
      <c r="D8952" s="1" t="s">
        <v>56</v>
      </c>
      <c r="E8952" s="1" t="s">
        <v>150</v>
      </c>
      <c r="F8952" s="1" t="s">
        <v>151</v>
      </c>
      <c r="G8952" s="1" t="s">
        <v>16754</v>
      </c>
      <c r="H8952" s="1" t="s">
        <v>6327</v>
      </c>
      <c r="I8952" s="12">
        <v>0</v>
      </c>
      <c r="J8952" s="1" t="s">
        <v>166</v>
      </c>
      <c r="K8952" s="1" t="str">
        <f>LEFT(Table9[[#This Row],[PCODE]],9)&amp;"0000"&amp;RIGHT(Table9[[#This Row],[PCODE]],3)</f>
        <v>BFA0540030000398</v>
      </c>
      <c r="L8952" s="1">
        <f>LEN(Table9[[#This Row],[rowcapcode3]])</f>
        <v>16</v>
      </c>
      <c r="M8952" s="1" t="str">
        <f>Table9[[#This Row],[ADM2_CODE]]</f>
        <v>BFA054003</v>
      </c>
      <c r="N8952" s="1" t="str">
        <f>Table9[[#This Row],[ADM1_CODE]]</f>
        <v>BFA054</v>
      </c>
    </row>
    <row r="8953" spans="1:14" x14ac:dyDescent="0.25">
      <c r="A8953" s="12">
        <v>13.558055</v>
      </c>
      <c r="B8953" s="12">
        <v>-2.1556609999999998</v>
      </c>
      <c r="C8953" s="1" t="s">
        <v>55</v>
      </c>
      <c r="D8953" s="1" t="s">
        <v>56</v>
      </c>
      <c r="E8953" s="1" t="s">
        <v>150</v>
      </c>
      <c r="F8953" s="1" t="s">
        <v>151</v>
      </c>
      <c r="G8953" s="1" t="s">
        <v>16755</v>
      </c>
      <c r="H8953" s="1" t="s">
        <v>16756</v>
      </c>
      <c r="I8953" s="12">
        <v>0</v>
      </c>
      <c r="J8953" s="1" t="s">
        <v>166</v>
      </c>
      <c r="K8953" s="1" t="str">
        <f>LEFT(Table9[[#This Row],[PCODE]],9)&amp;"0000"&amp;RIGHT(Table9[[#This Row],[PCODE]],3)</f>
        <v>BFA0540030000245</v>
      </c>
      <c r="L8953" s="1">
        <f>LEN(Table9[[#This Row],[rowcapcode3]])</f>
        <v>16</v>
      </c>
      <c r="M8953" s="1" t="str">
        <f>Table9[[#This Row],[ADM2_CODE]]</f>
        <v>BFA054003</v>
      </c>
      <c r="N8953" s="1" t="str">
        <f>Table9[[#This Row],[ADM1_CODE]]</f>
        <v>BFA054</v>
      </c>
    </row>
    <row r="8954" spans="1:14" x14ac:dyDescent="0.25">
      <c r="A8954" s="12">
        <v>13.558154999999999</v>
      </c>
      <c r="B8954" s="12">
        <v>-1.6235120000000001</v>
      </c>
      <c r="C8954" s="1" t="s">
        <v>59</v>
      </c>
      <c r="D8954" s="1" t="s">
        <v>60</v>
      </c>
      <c r="E8954" s="1" t="s">
        <v>112</v>
      </c>
      <c r="F8954" s="1" t="s">
        <v>113</v>
      </c>
      <c r="G8954" s="1" t="s">
        <v>16757</v>
      </c>
      <c r="H8954" s="1" t="s">
        <v>16758</v>
      </c>
      <c r="I8954" s="12">
        <v>0</v>
      </c>
      <c r="J8954" s="1" t="s">
        <v>166</v>
      </c>
      <c r="K8954" s="1" t="str">
        <f>LEFT(Table9[[#This Row],[PCODE]],9)&amp;"0000"&amp;RIGHT(Table9[[#This Row],[PCODE]],3)</f>
        <v>BFA0490010000124</v>
      </c>
      <c r="L8954" s="1">
        <f>LEN(Table9[[#This Row],[rowcapcode3]])</f>
        <v>16</v>
      </c>
      <c r="M8954" s="1" t="str">
        <f>Table9[[#This Row],[ADM2_CODE]]</f>
        <v>BFA049001</v>
      </c>
      <c r="N8954" s="1" t="str">
        <f>Table9[[#This Row],[ADM1_CODE]]</f>
        <v>BFA049</v>
      </c>
    </row>
    <row r="8955" spans="1:14" x14ac:dyDescent="0.25">
      <c r="A8955" s="12">
        <v>13.558401999999999</v>
      </c>
      <c r="B8955" s="12">
        <v>2.4504000000000001E-2</v>
      </c>
      <c r="C8955" s="1" t="s">
        <v>47</v>
      </c>
      <c r="D8955" s="1" t="s">
        <v>48</v>
      </c>
      <c r="E8955" s="1" t="s">
        <v>86</v>
      </c>
      <c r="F8955" s="1" t="s">
        <v>87</v>
      </c>
      <c r="G8955" s="1" t="s">
        <v>16759</v>
      </c>
      <c r="H8955" s="1" t="s">
        <v>16760</v>
      </c>
      <c r="I8955" s="12">
        <v>0</v>
      </c>
      <c r="J8955" s="1" t="s">
        <v>166</v>
      </c>
      <c r="K8955" s="1" t="str">
        <f>LEFT(Table9[[#This Row],[PCODE]],9)&amp;"0000"&amp;RIGHT(Table9[[#This Row],[PCODE]],3)</f>
        <v>BFA0520010000278</v>
      </c>
      <c r="L8955" s="1">
        <f>LEN(Table9[[#This Row],[rowcapcode3]])</f>
        <v>16</v>
      </c>
      <c r="M8955" s="1" t="str">
        <f>Table9[[#This Row],[ADM2_CODE]]</f>
        <v>BFA052001</v>
      </c>
      <c r="N8955" s="1" t="str">
        <f>Table9[[#This Row],[ADM1_CODE]]</f>
        <v>BFA052</v>
      </c>
    </row>
    <row r="8956" spans="1:14" x14ac:dyDescent="0.25">
      <c r="A8956" s="12">
        <v>13.559206</v>
      </c>
      <c r="B8956" s="12">
        <v>-2.4546049999999999</v>
      </c>
      <c r="C8956" s="1" t="s">
        <v>55</v>
      </c>
      <c r="D8956" s="1" t="s">
        <v>56</v>
      </c>
      <c r="E8956" s="1" t="s">
        <v>150</v>
      </c>
      <c r="F8956" s="1" t="s">
        <v>151</v>
      </c>
      <c r="G8956" s="1" t="s">
        <v>16761</v>
      </c>
      <c r="H8956" s="1" t="s">
        <v>10903</v>
      </c>
      <c r="I8956" s="12">
        <v>0</v>
      </c>
      <c r="J8956" s="1" t="s">
        <v>166</v>
      </c>
      <c r="K8956" s="1" t="str">
        <f>LEFT(Table9[[#This Row],[PCODE]],9)&amp;"0000"&amp;RIGHT(Table9[[#This Row],[PCODE]],3)</f>
        <v>BFA0540030000452</v>
      </c>
      <c r="L8956" s="1">
        <f>LEN(Table9[[#This Row],[rowcapcode3]])</f>
        <v>16</v>
      </c>
      <c r="M8956" s="1" t="str">
        <f>Table9[[#This Row],[ADM2_CODE]]</f>
        <v>BFA054003</v>
      </c>
      <c r="N8956" s="1" t="str">
        <f>Table9[[#This Row],[ADM1_CODE]]</f>
        <v>BFA054</v>
      </c>
    </row>
    <row r="8957" spans="1:14" x14ac:dyDescent="0.25">
      <c r="A8957" s="12">
        <v>13.559602999999999</v>
      </c>
      <c r="B8957" s="12">
        <v>0.349576</v>
      </c>
      <c r="C8957" s="1" t="s">
        <v>63</v>
      </c>
      <c r="D8957" s="1" t="s">
        <v>64</v>
      </c>
      <c r="E8957" s="1" t="s">
        <v>142</v>
      </c>
      <c r="F8957" s="1" t="s">
        <v>143</v>
      </c>
      <c r="G8957" s="1" t="s">
        <v>16762</v>
      </c>
      <c r="H8957" s="1" t="s">
        <v>16763</v>
      </c>
      <c r="I8957" s="12">
        <v>0</v>
      </c>
      <c r="J8957" s="1" t="s">
        <v>166</v>
      </c>
      <c r="K8957" s="1" t="str">
        <f>LEFT(Table9[[#This Row],[PCODE]],9)&amp;"0000"&amp;RIGHT(Table9[[#This Row],[PCODE]],3)</f>
        <v>BFA0560040000274</v>
      </c>
      <c r="L8957" s="1">
        <f>LEN(Table9[[#This Row],[rowcapcode3]])</f>
        <v>16</v>
      </c>
      <c r="M8957" s="1" t="str">
        <f>Table9[[#This Row],[ADM2_CODE]]</f>
        <v>BFA056004</v>
      </c>
      <c r="N8957" s="1" t="str">
        <f>Table9[[#This Row],[ADM1_CODE]]</f>
        <v>BFA056</v>
      </c>
    </row>
    <row r="8958" spans="1:14" x14ac:dyDescent="0.25">
      <c r="A8958" s="12">
        <v>13.560112999999999</v>
      </c>
      <c r="B8958" s="12">
        <v>-1.203155</v>
      </c>
      <c r="C8958" s="1" t="s">
        <v>59</v>
      </c>
      <c r="D8958" s="1" t="s">
        <v>60</v>
      </c>
      <c r="E8958" s="1" t="s">
        <v>116</v>
      </c>
      <c r="F8958" s="1" t="s">
        <v>117</v>
      </c>
      <c r="G8958" s="1" t="s">
        <v>16764</v>
      </c>
      <c r="H8958" s="1" t="s">
        <v>16765</v>
      </c>
      <c r="I8958" s="12">
        <v>0</v>
      </c>
      <c r="J8958" s="1" t="s">
        <v>166</v>
      </c>
      <c r="K8958" s="1" t="str">
        <f>LEFT(Table9[[#This Row],[PCODE]],9)&amp;"0000"&amp;RIGHT(Table9[[#This Row],[PCODE]],3)</f>
        <v>BFA0490030000337</v>
      </c>
      <c r="L8958" s="1">
        <f>LEN(Table9[[#This Row],[rowcapcode3]])</f>
        <v>16</v>
      </c>
      <c r="M8958" s="1" t="str">
        <f>Table9[[#This Row],[ADM2_CODE]]</f>
        <v>BFA049003</v>
      </c>
      <c r="N8958" s="1" t="str">
        <f>Table9[[#This Row],[ADM1_CODE]]</f>
        <v>BFA049</v>
      </c>
    </row>
    <row r="8959" spans="1:14" x14ac:dyDescent="0.25">
      <c r="A8959" s="12">
        <v>13.560309</v>
      </c>
      <c r="B8959" s="12">
        <v>0.70522700000000005</v>
      </c>
      <c r="C8959" s="1" t="s">
        <v>63</v>
      </c>
      <c r="D8959" s="1" t="s">
        <v>64</v>
      </c>
      <c r="E8959" s="1" t="s">
        <v>142</v>
      </c>
      <c r="F8959" s="1" t="s">
        <v>143</v>
      </c>
      <c r="G8959" s="1" t="s">
        <v>16766</v>
      </c>
      <c r="H8959" s="1" t="s">
        <v>16767</v>
      </c>
      <c r="I8959" s="12">
        <v>0</v>
      </c>
      <c r="J8959" s="1" t="s">
        <v>166</v>
      </c>
      <c r="K8959" s="1" t="str">
        <f>LEFT(Table9[[#This Row],[PCODE]],9)&amp;"0000"&amp;RIGHT(Table9[[#This Row],[PCODE]],3)</f>
        <v>BFA0560040000131</v>
      </c>
      <c r="L8959" s="1">
        <f>LEN(Table9[[#This Row],[rowcapcode3]])</f>
        <v>16</v>
      </c>
      <c r="M8959" s="1" t="str">
        <f>Table9[[#This Row],[ADM2_CODE]]</f>
        <v>BFA056004</v>
      </c>
      <c r="N8959" s="1" t="str">
        <f>Table9[[#This Row],[ADM1_CODE]]</f>
        <v>BFA056</v>
      </c>
    </row>
    <row r="8960" spans="1:14" x14ac:dyDescent="0.25">
      <c r="A8960" s="12">
        <v>13.560941</v>
      </c>
      <c r="B8960" s="12">
        <v>-2.0890719999999998</v>
      </c>
      <c r="C8960" s="1" t="s">
        <v>55</v>
      </c>
      <c r="D8960" s="1" t="s">
        <v>56</v>
      </c>
      <c r="E8960" s="1" t="s">
        <v>102</v>
      </c>
      <c r="F8960" s="1" t="s">
        <v>103</v>
      </c>
      <c r="G8960" s="1" t="s">
        <v>16768</v>
      </c>
      <c r="H8960" s="1" t="s">
        <v>16769</v>
      </c>
      <c r="I8960" s="12">
        <v>0</v>
      </c>
      <c r="J8960" s="1" t="s">
        <v>166</v>
      </c>
      <c r="K8960" s="1" t="str">
        <f>LEFT(Table9[[#This Row],[PCODE]],9)&amp;"0000"&amp;RIGHT(Table9[[#This Row],[PCODE]],3)</f>
        <v>BFA0540010000170</v>
      </c>
      <c r="L8960" s="1">
        <f>LEN(Table9[[#This Row],[rowcapcode3]])</f>
        <v>16</v>
      </c>
      <c r="M8960" s="1" t="str">
        <f>Table9[[#This Row],[ADM2_CODE]]</f>
        <v>BFA054001</v>
      </c>
      <c r="N8960" s="1" t="str">
        <f>Table9[[#This Row],[ADM1_CODE]]</f>
        <v>BFA054</v>
      </c>
    </row>
    <row r="8961" spans="1:14" x14ac:dyDescent="0.25">
      <c r="A8961" s="12">
        <v>13.561363</v>
      </c>
      <c r="B8961" s="12">
        <v>-2.4804840000000001</v>
      </c>
      <c r="C8961" s="1" t="s">
        <v>55</v>
      </c>
      <c r="D8961" s="1" t="s">
        <v>56</v>
      </c>
      <c r="E8961" s="1" t="s">
        <v>150</v>
      </c>
      <c r="F8961" s="1" t="s">
        <v>151</v>
      </c>
      <c r="G8961" s="1" t="s">
        <v>16770</v>
      </c>
      <c r="H8961" s="1" t="s">
        <v>3983</v>
      </c>
      <c r="I8961" s="12">
        <v>0</v>
      </c>
      <c r="J8961" s="1" t="s">
        <v>166</v>
      </c>
      <c r="K8961" s="1" t="str">
        <f>LEFT(Table9[[#This Row],[PCODE]],9)&amp;"0000"&amp;RIGHT(Table9[[#This Row],[PCODE]],3)</f>
        <v>BFA0540030000207</v>
      </c>
      <c r="L8961" s="1">
        <f>LEN(Table9[[#This Row],[rowcapcode3]])</f>
        <v>16</v>
      </c>
      <c r="M8961" s="1" t="str">
        <f>Table9[[#This Row],[ADM2_CODE]]</f>
        <v>BFA054003</v>
      </c>
      <c r="N8961" s="1" t="str">
        <f>Table9[[#This Row],[ADM1_CODE]]</f>
        <v>BFA054</v>
      </c>
    </row>
    <row r="8962" spans="1:14" x14ac:dyDescent="0.25">
      <c r="A8962" s="12">
        <v>13.561424000000001</v>
      </c>
      <c r="B8962" s="12">
        <v>-0.43833299999999997</v>
      </c>
      <c r="C8962" s="1" t="s">
        <v>59</v>
      </c>
      <c r="D8962" s="1" t="s">
        <v>60</v>
      </c>
      <c r="E8962" s="1" t="s">
        <v>114</v>
      </c>
      <c r="F8962" s="1" t="s">
        <v>115</v>
      </c>
      <c r="G8962" s="1" t="s">
        <v>16771</v>
      </c>
      <c r="H8962" s="1" t="s">
        <v>16772</v>
      </c>
      <c r="I8962" s="12">
        <v>0</v>
      </c>
      <c r="J8962" s="1" t="s">
        <v>166</v>
      </c>
      <c r="K8962" s="1" t="str">
        <f>LEFT(Table9[[#This Row],[PCODE]],9)&amp;"0000"&amp;RIGHT(Table9[[#This Row],[PCODE]],3)</f>
        <v>BFA0490020000209</v>
      </c>
      <c r="L8962" s="1">
        <f>LEN(Table9[[#This Row],[rowcapcode3]])</f>
        <v>16</v>
      </c>
      <c r="M8962" s="1" t="str">
        <f>Table9[[#This Row],[ADM2_CODE]]</f>
        <v>BFA049002</v>
      </c>
      <c r="N8962" s="1" t="str">
        <f>Table9[[#This Row],[ADM1_CODE]]</f>
        <v>BFA049</v>
      </c>
    </row>
    <row r="8963" spans="1:14" x14ac:dyDescent="0.25">
      <c r="A8963" s="12">
        <v>13.561861</v>
      </c>
      <c r="B8963" s="12">
        <v>-0.60548500000000005</v>
      </c>
      <c r="C8963" s="1" t="s">
        <v>59</v>
      </c>
      <c r="D8963" s="1" t="s">
        <v>60</v>
      </c>
      <c r="E8963" s="1" t="s">
        <v>114</v>
      </c>
      <c r="F8963" s="1" t="s">
        <v>115</v>
      </c>
      <c r="G8963" s="1" t="s">
        <v>16773</v>
      </c>
      <c r="H8963" s="1" t="s">
        <v>16774</v>
      </c>
      <c r="I8963" s="12">
        <v>0</v>
      </c>
      <c r="J8963" s="1" t="s">
        <v>166</v>
      </c>
      <c r="K8963" s="1" t="str">
        <f>LEFT(Table9[[#This Row],[PCODE]],9)&amp;"0000"&amp;RIGHT(Table9[[#This Row],[PCODE]],3)</f>
        <v>BFA0490020000157</v>
      </c>
      <c r="L8963" s="1">
        <f>LEN(Table9[[#This Row],[rowcapcode3]])</f>
        <v>16</v>
      </c>
      <c r="M8963" s="1" t="str">
        <f>Table9[[#This Row],[ADM2_CODE]]</f>
        <v>BFA049002</v>
      </c>
      <c r="N8963" s="1" t="str">
        <f>Table9[[#This Row],[ADM1_CODE]]</f>
        <v>BFA049</v>
      </c>
    </row>
    <row r="8964" spans="1:14" x14ac:dyDescent="0.25">
      <c r="A8964" s="12">
        <v>13.562029000000001</v>
      </c>
      <c r="B8964" s="12">
        <v>0.73574899999999999</v>
      </c>
      <c r="C8964" s="1" t="s">
        <v>63</v>
      </c>
      <c r="D8964" s="1" t="s">
        <v>64</v>
      </c>
      <c r="E8964" s="1" t="s">
        <v>142</v>
      </c>
      <c r="F8964" s="1" t="s">
        <v>143</v>
      </c>
      <c r="G8964" s="1" t="s">
        <v>16775</v>
      </c>
      <c r="H8964" s="1" t="s">
        <v>16776</v>
      </c>
      <c r="I8964" s="12">
        <v>4</v>
      </c>
      <c r="J8964" s="1" t="s">
        <v>288</v>
      </c>
      <c r="K8964" s="1" t="str">
        <f>LEFT(Table9[[#This Row],[PCODE]],9)&amp;"0000"&amp;RIGHT(Table9[[#This Row],[PCODE]],3)</f>
        <v>BFA0560040000242</v>
      </c>
      <c r="L8964" s="1">
        <f>LEN(Table9[[#This Row],[rowcapcode3]])</f>
        <v>16</v>
      </c>
      <c r="M8964" s="1" t="str">
        <f>Table9[[#This Row],[ADM2_CODE]]</f>
        <v>BFA056004</v>
      </c>
      <c r="N8964" s="1" t="str">
        <f>Table9[[#This Row],[ADM1_CODE]]</f>
        <v>BFA056</v>
      </c>
    </row>
    <row r="8965" spans="1:14" x14ac:dyDescent="0.25">
      <c r="A8965" s="12">
        <v>13.563167999999999</v>
      </c>
      <c r="B8965" s="12">
        <v>-0.474246</v>
      </c>
      <c r="C8965" s="1" t="s">
        <v>59</v>
      </c>
      <c r="D8965" s="1" t="s">
        <v>60</v>
      </c>
      <c r="E8965" s="1" t="s">
        <v>114</v>
      </c>
      <c r="F8965" s="1" t="s">
        <v>115</v>
      </c>
      <c r="G8965" s="1" t="s">
        <v>16777</v>
      </c>
      <c r="H8965" s="1" t="s">
        <v>16778</v>
      </c>
      <c r="I8965" s="12">
        <v>0</v>
      </c>
      <c r="J8965" s="1" t="s">
        <v>166</v>
      </c>
      <c r="K8965" s="1" t="str">
        <f>LEFT(Table9[[#This Row],[PCODE]],9)&amp;"0000"&amp;RIGHT(Table9[[#This Row],[PCODE]],3)</f>
        <v>BFA0490020000316</v>
      </c>
      <c r="L8965" s="1">
        <f>LEN(Table9[[#This Row],[rowcapcode3]])</f>
        <v>16</v>
      </c>
      <c r="M8965" s="1" t="str">
        <f>Table9[[#This Row],[ADM2_CODE]]</f>
        <v>BFA049002</v>
      </c>
      <c r="N8965" s="1" t="str">
        <f>Table9[[#This Row],[ADM1_CODE]]</f>
        <v>BFA049</v>
      </c>
    </row>
    <row r="8966" spans="1:14" x14ac:dyDescent="0.25">
      <c r="A8966" s="12">
        <v>13.563352999999999</v>
      </c>
      <c r="B8966" s="12">
        <v>-2.5199639999999999</v>
      </c>
      <c r="C8966" s="1" t="s">
        <v>55</v>
      </c>
      <c r="D8966" s="1" t="s">
        <v>56</v>
      </c>
      <c r="E8966" s="1" t="s">
        <v>150</v>
      </c>
      <c r="F8966" s="1" t="s">
        <v>151</v>
      </c>
      <c r="G8966" s="1" t="s">
        <v>16779</v>
      </c>
      <c r="H8966" s="1" t="s">
        <v>16780</v>
      </c>
      <c r="I8966" s="12">
        <v>0</v>
      </c>
      <c r="J8966" s="1" t="s">
        <v>166</v>
      </c>
      <c r="K8966" s="1" t="str">
        <f>LEFT(Table9[[#This Row],[PCODE]],9)&amp;"0000"&amp;RIGHT(Table9[[#This Row],[PCODE]],3)</f>
        <v>BFA0540030000524</v>
      </c>
      <c r="L8966" s="1">
        <f>LEN(Table9[[#This Row],[rowcapcode3]])</f>
        <v>16</v>
      </c>
      <c r="M8966" s="1" t="str">
        <f>Table9[[#This Row],[ADM2_CODE]]</f>
        <v>BFA054003</v>
      </c>
      <c r="N8966" s="1" t="str">
        <f>Table9[[#This Row],[ADM1_CODE]]</f>
        <v>BFA054</v>
      </c>
    </row>
    <row r="8967" spans="1:14" x14ac:dyDescent="0.25">
      <c r="A8967" s="12">
        <v>13.563560000000001</v>
      </c>
      <c r="B8967" s="12">
        <v>-0.45660200000000001</v>
      </c>
      <c r="C8967" s="1" t="s">
        <v>59</v>
      </c>
      <c r="D8967" s="1" t="s">
        <v>60</v>
      </c>
      <c r="E8967" s="1" t="s">
        <v>114</v>
      </c>
      <c r="F8967" s="1" t="s">
        <v>115</v>
      </c>
      <c r="G8967" s="1" t="s">
        <v>16781</v>
      </c>
      <c r="H8967" s="1" t="s">
        <v>16782</v>
      </c>
      <c r="I8967" s="12">
        <v>0</v>
      </c>
      <c r="J8967" s="1" t="s">
        <v>166</v>
      </c>
      <c r="K8967" s="1" t="str">
        <f>LEFT(Table9[[#This Row],[PCODE]],9)&amp;"0000"&amp;RIGHT(Table9[[#This Row],[PCODE]],3)</f>
        <v>BFA0490020000119</v>
      </c>
      <c r="L8967" s="1">
        <f>LEN(Table9[[#This Row],[rowcapcode3]])</f>
        <v>16</v>
      </c>
      <c r="M8967" s="1" t="str">
        <f>Table9[[#This Row],[ADM2_CODE]]</f>
        <v>BFA049002</v>
      </c>
      <c r="N8967" s="1" t="str">
        <f>Table9[[#This Row],[ADM1_CODE]]</f>
        <v>BFA049</v>
      </c>
    </row>
    <row r="8968" spans="1:14" x14ac:dyDescent="0.25">
      <c r="A8968" s="12">
        <v>13.563888</v>
      </c>
      <c r="B8968" s="12">
        <v>-2.8903089999999998</v>
      </c>
      <c r="C8968" s="1" t="s">
        <v>39</v>
      </c>
      <c r="D8968" s="1" t="s">
        <v>40</v>
      </c>
      <c r="E8968" s="1" t="s">
        <v>152</v>
      </c>
      <c r="F8968" s="1" t="s">
        <v>153</v>
      </c>
      <c r="G8968" s="1" t="s">
        <v>16783</v>
      </c>
      <c r="H8968" s="1" t="s">
        <v>16784</v>
      </c>
      <c r="I8968" s="12">
        <v>0</v>
      </c>
      <c r="J8968" s="1" t="s">
        <v>166</v>
      </c>
      <c r="K8968" s="1" t="str">
        <f>LEFT(Table9[[#This Row],[PCODE]],9)&amp;"0000"&amp;RIGHT(Table9[[#This Row],[PCODE]],3)</f>
        <v>BFA0460060000069</v>
      </c>
      <c r="L8968" s="1">
        <f>LEN(Table9[[#This Row],[rowcapcode3]])</f>
        <v>16</v>
      </c>
      <c r="M8968" s="1" t="str">
        <f>Table9[[#This Row],[ADM2_CODE]]</f>
        <v>BFA046006</v>
      </c>
      <c r="N8968" s="1" t="str">
        <f>Table9[[#This Row],[ADM1_CODE]]</f>
        <v>BFA046</v>
      </c>
    </row>
    <row r="8969" spans="1:14" x14ac:dyDescent="0.25">
      <c r="A8969" s="12">
        <v>13.563912</v>
      </c>
      <c r="B8969" s="12">
        <v>0.16977500000000001</v>
      </c>
      <c r="C8969" s="1" t="s">
        <v>63</v>
      </c>
      <c r="D8969" s="1" t="s">
        <v>64</v>
      </c>
      <c r="E8969" s="1" t="s">
        <v>142</v>
      </c>
      <c r="F8969" s="1" t="s">
        <v>143</v>
      </c>
      <c r="G8969" s="1" t="s">
        <v>16785</v>
      </c>
      <c r="H8969" s="1" t="s">
        <v>16786</v>
      </c>
      <c r="I8969" s="12">
        <v>0</v>
      </c>
      <c r="J8969" s="1" t="s">
        <v>166</v>
      </c>
      <c r="K8969" s="1" t="str">
        <f>LEFT(Table9[[#This Row],[PCODE]],9)&amp;"0000"&amp;RIGHT(Table9[[#This Row],[PCODE]],3)</f>
        <v>BFA0560040000194</v>
      </c>
      <c r="L8969" s="1">
        <f>LEN(Table9[[#This Row],[rowcapcode3]])</f>
        <v>16</v>
      </c>
      <c r="M8969" s="1" t="str">
        <f>Table9[[#This Row],[ADM2_CODE]]</f>
        <v>BFA056004</v>
      </c>
      <c r="N8969" s="1" t="str">
        <f>Table9[[#This Row],[ADM1_CODE]]</f>
        <v>BFA056</v>
      </c>
    </row>
    <row r="8970" spans="1:14" x14ac:dyDescent="0.25">
      <c r="A8970" s="12">
        <v>13.56551</v>
      </c>
      <c r="B8970" s="12">
        <v>-2.5027119999999998</v>
      </c>
      <c r="C8970" s="1" t="s">
        <v>55</v>
      </c>
      <c r="D8970" s="1" t="s">
        <v>56</v>
      </c>
      <c r="E8970" s="1" t="s">
        <v>150</v>
      </c>
      <c r="F8970" s="1" t="s">
        <v>151</v>
      </c>
      <c r="G8970" s="1" t="s">
        <v>16787</v>
      </c>
      <c r="H8970" s="1" t="s">
        <v>8695</v>
      </c>
      <c r="I8970" s="12">
        <v>0</v>
      </c>
      <c r="J8970" s="1" t="s">
        <v>166</v>
      </c>
      <c r="K8970" s="1" t="str">
        <f>LEFT(Table9[[#This Row],[PCODE]],9)&amp;"0000"&amp;RIGHT(Table9[[#This Row],[PCODE]],3)</f>
        <v>BFA0540030000188</v>
      </c>
      <c r="L8970" s="1">
        <f>LEN(Table9[[#This Row],[rowcapcode3]])</f>
        <v>16</v>
      </c>
      <c r="M8970" s="1" t="str">
        <f>Table9[[#This Row],[ADM2_CODE]]</f>
        <v>BFA054003</v>
      </c>
      <c r="N8970" s="1" t="str">
        <f>Table9[[#This Row],[ADM1_CODE]]</f>
        <v>BFA054</v>
      </c>
    </row>
    <row r="8971" spans="1:14" x14ac:dyDescent="0.25">
      <c r="A8971" s="12">
        <v>13.565607</v>
      </c>
      <c r="B8971" s="12">
        <v>0.31285299999999999</v>
      </c>
      <c r="C8971" s="1" t="s">
        <v>63</v>
      </c>
      <c r="D8971" s="1" t="s">
        <v>64</v>
      </c>
      <c r="E8971" s="1" t="s">
        <v>142</v>
      </c>
      <c r="F8971" s="1" t="s">
        <v>143</v>
      </c>
      <c r="G8971" s="1" t="s">
        <v>16788</v>
      </c>
      <c r="H8971" s="1" t="s">
        <v>16789</v>
      </c>
      <c r="I8971" s="12">
        <v>0</v>
      </c>
      <c r="J8971" s="1" t="s">
        <v>166</v>
      </c>
      <c r="K8971" s="1" t="str">
        <f>LEFT(Table9[[#This Row],[PCODE]],9)&amp;"0000"&amp;RIGHT(Table9[[#This Row],[PCODE]],3)</f>
        <v>BFA0560040000139</v>
      </c>
      <c r="L8971" s="1">
        <f>LEN(Table9[[#This Row],[rowcapcode3]])</f>
        <v>16</v>
      </c>
      <c r="M8971" s="1" t="str">
        <f>Table9[[#This Row],[ADM2_CODE]]</f>
        <v>BFA056004</v>
      </c>
      <c r="N8971" s="1" t="str">
        <f>Table9[[#This Row],[ADM1_CODE]]</f>
        <v>BFA056</v>
      </c>
    </row>
    <row r="8972" spans="1:14" x14ac:dyDescent="0.25">
      <c r="A8972" s="12">
        <v>13.565702999999999</v>
      </c>
      <c r="B8972" s="12">
        <v>-2.6636139999999999</v>
      </c>
      <c r="C8972" s="1" t="s">
        <v>55</v>
      </c>
      <c r="D8972" s="1" t="s">
        <v>56</v>
      </c>
      <c r="E8972" s="1" t="s">
        <v>150</v>
      </c>
      <c r="F8972" s="1" t="s">
        <v>151</v>
      </c>
      <c r="G8972" s="1" t="s">
        <v>16790</v>
      </c>
      <c r="H8972" s="1" t="s">
        <v>16791</v>
      </c>
      <c r="I8972" s="12">
        <v>0</v>
      </c>
      <c r="J8972" s="1" t="s">
        <v>166</v>
      </c>
      <c r="K8972" s="1" t="str">
        <f>LEFT(Table9[[#This Row],[PCODE]],9)&amp;"0000"&amp;RIGHT(Table9[[#This Row],[PCODE]],3)</f>
        <v>BFA0540030000430</v>
      </c>
      <c r="L8972" s="1">
        <f>LEN(Table9[[#This Row],[rowcapcode3]])</f>
        <v>16</v>
      </c>
      <c r="M8972" s="1" t="str">
        <f>Table9[[#This Row],[ADM2_CODE]]</f>
        <v>BFA054003</v>
      </c>
      <c r="N8972" s="1" t="str">
        <f>Table9[[#This Row],[ADM1_CODE]]</f>
        <v>BFA054</v>
      </c>
    </row>
    <row r="8973" spans="1:14" x14ac:dyDescent="0.25">
      <c r="A8973" s="12">
        <v>13.566036</v>
      </c>
      <c r="B8973" s="12">
        <v>-0.98299300000000001</v>
      </c>
      <c r="C8973" s="1" t="s">
        <v>59</v>
      </c>
      <c r="D8973" s="1" t="s">
        <v>60</v>
      </c>
      <c r="E8973" s="1" t="s">
        <v>116</v>
      </c>
      <c r="F8973" s="1" t="s">
        <v>117</v>
      </c>
      <c r="G8973" s="1" t="s">
        <v>16792</v>
      </c>
      <c r="H8973" s="1" t="s">
        <v>16793</v>
      </c>
      <c r="I8973" s="12">
        <v>0</v>
      </c>
      <c r="J8973" s="1" t="s">
        <v>166</v>
      </c>
      <c r="K8973" s="1" t="str">
        <f>LEFT(Table9[[#This Row],[PCODE]],9)&amp;"0000"&amp;RIGHT(Table9[[#This Row],[PCODE]],3)</f>
        <v>BFA0490030000055</v>
      </c>
      <c r="L8973" s="1">
        <f>LEN(Table9[[#This Row],[rowcapcode3]])</f>
        <v>16</v>
      </c>
      <c r="M8973" s="1" t="str">
        <f>Table9[[#This Row],[ADM2_CODE]]</f>
        <v>BFA049003</v>
      </c>
      <c r="N8973" s="1" t="str">
        <f>Table9[[#This Row],[ADM1_CODE]]</f>
        <v>BFA049</v>
      </c>
    </row>
    <row r="8974" spans="1:14" x14ac:dyDescent="0.25">
      <c r="A8974" s="12">
        <v>13.566424</v>
      </c>
      <c r="B8974" s="12">
        <v>-1.9311</v>
      </c>
      <c r="C8974" s="1" t="s">
        <v>55</v>
      </c>
      <c r="D8974" s="1" t="s">
        <v>56</v>
      </c>
      <c r="E8974" s="1" t="s">
        <v>102</v>
      </c>
      <c r="F8974" s="1" t="s">
        <v>103</v>
      </c>
      <c r="G8974" s="1" t="s">
        <v>16794</v>
      </c>
      <c r="H8974" s="1" t="s">
        <v>16795</v>
      </c>
      <c r="I8974" s="12">
        <v>0</v>
      </c>
      <c r="J8974" s="1" t="s">
        <v>166</v>
      </c>
      <c r="K8974" s="1" t="str">
        <f>LEFT(Table9[[#This Row],[PCODE]],9)&amp;"0000"&amp;RIGHT(Table9[[#This Row],[PCODE]],3)</f>
        <v>BFA0540010000157</v>
      </c>
      <c r="L8974" s="1">
        <f>LEN(Table9[[#This Row],[rowcapcode3]])</f>
        <v>16</v>
      </c>
      <c r="M8974" s="1" t="str">
        <f>Table9[[#This Row],[ADM2_CODE]]</f>
        <v>BFA054001</v>
      </c>
      <c r="N8974" s="1" t="str">
        <f>Table9[[#This Row],[ADM1_CODE]]</f>
        <v>BFA054</v>
      </c>
    </row>
    <row r="8975" spans="1:14" x14ac:dyDescent="0.25">
      <c r="A8975" s="12">
        <v>13.566525</v>
      </c>
      <c r="B8975" s="12">
        <v>0.51581900000000003</v>
      </c>
      <c r="C8975" s="1" t="s">
        <v>63</v>
      </c>
      <c r="D8975" s="1" t="s">
        <v>64</v>
      </c>
      <c r="E8975" s="1" t="s">
        <v>142</v>
      </c>
      <c r="F8975" s="1" t="s">
        <v>143</v>
      </c>
      <c r="G8975" s="1" t="s">
        <v>16796</v>
      </c>
      <c r="H8975" s="1" t="s">
        <v>16797</v>
      </c>
      <c r="I8975" s="12">
        <v>0</v>
      </c>
      <c r="J8975" s="1" t="s">
        <v>166</v>
      </c>
      <c r="K8975" s="1" t="str">
        <f>LEFT(Table9[[#This Row],[PCODE]],9)&amp;"0000"&amp;RIGHT(Table9[[#This Row],[PCODE]],3)</f>
        <v>BFA0560040000032</v>
      </c>
      <c r="L8975" s="1">
        <f>LEN(Table9[[#This Row],[rowcapcode3]])</f>
        <v>16</v>
      </c>
      <c r="M8975" s="1" t="str">
        <f>Table9[[#This Row],[ADM2_CODE]]</f>
        <v>BFA056004</v>
      </c>
      <c r="N8975" s="1" t="str">
        <f>Table9[[#This Row],[ADM1_CODE]]</f>
        <v>BFA056</v>
      </c>
    </row>
    <row r="8976" spans="1:14" x14ac:dyDescent="0.25">
      <c r="A8976" s="12">
        <v>13.567334000000001</v>
      </c>
      <c r="B8976" s="12">
        <v>-2.5206279999999999</v>
      </c>
      <c r="C8976" s="1" t="s">
        <v>55</v>
      </c>
      <c r="D8976" s="1" t="s">
        <v>56</v>
      </c>
      <c r="E8976" s="1" t="s">
        <v>150</v>
      </c>
      <c r="F8976" s="1" t="s">
        <v>151</v>
      </c>
      <c r="G8976" s="1" t="s">
        <v>16798</v>
      </c>
      <c r="H8976" s="1" t="s">
        <v>16799</v>
      </c>
      <c r="I8976" s="12">
        <v>0</v>
      </c>
      <c r="J8976" s="1" t="s">
        <v>166</v>
      </c>
      <c r="K8976" s="1" t="str">
        <f>LEFT(Table9[[#This Row],[PCODE]],9)&amp;"0000"&amp;RIGHT(Table9[[#This Row],[PCODE]],3)</f>
        <v>BFA0540030000026</v>
      </c>
      <c r="L8976" s="1">
        <f>LEN(Table9[[#This Row],[rowcapcode3]])</f>
        <v>16</v>
      </c>
      <c r="M8976" s="1" t="str">
        <f>Table9[[#This Row],[ADM2_CODE]]</f>
        <v>BFA054003</v>
      </c>
      <c r="N8976" s="1" t="str">
        <f>Table9[[#This Row],[ADM1_CODE]]</f>
        <v>BFA054</v>
      </c>
    </row>
    <row r="8977" spans="1:14" x14ac:dyDescent="0.25">
      <c r="A8977" s="12">
        <v>13.567637</v>
      </c>
      <c r="B8977" s="12">
        <v>-1.5210840000000001</v>
      </c>
      <c r="C8977" s="1" t="s">
        <v>59</v>
      </c>
      <c r="D8977" s="1" t="s">
        <v>60</v>
      </c>
      <c r="E8977" s="1" t="s">
        <v>112</v>
      </c>
      <c r="F8977" s="1" t="s">
        <v>113</v>
      </c>
      <c r="G8977" s="1" t="s">
        <v>16800</v>
      </c>
      <c r="H8977" s="1" t="s">
        <v>16801</v>
      </c>
      <c r="I8977" s="12">
        <v>0</v>
      </c>
      <c r="J8977" s="1" t="s">
        <v>166</v>
      </c>
      <c r="K8977" s="1" t="str">
        <f>LEFT(Table9[[#This Row],[PCODE]],9)&amp;"0000"&amp;RIGHT(Table9[[#This Row],[PCODE]],3)</f>
        <v>BFA0490010000150</v>
      </c>
      <c r="L8977" s="1">
        <f>LEN(Table9[[#This Row],[rowcapcode3]])</f>
        <v>16</v>
      </c>
      <c r="M8977" s="1" t="str">
        <f>Table9[[#This Row],[ADM2_CODE]]</f>
        <v>BFA049001</v>
      </c>
      <c r="N8977" s="1" t="str">
        <f>Table9[[#This Row],[ADM1_CODE]]</f>
        <v>BFA049</v>
      </c>
    </row>
    <row r="8978" spans="1:14" x14ac:dyDescent="0.25">
      <c r="A8978" s="12">
        <v>13.567686</v>
      </c>
      <c r="B8978" s="12">
        <v>-0.24432000000000001</v>
      </c>
      <c r="C8978" s="1" t="s">
        <v>63</v>
      </c>
      <c r="D8978" s="1" t="s">
        <v>64</v>
      </c>
      <c r="E8978" s="1" t="s">
        <v>144</v>
      </c>
      <c r="F8978" s="1" t="s">
        <v>145</v>
      </c>
      <c r="G8978" s="1" t="s">
        <v>16802</v>
      </c>
      <c r="H8978" s="1" t="s">
        <v>16803</v>
      </c>
      <c r="I8978" s="12">
        <v>0</v>
      </c>
      <c r="J8978" s="1" t="s">
        <v>166</v>
      </c>
      <c r="K8978" s="1" t="str">
        <f>LEFT(Table9[[#This Row],[PCODE]],9)&amp;"0000"&amp;RIGHT(Table9[[#This Row],[PCODE]],3)</f>
        <v>BFA0560020000146</v>
      </c>
      <c r="L8978" s="1">
        <f>LEN(Table9[[#This Row],[rowcapcode3]])</f>
        <v>16</v>
      </c>
      <c r="M8978" s="1" t="str">
        <f>Table9[[#This Row],[ADM2_CODE]]</f>
        <v>BFA056002</v>
      </c>
      <c r="N8978" s="1" t="str">
        <f>Table9[[#This Row],[ADM1_CODE]]</f>
        <v>BFA056</v>
      </c>
    </row>
    <row r="8979" spans="1:14" x14ac:dyDescent="0.25">
      <c r="A8979" s="12">
        <v>13.568415999999999</v>
      </c>
      <c r="B8979" s="12">
        <v>-1.50345</v>
      </c>
      <c r="C8979" s="1" t="s">
        <v>59</v>
      </c>
      <c r="D8979" s="1" t="s">
        <v>60</v>
      </c>
      <c r="E8979" s="1" t="s">
        <v>112</v>
      </c>
      <c r="F8979" s="1" t="s">
        <v>113</v>
      </c>
      <c r="G8979" s="1" t="s">
        <v>16804</v>
      </c>
      <c r="H8979" s="1" t="s">
        <v>16805</v>
      </c>
      <c r="I8979" s="12">
        <v>0</v>
      </c>
      <c r="J8979" s="1" t="s">
        <v>166</v>
      </c>
      <c r="K8979" s="1" t="str">
        <f>LEFT(Table9[[#This Row],[PCODE]],9)&amp;"0000"&amp;RIGHT(Table9[[#This Row],[PCODE]],3)</f>
        <v>BFA0490010000058</v>
      </c>
      <c r="L8979" s="1">
        <f>LEN(Table9[[#This Row],[rowcapcode3]])</f>
        <v>16</v>
      </c>
      <c r="M8979" s="1" t="str">
        <f>Table9[[#This Row],[ADM2_CODE]]</f>
        <v>BFA049001</v>
      </c>
      <c r="N8979" s="1" t="str">
        <f>Table9[[#This Row],[ADM1_CODE]]</f>
        <v>BFA049</v>
      </c>
    </row>
    <row r="8980" spans="1:14" x14ac:dyDescent="0.25">
      <c r="A8980" s="12">
        <v>13.568714999999999</v>
      </c>
      <c r="B8980" s="12">
        <v>0.52168199999999998</v>
      </c>
      <c r="C8980" s="1" t="s">
        <v>63</v>
      </c>
      <c r="D8980" s="1" t="s">
        <v>64</v>
      </c>
      <c r="E8980" s="1" t="s">
        <v>142</v>
      </c>
      <c r="F8980" s="1" t="s">
        <v>143</v>
      </c>
      <c r="G8980" s="1" t="s">
        <v>16806</v>
      </c>
      <c r="H8980" s="1" t="s">
        <v>16807</v>
      </c>
      <c r="I8980" s="12">
        <v>0</v>
      </c>
      <c r="J8980" s="1" t="s">
        <v>166</v>
      </c>
      <c r="K8980" s="1" t="str">
        <f>LEFT(Table9[[#This Row],[PCODE]],9)&amp;"0000"&amp;RIGHT(Table9[[#This Row],[PCODE]],3)</f>
        <v>BFA0560040000113</v>
      </c>
      <c r="L8980" s="1">
        <f>LEN(Table9[[#This Row],[rowcapcode3]])</f>
        <v>16</v>
      </c>
      <c r="M8980" s="1" t="str">
        <f>Table9[[#This Row],[ADM2_CODE]]</f>
        <v>BFA056004</v>
      </c>
      <c r="N8980" s="1" t="str">
        <f>Table9[[#This Row],[ADM1_CODE]]</f>
        <v>BFA056</v>
      </c>
    </row>
    <row r="8981" spans="1:14" x14ac:dyDescent="0.25">
      <c r="A8981" s="12">
        <v>13.569675999999999</v>
      </c>
      <c r="B8981" s="12">
        <v>-1.404175</v>
      </c>
      <c r="C8981" s="1" t="s">
        <v>59</v>
      </c>
      <c r="D8981" s="1" t="s">
        <v>60</v>
      </c>
      <c r="E8981" s="1" t="s">
        <v>112</v>
      </c>
      <c r="F8981" s="1" t="s">
        <v>113</v>
      </c>
      <c r="G8981" s="1" t="s">
        <v>16808</v>
      </c>
      <c r="H8981" s="1" t="s">
        <v>16809</v>
      </c>
      <c r="I8981" s="12">
        <v>0</v>
      </c>
      <c r="J8981" s="1" t="s">
        <v>166</v>
      </c>
      <c r="K8981" s="1" t="str">
        <f>LEFT(Table9[[#This Row],[PCODE]],9)&amp;"0000"&amp;RIGHT(Table9[[#This Row],[PCODE]],3)</f>
        <v>BFA0490010000168</v>
      </c>
      <c r="L8981" s="1">
        <f>LEN(Table9[[#This Row],[rowcapcode3]])</f>
        <v>16</v>
      </c>
      <c r="M8981" s="1" t="str">
        <f>Table9[[#This Row],[ADM2_CODE]]</f>
        <v>BFA049001</v>
      </c>
      <c r="N8981" s="1" t="str">
        <f>Table9[[#This Row],[ADM1_CODE]]</f>
        <v>BFA049</v>
      </c>
    </row>
    <row r="8982" spans="1:14" x14ac:dyDescent="0.25">
      <c r="A8982" s="12">
        <v>13.570834</v>
      </c>
      <c r="B8982" s="12">
        <v>0.72394199999999997</v>
      </c>
      <c r="C8982" s="1" t="s">
        <v>63</v>
      </c>
      <c r="D8982" s="1" t="s">
        <v>64</v>
      </c>
      <c r="E8982" s="1" t="s">
        <v>142</v>
      </c>
      <c r="F8982" s="1" t="s">
        <v>143</v>
      </c>
      <c r="G8982" s="1" t="s">
        <v>16810</v>
      </c>
      <c r="H8982" s="1" t="s">
        <v>16811</v>
      </c>
      <c r="I8982" s="12">
        <v>0</v>
      </c>
      <c r="J8982" s="1" t="s">
        <v>166</v>
      </c>
      <c r="K8982" s="1" t="str">
        <f>LEFT(Table9[[#This Row],[PCODE]],9)&amp;"0000"&amp;RIGHT(Table9[[#This Row],[PCODE]],3)</f>
        <v>BFA0560040000014</v>
      </c>
      <c r="L8982" s="1">
        <f>LEN(Table9[[#This Row],[rowcapcode3]])</f>
        <v>16</v>
      </c>
      <c r="M8982" s="1" t="str">
        <f>Table9[[#This Row],[ADM2_CODE]]</f>
        <v>BFA056004</v>
      </c>
      <c r="N8982" s="1" t="str">
        <f>Table9[[#This Row],[ADM1_CODE]]</f>
        <v>BFA056</v>
      </c>
    </row>
    <row r="8983" spans="1:14" x14ac:dyDescent="0.25">
      <c r="A8983" s="12">
        <v>13.570942000000001</v>
      </c>
      <c r="B8983" s="12">
        <v>-1.323372</v>
      </c>
      <c r="C8983" s="1" t="s">
        <v>59</v>
      </c>
      <c r="D8983" s="1" t="s">
        <v>60</v>
      </c>
      <c r="E8983" s="1" t="s">
        <v>116</v>
      </c>
      <c r="F8983" s="1" t="s">
        <v>117</v>
      </c>
      <c r="G8983" s="1" t="s">
        <v>16812</v>
      </c>
      <c r="H8983" s="1" t="s">
        <v>16813</v>
      </c>
      <c r="I8983" s="12">
        <v>0</v>
      </c>
      <c r="J8983" s="1" t="s">
        <v>166</v>
      </c>
      <c r="K8983" s="1" t="str">
        <f>LEFT(Table9[[#This Row],[PCODE]],9)&amp;"0000"&amp;RIGHT(Table9[[#This Row],[PCODE]],3)</f>
        <v>BFA0490030000264</v>
      </c>
      <c r="L8983" s="1">
        <f>LEN(Table9[[#This Row],[rowcapcode3]])</f>
        <v>16</v>
      </c>
      <c r="M8983" s="1" t="str">
        <f>Table9[[#This Row],[ADM2_CODE]]</f>
        <v>BFA049003</v>
      </c>
      <c r="N8983" s="1" t="str">
        <f>Table9[[#This Row],[ADM1_CODE]]</f>
        <v>BFA049</v>
      </c>
    </row>
    <row r="8984" spans="1:14" x14ac:dyDescent="0.25">
      <c r="A8984" s="12">
        <v>13.572800000000001</v>
      </c>
      <c r="B8984" s="12">
        <v>-3.0247000000000002</v>
      </c>
      <c r="C8984" s="1" t="s">
        <v>39</v>
      </c>
      <c r="D8984" s="1" t="s">
        <v>40</v>
      </c>
      <c r="E8984" s="1" t="s">
        <v>152</v>
      </c>
      <c r="F8984" s="1" t="s">
        <v>153</v>
      </c>
      <c r="G8984" s="1" t="s">
        <v>16814</v>
      </c>
      <c r="H8984" s="1" t="s">
        <v>9692</v>
      </c>
      <c r="I8984" s="12">
        <v>0</v>
      </c>
      <c r="J8984" s="1" t="s">
        <v>166</v>
      </c>
      <c r="K8984" s="1" t="str">
        <f>LEFT(Table9[[#This Row],[PCODE]],9)&amp;"0000"&amp;RIGHT(Table9[[#This Row],[PCODE]],3)</f>
        <v>BFA0460060000190</v>
      </c>
      <c r="L8984" s="1">
        <f>LEN(Table9[[#This Row],[rowcapcode3]])</f>
        <v>16</v>
      </c>
      <c r="M8984" s="1" t="str">
        <f>Table9[[#This Row],[ADM2_CODE]]</f>
        <v>BFA046006</v>
      </c>
      <c r="N8984" s="1" t="str">
        <f>Table9[[#This Row],[ADM1_CODE]]</f>
        <v>BFA046</v>
      </c>
    </row>
    <row r="8985" spans="1:14" x14ac:dyDescent="0.25">
      <c r="A8985" s="12">
        <v>13.57288</v>
      </c>
      <c r="B8985" s="12">
        <v>-0.10233</v>
      </c>
      <c r="C8985" s="1" t="s">
        <v>63</v>
      </c>
      <c r="D8985" s="1" t="s">
        <v>64</v>
      </c>
      <c r="E8985" s="1" t="s">
        <v>144</v>
      </c>
      <c r="F8985" s="1" t="s">
        <v>145</v>
      </c>
      <c r="G8985" s="1" t="s">
        <v>16815</v>
      </c>
      <c r="H8985" s="1" t="s">
        <v>16816</v>
      </c>
      <c r="I8985" s="12">
        <v>0</v>
      </c>
      <c r="J8985" s="1" t="s">
        <v>166</v>
      </c>
      <c r="K8985" s="1" t="str">
        <f>LEFT(Table9[[#This Row],[PCODE]],9)&amp;"0000"&amp;RIGHT(Table9[[#This Row],[PCODE]],3)</f>
        <v>BFA0560020000252</v>
      </c>
      <c r="L8985" s="1">
        <f>LEN(Table9[[#This Row],[rowcapcode3]])</f>
        <v>16</v>
      </c>
      <c r="M8985" s="1" t="str">
        <f>Table9[[#This Row],[ADM2_CODE]]</f>
        <v>BFA056002</v>
      </c>
      <c r="N8985" s="1" t="str">
        <f>Table9[[#This Row],[ADM1_CODE]]</f>
        <v>BFA056</v>
      </c>
    </row>
    <row r="8986" spans="1:14" x14ac:dyDescent="0.25">
      <c r="A8986" s="12">
        <v>13.57377</v>
      </c>
      <c r="B8986" s="12">
        <v>-0.88168299999999999</v>
      </c>
      <c r="C8986" s="1" t="s">
        <v>59</v>
      </c>
      <c r="D8986" s="1" t="s">
        <v>60</v>
      </c>
      <c r="E8986" s="1" t="s">
        <v>116</v>
      </c>
      <c r="F8986" s="1" t="s">
        <v>117</v>
      </c>
      <c r="G8986" s="1" t="s">
        <v>16817</v>
      </c>
      <c r="H8986" s="1" t="s">
        <v>6162</v>
      </c>
      <c r="I8986" s="12">
        <v>0</v>
      </c>
      <c r="J8986" s="1" t="s">
        <v>166</v>
      </c>
      <c r="K8986" s="1" t="str">
        <f>LEFT(Table9[[#This Row],[PCODE]],9)&amp;"0000"&amp;RIGHT(Table9[[#This Row],[PCODE]],3)</f>
        <v>BFA0490030000014</v>
      </c>
      <c r="L8986" s="1">
        <f>LEN(Table9[[#This Row],[rowcapcode3]])</f>
        <v>16</v>
      </c>
      <c r="M8986" s="1" t="str">
        <f>Table9[[#This Row],[ADM2_CODE]]</f>
        <v>BFA049003</v>
      </c>
      <c r="N8986" s="1" t="str">
        <f>Table9[[#This Row],[ADM1_CODE]]</f>
        <v>BFA049</v>
      </c>
    </row>
    <row r="8987" spans="1:14" x14ac:dyDescent="0.25">
      <c r="A8987" s="12">
        <v>13.575703000000001</v>
      </c>
      <c r="B8987" s="12">
        <v>-2.334495</v>
      </c>
      <c r="C8987" s="1" t="s">
        <v>55</v>
      </c>
      <c r="D8987" s="1" t="s">
        <v>56</v>
      </c>
      <c r="E8987" s="1" t="s">
        <v>150</v>
      </c>
      <c r="F8987" s="1" t="s">
        <v>151</v>
      </c>
      <c r="G8987" s="1" t="s">
        <v>16818</v>
      </c>
      <c r="H8987" s="1" t="s">
        <v>16819</v>
      </c>
      <c r="I8987" s="12">
        <v>0</v>
      </c>
      <c r="J8987" s="1" t="s">
        <v>166</v>
      </c>
      <c r="K8987" s="1" t="str">
        <f>LEFT(Table9[[#This Row],[PCODE]],9)&amp;"0000"&amp;RIGHT(Table9[[#This Row],[PCODE]],3)</f>
        <v>BFA0540030000005</v>
      </c>
      <c r="L8987" s="1">
        <f>LEN(Table9[[#This Row],[rowcapcode3]])</f>
        <v>16</v>
      </c>
      <c r="M8987" s="1" t="str">
        <f>Table9[[#This Row],[ADM2_CODE]]</f>
        <v>BFA054003</v>
      </c>
      <c r="N8987" s="1" t="str">
        <f>Table9[[#This Row],[ADM1_CODE]]</f>
        <v>BFA054</v>
      </c>
    </row>
    <row r="8988" spans="1:14" x14ac:dyDescent="0.25">
      <c r="A8988" s="12">
        <v>13.576197000000001</v>
      </c>
      <c r="B8988" s="12">
        <v>-0.16938500000000001</v>
      </c>
      <c r="C8988" s="1" t="s">
        <v>63</v>
      </c>
      <c r="D8988" s="1" t="s">
        <v>64</v>
      </c>
      <c r="E8988" s="1" t="s">
        <v>144</v>
      </c>
      <c r="F8988" s="1" t="s">
        <v>145</v>
      </c>
      <c r="G8988" s="1" t="s">
        <v>16820</v>
      </c>
      <c r="H8988" s="1" t="s">
        <v>16821</v>
      </c>
      <c r="I8988" s="12">
        <v>0</v>
      </c>
      <c r="J8988" s="1" t="s">
        <v>166</v>
      </c>
      <c r="K8988" s="1" t="str">
        <f>LEFT(Table9[[#This Row],[PCODE]],9)&amp;"0000"&amp;RIGHT(Table9[[#This Row],[PCODE]],3)</f>
        <v>BFA0560020000227</v>
      </c>
      <c r="L8988" s="1">
        <f>LEN(Table9[[#This Row],[rowcapcode3]])</f>
        <v>16</v>
      </c>
      <c r="M8988" s="1" t="str">
        <f>Table9[[#This Row],[ADM2_CODE]]</f>
        <v>BFA056002</v>
      </c>
      <c r="N8988" s="1" t="str">
        <f>Table9[[#This Row],[ADM1_CODE]]</f>
        <v>BFA056</v>
      </c>
    </row>
    <row r="8989" spans="1:14" x14ac:dyDescent="0.25">
      <c r="A8989" s="12">
        <v>13.577162</v>
      </c>
      <c r="B8989" s="12">
        <v>-1.500437</v>
      </c>
      <c r="C8989" s="1" t="s">
        <v>59</v>
      </c>
      <c r="D8989" s="1" t="s">
        <v>60</v>
      </c>
      <c r="E8989" s="1" t="s">
        <v>112</v>
      </c>
      <c r="F8989" s="1" t="s">
        <v>113</v>
      </c>
      <c r="G8989" s="1" t="s">
        <v>16822</v>
      </c>
      <c r="H8989" s="1" t="s">
        <v>16823</v>
      </c>
      <c r="I8989" s="12">
        <v>0</v>
      </c>
      <c r="J8989" s="1" t="s">
        <v>166</v>
      </c>
      <c r="K8989" s="1" t="str">
        <f>LEFT(Table9[[#This Row],[PCODE]],9)&amp;"0000"&amp;RIGHT(Table9[[#This Row],[PCODE]],3)</f>
        <v>BFA0490010000071</v>
      </c>
      <c r="L8989" s="1">
        <f>LEN(Table9[[#This Row],[rowcapcode3]])</f>
        <v>16</v>
      </c>
      <c r="M8989" s="1" t="str">
        <f>Table9[[#This Row],[ADM2_CODE]]</f>
        <v>BFA049001</v>
      </c>
      <c r="N8989" s="1" t="str">
        <f>Table9[[#This Row],[ADM1_CODE]]</f>
        <v>BFA049</v>
      </c>
    </row>
    <row r="8990" spans="1:14" x14ac:dyDescent="0.25">
      <c r="A8990" s="12">
        <v>13.577965000000001</v>
      </c>
      <c r="B8990" s="12">
        <v>0.143431</v>
      </c>
      <c r="C8990" s="1" t="s">
        <v>63</v>
      </c>
      <c r="D8990" s="1" t="s">
        <v>64</v>
      </c>
      <c r="E8990" s="1" t="s">
        <v>142</v>
      </c>
      <c r="F8990" s="1" t="s">
        <v>143</v>
      </c>
      <c r="G8990" s="1" t="s">
        <v>16824</v>
      </c>
      <c r="H8990" s="1" t="s">
        <v>16825</v>
      </c>
      <c r="I8990" s="12">
        <v>0</v>
      </c>
      <c r="J8990" s="1" t="s">
        <v>166</v>
      </c>
      <c r="K8990" s="1" t="str">
        <f>LEFT(Table9[[#This Row],[PCODE]],9)&amp;"0000"&amp;RIGHT(Table9[[#This Row],[PCODE]],3)</f>
        <v>BFA0560040000076</v>
      </c>
      <c r="L8990" s="1">
        <f>LEN(Table9[[#This Row],[rowcapcode3]])</f>
        <v>16</v>
      </c>
      <c r="M8990" s="1" t="str">
        <f>Table9[[#This Row],[ADM2_CODE]]</f>
        <v>BFA056004</v>
      </c>
      <c r="N8990" s="1" t="str">
        <f>Table9[[#This Row],[ADM1_CODE]]</f>
        <v>BFA056</v>
      </c>
    </row>
    <row r="8991" spans="1:14" x14ac:dyDescent="0.25">
      <c r="A8991" s="12">
        <v>13.579660000000001</v>
      </c>
      <c r="B8991" s="12">
        <v>0.10395600000000001</v>
      </c>
      <c r="C8991" s="1" t="s">
        <v>63</v>
      </c>
      <c r="D8991" s="1" t="s">
        <v>64</v>
      </c>
      <c r="E8991" s="1" t="s">
        <v>142</v>
      </c>
      <c r="F8991" s="1" t="s">
        <v>143</v>
      </c>
      <c r="G8991" s="1" t="s">
        <v>16826</v>
      </c>
      <c r="H8991" s="1" t="s">
        <v>16827</v>
      </c>
      <c r="I8991" s="12">
        <v>0</v>
      </c>
      <c r="J8991" s="1" t="s">
        <v>166</v>
      </c>
      <c r="K8991" s="1" t="str">
        <f>LEFT(Table9[[#This Row],[PCODE]],9)&amp;"0000"&amp;RIGHT(Table9[[#This Row],[PCODE]],3)</f>
        <v>BFA0560040000191</v>
      </c>
      <c r="L8991" s="1">
        <f>LEN(Table9[[#This Row],[rowcapcode3]])</f>
        <v>16</v>
      </c>
      <c r="M8991" s="1" t="str">
        <f>Table9[[#This Row],[ADM2_CODE]]</f>
        <v>BFA056004</v>
      </c>
      <c r="N8991" s="1" t="str">
        <f>Table9[[#This Row],[ADM1_CODE]]</f>
        <v>BFA056</v>
      </c>
    </row>
    <row r="8992" spans="1:14" x14ac:dyDescent="0.25">
      <c r="A8992" s="12">
        <v>13.581143000000001</v>
      </c>
      <c r="B8992" s="12">
        <v>0.80981499999999995</v>
      </c>
      <c r="C8992" s="1" t="s">
        <v>63</v>
      </c>
      <c r="D8992" s="1" t="s">
        <v>64</v>
      </c>
      <c r="E8992" s="1" t="s">
        <v>142</v>
      </c>
      <c r="F8992" s="1" t="s">
        <v>143</v>
      </c>
      <c r="G8992" s="1" t="s">
        <v>16828</v>
      </c>
      <c r="H8992" s="1" t="s">
        <v>16829</v>
      </c>
      <c r="I8992" s="12">
        <v>0</v>
      </c>
      <c r="J8992" s="1" t="s">
        <v>166</v>
      </c>
      <c r="K8992" s="1" t="str">
        <f>LEFT(Table9[[#This Row],[PCODE]],9)&amp;"0000"&amp;RIGHT(Table9[[#This Row],[PCODE]],3)</f>
        <v>BFA0560040000126</v>
      </c>
      <c r="L8992" s="1">
        <f>LEN(Table9[[#This Row],[rowcapcode3]])</f>
        <v>16</v>
      </c>
      <c r="M8992" s="1" t="str">
        <f>Table9[[#This Row],[ADM2_CODE]]</f>
        <v>BFA056004</v>
      </c>
      <c r="N8992" s="1" t="str">
        <f>Table9[[#This Row],[ADM1_CODE]]</f>
        <v>BFA056</v>
      </c>
    </row>
    <row r="8993" spans="1:14" x14ac:dyDescent="0.25">
      <c r="A8993" s="12">
        <v>13.581682000000001</v>
      </c>
      <c r="B8993" s="12">
        <v>-0.183479</v>
      </c>
      <c r="C8993" s="1" t="s">
        <v>63</v>
      </c>
      <c r="D8993" s="1" t="s">
        <v>64</v>
      </c>
      <c r="E8993" s="1" t="s">
        <v>144</v>
      </c>
      <c r="F8993" s="1" t="s">
        <v>145</v>
      </c>
      <c r="G8993" s="1" t="s">
        <v>16830</v>
      </c>
      <c r="H8993" s="1" t="s">
        <v>16529</v>
      </c>
      <c r="I8993" s="12">
        <v>0</v>
      </c>
      <c r="J8993" s="1" t="s">
        <v>166</v>
      </c>
      <c r="K8993" s="1" t="str">
        <f>LEFT(Table9[[#This Row],[PCODE]],9)&amp;"0000"&amp;RIGHT(Table9[[#This Row],[PCODE]],3)</f>
        <v>BFA0560020000189</v>
      </c>
      <c r="L8993" s="1">
        <f>LEN(Table9[[#This Row],[rowcapcode3]])</f>
        <v>16</v>
      </c>
      <c r="M8993" s="1" t="str">
        <f>Table9[[#This Row],[ADM2_CODE]]</f>
        <v>BFA056002</v>
      </c>
      <c r="N8993" s="1" t="str">
        <f>Table9[[#This Row],[ADM1_CODE]]</f>
        <v>BFA056</v>
      </c>
    </row>
    <row r="8994" spans="1:14" x14ac:dyDescent="0.25">
      <c r="A8994" s="12">
        <v>13.581924000000001</v>
      </c>
      <c r="B8994" s="12">
        <v>-1.2948010000000001</v>
      </c>
      <c r="C8994" s="1" t="s">
        <v>59</v>
      </c>
      <c r="D8994" s="1" t="s">
        <v>60</v>
      </c>
      <c r="E8994" s="1" t="s">
        <v>116</v>
      </c>
      <c r="F8994" s="1" t="s">
        <v>117</v>
      </c>
      <c r="G8994" s="1" t="s">
        <v>16831</v>
      </c>
      <c r="H8994" s="1" t="s">
        <v>16832</v>
      </c>
      <c r="I8994" s="12">
        <v>0</v>
      </c>
      <c r="J8994" s="1" t="s">
        <v>166</v>
      </c>
      <c r="K8994" s="1" t="str">
        <f>LEFT(Table9[[#This Row],[PCODE]],9)&amp;"0000"&amp;RIGHT(Table9[[#This Row],[PCODE]],3)</f>
        <v>BFA0490030000233</v>
      </c>
      <c r="L8994" s="1">
        <f>LEN(Table9[[#This Row],[rowcapcode3]])</f>
        <v>16</v>
      </c>
      <c r="M8994" s="1" t="str">
        <f>Table9[[#This Row],[ADM2_CODE]]</f>
        <v>BFA049003</v>
      </c>
      <c r="N8994" s="1" t="str">
        <f>Table9[[#This Row],[ADM1_CODE]]</f>
        <v>BFA049</v>
      </c>
    </row>
    <row r="8995" spans="1:14" x14ac:dyDescent="0.25">
      <c r="A8995" s="12">
        <v>13.581932</v>
      </c>
      <c r="B8995" s="12">
        <v>-2.4474719999999999</v>
      </c>
      <c r="C8995" s="1" t="s">
        <v>55</v>
      </c>
      <c r="D8995" s="1" t="s">
        <v>56</v>
      </c>
      <c r="E8995" s="1" t="s">
        <v>150</v>
      </c>
      <c r="F8995" s="1" t="s">
        <v>151</v>
      </c>
      <c r="G8995" s="1" t="s">
        <v>16833</v>
      </c>
      <c r="H8995" s="1" t="s">
        <v>16834</v>
      </c>
      <c r="I8995" s="12">
        <v>0</v>
      </c>
      <c r="J8995" s="1" t="s">
        <v>166</v>
      </c>
      <c r="K8995" s="1" t="str">
        <f>LEFT(Table9[[#This Row],[PCODE]],9)&amp;"0000"&amp;RIGHT(Table9[[#This Row],[PCODE]],3)</f>
        <v>BFA0540030000158</v>
      </c>
      <c r="L8995" s="1">
        <f>LEN(Table9[[#This Row],[rowcapcode3]])</f>
        <v>16</v>
      </c>
      <c r="M8995" s="1" t="str">
        <f>Table9[[#This Row],[ADM2_CODE]]</f>
        <v>BFA054003</v>
      </c>
      <c r="N8995" s="1" t="str">
        <f>Table9[[#This Row],[ADM1_CODE]]</f>
        <v>BFA054</v>
      </c>
    </row>
    <row r="8996" spans="1:14" x14ac:dyDescent="0.25">
      <c r="A8996" s="12">
        <v>13.58207</v>
      </c>
      <c r="B8996" s="12">
        <v>-1.6420790000000001</v>
      </c>
      <c r="C8996" s="1" t="s">
        <v>59</v>
      </c>
      <c r="D8996" s="1" t="s">
        <v>60</v>
      </c>
      <c r="E8996" s="1" t="s">
        <v>112</v>
      </c>
      <c r="F8996" s="1" t="s">
        <v>113</v>
      </c>
      <c r="G8996" s="1" t="s">
        <v>16835</v>
      </c>
      <c r="H8996" s="1" t="s">
        <v>6675</v>
      </c>
      <c r="I8996" s="12">
        <v>0</v>
      </c>
      <c r="J8996" s="1" t="s">
        <v>166</v>
      </c>
      <c r="K8996" s="1" t="str">
        <f>LEFT(Table9[[#This Row],[PCODE]],9)&amp;"0000"&amp;RIGHT(Table9[[#This Row],[PCODE]],3)</f>
        <v>BFA0490010000100</v>
      </c>
      <c r="L8996" s="1">
        <f>LEN(Table9[[#This Row],[rowcapcode3]])</f>
        <v>16</v>
      </c>
      <c r="M8996" s="1" t="str">
        <f>Table9[[#This Row],[ADM2_CODE]]</f>
        <v>BFA049001</v>
      </c>
      <c r="N8996" s="1" t="str">
        <f>Table9[[#This Row],[ADM1_CODE]]</f>
        <v>BFA049</v>
      </c>
    </row>
    <row r="8997" spans="1:14" x14ac:dyDescent="0.25">
      <c r="A8997" s="12">
        <v>13.582782</v>
      </c>
      <c r="B8997" s="12">
        <v>-2.4215819999999999</v>
      </c>
      <c r="C8997" s="1" t="s">
        <v>55</v>
      </c>
      <c r="D8997" s="1" t="s">
        <v>56</v>
      </c>
      <c r="E8997" s="1" t="s">
        <v>150</v>
      </c>
      <c r="F8997" s="1" t="s">
        <v>151</v>
      </c>
      <c r="G8997" s="1" t="s">
        <v>16836</v>
      </c>
      <c r="H8997" s="1" t="s">
        <v>16837</v>
      </c>
      <c r="I8997" s="12">
        <v>2</v>
      </c>
      <c r="J8997" s="1" t="s">
        <v>166</v>
      </c>
      <c r="K8997" s="1" t="str">
        <f>LEFT(Table9[[#This Row],[PCODE]],9)&amp;"0000"&amp;RIGHT(Table9[[#This Row],[PCODE]],3)</f>
        <v>BFA0540030000287</v>
      </c>
      <c r="L8997" s="1">
        <f>LEN(Table9[[#This Row],[rowcapcode3]])</f>
        <v>16</v>
      </c>
      <c r="M8997" s="1" t="str">
        <f>Table9[[#This Row],[ADM2_CODE]]</f>
        <v>BFA054003</v>
      </c>
      <c r="N8997" s="1" t="str">
        <f>Table9[[#This Row],[ADM1_CODE]]</f>
        <v>BFA054</v>
      </c>
    </row>
    <row r="8998" spans="1:14" x14ac:dyDescent="0.25">
      <c r="A8998" s="12">
        <v>13.582850000000001</v>
      </c>
      <c r="B8998" s="12">
        <v>-2.633804</v>
      </c>
      <c r="C8998" s="1" t="s">
        <v>55</v>
      </c>
      <c r="D8998" s="1" t="s">
        <v>56</v>
      </c>
      <c r="E8998" s="1" t="s">
        <v>150</v>
      </c>
      <c r="F8998" s="1" t="s">
        <v>151</v>
      </c>
      <c r="G8998" s="1" t="s">
        <v>16838</v>
      </c>
      <c r="H8998" s="1" t="s">
        <v>16839</v>
      </c>
      <c r="I8998" s="12">
        <v>0</v>
      </c>
      <c r="J8998" s="1" t="s">
        <v>166</v>
      </c>
      <c r="K8998" s="1" t="str">
        <f>LEFT(Table9[[#This Row],[PCODE]],9)&amp;"0000"&amp;RIGHT(Table9[[#This Row],[PCODE]],3)</f>
        <v>BFA0540030000389</v>
      </c>
      <c r="L8998" s="1">
        <f>LEN(Table9[[#This Row],[rowcapcode3]])</f>
        <v>16</v>
      </c>
      <c r="M8998" s="1" t="str">
        <f>Table9[[#This Row],[ADM2_CODE]]</f>
        <v>BFA054003</v>
      </c>
      <c r="N8998" s="1" t="str">
        <f>Table9[[#This Row],[ADM1_CODE]]</f>
        <v>BFA054</v>
      </c>
    </row>
    <row r="8999" spans="1:14" x14ac:dyDescent="0.25">
      <c r="A8999" s="12">
        <v>13.583333</v>
      </c>
      <c r="B8999" s="12">
        <v>-2.4166669999999999</v>
      </c>
      <c r="C8999" s="1" t="s">
        <v>55</v>
      </c>
      <c r="D8999" s="1" t="s">
        <v>56</v>
      </c>
      <c r="E8999" s="1" t="s">
        <v>150</v>
      </c>
      <c r="F8999" s="1" t="s">
        <v>151</v>
      </c>
      <c r="G8999" s="1" t="s">
        <v>16840</v>
      </c>
      <c r="H8999" s="1" t="s">
        <v>150</v>
      </c>
      <c r="I8999" s="12">
        <v>0</v>
      </c>
      <c r="J8999" s="1" t="s">
        <v>166</v>
      </c>
      <c r="K8999" s="1" t="str">
        <f>LEFT(Table9[[#This Row],[PCODE]],9)&amp;"0000"&amp;RIGHT(Table9[[#This Row],[PCODE]],3)</f>
        <v>BFA0540030000499</v>
      </c>
      <c r="L8999" s="1">
        <f>LEN(Table9[[#This Row],[rowcapcode3]])</f>
        <v>16</v>
      </c>
      <c r="M8999" s="1" t="str">
        <f>Table9[[#This Row],[ADM2_CODE]]</f>
        <v>BFA054003</v>
      </c>
      <c r="N8999" s="1" t="str">
        <f>Table9[[#This Row],[ADM1_CODE]]</f>
        <v>BFA054</v>
      </c>
    </row>
    <row r="9000" spans="1:14" x14ac:dyDescent="0.25">
      <c r="A9000" s="12">
        <v>13.583333</v>
      </c>
      <c r="B9000" s="12">
        <v>-0.26666699999999999</v>
      </c>
      <c r="C9000" s="1" t="s">
        <v>59</v>
      </c>
      <c r="D9000" s="1" t="s">
        <v>60</v>
      </c>
      <c r="E9000" s="1" t="s">
        <v>114</v>
      </c>
      <c r="F9000" s="1" t="s">
        <v>115</v>
      </c>
      <c r="G9000" s="1" t="s">
        <v>16841</v>
      </c>
      <c r="H9000" s="1" t="s">
        <v>13295</v>
      </c>
      <c r="I9000" s="12">
        <v>4</v>
      </c>
      <c r="J9000" s="1" t="s">
        <v>288</v>
      </c>
      <c r="K9000" s="1" t="str">
        <f>LEFT(Table9[[#This Row],[PCODE]],9)&amp;"0000"&amp;RIGHT(Table9[[#This Row],[PCODE]],3)</f>
        <v>BFA0490020000296</v>
      </c>
      <c r="L9000" s="1">
        <f>LEN(Table9[[#This Row],[rowcapcode3]])</f>
        <v>16</v>
      </c>
      <c r="M9000" s="1" t="str">
        <f>Table9[[#This Row],[ADM2_CODE]]</f>
        <v>BFA049002</v>
      </c>
      <c r="N9000" s="1" t="str">
        <f>Table9[[#This Row],[ADM1_CODE]]</f>
        <v>BFA049</v>
      </c>
    </row>
    <row r="9001" spans="1:14" x14ac:dyDescent="0.25">
      <c r="A9001" s="12">
        <v>13.583826999999999</v>
      </c>
      <c r="B9001" s="12">
        <v>0.73636999999999997</v>
      </c>
      <c r="C9001" s="1" t="s">
        <v>63</v>
      </c>
      <c r="D9001" s="1" t="s">
        <v>64</v>
      </c>
      <c r="E9001" s="1" t="s">
        <v>142</v>
      </c>
      <c r="F9001" s="1" t="s">
        <v>143</v>
      </c>
      <c r="G9001" s="1" t="s">
        <v>16842</v>
      </c>
      <c r="H9001" s="1" t="s">
        <v>16843</v>
      </c>
      <c r="I9001" s="12">
        <v>0</v>
      </c>
      <c r="J9001" s="1" t="s">
        <v>166</v>
      </c>
      <c r="K9001" s="1" t="str">
        <f>LEFT(Table9[[#This Row],[PCODE]],9)&amp;"0000"&amp;RIGHT(Table9[[#This Row],[PCODE]],3)</f>
        <v>BFA0560040000176</v>
      </c>
      <c r="L9001" s="1">
        <f>LEN(Table9[[#This Row],[rowcapcode3]])</f>
        <v>16</v>
      </c>
      <c r="M9001" s="1" t="str">
        <f>Table9[[#This Row],[ADM2_CODE]]</f>
        <v>BFA056004</v>
      </c>
      <c r="N9001" s="1" t="str">
        <f>Table9[[#This Row],[ADM1_CODE]]</f>
        <v>BFA056</v>
      </c>
    </row>
    <row r="9002" spans="1:14" x14ac:dyDescent="0.25">
      <c r="A9002" s="12">
        <v>13.584448999999999</v>
      </c>
      <c r="B9002" s="12">
        <v>-0.14922299999999999</v>
      </c>
      <c r="C9002" s="1" t="s">
        <v>63</v>
      </c>
      <c r="D9002" s="1" t="s">
        <v>64</v>
      </c>
      <c r="E9002" s="1" t="s">
        <v>144</v>
      </c>
      <c r="F9002" s="1" t="s">
        <v>145</v>
      </c>
      <c r="G9002" s="1" t="s">
        <v>16844</v>
      </c>
      <c r="H9002" s="1" t="s">
        <v>9598</v>
      </c>
      <c r="I9002" s="12">
        <v>0</v>
      </c>
      <c r="J9002" s="1" t="s">
        <v>166</v>
      </c>
      <c r="K9002" s="1" t="str">
        <f>LEFT(Table9[[#This Row],[PCODE]],9)&amp;"0000"&amp;RIGHT(Table9[[#This Row],[PCODE]],3)</f>
        <v>BFA0560020000210</v>
      </c>
      <c r="L9002" s="1">
        <f>LEN(Table9[[#This Row],[rowcapcode3]])</f>
        <v>16</v>
      </c>
      <c r="M9002" s="1" t="str">
        <f>Table9[[#This Row],[ADM2_CODE]]</f>
        <v>BFA056002</v>
      </c>
      <c r="N9002" s="1" t="str">
        <f>Table9[[#This Row],[ADM1_CODE]]</f>
        <v>BFA056</v>
      </c>
    </row>
    <row r="9003" spans="1:14" x14ac:dyDescent="0.25">
      <c r="A9003" s="12">
        <v>13.584469</v>
      </c>
      <c r="B9003" s="12">
        <v>-2.0815250000000001</v>
      </c>
      <c r="C9003" s="1" t="s">
        <v>55</v>
      </c>
      <c r="D9003" s="1" t="s">
        <v>56</v>
      </c>
      <c r="E9003" s="1" t="s">
        <v>102</v>
      </c>
      <c r="F9003" s="1" t="s">
        <v>103</v>
      </c>
      <c r="G9003" s="1" t="s">
        <v>16845</v>
      </c>
      <c r="H9003" s="1" t="s">
        <v>16846</v>
      </c>
      <c r="I9003" s="12">
        <v>0</v>
      </c>
      <c r="J9003" s="1" t="s">
        <v>166</v>
      </c>
      <c r="K9003" s="1" t="str">
        <f>LEFT(Table9[[#This Row],[PCODE]],9)&amp;"0000"&amp;RIGHT(Table9[[#This Row],[PCODE]],3)</f>
        <v>BFA0540010000140</v>
      </c>
      <c r="L9003" s="1">
        <f>LEN(Table9[[#This Row],[rowcapcode3]])</f>
        <v>16</v>
      </c>
      <c r="M9003" s="1" t="str">
        <f>Table9[[#This Row],[ADM2_CODE]]</f>
        <v>BFA054001</v>
      </c>
      <c r="N9003" s="1" t="str">
        <f>Table9[[#This Row],[ADM1_CODE]]</f>
        <v>BFA054</v>
      </c>
    </row>
    <row r="9004" spans="1:14" x14ac:dyDescent="0.25">
      <c r="A9004" s="12">
        <v>13.58517</v>
      </c>
      <c r="B9004" s="12">
        <v>0.430649</v>
      </c>
      <c r="C9004" s="1" t="s">
        <v>63</v>
      </c>
      <c r="D9004" s="1" t="s">
        <v>64</v>
      </c>
      <c r="E9004" s="1" t="s">
        <v>142</v>
      </c>
      <c r="F9004" s="1" t="s">
        <v>143</v>
      </c>
      <c r="G9004" s="1" t="s">
        <v>16847</v>
      </c>
      <c r="H9004" s="1" t="s">
        <v>11693</v>
      </c>
      <c r="I9004" s="12">
        <v>0</v>
      </c>
      <c r="J9004" s="1" t="s">
        <v>166</v>
      </c>
      <c r="K9004" s="1" t="str">
        <f>LEFT(Table9[[#This Row],[PCODE]],9)&amp;"0000"&amp;RIGHT(Table9[[#This Row],[PCODE]],3)</f>
        <v>BFA0560040000072</v>
      </c>
      <c r="L9004" s="1">
        <f>LEN(Table9[[#This Row],[rowcapcode3]])</f>
        <v>16</v>
      </c>
      <c r="M9004" s="1" t="str">
        <f>Table9[[#This Row],[ADM2_CODE]]</f>
        <v>BFA056004</v>
      </c>
      <c r="N9004" s="1" t="str">
        <f>Table9[[#This Row],[ADM1_CODE]]</f>
        <v>BFA056</v>
      </c>
    </row>
    <row r="9005" spans="1:14" x14ac:dyDescent="0.25">
      <c r="A9005" s="12">
        <v>13.585228000000001</v>
      </c>
      <c r="B9005" s="12">
        <v>-1.1657919999999999</v>
      </c>
      <c r="C9005" s="1" t="s">
        <v>59</v>
      </c>
      <c r="D9005" s="1" t="s">
        <v>60</v>
      </c>
      <c r="E9005" s="1" t="s">
        <v>116</v>
      </c>
      <c r="F9005" s="1" t="s">
        <v>117</v>
      </c>
      <c r="G9005" s="1" t="s">
        <v>16848</v>
      </c>
      <c r="H9005" s="1" t="s">
        <v>16849</v>
      </c>
      <c r="I9005" s="12">
        <v>0</v>
      </c>
      <c r="J9005" s="1" t="s">
        <v>166</v>
      </c>
      <c r="K9005" s="1" t="str">
        <f>LEFT(Table9[[#This Row],[PCODE]],9)&amp;"0000"&amp;RIGHT(Table9[[#This Row],[PCODE]],3)</f>
        <v>BFA0490030000107</v>
      </c>
      <c r="L9005" s="1">
        <f>LEN(Table9[[#This Row],[rowcapcode3]])</f>
        <v>16</v>
      </c>
      <c r="M9005" s="1" t="str">
        <f>Table9[[#This Row],[ADM2_CODE]]</f>
        <v>BFA049003</v>
      </c>
      <c r="N9005" s="1" t="str">
        <f>Table9[[#This Row],[ADM1_CODE]]</f>
        <v>BFA049</v>
      </c>
    </row>
    <row r="9006" spans="1:14" x14ac:dyDescent="0.25">
      <c r="A9006" s="12">
        <v>13.585277</v>
      </c>
      <c r="B9006" s="12">
        <v>-1.0414479999999999</v>
      </c>
      <c r="C9006" s="1" t="s">
        <v>59</v>
      </c>
      <c r="D9006" s="1" t="s">
        <v>60</v>
      </c>
      <c r="E9006" s="1" t="s">
        <v>116</v>
      </c>
      <c r="F9006" s="1" t="s">
        <v>117</v>
      </c>
      <c r="G9006" s="1" t="s">
        <v>16850</v>
      </c>
      <c r="H9006" s="1" t="s">
        <v>16851</v>
      </c>
      <c r="I9006" s="12">
        <v>0</v>
      </c>
      <c r="J9006" s="1" t="s">
        <v>166</v>
      </c>
      <c r="K9006" s="1" t="str">
        <f>LEFT(Table9[[#This Row],[PCODE]],9)&amp;"0000"&amp;RIGHT(Table9[[#This Row],[PCODE]],3)</f>
        <v>BFA0490030000141</v>
      </c>
      <c r="L9006" s="1">
        <f>LEN(Table9[[#This Row],[rowcapcode3]])</f>
        <v>16</v>
      </c>
      <c r="M9006" s="1" t="str">
        <f>Table9[[#This Row],[ADM2_CODE]]</f>
        <v>BFA049003</v>
      </c>
      <c r="N9006" s="1" t="str">
        <f>Table9[[#This Row],[ADM1_CODE]]</f>
        <v>BFA049</v>
      </c>
    </row>
    <row r="9007" spans="1:14" x14ac:dyDescent="0.25">
      <c r="A9007" s="12">
        <v>13.585742</v>
      </c>
      <c r="B9007" s="12">
        <v>-2.9342229999999998</v>
      </c>
      <c r="C9007" s="1" t="s">
        <v>39</v>
      </c>
      <c r="D9007" s="1" t="s">
        <v>40</v>
      </c>
      <c r="E9007" s="1" t="s">
        <v>152</v>
      </c>
      <c r="F9007" s="1" t="s">
        <v>153</v>
      </c>
      <c r="G9007" s="1" t="s">
        <v>16852</v>
      </c>
      <c r="H9007" s="1" t="s">
        <v>16853</v>
      </c>
      <c r="I9007" s="12">
        <v>0</v>
      </c>
      <c r="J9007" s="1" t="s">
        <v>166</v>
      </c>
      <c r="K9007" s="1" t="str">
        <f>LEFT(Table9[[#This Row],[PCODE]],9)&amp;"0000"&amp;RIGHT(Table9[[#This Row],[PCODE]],3)</f>
        <v>BFA0460060000226</v>
      </c>
      <c r="L9007" s="1">
        <f>LEN(Table9[[#This Row],[rowcapcode3]])</f>
        <v>16</v>
      </c>
      <c r="M9007" s="1" t="str">
        <f>Table9[[#This Row],[ADM2_CODE]]</f>
        <v>BFA046006</v>
      </c>
      <c r="N9007" s="1" t="str">
        <f>Table9[[#This Row],[ADM1_CODE]]</f>
        <v>BFA046</v>
      </c>
    </row>
    <row r="9008" spans="1:14" x14ac:dyDescent="0.25">
      <c r="A9008" s="12">
        <v>13.586050999999999</v>
      </c>
      <c r="B9008" s="12">
        <v>-1.739449</v>
      </c>
      <c r="C9008" s="1" t="s">
        <v>59</v>
      </c>
      <c r="D9008" s="1" t="s">
        <v>60</v>
      </c>
      <c r="E9008" s="1" t="s">
        <v>112</v>
      </c>
      <c r="F9008" s="1" t="s">
        <v>113</v>
      </c>
      <c r="G9008" s="1" t="s">
        <v>16854</v>
      </c>
      <c r="H9008" s="1" t="s">
        <v>16855</v>
      </c>
      <c r="I9008" s="12">
        <v>0</v>
      </c>
      <c r="J9008" s="1" t="s">
        <v>166</v>
      </c>
      <c r="K9008" s="1" t="str">
        <f>LEFT(Table9[[#This Row],[PCODE]],9)&amp;"0000"&amp;RIGHT(Table9[[#This Row],[PCODE]],3)</f>
        <v>BFA0490010000172</v>
      </c>
      <c r="L9008" s="1">
        <f>LEN(Table9[[#This Row],[rowcapcode3]])</f>
        <v>16</v>
      </c>
      <c r="M9008" s="1" t="str">
        <f>Table9[[#This Row],[ADM2_CODE]]</f>
        <v>BFA049001</v>
      </c>
      <c r="N9008" s="1" t="str">
        <f>Table9[[#This Row],[ADM1_CODE]]</f>
        <v>BFA049</v>
      </c>
    </row>
    <row r="9009" spans="1:14" x14ac:dyDescent="0.25">
      <c r="A9009" s="12">
        <v>13.586634</v>
      </c>
      <c r="B9009" s="12">
        <v>-1.7349349999999999</v>
      </c>
      <c r="C9009" s="1" t="s">
        <v>59</v>
      </c>
      <c r="D9009" s="1" t="s">
        <v>60</v>
      </c>
      <c r="E9009" s="1" t="s">
        <v>112</v>
      </c>
      <c r="F9009" s="1" t="s">
        <v>113</v>
      </c>
      <c r="G9009" s="1" t="s">
        <v>16856</v>
      </c>
      <c r="H9009" s="1" t="s">
        <v>11433</v>
      </c>
      <c r="I9009" s="12">
        <v>0</v>
      </c>
      <c r="J9009" s="1" t="s">
        <v>166</v>
      </c>
      <c r="K9009" s="1" t="str">
        <f>LEFT(Table9[[#This Row],[PCODE]],9)&amp;"0000"&amp;RIGHT(Table9[[#This Row],[PCODE]],3)</f>
        <v>BFA0490010000261</v>
      </c>
      <c r="L9009" s="1">
        <f>LEN(Table9[[#This Row],[rowcapcode3]])</f>
        <v>16</v>
      </c>
      <c r="M9009" s="1" t="str">
        <f>Table9[[#This Row],[ADM2_CODE]]</f>
        <v>BFA049001</v>
      </c>
      <c r="N9009" s="1" t="str">
        <f>Table9[[#This Row],[ADM1_CODE]]</f>
        <v>BFA049</v>
      </c>
    </row>
    <row r="9010" spans="1:14" x14ac:dyDescent="0.25">
      <c r="A9010" s="12">
        <v>13.586679</v>
      </c>
      <c r="B9010" s="12">
        <v>-2.907438</v>
      </c>
      <c r="C9010" s="1" t="s">
        <v>55</v>
      </c>
      <c r="D9010" s="1" t="s">
        <v>56</v>
      </c>
      <c r="E9010" s="1" t="s">
        <v>150</v>
      </c>
      <c r="F9010" s="1" t="s">
        <v>151</v>
      </c>
      <c r="G9010" s="1" t="s">
        <v>16857</v>
      </c>
      <c r="H9010" s="1" t="s">
        <v>16858</v>
      </c>
      <c r="I9010" s="12">
        <v>0</v>
      </c>
      <c r="J9010" s="1" t="s">
        <v>166</v>
      </c>
      <c r="K9010" s="1" t="str">
        <f>LEFT(Table9[[#This Row],[PCODE]],9)&amp;"0000"&amp;RIGHT(Table9[[#This Row],[PCODE]],3)</f>
        <v>BFA0540030000129</v>
      </c>
      <c r="L9010" s="1">
        <f>LEN(Table9[[#This Row],[rowcapcode3]])</f>
        <v>16</v>
      </c>
      <c r="M9010" s="1" t="str">
        <f>Table9[[#This Row],[ADM2_CODE]]</f>
        <v>BFA054003</v>
      </c>
      <c r="N9010" s="1" t="str">
        <f>Table9[[#This Row],[ADM1_CODE]]</f>
        <v>BFA054</v>
      </c>
    </row>
    <row r="9011" spans="1:14" x14ac:dyDescent="0.25">
      <c r="A9011" s="12">
        <v>13.586997999999999</v>
      </c>
      <c r="B9011" s="12">
        <v>-2.4781939999999998</v>
      </c>
      <c r="C9011" s="1" t="s">
        <v>55</v>
      </c>
      <c r="D9011" s="1" t="s">
        <v>56</v>
      </c>
      <c r="E9011" s="1" t="s">
        <v>150</v>
      </c>
      <c r="F9011" s="1" t="s">
        <v>151</v>
      </c>
      <c r="G9011" s="1" t="s">
        <v>16859</v>
      </c>
      <c r="H9011" s="1" t="s">
        <v>16860</v>
      </c>
      <c r="I9011" s="12">
        <v>0</v>
      </c>
      <c r="J9011" s="1" t="s">
        <v>166</v>
      </c>
      <c r="K9011" s="1" t="str">
        <f>LEFT(Table9[[#This Row],[PCODE]],9)&amp;"0000"&amp;RIGHT(Table9[[#This Row],[PCODE]],3)</f>
        <v>BFA0540030000043</v>
      </c>
      <c r="L9011" s="1">
        <f>LEN(Table9[[#This Row],[rowcapcode3]])</f>
        <v>16</v>
      </c>
      <c r="M9011" s="1" t="str">
        <f>Table9[[#This Row],[ADM2_CODE]]</f>
        <v>BFA054003</v>
      </c>
      <c r="N9011" s="1" t="str">
        <f>Table9[[#This Row],[ADM1_CODE]]</f>
        <v>BFA054</v>
      </c>
    </row>
    <row r="9012" spans="1:14" x14ac:dyDescent="0.25">
      <c r="A9012" s="12">
        <v>13.587429999999999</v>
      </c>
      <c r="B9012" s="12">
        <v>2.8035000000000001E-2</v>
      </c>
      <c r="C9012" s="1" t="s">
        <v>63</v>
      </c>
      <c r="D9012" s="1" t="s">
        <v>64</v>
      </c>
      <c r="E9012" s="1" t="s">
        <v>144</v>
      </c>
      <c r="F9012" s="1" t="s">
        <v>145</v>
      </c>
      <c r="G9012" s="1" t="s">
        <v>16861</v>
      </c>
      <c r="H9012" s="1" t="s">
        <v>16862</v>
      </c>
      <c r="I9012" s="12">
        <v>0</v>
      </c>
      <c r="J9012" s="1" t="s">
        <v>166</v>
      </c>
      <c r="K9012" s="1" t="str">
        <f>LEFT(Table9[[#This Row],[PCODE]],9)&amp;"0000"&amp;RIGHT(Table9[[#This Row],[PCODE]],3)</f>
        <v>BFA0560020000130</v>
      </c>
      <c r="L9012" s="1">
        <f>LEN(Table9[[#This Row],[rowcapcode3]])</f>
        <v>16</v>
      </c>
      <c r="M9012" s="1" t="str">
        <f>Table9[[#This Row],[ADM2_CODE]]</f>
        <v>BFA056002</v>
      </c>
      <c r="N9012" s="1" t="str">
        <f>Table9[[#This Row],[ADM1_CODE]]</f>
        <v>BFA056</v>
      </c>
    </row>
    <row r="9013" spans="1:14" x14ac:dyDescent="0.25">
      <c r="A9013" s="12">
        <v>13.587961999999999</v>
      </c>
      <c r="B9013" s="12">
        <v>-0.283916</v>
      </c>
      <c r="C9013" s="1" t="s">
        <v>59</v>
      </c>
      <c r="D9013" s="1" t="s">
        <v>60</v>
      </c>
      <c r="E9013" s="1" t="s">
        <v>114</v>
      </c>
      <c r="F9013" s="1" t="s">
        <v>115</v>
      </c>
      <c r="G9013" s="1" t="s">
        <v>16863</v>
      </c>
      <c r="H9013" s="1" t="s">
        <v>12317</v>
      </c>
      <c r="I9013" s="12">
        <v>0</v>
      </c>
      <c r="J9013" s="1" t="s">
        <v>166</v>
      </c>
      <c r="K9013" s="1" t="str">
        <f>LEFT(Table9[[#This Row],[PCODE]],9)&amp;"0000"&amp;RIGHT(Table9[[#This Row],[PCODE]],3)</f>
        <v>BFA0490020000259</v>
      </c>
      <c r="L9013" s="1">
        <f>LEN(Table9[[#This Row],[rowcapcode3]])</f>
        <v>16</v>
      </c>
      <c r="M9013" s="1" t="str">
        <f>Table9[[#This Row],[ADM2_CODE]]</f>
        <v>BFA049002</v>
      </c>
      <c r="N9013" s="1" t="str">
        <f>Table9[[#This Row],[ADM1_CODE]]</f>
        <v>BFA049</v>
      </c>
    </row>
    <row r="9014" spans="1:14" x14ac:dyDescent="0.25">
      <c r="A9014" s="12">
        <v>13.588234</v>
      </c>
      <c r="B9014" s="12">
        <v>-2.5556510000000001</v>
      </c>
      <c r="C9014" s="1" t="s">
        <v>55</v>
      </c>
      <c r="D9014" s="1" t="s">
        <v>56</v>
      </c>
      <c r="E9014" s="1" t="s">
        <v>150</v>
      </c>
      <c r="F9014" s="1" t="s">
        <v>151</v>
      </c>
      <c r="G9014" s="1" t="s">
        <v>16864</v>
      </c>
      <c r="H9014" s="1" t="s">
        <v>16865</v>
      </c>
      <c r="I9014" s="12">
        <v>0</v>
      </c>
      <c r="J9014" s="1" t="s">
        <v>166</v>
      </c>
      <c r="K9014" s="1" t="str">
        <f>LEFT(Table9[[#This Row],[PCODE]],9)&amp;"0000"&amp;RIGHT(Table9[[#This Row],[PCODE]],3)</f>
        <v>BFA0540030000248</v>
      </c>
      <c r="L9014" s="1">
        <f>LEN(Table9[[#This Row],[rowcapcode3]])</f>
        <v>16</v>
      </c>
      <c r="M9014" s="1" t="str">
        <f>Table9[[#This Row],[ADM2_CODE]]</f>
        <v>BFA054003</v>
      </c>
      <c r="N9014" s="1" t="str">
        <f>Table9[[#This Row],[ADM1_CODE]]</f>
        <v>BFA054</v>
      </c>
    </row>
    <row r="9015" spans="1:14" x14ac:dyDescent="0.25">
      <c r="A9015" s="12">
        <v>13.5893</v>
      </c>
      <c r="B9015" s="12">
        <v>-3.2313999999999998</v>
      </c>
      <c r="C9015" s="1" t="s">
        <v>39</v>
      </c>
      <c r="D9015" s="1" t="s">
        <v>40</v>
      </c>
      <c r="E9015" s="1" t="s">
        <v>152</v>
      </c>
      <c r="F9015" s="1" t="s">
        <v>153</v>
      </c>
      <c r="G9015" s="1" t="s">
        <v>16866</v>
      </c>
      <c r="H9015" s="1" t="s">
        <v>5243</v>
      </c>
      <c r="I9015" s="12">
        <v>0</v>
      </c>
      <c r="J9015" s="1" t="s">
        <v>166</v>
      </c>
      <c r="K9015" s="1" t="str">
        <f>LEFT(Table9[[#This Row],[PCODE]],9)&amp;"0000"&amp;RIGHT(Table9[[#This Row],[PCODE]],3)</f>
        <v>BFA0460060000141</v>
      </c>
      <c r="L9015" s="1">
        <f>LEN(Table9[[#This Row],[rowcapcode3]])</f>
        <v>16</v>
      </c>
      <c r="M9015" s="1" t="str">
        <f>Table9[[#This Row],[ADM2_CODE]]</f>
        <v>BFA046006</v>
      </c>
      <c r="N9015" s="1" t="str">
        <f>Table9[[#This Row],[ADM1_CODE]]</f>
        <v>BFA046</v>
      </c>
    </row>
    <row r="9016" spans="1:14" x14ac:dyDescent="0.25">
      <c r="A9016" s="12">
        <v>13.589468999999999</v>
      </c>
      <c r="B9016" s="12">
        <v>-2.5714540000000001</v>
      </c>
      <c r="C9016" s="1" t="s">
        <v>55</v>
      </c>
      <c r="D9016" s="1" t="s">
        <v>56</v>
      </c>
      <c r="E9016" s="1" t="s">
        <v>150</v>
      </c>
      <c r="F9016" s="1" t="s">
        <v>151</v>
      </c>
      <c r="G9016" s="1" t="s">
        <v>16867</v>
      </c>
      <c r="H9016" s="1" t="s">
        <v>16868</v>
      </c>
      <c r="I9016" s="12">
        <v>0</v>
      </c>
      <c r="J9016" s="1" t="s">
        <v>166</v>
      </c>
      <c r="K9016" s="1" t="str">
        <f>LEFT(Table9[[#This Row],[PCODE]],9)&amp;"0000"&amp;RIGHT(Table9[[#This Row],[PCODE]],3)</f>
        <v>BFA0540030000120</v>
      </c>
      <c r="L9016" s="1">
        <f>LEN(Table9[[#This Row],[rowcapcode3]])</f>
        <v>16</v>
      </c>
      <c r="M9016" s="1" t="str">
        <f>Table9[[#This Row],[ADM2_CODE]]</f>
        <v>BFA054003</v>
      </c>
      <c r="N9016" s="1" t="str">
        <f>Table9[[#This Row],[ADM1_CODE]]</f>
        <v>BFA054</v>
      </c>
    </row>
    <row r="9017" spans="1:14" x14ac:dyDescent="0.25">
      <c r="A9017" s="12">
        <v>13.590712</v>
      </c>
      <c r="B9017" s="12">
        <v>-1.516521</v>
      </c>
      <c r="C9017" s="1" t="s">
        <v>59</v>
      </c>
      <c r="D9017" s="1" t="s">
        <v>60</v>
      </c>
      <c r="E9017" s="1" t="s">
        <v>112</v>
      </c>
      <c r="F9017" s="1" t="s">
        <v>113</v>
      </c>
      <c r="G9017" s="1" t="s">
        <v>16869</v>
      </c>
      <c r="H9017" s="1" t="s">
        <v>16870</v>
      </c>
      <c r="I9017" s="12">
        <v>0</v>
      </c>
      <c r="J9017" s="1" t="s">
        <v>166</v>
      </c>
      <c r="K9017" s="1" t="str">
        <f>LEFT(Table9[[#This Row],[PCODE]],9)&amp;"0000"&amp;RIGHT(Table9[[#This Row],[PCODE]],3)</f>
        <v>BFA0490010000243</v>
      </c>
      <c r="L9017" s="1">
        <f>LEN(Table9[[#This Row],[rowcapcode3]])</f>
        <v>16</v>
      </c>
      <c r="M9017" s="1" t="str">
        <f>Table9[[#This Row],[ADM2_CODE]]</f>
        <v>BFA049001</v>
      </c>
      <c r="N9017" s="1" t="str">
        <f>Table9[[#This Row],[ADM1_CODE]]</f>
        <v>BFA049</v>
      </c>
    </row>
    <row r="9018" spans="1:14" x14ac:dyDescent="0.25">
      <c r="A9018" s="12">
        <v>13.590719</v>
      </c>
      <c r="B9018" s="12">
        <v>-2.2915939999999999</v>
      </c>
      <c r="C9018" s="1" t="s">
        <v>55</v>
      </c>
      <c r="D9018" s="1" t="s">
        <v>56</v>
      </c>
      <c r="E9018" s="1" t="s">
        <v>150</v>
      </c>
      <c r="F9018" s="1" t="s">
        <v>151</v>
      </c>
      <c r="G9018" s="1" t="s">
        <v>16871</v>
      </c>
      <c r="H9018" s="1" t="s">
        <v>3371</v>
      </c>
      <c r="I9018" s="12">
        <v>0</v>
      </c>
      <c r="J9018" s="1" t="s">
        <v>166</v>
      </c>
      <c r="K9018" s="1" t="str">
        <f>LEFT(Table9[[#This Row],[PCODE]],9)&amp;"0000"&amp;RIGHT(Table9[[#This Row],[PCODE]],3)</f>
        <v>BFA0540030000274</v>
      </c>
      <c r="L9018" s="1">
        <f>LEN(Table9[[#This Row],[rowcapcode3]])</f>
        <v>16</v>
      </c>
      <c r="M9018" s="1" t="str">
        <f>Table9[[#This Row],[ADM2_CODE]]</f>
        <v>BFA054003</v>
      </c>
      <c r="N9018" s="1" t="str">
        <f>Table9[[#This Row],[ADM1_CODE]]</f>
        <v>BFA054</v>
      </c>
    </row>
    <row r="9019" spans="1:14" x14ac:dyDescent="0.25">
      <c r="A9019" s="12">
        <v>13.590959</v>
      </c>
      <c r="B9019" s="12">
        <v>0.58029600000000003</v>
      </c>
      <c r="C9019" s="1" t="s">
        <v>63</v>
      </c>
      <c r="D9019" s="1" t="s">
        <v>64</v>
      </c>
      <c r="E9019" s="1" t="s">
        <v>142</v>
      </c>
      <c r="F9019" s="1" t="s">
        <v>143</v>
      </c>
      <c r="G9019" s="1" t="s">
        <v>16872</v>
      </c>
      <c r="H9019" s="1" t="s">
        <v>16873</v>
      </c>
      <c r="I9019" s="12">
        <v>0</v>
      </c>
      <c r="J9019" s="1" t="s">
        <v>166</v>
      </c>
      <c r="K9019" s="1" t="str">
        <f>LEFT(Table9[[#This Row],[PCODE]],9)&amp;"0000"&amp;RIGHT(Table9[[#This Row],[PCODE]],3)</f>
        <v>BFA0560040000170</v>
      </c>
      <c r="L9019" s="1">
        <f>LEN(Table9[[#This Row],[rowcapcode3]])</f>
        <v>16</v>
      </c>
      <c r="M9019" s="1" t="str">
        <f>Table9[[#This Row],[ADM2_CODE]]</f>
        <v>BFA056004</v>
      </c>
      <c r="N9019" s="1" t="str">
        <f>Table9[[#This Row],[ADM1_CODE]]</f>
        <v>BFA056</v>
      </c>
    </row>
    <row r="9020" spans="1:14" x14ac:dyDescent="0.25">
      <c r="A9020" s="12">
        <v>13.591398999999999</v>
      </c>
      <c r="B9020" s="12">
        <v>-1.3841589999999999</v>
      </c>
      <c r="C9020" s="1" t="s">
        <v>59</v>
      </c>
      <c r="D9020" s="1" t="s">
        <v>60</v>
      </c>
      <c r="E9020" s="1" t="s">
        <v>112</v>
      </c>
      <c r="F9020" s="1" t="s">
        <v>113</v>
      </c>
      <c r="G9020" s="1" t="s">
        <v>16874</v>
      </c>
      <c r="H9020" s="1" t="s">
        <v>16875</v>
      </c>
      <c r="I9020" s="12">
        <v>0</v>
      </c>
      <c r="J9020" s="1" t="s">
        <v>166</v>
      </c>
      <c r="K9020" s="1" t="str">
        <f>LEFT(Table9[[#This Row],[PCODE]],9)&amp;"0000"&amp;RIGHT(Table9[[#This Row],[PCODE]],3)</f>
        <v>BFA0490010000076</v>
      </c>
      <c r="L9020" s="1">
        <f>LEN(Table9[[#This Row],[rowcapcode3]])</f>
        <v>16</v>
      </c>
      <c r="M9020" s="1" t="str">
        <f>Table9[[#This Row],[ADM2_CODE]]</f>
        <v>BFA049001</v>
      </c>
      <c r="N9020" s="1" t="str">
        <f>Table9[[#This Row],[ADM1_CODE]]</f>
        <v>BFA049</v>
      </c>
    </row>
    <row r="9021" spans="1:14" x14ac:dyDescent="0.25">
      <c r="A9021" s="12">
        <v>13.591457</v>
      </c>
      <c r="B9021" s="12">
        <v>-0.92419099999999998</v>
      </c>
      <c r="C9021" s="1" t="s">
        <v>59</v>
      </c>
      <c r="D9021" s="1" t="s">
        <v>60</v>
      </c>
      <c r="E9021" s="1" t="s">
        <v>116</v>
      </c>
      <c r="F9021" s="1" t="s">
        <v>117</v>
      </c>
      <c r="G9021" s="1" t="s">
        <v>16876</v>
      </c>
      <c r="H9021" s="1" t="s">
        <v>16877</v>
      </c>
      <c r="I9021" s="12">
        <v>0</v>
      </c>
      <c r="J9021" s="1" t="s">
        <v>166</v>
      </c>
      <c r="K9021" s="1" t="str">
        <f>LEFT(Table9[[#This Row],[PCODE]],9)&amp;"0000"&amp;RIGHT(Table9[[#This Row],[PCODE]],3)</f>
        <v>BFA0490030000187</v>
      </c>
      <c r="L9021" s="1">
        <f>LEN(Table9[[#This Row],[rowcapcode3]])</f>
        <v>16</v>
      </c>
      <c r="M9021" s="1" t="str">
        <f>Table9[[#This Row],[ADM2_CODE]]</f>
        <v>BFA049003</v>
      </c>
      <c r="N9021" s="1" t="str">
        <f>Table9[[#This Row],[ADM1_CODE]]</f>
        <v>BFA049</v>
      </c>
    </row>
    <row r="9022" spans="1:14" x14ac:dyDescent="0.25">
      <c r="A9022" s="12">
        <v>13.592219999999999</v>
      </c>
      <c r="B9022" s="12">
        <v>-2.3902649999999999</v>
      </c>
      <c r="C9022" s="1" t="s">
        <v>55</v>
      </c>
      <c r="D9022" s="1" t="s">
        <v>56</v>
      </c>
      <c r="E9022" s="1" t="s">
        <v>150</v>
      </c>
      <c r="F9022" s="1" t="s">
        <v>151</v>
      </c>
      <c r="G9022" s="1" t="s">
        <v>16878</v>
      </c>
      <c r="H9022" s="1" t="s">
        <v>16879</v>
      </c>
      <c r="I9022" s="12">
        <v>0</v>
      </c>
      <c r="J9022" s="1" t="s">
        <v>166</v>
      </c>
      <c r="K9022" s="1" t="str">
        <f>LEFT(Table9[[#This Row],[PCODE]],9)&amp;"0000"&amp;RIGHT(Table9[[#This Row],[PCODE]],3)</f>
        <v>BFA0540030000312</v>
      </c>
      <c r="L9022" s="1">
        <f>LEN(Table9[[#This Row],[rowcapcode3]])</f>
        <v>16</v>
      </c>
      <c r="M9022" s="1" t="str">
        <f>Table9[[#This Row],[ADM2_CODE]]</f>
        <v>BFA054003</v>
      </c>
      <c r="N9022" s="1" t="str">
        <f>Table9[[#This Row],[ADM1_CODE]]</f>
        <v>BFA054</v>
      </c>
    </row>
    <row r="9023" spans="1:14" x14ac:dyDescent="0.25">
      <c r="A9023" s="12">
        <v>13.593049000000001</v>
      </c>
      <c r="B9023" s="12">
        <v>-2.5404659999999999</v>
      </c>
      <c r="C9023" s="1" t="s">
        <v>55</v>
      </c>
      <c r="D9023" s="1" t="s">
        <v>56</v>
      </c>
      <c r="E9023" s="1" t="s">
        <v>150</v>
      </c>
      <c r="F9023" s="1" t="s">
        <v>151</v>
      </c>
      <c r="G9023" s="1" t="s">
        <v>16880</v>
      </c>
      <c r="H9023" s="1" t="s">
        <v>16881</v>
      </c>
      <c r="I9023" s="12">
        <v>0</v>
      </c>
      <c r="J9023" s="1" t="s">
        <v>166</v>
      </c>
      <c r="K9023" s="1" t="str">
        <f>LEFT(Table9[[#This Row],[PCODE]],9)&amp;"0000"&amp;RIGHT(Table9[[#This Row],[PCODE]],3)</f>
        <v>BFA0540030000053</v>
      </c>
      <c r="L9023" s="1">
        <f>LEN(Table9[[#This Row],[rowcapcode3]])</f>
        <v>16</v>
      </c>
      <c r="M9023" s="1" t="str">
        <f>Table9[[#This Row],[ADM2_CODE]]</f>
        <v>BFA054003</v>
      </c>
      <c r="N9023" s="1" t="str">
        <f>Table9[[#This Row],[ADM1_CODE]]</f>
        <v>BFA054</v>
      </c>
    </row>
    <row r="9024" spans="1:14" x14ac:dyDescent="0.25">
      <c r="A9024" s="12">
        <v>13.59329</v>
      </c>
      <c r="B9024" s="12">
        <v>2.0693E-2</v>
      </c>
      <c r="C9024" s="1" t="s">
        <v>63</v>
      </c>
      <c r="D9024" s="1" t="s">
        <v>64</v>
      </c>
      <c r="E9024" s="1" t="s">
        <v>144</v>
      </c>
      <c r="F9024" s="1" t="s">
        <v>145</v>
      </c>
      <c r="G9024" s="1" t="s">
        <v>16882</v>
      </c>
      <c r="H9024" s="1" t="s">
        <v>16883</v>
      </c>
      <c r="I9024" s="12">
        <v>0</v>
      </c>
      <c r="J9024" s="1" t="s">
        <v>166</v>
      </c>
      <c r="K9024" s="1" t="str">
        <f>LEFT(Table9[[#This Row],[PCODE]],9)&amp;"0000"&amp;RIGHT(Table9[[#This Row],[PCODE]],3)</f>
        <v>BFA0560020000050</v>
      </c>
      <c r="L9024" s="1">
        <f>LEN(Table9[[#This Row],[rowcapcode3]])</f>
        <v>16</v>
      </c>
      <c r="M9024" s="1" t="str">
        <f>Table9[[#This Row],[ADM2_CODE]]</f>
        <v>BFA056002</v>
      </c>
      <c r="N9024" s="1" t="str">
        <f>Table9[[#This Row],[ADM1_CODE]]</f>
        <v>BFA056</v>
      </c>
    </row>
    <row r="9025" spans="1:14" x14ac:dyDescent="0.25">
      <c r="A9025" s="12">
        <v>13.593980999999999</v>
      </c>
      <c r="B9025" s="12">
        <v>-0.81059899999999996</v>
      </c>
      <c r="C9025" s="1" t="s">
        <v>59</v>
      </c>
      <c r="D9025" s="1" t="s">
        <v>60</v>
      </c>
      <c r="E9025" s="1" t="s">
        <v>116</v>
      </c>
      <c r="F9025" s="1" t="s">
        <v>117</v>
      </c>
      <c r="G9025" s="1" t="s">
        <v>16884</v>
      </c>
      <c r="H9025" s="1" t="s">
        <v>16885</v>
      </c>
      <c r="I9025" s="12">
        <v>0</v>
      </c>
      <c r="J9025" s="1" t="s">
        <v>166</v>
      </c>
      <c r="K9025" s="1" t="str">
        <f>LEFT(Table9[[#This Row],[PCODE]],9)&amp;"0000"&amp;RIGHT(Table9[[#This Row],[PCODE]],3)</f>
        <v>BFA0490030000043</v>
      </c>
      <c r="L9025" s="1">
        <f>LEN(Table9[[#This Row],[rowcapcode3]])</f>
        <v>16</v>
      </c>
      <c r="M9025" s="1" t="str">
        <f>Table9[[#This Row],[ADM2_CODE]]</f>
        <v>BFA049003</v>
      </c>
      <c r="N9025" s="1" t="str">
        <f>Table9[[#This Row],[ADM1_CODE]]</f>
        <v>BFA049</v>
      </c>
    </row>
    <row r="9026" spans="1:14" x14ac:dyDescent="0.25">
      <c r="A9026" s="12">
        <v>13.594678999999999</v>
      </c>
      <c r="B9026" s="12">
        <v>-2.2189209999999999</v>
      </c>
      <c r="C9026" s="1" t="s">
        <v>55</v>
      </c>
      <c r="D9026" s="1" t="s">
        <v>56</v>
      </c>
      <c r="E9026" s="1" t="s">
        <v>150</v>
      </c>
      <c r="F9026" s="1" t="s">
        <v>151</v>
      </c>
      <c r="G9026" s="1" t="s">
        <v>16886</v>
      </c>
      <c r="H9026" s="1" t="s">
        <v>16569</v>
      </c>
      <c r="I9026" s="12">
        <v>4</v>
      </c>
      <c r="J9026" s="1" t="s">
        <v>288</v>
      </c>
      <c r="K9026" s="1" t="str">
        <f>LEFT(Table9[[#This Row],[PCODE]],9)&amp;"0000"&amp;RIGHT(Table9[[#This Row],[PCODE]],3)</f>
        <v>BFA0540030000253</v>
      </c>
      <c r="L9026" s="1">
        <f>LEN(Table9[[#This Row],[rowcapcode3]])</f>
        <v>16</v>
      </c>
      <c r="M9026" s="1" t="str">
        <f>Table9[[#This Row],[ADM2_CODE]]</f>
        <v>BFA054003</v>
      </c>
      <c r="N9026" s="1" t="str">
        <f>Table9[[#This Row],[ADM1_CODE]]</f>
        <v>BFA054</v>
      </c>
    </row>
    <row r="9027" spans="1:14" x14ac:dyDescent="0.25">
      <c r="A9027" s="12">
        <v>13.594709</v>
      </c>
      <c r="B9027" s="12">
        <v>-0.29465999999999998</v>
      </c>
      <c r="C9027" s="1" t="s">
        <v>59</v>
      </c>
      <c r="D9027" s="1" t="s">
        <v>60</v>
      </c>
      <c r="E9027" s="1" t="s">
        <v>114</v>
      </c>
      <c r="F9027" s="1" t="s">
        <v>115</v>
      </c>
      <c r="G9027" s="1" t="s">
        <v>16887</v>
      </c>
      <c r="H9027" s="1" t="s">
        <v>16888</v>
      </c>
      <c r="I9027" s="12">
        <v>0</v>
      </c>
      <c r="J9027" s="1" t="s">
        <v>166</v>
      </c>
      <c r="K9027" s="1" t="str">
        <f>LEFT(Table9[[#This Row],[PCODE]],9)&amp;"0000"&amp;RIGHT(Table9[[#This Row],[PCODE]],3)</f>
        <v>BFA0490020000101</v>
      </c>
      <c r="L9027" s="1">
        <f>LEN(Table9[[#This Row],[rowcapcode3]])</f>
        <v>16</v>
      </c>
      <c r="M9027" s="1" t="str">
        <f>Table9[[#This Row],[ADM2_CODE]]</f>
        <v>BFA049002</v>
      </c>
      <c r="N9027" s="1" t="str">
        <f>Table9[[#This Row],[ADM1_CODE]]</f>
        <v>BFA049</v>
      </c>
    </row>
    <row r="9028" spans="1:14" x14ac:dyDescent="0.25">
      <c r="A9028" s="12">
        <v>13.595967</v>
      </c>
      <c r="B9028" s="12">
        <v>-1.4910589999999999</v>
      </c>
      <c r="C9028" s="1" t="s">
        <v>59</v>
      </c>
      <c r="D9028" s="1" t="s">
        <v>60</v>
      </c>
      <c r="E9028" s="1" t="s">
        <v>112</v>
      </c>
      <c r="F9028" s="1" t="s">
        <v>113</v>
      </c>
      <c r="G9028" s="1" t="s">
        <v>16889</v>
      </c>
      <c r="H9028" s="1" t="s">
        <v>16890</v>
      </c>
      <c r="I9028" s="12">
        <v>0</v>
      </c>
      <c r="J9028" s="1" t="s">
        <v>166</v>
      </c>
      <c r="K9028" s="1" t="str">
        <f>LEFT(Table9[[#This Row],[PCODE]],9)&amp;"0000"&amp;RIGHT(Table9[[#This Row],[PCODE]],3)</f>
        <v>BFA0490010000034</v>
      </c>
      <c r="L9028" s="1">
        <f>LEN(Table9[[#This Row],[rowcapcode3]])</f>
        <v>16</v>
      </c>
      <c r="M9028" s="1" t="str">
        <f>Table9[[#This Row],[ADM2_CODE]]</f>
        <v>BFA049001</v>
      </c>
      <c r="N9028" s="1" t="str">
        <f>Table9[[#This Row],[ADM1_CODE]]</f>
        <v>BFA049</v>
      </c>
    </row>
    <row r="9029" spans="1:14" x14ac:dyDescent="0.25">
      <c r="A9029" s="12">
        <v>13.597372999999999</v>
      </c>
      <c r="B9029" s="12">
        <v>-2.7478539999999998</v>
      </c>
      <c r="C9029" s="1" t="s">
        <v>55</v>
      </c>
      <c r="D9029" s="1" t="s">
        <v>56</v>
      </c>
      <c r="E9029" s="1" t="s">
        <v>150</v>
      </c>
      <c r="F9029" s="1" t="s">
        <v>151</v>
      </c>
      <c r="G9029" s="1" t="s">
        <v>16891</v>
      </c>
      <c r="H9029" s="1" t="s">
        <v>7955</v>
      </c>
      <c r="I9029" s="12">
        <v>0</v>
      </c>
      <c r="J9029" s="1" t="s">
        <v>166</v>
      </c>
      <c r="K9029" s="1" t="str">
        <f>LEFT(Table9[[#This Row],[PCODE]],9)&amp;"0000"&amp;RIGHT(Table9[[#This Row],[PCODE]],3)</f>
        <v>BFA0540030000180</v>
      </c>
      <c r="L9029" s="1">
        <f>LEN(Table9[[#This Row],[rowcapcode3]])</f>
        <v>16</v>
      </c>
      <c r="M9029" s="1" t="str">
        <f>Table9[[#This Row],[ADM2_CODE]]</f>
        <v>BFA054003</v>
      </c>
      <c r="N9029" s="1" t="str">
        <f>Table9[[#This Row],[ADM1_CODE]]</f>
        <v>BFA054</v>
      </c>
    </row>
    <row r="9030" spans="1:14" x14ac:dyDescent="0.25">
      <c r="A9030" s="12">
        <v>13.597474</v>
      </c>
      <c r="B9030" s="12">
        <v>-1.8588439999999999</v>
      </c>
      <c r="C9030" s="1" t="s">
        <v>59</v>
      </c>
      <c r="D9030" s="1" t="s">
        <v>60</v>
      </c>
      <c r="E9030" s="1" t="s">
        <v>112</v>
      </c>
      <c r="F9030" s="1" t="s">
        <v>113</v>
      </c>
      <c r="G9030" s="1" t="s">
        <v>16892</v>
      </c>
      <c r="H9030" s="1" t="s">
        <v>16893</v>
      </c>
      <c r="I9030" s="12">
        <v>0</v>
      </c>
      <c r="J9030" s="1" t="s">
        <v>166</v>
      </c>
      <c r="K9030" s="1" t="str">
        <f>LEFT(Table9[[#This Row],[PCODE]],9)&amp;"0000"&amp;RIGHT(Table9[[#This Row],[PCODE]],3)</f>
        <v>BFA0490010000098</v>
      </c>
      <c r="L9030" s="1">
        <f>LEN(Table9[[#This Row],[rowcapcode3]])</f>
        <v>16</v>
      </c>
      <c r="M9030" s="1" t="str">
        <f>Table9[[#This Row],[ADM2_CODE]]</f>
        <v>BFA049001</v>
      </c>
      <c r="N9030" s="1" t="str">
        <f>Table9[[#This Row],[ADM1_CODE]]</f>
        <v>BFA049</v>
      </c>
    </row>
    <row r="9031" spans="1:14" x14ac:dyDescent="0.25">
      <c r="A9031" s="12">
        <v>13.597765000000001</v>
      </c>
      <c r="B9031" s="12">
        <v>-1.786054</v>
      </c>
      <c r="C9031" s="1" t="s">
        <v>59</v>
      </c>
      <c r="D9031" s="1" t="s">
        <v>60</v>
      </c>
      <c r="E9031" s="1" t="s">
        <v>112</v>
      </c>
      <c r="F9031" s="1" t="s">
        <v>113</v>
      </c>
      <c r="G9031" s="1" t="s">
        <v>16894</v>
      </c>
      <c r="H9031" s="1" t="s">
        <v>16895</v>
      </c>
      <c r="I9031" s="12">
        <v>0</v>
      </c>
      <c r="J9031" s="1" t="s">
        <v>166</v>
      </c>
      <c r="K9031" s="1" t="str">
        <f>LEFT(Table9[[#This Row],[PCODE]],9)&amp;"0000"&amp;RIGHT(Table9[[#This Row],[PCODE]],3)</f>
        <v>BFA0490010000093</v>
      </c>
      <c r="L9031" s="1">
        <f>LEN(Table9[[#This Row],[rowcapcode3]])</f>
        <v>16</v>
      </c>
      <c r="M9031" s="1" t="str">
        <f>Table9[[#This Row],[ADM2_CODE]]</f>
        <v>BFA049001</v>
      </c>
      <c r="N9031" s="1" t="str">
        <f>Table9[[#This Row],[ADM1_CODE]]</f>
        <v>BFA049</v>
      </c>
    </row>
    <row r="9032" spans="1:14" x14ac:dyDescent="0.25">
      <c r="A9032" s="12">
        <v>13.598397</v>
      </c>
      <c r="B9032" s="12">
        <v>-1.962537</v>
      </c>
      <c r="C9032" s="1" t="s">
        <v>55</v>
      </c>
      <c r="D9032" s="1" t="s">
        <v>56</v>
      </c>
      <c r="E9032" s="1" t="s">
        <v>102</v>
      </c>
      <c r="F9032" s="1" t="s">
        <v>103</v>
      </c>
      <c r="G9032" s="1" t="s">
        <v>16896</v>
      </c>
      <c r="H9032" s="1" t="s">
        <v>16897</v>
      </c>
      <c r="I9032" s="12">
        <v>0</v>
      </c>
      <c r="J9032" s="1" t="s">
        <v>166</v>
      </c>
      <c r="K9032" s="1" t="str">
        <f>LEFT(Table9[[#This Row],[PCODE]],9)&amp;"0000"&amp;RIGHT(Table9[[#This Row],[PCODE]],3)</f>
        <v>BFA0540010000049</v>
      </c>
      <c r="L9032" s="1">
        <f>LEN(Table9[[#This Row],[rowcapcode3]])</f>
        <v>16</v>
      </c>
      <c r="M9032" s="1" t="str">
        <f>Table9[[#This Row],[ADM2_CODE]]</f>
        <v>BFA054001</v>
      </c>
      <c r="N9032" s="1" t="str">
        <f>Table9[[#This Row],[ADM1_CODE]]</f>
        <v>BFA054</v>
      </c>
    </row>
    <row r="9033" spans="1:14" x14ac:dyDescent="0.25">
      <c r="A9033" s="12">
        <v>13.598398</v>
      </c>
      <c r="B9033" s="12">
        <v>-1.9199679999999999</v>
      </c>
      <c r="C9033" s="1" t="s">
        <v>55</v>
      </c>
      <c r="D9033" s="1" t="s">
        <v>56</v>
      </c>
      <c r="E9033" s="1" t="s">
        <v>102</v>
      </c>
      <c r="F9033" s="1" t="s">
        <v>103</v>
      </c>
      <c r="G9033" s="1" t="s">
        <v>16898</v>
      </c>
      <c r="H9033" s="1" t="s">
        <v>16899</v>
      </c>
      <c r="I9033" s="12">
        <v>0</v>
      </c>
      <c r="J9033" s="1" t="s">
        <v>166</v>
      </c>
      <c r="K9033" s="1" t="str">
        <f>LEFT(Table9[[#This Row],[PCODE]],9)&amp;"0000"&amp;RIGHT(Table9[[#This Row],[PCODE]],3)</f>
        <v>BFA0540010000078</v>
      </c>
      <c r="L9033" s="1">
        <f>LEN(Table9[[#This Row],[rowcapcode3]])</f>
        <v>16</v>
      </c>
      <c r="M9033" s="1" t="str">
        <f>Table9[[#This Row],[ADM2_CODE]]</f>
        <v>BFA054001</v>
      </c>
      <c r="N9033" s="1" t="str">
        <f>Table9[[#This Row],[ADM1_CODE]]</f>
        <v>BFA054</v>
      </c>
    </row>
    <row r="9034" spans="1:14" x14ac:dyDescent="0.25">
      <c r="A9034" s="12">
        <v>13.598544</v>
      </c>
      <c r="B9034" s="12">
        <v>-0.64800999999999997</v>
      </c>
      <c r="C9034" s="1" t="s">
        <v>59</v>
      </c>
      <c r="D9034" s="1" t="s">
        <v>60</v>
      </c>
      <c r="E9034" s="1" t="s">
        <v>114</v>
      </c>
      <c r="F9034" s="1" t="s">
        <v>115</v>
      </c>
      <c r="G9034" s="1" t="s">
        <v>16900</v>
      </c>
      <c r="H9034" s="1" t="s">
        <v>16901</v>
      </c>
      <c r="I9034" s="12">
        <v>0</v>
      </c>
      <c r="J9034" s="1" t="s">
        <v>166</v>
      </c>
      <c r="K9034" s="1" t="str">
        <f>LEFT(Table9[[#This Row],[PCODE]],9)&amp;"0000"&amp;RIGHT(Table9[[#This Row],[PCODE]],3)</f>
        <v>BFA0490020000054</v>
      </c>
      <c r="L9034" s="1">
        <f>LEN(Table9[[#This Row],[rowcapcode3]])</f>
        <v>16</v>
      </c>
      <c r="M9034" s="1" t="str">
        <f>Table9[[#This Row],[ADM2_CODE]]</f>
        <v>BFA049002</v>
      </c>
      <c r="N9034" s="1" t="str">
        <f>Table9[[#This Row],[ADM1_CODE]]</f>
        <v>BFA049</v>
      </c>
    </row>
    <row r="9035" spans="1:14" x14ac:dyDescent="0.25">
      <c r="A9035" s="12">
        <v>13.598974999999999</v>
      </c>
      <c r="B9035" s="12">
        <v>-2.562195</v>
      </c>
      <c r="C9035" s="1" t="s">
        <v>55</v>
      </c>
      <c r="D9035" s="1" t="s">
        <v>56</v>
      </c>
      <c r="E9035" s="1" t="s">
        <v>150</v>
      </c>
      <c r="F9035" s="1" t="s">
        <v>151</v>
      </c>
      <c r="G9035" s="1" t="s">
        <v>16902</v>
      </c>
      <c r="H9035" s="1" t="s">
        <v>16903</v>
      </c>
      <c r="I9035" s="12">
        <v>0</v>
      </c>
      <c r="J9035" s="1" t="s">
        <v>166</v>
      </c>
      <c r="K9035" s="1" t="str">
        <f>LEFT(Table9[[#This Row],[PCODE]],9)&amp;"0000"&amp;RIGHT(Table9[[#This Row],[PCODE]],3)</f>
        <v>BFA0540030000254</v>
      </c>
      <c r="L9035" s="1">
        <f>LEN(Table9[[#This Row],[rowcapcode3]])</f>
        <v>16</v>
      </c>
      <c r="M9035" s="1" t="str">
        <f>Table9[[#This Row],[ADM2_CODE]]</f>
        <v>BFA054003</v>
      </c>
      <c r="N9035" s="1" t="str">
        <f>Table9[[#This Row],[ADM1_CODE]]</f>
        <v>BFA054</v>
      </c>
    </row>
    <row r="9036" spans="1:14" x14ac:dyDescent="0.25">
      <c r="A9036" s="12">
        <v>13.599444</v>
      </c>
      <c r="B9036" s="12">
        <v>-1.7058329999999999</v>
      </c>
      <c r="C9036" s="1" t="s">
        <v>59</v>
      </c>
      <c r="D9036" s="1" t="s">
        <v>60</v>
      </c>
      <c r="E9036" s="1" t="s">
        <v>112</v>
      </c>
      <c r="F9036" s="1" t="s">
        <v>113</v>
      </c>
      <c r="G9036" s="1" t="s">
        <v>16904</v>
      </c>
      <c r="H9036" s="1" t="s">
        <v>16905</v>
      </c>
      <c r="I9036" s="12">
        <v>4</v>
      </c>
      <c r="J9036" s="1" t="s">
        <v>288</v>
      </c>
      <c r="K9036" s="1" t="str">
        <f>LEFT(Table9[[#This Row],[PCODE]],9)&amp;"0000"&amp;RIGHT(Table9[[#This Row],[PCODE]],3)</f>
        <v>BFA0490010000199</v>
      </c>
      <c r="L9036" s="1">
        <f>LEN(Table9[[#This Row],[rowcapcode3]])</f>
        <v>16</v>
      </c>
      <c r="M9036" s="1" t="str">
        <f>Table9[[#This Row],[ADM2_CODE]]</f>
        <v>BFA049001</v>
      </c>
      <c r="N9036" s="1" t="str">
        <f>Table9[[#This Row],[ADM1_CODE]]</f>
        <v>BFA049</v>
      </c>
    </row>
    <row r="9037" spans="1:14" x14ac:dyDescent="0.25">
      <c r="A9037" s="12">
        <v>13.599785000000001</v>
      </c>
      <c r="B9037" s="12">
        <v>-2.7724000000000002</v>
      </c>
      <c r="C9037" s="1" t="s">
        <v>55</v>
      </c>
      <c r="D9037" s="1" t="s">
        <v>56</v>
      </c>
      <c r="E9037" s="1" t="s">
        <v>150</v>
      </c>
      <c r="F9037" s="1" t="s">
        <v>151</v>
      </c>
      <c r="G9037" s="1" t="s">
        <v>16906</v>
      </c>
      <c r="H9037" s="1" t="s">
        <v>16380</v>
      </c>
      <c r="I9037" s="12">
        <v>0</v>
      </c>
      <c r="J9037" s="1" t="s">
        <v>166</v>
      </c>
      <c r="K9037" s="1" t="str">
        <f>LEFT(Table9[[#This Row],[PCODE]],9)&amp;"0000"&amp;RIGHT(Table9[[#This Row],[PCODE]],3)</f>
        <v>BFA0540030000276</v>
      </c>
      <c r="L9037" s="1">
        <f>LEN(Table9[[#This Row],[rowcapcode3]])</f>
        <v>16</v>
      </c>
      <c r="M9037" s="1" t="str">
        <f>Table9[[#This Row],[ADM2_CODE]]</f>
        <v>BFA054003</v>
      </c>
      <c r="N9037" s="1" t="str">
        <f>Table9[[#This Row],[ADM1_CODE]]</f>
        <v>BFA054</v>
      </c>
    </row>
    <row r="9038" spans="1:14" x14ac:dyDescent="0.25">
      <c r="A9038" s="12">
        <v>13.599805999999999</v>
      </c>
      <c r="B9038" s="12">
        <v>-0.52590599999999998</v>
      </c>
      <c r="C9038" s="1" t="s">
        <v>59</v>
      </c>
      <c r="D9038" s="1" t="s">
        <v>60</v>
      </c>
      <c r="E9038" s="1" t="s">
        <v>114</v>
      </c>
      <c r="F9038" s="1" t="s">
        <v>115</v>
      </c>
      <c r="G9038" s="1" t="s">
        <v>16907</v>
      </c>
      <c r="H9038" s="1" t="s">
        <v>10940</v>
      </c>
      <c r="I9038" s="12">
        <v>4</v>
      </c>
      <c r="J9038" s="1" t="s">
        <v>288</v>
      </c>
      <c r="K9038" s="1" t="str">
        <f>LEFT(Table9[[#This Row],[PCODE]],9)&amp;"0000"&amp;RIGHT(Table9[[#This Row],[PCODE]],3)</f>
        <v>BFA0490020000170</v>
      </c>
      <c r="L9038" s="1">
        <f>LEN(Table9[[#This Row],[rowcapcode3]])</f>
        <v>16</v>
      </c>
      <c r="M9038" s="1" t="str">
        <f>Table9[[#This Row],[ADM2_CODE]]</f>
        <v>BFA049002</v>
      </c>
      <c r="N9038" s="1" t="str">
        <f>Table9[[#This Row],[ADM1_CODE]]</f>
        <v>BFA049</v>
      </c>
    </row>
    <row r="9039" spans="1:14" x14ac:dyDescent="0.25">
      <c r="A9039" s="12">
        <v>13.600097999999999</v>
      </c>
      <c r="B9039" s="12">
        <v>-1.554227</v>
      </c>
      <c r="C9039" s="1" t="s">
        <v>59</v>
      </c>
      <c r="D9039" s="1" t="s">
        <v>60</v>
      </c>
      <c r="E9039" s="1" t="s">
        <v>112</v>
      </c>
      <c r="F9039" s="1" t="s">
        <v>113</v>
      </c>
      <c r="G9039" s="1" t="s">
        <v>16908</v>
      </c>
      <c r="H9039" s="1" t="s">
        <v>16909</v>
      </c>
      <c r="I9039" s="12">
        <v>0</v>
      </c>
      <c r="J9039" s="1" t="s">
        <v>166</v>
      </c>
      <c r="K9039" s="1" t="str">
        <f>LEFT(Table9[[#This Row],[PCODE]],9)&amp;"0000"&amp;RIGHT(Table9[[#This Row],[PCODE]],3)</f>
        <v>BFA0490010000102</v>
      </c>
      <c r="L9039" s="1">
        <f>LEN(Table9[[#This Row],[rowcapcode3]])</f>
        <v>16</v>
      </c>
      <c r="M9039" s="1" t="str">
        <f>Table9[[#This Row],[ADM2_CODE]]</f>
        <v>BFA049001</v>
      </c>
      <c r="N9039" s="1" t="str">
        <f>Table9[[#This Row],[ADM1_CODE]]</f>
        <v>BFA049</v>
      </c>
    </row>
    <row r="9040" spans="1:14" x14ac:dyDescent="0.25">
      <c r="A9040" s="12">
        <v>13.600987999999999</v>
      </c>
      <c r="B9040" s="12">
        <v>-2.5396290000000001</v>
      </c>
      <c r="C9040" s="1" t="s">
        <v>55</v>
      </c>
      <c r="D9040" s="1" t="s">
        <v>56</v>
      </c>
      <c r="E9040" s="1" t="s">
        <v>150</v>
      </c>
      <c r="F9040" s="1" t="s">
        <v>151</v>
      </c>
      <c r="G9040" s="1" t="s">
        <v>16910</v>
      </c>
      <c r="H9040" s="1" t="s">
        <v>16911</v>
      </c>
      <c r="I9040" s="12">
        <v>0</v>
      </c>
      <c r="J9040" s="1" t="s">
        <v>166</v>
      </c>
      <c r="K9040" s="1" t="str">
        <f>LEFT(Table9[[#This Row],[PCODE]],9)&amp;"0000"&amp;RIGHT(Table9[[#This Row],[PCODE]],3)</f>
        <v>BFA0540030000051</v>
      </c>
      <c r="L9040" s="1">
        <f>LEN(Table9[[#This Row],[rowcapcode3]])</f>
        <v>16</v>
      </c>
      <c r="M9040" s="1" t="str">
        <f>Table9[[#This Row],[ADM2_CODE]]</f>
        <v>BFA054003</v>
      </c>
      <c r="N9040" s="1" t="str">
        <f>Table9[[#This Row],[ADM1_CODE]]</f>
        <v>BFA054</v>
      </c>
    </row>
    <row r="9041" spans="1:14" x14ac:dyDescent="0.25">
      <c r="A9041" s="12">
        <v>13.601115999999999</v>
      </c>
      <c r="B9041" s="12">
        <v>-2.073312</v>
      </c>
      <c r="C9041" s="1" t="s">
        <v>55</v>
      </c>
      <c r="D9041" s="1" t="s">
        <v>56</v>
      </c>
      <c r="E9041" s="1" t="s">
        <v>102</v>
      </c>
      <c r="F9041" s="1" t="s">
        <v>103</v>
      </c>
      <c r="G9041" s="1" t="s">
        <v>16912</v>
      </c>
      <c r="H9041" s="1" t="s">
        <v>16913</v>
      </c>
      <c r="I9041" s="12">
        <v>0</v>
      </c>
      <c r="J9041" s="1" t="s">
        <v>166</v>
      </c>
      <c r="K9041" s="1" t="str">
        <f>LEFT(Table9[[#This Row],[PCODE]],9)&amp;"0000"&amp;RIGHT(Table9[[#This Row],[PCODE]],3)</f>
        <v>BFA0540010000080</v>
      </c>
      <c r="L9041" s="1">
        <f>LEN(Table9[[#This Row],[rowcapcode3]])</f>
        <v>16</v>
      </c>
      <c r="M9041" s="1" t="str">
        <f>Table9[[#This Row],[ADM2_CODE]]</f>
        <v>BFA054001</v>
      </c>
      <c r="N9041" s="1" t="str">
        <f>Table9[[#This Row],[ADM1_CODE]]</f>
        <v>BFA054</v>
      </c>
    </row>
    <row r="9042" spans="1:14" x14ac:dyDescent="0.25">
      <c r="A9042" s="12">
        <v>13.601229</v>
      </c>
      <c r="B9042" s="12">
        <v>-2.4353099999999999</v>
      </c>
      <c r="C9042" s="1" t="s">
        <v>55</v>
      </c>
      <c r="D9042" s="1" t="s">
        <v>56</v>
      </c>
      <c r="E9042" s="1" t="s">
        <v>150</v>
      </c>
      <c r="F9042" s="1" t="s">
        <v>151</v>
      </c>
      <c r="G9042" s="1" t="s">
        <v>16914</v>
      </c>
      <c r="H9042" s="1" t="s">
        <v>16915</v>
      </c>
      <c r="I9042" s="12">
        <v>0</v>
      </c>
      <c r="J9042" s="1" t="s">
        <v>166</v>
      </c>
      <c r="K9042" s="1" t="str">
        <f>LEFT(Table9[[#This Row],[PCODE]],9)&amp;"0000"&amp;RIGHT(Table9[[#This Row],[PCODE]],3)</f>
        <v>BFA0540030000379</v>
      </c>
      <c r="L9042" s="1">
        <f>LEN(Table9[[#This Row],[rowcapcode3]])</f>
        <v>16</v>
      </c>
      <c r="M9042" s="1" t="str">
        <f>Table9[[#This Row],[ADM2_CODE]]</f>
        <v>BFA054003</v>
      </c>
      <c r="N9042" s="1" t="str">
        <f>Table9[[#This Row],[ADM1_CODE]]</f>
        <v>BFA054</v>
      </c>
    </row>
    <row r="9043" spans="1:14" x14ac:dyDescent="0.25">
      <c r="A9043" s="12">
        <v>13.601241999999999</v>
      </c>
      <c r="B9043" s="12">
        <v>-2.4781939999999998</v>
      </c>
      <c r="C9043" s="1" t="s">
        <v>55</v>
      </c>
      <c r="D9043" s="1" t="s">
        <v>56</v>
      </c>
      <c r="E9043" s="1" t="s">
        <v>150</v>
      </c>
      <c r="F9043" s="1" t="s">
        <v>151</v>
      </c>
      <c r="G9043" s="1" t="s">
        <v>16916</v>
      </c>
      <c r="H9043" s="1" t="s">
        <v>16393</v>
      </c>
      <c r="I9043" s="12">
        <v>0</v>
      </c>
      <c r="J9043" s="1" t="s">
        <v>166</v>
      </c>
      <c r="K9043" s="1" t="str">
        <f>LEFT(Table9[[#This Row],[PCODE]],9)&amp;"0000"&amp;RIGHT(Table9[[#This Row],[PCODE]],3)</f>
        <v>BFA0540030000083</v>
      </c>
      <c r="L9043" s="1">
        <f>LEN(Table9[[#This Row],[rowcapcode3]])</f>
        <v>16</v>
      </c>
      <c r="M9043" s="1" t="str">
        <f>Table9[[#This Row],[ADM2_CODE]]</f>
        <v>BFA054003</v>
      </c>
      <c r="N9043" s="1" t="str">
        <f>Table9[[#This Row],[ADM1_CODE]]</f>
        <v>BFA054</v>
      </c>
    </row>
    <row r="9044" spans="1:14" x14ac:dyDescent="0.25">
      <c r="A9044" s="12">
        <v>13.601289</v>
      </c>
      <c r="B9044" s="12">
        <v>-2.9280409999999999</v>
      </c>
      <c r="C9044" s="1" t="s">
        <v>55</v>
      </c>
      <c r="D9044" s="1" t="s">
        <v>56</v>
      </c>
      <c r="E9044" s="1" t="s">
        <v>150</v>
      </c>
      <c r="F9044" s="1" t="s">
        <v>151</v>
      </c>
      <c r="G9044" s="1" t="s">
        <v>16917</v>
      </c>
      <c r="H9044" s="1" t="s">
        <v>16918</v>
      </c>
      <c r="I9044" s="12">
        <v>0</v>
      </c>
      <c r="J9044" s="1" t="s">
        <v>166</v>
      </c>
      <c r="K9044" s="1" t="str">
        <f>LEFT(Table9[[#This Row],[PCODE]],9)&amp;"0000"&amp;RIGHT(Table9[[#This Row],[PCODE]],3)</f>
        <v>BFA0540030000503</v>
      </c>
      <c r="L9044" s="1">
        <f>LEN(Table9[[#This Row],[rowcapcode3]])</f>
        <v>16</v>
      </c>
      <c r="M9044" s="1" t="str">
        <f>Table9[[#This Row],[ADM2_CODE]]</f>
        <v>BFA054003</v>
      </c>
      <c r="N9044" s="1" t="str">
        <f>Table9[[#This Row],[ADM1_CODE]]</f>
        <v>BFA054</v>
      </c>
    </row>
    <row r="9045" spans="1:14" x14ac:dyDescent="0.25">
      <c r="A9045" s="12">
        <v>13.601908999999999</v>
      </c>
      <c r="B9045" s="12">
        <v>-1.228721</v>
      </c>
      <c r="C9045" s="1" t="s">
        <v>59</v>
      </c>
      <c r="D9045" s="1" t="s">
        <v>60</v>
      </c>
      <c r="E9045" s="1" t="s">
        <v>116</v>
      </c>
      <c r="F9045" s="1" t="s">
        <v>117</v>
      </c>
      <c r="G9045" s="1" t="s">
        <v>16919</v>
      </c>
      <c r="H9045" s="1" t="s">
        <v>16920</v>
      </c>
      <c r="I9045" s="12">
        <v>0</v>
      </c>
      <c r="J9045" s="1" t="s">
        <v>166</v>
      </c>
      <c r="K9045" s="1" t="str">
        <f>LEFT(Table9[[#This Row],[PCODE]],9)&amp;"0000"&amp;RIGHT(Table9[[#This Row],[PCODE]],3)</f>
        <v>BFA0490030000520</v>
      </c>
      <c r="L9045" s="1">
        <f>LEN(Table9[[#This Row],[rowcapcode3]])</f>
        <v>16</v>
      </c>
      <c r="M9045" s="1" t="str">
        <f>Table9[[#This Row],[ADM2_CODE]]</f>
        <v>BFA049003</v>
      </c>
      <c r="N9045" s="1" t="str">
        <f>Table9[[#This Row],[ADM1_CODE]]</f>
        <v>BFA049</v>
      </c>
    </row>
    <row r="9046" spans="1:14" x14ac:dyDescent="0.25">
      <c r="A9046" s="12">
        <v>13.602351000000001</v>
      </c>
      <c r="B9046" s="12">
        <v>-0.18346699999999999</v>
      </c>
      <c r="C9046" s="1" t="s">
        <v>63</v>
      </c>
      <c r="D9046" s="1" t="s">
        <v>64</v>
      </c>
      <c r="E9046" s="1" t="s">
        <v>144</v>
      </c>
      <c r="F9046" s="1" t="s">
        <v>145</v>
      </c>
      <c r="G9046" s="1" t="s">
        <v>16921</v>
      </c>
      <c r="H9046" s="1" t="s">
        <v>16922</v>
      </c>
      <c r="I9046" s="12">
        <v>0</v>
      </c>
      <c r="J9046" s="1" t="s">
        <v>166</v>
      </c>
      <c r="K9046" s="1" t="str">
        <f>LEFT(Table9[[#This Row],[PCODE]],9)&amp;"0000"&amp;RIGHT(Table9[[#This Row],[PCODE]],3)</f>
        <v>BFA0560020000047</v>
      </c>
      <c r="L9046" s="1">
        <f>LEN(Table9[[#This Row],[rowcapcode3]])</f>
        <v>16</v>
      </c>
      <c r="M9046" s="1" t="str">
        <f>Table9[[#This Row],[ADM2_CODE]]</f>
        <v>BFA056002</v>
      </c>
      <c r="N9046" s="1" t="str">
        <f>Table9[[#This Row],[ADM1_CODE]]</f>
        <v>BFA056</v>
      </c>
    </row>
    <row r="9047" spans="1:14" x14ac:dyDescent="0.25">
      <c r="A9047" s="12">
        <v>13.602448000000001</v>
      </c>
      <c r="B9047" s="12">
        <v>-2.1114899999999999</v>
      </c>
      <c r="C9047" s="1" t="s">
        <v>55</v>
      </c>
      <c r="D9047" s="1" t="s">
        <v>56</v>
      </c>
      <c r="E9047" s="1" t="s">
        <v>102</v>
      </c>
      <c r="F9047" s="1" t="s">
        <v>103</v>
      </c>
      <c r="G9047" s="1" t="s">
        <v>16923</v>
      </c>
      <c r="H9047" s="1" t="s">
        <v>16924</v>
      </c>
      <c r="I9047" s="12">
        <v>0</v>
      </c>
      <c r="J9047" s="1" t="s">
        <v>166</v>
      </c>
      <c r="K9047" s="1" t="str">
        <f>LEFT(Table9[[#This Row],[PCODE]],9)&amp;"0000"&amp;RIGHT(Table9[[#This Row],[PCODE]],3)</f>
        <v>BFA0540010000121</v>
      </c>
      <c r="L9047" s="1">
        <f>LEN(Table9[[#This Row],[rowcapcode3]])</f>
        <v>16</v>
      </c>
      <c r="M9047" s="1" t="str">
        <f>Table9[[#This Row],[ADM2_CODE]]</f>
        <v>BFA054001</v>
      </c>
      <c r="N9047" s="1" t="str">
        <f>Table9[[#This Row],[ADM1_CODE]]</f>
        <v>BFA054</v>
      </c>
    </row>
    <row r="9048" spans="1:14" x14ac:dyDescent="0.25">
      <c r="A9048" s="12">
        <v>13.602473</v>
      </c>
      <c r="B9048" s="12">
        <v>0.11589000000000001</v>
      </c>
      <c r="C9048" s="1" t="s">
        <v>63</v>
      </c>
      <c r="D9048" s="1" t="s">
        <v>64</v>
      </c>
      <c r="E9048" s="1" t="s">
        <v>142</v>
      </c>
      <c r="F9048" s="1" t="s">
        <v>143</v>
      </c>
      <c r="G9048" s="1" t="s">
        <v>16925</v>
      </c>
      <c r="H9048" s="1" t="s">
        <v>16926</v>
      </c>
      <c r="I9048" s="12">
        <v>0</v>
      </c>
      <c r="J9048" s="1" t="s">
        <v>166</v>
      </c>
      <c r="K9048" s="1" t="str">
        <f>LEFT(Table9[[#This Row],[PCODE]],9)&amp;"0000"&amp;RIGHT(Table9[[#This Row],[PCODE]],3)</f>
        <v>BFA0560040000198</v>
      </c>
      <c r="L9048" s="1">
        <f>LEN(Table9[[#This Row],[rowcapcode3]])</f>
        <v>16</v>
      </c>
      <c r="M9048" s="1" t="str">
        <f>Table9[[#This Row],[ADM2_CODE]]</f>
        <v>BFA056004</v>
      </c>
      <c r="N9048" s="1" t="str">
        <f>Table9[[#This Row],[ADM1_CODE]]</f>
        <v>BFA056</v>
      </c>
    </row>
    <row r="9049" spans="1:14" x14ac:dyDescent="0.25">
      <c r="A9049" s="12">
        <v>13.602634</v>
      </c>
      <c r="B9049" s="12">
        <v>-2.9943870000000001</v>
      </c>
      <c r="C9049" s="1" t="s">
        <v>39</v>
      </c>
      <c r="D9049" s="1" t="s">
        <v>40</v>
      </c>
      <c r="E9049" s="1" t="s">
        <v>152</v>
      </c>
      <c r="F9049" s="1" t="s">
        <v>153</v>
      </c>
      <c r="G9049" s="1" t="s">
        <v>16927</v>
      </c>
      <c r="H9049" s="1" t="s">
        <v>16928</v>
      </c>
      <c r="I9049" s="12">
        <v>0</v>
      </c>
      <c r="J9049" s="1" t="s">
        <v>166</v>
      </c>
      <c r="K9049" s="1" t="str">
        <f>LEFT(Table9[[#This Row],[PCODE]],9)&amp;"0000"&amp;RIGHT(Table9[[#This Row],[PCODE]],3)</f>
        <v>BFA0460060000185</v>
      </c>
      <c r="L9049" s="1">
        <f>LEN(Table9[[#This Row],[rowcapcode3]])</f>
        <v>16</v>
      </c>
      <c r="M9049" s="1" t="str">
        <f>Table9[[#This Row],[ADM2_CODE]]</f>
        <v>BFA046006</v>
      </c>
      <c r="N9049" s="1" t="str">
        <f>Table9[[#This Row],[ADM1_CODE]]</f>
        <v>BFA046</v>
      </c>
    </row>
    <row r="9050" spans="1:14" x14ac:dyDescent="0.25">
      <c r="A9050" s="12">
        <v>13.603104999999999</v>
      </c>
      <c r="B9050" s="12">
        <v>0.46108700000000002</v>
      </c>
      <c r="C9050" s="1" t="s">
        <v>63</v>
      </c>
      <c r="D9050" s="1" t="s">
        <v>64</v>
      </c>
      <c r="E9050" s="1" t="s">
        <v>142</v>
      </c>
      <c r="F9050" s="1" t="s">
        <v>143</v>
      </c>
      <c r="G9050" s="1" t="s">
        <v>16929</v>
      </c>
      <c r="H9050" s="1" t="s">
        <v>16930</v>
      </c>
      <c r="I9050" s="12">
        <v>0</v>
      </c>
      <c r="J9050" s="1" t="s">
        <v>166</v>
      </c>
      <c r="K9050" s="1" t="str">
        <f>LEFT(Table9[[#This Row],[PCODE]],9)&amp;"0000"&amp;RIGHT(Table9[[#This Row],[PCODE]],3)</f>
        <v>BFA0560040000114</v>
      </c>
      <c r="L9050" s="1">
        <f>LEN(Table9[[#This Row],[rowcapcode3]])</f>
        <v>16</v>
      </c>
      <c r="M9050" s="1" t="str">
        <f>Table9[[#This Row],[ADM2_CODE]]</f>
        <v>BFA056004</v>
      </c>
      <c r="N9050" s="1" t="str">
        <f>Table9[[#This Row],[ADM1_CODE]]</f>
        <v>BFA056</v>
      </c>
    </row>
    <row r="9051" spans="1:14" x14ac:dyDescent="0.25">
      <c r="A9051" s="12">
        <v>13.603742</v>
      </c>
      <c r="B9051" s="12">
        <v>-1.5620510000000001</v>
      </c>
      <c r="C9051" s="1" t="s">
        <v>59</v>
      </c>
      <c r="D9051" s="1" t="s">
        <v>60</v>
      </c>
      <c r="E9051" s="1" t="s">
        <v>112</v>
      </c>
      <c r="F9051" s="1" t="s">
        <v>113</v>
      </c>
      <c r="G9051" s="1" t="s">
        <v>16931</v>
      </c>
      <c r="H9051" s="1" t="s">
        <v>16932</v>
      </c>
      <c r="I9051" s="12">
        <v>0</v>
      </c>
      <c r="J9051" s="1" t="s">
        <v>166</v>
      </c>
      <c r="K9051" s="1" t="str">
        <f>LEFT(Table9[[#This Row],[PCODE]],9)&amp;"0000"&amp;RIGHT(Table9[[#This Row],[PCODE]],3)</f>
        <v>BFA0490010000046</v>
      </c>
      <c r="L9051" s="1">
        <f>LEN(Table9[[#This Row],[rowcapcode3]])</f>
        <v>16</v>
      </c>
      <c r="M9051" s="1" t="str">
        <f>Table9[[#This Row],[ADM2_CODE]]</f>
        <v>BFA049001</v>
      </c>
      <c r="N9051" s="1" t="str">
        <f>Table9[[#This Row],[ADM1_CODE]]</f>
        <v>BFA049</v>
      </c>
    </row>
    <row r="9052" spans="1:14" x14ac:dyDescent="0.25">
      <c r="A9052" s="12">
        <v>13.603952</v>
      </c>
      <c r="B9052" s="12">
        <v>2.0057999999999999E-2</v>
      </c>
      <c r="C9052" s="1" t="s">
        <v>63</v>
      </c>
      <c r="D9052" s="1" t="s">
        <v>64</v>
      </c>
      <c r="E9052" s="1" t="s">
        <v>144</v>
      </c>
      <c r="F9052" s="1" t="s">
        <v>145</v>
      </c>
      <c r="G9052" s="1" t="s">
        <v>16933</v>
      </c>
      <c r="H9052" s="1" t="s">
        <v>16934</v>
      </c>
      <c r="I9052" s="12">
        <v>0</v>
      </c>
      <c r="J9052" s="1" t="s">
        <v>166</v>
      </c>
      <c r="K9052" s="1" t="str">
        <f>LEFT(Table9[[#This Row],[PCODE]],9)&amp;"0000"&amp;RIGHT(Table9[[#This Row],[PCODE]],3)</f>
        <v>BFA0560020000097</v>
      </c>
      <c r="L9052" s="1">
        <f>LEN(Table9[[#This Row],[rowcapcode3]])</f>
        <v>16</v>
      </c>
      <c r="M9052" s="1" t="str">
        <f>Table9[[#This Row],[ADM2_CODE]]</f>
        <v>BFA056002</v>
      </c>
      <c r="N9052" s="1" t="str">
        <f>Table9[[#This Row],[ADM1_CODE]]</f>
        <v>BFA056</v>
      </c>
    </row>
    <row r="9053" spans="1:14" x14ac:dyDescent="0.25">
      <c r="A9053" s="12">
        <v>13.604676</v>
      </c>
      <c r="B9053" s="12">
        <v>-1.365599</v>
      </c>
      <c r="C9053" s="1" t="s">
        <v>59</v>
      </c>
      <c r="D9053" s="1" t="s">
        <v>60</v>
      </c>
      <c r="E9053" s="1" t="s">
        <v>112</v>
      </c>
      <c r="F9053" s="1" t="s">
        <v>113</v>
      </c>
      <c r="G9053" s="1" t="s">
        <v>16935</v>
      </c>
      <c r="H9053" s="1" t="s">
        <v>16936</v>
      </c>
      <c r="I9053" s="12">
        <v>0</v>
      </c>
      <c r="J9053" s="1" t="s">
        <v>166</v>
      </c>
      <c r="K9053" s="1" t="str">
        <f>LEFT(Table9[[#This Row],[PCODE]],9)&amp;"0000"&amp;RIGHT(Table9[[#This Row],[PCODE]],3)</f>
        <v>BFA0490010000220</v>
      </c>
      <c r="L9053" s="1">
        <f>LEN(Table9[[#This Row],[rowcapcode3]])</f>
        <v>16</v>
      </c>
      <c r="M9053" s="1" t="str">
        <f>Table9[[#This Row],[ADM2_CODE]]</f>
        <v>BFA049001</v>
      </c>
      <c r="N9053" s="1" t="str">
        <f>Table9[[#This Row],[ADM1_CODE]]</f>
        <v>BFA049</v>
      </c>
    </row>
    <row r="9054" spans="1:14" x14ac:dyDescent="0.25">
      <c r="A9054" s="12">
        <v>13.605729</v>
      </c>
      <c r="B9054" s="12">
        <v>-0.54398100000000005</v>
      </c>
      <c r="C9054" s="1" t="s">
        <v>59</v>
      </c>
      <c r="D9054" s="1" t="s">
        <v>60</v>
      </c>
      <c r="E9054" s="1" t="s">
        <v>114</v>
      </c>
      <c r="F9054" s="1" t="s">
        <v>115</v>
      </c>
      <c r="G9054" s="1" t="s">
        <v>16937</v>
      </c>
      <c r="H9054" s="1" t="s">
        <v>13809</v>
      </c>
      <c r="I9054" s="12">
        <v>0</v>
      </c>
      <c r="J9054" s="1" t="s">
        <v>166</v>
      </c>
      <c r="K9054" s="1" t="str">
        <f>LEFT(Table9[[#This Row],[PCODE]],9)&amp;"0000"&amp;RIGHT(Table9[[#This Row],[PCODE]],3)</f>
        <v>BFA0490020000026</v>
      </c>
      <c r="L9054" s="1">
        <f>LEN(Table9[[#This Row],[rowcapcode3]])</f>
        <v>16</v>
      </c>
      <c r="M9054" s="1" t="str">
        <f>Table9[[#This Row],[ADM2_CODE]]</f>
        <v>BFA049002</v>
      </c>
      <c r="N9054" s="1" t="str">
        <f>Table9[[#This Row],[ADM1_CODE]]</f>
        <v>BFA049</v>
      </c>
    </row>
    <row r="9055" spans="1:14" x14ac:dyDescent="0.25">
      <c r="A9055" s="12">
        <v>13.606028999999999</v>
      </c>
      <c r="B9055" s="12">
        <v>-2.86633</v>
      </c>
      <c r="C9055" s="1" t="s">
        <v>55</v>
      </c>
      <c r="D9055" s="1" t="s">
        <v>56</v>
      </c>
      <c r="E9055" s="1" t="s">
        <v>150</v>
      </c>
      <c r="F9055" s="1" t="s">
        <v>151</v>
      </c>
      <c r="G9055" s="1" t="s">
        <v>16938</v>
      </c>
      <c r="H9055" s="1" t="s">
        <v>16939</v>
      </c>
      <c r="I9055" s="12">
        <v>0</v>
      </c>
      <c r="J9055" s="1" t="s">
        <v>166</v>
      </c>
      <c r="K9055" s="1" t="str">
        <f>LEFT(Table9[[#This Row],[PCODE]],9)&amp;"0000"&amp;RIGHT(Table9[[#This Row],[PCODE]],3)</f>
        <v>BFA0540030000122</v>
      </c>
      <c r="L9055" s="1">
        <f>LEN(Table9[[#This Row],[rowcapcode3]])</f>
        <v>16</v>
      </c>
      <c r="M9055" s="1" t="str">
        <f>Table9[[#This Row],[ADM2_CODE]]</f>
        <v>BFA054003</v>
      </c>
      <c r="N9055" s="1" t="str">
        <f>Table9[[#This Row],[ADM1_CODE]]</f>
        <v>BFA054</v>
      </c>
    </row>
    <row r="9056" spans="1:14" x14ac:dyDescent="0.25">
      <c r="A9056" s="12">
        <v>13.606311</v>
      </c>
      <c r="B9056" s="12">
        <v>-0.88202199999999997</v>
      </c>
      <c r="C9056" s="1" t="s">
        <v>59</v>
      </c>
      <c r="D9056" s="1" t="s">
        <v>60</v>
      </c>
      <c r="E9056" s="1" t="s">
        <v>116</v>
      </c>
      <c r="F9056" s="1" t="s">
        <v>117</v>
      </c>
      <c r="G9056" s="1" t="s">
        <v>16940</v>
      </c>
      <c r="H9056" s="1" t="s">
        <v>10126</v>
      </c>
      <c r="I9056" s="12">
        <v>0</v>
      </c>
      <c r="J9056" s="1" t="s">
        <v>166</v>
      </c>
      <c r="K9056" s="1" t="str">
        <f>LEFT(Table9[[#This Row],[PCODE]],9)&amp;"0000"&amp;RIGHT(Table9[[#This Row],[PCODE]],3)</f>
        <v>BFA0490030000041</v>
      </c>
      <c r="L9056" s="1">
        <f>LEN(Table9[[#This Row],[rowcapcode3]])</f>
        <v>16</v>
      </c>
      <c r="M9056" s="1" t="str">
        <f>Table9[[#This Row],[ADM2_CODE]]</f>
        <v>BFA049003</v>
      </c>
      <c r="N9056" s="1" t="str">
        <f>Table9[[#This Row],[ADM1_CODE]]</f>
        <v>BFA049</v>
      </c>
    </row>
    <row r="9057" spans="1:14" x14ac:dyDescent="0.25">
      <c r="A9057" s="12">
        <v>13.607234999999999</v>
      </c>
      <c r="B9057" s="12">
        <v>-2.315833</v>
      </c>
      <c r="C9057" s="1" t="s">
        <v>55</v>
      </c>
      <c r="D9057" s="1" t="s">
        <v>56</v>
      </c>
      <c r="E9057" s="1" t="s">
        <v>150</v>
      </c>
      <c r="F9057" s="1" t="s">
        <v>151</v>
      </c>
      <c r="G9057" s="1" t="s">
        <v>16941</v>
      </c>
      <c r="H9057" s="1" t="s">
        <v>16942</v>
      </c>
      <c r="I9057" s="12">
        <v>0</v>
      </c>
      <c r="J9057" s="1" t="s">
        <v>166</v>
      </c>
      <c r="K9057" s="1" t="str">
        <f>LEFT(Table9[[#This Row],[PCODE]],9)&amp;"0000"&amp;RIGHT(Table9[[#This Row],[PCODE]],3)</f>
        <v>BFA0540030000186</v>
      </c>
      <c r="L9057" s="1">
        <f>LEN(Table9[[#This Row],[rowcapcode3]])</f>
        <v>16</v>
      </c>
      <c r="M9057" s="1" t="str">
        <f>Table9[[#This Row],[ADM2_CODE]]</f>
        <v>BFA054003</v>
      </c>
      <c r="N9057" s="1" t="str">
        <f>Table9[[#This Row],[ADM1_CODE]]</f>
        <v>BFA054</v>
      </c>
    </row>
    <row r="9058" spans="1:14" x14ac:dyDescent="0.25">
      <c r="A9058" s="12">
        <v>13.608605000000001</v>
      </c>
      <c r="B9058" s="12">
        <v>-2.5814539999999999</v>
      </c>
      <c r="C9058" s="1" t="s">
        <v>55</v>
      </c>
      <c r="D9058" s="1" t="s">
        <v>56</v>
      </c>
      <c r="E9058" s="1" t="s">
        <v>150</v>
      </c>
      <c r="F9058" s="1" t="s">
        <v>151</v>
      </c>
      <c r="G9058" s="1" t="s">
        <v>16943</v>
      </c>
      <c r="H9058" s="1" t="s">
        <v>16944</v>
      </c>
      <c r="I9058" s="12">
        <v>0</v>
      </c>
      <c r="J9058" s="1" t="s">
        <v>166</v>
      </c>
      <c r="K9058" s="1" t="str">
        <f>LEFT(Table9[[#This Row],[PCODE]],9)&amp;"0000"&amp;RIGHT(Table9[[#This Row],[PCODE]],3)</f>
        <v>BFA0540030000145</v>
      </c>
      <c r="L9058" s="1">
        <f>LEN(Table9[[#This Row],[rowcapcode3]])</f>
        <v>16</v>
      </c>
      <c r="M9058" s="1" t="str">
        <f>Table9[[#This Row],[ADM2_CODE]]</f>
        <v>BFA054003</v>
      </c>
      <c r="N9058" s="1" t="str">
        <f>Table9[[#This Row],[ADM1_CODE]]</f>
        <v>BFA054</v>
      </c>
    </row>
    <row r="9059" spans="1:14" x14ac:dyDescent="0.25">
      <c r="A9059" s="12">
        <v>13.608881</v>
      </c>
      <c r="B9059" s="12">
        <v>-1.546872</v>
      </c>
      <c r="C9059" s="1" t="s">
        <v>59</v>
      </c>
      <c r="D9059" s="1" t="s">
        <v>60</v>
      </c>
      <c r="E9059" s="1" t="s">
        <v>112</v>
      </c>
      <c r="F9059" s="1" t="s">
        <v>113</v>
      </c>
      <c r="G9059" s="1" t="s">
        <v>16945</v>
      </c>
      <c r="H9059" s="1" t="s">
        <v>16946</v>
      </c>
      <c r="I9059" s="12">
        <v>0</v>
      </c>
      <c r="J9059" s="1" t="s">
        <v>166</v>
      </c>
      <c r="K9059" s="1" t="str">
        <f>LEFT(Table9[[#This Row],[PCODE]],9)&amp;"0000"&amp;RIGHT(Table9[[#This Row],[PCODE]],3)</f>
        <v>BFA0490010000003</v>
      </c>
      <c r="L9059" s="1">
        <f>LEN(Table9[[#This Row],[rowcapcode3]])</f>
        <v>16</v>
      </c>
      <c r="M9059" s="1" t="str">
        <f>Table9[[#This Row],[ADM2_CODE]]</f>
        <v>BFA049001</v>
      </c>
      <c r="N9059" s="1" t="str">
        <f>Table9[[#This Row],[ADM1_CODE]]</f>
        <v>BFA049</v>
      </c>
    </row>
    <row r="9060" spans="1:14" x14ac:dyDescent="0.25">
      <c r="A9060" s="12">
        <v>13.609094000000001</v>
      </c>
      <c r="B9060" s="12">
        <v>-0.47512900000000002</v>
      </c>
      <c r="C9060" s="1" t="s">
        <v>59</v>
      </c>
      <c r="D9060" s="1" t="s">
        <v>60</v>
      </c>
      <c r="E9060" s="1" t="s">
        <v>114</v>
      </c>
      <c r="F9060" s="1" t="s">
        <v>115</v>
      </c>
      <c r="G9060" s="1" t="s">
        <v>16947</v>
      </c>
      <c r="H9060" s="1" t="s">
        <v>16772</v>
      </c>
      <c r="I9060" s="12">
        <v>0</v>
      </c>
      <c r="J9060" s="1" t="s">
        <v>166</v>
      </c>
      <c r="K9060" s="1" t="str">
        <f>LEFT(Table9[[#This Row],[PCODE]],9)&amp;"0000"&amp;RIGHT(Table9[[#This Row],[PCODE]],3)</f>
        <v>BFA0490020000210</v>
      </c>
      <c r="L9060" s="1">
        <f>LEN(Table9[[#This Row],[rowcapcode3]])</f>
        <v>16</v>
      </c>
      <c r="M9060" s="1" t="str">
        <f>Table9[[#This Row],[ADM2_CODE]]</f>
        <v>BFA049002</v>
      </c>
      <c r="N9060" s="1" t="str">
        <f>Table9[[#This Row],[ADM1_CODE]]</f>
        <v>BFA049</v>
      </c>
    </row>
    <row r="9061" spans="1:14" x14ac:dyDescent="0.25">
      <c r="A9061" s="12">
        <v>13.609595000000001</v>
      </c>
      <c r="B9061" s="12">
        <v>-2.423727</v>
      </c>
      <c r="C9061" s="1" t="s">
        <v>55</v>
      </c>
      <c r="D9061" s="1" t="s">
        <v>56</v>
      </c>
      <c r="E9061" s="1" t="s">
        <v>150</v>
      </c>
      <c r="F9061" s="1" t="s">
        <v>151</v>
      </c>
      <c r="G9061" s="1" t="s">
        <v>16948</v>
      </c>
      <c r="H9061" s="1" t="s">
        <v>16949</v>
      </c>
      <c r="I9061" s="12">
        <v>0</v>
      </c>
      <c r="J9061" s="1" t="s">
        <v>166</v>
      </c>
      <c r="K9061" s="1" t="str">
        <f>LEFT(Table9[[#This Row],[PCODE]],9)&amp;"0000"&amp;RIGHT(Table9[[#This Row],[PCODE]],3)</f>
        <v>BFA0540030000354</v>
      </c>
      <c r="L9061" s="1">
        <f>LEN(Table9[[#This Row],[rowcapcode3]])</f>
        <v>16</v>
      </c>
      <c r="M9061" s="1" t="str">
        <f>Table9[[#This Row],[ADM2_CODE]]</f>
        <v>BFA054003</v>
      </c>
      <c r="N9061" s="1" t="str">
        <f>Table9[[#This Row],[ADM1_CODE]]</f>
        <v>BFA054</v>
      </c>
    </row>
    <row r="9062" spans="1:14" x14ac:dyDescent="0.25">
      <c r="A9062" s="12">
        <v>13.609885999999999</v>
      </c>
      <c r="B9062" s="12">
        <v>0.31991599999999998</v>
      </c>
      <c r="C9062" s="1" t="s">
        <v>63</v>
      </c>
      <c r="D9062" s="1" t="s">
        <v>64</v>
      </c>
      <c r="E9062" s="1" t="s">
        <v>142</v>
      </c>
      <c r="F9062" s="1" t="s">
        <v>143</v>
      </c>
      <c r="G9062" s="1" t="s">
        <v>16950</v>
      </c>
      <c r="H9062" s="1" t="s">
        <v>16951</v>
      </c>
      <c r="I9062" s="12">
        <v>0</v>
      </c>
      <c r="J9062" s="1" t="s">
        <v>166</v>
      </c>
      <c r="K9062" s="1" t="str">
        <f>LEFT(Table9[[#This Row],[PCODE]],9)&amp;"0000"&amp;RIGHT(Table9[[#This Row],[PCODE]],3)</f>
        <v>BFA0560040000251</v>
      </c>
      <c r="L9062" s="1">
        <f>LEN(Table9[[#This Row],[rowcapcode3]])</f>
        <v>16</v>
      </c>
      <c r="M9062" s="1" t="str">
        <f>Table9[[#This Row],[ADM2_CODE]]</f>
        <v>BFA056004</v>
      </c>
      <c r="N9062" s="1" t="str">
        <f>Table9[[#This Row],[ADM1_CODE]]</f>
        <v>BFA056</v>
      </c>
    </row>
    <row r="9063" spans="1:14" x14ac:dyDescent="0.25">
      <c r="A9063" s="12">
        <v>13.610217</v>
      </c>
      <c r="B9063" s="12">
        <v>-2.2861760000000002</v>
      </c>
      <c r="C9063" s="1" t="s">
        <v>55</v>
      </c>
      <c r="D9063" s="1" t="s">
        <v>56</v>
      </c>
      <c r="E9063" s="1" t="s">
        <v>150</v>
      </c>
      <c r="F9063" s="1" t="s">
        <v>151</v>
      </c>
      <c r="G9063" s="1" t="s">
        <v>16952</v>
      </c>
      <c r="H9063" s="1" t="s">
        <v>8419</v>
      </c>
      <c r="I9063" s="12">
        <v>0</v>
      </c>
      <c r="J9063" s="1" t="s">
        <v>166</v>
      </c>
      <c r="K9063" s="1" t="str">
        <f>LEFT(Table9[[#This Row],[PCODE]],9)&amp;"0000"&amp;RIGHT(Table9[[#This Row],[PCODE]],3)</f>
        <v>BFA0540030000289</v>
      </c>
      <c r="L9063" s="1">
        <f>LEN(Table9[[#This Row],[rowcapcode3]])</f>
        <v>16</v>
      </c>
      <c r="M9063" s="1" t="str">
        <f>Table9[[#This Row],[ADM2_CODE]]</f>
        <v>BFA054003</v>
      </c>
      <c r="N9063" s="1" t="str">
        <f>Table9[[#This Row],[ADM1_CODE]]</f>
        <v>BFA054</v>
      </c>
    </row>
    <row r="9064" spans="1:14" x14ac:dyDescent="0.25">
      <c r="A9064" s="12">
        <v>13.610329</v>
      </c>
      <c r="B9064" s="12">
        <v>-0.64946700000000002</v>
      </c>
      <c r="C9064" s="1" t="s">
        <v>59</v>
      </c>
      <c r="D9064" s="1" t="s">
        <v>60</v>
      </c>
      <c r="E9064" s="1" t="s">
        <v>114</v>
      </c>
      <c r="F9064" s="1" t="s">
        <v>115</v>
      </c>
      <c r="G9064" s="1" t="s">
        <v>16953</v>
      </c>
      <c r="H9064" s="1" t="s">
        <v>16954</v>
      </c>
      <c r="I9064" s="12">
        <v>4</v>
      </c>
      <c r="J9064" s="1" t="s">
        <v>288</v>
      </c>
      <c r="K9064" s="1" t="str">
        <f>LEFT(Table9[[#This Row],[PCODE]],9)&amp;"0000"&amp;RIGHT(Table9[[#This Row],[PCODE]],3)</f>
        <v>BFA0490020000046</v>
      </c>
      <c r="L9064" s="1">
        <f>LEN(Table9[[#This Row],[rowcapcode3]])</f>
        <v>16</v>
      </c>
      <c r="M9064" s="1" t="str">
        <f>Table9[[#This Row],[ADM2_CODE]]</f>
        <v>BFA049002</v>
      </c>
      <c r="N9064" s="1" t="str">
        <f>Table9[[#This Row],[ADM1_CODE]]</f>
        <v>BFA049</v>
      </c>
    </row>
    <row r="9065" spans="1:14" x14ac:dyDescent="0.25">
      <c r="A9065" s="12">
        <v>13.610663000000001</v>
      </c>
      <c r="B9065" s="12">
        <v>0.720835</v>
      </c>
      <c r="C9065" s="1" t="s">
        <v>63</v>
      </c>
      <c r="D9065" s="1" t="s">
        <v>64</v>
      </c>
      <c r="E9065" s="1" t="s">
        <v>142</v>
      </c>
      <c r="F9065" s="1" t="s">
        <v>143</v>
      </c>
      <c r="G9065" s="1" t="s">
        <v>16955</v>
      </c>
      <c r="H9065" s="1" t="s">
        <v>16956</v>
      </c>
      <c r="I9065" s="12">
        <v>0</v>
      </c>
      <c r="J9065" s="1" t="s">
        <v>166</v>
      </c>
      <c r="K9065" s="1" t="str">
        <f>LEFT(Table9[[#This Row],[PCODE]],9)&amp;"0000"&amp;RIGHT(Table9[[#This Row],[PCODE]],3)</f>
        <v>BFA0560040000110</v>
      </c>
      <c r="L9065" s="1">
        <f>LEN(Table9[[#This Row],[rowcapcode3]])</f>
        <v>16</v>
      </c>
      <c r="M9065" s="1" t="str">
        <f>Table9[[#This Row],[ADM2_CODE]]</f>
        <v>BFA056004</v>
      </c>
      <c r="N9065" s="1" t="str">
        <f>Table9[[#This Row],[ADM1_CODE]]</f>
        <v>BFA056</v>
      </c>
    </row>
    <row r="9066" spans="1:14" x14ac:dyDescent="0.25">
      <c r="A9066" s="12">
        <v>13.610882</v>
      </c>
      <c r="B9066" s="12">
        <v>-2.374606</v>
      </c>
      <c r="C9066" s="1" t="s">
        <v>55</v>
      </c>
      <c r="D9066" s="1" t="s">
        <v>56</v>
      </c>
      <c r="E9066" s="1" t="s">
        <v>150</v>
      </c>
      <c r="F9066" s="1" t="s">
        <v>151</v>
      </c>
      <c r="G9066" s="1" t="s">
        <v>16957</v>
      </c>
      <c r="H9066" s="1" t="s">
        <v>16958</v>
      </c>
      <c r="I9066" s="12">
        <v>0</v>
      </c>
      <c r="J9066" s="1" t="s">
        <v>166</v>
      </c>
      <c r="K9066" s="1" t="str">
        <f>LEFT(Table9[[#This Row],[PCODE]],9)&amp;"0000"&amp;RIGHT(Table9[[#This Row],[PCODE]],3)</f>
        <v>BFA0540030000221</v>
      </c>
      <c r="L9066" s="1">
        <f>LEN(Table9[[#This Row],[rowcapcode3]])</f>
        <v>16</v>
      </c>
      <c r="M9066" s="1" t="str">
        <f>Table9[[#This Row],[ADM2_CODE]]</f>
        <v>BFA054003</v>
      </c>
      <c r="N9066" s="1" t="str">
        <f>Table9[[#This Row],[ADM1_CODE]]</f>
        <v>BFA054</v>
      </c>
    </row>
    <row r="9067" spans="1:14" x14ac:dyDescent="0.25">
      <c r="A9067" s="12">
        <v>13.610882</v>
      </c>
      <c r="B9067" s="12">
        <v>-2.374606</v>
      </c>
      <c r="C9067" s="1" t="s">
        <v>55</v>
      </c>
      <c r="D9067" s="1" t="s">
        <v>56</v>
      </c>
      <c r="E9067" s="1" t="s">
        <v>150</v>
      </c>
      <c r="F9067" s="1" t="s">
        <v>151</v>
      </c>
      <c r="G9067" s="1" t="s">
        <v>16959</v>
      </c>
      <c r="H9067" s="1" t="s">
        <v>16960</v>
      </c>
      <c r="I9067" s="12">
        <v>0</v>
      </c>
      <c r="J9067" s="1" t="s">
        <v>166</v>
      </c>
      <c r="K9067" s="1" t="str">
        <f>LEFT(Table9[[#This Row],[PCODE]],9)&amp;"0000"&amp;RIGHT(Table9[[#This Row],[PCODE]],3)</f>
        <v>BFA0540030000222</v>
      </c>
      <c r="L9067" s="1">
        <f>LEN(Table9[[#This Row],[rowcapcode3]])</f>
        <v>16</v>
      </c>
      <c r="M9067" s="1" t="str">
        <f>Table9[[#This Row],[ADM2_CODE]]</f>
        <v>BFA054003</v>
      </c>
      <c r="N9067" s="1" t="str">
        <f>Table9[[#This Row],[ADM1_CODE]]</f>
        <v>BFA054</v>
      </c>
    </row>
    <row r="9068" spans="1:14" x14ac:dyDescent="0.25">
      <c r="A9068" s="12">
        <v>13.611090000000001</v>
      </c>
      <c r="B9068" s="12">
        <v>-0.907161</v>
      </c>
      <c r="C9068" s="1" t="s">
        <v>59</v>
      </c>
      <c r="D9068" s="1" t="s">
        <v>60</v>
      </c>
      <c r="E9068" s="1" t="s">
        <v>116</v>
      </c>
      <c r="F9068" s="1" t="s">
        <v>117</v>
      </c>
      <c r="G9068" s="1" t="s">
        <v>16961</v>
      </c>
      <c r="H9068" s="1" t="s">
        <v>16962</v>
      </c>
      <c r="I9068" s="12">
        <v>0</v>
      </c>
      <c r="J9068" s="1" t="s">
        <v>166</v>
      </c>
      <c r="K9068" s="1" t="str">
        <f>LEFT(Table9[[#This Row],[PCODE]],9)&amp;"0000"&amp;RIGHT(Table9[[#This Row],[PCODE]],3)</f>
        <v>BFA0490030000515</v>
      </c>
      <c r="L9068" s="1">
        <f>LEN(Table9[[#This Row],[rowcapcode3]])</f>
        <v>16</v>
      </c>
      <c r="M9068" s="1" t="str">
        <f>Table9[[#This Row],[ADM2_CODE]]</f>
        <v>BFA049003</v>
      </c>
      <c r="N9068" s="1" t="str">
        <f>Table9[[#This Row],[ADM1_CODE]]</f>
        <v>BFA049</v>
      </c>
    </row>
    <row r="9069" spans="1:14" x14ac:dyDescent="0.25">
      <c r="A9069" s="12">
        <v>13.611651999999999</v>
      </c>
      <c r="B9069" s="12">
        <v>0.41355900000000001</v>
      </c>
      <c r="C9069" s="1" t="s">
        <v>63</v>
      </c>
      <c r="D9069" s="1" t="s">
        <v>64</v>
      </c>
      <c r="E9069" s="1" t="s">
        <v>142</v>
      </c>
      <c r="F9069" s="1" t="s">
        <v>143</v>
      </c>
      <c r="G9069" s="1" t="s">
        <v>16963</v>
      </c>
      <c r="H9069" s="1" t="s">
        <v>16964</v>
      </c>
      <c r="I9069" s="12">
        <v>0</v>
      </c>
      <c r="J9069" s="1" t="s">
        <v>166</v>
      </c>
      <c r="K9069" s="1" t="str">
        <f>LEFT(Table9[[#This Row],[PCODE]],9)&amp;"0000"&amp;RIGHT(Table9[[#This Row],[PCODE]],3)</f>
        <v>BFA0560040000075</v>
      </c>
      <c r="L9069" s="1">
        <f>LEN(Table9[[#This Row],[rowcapcode3]])</f>
        <v>16</v>
      </c>
      <c r="M9069" s="1" t="str">
        <f>Table9[[#This Row],[ADM2_CODE]]</f>
        <v>BFA056004</v>
      </c>
      <c r="N9069" s="1" t="str">
        <f>Table9[[#This Row],[ADM1_CODE]]</f>
        <v>BFA056</v>
      </c>
    </row>
    <row r="9070" spans="1:14" x14ac:dyDescent="0.25">
      <c r="A9070" s="12">
        <v>13.611758999999999</v>
      </c>
      <c r="B9070" s="12">
        <v>-1.500194</v>
      </c>
      <c r="C9070" s="1" t="s">
        <v>59</v>
      </c>
      <c r="D9070" s="1" t="s">
        <v>60</v>
      </c>
      <c r="E9070" s="1" t="s">
        <v>112</v>
      </c>
      <c r="F9070" s="1" t="s">
        <v>113</v>
      </c>
      <c r="G9070" s="1" t="s">
        <v>16965</v>
      </c>
      <c r="H9070" s="1" t="s">
        <v>16966</v>
      </c>
      <c r="I9070" s="12">
        <v>0</v>
      </c>
      <c r="J9070" s="1" t="s">
        <v>166</v>
      </c>
      <c r="K9070" s="1" t="str">
        <f>LEFT(Table9[[#This Row],[PCODE]],9)&amp;"0000"&amp;RIGHT(Table9[[#This Row],[PCODE]],3)</f>
        <v>BFA0490010000060</v>
      </c>
      <c r="L9070" s="1">
        <f>LEN(Table9[[#This Row],[rowcapcode3]])</f>
        <v>16</v>
      </c>
      <c r="M9070" s="1" t="str">
        <f>Table9[[#This Row],[ADM2_CODE]]</f>
        <v>BFA049001</v>
      </c>
      <c r="N9070" s="1" t="str">
        <f>Table9[[#This Row],[ADM1_CODE]]</f>
        <v>BFA049</v>
      </c>
    </row>
    <row r="9071" spans="1:14" x14ac:dyDescent="0.25">
      <c r="A9071" s="12">
        <v>13.612838999999999</v>
      </c>
      <c r="B9071" s="12">
        <v>-2.7604820000000001</v>
      </c>
      <c r="C9071" s="1" t="s">
        <v>55</v>
      </c>
      <c r="D9071" s="1" t="s">
        <v>56</v>
      </c>
      <c r="E9071" s="1" t="s">
        <v>150</v>
      </c>
      <c r="F9071" s="1" t="s">
        <v>151</v>
      </c>
      <c r="G9071" s="1" t="s">
        <v>16967</v>
      </c>
      <c r="H9071" s="1" t="s">
        <v>16968</v>
      </c>
      <c r="I9071" s="12">
        <v>0</v>
      </c>
      <c r="J9071" s="1" t="s">
        <v>166</v>
      </c>
      <c r="K9071" s="1" t="str">
        <f>LEFT(Table9[[#This Row],[PCODE]],9)&amp;"0000"&amp;RIGHT(Table9[[#This Row],[PCODE]],3)</f>
        <v>BFA0540030000111</v>
      </c>
      <c r="L9071" s="1">
        <f>LEN(Table9[[#This Row],[rowcapcode3]])</f>
        <v>16</v>
      </c>
      <c r="M9071" s="1" t="str">
        <f>Table9[[#This Row],[ADM2_CODE]]</f>
        <v>BFA054003</v>
      </c>
      <c r="N9071" s="1" t="str">
        <f>Table9[[#This Row],[ADM1_CODE]]</f>
        <v>BFA054</v>
      </c>
    </row>
    <row r="9072" spans="1:14" x14ac:dyDescent="0.25">
      <c r="A9072" s="12">
        <v>13.612852</v>
      </c>
      <c r="B9072" s="12">
        <v>0.43205900000000003</v>
      </c>
      <c r="C9072" s="1" t="s">
        <v>63</v>
      </c>
      <c r="D9072" s="1" t="s">
        <v>64</v>
      </c>
      <c r="E9072" s="1" t="s">
        <v>142</v>
      </c>
      <c r="F9072" s="1" t="s">
        <v>143</v>
      </c>
      <c r="G9072" s="1" t="s">
        <v>16969</v>
      </c>
      <c r="H9072" s="1" t="s">
        <v>16970</v>
      </c>
      <c r="I9072" s="12">
        <v>0</v>
      </c>
      <c r="J9072" s="1" t="s">
        <v>166</v>
      </c>
      <c r="K9072" s="1" t="str">
        <f>LEFT(Table9[[#This Row],[PCODE]],9)&amp;"0000"&amp;RIGHT(Table9[[#This Row],[PCODE]],3)</f>
        <v>BFA0560040000188</v>
      </c>
      <c r="L9072" s="1">
        <f>LEN(Table9[[#This Row],[rowcapcode3]])</f>
        <v>16</v>
      </c>
      <c r="M9072" s="1" t="str">
        <f>Table9[[#This Row],[ADM2_CODE]]</f>
        <v>BFA056004</v>
      </c>
      <c r="N9072" s="1" t="str">
        <f>Table9[[#This Row],[ADM1_CODE]]</f>
        <v>BFA056</v>
      </c>
    </row>
    <row r="9073" spans="1:14" x14ac:dyDescent="0.25">
      <c r="A9073" s="12">
        <v>13.613899999999999</v>
      </c>
      <c r="B9073" s="12">
        <v>-1.9951939999999999</v>
      </c>
      <c r="C9073" s="1" t="s">
        <v>55</v>
      </c>
      <c r="D9073" s="1" t="s">
        <v>56</v>
      </c>
      <c r="E9073" s="1" t="s">
        <v>102</v>
      </c>
      <c r="F9073" s="1" t="s">
        <v>103</v>
      </c>
      <c r="G9073" s="1" t="s">
        <v>16971</v>
      </c>
      <c r="H9073" s="1" t="s">
        <v>16972</v>
      </c>
      <c r="I9073" s="12">
        <v>0</v>
      </c>
      <c r="J9073" s="1" t="s">
        <v>166</v>
      </c>
      <c r="K9073" s="1" t="str">
        <f>LEFT(Table9[[#This Row],[PCODE]],9)&amp;"0000"&amp;RIGHT(Table9[[#This Row],[PCODE]],3)</f>
        <v>BFA0540010000079</v>
      </c>
      <c r="L9073" s="1">
        <f>LEN(Table9[[#This Row],[rowcapcode3]])</f>
        <v>16</v>
      </c>
      <c r="M9073" s="1" t="str">
        <f>Table9[[#This Row],[ADM2_CODE]]</f>
        <v>BFA054001</v>
      </c>
      <c r="N9073" s="1" t="str">
        <f>Table9[[#This Row],[ADM1_CODE]]</f>
        <v>BFA054</v>
      </c>
    </row>
    <row r="9074" spans="1:14" x14ac:dyDescent="0.25">
      <c r="A9074" s="12">
        <v>13.6144</v>
      </c>
      <c r="B9074" s="12">
        <v>-2.734658</v>
      </c>
      <c r="C9074" s="1" t="s">
        <v>55</v>
      </c>
      <c r="D9074" s="1" t="s">
        <v>56</v>
      </c>
      <c r="E9074" s="1" t="s">
        <v>150</v>
      </c>
      <c r="F9074" s="1" t="s">
        <v>151</v>
      </c>
      <c r="G9074" s="1" t="s">
        <v>16973</v>
      </c>
      <c r="H9074" s="1" t="s">
        <v>16974</v>
      </c>
      <c r="I9074" s="12">
        <v>0</v>
      </c>
      <c r="J9074" s="1" t="s">
        <v>166</v>
      </c>
      <c r="K9074" s="1" t="str">
        <f>LEFT(Table9[[#This Row],[PCODE]],9)&amp;"0000"&amp;RIGHT(Table9[[#This Row],[PCODE]],3)</f>
        <v>BFA0540030000403</v>
      </c>
      <c r="L9074" s="1">
        <f>LEN(Table9[[#This Row],[rowcapcode3]])</f>
        <v>16</v>
      </c>
      <c r="M9074" s="1" t="str">
        <f>Table9[[#This Row],[ADM2_CODE]]</f>
        <v>BFA054003</v>
      </c>
      <c r="N9074" s="1" t="str">
        <f>Table9[[#This Row],[ADM1_CODE]]</f>
        <v>BFA054</v>
      </c>
    </row>
    <row r="9075" spans="1:14" x14ac:dyDescent="0.25">
      <c r="A9075" s="12">
        <v>13.614433999999999</v>
      </c>
      <c r="B9075" s="12">
        <v>-7.3316999999999993E-2</v>
      </c>
      <c r="C9075" s="1" t="s">
        <v>63</v>
      </c>
      <c r="D9075" s="1" t="s">
        <v>64</v>
      </c>
      <c r="E9075" s="1" t="s">
        <v>144</v>
      </c>
      <c r="F9075" s="1" t="s">
        <v>145</v>
      </c>
      <c r="G9075" s="1" t="s">
        <v>16975</v>
      </c>
      <c r="H9075" s="1" t="s">
        <v>16976</v>
      </c>
      <c r="I9075" s="12">
        <v>0</v>
      </c>
      <c r="J9075" s="1" t="s">
        <v>166</v>
      </c>
      <c r="K9075" s="1" t="str">
        <f>LEFT(Table9[[#This Row],[PCODE]],9)&amp;"0000"&amp;RIGHT(Table9[[#This Row],[PCODE]],3)</f>
        <v>BFA0560020000194</v>
      </c>
      <c r="L9075" s="1">
        <f>LEN(Table9[[#This Row],[rowcapcode3]])</f>
        <v>16</v>
      </c>
      <c r="M9075" s="1" t="str">
        <f>Table9[[#This Row],[ADM2_CODE]]</f>
        <v>BFA056002</v>
      </c>
      <c r="N9075" s="1" t="str">
        <f>Table9[[#This Row],[ADM1_CODE]]</f>
        <v>BFA056</v>
      </c>
    </row>
    <row r="9076" spans="1:14" x14ac:dyDescent="0.25">
      <c r="A9076" s="12">
        <v>13.614576</v>
      </c>
      <c r="B9076" s="12">
        <v>-2.4812249999999998</v>
      </c>
      <c r="C9076" s="1" t="s">
        <v>55</v>
      </c>
      <c r="D9076" s="1" t="s">
        <v>56</v>
      </c>
      <c r="E9076" s="1" t="s">
        <v>150</v>
      </c>
      <c r="F9076" s="1" t="s">
        <v>151</v>
      </c>
      <c r="G9076" s="1" t="s">
        <v>16977</v>
      </c>
      <c r="H9076" s="1" t="s">
        <v>16978</v>
      </c>
      <c r="I9076" s="12">
        <v>0</v>
      </c>
      <c r="J9076" s="1" t="s">
        <v>166</v>
      </c>
      <c r="K9076" s="1" t="str">
        <f>LEFT(Table9[[#This Row],[PCODE]],9)&amp;"0000"&amp;RIGHT(Table9[[#This Row],[PCODE]],3)</f>
        <v>BFA0540030000185</v>
      </c>
      <c r="L9076" s="1">
        <f>LEN(Table9[[#This Row],[rowcapcode3]])</f>
        <v>16</v>
      </c>
      <c r="M9076" s="1" t="str">
        <f>Table9[[#This Row],[ADM2_CODE]]</f>
        <v>BFA054003</v>
      </c>
      <c r="N9076" s="1" t="str">
        <f>Table9[[#This Row],[ADM1_CODE]]</f>
        <v>BFA054</v>
      </c>
    </row>
    <row r="9077" spans="1:14" x14ac:dyDescent="0.25">
      <c r="A9077" s="12">
        <v>13.614849</v>
      </c>
      <c r="B9077" s="12">
        <v>-2.9033859999999998</v>
      </c>
      <c r="C9077" s="1" t="s">
        <v>55</v>
      </c>
      <c r="D9077" s="1" t="s">
        <v>56</v>
      </c>
      <c r="E9077" s="1" t="s">
        <v>150</v>
      </c>
      <c r="F9077" s="1" t="s">
        <v>151</v>
      </c>
      <c r="G9077" s="1" t="s">
        <v>16979</v>
      </c>
      <c r="H9077" s="1" t="s">
        <v>16980</v>
      </c>
      <c r="I9077" s="12">
        <v>0</v>
      </c>
      <c r="J9077" s="1" t="s">
        <v>166</v>
      </c>
      <c r="K9077" s="1" t="str">
        <f>LEFT(Table9[[#This Row],[PCODE]],9)&amp;"0000"&amp;RIGHT(Table9[[#This Row],[PCODE]],3)</f>
        <v>BFA0540030000484</v>
      </c>
      <c r="L9077" s="1">
        <f>LEN(Table9[[#This Row],[rowcapcode3]])</f>
        <v>16</v>
      </c>
      <c r="M9077" s="1" t="str">
        <f>Table9[[#This Row],[ADM2_CODE]]</f>
        <v>BFA054003</v>
      </c>
      <c r="N9077" s="1" t="str">
        <f>Table9[[#This Row],[ADM1_CODE]]</f>
        <v>BFA054</v>
      </c>
    </row>
    <row r="9078" spans="1:14" x14ac:dyDescent="0.25">
      <c r="A9078" s="12">
        <v>13.614919</v>
      </c>
      <c r="B9078" s="12">
        <v>-1.48343</v>
      </c>
      <c r="C9078" s="1" t="s">
        <v>59</v>
      </c>
      <c r="D9078" s="1" t="s">
        <v>60</v>
      </c>
      <c r="E9078" s="1" t="s">
        <v>112</v>
      </c>
      <c r="F9078" s="1" t="s">
        <v>113</v>
      </c>
      <c r="G9078" s="1" t="s">
        <v>16981</v>
      </c>
      <c r="H9078" s="1" t="s">
        <v>16982</v>
      </c>
      <c r="I9078" s="12">
        <v>0</v>
      </c>
      <c r="J9078" s="1" t="s">
        <v>166</v>
      </c>
      <c r="K9078" s="1" t="str">
        <f>LEFT(Table9[[#This Row],[PCODE]],9)&amp;"0000"&amp;RIGHT(Table9[[#This Row],[PCODE]],3)</f>
        <v>BFA0490010000240</v>
      </c>
      <c r="L9078" s="1">
        <f>LEN(Table9[[#This Row],[rowcapcode3]])</f>
        <v>16</v>
      </c>
      <c r="M9078" s="1" t="str">
        <f>Table9[[#This Row],[ADM2_CODE]]</f>
        <v>BFA049001</v>
      </c>
      <c r="N9078" s="1" t="str">
        <f>Table9[[#This Row],[ADM1_CODE]]</f>
        <v>BFA049</v>
      </c>
    </row>
    <row r="9079" spans="1:14" x14ac:dyDescent="0.25">
      <c r="A9079" s="12">
        <v>13.615112</v>
      </c>
      <c r="B9079" s="12">
        <v>-0.88420799999999999</v>
      </c>
      <c r="C9079" s="1" t="s">
        <v>59</v>
      </c>
      <c r="D9079" s="1" t="s">
        <v>60</v>
      </c>
      <c r="E9079" s="1" t="s">
        <v>116</v>
      </c>
      <c r="F9079" s="1" t="s">
        <v>117</v>
      </c>
      <c r="G9079" s="1" t="s">
        <v>16983</v>
      </c>
      <c r="H9079" s="1" t="s">
        <v>16984</v>
      </c>
      <c r="I9079" s="12">
        <v>0</v>
      </c>
      <c r="J9079" s="1" t="s">
        <v>166</v>
      </c>
      <c r="K9079" s="1" t="str">
        <f>LEFT(Table9[[#This Row],[PCODE]],9)&amp;"0000"&amp;RIGHT(Table9[[#This Row],[PCODE]],3)</f>
        <v>BFA0490030000677</v>
      </c>
      <c r="L9079" s="1">
        <f>LEN(Table9[[#This Row],[rowcapcode3]])</f>
        <v>16</v>
      </c>
      <c r="M9079" s="1" t="str">
        <f>Table9[[#This Row],[ADM2_CODE]]</f>
        <v>BFA049003</v>
      </c>
      <c r="N9079" s="1" t="str">
        <f>Table9[[#This Row],[ADM1_CODE]]</f>
        <v>BFA049</v>
      </c>
    </row>
    <row r="9080" spans="1:14" x14ac:dyDescent="0.25">
      <c r="A9080" s="12">
        <v>13.616849</v>
      </c>
      <c r="B9080" s="12">
        <v>-2.44713</v>
      </c>
      <c r="C9080" s="1" t="s">
        <v>55</v>
      </c>
      <c r="D9080" s="1" t="s">
        <v>56</v>
      </c>
      <c r="E9080" s="1" t="s">
        <v>150</v>
      </c>
      <c r="F9080" s="1" t="s">
        <v>151</v>
      </c>
      <c r="G9080" s="1" t="s">
        <v>16985</v>
      </c>
      <c r="H9080" s="1" t="s">
        <v>16986</v>
      </c>
      <c r="I9080" s="12">
        <v>0</v>
      </c>
      <c r="J9080" s="1" t="s">
        <v>166</v>
      </c>
      <c r="K9080" s="1" t="str">
        <f>LEFT(Table9[[#This Row],[PCODE]],9)&amp;"0000"&amp;RIGHT(Table9[[#This Row],[PCODE]],3)</f>
        <v>BFA0540030000130</v>
      </c>
      <c r="L9080" s="1">
        <f>LEN(Table9[[#This Row],[rowcapcode3]])</f>
        <v>16</v>
      </c>
      <c r="M9080" s="1" t="str">
        <f>Table9[[#This Row],[ADM2_CODE]]</f>
        <v>BFA054003</v>
      </c>
      <c r="N9080" s="1" t="str">
        <f>Table9[[#This Row],[ADM1_CODE]]</f>
        <v>BFA054</v>
      </c>
    </row>
    <row r="9081" spans="1:14" x14ac:dyDescent="0.25">
      <c r="A9081" s="12">
        <v>13.617160999999999</v>
      </c>
      <c r="B9081" s="12">
        <v>9.5408999999999994E-2</v>
      </c>
      <c r="C9081" s="1" t="s">
        <v>63</v>
      </c>
      <c r="D9081" s="1" t="s">
        <v>64</v>
      </c>
      <c r="E9081" s="1" t="s">
        <v>144</v>
      </c>
      <c r="F9081" s="1" t="s">
        <v>145</v>
      </c>
      <c r="G9081" s="1" t="s">
        <v>16987</v>
      </c>
      <c r="H9081" s="1" t="s">
        <v>16988</v>
      </c>
      <c r="I9081" s="12">
        <v>0</v>
      </c>
      <c r="J9081" s="1" t="s">
        <v>166</v>
      </c>
      <c r="K9081" s="1" t="str">
        <f>LEFT(Table9[[#This Row],[PCODE]],9)&amp;"0000"&amp;RIGHT(Table9[[#This Row],[PCODE]],3)</f>
        <v>BFA0560020000095</v>
      </c>
      <c r="L9081" s="1">
        <f>LEN(Table9[[#This Row],[rowcapcode3]])</f>
        <v>16</v>
      </c>
      <c r="M9081" s="1" t="str">
        <f>Table9[[#This Row],[ADM2_CODE]]</f>
        <v>BFA056002</v>
      </c>
      <c r="N9081" s="1" t="str">
        <f>Table9[[#This Row],[ADM1_CODE]]</f>
        <v>BFA056</v>
      </c>
    </row>
    <row r="9082" spans="1:14" x14ac:dyDescent="0.25">
      <c r="A9082" s="12">
        <v>13.617346</v>
      </c>
      <c r="B9082" s="12">
        <v>-0.73784799999999995</v>
      </c>
      <c r="C9082" s="1" t="s">
        <v>59</v>
      </c>
      <c r="D9082" s="1" t="s">
        <v>60</v>
      </c>
      <c r="E9082" s="1" t="s">
        <v>114</v>
      </c>
      <c r="F9082" s="1" t="s">
        <v>115</v>
      </c>
      <c r="G9082" s="1" t="s">
        <v>16989</v>
      </c>
      <c r="H9082" s="1" t="s">
        <v>16990</v>
      </c>
      <c r="I9082" s="12">
        <v>0</v>
      </c>
      <c r="J9082" s="1" t="s">
        <v>166</v>
      </c>
      <c r="K9082" s="1" t="str">
        <f>LEFT(Table9[[#This Row],[PCODE]],9)&amp;"0000"&amp;RIGHT(Table9[[#This Row],[PCODE]],3)</f>
        <v>BFA0490020000015</v>
      </c>
      <c r="L9082" s="1">
        <f>LEN(Table9[[#This Row],[rowcapcode3]])</f>
        <v>16</v>
      </c>
      <c r="M9082" s="1" t="str">
        <f>Table9[[#This Row],[ADM2_CODE]]</f>
        <v>BFA049002</v>
      </c>
      <c r="N9082" s="1" t="str">
        <f>Table9[[#This Row],[ADM1_CODE]]</f>
        <v>BFA049</v>
      </c>
    </row>
    <row r="9083" spans="1:14" x14ac:dyDescent="0.25">
      <c r="A9083" s="12">
        <v>13.61748</v>
      </c>
      <c r="B9083" s="12">
        <v>-2.6296569999999999</v>
      </c>
      <c r="C9083" s="1" t="s">
        <v>55</v>
      </c>
      <c r="D9083" s="1" t="s">
        <v>56</v>
      </c>
      <c r="E9083" s="1" t="s">
        <v>150</v>
      </c>
      <c r="F9083" s="1" t="s">
        <v>151</v>
      </c>
      <c r="G9083" s="1" t="s">
        <v>16991</v>
      </c>
      <c r="H9083" s="1" t="s">
        <v>16992</v>
      </c>
      <c r="I9083" s="12">
        <v>0</v>
      </c>
      <c r="J9083" s="1" t="s">
        <v>166</v>
      </c>
      <c r="K9083" s="1" t="str">
        <f>LEFT(Table9[[#This Row],[PCODE]],9)&amp;"0000"&amp;RIGHT(Table9[[#This Row],[PCODE]],3)</f>
        <v>BFA0540030000298</v>
      </c>
      <c r="L9083" s="1">
        <f>LEN(Table9[[#This Row],[rowcapcode3]])</f>
        <v>16</v>
      </c>
      <c r="M9083" s="1" t="str">
        <f>Table9[[#This Row],[ADM2_CODE]]</f>
        <v>BFA054003</v>
      </c>
      <c r="N9083" s="1" t="str">
        <f>Table9[[#This Row],[ADM1_CODE]]</f>
        <v>BFA054</v>
      </c>
    </row>
    <row r="9084" spans="1:14" x14ac:dyDescent="0.25">
      <c r="A9084" s="12">
        <v>13.61815</v>
      </c>
      <c r="B9084" s="12">
        <v>0.55607499999999999</v>
      </c>
      <c r="C9084" s="1" t="s">
        <v>63</v>
      </c>
      <c r="D9084" s="1" t="s">
        <v>64</v>
      </c>
      <c r="E9084" s="1" t="s">
        <v>142</v>
      </c>
      <c r="F9084" s="1" t="s">
        <v>143</v>
      </c>
      <c r="G9084" s="1" t="s">
        <v>16993</v>
      </c>
      <c r="H9084" s="1" t="s">
        <v>16994</v>
      </c>
      <c r="I9084" s="12">
        <v>0</v>
      </c>
      <c r="J9084" s="1" t="s">
        <v>166</v>
      </c>
      <c r="K9084" s="1" t="str">
        <f>LEFT(Table9[[#This Row],[PCODE]],9)&amp;"0000"&amp;RIGHT(Table9[[#This Row],[PCODE]],3)</f>
        <v>BFA0560040000044</v>
      </c>
      <c r="L9084" s="1">
        <f>LEN(Table9[[#This Row],[rowcapcode3]])</f>
        <v>16</v>
      </c>
      <c r="M9084" s="1" t="str">
        <f>Table9[[#This Row],[ADM2_CODE]]</f>
        <v>BFA056004</v>
      </c>
      <c r="N9084" s="1" t="str">
        <f>Table9[[#This Row],[ADM1_CODE]]</f>
        <v>BFA056</v>
      </c>
    </row>
    <row r="9085" spans="1:14" x14ac:dyDescent="0.25">
      <c r="A9085" s="12">
        <v>13.618221</v>
      </c>
      <c r="B9085" s="12">
        <v>0.22930700000000001</v>
      </c>
      <c r="C9085" s="1" t="s">
        <v>63</v>
      </c>
      <c r="D9085" s="1" t="s">
        <v>64</v>
      </c>
      <c r="E9085" s="1" t="s">
        <v>142</v>
      </c>
      <c r="F9085" s="1" t="s">
        <v>143</v>
      </c>
      <c r="G9085" s="1" t="s">
        <v>16995</v>
      </c>
      <c r="H9085" s="1" t="s">
        <v>16996</v>
      </c>
      <c r="I9085" s="12">
        <v>0</v>
      </c>
      <c r="J9085" s="1" t="s">
        <v>166</v>
      </c>
      <c r="K9085" s="1" t="str">
        <f>LEFT(Table9[[#This Row],[PCODE]],9)&amp;"0000"&amp;RIGHT(Table9[[#This Row],[PCODE]],3)</f>
        <v>BFA0560040000206</v>
      </c>
      <c r="L9085" s="1">
        <f>LEN(Table9[[#This Row],[rowcapcode3]])</f>
        <v>16</v>
      </c>
      <c r="M9085" s="1" t="str">
        <f>Table9[[#This Row],[ADM2_CODE]]</f>
        <v>BFA056004</v>
      </c>
      <c r="N9085" s="1" t="str">
        <f>Table9[[#This Row],[ADM1_CODE]]</f>
        <v>BFA056</v>
      </c>
    </row>
    <row r="9086" spans="1:14" x14ac:dyDescent="0.25">
      <c r="A9086" s="12">
        <v>13.6183</v>
      </c>
      <c r="B9086" s="12">
        <v>-3.2452000000000001</v>
      </c>
      <c r="C9086" s="1" t="s">
        <v>39</v>
      </c>
      <c r="D9086" s="1" t="s">
        <v>40</v>
      </c>
      <c r="E9086" s="1" t="s">
        <v>152</v>
      </c>
      <c r="F9086" s="1" t="s">
        <v>153</v>
      </c>
      <c r="G9086" s="1" t="s">
        <v>16997</v>
      </c>
      <c r="H9086" s="1" t="s">
        <v>16998</v>
      </c>
      <c r="I9086" s="12">
        <v>0</v>
      </c>
      <c r="J9086" s="1" t="s">
        <v>166</v>
      </c>
      <c r="K9086" s="1" t="str">
        <f>LEFT(Table9[[#This Row],[PCODE]],9)&amp;"0000"&amp;RIGHT(Table9[[#This Row],[PCODE]],3)</f>
        <v>BFA0460060000021</v>
      </c>
      <c r="L9086" s="1">
        <f>LEN(Table9[[#This Row],[rowcapcode3]])</f>
        <v>16</v>
      </c>
      <c r="M9086" s="1" t="str">
        <f>Table9[[#This Row],[ADM2_CODE]]</f>
        <v>BFA046006</v>
      </c>
      <c r="N9086" s="1" t="str">
        <f>Table9[[#This Row],[ADM1_CODE]]</f>
        <v>BFA046</v>
      </c>
    </row>
    <row r="9087" spans="1:14" x14ac:dyDescent="0.25">
      <c r="A9087" s="12">
        <v>13.618516</v>
      </c>
      <c r="B9087" s="12">
        <v>-2.4998629999999999</v>
      </c>
      <c r="C9087" s="1" t="s">
        <v>55</v>
      </c>
      <c r="D9087" s="1" t="s">
        <v>56</v>
      </c>
      <c r="E9087" s="1" t="s">
        <v>150</v>
      </c>
      <c r="F9087" s="1" t="s">
        <v>151</v>
      </c>
      <c r="G9087" s="1" t="s">
        <v>16999</v>
      </c>
      <c r="H9087" s="1" t="s">
        <v>17000</v>
      </c>
      <c r="I9087" s="12">
        <v>0</v>
      </c>
      <c r="J9087" s="1" t="s">
        <v>166</v>
      </c>
      <c r="K9087" s="1" t="str">
        <f>LEFT(Table9[[#This Row],[PCODE]],9)&amp;"0000"&amp;RIGHT(Table9[[#This Row],[PCODE]],3)</f>
        <v>BFA0540030000077</v>
      </c>
      <c r="L9087" s="1">
        <f>LEN(Table9[[#This Row],[rowcapcode3]])</f>
        <v>16</v>
      </c>
      <c r="M9087" s="1" t="str">
        <f>Table9[[#This Row],[ADM2_CODE]]</f>
        <v>BFA054003</v>
      </c>
      <c r="N9087" s="1" t="str">
        <f>Table9[[#This Row],[ADM1_CODE]]</f>
        <v>BFA054</v>
      </c>
    </row>
    <row r="9088" spans="1:14" x14ac:dyDescent="0.25">
      <c r="A9088" s="12">
        <v>13.619045</v>
      </c>
      <c r="B9088" s="12">
        <v>-1.8047089999999999</v>
      </c>
      <c r="C9088" s="1" t="s">
        <v>59</v>
      </c>
      <c r="D9088" s="1" t="s">
        <v>60</v>
      </c>
      <c r="E9088" s="1" t="s">
        <v>112</v>
      </c>
      <c r="F9088" s="1" t="s">
        <v>113</v>
      </c>
      <c r="G9088" s="1" t="s">
        <v>17001</v>
      </c>
      <c r="H9088" s="1" t="s">
        <v>17002</v>
      </c>
      <c r="I9088" s="12">
        <v>0</v>
      </c>
      <c r="J9088" s="1" t="s">
        <v>166</v>
      </c>
      <c r="K9088" s="1" t="str">
        <f>LEFT(Table9[[#This Row],[PCODE]],9)&amp;"0000"&amp;RIGHT(Table9[[#This Row],[PCODE]],3)</f>
        <v>BFA0490010000188</v>
      </c>
      <c r="L9088" s="1">
        <f>LEN(Table9[[#This Row],[rowcapcode3]])</f>
        <v>16</v>
      </c>
      <c r="M9088" s="1" t="str">
        <f>Table9[[#This Row],[ADM2_CODE]]</f>
        <v>BFA049001</v>
      </c>
      <c r="N9088" s="1" t="str">
        <f>Table9[[#This Row],[ADM1_CODE]]</f>
        <v>BFA049</v>
      </c>
    </row>
    <row r="9089" spans="1:14" x14ac:dyDescent="0.25">
      <c r="A9089" s="12">
        <v>13.619045</v>
      </c>
      <c r="B9089" s="12">
        <v>-0.34598699999999999</v>
      </c>
      <c r="C9089" s="1" t="s">
        <v>59</v>
      </c>
      <c r="D9089" s="1" t="s">
        <v>60</v>
      </c>
      <c r="E9089" s="1" t="s">
        <v>114</v>
      </c>
      <c r="F9089" s="1" t="s">
        <v>115</v>
      </c>
      <c r="G9089" s="1" t="s">
        <v>17003</v>
      </c>
      <c r="H9089" s="1" t="s">
        <v>17004</v>
      </c>
      <c r="I9089" s="12">
        <v>0</v>
      </c>
      <c r="J9089" s="1" t="s">
        <v>166</v>
      </c>
      <c r="K9089" s="1" t="str">
        <f>LEFT(Table9[[#This Row],[PCODE]],9)&amp;"0000"&amp;RIGHT(Table9[[#This Row],[PCODE]],3)</f>
        <v>BFA0490020000039</v>
      </c>
      <c r="L9089" s="1">
        <f>LEN(Table9[[#This Row],[rowcapcode3]])</f>
        <v>16</v>
      </c>
      <c r="M9089" s="1" t="str">
        <f>Table9[[#This Row],[ADM2_CODE]]</f>
        <v>BFA049002</v>
      </c>
      <c r="N9089" s="1" t="str">
        <f>Table9[[#This Row],[ADM1_CODE]]</f>
        <v>BFA049</v>
      </c>
    </row>
    <row r="9090" spans="1:14" x14ac:dyDescent="0.25">
      <c r="A9090" s="12">
        <v>13.619337</v>
      </c>
      <c r="B9090" s="12">
        <v>-5.7279999999999996E-3</v>
      </c>
      <c r="C9090" s="1" t="s">
        <v>63</v>
      </c>
      <c r="D9090" s="1" t="s">
        <v>64</v>
      </c>
      <c r="E9090" s="1" t="s">
        <v>144</v>
      </c>
      <c r="F9090" s="1" t="s">
        <v>145</v>
      </c>
      <c r="G9090" s="1" t="s">
        <v>17005</v>
      </c>
      <c r="H9090" s="1" t="s">
        <v>17006</v>
      </c>
      <c r="I9090" s="12">
        <v>0</v>
      </c>
      <c r="J9090" s="1" t="s">
        <v>166</v>
      </c>
      <c r="K9090" s="1" t="str">
        <f>LEFT(Table9[[#This Row],[PCODE]],9)&amp;"0000"&amp;RIGHT(Table9[[#This Row],[PCODE]],3)</f>
        <v>BFA0560020000232</v>
      </c>
      <c r="L9090" s="1">
        <f>LEN(Table9[[#This Row],[rowcapcode3]])</f>
        <v>16</v>
      </c>
      <c r="M9090" s="1" t="str">
        <f>Table9[[#This Row],[ADM2_CODE]]</f>
        <v>BFA056002</v>
      </c>
      <c r="N9090" s="1" t="str">
        <f>Table9[[#This Row],[ADM1_CODE]]</f>
        <v>BFA056</v>
      </c>
    </row>
    <row r="9091" spans="1:14" x14ac:dyDescent="0.25">
      <c r="A9091" s="12">
        <v>13.619934000000001</v>
      </c>
      <c r="B9091" s="12">
        <v>-0.17744599999999999</v>
      </c>
      <c r="C9091" s="1" t="s">
        <v>63</v>
      </c>
      <c r="D9091" s="1" t="s">
        <v>64</v>
      </c>
      <c r="E9091" s="1" t="s">
        <v>144</v>
      </c>
      <c r="F9091" s="1" t="s">
        <v>145</v>
      </c>
      <c r="G9091" s="1" t="s">
        <v>17007</v>
      </c>
      <c r="H9091" s="1" t="s">
        <v>16922</v>
      </c>
      <c r="I9091" s="12">
        <v>0</v>
      </c>
      <c r="J9091" s="1" t="s">
        <v>166</v>
      </c>
      <c r="K9091" s="1" t="str">
        <f>LEFT(Table9[[#This Row],[PCODE]],9)&amp;"0000"&amp;RIGHT(Table9[[#This Row],[PCODE]],3)</f>
        <v>BFA0560020000046</v>
      </c>
      <c r="L9091" s="1">
        <f>LEN(Table9[[#This Row],[rowcapcode3]])</f>
        <v>16</v>
      </c>
      <c r="M9091" s="1" t="str">
        <f>Table9[[#This Row],[ADM2_CODE]]</f>
        <v>BFA056002</v>
      </c>
      <c r="N9091" s="1" t="str">
        <f>Table9[[#This Row],[ADM1_CODE]]</f>
        <v>BFA056</v>
      </c>
    </row>
    <row r="9092" spans="1:14" x14ac:dyDescent="0.25">
      <c r="A9092" s="12">
        <v>13.620031000000001</v>
      </c>
      <c r="B9092" s="12">
        <v>-2.5085000000000002</v>
      </c>
      <c r="C9092" s="1" t="s">
        <v>55</v>
      </c>
      <c r="D9092" s="1" t="s">
        <v>56</v>
      </c>
      <c r="E9092" s="1" t="s">
        <v>150</v>
      </c>
      <c r="F9092" s="1" t="s">
        <v>151</v>
      </c>
      <c r="G9092" s="1" t="s">
        <v>17008</v>
      </c>
      <c r="H9092" s="1" t="s">
        <v>17009</v>
      </c>
      <c r="I9092" s="12">
        <v>0</v>
      </c>
      <c r="J9092" s="1" t="s">
        <v>166</v>
      </c>
      <c r="K9092" s="1" t="str">
        <f>LEFT(Table9[[#This Row],[PCODE]],9)&amp;"0000"&amp;RIGHT(Table9[[#This Row],[PCODE]],3)</f>
        <v>BFA0540030000014</v>
      </c>
      <c r="L9092" s="1">
        <f>LEN(Table9[[#This Row],[rowcapcode3]])</f>
        <v>16</v>
      </c>
      <c r="M9092" s="1" t="str">
        <f>Table9[[#This Row],[ADM2_CODE]]</f>
        <v>BFA054003</v>
      </c>
      <c r="N9092" s="1" t="str">
        <f>Table9[[#This Row],[ADM1_CODE]]</f>
        <v>BFA054</v>
      </c>
    </row>
    <row r="9093" spans="1:14" x14ac:dyDescent="0.25">
      <c r="A9093" s="12">
        <v>13.620900000000001</v>
      </c>
      <c r="B9093" s="12">
        <v>-3.1385000000000001</v>
      </c>
      <c r="C9093" s="1" t="s">
        <v>39</v>
      </c>
      <c r="D9093" s="1" t="s">
        <v>40</v>
      </c>
      <c r="E9093" s="1" t="s">
        <v>152</v>
      </c>
      <c r="F9093" s="1" t="s">
        <v>153</v>
      </c>
      <c r="G9093" s="1" t="s">
        <v>17010</v>
      </c>
      <c r="H9093" s="1" t="s">
        <v>17011</v>
      </c>
      <c r="I9093" s="12">
        <v>0</v>
      </c>
      <c r="J9093" s="1" t="s">
        <v>166</v>
      </c>
      <c r="K9093" s="1" t="str">
        <f>LEFT(Table9[[#This Row],[PCODE]],9)&amp;"0000"&amp;RIGHT(Table9[[#This Row],[PCODE]],3)</f>
        <v>BFA0460060000138</v>
      </c>
      <c r="L9093" s="1">
        <f>LEN(Table9[[#This Row],[rowcapcode3]])</f>
        <v>16</v>
      </c>
      <c r="M9093" s="1" t="str">
        <f>Table9[[#This Row],[ADM2_CODE]]</f>
        <v>BFA046006</v>
      </c>
      <c r="N9093" s="1" t="str">
        <f>Table9[[#This Row],[ADM1_CODE]]</f>
        <v>BFA046</v>
      </c>
    </row>
    <row r="9094" spans="1:14" x14ac:dyDescent="0.25">
      <c r="A9094" s="12">
        <v>13.621466</v>
      </c>
      <c r="B9094" s="12">
        <v>0.28728900000000002</v>
      </c>
      <c r="C9094" s="1" t="s">
        <v>63</v>
      </c>
      <c r="D9094" s="1" t="s">
        <v>64</v>
      </c>
      <c r="E9094" s="1" t="s">
        <v>142</v>
      </c>
      <c r="F9094" s="1" t="s">
        <v>143</v>
      </c>
      <c r="G9094" s="1" t="s">
        <v>17012</v>
      </c>
      <c r="H9094" s="1" t="s">
        <v>17013</v>
      </c>
      <c r="I9094" s="12">
        <v>0</v>
      </c>
      <c r="J9094" s="1" t="s">
        <v>166</v>
      </c>
      <c r="K9094" s="1" t="str">
        <f>LEFT(Table9[[#This Row],[PCODE]],9)&amp;"0000"&amp;RIGHT(Table9[[#This Row],[PCODE]],3)</f>
        <v>BFA0560040000023</v>
      </c>
      <c r="L9094" s="1">
        <f>LEN(Table9[[#This Row],[rowcapcode3]])</f>
        <v>16</v>
      </c>
      <c r="M9094" s="1" t="str">
        <f>Table9[[#This Row],[ADM2_CODE]]</f>
        <v>BFA056004</v>
      </c>
      <c r="N9094" s="1" t="str">
        <f>Table9[[#This Row],[ADM1_CODE]]</f>
        <v>BFA056</v>
      </c>
    </row>
    <row r="9095" spans="1:14" x14ac:dyDescent="0.25">
      <c r="A9095" s="12">
        <v>13.622246000000001</v>
      </c>
      <c r="B9095" s="12">
        <v>-2.9542660000000001</v>
      </c>
      <c r="C9095" s="1" t="s">
        <v>39</v>
      </c>
      <c r="D9095" s="1" t="s">
        <v>40</v>
      </c>
      <c r="E9095" s="1" t="s">
        <v>152</v>
      </c>
      <c r="F9095" s="1" t="s">
        <v>153</v>
      </c>
      <c r="G9095" s="1" t="s">
        <v>17014</v>
      </c>
      <c r="H9095" s="1" t="s">
        <v>2040</v>
      </c>
      <c r="I9095" s="12">
        <v>0</v>
      </c>
      <c r="J9095" s="1" t="s">
        <v>166</v>
      </c>
      <c r="K9095" s="1" t="str">
        <f>LEFT(Table9[[#This Row],[PCODE]],9)&amp;"0000"&amp;RIGHT(Table9[[#This Row],[PCODE]],3)</f>
        <v>BFA0460060000006</v>
      </c>
      <c r="L9095" s="1">
        <f>LEN(Table9[[#This Row],[rowcapcode3]])</f>
        <v>16</v>
      </c>
      <c r="M9095" s="1" t="str">
        <f>Table9[[#This Row],[ADM2_CODE]]</f>
        <v>BFA046006</v>
      </c>
      <c r="N9095" s="1" t="str">
        <f>Table9[[#This Row],[ADM1_CODE]]</f>
        <v>BFA046</v>
      </c>
    </row>
    <row r="9096" spans="1:14" x14ac:dyDescent="0.25">
      <c r="A9096" s="12">
        <v>13.623907000000001</v>
      </c>
      <c r="B9096" s="12">
        <v>-1.7076769999999999</v>
      </c>
      <c r="C9096" s="1" t="s">
        <v>59</v>
      </c>
      <c r="D9096" s="1" t="s">
        <v>60</v>
      </c>
      <c r="E9096" s="1" t="s">
        <v>112</v>
      </c>
      <c r="F9096" s="1" t="s">
        <v>113</v>
      </c>
      <c r="G9096" s="1" t="s">
        <v>17015</v>
      </c>
      <c r="H9096" s="1" t="s">
        <v>17016</v>
      </c>
      <c r="I9096" s="12">
        <v>0</v>
      </c>
      <c r="J9096" s="1" t="s">
        <v>166</v>
      </c>
      <c r="K9096" s="1" t="str">
        <f>LEFT(Table9[[#This Row],[PCODE]],9)&amp;"0000"&amp;RIGHT(Table9[[#This Row],[PCODE]],3)</f>
        <v>BFA0490010000016</v>
      </c>
      <c r="L9096" s="1">
        <f>LEN(Table9[[#This Row],[rowcapcode3]])</f>
        <v>16</v>
      </c>
      <c r="M9096" s="1" t="str">
        <f>Table9[[#This Row],[ADM2_CODE]]</f>
        <v>BFA049001</v>
      </c>
      <c r="N9096" s="1" t="str">
        <f>Table9[[#This Row],[ADM1_CODE]]</f>
        <v>BFA049</v>
      </c>
    </row>
    <row r="9097" spans="1:14" x14ac:dyDescent="0.25">
      <c r="A9097" s="12">
        <v>13.624387</v>
      </c>
      <c r="B9097" s="12">
        <v>-0.14990300000000001</v>
      </c>
      <c r="C9097" s="1" t="s">
        <v>63</v>
      </c>
      <c r="D9097" s="1" t="s">
        <v>64</v>
      </c>
      <c r="E9097" s="1" t="s">
        <v>144</v>
      </c>
      <c r="F9097" s="1" t="s">
        <v>145</v>
      </c>
      <c r="G9097" s="1" t="s">
        <v>17017</v>
      </c>
      <c r="H9097" s="1" t="s">
        <v>6762</v>
      </c>
      <c r="I9097" s="12">
        <v>0</v>
      </c>
      <c r="J9097" s="1" t="s">
        <v>166</v>
      </c>
      <c r="K9097" s="1" t="str">
        <f>LEFT(Table9[[#This Row],[PCODE]],9)&amp;"0000"&amp;RIGHT(Table9[[#This Row],[PCODE]],3)</f>
        <v>BFA0560020000062</v>
      </c>
      <c r="L9097" s="1">
        <f>LEN(Table9[[#This Row],[rowcapcode3]])</f>
        <v>16</v>
      </c>
      <c r="M9097" s="1" t="str">
        <f>Table9[[#This Row],[ADM2_CODE]]</f>
        <v>BFA056002</v>
      </c>
      <c r="N9097" s="1" t="str">
        <f>Table9[[#This Row],[ADM1_CODE]]</f>
        <v>BFA056</v>
      </c>
    </row>
    <row r="9098" spans="1:14" x14ac:dyDescent="0.25">
      <c r="A9098" s="12">
        <v>13.624594999999999</v>
      </c>
      <c r="B9098" s="12">
        <v>-0.54864100000000005</v>
      </c>
      <c r="C9098" s="1" t="s">
        <v>59</v>
      </c>
      <c r="D9098" s="1" t="s">
        <v>60</v>
      </c>
      <c r="E9098" s="1" t="s">
        <v>114</v>
      </c>
      <c r="F9098" s="1" t="s">
        <v>115</v>
      </c>
      <c r="G9098" s="1" t="s">
        <v>17018</v>
      </c>
      <c r="H9098" s="1" t="s">
        <v>17019</v>
      </c>
      <c r="I9098" s="12">
        <v>0</v>
      </c>
      <c r="J9098" s="1" t="s">
        <v>166</v>
      </c>
      <c r="K9098" s="1" t="str">
        <f>LEFT(Table9[[#This Row],[PCODE]],9)&amp;"0000"&amp;RIGHT(Table9[[#This Row],[PCODE]],3)</f>
        <v>BFA0490020000117</v>
      </c>
      <c r="L9098" s="1">
        <f>LEN(Table9[[#This Row],[rowcapcode3]])</f>
        <v>16</v>
      </c>
      <c r="M9098" s="1" t="str">
        <f>Table9[[#This Row],[ADM2_CODE]]</f>
        <v>BFA049002</v>
      </c>
      <c r="N9098" s="1" t="str">
        <f>Table9[[#This Row],[ADM1_CODE]]</f>
        <v>BFA049</v>
      </c>
    </row>
    <row r="9099" spans="1:14" x14ac:dyDescent="0.25">
      <c r="A9099" s="12">
        <v>13.625280999999999</v>
      </c>
      <c r="B9099" s="12">
        <v>0.12782299999999999</v>
      </c>
      <c r="C9099" s="1" t="s">
        <v>63</v>
      </c>
      <c r="D9099" s="1" t="s">
        <v>64</v>
      </c>
      <c r="E9099" s="1" t="s">
        <v>144</v>
      </c>
      <c r="F9099" s="1" t="s">
        <v>145</v>
      </c>
      <c r="G9099" s="1" t="s">
        <v>17020</v>
      </c>
      <c r="H9099" s="1" t="s">
        <v>17021</v>
      </c>
      <c r="I9099" s="12">
        <v>0</v>
      </c>
      <c r="J9099" s="1" t="s">
        <v>166</v>
      </c>
      <c r="K9099" s="1" t="str">
        <f>LEFT(Table9[[#This Row],[PCODE]],9)&amp;"0000"&amp;RIGHT(Table9[[#This Row],[PCODE]],3)</f>
        <v>BFA0560020000201</v>
      </c>
      <c r="L9099" s="1">
        <f>LEN(Table9[[#This Row],[rowcapcode3]])</f>
        <v>16</v>
      </c>
      <c r="M9099" s="1" t="str">
        <f>Table9[[#This Row],[ADM2_CODE]]</f>
        <v>BFA056002</v>
      </c>
      <c r="N9099" s="1" t="str">
        <f>Table9[[#This Row],[ADM1_CODE]]</f>
        <v>BFA056</v>
      </c>
    </row>
    <row r="9100" spans="1:14" x14ac:dyDescent="0.25">
      <c r="A9100" s="12">
        <v>13.626764</v>
      </c>
      <c r="B9100" s="12">
        <v>0.66461899999999996</v>
      </c>
      <c r="C9100" s="1" t="s">
        <v>63</v>
      </c>
      <c r="D9100" s="1" t="s">
        <v>64</v>
      </c>
      <c r="E9100" s="1" t="s">
        <v>142</v>
      </c>
      <c r="F9100" s="1" t="s">
        <v>143</v>
      </c>
      <c r="G9100" s="1" t="s">
        <v>17022</v>
      </c>
      <c r="H9100" s="1" t="s">
        <v>17023</v>
      </c>
      <c r="I9100" s="12">
        <v>0</v>
      </c>
      <c r="J9100" s="1" t="s">
        <v>166</v>
      </c>
      <c r="K9100" s="1" t="str">
        <f>LEFT(Table9[[#This Row],[PCODE]],9)&amp;"0000"&amp;RIGHT(Table9[[#This Row],[PCODE]],3)</f>
        <v>BFA0560040000177</v>
      </c>
      <c r="L9100" s="1">
        <f>LEN(Table9[[#This Row],[rowcapcode3]])</f>
        <v>16</v>
      </c>
      <c r="M9100" s="1" t="str">
        <f>Table9[[#This Row],[ADM2_CODE]]</f>
        <v>BFA056004</v>
      </c>
      <c r="N9100" s="1" t="str">
        <f>Table9[[#This Row],[ADM1_CODE]]</f>
        <v>BFA056</v>
      </c>
    </row>
    <row r="9101" spans="1:14" x14ac:dyDescent="0.25">
      <c r="A9101" s="12">
        <v>13.628819999999999</v>
      </c>
      <c r="B9101" s="12">
        <v>-2.5053179999999999</v>
      </c>
      <c r="C9101" s="1" t="s">
        <v>55</v>
      </c>
      <c r="D9101" s="1" t="s">
        <v>56</v>
      </c>
      <c r="E9101" s="1" t="s">
        <v>150</v>
      </c>
      <c r="F9101" s="1" t="s">
        <v>151</v>
      </c>
      <c r="G9101" s="1" t="s">
        <v>17024</v>
      </c>
      <c r="H9101" s="1" t="s">
        <v>17025</v>
      </c>
      <c r="I9101" s="12">
        <v>0</v>
      </c>
      <c r="J9101" s="1" t="s">
        <v>166</v>
      </c>
      <c r="K9101" s="1" t="str">
        <f>LEFT(Table9[[#This Row],[PCODE]],9)&amp;"0000"&amp;RIGHT(Table9[[#This Row],[PCODE]],3)</f>
        <v>BFA0540030000020</v>
      </c>
      <c r="L9101" s="1">
        <f>LEN(Table9[[#This Row],[rowcapcode3]])</f>
        <v>16</v>
      </c>
      <c r="M9101" s="1" t="str">
        <f>Table9[[#This Row],[ADM2_CODE]]</f>
        <v>BFA054003</v>
      </c>
      <c r="N9101" s="1" t="str">
        <f>Table9[[#This Row],[ADM1_CODE]]</f>
        <v>BFA054</v>
      </c>
    </row>
    <row r="9102" spans="1:14" x14ac:dyDescent="0.25">
      <c r="A9102" s="12">
        <v>13.629158</v>
      </c>
      <c r="B9102" s="12">
        <v>-0.87784799999999996</v>
      </c>
      <c r="C9102" s="1" t="s">
        <v>59</v>
      </c>
      <c r="D9102" s="1" t="s">
        <v>60</v>
      </c>
      <c r="E9102" s="1" t="s">
        <v>116</v>
      </c>
      <c r="F9102" s="1" t="s">
        <v>117</v>
      </c>
      <c r="G9102" s="1" t="s">
        <v>17026</v>
      </c>
      <c r="H9102" s="1" t="s">
        <v>17027</v>
      </c>
      <c r="I9102" s="12">
        <v>0</v>
      </c>
      <c r="J9102" s="1" t="s">
        <v>166</v>
      </c>
      <c r="K9102" s="1" t="str">
        <f>LEFT(Table9[[#This Row],[PCODE]],9)&amp;"0000"&amp;RIGHT(Table9[[#This Row],[PCODE]],3)</f>
        <v>BFA0490030000436</v>
      </c>
      <c r="L9102" s="1">
        <f>LEN(Table9[[#This Row],[rowcapcode3]])</f>
        <v>16</v>
      </c>
      <c r="M9102" s="1" t="str">
        <f>Table9[[#This Row],[ADM2_CODE]]</f>
        <v>BFA049003</v>
      </c>
      <c r="N9102" s="1" t="str">
        <f>Table9[[#This Row],[ADM1_CODE]]</f>
        <v>BFA049</v>
      </c>
    </row>
    <row r="9103" spans="1:14" x14ac:dyDescent="0.25">
      <c r="A9103" s="12">
        <v>13.62945</v>
      </c>
      <c r="B9103" s="12">
        <v>-1.8184629999999999</v>
      </c>
      <c r="C9103" s="1" t="s">
        <v>59</v>
      </c>
      <c r="D9103" s="1" t="s">
        <v>60</v>
      </c>
      <c r="E9103" s="1" t="s">
        <v>112</v>
      </c>
      <c r="F9103" s="1" t="s">
        <v>113</v>
      </c>
      <c r="G9103" s="1" t="s">
        <v>17028</v>
      </c>
      <c r="H9103" s="1" t="s">
        <v>17029</v>
      </c>
      <c r="I9103" s="12">
        <v>0</v>
      </c>
      <c r="J9103" s="1" t="s">
        <v>166</v>
      </c>
      <c r="K9103" s="1" t="str">
        <f>LEFT(Table9[[#This Row],[PCODE]],9)&amp;"0000"&amp;RIGHT(Table9[[#This Row],[PCODE]],3)</f>
        <v>BFA0490010000254</v>
      </c>
      <c r="L9103" s="1">
        <f>LEN(Table9[[#This Row],[rowcapcode3]])</f>
        <v>16</v>
      </c>
      <c r="M9103" s="1" t="str">
        <f>Table9[[#This Row],[ADM2_CODE]]</f>
        <v>BFA049001</v>
      </c>
      <c r="N9103" s="1" t="str">
        <f>Table9[[#This Row],[ADM1_CODE]]</f>
        <v>BFA049</v>
      </c>
    </row>
    <row r="9104" spans="1:14" x14ac:dyDescent="0.25">
      <c r="A9104" s="12">
        <v>13.630323000000001</v>
      </c>
      <c r="B9104" s="12">
        <v>-1.78843</v>
      </c>
      <c r="C9104" s="1" t="s">
        <v>59</v>
      </c>
      <c r="D9104" s="1" t="s">
        <v>60</v>
      </c>
      <c r="E9104" s="1" t="s">
        <v>112</v>
      </c>
      <c r="F9104" s="1" t="s">
        <v>113</v>
      </c>
      <c r="G9104" s="1" t="s">
        <v>17030</v>
      </c>
      <c r="H9104" s="1" t="s">
        <v>13801</v>
      </c>
      <c r="I9104" s="12">
        <v>0</v>
      </c>
      <c r="J9104" s="1" t="s">
        <v>166</v>
      </c>
      <c r="K9104" s="1" t="str">
        <f>LEFT(Table9[[#This Row],[PCODE]],9)&amp;"0000"&amp;RIGHT(Table9[[#This Row],[PCODE]],3)</f>
        <v>BFA0490010000123</v>
      </c>
      <c r="L9104" s="1">
        <f>LEN(Table9[[#This Row],[rowcapcode3]])</f>
        <v>16</v>
      </c>
      <c r="M9104" s="1" t="str">
        <f>Table9[[#This Row],[ADM2_CODE]]</f>
        <v>BFA049001</v>
      </c>
      <c r="N9104" s="1" t="str">
        <f>Table9[[#This Row],[ADM1_CODE]]</f>
        <v>BFA049</v>
      </c>
    </row>
    <row r="9105" spans="1:14" x14ac:dyDescent="0.25">
      <c r="A9105" s="12">
        <v>13.630815999999999</v>
      </c>
      <c r="B9105" s="12">
        <v>-2.656218</v>
      </c>
      <c r="C9105" s="1" t="s">
        <v>55</v>
      </c>
      <c r="D9105" s="1" t="s">
        <v>56</v>
      </c>
      <c r="E9105" s="1" t="s">
        <v>150</v>
      </c>
      <c r="F9105" s="1" t="s">
        <v>151</v>
      </c>
      <c r="G9105" s="1" t="s">
        <v>17031</v>
      </c>
      <c r="H9105" s="1" t="s">
        <v>17032</v>
      </c>
      <c r="I9105" s="12">
        <v>0</v>
      </c>
      <c r="J9105" s="1" t="s">
        <v>166</v>
      </c>
      <c r="K9105" s="1" t="str">
        <f>LEFT(Table9[[#This Row],[PCODE]],9)&amp;"0000"&amp;RIGHT(Table9[[#This Row],[PCODE]],3)</f>
        <v>BFA0540030000372</v>
      </c>
      <c r="L9105" s="1">
        <f>LEN(Table9[[#This Row],[rowcapcode3]])</f>
        <v>16</v>
      </c>
      <c r="M9105" s="1" t="str">
        <f>Table9[[#This Row],[ADM2_CODE]]</f>
        <v>BFA054003</v>
      </c>
      <c r="N9105" s="1" t="str">
        <f>Table9[[#This Row],[ADM1_CODE]]</f>
        <v>BFA054</v>
      </c>
    </row>
    <row r="9106" spans="1:14" x14ac:dyDescent="0.25">
      <c r="A9106" s="12">
        <v>13.631152</v>
      </c>
      <c r="B9106" s="12">
        <v>-2.6426569999999998</v>
      </c>
      <c r="C9106" s="1" t="s">
        <v>55</v>
      </c>
      <c r="D9106" s="1" t="s">
        <v>56</v>
      </c>
      <c r="E9106" s="1" t="s">
        <v>150</v>
      </c>
      <c r="F9106" s="1" t="s">
        <v>151</v>
      </c>
      <c r="G9106" s="1" t="s">
        <v>17033</v>
      </c>
      <c r="H9106" s="1" t="s">
        <v>5269</v>
      </c>
      <c r="I9106" s="12">
        <v>0</v>
      </c>
      <c r="J9106" s="1" t="s">
        <v>166</v>
      </c>
      <c r="K9106" s="1" t="str">
        <f>LEFT(Table9[[#This Row],[PCODE]],9)&amp;"0000"&amp;RIGHT(Table9[[#This Row],[PCODE]],3)</f>
        <v>BFA0540030000497</v>
      </c>
      <c r="L9106" s="1">
        <f>LEN(Table9[[#This Row],[rowcapcode3]])</f>
        <v>16</v>
      </c>
      <c r="M9106" s="1" t="str">
        <f>Table9[[#This Row],[ADM2_CODE]]</f>
        <v>BFA054003</v>
      </c>
      <c r="N9106" s="1" t="str">
        <f>Table9[[#This Row],[ADM1_CODE]]</f>
        <v>BFA054</v>
      </c>
    </row>
    <row r="9107" spans="1:14" x14ac:dyDescent="0.25">
      <c r="A9107" s="12">
        <v>13.631876999999999</v>
      </c>
      <c r="B9107" s="12">
        <v>-0.163269</v>
      </c>
      <c r="C9107" s="1" t="s">
        <v>63</v>
      </c>
      <c r="D9107" s="1" t="s">
        <v>64</v>
      </c>
      <c r="E9107" s="1" t="s">
        <v>144</v>
      </c>
      <c r="F9107" s="1" t="s">
        <v>145</v>
      </c>
      <c r="G9107" s="1" t="s">
        <v>17034</v>
      </c>
      <c r="H9107" s="1" t="s">
        <v>17035</v>
      </c>
      <c r="I9107" s="12">
        <v>0</v>
      </c>
      <c r="J9107" s="1" t="s">
        <v>166</v>
      </c>
      <c r="K9107" s="1" t="str">
        <f>LEFT(Table9[[#This Row],[PCODE]],9)&amp;"0000"&amp;RIGHT(Table9[[#This Row],[PCODE]],3)</f>
        <v>BFA0560020000126</v>
      </c>
      <c r="L9107" s="1">
        <f>LEN(Table9[[#This Row],[rowcapcode3]])</f>
        <v>16</v>
      </c>
      <c r="M9107" s="1" t="str">
        <f>Table9[[#This Row],[ADM2_CODE]]</f>
        <v>BFA056002</v>
      </c>
      <c r="N9107" s="1" t="str">
        <f>Table9[[#This Row],[ADM1_CODE]]</f>
        <v>BFA056</v>
      </c>
    </row>
    <row r="9108" spans="1:14" x14ac:dyDescent="0.25">
      <c r="A9108" s="12">
        <v>13.633474</v>
      </c>
      <c r="B9108" s="12">
        <v>0.40925</v>
      </c>
      <c r="C9108" s="1" t="s">
        <v>63</v>
      </c>
      <c r="D9108" s="1" t="s">
        <v>64</v>
      </c>
      <c r="E9108" s="1" t="s">
        <v>142</v>
      </c>
      <c r="F9108" s="1" t="s">
        <v>143</v>
      </c>
      <c r="G9108" s="1" t="s">
        <v>17036</v>
      </c>
      <c r="H9108" s="1" t="s">
        <v>17037</v>
      </c>
      <c r="I9108" s="12">
        <v>0</v>
      </c>
      <c r="J9108" s="1" t="s">
        <v>166</v>
      </c>
      <c r="K9108" s="1" t="str">
        <f>LEFT(Table9[[#This Row],[PCODE]],9)&amp;"0000"&amp;RIGHT(Table9[[#This Row],[PCODE]],3)</f>
        <v>BFA0560040000060</v>
      </c>
      <c r="L9108" s="1">
        <f>LEN(Table9[[#This Row],[rowcapcode3]])</f>
        <v>16</v>
      </c>
      <c r="M9108" s="1" t="str">
        <f>Table9[[#This Row],[ADM2_CODE]]</f>
        <v>BFA056004</v>
      </c>
      <c r="N9108" s="1" t="str">
        <f>Table9[[#This Row],[ADM1_CODE]]</f>
        <v>BFA056</v>
      </c>
    </row>
    <row r="9109" spans="1:14" x14ac:dyDescent="0.25">
      <c r="A9109" s="12">
        <v>13.633686000000001</v>
      </c>
      <c r="B9109" s="12">
        <v>0.62464500000000001</v>
      </c>
      <c r="C9109" s="1" t="s">
        <v>63</v>
      </c>
      <c r="D9109" s="1" t="s">
        <v>64</v>
      </c>
      <c r="E9109" s="1" t="s">
        <v>142</v>
      </c>
      <c r="F9109" s="1" t="s">
        <v>143</v>
      </c>
      <c r="G9109" s="1" t="s">
        <v>17038</v>
      </c>
      <c r="H9109" s="1" t="s">
        <v>17039</v>
      </c>
      <c r="I9109" s="12">
        <v>0</v>
      </c>
      <c r="J9109" s="1" t="s">
        <v>166</v>
      </c>
      <c r="K9109" s="1" t="str">
        <f>LEFT(Table9[[#This Row],[PCODE]],9)&amp;"0000"&amp;RIGHT(Table9[[#This Row],[PCODE]],3)</f>
        <v>BFA0560040000045</v>
      </c>
      <c r="L9109" s="1">
        <f>LEN(Table9[[#This Row],[rowcapcode3]])</f>
        <v>16</v>
      </c>
      <c r="M9109" s="1" t="str">
        <f>Table9[[#This Row],[ADM2_CODE]]</f>
        <v>BFA056004</v>
      </c>
      <c r="N9109" s="1" t="str">
        <f>Table9[[#This Row],[ADM1_CODE]]</f>
        <v>BFA056</v>
      </c>
    </row>
    <row r="9110" spans="1:14" x14ac:dyDescent="0.25">
      <c r="A9110" s="12">
        <v>13.633953999999999</v>
      </c>
      <c r="B9110" s="12">
        <v>-2.5992860000000002</v>
      </c>
      <c r="C9110" s="1" t="s">
        <v>55</v>
      </c>
      <c r="D9110" s="1" t="s">
        <v>56</v>
      </c>
      <c r="E9110" s="1" t="s">
        <v>150</v>
      </c>
      <c r="F9110" s="1" t="s">
        <v>151</v>
      </c>
      <c r="G9110" s="1" t="s">
        <v>17040</v>
      </c>
      <c r="H9110" s="1" t="s">
        <v>17041</v>
      </c>
      <c r="I9110" s="12">
        <v>0</v>
      </c>
      <c r="J9110" s="1" t="s">
        <v>166</v>
      </c>
      <c r="K9110" s="1" t="str">
        <f>LEFT(Table9[[#This Row],[PCODE]],9)&amp;"0000"&amp;RIGHT(Table9[[#This Row],[PCODE]],3)</f>
        <v>BFA0540030000228</v>
      </c>
      <c r="L9110" s="1">
        <f>LEN(Table9[[#This Row],[rowcapcode3]])</f>
        <v>16</v>
      </c>
      <c r="M9110" s="1" t="str">
        <f>Table9[[#This Row],[ADM2_CODE]]</f>
        <v>BFA054003</v>
      </c>
      <c r="N9110" s="1" t="str">
        <f>Table9[[#This Row],[ADM1_CODE]]</f>
        <v>BFA054</v>
      </c>
    </row>
    <row r="9111" spans="1:14" x14ac:dyDescent="0.25">
      <c r="A9111" s="12">
        <v>13.634207</v>
      </c>
      <c r="B9111" s="12">
        <v>-0.42993500000000001</v>
      </c>
      <c r="C9111" s="1" t="s">
        <v>59</v>
      </c>
      <c r="D9111" s="1" t="s">
        <v>60</v>
      </c>
      <c r="E9111" s="1" t="s">
        <v>114</v>
      </c>
      <c r="F9111" s="1" t="s">
        <v>115</v>
      </c>
      <c r="G9111" s="1" t="s">
        <v>17042</v>
      </c>
      <c r="H9111" s="1" t="s">
        <v>17043</v>
      </c>
      <c r="I9111" s="12">
        <v>0</v>
      </c>
      <c r="J9111" s="1" t="s">
        <v>166</v>
      </c>
      <c r="K9111" s="1" t="str">
        <f>LEFT(Table9[[#This Row],[PCODE]],9)&amp;"0000"&amp;RIGHT(Table9[[#This Row],[PCODE]],3)</f>
        <v>BFA0490020000042</v>
      </c>
      <c r="L9111" s="1">
        <f>LEN(Table9[[#This Row],[rowcapcode3]])</f>
        <v>16</v>
      </c>
      <c r="M9111" s="1" t="str">
        <f>Table9[[#This Row],[ADM2_CODE]]</f>
        <v>BFA049002</v>
      </c>
      <c r="N9111" s="1" t="str">
        <f>Table9[[#This Row],[ADM1_CODE]]</f>
        <v>BFA049</v>
      </c>
    </row>
    <row r="9112" spans="1:14" x14ac:dyDescent="0.25">
      <c r="A9112" s="12">
        <v>13.634262</v>
      </c>
      <c r="B9112" s="12">
        <v>-2.361307</v>
      </c>
      <c r="C9112" s="1" t="s">
        <v>55</v>
      </c>
      <c r="D9112" s="1" t="s">
        <v>56</v>
      </c>
      <c r="E9112" s="1" t="s">
        <v>150</v>
      </c>
      <c r="F9112" s="1" t="s">
        <v>151</v>
      </c>
      <c r="G9112" s="1" t="s">
        <v>17044</v>
      </c>
      <c r="H9112" s="1" t="s">
        <v>17045</v>
      </c>
      <c r="I9112" s="12">
        <v>0</v>
      </c>
      <c r="J9112" s="1" t="s">
        <v>166</v>
      </c>
      <c r="K9112" s="1" t="str">
        <f>LEFT(Table9[[#This Row],[PCODE]],9)&amp;"0000"&amp;RIGHT(Table9[[#This Row],[PCODE]],3)</f>
        <v>BFA0540030000337</v>
      </c>
      <c r="L9112" s="1">
        <f>LEN(Table9[[#This Row],[rowcapcode3]])</f>
        <v>16</v>
      </c>
      <c r="M9112" s="1" t="str">
        <f>Table9[[#This Row],[ADM2_CODE]]</f>
        <v>BFA054003</v>
      </c>
      <c r="N9112" s="1" t="str">
        <f>Table9[[#This Row],[ADM1_CODE]]</f>
        <v>BFA054</v>
      </c>
    </row>
    <row r="9113" spans="1:14" x14ac:dyDescent="0.25">
      <c r="A9113" s="12">
        <v>13.634463</v>
      </c>
      <c r="B9113" s="12">
        <v>0.61709099999999995</v>
      </c>
      <c r="C9113" s="1" t="s">
        <v>63</v>
      </c>
      <c r="D9113" s="1" t="s">
        <v>64</v>
      </c>
      <c r="E9113" s="1" t="s">
        <v>142</v>
      </c>
      <c r="F9113" s="1" t="s">
        <v>143</v>
      </c>
      <c r="G9113" s="1" t="s">
        <v>17046</v>
      </c>
      <c r="H9113" s="1" t="s">
        <v>9580</v>
      </c>
      <c r="I9113" s="12">
        <v>0</v>
      </c>
      <c r="J9113" s="1" t="s">
        <v>166</v>
      </c>
      <c r="K9113" s="1" t="str">
        <f>LEFT(Table9[[#This Row],[PCODE]],9)&amp;"0000"&amp;RIGHT(Table9[[#This Row],[PCODE]],3)</f>
        <v>BFA0560040000271</v>
      </c>
      <c r="L9113" s="1">
        <f>LEN(Table9[[#This Row],[rowcapcode3]])</f>
        <v>16</v>
      </c>
      <c r="M9113" s="1" t="str">
        <f>Table9[[#This Row],[ADM2_CODE]]</f>
        <v>BFA056004</v>
      </c>
      <c r="N9113" s="1" t="str">
        <f>Table9[[#This Row],[ADM1_CODE]]</f>
        <v>BFA056</v>
      </c>
    </row>
    <row r="9114" spans="1:14" x14ac:dyDescent="0.25">
      <c r="A9114" s="12">
        <v>13.634548000000001</v>
      </c>
      <c r="B9114" s="12">
        <v>-2.8351150000000001</v>
      </c>
      <c r="C9114" s="1" t="s">
        <v>55</v>
      </c>
      <c r="D9114" s="1" t="s">
        <v>56</v>
      </c>
      <c r="E9114" s="1" t="s">
        <v>150</v>
      </c>
      <c r="F9114" s="1" t="s">
        <v>151</v>
      </c>
      <c r="G9114" s="1" t="s">
        <v>17047</v>
      </c>
      <c r="H9114" s="1" t="s">
        <v>17048</v>
      </c>
      <c r="I9114" s="12">
        <v>0</v>
      </c>
      <c r="J9114" s="1" t="s">
        <v>166</v>
      </c>
      <c r="K9114" s="1" t="str">
        <f>LEFT(Table9[[#This Row],[PCODE]],9)&amp;"0000"&amp;RIGHT(Table9[[#This Row],[PCODE]],3)</f>
        <v>BFA0540030000174</v>
      </c>
      <c r="L9114" s="1">
        <f>LEN(Table9[[#This Row],[rowcapcode3]])</f>
        <v>16</v>
      </c>
      <c r="M9114" s="1" t="str">
        <f>Table9[[#This Row],[ADM2_CODE]]</f>
        <v>BFA054003</v>
      </c>
      <c r="N9114" s="1" t="str">
        <f>Table9[[#This Row],[ADM1_CODE]]</f>
        <v>BFA054</v>
      </c>
    </row>
    <row r="9115" spans="1:14" x14ac:dyDescent="0.25">
      <c r="A9115" s="12">
        <v>13.634690000000001</v>
      </c>
      <c r="B9115" s="12">
        <v>-2.8603710000000002</v>
      </c>
      <c r="C9115" s="1" t="s">
        <v>55</v>
      </c>
      <c r="D9115" s="1" t="s">
        <v>56</v>
      </c>
      <c r="E9115" s="1" t="s">
        <v>150</v>
      </c>
      <c r="F9115" s="1" t="s">
        <v>151</v>
      </c>
      <c r="G9115" s="1" t="s">
        <v>17049</v>
      </c>
      <c r="H9115" s="1" t="s">
        <v>17050</v>
      </c>
      <c r="I9115" s="12">
        <v>0</v>
      </c>
      <c r="J9115" s="1" t="s">
        <v>166</v>
      </c>
      <c r="K9115" s="1" t="str">
        <f>LEFT(Table9[[#This Row],[PCODE]],9)&amp;"0000"&amp;RIGHT(Table9[[#This Row],[PCODE]],3)</f>
        <v>BFA0540030000040</v>
      </c>
      <c r="L9115" s="1">
        <f>LEN(Table9[[#This Row],[rowcapcode3]])</f>
        <v>16</v>
      </c>
      <c r="M9115" s="1" t="str">
        <f>Table9[[#This Row],[ADM2_CODE]]</f>
        <v>BFA054003</v>
      </c>
      <c r="N9115" s="1" t="str">
        <f>Table9[[#This Row],[ADM1_CODE]]</f>
        <v>BFA054</v>
      </c>
    </row>
    <row r="9116" spans="1:14" x14ac:dyDescent="0.25">
      <c r="A9116" s="12">
        <v>13.634838</v>
      </c>
      <c r="B9116" s="12">
        <v>-1.542233</v>
      </c>
      <c r="C9116" s="1" t="s">
        <v>59</v>
      </c>
      <c r="D9116" s="1" t="s">
        <v>60</v>
      </c>
      <c r="E9116" s="1" t="s">
        <v>112</v>
      </c>
      <c r="F9116" s="1" t="s">
        <v>113</v>
      </c>
      <c r="G9116" s="1" t="s">
        <v>17051</v>
      </c>
      <c r="H9116" s="1" t="s">
        <v>17052</v>
      </c>
      <c r="I9116" s="12">
        <v>0</v>
      </c>
      <c r="J9116" s="1" t="s">
        <v>166</v>
      </c>
      <c r="K9116" s="1" t="str">
        <f>LEFT(Table9[[#This Row],[PCODE]],9)&amp;"0000"&amp;RIGHT(Table9[[#This Row],[PCODE]],3)</f>
        <v>BFA0490010000171</v>
      </c>
      <c r="L9116" s="1">
        <f>LEN(Table9[[#This Row],[rowcapcode3]])</f>
        <v>16</v>
      </c>
      <c r="M9116" s="1" t="str">
        <f>Table9[[#This Row],[ADM2_CODE]]</f>
        <v>BFA049001</v>
      </c>
      <c r="N9116" s="1" t="str">
        <f>Table9[[#This Row],[ADM1_CODE]]</f>
        <v>BFA049</v>
      </c>
    </row>
    <row r="9117" spans="1:14" x14ac:dyDescent="0.25">
      <c r="A9117" s="12">
        <v>13.634850999999999</v>
      </c>
      <c r="B9117" s="12">
        <v>-2.6789679999999998</v>
      </c>
      <c r="C9117" s="1" t="s">
        <v>55</v>
      </c>
      <c r="D9117" s="1" t="s">
        <v>56</v>
      </c>
      <c r="E9117" s="1" t="s">
        <v>150</v>
      </c>
      <c r="F9117" s="1" t="s">
        <v>151</v>
      </c>
      <c r="G9117" s="1" t="s">
        <v>17053</v>
      </c>
      <c r="H9117" s="1" t="s">
        <v>17054</v>
      </c>
      <c r="I9117" s="12">
        <v>0</v>
      </c>
      <c r="J9117" s="1" t="s">
        <v>166</v>
      </c>
      <c r="K9117" s="1" t="str">
        <f>LEFT(Table9[[#This Row],[PCODE]],9)&amp;"0000"&amp;RIGHT(Table9[[#This Row],[PCODE]],3)</f>
        <v>BFA0540030000260</v>
      </c>
      <c r="L9117" s="1">
        <f>LEN(Table9[[#This Row],[rowcapcode3]])</f>
        <v>16</v>
      </c>
      <c r="M9117" s="1" t="str">
        <f>Table9[[#This Row],[ADM2_CODE]]</f>
        <v>BFA054003</v>
      </c>
      <c r="N9117" s="1" t="str">
        <f>Table9[[#This Row],[ADM1_CODE]]</f>
        <v>BFA054</v>
      </c>
    </row>
    <row r="9118" spans="1:14" x14ac:dyDescent="0.25">
      <c r="A9118" s="12">
        <v>13.635120000000001</v>
      </c>
      <c r="B9118" s="12">
        <v>-2.4256579999999999</v>
      </c>
      <c r="C9118" s="1" t="s">
        <v>55</v>
      </c>
      <c r="D9118" s="1" t="s">
        <v>56</v>
      </c>
      <c r="E9118" s="1" t="s">
        <v>150</v>
      </c>
      <c r="F9118" s="1" t="s">
        <v>151</v>
      </c>
      <c r="G9118" s="1" t="s">
        <v>17055</v>
      </c>
      <c r="H9118" s="1" t="s">
        <v>17056</v>
      </c>
      <c r="I9118" s="12">
        <v>0</v>
      </c>
      <c r="J9118" s="1" t="s">
        <v>166</v>
      </c>
      <c r="K9118" s="1" t="str">
        <f>LEFT(Table9[[#This Row],[PCODE]],9)&amp;"0000"&amp;RIGHT(Table9[[#This Row],[PCODE]],3)</f>
        <v>BFA0540030000045</v>
      </c>
      <c r="L9118" s="1">
        <f>LEN(Table9[[#This Row],[rowcapcode3]])</f>
        <v>16</v>
      </c>
      <c r="M9118" s="1" t="str">
        <f>Table9[[#This Row],[ADM2_CODE]]</f>
        <v>BFA054003</v>
      </c>
      <c r="N9118" s="1" t="str">
        <f>Table9[[#This Row],[ADM1_CODE]]</f>
        <v>BFA054</v>
      </c>
    </row>
    <row r="9119" spans="1:14" x14ac:dyDescent="0.25">
      <c r="A9119" s="12">
        <v>13.635522999999999</v>
      </c>
      <c r="B9119" s="12">
        <v>0.42528500000000002</v>
      </c>
      <c r="C9119" s="1" t="s">
        <v>63</v>
      </c>
      <c r="D9119" s="1" t="s">
        <v>64</v>
      </c>
      <c r="E9119" s="1" t="s">
        <v>142</v>
      </c>
      <c r="F9119" s="1" t="s">
        <v>143</v>
      </c>
      <c r="G9119" s="1" t="s">
        <v>17057</v>
      </c>
      <c r="H9119" s="1" t="s">
        <v>17058</v>
      </c>
      <c r="I9119" s="12">
        <v>0</v>
      </c>
      <c r="J9119" s="1" t="s">
        <v>166</v>
      </c>
      <c r="K9119" s="1" t="str">
        <f>LEFT(Table9[[#This Row],[PCODE]],9)&amp;"0000"&amp;RIGHT(Table9[[#This Row],[PCODE]],3)</f>
        <v>BFA0560040000196</v>
      </c>
      <c r="L9119" s="1">
        <f>LEN(Table9[[#This Row],[rowcapcode3]])</f>
        <v>16</v>
      </c>
      <c r="M9119" s="1" t="str">
        <f>Table9[[#This Row],[ADM2_CODE]]</f>
        <v>BFA056004</v>
      </c>
      <c r="N9119" s="1" t="str">
        <f>Table9[[#This Row],[ADM1_CODE]]</f>
        <v>BFA056</v>
      </c>
    </row>
    <row r="9120" spans="1:14" x14ac:dyDescent="0.25">
      <c r="A9120" s="12">
        <v>13.636582000000001</v>
      </c>
      <c r="B9120" s="12">
        <v>0.216667</v>
      </c>
      <c r="C9120" s="1" t="s">
        <v>63</v>
      </c>
      <c r="D9120" s="1" t="s">
        <v>64</v>
      </c>
      <c r="E9120" s="1" t="s">
        <v>142</v>
      </c>
      <c r="F9120" s="1" t="s">
        <v>143</v>
      </c>
      <c r="G9120" s="1" t="s">
        <v>17059</v>
      </c>
      <c r="H9120" s="1" t="s">
        <v>4204</v>
      </c>
      <c r="I9120" s="12">
        <v>0</v>
      </c>
      <c r="J9120" s="1" t="s">
        <v>166</v>
      </c>
      <c r="K9120" s="1" t="str">
        <f>LEFT(Table9[[#This Row],[PCODE]],9)&amp;"0000"&amp;RIGHT(Table9[[#This Row],[PCODE]],3)</f>
        <v>BFA0560040000116</v>
      </c>
      <c r="L9120" s="1">
        <f>LEN(Table9[[#This Row],[rowcapcode3]])</f>
        <v>16</v>
      </c>
      <c r="M9120" s="1" t="str">
        <f>Table9[[#This Row],[ADM2_CODE]]</f>
        <v>BFA056004</v>
      </c>
      <c r="N9120" s="1" t="str">
        <f>Table9[[#This Row],[ADM1_CODE]]</f>
        <v>BFA056</v>
      </c>
    </row>
    <row r="9121" spans="1:14" x14ac:dyDescent="0.25">
      <c r="A9121" s="12">
        <v>13.637204000000001</v>
      </c>
      <c r="B9121" s="12">
        <v>-2.63089</v>
      </c>
      <c r="C9121" s="1" t="s">
        <v>55</v>
      </c>
      <c r="D9121" s="1" t="s">
        <v>56</v>
      </c>
      <c r="E9121" s="1" t="s">
        <v>150</v>
      </c>
      <c r="F9121" s="1" t="s">
        <v>151</v>
      </c>
      <c r="G9121" s="1" t="s">
        <v>17060</v>
      </c>
      <c r="H9121" s="1" t="s">
        <v>17061</v>
      </c>
      <c r="I9121" s="12">
        <v>0</v>
      </c>
      <c r="J9121" s="1" t="s">
        <v>166</v>
      </c>
      <c r="K9121" s="1" t="str">
        <f>LEFT(Table9[[#This Row],[PCODE]],9)&amp;"0000"&amp;RIGHT(Table9[[#This Row],[PCODE]],3)</f>
        <v>BFA0540030000460</v>
      </c>
      <c r="L9121" s="1">
        <f>LEN(Table9[[#This Row],[rowcapcode3]])</f>
        <v>16</v>
      </c>
      <c r="M9121" s="1" t="str">
        <f>Table9[[#This Row],[ADM2_CODE]]</f>
        <v>BFA054003</v>
      </c>
      <c r="N9121" s="1" t="str">
        <f>Table9[[#This Row],[ADM1_CODE]]</f>
        <v>BFA054</v>
      </c>
    </row>
    <row r="9122" spans="1:14" x14ac:dyDescent="0.25">
      <c r="A9122" s="12">
        <v>13.638289</v>
      </c>
      <c r="B9122" s="12">
        <v>-0.19411999999999999</v>
      </c>
      <c r="C9122" s="1" t="s">
        <v>63</v>
      </c>
      <c r="D9122" s="1" t="s">
        <v>64</v>
      </c>
      <c r="E9122" s="1" t="s">
        <v>144</v>
      </c>
      <c r="F9122" s="1" t="s">
        <v>145</v>
      </c>
      <c r="G9122" s="1" t="s">
        <v>17062</v>
      </c>
      <c r="H9122" s="1" t="s">
        <v>17063</v>
      </c>
      <c r="I9122" s="12">
        <v>0</v>
      </c>
      <c r="J9122" s="1" t="s">
        <v>166</v>
      </c>
      <c r="K9122" s="1" t="str">
        <f>LEFT(Table9[[#This Row],[PCODE]],9)&amp;"0000"&amp;RIGHT(Table9[[#This Row],[PCODE]],3)</f>
        <v>BFA0560020000193</v>
      </c>
      <c r="L9122" s="1">
        <f>LEN(Table9[[#This Row],[rowcapcode3]])</f>
        <v>16</v>
      </c>
      <c r="M9122" s="1" t="str">
        <f>Table9[[#This Row],[ADM2_CODE]]</f>
        <v>BFA056002</v>
      </c>
      <c r="N9122" s="1" t="str">
        <f>Table9[[#This Row],[ADM1_CODE]]</f>
        <v>BFA056</v>
      </c>
    </row>
    <row r="9123" spans="1:14" x14ac:dyDescent="0.25">
      <c r="A9123" s="12">
        <v>13.638557</v>
      </c>
      <c r="B9123" s="12">
        <v>0.73170800000000003</v>
      </c>
      <c r="C9123" s="1" t="s">
        <v>63</v>
      </c>
      <c r="D9123" s="1" t="s">
        <v>64</v>
      </c>
      <c r="E9123" s="1" t="s">
        <v>142</v>
      </c>
      <c r="F9123" s="1" t="s">
        <v>143</v>
      </c>
      <c r="G9123" s="1" t="s">
        <v>17064</v>
      </c>
      <c r="H9123" s="1" t="s">
        <v>17065</v>
      </c>
      <c r="I9123" s="12">
        <v>0</v>
      </c>
      <c r="J9123" s="1" t="s">
        <v>166</v>
      </c>
      <c r="K9123" s="1" t="str">
        <f>LEFT(Table9[[#This Row],[PCODE]],9)&amp;"0000"&amp;RIGHT(Table9[[#This Row],[PCODE]],3)</f>
        <v>BFA0560040000158</v>
      </c>
      <c r="L9123" s="1">
        <f>LEN(Table9[[#This Row],[rowcapcode3]])</f>
        <v>16</v>
      </c>
      <c r="M9123" s="1" t="str">
        <f>Table9[[#This Row],[ADM2_CODE]]</f>
        <v>BFA056004</v>
      </c>
      <c r="N9123" s="1" t="str">
        <f>Table9[[#This Row],[ADM1_CODE]]</f>
        <v>BFA056</v>
      </c>
    </row>
    <row r="9124" spans="1:14" x14ac:dyDescent="0.25">
      <c r="A9124" s="12">
        <v>13.64</v>
      </c>
      <c r="B9124" s="12">
        <v>-1.7986409999999999</v>
      </c>
      <c r="C9124" s="1" t="s">
        <v>59</v>
      </c>
      <c r="D9124" s="1" t="s">
        <v>60</v>
      </c>
      <c r="E9124" s="1" t="s">
        <v>112</v>
      </c>
      <c r="F9124" s="1" t="s">
        <v>113</v>
      </c>
      <c r="G9124" s="1" t="s">
        <v>17066</v>
      </c>
      <c r="H9124" s="1" t="s">
        <v>17067</v>
      </c>
      <c r="I9124" s="12">
        <v>0</v>
      </c>
      <c r="J9124" s="1" t="s">
        <v>166</v>
      </c>
      <c r="K9124" s="1" t="str">
        <f>LEFT(Table9[[#This Row],[PCODE]],9)&amp;"0000"&amp;RIGHT(Table9[[#This Row],[PCODE]],3)</f>
        <v>BFA0490010000117</v>
      </c>
      <c r="L9124" s="1">
        <f>LEN(Table9[[#This Row],[rowcapcode3]])</f>
        <v>16</v>
      </c>
      <c r="M9124" s="1" t="str">
        <f>Table9[[#This Row],[ADM2_CODE]]</f>
        <v>BFA049001</v>
      </c>
      <c r="N9124" s="1" t="str">
        <f>Table9[[#This Row],[ADM1_CODE]]</f>
        <v>BFA049</v>
      </c>
    </row>
    <row r="9125" spans="1:14" x14ac:dyDescent="0.25">
      <c r="A9125" s="12">
        <v>13.640556</v>
      </c>
      <c r="B9125" s="12">
        <v>-0.80944400000000005</v>
      </c>
      <c r="C9125" s="1" t="s">
        <v>59</v>
      </c>
      <c r="D9125" s="1" t="s">
        <v>60</v>
      </c>
      <c r="E9125" s="1" t="s">
        <v>116</v>
      </c>
      <c r="F9125" s="1" t="s">
        <v>117</v>
      </c>
      <c r="G9125" s="1" t="s">
        <v>17068</v>
      </c>
      <c r="H9125" s="1" t="s">
        <v>17069</v>
      </c>
      <c r="I9125" s="12">
        <v>4</v>
      </c>
      <c r="J9125" s="1" t="s">
        <v>288</v>
      </c>
      <c r="K9125" s="1" t="str">
        <f>LEFT(Table9[[#This Row],[PCODE]],9)&amp;"0000"&amp;RIGHT(Table9[[#This Row],[PCODE]],3)</f>
        <v>BFA0490030000443</v>
      </c>
      <c r="L9125" s="1">
        <f>LEN(Table9[[#This Row],[rowcapcode3]])</f>
        <v>16</v>
      </c>
      <c r="M9125" s="1" t="str">
        <f>Table9[[#This Row],[ADM2_CODE]]</f>
        <v>BFA049003</v>
      </c>
      <c r="N9125" s="1" t="str">
        <f>Table9[[#This Row],[ADM1_CODE]]</f>
        <v>BFA049</v>
      </c>
    </row>
    <row r="9126" spans="1:14" x14ac:dyDescent="0.25">
      <c r="A9126" s="12">
        <v>13.640776000000001</v>
      </c>
      <c r="B9126" s="12">
        <v>-0.85914299999999999</v>
      </c>
      <c r="C9126" s="1" t="s">
        <v>59</v>
      </c>
      <c r="D9126" s="1" t="s">
        <v>60</v>
      </c>
      <c r="E9126" s="1" t="s">
        <v>116</v>
      </c>
      <c r="F9126" s="1" t="s">
        <v>117</v>
      </c>
      <c r="G9126" s="1" t="s">
        <v>17070</v>
      </c>
      <c r="H9126" s="1" t="s">
        <v>8419</v>
      </c>
      <c r="I9126" s="12">
        <v>0</v>
      </c>
      <c r="J9126" s="1" t="s">
        <v>166</v>
      </c>
      <c r="K9126" s="1" t="str">
        <f>LEFT(Table9[[#This Row],[PCODE]],9)&amp;"0000"&amp;RIGHT(Table9[[#This Row],[PCODE]],3)</f>
        <v>BFA0490030000421</v>
      </c>
      <c r="L9126" s="1">
        <f>LEN(Table9[[#This Row],[rowcapcode3]])</f>
        <v>16</v>
      </c>
      <c r="M9126" s="1" t="str">
        <f>Table9[[#This Row],[ADM2_CODE]]</f>
        <v>BFA049003</v>
      </c>
      <c r="N9126" s="1" t="str">
        <f>Table9[[#This Row],[ADM1_CODE]]</f>
        <v>BFA049</v>
      </c>
    </row>
    <row r="9127" spans="1:14" x14ac:dyDescent="0.25">
      <c r="A9127" s="12">
        <v>13.641149</v>
      </c>
      <c r="B9127" s="12">
        <v>-0.61205500000000002</v>
      </c>
      <c r="C9127" s="1" t="s">
        <v>59</v>
      </c>
      <c r="D9127" s="1" t="s">
        <v>60</v>
      </c>
      <c r="E9127" s="1" t="s">
        <v>114</v>
      </c>
      <c r="F9127" s="1" t="s">
        <v>115</v>
      </c>
      <c r="G9127" s="1" t="s">
        <v>17071</v>
      </c>
      <c r="H9127" s="1" t="s">
        <v>17072</v>
      </c>
      <c r="I9127" s="12">
        <v>0</v>
      </c>
      <c r="J9127" s="1" t="s">
        <v>166</v>
      </c>
      <c r="K9127" s="1" t="str">
        <f>LEFT(Table9[[#This Row],[PCODE]],9)&amp;"0000"&amp;RIGHT(Table9[[#This Row],[PCODE]],3)</f>
        <v>BFA0490020000219</v>
      </c>
      <c r="L9127" s="1">
        <f>LEN(Table9[[#This Row],[rowcapcode3]])</f>
        <v>16</v>
      </c>
      <c r="M9127" s="1" t="str">
        <f>Table9[[#This Row],[ADM2_CODE]]</f>
        <v>BFA049002</v>
      </c>
      <c r="N9127" s="1" t="str">
        <f>Table9[[#This Row],[ADM1_CODE]]</f>
        <v>BFA049</v>
      </c>
    </row>
    <row r="9128" spans="1:14" x14ac:dyDescent="0.25">
      <c r="A9128" s="12">
        <v>13.641548999999999</v>
      </c>
      <c r="B9128" s="12">
        <v>-2.4828920000000001</v>
      </c>
      <c r="C9128" s="1" t="s">
        <v>55</v>
      </c>
      <c r="D9128" s="1" t="s">
        <v>56</v>
      </c>
      <c r="E9128" s="1" t="s">
        <v>150</v>
      </c>
      <c r="F9128" s="1" t="s">
        <v>151</v>
      </c>
      <c r="G9128" s="1" t="s">
        <v>17073</v>
      </c>
      <c r="H9128" s="1" t="s">
        <v>17074</v>
      </c>
      <c r="I9128" s="12">
        <v>0</v>
      </c>
      <c r="J9128" s="1" t="s">
        <v>166</v>
      </c>
      <c r="K9128" s="1" t="str">
        <f>LEFT(Table9[[#This Row],[PCODE]],9)&amp;"0000"&amp;RIGHT(Table9[[#This Row],[PCODE]],3)</f>
        <v>BFA0540030000442</v>
      </c>
      <c r="L9128" s="1">
        <f>LEN(Table9[[#This Row],[rowcapcode3]])</f>
        <v>16</v>
      </c>
      <c r="M9128" s="1" t="str">
        <f>Table9[[#This Row],[ADM2_CODE]]</f>
        <v>BFA054003</v>
      </c>
      <c r="N9128" s="1" t="str">
        <f>Table9[[#This Row],[ADM1_CODE]]</f>
        <v>BFA054</v>
      </c>
    </row>
    <row r="9129" spans="1:14" x14ac:dyDescent="0.25">
      <c r="A9129" s="12">
        <v>13.641885</v>
      </c>
      <c r="B9129" s="12">
        <v>-1.4926630000000001</v>
      </c>
      <c r="C9129" s="1" t="s">
        <v>59</v>
      </c>
      <c r="D9129" s="1" t="s">
        <v>60</v>
      </c>
      <c r="E9129" s="1" t="s">
        <v>112</v>
      </c>
      <c r="F9129" s="1" t="s">
        <v>113</v>
      </c>
      <c r="G9129" s="1" t="s">
        <v>17075</v>
      </c>
      <c r="H9129" s="1" t="s">
        <v>15868</v>
      </c>
      <c r="I9129" s="12">
        <v>0</v>
      </c>
      <c r="J9129" s="1" t="s">
        <v>166</v>
      </c>
      <c r="K9129" s="1" t="str">
        <f>LEFT(Table9[[#This Row],[PCODE]],9)&amp;"0000"&amp;RIGHT(Table9[[#This Row],[PCODE]],3)</f>
        <v>BFA0490010000012</v>
      </c>
      <c r="L9129" s="1">
        <f>LEN(Table9[[#This Row],[rowcapcode3]])</f>
        <v>16</v>
      </c>
      <c r="M9129" s="1" t="str">
        <f>Table9[[#This Row],[ADM2_CODE]]</f>
        <v>BFA049001</v>
      </c>
      <c r="N9129" s="1" t="str">
        <f>Table9[[#This Row],[ADM1_CODE]]</f>
        <v>BFA049</v>
      </c>
    </row>
    <row r="9130" spans="1:14" x14ac:dyDescent="0.25">
      <c r="A9130" s="12">
        <v>13.642281000000001</v>
      </c>
      <c r="B9130" s="12">
        <v>-0.37035600000000002</v>
      </c>
      <c r="C9130" s="1" t="s">
        <v>63</v>
      </c>
      <c r="D9130" s="1" t="s">
        <v>64</v>
      </c>
      <c r="E9130" s="1" t="s">
        <v>144</v>
      </c>
      <c r="F9130" s="1" t="s">
        <v>145</v>
      </c>
      <c r="G9130" s="1" t="s">
        <v>17076</v>
      </c>
      <c r="H9130" s="1" t="s">
        <v>17077</v>
      </c>
      <c r="I9130" s="12">
        <v>0</v>
      </c>
      <c r="J9130" s="1" t="s">
        <v>166</v>
      </c>
      <c r="K9130" s="1" t="str">
        <f>LEFT(Table9[[#This Row],[PCODE]],9)&amp;"0000"&amp;RIGHT(Table9[[#This Row],[PCODE]],3)</f>
        <v>BFA0560020000288</v>
      </c>
      <c r="L9130" s="1">
        <f>LEN(Table9[[#This Row],[rowcapcode3]])</f>
        <v>16</v>
      </c>
      <c r="M9130" s="1" t="str">
        <f>Table9[[#This Row],[ADM2_CODE]]</f>
        <v>BFA056002</v>
      </c>
      <c r="N9130" s="1" t="str">
        <f>Table9[[#This Row],[ADM1_CODE]]</f>
        <v>BFA056</v>
      </c>
    </row>
    <row r="9131" spans="1:14" x14ac:dyDescent="0.25">
      <c r="A9131" s="12">
        <v>13.642695</v>
      </c>
      <c r="B9131" s="12">
        <v>-2.6700020000000002</v>
      </c>
      <c r="C9131" s="1" t="s">
        <v>55</v>
      </c>
      <c r="D9131" s="1" t="s">
        <v>56</v>
      </c>
      <c r="E9131" s="1" t="s">
        <v>150</v>
      </c>
      <c r="F9131" s="1" t="s">
        <v>151</v>
      </c>
      <c r="G9131" s="1" t="s">
        <v>17078</v>
      </c>
      <c r="H9131" s="1" t="s">
        <v>17079</v>
      </c>
      <c r="I9131" s="12">
        <v>0</v>
      </c>
      <c r="J9131" s="1" t="s">
        <v>166</v>
      </c>
      <c r="K9131" s="1" t="str">
        <f>LEFT(Table9[[#This Row],[PCODE]],9)&amp;"0000"&amp;RIGHT(Table9[[#This Row],[PCODE]],3)</f>
        <v>BFA0540030000294</v>
      </c>
      <c r="L9131" s="1">
        <f>LEN(Table9[[#This Row],[rowcapcode3]])</f>
        <v>16</v>
      </c>
      <c r="M9131" s="1" t="str">
        <f>Table9[[#This Row],[ADM2_CODE]]</f>
        <v>BFA054003</v>
      </c>
      <c r="N9131" s="1" t="str">
        <f>Table9[[#This Row],[ADM1_CODE]]</f>
        <v>BFA054</v>
      </c>
    </row>
    <row r="9132" spans="1:14" x14ac:dyDescent="0.25">
      <c r="A9132" s="12">
        <v>13.644757</v>
      </c>
      <c r="B9132" s="12">
        <v>-1.3507769999999999</v>
      </c>
      <c r="C9132" s="1" t="s">
        <v>59</v>
      </c>
      <c r="D9132" s="1" t="s">
        <v>60</v>
      </c>
      <c r="E9132" s="1" t="s">
        <v>112</v>
      </c>
      <c r="F9132" s="1" t="s">
        <v>113</v>
      </c>
      <c r="G9132" s="1" t="s">
        <v>17080</v>
      </c>
      <c r="H9132" s="1" t="s">
        <v>17081</v>
      </c>
      <c r="I9132" s="12">
        <v>0</v>
      </c>
      <c r="J9132" s="1" t="s">
        <v>166</v>
      </c>
      <c r="K9132" s="1" t="str">
        <f>LEFT(Table9[[#This Row],[PCODE]],9)&amp;"0000"&amp;RIGHT(Table9[[#This Row],[PCODE]],3)</f>
        <v>BFA0490010000074</v>
      </c>
      <c r="L9132" s="1">
        <f>LEN(Table9[[#This Row],[rowcapcode3]])</f>
        <v>16</v>
      </c>
      <c r="M9132" s="1" t="str">
        <f>Table9[[#This Row],[ADM2_CODE]]</f>
        <v>BFA049001</v>
      </c>
      <c r="N9132" s="1" t="str">
        <f>Table9[[#This Row],[ADM1_CODE]]</f>
        <v>BFA049</v>
      </c>
    </row>
    <row r="9133" spans="1:14" x14ac:dyDescent="0.25">
      <c r="A9133" s="12">
        <v>13.644773000000001</v>
      </c>
      <c r="B9133" s="12">
        <v>0.70430899999999996</v>
      </c>
      <c r="C9133" s="1" t="s">
        <v>63</v>
      </c>
      <c r="D9133" s="1" t="s">
        <v>64</v>
      </c>
      <c r="E9133" s="1" t="s">
        <v>142</v>
      </c>
      <c r="F9133" s="1" t="s">
        <v>143</v>
      </c>
      <c r="G9133" s="1" t="s">
        <v>17082</v>
      </c>
      <c r="H9133" s="1" t="s">
        <v>17083</v>
      </c>
      <c r="I9133" s="12">
        <v>0</v>
      </c>
      <c r="J9133" s="1" t="s">
        <v>166</v>
      </c>
      <c r="K9133" s="1" t="str">
        <f>LEFT(Table9[[#This Row],[PCODE]],9)&amp;"0000"&amp;RIGHT(Table9[[#This Row],[PCODE]],3)</f>
        <v>BFA0560040000006</v>
      </c>
      <c r="L9133" s="1">
        <f>LEN(Table9[[#This Row],[rowcapcode3]])</f>
        <v>16</v>
      </c>
      <c r="M9133" s="1" t="str">
        <f>Table9[[#This Row],[ADM2_CODE]]</f>
        <v>BFA056004</v>
      </c>
      <c r="N9133" s="1" t="str">
        <f>Table9[[#This Row],[ADM1_CODE]]</f>
        <v>BFA056</v>
      </c>
    </row>
    <row r="9134" spans="1:14" x14ac:dyDescent="0.25">
      <c r="A9134" s="12">
        <v>13.645054999999999</v>
      </c>
      <c r="B9134" s="12">
        <v>0.45480300000000001</v>
      </c>
      <c r="C9134" s="1" t="s">
        <v>63</v>
      </c>
      <c r="D9134" s="1" t="s">
        <v>64</v>
      </c>
      <c r="E9134" s="1" t="s">
        <v>142</v>
      </c>
      <c r="F9134" s="1" t="s">
        <v>143</v>
      </c>
      <c r="G9134" s="1" t="s">
        <v>17084</v>
      </c>
      <c r="H9134" s="1" t="s">
        <v>16652</v>
      </c>
      <c r="I9134" s="12">
        <v>0</v>
      </c>
      <c r="J9134" s="1" t="s">
        <v>166</v>
      </c>
      <c r="K9134" s="1" t="str">
        <f>LEFT(Table9[[#This Row],[PCODE]],9)&amp;"0000"&amp;RIGHT(Table9[[#This Row],[PCODE]],3)</f>
        <v>BFA0560040000029</v>
      </c>
      <c r="L9134" s="1">
        <f>LEN(Table9[[#This Row],[rowcapcode3]])</f>
        <v>16</v>
      </c>
      <c r="M9134" s="1" t="str">
        <f>Table9[[#This Row],[ADM2_CODE]]</f>
        <v>BFA056004</v>
      </c>
      <c r="N9134" s="1" t="str">
        <f>Table9[[#This Row],[ADM1_CODE]]</f>
        <v>BFA056</v>
      </c>
    </row>
    <row r="9135" spans="1:14" x14ac:dyDescent="0.25">
      <c r="A9135" s="12">
        <v>13.645189</v>
      </c>
      <c r="B9135" s="12">
        <v>-1.2742469999999999</v>
      </c>
      <c r="C9135" s="1" t="s">
        <v>59</v>
      </c>
      <c r="D9135" s="1" t="s">
        <v>60</v>
      </c>
      <c r="E9135" s="1" t="s">
        <v>116</v>
      </c>
      <c r="F9135" s="1" t="s">
        <v>117</v>
      </c>
      <c r="G9135" s="1" t="s">
        <v>17085</v>
      </c>
      <c r="H9135" s="1" t="s">
        <v>17086</v>
      </c>
      <c r="I9135" s="12">
        <v>0</v>
      </c>
      <c r="J9135" s="1" t="s">
        <v>166</v>
      </c>
      <c r="K9135" s="1" t="str">
        <f>LEFT(Table9[[#This Row],[PCODE]],9)&amp;"0000"&amp;RIGHT(Table9[[#This Row],[PCODE]],3)</f>
        <v>BFA0490030000085</v>
      </c>
      <c r="L9135" s="1">
        <f>LEN(Table9[[#This Row],[rowcapcode3]])</f>
        <v>16</v>
      </c>
      <c r="M9135" s="1" t="str">
        <f>Table9[[#This Row],[ADM2_CODE]]</f>
        <v>BFA049003</v>
      </c>
      <c r="N9135" s="1" t="str">
        <f>Table9[[#This Row],[ADM1_CODE]]</f>
        <v>BFA049</v>
      </c>
    </row>
    <row r="9136" spans="1:14" x14ac:dyDescent="0.25">
      <c r="A9136" s="12">
        <v>13.645194</v>
      </c>
      <c r="B9136" s="12">
        <v>-1.8364879999999999</v>
      </c>
      <c r="C9136" s="1" t="s">
        <v>59</v>
      </c>
      <c r="D9136" s="1" t="s">
        <v>60</v>
      </c>
      <c r="E9136" s="1" t="s">
        <v>112</v>
      </c>
      <c r="F9136" s="1" t="s">
        <v>113</v>
      </c>
      <c r="G9136" s="1" t="s">
        <v>17087</v>
      </c>
      <c r="H9136" s="1" t="s">
        <v>17088</v>
      </c>
      <c r="I9136" s="12">
        <v>0</v>
      </c>
      <c r="J9136" s="1" t="s">
        <v>166</v>
      </c>
      <c r="K9136" s="1" t="str">
        <f>LEFT(Table9[[#This Row],[PCODE]],9)&amp;"0000"&amp;RIGHT(Table9[[#This Row],[PCODE]],3)</f>
        <v>BFA0490010000176</v>
      </c>
      <c r="L9136" s="1">
        <f>LEN(Table9[[#This Row],[rowcapcode3]])</f>
        <v>16</v>
      </c>
      <c r="M9136" s="1" t="str">
        <f>Table9[[#This Row],[ADM2_CODE]]</f>
        <v>BFA049001</v>
      </c>
      <c r="N9136" s="1" t="str">
        <f>Table9[[#This Row],[ADM1_CODE]]</f>
        <v>BFA049</v>
      </c>
    </row>
    <row r="9137" spans="1:14" x14ac:dyDescent="0.25">
      <c r="A9137" s="12">
        <v>13.645631</v>
      </c>
      <c r="B9137" s="12">
        <v>-2.3465069999999999</v>
      </c>
      <c r="C9137" s="1" t="s">
        <v>55</v>
      </c>
      <c r="D9137" s="1" t="s">
        <v>56</v>
      </c>
      <c r="E9137" s="1" t="s">
        <v>150</v>
      </c>
      <c r="F9137" s="1" t="s">
        <v>151</v>
      </c>
      <c r="G9137" s="1" t="s">
        <v>17089</v>
      </c>
      <c r="H9137" s="1" t="s">
        <v>17090</v>
      </c>
      <c r="I9137" s="12">
        <v>0</v>
      </c>
      <c r="J9137" s="1" t="s">
        <v>166</v>
      </c>
      <c r="K9137" s="1" t="str">
        <f>LEFT(Table9[[#This Row],[PCODE]],9)&amp;"0000"&amp;RIGHT(Table9[[#This Row],[PCODE]],3)</f>
        <v>BFA0540030000330</v>
      </c>
      <c r="L9137" s="1">
        <f>LEN(Table9[[#This Row],[rowcapcode3]])</f>
        <v>16</v>
      </c>
      <c r="M9137" s="1" t="str">
        <f>Table9[[#This Row],[ADM2_CODE]]</f>
        <v>BFA054003</v>
      </c>
      <c r="N9137" s="1" t="str">
        <f>Table9[[#This Row],[ADM1_CODE]]</f>
        <v>BFA054</v>
      </c>
    </row>
    <row r="9138" spans="1:14" x14ac:dyDescent="0.25">
      <c r="A9138" s="12">
        <v>13.645690999999999</v>
      </c>
      <c r="B9138" s="12">
        <v>0.66412400000000005</v>
      </c>
      <c r="C9138" s="1" t="s">
        <v>63</v>
      </c>
      <c r="D9138" s="1" t="s">
        <v>64</v>
      </c>
      <c r="E9138" s="1" t="s">
        <v>142</v>
      </c>
      <c r="F9138" s="1" t="s">
        <v>143</v>
      </c>
      <c r="G9138" s="1" t="s">
        <v>17091</v>
      </c>
      <c r="H9138" s="1" t="s">
        <v>17092</v>
      </c>
      <c r="I9138" s="12">
        <v>0</v>
      </c>
      <c r="J9138" s="1" t="s">
        <v>166</v>
      </c>
      <c r="K9138" s="1" t="str">
        <f>LEFT(Table9[[#This Row],[PCODE]],9)&amp;"0000"&amp;RIGHT(Table9[[#This Row],[PCODE]],3)</f>
        <v>BFA0560040000022</v>
      </c>
      <c r="L9138" s="1">
        <f>LEN(Table9[[#This Row],[rowcapcode3]])</f>
        <v>16</v>
      </c>
      <c r="M9138" s="1" t="str">
        <f>Table9[[#This Row],[ADM2_CODE]]</f>
        <v>BFA056004</v>
      </c>
      <c r="N9138" s="1" t="str">
        <f>Table9[[#This Row],[ADM1_CODE]]</f>
        <v>BFA056</v>
      </c>
    </row>
    <row r="9139" spans="1:14" x14ac:dyDescent="0.25">
      <c r="A9139" s="12">
        <v>13.646355</v>
      </c>
      <c r="B9139" s="12">
        <v>-1.4401839999999999</v>
      </c>
      <c r="C9139" s="1" t="s">
        <v>59</v>
      </c>
      <c r="D9139" s="1" t="s">
        <v>60</v>
      </c>
      <c r="E9139" s="1" t="s">
        <v>112</v>
      </c>
      <c r="F9139" s="1" t="s">
        <v>113</v>
      </c>
      <c r="G9139" s="1" t="s">
        <v>17093</v>
      </c>
      <c r="H9139" s="1" t="s">
        <v>12540</v>
      </c>
      <c r="I9139" s="12">
        <v>0</v>
      </c>
      <c r="J9139" s="1" t="s">
        <v>166</v>
      </c>
      <c r="K9139" s="1" t="str">
        <f>LEFT(Table9[[#This Row],[PCODE]],9)&amp;"0000"&amp;RIGHT(Table9[[#This Row],[PCODE]],3)</f>
        <v>BFA0490010000041</v>
      </c>
      <c r="L9139" s="1">
        <f>LEN(Table9[[#This Row],[rowcapcode3]])</f>
        <v>16</v>
      </c>
      <c r="M9139" s="1" t="str">
        <f>Table9[[#This Row],[ADM2_CODE]]</f>
        <v>BFA049001</v>
      </c>
      <c r="N9139" s="1" t="str">
        <f>Table9[[#This Row],[ADM1_CODE]]</f>
        <v>BFA049</v>
      </c>
    </row>
    <row r="9140" spans="1:14" x14ac:dyDescent="0.25">
      <c r="A9140" s="12">
        <v>13.646618999999999</v>
      </c>
      <c r="B9140" s="12">
        <v>-2.1250300000000002</v>
      </c>
      <c r="C9140" s="1" t="s">
        <v>55</v>
      </c>
      <c r="D9140" s="1" t="s">
        <v>56</v>
      </c>
      <c r="E9140" s="1" t="s">
        <v>102</v>
      </c>
      <c r="F9140" s="1" t="s">
        <v>103</v>
      </c>
      <c r="G9140" s="1" t="s">
        <v>17094</v>
      </c>
      <c r="H9140" s="1" t="s">
        <v>17095</v>
      </c>
      <c r="I9140" s="12">
        <v>0</v>
      </c>
      <c r="J9140" s="1" t="s">
        <v>166</v>
      </c>
      <c r="K9140" s="1" t="str">
        <f>LEFT(Table9[[#This Row],[PCODE]],9)&amp;"0000"&amp;RIGHT(Table9[[#This Row],[PCODE]],3)</f>
        <v>BFA0540010000164</v>
      </c>
      <c r="L9140" s="1">
        <f>LEN(Table9[[#This Row],[rowcapcode3]])</f>
        <v>16</v>
      </c>
      <c r="M9140" s="1" t="str">
        <f>Table9[[#This Row],[ADM2_CODE]]</f>
        <v>BFA054001</v>
      </c>
      <c r="N9140" s="1" t="str">
        <f>Table9[[#This Row],[ADM1_CODE]]</f>
        <v>BFA054</v>
      </c>
    </row>
    <row r="9141" spans="1:14" x14ac:dyDescent="0.25">
      <c r="A9141" s="12">
        <v>13.648021999999999</v>
      </c>
      <c r="B9141" s="12">
        <v>0.20551</v>
      </c>
      <c r="C9141" s="1" t="s">
        <v>63</v>
      </c>
      <c r="D9141" s="1" t="s">
        <v>64</v>
      </c>
      <c r="E9141" s="1" t="s">
        <v>142</v>
      </c>
      <c r="F9141" s="1" t="s">
        <v>143</v>
      </c>
      <c r="G9141" s="1" t="s">
        <v>17096</v>
      </c>
      <c r="H9141" s="1" t="s">
        <v>17097</v>
      </c>
      <c r="I9141" s="12">
        <v>0</v>
      </c>
      <c r="J9141" s="1" t="s">
        <v>166</v>
      </c>
      <c r="K9141" s="1" t="str">
        <f>LEFT(Table9[[#This Row],[PCODE]],9)&amp;"0000"&amp;RIGHT(Table9[[#This Row],[PCODE]],3)</f>
        <v>BFA0560040000033</v>
      </c>
      <c r="L9141" s="1">
        <f>LEN(Table9[[#This Row],[rowcapcode3]])</f>
        <v>16</v>
      </c>
      <c r="M9141" s="1" t="str">
        <f>Table9[[#This Row],[ADM2_CODE]]</f>
        <v>BFA056004</v>
      </c>
      <c r="N9141" s="1" t="str">
        <f>Table9[[#This Row],[ADM1_CODE]]</f>
        <v>BFA056</v>
      </c>
    </row>
    <row r="9142" spans="1:14" x14ac:dyDescent="0.25">
      <c r="A9142" s="12">
        <v>13.648463</v>
      </c>
      <c r="B9142" s="12">
        <v>-9.2142000000000002E-2</v>
      </c>
      <c r="C9142" s="1" t="s">
        <v>63</v>
      </c>
      <c r="D9142" s="1" t="s">
        <v>64</v>
      </c>
      <c r="E9142" s="1" t="s">
        <v>144</v>
      </c>
      <c r="F9142" s="1" t="s">
        <v>145</v>
      </c>
      <c r="G9142" s="1" t="s">
        <v>17098</v>
      </c>
      <c r="H9142" s="1" t="s">
        <v>11600</v>
      </c>
      <c r="I9142" s="12">
        <v>0</v>
      </c>
      <c r="J9142" s="1" t="s">
        <v>166</v>
      </c>
      <c r="K9142" s="1" t="str">
        <f>LEFT(Table9[[#This Row],[PCODE]],9)&amp;"0000"&amp;RIGHT(Table9[[#This Row],[PCODE]],3)</f>
        <v>BFA0560020000064</v>
      </c>
      <c r="L9142" s="1">
        <f>LEN(Table9[[#This Row],[rowcapcode3]])</f>
        <v>16</v>
      </c>
      <c r="M9142" s="1" t="str">
        <f>Table9[[#This Row],[ADM2_CODE]]</f>
        <v>BFA056002</v>
      </c>
      <c r="N9142" s="1" t="str">
        <f>Table9[[#This Row],[ADM1_CODE]]</f>
        <v>BFA056</v>
      </c>
    </row>
    <row r="9143" spans="1:14" x14ac:dyDescent="0.25">
      <c r="A9143" s="12">
        <v>13.649369</v>
      </c>
      <c r="B9143" s="12">
        <v>-0.54694200000000004</v>
      </c>
      <c r="C9143" s="1" t="s">
        <v>59</v>
      </c>
      <c r="D9143" s="1" t="s">
        <v>60</v>
      </c>
      <c r="E9143" s="1" t="s">
        <v>114</v>
      </c>
      <c r="F9143" s="1" t="s">
        <v>115</v>
      </c>
      <c r="G9143" s="1" t="s">
        <v>17099</v>
      </c>
      <c r="H9143" s="1" t="s">
        <v>17100</v>
      </c>
      <c r="I9143" s="12">
        <v>0</v>
      </c>
      <c r="J9143" s="1" t="s">
        <v>166</v>
      </c>
      <c r="K9143" s="1" t="str">
        <f>LEFT(Table9[[#This Row],[PCODE]],9)&amp;"0000"&amp;RIGHT(Table9[[#This Row],[PCODE]],3)</f>
        <v>BFA0490020000154</v>
      </c>
      <c r="L9143" s="1">
        <f>LEN(Table9[[#This Row],[rowcapcode3]])</f>
        <v>16</v>
      </c>
      <c r="M9143" s="1" t="str">
        <f>Table9[[#This Row],[ADM2_CODE]]</f>
        <v>BFA049002</v>
      </c>
      <c r="N9143" s="1" t="str">
        <f>Table9[[#This Row],[ADM1_CODE]]</f>
        <v>BFA049</v>
      </c>
    </row>
    <row r="9144" spans="1:14" x14ac:dyDescent="0.25">
      <c r="A9144" s="12">
        <v>13.649576</v>
      </c>
      <c r="B9144" s="12">
        <v>0.39604400000000001</v>
      </c>
      <c r="C9144" s="1" t="s">
        <v>63</v>
      </c>
      <c r="D9144" s="1" t="s">
        <v>64</v>
      </c>
      <c r="E9144" s="1" t="s">
        <v>142</v>
      </c>
      <c r="F9144" s="1" t="s">
        <v>143</v>
      </c>
      <c r="G9144" s="1" t="s">
        <v>17101</v>
      </c>
      <c r="H9144" s="1" t="s">
        <v>17102</v>
      </c>
      <c r="I9144" s="12">
        <v>0</v>
      </c>
      <c r="J9144" s="1" t="s">
        <v>166</v>
      </c>
      <c r="K9144" s="1" t="str">
        <f>LEFT(Table9[[#This Row],[PCODE]],9)&amp;"0000"&amp;RIGHT(Table9[[#This Row],[PCODE]],3)</f>
        <v>BFA0560040000099</v>
      </c>
      <c r="L9144" s="1">
        <f>LEN(Table9[[#This Row],[rowcapcode3]])</f>
        <v>16</v>
      </c>
      <c r="M9144" s="1" t="str">
        <f>Table9[[#This Row],[ADM2_CODE]]</f>
        <v>BFA056004</v>
      </c>
      <c r="N9144" s="1" t="str">
        <f>Table9[[#This Row],[ADM1_CODE]]</f>
        <v>BFA056</v>
      </c>
    </row>
    <row r="9145" spans="1:14" x14ac:dyDescent="0.25">
      <c r="A9145" s="12">
        <v>13.649708</v>
      </c>
      <c r="B9145" s="12">
        <v>-1.3973789999999999</v>
      </c>
      <c r="C9145" s="1" t="s">
        <v>59</v>
      </c>
      <c r="D9145" s="1" t="s">
        <v>60</v>
      </c>
      <c r="E9145" s="1" t="s">
        <v>112</v>
      </c>
      <c r="F9145" s="1" t="s">
        <v>113</v>
      </c>
      <c r="G9145" s="1" t="s">
        <v>17103</v>
      </c>
      <c r="H9145" s="1" t="s">
        <v>7412</v>
      </c>
      <c r="I9145" s="12">
        <v>0</v>
      </c>
      <c r="J9145" s="1" t="s">
        <v>166</v>
      </c>
      <c r="K9145" s="1" t="str">
        <f>LEFT(Table9[[#This Row],[PCODE]],9)&amp;"0000"&amp;RIGHT(Table9[[#This Row],[PCODE]],3)</f>
        <v>BFA0490010000218</v>
      </c>
      <c r="L9145" s="1">
        <f>LEN(Table9[[#This Row],[rowcapcode3]])</f>
        <v>16</v>
      </c>
      <c r="M9145" s="1" t="str">
        <f>Table9[[#This Row],[ADM2_CODE]]</f>
        <v>BFA049001</v>
      </c>
      <c r="N9145" s="1" t="str">
        <f>Table9[[#This Row],[ADM1_CODE]]</f>
        <v>BFA049</v>
      </c>
    </row>
    <row r="9146" spans="1:14" x14ac:dyDescent="0.25">
      <c r="A9146" s="12">
        <v>13.649727</v>
      </c>
      <c r="B9146" s="12">
        <v>-2.3039329999999998</v>
      </c>
      <c r="C9146" s="1" t="s">
        <v>55</v>
      </c>
      <c r="D9146" s="1" t="s">
        <v>56</v>
      </c>
      <c r="E9146" s="1" t="s">
        <v>150</v>
      </c>
      <c r="F9146" s="1" t="s">
        <v>151</v>
      </c>
      <c r="G9146" s="1" t="s">
        <v>17104</v>
      </c>
      <c r="H9146" s="1" t="s">
        <v>17105</v>
      </c>
      <c r="I9146" s="12">
        <v>0</v>
      </c>
      <c r="J9146" s="1" t="s">
        <v>166</v>
      </c>
      <c r="K9146" s="1" t="str">
        <f>LEFT(Table9[[#This Row],[PCODE]],9)&amp;"0000"&amp;RIGHT(Table9[[#This Row],[PCODE]],3)</f>
        <v>BFA0540030000022</v>
      </c>
      <c r="L9146" s="1">
        <f>LEN(Table9[[#This Row],[rowcapcode3]])</f>
        <v>16</v>
      </c>
      <c r="M9146" s="1" t="str">
        <f>Table9[[#This Row],[ADM2_CODE]]</f>
        <v>BFA054003</v>
      </c>
      <c r="N9146" s="1" t="str">
        <f>Table9[[#This Row],[ADM1_CODE]]</f>
        <v>BFA054</v>
      </c>
    </row>
    <row r="9147" spans="1:14" x14ac:dyDescent="0.25">
      <c r="A9147" s="12">
        <v>13.65</v>
      </c>
      <c r="B9147" s="12">
        <v>-2.5333329999999998</v>
      </c>
      <c r="C9147" s="1" t="s">
        <v>55</v>
      </c>
      <c r="D9147" s="1" t="s">
        <v>56</v>
      </c>
      <c r="E9147" s="1" t="s">
        <v>150</v>
      </c>
      <c r="F9147" s="1" t="s">
        <v>151</v>
      </c>
      <c r="G9147" s="1" t="s">
        <v>17106</v>
      </c>
      <c r="H9147" s="1" t="s">
        <v>17107</v>
      </c>
      <c r="I9147" s="12">
        <v>0</v>
      </c>
      <c r="J9147" s="1" t="s">
        <v>166</v>
      </c>
      <c r="K9147" s="1" t="str">
        <f>LEFT(Table9[[#This Row],[PCODE]],9)&amp;"0000"&amp;RIGHT(Table9[[#This Row],[PCODE]],3)</f>
        <v>BFA0540030000012</v>
      </c>
      <c r="L9147" s="1">
        <f>LEN(Table9[[#This Row],[rowcapcode3]])</f>
        <v>16</v>
      </c>
      <c r="M9147" s="1" t="str">
        <f>Table9[[#This Row],[ADM2_CODE]]</f>
        <v>BFA054003</v>
      </c>
      <c r="N9147" s="1" t="str">
        <f>Table9[[#This Row],[ADM1_CODE]]</f>
        <v>BFA054</v>
      </c>
    </row>
    <row r="9148" spans="1:14" x14ac:dyDescent="0.25">
      <c r="A9148" s="12">
        <v>13.652136</v>
      </c>
      <c r="B9148" s="12">
        <v>-9.9950999999999998E-2</v>
      </c>
      <c r="C9148" s="1" t="s">
        <v>63</v>
      </c>
      <c r="D9148" s="1" t="s">
        <v>64</v>
      </c>
      <c r="E9148" s="1" t="s">
        <v>144</v>
      </c>
      <c r="F9148" s="1" t="s">
        <v>145</v>
      </c>
      <c r="G9148" s="1" t="s">
        <v>17108</v>
      </c>
      <c r="H9148" s="1" t="s">
        <v>17109</v>
      </c>
      <c r="I9148" s="12">
        <v>0</v>
      </c>
      <c r="J9148" s="1" t="s">
        <v>166</v>
      </c>
      <c r="K9148" s="1" t="str">
        <f>LEFT(Table9[[#This Row],[PCODE]],9)&amp;"0000"&amp;RIGHT(Table9[[#This Row],[PCODE]],3)</f>
        <v>BFA0560020000186</v>
      </c>
      <c r="L9148" s="1">
        <f>LEN(Table9[[#This Row],[rowcapcode3]])</f>
        <v>16</v>
      </c>
      <c r="M9148" s="1" t="str">
        <f>Table9[[#This Row],[ADM2_CODE]]</f>
        <v>BFA056002</v>
      </c>
      <c r="N9148" s="1" t="str">
        <f>Table9[[#This Row],[ADM1_CODE]]</f>
        <v>BFA056</v>
      </c>
    </row>
    <row r="9149" spans="1:14" x14ac:dyDescent="0.25">
      <c r="A9149" s="12">
        <v>13.652524</v>
      </c>
      <c r="B9149" s="12">
        <v>-0.83969199999999999</v>
      </c>
      <c r="C9149" s="1" t="s">
        <v>59</v>
      </c>
      <c r="D9149" s="1" t="s">
        <v>60</v>
      </c>
      <c r="E9149" s="1" t="s">
        <v>116</v>
      </c>
      <c r="F9149" s="1" t="s">
        <v>117</v>
      </c>
      <c r="G9149" s="1" t="s">
        <v>17110</v>
      </c>
      <c r="H9149" s="1" t="s">
        <v>17111</v>
      </c>
      <c r="I9149" s="12">
        <v>0</v>
      </c>
      <c r="J9149" s="1" t="s">
        <v>166</v>
      </c>
      <c r="K9149" s="1" t="str">
        <f>LEFT(Table9[[#This Row],[PCODE]],9)&amp;"0000"&amp;RIGHT(Table9[[#This Row],[PCODE]],3)</f>
        <v>BFA0490030000545</v>
      </c>
      <c r="L9149" s="1">
        <f>LEN(Table9[[#This Row],[rowcapcode3]])</f>
        <v>16</v>
      </c>
      <c r="M9149" s="1" t="str">
        <f>Table9[[#This Row],[ADM2_CODE]]</f>
        <v>BFA049003</v>
      </c>
      <c r="N9149" s="1" t="str">
        <f>Table9[[#This Row],[ADM1_CODE]]</f>
        <v>BFA049</v>
      </c>
    </row>
    <row r="9150" spans="1:14" x14ac:dyDescent="0.25">
      <c r="A9150" s="12">
        <v>13.654237999999999</v>
      </c>
      <c r="B9150" s="12">
        <v>0.35141299999999998</v>
      </c>
      <c r="C9150" s="1" t="s">
        <v>63</v>
      </c>
      <c r="D9150" s="1" t="s">
        <v>64</v>
      </c>
      <c r="E9150" s="1" t="s">
        <v>142</v>
      </c>
      <c r="F9150" s="1" t="s">
        <v>143</v>
      </c>
      <c r="G9150" s="1" t="s">
        <v>17112</v>
      </c>
      <c r="H9150" s="1" t="s">
        <v>17113</v>
      </c>
      <c r="I9150" s="12">
        <v>0</v>
      </c>
      <c r="J9150" s="1" t="s">
        <v>166</v>
      </c>
      <c r="K9150" s="1" t="str">
        <f>LEFT(Table9[[#This Row],[PCODE]],9)&amp;"0000"&amp;RIGHT(Table9[[#This Row],[PCODE]],3)</f>
        <v>BFA0560040000107</v>
      </c>
      <c r="L9150" s="1">
        <f>LEN(Table9[[#This Row],[rowcapcode3]])</f>
        <v>16</v>
      </c>
      <c r="M9150" s="1" t="str">
        <f>Table9[[#This Row],[ADM2_CODE]]</f>
        <v>BFA056004</v>
      </c>
      <c r="N9150" s="1" t="str">
        <f>Table9[[#This Row],[ADM1_CODE]]</f>
        <v>BFA056</v>
      </c>
    </row>
    <row r="9151" spans="1:14" x14ac:dyDescent="0.25">
      <c r="A9151" s="12">
        <v>13.654271</v>
      </c>
      <c r="B9151" s="12">
        <v>-1.4106799999999999</v>
      </c>
      <c r="C9151" s="1" t="s">
        <v>59</v>
      </c>
      <c r="D9151" s="1" t="s">
        <v>60</v>
      </c>
      <c r="E9151" s="1" t="s">
        <v>112</v>
      </c>
      <c r="F9151" s="1" t="s">
        <v>113</v>
      </c>
      <c r="G9151" s="1" t="s">
        <v>17114</v>
      </c>
      <c r="H9151" s="1" t="s">
        <v>17115</v>
      </c>
      <c r="I9151" s="12">
        <v>0</v>
      </c>
      <c r="J9151" s="1" t="s">
        <v>166</v>
      </c>
      <c r="K9151" s="1" t="str">
        <f>LEFT(Table9[[#This Row],[PCODE]],9)&amp;"0000"&amp;RIGHT(Table9[[#This Row],[PCODE]],3)</f>
        <v>BFA0490010000144</v>
      </c>
      <c r="L9151" s="1">
        <f>LEN(Table9[[#This Row],[rowcapcode3]])</f>
        <v>16</v>
      </c>
      <c r="M9151" s="1" t="str">
        <f>Table9[[#This Row],[ADM2_CODE]]</f>
        <v>BFA049001</v>
      </c>
      <c r="N9151" s="1" t="str">
        <f>Table9[[#This Row],[ADM1_CODE]]</f>
        <v>BFA049</v>
      </c>
    </row>
    <row r="9152" spans="1:14" x14ac:dyDescent="0.25">
      <c r="A9152" s="12">
        <v>13.654412000000001</v>
      </c>
      <c r="B9152" s="12">
        <v>-2.7218879999999999</v>
      </c>
      <c r="C9152" s="1" t="s">
        <v>55</v>
      </c>
      <c r="D9152" s="1" t="s">
        <v>56</v>
      </c>
      <c r="E9152" s="1" t="s">
        <v>150</v>
      </c>
      <c r="F9152" s="1" t="s">
        <v>151</v>
      </c>
      <c r="G9152" s="1" t="s">
        <v>17116</v>
      </c>
      <c r="H9152" s="1" t="s">
        <v>1313</v>
      </c>
      <c r="I9152" s="12">
        <v>0</v>
      </c>
      <c r="J9152" s="1" t="s">
        <v>166</v>
      </c>
      <c r="K9152" s="1" t="str">
        <f>LEFT(Table9[[#This Row],[PCODE]],9)&amp;"0000"&amp;RIGHT(Table9[[#This Row],[PCODE]],3)</f>
        <v>BFA0540030000062</v>
      </c>
      <c r="L9152" s="1">
        <f>LEN(Table9[[#This Row],[rowcapcode3]])</f>
        <v>16</v>
      </c>
      <c r="M9152" s="1" t="str">
        <f>Table9[[#This Row],[ADM2_CODE]]</f>
        <v>BFA054003</v>
      </c>
      <c r="N9152" s="1" t="str">
        <f>Table9[[#This Row],[ADM1_CODE]]</f>
        <v>BFA054</v>
      </c>
    </row>
    <row r="9153" spans="1:14" x14ac:dyDescent="0.25">
      <c r="A9153" s="12">
        <v>13.654805</v>
      </c>
      <c r="B9153" s="12">
        <v>-0.56831799999999999</v>
      </c>
      <c r="C9153" s="1" t="s">
        <v>59</v>
      </c>
      <c r="D9153" s="1" t="s">
        <v>60</v>
      </c>
      <c r="E9153" s="1" t="s">
        <v>114</v>
      </c>
      <c r="F9153" s="1" t="s">
        <v>115</v>
      </c>
      <c r="G9153" s="1" t="s">
        <v>17117</v>
      </c>
      <c r="H9153" s="1" t="s">
        <v>17118</v>
      </c>
      <c r="I9153" s="12">
        <v>0</v>
      </c>
      <c r="J9153" s="1" t="s">
        <v>166</v>
      </c>
      <c r="K9153" s="1" t="str">
        <f>LEFT(Table9[[#This Row],[PCODE]],9)&amp;"0000"&amp;RIGHT(Table9[[#This Row],[PCODE]],3)</f>
        <v>BFA0490020000091</v>
      </c>
      <c r="L9153" s="1">
        <f>LEN(Table9[[#This Row],[rowcapcode3]])</f>
        <v>16</v>
      </c>
      <c r="M9153" s="1" t="str">
        <f>Table9[[#This Row],[ADM2_CODE]]</f>
        <v>BFA049002</v>
      </c>
      <c r="N9153" s="1" t="str">
        <f>Table9[[#This Row],[ADM1_CODE]]</f>
        <v>BFA049</v>
      </c>
    </row>
    <row r="9154" spans="1:14" x14ac:dyDescent="0.25">
      <c r="A9154" s="12">
        <v>13.657228999999999</v>
      </c>
      <c r="B9154" s="12">
        <v>-0.83943199999999996</v>
      </c>
      <c r="C9154" s="1" t="s">
        <v>59</v>
      </c>
      <c r="D9154" s="1" t="s">
        <v>60</v>
      </c>
      <c r="E9154" s="1" t="s">
        <v>116</v>
      </c>
      <c r="F9154" s="1" t="s">
        <v>117</v>
      </c>
      <c r="G9154" s="1" t="s">
        <v>17119</v>
      </c>
      <c r="H9154" s="1" t="s">
        <v>17120</v>
      </c>
      <c r="I9154" s="12">
        <v>0</v>
      </c>
      <c r="J9154" s="1" t="s">
        <v>166</v>
      </c>
      <c r="K9154" s="1" t="str">
        <f>LEFT(Table9[[#This Row],[PCODE]],9)&amp;"0000"&amp;RIGHT(Table9[[#This Row],[PCODE]],3)</f>
        <v>BFA0490030000009</v>
      </c>
      <c r="L9154" s="1">
        <f>LEN(Table9[[#This Row],[rowcapcode3]])</f>
        <v>16</v>
      </c>
      <c r="M9154" s="1" t="str">
        <f>Table9[[#This Row],[ADM2_CODE]]</f>
        <v>BFA049003</v>
      </c>
      <c r="N9154" s="1" t="str">
        <f>Table9[[#This Row],[ADM1_CODE]]</f>
        <v>BFA049</v>
      </c>
    </row>
    <row r="9155" spans="1:14" x14ac:dyDescent="0.25">
      <c r="A9155" s="12">
        <v>13.657429</v>
      </c>
      <c r="B9155" s="12">
        <v>-2.401205</v>
      </c>
      <c r="C9155" s="1" t="s">
        <v>55</v>
      </c>
      <c r="D9155" s="1" t="s">
        <v>56</v>
      </c>
      <c r="E9155" s="1" t="s">
        <v>150</v>
      </c>
      <c r="F9155" s="1" t="s">
        <v>151</v>
      </c>
      <c r="G9155" s="1" t="s">
        <v>17121</v>
      </c>
      <c r="H9155" s="1" t="s">
        <v>17122</v>
      </c>
      <c r="I9155" s="12">
        <v>0</v>
      </c>
      <c r="J9155" s="1" t="s">
        <v>166</v>
      </c>
      <c r="K9155" s="1" t="str">
        <f>LEFT(Table9[[#This Row],[PCODE]],9)&amp;"0000"&amp;RIGHT(Table9[[#This Row],[PCODE]],3)</f>
        <v>BFA0540030000489</v>
      </c>
      <c r="L9155" s="1">
        <f>LEN(Table9[[#This Row],[rowcapcode3]])</f>
        <v>16</v>
      </c>
      <c r="M9155" s="1" t="str">
        <f>Table9[[#This Row],[ADM2_CODE]]</f>
        <v>BFA054003</v>
      </c>
      <c r="N9155" s="1" t="str">
        <f>Table9[[#This Row],[ADM1_CODE]]</f>
        <v>BFA054</v>
      </c>
    </row>
    <row r="9156" spans="1:14" x14ac:dyDescent="0.25">
      <c r="A9156" s="12">
        <v>13.659725</v>
      </c>
      <c r="B9156" s="12">
        <v>-0.34631099999999998</v>
      </c>
      <c r="C9156" s="1" t="s">
        <v>63</v>
      </c>
      <c r="D9156" s="1" t="s">
        <v>64</v>
      </c>
      <c r="E9156" s="1" t="s">
        <v>144</v>
      </c>
      <c r="F9156" s="1" t="s">
        <v>145</v>
      </c>
      <c r="G9156" s="1" t="s">
        <v>17123</v>
      </c>
      <c r="H9156" s="1" t="s">
        <v>17124</v>
      </c>
      <c r="I9156" s="12">
        <v>0</v>
      </c>
      <c r="J9156" s="1" t="s">
        <v>166</v>
      </c>
      <c r="K9156" s="1" t="str">
        <f>LEFT(Table9[[#This Row],[PCODE]],9)&amp;"0000"&amp;RIGHT(Table9[[#This Row],[PCODE]],3)</f>
        <v>BFA0560020000015</v>
      </c>
      <c r="L9156" s="1">
        <f>LEN(Table9[[#This Row],[rowcapcode3]])</f>
        <v>16</v>
      </c>
      <c r="M9156" s="1" t="str">
        <f>Table9[[#This Row],[ADM2_CODE]]</f>
        <v>BFA056002</v>
      </c>
      <c r="N9156" s="1" t="str">
        <f>Table9[[#This Row],[ADM1_CODE]]</f>
        <v>BFA056</v>
      </c>
    </row>
    <row r="9157" spans="1:14" x14ac:dyDescent="0.25">
      <c r="A9157" s="12">
        <v>13.660211</v>
      </c>
      <c r="B9157" s="12">
        <v>-0.80509699999999995</v>
      </c>
      <c r="C9157" s="1" t="s">
        <v>59</v>
      </c>
      <c r="D9157" s="1" t="s">
        <v>60</v>
      </c>
      <c r="E9157" s="1" t="s">
        <v>116</v>
      </c>
      <c r="F9157" s="1" t="s">
        <v>117</v>
      </c>
      <c r="G9157" s="1" t="s">
        <v>17125</v>
      </c>
      <c r="H9157" s="1" t="s">
        <v>17126</v>
      </c>
      <c r="I9157" s="12">
        <v>0</v>
      </c>
      <c r="J9157" s="1" t="s">
        <v>166</v>
      </c>
      <c r="K9157" s="1" t="str">
        <f>LEFT(Table9[[#This Row],[PCODE]],9)&amp;"0000"&amp;RIGHT(Table9[[#This Row],[PCODE]],3)</f>
        <v>BFA0490030000028</v>
      </c>
      <c r="L9157" s="1">
        <f>LEN(Table9[[#This Row],[rowcapcode3]])</f>
        <v>16</v>
      </c>
      <c r="M9157" s="1" t="str">
        <f>Table9[[#This Row],[ADM2_CODE]]</f>
        <v>BFA049003</v>
      </c>
      <c r="N9157" s="1" t="str">
        <f>Table9[[#This Row],[ADM1_CODE]]</f>
        <v>BFA049</v>
      </c>
    </row>
    <row r="9158" spans="1:14" x14ac:dyDescent="0.25">
      <c r="A9158" s="12">
        <v>13.66023</v>
      </c>
      <c r="B9158" s="12">
        <v>-2.7440229999999999</v>
      </c>
      <c r="C9158" s="1" t="s">
        <v>55</v>
      </c>
      <c r="D9158" s="1" t="s">
        <v>56</v>
      </c>
      <c r="E9158" s="1" t="s">
        <v>150</v>
      </c>
      <c r="F9158" s="1" t="s">
        <v>151</v>
      </c>
      <c r="G9158" s="1" t="s">
        <v>17127</v>
      </c>
      <c r="H9158" s="1" t="s">
        <v>17128</v>
      </c>
      <c r="I9158" s="12">
        <v>0</v>
      </c>
      <c r="J9158" s="1" t="s">
        <v>166</v>
      </c>
      <c r="K9158" s="1" t="str">
        <f>LEFT(Table9[[#This Row],[PCODE]],9)&amp;"0000"&amp;RIGHT(Table9[[#This Row],[PCODE]],3)</f>
        <v>BFA0540030000131</v>
      </c>
      <c r="L9158" s="1">
        <f>LEN(Table9[[#This Row],[rowcapcode3]])</f>
        <v>16</v>
      </c>
      <c r="M9158" s="1" t="str">
        <f>Table9[[#This Row],[ADM2_CODE]]</f>
        <v>BFA054003</v>
      </c>
      <c r="N9158" s="1" t="str">
        <f>Table9[[#This Row],[ADM1_CODE]]</f>
        <v>BFA054</v>
      </c>
    </row>
    <row r="9159" spans="1:14" x14ac:dyDescent="0.25">
      <c r="A9159" s="12">
        <v>13.660356</v>
      </c>
      <c r="B9159" s="12">
        <v>-1.4752590000000001</v>
      </c>
      <c r="C9159" s="1" t="s">
        <v>59</v>
      </c>
      <c r="D9159" s="1" t="s">
        <v>60</v>
      </c>
      <c r="E9159" s="1" t="s">
        <v>112</v>
      </c>
      <c r="F9159" s="1" t="s">
        <v>113</v>
      </c>
      <c r="G9159" s="1" t="s">
        <v>17129</v>
      </c>
      <c r="H9159" s="1" t="s">
        <v>17130</v>
      </c>
      <c r="I9159" s="12">
        <v>0</v>
      </c>
      <c r="J9159" s="1" t="s">
        <v>166</v>
      </c>
      <c r="K9159" s="1" t="str">
        <f>LEFT(Table9[[#This Row],[PCODE]],9)&amp;"0000"&amp;RIGHT(Table9[[#This Row],[PCODE]],3)</f>
        <v>BFA0490010000131</v>
      </c>
      <c r="L9159" s="1">
        <f>LEN(Table9[[#This Row],[rowcapcode3]])</f>
        <v>16</v>
      </c>
      <c r="M9159" s="1" t="str">
        <f>Table9[[#This Row],[ADM2_CODE]]</f>
        <v>BFA049001</v>
      </c>
      <c r="N9159" s="1" t="str">
        <f>Table9[[#This Row],[ADM1_CODE]]</f>
        <v>BFA049</v>
      </c>
    </row>
    <row r="9160" spans="1:14" x14ac:dyDescent="0.25">
      <c r="A9160" s="12">
        <v>13.660641</v>
      </c>
      <c r="B9160" s="12">
        <v>-2.4936500000000001</v>
      </c>
      <c r="C9160" s="1" t="s">
        <v>55</v>
      </c>
      <c r="D9160" s="1" t="s">
        <v>56</v>
      </c>
      <c r="E9160" s="1" t="s">
        <v>150</v>
      </c>
      <c r="F9160" s="1" t="s">
        <v>151</v>
      </c>
      <c r="G9160" s="1" t="s">
        <v>17131</v>
      </c>
      <c r="H9160" s="1" t="s">
        <v>15360</v>
      </c>
      <c r="I9160" s="12">
        <v>0</v>
      </c>
      <c r="J9160" s="1" t="s">
        <v>166</v>
      </c>
      <c r="K9160" s="1" t="str">
        <f>LEFT(Table9[[#This Row],[PCODE]],9)&amp;"0000"&amp;RIGHT(Table9[[#This Row],[PCODE]],3)</f>
        <v>BFA0540030000340</v>
      </c>
      <c r="L9160" s="1">
        <f>LEN(Table9[[#This Row],[rowcapcode3]])</f>
        <v>16</v>
      </c>
      <c r="M9160" s="1" t="str">
        <f>Table9[[#This Row],[ADM2_CODE]]</f>
        <v>BFA054003</v>
      </c>
      <c r="N9160" s="1" t="str">
        <f>Table9[[#This Row],[ADM1_CODE]]</f>
        <v>BFA054</v>
      </c>
    </row>
    <row r="9161" spans="1:14" x14ac:dyDescent="0.25">
      <c r="A9161" s="12">
        <v>13.661958</v>
      </c>
      <c r="B9161" s="12">
        <v>-3.6003E-2</v>
      </c>
      <c r="C9161" s="1" t="s">
        <v>63</v>
      </c>
      <c r="D9161" s="1" t="s">
        <v>64</v>
      </c>
      <c r="E9161" s="1" t="s">
        <v>144</v>
      </c>
      <c r="F9161" s="1" t="s">
        <v>145</v>
      </c>
      <c r="G9161" s="1" t="s">
        <v>17132</v>
      </c>
      <c r="H9161" s="1" t="s">
        <v>17133</v>
      </c>
      <c r="I9161" s="12">
        <v>0</v>
      </c>
      <c r="J9161" s="1" t="s">
        <v>166</v>
      </c>
      <c r="K9161" s="1" t="str">
        <f>LEFT(Table9[[#This Row],[PCODE]],9)&amp;"0000"&amp;RIGHT(Table9[[#This Row],[PCODE]],3)</f>
        <v>BFA0560020000223</v>
      </c>
      <c r="L9161" s="1">
        <f>LEN(Table9[[#This Row],[rowcapcode3]])</f>
        <v>16</v>
      </c>
      <c r="M9161" s="1" t="str">
        <f>Table9[[#This Row],[ADM2_CODE]]</f>
        <v>BFA056002</v>
      </c>
      <c r="N9161" s="1" t="str">
        <f>Table9[[#This Row],[ADM1_CODE]]</f>
        <v>BFA056</v>
      </c>
    </row>
    <row r="9162" spans="1:14" x14ac:dyDescent="0.25">
      <c r="A9162" s="12">
        <v>13.662599999999999</v>
      </c>
      <c r="B9162" s="12">
        <v>-2.2115960000000001</v>
      </c>
      <c r="C9162" s="1" t="s">
        <v>55</v>
      </c>
      <c r="D9162" s="1" t="s">
        <v>56</v>
      </c>
      <c r="E9162" s="1" t="s">
        <v>150</v>
      </c>
      <c r="F9162" s="1" t="s">
        <v>151</v>
      </c>
      <c r="G9162" s="1" t="s">
        <v>17134</v>
      </c>
      <c r="H9162" s="1" t="s">
        <v>17135</v>
      </c>
      <c r="I9162" s="12">
        <v>0</v>
      </c>
      <c r="J9162" s="1" t="s">
        <v>166</v>
      </c>
      <c r="K9162" s="1" t="str">
        <f>LEFT(Table9[[#This Row],[PCODE]],9)&amp;"0000"&amp;RIGHT(Table9[[#This Row],[PCODE]],3)</f>
        <v>BFA0540030000286</v>
      </c>
      <c r="L9162" s="1">
        <f>LEN(Table9[[#This Row],[rowcapcode3]])</f>
        <v>16</v>
      </c>
      <c r="M9162" s="1" t="str">
        <f>Table9[[#This Row],[ADM2_CODE]]</f>
        <v>BFA054003</v>
      </c>
      <c r="N9162" s="1" t="str">
        <f>Table9[[#This Row],[ADM1_CODE]]</f>
        <v>BFA054</v>
      </c>
    </row>
    <row r="9163" spans="1:14" x14ac:dyDescent="0.25">
      <c r="A9163" s="12">
        <v>13.66268</v>
      </c>
      <c r="B9163" s="12">
        <v>-2.5446629999999999</v>
      </c>
      <c r="C9163" s="1" t="s">
        <v>55</v>
      </c>
      <c r="D9163" s="1" t="s">
        <v>56</v>
      </c>
      <c r="E9163" s="1" t="s">
        <v>150</v>
      </c>
      <c r="F9163" s="1" t="s">
        <v>151</v>
      </c>
      <c r="G9163" s="1" t="s">
        <v>17136</v>
      </c>
      <c r="H9163" s="1" t="s">
        <v>2040</v>
      </c>
      <c r="I9163" s="12">
        <v>0</v>
      </c>
      <c r="J9163" s="1" t="s">
        <v>166</v>
      </c>
      <c r="K9163" s="1" t="str">
        <f>LEFT(Table9[[#This Row],[PCODE]],9)&amp;"0000"&amp;RIGHT(Table9[[#This Row],[PCODE]],3)</f>
        <v>BFA0540030000011</v>
      </c>
      <c r="L9163" s="1">
        <f>LEN(Table9[[#This Row],[rowcapcode3]])</f>
        <v>16</v>
      </c>
      <c r="M9163" s="1" t="str">
        <f>Table9[[#This Row],[ADM2_CODE]]</f>
        <v>BFA054003</v>
      </c>
      <c r="N9163" s="1" t="str">
        <f>Table9[[#This Row],[ADM1_CODE]]</f>
        <v>BFA054</v>
      </c>
    </row>
    <row r="9164" spans="1:14" x14ac:dyDescent="0.25">
      <c r="A9164" s="12">
        <v>13.662881</v>
      </c>
      <c r="B9164" s="12">
        <v>-0.28309000000000001</v>
      </c>
      <c r="C9164" s="1" t="s">
        <v>63</v>
      </c>
      <c r="D9164" s="1" t="s">
        <v>64</v>
      </c>
      <c r="E9164" s="1" t="s">
        <v>144</v>
      </c>
      <c r="F9164" s="1" t="s">
        <v>145</v>
      </c>
      <c r="G9164" s="1" t="s">
        <v>17137</v>
      </c>
      <c r="H9164" s="1" t="s">
        <v>17138</v>
      </c>
      <c r="I9164" s="12">
        <v>0</v>
      </c>
      <c r="J9164" s="1" t="s">
        <v>166</v>
      </c>
      <c r="K9164" s="1" t="str">
        <f>LEFT(Table9[[#This Row],[PCODE]],9)&amp;"0000"&amp;RIGHT(Table9[[#This Row],[PCODE]],3)</f>
        <v>BFA0560020000008</v>
      </c>
      <c r="L9164" s="1">
        <f>LEN(Table9[[#This Row],[rowcapcode3]])</f>
        <v>16</v>
      </c>
      <c r="M9164" s="1" t="str">
        <f>Table9[[#This Row],[ADM2_CODE]]</f>
        <v>BFA056002</v>
      </c>
      <c r="N9164" s="1" t="str">
        <f>Table9[[#This Row],[ADM1_CODE]]</f>
        <v>BFA056</v>
      </c>
    </row>
    <row r="9165" spans="1:14" x14ac:dyDescent="0.25">
      <c r="A9165" s="12">
        <v>13.663672</v>
      </c>
      <c r="B9165" s="12">
        <v>-2.478497</v>
      </c>
      <c r="C9165" s="1" t="s">
        <v>55</v>
      </c>
      <c r="D9165" s="1" t="s">
        <v>56</v>
      </c>
      <c r="E9165" s="1" t="s">
        <v>150</v>
      </c>
      <c r="F9165" s="1" t="s">
        <v>151</v>
      </c>
      <c r="G9165" s="1" t="s">
        <v>17139</v>
      </c>
      <c r="H9165" s="1" t="s">
        <v>17140</v>
      </c>
      <c r="I9165" s="12">
        <v>0</v>
      </c>
      <c r="J9165" s="1" t="s">
        <v>166</v>
      </c>
      <c r="K9165" s="1" t="str">
        <f>LEFT(Table9[[#This Row],[PCODE]],9)&amp;"0000"&amp;RIGHT(Table9[[#This Row],[PCODE]],3)</f>
        <v>BFA0540030000511</v>
      </c>
      <c r="L9165" s="1">
        <f>LEN(Table9[[#This Row],[rowcapcode3]])</f>
        <v>16</v>
      </c>
      <c r="M9165" s="1" t="str">
        <f>Table9[[#This Row],[ADM2_CODE]]</f>
        <v>BFA054003</v>
      </c>
      <c r="N9165" s="1" t="str">
        <f>Table9[[#This Row],[ADM1_CODE]]</f>
        <v>BFA054</v>
      </c>
    </row>
    <row r="9166" spans="1:14" x14ac:dyDescent="0.25">
      <c r="A9166" s="12">
        <v>13.663755999999999</v>
      </c>
      <c r="B9166" s="12">
        <v>-2.2792599999999998</v>
      </c>
      <c r="C9166" s="1" t="s">
        <v>55</v>
      </c>
      <c r="D9166" s="1" t="s">
        <v>56</v>
      </c>
      <c r="E9166" s="1" t="s">
        <v>150</v>
      </c>
      <c r="F9166" s="1" t="s">
        <v>151</v>
      </c>
      <c r="G9166" s="1" t="s">
        <v>17141</v>
      </c>
      <c r="H9166" s="1" t="s">
        <v>17142</v>
      </c>
      <c r="I9166" s="12">
        <v>0</v>
      </c>
      <c r="J9166" s="1" t="s">
        <v>166</v>
      </c>
      <c r="K9166" s="1" t="str">
        <f>LEFT(Table9[[#This Row],[PCODE]],9)&amp;"0000"&amp;RIGHT(Table9[[#This Row],[PCODE]],3)</f>
        <v>BFA0540030000114</v>
      </c>
      <c r="L9166" s="1">
        <f>LEN(Table9[[#This Row],[rowcapcode3]])</f>
        <v>16</v>
      </c>
      <c r="M9166" s="1" t="str">
        <f>Table9[[#This Row],[ADM2_CODE]]</f>
        <v>BFA054003</v>
      </c>
      <c r="N9166" s="1" t="str">
        <f>Table9[[#This Row],[ADM1_CODE]]</f>
        <v>BFA054</v>
      </c>
    </row>
    <row r="9167" spans="1:14" x14ac:dyDescent="0.25">
      <c r="A9167" s="12">
        <v>13.664154</v>
      </c>
      <c r="B9167" s="12">
        <v>-2.1327989999999999</v>
      </c>
      <c r="C9167" s="1" t="s">
        <v>55</v>
      </c>
      <c r="D9167" s="1" t="s">
        <v>56</v>
      </c>
      <c r="E9167" s="1" t="s">
        <v>102</v>
      </c>
      <c r="F9167" s="1" t="s">
        <v>103</v>
      </c>
      <c r="G9167" s="1" t="s">
        <v>17143</v>
      </c>
      <c r="H9167" s="1" t="s">
        <v>17144</v>
      </c>
      <c r="I9167" s="12">
        <v>0</v>
      </c>
      <c r="J9167" s="1" t="s">
        <v>166</v>
      </c>
      <c r="K9167" s="1" t="str">
        <f>LEFT(Table9[[#This Row],[PCODE]],9)&amp;"0000"&amp;RIGHT(Table9[[#This Row],[PCODE]],3)</f>
        <v>BFA0540010000128</v>
      </c>
      <c r="L9167" s="1">
        <f>LEN(Table9[[#This Row],[rowcapcode3]])</f>
        <v>16</v>
      </c>
      <c r="M9167" s="1" t="str">
        <f>Table9[[#This Row],[ADM2_CODE]]</f>
        <v>BFA054001</v>
      </c>
      <c r="N9167" s="1" t="str">
        <f>Table9[[#This Row],[ADM1_CODE]]</f>
        <v>BFA054</v>
      </c>
    </row>
    <row r="9168" spans="1:14" x14ac:dyDescent="0.25">
      <c r="A9168" s="12">
        <v>13.664482</v>
      </c>
      <c r="B9168" s="12">
        <v>-1.9067959999999999</v>
      </c>
      <c r="C9168" s="1" t="s">
        <v>55</v>
      </c>
      <c r="D9168" s="1" t="s">
        <v>56</v>
      </c>
      <c r="E9168" s="1" t="s">
        <v>102</v>
      </c>
      <c r="F9168" s="1" t="s">
        <v>103</v>
      </c>
      <c r="G9168" s="1" t="s">
        <v>17145</v>
      </c>
      <c r="H9168" s="1" t="s">
        <v>17146</v>
      </c>
      <c r="I9168" s="12">
        <v>0</v>
      </c>
      <c r="J9168" s="1" t="s">
        <v>166</v>
      </c>
      <c r="K9168" s="1" t="str">
        <f>LEFT(Table9[[#This Row],[PCODE]],9)&amp;"0000"&amp;RIGHT(Table9[[#This Row],[PCODE]],3)</f>
        <v>BFA0540010000044</v>
      </c>
      <c r="L9168" s="1">
        <f>LEN(Table9[[#This Row],[rowcapcode3]])</f>
        <v>16</v>
      </c>
      <c r="M9168" s="1" t="str">
        <f>Table9[[#This Row],[ADM2_CODE]]</f>
        <v>BFA054001</v>
      </c>
      <c r="N9168" s="1" t="str">
        <f>Table9[[#This Row],[ADM1_CODE]]</f>
        <v>BFA054</v>
      </c>
    </row>
    <row r="9169" spans="1:14" x14ac:dyDescent="0.25">
      <c r="A9169" s="12">
        <v>13.664482</v>
      </c>
      <c r="B9169" s="12">
        <v>-1.9067959999999999</v>
      </c>
      <c r="C9169" s="1" t="s">
        <v>55</v>
      </c>
      <c r="D9169" s="1" t="s">
        <v>56</v>
      </c>
      <c r="E9169" s="1" t="s">
        <v>102</v>
      </c>
      <c r="F9169" s="1" t="s">
        <v>103</v>
      </c>
      <c r="G9169" s="1" t="s">
        <v>17147</v>
      </c>
      <c r="H9169" s="1" t="s">
        <v>17148</v>
      </c>
      <c r="I9169" s="12">
        <v>0</v>
      </c>
      <c r="J9169" s="1" t="s">
        <v>166</v>
      </c>
      <c r="K9169" s="1" t="str">
        <f>LEFT(Table9[[#This Row],[PCODE]],9)&amp;"0000"&amp;RIGHT(Table9[[#This Row],[PCODE]],3)</f>
        <v>BFA0540010000123</v>
      </c>
      <c r="L9169" s="1">
        <f>LEN(Table9[[#This Row],[rowcapcode3]])</f>
        <v>16</v>
      </c>
      <c r="M9169" s="1" t="str">
        <f>Table9[[#This Row],[ADM2_CODE]]</f>
        <v>BFA054001</v>
      </c>
      <c r="N9169" s="1" t="str">
        <f>Table9[[#This Row],[ADM1_CODE]]</f>
        <v>BFA054</v>
      </c>
    </row>
    <row r="9170" spans="1:14" x14ac:dyDescent="0.25">
      <c r="A9170" s="12">
        <v>13.664580000000001</v>
      </c>
      <c r="B9170" s="12">
        <v>-0.295825</v>
      </c>
      <c r="C9170" s="1" t="s">
        <v>63</v>
      </c>
      <c r="D9170" s="1" t="s">
        <v>64</v>
      </c>
      <c r="E9170" s="1" t="s">
        <v>144</v>
      </c>
      <c r="F9170" s="1" t="s">
        <v>145</v>
      </c>
      <c r="G9170" s="1" t="s">
        <v>17149</v>
      </c>
      <c r="H9170" s="1" t="s">
        <v>17150</v>
      </c>
      <c r="I9170" s="12">
        <v>0</v>
      </c>
      <c r="J9170" s="1" t="s">
        <v>166</v>
      </c>
      <c r="K9170" s="1" t="str">
        <f>LEFT(Table9[[#This Row],[PCODE]],9)&amp;"0000"&amp;RIGHT(Table9[[#This Row],[PCODE]],3)</f>
        <v>BFA0560020000249</v>
      </c>
      <c r="L9170" s="1">
        <f>LEN(Table9[[#This Row],[rowcapcode3]])</f>
        <v>16</v>
      </c>
      <c r="M9170" s="1" t="str">
        <f>Table9[[#This Row],[ADM2_CODE]]</f>
        <v>BFA056002</v>
      </c>
      <c r="N9170" s="1" t="str">
        <f>Table9[[#This Row],[ADM1_CODE]]</f>
        <v>BFA056</v>
      </c>
    </row>
    <row r="9171" spans="1:14" x14ac:dyDescent="0.25">
      <c r="A9171" s="12">
        <v>13.664688999999999</v>
      </c>
      <c r="B9171" s="12">
        <v>8.0648999999999998E-2</v>
      </c>
      <c r="C9171" s="1" t="s">
        <v>63</v>
      </c>
      <c r="D9171" s="1" t="s">
        <v>64</v>
      </c>
      <c r="E9171" s="1" t="s">
        <v>144</v>
      </c>
      <c r="F9171" s="1" t="s">
        <v>145</v>
      </c>
      <c r="G9171" s="1" t="s">
        <v>17151</v>
      </c>
      <c r="H9171" s="1" t="s">
        <v>17152</v>
      </c>
      <c r="I9171" s="12">
        <v>0</v>
      </c>
      <c r="J9171" s="1" t="s">
        <v>166</v>
      </c>
      <c r="K9171" s="1" t="str">
        <f>LEFT(Table9[[#This Row],[PCODE]],9)&amp;"0000"&amp;RIGHT(Table9[[#This Row],[PCODE]],3)</f>
        <v>BFA0560020000251</v>
      </c>
      <c r="L9171" s="1">
        <f>LEN(Table9[[#This Row],[rowcapcode3]])</f>
        <v>16</v>
      </c>
      <c r="M9171" s="1" t="str">
        <f>Table9[[#This Row],[ADM2_CODE]]</f>
        <v>BFA056002</v>
      </c>
      <c r="N9171" s="1" t="str">
        <f>Table9[[#This Row],[ADM1_CODE]]</f>
        <v>BFA056</v>
      </c>
    </row>
    <row r="9172" spans="1:14" x14ac:dyDescent="0.25">
      <c r="A9172" s="12">
        <v>13.665889999999999</v>
      </c>
      <c r="B9172" s="12">
        <v>-1.263997</v>
      </c>
      <c r="C9172" s="1" t="s">
        <v>59</v>
      </c>
      <c r="D9172" s="1" t="s">
        <v>60</v>
      </c>
      <c r="E9172" s="1" t="s">
        <v>116</v>
      </c>
      <c r="F9172" s="1" t="s">
        <v>117</v>
      </c>
      <c r="G9172" s="1" t="s">
        <v>17153</v>
      </c>
      <c r="H9172" s="1" t="s">
        <v>17154</v>
      </c>
      <c r="I9172" s="12">
        <v>0</v>
      </c>
      <c r="J9172" s="1" t="s">
        <v>166</v>
      </c>
      <c r="K9172" s="1" t="str">
        <f>LEFT(Table9[[#This Row],[PCODE]],9)&amp;"0000"&amp;RIGHT(Table9[[#This Row],[PCODE]],3)</f>
        <v>BFA0490030000445</v>
      </c>
      <c r="L9172" s="1">
        <f>LEN(Table9[[#This Row],[rowcapcode3]])</f>
        <v>16</v>
      </c>
      <c r="M9172" s="1" t="str">
        <f>Table9[[#This Row],[ADM2_CODE]]</f>
        <v>BFA049003</v>
      </c>
      <c r="N9172" s="1" t="str">
        <f>Table9[[#This Row],[ADM1_CODE]]</f>
        <v>BFA049</v>
      </c>
    </row>
    <row r="9173" spans="1:14" x14ac:dyDescent="0.25">
      <c r="A9173" s="12">
        <v>13.666454999999999</v>
      </c>
      <c r="B9173" s="12">
        <v>0.763347</v>
      </c>
      <c r="C9173" s="1" t="s">
        <v>63</v>
      </c>
      <c r="D9173" s="1" t="s">
        <v>64</v>
      </c>
      <c r="E9173" s="1" t="s">
        <v>142</v>
      </c>
      <c r="F9173" s="1" t="s">
        <v>143</v>
      </c>
      <c r="G9173" s="1" t="s">
        <v>17155</v>
      </c>
      <c r="H9173" s="1" t="s">
        <v>17156</v>
      </c>
      <c r="I9173" s="12">
        <v>0</v>
      </c>
      <c r="J9173" s="1" t="s">
        <v>166</v>
      </c>
      <c r="K9173" s="1" t="str">
        <f>LEFT(Table9[[#This Row],[PCODE]],9)&amp;"0000"&amp;RIGHT(Table9[[#This Row],[PCODE]],3)</f>
        <v>BFA0560040000096</v>
      </c>
      <c r="L9173" s="1">
        <f>LEN(Table9[[#This Row],[rowcapcode3]])</f>
        <v>16</v>
      </c>
      <c r="M9173" s="1" t="str">
        <f>Table9[[#This Row],[ADM2_CODE]]</f>
        <v>BFA056004</v>
      </c>
      <c r="N9173" s="1" t="str">
        <f>Table9[[#This Row],[ADM1_CODE]]</f>
        <v>BFA056</v>
      </c>
    </row>
    <row r="9174" spans="1:14" x14ac:dyDescent="0.25">
      <c r="A9174" s="12">
        <v>13.667832000000001</v>
      </c>
      <c r="B9174" s="12">
        <v>-2.3753570000000002</v>
      </c>
      <c r="C9174" s="1" t="s">
        <v>55</v>
      </c>
      <c r="D9174" s="1" t="s">
        <v>56</v>
      </c>
      <c r="E9174" s="1" t="s">
        <v>150</v>
      </c>
      <c r="F9174" s="1" t="s">
        <v>151</v>
      </c>
      <c r="G9174" s="1" t="s">
        <v>17157</v>
      </c>
      <c r="H9174" s="1" t="s">
        <v>12114</v>
      </c>
      <c r="I9174" s="12">
        <v>0</v>
      </c>
      <c r="J9174" s="1" t="s">
        <v>166</v>
      </c>
      <c r="K9174" s="1" t="str">
        <f>LEFT(Table9[[#This Row],[PCODE]],9)&amp;"0000"&amp;RIGHT(Table9[[#This Row],[PCODE]],3)</f>
        <v>BFA0540030000508</v>
      </c>
      <c r="L9174" s="1">
        <f>LEN(Table9[[#This Row],[rowcapcode3]])</f>
        <v>16</v>
      </c>
      <c r="M9174" s="1" t="str">
        <f>Table9[[#This Row],[ADM2_CODE]]</f>
        <v>BFA054003</v>
      </c>
      <c r="N9174" s="1" t="str">
        <f>Table9[[#This Row],[ADM1_CODE]]</f>
        <v>BFA054</v>
      </c>
    </row>
    <row r="9175" spans="1:14" x14ac:dyDescent="0.25">
      <c r="A9175" s="12">
        <v>13.669046</v>
      </c>
      <c r="B9175" s="12">
        <v>-1.5675410000000001</v>
      </c>
      <c r="C9175" s="1" t="s">
        <v>59</v>
      </c>
      <c r="D9175" s="1" t="s">
        <v>60</v>
      </c>
      <c r="E9175" s="1" t="s">
        <v>112</v>
      </c>
      <c r="F9175" s="1" t="s">
        <v>113</v>
      </c>
      <c r="G9175" s="1" t="s">
        <v>17158</v>
      </c>
      <c r="H9175" s="1" t="s">
        <v>11258</v>
      </c>
      <c r="I9175" s="12">
        <v>0</v>
      </c>
      <c r="J9175" s="1" t="s">
        <v>166</v>
      </c>
      <c r="K9175" s="1" t="str">
        <f>LEFT(Table9[[#This Row],[PCODE]],9)&amp;"0000"&amp;RIGHT(Table9[[#This Row],[PCODE]],3)</f>
        <v>BFA0490010000157</v>
      </c>
      <c r="L9175" s="1">
        <f>LEN(Table9[[#This Row],[rowcapcode3]])</f>
        <v>16</v>
      </c>
      <c r="M9175" s="1" t="str">
        <f>Table9[[#This Row],[ADM2_CODE]]</f>
        <v>BFA049001</v>
      </c>
      <c r="N9175" s="1" t="str">
        <f>Table9[[#This Row],[ADM1_CODE]]</f>
        <v>BFA049</v>
      </c>
    </row>
    <row r="9176" spans="1:14" x14ac:dyDescent="0.25">
      <c r="A9176" s="12">
        <v>13.669483</v>
      </c>
      <c r="B9176" s="12">
        <v>-2.2330000000000002E-3</v>
      </c>
      <c r="C9176" s="1" t="s">
        <v>63</v>
      </c>
      <c r="D9176" s="1" t="s">
        <v>64</v>
      </c>
      <c r="E9176" s="1" t="s">
        <v>144</v>
      </c>
      <c r="F9176" s="1" t="s">
        <v>145</v>
      </c>
      <c r="G9176" s="1" t="s">
        <v>17159</v>
      </c>
      <c r="H9176" s="1" t="s">
        <v>17160</v>
      </c>
      <c r="I9176" s="12">
        <v>0</v>
      </c>
      <c r="J9176" s="1" t="s">
        <v>166</v>
      </c>
      <c r="K9176" s="1" t="str">
        <f>LEFT(Table9[[#This Row],[PCODE]],9)&amp;"0000"&amp;RIGHT(Table9[[#This Row],[PCODE]],3)</f>
        <v>BFA0560020000111</v>
      </c>
      <c r="L9176" s="1">
        <f>LEN(Table9[[#This Row],[rowcapcode3]])</f>
        <v>16</v>
      </c>
      <c r="M9176" s="1" t="str">
        <f>Table9[[#This Row],[ADM2_CODE]]</f>
        <v>BFA056002</v>
      </c>
      <c r="N9176" s="1" t="str">
        <f>Table9[[#This Row],[ADM1_CODE]]</f>
        <v>BFA056</v>
      </c>
    </row>
    <row r="9177" spans="1:14" x14ac:dyDescent="0.25">
      <c r="A9177" s="12">
        <v>13.669762</v>
      </c>
      <c r="B9177" s="12">
        <v>-2.3373900000000001</v>
      </c>
      <c r="C9177" s="1" t="s">
        <v>55</v>
      </c>
      <c r="D9177" s="1" t="s">
        <v>56</v>
      </c>
      <c r="E9177" s="1" t="s">
        <v>150</v>
      </c>
      <c r="F9177" s="1" t="s">
        <v>151</v>
      </c>
      <c r="G9177" s="1" t="s">
        <v>17161</v>
      </c>
      <c r="H9177" s="1" t="s">
        <v>17162</v>
      </c>
      <c r="I9177" s="12">
        <v>0</v>
      </c>
      <c r="J9177" s="1" t="s">
        <v>166</v>
      </c>
      <c r="K9177" s="1" t="str">
        <f>LEFT(Table9[[#This Row],[PCODE]],9)&amp;"0000"&amp;RIGHT(Table9[[#This Row],[PCODE]],3)</f>
        <v>BFA0540030000003</v>
      </c>
      <c r="L9177" s="1">
        <f>LEN(Table9[[#This Row],[rowcapcode3]])</f>
        <v>16</v>
      </c>
      <c r="M9177" s="1" t="str">
        <f>Table9[[#This Row],[ADM2_CODE]]</f>
        <v>BFA054003</v>
      </c>
      <c r="N9177" s="1" t="str">
        <f>Table9[[#This Row],[ADM1_CODE]]</f>
        <v>BFA054</v>
      </c>
    </row>
    <row r="9178" spans="1:14" x14ac:dyDescent="0.25">
      <c r="A9178" s="12">
        <v>13.670491</v>
      </c>
      <c r="B9178" s="12">
        <v>-2.4733450000000001</v>
      </c>
      <c r="C9178" s="1" t="s">
        <v>55</v>
      </c>
      <c r="D9178" s="1" t="s">
        <v>56</v>
      </c>
      <c r="E9178" s="1" t="s">
        <v>150</v>
      </c>
      <c r="F9178" s="1" t="s">
        <v>151</v>
      </c>
      <c r="G9178" s="1" t="s">
        <v>17163</v>
      </c>
      <c r="H9178" s="1" t="s">
        <v>17164</v>
      </c>
      <c r="I9178" s="12">
        <v>0</v>
      </c>
      <c r="J9178" s="1" t="s">
        <v>166</v>
      </c>
      <c r="K9178" s="1" t="str">
        <f>LEFT(Table9[[#This Row],[PCODE]],9)&amp;"0000"&amp;RIGHT(Table9[[#This Row],[PCODE]],3)</f>
        <v>BFA0540030000008</v>
      </c>
      <c r="L9178" s="1">
        <f>LEN(Table9[[#This Row],[rowcapcode3]])</f>
        <v>16</v>
      </c>
      <c r="M9178" s="1" t="str">
        <f>Table9[[#This Row],[ADM2_CODE]]</f>
        <v>BFA054003</v>
      </c>
      <c r="N9178" s="1" t="str">
        <f>Table9[[#This Row],[ADM1_CODE]]</f>
        <v>BFA054</v>
      </c>
    </row>
    <row r="9179" spans="1:14" x14ac:dyDescent="0.25">
      <c r="A9179" s="12">
        <v>13.67062</v>
      </c>
      <c r="B9179" s="12">
        <v>-2.3135810000000001</v>
      </c>
      <c r="C9179" s="1" t="s">
        <v>55</v>
      </c>
      <c r="D9179" s="1" t="s">
        <v>56</v>
      </c>
      <c r="E9179" s="1" t="s">
        <v>150</v>
      </c>
      <c r="F9179" s="1" t="s">
        <v>151</v>
      </c>
      <c r="G9179" s="1" t="s">
        <v>17165</v>
      </c>
      <c r="H9179" s="1" t="s">
        <v>15761</v>
      </c>
      <c r="I9179" s="12">
        <v>0</v>
      </c>
      <c r="J9179" s="1" t="s">
        <v>166</v>
      </c>
      <c r="K9179" s="1" t="str">
        <f>LEFT(Table9[[#This Row],[PCODE]],9)&amp;"0000"&amp;RIGHT(Table9[[#This Row],[PCODE]],3)</f>
        <v>BFA0540030000513</v>
      </c>
      <c r="L9179" s="1">
        <f>LEN(Table9[[#This Row],[rowcapcode3]])</f>
        <v>16</v>
      </c>
      <c r="M9179" s="1" t="str">
        <f>Table9[[#This Row],[ADM2_CODE]]</f>
        <v>BFA054003</v>
      </c>
      <c r="N9179" s="1" t="str">
        <f>Table9[[#This Row],[ADM1_CODE]]</f>
        <v>BFA054</v>
      </c>
    </row>
    <row r="9180" spans="1:14" x14ac:dyDescent="0.25">
      <c r="A9180" s="12">
        <v>13.670871</v>
      </c>
      <c r="B9180" s="12">
        <v>-2.755941</v>
      </c>
      <c r="C9180" s="1" t="s">
        <v>55</v>
      </c>
      <c r="D9180" s="1" t="s">
        <v>56</v>
      </c>
      <c r="E9180" s="1" t="s">
        <v>150</v>
      </c>
      <c r="F9180" s="1" t="s">
        <v>151</v>
      </c>
      <c r="G9180" s="1" t="s">
        <v>17166</v>
      </c>
      <c r="H9180" s="1" t="s">
        <v>17167</v>
      </c>
      <c r="I9180" s="12">
        <v>0</v>
      </c>
      <c r="J9180" s="1" t="s">
        <v>166</v>
      </c>
      <c r="K9180" s="1" t="str">
        <f>LEFT(Table9[[#This Row],[PCODE]],9)&amp;"0000"&amp;RIGHT(Table9[[#This Row],[PCODE]],3)</f>
        <v>BFA0540030000058</v>
      </c>
      <c r="L9180" s="1">
        <f>LEN(Table9[[#This Row],[rowcapcode3]])</f>
        <v>16</v>
      </c>
      <c r="M9180" s="1" t="str">
        <f>Table9[[#This Row],[ADM2_CODE]]</f>
        <v>BFA054003</v>
      </c>
      <c r="N9180" s="1" t="str">
        <f>Table9[[#This Row],[ADM1_CODE]]</f>
        <v>BFA054</v>
      </c>
    </row>
    <row r="9181" spans="1:14" x14ac:dyDescent="0.25">
      <c r="A9181" s="12">
        <v>13.671521</v>
      </c>
      <c r="B9181" s="12">
        <v>-1.4385269999999999</v>
      </c>
      <c r="C9181" s="1" t="s">
        <v>59</v>
      </c>
      <c r="D9181" s="1" t="s">
        <v>60</v>
      </c>
      <c r="E9181" s="1" t="s">
        <v>112</v>
      </c>
      <c r="F9181" s="1" t="s">
        <v>113</v>
      </c>
      <c r="G9181" s="1" t="s">
        <v>17168</v>
      </c>
      <c r="H9181" s="1" t="s">
        <v>17169</v>
      </c>
      <c r="I9181" s="12">
        <v>0</v>
      </c>
      <c r="J9181" s="1" t="s">
        <v>166</v>
      </c>
      <c r="K9181" s="1" t="str">
        <f>LEFT(Table9[[#This Row],[PCODE]],9)&amp;"0000"&amp;RIGHT(Table9[[#This Row],[PCODE]],3)</f>
        <v>BFA0490010000266</v>
      </c>
      <c r="L9181" s="1">
        <f>LEN(Table9[[#This Row],[rowcapcode3]])</f>
        <v>16</v>
      </c>
      <c r="M9181" s="1" t="str">
        <f>Table9[[#This Row],[ADM2_CODE]]</f>
        <v>BFA049001</v>
      </c>
      <c r="N9181" s="1" t="str">
        <f>Table9[[#This Row],[ADM1_CODE]]</f>
        <v>BFA049</v>
      </c>
    </row>
    <row r="9182" spans="1:14" x14ac:dyDescent="0.25">
      <c r="A9182" s="12">
        <v>13.671701000000001</v>
      </c>
      <c r="B9182" s="12">
        <v>-2.1430090000000002</v>
      </c>
      <c r="C9182" s="1" t="s">
        <v>55</v>
      </c>
      <c r="D9182" s="1" t="s">
        <v>56</v>
      </c>
      <c r="E9182" s="1" t="s">
        <v>102</v>
      </c>
      <c r="F9182" s="1" t="s">
        <v>103</v>
      </c>
      <c r="G9182" s="1" t="s">
        <v>17170</v>
      </c>
      <c r="H9182" s="1" t="s">
        <v>5840</v>
      </c>
      <c r="I9182" s="12">
        <v>0</v>
      </c>
      <c r="J9182" s="1" t="s">
        <v>166</v>
      </c>
      <c r="K9182" s="1" t="str">
        <f>LEFT(Table9[[#This Row],[PCODE]],9)&amp;"0000"&amp;RIGHT(Table9[[#This Row],[PCODE]],3)</f>
        <v>BFA0540010000096</v>
      </c>
      <c r="L9182" s="1">
        <f>LEN(Table9[[#This Row],[rowcapcode3]])</f>
        <v>16</v>
      </c>
      <c r="M9182" s="1" t="str">
        <f>Table9[[#This Row],[ADM2_CODE]]</f>
        <v>BFA054001</v>
      </c>
      <c r="N9182" s="1" t="str">
        <f>Table9[[#This Row],[ADM1_CODE]]</f>
        <v>BFA054</v>
      </c>
    </row>
    <row r="9183" spans="1:14" x14ac:dyDescent="0.25">
      <c r="A9183" s="12">
        <v>13.672298</v>
      </c>
      <c r="B9183" s="12">
        <v>-0.14849499999999999</v>
      </c>
      <c r="C9183" s="1" t="s">
        <v>63</v>
      </c>
      <c r="D9183" s="1" t="s">
        <v>64</v>
      </c>
      <c r="E9183" s="1" t="s">
        <v>144</v>
      </c>
      <c r="F9183" s="1" t="s">
        <v>145</v>
      </c>
      <c r="G9183" s="1" t="s">
        <v>17171</v>
      </c>
      <c r="H9183" s="1" t="s">
        <v>17172</v>
      </c>
      <c r="I9183" s="12">
        <v>0</v>
      </c>
      <c r="J9183" s="1" t="s">
        <v>166</v>
      </c>
      <c r="K9183" s="1" t="str">
        <f>LEFT(Table9[[#This Row],[PCODE]],9)&amp;"0000"&amp;RIGHT(Table9[[#This Row],[PCODE]],3)</f>
        <v>BFA0560020000133</v>
      </c>
      <c r="L9183" s="1">
        <f>LEN(Table9[[#This Row],[rowcapcode3]])</f>
        <v>16</v>
      </c>
      <c r="M9183" s="1" t="str">
        <f>Table9[[#This Row],[ADM2_CODE]]</f>
        <v>BFA056002</v>
      </c>
      <c r="N9183" s="1" t="str">
        <f>Table9[[#This Row],[ADM1_CODE]]</f>
        <v>BFA056</v>
      </c>
    </row>
    <row r="9184" spans="1:14" x14ac:dyDescent="0.25">
      <c r="A9184" s="12">
        <v>13.673798</v>
      </c>
      <c r="B9184" s="12">
        <v>6.2075999999999999E-2</v>
      </c>
      <c r="C9184" s="1" t="s">
        <v>63</v>
      </c>
      <c r="D9184" s="1" t="s">
        <v>64</v>
      </c>
      <c r="E9184" s="1" t="s">
        <v>144</v>
      </c>
      <c r="F9184" s="1" t="s">
        <v>145</v>
      </c>
      <c r="G9184" s="1" t="s">
        <v>17173</v>
      </c>
      <c r="H9184" s="1" t="s">
        <v>17174</v>
      </c>
      <c r="I9184" s="12">
        <v>0</v>
      </c>
      <c r="J9184" s="1" t="s">
        <v>166</v>
      </c>
      <c r="K9184" s="1" t="str">
        <f>LEFT(Table9[[#This Row],[PCODE]],9)&amp;"0000"&amp;RIGHT(Table9[[#This Row],[PCODE]],3)</f>
        <v>BFA0560020000067</v>
      </c>
      <c r="L9184" s="1">
        <f>LEN(Table9[[#This Row],[rowcapcode3]])</f>
        <v>16</v>
      </c>
      <c r="M9184" s="1" t="str">
        <f>Table9[[#This Row],[ADM2_CODE]]</f>
        <v>BFA056002</v>
      </c>
      <c r="N9184" s="1" t="str">
        <f>Table9[[#This Row],[ADM1_CODE]]</f>
        <v>BFA056</v>
      </c>
    </row>
    <row r="9185" spans="1:14" x14ac:dyDescent="0.25">
      <c r="A9185" s="12">
        <v>13.674644000000001</v>
      </c>
      <c r="B9185" s="12">
        <v>-0.59631100000000004</v>
      </c>
      <c r="C9185" s="1" t="s">
        <v>59</v>
      </c>
      <c r="D9185" s="1" t="s">
        <v>60</v>
      </c>
      <c r="E9185" s="1" t="s">
        <v>114</v>
      </c>
      <c r="F9185" s="1" t="s">
        <v>115</v>
      </c>
      <c r="G9185" s="1" t="s">
        <v>17175</v>
      </c>
      <c r="H9185" s="1" t="s">
        <v>17176</v>
      </c>
      <c r="I9185" s="12">
        <v>0</v>
      </c>
      <c r="J9185" s="1" t="s">
        <v>166</v>
      </c>
      <c r="K9185" s="1" t="str">
        <f>LEFT(Table9[[#This Row],[PCODE]],9)&amp;"0000"&amp;RIGHT(Table9[[#This Row],[PCODE]],3)</f>
        <v>BFA0490020000045</v>
      </c>
      <c r="L9185" s="1">
        <f>LEN(Table9[[#This Row],[rowcapcode3]])</f>
        <v>16</v>
      </c>
      <c r="M9185" s="1" t="str">
        <f>Table9[[#This Row],[ADM2_CODE]]</f>
        <v>BFA049002</v>
      </c>
      <c r="N9185" s="1" t="str">
        <f>Table9[[#This Row],[ADM1_CODE]]</f>
        <v>BFA049</v>
      </c>
    </row>
    <row r="9186" spans="1:14" x14ac:dyDescent="0.25">
      <c r="A9186" s="12">
        <v>13.674644000000001</v>
      </c>
      <c r="B9186" s="12">
        <v>-0.59631100000000004</v>
      </c>
      <c r="C9186" s="1" t="s">
        <v>59</v>
      </c>
      <c r="D9186" s="1" t="s">
        <v>60</v>
      </c>
      <c r="E9186" s="1" t="s">
        <v>114</v>
      </c>
      <c r="F9186" s="1" t="s">
        <v>115</v>
      </c>
      <c r="G9186" s="1" t="s">
        <v>17177</v>
      </c>
      <c r="H9186" s="1" t="s">
        <v>6196</v>
      </c>
      <c r="I9186" s="12">
        <v>0</v>
      </c>
      <c r="J9186" s="1" t="s">
        <v>166</v>
      </c>
      <c r="K9186" s="1" t="str">
        <f>LEFT(Table9[[#This Row],[PCODE]],9)&amp;"0000"&amp;RIGHT(Table9[[#This Row],[PCODE]],3)</f>
        <v>BFA0490020000277</v>
      </c>
      <c r="L9186" s="1">
        <f>LEN(Table9[[#This Row],[rowcapcode3]])</f>
        <v>16</v>
      </c>
      <c r="M9186" s="1" t="str">
        <f>Table9[[#This Row],[ADM2_CODE]]</f>
        <v>BFA049002</v>
      </c>
      <c r="N9186" s="1" t="str">
        <f>Table9[[#This Row],[ADM1_CODE]]</f>
        <v>BFA049</v>
      </c>
    </row>
    <row r="9187" spans="1:14" x14ac:dyDescent="0.25">
      <c r="A9187" s="12">
        <v>13.674740999999999</v>
      </c>
      <c r="B9187" s="12">
        <v>-1.1526209999999999</v>
      </c>
      <c r="C9187" s="1" t="s">
        <v>59</v>
      </c>
      <c r="D9187" s="1" t="s">
        <v>60</v>
      </c>
      <c r="E9187" s="1" t="s">
        <v>116</v>
      </c>
      <c r="F9187" s="1" t="s">
        <v>117</v>
      </c>
      <c r="G9187" s="1" t="s">
        <v>17178</v>
      </c>
      <c r="H9187" s="1" t="s">
        <v>17179</v>
      </c>
      <c r="I9187" s="12">
        <v>0</v>
      </c>
      <c r="J9187" s="1" t="s">
        <v>166</v>
      </c>
      <c r="K9187" s="1" t="str">
        <f>LEFT(Table9[[#This Row],[PCODE]],9)&amp;"0000"&amp;RIGHT(Table9[[#This Row],[PCODE]],3)</f>
        <v>BFA0490030000196</v>
      </c>
      <c r="L9187" s="1">
        <f>LEN(Table9[[#This Row],[rowcapcode3]])</f>
        <v>16</v>
      </c>
      <c r="M9187" s="1" t="str">
        <f>Table9[[#This Row],[ADM2_CODE]]</f>
        <v>BFA049003</v>
      </c>
      <c r="N9187" s="1" t="str">
        <f>Table9[[#This Row],[ADM1_CODE]]</f>
        <v>BFA049</v>
      </c>
    </row>
    <row r="9188" spans="1:14" x14ac:dyDescent="0.25">
      <c r="A9188" s="12">
        <v>13.675178000000001</v>
      </c>
      <c r="B9188" s="12">
        <v>-1.884401</v>
      </c>
      <c r="C9188" s="1" t="s">
        <v>55</v>
      </c>
      <c r="D9188" s="1" t="s">
        <v>56</v>
      </c>
      <c r="E9188" s="1" t="s">
        <v>102</v>
      </c>
      <c r="F9188" s="1" t="s">
        <v>103</v>
      </c>
      <c r="G9188" s="1" t="s">
        <v>17180</v>
      </c>
      <c r="H9188" s="1" t="s">
        <v>17181</v>
      </c>
      <c r="I9188" s="12">
        <v>0</v>
      </c>
      <c r="J9188" s="1" t="s">
        <v>166</v>
      </c>
      <c r="K9188" s="1" t="str">
        <f>LEFT(Table9[[#This Row],[PCODE]],9)&amp;"0000"&amp;RIGHT(Table9[[#This Row],[PCODE]],3)</f>
        <v>BFA0540010000124</v>
      </c>
      <c r="L9188" s="1">
        <f>LEN(Table9[[#This Row],[rowcapcode3]])</f>
        <v>16</v>
      </c>
      <c r="M9188" s="1" t="str">
        <f>Table9[[#This Row],[ADM2_CODE]]</f>
        <v>BFA054001</v>
      </c>
      <c r="N9188" s="1" t="str">
        <f>Table9[[#This Row],[ADM1_CODE]]</f>
        <v>BFA054</v>
      </c>
    </row>
    <row r="9189" spans="1:14" x14ac:dyDescent="0.25">
      <c r="A9189" s="12">
        <v>13.675682</v>
      </c>
      <c r="B9189" s="12">
        <v>-1.5633319999999999</v>
      </c>
      <c r="C9189" s="1" t="s">
        <v>59</v>
      </c>
      <c r="D9189" s="1" t="s">
        <v>60</v>
      </c>
      <c r="E9189" s="1" t="s">
        <v>112</v>
      </c>
      <c r="F9189" s="1" t="s">
        <v>113</v>
      </c>
      <c r="G9189" s="1" t="s">
        <v>17182</v>
      </c>
      <c r="H9189" s="1" t="s">
        <v>9222</v>
      </c>
      <c r="I9189" s="12">
        <v>0</v>
      </c>
      <c r="J9189" s="1" t="s">
        <v>166</v>
      </c>
      <c r="K9189" s="1" t="str">
        <f>LEFT(Table9[[#This Row],[PCODE]],9)&amp;"0000"&amp;RIGHT(Table9[[#This Row],[PCODE]],3)</f>
        <v>BFA0490010000040</v>
      </c>
      <c r="L9189" s="1">
        <f>LEN(Table9[[#This Row],[rowcapcode3]])</f>
        <v>16</v>
      </c>
      <c r="M9189" s="1" t="str">
        <f>Table9[[#This Row],[ADM2_CODE]]</f>
        <v>BFA049001</v>
      </c>
      <c r="N9189" s="1" t="str">
        <f>Table9[[#This Row],[ADM1_CODE]]</f>
        <v>BFA049</v>
      </c>
    </row>
    <row r="9190" spans="1:14" x14ac:dyDescent="0.25">
      <c r="A9190" s="12">
        <v>13.675917999999999</v>
      </c>
      <c r="B9190" s="12">
        <v>-2.0626579999999999</v>
      </c>
      <c r="C9190" s="1" t="s">
        <v>55</v>
      </c>
      <c r="D9190" s="1" t="s">
        <v>56</v>
      </c>
      <c r="E9190" s="1" t="s">
        <v>102</v>
      </c>
      <c r="F9190" s="1" t="s">
        <v>103</v>
      </c>
      <c r="G9190" s="1" t="s">
        <v>17183</v>
      </c>
      <c r="H9190" s="1" t="s">
        <v>17184</v>
      </c>
      <c r="I9190" s="12">
        <v>0</v>
      </c>
      <c r="J9190" s="1" t="s">
        <v>166</v>
      </c>
      <c r="K9190" s="1" t="str">
        <f>LEFT(Table9[[#This Row],[PCODE]],9)&amp;"0000"&amp;RIGHT(Table9[[#This Row],[PCODE]],3)</f>
        <v>BFA0540010000102</v>
      </c>
      <c r="L9190" s="1">
        <f>LEN(Table9[[#This Row],[rowcapcode3]])</f>
        <v>16</v>
      </c>
      <c r="M9190" s="1" t="str">
        <f>Table9[[#This Row],[ADM2_CODE]]</f>
        <v>BFA054001</v>
      </c>
      <c r="N9190" s="1" t="str">
        <f>Table9[[#This Row],[ADM1_CODE]]</f>
        <v>BFA054</v>
      </c>
    </row>
    <row r="9191" spans="1:14" x14ac:dyDescent="0.25">
      <c r="A9191" s="12">
        <v>13.676489</v>
      </c>
      <c r="B9191" s="12">
        <v>-5.3559999999999997E-3</v>
      </c>
      <c r="C9191" s="1" t="s">
        <v>63</v>
      </c>
      <c r="D9191" s="1" t="s">
        <v>64</v>
      </c>
      <c r="E9191" s="1" t="s">
        <v>144</v>
      </c>
      <c r="F9191" s="1" t="s">
        <v>145</v>
      </c>
      <c r="G9191" s="1" t="s">
        <v>17185</v>
      </c>
      <c r="H9191" s="1" t="s">
        <v>17186</v>
      </c>
      <c r="I9191" s="12">
        <v>0</v>
      </c>
      <c r="J9191" s="1" t="s">
        <v>166</v>
      </c>
      <c r="K9191" s="1" t="str">
        <f>LEFT(Table9[[#This Row],[PCODE]],9)&amp;"0000"&amp;RIGHT(Table9[[#This Row],[PCODE]],3)</f>
        <v>BFA0560020000256</v>
      </c>
      <c r="L9191" s="1">
        <f>LEN(Table9[[#This Row],[rowcapcode3]])</f>
        <v>16</v>
      </c>
      <c r="M9191" s="1" t="str">
        <f>Table9[[#This Row],[ADM2_CODE]]</f>
        <v>BFA056002</v>
      </c>
      <c r="N9191" s="1" t="str">
        <f>Table9[[#This Row],[ADM1_CODE]]</f>
        <v>BFA056</v>
      </c>
    </row>
    <row r="9192" spans="1:14" x14ac:dyDescent="0.25">
      <c r="A9192" s="12">
        <v>13.676780000000001</v>
      </c>
      <c r="B9192" s="12">
        <v>-0.61229800000000001</v>
      </c>
      <c r="C9192" s="1" t="s">
        <v>59</v>
      </c>
      <c r="D9192" s="1" t="s">
        <v>60</v>
      </c>
      <c r="E9192" s="1" t="s">
        <v>114</v>
      </c>
      <c r="F9192" s="1" t="s">
        <v>115</v>
      </c>
      <c r="G9192" s="1" t="s">
        <v>17187</v>
      </c>
      <c r="H9192" s="1" t="s">
        <v>6196</v>
      </c>
      <c r="I9192" s="12">
        <v>0</v>
      </c>
      <c r="J9192" s="1" t="s">
        <v>166</v>
      </c>
      <c r="K9192" s="1" t="str">
        <f>LEFT(Table9[[#This Row],[PCODE]],9)&amp;"0000"&amp;RIGHT(Table9[[#This Row],[PCODE]],3)</f>
        <v>BFA0490020000278</v>
      </c>
      <c r="L9192" s="1">
        <f>LEN(Table9[[#This Row],[rowcapcode3]])</f>
        <v>16</v>
      </c>
      <c r="M9192" s="1" t="str">
        <f>Table9[[#This Row],[ADM2_CODE]]</f>
        <v>BFA049002</v>
      </c>
      <c r="N9192" s="1" t="str">
        <f>Table9[[#This Row],[ADM1_CODE]]</f>
        <v>BFA049</v>
      </c>
    </row>
    <row r="9193" spans="1:14" x14ac:dyDescent="0.25">
      <c r="A9193" s="12">
        <v>13.677250000000001</v>
      </c>
      <c r="B9193" s="12">
        <v>-2.1829619999999998</v>
      </c>
      <c r="C9193" s="1" t="s">
        <v>55</v>
      </c>
      <c r="D9193" s="1" t="s">
        <v>56</v>
      </c>
      <c r="E9193" s="1" t="s">
        <v>150</v>
      </c>
      <c r="F9193" s="1" t="s">
        <v>151</v>
      </c>
      <c r="G9193" s="1" t="s">
        <v>17188</v>
      </c>
      <c r="H9193" s="1" t="s">
        <v>17189</v>
      </c>
      <c r="I9193" s="12">
        <v>0</v>
      </c>
      <c r="J9193" s="1" t="s">
        <v>166</v>
      </c>
      <c r="K9193" s="1" t="str">
        <f>LEFT(Table9[[#This Row],[PCODE]],9)&amp;"0000"&amp;RIGHT(Table9[[#This Row],[PCODE]],3)</f>
        <v>BFA0540030000001</v>
      </c>
      <c r="L9193" s="1">
        <f>LEN(Table9[[#This Row],[rowcapcode3]])</f>
        <v>16</v>
      </c>
      <c r="M9193" s="1" t="str">
        <f>Table9[[#This Row],[ADM2_CODE]]</f>
        <v>BFA054003</v>
      </c>
      <c r="N9193" s="1" t="str">
        <f>Table9[[#This Row],[ADM1_CODE]]</f>
        <v>BFA054</v>
      </c>
    </row>
    <row r="9194" spans="1:14" x14ac:dyDescent="0.25">
      <c r="A9194" s="12">
        <v>13.6774</v>
      </c>
      <c r="B9194" s="12">
        <v>0.25233100000000003</v>
      </c>
      <c r="C9194" s="1" t="s">
        <v>63</v>
      </c>
      <c r="D9194" s="1" t="s">
        <v>64</v>
      </c>
      <c r="E9194" s="1" t="s">
        <v>142</v>
      </c>
      <c r="F9194" s="1" t="s">
        <v>143</v>
      </c>
      <c r="G9194" s="1" t="s">
        <v>17190</v>
      </c>
      <c r="H9194" s="1" t="s">
        <v>17191</v>
      </c>
      <c r="I9194" s="12">
        <v>0</v>
      </c>
      <c r="J9194" s="1" t="s">
        <v>166</v>
      </c>
      <c r="K9194" s="1" t="str">
        <f>LEFT(Table9[[#This Row],[PCODE]],9)&amp;"0000"&amp;RIGHT(Table9[[#This Row],[PCODE]],3)</f>
        <v>BFA0560040000284</v>
      </c>
      <c r="L9194" s="1">
        <f>LEN(Table9[[#This Row],[rowcapcode3]])</f>
        <v>16</v>
      </c>
      <c r="M9194" s="1" t="str">
        <f>Table9[[#This Row],[ADM2_CODE]]</f>
        <v>BFA056004</v>
      </c>
      <c r="N9194" s="1" t="str">
        <f>Table9[[#This Row],[ADM1_CODE]]</f>
        <v>BFA056</v>
      </c>
    </row>
    <row r="9195" spans="1:14" x14ac:dyDescent="0.25">
      <c r="A9195" s="12">
        <v>13.678056</v>
      </c>
      <c r="B9195" s="12">
        <v>-1.546111</v>
      </c>
      <c r="C9195" s="1" t="s">
        <v>59</v>
      </c>
      <c r="D9195" s="1" t="s">
        <v>60</v>
      </c>
      <c r="E9195" s="1" t="s">
        <v>112</v>
      </c>
      <c r="F9195" s="1" t="s">
        <v>113</v>
      </c>
      <c r="G9195" s="1" t="s">
        <v>17192</v>
      </c>
      <c r="H9195" s="1" t="s">
        <v>17193</v>
      </c>
      <c r="I9195" s="12">
        <v>4</v>
      </c>
      <c r="J9195" s="1" t="s">
        <v>288</v>
      </c>
      <c r="K9195" s="1" t="str">
        <f>LEFT(Table9[[#This Row],[PCODE]],9)&amp;"0000"&amp;RIGHT(Table9[[#This Row],[PCODE]],3)</f>
        <v>BFA0490010000048</v>
      </c>
      <c r="L9195" s="1">
        <f>LEN(Table9[[#This Row],[rowcapcode3]])</f>
        <v>16</v>
      </c>
      <c r="M9195" s="1" t="str">
        <f>Table9[[#This Row],[ADM2_CODE]]</f>
        <v>BFA049001</v>
      </c>
      <c r="N9195" s="1" t="str">
        <f>Table9[[#This Row],[ADM1_CODE]]</f>
        <v>BFA049</v>
      </c>
    </row>
    <row r="9196" spans="1:14" x14ac:dyDescent="0.25">
      <c r="A9196" s="12">
        <v>13.678333</v>
      </c>
      <c r="B9196" s="12">
        <v>-1.967298</v>
      </c>
      <c r="C9196" s="1" t="s">
        <v>55</v>
      </c>
      <c r="D9196" s="1" t="s">
        <v>56</v>
      </c>
      <c r="E9196" s="1" t="s">
        <v>102</v>
      </c>
      <c r="F9196" s="1" t="s">
        <v>103</v>
      </c>
      <c r="G9196" s="1" t="s">
        <v>17194</v>
      </c>
      <c r="H9196" s="1" t="s">
        <v>17195</v>
      </c>
      <c r="I9196" s="12">
        <v>4</v>
      </c>
      <c r="J9196" s="1" t="s">
        <v>288</v>
      </c>
      <c r="K9196" s="1" t="str">
        <f>LEFT(Table9[[#This Row],[PCODE]],9)&amp;"0000"&amp;RIGHT(Table9[[#This Row],[PCODE]],3)</f>
        <v>BFA0540010000108</v>
      </c>
      <c r="L9196" s="1">
        <f>LEN(Table9[[#This Row],[rowcapcode3]])</f>
        <v>16</v>
      </c>
      <c r="M9196" s="1" t="str">
        <f>Table9[[#This Row],[ADM2_CODE]]</f>
        <v>BFA054001</v>
      </c>
      <c r="N9196" s="1" t="str">
        <f>Table9[[#This Row],[ADM1_CODE]]</f>
        <v>BFA054</v>
      </c>
    </row>
    <row r="9197" spans="1:14" x14ac:dyDescent="0.25">
      <c r="A9197" s="12">
        <v>13.6792</v>
      </c>
      <c r="B9197" s="12">
        <v>-2.4362759999999999</v>
      </c>
      <c r="C9197" s="1" t="s">
        <v>55</v>
      </c>
      <c r="D9197" s="1" t="s">
        <v>56</v>
      </c>
      <c r="E9197" s="1" t="s">
        <v>150</v>
      </c>
      <c r="F9197" s="1" t="s">
        <v>151</v>
      </c>
      <c r="G9197" s="1" t="s">
        <v>17196</v>
      </c>
      <c r="H9197" s="1" t="s">
        <v>17197</v>
      </c>
      <c r="I9197" s="12">
        <v>0</v>
      </c>
      <c r="J9197" s="1" t="s">
        <v>166</v>
      </c>
      <c r="K9197" s="1" t="str">
        <f>LEFT(Table9[[#This Row],[PCODE]],9)&amp;"0000"&amp;RIGHT(Table9[[#This Row],[PCODE]],3)</f>
        <v>BFA0540030000479</v>
      </c>
      <c r="L9197" s="1">
        <f>LEN(Table9[[#This Row],[rowcapcode3]])</f>
        <v>16</v>
      </c>
      <c r="M9197" s="1" t="str">
        <f>Table9[[#This Row],[ADM2_CODE]]</f>
        <v>BFA054003</v>
      </c>
      <c r="N9197" s="1" t="str">
        <f>Table9[[#This Row],[ADM1_CODE]]</f>
        <v>BFA054</v>
      </c>
    </row>
    <row r="9198" spans="1:14" x14ac:dyDescent="0.25">
      <c r="A9198" s="12">
        <v>13.680126</v>
      </c>
      <c r="B9198" s="12">
        <v>-2.9056999999999999E-2</v>
      </c>
      <c r="C9198" s="1" t="s">
        <v>63</v>
      </c>
      <c r="D9198" s="1" t="s">
        <v>64</v>
      </c>
      <c r="E9198" s="1" t="s">
        <v>144</v>
      </c>
      <c r="F9198" s="1" t="s">
        <v>145</v>
      </c>
      <c r="G9198" s="1" t="s">
        <v>17198</v>
      </c>
      <c r="H9198" s="1" t="s">
        <v>17199</v>
      </c>
      <c r="I9198" s="12">
        <v>0</v>
      </c>
      <c r="J9198" s="1" t="s">
        <v>166</v>
      </c>
      <c r="K9198" s="1" t="str">
        <f>LEFT(Table9[[#This Row],[PCODE]],9)&amp;"0000"&amp;RIGHT(Table9[[#This Row],[PCODE]],3)</f>
        <v>BFA0560020000326</v>
      </c>
      <c r="L9198" s="1">
        <f>LEN(Table9[[#This Row],[rowcapcode3]])</f>
        <v>16</v>
      </c>
      <c r="M9198" s="1" t="str">
        <f>Table9[[#This Row],[ADM2_CODE]]</f>
        <v>BFA056002</v>
      </c>
      <c r="N9198" s="1" t="str">
        <f>Table9[[#This Row],[ADM1_CODE]]</f>
        <v>BFA056</v>
      </c>
    </row>
    <row r="9199" spans="1:14" x14ac:dyDescent="0.25">
      <c r="A9199" s="12">
        <v>13.680189</v>
      </c>
      <c r="B9199" s="12">
        <v>-2.5310779999999999</v>
      </c>
      <c r="C9199" s="1" t="s">
        <v>55</v>
      </c>
      <c r="D9199" s="1" t="s">
        <v>56</v>
      </c>
      <c r="E9199" s="1" t="s">
        <v>150</v>
      </c>
      <c r="F9199" s="1" t="s">
        <v>151</v>
      </c>
      <c r="G9199" s="1" t="s">
        <v>17200</v>
      </c>
      <c r="H9199" s="1" t="s">
        <v>16881</v>
      </c>
      <c r="I9199" s="12">
        <v>0</v>
      </c>
      <c r="J9199" s="1" t="s">
        <v>166</v>
      </c>
      <c r="K9199" s="1" t="str">
        <f>LEFT(Table9[[#This Row],[PCODE]],9)&amp;"0000"&amp;RIGHT(Table9[[#This Row],[PCODE]],3)</f>
        <v>BFA0540030000052</v>
      </c>
      <c r="L9199" s="1">
        <f>LEN(Table9[[#This Row],[rowcapcode3]])</f>
        <v>16</v>
      </c>
      <c r="M9199" s="1" t="str">
        <f>Table9[[#This Row],[ADM2_CODE]]</f>
        <v>BFA054003</v>
      </c>
      <c r="N9199" s="1" t="str">
        <f>Table9[[#This Row],[ADM1_CODE]]</f>
        <v>BFA054</v>
      </c>
    </row>
    <row r="9200" spans="1:14" x14ac:dyDescent="0.25">
      <c r="A9200" s="12">
        <v>13.680189</v>
      </c>
      <c r="B9200" s="12">
        <v>-2.5310779999999999</v>
      </c>
      <c r="C9200" s="1" t="s">
        <v>55</v>
      </c>
      <c r="D9200" s="1" t="s">
        <v>56</v>
      </c>
      <c r="E9200" s="1" t="s">
        <v>150</v>
      </c>
      <c r="F9200" s="1" t="s">
        <v>151</v>
      </c>
      <c r="G9200" s="1" t="s">
        <v>17201</v>
      </c>
      <c r="H9200" s="1" t="s">
        <v>17202</v>
      </c>
      <c r="I9200" s="12">
        <v>0</v>
      </c>
      <c r="J9200" s="1" t="s">
        <v>166</v>
      </c>
      <c r="K9200" s="1" t="str">
        <f>LEFT(Table9[[#This Row],[PCODE]],9)&amp;"0000"&amp;RIGHT(Table9[[#This Row],[PCODE]],3)</f>
        <v>BFA0540030000054</v>
      </c>
      <c r="L9200" s="1">
        <f>LEN(Table9[[#This Row],[rowcapcode3]])</f>
        <v>16</v>
      </c>
      <c r="M9200" s="1" t="str">
        <f>Table9[[#This Row],[ADM2_CODE]]</f>
        <v>BFA054003</v>
      </c>
      <c r="N9200" s="1" t="str">
        <f>Table9[[#This Row],[ADM1_CODE]]</f>
        <v>BFA054</v>
      </c>
    </row>
    <row r="9201" spans="1:14" x14ac:dyDescent="0.25">
      <c r="A9201" s="12">
        <v>13.680358</v>
      </c>
      <c r="B9201" s="12">
        <v>-2.250883</v>
      </c>
      <c r="C9201" s="1" t="s">
        <v>55</v>
      </c>
      <c r="D9201" s="1" t="s">
        <v>56</v>
      </c>
      <c r="E9201" s="1" t="s">
        <v>150</v>
      </c>
      <c r="F9201" s="1" t="s">
        <v>151</v>
      </c>
      <c r="G9201" s="1" t="s">
        <v>17203</v>
      </c>
      <c r="H9201" s="1" t="s">
        <v>10903</v>
      </c>
      <c r="I9201" s="12">
        <v>0</v>
      </c>
      <c r="J9201" s="1" t="s">
        <v>166</v>
      </c>
      <c r="K9201" s="1" t="str">
        <f>LEFT(Table9[[#This Row],[PCODE]],9)&amp;"0000"&amp;RIGHT(Table9[[#This Row],[PCODE]],3)</f>
        <v>BFA0540030000451</v>
      </c>
      <c r="L9201" s="1">
        <f>LEN(Table9[[#This Row],[rowcapcode3]])</f>
        <v>16</v>
      </c>
      <c r="M9201" s="1" t="str">
        <f>Table9[[#This Row],[ADM2_CODE]]</f>
        <v>BFA054003</v>
      </c>
      <c r="N9201" s="1" t="str">
        <f>Table9[[#This Row],[ADM1_CODE]]</f>
        <v>BFA054</v>
      </c>
    </row>
    <row r="9202" spans="1:14" x14ac:dyDescent="0.25">
      <c r="A9202" s="12">
        <v>13.681131000000001</v>
      </c>
      <c r="B9202" s="12">
        <v>-2.4223330000000001</v>
      </c>
      <c r="C9202" s="1" t="s">
        <v>55</v>
      </c>
      <c r="D9202" s="1" t="s">
        <v>56</v>
      </c>
      <c r="E9202" s="1" t="s">
        <v>150</v>
      </c>
      <c r="F9202" s="1" t="s">
        <v>151</v>
      </c>
      <c r="G9202" s="1" t="s">
        <v>17204</v>
      </c>
      <c r="H9202" s="1" t="s">
        <v>17205</v>
      </c>
      <c r="I9202" s="12">
        <v>0</v>
      </c>
      <c r="J9202" s="1" t="s">
        <v>166</v>
      </c>
      <c r="K9202" s="1" t="str">
        <f>LEFT(Table9[[#This Row],[PCODE]],9)&amp;"0000"&amp;RIGHT(Table9[[#This Row],[PCODE]],3)</f>
        <v>BFA0540030000373</v>
      </c>
      <c r="L9202" s="1">
        <f>LEN(Table9[[#This Row],[rowcapcode3]])</f>
        <v>16</v>
      </c>
      <c r="M9202" s="1" t="str">
        <f>Table9[[#This Row],[ADM2_CODE]]</f>
        <v>BFA054003</v>
      </c>
      <c r="N9202" s="1" t="str">
        <f>Table9[[#This Row],[ADM1_CODE]]</f>
        <v>BFA054</v>
      </c>
    </row>
    <row r="9203" spans="1:14" x14ac:dyDescent="0.25">
      <c r="A9203" s="12">
        <v>13.681248</v>
      </c>
      <c r="B9203" s="12">
        <v>-2.6767270000000001</v>
      </c>
      <c r="C9203" s="1" t="s">
        <v>55</v>
      </c>
      <c r="D9203" s="1" t="s">
        <v>56</v>
      </c>
      <c r="E9203" s="1" t="s">
        <v>150</v>
      </c>
      <c r="F9203" s="1" t="s">
        <v>151</v>
      </c>
      <c r="G9203" s="1" t="s">
        <v>17206</v>
      </c>
      <c r="H9203" s="1" t="s">
        <v>17207</v>
      </c>
      <c r="I9203" s="12">
        <v>0</v>
      </c>
      <c r="J9203" s="1" t="s">
        <v>166</v>
      </c>
      <c r="K9203" s="1" t="str">
        <f>LEFT(Table9[[#This Row],[PCODE]],9)&amp;"0000"&amp;RIGHT(Table9[[#This Row],[PCODE]],3)</f>
        <v>BFA0540030000123</v>
      </c>
      <c r="L9203" s="1">
        <f>LEN(Table9[[#This Row],[rowcapcode3]])</f>
        <v>16</v>
      </c>
      <c r="M9203" s="1" t="str">
        <f>Table9[[#This Row],[ADM2_CODE]]</f>
        <v>BFA054003</v>
      </c>
      <c r="N9203" s="1" t="str">
        <f>Table9[[#This Row],[ADM1_CODE]]</f>
        <v>BFA054</v>
      </c>
    </row>
    <row r="9204" spans="1:14" x14ac:dyDescent="0.25">
      <c r="A9204" s="12">
        <v>13.682460000000001</v>
      </c>
      <c r="B9204" s="12">
        <v>-8.6343000000000003E-2</v>
      </c>
      <c r="C9204" s="1" t="s">
        <v>63</v>
      </c>
      <c r="D9204" s="1" t="s">
        <v>64</v>
      </c>
      <c r="E9204" s="1" t="s">
        <v>144</v>
      </c>
      <c r="F9204" s="1" t="s">
        <v>145</v>
      </c>
      <c r="G9204" s="1" t="s">
        <v>17208</v>
      </c>
      <c r="H9204" s="1" t="s">
        <v>17209</v>
      </c>
      <c r="I9204" s="12">
        <v>0</v>
      </c>
      <c r="J9204" s="1" t="s">
        <v>166</v>
      </c>
      <c r="K9204" s="1" t="str">
        <f>LEFT(Table9[[#This Row],[PCODE]],9)&amp;"0000"&amp;RIGHT(Table9[[#This Row],[PCODE]],3)</f>
        <v>BFA0560020000105</v>
      </c>
      <c r="L9204" s="1">
        <f>LEN(Table9[[#This Row],[rowcapcode3]])</f>
        <v>16</v>
      </c>
      <c r="M9204" s="1" t="str">
        <f>Table9[[#This Row],[ADM2_CODE]]</f>
        <v>BFA056002</v>
      </c>
      <c r="N9204" s="1" t="str">
        <f>Table9[[#This Row],[ADM1_CODE]]</f>
        <v>BFA056</v>
      </c>
    </row>
    <row r="9205" spans="1:14" x14ac:dyDescent="0.25">
      <c r="A9205" s="12">
        <v>13.682556</v>
      </c>
      <c r="B9205" s="12">
        <v>0.60091799999999995</v>
      </c>
      <c r="C9205" s="1" t="s">
        <v>63</v>
      </c>
      <c r="D9205" s="1" t="s">
        <v>64</v>
      </c>
      <c r="E9205" s="1" t="s">
        <v>142</v>
      </c>
      <c r="F9205" s="1" t="s">
        <v>143</v>
      </c>
      <c r="G9205" s="1" t="s">
        <v>17210</v>
      </c>
      <c r="H9205" s="1" t="s">
        <v>16428</v>
      </c>
      <c r="I9205" s="12">
        <v>0</v>
      </c>
      <c r="J9205" s="1" t="s">
        <v>166</v>
      </c>
      <c r="K9205" s="1" t="str">
        <f>LEFT(Table9[[#This Row],[PCODE]],9)&amp;"0000"&amp;RIGHT(Table9[[#This Row],[PCODE]],3)</f>
        <v>BFA0560040000120</v>
      </c>
      <c r="L9205" s="1">
        <f>LEN(Table9[[#This Row],[rowcapcode3]])</f>
        <v>16</v>
      </c>
      <c r="M9205" s="1" t="str">
        <f>Table9[[#This Row],[ADM2_CODE]]</f>
        <v>BFA056004</v>
      </c>
      <c r="N9205" s="1" t="str">
        <f>Table9[[#This Row],[ADM1_CODE]]</f>
        <v>BFA056</v>
      </c>
    </row>
    <row r="9206" spans="1:14" x14ac:dyDescent="0.25">
      <c r="A9206" s="12">
        <v>13.682605000000001</v>
      </c>
      <c r="B9206" s="12">
        <v>-5.534E-2</v>
      </c>
      <c r="C9206" s="1" t="s">
        <v>63</v>
      </c>
      <c r="D9206" s="1" t="s">
        <v>64</v>
      </c>
      <c r="E9206" s="1" t="s">
        <v>144</v>
      </c>
      <c r="F9206" s="1" t="s">
        <v>145</v>
      </c>
      <c r="G9206" s="1" t="s">
        <v>17211</v>
      </c>
      <c r="H9206" s="1" t="s">
        <v>846</v>
      </c>
      <c r="I9206" s="12">
        <v>0</v>
      </c>
      <c r="J9206" s="1" t="s">
        <v>166</v>
      </c>
      <c r="K9206" s="1" t="str">
        <f>LEFT(Table9[[#This Row],[PCODE]],9)&amp;"0000"&amp;RIGHT(Table9[[#This Row],[PCODE]],3)</f>
        <v>BFA0560020000181</v>
      </c>
      <c r="L9206" s="1">
        <f>LEN(Table9[[#This Row],[rowcapcode3]])</f>
        <v>16</v>
      </c>
      <c r="M9206" s="1" t="str">
        <f>Table9[[#This Row],[ADM2_CODE]]</f>
        <v>BFA056002</v>
      </c>
      <c r="N9206" s="1" t="str">
        <f>Table9[[#This Row],[ADM1_CODE]]</f>
        <v>BFA056</v>
      </c>
    </row>
    <row r="9207" spans="1:14" x14ac:dyDescent="0.25">
      <c r="A9207" s="12">
        <v>13.682848</v>
      </c>
      <c r="B9207" s="12">
        <v>-0.20058300000000001</v>
      </c>
      <c r="C9207" s="1" t="s">
        <v>63</v>
      </c>
      <c r="D9207" s="1" t="s">
        <v>64</v>
      </c>
      <c r="E9207" s="1" t="s">
        <v>144</v>
      </c>
      <c r="F9207" s="1" t="s">
        <v>145</v>
      </c>
      <c r="G9207" s="1" t="s">
        <v>17212</v>
      </c>
      <c r="H9207" s="1" t="s">
        <v>17213</v>
      </c>
      <c r="I9207" s="12">
        <v>0</v>
      </c>
      <c r="J9207" s="1" t="s">
        <v>166</v>
      </c>
      <c r="K9207" s="1" t="str">
        <f>LEFT(Table9[[#This Row],[PCODE]],9)&amp;"0000"&amp;RIGHT(Table9[[#This Row],[PCODE]],3)</f>
        <v>BFA0560020000018</v>
      </c>
      <c r="L9207" s="1">
        <f>LEN(Table9[[#This Row],[rowcapcode3]])</f>
        <v>16</v>
      </c>
      <c r="M9207" s="1" t="str">
        <f>Table9[[#This Row],[ADM2_CODE]]</f>
        <v>BFA056002</v>
      </c>
      <c r="N9207" s="1" t="str">
        <f>Table9[[#This Row],[ADM1_CODE]]</f>
        <v>BFA056</v>
      </c>
    </row>
    <row r="9208" spans="1:14" x14ac:dyDescent="0.25">
      <c r="A9208" s="12">
        <v>13.683021</v>
      </c>
      <c r="B9208" s="12">
        <v>-2.0748660000000001</v>
      </c>
      <c r="C9208" s="1" t="s">
        <v>55</v>
      </c>
      <c r="D9208" s="1" t="s">
        <v>56</v>
      </c>
      <c r="E9208" s="1" t="s">
        <v>102</v>
      </c>
      <c r="F9208" s="1" t="s">
        <v>103</v>
      </c>
      <c r="G9208" s="1" t="s">
        <v>17214</v>
      </c>
      <c r="H9208" s="1" t="s">
        <v>17215</v>
      </c>
      <c r="I9208" s="12">
        <v>0</v>
      </c>
      <c r="J9208" s="1" t="s">
        <v>166</v>
      </c>
      <c r="K9208" s="1" t="str">
        <f>LEFT(Table9[[#This Row],[PCODE]],9)&amp;"0000"&amp;RIGHT(Table9[[#This Row],[PCODE]],3)</f>
        <v>BFA0540010000167</v>
      </c>
      <c r="L9208" s="1">
        <f>LEN(Table9[[#This Row],[rowcapcode3]])</f>
        <v>16</v>
      </c>
      <c r="M9208" s="1" t="str">
        <f>Table9[[#This Row],[ADM2_CODE]]</f>
        <v>BFA054001</v>
      </c>
      <c r="N9208" s="1" t="str">
        <f>Table9[[#This Row],[ADM1_CODE]]</f>
        <v>BFA054</v>
      </c>
    </row>
    <row r="9209" spans="1:14" x14ac:dyDescent="0.25">
      <c r="A9209" s="12">
        <v>13.683042</v>
      </c>
      <c r="B9209" s="12">
        <v>-1.7222059999999999</v>
      </c>
      <c r="C9209" s="1" t="s">
        <v>59</v>
      </c>
      <c r="D9209" s="1" t="s">
        <v>60</v>
      </c>
      <c r="E9209" s="1" t="s">
        <v>112</v>
      </c>
      <c r="F9209" s="1" t="s">
        <v>113</v>
      </c>
      <c r="G9209" s="1" t="s">
        <v>17216</v>
      </c>
      <c r="H9209" s="1" t="s">
        <v>17217</v>
      </c>
      <c r="I9209" s="12">
        <v>0</v>
      </c>
      <c r="J9209" s="1" t="s">
        <v>166</v>
      </c>
      <c r="K9209" s="1" t="str">
        <f>LEFT(Table9[[#This Row],[PCODE]],9)&amp;"0000"&amp;RIGHT(Table9[[#This Row],[PCODE]],3)</f>
        <v>BFA0490010000082</v>
      </c>
      <c r="L9209" s="1">
        <f>LEN(Table9[[#This Row],[rowcapcode3]])</f>
        <v>16</v>
      </c>
      <c r="M9209" s="1" t="str">
        <f>Table9[[#This Row],[ADM2_CODE]]</f>
        <v>BFA049001</v>
      </c>
      <c r="N9209" s="1" t="str">
        <f>Table9[[#This Row],[ADM1_CODE]]</f>
        <v>BFA049</v>
      </c>
    </row>
    <row r="9210" spans="1:14" x14ac:dyDescent="0.25">
      <c r="A9210" s="12">
        <v>13.683139000000001</v>
      </c>
      <c r="B9210" s="12">
        <v>-0.97362400000000004</v>
      </c>
      <c r="C9210" s="1" t="s">
        <v>59</v>
      </c>
      <c r="D9210" s="1" t="s">
        <v>60</v>
      </c>
      <c r="E9210" s="1" t="s">
        <v>116</v>
      </c>
      <c r="F9210" s="1" t="s">
        <v>117</v>
      </c>
      <c r="G9210" s="1" t="s">
        <v>17218</v>
      </c>
      <c r="H9210" s="1" t="s">
        <v>17219</v>
      </c>
      <c r="I9210" s="12">
        <v>0</v>
      </c>
      <c r="J9210" s="1" t="s">
        <v>166</v>
      </c>
      <c r="K9210" s="1" t="str">
        <f>LEFT(Table9[[#This Row],[PCODE]],9)&amp;"0000"&amp;RIGHT(Table9[[#This Row],[PCODE]],3)</f>
        <v>BFA0490030000015</v>
      </c>
      <c r="L9210" s="1">
        <f>LEN(Table9[[#This Row],[rowcapcode3]])</f>
        <v>16</v>
      </c>
      <c r="M9210" s="1" t="str">
        <f>Table9[[#This Row],[ADM2_CODE]]</f>
        <v>BFA049003</v>
      </c>
      <c r="N9210" s="1" t="str">
        <f>Table9[[#This Row],[ADM1_CODE]]</f>
        <v>BFA049</v>
      </c>
    </row>
    <row r="9211" spans="1:14" x14ac:dyDescent="0.25">
      <c r="A9211" s="12">
        <v>13.683479</v>
      </c>
      <c r="B9211" s="12">
        <v>-1.5696920000000001</v>
      </c>
      <c r="C9211" s="1" t="s">
        <v>59</v>
      </c>
      <c r="D9211" s="1" t="s">
        <v>60</v>
      </c>
      <c r="E9211" s="1" t="s">
        <v>112</v>
      </c>
      <c r="F9211" s="1" t="s">
        <v>113</v>
      </c>
      <c r="G9211" s="1" t="s">
        <v>17220</v>
      </c>
      <c r="H9211" s="1" t="s">
        <v>17221</v>
      </c>
      <c r="I9211" s="12">
        <v>0</v>
      </c>
      <c r="J9211" s="1" t="s">
        <v>166</v>
      </c>
      <c r="K9211" s="1" t="str">
        <f>LEFT(Table9[[#This Row],[PCODE]],9)&amp;"0000"&amp;RIGHT(Table9[[#This Row],[PCODE]],3)</f>
        <v>BFA0490010000039</v>
      </c>
      <c r="L9211" s="1">
        <f>LEN(Table9[[#This Row],[rowcapcode3]])</f>
        <v>16</v>
      </c>
      <c r="M9211" s="1" t="str">
        <f>Table9[[#This Row],[ADM2_CODE]]</f>
        <v>BFA049001</v>
      </c>
      <c r="N9211" s="1" t="str">
        <f>Table9[[#This Row],[ADM1_CODE]]</f>
        <v>BFA049</v>
      </c>
    </row>
    <row r="9212" spans="1:14" x14ac:dyDescent="0.25">
      <c r="A9212" s="12">
        <v>13.683479</v>
      </c>
      <c r="B9212" s="12">
        <v>-1.5696920000000001</v>
      </c>
      <c r="C9212" s="1" t="s">
        <v>59</v>
      </c>
      <c r="D9212" s="1" t="s">
        <v>60</v>
      </c>
      <c r="E9212" s="1" t="s">
        <v>112</v>
      </c>
      <c r="F9212" s="1" t="s">
        <v>113</v>
      </c>
      <c r="G9212" s="1" t="s">
        <v>17222</v>
      </c>
      <c r="H9212" s="1" t="s">
        <v>17223</v>
      </c>
      <c r="I9212" s="12">
        <v>0</v>
      </c>
      <c r="J9212" s="1" t="s">
        <v>166</v>
      </c>
      <c r="K9212" s="1" t="str">
        <f>LEFT(Table9[[#This Row],[PCODE]],9)&amp;"0000"&amp;RIGHT(Table9[[#This Row],[PCODE]],3)</f>
        <v>BFA0490010000049</v>
      </c>
      <c r="L9212" s="1">
        <f>LEN(Table9[[#This Row],[rowcapcode3]])</f>
        <v>16</v>
      </c>
      <c r="M9212" s="1" t="str">
        <f>Table9[[#This Row],[ADM2_CODE]]</f>
        <v>BFA049001</v>
      </c>
      <c r="N9212" s="1" t="str">
        <f>Table9[[#This Row],[ADM1_CODE]]</f>
        <v>BFA049</v>
      </c>
    </row>
    <row r="9213" spans="1:14" x14ac:dyDescent="0.25">
      <c r="A9213" s="12">
        <v>13.684305</v>
      </c>
      <c r="B9213" s="12">
        <v>-1.2209429999999999</v>
      </c>
      <c r="C9213" s="1" t="s">
        <v>59</v>
      </c>
      <c r="D9213" s="1" t="s">
        <v>60</v>
      </c>
      <c r="E9213" s="1" t="s">
        <v>116</v>
      </c>
      <c r="F9213" s="1" t="s">
        <v>117</v>
      </c>
      <c r="G9213" s="1" t="s">
        <v>17224</v>
      </c>
      <c r="H9213" s="1" t="s">
        <v>9736</v>
      </c>
      <c r="I9213" s="12">
        <v>0</v>
      </c>
      <c r="J9213" s="1" t="s">
        <v>166</v>
      </c>
      <c r="K9213" s="1" t="str">
        <f>LEFT(Table9[[#This Row],[PCODE]],9)&amp;"0000"&amp;RIGHT(Table9[[#This Row],[PCODE]],3)</f>
        <v>BFA0490030000078</v>
      </c>
      <c r="L9213" s="1">
        <f>LEN(Table9[[#This Row],[rowcapcode3]])</f>
        <v>16</v>
      </c>
      <c r="M9213" s="1" t="str">
        <f>Table9[[#This Row],[ADM2_CODE]]</f>
        <v>BFA049003</v>
      </c>
      <c r="N9213" s="1" t="str">
        <f>Table9[[#This Row],[ADM1_CODE]]</f>
        <v>BFA049</v>
      </c>
    </row>
    <row r="9214" spans="1:14" x14ac:dyDescent="0.25">
      <c r="A9214" s="12">
        <v>13.68506</v>
      </c>
      <c r="B9214" s="12">
        <v>-2.8190810000000002</v>
      </c>
      <c r="C9214" s="1" t="s">
        <v>55</v>
      </c>
      <c r="D9214" s="1" t="s">
        <v>56</v>
      </c>
      <c r="E9214" s="1" t="s">
        <v>150</v>
      </c>
      <c r="F9214" s="1" t="s">
        <v>151</v>
      </c>
      <c r="G9214" s="1" t="s">
        <v>17225</v>
      </c>
      <c r="H9214" s="1" t="s">
        <v>17226</v>
      </c>
      <c r="I9214" s="12">
        <v>0</v>
      </c>
      <c r="J9214" s="1" t="s">
        <v>166</v>
      </c>
      <c r="K9214" s="1" t="str">
        <f>LEFT(Table9[[#This Row],[PCODE]],9)&amp;"0000"&amp;RIGHT(Table9[[#This Row],[PCODE]],3)</f>
        <v>BFA0540030000086</v>
      </c>
      <c r="L9214" s="1">
        <f>LEN(Table9[[#This Row],[rowcapcode3]])</f>
        <v>16</v>
      </c>
      <c r="M9214" s="1" t="str">
        <f>Table9[[#This Row],[ADM2_CODE]]</f>
        <v>BFA054003</v>
      </c>
      <c r="N9214" s="1" t="str">
        <f>Table9[[#This Row],[ADM1_CODE]]</f>
        <v>BFA054</v>
      </c>
    </row>
    <row r="9215" spans="1:14" x14ac:dyDescent="0.25">
      <c r="A9215" s="12">
        <v>13.685129</v>
      </c>
      <c r="B9215" s="12">
        <v>-0.44436900000000001</v>
      </c>
      <c r="C9215" s="1" t="s">
        <v>59</v>
      </c>
      <c r="D9215" s="1" t="s">
        <v>60</v>
      </c>
      <c r="E9215" s="1" t="s">
        <v>114</v>
      </c>
      <c r="F9215" s="1" t="s">
        <v>115</v>
      </c>
      <c r="G9215" s="1" t="s">
        <v>17227</v>
      </c>
      <c r="H9215" s="1" t="s">
        <v>17228</v>
      </c>
      <c r="I9215" s="12">
        <v>0</v>
      </c>
      <c r="J9215" s="1" t="s">
        <v>166</v>
      </c>
      <c r="K9215" s="1" t="str">
        <f>LEFT(Table9[[#This Row],[PCODE]],9)&amp;"0000"&amp;RIGHT(Table9[[#This Row],[PCODE]],3)</f>
        <v>BFA0490020000142</v>
      </c>
      <c r="L9215" s="1">
        <f>LEN(Table9[[#This Row],[rowcapcode3]])</f>
        <v>16</v>
      </c>
      <c r="M9215" s="1" t="str">
        <f>Table9[[#This Row],[ADM2_CODE]]</f>
        <v>BFA049002</v>
      </c>
      <c r="N9215" s="1" t="str">
        <f>Table9[[#This Row],[ADM1_CODE]]</f>
        <v>BFA049</v>
      </c>
    </row>
    <row r="9216" spans="1:14" x14ac:dyDescent="0.25">
      <c r="A9216" s="12">
        <v>13.688204000000001</v>
      </c>
      <c r="B9216" s="12">
        <v>2.6269000000000001E-2</v>
      </c>
      <c r="C9216" s="1" t="s">
        <v>63</v>
      </c>
      <c r="D9216" s="1" t="s">
        <v>64</v>
      </c>
      <c r="E9216" s="1" t="s">
        <v>144</v>
      </c>
      <c r="F9216" s="1" t="s">
        <v>145</v>
      </c>
      <c r="G9216" s="1" t="s">
        <v>17229</v>
      </c>
      <c r="H9216" s="1" t="s">
        <v>17230</v>
      </c>
      <c r="I9216" s="12">
        <v>0</v>
      </c>
      <c r="J9216" s="1" t="s">
        <v>166</v>
      </c>
      <c r="K9216" s="1" t="str">
        <f>LEFT(Table9[[#This Row],[PCODE]],9)&amp;"0000"&amp;RIGHT(Table9[[#This Row],[PCODE]],3)</f>
        <v>BFA0560020000098</v>
      </c>
      <c r="L9216" s="1">
        <f>LEN(Table9[[#This Row],[rowcapcode3]])</f>
        <v>16</v>
      </c>
      <c r="M9216" s="1" t="str">
        <f>Table9[[#This Row],[ADM2_CODE]]</f>
        <v>BFA056002</v>
      </c>
      <c r="N9216" s="1" t="str">
        <f>Table9[[#This Row],[ADM1_CODE]]</f>
        <v>BFA056</v>
      </c>
    </row>
    <row r="9217" spans="1:14" x14ac:dyDescent="0.25">
      <c r="A9217" s="12">
        <v>13.688249000000001</v>
      </c>
      <c r="B9217" s="12">
        <v>-0.104979</v>
      </c>
      <c r="C9217" s="1" t="s">
        <v>63</v>
      </c>
      <c r="D9217" s="1" t="s">
        <v>64</v>
      </c>
      <c r="E9217" s="1" t="s">
        <v>144</v>
      </c>
      <c r="F9217" s="1" t="s">
        <v>145</v>
      </c>
      <c r="G9217" s="1" t="s">
        <v>17231</v>
      </c>
      <c r="H9217" s="1" t="s">
        <v>17232</v>
      </c>
      <c r="I9217" s="12">
        <v>0</v>
      </c>
      <c r="J9217" s="1" t="s">
        <v>166</v>
      </c>
      <c r="K9217" s="1" t="str">
        <f>LEFT(Table9[[#This Row],[PCODE]],9)&amp;"0000"&amp;RIGHT(Table9[[#This Row],[PCODE]],3)</f>
        <v>BFA0560020000051</v>
      </c>
      <c r="L9217" s="1">
        <f>LEN(Table9[[#This Row],[rowcapcode3]])</f>
        <v>16</v>
      </c>
      <c r="M9217" s="1" t="str">
        <f>Table9[[#This Row],[ADM2_CODE]]</f>
        <v>BFA056002</v>
      </c>
      <c r="N9217" s="1" t="str">
        <f>Table9[[#This Row],[ADM1_CODE]]</f>
        <v>BFA056</v>
      </c>
    </row>
    <row r="9218" spans="1:14" x14ac:dyDescent="0.25">
      <c r="A9218" s="12">
        <v>13.688252</v>
      </c>
      <c r="B9218" s="12">
        <v>-1.3397410000000001</v>
      </c>
      <c r="C9218" s="1" t="s">
        <v>59</v>
      </c>
      <c r="D9218" s="1" t="s">
        <v>60</v>
      </c>
      <c r="E9218" s="1" t="s">
        <v>112</v>
      </c>
      <c r="F9218" s="1" t="s">
        <v>113</v>
      </c>
      <c r="G9218" s="1" t="s">
        <v>17233</v>
      </c>
      <c r="H9218" s="1" t="s">
        <v>17234</v>
      </c>
      <c r="I9218" s="12">
        <v>0</v>
      </c>
      <c r="J9218" s="1" t="s">
        <v>166</v>
      </c>
      <c r="K9218" s="1" t="str">
        <f>LEFT(Table9[[#This Row],[PCODE]],9)&amp;"0000"&amp;RIGHT(Table9[[#This Row],[PCODE]],3)</f>
        <v>BFA0490010000146</v>
      </c>
      <c r="L9218" s="1">
        <f>LEN(Table9[[#This Row],[rowcapcode3]])</f>
        <v>16</v>
      </c>
      <c r="M9218" s="1" t="str">
        <f>Table9[[#This Row],[ADM2_CODE]]</f>
        <v>BFA049001</v>
      </c>
      <c r="N9218" s="1" t="str">
        <f>Table9[[#This Row],[ADM1_CODE]]</f>
        <v>BFA049</v>
      </c>
    </row>
    <row r="9219" spans="1:14" x14ac:dyDescent="0.25">
      <c r="A9219" s="12">
        <v>13.688826000000001</v>
      </c>
      <c r="B9219" s="12">
        <v>-2.517137</v>
      </c>
      <c r="C9219" s="1" t="s">
        <v>55</v>
      </c>
      <c r="D9219" s="1" t="s">
        <v>56</v>
      </c>
      <c r="E9219" s="1" t="s">
        <v>150</v>
      </c>
      <c r="F9219" s="1" t="s">
        <v>151</v>
      </c>
      <c r="G9219" s="1" t="s">
        <v>17235</v>
      </c>
      <c r="H9219" s="1" t="s">
        <v>6207</v>
      </c>
      <c r="I9219" s="12">
        <v>0</v>
      </c>
      <c r="J9219" s="1" t="s">
        <v>166</v>
      </c>
      <c r="K9219" s="1" t="str">
        <f>LEFT(Table9[[#This Row],[PCODE]],9)&amp;"0000"&amp;RIGHT(Table9[[#This Row],[PCODE]],3)</f>
        <v>BFA0540030000247</v>
      </c>
      <c r="L9219" s="1">
        <f>LEN(Table9[[#This Row],[rowcapcode3]])</f>
        <v>16</v>
      </c>
      <c r="M9219" s="1" t="str">
        <f>Table9[[#This Row],[ADM2_CODE]]</f>
        <v>BFA054003</v>
      </c>
      <c r="N9219" s="1" t="str">
        <f>Table9[[#This Row],[ADM1_CODE]]</f>
        <v>BFA054</v>
      </c>
    </row>
    <row r="9220" spans="1:14" x14ac:dyDescent="0.25">
      <c r="A9220" s="12">
        <v>13.688872</v>
      </c>
      <c r="B9220" s="12">
        <v>-0.302624</v>
      </c>
      <c r="C9220" s="1" t="s">
        <v>63</v>
      </c>
      <c r="D9220" s="1" t="s">
        <v>64</v>
      </c>
      <c r="E9220" s="1" t="s">
        <v>144</v>
      </c>
      <c r="F9220" s="1" t="s">
        <v>145</v>
      </c>
      <c r="G9220" s="1" t="s">
        <v>17236</v>
      </c>
      <c r="H9220" s="1" t="s">
        <v>17237</v>
      </c>
      <c r="I9220" s="12">
        <v>0</v>
      </c>
      <c r="J9220" s="1" t="s">
        <v>166</v>
      </c>
      <c r="K9220" s="1" t="str">
        <f>LEFT(Table9[[#This Row],[PCODE]],9)&amp;"0000"&amp;RIGHT(Table9[[#This Row],[PCODE]],3)</f>
        <v>BFA0560020000324</v>
      </c>
      <c r="L9220" s="1">
        <f>LEN(Table9[[#This Row],[rowcapcode3]])</f>
        <v>16</v>
      </c>
      <c r="M9220" s="1" t="str">
        <f>Table9[[#This Row],[ADM2_CODE]]</f>
        <v>BFA056002</v>
      </c>
      <c r="N9220" s="1" t="str">
        <f>Table9[[#This Row],[ADM1_CODE]]</f>
        <v>BFA056</v>
      </c>
    </row>
    <row r="9221" spans="1:14" x14ac:dyDescent="0.25">
      <c r="A9221" s="12">
        <v>13.689353000000001</v>
      </c>
      <c r="B9221" s="12">
        <v>-2.590468</v>
      </c>
      <c r="C9221" s="1" t="s">
        <v>55</v>
      </c>
      <c r="D9221" s="1" t="s">
        <v>56</v>
      </c>
      <c r="E9221" s="1" t="s">
        <v>150</v>
      </c>
      <c r="F9221" s="1" t="s">
        <v>151</v>
      </c>
      <c r="G9221" s="1" t="s">
        <v>17238</v>
      </c>
      <c r="H9221" s="1" t="s">
        <v>17239</v>
      </c>
      <c r="I9221" s="12">
        <v>0</v>
      </c>
      <c r="J9221" s="1" t="s">
        <v>166</v>
      </c>
      <c r="K9221" s="1" t="str">
        <f>LEFT(Table9[[#This Row],[PCODE]],9)&amp;"0000"&amp;RIGHT(Table9[[#This Row],[PCODE]],3)</f>
        <v>BFA0540030000075</v>
      </c>
      <c r="L9221" s="1">
        <f>LEN(Table9[[#This Row],[rowcapcode3]])</f>
        <v>16</v>
      </c>
      <c r="M9221" s="1" t="str">
        <f>Table9[[#This Row],[ADM2_CODE]]</f>
        <v>BFA054003</v>
      </c>
      <c r="N9221" s="1" t="str">
        <f>Table9[[#This Row],[ADM1_CODE]]</f>
        <v>BFA054</v>
      </c>
    </row>
    <row r="9222" spans="1:14" x14ac:dyDescent="0.25">
      <c r="A9222" s="12">
        <v>13.689643999999999</v>
      </c>
      <c r="B9222" s="12">
        <v>-0.81467699999999998</v>
      </c>
      <c r="C9222" s="1" t="s">
        <v>59</v>
      </c>
      <c r="D9222" s="1" t="s">
        <v>60</v>
      </c>
      <c r="E9222" s="1" t="s">
        <v>116</v>
      </c>
      <c r="F9222" s="1" t="s">
        <v>117</v>
      </c>
      <c r="G9222" s="1" t="s">
        <v>17240</v>
      </c>
      <c r="H9222" s="1" t="s">
        <v>1973</v>
      </c>
      <c r="I9222" s="12">
        <v>0</v>
      </c>
      <c r="J9222" s="1" t="s">
        <v>166</v>
      </c>
      <c r="K9222" s="1" t="str">
        <f>LEFT(Table9[[#This Row],[PCODE]],9)&amp;"0000"&amp;RIGHT(Table9[[#This Row],[PCODE]],3)</f>
        <v>BFA0490030000083</v>
      </c>
      <c r="L9222" s="1">
        <f>LEN(Table9[[#This Row],[rowcapcode3]])</f>
        <v>16</v>
      </c>
      <c r="M9222" s="1" t="str">
        <f>Table9[[#This Row],[ADM2_CODE]]</f>
        <v>BFA049003</v>
      </c>
      <c r="N9222" s="1" t="str">
        <f>Table9[[#This Row],[ADM1_CODE]]</f>
        <v>BFA049</v>
      </c>
    </row>
    <row r="9223" spans="1:14" x14ac:dyDescent="0.25">
      <c r="A9223" s="12">
        <v>13.690581999999999</v>
      </c>
      <c r="B9223" s="12">
        <v>-1.9046E-2</v>
      </c>
      <c r="C9223" s="1" t="s">
        <v>63</v>
      </c>
      <c r="D9223" s="1" t="s">
        <v>64</v>
      </c>
      <c r="E9223" s="1" t="s">
        <v>144</v>
      </c>
      <c r="F9223" s="1" t="s">
        <v>145</v>
      </c>
      <c r="G9223" s="1" t="s">
        <v>17241</v>
      </c>
      <c r="H9223" s="1" t="s">
        <v>17242</v>
      </c>
      <c r="I9223" s="12">
        <v>0</v>
      </c>
      <c r="J9223" s="1" t="s">
        <v>166</v>
      </c>
      <c r="K9223" s="1" t="str">
        <f>LEFT(Table9[[#This Row],[PCODE]],9)&amp;"0000"&amp;RIGHT(Table9[[#This Row],[PCODE]],3)</f>
        <v>BFA0560020000138</v>
      </c>
      <c r="L9223" s="1">
        <f>LEN(Table9[[#This Row],[rowcapcode3]])</f>
        <v>16</v>
      </c>
      <c r="M9223" s="1" t="str">
        <f>Table9[[#This Row],[ADM2_CODE]]</f>
        <v>BFA056002</v>
      </c>
      <c r="N9223" s="1" t="str">
        <f>Table9[[#This Row],[ADM1_CODE]]</f>
        <v>BFA056</v>
      </c>
    </row>
    <row r="9224" spans="1:14" x14ac:dyDescent="0.25">
      <c r="A9224" s="12">
        <v>13.690886000000001</v>
      </c>
      <c r="B9224" s="12">
        <v>-2.653864</v>
      </c>
      <c r="C9224" s="1" t="s">
        <v>55</v>
      </c>
      <c r="D9224" s="1" t="s">
        <v>56</v>
      </c>
      <c r="E9224" s="1" t="s">
        <v>150</v>
      </c>
      <c r="F9224" s="1" t="s">
        <v>151</v>
      </c>
      <c r="G9224" s="1" t="s">
        <v>17243</v>
      </c>
      <c r="H9224" s="1" t="s">
        <v>17244</v>
      </c>
      <c r="I9224" s="12">
        <v>0</v>
      </c>
      <c r="J9224" s="1" t="s">
        <v>166</v>
      </c>
      <c r="K9224" s="1" t="str">
        <f>LEFT(Table9[[#This Row],[PCODE]],9)&amp;"0000"&amp;RIGHT(Table9[[#This Row],[PCODE]],3)</f>
        <v>BFA0540030000470</v>
      </c>
      <c r="L9224" s="1">
        <f>LEN(Table9[[#This Row],[rowcapcode3]])</f>
        <v>16</v>
      </c>
      <c r="M9224" s="1" t="str">
        <f>Table9[[#This Row],[ADM2_CODE]]</f>
        <v>BFA054003</v>
      </c>
      <c r="N9224" s="1" t="str">
        <f>Table9[[#This Row],[ADM1_CODE]]</f>
        <v>BFA054</v>
      </c>
    </row>
    <row r="9225" spans="1:14" x14ac:dyDescent="0.25">
      <c r="A9225" s="12">
        <v>13.690891000000001</v>
      </c>
      <c r="B9225" s="12">
        <v>0.196468</v>
      </c>
      <c r="C9225" s="1" t="s">
        <v>63</v>
      </c>
      <c r="D9225" s="1" t="s">
        <v>64</v>
      </c>
      <c r="E9225" s="1" t="s">
        <v>144</v>
      </c>
      <c r="F9225" s="1" t="s">
        <v>145</v>
      </c>
      <c r="G9225" s="1" t="s">
        <v>17245</v>
      </c>
      <c r="H9225" s="1" t="s">
        <v>17246</v>
      </c>
      <c r="I9225" s="12">
        <v>0</v>
      </c>
      <c r="J9225" s="1" t="s">
        <v>166</v>
      </c>
      <c r="K9225" s="1" t="str">
        <f>LEFT(Table9[[#This Row],[PCODE]],9)&amp;"0000"&amp;RIGHT(Table9[[#This Row],[PCODE]],3)</f>
        <v>BFA0560020000282</v>
      </c>
      <c r="L9225" s="1">
        <f>LEN(Table9[[#This Row],[rowcapcode3]])</f>
        <v>16</v>
      </c>
      <c r="M9225" s="1" t="str">
        <f>Table9[[#This Row],[ADM2_CODE]]</f>
        <v>BFA056002</v>
      </c>
      <c r="N9225" s="1" t="str">
        <f>Table9[[#This Row],[ADM1_CODE]]</f>
        <v>BFA056</v>
      </c>
    </row>
    <row r="9226" spans="1:14" x14ac:dyDescent="0.25">
      <c r="A9226" s="12">
        <v>13.691302</v>
      </c>
      <c r="B9226" s="12">
        <v>-0.47541299999999997</v>
      </c>
      <c r="C9226" s="1" t="s">
        <v>59</v>
      </c>
      <c r="D9226" s="1" t="s">
        <v>60</v>
      </c>
      <c r="E9226" s="1" t="s">
        <v>114</v>
      </c>
      <c r="F9226" s="1" t="s">
        <v>115</v>
      </c>
      <c r="G9226" s="1" t="s">
        <v>17247</v>
      </c>
      <c r="H9226" s="1" t="s">
        <v>17248</v>
      </c>
      <c r="I9226" s="12">
        <v>0</v>
      </c>
      <c r="J9226" s="1" t="s">
        <v>166</v>
      </c>
      <c r="K9226" s="1" t="str">
        <f>LEFT(Table9[[#This Row],[PCODE]],9)&amp;"0000"&amp;RIGHT(Table9[[#This Row],[PCODE]],3)</f>
        <v>BFA0490020000241</v>
      </c>
      <c r="L9226" s="1">
        <f>LEN(Table9[[#This Row],[rowcapcode3]])</f>
        <v>16</v>
      </c>
      <c r="M9226" s="1" t="str">
        <f>Table9[[#This Row],[ADM2_CODE]]</f>
        <v>BFA049002</v>
      </c>
      <c r="N9226" s="1" t="str">
        <f>Table9[[#This Row],[ADM1_CODE]]</f>
        <v>BFA049</v>
      </c>
    </row>
    <row r="9227" spans="1:14" x14ac:dyDescent="0.25">
      <c r="A9227" s="12">
        <v>13.692475999999999</v>
      </c>
      <c r="B9227" s="12">
        <v>-1.4818770000000001</v>
      </c>
      <c r="C9227" s="1" t="s">
        <v>59</v>
      </c>
      <c r="D9227" s="1" t="s">
        <v>60</v>
      </c>
      <c r="E9227" s="1" t="s">
        <v>112</v>
      </c>
      <c r="F9227" s="1" t="s">
        <v>113</v>
      </c>
      <c r="G9227" s="1" t="s">
        <v>17249</v>
      </c>
      <c r="H9227" s="1" t="s">
        <v>17250</v>
      </c>
      <c r="I9227" s="12">
        <v>0</v>
      </c>
      <c r="J9227" s="1" t="s">
        <v>166</v>
      </c>
      <c r="K9227" s="1" t="str">
        <f>LEFT(Table9[[#This Row],[PCODE]],9)&amp;"0000"&amp;RIGHT(Table9[[#This Row],[PCODE]],3)</f>
        <v>BFA0490010000182</v>
      </c>
      <c r="L9227" s="1">
        <f>LEN(Table9[[#This Row],[rowcapcode3]])</f>
        <v>16</v>
      </c>
      <c r="M9227" s="1" t="str">
        <f>Table9[[#This Row],[ADM2_CODE]]</f>
        <v>BFA049001</v>
      </c>
      <c r="N9227" s="1" t="str">
        <f>Table9[[#This Row],[ADM1_CODE]]</f>
        <v>BFA049</v>
      </c>
    </row>
    <row r="9228" spans="1:14" x14ac:dyDescent="0.25">
      <c r="A9228" s="12">
        <v>13.693155000000001</v>
      </c>
      <c r="B9228" s="12">
        <v>-0.191942</v>
      </c>
      <c r="C9228" s="1" t="s">
        <v>63</v>
      </c>
      <c r="D9228" s="1" t="s">
        <v>64</v>
      </c>
      <c r="E9228" s="1" t="s">
        <v>144</v>
      </c>
      <c r="F9228" s="1" t="s">
        <v>145</v>
      </c>
      <c r="G9228" s="1" t="s">
        <v>17251</v>
      </c>
      <c r="H9228" s="1" t="s">
        <v>17252</v>
      </c>
      <c r="I9228" s="12">
        <v>0</v>
      </c>
      <c r="J9228" s="1" t="s">
        <v>166</v>
      </c>
      <c r="K9228" s="1" t="str">
        <f>LEFT(Table9[[#This Row],[PCODE]],9)&amp;"0000"&amp;RIGHT(Table9[[#This Row],[PCODE]],3)</f>
        <v>BFA0560020000049</v>
      </c>
      <c r="L9228" s="1">
        <f>LEN(Table9[[#This Row],[rowcapcode3]])</f>
        <v>16</v>
      </c>
      <c r="M9228" s="1" t="str">
        <f>Table9[[#This Row],[ADM2_CODE]]</f>
        <v>BFA056002</v>
      </c>
      <c r="N9228" s="1" t="str">
        <f>Table9[[#This Row],[ADM1_CODE]]</f>
        <v>BFA056</v>
      </c>
    </row>
    <row r="9229" spans="1:14" x14ac:dyDescent="0.25">
      <c r="A9229" s="12">
        <v>13.693543</v>
      </c>
      <c r="B9229" s="12">
        <v>-0.213949</v>
      </c>
      <c r="C9229" s="1" t="s">
        <v>63</v>
      </c>
      <c r="D9229" s="1" t="s">
        <v>64</v>
      </c>
      <c r="E9229" s="1" t="s">
        <v>144</v>
      </c>
      <c r="F9229" s="1" t="s">
        <v>145</v>
      </c>
      <c r="G9229" s="1" t="s">
        <v>17253</v>
      </c>
      <c r="H9229" s="1" t="s">
        <v>17254</v>
      </c>
      <c r="I9229" s="12">
        <v>0</v>
      </c>
      <c r="J9229" s="1" t="s">
        <v>166</v>
      </c>
      <c r="K9229" s="1" t="str">
        <f>LEFT(Table9[[#This Row],[PCODE]],9)&amp;"0000"&amp;RIGHT(Table9[[#This Row],[PCODE]],3)</f>
        <v>BFA0560020000190</v>
      </c>
      <c r="L9229" s="1">
        <f>LEN(Table9[[#This Row],[rowcapcode3]])</f>
        <v>16</v>
      </c>
      <c r="M9229" s="1" t="str">
        <f>Table9[[#This Row],[ADM2_CODE]]</f>
        <v>BFA056002</v>
      </c>
      <c r="N9229" s="1" t="str">
        <f>Table9[[#This Row],[ADM1_CODE]]</f>
        <v>BFA056</v>
      </c>
    </row>
    <row r="9230" spans="1:14" x14ac:dyDescent="0.25">
      <c r="A9230" s="12">
        <v>13.695437</v>
      </c>
      <c r="B9230" s="12">
        <v>-0.494369</v>
      </c>
      <c r="C9230" s="1" t="s">
        <v>59</v>
      </c>
      <c r="D9230" s="1" t="s">
        <v>60</v>
      </c>
      <c r="E9230" s="1" t="s">
        <v>114</v>
      </c>
      <c r="F9230" s="1" t="s">
        <v>115</v>
      </c>
      <c r="G9230" s="1" t="s">
        <v>17255</v>
      </c>
      <c r="H9230" s="1" t="s">
        <v>17256</v>
      </c>
      <c r="I9230" s="12">
        <v>0</v>
      </c>
      <c r="J9230" s="1" t="s">
        <v>166</v>
      </c>
      <c r="K9230" s="1" t="str">
        <f>LEFT(Table9[[#This Row],[PCODE]],9)&amp;"0000"&amp;RIGHT(Table9[[#This Row],[PCODE]],3)</f>
        <v>BFA0490020000158</v>
      </c>
      <c r="L9230" s="1">
        <f>LEN(Table9[[#This Row],[rowcapcode3]])</f>
        <v>16</v>
      </c>
      <c r="M9230" s="1" t="str">
        <f>Table9[[#This Row],[ADM2_CODE]]</f>
        <v>BFA049002</v>
      </c>
      <c r="N9230" s="1" t="str">
        <f>Table9[[#This Row],[ADM1_CODE]]</f>
        <v>BFA049</v>
      </c>
    </row>
    <row r="9231" spans="1:14" x14ac:dyDescent="0.25">
      <c r="A9231" s="12">
        <v>13.695534</v>
      </c>
      <c r="B9231" s="12">
        <v>-1.123E-2</v>
      </c>
      <c r="C9231" s="1" t="s">
        <v>63</v>
      </c>
      <c r="D9231" s="1" t="s">
        <v>64</v>
      </c>
      <c r="E9231" s="1" t="s">
        <v>144</v>
      </c>
      <c r="F9231" s="1" t="s">
        <v>145</v>
      </c>
      <c r="G9231" s="1" t="s">
        <v>17257</v>
      </c>
      <c r="H9231" s="1" t="s">
        <v>17258</v>
      </c>
      <c r="I9231" s="12">
        <v>0</v>
      </c>
      <c r="J9231" s="1" t="s">
        <v>166</v>
      </c>
      <c r="K9231" s="1" t="str">
        <f>LEFT(Table9[[#This Row],[PCODE]],9)&amp;"0000"&amp;RIGHT(Table9[[#This Row],[PCODE]],3)</f>
        <v>BFA0560020000087</v>
      </c>
      <c r="L9231" s="1">
        <f>LEN(Table9[[#This Row],[rowcapcode3]])</f>
        <v>16</v>
      </c>
      <c r="M9231" s="1" t="str">
        <f>Table9[[#This Row],[ADM2_CODE]]</f>
        <v>BFA056002</v>
      </c>
      <c r="N9231" s="1" t="str">
        <f>Table9[[#This Row],[ADM1_CODE]]</f>
        <v>BFA056</v>
      </c>
    </row>
    <row r="9232" spans="1:14" x14ac:dyDescent="0.25">
      <c r="A9232" s="12">
        <v>13.695702000000001</v>
      </c>
      <c r="B9232" s="12">
        <v>-2.8586680000000002</v>
      </c>
      <c r="C9232" s="1" t="s">
        <v>55</v>
      </c>
      <c r="D9232" s="1" t="s">
        <v>56</v>
      </c>
      <c r="E9232" s="1" t="s">
        <v>150</v>
      </c>
      <c r="F9232" s="1" t="s">
        <v>151</v>
      </c>
      <c r="G9232" s="1" t="s">
        <v>17259</v>
      </c>
      <c r="H9232" s="1" t="s">
        <v>17260</v>
      </c>
      <c r="I9232" s="12">
        <v>0</v>
      </c>
      <c r="J9232" s="1" t="s">
        <v>166</v>
      </c>
      <c r="K9232" s="1" t="str">
        <f>LEFT(Table9[[#This Row],[PCODE]],9)&amp;"0000"&amp;RIGHT(Table9[[#This Row],[PCODE]],3)</f>
        <v>BFA0540030000047</v>
      </c>
      <c r="L9232" s="1">
        <f>LEN(Table9[[#This Row],[rowcapcode3]])</f>
        <v>16</v>
      </c>
      <c r="M9232" s="1" t="str">
        <f>Table9[[#This Row],[ADM2_CODE]]</f>
        <v>BFA054003</v>
      </c>
      <c r="N9232" s="1" t="str">
        <f>Table9[[#This Row],[ADM1_CODE]]</f>
        <v>BFA054</v>
      </c>
    </row>
    <row r="9233" spans="1:14" x14ac:dyDescent="0.25">
      <c r="A9233" s="12">
        <v>13.696553</v>
      </c>
      <c r="B9233" s="12">
        <v>-2.7861630000000002</v>
      </c>
      <c r="C9233" s="1" t="s">
        <v>55</v>
      </c>
      <c r="D9233" s="1" t="s">
        <v>56</v>
      </c>
      <c r="E9233" s="1" t="s">
        <v>150</v>
      </c>
      <c r="F9233" s="1" t="s">
        <v>151</v>
      </c>
      <c r="G9233" s="1" t="s">
        <v>17261</v>
      </c>
      <c r="H9233" s="1" t="s">
        <v>17262</v>
      </c>
      <c r="I9233" s="12">
        <v>0</v>
      </c>
      <c r="J9233" s="1" t="s">
        <v>166</v>
      </c>
      <c r="K9233" s="1" t="str">
        <f>LEFT(Table9[[#This Row],[PCODE]],9)&amp;"0000"&amp;RIGHT(Table9[[#This Row],[PCODE]],3)</f>
        <v>BFA0540030000118</v>
      </c>
      <c r="L9233" s="1">
        <f>LEN(Table9[[#This Row],[rowcapcode3]])</f>
        <v>16</v>
      </c>
      <c r="M9233" s="1" t="str">
        <f>Table9[[#This Row],[ADM2_CODE]]</f>
        <v>BFA054003</v>
      </c>
      <c r="N9233" s="1" t="str">
        <f>Table9[[#This Row],[ADM1_CODE]]</f>
        <v>BFA054</v>
      </c>
    </row>
    <row r="9234" spans="1:14" x14ac:dyDescent="0.25">
      <c r="A9234" s="12">
        <v>13.696553</v>
      </c>
      <c r="B9234" s="12">
        <v>-2.7861630000000002</v>
      </c>
      <c r="C9234" s="1" t="s">
        <v>55</v>
      </c>
      <c r="D9234" s="1" t="s">
        <v>56</v>
      </c>
      <c r="E9234" s="1" t="s">
        <v>150</v>
      </c>
      <c r="F9234" s="1" t="s">
        <v>151</v>
      </c>
      <c r="G9234" s="1" t="s">
        <v>17263</v>
      </c>
      <c r="H9234" s="1" t="s">
        <v>17264</v>
      </c>
      <c r="I9234" s="12">
        <v>0</v>
      </c>
      <c r="J9234" s="1" t="s">
        <v>166</v>
      </c>
      <c r="K9234" s="1" t="str">
        <f>LEFT(Table9[[#This Row],[PCODE]],9)&amp;"0000"&amp;RIGHT(Table9[[#This Row],[PCODE]],3)</f>
        <v>BFA0540030000369</v>
      </c>
      <c r="L9234" s="1">
        <f>LEN(Table9[[#This Row],[rowcapcode3]])</f>
        <v>16</v>
      </c>
      <c r="M9234" s="1" t="str">
        <f>Table9[[#This Row],[ADM2_CODE]]</f>
        <v>BFA054003</v>
      </c>
      <c r="N9234" s="1" t="str">
        <f>Table9[[#This Row],[ADM1_CODE]]</f>
        <v>BFA054</v>
      </c>
    </row>
    <row r="9235" spans="1:14" x14ac:dyDescent="0.25">
      <c r="A9235" s="12">
        <v>13.696747</v>
      </c>
      <c r="B9235" s="12">
        <v>-0.62501600000000002</v>
      </c>
      <c r="C9235" s="1" t="s">
        <v>59</v>
      </c>
      <c r="D9235" s="1" t="s">
        <v>60</v>
      </c>
      <c r="E9235" s="1" t="s">
        <v>114</v>
      </c>
      <c r="F9235" s="1" t="s">
        <v>115</v>
      </c>
      <c r="G9235" s="1" t="s">
        <v>17265</v>
      </c>
      <c r="H9235" s="1" t="s">
        <v>67</v>
      </c>
      <c r="I9235" s="12">
        <v>0</v>
      </c>
      <c r="J9235" s="1" t="s">
        <v>166</v>
      </c>
      <c r="K9235" s="1" t="str">
        <f>LEFT(Table9[[#This Row],[PCODE]],9)&amp;"0000"&amp;RIGHT(Table9[[#This Row],[PCODE]],3)</f>
        <v>BFA0490020000009</v>
      </c>
      <c r="L9235" s="1">
        <f>LEN(Table9[[#This Row],[rowcapcode3]])</f>
        <v>16</v>
      </c>
      <c r="M9235" s="1" t="str">
        <f>Table9[[#This Row],[ADM2_CODE]]</f>
        <v>BFA049002</v>
      </c>
      <c r="N9235" s="1" t="str">
        <f>Table9[[#This Row],[ADM1_CODE]]</f>
        <v>BFA049</v>
      </c>
    </row>
    <row r="9236" spans="1:14" x14ac:dyDescent="0.25">
      <c r="A9236" s="12">
        <v>13.698681000000001</v>
      </c>
      <c r="B9236" s="12">
        <v>-2.878816</v>
      </c>
      <c r="C9236" s="1" t="s">
        <v>55</v>
      </c>
      <c r="D9236" s="1" t="s">
        <v>56</v>
      </c>
      <c r="E9236" s="1" t="s">
        <v>150</v>
      </c>
      <c r="F9236" s="1" t="s">
        <v>151</v>
      </c>
      <c r="G9236" s="1" t="s">
        <v>17266</v>
      </c>
      <c r="H9236" s="1" t="s">
        <v>4594</v>
      </c>
      <c r="I9236" s="12">
        <v>0</v>
      </c>
      <c r="J9236" s="1" t="s">
        <v>166</v>
      </c>
      <c r="K9236" s="1" t="str">
        <f>LEFT(Table9[[#This Row],[PCODE]],9)&amp;"0000"&amp;RIGHT(Table9[[#This Row],[PCODE]],3)</f>
        <v>BFA0540030000084</v>
      </c>
      <c r="L9236" s="1">
        <f>LEN(Table9[[#This Row],[rowcapcode3]])</f>
        <v>16</v>
      </c>
      <c r="M9236" s="1" t="str">
        <f>Table9[[#This Row],[ADM2_CODE]]</f>
        <v>BFA054003</v>
      </c>
      <c r="N9236" s="1" t="str">
        <f>Table9[[#This Row],[ADM1_CODE]]</f>
        <v>BFA054</v>
      </c>
    </row>
    <row r="9237" spans="1:14" x14ac:dyDescent="0.25">
      <c r="A9237" s="12">
        <v>13.699465999999999</v>
      </c>
      <c r="B9237" s="12">
        <v>-1.2186570000000001</v>
      </c>
      <c r="C9237" s="1" t="s">
        <v>59</v>
      </c>
      <c r="D9237" s="1" t="s">
        <v>60</v>
      </c>
      <c r="E9237" s="1" t="s">
        <v>116</v>
      </c>
      <c r="F9237" s="1" t="s">
        <v>117</v>
      </c>
      <c r="G9237" s="1" t="s">
        <v>17267</v>
      </c>
      <c r="H9237" s="1" t="s">
        <v>17268</v>
      </c>
      <c r="I9237" s="12">
        <v>0</v>
      </c>
      <c r="J9237" s="1" t="s">
        <v>166</v>
      </c>
      <c r="K9237" s="1" t="str">
        <f>LEFT(Table9[[#This Row],[PCODE]],9)&amp;"0000"&amp;RIGHT(Table9[[#This Row],[PCODE]],3)</f>
        <v>BFA0490030000296</v>
      </c>
      <c r="L9237" s="1">
        <f>LEN(Table9[[#This Row],[rowcapcode3]])</f>
        <v>16</v>
      </c>
      <c r="M9237" s="1" t="str">
        <f>Table9[[#This Row],[ADM2_CODE]]</f>
        <v>BFA049003</v>
      </c>
      <c r="N9237" s="1" t="str">
        <f>Table9[[#This Row],[ADM1_CODE]]</f>
        <v>BFA049</v>
      </c>
    </row>
    <row r="9238" spans="1:14" x14ac:dyDescent="0.25">
      <c r="A9238" s="12">
        <v>13.699576</v>
      </c>
      <c r="B9238" s="12">
        <v>0.16694999999999999</v>
      </c>
      <c r="C9238" s="1" t="s">
        <v>63</v>
      </c>
      <c r="D9238" s="1" t="s">
        <v>64</v>
      </c>
      <c r="E9238" s="1" t="s">
        <v>144</v>
      </c>
      <c r="F9238" s="1" t="s">
        <v>145</v>
      </c>
      <c r="G9238" s="1" t="s">
        <v>17269</v>
      </c>
      <c r="H9238" s="1" t="s">
        <v>17270</v>
      </c>
      <c r="I9238" s="12">
        <v>0</v>
      </c>
      <c r="J9238" s="1" t="s">
        <v>166</v>
      </c>
      <c r="K9238" s="1" t="str">
        <f>LEFT(Table9[[#This Row],[PCODE]],9)&amp;"0000"&amp;RIGHT(Table9[[#This Row],[PCODE]],3)</f>
        <v>BFA0560020000368</v>
      </c>
      <c r="L9238" s="1">
        <f>LEN(Table9[[#This Row],[rowcapcode3]])</f>
        <v>16</v>
      </c>
      <c r="M9238" s="1" t="str">
        <f>Table9[[#This Row],[ADM2_CODE]]</f>
        <v>BFA056002</v>
      </c>
      <c r="N9238" s="1" t="str">
        <f>Table9[[#This Row],[ADM1_CODE]]</f>
        <v>BFA056</v>
      </c>
    </row>
    <row r="9239" spans="1:14" x14ac:dyDescent="0.25">
      <c r="A9239" s="12">
        <v>13.699709</v>
      </c>
      <c r="B9239" s="12">
        <v>-0.95841500000000002</v>
      </c>
      <c r="C9239" s="1" t="s">
        <v>59</v>
      </c>
      <c r="D9239" s="1" t="s">
        <v>60</v>
      </c>
      <c r="E9239" s="1" t="s">
        <v>116</v>
      </c>
      <c r="F9239" s="1" t="s">
        <v>117</v>
      </c>
      <c r="G9239" s="1" t="s">
        <v>17271</v>
      </c>
      <c r="H9239" s="1" t="s">
        <v>17272</v>
      </c>
      <c r="I9239" s="12">
        <v>0</v>
      </c>
      <c r="J9239" s="1" t="s">
        <v>166</v>
      </c>
      <c r="K9239" s="1" t="str">
        <f>LEFT(Table9[[#This Row],[PCODE]],9)&amp;"0000"&amp;RIGHT(Table9[[#This Row],[PCODE]],3)</f>
        <v>BFA0490030000214</v>
      </c>
      <c r="L9239" s="1">
        <f>LEN(Table9[[#This Row],[rowcapcode3]])</f>
        <v>16</v>
      </c>
      <c r="M9239" s="1" t="str">
        <f>Table9[[#This Row],[ADM2_CODE]]</f>
        <v>BFA049003</v>
      </c>
      <c r="N9239" s="1" t="str">
        <f>Table9[[#This Row],[ADM1_CODE]]</f>
        <v>BFA049</v>
      </c>
    </row>
    <row r="9240" spans="1:14" x14ac:dyDescent="0.25">
      <c r="A9240" s="12">
        <v>13.699951</v>
      </c>
      <c r="B9240" s="12">
        <v>-1.4100490000000001</v>
      </c>
      <c r="C9240" s="1" t="s">
        <v>59</v>
      </c>
      <c r="D9240" s="1" t="s">
        <v>60</v>
      </c>
      <c r="E9240" s="1" t="s">
        <v>112</v>
      </c>
      <c r="F9240" s="1" t="s">
        <v>113</v>
      </c>
      <c r="G9240" s="1" t="s">
        <v>17273</v>
      </c>
      <c r="H9240" s="1" t="s">
        <v>15138</v>
      </c>
      <c r="I9240" s="12">
        <v>0</v>
      </c>
      <c r="J9240" s="1" t="s">
        <v>166</v>
      </c>
      <c r="K9240" s="1" t="str">
        <f>LEFT(Table9[[#This Row],[PCODE]],9)&amp;"0000"&amp;RIGHT(Table9[[#This Row],[PCODE]],3)</f>
        <v>BFA0490010000153</v>
      </c>
      <c r="L9240" s="1">
        <f>LEN(Table9[[#This Row],[rowcapcode3]])</f>
        <v>16</v>
      </c>
      <c r="M9240" s="1" t="str">
        <f>Table9[[#This Row],[ADM2_CODE]]</f>
        <v>BFA049001</v>
      </c>
      <c r="N9240" s="1" t="str">
        <f>Table9[[#This Row],[ADM1_CODE]]</f>
        <v>BFA049</v>
      </c>
    </row>
    <row r="9241" spans="1:14" x14ac:dyDescent="0.25">
      <c r="A9241" s="12">
        <v>13.699951</v>
      </c>
      <c r="B9241" s="12">
        <v>-0.17891599999999999</v>
      </c>
      <c r="C9241" s="1" t="s">
        <v>63</v>
      </c>
      <c r="D9241" s="1" t="s">
        <v>64</v>
      </c>
      <c r="E9241" s="1" t="s">
        <v>144</v>
      </c>
      <c r="F9241" s="1" t="s">
        <v>145</v>
      </c>
      <c r="G9241" s="1" t="s">
        <v>17274</v>
      </c>
      <c r="H9241" s="1" t="s">
        <v>17275</v>
      </c>
      <c r="I9241" s="12">
        <v>0</v>
      </c>
      <c r="J9241" s="1" t="s">
        <v>166</v>
      </c>
      <c r="K9241" s="1" t="str">
        <f>LEFT(Table9[[#This Row],[PCODE]],9)&amp;"0000"&amp;RIGHT(Table9[[#This Row],[PCODE]],3)</f>
        <v>BFA0560020000245</v>
      </c>
      <c r="L9241" s="1">
        <f>LEN(Table9[[#This Row],[rowcapcode3]])</f>
        <v>16</v>
      </c>
      <c r="M9241" s="1" t="str">
        <f>Table9[[#This Row],[ADM2_CODE]]</f>
        <v>BFA056002</v>
      </c>
      <c r="N9241" s="1" t="str">
        <f>Table9[[#This Row],[ADM1_CODE]]</f>
        <v>BFA056</v>
      </c>
    </row>
    <row r="9242" spans="1:14" x14ac:dyDescent="0.25">
      <c r="A9242" s="12">
        <v>13.7</v>
      </c>
      <c r="B9242" s="12">
        <v>-3.9810000000000002E-3</v>
      </c>
      <c r="C9242" s="1" t="s">
        <v>63</v>
      </c>
      <c r="D9242" s="1" t="s">
        <v>64</v>
      </c>
      <c r="E9242" s="1" t="s">
        <v>144</v>
      </c>
      <c r="F9242" s="1" t="s">
        <v>145</v>
      </c>
      <c r="G9242" s="1" t="s">
        <v>17276</v>
      </c>
      <c r="H9242" s="1" t="s">
        <v>1715</v>
      </c>
      <c r="I9242" s="12">
        <v>0</v>
      </c>
      <c r="J9242" s="1" t="s">
        <v>166</v>
      </c>
      <c r="K9242" s="1" t="str">
        <f>LEFT(Table9[[#This Row],[PCODE]],9)&amp;"0000"&amp;RIGHT(Table9[[#This Row],[PCODE]],3)</f>
        <v>BFA0560020000197</v>
      </c>
      <c r="L9242" s="1">
        <f>LEN(Table9[[#This Row],[rowcapcode3]])</f>
        <v>16</v>
      </c>
      <c r="M9242" s="1" t="str">
        <f>Table9[[#This Row],[ADM2_CODE]]</f>
        <v>BFA056002</v>
      </c>
      <c r="N9242" s="1" t="str">
        <f>Table9[[#This Row],[ADM1_CODE]]</f>
        <v>BFA056</v>
      </c>
    </row>
    <row r="9243" spans="1:14" x14ac:dyDescent="0.25">
      <c r="A9243" s="12">
        <v>13.7</v>
      </c>
      <c r="B9243" s="12">
        <v>0.5</v>
      </c>
      <c r="C9243" s="1" t="s">
        <v>63</v>
      </c>
      <c r="D9243" s="1" t="s">
        <v>64</v>
      </c>
      <c r="E9243" s="1" t="s">
        <v>142</v>
      </c>
      <c r="F9243" s="1" t="s">
        <v>143</v>
      </c>
      <c r="G9243" s="1" t="s">
        <v>17277</v>
      </c>
      <c r="H9243" s="1" t="s">
        <v>17278</v>
      </c>
      <c r="I9243" s="12">
        <v>0</v>
      </c>
      <c r="J9243" s="1" t="s">
        <v>166</v>
      </c>
      <c r="K9243" s="1" t="str">
        <f>LEFT(Table9[[#This Row],[PCODE]],9)&amp;"0000"&amp;RIGHT(Table9[[#This Row],[PCODE]],3)</f>
        <v>BFA0560040000150</v>
      </c>
      <c r="L9243" s="1">
        <f>LEN(Table9[[#This Row],[rowcapcode3]])</f>
        <v>16</v>
      </c>
      <c r="M9243" s="1" t="str">
        <f>Table9[[#This Row],[ADM2_CODE]]</f>
        <v>BFA056004</v>
      </c>
      <c r="N9243" s="1" t="str">
        <f>Table9[[#This Row],[ADM1_CODE]]</f>
        <v>BFA056</v>
      </c>
    </row>
    <row r="9244" spans="1:14" x14ac:dyDescent="0.25">
      <c r="A9244" s="12">
        <v>13.700699999999999</v>
      </c>
      <c r="B9244" s="12">
        <v>-3.2416999999999998</v>
      </c>
      <c r="C9244" s="1" t="s">
        <v>39</v>
      </c>
      <c r="D9244" s="1" t="s">
        <v>40</v>
      </c>
      <c r="E9244" s="1" t="s">
        <v>152</v>
      </c>
      <c r="F9244" s="1" t="s">
        <v>153</v>
      </c>
      <c r="G9244" s="1" t="s">
        <v>17279</v>
      </c>
      <c r="H9244" s="1" t="s">
        <v>17280</v>
      </c>
      <c r="I9244" s="12">
        <v>0</v>
      </c>
      <c r="J9244" s="1" t="s">
        <v>166</v>
      </c>
      <c r="K9244" s="1" t="str">
        <f>LEFT(Table9[[#This Row],[PCODE]],9)&amp;"0000"&amp;RIGHT(Table9[[#This Row],[PCODE]],3)</f>
        <v>BFA0460060000150</v>
      </c>
      <c r="L9244" s="1">
        <f>LEN(Table9[[#This Row],[rowcapcode3]])</f>
        <v>16</v>
      </c>
      <c r="M9244" s="1" t="str">
        <f>Table9[[#This Row],[ADM2_CODE]]</f>
        <v>BFA046006</v>
      </c>
      <c r="N9244" s="1" t="str">
        <f>Table9[[#This Row],[ADM1_CODE]]</f>
        <v>BFA046</v>
      </c>
    </row>
    <row r="9245" spans="1:14" x14ac:dyDescent="0.25">
      <c r="A9245" s="12">
        <v>13.700778</v>
      </c>
      <c r="B9245" s="12">
        <v>-2.2386750000000002</v>
      </c>
      <c r="C9245" s="1" t="s">
        <v>55</v>
      </c>
      <c r="D9245" s="1" t="s">
        <v>56</v>
      </c>
      <c r="E9245" s="1" t="s">
        <v>150</v>
      </c>
      <c r="F9245" s="1" t="s">
        <v>151</v>
      </c>
      <c r="G9245" s="1" t="s">
        <v>17281</v>
      </c>
      <c r="H9245" s="1" t="s">
        <v>17282</v>
      </c>
      <c r="I9245" s="12">
        <v>0</v>
      </c>
      <c r="J9245" s="1" t="s">
        <v>166</v>
      </c>
      <c r="K9245" s="1" t="str">
        <f>LEFT(Table9[[#This Row],[PCODE]],9)&amp;"0000"&amp;RIGHT(Table9[[#This Row],[PCODE]],3)</f>
        <v>BFA0540030000368</v>
      </c>
      <c r="L9245" s="1">
        <f>LEN(Table9[[#This Row],[rowcapcode3]])</f>
        <v>16</v>
      </c>
      <c r="M9245" s="1" t="str">
        <f>Table9[[#This Row],[ADM2_CODE]]</f>
        <v>BFA054003</v>
      </c>
      <c r="N9245" s="1" t="str">
        <f>Table9[[#This Row],[ADM1_CODE]]</f>
        <v>BFA054</v>
      </c>
    </row>
    <row r="9246" spans="1:14" x14ac:dyDescent="0.25">
      <c r="A9246" s="12">
        <v>13.700918</v>
      </c>
      <c r="B9246" s="12">
        <v>0.314195</v>
      </c>
      <c r="C9246" s="1" t="s">
        <v>63</v>
      </c>
      <c r="D9246" s="1" t="s">
        <v>64</v>
      </c>
      <c r="E9246" s="1" t="s">
        <v>142</v>
      </c>
      <c r="F9246" s="1" t="s">
        <v>143</v>
      </c>
      <c r="G9246" s="1" t="s">
        <v>17283</v>
      </c>
      <c r="H9246" s="1" t="s">
        <v>17284</v>
      </c>
      <c r="I9246" s="12">
        <v>0</v>
      </c>
      <c r="J9246" s="1" t="s">
        <v>166</v>
      </c>
      <c r="K9246" s="1" t="str">
        <f>LEFT(Table9[[#This Row],[PCODE]],9)&amp;"0000"&amp;RIGHT(Table9[[#This Row],[PCODE]],3)</f>
        <v>BFA0560040000184</v>
      </c>
      <c r="L9246" s="1">
        <f>LEN(Table9[[#This Row],[rowcapcode3]])</f>
        <v>16</v>
      </c>
      <c r="M9246" s="1" t="str">
        <f>Table9[[#This Row],[ADM2_CODE]]</f>
        <v>BFA056004</v>
      </c>
      <c r="N9246" s="1" t="str">
        <f>Table9[[#This Row],[ADM1_CODE]]</f>
        <v>BFA056</v>
      </c>
    </row>
    <row r="9247" spans="1:14" x14ac:dyDescent="0.25">
      <c r="A9247" s="12">
        <v>13.701665999999999</v>
      </c>
      <c r="B9247" s="12">
        <v>-2.1410110000000002</v>
      </c>
      <c r="C9247" s="1" t="s">
        <v>55</v>
      </c>
      <c r="D9247" s="1" t="s">
        <v>56</v>
      </c>
      <c r="E9247" s="1" t="s">
        <v>102</v>
      </c>
      <c r="F9247" s="1" t="s">
        <v>103</v>
      </c>
      <c r="G9247" s="1" t="s">
        <v>17285</v>
      </c>
      <c r="H9247" s="1" t="s">
        <v>17286</v>
      </c>
      <c r="I9247" s="12">
        <v>0</v>
      </c>
      <c r="J9247" s="1" t="s">
        <v>166</v>
      </c>
      <c r="K9247" s="1" t="str">
        <f>LEFT(Table9[[#This Row],[PCODE]],9)&amp;"0000"&amp;RIGHT(Table9[[#This Row],[PCODE]],3)</f>
        <v>BFA0540010000179</v>
      </c>
      <c r="L9247" s="1">
        <f>LEN(Table9[[#This Row],[rowcapcode3]])</f>
        <v>16</v>
      </c>
      <c r="M9247" s="1" t="str">
        <f>Table9[[#This Row],[ADM2_CODE]]</f>
        <v>BFA054001</v>
      </c>
      <c r="N9247" s="1" t="str">
        <f>Table9[[#This Row],[ADM1_CODE]]</f>
        <v>BFA054</v>
      </c>
    </row>
    <row r="9248" spans="1:14" x14ac:dyDescent="0.25">
      <c r="A9248" s="12">
        <v>13.701938</v>
      </c>
      <c r="B9248" s="12">
        <v>-2.425122</v>
      </c>
      <c r="C9248" s="1" t="s">
        <v>55</v>
      </c>
      <c r="D9248" s="1" t="s">
        <v>56</v>
      </c>
      <c r="E9248" s="1" t="s">
        <v>150</v>
      </c>
      <c r="F9248" s="1" t="s">
        <v>151</v>
      </c>
      <c r="G9248" s="1" t="s">
        <v>17287</v>
      </c>
      <c r="H9248" s="1" t="s">
        <v>17288</v>
      </c>
      <c r="I9248" s="12">
        <v>0</v>
      </c>
      <c r="J9248" s="1" t="s">
        <v>166</v>
      </c>
      <c r="K9248" s="1" t="str">
        <f>LEFT(Table9[[#This Row],[PCODE]],9)&amp;"0000"&amp;RIGHT(Table9[[#This Row],[PCODE]],3)</f>
        <v>BFA0540030000385</v>
      </c>
      <c r="L9248" s="1">
        <f>LEN(Table9[[#This Row],[rowcapcode3]])</f>
        <v>16</v>
      </c>
      <c r="M9248" s="1" t="str">
        <f>Table9[[#This Row],[ADM2_CODE]]</f>
        <v>BFA054003</v>
      </c>
      <c r="N9248" s="1" t="str">
        <f>Table9[[#This Row],[ADM1_CODE]]</f>
        <v>BFA054</v>
      </c>
    </row>
    <row r="9249" spans="1:14" x14ac:dyDescent="0.25">
      <c r="A9249" s="12">
        <v>13.702184000000001</v>
      </c>
      <c r="B9249" s="12">
        <v>-0.87967700000000004</v>
      </c>
      <c r="C9249" s="1" t="s">
        <v>59</v>
      </c>
      <c r="D9249" s="1" t="s">
        <v>60</v>
      </c>
      <c r="E9249" s="1" t="s">
        <v>116</v>
      </c>
      <c r="F9249" s="1" t="s">
        <v>117</v>
      </c>
      <c r="G9249" s="1" t="s">
        <v>17289</v>
      </c>
      <c r="H9249" s="1" t="s">
        <v>4194</v>
      </c>
      <c r="I9249" s="12">
        <v>0</v>
      </c>
      <c r="J9249" s="1" t="s">
        <v>166</v>
      </c>
      <c r="K9249" s="1" t="str">
        <f>LEFT(Table9[[#This Row],[PCODE]],9)&amp;"0000"&amp;RIGHT(Table9[[#This Row],[PCODE]],3)</f>
        <v>BFA0490030000360</v>
      </c>
      <c r="L9249" s="1">
        <f>LEN(Table9[[#This Row],[rowcapcode3]])</f>
        <v>16</v>
      </c>
      <c r="M9249" s="1" t="str">
        <f>Table9[[#This Row],[ADM2_CODE]]</f>
        <v>BFA049003</v>
      </c>
      <c r="N9249" s="1" t="str">
        <f>Table9[[#This Row],[ADM1_CODE]]</f>
        <v>BFA049</v>
      </c>
    </row>
    <row r="9250" spans="1:14" x14ac:dyDescent="0.25">
      <c r="A9250" s="12">
        <v>13.704272</v>
      </c>
      <c r="B9250" s="12">
        <v>-1.0504370000000001</v>
      </c>
      <c r="C9250" s="1" t="s">
        <v>59</v>
      </c>
      <c r="D9250" s="1" t="s">
        <v>60</v>
      </c>
      <c r="E9250" s="1" t="s">
        <v>116</v>
      </c>
      <c r="F9250" s="1" t="s">
        <v>117</v>
      </c>
      <c r="G9250" s="1" t="s">
        <v>17290</v>
      </c>
      <c r="H9250" s="1" t="s">
        <v>5910</v>
      </c>
      <c r="I9250" s="12">
        <v>0</v>
      </c>
      <c r="J9250" s="1" t="s">
        <v>166</v>
      </c>
      <c r="K9250" s="1" t="str">
        <f>LEFT(Table9[[#This Row],[PCODE]],9)&amp;"0000"&amp;RIGHT(Table9[[#This Row],[PCODE]],3)</f>
        <v>BFA0490030000336</v>
      </c>
      <c r="L9250" s="1">
        <f>LEN(Table9[[#This Row],[rowcapcode3]])</f>
        <v>16</v>
      </c>
      <c r="M9250" s="1" t="str">
        <f>Table9[[#This Row],[ADM2_CODE]]</f>
        <v>BFA049003</v>
      </c>
      <c r="N9250" s="1" t="str">
        <f>Table9[[#This Row],[ADM1_CODE]]</f>
        <v>BFA049</v>
      </c>
    </row>
    <row r="9251" spans="1:14" x14ac:dyDescent="0.25">
      <c r="A9251" s="12">
        <v>13.705298000000001</v>
      </c>
      <c r="B9251" s="12">
        <v>0.54195099999999996</v>
      </c>
      <c r="C9251" s="1" t="s">
        <v>63</v>
      </c>
      <c r="D9251" s="1" t="s">
        <v>64</v>
      </c>
      <c r="E9251" s="1" t="s">
        <v>142</v>
      </c>
      <c r="F9251" s="1" t="s">
        <v>143</v>
      </c>
      <c r="G9251" s="1" t="s">
        <v>17291</v>
      </c>
      <c r="H9251" s="1" t="s">
        <v>17292</v>
      </c>
      <c r="I9251" s="12">
        <v>0</v>
      </c>
      <c r="J9251" s="1" t="s">
        <v>166</v>
      </c>
      <c r="K9251" s="1" t="str">
        <f>LEFT(Table9[[#This Row],[PCODE]],9)&amp;"0000"&amp;RIGHT(Table9[[#This Row],[PCODE]],3)</f>
        <v>BFA0560040000267</v>
      </c>
      <c r="L9251" s="1">
        <f>LEN(Table9[[#This Row],[rowcapcode3]])</f>
        <v>16</v>
      </c>
      <c r="M9251" s="1" t="str">
        <f>Table9[[#This Row],[ADM2_CODE]]</f>
        <v>BFA056004</v>
      </c>
      <c r="N9251" s="1" t="str">
        <f>Table9[[#This Row],[ADM1_CODE]]</f>
        <v>BFA056</v>
      </c>
    </row>
    <row r="9252" spans="1:14" x14ac:dyDescent="0.25">
      <c r="A9252" s="12">
        <v>13.705776</v>
      </c>
      <c r="B9252" s="12">
        <v>-2.8382360000000002</v>
      </c>
      <c r="C9252" s="1" t="s">
        <v>55</v>
      </c>
      <c r="D9252" s="1" t="s">
        <v>56</v>
      </c>
      <c r="E9252" s="1" t="s">
        <v>150</v>
      </c>
      <c r="F9252" s="1" t="s">
        <v>151</v>
      </c>
      <c r="G9252" s="1" t="s">
        <v>17293</v>
      </c>
      <c r="H9252" s="1" t="s">
        <v>17294</v>
      </c>
      <c r="I9252" s="12">
        <v>0</v>
      </c>
      <c r="J9252" s="1" t="s">
        <v>166</v>
      </c>
      <c r="K9252" s="1" t="str">
        <f>LEFT(Table9[[#This Row],[PCODE]],9)&amp;"0000"&amp;RIGHT(Table9[[#This Row],[PCODE]],3)</f>
        <v>BFA0540030000401</v>
      </c>
      <c r="L9252" s="1">
        <f>LEN(Table9[[#This Row],[rowcapcode3]])</f>
        <v>16</v>
      </c>
      <c r="M9252" s="1" t="str">
        <f>Table9[[#This Row],[ADM2_CODE]]</f>
        <v>BFA054003</v>
      </c>
      <c r="N9252" s="1" t="str">
        <f>Table9[[#This Row],[ADM1_CODE]]</f>
        <v>BFA054</v>
      </c>
    </row>
    <row r="9253" spans="1:14" x14ac:dyDescent="0.25">
      <c r="A9253" s="12">
        <v>13.705783</v>
      </c>
      <c r="B9253" s="12">
        <v>-1.6498539999999999</v>
      </c>
      <c r="C9253" s="1" t="s">
        <v>59</v>
      </c>
      <c r="D9253" s="1" t="s">
        <v>60</v>
      </c>
      <c r="E9253" s="1" t="s">
        <v>112</v>
      </c>
      <c r="F9253" s="1" t="s">
        <v>113</v>
      </c>
      <c r="G9253" s="1" t="s">
        <v>17295</v>
      </c>
      <c r="H9253" s="1" t="s">
        <v>17296</v>
      </c>
      <c r="I9253" s="12">
        <v>0</v>
      </c>
      <c r="J9253" s="1" t="s">
        <v>166</v>
      </c>
      <c r="K9253" s="1" t="str">
        <f>LEFT(Table9[[#This Row],[PCODE]],9)&amp;"0000"&amp;RIGHT(Table9[[#This Row],[PCODE]],3)</f>
        <v>BFA0490010000019</v>
      </c>
      <c r="L9253" s="1">
        <f>LEN(Table9[[#This Row],[rowcapcode3]])</f>
        <v>16</v>
      </c>
      <c r="M9253" s="1" t="str">
        <f>Table9[[#This Row],[ADM2_CODE]]</f>
        <v>BFA049001</v>
      </c>
      <c r="N9253" s="1" t="str">
        <f>Table9[[#This Row],[ADM1_CODE]]</f>
        <v>BFA049</v>
      </c>
    </row>
    <row r="9254" spans="1:14" x14ac:dyDescent="0.25">
      <c r="A9254" s="12">
        <v>13.705788999999999</v>
      </c>
      <c r="B9254" s="12">
        <v>0.27493099999999998</v>
      </c>
      <c r="C9254" s="1" t="s">
        <v>63</v>
      </c>
      <c r="D9254" s="1" t="s">
        <v>64</v>
      </c>
      <c r="E9254" s="1" t="s">
        <v>142</v>
      </c>
      <c r="F9254" s="1" t="s">
        <v>143</v>
      </c>
      <c r="G9254" s="1" t="s">
        <v>17297</v>
      </c>
      <c r="H9254" s="1" t="s">
        <v>13839</v>
      </c>
      <c r="I9254" s="12">
        <v>0</v>
      </c>
      <c r="J9254" s="1" t="s">
        <v>166</v>
      </c>
      <c r="K9254" s="1" t="str">
        <f>LEFT(Table9[[#This Row],[PCODE]],9)&amp;"0000"&amp;RIGHT(Table9[[#This Row],[PCODE]],3)</f>
        <v>BFA0560040000025</v>
      </c>
      <c r="L9254" s="1">
        <f>LEN(Table9[[#This Row],[rowcapcode3]])</f>
        <v>16</v>
      </c>
      <c r="M9254" s="1" t="str">
        <f>Table9[[#This Row],[ADM2_CODE]]</f>
        <v>BFA056004</v>
      </c>
      <c r="N9254" s="1" t="str">
        <f>Table9[[#This Row],[ADM1_CODE]]</f>
        <v>BFA056</v>
      </c>
    </row>
    <row r="9255" spans="1:14" x14ac:dyDescent="0.25">
      <c r="A9255" s="12">
        <v>13.707184</v>
      </c>
      <c r="B9255" s="12">
        <v>-0.98590599999999995</v>
      </c>
      <c r="C9255" s="1" t="s">
        <v>59</v>
      </c>
      <c r="D9255" s="1" t="s">
        <v>60</v>
      </c>
      <c r="E9255" s="1" t="s">
        <v>116</v>
      </c>
      <c r="F9255" s="1" t="s">
        <v>117</v>
      </c>
      <c r="G9255" s="1" t="s">
        <v>17298</v>
      </c>
      <c r="H9255" s="1" t="s">
        <v>16276</v>
      </c>
      <c r="I9255" s="12">
        <v>0</v>
      </c>
      <c r="J9255" s="1" t="s">
        <v>166</v>
      </c>
      <c r="K9255" s="1" t="str">
        <f>LEFT(Table9[[#This Row],[PCODE]],9)&amp;"0000"&amp;RIGHT(Table9[[#This Row],[PCODE]],3)</f>
        <v>BFA0490030000486</v>
      </c>
      <c r="L9255" s="1">
        <f>LEN(Table9[[#This Row],[rowcapcode3]])</f>
        <v>16</v>
      </c>
      <c r="M9255" s="1" t="str">
        <f>Table9[[#This Row],[ADM2_CODE]]</f>
        <v>BFA049003</v>
      </c>
      <c r="N9255" s="1" t="str">
        <f>Table9[[#This Row],[ADM1_CODE]]</f>
        <v>BFA049</v>
      </c>
    </row>
    <row r="9256" spans="1:14" x14ac:dyDescent="0.25">
      <c r="A9256" s="12">
        <v>13.707298</v>
      </c>
      <c r="B9256" s="12">
        <v>-1.371521</v>
      </c>
      <c r="C9256" s="1" t="s">
        <v>59</v>
      </c>
      <c r="D9256" s="1" t="s">
        <v>60</v>
      </c>
      <c r="E9256" s="1" t="s">
        <v>112</v>
      </c>
      <c r="F9256" s="1" t="s">
        <v>113</v>
      </c>
      <c r="G9256" s="1" t="s">
        <v>17299</v>
      </c>
      <c r="H9256" s="1" t="s">
        <v>17300</v>
      </c>
      <c r="I9256" s="12">
        <v>0</v>
      </c>
      <c r="J9256" s="1" t="s">
        <v>166</v>
      </c>
      <c r="K9256" s="1" t="str">
        <f>LEFT(Table9[[#This Row],[PCODE]],9)&amp;"0000"&amp;RIGHT(Table9[[#This Row],[PCODE]],3)</f>
        <v>BFA0490010000187</v>
      </c>
      <c r="L9256" s="1">
        <f>LEN(Table9[[#This Row],[rowcapcode3]])</f>
        <v>16</v>
      </c>
      <c r="M9256" s="1" t="str">
        <f>Table9[[#This Row],[ADM2_CODE]]</f>
        <v>BFA049001</v>
      </c>
      <c r="N9256" s="1" t="str">
        <f>Table9[[#This Row],[ADM1_CODE]]</f>
        <v>BFA049</v>
      </c>
    </row>
    <row r="9257" spans="1:14" x14ac:dyDescent="0.25">
      <c r="A9257" s="12">
        <v>13.707298</v>
      </c>
      <c r="B9257" s="12">
        <v>-1.2562139999999999</v>
      </c>
      <c r="C9257" s="1" t="s">
        <v>59</v>
      </c>
      <c r="D9257" s="1" t="s">
        <v>60</v>
      </c>
      <c r="E9257" s="1" t="s">
        <v>116</v>
      </c>
      <c r="F9257" s="1" t="s">
        <v>117</v>
      </c>
      <c r="G9257" s="1" t="s">
        <v>17301</v>
      </c>
      <c r="H9257" s="1" t="s">
        <v>17302</v>
      </c>
      <c r="I9257" s="12">
        <v>0</v>
      </c>
      <c r="J9257" s="1" t="s">
        <v>166</v>
      </c>
      <c r="K9257" s="1" t="str">
        <f>LEFT(Table9[[#This Row],[PCODE]],9)&amp;"0000"&amp;RIGHT(Table9[[#This Row],[PCODE]],3)</f>
        <v>BFA0490030000495</v>
      </c>
      <c r="L9257" s="1">
        <f>LEN(Table9[[#This Row],[rowcapcode3]])</f>
        <v>16</v>
      </c>
      <c r="M9257" s="1" t="str">
        <f>Table9[[#This Row],[ADM2_CODE]]</f>
        <v>BFA049003</v>
      </c>
      <c r="N9257" s="1" t="str">
        <f>Table9[[#This Row],[ADM1_CODE]]</f>
        <v>BFA049</v>
      </c>
    </row>
    <row r="9258" spans="1:14" x14ac:dyDescent="0.25">
      <c r="A9258" s="12">
        <v>13.708074999999999</v>
      </c>
      <c r="B9258" s="12">
        <v>-1.142039</v>
      </c>
      <c r="C9258" s="1" t="s">
        <v>59</v>
      </c>
      <c r="D9258" s="1" t="s">
        <v>60</v>
      </c>
      <c r="E9258" s="1" t="s">
        <v>116</v>
      </c>
      <c r="F9258" s="1" t="s">
        <v>117</v>
      </c>
      <c r="G9258" s="1" t="s">
        <v>17303</v>
      </c>
      <c r="H9258" s="1" t="s">
        <v>17304</v>
      </c>
      <c r="I9258" s="12">
        <v>0</v>
      </c>
      <c r="J9258" s="1" t="s">
        <v>166</v>
      </c>
      <c r="K9258" s="1" t="str">
        <f>LEFT(Table9[[#This Row],[PCODE]],9)&amp;"0000"&amp;RIGHT(Table9[[#This Row],[PCODE]],3)</f>
        <v>BFA0490030000077</v>
      </c>
      <c r="L9258" s="1">
        <f>LEN(Table9[[#This Row],[rowcapcode3]])</f>
        <v>16</v>
      </c>
      <c r="M9258" s="1" t="str">
        <f>Table9[[#This Row],[ADM2_CODE]]</f>
        <v>BFA049003</v>
      </c>
      <c r="N9258" s="1" t="str">
        <f>Table9[[#This Row],[ADM1_CODE]]</f>
        <v>BFA049</v>
      </c>
    </row>
    <row r="9259" spans="1:14" x14ac:dyDescent="0.25">
      <c r="A9259" s="12">
        <v>13.708157999999999</v>
      </c>
      <c r="B9259" s="12">
        <v>-2.3536920000000001</v>
      </c>
      <c r="C9259" s="1" t="s">
        <v>55</v>
      </c>
      <c r="D9259" s="1" t="s">
        <v>56</v>
      </c>
      <c r="E9259" s="1" t="s">
        <v>150</v>
      </c>
      <c r="F9259" s="1" t="s">
        <v>151</v>
      </c>
      <c r="G9259" s="1" t="s">
        <v>17305</v>
      </c>
      <c r="H9259" s="1" t="s">
        <v>4633</v>
      </c>
      <c r="I9259" s="12">
        <v>0</v>
      </c>
      <c r="J9259" s="1" t="s">
        <v>166</v>
      </c>
      <c r="K9259" s="1" t="str">
        <f>LEFT(Table9[[#This Row],[PCODE]],9)&amp;"0000"&amp;RIGHT(Table9[[#This Row],[PCODE]],3)</f>
        <v>BFA0540030000169</v>
      </c>
      <c r="L9259" s="1">
        <f>LEN(Table9[[#This Row],[rowcapcode3]])</f>
        <v>16</v>
      </c>
      <c r="M9259" s="1" t="str">
        <f>Table9[[#This Row],[ADM2_CODE]]</f>
        <v>BFA054003</v>
      </c>
      <c r="N9259" s="1" t="str">
        <f>Table9[[#This Row],[ADM1_CODE]]</f>
        <v>BFA054</v>
      </c>
    </row>
    <row r="9260" spans="1:14" x14ac:dyDescent="0.25">
      <c r="A9260" s="12">
        <v>13.708415</v>
      </c>
      <c r="B9260" s="12">
        <v>-0.68750800000000001</v>
      </c>
      <c r="C9260" s="1" t="s">
        <v>59</v>
      </c>
      <c r="D9260" s="1" t="s">
        <v>60</v>
      </c>
      <c r="E9260" s="1" t="s">
        <v>114</v>
      </c>
      <c r="F9260" s="1" t="s">
        <v>115</v>
      </c>
      <c r="G9260" s="1" t="s">
        <v>17306</v>
      </c>
      <c r="H9260" s="1" t="s">
        <v>17307</v>
      </c>
      <c r="I9260" s="12">
        <v>0</v>
      </c>
      <c r="J9260" s="1" t="s">
        <v>166</v>
      </c>
      <c r="K9260" s="1" t="str">
        <f>LEFT(Table9[[#This Row],[PCODE]],9)&amp;"0000"&amp;RIGHT(Table9[[#This Row],[PCODE]],3)</f>
        <v>BFA0490020000090</v>
      </c>
      <c r="L9260" s="1">
        <f>LEN(Table9[[#This Row],[rowcapcode3]])</f>
        <v>16</v>
      </c>
      <c r="M9260" s="1" t="str">
        <f>Table9[[#This Row],[ADM2_CODE]]</f>
        <v>BFA049002</v>
      </c>
      <c r="N9260" s="1" t="str">
        <f>Table9[[#This Row],[ADM1_CODE]]</f>
        <v>BFA049</v>
      </c>
    </row>
    <row r="9261" spans="1:14" x14ac:dyDescent="0.25">
      <c r="A9261" s="12">
        <v>13.708990999999999</v>
      </c>
      <c r="B9261" s="12">
        <v>-2.228021</v>
      </c>
      <c r="C9261" s="1" t="s">
        <v>55</v>
      </c>
      <c r="D9261" s="1" t="s">
        <v>56</v>
      </c>
      <c r="E9261" s="1" t="s">
        <v>150</v>
      </c>
      <c r="F9261" s="1" t="s">
        <v>151</v>
      </c>
      <c r="G9261" s="1" t="s">
        <v>17308</v>
      </c>
      <c r="H9261" s="1" t="s">
        <v>17309</v>
      </c>
      <c r="I9261" s="12">
        <v>0</v>
      </c>
      <c r="J9261" s="1" t="s">
        <v>166</v>
      </c>
      <c r="K9261" s="1" t="str">
        <f>LEFT(Table9[[#This Row],[PCODE]],9)&amp;"0000"&amp;RIGHT(Table9[[#This Row],[PCODE]],3)</f>
        <v>BFA0540030000192</v>
      </c>
      <c r="L9261" s="1">
        <f>LEN(Table9[[#This Row],[rowcapcode3]])</f>
        <v>16</v>
      </c>
      <c r="M9261" s="1" t="str">
        <f>Table9[[#This Row],[ADM2_CODE]]</f>
        <v>BFA054003</v>
      </c>
      <c r="N9261" s="1" t="str">
        <f>Table9[[#This Row],[ADM1_CODE]]</f>
        <v>BFA054</v>
      </c>
    </row>
    <row r="9262" spans="1:14" x14ac:dyDescent="0.25">
      <c r="A9262" s="12">
        <v>13.710323000000001</v>
      </c>
      <c r="B9262" s="12">
        <v>-2.0531139999999999</v>
      </c>
      <c r="C9262" s="1" t="s">
        <v>55</v>
      </c>
      <c r="D9262" s="1" t="s">
        <v>56</v>
      </c>
      <c r="E9262" s="1" t="s">
        <v>102</v>
      </c>
      <c r="F9262" s="1" t="s">
        <v>103</v>
      </c>
      <c r="G9262" s="1" t="s">
        <v>17310</v>
      </c>
      <c r="H9262" s="1" t="s">
        <v>17311</v>
      </c>
      <c r="I9262" s="12">
        <v>0</v>
      </c>
      <c r="J9262" s="1" t="s">
        <v>166</v>
      </c>
      <c r="K9262" s="1" t="str">
        <f>LEFT(Table9[[#This Row],[PCODE]],9)&amp;"0000"&amp;RIGHT(Table9[[#This Row],[PCODE]],3)</f>
        <v>BFA0540010000032</v>
      </c>
      <c r="L9262" s="1">
        <f>LEN(Table9[[#This Row],[rowcapcode3]])</f>
        <v>16</v>
      </c>
      <c r="M9262" s="1" t="str">
        <f>Table9[[#This Row],[ADM2_CODE]]</f>
        <v>BFA054001</v>
      </c>
      <c r="N9262" s="1" t="str">
        <f>Table9[[#This Row],[ADM1_CODE]]</f>
        <v>BFA054</v>
      </c>
    </row>
    <row r="9263" spans="1:14" x14ac:dyDescent="0.25">
      <c r="A9263" s="12">
        <v>13.710939</v>
      </c>
      <c r="B9263" s="12">
        <v>-1.072541</v>
      </c>
      <c r="C9263" s="1" t="s">
        <v>59</v>
      </c>
      <c r="D9263" s="1" t="s">
        <v>60</v>
      </c>
      <c r="E9263" s="1" t="s">
        <v>116</v>
      </c>
      <c r="F9263" s="1" t="s">
        <v>117</v>
      </c>
      <c r="G9263" s="1" t="s">
        <v>17312</v>
      </c>
      <c r="H9263" s="1" t="s">
        <v>15455</v>
      </c>
      <c r="I9263" s="12">
        <v>0</v>
      </c>
      <c r="J9263" s="1" t="s">
        <v>166</v>
      </c>
      <c r="K9263" s="1" t="str">
        <f>LEFT(Table9[[#This Row],[PCODE]],9)&amp;"0000"&amp;RIGHT(Table9[[#This Row],[PCODE]],3)</f>
        <v>BFA0490030000112</v>
      </c>
      <c r="L9263" s="1">
        <f>LEN(Table9[[#This Row],[rowcapcode3]])</f>
        <v>16</v>
      </c>
      <c r="M9263" s="1" t="str">
        <f>Table9[[#This Row],[ADM2_CODE]]</f>
        <v>BFA049003</v>
      </c>
      <c r="N9263" s="1" t="str">
        <f>Table9[[#This Row],[ADM1_CODE]]</f>
        <v>BFA049</v>
      </c>
    </row>
    <row r="9264" spans="1:14" x14ac:dyDescent="0.25">
      <c r="A9264" s="12">
        <v>13.712588999999999</v>
      </c>
      <c r="B9264" s="12">
        <v>-0.66040500000000002</v>
      </c>
      <c r="C9264" s="1" t="s">
        <v>59</v>
      </c>
      <c r="D9264" s="1" t="s">
        <v>60</v>
      </c>
      <c r="E9264" s="1" t="s">
        <v>114</v>
      </c>
      <c r="F9264" s="1" t="s">
        <v>115</v>
      </c>
      <c r="G9264" s="1" t="s">
        <v>17313</v>
      </c>
      <c r="H9264" s="1" t="s">
        <v>17314</v>
      </c>
      <c r="I9264" s="12">
        <v>0</v>
      </c>
      <c r="J9264" s="1" t="s">
        <v>166</v>
      </c>
      <c r="K9264" s="1" t="str">
        <f>LEFT(Table9[[#This Row],[PCODE]],9)&amp;"0000"&amp;RIGHT(Table9[[#This Row],[PCODE]],3)</f>
        <v>BFA0490020000185</v>
      </c>
      <c r="L9264" s="1">
        <f>LEN(Table9[[#This Row],[rowcapcode3]])</f>
        <v>16</v>
      </c>
      <c r="M9264" s="1" t="str">
        <f>Table9[[#This Row],[ADM2_CODE]]</f>
        <v>BFA049002</v>
      </c>
      <c r="N9264" s="1" t="str">
        <f>Table9[[#This Row],[ADM1_CODE]]</f>
        <v>BFA049</v>
      </c>
    </row>
    <row r="9265" spans="1:14" x14ac:dyDescent="0.25">
      <c r="A9265" s="12">
        <v>13.714112999999999</v>
      </c>
      <c r="B9265" s="12">
        <v>-2.6237810000000001</v>
      </c>
      <c r="C9265" s="1" t="s">
        <v>55</v>
      </c>
      <c r="D9265" s="1" t="s">
        <v>56</v>
      </c>
      <c r="E9265" s="1" t="s">
        <v>150</v>
      </c>
      <c r="F9265" s="1" t="s">
        <v>151</v>
      </c>
      <c r="G9265" s="1" t="s">
        <v>17315</v>
      </c>
      <c r="H9265" s="1" t="s">
        <v>17316</v>
      </c>
      <c r="I9265" s="12">
        <v>0</v>
      </c>
      <c r="J9265" s="1" t="s">
        <v>166</v>
      </c>
      <c r="K9265" s="1" t="str">
        <f>LEFT(Table9[[#This Row],[PCODE]],9)&amp;"0000"&amp;RIGHT(Table9[[#This Row],[PCODE]],3)</f>
        <v>BFA0540030000514</v>
      </c>
      <c r="L9265" s="1">
        <f>LEN(Table9[[#This Row],[rowcapcode3]])</f>
        <v>16</v>
      </c>
      <c r="M9265" s="1" t="str">
        <f>Table9[[#This Row],[ADM2_CODE]]</f>
        <v>BFA054003</v>
      </c>
      <c r="N9265" s="1" t="str">
        <f>Table9[[#This Row],[ADM1_CODE]]</f>
        <v>BFA054</v>
      </c>
    </row>
    <row r="9266" spans="1:14" x14ac:dyDescent="0.25">
      <c r="A9266" s="12">
        <v>13.714191</v>
      </c>
      <c r="B9266" s="12">
        <v>-0.18983800000000001</v>
      </c>
      <c r="C9266" s="1" t="s">
        <v>63</v>
      </c>
      <c r="D9266" s="1" t="s">
        <v>64</v>
      </c>
      <c r="E9266" s="1" t="s">
        <v>144</v>
      </c>
      <c r="F9266" s="1" t="s">
        <v>145</v>
      </c>
      <c r="G9266" s="1" t="s">
        <v>17317</v>
      </c>
      <c r="H9266" s="1" t="s">
        <v>17318</v>
      </c>
      <c r="I9266" s="12">
        <v>0</v>
      </c>
      <c r="J9266" s="1" t="s">
        <v>166</v>
      </c>
      <c r="K9266" s="1" t="str">
        <f>LEFT(Table9[[#This Row],[PCODE]],9)&amp;"0000"&amp;RIGHT(Table9[[#This Row],[PCODE]],3)</f>
        <v>BFA0560020000148</v>
      </c>
      <c r="L9266" s="1">
        <f>LEN(Table9[[#This Row],[rowcapcode3]])</f>
        <v>16</v>
      </c>
      <c r="M9266" s="1" t="str">
        <f>Table9[[#This Row],[ADM2_CODE]]</f>
        <v>BFA056002</v>
      </c>
      <c r="N9266" s="1" t="str">
        <f>Table9[[#This Row],[ADM1_CODE]]</f>
        <v>BFA056</v>
      </c>
    </row>
    <row r="9267" spans="1:14" x14ac:dyDescent="0.25">
      <c r="A9267" s="12">
        <v>13.714289000000001</v>
      </c>
      <c r="B9267" s="12">
        <v>-1.1233820000000001</v>
      </c>
      <c r="C9267" s="1" t="s">
        <v>59</v>
      </c>
      <c r="D9267" s="1" t="s">
        <v>60</v>
      </c>
      <c r="E9267" s="1" t="s">
        <v>116</v>
      </c>
      <c r="F9267" s="1" t="s">
        <v>117</v>
      </c>
      <c r="G9267" s="1" t="s">
        <v>17319</v>
      </c>
      <c r="H9267" s="1" t="s">
        <v>17320</v>
      </c>
      <c r="I9267" s="12">
        <v>0</v>
      </c>
      <c r="J9267" s="1" t="s">
        <v>166</v>
      </c>
      <c r="K9267" s="1" t="str">
        <f>LEFT(Table9[[#This Row],[PCODE]],9)&amp;"0000"&amp;RIGHT(Table9[[#This Row],[PCODE]],3)</f>
        <v>BFA0490030000339</v>
      </c>
      <c r="L9267" s="1">
        <f>LEN(Table9[[#This Row],[rowcapcode3]])</f>
        <v>16</v>
      </c>
      <c r="M9267" s="1" t="str">
        <f>Table9[[#This Row],[ADM2_CODE]]</f>
        <v>BFA049003</v>
      </c>
      <c r="N9267" s="1" t="str">
        <f>Table9[[#This Row],[ADM1_CODE]]</f>
        <v>BFA049</v>
      </c>
    </row>
    <row r="9268" spans="1:14" x14ac:dyDescent="0.25">
      <c r="A9268" s="12">
        <v>13.715949999999999</v>
      </c>
      <c r="B9268" s="12">
        <v>-2.5253199999999998</v>
      </c>
      <c r="C9268" s="1" t="s">
        <v>55</v>
      </c>
      <c r="D9268" s="1" t="s">
        <v>56</v>
      </c>
      <c r="E9268" s="1" t="s">
        <v>150</v>
      </c>
      <c r="F9268" s="1" t="s">
        <v>151</v>
      </c>
      <c r="G9268" s="1" t="s">
        <v>17321</v>
      </c>
      <c r="H9268" s="1" t="s">
        <v>17322</v>
      </c>
      <c r="I9268" s="12">
        <v>0</v>
      </c>
      <c r="J9268" s="1" t="s">
        <v>166</v>
      </c>
      <c r="K9268" s="1" t="str">
        <f>LEFT(Table9[[#This Row],[PCODE]],9)&amp;"0000"&amp;RIGHT(Table9[[#This Row],[PCODE]],3)</f>
        <v>BFA0540030000092</v>
      </c>
      <c r="L9268" s="1">
        <f>LEN(Table9[[#This Row],[rowcapcode3]])</f>
        <v>16</v>
      </c>
      <c r="M9268" s="1" t="str">
        <f>Table9[[#This Row],[ADM2_CODE]]</f>
        <v>BFA054003</v>
      </c>
      <c r="N9268" s="1" t="str">
        <f>Table9[[#This Row],[ADM1_CODE]]</f>
        <v>BFA054</v>
      </c>
    </row>
    <row r="9269" spans="1:14" x14ac:dyDescent="0.25">
      <c r="A9269" s="12">
        <v>13.715987999999999</v>
      </c>
      <c r="B9269" s="12">
        <v>-1.039304</v>
      </c>
      <c r="C9269" s="1" t="s">
        <v>59</v>
      </c>
      <c r="D9269" s="1" t="s">
        <v>60</v>
      </c>
      <c r="E9269" s="1" t="s">
        <v>116</v>
      </c>
      <c r="F9269" s="1" t="s">
        <v>117</v>
      </c>
      <c r="G9269" s="1" t="s">
        <v>17323</v>
      </c>
      <c r="H9269" s="1" t="s">
        <v>17324</v>
      </c>
      <c r="I9269" s="12">
        <v>0</v>
      </c>
      <c r="J9269" s="1" t="s">
        <v>166</v>
      </c>
      <c r="K9269" s="1" t="str">
        <f>LEFT(Table9[[#This Row],[PCODE]],9)&amp;"0000"&amp;RIGHT(Table9[[#This Row],[PCODE]],3)</f>
        <v>BFA0490030000435</v>
      </c>
      <c r="L9269" s="1">
        <f>LEN(Table9[[#This Row],[rowcapcode3]])</f>
        <v>16</v>
      </c>
      <c r="M9269" s="1" t="str">
        <f>Table9[[#This Row],[ADM2_CODE]]</f>
        <v>BFA049003</v>
      </c>
      <c r="N9269" s="1" t="str">
        <f>Table9[[#This Row],[ADM1_CODE]]</f>
        <v>BFA049</v>
      </c>
    </row>
    <row r="9270" spans="1:14" x14ac:dyDescent="0.25">
      <c r="A9270" s="12">
        <v>13.716094999999999</v>
      </c>
      <c r="B9270" s="12">
        <v>-2.3232330000000001</v>
      </c>
      <c r="C9270" s="1" t="s">
        <v>55</v>
      </c>
      <c r="D9270" s="1" t="s">
        <v>56</v>
      </c>
      <c r="E9270" s="1" t="s">
        <v>150</v>
      </c>
      <c r="F9270" s="1" t="s">
        <v>151</v>
      </c>
      <c r="G9270" s="1" t="s">
        <v>17325</v>
      </c>
      <c r="H9270" s="1" t="s">
        <v>17326</v>
      </c>
      <c r="I9270" s="12">
        <v>0</v>
      </c>
      <c r="J9270" s="1" t="s">
        <v>166</v>
      </c>
      <c r="K9270" s="1" t="str">
        <f>LEFT(Table9[[#This Row],[PCODE]],9)&amp;"0000"&amp;RIGHT(Table9[[#This Row],[PCODE]],3)</f>
        <v>BFA0540030000028</v>
      </c>
      <c r="L9270" s="1">
        <f>LEN(Table9[[#This Row],[rowcapcode3]])</f>
        <v>16</v>
      </c>
      <c r="M9270" s="1" t="str">
        <f>Table9[[#This Row],[ADM2_CODE]]</f>
        <v>BFA054003</v>
      </c>
      <c r="N9270" s="1" t="str">
        <f>Table9[[#This Row],[ADM1_CODE]]</f>
        <v>BFA054</v>
      </c>
    </row>
    <row r="9271" spans="1:14" x14ac:dyDescent="0.25">
      <c r="A9271" s="12">
        <v>13.716666999999999</v>
      </c>
      <c r="B9271" s="12">
        <v>-2</v>
      </c>
      <c r="C9271" s="1" t="s">
        <v>55</v>
      </c>
      <c r="D9271" s="1" t="s">
        <v>56</v>
      </c>
      <c r="E9271" s="1" t="s">
        <v>102</v>
      </c>
      <c r="F9271" s="1" t="s">
        <v>103</v>
      </c>
      <c r="G9271" s="1" t="s">
        <v>17327</v>
      </c>
      <c r="H9271" s="1" t="s">
        <v>17328</v>
      </c>
      <c r="I9271" s="12">
        <v>0</v>
      </c>
      <c r="J9271" s="1" t="s">
        <v>166</v>
      </c>
      <c r="K9271" s="1" t="str">
        <f>LEFT(Table9[[#This Row],[PCODE]],9)&amp;"0000"&amp;RIGHT(Table9[[#This Row],[PCODE]],3)</f>
        <v>BFA0540010000011</v>
      </c>
      <c r="L9271" s="1">
        <f>LEN(Table9[[#This Row],[rowcapcode3]])</f>
        <v>16</v>
      </c>
      <c r="M9271" s="1" t="str">
        <f>Table9[[#This Row],[ADM2_CODE]]</f>
        <v>BFA054001</v>
      </c>
      <c r="N9271" s="1" t="str">
        <f>Table9[[#This Row],[ADM1_CODE]]</f>
        <v>BFA054</v>
      </c>
    </row>
    <row r="9272" spans="1:14" x14ac:dyDescent="0.25">
      <c r="A9272" s="12">
        <v>13.717585</v>
      </c>
      <c r="B9272" s="12">
        <v>0.60777000000000003</v>
      </c>
      <c r="C9272" s="1" t="s">
        <v>63</v>
      </c>
      <c r="D9272" s="1" t="s">
        <v>64</v>
      </c>
      <c r="E9272" s="1" t="s">
        <v>142</v>
      </c>
      <c r="F9272" s="1" t="s">
        <v>143</v>
      </c>
      <c r="G9272" s="1" t="s">
        <v>17329</v>
      </c>
      <c r="H9272" s="1" t="s">
        <v>17330</v>
      </c>
      <c r="I9272" s="12">
        <v>0</v>
      </c>
      <c r="J9272" s="1" t="s">
        <v>166</v>
      </c>
      <c r="K9272" s="1" t="str">
        <f>LEFT(Table9[[#This Row],[PCODE]],9)&amp;"0000"&amp;RIGHT(Table9[[#This Row],[PCODE]],3)</f>
        <v>BFA0560040000152</v>
      </c>
      <c r="L9272" s="1">
        <f>LEN(Table9[[#This Row],[rowcapcode3]])</f>
        <v>16</v>
      </c>
      <c r="M9272" s="1" t="str">
        <f>Table9[[#This Row],[ADM2_CODE]]</f>
        <v>BFA056004</v>
      </c>
      <c r="N9272" s="1" t="str">
        <f>Table9[[#This Row],[ADM1_CODE]]</f>
        <v>BFA056</v>
      </c>
    </row>
    <row r="9273" spans="1:14" x14ac:dyDescent="0.25">
      <c r="A9273" s="12">
        <v>13.718726999999999</v>
      </c>
      <c r="B9273" s="12">
        <v>-1.181856</v>
      </c>
      <c r="C9273" s="1" t="s">
        <v>59</v>
      </c>
      <c r="D9273" s="1" t="s">
        <v>60</v>
      </c>
      <c r="E9273" s="1" t="s">
        <v>116</v>
      </c>
      <c r="F9273" s="1" t="s">
        <v>117</v>
      </c>
      <c r="G9273" s="1" t="s">
        <v>17331</v>
      </c>
      <c r="H9273" s="1" t="s">
        <v>17332</v>
      </c>
      <c r="I9273" s="12">
        <v>4</v>
      </c>
      <c r="J9273" s="1" t="s">
        <v>288</v>
      </c>
      <c r="K9273" s="1" t="str">
        <f>LEFT(Table9[[#This Row],[PCODE]],9)&amp;"0000"&amp;RIGHT(Table9[[#This Row],[PCODE]],3)</f>
        <v>BFA0490030000104</v>
      </c>
      <c r="L9273" s="1">
        <f>LEN(Table9[[#This Row],[rowcapcode3]])</f>
        <v>16</v>
      </c>
      <c r="M9273" s="1" t="str">
        <f>Table9[[#This Row],[ADM2_CODE]]</f>
        <v>BFA049003</v>
      </c>
      <c r="N9273" s="1" t="str">
        <f>Table9[[#This Row],[ADM1_CODE]]</f>
        <v>BFA049</v>
      </c>
    </row>
    <row r="9274" spans="1:14" x14ac:dyDescent="0.25">
      <c r="A9274" s="12">
        <v>13.718949</v>
      </c>
      <c r="B9274" s="12">
        <v>-1.865162</v>
      </c>
      <c r="C9274" s="1" t="s">
        <v>55</v>
      </c>
      <c r="D9274" s="1" t="s">
        <v>56</v>
      </c>
      <c r="E9274" s="1" t="s">
        <v>102</v>
      </c>
      <c r="F9274" s="1" t="s">
        <v>103</v>
      </c>
      <c r="G9274" s="1" t="s">
        <v>17333</v>
      </c>
      <c r="H9274" s="1" t="s">
        <v>17334</v>
      </c>
      <c r="I9274" s="12">
        <v>0</v>
      </c>
      <c r="J9274" s="1" t="s">
        <v>166</v>
      </c>
      <c r="K9274" s="1" t="str">
        <f>LEFT(Table9[[#This Row],[PCODE]],9)&amp;"0000"&amp;RIGHT(Table9[[#This Row],[PCODE]],3)</f>
        <v>BFA0540010000103</v>
      </c>
      <c r="L9274" s="1">
        <f>LEN(Table9[[#This Row],[rowcapcode3]])</f>
        <v>16</v>
      </c>
      <c r="M9274" s="1" t="str">
        <f>Table9[[#This Row],[ADM2_CODE]]</f>
        <v>BFA054001</v>
      </c>
      <c r="N9274" s="1" t="str">
        <f>Table9[[#This Row],[ADM1_CODE]]</f>
        <v>BFA054</v>
      </c>
    </row>
    <row r="9275" spans="1:14" x14ac:dyDescent="0.25">
      <c r="A9275" s="12">
        <v>13.718978999999999</v>
      </c>
      <c r="B9275" s="12">
        <v>-2.2502170000000001</v>
      </c>
      <c r="C9275" s="1" t="s">
        <v>55</v>
      </c>
      <c r="D9275" s="1" t="s">
        <v>56</v>
      </c>
      <c r="E9275" s="1" t="s">
        <v>150</v>
      </c>
      <c r="F9275" s="1" t="s">
        <v>151</v>
      </c>
      <c r="G9275" s="1" t="s">
        <v>17335</v>
      </c>
      <c r="H9275" s="1" t="s">
        <v>17336</v>
      </c>
      <c r="I9275" s="12">
        <v>0</v>
      </c>
      <c r="J9275" s="1" t="s">
        <v>166</v>
      </c>
      <c r="K9275" s="1" t="str">
        <f>LEFT(Table9[[#This Row],[PCODE]],9)&amp;"0000"&amp;RIGHT(Table9[[#This Row],[PCODE]],3)</f>
        <v>BFA0540030000160</v>
      </c>
      <c r="L9275" s="1">
        <f>LEN(Table9[[#This Row],[rowcapcode3]])</f>
        <v>16</v>
      </c>
      <c r="M9275" s="1" t="str">
        <f>Table9[[#This Row],[ADM2_CODE]]</f>
        <v>BFA054003</v>
      </c>
      <c r="N9275" s="1" t="str">
        <f>Table9[[#This Row],[ADM1_CODE]]</f>
        <v>BFA054</v>
      </c>
    </row>
    <row r="9276" spans="1:14" x14ac:dyDescent="0.25">
      <c r="A9276" s="12">
        <v>13.719143000000001</v>
      </c>
      <c r="B9276" s="12">
        <v>-0.35232999999999998</v>
      </c>
      <c r="C9276" s="1" t="s">
        <v>63</v>
      </c>
      <c r="D9276" s="1" t="s">
        <v>64</v>
      </c>
      <c r="E9276" s="1" t="s">
        <v>144</v>
      </c>
      <c r="F9276" s="1" t="s">
        <v>145</v>
      </c>
      <c r="G9276" s="1" t="s">
        <v>17337</v>
      </c>
      <c r="H9276" s="1" t="s">
        <v>17338</v>
      </c>
      <c r="I9276" s="12">
        <v>0</v>
      </c>
      <c r="J9276" s="1" t="s">
        <v>166</v>
      </c>
      <c r="K9276" s="1" t="str">
        <f>LEFT(Table9[[#This Row],[PCODE]],9)&amp;"0000"&amp;RIGHT(Table9[[#This Row],[PCODE]],3)</f>
        <v>BFA0560020000170</v>
      </c>
      <c r="L9276" s="1">
        <f>LEN(Table9[[#This Row],[rowcapcode3]])</f>
        <v>16</v>
      </c>
      <c r="M9276" s="1" t="str">
        <f>Table9[[#This Row],[ADM2_CODE]]</f>
        <v>BFA056002</v>
      </c>
      <c r="N9276" s="1" t="str">
        <f>Table9[[#This Row],[ADM1_CODE]]</f>
        <v>BFA056</v>
      </c>
    </row>
    <row r="9277" spans="1:14" x14ac:dyDescent="0.25">
      <c r="A9277" s="12">
        <v>13.719837</v>
      </c>
      <c r="B9277" s="12">
        <v>-1.105534</v>
      </c>
      <c r="C9277" s="1" t="s">
        <v>59</v>
      </c>
      <c r="D9277" s="1" t="s">
        <v>60</v>
      </c>
      <c r="E9277" s="1" t="s">
        <v>116</v>
      </c>
      <c r="F9277" s="1" t="s">
        <v>117</v>
      </c>
      <c r="G9277" s="1" t="s">
        <v>17339</v>
      </c>
      <c r="H9277" s="1" t="s">
        <v>3656</v>
      </c>
      <c r="I9277" s="12">
        <v>0</v>
      </c>
      <c r="J9277" s="1" t="s">
        <v>166</v>
      </c>
      <c r="K9277" s="1" t="str">
        <f>LEFT(Table9[[#This Row],[PCODE]],9)&amp;"0000"&amp;RIGHT(Table9[[#This Row],[PCODE]],3)</f>
        <v>BFA0490030000146</v>
      </c>
      <c r="L9277" s="1">
        <f>LEN(Table9[[#This Row],[rowcapcode3]])</f>
        <v>16</v>
      </c>
      <c r="M9277" s="1" t="str">
        <f>Table9[[#This Row],[ADM2_CODE]]</f>
        <v>BFA049003</v>
      </c>
      <c r="N9277" s="1" t="str">
        <f>Table9[[#This Row],[ADM1_CODE]]</f>
        <v>BFA049</v>
      </c>
    </row>
    <row r="9278" spans="1:14" x14ac:dyDescent="0.25">
      <c r="A9278" s="12">
        <v>13.720032</v>
      </c>
      <c r="B9278" s="12">
        <v>-1.750437</v>
      </c>
      <c r="C9278" s="1" t="s">
        <v>55</v>
      </c>
      <c r="D9278" s="1" t="s">
        <v>56</v>
      </c>
      <c r="E9278" s="1" t="s">
        <v>102</v>
      </c>
      <c r="F9278" s="1" t="s">
        <v>103</v>
      </c>
      <c r="G9278" s="1" t="s">
        <v>17340</v>
      </c>
      <c r="H9278" s="1" t="s">
        <v>7037</v>
      </c>
      <c r="I9278" s="12">
        <v>0</v>
      </c>
      <c r="J9278" s="1" t="s">
        <v>166</v>
      </c>
      <c r="K9278" s="1" t="str">
        <f>LEFT(Table9[[#This Row],[PCODE]],9)&amp;"0000"&amp;RIGHT(Table9[[#This Row],[PCODE]],3)</f>
        <v>BFA0540010000106</v>
      </c>
      <c r="L9278" s="1">
        <f>LEN(Table9[[#This Row],[rowcapcode3]])</f>
        <v>16</v>
      </c>
      <c r="M9278" s="1" t="str">
        <f>Table9[[#This Row],[ADM2_CODE]]</f>
        <v>BFA054001</v>
      </c>
      <c r="N9278" s="1" t="str">
        <f>Table9[[#This Row],[ADM1_CODE]]</f>
        <v>BFA054</v>
      </c>
    </row>
    <row r="9279" spans="1:14" x14ac:dyDescent="0.25">
      <c r="A9279" s="12">
        <v>13.720262</v>
      </c>
      <c r="B9279" s="12">
        <v>-1.8275509999999999</v>
      </c>
      <c r="C9279" s="1" t="s">
        <v>55</v>
      </c>
      <c r="D9279" s="1" t="s">
        <v>56</v>
      </c>
      <c r="E9279" s="1" t="s">
        <v>102</v>
      </c>
      <c r="F9279" s="1" t="s">
        <v>103</v>
      </c>
      <c r="G9279" s="1" t="s">
        <v>17341</v>
      </c>
      <c r="H9279" s="1" t="s">
        <v>1999</v>
      </c>
      <c r="I9279" s="12">
        <v>0</v>
      </c>
      <c r="J9279" s="1" t="s">
        <v>166</v>
      </c>
      <c r="K9279" s="1" t="str">
        <f>LEFT(Table9[[#This Row],[PCODE]],9)&amp;"0000"&amp;RIGHT(Table9[[#This Row],[PCODE]],3)</f>
        <v>BFA0540010000073</v>
      </c>
      <c r="L9279" s="1">
        <f>LEN(Table9[[#This Row],[rowcapcode3]])</f>
        <v>16</v>
      </c>
      <c r="M9279" s="1" t="str">
        <f>Table9[[#This Row],[ADM2_CODE]]</f>
        <v>BFA054001</v>
      </c>
      <c r="N9279" s="1" t="str">
        <f>Table9[[#This Row],[ADM1_CODE]]</f>
        <v>BFA054</v>
      </c>
    </row>
    <row r="9280" spans="1:14" x14ac:dyDescent="0.25">
      <c r="A9280" s="12">
        <v>13.721375999999999</v>
      </c>
      <c r="B9280" s="12">
        <v>-1.0080549999999999</v>
      </c>
      <c r="C9280" s="1" t="s">
        <v>59</v>
      </c>
      <c r="D9280" s="1" t="s">
        <v>60</v>
      </c>
      <c r="E9280" s="1" t="s">
        <v>116</v>
      </c>
      <c r="F9280" s="1" t="s">
        <v>117</v>
      </c>
      <c r="G9280" s="1" t="s">
        <v>17342</v>
      </c>
      <c r="H9280" s="1" t="s">
        <v>17343</v>
      </c>
      <c r="I9280" s="12">
        <v>0</v>
      </c>
      <c r="J9280" s="1" t="s">
        <v>166</v>
      </c>
      <c r="K9280" s="1" t="str">
        <f>LEFT(Table9[[#This Row],[PCODE]],9)&amp;"0000"&amp;RIGHT(Table9[[#This Row],[PCODE]],3)</f>
        <v>BFA0490030000535</v>
      </c>
      <c r="L9280" s="1">
        <f>LEN(Table9[[#This Row],[rowcapcode3]])</f>
        <v>16</v>
      </c>
      <c r="M9280" s="1" t="str">
        <f>Table9[[#This Row],[ADM2_CODE]]</f>
        <v>BFA049003</v>
      </c>
      <c r="N9280" s="1" t="str">
        <f>Table9[[#This Row],[ADM1_CODE]]</f>
        <v>BFA049</v>
      </c>
    </row>
    <row r="9281" spans="1:14" x14ac:dyDescent="0.25">
      <c r="A9281" s="12">
        <v>13.721389</v>
      </c>
      <c r="B9281" s="12">
        <v>-0.17222199999999999</v>
      </c>
      <c r="C9281" s="1" t="s">
        <v>63</v>
      </c>
      <c r="D9281" s="1" t="s">
        <v>64</v>
      </c>
      <c r="E9281" s="1" t="s">
        <v>144</v>
      </c>
      <c r="F9281" s="1" t="s">
        <v>145</v>
      </c>
      <c r="G9281" s="1" t="s">
        <v>17344</v>
      </c>
      <c r="H9281" s="1" t="s">
        <v>15868</v>
      </c>
      <c r="I9281" s="12">
        <v>4</v>
      </c>
      <c r="J9281" s="1" t="s">
        <v>288</v>
      </c>
      <c r="K9281" s="1" t="str">
        <f>LEFT(Table9[[#This Row],[PCODE]],9)&amp;"0000"&amp;RIGHT(Table9[[#This Row],[PCODE]],3)</f>
        <v>BFA0560020000030</v>
      </c>
      <c r="L9281" s="1">
        <f>LEN(Table9[[#This Row],[rowcapcode3]])</f>
        <v>16</v>
      </c>
      <c r="M9281" s="1" t="str">
        <f>Table9[[#This Row],[ADM2_CODE]]</f>
        <v>BFA056002</v>
      </c>
      <c r="N9281" s="1" t="str">
        <f>Table9[[#This Row],[ADM1_CODE]]</f>
        <v>BFA056</v>
      </c>
    </row>
    <row r="9282" spans="1:14" x14ac:dyDescent="0.25">
      <c r="A9282" s="12">
        <v>13.722389</v>
      </c>
      <c r="B9282" s="12">
        <v>1.7585E-2</v>
      </c>
      <c r="C9282" s="1" t="s">
        <v>63</v>
      </c>
      <c r="D9282" s="1" t="s">
        <v>64</v>
      </c>
      <c r="E9282" s="1" t="s">
        <v>144</v>
      </c>
      <c r="F9282" s="1" t="s">
        <v>145</v>
      </c>
      <c r="G9282" s="1" t="s">
        <v>17345</v>
      </c>
      <c r="H9282" s="1" t="s">
        <v>17346</v>
      </c>
      <c r="I9282" s="12">
        <v>0</v>
      </c>
      <c r="J9282" s="1" t="s">
        <v>166</v>
      </c>
      <c r="K9282" s="1" t="str">
        <f>LEFT(Table9[[#This Row],[PCODE]],9)&amp;"0000"&amp;RIGHT(Table9[[#This Row],[PCODE]],3)</f>
        <v>BFA0560020000196</v>
      </c>
      <c r="L9282" s="1">
        <f>LEN(Table9[[#This Row],[rowcapcode3]])</f>
        <v>16</v>
      </c>
      <c r="M9282" s="1" t="str">
        <f>Table9[[#This Row],[ADM2_CODE]]</f>
        <v>BFA056002</v>
      </c>
      <c r="N9282" s="1" t="str">
        <f>Table9[[#This Row],[ADM1_CODE]]</f>
        <v>BFA056</v>
      </c>
    </row>
    <row r="9283" spans="1:14" x14ac:dyDescent="0.25">
      <c r="A9283" s="12">
        <v>13.723419</v>
      </c>
      <c r="B9283" s="12">
        <v>-2.1394579999999999</v>
      </c>
      <c r="C9283" s="1" t="s">
        <v>55</v>
      </c>
      <c r="D9283" s="1" t="s">
        <v>56</v>
      </c>
      <c r="E9283" s="1" t="s">
        <v>102</v>
      </c>
      <c r="F9283" s="1" t="s">
        <v>103</v>
      </c>
      <c r="G9283" s="1" t="s">
        <v>17347</v>
      </c>
      <c r="H9283" s="1" t="s">
        <v>17348</v>
      </c>
      <c r="I9283" s="12">
        <v>0</v>
      </c>
      <c r="J9283" s="1" t="s">
        <v>166</v>
      </c>
      <c r="K9283" s="1" t="str">
        <f>LEFT(Table9[[#This Row],[PCODE]],9)&amp;"0000"&amp;RIGHT(Table9[[#This Row],[PCODE]],3)</f>
        <v>BFA0540010000072</v>
      </c>
      <c r="L9283" s="1">
        <f>LEN(Table9[[#This Row],[rowcapcode3]])</f>
        <v>16</v>
      </c>
      <c r="M9283" s="1" t="str">
        <f>Table9[[#This Row],[ADM2_CODE]]</f>
        <v>BFA054001</v>
      </c>
      <c r="N9283" s="1" t="str">
        <f>Table9[[#This Row],[ADM1_CODE]]</f>
        <v>BFA054</v>
      </c>
    </row>
    <row r="9284" spans="1:14" x14ac:dyDescent="0.25">
      <c r="A9284" s="12">
        <v>13.724109</v>
      </c>
      <c r="B9284" s="12">
        <v>-0.39733000000000002</v>
      </c>
      <c r="C9284" s="1" t="s">
        <v>63</v>
      </c>
      <c r="D9284" s="1" t="s">
        <v>64</v>
      </c>
      <c r="E9284" s="1" t="s">
        <v>144</v>
      </c>
      <c r="F9284" s="1" t="s">
        <v>145</v>
      </c>
      <c r="G9284" s="1" t="s">
        <v>17349</v>
      </c>
      <c r="H9284" s="1" t="s">
        <v>17350</v>
      </c>
      <c r="I9284" s="12">
        <v>0</v>
      </c>
      <c r="J9284" s="1" t="s">
        <v>166</v>
      </c>
      <c r="K9284" s="1" t="str">
        <f>LEFT(Table9[[#This Row],[PCODE]],9)&amp;"0000"&amp;RIGHT(Table9[[#This Row],[PCODE]],3)</f>
        <v>BFA0560020000056</v>
      </c>
      <c r="L9284" s="1">
        <f>LEN(Table9[[#This Row],[rowcapcode3]])</f>
        <v>16</v>
      </c>
      <c r="M9284" s="1" t="str">
        <f>Table9[[#This Row],[ADM2_CODE]]</f>
        <v>BFA056002</v>
      </c>
      <c r="N9284" s="1" t="str">
        <f>Table9[[#This Row],[ADM1_CODE]]</f>
        <v>BFA056</v>
      </c>
    </row>
    <row r="9285" spans="1:14" x14ac:dyDescent="0.25">
      <c r="A9285" s="12">
        <v>13.725614</v>
      </c>
      <c r="B9285" s="12">
        <v>-0.30077700000000002</v>
      </c>
      <c r="C9285" s="1" t="s">
        <v>63</v>
      </c>
      <c r="D9285" s="1" t="s">
        <v>64</v>
      </c>
      <c r="E9285" s="1" t="s">
        <v>144</v>
      </c>
      <c r="F9285" s="1" t="s">
        <v>145</v>
      </c>
      <c r="G9285" s="1" t="s">
        <v>17351</v>
      </c>
      <c r="H9285" s="1" t="s">
        <v>17352</v>
      </c>
      <c r="I9285" s="12">
        <v>0</v>
      </c>
      <c r="J9285" s="1" t="s">
        <v>166</v>
      </c>
      <c r="K9285" s="1" t="str">
        <f>LEFT(Table9[[#This Row],[PCODE]],9)&amp;"0000"&amp;RIGHT(Table9[[#This Row],[PCODE]],3)</f>
        <v>BFA0560020000158</v>
      </c>
      <c r="L9285" s="1">
        <f>LEN(Table9[[#This Row],[rowcapcode3]])</f>
        <v>16</v>
      </c>
      <c r="M9285" s="1" t="str">
        <f>Table9[[#This Row],[ADM2_CODE]]</f>
        <v>BFA056002</v>
      </c>
      <c r="N9285" s="1" t="str">
        <f>Table9[[#This Row],[ADM1_CODE]]</f>
        <v>BFA056</v>
      </c>
    </row>
    <row r="9286" spans="1:14" x14ac:dyDescent="0.25">
      <c r="A9286" s="12">
        <v>13.725923999999999</v>
      </c>
      <c r="B9286" s="12">
        <v>-2.7228810000000001</v>
      </c>
      <c r="C9286" s="1" t="s">
        <v>55</v>
      </c>
      <c r="D9286" s="1" t="s">
        <v>56</v>
      </c>
      <c r="E9286" s="1" t="s">
        <v>150</v>
      </c>
      <c r="F9286" s="1" t="s">
        <v>151</v>
      </c>
      <c r="G9286" s="1" t="s">
        <v>17353</v>
      </c>
      <c r="H9286" s="1" t="s">
        <v>17354</v>
      </c>
      <c r="I9286" s="12">
        <v>0</v>
      </c>
      <c r="J9286" s="1" t="s">
        <v>166</v>
      </c>
      <c r="K9286" s="1" t="str">
        <f>LEFT(Table9[[#This Row],[PCODE]],9)&amp;"0000"&amp;RIGHT(Table9[[#This Row],[PCODE]],3)</f>
        <v>BFA0540030000225</v>
      </c>
      <c r="L9286" s="1">
        <f>LEN(Table9[[#This Row],[rowcapcode3]])</f>
        <v>16</v>
      </c>
      <c r="M9286" s="1" t="str">
        <f>Table9[[#This Row],[ADM2_CODE]]</f>
        <v>BFA054003</v>
      </c>
      <c r="N9286" s="1" t="str">
        <f>Table9[[#This Row],[ADM1_CODE]]</f>
        <v>BFA054</v>
      </c>
    </row>
    <row r="9287" spans="1:14" x14ac:dyDescent="0.25">
      <c r="A9287" s="12">
        <v>13.726176000000001</v>
      </c>
      <c r="B9287" s="12">
        <v>-2.318514</v>
      </c>
      <c r="C9287" s="1" t="s">
        <v>55</v>
      </c>
      <c r="D9287" s="1" t="s">
        <v>56</v>
      </c>
      <c r="E9287" s="1" t="s">
        <v>150</v>
      </c>
      <c r="F9287" s="1" t="s">
        <v>151</v>
      </c>
      <c r="G9287" s="1" t="s">
        <v>17355</v>
      </c>
      <c r="H9287" s="1" t="s">
        <v>17356</v>
      </c>
      <c r="I9287" s="12">
        <v>0</v>
      </c>
      <c r="J9287" s="1" t="s">
        <v>166</v>
      </c>
      <c r="K9287" s="1" t="str">
        <f>LEFT(Table9[[#This Row],[PCODE]],9)&amp;"0000"&amp;RIGHT(Table9[[#This Row],[PCODE]],3)</f>
        <v>BFA0540030000219</v>
      </c>
      <c r="L9287" s="1">
        <f>LEN(Table9[[#This Row],[rowcapcode3]])</f>
        <v>16</v>
      </c>
      <c r="M9287" s="1" t="str">
        <f>Table9[[#This Row],[ADM2_CODE]]</f>
        <v>BFA054003</v>
      </c>
      <c r="N9287" s="1" t="str">
        <f>Table9[[#This Row],[ADM1_CODE]]</f>
        <v>BFA054</v>
      </c>
    </row>
    <row r="9288" spans="1:14" x14ac:dyDescent="0.25">
      <c r="A9288" s="12">
        <v>13.726391</v>
      </c>
      <c r="B9288" s="12">
        <v>-2.3987379999999998</v>
      </c>
      <c r="C9288" s="1" t="s">
        <v>55</v>
      </c>
      <c r="D9288" s="1" t="s">
        <v>56</v>
      </c>
      <c r="E9288" s="1" t="s">
        <v>150</v>
      </c>
      <c r="F9288" s="1" t="s">
        <v>151</v>
      </c>
      <c r="G9288" s="1" t="s">
        <v>17357</v>
      </c>
      <c r="H9288" s="1" t="s">
        <v>17358</v>
      </c>
      <c r="I9288" s="12">
        <v>0</v>
      </c>
      <c r="J9288" s="1" t="s">
        <v>166</v>
      </c>
      <c r="K9288" s="1" t="str">
        <f>LEFT(Table9[[#This Row],[PCODE]],9)&amp;"0000"&amp;RIGHT(Table9[[#This Row],[PCODE]],3)</f>
        <v>BFA0540030000347</v>
      </c>
      <c r="L9288" s="1">
        <f>LEN(Table9[[#This Row],[rowcapcode3]])</f>
        <v>16</v>
      </c>
      <c r="M9288" s="1" t="str">
        <f>Table9[[#This Row],[ADM2_CODE]]</f>
        <v>BFA054003</v>
      </c>
      <c r="N9288" s="1" t="str">
        <f>Table9[[#This Row],[ADM1_CODE]]</f>
        <v>BFA054</v>
      </c>
    </row>
    <row r="9289" spans="1:14" x14ac:dyDescent="0.25">
      <c r="A9289" s="12">
        <v>13.72686</v>
      </c>
      <c r="B9289" s="12">
        <v>-2.4919829999999998</v>
      </c>
      <c r="C9289" s="1" t="s">
        <v>55</v>
      </c>
      <c r="D9289" s="1" t="s">
        <v>56</v>
      </c>
      <c r="E9289" s="1" t="s">
        <v>150</v>
      </c>
      <c r="F9289" s="1" t="s">
        <v>151</v>
      </c>
      <c r="G9289" s="1" t="s">
        <v>17359</v>
      </c>
      <c r="H9289" s="1" t="s">
        <v>17360</v>
      </c>
      <c r="I9289" s="12">
        <v>0</v>
      </c>
      <c r="J9289" s="1" t="s">
        <v>166</v>
      </c>
      <c r="K9289" s="1" t="str">
        <f>LEFT(Table9[[#This Row],[PCODE]],9)&amp;"0000"&amp;RIGHT(Table9[[#This Row],[PCODE]],3)</f>
        <v>BFA0540030000375</v>
      </c>
      <c r="L9289" s="1">
        <f>LEN(Table9[[#This Row],[rowcapcode3]])</f>
        <v>16</v>
      </c>
      <c r="M9289" s="1" t="str">
        <f>Table9[[#This Row],[ADM2_CODE]]</f>
        <v>BFA054003</v>
      </c>
      <c r="N9289" s="1" t="str">
        <f>Table9[[#This Row],[ADM1_CODE]]</f>
        <v>BFA054</v>
      </c>
    </row>
    <row r="9290" spans="1:14" x14ac:dyDescent="0.25">
      <c r="A9290" s="12">
        <v>13.727314</v>
      </c>
      <c r="B9290" s="12">
        <v>-0.183333</v>
      </c>
      <c r="C9290" s="1" t="s">
        <v>63</v>
      </c>
      <c r="D9290" s="1" t="s">
        <v>64</v>
      </c>
      <c r="E9290" s="1" t="s">
        <v>144</v>
      </c>
      <c r="F9290" s="1" t="s">
        <v>145</v>
      </c>
      <c r="G9290" s="1" t="s">
        <v>17361</v>
      </c>
      <c r="H9290" s="1" t="s">
        <v>17362</v>
      </c>
      <c r="I9290" s="12">
        <v>0</v>
      </c>
      <c r="J9290" s="1" t="s">
        <v>166</v>
      </c>
      <c r="K9290" s="1" t="str">
        <f>LEFT(Table9[[#This Row],[PCODE]],9)&amp;"0000"&amp;RIGHT(Table9[[#This Row],[PCODE]],3)</f>
        <v>BFA0560020000238</v>
      </c>
      <c r="L9290" s="1">
        <f>LEN(Table9[[#This Row],[rowcapcode3]])</f>
        <v>16</v>
      </c>
      <c r="M9290" s="1" t="str">
        <f>Table9[[#This Row],[ADM2_CODE]]</f>
        <v>BFA056002</v>
      </c>
      <c r="N9290" s="1" t="str">
        <f>Table9[[#This Row],[ADM1_CODE]]</f>
        <v>BFA056</v>
      </c>
    </row>
    <row r="9291" spans="1:14" x14ac:dyDescent="0.25">
      <c r="A9291" s="12">
        <v>13.727603999999999</v>
      </c>
      <c r="B9291" s="12">
        <v>-1.345097</v>
      </c>
      <c r="C9291" s="1" t="s">
        <v>59</v>
      </c>
      <c r="D9291" s="1" t="s">
        <v>60</v>
      </c>
      <c r="E9291" s="1" t="s">
        <v>112</v>
      </c>
      <c r="F9291" s="1" t="s">
        <v>113</v>
      </c>
      <c r="G9291" s="1" t="s">
        <v>17363</v>
      </c>
      <c r="H9291" s="1" t="s">
        <v>17364</v>
      </c>
      <c r="I9291" s="12">
        <v>0</v>
      </c>
      <c r="J9291" s="1" t="s">
        <v>166</v>
      </c>
      <c r="K9291" s="1" t="str">
        <f>LEFT(Table9[[#This Row],[PCODE]],9)&amp;"0000"&amp;RIGHT(Table9[[#This Row],[PCODE]],3)</f>
        <v>BFA0490010000184</v>
      </c>
      <c r="L9291" s="1">
        <f>LEN(Table9[[#This Row],[rowcapcode3]])</f>
        <v>16</v>
      </c>
      <c r="M9291" s="1" t="str">
        <f>Table9[[#This Row],[ADM2_CODE]]</f>
        <v>BFA049001</v>
      </c>
      <c r="N9291" s="1" t="str">
        <f>Table9[[#This Row],[ADM1_CODE]]</f>
        <v>BFA049</v>
      </c>
    </row>
    <row r="9292" spans="1:14" x14ac:dyDescent="0.25">
      <c r="A9292" s="12">
        <v>13.72809</v>
      </c>
      <c r="B9292" s="12">
        <v>-0.70922300000000005</v>
      </c>
      <c r="C9292" s="1" t="s">
        <v>59</v>
      </c>
      <c r="D9292" s="1" t="s">
        <v>60</v>
      </c>
      <c r="E9292" s="1" t="s">
        <v>116</v>
      </c>
      <c r="F9292" s="1" t="s">
        <v>117</v>
      </c>
      <c r="G9292" s="1" t="s">
        <v>17365</v>
      </c>
      <c r="H9292" s="1" t="s">
        <v>17366</v>
      </c>
      <c r="I9292" s="12">
        <v>0</v>
      </c>
      <c r="J9292" s="1" t="s">
        <v>166</v>
      </c>
      <c r="K9292" s="1" t="str">
        <f>LEFT(Table9[[#This Row],[PCODE]],9)&amp;"0000"&amp;RIGHT(Table9[[#This Row],[PCODE]],3)</f>
        <v>BFA0490030000027</v>
      </c>
      <c r="L9292" s="1">
        <f>LEN(Table9[[#This Row],[rowcapcode3]])</f>
        <v>16</v>
      </c>
      <c r="M9292" s="1" t="str">
        <f>Table9[[#This Row],[ADM2_CODE]]</f>
        <v>BFA049003</v>
      </c>
      <c r="N9292" s="1" t="str">
        <f>Table9[[#This Row],[ADM1_CODE]]</f>
        <v>BFA049</v>
      </c>
    </row>
    <row r="9293" spans="1:14" x14ac:dyDescent="0.25">
      <c r="A9293" s="12">
        <v>13.729012000000001</v>
      </c>
      <c r="B9293" s="12">
        <v>-1.615308</v>
      </c>
      <c r="C9293" s="1" t="s">
        <v>59</v>
      </c>
      <c r="D9293" s="1" t="s">
        <v>60</v>
      </c>
      <c r="E9293" s="1" t="s">
        <v>112</v>
      </c>
      <c r="F9293" s="1" t="s">
        <v>113</v>
      </c>
      <c r="G9293" s="1" t="s">
        <v>17367</v>
      </c>
      <c r="H9293" s="1" t="s">
        <v>4144</v>
      </c>
      <c r="I9293" s="12">
        <v>0</v>
      </c>
      <c r="J9293" s="1" t="s">
        <v>166</v>
      </c>
      <c r="K9293" s="1" t="str">
        <f>LEFT(Table9[[#This Row],[PCODE]],9)&amp;"0000"&amp;RIGHT(Table9[[#This Row],[PCODE]],3)</f>
        <v>BFA0490010000310</v>
      </c>
      <c r="L9293" s="1">
        <f>LEN(Table9[[#This Row],[rowcapcode3]])</f>
        <v>16</v>
      </c>
      <c r="M9293" s="1" t="str">
        <f>Table9[[#This Row],[ADM2_CODE]]</f>
        <v>BFA049001</v>
      </c>
      <c r="N9293" s="1" t="str">
        <f>Table9[[#This Row],[ADM1_CODE]]</f>
        <v>BFA049</v>
      </c>
    </row>
    <row r="9294" spans="1:14" x14ac:dyDescent="0.25">
      <c r="A9294" s="12">
        <v>13.729303</v>
      </c>
      <c r="B9294" s="12">
        <v>-1.2866340000000001</v>
      </c>
      <c r="C9294" s="1" t="s">
        <v>59</v>
      </c>
      <c r="D9294" s="1" t="s">
        <v>60</v>
      </c>
      <c r="E9294" s="1" t="s">
        <v>116</v>
      </c>
      <c r="F9294" s="1" t="s">
        <v>117</v>
      </c>
      <c r="G9294" s="1" t="s">
        <v>17368</v>
      </c>
      <c r="H9294" s="1" t="s">
        <v>17369</v>
      </c>
      <c r="I9294" s="12">
        <v>0</v>
      </c>
      <c r="J9294" s="1" t="s">
        <v>166</v>
      </c>
      <c r="K9294" s="1" t="str">
        <f>LEFT(Table9[[#This Row],[PCODE]],9)&amp;"0000"&amp;RIGHT(Table9[[#This Row],[PCODE]],3)</f>
        <v>BFA0490030000331</v>
      </c>
      <c r="L9294" s="1">
        <f>LEN(Table9[[#This Row],[rowcapcode3]])</f>
        <v>16</v>
      </c>
      <c r="M9294" s="1" t="str">
        <f>Table9[[#This Row],[ADM2_CODE]]</f>
        <v>BFA049003</v>
      </c>
      <c r="N9294" s="1" t="str">
        <f>Table9[[#This Row],[ADM1_CODE]]</f>
        <v>BFA049</v>
      </c>
    </row>
    <row r="9295" spans="1:14" x14ac:dyDescent="0.25">
      <c r="A9295" s="12">
        <v>13.730083</v>
      </c>
      <c r="B9295" s="12">
        <v>0.31377100000000002</v>
      </c>
      <c r="C9295" s="1" t="s">
        <v>63</v>
      </c>
      <c r="D9295" s="1" t="s">
        <v>64</v>
      </c>
      <c r="E9295" s="1" t="s">
        <v>142</v>
      </c>
      <c r="F9295" s="1" t="s">
        <v>143</v>
      </c>
      <c r="G9295" s="1" t="s">
        <v>17370</v>
      </c>
      <c r="H9295" s="1" t="s">
        <v>17371</v>
      </c>
      <c r="I9295" s="12">
        <v>0</v>
      </c>
      <c r="J9295" s="1" t="s">
        <v>166</v>
      </c>
      <c r="K9295" s="1" t="str">
        <f>LEFT(Table9[[#This Row],[PCODE]],9)&amp;"0000"&amp;RIGHT(Table9[[#This Row],[PCODE]],3)</f>
        <v>BFA0560040000026</v>
      </c>
      <c r="L9295" s="1">
        <f>LEN(Table9[[#This Row],[rowcapcode3]])</f>
        <v>16</v>
      </c>
      <c r="M9295" s="1" t="str">
        <f>Table9[[#This Row],[ADM2_CODE]]</f>
        <v>BFA056004</v>
      </c>
      <c r="N9295" s="1" t="str">
        <f>Table9[[#This Row],[ADM1_CODE]]</f>
        <v>BFA056</v>
      </c>
    </row>
    <row r="9296" spans="1:14" x14ac:dyDescent="0.25">
      <c r="A9296" s="12">
        <v>13.730112</v>
      </c>
      <c r="B9296" s="12">
        <v>0.61107599999999995</v>
      </c>
      <c r="C9296" s="1" t="s">
        <v>63</v>
      </c>
      <c r="D9296" s="1" t="s">
        <v>64</v>
      </c>
      <c r="E9296" s="1" t="s">
        <v>142</v>
      </c>
      <c r="F9296" s="1" t="s">
        <v>143</v>
      </c>
      <c r="G9296" s="1" t="s">
        <v>17372</v>
      </c>
      <c r="H9296" s="1" t="s">
        <v>17373</v>
      </c>
      <c r="I9296" s="12">
        <v>0</v>
      </c>
      <c r="J9296" s="1" t="s">
        <v>166</v>
      </c>
      <c r="K9296" s="1" t="str">
        <f>LEFT(Table9[[#This Row],[PCODE]],9)&amp;"0000"&amp;RIGHT(Table9[[#This Row],[PCODE]],3)</f>
        <v>BFA0560040000132</v>
      </c>
      <c r="L9296" s="1">
        <f>LEN(Table9[[#This Row],[rowcapcode3]])</f>
        <v>16</v>
      </c>
      <c r="M9296" s="1" t="str">
        <f>Table9[[#This Row],[ADM2_CODE]]</f>
        <v>BFA056004</v>
      </c>
      <c r="N9296" s="1" t="str">
        <f>Table9[[#This Row],[ADM1_CODE]]</f>
        <v>BFA056</v>
      </c>
    </row>
    <row r="9297" spans="1:14" x14ac:dyDescent="0.25">
      <c r="A9297" s="12">
        <v>13.730663</v>
      </c>
      <c r="B9297" s="12">
        <v>-0.260017</v>
      </c>
      <c r="C9297" s="1" t="s">
        <v>63</v>
      </c>
      <c r="D9297" s="1" t="s">
        <v>64</v>
      </c>
      <c r="E9297" s="1" t="s">
        <v>144</v>
      </c>
      <c r="F9297" s="1" t="s">
        <v>145</v>
      </c>
      <c r="G9297" s="1" t="s">
        <v>17374</v>
      </c>
      <c r="H9297" s="1" t="s">
        <v>2134</v>
      </c>
      <c r="I9297" s="12">
        <v>0</v>
      </c>
      <c r="J9297" s="1" t="s">
        <v>166</v>
      </c>
      <c r="K9297" s="1" t="str">
        <f>LEFT(Table9[[#This Row],[PCODE]],9)&amp;"0000"&amp;RIGHT(Table9[[#This Row],[PCODE]],3)</f>
        <v>BFA0560020000014</v>
      </c>
      <c r="L9297" s="1">
        <f>LEN(Table9[[#This Row],[rowcapcode3]])</f>
        <v>16</v>
      </c>
      <c r="M9297" s="1" t="str">
        <f>Table9[[#This Row],[ADM2_CODE]]</f>
        <v>BFA056002</v>
      </c>
      <c r="N9297" s="1" t="str">
        <f>Table9[[#This Row],[ADM1_CODE]]</f>
        <v>BFA056</v>
      </c>
    </row>
    <row r="9298" spans="1:14" x14ac:dyDescent="0.25">
      <c r="A9298" s="12">
        <v>13.730782</v>
      </c>
      <c r="B9298" s="12">
        <v>-2.6735890000000002</v>
      </c>
      <c r="C9298" s="1" t="s">
        <v>55</v>
      </c>
      <c r="D9298" s="1" t="s">
        <v>56</v>
      </c>
      <c r="E9298" s="1" t="s">
        <v>150</v>
      </c>
      <c r="F9298" s="1" t="s">
        <v>151</v>
      </c>
      <c r="G9298" s="1" t="s">
        <v>17375</v>
      </c>
      <c r="H9298" s="1" t="s">
        <v>17318</v>
      </c>
      <c r="I9298" s="12">
        <v>0</v>
      </c>
      <c r="J9298" s="1" t="s">
        <v>166</v>
      </c>
      <c r="K9298" s="1" t="str">
        <f>LEFT(Table9[[#This Row],[PCODE]],9)&amp;"0000"&amp;RIGHT(Table9[[#This Row],[PCODE]],3)</f>
        <v>BFA0540030000161</v>
      </c>
      <c r="L9298" s="1">
        <f>LEN(Table9[[#This Row],[rowcapcode3]])</f>
        <v>16</v>
      </c>
      <c r="M9298" s="1" t="str">
        <f>Table9[[#This Row],[ADM2_CODE]]</f>
        <v>BFA054003</v>
      </c>
      <c r="N9298" s="1" t="str">
        <f>Table9[[#This Row],[ADM1_CODE]]</f>
        <v>BFA054</v>
      </c>
    </row>
    <row r="9299" spans="1:14" x14ac:dyDescent="0.25">
      <c r="A9299" s="12">
        <v>13.730994000000001</v>
      </c>
      <c r="B9299" s="12">
        <v>-2.5927190000000002</v>
      </c>
      <c r="C9299" s="1" t="s">
        <v>55</v>
      </c>
      <c r="D9299" s="1" t="s">
        <v>56</v>
      </c>
      <c r="E9299" s="1" t="s">
        <v>150</v>
      </c>
      <c r="F9299" s="1" t="s">
        <v>151</v>
      </c>
      <c r="G9299" s="1" t="s">
        <v>17376</v>
      </c>
      <c r="H9299" s="1" t="s">
        <v>17377</v>
      </c>
      <c r="I9299" s="12">
        <v>0</v>
      </c>
      <c r="J9299" s="1" t="s">
        <v>166</v>
      </c>
      <c r="K9299" s="1" t="str">
        <f>LEFT(Table9[[#This Row],[PCODE]],9)&amp;"0000"&amp;RIGHT(Table9[[#This Row],[PCODE]],3)</f>
        <v>BFA0540030000251</v>
      </c>
      <c r="L9299" s="1">
        <f>LEN(Table9[[#This Row],[rowcapcode3]])</f>
        <v>16</v>
      </c>
      <c r="M9299" s="1" t="str">
        <f>Table9[[#This Row],[ADM2_CODE]]</f>
        <v>BFA054003</v>
      </c>
      <c r="N9299" s="1" t="str">
        <f>Table9[[#This Row],[ADM1_CODE]]</f>
        <v>BFA054</v>
      </c>
    </row>
    <row r="9300" spans="1:14" x14ac:dyDescent="0.25">
      <c r="A9300" s="12">
        <v>13.731294</v>
      </c>
      <c r="B9300" s="12">
        <v>-0.19577700000000001</v>
      </c>
      <c r="C9300" s="1" t="s">
        <v>63</v>
      </c>
      <c r="D9300" s="1" t="s">
        <v>64</v>
      </c>
      <c r="E9300" s="1" t="s">
        <v>144</v>
      </c>
      <c r="F9300" s="1" t="s">
        <v>145</v>
      </c>
      <c r="G9300" s="1" t="s">
        <v>17378</v>
      </c>
      <c r="H9300" s="1" t="s">
        <v>17379</v>
      </c>
      <c r="I9300" s="12">
        <v>0</v>
      </c>
      <c r="J9300" s="1" t="s">
        <v>166</v>
      </c>
      <c r="K9300" s="1" t="str">
        <f>LEFT(Table9[[#This Row],[PCODE]],9)&amp;"0000"&amp;RIGHT(Table9[[#This Row],[PCODE]],3)</f>
        <v>BFA0560020000230</v>
      </c>
      <c r="L9300" s="1">
        <f>LEN(Table9[[#This Row],[rowcapcode3]])</f>
        <v>16</v>
      </c>
      <c r="M9300" s="1" t="str">
        <f>Table9[[#This Row],[ADM2_CODE]]</f>
        <v>BFA056002</v>
      </c>
      <c r="N9300" s="1" t="str">
        <f>Table9[[#This Row],[ADM1_CODE]]</f>
        <v>BFA056</v>
      </c>
    </row>
    <row r="9301" spans="1:14" x14ac:dyDescent="0.25">
      <c r="A9301" s="12">
        <v>13.733333</v>
      </c>
      <c r="B9301" s="12">
        <v>-2.4</v>
      </c>
      <c r="C9301" s="1" t="s">
        <v>55</v>
      </c>
      <c r="D9301" s="1" t="s">
        <v>56</v>
      </c>
      <c r="E9301" s="1" t="s">
        <v>150</v>
      </c>
      <c r="F9301" s="1" t="s">
        <v>151</v>
      </c>
      <c r="G9301" s="1" t="s">
        <v>17380</v>
      </c>
      <c r="H9301" s="1" t="s">
        <v>5543</v>
      </c>
      <c r="I9301" s="12">
        <v>0</v>
      </c>
      <c r="J9301" s="1" t="s">
        <v>166</v>
      </c>
      <c r="K9301" s="1" t="str">
        <f>LEFT(Table9[[#This Row],[PCODE]],9)&amp;"0000"&amp;RIGHT(Table9[[#This Row],[PCODE]],3)</f>
        <v>BFA0540030000224</v>
      </c>
      <c r="L9301" s="1">
        <f>LEN(Table9[[#This Row],[rowcapcode3]])</f>
        <v>16</v>
      </c>
      <c r="M9301" s="1" t="str">
        <f>Table9[[#This Row],[ADM2_CODE]]</f>
        <v>BFA054003</v>
      </c>
      <c r="N9301" s="1" t="str">
        <f>Table9[[#This Row],[ADM1_CODE]]</f>
        <v>BFA054</v>
      </c>
    </row>
    <row r="9302" spans="1:14" x14ac:dyDescent="0.25">
      <c r="A9302" s="12">
        <v>13.734012999999999</v>
      </c>
      <c r="B9302" s="12">
        <v>-1.3119050000000001</v>
      </c>
      <c r="C9302" s="1" t="s">
        <v>59</v>
      </c>
      <c r="D9302" s="1" t="s">
        <v>60</v>
      </c>
      <c r="E9302" s="1" t="s">
        <v>116</v>
      </c>
      <c r="F9302" s="1" t="s">
        <v>117</v>
      </c>
      <c r="G9302" s="1" t="s">
        <v>17381</v>
      </c>
      <c r="H9302" s="1" t="s">
        <v>17382</v>
      </c>
      <c r="I9302" s="12">
        <v>0</v>
      </c>
      <c r="J9302" s="1" t="s">
        <v>166</v>
      </c>
      <c r="K9302" s="1" t="str">
        <f>LEFT(Table9[[#This Row],[PCODE]],9)&amp;"0000"&amp;RIGHT(Table9[[#This Row],[PCODE]],3)</f>
        <v>BFA0490030000193</v>
      </c>
      <c r="L9302" s="1">
        <f>LEN(Table9[[#This Row],[rowcapcode3]])</f>
        <v>16</v>
      </c>
      <c r="M9302" s="1" t="str">
        <f>Table9[[#This Row],[ADM2_CODE]]</f>
        <v>BFA049003</v>
      </c>
      <c r="N9302" s="1" t="str">
        <f>Table9[[#This Row],[ADM1_CODE]]</f>
        <v>BFA049</v>
      </c>
    </row>
    <row r="9303" spans="1:14" x14ac:dyDescent="0.25">
      <c r="A9303" s="12">
        <v>13.734294999999999</v>
      </c>
      <c r="B9303" s="12">
        <v>-2.057331</v>
      </c>
      <c r="C9303" s="1" t="s">
        <v>55</v>
      </c>
      <c r="D9303" s="1" t="s">
        <v>56</v>
      </c>
      <c r="E9303" s="1" t="s">
        <v>102</v>
      </c>
      <c r="F9303" s="1" t="s">
        <v>103</v>
      </c>
      <c r="G9303" s="1" t="s">
        <v>17383</v>
      </c>
      <c r="H9303" s="1" t="s">
        <v>17384</v>
      </c>
      <c r="I9303" s="12">
        <v>0</v>
      </c>
      <c r="J9303" s="1" t="s">
        <v>166</v>
      </c>
      <c r="K9303" s="1" t="str">
        <f>LEFT(Table9[[#This Row],[PCODE]],9)&amp;"0000"&amp;RIGHT(Table9[[#This Row],[PCODE]],3)</f>
        <v>BFA0540010000046</v>
      </c>
      <c r="L9303" s="1">
        <f>LEN(Table9[[#This Row],[rowcapcode3]])</f>
        <v>16</v>
      </c>
      <c r="M9303" s="1" t="str">
        <f>Table9[[#This Row],[ADM2_CODE]]</f>
        <v>BFA054001</v>
      </c>
      <c r="N9303" s="1" t="str">
        <f>Table9[[#This Row],[ADM1_CODE]]</f>
        <v>BFA054</v>
      </c>
    </row>
    <row r="9304" spans="1:14" x14ac:dyDescent="0.25">
      <c r="A9304" s="12">
        <v>13.734304</v>
      </c>
      <c r="B9304" s="12">
        <v>-1.2158899999999999</v>
      </c>
      <c r="C9304" s="1" t="s">
        <v>59</v>
      </c>
      <c r="D9304" s="1" t="s">
        <v>60</v>
      </c>
      <c r="E9304" s="1" t="s">
        <v>116</v>
      </c>
      <c r="F9304" s="1" t="s">
        <v>117</v>
      </c>
      <c r="G9304" s="1" t="s">
        <v>17385</v>
      </c>
      <c r="H9304" s="1" t="s">
        <v>17386</v>
      </c>
      <c r="I9304" s="12">
        <v>0</v>
      </c>
      <c r="J9304" s="1" t="s">
        <v>166</v>
      </c>
      <c r="K9304" s="1" t="str">
        <f>LEFT(Table9[[#This Row],[PCODE]],9)&amp;"0000"&amp;RIGHT(Table9[[#This Row],[PCODE]],3)</f>
        <v>BFA0490030000150</v>
      </c>
      <c r="L9304" s="1">
        <f>LEN(Table9[[#This Row],[rowcapcode3]])</f>
        <v>16</v>
      </c>
      <c r="M9304" s="1" t="str">
        <f>Table9[[#This Row],[ADM2_CODE]]</f>
        <v>BFA049003</v>
      </c>
      <c r="N9304" s="1" t="str">
        <f>Table9[[#This Row],[ADM1_CODE]]</f>
        <v>BFA049</v>
      </c>
    </row>
    <row r="9305" spans="1:14" x14ac:dyDescent="0.25">
      <c r="A9305" s="12">
        <v>13.734437</v>
      </c>
      <c r="B9305" s="12">
        <v>-2.7332390000000002</v>
      </c>
      <c r="C9305" s="1" t="s">
        <v>55</v>
      </c>
      <c r="D9305" s="1" t="s">
        <v>56</v>
      </c>
      <c r="E9305" s="1" t="s">
        <v>150</v>
      </c>
      <c r="F9305" s="1" t="s">
        <v>151</v>
      </c>
      <c r="G9305" s="1" t="s">
        <v>17387</v>
      </c>
      <c r="H9305" s="1" t="s">
        <v>17388</v>
      </c>
      <c r="I9305" s="12">
        <v>0</v>
      </c>
      <c r="J9305" s="1" t="s">
        <v>166</v>
      </c>
      <c r="K9305" s="1" t="str">
        <f>LEFT(Table9[[#This Row],[PCODE]],9)&amp;"0000"&amp;RIGHT(Table9[[#This Row],[PCODE]],3)</f>
        <v>BFA0540030000167</v>
      </c>
      <c r="L9305" s="1">
        <f>LEN(Table9[[#This Row],[rowcapcode3]])</f>
        <v>16</v>
      </c>
      <c r="M9305" s="1" t="str">
        <f>Table9[[#This Row],[ADM2_CODE]]</f>
        <v>BFA054003</v>
      </c>
      <c r="N9305" s="1" t="str">
        <f>Table9[[#This Row],[ADM1_CODE]]</f>
        <v>BFA054</v>
      </c>
    </row>
    <row r="9306" spans="1:14" x14ac:dyDescent="0.25">
      <c r="A9306" s="12">
        <v>13.735182999999999</v>
      </c>
      <c r="B9306" s="12">
        <v>-2.1700889999999999</v>
      </c>
      <c r="C9306" s="1" t="s">
        <v>55</v>
      </c>
      <c r="D9306" s="1" t="s">
        <v>56</v>
      </c>
      <c r="E9306" s="1" t="s">
        <v>102</v>
      </c>
      <c r="F9306" s="1" t="s">
        <v>103</v>
      </c>
      <c r="G9306" s="1" t="s">
        <v>17389</v>
      </c>
      <c r="H9306" s="1" t="s">
        <v>17390</v>
      </c>
      <c r="I9306" s="12">
        <v>0</v>
      </c>
      <c r="J9306" s="1" t="s">
        <v>166</v>
      </c>
      <c r="K9306" s="1" t="str">
        <f>LEFT(Table9[[#This Row],[PCODE]],9)&amp;"0000"&amp;RIGHT(Table9[[#This Row],[PCODE]],3)</f>
        <v>BFA0540010000177</v>
      </c>
      <c r="L9306" s="1">
        <f>LEN(Table9[[#This Row],[rowcapcode3]])</f>
        <v>16</v>
      </c>
      <c r="M9306" s="1" t="str">
        <f>Table9[[#This Row],[ADM2_CODE]]</f>
        <v>BFA054001</v>
      </c>
      <c r="N9306" s="1" t="str">
        <f>Table9[[#This Row],[ADM1_CODE]]</f>
        <v>BFA054</v>
      </c>
    </row>
    <row r="9307" spans="1:14" x14ac:dyDescent="0.25">
      <c r="A9307" s="12">
        <v>13.7361</v>
      </c>
      <c r="B9307" s="12">
        <v>-0.98833300000000002</v>
      </c>
      <c r="C9307" s="1" t="s">
        <v>59</v>
      </c>
      <c r="D9307" s="1" t="s">
        <v>60</v>
      </c>
      <c r="E9307" s="1" t="s">
        <v>116</v>
      </c>
      <c r="F9307" s="1" t="s">
        <v>117</v>
      </c>
      <c r="G9307" s="1" t="s">
        <v>17391</v>
      </c>
      <c r="H9307" s="1" t="s">
        <v>17392</v>
      </c>
      <c r="I9307" s="12">
        <v>0</v>
      </c>
      <c r="J9307" s="1" t="s">
        <v>166</v>
      </c>
      <c r="K9307" s="1" t="str">
        <f>LEFT(Table9[[#This Row],[PCODE]],9)&amp;"0000"&amp;RIGHT(Table9[[#This Row],[PCODE]],3)</f>
        <v>BFA0490030000081</v>
      </c>
      <c r="L9307" s="1">
        <f>LEN(Table9[[#This Row],[rowcapcode3]])</f>
        <v>16</v>
      </c>
      <c r="M9307" s="1" t="str">
        <f>Table9[[#This Row],[ADM2_CODE]]</f>
        <v>BFA049003</v>
      </c>
      <c r="N9307" s="1" t="str">
        <f>Table9[[#This Row],[ADM1_CODE]]</f>
        <v>BFA049</v>
      </c>
    </row>
    <row r="9308" spans="1:14" x14ac:dyDescent="0.25">
      <c r="A9308" s="12">
        <v>13.736514</v>
      </c>
      <c r="B9308" s="12">
        <v>-2.0615480000000002</v>
      </c>
      <c r="C9308" s="1" t="s">
        <v>55</v>
      </c>
      <c r="D9308" s="1" t="s">
        <v>56</v>
      </c>
      <c r="E9308" s="1" t="s">
        <v>102</v>
      </c>
      <c r="F9308" s="1" t="s">
        <v>103</v>
      </c>
      <c r="G9308" s="1" t="s">
        <v>17393</v>
      </c>
      <c r="H9308" s="1" t="s">
        <v>17394</v>
      </c>
      <c r="I9308" s="12">
        <v>0</v>
      </c>
      <c r="J9308" s="1" t="s">
        <v>166</v>
      </c>
      <c r="K9308" s="1" t="str">
        <f>LEFT(Table9[[#This Row],[PCODE]],9)&amp;"0000"&amp;RIGHT(Table9[[#This Row],[PCODE]],3)</f>
        <v>BFA0540010000155</v>
      </c>
      <c r="L9308" s="1">
        <f>LEN(Table9[[#This Row],[rowcapcode3]])</f>
        <v>16</v>
      </c>
      <c r="M9308" s="1" t="str">
        <f>Table9[[#This Row],[ADM2_CODE]]</f>
        <v>BFA054001</v>
      </c>
      <c r="N9308" s="1" t="str">
        <f>Table9[[#This Row],[ADM1_CODE]]</f>
        <v>BFA054</v>
      </c>
    </row>
    <row r="9309" spans="1:14" x14ac:dyDescent="0.25">
      <c r="A9309" s="12">
        <v>13.737842000000001</v>
      </c>
      <c r="B9309" s="12">
        <v>-2.7772239999999999</v>
      </c>
      <c r="C9309" s="1" t="s">
        <v>55</v>
      </c>
      <c r="D9309" s="1" t="s">
        <v>56</v>
      </c>
      <c r="E9309" s="1" t="s">
        <v>150</v>
      </c>
      <c r="F9309" s="1" t="s">
        <v>151</v>
      </c>
      <c r="G9309" s="1" t="s">
        <v>17395</v>
      </c>
      <c r="H9309" s="1" t="s">
        <v>17396</v>
      </c>
      <c r="I9309" s="12">
        <v>0</v>
      </c>
      <c r="J9309" s="1" t="s">
        <v>166</v>
      </c>
      <c r="K9309" s="1" t="str">
        <f>LEFT(Table9[[#This Row],[PCODE]],9)&amp;"0000"&amp;RIGHT(Table9[[#This Row],[PCODE]],3)</f>
        <v>BFA0540030000350</v>
      </c>
      <c r="L9309" s="1">
        <f>LEN(Table9[[#This Row],[rowcapcode3]])</f>
        <v>16</v>
      </c>
      <c r="M9309" s="1" t="str">
        <f>Table9[[#This Row],[ADM2_CODE]]</f>
        <v>BFA054003</v>
      </c>
      <c r="N9309" s="1" t="str">
        <f>Table9[[#This Row],[ADM1_CODE]]</f>
        <v>BFA054</v>
      </c>
    </row>
    <row r="9310" spans="1:14" x14ac:dyDescent="0.25">
      <c r="A9310" s="12">
        <v>13.738041000000001</v>
      </c>
      <c r="B9310" s="12">
        <v>-0.53639099999999995</v>
      </c>
      <c r="C9310" s="1" t="s">
        <v>59</v>
      </c>
      <c r="D9310" s="1" t="s">
        <v>60</v>
      </c>
      <c r="E9310" s="1" t="s">
        <v>114</v>
      </c>
      <c r="F9310" s="1" t="s">
        <v>115</v>
      </c>
      <c r="G9310" s="1" t="s">
        <v>17397</v>
      </c>
      <c r="H9310" s="1" t="s">
        <v>17398</v>
      </c>
      <c r="I9310" s="12">
        <v>0</v>
      </c>
      <c r="J9310" s="1" t="s">
        <v>166</v>
      </c>
      <c r="K9310" s="1" t="str">
        <f>LEFT(Table9[[#This Row],[PCODE]],9)&amp;"0000"&amp;RIGHT(Table9[[#This Row],[PCODE]],3)</f>
        <v>BFA0490020000096</v>
      </c>
      <c r="L9310" s="1">
        <f>LEN(Table9[[#This Row],[rowcapcode3]])</f>
        <v>16</v>
      </c>
      <c r="M9310" s="1" t="str">
        <f>Table9[[#This Row],[ADM2_CODE]]</f>
        <v>BFA049002</v>
      </c>
      <c r="N9310" s="1" t="str">
        <f>Table9[[#This Row],[ADM1_CODE]]</f>
        <v>BFA049</v>
      </c>
    </row>
    <row r="9311" spans="1:14" x14ac:dyDescent="0.25">
      <c r="A9311" s="12">
        <v>13.738239999999999</v>
      </c>
      <c r="B9311" s="12">
        <v>-1.395384</v>
      </c>
      <c r="C9311" s="1" t="s">
        <v>59</v>
      </c>
      <c r="D9311" s="1" t="s">
        <v>60</v>
      </c>
      <c r="E9311" s="1" t="s">
        <v>112</v>
      </c>
      <c r="F9311" s="1" t="s">
        <v>113</v>
      </c>
      <c r="G9311" s="1" t="s">
        <v>17399</v>
      </c>
      <c r="H9311" s="1" t="s">
        <v>17400</v>
      </c>
      <c r="I9311" s="12">
        <v>0</v>
      </c>
      <c r="J9311" s="1" t="s">
        <v>166</v>
      </c>
      <c r="K9311" s="1" t="str">
        <f>LEFT(Table9[[#This Row],[PCODE]],9)&amp;"0000"&amp;RIGHT(Table9[[#This Row],[PCODE]],3)</f>
        <v>BFA0490010000064</v>
      </c>
      <c r="L9311" s="1">
        <f>LEN(Table9[[#This Row],[rowcapcode3]])</f>
        <v>16</v>
      </c>
      <c r="M9311" s="1" t="str">
        <f>Table9[[#This Row],[ADM2_CODE]]</f>
        <v>BFA049001</v>
      </c>
      <c r="N9311" s="1" t="str">
        <f>Table9[[#This Row],[ADM1_CODE]]</f>
        <v>BFA049</v>
      </c>
    </row>
    <row r="9312" spans="1:14" x14ac:dyDescent="0.25">
      <c r="A9312" s="12">
        <v>13.73856</v>
      </c>
      <c r="B9312" s="12">
        <v>0.15515599999999999</v>
      </c>
      <c r="C9312" s="1" t="s">
        <v>63</v>
      </c>
      <c r="D9312" s="1" t="s">
        <v>64</v>
      </c>
      <c r="E9312" s="1" t="s">
        <v>144</v>
      </c>
      <c r="F9312" s="1" t="s">
        <v>145</v>
      </c>
      <c r="G9312" s="1" t="s">
        <v>17401</v>
      </c>
      <c r="H9312" s="1" t="s">
        <v>17402</v>
      </c>
      <c r="I9312" s="12">
        <v>0</v>
      </c>
      <c r="J9312" s="1" t="s">
        <v>166</v>
      </c>
      <c r="K9312" s="1" t="str">
        <f>LEFT(Table9[[#This Row],[PCODE]],9)&amp;"0000"&amp;RIGHT(Table9[[#This Row],[PCODE]],3)</f>
        <v>BFA0560020000072</v>
      </c>
      <c r="L9312" s="1">
        <f>LEN(Table9[[#This Row],[rowcapcode3]])</f>
        <v>16</v>
      </c>
      <c r="M9312" s="1" t="str">
        <f>Table9[[#This Row],[ADM2_CODE]]</f>
        <v>BFA056002</v>
      </c>
      <c r="N9312" s="1" t="str">
        <f>Table9[[#This Row],[ADM1_CODE]]</f>
        <v>BFA056</v>
      </c>
    </row>
    <row r="9313" spans="1:14" x14ac:dyDescent="0.25">
      <c r="A9313" s="12">
        <v>13.738617</v>
      </c>
      <c r="B9313" s="12">
        <v>-2.2992089999999998</v>
      </c>
      <c r="C9313" s="1" t="s">
        <v>55</v>
      </c>
      <c r="D9313" s="1" t="s">
        <v>56</v>
      </c>
      <c r="E9313" s="1" t="s">
        <v>150</v>
      </c>
      <c r="F9313" s="1" t="s">
        <v>151</v>
      </c>
      <c r="G9313" s="1" t="s">
        <v>17403</v>
      </c>
      <c r="H9313" s="1" t="s">
        <v>17404</v>
      </c>
      <c r="I9313" s="12">
        <v>0</v>
      </c>
      <c r="J9313" s="1" t="s">
        <v>166</v>
      </c>
      <c r="K9313" s="1" t="str">
        <f>LEFT(Table9[[#This Row],[PCODE]],9)&amp;"0000"&amp;RIGHT(Table9[[#This Row],[PCODE]],3)</f>
        <v>BFA0540030000164</v>
      </c>
      <c r="L9313" s="1">
        <f>LEN(Table9[[#This Row],[rowcapcode3]])</f>
        <v>16</v>
      </c>
      <c r="M9313" s="1" t="str">
        <f>Table9[[#This Row],[ADM2_CODE]]</f>
        <v>BFA054003</v>
      </c>
      <c r="N9313" s="1" t="str">
        <f>Table9[[#This Row],[ADM1_CODE]]</f>
        <v>BFA054</v>
      </c>
    </row>
    <row r="9314" spans="1:14" x14ac:dyDescent="0.25">
      <c r="A9314" s="12">
        <v>13.739108999999999</v>
      </c>
      <c r="B9314" s="12">
        <v>-0.754417</v>
      </c>
      <c r="C9314" s="1" t="s">
        <v>59</v>
      </c>
      <c r="D9314" s="1" t="s">
        <v>60</v>
      </c>
      <c r="E9314" s="1" t="s">
        <v>116</v>
      </c>
      <c r="F9314" s="1" t="s">
        <v>117</v>
      </c>
      <c r="G9314" s="1" t="s">
        <v>17405</v>
      </c>
      <c r="H9314" s="1" t="s">
        <v>17406</v>
      </c>
      <c r="I9314" s="12">
        <v>0</v>
      </c>
      <c r="J9314" s="1" t="s">
        <v>166</v>
      </c>
      <c r="K9314" s="1" t="str">
        <f>LEFT(Table9[[#This Row],[PCODE]],9)&amp;"0000"&amp;RIGHT(Table9[[#This Row],[PCODE]],3)</f>
        <v>BFA0490030000004</v>
      </c>
      <c r="L9314" s="1">
        <f>LEN(Table9[[#This Row],[rowcapcode3]])</f>
        <v>16</v>
      </c>
      <c r="M9314" s="1" t="str">
        <f>Table9[[#This Row],[ADM2_CODE]]</f>
        <v>BFA049003</v>
      </c>
      <c r="N9314" s="1" t="str">
        <f>Table9[[#This Row],[ADM1_CODE]]</f>
        <v>BFA049</v>
      </c>
    </row>
    <row r="9315" spans="1:14" x14ac:dyDescent="0.25">
      <c r="A9315" s="12">
        <v>13.740921999999999</v>
      </c>
      <c r="B9315" s="12">
        <v>-5.2913000000000002E-2</v>
      </c>
      <c r="C9315" s="1" t="s">
        <v>63</v>
      </c>
      <c r="D9315" s="1" t="s">
        <v>64</v>
      </c>
      <c r="E9315" s="1" t="s">
        <v>144</v>
      </c>
      <c r="F9315" s="1" t="s">
        <v>145</v>
      </c>
      <c r="G9315" s="1" t="s">
        <v>17407</v>
      </c>
      <c r="H9315" s="1" t="s">
        <v>17408</v>
      </c>
      <c r="I9315" s="12">
        <v>0</v>
      </c>
      <c r="J9315" s="1" t="s">
        <v>166</v>
      </c>
      <c r="K9315" s="1" t="str">
        <f>LEFT(Table9[[#This Row],[PCODE]],9)&amp;"0000"&amp;RIGHT(Table9[[#This Row],[PCODE]],3)</f>
        <v>BFA0560020000169</v>
      </c>
      <c r="L9315" s="1">
        <f>LEN(Table9[[#This Row],[rowcapcode3]])</f>
        <v>16</v>
      </c>
      <c r="M9315" s="1" t="str">
        <f>Table9[[#This Row],[ADM2_CODE]]</f>
        <v>BFA056002</v>
      </c>
      <c r="N9315" s="1" t="str">
        <f>Table9[[#This Row],[ADM1_CODE]]</f>
        <v>BFA056</v>
      </c>
    </row>
    <row r="9316" spans="1:14" x14ac:dyDescent="0.25">
      <c r="A9316" s="12">
        <v>13.741796000000001</v>
      </c>
      <c r="B9316" s="12">
        <v>-1.9602109999999999</v>
      </c>
      <c r="C9316" s="1" t="s">
        <v>55</v>
      </c>
      <c r="D9316" s="1" t="s">
        <v>56</v>
      </c>
      <c r="E9316" s="1" t="s">
        <v>102</v>
      </c>
      <c r="F9316" s="1" t="s">
        <v>103</v>
      </c>
      <c r="G9316" s="1" t="s">
        <v>17409</v>
      </c>
      <c r="H9316" s="1" t="s">
        <v>17410</v>
      </c>
      <c r="I9316" s="12">
        <v>0</v>
      </c>
      <c r="J9316" s="1" t="s">
        <v>166</v>
      </c>
      <c r="K9316" s="1" t="str">
        <f>LEFT(Table9[[#This Row],[PCODE]],9)&amp;"0000"&amp;RIGHT(Table9[[#This Row],[PCODE]],3)</f>
        <v>BFA0540010000166</v>
      </c>
      <c r="L9316" s="1">
        <f>LEN(Table9[[#This Row],[rowcapcode3]])</f>
        <v>16</v>
      </c>
      <c r="M9316" s="1" t="str">
        <f>Table9[[#This Row],[ADM2_CODE]]</f>
        <v>BFA054001</v>
      </c>
      <c r="N9316" s="1" t="str">
        <f>Table9[[#This Row],[ADM1_CODE]]</f>
        <v>BFA054</v>
      </c>
    </row>
    <row r="9317" spans="1:14" x14ac:dyDescent="0.25">
      <c r="A9317" s="12">
        <v>13.74267</v>
      </c>
      <c r="B9317" s="12">
        <v>-1.901748</v>
      </c>
      <c r="C9317" s="1" t="s">
        <v>55</v>
      </c>
      <c r="D9317" s="1" t="s">
        <v>56</v>
      </c>
      <c r="E9317" s="1" t="s">
        <v>102</v>
      </c>
      <c r="F9317" s="1" t="s">
        <v>103</v>
      </c>
      <c r="G9317" s="1" t="s">
        <v>17411</v>
      </c>
      <c r="H9317" s="1" t="s">
        <v>17412</v>
      </c>
      <c r="I9317" s="12">
        <v>0</v>
      </c>
      <c r="J9317" s="1" t="s">
        <v>166</v>
      </c>
      <c r="K9317" s="1" t="str">
        <f>LEFT(Table9[[#This Row],[PCODE]],9)&amp;"0000"&amp;RIGHT(Table9[[#This Row],[PCODE]],3)</f>
        <v>BFA0540010000144</v>
      </c>
      <c r="L9317" s="1">
        <f>LEN(Table9[[#This Row],[rowcapcode3]])</f>
        <v>16</v>
      </c>
      <c r="M9317" s="1" t="str">
        <f>Table9[[#This Row],[ADM2_CODE]]</f>
        <v>BFA054001</v>
      </c>
      <c r="N9317" s="1" t="str">
        <f>Table9[[#This Row],[ADM1_CODE]]</f>
        <v>BFA054</v>
      </c>
    </row>
    <row r="9318" spans="1:14" x14ac:dyDescent="0.25">
      <c r="A9318" s="12">
        <v>13.742718</v>
      </c>
      <c r="B9318" s="12">
        <v>-1.112055</v>
      </c>
      <c r="C9318" s="1" t="s">
        <v>59</v>
      </c>
      <c r="D9318" s="1" t="s">
        <v>60</v>
      </c>
      <c r="E9318" s="1" t="s">
        <v>116</v>
      </c>
      <c r="F9318" s="1" t="s">
        <v>117</v>
      </c>
      <c r="G9318" s="1" t="s">
        <v>17413</v>
      </c>
      <c r="H9318" s="1" t="s">
        <v>17414</v>
      </c>
      <c r="I9318" s="12">
        <v>0</v>
      </c>
      <c r="J9318" s="1" t="s">
        <v>166</v>
      </c>
      <c r="K9318" s="1" t="str">
        <f>LEFT(Table9[[#This Row],[PCODE]],9)&amp;"0000"&amp;RIGHT(Table9[[#This Row],[PCODE]],3)</f>
        <v>BFA0490030000559</v>
      </c>
      <c r="L9318" s="1">
        <f>LEN(Table9[[#This Row],[rowcapcode3]])</f>
        <v>16</v>
      </c>
      <c r="M9318" s="1" t="str">
        <f>Table9[[#This Row],[ADM2_CODE]]</f>
        <v>BFA049003</v>
      </c>
      <c r="N9318" s="1" t="str">
        <f>Table9[[#This Row],[ADM1_CODE]]</f>
        <v>BFA049</v>
      </c>
    </row>
    <row r="9319" spans="1:14" x14ac:dyDescent="0.25">
      <c r="A9319" s="12">
        <v>13.742729000000001</v>
      </c>
      <c r="B9319" s="12">
        <v>-2.1443409999999998</v>
      </c>
      <c r="C9319" s="1" t="s">
        <v>55</v>
      </c>
      <c r="D9319" s="1" t="s">
        <v>56</v>
      </c>
      <c r="E9319" s="1" t="s">
        <v>102</v>
      </c>
      <c r="F9319" s="1" t="s">
        <v>103</v>
      </c>
      <c r="G9319" s="1" t="s">
        <v>17415</v>
      </c>
      <c r="H9319" s="1" t="s">
        <v>17416</v>
      </c>
      <c r="I9319" s="12">
        <v>0</v>
      </c>
      <c r="J9319" s="1" t="s">
        <v>166</v>
      </c>
      <c r="K9319" s="1" t="str">
        <f>LEFT(Table9[[#This Row],[PCODE]],9)&amp;"0000"&amp;RIGHT(Table9[[#This Row],[PCODE]],3)</f>
        <v>BFA0540010000142</v>
      </c>
      <c r="L9319" s="1">
        <f>LEN(Table9[[#This Row],[rowcapcode3]])</f>
        <v>16</v>
      </c>
      <c r="M9319" s="1" t="str">
        <f>Table9[[#This Row],[ADM2_CODE]]</f>
        <v>BFA054001</v>
      </c>
      <c r="N9319" s="1" t="str">
        <f>Table9[[#This Row],[ADM1_CODE]]</f>
        <v>BFA054</v>
      </c>
    </row>
    <row r="9320" spans="1:14" x14ac:dyDescent="0.25">
      <c r="A9320" s="12">
        <v>13.743252</v>
      </c>
      <c r="B9320" s="12">
        <v>-0.72470900000000005</v>
      </c>
      <c r="C9320" s="1" t="s">
        <v>59</v>
      </c>
      <c r="D9320" s="1" t="s">
        <v>60</v>
      </c>
      <c r="E9320" s="1" t="s">
        <v>116</v>
      </c>
      <c r="F9320" s="1" t="s">
        <v>117</v>
      </c>
      <c r="G9320" s="1" t="s">
        <v>17417</v>
      </c>
      <c r="H9320" s="1" t="s">
        <v>17418</v>
      </c>
      <c r="I9320" s="12">
        <v>0</v>
      </c>
      <c r="J9320" s="1" t="s">
        <v>166</v>
      </c>
      <c r="K9320" s="1" t="str">
        <f>LEFT(Table9[[#This Row],[PCODE]],9)&amp;"0000"&amp;RIGHT(Table9[[#This Row],[PCODE]],3)</f>
        <v>BFA0490030000072</v>
      </c>
      <c r="L9320" s="1">
        <f>LEN(Table9[[#This Row],[rowcapcode3]])</f>
        <v>16</v>
      </c>
      <c r="M9320" s="1" t="str">
        <f>Table9[[#This Row],[ADM2_CODE]]</f>
        <v>BFA049003</v>
      </c>
      <c r="N9320" s="1" t="str">
        <f>Table9[[#This Row],[ADM1_CODE]]</f>
        <v>BFA049</v>
      </c>
    </row>
    <row r="9321" spans="1:14" x14ac:dyDescent="0.25">
      <c r="A9321" s="12">
        <v>13.743252</v>
      </c>
      <c r="B9321" s="12">
        <v>-0.72470900000000005</v>
      </c>
      <c r="C9321" s="1" t="s">
        <v>59</v>
      </c>
      <c r="D9321" s="1" t="s">
        <v>60</v>
      </c>
      <c r="E9321" s="1" t="s">
        <v>116</v>
      </c>
      <c r="F9321" s="1" t="s">
        <v>117</v>
      </c>
      <c r="G9321" s="1" t="s">
        <v>17419</v>
      </c>
      <c r="H9321" s="1" t="s">
        <v>15951</v>
      </c>
      <c r="I9321" s="12">
        <v>0</v>
      </c>
      <c r="J9321" s="1" t="s">
        <v>166</v>
      </c>
      <c r="K9321" s="1" t="str">
        <f>LEFT(Table9[[#This Row],[PCODE]],9)&amp;"0000"&amp;RIGHT(Table9[[#This Row],[PCODE]],3)</f>
        <v>BFA0490030000379</v>
      </c>
      <c r="L9321" s="1">
        <f>LEN(Table9[[#This Row],[rowcapcode3]])</f>
        <v>16</v>
      </c>
      <c r="M9321" s="1" t="str">
        <f>Table9[[#This Row],[ADM2_CODE]]</f>
        <v>BFA049003</v>
      </c>
      <c r="N9321" s="1" t="str">
        <f>Table9[[#This Row],[ADM1_CODE]]</f>
        <v>BFA049</v>
      </c>
    </row>
    <row r="9322" spans="1:14" x14ac:dyDescent="0.25">
      <c r="A9322" s="12">
        <v>13.743252</v>
      </c>
      <c r="B9322" s="12">
        <v>-0.72470900000000005</v>
      </c>
      <c r="C9322" s="1" t="s">
        <v>59</v>
      </c>
      <c r="D9322" s="1" t="s">
        <v>60</v>
      </c>
      <c r="E9322" s="1" t="s">
        <v>116</v>
      </c>
      <c r="F9322" s="1" t="s">
        <v>117</v>
      </c>
      <c r="G9322" s="1" t="s">
        <v>17420</v>
      </c>
      <c r="H9322" s="1" t="s">
        <v>17421</v>
      </c>
      <c r="I9322" s="12">
        <v>0</v>
      </c>
      <c r="J9322" s="1" t="s">
        <v>166</v>
      </c>
      <c r="K9322" s="1" t="str">
        <f>LEFT(Table9[[#This Row],[PCODE]],9)&amp;"0000"&amp;RIGHT(Table9[[#This Row],[PCODE]],3)</f>
        <v>BFA0490030000442</v>
      </c>
      <c r="L9322" s="1">
        <f>LEN(Table9[[#This Row],[rowcapcode3]])</f>
        <v>16</v>
      </c>
      <c r="M9322" s="1" t="str">
        <f>Table9[[#This Row],[ADM2_CODE]]</f>
        <v>BFA049003</v>
      </c>
      <c r="N9322" s="1" t="str">
        <f>Table9[[#This Row],[ADM1_CODE]]</f>
        <v>BFA049</v>
      </c>
    </row>
    <row r="9323" spans="1:14" x14ac:dyDescent="0.25">
      <c r="A9323" s="12">
        <v>13.744126</v>
      </c>
      <c r="B9323" s="12">
        <v>-0.71399699999999999</v>
      </c>
      <c r="C9323" s="1" t="s">
        <v>59</v>
      </c>
      <c r="D9323" s="1" t="s">
        <v>60</v>
      </c>
      <c r="E9323" s="1" t="s">
        <v>116</v>
      </c>
      <c r="F9323" s="1" t="s">
        <v>117</v>
      </c>
      <c r="G9323" s="1" t="s">
        <v>17422</v>
      </c>
      <c r="H9323" s="1" t="s">
        <v>17423</v>
      </c>
      <c r="I9323" s="12">
        <v>0</v>
      </c>
      <c r="J9323" s="1" t="s">
        <v>166</v>
      </c>
      <c r="K9323" s="1" t="str">
        <f>LEFT(Table9[[#This Row],[PCODE]],9)&amp;"0000"&amp;RIGHT(Table9[[#This Row],[PCODE]],3)</f>
        <v>BFA0490030000241</v>
      </c>
      <c r="L9323" s="1">
        <f>LEN(Table9[[#This Row],[rowcapcode3]])</f>
        <v>16</v>
      </c>
      <c r="M9323" s="1" t="str">
        <f>Table9[[#This Row],[ADM2_CODE]]</f>
        <v>BFA049003</v>
      </c>
      <c r="N9323" s="1" t="str">
        <f>Table9[[#This Row],[ADM1_CODE]]</f>
        <v>BFA049</v>
      </c>
    </row>
    <row r="9324" spans="1:14" x14ac:dyDescent="0.25">
      <c r="A9324" s="12">
        <v>13.745291</v>
      </c>
      <c r="B9324" s="12">
        <v>-0.75388299999999997</v>
      </c>
      <c r="C9324" s="1" t="s">
        <v>59</v>
      </c>
      <c r="D9324" s="1" t="s">
        <v>60</v>
      </c>
      <c r="E9324" s="1" t="s">
        <v>116</v>
      </c>
      <c r="F9324" s="1" t="s">
        <v>117</v>
      </c>
      <c r="G9324" s="1" t="s">
        <v>17424</v>
      </c>
      <c r="H9324" s="1" t="s">
        <v>5732</v>
      </c>
      <c r="I9324" s="12">
        <v>0</v>
      </c>
      <c r="J9324" s="1" t="s">
        <v>166</v>
      </c>
      <c r="K9324" s="1" t="str">
        <f>LEFT(Table9[[#This Row],[PCODE]],9)&amp;"0000"&amp;RIGHT(Table9[[#This Row],[PCODE]],3)</f>
        <v>BFA0490030000088</v>
      </c>
      <c r="L9324" s="1">
        <f>LEN(Table9[[#This Row],[rowcapcode3]])</f>
        <v>16</v>
      </c>
      <c r="M9324" s="1" t="str">
        <f>Table9[[#This Row],[ADM2_CODE]]</f>
        <v>BFA049003</v>
      </c>
      <c r="N9324" s="1" t="str">
        <f>Table9[[#This Row],[ADM1_CODE]]</f>
        <v>BFA049</v>
      </c>
    </row>
    <row r="9325" spans="1:14" x14ac:dyDescent="0.25">
      <c r="A9325" s="12">
        <v>13.746024</v>
      </c>
      <c r="B9325" s="12">
        <v>-2.6854680000000002</v>
      </c>
      <c r="C9325" s="1" t="s">
        <v>55</v>
      </c>
      <c r="D9325" s="1" t="s">
        <v>56</v>
      </c>
      <c r="E9325" s="1" t="s">
        <v>150</v>
      </c>
      <c r="F9325" s="1" t="s">
        <v>151</v>
      </c>
      <c r="G9325" s="1" t="s">
        <v>17425</v>
      </c>
      <c r="H9325" s="1" t="s">
        <v>17426</v>
      </c>
      <c r="I9325" s="12">
        <v>0</v>
      </c>
      <c r="J9325" s="1" t="s">
        <v>166</v>
      </c>
      <c r="K9325" s="1" t="str">
        <f>LEFT(Table9[[#This Row],[PCODE]],9)&amp;"0000"&amp;RIGHT(Table9[[#This Row],[PCODE]],3)</f>
        <v>BFA0540030000030</v>
      </c>
      <c r="L9325" s="1">
        <f>LEN(Table9[[#This Row],[rowcapcode3]])</f>
        <v>16</v>
      </c>
      <c r="M9325" s="1" t="str">
        <f>Table9[[#This Row],[ADM2_CODE]]</f>
        <v>BFA054003</v>
      </c>
      <c r="N9325" s="1" t="str">
        <f>Table9[[#This Row],[ADM1_CODE]]</f>
        <v>BFA054</v>
      </c>
    </row>
    <row r="9326" spans="1:14" x14ac:dyDescent="0.25">
      <c r="A9326" s="12">
        <v>13.746769</v>
      </c>
      <c r="B9326" s="12">
        <v>-2.415254</v>
      </c>
      <c r="C9326" s="1" t="s">
        <v>55</v>
      </c>
      <c r="D9326" s="1" t="s">
        <v>56</v>
      </c>
      <c r="E9326" s="1" t="s">
        <v>150</v>
      </c>
      <c r="F9326" s="1" t="s">
        <v>151</v>
      </c>
      <c r="G9326" s="1" t="s">
        <v>17427</v>
      </c>
      <c r="H9326" s="1" t="s">
        <v>17428</v>
      </c>
      <c r="I9326" s="12">
        <v>0</v>
      </c>
      <c r="J9326" s="1" t="s">
        <v>166</v>
      </c>
      <c r="K9326" s="1" t="str">
        <f>LEFT(Table9[[#This Row],[PCODE]],9)&amp;"0000"&amp;RIGHT(Table9[[#This Row],[PCODE]],3)</f>
        <v>BFA0540030000404</v>
      </c>
      <c r="L9326" s="1">
        <f>LEN(Table9[[#This Row],[rowcapcode3]])</f>
        <v>16</v>
      </c>
      <c r="M9326" s="1" t="str">
        <f>Table9[[#This Row],[ADM2_CODE]]</f>
        <v>BFA054003</v>
      </c>
      <c r="N9326" s="1" t="str">
        <f>Table9[[#This Row],[ADM1_CODE]]</f>
        <v>BFA054</v>
      </c>
    </row>
    <row r="9327" spans="1:14" x14ac:dyDescent="0.25">
      <c r="A9327" s="12">
        <v>13.747087000000001</v>
      </c>
      <c r="B9327" s="12">
        <v>-1.448204</v>
      </c>
      <c r="C9327" s="1" t="s">
        <v>59</v>
      </c>
      <c r="D9327" s="1" t="s">
        <v>60</v>
      </c>
      <c r="E9327" s="1" t="s">
        <v>112</v>
      </c>
      <c r="F9327" s="1" t="s">
        <v>113</v>
      </c>
      <c r="G9327" s="1" t="s">
        <v>17429</v>
      </c>
      <c r="H9327" s="1" t="s">
        <v>17430</v>
      </c>
      <c r="I9327" s="12">
        <v>0</v>
      </c>
      <c r="J9327" s="1" t="s">
        <v>166</v>
      </c>
      <c r="K9327" s="1" t="str">
        <f>LEFT(Table9[[#This Row],[PCODE]],9)&amp;"0000"&amp;RIGHT(Table9[[#This Row],[PCODE]],3)</f>
        <v>BFA0490010000257</v>
      </c>
      <c r="L9327" s="1">
        <f>LEN(Table9[[#This Row],[rowcapcode3]])</f>
        <v>16</v>
      </c>
      <c r="M9327" s="1" t="str">
        <f>Table9[[#This Row],[ADM2_CODE]]</f>
        <v>BFA049001</v>
      </c>
      <c r="N9327" s="1" t="str">
        <f>Table9[[#This Row],[ADM1_CODE]]</f>
        <v>BFA049</v>
      </c>
    </row>
    <row r="9328" spans="1:14" x14ac:dyDescent="0.25">
      <c r="A9328" s="12">
        <v>13.747528000000001</v>
      </c>
      <c r="B9328" s="12">
        <v>5.0706000000000001E-2</v>
      </c>
      <c r="C9328" s="1" t="s">
        <v>63</v>
      </c>
      <c r="D9328" s="1" t="s">
        <v>64</v>
      </c>
      <c r="E9328" s="1" t="s">
        <v>144</v>
      </c>
      <c r="F9328" s="1" t="s">
        <v>145</v>
      </c>
      <c r="G9328" s="1" t="s">
        <v>17431</v>
      </c>
      <c r="H9328" s="1" t="s">
        <v>17432</v>
      </c>
      <c r="I9328" s="12">
        <v>0</v>
      </c>
      <c r="J9328" s="1" t="s">
        <v>166</v>
      </c>
      <c r="K9328" s="1" t="str">
        <f>LEFT(Table9[[#This Row],[PCODE]],9)&amp;"0000"&amp;RIGHT(Table9[[#This Row],[PCODE]],3)</f>
        <v>BFA0560020000269</v>
      </c>
      <c r="L9328" s="1">
        <f>LEN(Table9[[#This Row],[rowcapcode3]])</f>
        <v>16</v>
      </c>
      <c r="M9328" s="1" t="str">
        <f>Table9[[#This Row],[ADM2_CODE]]</f>
        <v>BFA056002</v>
      </c>
      <c r="N9328" s="1" t="str">
        <f>Table9[[#This Row],[ADM1_CODE]]</f>
        <v>BFA056</v>
      </c>
    </row>
    <row r="9329" spans="1:14" x14ac:dyDescent="0.25">
      <c r="A9329" s="12">
        <v>13.748592</v>
      </c>
      <c r="B9329" s="12">
        <v>-0.24393200000000001</v>
      </c>
      <c r="C9329" s="1" t="s">
        <v>63</v>
      </c>
      <c r="D9329" s="1" t="s">
        <v>64</v>
      </c>
      <c r="E9329" s="1" t="s">
        <v>144</v>
      </c>
      <c r="F9329" s="1" t="s">
        <v>145</v>
      </c>
      <c r="G9329" s="1" t="s">
        <v>17433</v>
      </c>
      <c r="H9329" s="1" t="s">
        <v>17434</v>
      </c>
      <c r="I9329" s="12">
        <v>0</v>
      </c>
      <c r="J9329" s="1" t="s">
        <v>166</v>
      </c>
      <c r="K9329" s="1" t="str">
        <f>LEFT(Table9[[#This Row],[PCODE]],9)&amp;"0000"&amp;RIGHT(Table9[[#This Row],[PCODE]],3)</f>
        <v>BFA0560020000221</v>
      </c>
      <c r="L9329" s="1">
        <f>LEN(Table9[[#This Row],[rowcapcode3]])</f>
        <v>16</v>
      </c>
      <c r="M9329" s="1" t="str">
        <f>Table9[[#This Row],[ADM2_CODE]]</f>
        <v>BFA056002</v>
      </c>
      <c r="N9329" s="1" t="str">
        <f>Table9[[#This Row],[ADM1_CODE]]</f>
        <v>BFA056</v>
      </c>
    </row>
    <row r="9330" spans="1:14" x14ac:dyDescent="0.25">
      <c r="A9330" s="12">
        <v>13.749235000000001</v>
      </c>
      <c r="B9330" s="12">
        <v>-2.3021050000000001</v>
      </c>
      <c r="C9330" s="1" t="s">
        <v>55</v>
      </c>
      <c r="D9330" s="1" t="s">
        <v>56</v>
      </c>
      <c r="E9330" s="1" t="s">
        <v>150</v>
      </c>
      <c r="F9330" s="1" t="s">
        <v>151</v>
      </c>
      <c r="G9330" s="1" t="s">
        <v>17435</v>
      </c>
      <c r="H9330" s="1" t="s">
        <v>17436</v>
      </c>
      <c r="I9330" s="12">
        <v>0</v>
      </c>
      <c r="J9330" s="1" t="s">
        <v>166</v>
      </c>
      <c r="K9330" s="1" t="str">
        <f>LEFT(Table9[[#This Row],[PCODE]],9)&amp;"0000"&amp;RIGHT(Table9[[#This Row],[PCODE]],3)</f>
        <v>BFA0540030000322</v>
      </c>
      <c r="L9330" s="1">
        <f>LEN(Table9[[#This Row],[rowcapcode3]])</f>
        <v>16</v>
      </c>
      <c r="M9330" s="1" t="str">
        <f>Table9[[#This Row],[ADM2_CODE]]</f>
        <v>BFA054003</v>
      </c>
      <c r="N9330" s="1" t="str">
        <f>Table9[[#This Row],[ADM1_CODE]]</f>
        <v>BFA054</v>
      </c>
    </row>
    <row r="9331" spans="1:14" x14ac:dyDescent="0.25">
      <c r="A9331" s="12">
        <v>13.750283</v>
      </c>
      <c r="B9331" s="12">
        <v>0.21984600000000001</v>
      </c>
      <c r="C9331" s="1" t="s">
        <v>63</v>
      </c>
      <c r="D9331" s="1" t="s">
        <v>64</v>
      </c>
      <c r="E9331" s="1" t="s">
        <v>144</v>
      </c>
      <c r="F9331" s="1" t="s">
        <v>145</v>
      </c>
      <c r="G9331" s="1" t="s">
        <v>17437</v>
      </c>
      <c r="H9331" s="1" t="s">
        <v>17438</v>
      </c>
      <c r="I9331" s="12">
        <v>4</v>
      </c>
      <c r="J9331" s="1" t="s">
        <v>288</v>
      </c>
      <c r="K9331" s="1" t="str">
        <f>LEFT(Table9[[#This Row],[PCODE]],9)&amp;"0000"&amp;RIGHT(Table9[[#This Row],[PCODE]],3)</f>
        <v>BFA0560020000286</v>
      </c>
      <c r="L9331" s="1">
        <f>LEN(Table9[[#This Row],[rowcapcode3]])</f>
        <v>16</v>
      </c>
      <c r="M9331" s="1" t="str">
        <f>Table9[[#This Row],[ADM2_CODE]]</f>
        <v>BFA056002</v>
      </c>
      <c r="N9331" s="1" t="str">
        <f>Table9[[#This Row],[ADM1_CODE]]</f>
        <v>BFA056</v>
      </c>
    </row>
    <row r="9332" spans="1:14" x14ac:dyDescent="0.25">
      <c r="A9332" s="12">
        <v>13.750534</v>
      </c>
      <c r="B9332" s="12">
        <v>-0.10432</v>
      </c>
      <c r="C9332" s="1" t="s">
        <v>63</v>
      </c>
      <c r="D9332" s="1" t="s">
        <v>64</v>
      </c>
      <c r="E9332" s="1" t="s">
        <v>144</v>
      </c>
      <c r="F9332" s="1" t="s">
        <v>145</v>
      </c>
      <c r="G9332" s="1" t="s">
        <v>17439</v>
      </c>
      <c r="H9332" s="1" t="s">
        <v>17440</v>
      </c>
      <c r="I9332" s="12">
        <v>0</v>
      </c>
      <c r="J9332" s="1" t="s">
        <v>166</v>
      </c>
      <c r="K9332" s="1" t="str">
        <f>LEFT(Table9[[#This Row],[PCODE]],9)&amp;"0000"&amp;RIGHT(Table9[[#This Row],[PCODE]],3)</f>
        <v>BFA0560020000092</v>
      </c>
      <c r="L9332" s="1">
        <f>LEN(Table9[[#This Row],[rowcapcode3]])</f>
        <v>16</v>
      </c>
      <c r="M9332" s="1" t="str">
        <f>Table9[[#This Row],[ADM2_CODE]]</f>
        <v>BFA056002</v>
      </c>
      <c r="N9332" s="1" t="str">
        <f>Table9[[#This Row],[ADM1_CODE]]</f>
        <v>BFA056</v>
      </c>
    </row>
    <row r="9333" spans="1:14" x14ac:dyDescent="0.25">
      <c r="A9333" s="12">
        <v>13.751893000000001</v>
      </c>
      <c r="B9333" s="12">
        <v>-1.688204</v>
      </c>
      <c r="C9333" s="1" t="s">
        <v>59</v>
      </c>
      <c r="D9333" s="1" t="s">
        <v>60</v>
      </c>
      <c r="E9333" s="1" t="s">
        <v>112</v>
      </c>
      <c r="F9333" s="1" t="s">
        <v>113</v>
      </c>
      <c r="G9333" s="1" t="s">
        <v>17441</v>
      </c>
      <c r="H9333" s="1" t="s">
        <v>17442</v>
      </c>
      <c r="I9333" s="12">
        <v>0</v>
      </c>
      <c r="J9333" s="1" t="s">
        <v>166</v>
      </c>
      <c r="K9333" s="1" t="str">
        <f>LEFT(Table9[[#This Row],[PCODE]],9)&amp;"0000"&amp;RIGHT(Table9[[#This Row],[PCODE]],3)</f>
        <v>BFA0490010000305</v>
      </c>
      <c r="L9333" s="1">
        <f>LEN(Table9[[#This Row],[rowcapcode3]])</f>
        <v>16</v>
      </c>
      <c r="M9333" s="1" t="str">
        <f>Table9[[#This Row],[ADM2_CODE]]</f>
        <v>BFA049001</v>
      </c>
      <c r="N9333" s="1" t="str">
        <f>Table9[[#This Row],[ADM1_CODE]]</f>
        <v>BFA049</v>
      </c>
    </row>
    <row r="9334" spans="1:14" x14ac:dyDescent="0.25">
      <c r="A9334" s="12">
        <v>13.753037000000001</v>
      </c>
      <c r="B9334" s="12">
        <v>0.10784100000000001</v>
      </c>
      <c r="C9334" s="1" t="s">
        <v>63</v>
      </c>
      <c r="D9334" s="1" t="s">
        <v>64</v>
      </c>
      <c r="E9334" s="1" t="s">
        <v>144</v>
      </c>
      <c r="F9334" s="1" t="s">
        <v>145</v>
      </c>
      <c r="G9334" s="1" t="s">
        <v>17443</v>
      </c>
      <c r="H9334" s="1" t="s">
        <v>17444</v>
      </c>
      <c r="I9334" s="12">
        <v>0</v>
      </c>
      <c r="J9334" s="1" t="s">
        <v>166</v>
      </c>
      <c r="K9334" s="1" t="str">
        <f>LEFT(Table9[[#This Row],[PCODE]],9)&amp;"0000"&amp;RIGHT(Table9[[#This Row],[PCODE]],3)</f>
        <v>BFA0560020000068</v>
      </c>
      <c r="L9334" s="1">
        <f>LEN(Table9[[#This Row],[rowcapcode3]])</f>
        <v>16</v>
      </c>
      <c r="M9334" s="1" t="str">
        <f>Table9[[#This Row],[ADM2_CODE]]</f>
        <v>BFA056002</v>
      </c>
      <c r="N9334" s="1" t="str">
        <f>Table9[[#This Row],[ADM1_CODE]]</f>
        <v>BFA056</v>
      </c>
    </row>
    <row r="9335" spans="1:14" x14ac:dyDescent="0.25">
      <c r="A9335" s="12">
        <v>13.754709</v>
      </c>
      <c r="B9335" s="12">
        <v>-1.8406309999999999</v>
      </c>
      <c r="C9335" s="1" t="s">
        <v>55</v>
      </c>
      <c r="D9335" s="1" t="s">
        <v>56</v>
      </c>
      <c r="E9335" s="1" t="s">
        <v>102</v>
      </c>
      <c r="F9335" s="1" t="s">
        <v>103</v>
      </c>
      <c r="G9335" s="1" t="s">
        <v>17445</v>
      </c>
      <c r="H9335" s="1" t="s">
        <v>17446</v>
      </c>
      <c r="I9335" s="12">
        <v>0</v>
      </c>
      <c r="J9335" s="1" t="s">
        <v>166</v>
      </c>
      <c r="K9335" s="1" t="str">
        <f>LEFT(Table9[[#This Row],[PCODE]],9)&amp;"0000"&amp;RIGHT(Table9[[#This Row],[PCODE]],3)</f>
        <v>BFA0540010000061</v>
      </c>
      <c r="L9335" s="1">
        <f>LEN(Table9[[#This Row],[rowcapcode3]])</f>
        <v>16</v>
      </c>
      <c r="M9335" s="1" t="str">
        <f>Table9[[#This Row],[ADM2_CODE]]</f>
        <v>BFA054001</v>
      </c>
      <c r="N9335" s="1" t="str">
        <f>Table9[[#This Row],[ADM1_CODE]]</f>
        <v>BFA054</v>
      </c>
    </row>
    <row r="9336" spans="1:14" x14ac:dyDescent="0.25">
      <c r="A9336" s="12">
        <v>13.755825</v>
      </c>
      <c r="B9336" s="12">
        <v>-2.122144</v>
      </c>
      <c r="C9336" s="1" t="s">
        <v>55</v>
      </c>
      <c r="D9336" s="1" t="s">
        <v>56</v>
      </c>
      <c r="E9336" s="1" t="s">
        <v>102</v>
      </c>
      <c r="F9336" s="1" t="s">
        <v>103</v>
      </c>
      <c r="G9336" s="1" t="s">
        <v>17447</v>
      </c>
      <c r="H9336" s="1" t="s">
        <v>17448</v>
      </c>
      <c r="I9336" s="12">
        <v>0</v>
      </c>
      <c r="J9336" s="1" t="s">
        <v>166</v>
      </c>
      <c r="K9336" s="1" t="str">
        <f>LEFT(Table9[[#This Row],[PCODE]],9)&amp;"0000"&amp;RIGHT(Table9[[#This Row],[PCODE]],3)</f>
        <v>BFA0540010000004</v>
      </c>
      <c r="L9336" s="1">
        <f>LEN(Table9[[#This Row],[rowcapcode3]])</f>
        <v>16</v>
      </c>
      <c r="M9336" s="1" t="str">
        <f>Table9[[#This Row],[ADM2_CODE]]</f>
        <v>BFA054001</v>
      </c>
      <c r="N9336" s="1" t="str">
        <f>Table9[[#This Row],[ADM1_CODE]]</f>
        <v>BFA054</v>
      </c>
    </row>
    <row r="9337" spans="1:14" x14ac:dyDescent="0.25">
      <c r="A9337" s="12">
        <v>13.756845</v>
      </c>
      <c r="B9337" s="12">
        <v>-0.57084199999999996</v>
      </c>
      <c r="C9337" s="1" t="s">
        <v>59</v>
      </c>
      <c r="D9337" s="1" t="s">
        <v>60</v>
      </c>
      <c r="E9337" s="1" t="s">
        <v>114</v>
      </c>
      <c r="F9337" s="1" t="s">
        <v>115</v>
      </c>
      <c r="G9337" s="1" t="s">
        <v>17449</v>
      </c>
      <c r="H9337" s="1" t="s">
        <v>17450</v>
      </c>
      <c r="I9337" s="12">
        <v>0</v>
      </c>
      <c r="J9337" s="1" t="s">
        <v>166</v>
      </c>
      <c r="K9337" s="1" t="str">
        <f>LEFT(Table9[[#This Row],[PCODE]],9)&amp;"0000"&amp;RIGHT(Table9[[#This Row],[PCODE]],3)</f>
        <v>BFA0490020000023</v>
      </c>
      <c r="L9337" s="1">
        <f>LEN(Table9[[#This Row],[rowcapcode3]])</f>
        <v>16</v>
      </c>
      <c r="M9337" s="1" t="str">
        <f>Table9[[#This Row],[ADM2_CODE]]</f>
        <v>BFA049002</v>
      </c>
      <c r="N9337" s="1" t="str">
        <f>Table9[[#This Row],[ADM1_CODE]]</f>
        <v>BFA049</v>
      </c>
    </row>
    <row r="9338" spans="1:14" x14ac:dyDescent="0.25">
      <c r="A9338" s="12">
        <v>13.757056</v>
      </c>
      <c r="B9338" s="12">
        <v>-0.73231400000000002</v>
      </c>
      <c r="C9338" s="1" t="s">
        <v>59</v>
      </c>
      <c r="D9338" s="1" t="s">
        <v>60</v>
      </c>
      <c r="E9338" s="1" t="s">
        <v>116</v>
      </c>
      <c r="F9338" s="1" t="s">
        <v>117</v>
      </c>
      <c r="G9338" s="1" t="s">
        <v>17451</v>
      </c>
      <c r="H9338" s="1" t="s">
        <v>17452</v>
      </c>
      <c r="I9338" s="12">
        <v>0</v>
      </c>
      <c r="J9338" s="1" t="s">
        <v>166</v>
      </c>
      <c r="K9338" s="1" t="str">
        <f>LEFT(Table9[[#This Row],[PCODE]],9)&amp;"0000"&amp;RIGHT(Table9[[#This Row],[PCODE]],3)</f>
        <v>BFA0490030000534</v>
      </c>
      <c r="L9338" s="1">
        <f>LEN(Table9[[#This Row],[rowcapcode3]])</f>
        <v>16</v>
      </c>
      <c r="M9338" s="1" t="str">
        <f>Table9[[#This Row],[ADM2_CODE]]</f>
        <v>BFA049003</v>
      </c>
      <c r="N9338" s="1" t="str">
        <f>Table9[[#This Row],[ADM1_CODE]]</f>
        <v>BFA049</v>
      </c>
    </row>
    <row r="9339" spans="1:14" x14ac:dyDescent="0.25">
      <c r="A9339" s="12">
        <v>13.757065000000001</v>
      </c>
      <c r="B9339" s="12">
        <v>-2.4313419999999999</v>
      </c>
      <c r="C9339" s="1" t="s">
        <v>55</v>
      </c>
      <c r="D9339" s="1" t="s">
        <v>56</v>
      </c>
      <c r="E9339" s="1" t="s">
        <v>150</v>
      </c>
      <c r="F9339" s="1" t="s">
        <v>151</v>
      </c>
      <c r="G9339" s="1" t="s">
        <v>17453</v>
      </c>
      <c r="H9339" s="1" t="s">
        <v>17002</v>
      </c>
      <c r="I9339" s="12">
        <v>0</v>
      </c>
      <c r="J9339" s="1" t="s">
        <v>166</v>
      </c>
      <c r="K9339" s="1" t="str">
        <f>LEFT(Table9[[#This Row],[PCODE]],9)&amp;"0000"&amp;RIGHT(Table9[[#This Row],[PCODE]],3)</f>
        <v>BFA0540030000310</v>
      </c>
      <c r="L9339" s="1">
        <f>LEN(Table9[[#This Row],[rowcapcode3]])</f>
        <v>16</v>
      </c>
      <c r="M9339" s="1" t="str">
        <f>Table9[[#This Row],[ADM2_CODE]]</f>
        <v>BFA054003</v>
      </c>
      <c r="N9339" s="1" t="str">
        <f>Table9[[#This Row],[ADM1_CODE]]</f>
        <v>BFA054</v>
      </c>
    </row>
    <row r="9340" spans="1:14" x14ac:dyDescent="0.25">
      <c r="A9340" s="12">
        <v>13.757156999999999</v>
      </c>
      <c r="B9340" s="12">
        <v>-2.0162680000000002</v>
      </c>
      <c r="C9340" s="1" t="s">
        <v>55</v>
      </c>
      <c r="D9340" s="1" t="s">
        <v>56</v>
      </c>
      <c r="E9340" s="1" t="s">
        <v>102</v>
      </c>
      <c r="F9340" s="1" t="s">
        <v>103</v>
      </c>
      <c r="G9340" s="1" t="s">
        <v>17454</v>
      </c>
      <c r="H9340" s="1" t="s">
        <v>17195</v>
      </c>
      <c r="I9340" s="12">
        <v>0</v>
      </c>
      <c r="J9340" s="1" t="s">
        <v>166</v>
      </c>
      <c r="K9340" s="1" t="str">
        <f>LEFT(Table9[[#This Row],[PCODE]],9)&amp;"0000"&amp;RIGHT(Table9[[#This Row],[PCODE]],3)</f>
        <v>BFA0540010000109</v>
      </c>
      <c r="L9340" s="1">
        <f>LEN(Table9[[#This Row],[rowcapcode3]])</f>
        <v>16</v>
      </c>
      <c r="M9340" s="1" t="str">
        <f>Table9[[#This Row],[ADM2_CODE]]</f>
        <v>BFA054001</v>
      </c>
      <c r="N9340" s="1" t="str">
        <f>Table9[[#This Row],[ADM1_CODE]]</f>
        <v>BFA054</v>
      </c>
    </row>
    <row r="9341" spans="1:14" x14ac:dyDescent="0.25">
      <c r="A9341" s="12">
        <v>13.757241</v>
      </c>
      <c r="B9341" s="12">
        <v>-1.4778420000000001</v>
      </c>
      <c r="C9341" s="1" t="s">
        <v>59</v>
      </c>
      <c r="D9341" s="1" t="s">
        <v>60</v>
      </c>
      <c r="E9341" s="1" t="s">
        <v>112</v>
      </c>
      <c r="F9341" s="1" t="s">
        <v>113</v>
      </c>
      <c r="G9341" s="1" t="s">
        <v>17455</v>
      </c>
      <c r="H9341" s="1" t="s">
        <v>14246</v>
      </c>
      <c r="I9341" s="12">
        <v>0</v>
      </c>
      <c r="J9341" s="1" t="s">
        <v>166</v>
      </c>
      <c r="K9341" s="1" t="str">
        <f>LEFT(Table9[[#This Row],[PCODE]],9)&amp;"0000"&amp;RIGHT(Table9[[#This Row],[PCODE]],3)</f>
        <v>BFA0490010000001</v>
      </c>
      <c r="L9341" s="1">
        <f>LEN(Table9[[#This Row],[rowcapcode3]])</f>
        <v>16</v>
      </c>
      <c r="M9341" s="1" t="str">
        <f>Table9[[#This Row],[ADM2_CODE]]</f>
        <v>BFA049001</v>
      </c>
      <c r="N9341" s="1" t="str">
        <f>Table9[[#This Row],[ADM1_CODE]]</f>
        <v>BFA049</v>
      </c>
    </row>
    <row r="9342" spans="1:14" x14ac:dyDescent="0.25">
      <c r="A9342" s="12">
        <v>13.757250000000001</v>
      </c>
      <c r="B9342" s="12">
        <v>-1.011182</v>
      </c>
      <c r="C9342" s="1" t="s">
        <v>59</v>
      </c>
      <c r="D9342" s="1" t="s">
        <v>60</v>
      </c>
      <c r="E9342" s="1" t="s">
        <v>116</v>
      </c>
      <c r="F9342" s="1" t="s">
        <v>117</v>
      </c>
      <c r="G9342" s="1" t="s">
        <v>17456</v>
      </c>
      <c r="H9342" s="1" t="s">
        <v>17457</v>
      </c>
      <c r="I9342" s="12">
        <v>0</v>
      </c>
      <c r="J9342" s="1" t="s">
        <v>166</v>
      </c>
      <c r="K9342" s="1" t="str">
        <f>LEFT(Table9[[#This Row],[PCODE]],9)&amp;"0000"&amp;RIGHT(Table9[[#This Row],[PCODE]],3)</f>
        <v>BFA0490030000223</v>
      </c>
      <c r="L9342" s="1">
        <f>LEN(Table9[[#This Row],[rowcapcode3]])</f>
        <v>16</v>
      </c>
      <c r="M9342" s="1" t="str">
        <f>Table9[[#This Row],[ADM2_CODE]]</f>
        <v>BFA049003</v>
      </c>
      <c r="N9342" s="1" t="str">
        <f>Table9[[#This Row],[ADM1_CODE]]</f>
        <v>BFA049</v>
      </c>
    </row>
    <row r="9343" spans="1:14" x14ac:dyDescent="0.25">
      <c r="A9343" s="12">
        <v>13.75831</v>
      </c>
      <c r="B9343" s="12">
        <v>-1.194849</v>
      </c>
      <c r="C9343" s="1" t="s">
        <v>59</v>
      </c>
      <c r="D9343" s="1" t="s">
        <v>60</v>
      </c>
      <c r="E9343" s="1" t="s">
        <v>116</v>
      </c>
      <c r="F9343" s="1" t="s">
        <v>117</v>
      </c>
      <c r="G9343" s="1" t="s">
        <v>17458</v>
      </c>
      <c r="H9343" s="1" t="s">
        <v>2042</v>
      </c>
      <c r="I9343" s="12">
        <v>0</v>
      </c>
      <c r="J9343" s="1" t="s">
        <v>166</v>
      </c>
      <c r="K9343" s="1" t="str">
        <f>LEFT(Table9[[#This Row],[PCODE]],9)&amp;"0000"&amp;RIGHT(Table9[[#This Row],[PCODE]],3)</f>
        <v>BFA0490030000060</v>
      </c>
      <c r="L9343" s="1">
        <f>LEN(Table9[[#This Row],[rowcapcode3]])</f>
        <v>16</v>
      </c>
      <c r="M9343" s="1" t="str">
        <f>Table9[[#This Row],[ADM2_CODE]]</f>
        <v>BFA049003</v>
      </c>
      <c r="N9343" s="1" t="str">
        <f>Table9[[#This Row],[ADM1_CODE]]</f>
        <v>BFA049</v>
      </c>
    </row>
    <row r="9344" spans="1:14" x14ac:dyDescent="0.25">
      <c r="A9344" s="12">
        <v>13.758609</v>
      </c>
      <c r="B9344" s="12">
        <v>-0.39966000000000002</v>
      </c>
      <c r="C9344" s="1" t="s">
        <v>63</v>
      </c>
      <c r="D9344" s="1" t="s">
        <v>64</v>
      </c>
      <c r="E9344" s="1" t="s">
        <v>144</v>
      </c>
      <c r="F9344" s="1" t="s">
        <v>145</v>
      </c>
      <c r="G9344" s="1" t="s">
        <v>17459</v>
      </c>
      <c r="H9344" s="1" t="s">
        <v>17460</v>
      </c>
      <c r="I9344" s="12">
        <v>0</v>
      </c>
      <c r="J9344" s="1" t="s">
        <v>166</v>
      </c>
      <c r="K9344" s="1" t="str">
        <f>LEFT(Table9[[#This Row],[PCODE]],9)&amp;"0000"&amp;RIGHT(Table9[[#This Row],[PCODE]],3)</f>
        <v>BFA0560020000174</v>
      </c>
      <c r="L9344" s="1">
        <f>LEN(Table9[[#This Row],[rowcapcode3]])</f>
        <v>16</v>
      </c>
      <c r="M9344" s="1" t="str">
        <f>Table9[[#This Row],[ADM2_CODE]]</f>
        <v>BFA056002</v>
      </c>
      <c r="N9344" s="1" t="str">
        <f>Table9[[#This Row],[ADM1_CODE]]</f>
        <v>BFA056</v>
      </c>
    </row>
    <row r="9345" spans="1:14" x14ac:dyDescent="0.25">
      <c r="A9345" s="12">
        <v>13.759192000000001</v>
      </c>
      <c r="B9345" s="12">
        <v>-1.8657E-2</v>
      </c>
      <c r="C9345" s="1" t="s">
        <v>63</v>
      </c>
      <c r="D9345" s="1" t="s">
        <v>64</v>
      </c>
      <c r="E9345" s="1" t="s">
        <v>144</v>
      </c>
      <c r="F9345" s="1" t="s">
        <v>145</v>
      </c>
      <c r="G9345" s="1" t="s">
        <v>17461</v>
      </c>
      <c r="H9345" s="1" t="s">
        <v>17462</v>
      </c>
      <c r="I9345" s="12">
        <v>0</v>
      </c>
      <c r="J9345" s="1" t="s">
        <v>166</v>
      </c>
      <c r="K9345" s="1" t="str">
        <f>LEFT(Table9[[#This Row],[PCODE]],9)&amp;"0000"&amp;RIGHT(Table9[[#This Row],[PCODE]],3)</f>
        <v>BFA0560020000157</v>
      </c>
      <c r="L9345" s="1">
        <f>LEN(Table9[[#This Row],[rowcapcode3]])</f>
        <v>16</v>
      </c>
      <c r="M9345" s="1" t="str">
        <f>Table9[[#This Row],[ADM2_CODE]]</f>
        <v>BFA056002</v>
      </c>
      <c r="N9345" s="1" t="str">
        <f>Table9[[#This Row],[ADM1_CODE]]</f>
        <v>BFA056</v>
      </c>
    </row>
    <row r="9346" spans="1:14" x14ac:dyDescent="0.25">
      <c r="A9346" s="12">
        <v>13.759423999999999</v>
      </c>
      <c r="B9346" s="12">
        <v>-2.3579819999999998</v>
      </c>
      <c r="C9346" s="1" t="s">
        <v>55</v>
      </c>
      <c r="D9346" s="1" t="s">
        <v>56</v>
      </c>
      <c r="E9346" s="1" t="s">
        <v>150</v>
      </c>
      <c r="F9346" s="1" t="s">
        <v>151</v>
      </c>
      <c r="G9346" s="1" t="s">
        <v>17463</v>
      </c>
      <c r="H9346" s="1" t="s">
        <v>7266</v>
      </c>
      <c r="I9346" s="12">
        <v>0</v>
      </c>
      <c r="J9346" s="1" t="s">
        <v>166</v>
      </c>
      <c r="K9346" s="1" t="str">
        <f>LEFT(Table9[[#This Row],[PCODE]],9)&amp;"0000"&amp;RIGHT(Table9[[#This Row],[PCODE]],3)</f>
        <v>BFA0540030000153</v>
      </c>
      <c r="L9346" s="1">
        <f>LEN(Table9[[#This Row],[rowcapcode3]])</f>
        <v>16</v>
      </c>
      <c r="M9346" s="1" t="str">
        <f>Table9[[#This Row],[ADM2_CODE]]</f>
        <v>BFA054003</v>
      </c>
      <c r="N9346" s="1" t="str">
        <f>Table9[[#This Row],[ADM1_CODE]]</f>
        <v>BFA054</v>
      </c>
    </row>
    <row r="9347" spans="1:14" x14ac:dyDescent="0.25">
      <c r="A9347" s="12">
        <v>13.759823000000001</v>
      </c>
      <c r="B9347" s="12">
        <v>-4.4271999999999999E-2</v>
      </c>
      <c r="C9347" s="1" t="s">
        <v>63</v>
      </c>
      <c r="D9347" s="1" t="s">
        <v>64</v>
      </c>
      <c r="E9347" s="1" t="s">
        <v>144</v>
      </c>
      <c r="F9347" s="1" t="s">
        <v>145</v>
      </c>
      <c r="G9347" s="1" t="s">
        <v>17464</v>
      </c>
      <c r="H9347" s="1" t="s">
        <v>17465</v>
      </c>
      <c r="I9347" s="12">
        <v>0</v>
      </c>
      <c r="J9347" s="1" t="s">
        <v>166</v>
      </c>
      <c r="K9347" s="1" t="str">
        <f>LEFT(Table9[[#This Row],[PCODE]],9)&amp;"0000"&amp;RIGHT(Table9[[#This Row],[PCODE]],3)</f>
        <v>BFA0560020000005</v>
      </c>
      <c r="L9347" s="1">
        <f>LEN(Table9[[#This Row],[rowcapcode3]])</f>
        <v>16</v>
      </c>
      <c r="M9347" s="1" t="str">
        <f>Table9[[#This Row],[ADM2_CODE]]</f>
        <v>BFA056002</v>
      </c>
      <c r="N9347" s="1" t="str">
        <f>Table9[[#This Row],[ADM1_CODE]]</f>
        <v>BFA056</v>
      </c>
    </row>
    <row r="9348" spans="1:14" x14ac:dyDescent="0.25">
      <c r="A9348" s="12">
        <v>13.759893999999999</v>
      </c>
      <c r="B9348" s="12">
        <v>-2.4753150000000002</v>
      </c>
      <c r="C9348" s="1" t="s">
        <v>55</v>
      </c>
      <c r="D9348" s="1" t="s">
        <v>56</v>
      </c>
      <c r="E9348" s="1" t="s">
        <v>150</v>
      </c>
      <c r="F9348" s="1" t="s">
        <v>151</v>
      </c>
      <c r="G9348" s="1" t="s">
        <v>17466</v>
      </c>
      <c r="H9348" s="1" t="s">
        <v>6947</v>
      </c>
      <c r="I9348" s="12">
        <v>0</v>
      </c>
      <c r="J9348" s="1" t="s">
        <v>166</v>
      </c>
      <c r="K9348" s="1" t="str">
        <f>LEFT(Table9[[#This Row],[PCODE]],9)&amp;"0000"&amp;RIGHT(Table9[[#This Row],[PCODE]],3)</f>
        <v>BFA0540030000399</v>
      </c>
      <c r="L9348" s="1">
        <f>LEN(Table9[[#This Row],[rowcapcode3]])</f>
        <v>16</v>
      </c>
      <c r="M9348" s="1" t="str">
        <f>Table9[[#This Row],[ADM2_CODE]]</f>
        <v>BFA054003</v>
      </c>
      <c r="N9348" s="1" t="str">
        <f>Table9[[#This Row],[ADM1_CODE]]</f>
        <v>BFA054</v>
      </c>
    </row>
    <row r="9349" spans="1:14" x14ac:dyDescent="0.25">
      <c r="A9349" s="12">
        <v>13.761355</v>
      </c>
      <c r="B9349" s="12">
        <v>-2.3412510000000002</v>
      </c>
      <c r="C9349" s="1" t="s">
        <v>55</v>
      </c>
      <c r="D9349" s="1" t="s">
        <v>56</v>
      </c>
      <c r="E9349" s="1" t="s">
        <v>150</v>
      </c>
      <c r="F9349" s="1" t="s">
        <v>151</v>
      </c>
      <c r="G9349" s="1" t="s">
        <v>17467</v>
      </c>
      <c r="H9349" s="1" t="s">
        <v>17468</v>
      </c>
      <c r="I9349" s="12">
        <v>0</v>
      </c>
      <c r="J9349" s="1" t="s">
        <v>166</v>
      </c>
      <c r="K9349" s="1" t="str">
        <f>LEFT(Table9[[#This Row],[PCODE]],9)&amp;"0000"&amp;RIGHT(Table9[[#This Row],[PCODE]],3)</f>
        <v>BFA0540030000523</v>
      </c>
      <c r="L9349" s="1">
        <f>LEN(Table9[[#This Row],[rowcapcode3]])</f>
        <v>16</v>
      </c>
      <c r="M9349" s="1" t="str">
        <f>Table9[[#This Row],[ADM2_CODE]]</f>
        <v>BFA054003</v>
      </c>
      <c r="N9349" s="1" t="str">
        <f>Table9[[#This Row],[ADM1_CODE]]</f>
        <v>BFA054</v>
      </c>
    </row>
    <row r="9350" spans="1:14" x14ac:dyDescent="0.25">
      <c r="A9350" s="12">
        <v>13.761582000000001</v>
      </c>
      <c r="B9350" s="12">
        <v>5.1694999999999998E-2</v>
      </c>
      <c r="C9350" s="1" t="s">
        <v>63</v>
      </c>
      <c r="D9350" s="1" t="s">
        <v>64</v>
      </c>
      <c r="E9350" s="1" t="s">
        <v>144</v>
      </c>
      <c r="F9350" s="1" t="s">
        <v>145</v>
      </c>
      <c r="G9350" s="1" t="s">
        <v>17469</v>
      </c>
      <c r="H9350" s="1" t="s">
        <v>17470</v>
      </c>
      <c r="I9350" s="12">
        <v>0</v>
      </c>
      <c r="J9350" s="1" t="s">
        <v>166</v>
      </c>
      <c r="K9350" s="1" t="str">
        <f>LEFT(Table9[[#This Row],[PCODE]],9)&amp;"0000"&amp;RIGHT(Table9[[#This Row],[PCODE]],3)</f>
        <v>BFA0560020000153</v>
      </c>
      <c r="L9350" s="1">
        <f>LEN(Table9[[#This Row],[rowcapcode3]])</f>
        <v>16</v>
      </c>
      <c r="M9350" s="1" t="str">
        <f>Table9[[#This Row],[ADM2_CODE]]</f>
        <v>BFA056002</v>
      </c>
      <c r="N9350" s="1" t="str">
        <f>Table9[[#This Row],[ADM1_CODE]]</f>
        <v>BFA056</v>
      </c>
    </row>
    <row r="9351" spans="1:14" x14ac:dyDescent="0.25">
      <c r="A9351" s="12">
        <v>13.762499999999999</v>
      </c>
      <c r="B9351" s="12">
        <v>0.509745</v>
      </c>
      <c r="C9351" s="1" t="s">
        <v>63</v>
      </c>
      <c r="D9351" s="1" t="s">
        <v>64</v>
      </c>
      <c r="E9351" s="1" t="s">
        <v>142</v>
      </c>
      <c r="F9351" s="1" t="s">
        <v>143</v>
      </c>
      <c r="G9351" s="1" t="s">
        <v>17471</v>
      </c>
      <c r="H9351" s="1" t="s">
        <v>17472</v>
      </c>
      <c r="I9351" s="12">
        <v>0</v>
      </c>
      <c r="J9351" s="1" t="s">
        <v>166</v>
      </c>
      <c r="K9351" s="1" t="str">
        <f>LEFT(Table9[[#This Row],[PCODE]],9)&amp;"0000"&amp;RIGHT(Table9[[#This Row],[PCODE]],3)</f>
        <v>BFA0560040000134</v>
      </c>
      <c r="L9351" s="1">
        <f>LEN(Table9[[#This Row],[rowcapcode3]])</f>
        <v>16</v>
      </c>
      <c r="M9351" s="1" t="str">
        <f>Table9[[#This Row],[ADM2_CODE]]</f>
        <v>BFA056004</v>
      </c>
      <c r="N9351" s="1" t="str">
        <f>Table9[[#This Row],[ADM1_CODE]]</f>
        <v>BFA056</v>
      </c>
    </row>
    <row r="9352" spans="1:14" x14ac:dyDescent="0.25">
      <c r="A9352" s="12">
        <v>13.762499999999999</v>
      </c>
      <c r="B9352" s="12">
        <v>0.509745</v>
      </c>
      <c r="C9352" s="1" t="s">
        <v>63</v>
      </c>
      <c r="D9352" s="1" t="s">
        <v>64</v>
      </c>
      <c r="E9352" s="1" t="s">
        <v>142</v>
      </c>
      <c r="F9352" s="1" t="s">
        <v>143</v>
      </c>
      <c r="G9352" s="1" t="s">
        <v>17473</v>
      </c>
      <c r="H9352" s="1" t="s">
        <v>17474</v>
      </c>
      <c r="I9352" s="12">
        <v>0</v>
      </c>
      <c r="J9352" s="1" t="s">
        <v>166</v>
      </c>
      <c r="K9352" s="1" t="str">
        <f>LEFT(Table9[[#This Row],[PCODE]],9)&amp;"0000"&amp;RIGHT(Table9[[#This Row],[PCODE]],3)</f>
        <v>BFA0560040000189</v>
      </c>
      <c r="L9352" s="1">
        <f>LEN(Table9[[#This Row],[rowcapcode3]])</f>
        <v>16</v>
      </c>
      <c r="M9352" s="1" t="str">
        <f>Table9[[#This Row],[ADM2_CODE]]</f>
        <v>BFA056004</v>
      </c>
      <c r="N9352" s="1" t="str">
        <f>Table9[[#This Row],[ADM1_CODE]]</f>
        <v>BFA056</v>
      </c>
    </row>
    <row r="9353" spans="1:14" x14ac:dyDescent="0.25">
      <c r="A9353" s="12">
        <v>13.762929</v>
      </c>
      <c r="B9353" s="12">
        <v>-0.31530799999999998</v>
      </c>
      <c r="C9353" s="1" t="s">
        <v>63</v>
      </c>
      <c r="D9353" s="1" t="s">
        <v>64</v>
      </c>
      <c r="E9353" s="1" t="s">
        <v>144</v>
      </c>
      <c r="F9353" s="1" t="s">
        <v>145</v>
      </c>
      <c r="G9353" s="1" t="s">
        <v>17475</v>
      </c>
      <c r="H9353" s="1" t="s">
        <v>17476</v>
      </c>
      <c r="I9353" s="12">
        <v>0</v>
      </c>
      <c r="J9353" s="1" t="s">
        <v>166</v>
      </c>
      <c r="K9353" s="1" t="str">
        <f>LEFT(Table9[[#This Row],[PCODE]],9)&amp;"0000"&amp;RIGHT(Table9[[#This Row],[PCODE]],3)</f>
        <v>BFA0560020000211</v>
      </c>
      <c r="L9353" s="1">
        <f>LEN(Table9[[#This Row],[rowcapcode3]])</f>
        <v>16</v>
      </c>
      <c r="M9353" s="1" t="str">
        <f>Table9[[#This Row],[ADM2_CODE]]</f>
        <v>BFA056002</v>
      </c>
      <c r="N9353" s="1" t="str">
        <f>Table9[[#This Row],[ADM1_CODE]]</f>
        <v>BFA056</v>
      </c>
    </row>
    <row r="9354" spans="1:14" x14ac:dyDescent="0.25">
      <c r="A9354" s="12">
        <v>13.763559000000001</v>
      </c>
      <c r="B9354" s="12">
        <v>0.37506899999999999</v>
      </c>
      <c r="C9354" s="1" t="s">
        <v>63</v>
      </c>
      <c r="D9354" s="1" t="s">
        <v>64</v>
      </c>
      <c r="E9354" s="1" t="s">
        <v>144</v>
      </c>
      <c r="F9354" s="1" t="s">
        <v>145</v>
      </c>
      <c r="G9354" s="1" t="s">
        <v>17477</v>
      </c>
      <c r="H9354" s="1" t="s">
        <v>17478</v>
      </c>
      <c r="I9354" s="12">
        <v>0</v>
      </c>
      <c r="J9354" s="1" t="s">
        <v>166</v>
      </c>
      <c r="K9354" s="1" t="str">
        <f>LEFT(Table9[[#This Row],[PCODE]],9)&amp;"0000"&amp;RIGHT(Table9[[#This Row],[PCODE]],3)</f>
        <v>BFA0560020000254</v>
      </c>
      <c r="L9354" s="1">
        <f>LEN(Table9[[#This Row],[rowcapcode3]])</f>
        <v>16</v>
      </c>
      <c r="M9354" s="1" t="str">
        <f>Table9[[#This Row],[ADM2_CODE]]</f>
        <v>BFA056002</v>
      </c>
      <c r="N9354" s="1" t="str">
        <f>Table9[[#This Row],[ADM1_CODE]]</f>
        <v>BFA056</v>
      </c>
    </row>
    <row r="9355" spans="1:14" x14ac:dyDescent="0.25">
      <c r="A9355" s="12">
        <v>13.763629999999999</v>
      </c>
      <c r="B9355" s="12">
        <v>0.40063599999999999</v>
      </c>
      <c r="C9355" s="1" t="s">
        <v>63</v>
      </c>
      <c r="D9355" s="1" t="s">
        <v>64</v>
      </c>
      <c r="E9355" s="1" t="s">
        <v>144</v>
      </c>
      <c r="F9355" s="1" t="s">
        <v>145</v>
      </c>
      <c r="G9355" s="1" t="s">
        <v>17479</v>
      </c>
      <c r="H9355" s="1" t="s">
        <v>17480</v>
      </c>
      <c r="I9355" s="12">
        <v>0</v>
      </c>
      <c r="J9355" s="1" t="s">
        <v>166</v>
      </c>
      <c r="K9355" s="1" t="str">
        <f>LEFT(Table9[[#This Row],[PCODE]],9)&amp;"0000"&amp;RIGHT(Table9[[#This Row],[PCODE]],3)</f>
        <v>BFA0560020000006</v>
      </c>
      <c r="L9355" s="1">
        <f>LEN(Table9[[#This Row],[rowcapcode3]])</f>
        <v>16</v>
      </c>
      <c r="M9355" s="1" t="str">
        <f>Table9[[#This Row],[ADM2_CODE]]</f>
        <v>BFA056002</v>
      </c>
      <c r="N9355" s="1" t="str">
        <f>Table9[[#This Row],[ADM1_CODE]]</f>
        <v>BFA056</v>
      </c>
    </row>
    <row r="9356" spans="1:14" x14ac:dyDescent="0.25">
      <c r="A9356" s="12">
        <v>13.763816</v>
      </c>
      <c r="B9356" s="12">
        <v>-2.1163729999999998</v>
      </c>
      <c r="C9356" s="1" t="s">
        <v>55</v>
      </c>
      <c r="D9356" s="1" t="s">
        <v>56</v>
      </c>
      <c r="E9356" s="1" t="s">
        <v>102</v>
      </c>
      <c r="F9356" s="1" t="s">
        <v>103</v>
      </c>
      <c r="G9356" s="1" t="s">
        <v>17481</v>
      </c>
      <c r="H9356" s="1" t="s">
        <v>4362</v>
      </c>
      <c r="I9356" s="12">
        <v>0</v>
      </c>
      <c r="J9356" s="1" t="s">
        <v>166</v>
      </c>
      <c r="K9356" s="1" t="str">
        <f>LEFT(Table9[[#This Row],[PCODE]],9)&amp;"0000"&amp;RIGHT(Table9[[#This Row],[PCODE]],3)</f>
        <v>BFA0540010000125</v>
      </c>
      <c r="L9356" s="1">
        <f>LEN(Table9[[#This Row],[rowcapcode3]])</f>
        <v>16</v>
      </c>
      <c r="M9356" s="1" t="str">
        <f>Table9[[#This Row],[ADM2_CODE]]</f>
        <v>BFA054001</v>
      </c>
      <c r="N9356" s="1" t="str">
        <f>Table9[[#This Row],[ADM1_CODE]]</f>
        <v>BFA054</v>
      </c>
    </row>
    <row r="9357" spans="1:14" x14ac:dyDescent="0.25">
      <c r="A9357" s="12">
        <v>13.763816</v>
      </c>
      <c r="B9357" s="12">
        <v>-2.0682070000000001</v>
      </c>
      <c r="C9357" s="1" t="s">
        <v>55</v>
      </c>
      <c r="D9357" s="1" t="s">
        <v>56</v>
      </c>
      <c r="E9357" s="1" t="s">
        <v>102</v>
      </c>
      <c r="F9357" s="1" t="s">
        <v>103</v>
      </c>
      <c r="G9357" s="1" t="s">
        <v>17482</v>
      </c>
      <c r="H9357" s="1" t="s">
        <v>12612</v>
      </c>
      <c r="I9357" s="12">
        <v>3</v>
      </c>
      <c r="J9357" s="1" t="s">
        <v>166</v>
      </c>
      <c r="K9357" s="1" t="str">
        <f>LEFT(Table9[[#This Row],[PCODE]],9)&amp;"0000"&amp;RIGHT(Table9[[#This Row],[PCODE]],3)</f>
        <v>BFA0540010000163</v>
      </c>
      <c r="L9357" s="1">
        <f>LEN(Table9[[#This Row],[rowcapcode3]])</f>
        <v>16</v>
      </c>
      <c r="M9357" s="1" t="str">
        <f>Table9[[#This Row],[ADM2_CODE]]</f>
        <v>BFA054001</v>
      </c>
      <c r="N9357" s="1" t="str">
        <f>Table9[[#This Row],[ADM1_CODE]]</f>
        <v>BFA054</v>
      </c>
    </row>
    <row r="9358" spans="1:14" x14ac:dyDescent="0.25">
      <c r="A9358" s="12">
        <v>13.763997</v>
      </c>
      <c r="B9358" s="12">
        <v>-0.75218399999999996</v>
      </c>
      <c r="C9358" s="1" t="s">
        <v>59</v>
      </c>
      <c r="D9358" s="1" t="s">
        <v>60</v>
      </c>
      <c r="E9358" s="1" t="s">
        <v>116</v>
      </c>
      <c r="F9358" s="1" t="s">
        <v>117</v>
      </c>
      <c r="G9358" s="1" t="s">
        <v>17483</v>
      </c>
      <c r="H9358" s="1" t="s">
        <v>17484</v>
      </c>
      <c r="I9358" s="12">
        <v>0</v>
      </c>
      <c r="J9358" s="1" t="s">
        <v>166</v>
      </c>
      <c r="K9358" s="1" t="str">
        <f>LEFT(Table9[[#This Row],[PCODE]],9)&amp;"0000"&amp;RIGHT(Table9[[#This Row],[PCODE]],3)</f>
        <v>BFA0490030000221</v>
      </c>
      <c r="L9358" s="1">
        <f>LEN(Table9[[#This Row],[rowcapcode3]])</f>
        <v>16</v>
      </c>
      <c r="M9358" s="1" t="str">
        <f>Table9[[#This Row],[ADM2_CODE]]</f>
        <v>BFA049003</v>
      </c>
      <c r="N9358" s="1" t="str">
        <f>Table9[[#This Row],[ADM1_CODE]]</f>
        <v>BFA049</v>
      </c>
    </row>
    <row r="9359" spans="1:14" x14ac:dyDescent="0.25">
      <c r="A9359" s="12">
        <v>13.764901</v>
      </c>
      <c r="B9359" s="12">
        <v>0.53870499999999999</v>
      </c>
      <c r="C9359" s="1" t="s">
        <v>63</v>
      </c>
      <c r="D9359" s="1" t="s">
        <v>64</v>
      </c>
      <c r="E9359" s="1" t="s">
        <v>142</v>
      </c>
      <c r="F9359" s="1" t="s">
        <v>143</v>
      </c>
      <c r="G9359" s="1" t="s">
        <v>17485</v>
      </c>
      <c r="H9359" s="1" t="s">
        <v>17486</v>
      </c>
      <c r="I9359" s="12">
        <v>0</v>
      </c>
      <c r="J9359" s="1" t="s">
        <v>166</v>
      </c>
      <c r="K9359" s="1" t="str">
        <f>LEFT(Table9[[#This Row],[PCODE]],9)&amp;"0000"&amp;RIGHT(Table9[[#This Row],[PCODE]],3)</f>
        <v>BFA0560040000195</v>
      </c>
      <c r="L9359" s="1">
        <f>LEN(Table9[[#This Row],[rowcapcode3]])</f>
        <v>16</v>
      </c>
      <c r="M9359" s="1" t="str">
        <f>Table9[[#This Row],[ADM2_CODE]]</f>
        <v>BFA056004</v>
      </c>
      <c r="N9359" s="1" t="str">
        <f>Table9[[#This Row],[ADM1_CODE]]</f>
        <v>BFA056</v>
      </c>
    </row>
    <row r="9360" spans="1:14" x14ac:dyDescent="0.25">
      <c r="A9360" s="12">
        <v>13.765404</v>
      </c>
      <c r="B9360" s="12">
        <v>-1.712634</v>
      </c>
      <c r="C9360" s="1" t="s">
        <v>59</v>
      </c>
      <c r="D9360" s="1" t="s">
        <v>60</v>
      </c>
      <c r="E9360" s="1" t="s">
        <v>112</v>
      </c>
      <c r="F9360" s="1" t="s">
        <v>113</v>
      </c>
      <c r="G9360" s="1" t="s">
        <v>17487</v>
      </c>
      <c r="H9360" s="1" t="s">
        <v>17488</v>
      </c>
      <c r="I9360" s="12">
        <v>0</v>
      </c>
      <c r="J9360" s="1" t="s">
        <v>166</v>
      </c>
      <c r="K9360" s="1" t="str">
        <f>LEFT(Table9[[#This Row],[PCODE]],9)&amp;"0000"&amp;RIGHT(Table9[[#This Row],[PCODE]],3)</f>
        <v>BFA0490010000013</v>
      </c>
      <c r="L9360" s="1">
        <f>LEN(Table9[[#This Row],[rowcapcode3]])</f>
        <v>16</v>
      </c>
      <c r="M9360" s="1" t="str">
        <f>Table9[[#This Row],[ADM2_CODE]]</f>
        <v>BFA049001</v>
      </c>
      <c r="N9360" s="1" t="str">
        <f>Table9[[#This Row],[ADM1_CODE]]</f>
        <v>BFA049</v>
      </c>
    </row>
    <row r="9361" spans="1:14" x14ac:dyDescent="0.25">
      <c r="A9361" s="12">
        <v>13.765749</v>
      </c>
      <c r="B9361" s="12">
        <v>0.43107299999999998</v>
      </c>
      <c r="C9361" s="1" t="s">
        <v>63</v>
      </c>
      <c r="D9361" s="1" t="s">
        <v>64</v>
      </c>
      <c r="E9361" s="1" t="s">
        <v>142</v>
      </c>
      <c r="F9361" s="1" t="s">
        <v>143</v>
      </c>
      <c r="G9361" s="1" t="s">
        <v>17489</v>
      </c>
      <c r="H9361" s="1" t="s">
        <v>17490</v>
      </c>
      <c r="I9361" s="12">
        <v>0</v>
      </c>
      <c r="J9361" s="1" t="s">
        <v>166</v>
      </c>
      <c r="K9361" s="1" t="str">
        <f>LEFT(Table9[[#This Row],[PCODE]],9)&amp;"0000"&amp;RIGHT(Table9[[#This Row],[PCODE]],3)</f>
        <v>BFA0560040000193</v>
      </c>
      <c r="L9361" s="1">
        <f>LEN(Table9[[#This Row],[rowcapcode3]])</f>
        <v>16</v>
      </c>
      <c r="M9361" s="1" t="str">
        <f>Table9[[#This Row],[ADM2_CODE]]</f>
        <v>BFA056004</v>
      </c>
      <c r="N9361" s="1" t="str">
        <f>Table9[[#This Row],[ADM1_CODE]]</f>
        <v>BFA056</v>
      </c>
    </row>
    <row r="9362" spans="1:14" x14ac:dyDescent="0.25">
      <c r="A9362" s="12">
        <v>13.76582</v>
      </c>
      <c r="B9362" s="12">
        <v>0.47005799999999998</v>
      </c>
      <c r="C9362" s="1" t="s">
        <v>63</v>
      </c>
      <c r="D9362" s="1" t="s">
        <v>64</v>
      </c>
      <c r="E9362" s="1" t="s">
        <v>142</v>
      </c>
      <c r="F9362" s="1" t="s">
        <v>143</v>
      </c>
      <c r="G9362" s="1" t="s">
        <v>17491</v>
      </c>
      <c r="H9362" s="1" t="s">
        <v>17492</v>
      </c>
      <c r="I9362" s="12">
        <v>0</v>
      </c>
      <c r="J9362" s="1" t="s">
        <v>166</v>
      </c>
      <c r="K9362" s="1" t="str">
        <f>LEFT(Table9[[#This Row],[PCODE]],9)&amp;"0000"&amp;RIGHT(Table9[[#This Row],[PCODE]],3)</f>
        <v>BFA0560040000056</v>
      </c>
      <c r="L9362" s="1">
        <f>LEN(Table9[[#This Row],[rowcapcode3]])</f>
        <v>16</v>
      </c>
      <c r="M9362" s="1" t="str">
        <f>Table9[[#This Row],[ADM2_CODE]]</f>
        <v>BFA056004</v>
      </c>
      <c r="N9362" s="1" t="str">
        <f>Table9[[#This Row],[ADM1_CODE]]</f>
        <v>BFA056</v>
      </c>
    </row>
    <row r="9363" spans="1:14" x14ac:dyDescent="0.25">
      <c r="A9363" s="12">
        <v>13.766375999999999</v>
      </c>
      <c r="B9363" s="12">
        <v>-0.85097100000000003</v>
      </c>
      <c r="C9363" s="1" t="s">
        <v>59</v>
      </c>
      <c r="D9363" s="1" t="s">
        <v>60</v>
      </c>
      <c r="E9363" s="1" t="s">
        <v>116</v>
      </c>
      <c r="F9363" s="1" t="s">
        <v>117</v>
      </c>
      <c r="G9363" s="1" t="s">
        <v>17493</v>
      </c>
      <c r="H9363" s="1" t="s">
        <v>17494</v>
      </c>
      <c r="I9363" s="12">
        <v>0</v>
      </c>
      <c r="J9363" s="1" t="s">
        <v>166</v>
      </c>
      <c r="K9363" s="1" t="str">
        <f>LEFT(Table9[[#This Row],[PCODE]],9)&amp;"0000"&amp;RIGHT(Table9[[#This Row],[PCODE]],3)</f>
        <v>BFA0490030000350</v>
      </c>
      <c r="L9363" s="1">
        <f>LEN(Table9[[#This Row],[rowcapcode3]])</f>
        <v>16</v>
      </c>
      <c r="M9363" s="1" t="str">
        <f>Table9[[#This Row],[ADM2_CODE]]</f>
        <v>BFA049003</v>
      </c>
      <c r="N9363" s="1" t="str">
        <f>Table9[[#This Row],[ADM1_CODE]]</f>
        <v>BFA049</v>
      </c>
    </row>
    <row r="9364" spans="1:14" x14ac:dyDescent="0.25">
      <c r="A9364" s="12">
        <v>13.766667</v>
      </c>
      <c r="B9364" s="12">
        <v>-2.0666669999999998</v>
      </c>
      <c r="C9364" s="1" t="s">
        <v>55</v>
      </c>
      <c r="D9364" s="1" t="s">
        <v>56</v>
      </c>
      <c r="E9364" s="1" t="s">
        <v>102</v>
      </c>
      <c r="F9364" s="1" t="s">
        <v>103</v>
      </c>
      <c r="G9364" s="1" t="s">
        <v>17495</v>
      </c>
      <c r="H9364" s="1" t="s">
        <v>12612</v>
      </c>
      <c r="I9364" s="12">
        <v>0</v>
      </c>
      <c r="J9364" s="1" t="s">
        <v>166</v>
      </c>
      <c r="K9364" s="1" t="str">
        <f>LEFT(Table9[[#This Row],[PCODE]],9)&amp;"0000"&amp;RIGHT(Table9[[#This Row],[PCODE]],3)</f>
        <v>BFA0540010000162</v>
      </c>
      <c r="L9364" s="1">
        <f>LEN(Table9[[#This Row],[rowcapcode3]])</f>
        <v>16</v>
      </c>
      <c r="M9364" s="1" t="str">
        <f>Table9[[#This Row],[ADM2_CODE]]</f>
        <v>BFA054001</v>
      </c>
      <c r="N9364" s="1" t="str">
        <f>Table9[[#This Row],[ADM1_CODE]]</f>
        <v>BFA054</v>
      </c>
    </row>
    <row r="9365" spans="1:14" x14ac:dyDescent="0.25">
      <c r="A9365" s="12">
        <v>13.767685999999999</v>
      </c>
      <c r="B9365" s="12">
        <v>-0.74323600000000001</v>
      </c>
      <c r="C9365" s="1" t="s">
        <v>59</v>
      </c>
      <c r="D9365" s="1" t="s">
        <v>60</v>
      </c>
      <c r="E9365" s="1" t="s">
        <v>116</v>
      </c>
      <c r="F9365" s="1" t="s">
        <v>117</v>
      </c>
      <c r="G9365" s="1" t="s">
        <v>17496</v>
      </c>
      <c r="H9365" s="1" t="s">
        <v>17497</v>
      </c>
      <c r="I9365" s="12">
        <v>0</v>
      </c>
      <c r="J9365" s="1" t="s">
        <v>166</v>
      </c>
      <c r="K9365" s="1" t="str">
        <f>LEFT(Table9[[#This Row],[PCODE]],9)&amp;"0000"&amp;RIGHT(Table9[[#This Row],[PCODE]],3)</f>
        <v>BFA0490030000707</v>
      </c>
      <c r="L9365" s="1">
        <f>LEN(Table9[[#This Row],[rowcapcode3]])</f>
        <v>16</v>
      </c>
      <c r="M9365" s="1" t="str">
        <f>Table9[[#This Row],[ADM2_CODE]]</f>
        <v>BFA049003</v>
      </c>
      <c r="N9365" s="1" t="str">
        <f>Table9[[#This Row],[ADM1_CODE]]</f>
        <v>BFA049</v>
      </c>
    </row>
    <row r="9366" spans="1:14" x14ac:dyDescent="0.25">
      <c r="A9366" s="12">
        <v>13.768003999999999</v>
      </c>
      <c r="B9366" s="12">
        <v>-2.3719250000000001</v>
      </c>
      <c r="C9366" s="1" t="s">
        <v>55</v>
      </c>
      <c r="D9366" s="1" t="s">
        <v>56</v>
      </c>
      <c r="E9366" s="1" t="s">
        <v>150</v>
      </c>
      <c r="F9366" s="1" t="s">
        <v>151</v>
      </c>
      <c r="G9366" s="1" t="s">
        <v>17498</v>
      </c>
      <c r="H9366" s="1" t="s">
        <v>17499</v>
      </c>
      <c r="I9366" s="12">
        <v>0</v>
      </c>
      <c r="J9366" s="1" t="s">
        <v>166</v>
      </c>
      <c r="K9366" s="1" t="str">
        <f>LEFT(Table9[[#This Row],[PCODE]],9)&amp;"0000"&amp;RIGHT(Table9[[#This Row],[PCODE]],3)</f>
        <v>BFA0540030000447</v>
      </c>
      <c r="L9366" s="1">
        <f>LEN(Table9[[#This Row],[rowcapcode3]])</f>
        <v>16</v>
      </c>
      <c r="M9366" s="1" t="str">
        <f>Table9[[#This Row],[ADM2_CODE]]</f>
        <v>BFA054003</v>
      </c>
      <c r="N9366" s="1" t="str">
        <f>Table9[[#This Row],[ADM1_CODE]]</f>
        <v>BFA054</v>
      </c>
    </row>
    <row r="9367" spans="1:14" x14ac:dyDescent="0.25">
      <c r="A9367" s="12">
        <v>13.768041999999999</v>
      </c>
      <c r="B9367" s="12">
        <v>-4.5162000000000001E-2</v>
      </c>
      <c r="C9367" s="1" t="s">
        <v>63</v>
      </c>
      <c r="D9367" s="1" t="s">
        <v>64</v>
      </c>
      <c r="E9367" s="1" t="s">
        <v>144</v>
      </c>
      <c r="F9367" s="1" t="s">
        <v>145</v>
      </c>
      <c r="G9367" s="1" t="s">
        <v>17500</v>
      </c>
      <c r="H9367" s="1" t="s">
        <v>17501</v>
      </c>
      <c r="I9367" s="12">
        <v>0</v>
      </c>
      <c r="J9367" s="1" t="s">
        <v>166</v>
      </c>
      <c r="K9367" s="1" t="str">
        <f>LEFT(Table9[[#This Row],[PCODE]],9)&amp;"0000"&amp;RIGHT(Table9[[#This Row],[PCODE]],3)</f>
        <v>BFA0560020000349</v>
      </c>
      <c r="L9367" s="1">
        <f>LEN(Table9[[#This Row],[rowcapcode3]])</f>
        <v>16</v>
      </c>
      <c r="M9367" s="1" t="str">
        <f>Table9[[#This Row],[ADM2_CODE]]</f>
        <v>BFA056002</v>
      </c>
      <c r="N9367" s="1" t="str">
        <f>Table9[[#This Row],[ADM1_CODE]]</f>
        <v>BFA056</v>
      </c>
    </row>
    <row r="9368" spans="1:14" x14ac:dyDescent="0.25">
      <c r="A9368" s="12">
        <v>13.768463000000001</v>
      </c>
      <c r="B9368" s="12">
        <v>-0.39279900000000001</v>
      </c>
      <c r="C9368" s="1" t="s">
        <v>63</v>
      </c>
      <c r="D9368" s="1" t="s">
        <v>64</v>
      </c>
      <c r="E9368" s="1" t="s">
        <v>144</v>
      </c>
      <c r="F9368" s="1" t="s">
        <v>145</v>
      </c>
      <c r="G9368" s="1" t="s">
        <v>17502</v>
      </c>
      <c r="H9368" s="1" t="s">
        <v>17503</v>
      </c>
      <c r="I9368" s="12">
        <v>0</v>
      </c>
      <c r="J9368" s="1" t="s">
        <v>166</v>
      </c>
      <c r="K9368" s="1" t="str">
        <f>LEFT(Table9[[#This Row],[PCODE]],9)&amp;"0000"&amp;RIGHT(Table9[[#This Row],[PCODE]],3)</f>
        <v>BFA0560020000235</v>
      </c>
      <c r="L9368" s="1">
        <f>LEN(Table9[[#This Row],[rowcapcode3]])</f>
        <v>16</v>
      </c>
      <c r="M9368" s="1" t="str">
        <f>Table9[[#This Row],[ADM2_CODE]]</f>
        <v>BFA056002</v>
      </c>
      <c r="N9368" s="1" t="str">
        <f>Table9[[#This Row],[ADM1_CODE]]</f>
        <v>BFA056</v>
      </c>
    </row>
    <row r="9369" spans="1:14" x14ac:dyDescent="0.25">
      <c r="A9369" s="12">
        <v>13.770166</v>
      </c>
      <c r="B9369" s="12">
        <v>-1.9711860000000001</v>
      </c>
      <c r="C9369" s="1" t="s">
        <v>55</v>
      </c>
      <c r="D9369" s="1" t="s">
        <v>56</v>
      </c>
      <c r="E9369" s="1" t="s">
        <v>102</v>
      </c>
      <c r="F9369" s="1" t="s">
        <v>103</v>
      </c>
      <c r="G9369" s="1" t="s">
        <v>17504</v>
      </c>
      <c r="H9369" s="1" t="s">
        <v>6762</v>
      </c>
      <c r="I9369" s="12">
        <v>0</v>
      </c>
      <c r="J9369" s="1" t="s">
        <v>166</v>
      </c>
      <c r="K9369" s="1" t="str">
        <f>LEFT(Table9[[#This Row],[PCODE]],9)&amp;"0000"&amp;RIGHT(Table9[[#This Row],[PCODE]],3)</f>
        <v>BFA0540010000024</v>
      </c>
      <c r="L9369" s="1">
        <f>LEN(Table9[[#This Row],[rowcapcode3]])</f>
        <v>16</v>
      </c>
      <c r="M9369" s="1" t="str">
        <f>Table9[[#This Row],[ADM2_CODE]]</f>
        <v>BFA054001</v>
      </c>
      <c r="N9369" s="1" t="str">
        <f>Table9[[#This Row],[ADM1_CODE]]</f>
        <v>BFA054</v>
      </c>
    </row>
    <row r="9370" spans="1:14" x14ac:dyDescent="0.25">
      <c r="A9370" s="12">
        <v>13.770578</v>
      </c>
      <c r="B9370" s="12">
        <v>-2.3579819999999998</v>
      </c>
      <c r="C9370" s="1" t="s">
        <v>55</v>
      </c>
      <c r="D9370" s="1" t="s">
        <v>56</v>
      </c>
      <c r="E9370" s="1" t="s">
        <v>150</v>
      </c>
      <c r="F9370" s="1" t="s">
        <v>151</v>
      </c>
      <c r="G9370" s="1" t="s">
        <v>17505</v>
      </c>
      <c r="H9370" s="1" t="s">
        <v>17506</v>
      </c>
      <c r="I9370" s="12">
        <v>0</v>
      </c>
      <c r="J9370" s="1" t="s">
        <v>166</v>
      </c>
      <c r="K9370" s="1" t="str">
        <f>LEFT(Table9[[#This Row],[PCODE]],9)&amp;"0000"&amp;RIGHT(Table9[[#This Row],[PCODE]],3)</f>
        <v>BFA0540030000096</v>
      </c>
      <c r="L9370" s="1">
        <f>LEN(Table9[[#This Row],[rowcapcode3]])</f>
        <v>16</v>
      </c>
      <c r="M9370" s="1" t="str">
        <f>Table9[[#This Row],[ADM2_CODE]]</f>
        <v>BFA054003</v>
      </c>
      <c r="N9370" s="1" t="str">
        <f>Table9[[#This Row],[ADM1_CODE]]</f>
        <v>BFA054</v>
      </c>
    </row>
    <row r="9371" spans="1:14" x14ac:dyDescent="0.25">
      <c r="A9371" s="12">
        <v>13.772741999999999</v>
      </c>
      <c r="B9371" s="12">
        <v>0.43235499999999999</v>
      </c>
      <c r="C9371" s="1" t="s">
        <v>63</v>
      </c>
      <c r="D9371" s="1" t="s">
        <v>64</v>
      </c>
      <c r="E9371" s="1" t="s">
        <v>142</v>
      </c>
      <c r="F9371" s="1" t="s">
        <v>143</v>
      </c>
      <c r="G9371" s="1" t="s">
        <v>17507</v>
      </c>
      <c r="H9371" s="1" t="s">
        <v>17508</v>
      </c>
      <c r="I9371" s="12">
        <v>4</v>
      </c>
      <c r="J9371" s="1" t="s">
        <v>288</v>
      </c>
      <c r="K9371" s="1" t="str">
        <f>LEFT(Table9[[#This Row],[PCODE]],9)&amp;"0000"&amp;RIGHT(Table9[[#This Row],[PCODE]],3)</f>
        <v>BFA0560040000258</v>
      </c>
      <c r="L9371" s="1">
        <f>LEN(Table9[[#This Row],[rowcapcode3]])</f>
        <v>16</v>
      </c>
      <c r="M9371" s="1" t="str">
        <f>Table9[[#This Row],[ADM2_CODE]]</f>
        <v>BFA056004</v>
      </c>
      <c r="N9371" s="1" t="str">
        <f>Table9[[#This Row],[ADM1_CODE]]</f>
        <v>BFA056</v>
      </c>
    </row>
    <row r="9372" spans="1:14" x14ac:dyDescent="0.25">
      <c r="A9372" s="12">
        <v>13.772741999999999</v>
      </c>
      <c r="B9372" s="12">
        <v>0.43235499999999999</v>
      </c>
      <c r="C9372" s="1" t="s">
        <v>63</v>
      </c>
      <c r="D9372" s="1" t="s">
        <v>64</v>
      </c>
      <c r="E9372" s="1" t="s">
        <v>142</v>
      </c>
      <c r="F9372" s="1" t="s">
        <v>143</v>
      </c>
      <c r="G9372" s="1" t="s">
        <v>17509</v>
      </c>
      <c r="H9372" s="1" t="s">
        <v>17510</v>
      </c>
      <c r="I9372" s="12">
        <v>0</v>
      </c>
      <c r="J9372" s="1" t="s">
        <v>166</v>
      </c>
      <c r="K9372" s="1" t="str">
        <f>LEFT(Table9[[#This Row],[PCODE]],9)&amp;"0000"&amp;RIGHT(Table9[[#This Row],[PCODE]],3)</f>
        <v>BFA0560040000259</v>
      </c>
      <c r="L9372" s="1">
        <f>LEN(Table9[[#This Row],[rowcapcode3]])</f>
        <v>16</v>
      </c>
      <c r="M9372" s="1" t="str">
        <f>Table9[[#This Row],[ADM2_CODE]]</f>
        <v>BFA056004</v>
      </c>
      <c r="N9372" s="1" t="str">
        <f>Table9[[#This Row],[ADM1_CODE]]</f>
        <v>BFA056</v>
      </c>
    </row>
    <row r="9373" spans="1:14" x14ac:dyDescent="0.25">
      <c r="A9373" s="12">
        <v>13.773429999999999</v>
      </c>
      <c r="B9373" s="12">
        <v>-0.21554999999999999</v>
      </c>
      <c r="C9373" s="1" t="s">
        <v>63</v>
      </c>
      <c r="D9373" s="1" t="s">
        <v>64</v>
      </c>
      <c r="E9373" s="1" t="s">
        <v>144</v>
      </c>
      <c r="F9373" s="1" t="s">
        <v>145</v>
      </c>
      <c r="G9373" s="1" t="s">
        <v>17511</v>
      </c>
      <c r="H9373" s="1" t="s">
        <v>17512</v>
      </c>
      <c r="I9373" s="12">
        <v>0</v>
      </c>
      <c r="J9373" s="1" t="s">
        <v>166</v>
      </c>
      <c r="K9373" s="1" t="str">
        <f>LEFT(Table9[[#This Row],[PCODE]],9)&amp;"0000"&amp;RIGHT(Table9[[#This Row],[PCODE]],3)</f>
        <v>BFA0560020000071</v>
      </c>
      <c r="L9373" s="1">
        <f>LEN(Table9[[#This Row],[rowcapcode3]])</f>
        <v>16</v>
      </c>
      <c r="M9373" s="1" t="str">
        <f>Table9[[#This Row],[ADM2_CODE]]</f>
        <v>BFA056002</v>
      </c>
      <c r="N9373" s="1" t="str">
        <f>Table9[[#This Row],[ADM1_CODE]]</f>
        <v>BFA056</v>
      </c>
    </row>
    <row r="9374" spans="1:14" x14ac:dyDescent="0.25">
      <c r="A9374" s="12">
        <v>13.774975</v>
      </c>
      <c r="B9374" s="12">
        <v>-3.1632E-2</v>
      </c>
      <c r="C9374" s="1" t="s">
        <v>63</v>
      </c>
      <c r="D9374" s="1" t="s">
        <v>64</v>
      </c>
      <c r="E9374" s="1" t="s">
        <v>144</v>
      </c>
      <c r="F9374" s="1" t="s">
        <v>145</v>
      </c>
      <c r="G9374" s="1" t="s">
        <v>17513</v>
      </c>
      <c r="H9374" s="1" t="s">
        <v>17514</v>
      </c>
      <c r="I9374" s="12">
        <v>0</v>
      </c>
      <c r="J9374" s="1" t="s">
        <v>166</v>
      </c>
      <c r="K9374" s="1" t="str">
        <f>LEFT(Table9[[#This Row],[PCODE]],9)&amp;"0000"&amp;RIGHT(Table9[[#This Row],[PCODE]],3)</f>
        <v>BFA0560020000314</v>
      </c>
      <c r="L9374" s="1">
        <f>LEN(Table9[[#This Row],[rowcapcode3]])</f>
        <v>16</v>
      </c>
      <c r="M9374" s="1" t="str">
        <f>Table9[[#This Row],[ADM2_CODE]]</f>
        <v>BFA056002</v>
      </c>
      <c r="N9374" s="1" t="str">
        <f>Table9[[#This Row],[ADM1_CODE]]</f>
        <v>BFA056</v>
      </c>
    </row>
    <row r="9375" spans="1:14" x14ac:dyDescent="0.25">
      <c r="A9375" s="12">
        <v>13.775275000000001</v>
      </c>
      <c r="B9375" s="12">
        <v>-0.761764</v>
      </c>
      <c r="C9375" s="1" t="s">
        <v>59</v>
      </c>
      <c r="D9375" s="1" t="s">
        <v>60</v>
      </c>
      <c r="E9375" s="1" t="s">
        <v>116</v>
      </c>
      <c r="F9375" s="1" t="s">
        <v>117</v>
      </c>
      <c r="G9375" s="1" t="s">
        <v>17515</v>
      </c>
      <c r="H9375" s="1" t="s">
        <v>8603</v>
      </c>
      <c r="I9375" s="12">
        <v>0</v>
      </c>
      <c r="J9375" s="1" t="s">
        <v>166</v>
      </c>
      <c r="K9375" s="1" t="str">
        <f>LEFT(Table9[[#This Row],[PCODE]],9)&amp;"0000"&amp;RIGHT(Table9[[#This Row],[PCODE]],3)</f>
        <v>BFA0490030000145</v>
      </c>
      <c r="L9375" s="1">
        <f>LEN(Table9[[#This Row],[rowcapcode3]])</f>
        <v>16</v>
      </c>
      <c r="M9375" s="1" t="str">
        <f>Table9[[#This Row],[ADM2_CODE]]</f>
        <v>BFA049003</v>
      </c>
      <c r="N9375" s="1" t="str">
        <f>Table9[[#This Row],[ADM1_CODE]]</f>
        <v>BFA049</v>
      </c>
    </row>
    <row r="9376" spans="1:14" x14ac:dyDescent="0.25">
      <c r="A9376" s="12">
        <v>13.7761</v>
      </c>
      <c r="B9376" s="12">
        <v>-2.5730000000000002E-3</v>
      </c>
      <c r="C9376" s="1" t="s">
        <v>63</v>
      </c>
      <c r="D9376" s="1" t="s">
        <v>64</v>
      </c>
      <c r="E9376" s="1" t="s">
        <v>144</v>
      </c>
      <c r="F9376" s="1" t="s">
        <v>145</v>
      </c>
      <c r="G9376" s="1" t="s">
        <v>17516</v>
      </c>
      <c r="H9376" s="1" t="s">
        <v>17517</v>
      </c>
      <c r="I9376" s="12">
        <v>0</v>
      </c>
      <c r="J9376" s="1" t="s">
        <v>166</v>
      </c>
      <c r="K9376" s="1" t="str">
        <f>LEFT(Table9[[#This Row],[PCODE]],9)&amp;"0000"&amp;RIGHT(Table9[[#This Row],[PCODE]],3)</f>
        <v>BFA0560020000355</v>
      </c>
      <c r="L9376" s="1">
        <f>LEN(Table9[[#This Row],[rowcapcode3]])</f>
        <v>16</v>
      </c>
      <c r="M9376" s="1" t="str">
        <f>Table9[[#This Row],[ADM2_CODE]]</f>
        <v>BFA056002</v>
      </c>
      <c r="N9376" s="1" t="str">
        <f>Table9[[#This Row],[ADM1_CODE]]</f>
        <v>BFA056</v>
      </c>
    </row>
    <row r="9377" spans="1:14" x14ac:dyDescent="0.25">
      <c r="A9377" s="12">
        <v>13.777227999999999</v>
      </c>
      <c r="B9377" s="12">
        <v>-2.319801</v>
      </c>
      <c r="C9377" s="1" t="s">
        <v>55</v>
      </c>
      <c r="D9377" s="1" t="s">
        <v>56</v>
      </c>
      <c r="E9377" s="1" t="s">
        <v>150</v>
      </c>
      <c r="F9377" s="1" t="s">
        <v>151</v>
      </c>
      <c r="G9377" s="1" t="s">
        <v>17518</v>
      </c>
      <c r="H9377" s="1" t="s">
        <v>17519</v>
      </c>
      <c r="I9377" s="12">
        <v>0</v>
      </c>
      <c r="J9377" s="1" t="s">
        <v>166</v>
      </c>
      <c r="K9377" s="1" t="str">
        <f>LEFT(Table9[[#This Row],[PCODE]],9)&amp;"0000"&amp;RIGHT(Table9[[#This Row],[PCODE]],3)</f>
        <v>BFA0540030000434</v>
      </c>
      <c r="L9377" s="1">
        <f>LEN(Table9[[#This Row],[rowcapcode3]])</f>
        <v>16</v>
      </c>
      <c r="M9377" s="1" t="str">
        <f>Table9[[#This Row],[ADM2_CODE]]</f>
        <v>BFA054003</v>
      </c>
      <c r="N9377" s="1" t="str">
        <f>Table9[[#This Row],[ADM1_CODE]]</f>
        <v>BFA054</v>
      </c>
    </row>
    <row r="9378" spans="1:14" x14ac:dyDescent="0.25">
      <c r="A9378" s="12">
        <v>13.777657</v>
      </c>
      <c r="B9378" s="12">
        <v>-2.3815780000000002</v>
      </c>
      <c r="C9378" s="1" t="s">
        <v>55</v>
      </c>
      <c r="D9378" s="1" t="s">
        <v>56</v>
      </c>
      <c r="E9378" s="1" t="s">
        <v>150</v>
      </c>
      <c r="F9378" s="1" t="s">
        <v>151</v>
      </c>
      <c r="G9378" s="1" t="s">
        <v>17520</v>
      </c>
      <c r="H9378" s="1" t="s">
        <v>17521</v>
      </c>
      <c r="I9378" s="12">
        <v>0</v>
      </c>
      <c r="J9378" s="1" t="s">
        <v>166</v>
      </c>
      <c r="K9378" s="1" t="str">
        <f>LEFT(Table9[[#This Row],[PCODE]],9)&amp;"0000"&amp;RIGHT(Table9[[#This Row],[PCODE]],3)</f>
        <v>BFA0540030000191</v>
      </c>
      <c r="L9378" s="1">
        <f>LEN(Table9[[#This Row],[rowcapcode3]])</f>
        <v>16</v>
      </c>
      <c r="M9378" s="1" t="str">
        <f>Table9[[#This Row],[ADM2_CODE]]</f>
        <v>BFA054003</v>
      </c>
      <c r="N9378" s="1" t="str">
        <f>Table9[[#This Row],[ADM1_CODE]]</f>
        <v>BFA054</v>
      </c>
    </row>
    <row r="9379" spans="1:14" x14ac:dyDescent="0.25">
      <c r="A9379" s="12">
        <v>13.778619000000001</v>
      </c>
      <c r="B9379" s="12">
        <v>-0.47531499999999999</v>
      </c>
      <c r="C9379" s="1" t="s">
        <v>63</v>
      </c>
      <c r="D9379" s="1" t="s">
        <v>64</v>
      </c>
      <c r="E9379" s="1" t="s">
        <v>144</v>
      </c>
      <c r="F9379" s="1" t="s">
        <v>145</v>
      </c>
      <c r="G9379" s="1" t="s">
        <v>17522</v>
      </c>
      <c r="H9379" s="1" t="s">
        <v>17523</v>
      </c>
      <c r="I9379" s="12">
        <v>0</v>
      </c>
      <c r="J9379" s="1" t="s">
        <v>166</v>
      </c>
      <c r="K9379" s="1" t="str">
        <f>LEFT(Table9[[#This Row],[PCODE]],9)&amp;"0000"&amp;RIGHT(Table9[[#This Row],[PCODE]],3)</f>
        <v>BFA0560020000345</v>
      </c>
      <c r="L9379" s="1">
        <f>LEN(Table9[[#This Row],[rowcapcode3]])</f>
        <v>16</v>
      </c>
      <c r="M9379" s="1" t="str">
        <f>Table9[[#This Row],[ADM2_CODE]]</f>
        <v>BFA056002</v>
      </c>
      <c r="N9379" s="1" t="str">
        <f>Table9[[#This Row],[ADM1_CODE]]</f>
        <v>BFA056</v>
      </c>
    </row>
    <row r="9380" spans="1:14" x14ac:dyDescent="0.25">
      <c r="A9380" s="12">
        <v>13.779057</v>
      </c>
      <c r="B9380" s="12">
        <v>-1.4649179999999999</v>
      </c>
      <c r="C9380" s="1" t="s">
        <v>63</v>
      </c>
      <c r="D9380" s="1" t="s">
        <v>64</v>
      </c>
      <c r="E9380" s="1" t="s">
        <v>148</v>
      </c>
      <c r="F9380" s="1" t="s">
        <v>149</v>
      </c>
      <c r="G9380" s="1" t="s">
        <v>17524</v>
      </c>
      <c r="H9380" s="1" t="s">
        <v>17525</v>
      </c>
      <c r="I9380" s="12">
        <v>0</v>
      </c>
      <c r="J9380" s="1" t="s">
        <v>166</v>
      </c>
      <c r="K9380" s="1" t="str">
        <f>LEFT(Table9[[#This Row],[PCODE]],9)&amp;"0000"&amp;RIGHT(Table9[[#This Row],[PCODE]],3)</f>
        <v>BFA0560030000089</v>
      </c>
      <c r="L9380" s="1">
        <f>LEN(Table9[[#This Row],[rowcapcode3]])</f>
        <v>16</v>
      </c>
      <c r="M9380" s="1" t="str">
        <f>Table9[[#This Row],[ADM2_CODE]]</f>
        <v>BFA056003</v>
      </c>
      <c r="N9380" s="1" t="str">
        <f>Table9[[#This Row],[ADM1_CODE]]</f>
        <v>BFA056</v>
      </c>
    </row>
    <row r="9381" spans="1:14" x14ac:dyDescent="0.25">
      <c r="A9381" s="12">
        <v>13.780018999999999</v>
      </c>
      <c r="B9381" s="12">
        <v>-2.1445630000000002</v>
      </c>
      <c r="C9381" s="1" t="s">
        <v>55</v>
      </c>
      <c r="D9381" s="1" t="s">
        <v>56</v>
      </c>
      <c r="E9381" s="1" t="s">
        <v>102</v>
      </c>
      <c r="F9381" s="1" t="s">
        <v>103</v>
      </c>
      <c r="G9381" s="1" t="s">
        <v>17526</v>
      </c>
      <c r="H9381" s="1" t="s">
        <v>17527</v>
      </c>
      <c r="I9381" s="12">
        <v>0</v>
      </c>
      <c r="J9381" s="1" t="s">
        <v>166</v>
      </c>
      <c r="K9381" s="1" t="str">
        <f>LEFT(Table9[[#This Row],[PCODE]],9)&amp;"0000"&amp;RIGHT(Table9[[#This Row],[PCODE]],3)</f>
        <v>BFA0540010000060</v>
      </c>
      <c r="L9381" s="1">
        <f>LEN(Table9[[#This Row],[rowcapcode3]])</f>
        <v>16</v>
      </c>
      <c r="M9381" s="1" t="str">
        <f>Table9[[#This Row],[ADM2_CODE]]</f>
        <v>BFA054001</v>
      </c>
      <c r="N9381" s="1" t="str">
        <f>Table9[[#This Row],[ADM1_CODE]]</f>
        <v>BFA054</v>
      </c>
    </row>
    <row r="9382" spans="1:14" x14ac:dyDescent="0.25">
      <c r="A9382" s="12">
        <v>13.780936000000001</v>
      </c>
      <c r="B9382" s="12">
        <v>0.59716800000000003</v>
      </c>
      <c r="C9382" s="1" t="s">
        <v>63</v>
      </c>
      <c r="D9382" s="1" t="s">
        <v>64</v>
      </c>
      <c r="E9382" s="1" t="s">
        <v>142</v>
      </c>
      <c r="F9382" s="1" t="s">
        <v>143</v>
      </c>
      <c r="G9382" s="1" t="s">
        <v>17528</v>
      </c>
      <c r="H9382" s="1" t="s">
        <v>17529</v>
      </c>
      <c r="I9382" s="12">
        <v>0</v>
      </c>
      <c r="J9382" s="1" t="s">
        <v>166</v>
      </c>
      <c r="K9382" s="1" t="str">
        <f>LEFT(Table9[[#This Row],[PCODE]],9)&amp;"0000"&amp;RIGHT(Table9[[#This Row],[PCODE]],3)</f>
        <v>BFA0560040000269</v>
      </c>
      <c r="L9382" s="1">
        <f>LEN(Table9[[#This Row],[rowcapcode3]])</f>
        <v>16</v>
      </c>
      <c r="M9382" s="1" t="str">
        <f>Table9[[#This Row],[ADM2_CODE]]</f>
        <v>BFA056004</v>
      </c>
      <c r="N9382" s="1" t="str">
        <f>Table9[[#This Row],[ADM1_CODE]]</f>
        <v>BFA056</v>
      </c>
    </row>
    <row r="9383" spans="1:14" x14ac:dyDescent="0.25">
      <c r="A9383" s="12">
        <v>13.781072</v>
      </c>
      <c r="B9383" s="12">
        <v>0.203461</v>
      </c>
      <c r="C9383" s="1" t="s">
        <v>63</v>
      </c>
      <c r="D9383" s="1" t="s">
        <v>64</v>
      </c>
      <c r="E9383" s="1" t="s">
        <v>144</v>
      </c>
      <c r="F9383" s="1" t="s">
        <v>145</v>
      </c>
      <c r="G9383" s="1" t="s">
        <v>17530</v>
      </c>
      <c r="H9383" s="1" t="s">
        <v>17531</v>
      </c>
      <c r="I9383" s="12">
        <v>0</v>
      </c>
      <c r="J9383" s="1" t="s">
        <v>166</v>
      </c>
      <c r="K9383" s="1" t="str">
        <f>LEFT(Table9[[#This Row],[PCODE]],9)&amp;"0000"&amp;RIGHT(Table9[[#This Row],[PCODE]],3)</f>
        <v>BFA0560020000351</v>
      </c>
      <c r="L9383" s="1">
        <f>LEN(Table9[[#This Row],[rowcapcode3]])</f>
        <v>16</v>
      </c>
      <c r="M9383" s="1" t="str">
        <f>Table9[[#This Row],[ADM2_CODE]]</f>
        <v>BFA056002</v>
      </c>
      <c r="N9383" s="1" t="str">
        <f>Table9[[#This Row],[ADM1_CODE]]</f>
        <v>BFA056</v>
      </c>
    </row>
    <row r="9384" spans="1:14" x14ac:dyDescent="0.25">
      <c r="A9384" s="12">
        <v>13.781662000000001</v>
      </c>
      <c r="B9384" s="12">
        <v>-2.7067610000000002</v>
      </c>
      <c r="C9384" s="1" t="s">
        <v>55</v>
      </c>
      <c r="D9384" s="1" t="s">
        <v>56</v>
      </c>
      <c r="E9384" s="1" t="s">
        <v>150</v>
      </c>
      <c r="F9384" s="1" t="s">
        <v>151</v>
      </c>
      <c r="G9384" s="1" t="s">
        <v>17532</v>
      </c>
      <c r="H9384" s="1" t="s">
        <v>17533</v>
      </c>
      <c r="I9384" s="12">
        <v>0</v>
      </c>
      <c r="J9384" s="1" t="s">
        <v>166</v>
      </c>
      <c r="K9384" s="1" t="str">
        <f>LEFT(Table9[[#This Row],[PCODE]],9)&amp;"0000"&amp;RIGHT(Table9[[#This Row],[PCODE]],3)</f>
        <v>BFA0540030000150</v>
      </c>
      <c r="L9384" s="1">
        <f>LEN(Table9[[#This Row],[rowcapcode3]])</f>
        <v>16</v>
      </c>
      <c r="M9384" s="1" t="str">
        <f>Table9[[#This Row],[ADM2_CODE]]</f>
        <v>BFA054003</v>
      </c>
      <c r="N9384" s="1" t="str">
        <f>Table9[[#This Row],[ADM1_CODE]]</f>
        <v>BFA054</v>
      </c>
    </row>
    <row r="9385" spans="1:14" x14ac:dyDescent="0.25">
      <c r="A9385" s="12">
        <v>13.781865</v>
      </c>
      <c r="B9385" s="12">
        <v>-2.4977420000000001</v>
      </c>
      <c r="C9385" s="1" t="s">
        <v>55</v>
      </c>
      <c r="D9385" s="1" t="s">
        <v>56</v>
      </c>
      <c r="E9385" s="1" t="s">
        <v>150</v>
      </c>
      <c r="F9385" s="1" t="s">
        <v>151</v>
      </c>
      <c r="G9385" s="1" t="s">
        <v>17534</v>
      </c>
      <c r="H9385" s="1" t="s">
        <v>16620</v>
      </c>
      <c r="I9385" s="12">
        <v>0</v>
      </c>
      <c r="J9385" s="1" t="s">
        <v>166</v>
      </c>
      <c r="K9385" s="1" t="str">
        <f>LEFT(Table9[[#This Row],[PCODE]],9)&amp;"0000"&amp;RIGHT(Table9[[#This Row],[PCODE]],3)</f>
        <v>BFA0540030000358</v>
      </c>
      <c r="L9385" s="1">
        <f>LEN(Table9[[#This Row],[rowcapcode3]])</f>
        <v>16</v>
      </c>
      <c r="M9385" s="1" t="str">
        <f>Table9[[#This Row],[ADM2_CODE]]</f>
        <v>BFA054003</v>
      </c>
      <c r="N9385" s="1" t="str">
        <f>Table9[[#This Row],[ADM1_CODE]]</f>
        <v>BFA054</v>
      </c>
    </row>
    <row r="9386" spans="1:14" x14ac:dyDescent="0.25">
      <c r="A9386" s="12">
        <v>13.783262000000001</v>
      </c>
      <c r="B9386" s="12">
        <v>0.37937700000000002</v>
      </c>
      <c r="C9386" s="1" t="s">
        <v>63</v>
      </c>
      <c r="D9386" s="1" t="s">
        <v>64</v>
      </c>
      <c r="E9386" s="1" t="s">
        <v>144</v>
      </c>
      <c r="F9386" s="1" t="s">
        <v>145</v>
      </c>
      <c r="G9386" s="1" t="s">
        <v>17535</v>
      </c>
      <c r="H9386" s="1" t="s">
        <v>17536</v>
      </c>
      <c r="I9386" s="12">
        <v>0</v>
      </c>
      <c r="J9386" s="1" t="s">
        <v>166</v>
      </c>
      <c r="K9386" s="1" t="str">
        <f>LEFT(Table9[[#This Row],[PCODE]],9)&amp;"0000"&amp;RIGHT(Table9[[#This Row],[PCODE]],3)</f>
        <v>BFA0560020000244</v>
      </c>
      <c r="L9386" s="1">
        <f>LEN(Table9[[#This Row],[rowcapcode3]])</f>
        <v>16</v>
      </c>
      <c r="M9386" s="1" t="str">
        <f>Table9[[#This Row],[ADM2_CODE]]</f>
        <v>BFA056002</v>
      </c>
      <c r="N9386" s="1" t="str">
        <f>Table9[[#This Row],[ADM1_CODE]]</f>
        <v>BFA056</v>
      </c>
    </row>
    <row r="9387" spans="1:14" x14ac:dyDescent="0.25">
      <c r="A9387" s="12">
        <v>13.783333000000001</v>
      </c>
      <c r="B9387" s="12">
        <v>-9.5000000000000001E-2</v>
      </c>
      <c r="C9387" s="1" t="s">
        <v>63</v>
      </c>
      <c r="D9387" s="1" t="s">
        <v>64</v>
      </c>
      <c r="E9387" s="1" t="s">
        <v>144</v>
      </c>
      <c r="F9387" s="1" t="s">
        <v>145</v>
      </c>
      <c r="G9387" s="1" t="s">
        <v>17537</v>
      </c>
      <c r="H9387" s="1" t="s">
        <v>17538</v>
      </c>
      <c r="I9387" s="12">
        <v>0</v>
      </c>
      <c r="J9387" s="1" t="s">
        <v>166</v>
      </c>
      <c r="K9387" s="1" t="str">
        <f>LEFT(Table9[[#This Row],[PCODE]],9)&amp;"0000"&amp;RIGHT(Table9[[#This Row],[PCODE]],3)</f>
        <v>BFA0560020000115</v>
      </c>
      <c r="L9387" s="1">
        <f>LEN(Table9[[#This Row],[rowcapcode3]])</f>
        <v>16</v>
      </c>
      <c r="M9387" s="1" t="str">
        <f>Table9[[#This Row],[ADM2_CODE]]</f>
        <v>BFA056002</v>
      </c>
      <c r="N9387" s="1" t="str">
        <f>Table9[[#This Row],[ADM1_CODE]]</f>
        <v>BFA056</v>
      </c>
    </row>
    <row r="9388" spans="1:14" x14ac:dyDescent="0.25">
      <c r="A9388" s="12">
        <v>13.784306000000001</v>
      </c>
      <c r="B9388" s="12">
        <v>-2.3740700000000001</v>
      </c>
      <c r="C9388" s="1" t="s">
        <v>55</v>
      </c>
      <c r="D9388" s="1" t="s">
        <v>56</v>
      </c>
      <c r="E9388" s="1" t="s">
        <v>150</v>
      </c>
      <c r="F9388" s="1" t="s">
        <v>151</v>
      </c>
      <c r="G9388" s="1" t="s">
        <v>17539</v>
      </c>
      <c r="H9388" s="1" t="s">
        <v>17540</v>
      </c>
      <c r="I9388" s="12">
        <v>0</v>
      </c>
      <c r="J9388" s="1" t="s">
        <v>166</v>
      </c>
      <c r="K9388" s="1" t="str">
        <f>LEFT(Table9[[#This Row],[PCODE]],9)&amp;"0000"&amp;RIGHT(Table9[[#This Row],[PCODE]],3)</f>
        <v>BFA0540030000178</v>
      </c>
      <c r="L9388" s="1">
        <f>LEN(Table9[[#This Row],[rowcapcode3]])</f>
        <v>16</v>
      </c>
      <c r="M9388" s="1" t="str">
        <f>Table9[[#This Row],[ADM2_CODE]]</f>
        <v>BFA054003</v>
      </c>
      <c r="N9388" s="1" t="str">
        <f>Table9[[#This Row],[ADM1_CODE]]</f>
        <v>BFA054</v>
      </c>
    </row>
    <row r="9389" spans="1:14" x14ac:dyDescent="0.25">
      <c r="A9389" s="12">
        <v>13.785807999999999</v>
      </c>
      <c r="B9389" s="12">
        <v>-2.3466140000000002</v>
      </c>
      <c r="C9389" s="1" t="s">
        <v>55</v>
      </c>
      <c r="D9389" s="1" t="s">
        <v>56</v>
      </c>
      <c r="E9389" s="1" t="s">
        <v>150</v>
      </c>
      <c r="F9389" s="1" t="s">
        <v>151</v>
      </c>
      <c r="G9389" s="1" t="s">
        <v>17541</v>
      </c>
      <c r="H9389" s="1" t="s">
        <v>17542</v>
      </c>
      <c r="I9389" s="12">
        <v>0</v>
      </c>
      <c r="J9389" s="1" t="s">
        <v>166</v>
      </c>
      <c r="K9389" s="1" t="str">
        <f>LEFT(Table9[[#This Row],[PCODE]],9)&amp;"0000"&amp;RIGHT(Table9[[#This Row],[PCODE]],3)</f>
        <v>BFA0540030000431</v>
      </c>
      <c r="L9389" s="1">
        <f>LEN(Table9[[#This Row],[rowcapcode3]])</f>
        <v>16</v>
      </c>
      <c r="M9389" s="1" t="str">
        <f>Table9[[#This Row],[ADM2_CODE]]</f>
        <v>BFA054003</v>
      </c>
      <c r="N9389" s="1" t="str">
        <f>Table9[[#This Row],[ADM1_CODE]]</f>
        <v>BFA054</v>
      </c>
    </row>
    <row r="9390" spans="1:14" x14ac:dyDescent="0.25">
      <c r="A9390" s="12">
        <v>13.786016999999999</v>
      </c>
      <c r="B9390" s="12">
        <v>0.24110300000000001</v>
      </c>
      <c r="C9390" s="1" t="s">
        <v>63</v>
      </c>
      <c r="D9390" s="1" t="s">
        <v>64</v>
      </c>
      <c r="E9390" s="1" t="s">
        <v>144</v>
      </c>
      <c r="F9390" s="1" t="s">
        <v>145</v>
      </c>
      <c r="G9390" s="1" t="s">
        <v>17543</v>
      </c>
      <c r="H9390" s="1" t="s">
        <v>17544</v>
      </c>
      <c r="I9390" s="12">
        <v>0</v>
      </c>
      <c r="J9390" s="1" t="s">
        <v>166</v>
      </c>
      <c r="K9390" s="1" t="str">
        <f>LEFT(Table9[[#This Row],[PCODE]],9)&amp;"0000"&amp;RIGHT(Table9[[#This Row],[PCODE]],3)</f>
        <v>BFA0560020000116</v>
      </c>
      <c r="L9390" s="1">
        <f>LEN(Table9[[#This Row],[rowcapcode3]])</f>
        <v>16</v>
      </c>
      <c r="M9390" s="1" t="str">
        <f>Table9[[#This Row],[ADM2_CODE]]</f>
        <v>BFA056002</v>
      </c>
      <c r="N9390" s="1" t="str">
        <f>Table9[[#This Row],[ADM1_CODE]]</f>
        <v>BFA056</v>
      </c>
    </row>
    <row r="9391" spans="1:14" x14ac:dyDescent="0.25">
      <c r="A9391" s="12">
        <v>13.786229000000001</v>
      </c>
      <c r="B9391" s="12">
        <v>0.58651200000000003</v>
      </c>
      <c r="C9391" s="1" t="s">
        <v>63</v>
      </c>
      <c r="D9391" s="1" t="s">
        <v>64</v>
      </c>
      <c r="E9391" s="1" t="s">
        <v>142</v>
      </c>
      <c r="F9391" s="1" t="s">
        <v>143</v>
      </c>
      <c r="G9391" s="1" t="s">
        <v>17545</v>
      </c>
      <c r="H9391" s="1" t="s">
        <v>17546</v>
      </c>
      <c r="I9391" s="12">
        <v>0</v>
      </c>
      <c r="J9391" s="1" t="s">
        <v>166</v>
      </c>
      <c r="K9391" s="1" t="str">
        <f>LEFT(Table9[[#This Row],[PCODE]],9)&amp;"0000"&amp;RIGHT(Table9[[#This Row],[PCODE]],3)</f>
        <v>BFA0560040000197</v>
      </c>
      <c r="L9391" s="1">
        <f>LEN(Table9[[#This Row],[rowcapcode3]])</f>
        <v>16</v>
      </c>
      <c r="M9391" s="1" t="str">
        <f>Table9[[#This Row],[ADM2_CODE]]</f>
        <v>BFA056004</v>
      </c>
      <c r="N9391" s="1" t="str">
        <f>Table9[[#This Row],[ADM1_CODE]]</f>
        <v>BFA056</v>
      </c>
    </row>
    <row r="9392" spans="1:14" x14ac:dyDescent="0.25">
      <c r="A9392" s="12">
        <v>13.786244999999999</v>
      </c>
      <c r="B9392" s="12">
        <v>-1.517881</v>
      </c>
      <c r="C9392" s="1" t="s">
        <v>59</v>
      </c>
      <c r="D9392" s="1" t="s">
        <v>60</v>
      </c>
      <c r="E9392" s="1" t="s">
        <v>112</v>
      </c>
      <c r="F9392" s="1" t="s">
        <v>113</v>
      </c>
      <c r="G9392" s="1" t="s">
        <v>17547</v>
      </c>
      <c r="H9392" s="1" t="s">
        <v>6786</v>
      </c>
      <c r="I9392" s="12">
        <v>0</v>
      </c>
      <c r="J9392" s="1" t="s">
        <v>166</v>
      </c>
      <c r="K9392" s="1" t="str">
        <f>LEFT(Table9[[#This Row],[PCODE]],9)&amp;"0000"&amp;RIGHT(Table9[[#This Row],[PCODE]],3)</f>
        <v>BFA0490010000154</v>
      </c>
      <c r="L9392" s="1">
        <f>LEN(Table9[[#This Row],[rowcapcode3]])</f>
        <v>16</v>
      </c>
      <c r="M9392" s="1" t="str">
        <f>Table9[[#This Row],[ADM2_CODE]]</f>
        <v>BFA049001</v>
      </c>
      <c r="N9392" s="1" t="str">
        <f>Table9[[#This Row],[ADM1_CODE]]</f>
        <v>BFA049</v>
      </c>
    </row>
    <row r="9393" spans="1:14" x14ac:dyDescent="0.25">
      <c r="A9393" s="12">
        <v>13.786845</v>
      </c>
      <c r="B9393" s="12">
        <v>-1.137945</v>
      </c>
      <c r="C9393" s="1" t="s">
        <v>63</v>
      </c>
      <c r="D9393" s="1" t="s">
        <v>64</v>
      </c>
      <c r="E9393" s="1" t="s">
        <v>148</v>
      </c>
      <c r="F9393" s="1" t="s">
        <v>149</v>
      </c>
      <c r="G9393" s="1" t="s">
        <v>17548</v>
      </c>
      <c r="H9393" s="1" t="s">
        <v>17549</v>
      </c>
      <c r="I9393" s="12">
        <v>0</v>
      </c>
      <c r="J9393" s="1" t="s">
        <v>166</v>
      </c>
      <c r="K9393" s="1" t="str">
        <f>LEFT(Table9[[#This Row],[PCODE]],9)&amp;"0000"&amp;RIGHT(Table9[[#This Row],[PCODE]],3)</f>
        <v>BFA0560030000357</v>
      </c>
      <c r="L9393" s="1">
        <f>LEN(Table9[[#This Row],[rowcapcode3]])</f>
        <v>16</v>
      </c>
      <c r="M9393" s="1" t="str">
        <f>Table9[[#This Row],[ADM2_CODE]]</f>
        <v>BFA056003</v>
      </c>
      <c r="N9393" s="1" t="str">
        <f>Table9[[#This Row],[ADM1_CODE]]</f>
        <v>BFA056</v>
      </c>
    </row>
    <row r="9394" spans="1:14" x14ac:dyDescent="0.25">
      <c r="A9394" s="12">
        <v>13.787343999999999</v>
      </c>
      <c r="B9394" s="12">
        <v>-2.0624359999999999</v>
      </c>
      <c r="C9394" s="1" t="s">
        <v>55</v>
      </c>
      <c r="D9394" s="1" t="s">
        <v>56</v>
      </c>
      <c r="E9394" s="1" t="s">
        <v>102</v>
      </c>
      <c r="F9394" s="1" t="s">
        <v>103</v>
      </c>
      <c r="G9394" s="1" t="s">
        <v>17550</v>
      </c>
      <c r="H9394" s="1" t="s">
        <v>17551</v>
      </c>
      <c r="I9394" s="12">
        <v>0</v>
      </c>
      <c r="J9394" s="1" t="s">
        <v>166</v>
      </c>
      <c r="K9394" s="1" t="str">
        <f>LEFT(Table9[[#This Row],[PCODE]],9)&amp;"0000"&amp;RIGHT(Table9[[#This Row],[PCODE]],3)</f>
        <v>BFA0540010000143</v>
      </c>
      <c r="L9394" s="1">
        <f>LEN(Table9[[#This Row],[rowcapcode3]])</f>
        <v>16</v>
      </c>
      <c r="M9394" s="1" t="str">
        <f>Table9[[#This Row],[ADM2_CODE]]</f>
        <v>BFA054001</v>
      </c>
      <c r="N9394" s="1" t="str">
        <f>Table9[[#This Row],[ADM1_CODE]]</f>
        <v>BFA054</v>
      </c>
    </row>
    <row r="9395" spans="1:14" x14ac:dyDescent="0.25">
      <c r="A9395" s="12">
        <v>13.787788000000001</v>
      </c>
      <c r="B9395" s="12">
        <v>-2.1048309999999999</v>
      </c>
      <c r="C9395" s="1" t="s">
        <v>55</v>
      </c>
      <c r="D9395" s="1" t="s">
        <v>56</v>
      </c>
      <c r="E9395" s="1" t="s">
        <v>102</v>
      </c>
      <c r="F9395" s="1" t="s">
        <v>103</v>
      </c>
      <c r="G9395" s="1" t="s">
        <v>17552</v>
      </c>
      <c r="H9395" s="1" t="s">
        <v>17032</v>
      </c>
      <c r="I9395" s="12">
        <v>0</v>
      </c>
      <c r="J9395" s="1" t="s">
        <v>166</v>
      </c>
      <c r="K9395" s="1" t="str">
        <f>LEFT(Table9[[#This Row],[PCODE]],9)&amp;"0000"&amp;RIGHT(Table9[[#This Row],[PCODE]],3)</f>
        <v>BFA0540010000141</v>
      </c>
      <c r="L9395" s="1">
        <f>LEN(Table9[[#This Row],[rowcapcode3]])</f>
        <v>16</v>
      </c>
      <c r="M9395" s="1" t="str">
        <f>Table9[[#This Row],[ADM2_CODE]]</f>
        <v>BFA054001</v>
      </c>
      <c r="N9395" s="1" t="str">
        <f>Table9[[#This Row],[ADM1_CODE]]</f>
        <v>BFA054</v>
      </c>
    </row>
    <row r="9396" spans="1:14" x14ac:dyDescent="0.25">
      <c r="A9396" s="12">
        <v>13.789125</v>
      </c>
      <c r="B9396" s="12">
        <v>0.30261399999999999</v>
      </c>
      <c r="C9396" s="1" t="s">
        <v>63</v>
      </c>
      <c r="D9396" s="1" t="s">
        <v>64</v>
      </c>
      <c r="E9396" s="1" t="s">
        <v>144</v>
      </c>
      <c r="F9396" s="1" t="s">
        <v>145</v>
      </c>
      <c r="G9396" s="1" t="s">
        <v>17553</v>
      </c>
      <c r="H9396" s="1" t="s">
        <v>17554</v>
      </c>
      <c r="I9396" s="12">
        <v>0</v>
      </c>
      <c r="J9396" s="1" t="s">
        <v>166</v>
      </c>
      <c r="K9396" s="1" t="str">
        <f>LEFT(Table9[[#This Row],[PCODE]],9)&amp;"0000"&amp;RIGHT(Table9[[#This Row],[PCODE]],3)</f>
        <v>BFA0560020000208</v>
      </c>
      <c r="L9396" s="1">
        <f>LEN(Table9[[#This Row],[rowcapcode3]])</f>
        <v>16</v>
      </c>
      <c r="M9396" s="1" t="str">
        <f>Table9[[#This Row],[ADM2_CODE]]</f>
        <v>BFA056002</v>
      </c>
      <c r="N9396" s="1" t="str">
        <f>Table9[[#This Row],[ADM1_CODE]]</f>
        <v>BFA056</v>
      </c>
    </row>
    <row r="9397" spans="1:14" x14ac:dyDescent="0.25">
      <c r="A9397" s="12">
        <v>13.790111</v>
      </c>
      <c r="B9397" s="12">
        <v>0.45671</v>
      </c>
      <c r="C9397" s="1" t="s">
        <v>63</v>
      </c>
      <c r="D9397" s="1" t="s">
        <v>64</v>
      </c>
      <c r="E9397" s="1" t="s">
        <v>144</v>
      </c>
      <c r="F9397" s="1" t="s">
        <v>145</v>
      </c>
      <c r="G9397" s="1" t="s">
        <v>17555</v>
      </c>
      <c r="H9397" s="1" t="s">
        <v>17556</v>
      </c>
      <c r="I9397" s="12">
        <v>0</v>
      </c>
      <c r="J9397" s="1" t="s">
        <v>166</v>
      </c>
      <c r="K9397" s="1" t="str">
        <f>LEFT(Table9[[#This Row],[PCODE]],9)&amp;"0000"&amp;RIGHT(Table9[[#This Row],[PCODE]],3)</f>
        <v>BFA0560020000333</v>
      </c>
      <c r="L9397" s="1">
        <f>LEN(Table9[[#This Row],[rowcapcode3]])</f>
        <v>16</v>
      </c>
      <c r="M9397" s="1" t="str">
        <f>Table9[[#This Row],[ADM2_CODE]]</f>
        <v>BFA056002</v>
      </c>
      <c r="N9397" s="1" t="str">
        <f>Table9[[#This Row],[ADM1_CODE]]</f>
        <v>BFA056</v>
      </c>
    </row>
    <row r="9398" spans="1:14" x14ac:dyDescent="0.25">
      <c r="A9398" s="12">
        <v>13.790243</v>
      </c>
      <c r="B9398" s="12">
        <v>-1.700291</v>
      </c>
      <c r="C9398" s="1" t="s">
        <v>59</v>
      </c>
      <c r="D9398" s="1" t="s">
        <v>60</v>
      </c>
      <c r="E9398" s="1" t="s">
        <v>112</v>
      </c>
      <c r="F9398" s="1" t="s">
        <v>113</v>
      </c>
      <c r="G9398" s="1" t="s">
        <v>17557</v>
      </c>
      <c r="H9398" s="1" t="s">
        <v>17558</v>
      </c>
      <c r="I9398" s="12">
        <v>0</v>
      </c>
      <c r="J9398" s="1" t="s">
        <v>166</v>
      </c>
      <c r="K9398" s="1" t="str">
        <f>LEFT(Table9[[#This Row],[PCODE]],9)&amp;"0000"&amp;RIGHT(Table9[[#This Row],[PCODE]],3)</f>
        <v>BFA0490010000304</v>
      </c>
      <c r="L9398" s="1">
        <f>LEN(Table9[[#This Row],[rowcapcode3]])</f>
        <v>16</v>
      </c>
      <c r="M9398" s="1" t="str">
        <f>Table9[[#This Row],[ADM2_CODE]]</f>
        <v>BFA049001</v>
      </c>
      <c r="N9398" s="1" t="str">
        <f>Table9[[#This Row],[ADM1_CODE]]</f>
        <v>BFA049</v>
      </c>
    </row>
    <row r="9399" spans="1:14" x14ac:dyDescent="0.25">
      <c r="A9399" s="12">
        <v>13.790388999999999</v>
      </c>
      <c r="B9399" s="12">
        <v>-1.5408569999999999</v>
      </c>
      <c r="C9399" s="1" t="s">
        <v>59</v>
      </c>
      <c r="D9399" s="1" t="s">
        <v>60</v>
      </c>
      <c r="E9399" s="1" t="s">
        <v>112</v>
      </c>
      <c r="F9399" s="1" t="s">
        <v>113</v>
      </c>
      <c r="G9399" s="1" t="s">
        <v>17559</v>
      </c>
      <c r="H9399" s="1" t="s">
        <v>17560</v>
      </c>
      <c r="I9399" s="12">
        <v>0</v>
      </c>
      <c r="J9399" s="1" t="s">
        <v>166</v>
      </c>
      <c r="K9399" s="1" t="str">
        <f>LEFT(Table9[[#This Row],[PCODE]],9)&amp;"0000"&amp;RIGHT(Table9[[#This Row],[PCODE]],3)</f>
        <v>BFA0490010000229</v>
      </c>
      <c r="L9399" s="1">
        <f>LEN(Table9[[#This Row],[rowcapcode3]])</f>
        <v>16</v>
      </c>
      <c r="M9399" s="1" t="str">
        <f>Table9[[#This Row],[ADM2_CODE]]</f>
        <v>BFA049001</v>
      </c>
      <c r="N9399" s="1" t="str">
        <f>Table9[[#This Row],[ADM1_CODE]]</f>
        <v>BFA049</v>
      </c>
    </row>
    <row r="9400" spans="1:14" x14ac:dyDescent="0.25">
      <c r="A9400" s="12">
        <v>13.790767000000001</v>
      </c>
      <c r="B9400" s="12">
        <v>-1.661565</v>
      </c>
      <c r="C9400" s="1" t="s">
        <v>59</v>
      </c>
      <c r="D9400" s="1" t="s">
        <v>60</v>
      </c>
      <c r="E9400" s="1" t="s">
        <v>112</v>
      </c>
      <c r="F9400" s="1" t="s">
        <v>113</v>
      </c>
      <c r="G9400" s="1" t="s">
        <v>17561</v>
      </c>
      <c r="H9400" s="1" t="s">
        <v>17562</v>
      </c>
      <c r="I9400" s="12">
        <v>0</v>
      </c>
      <c r="J9400" s="1" t="s">
        <v>166</v>
      </c>
      <c r="K9400" s="1" t="str">
        <f>LEFT(Table9[[#This Row],[PCODE]],9)&amp;"0000"&amp;RIGHT(Table9[[#This Row],[PCODE]],3)</f>
        <v>BFA0490010000067</v>
      </c>
      <c r="L9400" s="1">
        <f>LEN(Table9[[#This Row],[rowcapcode3]])</f>
        <v>16</v>
      </c>
      <c r="M9400" s="1" t="str">
        <f>Table9[[#This Row],[ADM2_CODE]]</f>
        <v>BFA049001</v>
      </c>
      <c r="N9400" s="1" t="str">
        <f>Table9[[#This Row],[ADM1_CODE]]</f>
        <v>BFA049</v>
      </c>
    </row>
    <row r="9401" spans="1:14" x14ac:dyDescent="0.25">
      <c r="A9401" s="12">
        <v>13.791240999999999</v>
      </c>
      <c r="B9401" s="12">
        <v>0.54774</v>
      </c>
      <c r="C9401" s="1" t="s">
        <v>63</v>
      </c>
      <c r="D9401" s="1" t="s">
        <v>64</v>
      </c>
      <c r="E9401" s="1" t="s">
        <v>142</v>
      </c>
      <c r="F9401" s="1" t="s">
        <v>143</v>
      </c>
      <c r="G9401" s="1" t="s">
        <v>17563</v>
      </c>
      <c r="H9401" s="1" t="s">
        <v>17564</v>
      </c>
      <c r="I9401" s="12">
        <v>0</v>
      </c>
      <c r="J9401" s="1" t="s">
        <v>166</v>
      </c>
      <c r="K9401" s="1" t="str">
        <f>LEFT(Table9[[#This Row],[PCODE]],9)&amp;"0000"&amp;RIGHT(Table9[[#This Row],[PCODE]],3)</f>
        <v>BFA0560040000295</v>
      </c>
      <c r="L9401" s="1">
        <f>LEN(Table9[[#This Row],[rowcapcode3]])</f>
        <v>16</v>
      </c>
      <c r="M9401" s="1" t="str">
        <f>Table9[[#This Row],[ADM2_CODE]]</f>
        <v>BFA056004</v>
      </c>
      <c r="N9401" s="1" t="str">
        <f>Table9[[#This Row],[ADM1_CODE]]</f>
        <v>BFA056</v>
      </c>
    </row>
    <row r="9402" spans="1:14" x14ac:dyDescent="0.25">
      <c r="A9402" s="12">
        <v>13.791302</v>
      </c>
      <c r="B9402" s="12">
        <v>-0.23197200000000001</v>
      </c>
      <c r="C9402" s="1" t="s">
        <v>63</v>
      </c>
      <c r="D9402" s="1" t="s">
        <v>64</v>
      </c>
      <c r="E9402" s="1" t="s">
        <v>144</v>
      </c>
      <c r="F9402" s="1" t="s">
        <v>145</v>
      </c>
      <c r="G9402" s="1" t="s">
        <v>17565</v>
      </c>
      <c r="H9402" s="1" t="s">
        <v>17566</v>
      </c>
      <c r="I9402" s="12">
        <v>0</v>
      </c>
      <c r="J9402" s="1" t="s">
        <v>166</v>
      </c>
      <c r="K9402" s="1" t="str">
        <f>LEFT(Table9[[#This Row],[PCODE]],9)&amp;"0000"&amp;RIGHT(Table9[[#This Row],[PCODE]],3)</f>
        <v>BFA0560020000356</v>
      </c>
      <c r="L9402" s="1">
        <f>LEN(Table9[[#This Row],[rowcapcode3]])</f>
        <v>16</v>
      </c>
      <c r="M9402" s="1" t="str">
        <f>Table9[[#This Row],[ADM2_CODE]]</f>
        <v>BFA056002</v>
      </c>
      <c r="N9402" s="1" t="str">
        <f>Table9[[#This Row],[ADM1_CODE]]</f>
        <v>BFA056</v>
      </c>
    </row>
    <row r="9403" spans="1:14" x14ac:dyDescent="0.25">
      <c r="A9403" s="12">
        <v>13.791383</v>
      </c>
      <c r="B9403" s="12">
        <v>2.2953999999999999E-2</v>
      </c>
      <c r="C9403" s="1" t="s">
        <v>63</v>
      </c>
      <c r="D9403" s="1" t="s">
        <v>64</v>
      </c>
      <c r="E9403" s="1" t="s">
        <v>144</v>
      </c>
      <c r="F9403" s="1" t="s">
        <v>145</v>
      </c>
      <c r="G9403" s="1" t="s">
        <v>17567</v>
      </c>
      <c r="H9403" s="1" t="s">
        <v>17568</v>
      </c>
      <c r="I9403" s="12">
        <v>0</v>
      </c>
      <c r="J9403" s="1" t="s">
        <v>166</v>
      </c>
      <c r="K9403" s="1" t="str">
        <f>LEFT(Table9[[#This Row],[PCODE]],9)&amp;"0000"&amp;RIGHT(Table9[[#This Row],[PCODE]],3)</f>
        <v>BFA0560020000070</v>
      </c>
      <c r="L9403" s="1">
        <f>LEN(Table9[[#This Row],[rowcapcode3]])</f>
        <v>16</v>
      </c>
      <c r="M9403" s="1" t="str">
        <f>Table9[[#This Row],[ADM2_CODE]]</f>
        <v>BFA056002</v>
      </c>
      <c r="N9403" s="1" t="str">
        <f>Table9[[#This Row],[ADM1_CODE]]</f>
        <v>BFA056</v>
      </c>
    </row>
    <row r="9404" spans="1:14" x14ac:dyDescent="0.25">
      <c r="A9404" s="12">
        <v>13.792645</v>
      </c>
      <c r="B9404" s="12">
        <v>-2.7094510000000001</v>
      </c>
      <c r="C9404" s="1" t="s">
        <v>55</v>
      </c>
      <c r="D9404" s="1" t="s">
        <v>56</v>
      </c>
      <c r="E9404" s="1" t="s">
        <v>150</v>
      </c>
      <c r="F9404" s="1" t="s">
        <v>151</v>
      </c>
      <c r="G9404" s="1" t="s">
        <v>17569</v>
      </c>
      <c r="H9404" s="1" t="s">
        <v>17570</v>
      </c>
      <c r="I9404" s="12">
        <v>0</v>
      </c>
      <c r="J9404" s="1" t="s">
        <v>166</v>
      </c>
      <c r="K9404" s="1" t="str">
        <f>LEFT(Table9[[#This Row],[PCODE]],9)&amp;"0000"&amp;RIGHT(Table9[[#This Row],[PCODE]],3)</f>
        <v>BFA0540030000029</v>
      </c>
      <c r="L9404" s="1">
        <f>LEN(Table9[[#This Row],[rowcapcode3]])</f>
        <v>16</v>
      </c>
      <c r="M9404" s="1" t="str">
        <f>Table9[[#This Row],[ADM2_CODE]]</f>
        <v>BFA054003</v>
      </c>
      <c r="N9404" s="1" t="str">
        <f>Table9[[#This Row],[ADM1_CODE]]</f>
        <v>BFA054</v>
      </c>
    </row>
    <row r="9405" spans="1:14" x14ac:dyDescent="0.25">
      <c r="A9405" s="12">
        <v>13.793074000000001</v>
      </c>
      <c r="B9405" s="12">
        <v>6.2771999999999994E-2</v>
      </c>
      <c r="C9405" s="1" t="s">
        <v>63</v>
      </c>
      <c r="D9405" s="1" t="s">
        <v>64</v>
      </c>
      <c r="E9405" s="1" t="s">
        <v>144</v>
      </c>
      <c r="F9405" s="1" t="s">
        <v>145</v>
      </c>
      <c r="G9405" s="1" t="s">
        <v>17571</v>
      </c>
      <c r="H9405" s="1" t="s">
        <v>17572</v>
      </c>
      <c r="I9405" s="12">
        <v>0</v>
      </c>
      <c r="J9405" s="1" t="s">
        <v>166</v>
      </c>
      <c r="K9405" s="1" t="str">
        <f>LEFT(Table9[[#This Row],[PCODE]],9)&amp;"0000"&amp;RIGHT(Table9[[#This Row],[PCODE]],3)</f>
        <v>BFA0560020000228</v>
      </c>
      <c r="L9405" s="1">
        <f>LEN(Table9[[#This Row],[rowcapcode3]])</f>
        <v>16</v>
      </c>
      <c r="M9405" s="1" t="str">
        <f>Table9[[#This Row],[ADM2_CODE]]</f>
        <v>BFA056002</v>
      </c>
      <c r="N9405" s="1" t="str">
        <f>Table9[[#This Row],[ADM1_CODE]]</f>
        <v>BFA056</v>
      </c>
    </row>
    <row r="9406" spans="1:14" x14ac:dyDescent="0.25">
      <c r="A9406" s="12">
        <v>13.793315</v>
      </c>
      <c r="B9406" s="12">
        <v>-2.2550219999999999</v>
      </c>
      <c r="C9406" s="1" t="s">
        <v>55</v>
      </c>
      <c r="D9406" s="1" t="s">
        <v>56</v>
      </c>
      <c r="E9406" s="1" t="s">
        <v>150</v>
      </c>
      <c r="F9406" s="1" t="s">
        <v>151</v>
      </c>
      <c r="G9406" s="1" t="s">
        <v>17573</v>
      </c>
      <c r="H9406" s="1" t="s">
        <v>16990</v>
      </c>
      <c r="I9406" s="12">
        <v>4</v>
      </c>
      <c r="J9406" s="1" t="s">
        <v>288</v>
      </c>
      <c r="K9406" s="1" t="str">
        <f>LEFT(Table9[[#This Row],[PCODE]],9)&amp;"0000"&amp;RIGHT(Table9[[#This Row],[PCODE]],3)</f>
        <v>BFA0540030000016</v>
      </c>
      <c r="L9406" s="1">
        <f>LEN(Table9[[#This Row],[rowcapcode3]])</f>
        <v>16</v>
      </c>
      <c r="M9406" s="1" t="str">
        <f>Table9[[#This Row],[ADM2_CODE]]</f>
        <v>BFA054003</v>
      </c>
      <c r="N9406" s="1" t="str">
        <f>Table9[[#This Row],[ADM1_CODE]]</f>
        <v>BFA054</v>
      </c>
    </row>
    <row r="9407" spans="1:14" x14ac:dyDescent="0.25">
      <c r="A9407" s="12">
        <v>13.793559</v>
      </c>
      <c r="B9407" s="12">
        <v>-2.077086</v>
      </c>
      <c r="C9407" s="1" t="s">
        <v>55</v>
      </c>
      <c r="D9407" s="1" t="s">
        <v>56</v>
      </c>
      <c r="E9407" s="1" t="s">
        <v>102</v>
      </c>
      <c r="F9407" s="1" t="s">
        <v>103</v>
      </c>
      <c r="G9407" s="1" t="s">
        <v>17574</v>
      </c>
      <c r="H9407" s="1" t="s">
        <v>17575</v>
      </c>
      <c r="I9407" s="12">
        <v>0</v>
      </c>
      <c r="J9407" s="1" t="s">
        <v>166</v>
      </c>
      <c r="K9407" s="1" t="str">
        <f>LEFT(Table9[[#This Row],[PCODE]],9)&amp;"0000"&amp;RIGHT(Table9[[#This Row],[PCODE]],3)</f>
        <v>BFA0540010000122</v>
      </c>
      <c r="L9407" s="1">
        <f>LEN(Table9[[#This Row],[rowcapcode3]])</f>
        <v>16</v>
      </c>
      <c r="M9407" s="1" t="str">
        <f>Table9[[#This Row],[ADM2_CODE]]</f>
        <v>BFA054001</v>
      </c>
      <c r="N9407" s="1" t="str">
        <f>Table9[[#This Row],[ADM1_CODE]]</f>
        <v>BFA054</v>
      </c>
    </row>
    <row r="9408" spans="1:14" x14ac:dyDescent="0.25">
      <c r="A9408" s="12">
        <v>13.794378999999999</v>
      </c>
      <c r="B9408" s="12">
        <v>-2.579907</v>
      </c>
      <c r="C9408" s="1" t="s">
        <v>55</v>
      </c>
      <c r="D9408" s="1" t="s">
        <v>56</v>
      </c>
      <c r="E9408" s="1" t="s">
        <v>150</v>
      </c>
      <c r="F9408" s="1" t="s">
        <v>151</v>
      </c>
      <c r="G9408" s="1" t="s">
        <v>17576</v>
      </c>
      <c r="H9408" s="1" t="s">
        <v>17577</v>
      </c>
      <c r="I9408" s="12">
        <v>0</v>
      </c>
      <c r="J9408" s="1" t="s">
        <v>166</v>
      </c>
      <c r="K9408" s="1" t="str">
        <f>LEFT(Table9[[#This Row],[PCODE]],9)&amp;"0000"&amp;RIGHT(Table9[[#This Row],[PCODE]],3)</f>
        <v>BFA0540030000376</v>
      </c>
      <c r="L9408" s="1">
        <f>LEN(Table9[[#This Row],[rowcapcode3]])</f>
        <v>16</v>
      </c>
      <c r="M9408" s="1" t="str">
        <f>Table9[[#This Row],[ADM2_CODE]]</f>
        <v>BFA054003</v>
      </c>
      <c r="N9408" s="1" t="str">
        <f>Table9[[#This Row],[ADM1_CODE]]</f>
        <v>BFA054</v>
      </c>
    </row>
    <row r="9409" spans="1:14" x14ac:dyDescent="0.25">
      <c r="A9409" s="12">
        <v>13.794438</v>
      </c>
      <c r="B9409" s="12">
        <v>-2.6827779999999999</v>
      </c>
      <c r="C9409" s="1" t="s">
        <v>55</v>
      </c>
      <c r="D9409" s="1" t="s">
        <v>56</v>
      </c>
      <c r="E9409" s="1" t="s">
        <v>150</v>
      </c>
      <c r="F9409" s="1" t="s">
        <v>151</v>
      </c>
      <c r="G9409" s="1" t="s">
        <v>17578</v>
      </c>
      <c r="H9409" s="1" t="s">
        <v>17579</v>
      </c>
      <c r="I9409" s="12">
        <v>0</v>
      </c>
      <c r="J9409" s="1" t="s">
        <v>166</v>
      </c>
      <c r="K9409" s="1" t="str">
        <f>LEFT(Table9[[#This Row],[PCODE]],9)&amp;"0000"&amp;RIGHT(Table9[[#This Row],[PCODE]],3)</f>
        <v>BFA0540030000231</v>
      </c>
      <c r="L9409" s="1">
        <f>LEN(Table9[[#This Row],[rowcapcode3]])</f>
        <v>16</v>
      </c>
      <c r="M9409" s="1" t="str">
        <f>Table9[[#This Row],[ADM2_CODE]]</f>
        <v>BFA054003</v>
      </c>
      <c r="N9409" s="1" t="str">
        <f>Table9[[#This Row],[ADM1_CODE]]</f>
        <v>BFA054</v>
      </c>
    </row>
    <row r="9410" spans="1:14" x14ac:dyDescent="0.25">
      <c r="A9410" s="12">
        <v>13.794601999999999</v>
      </c>
      <c r="B9410" s="12">
        <v>-2.319372</v>
      </c>
      <c r="C9410" s="1" t="s">
        <v>55</v>
      </c>
      <c r="D9410" s="1" t="s">
        <v>56</v>
      </c>
      <c r="E9410" s="1" t="s">
        <v>150</v>
      </c>
      <c r="F9410" s="1" t="s">
        <v>151</v>
      </c>
      <c r="G9410" s="1" t="s">
        <v>17580</v>
      </c>
      <c r="H9410" s="1" t="s">
        <v>17581</v>
      </c>
      <c r="I9410" s="12">
        <v>0</v>
      </c>
      <c r="J9410" s="1" t="s">
        <v>166</v>
      </c>
      <c r="K9410" s="1" t="str">
        <f>LEFT(Table9[[#This Row],[PCODE]],9)&amp;"0000"&amp;RIGHT(Table9[[#This Row],[PCODE]],3)</f>
        <v>BFA0540030000383</v>
      </c>
      <c r="L9410" s="1">
        <f>LEN(Table9[[#This Row],[rowcapcode3]])</f>
        <v>16</v>
      </c>
      <c r="M9410" s="1" t="str">
        <f>Table9[[#This Row],[ADM2_CODE]]</f>
        <v>BFA054003</v>
      </c>
      <c r="N9410" s="1" t="str">
        <f>Table9[[#This Row],[ADM1_CODE]]</f>
        <v>BFA054</v>
      </c>
    </row>
    <row r="9411" spans="1:14" x14ac:dyDescent="0.25">
      <c r="A9411" s="12">
        <v>13.796583999999999</v>
      </c>
      <c r="B9411" s="12">
        <v>-2.7789269999999999</v>
      </c>
      <c r="C9411" s="1" t="s">
        <v>55</v>
      </c>
      <c r="D9411" s="1" t="s">
        <v>56</v>
      </c>
      <c r="E9411" s="1" t="s">
        <v>150</v>
      </c>
      <c r="F9411" s="1" t="s">
        <v>151</v>
      </c>
      <c r="G9411" s="1" t="s">
        <v>17582</v>
      </c>
      <c r="H9411" s="1" t="s">
        <v>17583</v>
      </c>
      <c r="I9411" s="12">
        <v>0</v>
      </c>
      <c r="J9411" s="1" t="s">
        <v>166</v>
      </c>
      <c r="K9411" s="1" t="str">
        <f>LEFT(Table9[[#This Row],[PCODE]],9)&amp;"0000"&amp;RIGHT(Table9[[#This Row],[PCODE]],3)</f>
        <v>BFA0540030000183</v>
      </c>
      <c r="L9411" s="1">
        <f>LEN(Table9[[#This Row],[rowcapcode3]])</f>
        <v>16</v>
      </c>
      <c r="M9411" s="1" t="str">
        <f>Table9[[#This Row],[ADM2_CODE]]</f>
        <v>BFA054003</v>
      </c>
      <c r="N9411" s="1" t="str">
        <f>Table9[[#This Row],[ADM1_CODE]]</f>
        <v>BFA054</v>
      </c>
    </row>
    <row r="9412" spans="1:14" x14ac:dyDescent="0.25">
      <c r="A9412" s="12">
        <v>13.796942</v>
      </c>
      <c r="B9412" s="12">
        <v>-1.045582</v>
      </c>
      <c r="C9412" s="1" t="s">
        <v>59</v>
      </c>
      <c r="D9412" s="1" t="s">
        <v>60</v>
      </c>
      <c r="E9412" s="1" t="s">
        <v>116</v>
      </c>
      <c r="F9412" s="1" t="s">
        <v>117</v>
      </c>
      <c r="G9412" s="1" t="s">
        <v>17584</v>
      </c>
      <c r="H9412" s="1" t="s">
        <v>17585</v>
      </c>
      <c r="I9412" s="12">
        <v>0</v>
      </c>
      <c r="J9412" s="1" t="s">
        <v>166</v>
      </c>
      <c r="K9412" s="1" t="str">
        <f>LEFT(Table9[[#This Row],[PCODE]],9)&amp;"0000"&amp;RIGHT(Table9[[#This Row],[PCODE]],3)</f>
        <v>BFA0490030000382</v>
      </c>
      <c r="L9412" s="1">
        <f>LEN(Table9[[#This Row],[rowcapcode3]])</f>
        <v>16</v>
      </c>
      <c r="M9412" s="1" t="str">
        <f>Table9[[#This Row],[ADM2_CODE]]</f>
        <v>BFA049003</v>
      </c>
      <c r="N9412" s="1" t="str">
        <f>Table9[[#This Row],[ADM1_CODE]]</f>
        <v>BFA049</v>
      </c>
    </row>
    <row r="9413" spans="1:14" x14ac:dyDescent="0.25">
      <c r="A9413" s="12">
        <v>13.79801</v>
      </c>
      <c r="B9413" s="12">
        <v>-0.44553399999999999</v>
      </c>
      <c r="C9413" s="1" t="s">
        <v>63</v>
      </c>
      <c r="D9413" s="1" t="s">
        <v>64</v>
      </c>
      <c r="E9413" s="1" t="s">
        <v>144</v>
      </c>
      <c r="F9413" s="1" t="s">
        <v>145</v>
      </c>
      <c r="G9413" s="1" t="s">
        <v>17586</v>
      </c>
      <c r="H9413" s="1" t="s">
        <v>17587</v>
      </c>
      <c r="I9413" s="12">
        <v>0</v>
      </c>
      <c r="J9413" s="1" t="s">
        <v>166</v>
      </c>
      <c r="K9413" s="1" t="str">
        <f>LEFT(Table9[[#This Row],[PCODE]],9)&amp;"0000"&amp;RIGHT(Table9[[#This Row],[PCODE]],3)</f>
        <v>BFA0560020000185</v>
      </c>
      <c r="L9413" s="1">
        <f>LEN(Table9[[#This Row],[rowcapcode3]])</f>
        <v>16</v>
      </c>
      <c r="M9413" s="1" t="str">
        <f>Table9[[#This Row],[ADM2_CODE]]</f>
        <v>BFA056002</v>
      </c>
      <c r="N9413" s="1" t="str">
        <f>Table9[[#This Row],[ADM1_CODE]]</f>
        <v>BFA056</v>
      </c>
    </row>
    <row r="9414" spans="1:14" x14ac:dyDescent="0.25">
      <c r="A9414" s="12">
        <v>13.798835</v>
      </c>
      <c r="B9414" s="12">
        <v>-0.79286400000000001</v>
      </c>
      <c r="C9414" s="1" t="s">
        <v>59</v>
      </c>
      <c r="D9414" s="1" t="s">
        <v>60</v>
      </c>
      <c r="E9414" s="1" t="s">
        <v>116</v>
      </c>
      <c r="F9414" s="1" t="s">
        <v>117</v>
      </c>
      <c r="G9414" s="1" t="s">
        <v>17588</v>
      </c>
      <c r="H9414" s="1" t="s">
        <v>17589</v>
      </c>
      <c r="I9414" s="12">
        <v>0</v>
      </c>
      <c r="J9414" s="1" t="s">
        <v>166</v>
      </c>
      <c r="K9414" s="1" t="str">
        <f>LEFT(Table9[[#This Row],[PCODE]],9)&amp;"0000"&amp;RIGHT(Table9[[#This Row],[PCODE]],3)</f>
        <v>BFA0490030000506</v>
      </c>
      <c r="L9414" s="1">
        <f>LEN(Table9[[#This Row],[rowcapcode3]])</f>
        <v>16</v>
      </c>
      <c r="M9414" s="1" t="str">
        <f>Table9[[#This Row],[ADM2_CODE]]</f>
        <v>BFA049003</v>
      </c>
      <c r="N9414" s="1" t="str">
        <f>Table9[[#This Row],[ADM1_CODE]]</f>
        <v>BFA049</v>
      </c>
    </row>
    <row r="9415" spans="1:14" x14ac:dyDescent="0.25">
      <c r="A9415" s="12">
        <v>13.800534000000001</v>
      </c>
      <c r="B9415" s="12">
        <v>-0.28731400000000001</v>
      </c>
      <c r="C9415" s="1" t="s">
        <v>63</v>
      </c>
      <c r="D9415" s="1" t="s">
        <v>64</v>
      </c>
      <c r="E9415" s="1" t="s">
        <v>144</v>
      </c>
      <c r="F9415" s="1" t="s">
        <v>145</v>
      </c>
      <c r="G9415" s="1" t="s">
        <v>17590</v>
      </c>
      <c r="H9415" s="1" t="s">
        <v>17544</v>
      </c>
      <c r="I9415" s="12">
        <v>0</v>
      </c>
      <c r="J9415" s="1" t="s">
        <v>166</v>
      </c>
      <c r="K9415" s="1" t="str">
        <f>LEFT(Table9[[#This Row],[PCODE]],9)&amp;"0000"&amp;RIGHT(Table9[[#This Row],[PCODE]],3)</f>
        <v>BFA0560020000117</v>
      </c>
      <c r="L9415" s="1">
        <f>LEN(Table9[[#This Row],[rowcapcode3]])</f>
        <v>16</v>
      </c>
      <c r="M9415" s="1" t="str">
        <f>Table9[[#This Row],[ADM2_CODE]]</f>
        <v>BFA056002</v>
      </c>
      <c r="N9415" s="1" t="str">
        <f>Table9[[#This Row],[ADM1_CODE]]</f>
        <v>BFA056</v>
      </c>
    </row>
    <row r="9416" spans="1:14" x14ac:dyDescent="0.25">
      <c r="A9416" s="12">
        <v>13.80068</v>
      </c>
      <c r="B9416" s="12">
        <v>-8.0854999999999996E-2</v>
      </c>
      <c r="C9416" s="1" t="s">
        <v>63</v>
      </c>
      <c r="D9416" s="1" t="s">
        <v>64</v>
      </c>
      <c r="E9416" s="1" t="s">
        <v>144</v>
      </c>
      <c r="F9416" s="1" t="s">
        <v>145</v>
      </c>
      <c r="G9416" s="1" t="s">
        <v>17591</v>
      </c>
      <c r="H9416" s="1" t="s">
        <v>17592</v>
      </c>
      <c r="I9416" s="12">
        <v>0</v>
      </c>
      <c r="J9416" s="1" t="s">
        <v>166</v>
      </c>
      <c r="K9416" s="1" t="str">
        <f>LEFT(Table9[[#This Row],[PCODE]],9)&amp;"0000"&amp;RIGHT(Table9[[#This Row],[PCODE]],3)</f>
        <v>BFA0560020000316</v>
      </c>
      <c r="L9416" s="1">
        <f>LEN(Table9[[#This Row],[rowcapcode3]])</f>
        <v>16</v>
      </c>
      <c r="M9416" s="1" t="str">
        <f>Table9[[#This Row],[ADM2_CODE]]</f>
        <v>BFA056002</v>
      </c>
      <c r="N9416" s="1" t="str">
        <f>Table9[[#This Row],[ADM1_CODE]]</f>
        <v>BFA056</v>
      </c>
    </row>
    <row r="9417" spans="1:14" x14ac:dyDescent="0.25">
      <c r="A9417" s="12">
        <v>13.800884</v>
      </c>
      <c r="B9417" s="12">
        <v>-2.0597729999999999</v>
      </c>
      <c r="C9417" s="1" t="s">
        <v>55</v>
      </c>
      <c r="D9417" s="1" t="s">
        <v>56</v>
      </c>
      <c r="E9417" s="1" t="s">
        <v>102</v>
      </c>
      <c r="F9417" s="1" t="s">
        <v>103</v>
      </c>
      <c r="G9417" s="1" t="s">
        <v>17593</v>
      </c>
      <c r="H9417" s="1" t="s">
        <v>17594</v>
      </c>
      <c r="I9417" s="12">
        <v>0</v>
      </c>
      <c r="J9417" s="1" t="s">
        <v>166</v>
      </c>
      <c r="K9417" s="1" t="str">
        <f>LEFT(Table9[[#This Row],[PCODE]],9)&amp;"0000"&amp;RIGHT(Table9[[#This Row],[PCODE]],3)</f>
        <v>BFA0540010000057</v>
      </c>
      <c r="L9417" s="1">
        <f>LEN(Table9[[#This Row],[rowcapcode3]])</f>
        <v>16</v>
      </c>
      <c r="M9417" s="1" t="str">
        <f>Table9[[#This Row],[ADM2_CODE]]</f>
        <v>BFA054001</v>
      </c>
      <c r="N9417" s="1" t="str">
        <f>Table9[[#This Row],[ADM1_CODE]]</f>
        <v>BFA054</v>
      </c>
    </row>
    <row r="9418" spans="1:14" x14ac:dyDescent="0.25">
      <c r="A9418" s="12">
        <v>13.801602000000001</v>
      </c>
      <c r="B9418" s="12">
        <v>-1.570308</v>
      </c>
      <c r="C9418" s="1" t="s">
        <v>59</v>
      </c>
      <c r="D9418" s="1" t="s">
        <v>60</v>
      </c>
      <c r="E9418" s="1" t="s">
        <v>112</v>
      </c>
      <c r="F9418" s="1" t="s">
        <v>113</v>
      </c>
      <c r="G9418" s="1" t="s">
        <v>17595</v>
      </c>
      <c r="H9418" s="1" t="s">
        <v>17596</v>
      </c>
      <c r="I9418" s="12">
        <v>0</v>
      </c>
      <c r="J9418" s="1" t="s">
        <v>166</v>
      </c>
      <c r="K9418" s="1" t="str">
        <f>LEFT(Table9[[#This Row],[PCODE]],9)&amp;"0000"&amp;RIGHT(Table9[[#This Row],[PCODE]],3)</f>
        <v>BFA0490010000128</v>
      </c>
      <c r="L9418" s="1">
        <f>LEN(Table9[[#This Row],[rowcapcode3]])</f>
        <v>16</v>
      </c>
      <c r="M9418" s="1" t="str">
        <f>Table9[[#This Row],[ADM2_CODE]]</f>
        <v>BFA049001</v>
      </c>
      <c r="N9418" s="1" t="str">
        <f>Table9[[#This Row],[ADM1_CODE]]</f>
        <v>BFA049</v>
      </c>
    </row>
    <row r="9419" spans="1:14" x14ac:dyDescent="0.25">
      <c r="A9419" s="12">
        <v>13.801895999999999</v>
      </c>
      <c r="B9419" s="12">
        <v>-2.3296679999999999</v>
      </c>
      <c r="C9419" s="1" t="s">
        <v>55</v>
      </c>
      <c r="D9419" s="1" t="s">
        <v>56</v>
      </c>
      <c r="E9419" s="1" t="s">
        <v>150</v>
      </c>
      <c r="F9419" s="1" t="s">
        <v>151</v>
      </c>
      <c r="G9419" s="1" t="s">
        <v>17597</v>
      </c>
      <c r="H9419" s="1" t="s">
        <v>17598</v>
      </c>
      <c r="I9419" s="12">
        <v>0</v>
      </c>
      <c r="J9419" s="1" t="s">
        <v>166</v>
      </c>
      <c r="K9419" s="1" t="str">
        <f>LEFT(Table9[[#This Row],[PCODE]],9)&amp;"0000"&amp;RIGHT(Table9[[#This Row],[PCODE]],3)</f>
        <v>BFA0540030000087</v>
      </c>
      <c r="L9419" s="1">
        <f>LEN(Table9[[#This Row],[rowcapcode3]])</f>
        <v>16</v>
      </c>
      <c r="M9419" s="1" t="str">
        <f>Table9[[#This Row],[ADM2_CODE]]</f>
        <v>BFA054003</v>
      </c>
      <c r="N9419" s="1" t="str">
        <f>Table9[[#This Row],[ADM1_CODE]]</f>
        <v>BFA054</v>
      </c>
    </row>
    <row r="9420" spans="1:14" x14ac:dyDescent="0.25">
      <c r="A9420" s="12">
        <v>13.803107000000001</v>
      </c>
      <c r="B9420" s="12">
        <v>-0.66433699999999996</v>
      </c>
      <c r="C9420" s="1" t="s">
        <v>59</v>
      </c>
      <c r="D9420" s="1" t="s">
        <v>60</v>
      </c>
      <c r="E9420" s="1" t="s">
        <v>114</v>
      </c>
      <c r="F9420" s="1" t="s">
        <v>115</v>
      </c>
      <c r="G9420" s="1" t="s">
        <v>17599</v>
      </c>
      <c r="H9420" s="1" t="s">
        <v>17600</v>
      </c>
      <c r="I9420" s="12">
        <v>0</v>
      </c>
      <c r="J9420" s="1" t="s">
        <v>166</v>
      </c>
      <c r="K9420" s="1" t="str">
        <f>LEFT(Table9[[#This Row],[PCODE]],9)&amp;"0000"&amp;RIGHT(Table9[[#This Row],[PCODE]],3)</f>
        <v>BFA0490020000203</v>
      </c>
      <c r="L9420" s="1">
        <f>LEN(Table9[[#This Row],[rowcapcode3]])</f>
        <v>16</v>
      </c>
      <c r="M9420" s="1" t="str">
        <f>Table9[[#This Row],[ADM2_CODE]]</f>
        <v>BFA049002</v>
      </c>
      <c r="N9420" s="1" t="str">
        <f>Table9[[#This Row],[ADM1_CODE]]</f>
        <v>BFA049</v>
      </c>
    </row>
    <row r="9421" spans="1:14" x14ac:dyDescent="0.25">
      <c r="A9421" s="12">
        <v>13.806317999999999</v>
      </c>
      <c r="B9421" s="12">
        <v>-2.6637270000000002</v>
      </c>
      <c r="C9421" s="1" t="s">
        <v>55</v>
      </c>
      <c r="D9421" s="1" t="s">
        <v>56</v>
      </c>
      <c r="E9421" s="1" t="s">
        <v>150</v>
      </c>
      <c r="F9421" s="1" t="s">
        <v>151</v>
      </c>
      <c r="G9421" s="1" t="s">
        <v>17601</v>
      </c>
      <c r="H9421" s="1" t="s">
        <v>17602</v>
      </c>
      <c r="I9421" s="12">
        <v>4</v>
      </c>
      <c r="J9421" s="1" t="s">
        <v>288</v>
      </c>
      <c r="K9421" s="1" t="str">
        <f>LEFT(Table9[[#This Row],[PCODE]],9)&amp;"0000"&amp;RIGHT(Table9[[#This Row],[PCODE]],3)</f>
        <v>BFA0540030000428</v>
      </c>
      <c r="L9421" s="1">
        <f>LEN(Table9[[#This Row],[rowcapcode3]])</f>
        <v>16</v>
      </c>
      <c r="M9421" s="1" t="str">
        <f>Table9[[#This Row],[ADM2_CODE]]</f>
        <v>BFA054003</v>
      </c>
      <c r="N9421" s="1" t="str">
        <f>Table9[[#This Row],[ADM1_CODE]]</f>
        <v>BFA054</v>
      </c>
    </row>
    <row r="9422" spans="1:14" x14ac:dyDescent="0.25">
      <c r="A9422" s="12">
        <v>13.807088</v>
      </c>
      <c r="B9422" s="12">
        <v>-0.48474099999999998</v>
      </c>
      <c r="C9422" s="1" t="s">
        <v>59</v>
      </c>
      <c r="D9422" s="1" t="s">
        <v>60</v>
      </c>
      <c r="E9422" s="1" t="s">
        <v>114</v>
      </c>
      <c r="F9422" s="1" t="s">
        <v>115</v>
      </c>
      <c r="G9422" s="1" t="s">
        <v>17603</v>
      </c>
      <c r="H9422" s="1" t="s">
        <v>17604</v>
      </c>
      <c r="I9422" s="12">
        <v>0</v>
      </c>
      <c r="J9422" s="1" t="s">
        <v>166</v>
      </c>
      <c r="K9422" s="1" t="str">
        <f>LEFT(Table9[[#This Row],[PCODE]],9)&amp;"0000"&amp;RIGHT(Table9[[#This Row],[PCODE]],3)</f>
        <v>BFA0490020000089</v>
      </c>
      <c r="L9422" s="1">
        <f>LEN(Table9[[#This Row],[rowcapcode3]])</f>
        <v>16</v>
      </c>
      <c r="M9422" s="1" t="str">
        <f>Table9[[#This Row],[ADM2_CODE]]</f>
        <v>BFA049002</v>
      </c>
      <c r="N9422" s="1" t="str">
        <f>Table9[[#This Row],[ADM1_CODE]]</f>
        <v>BFA049</v>
      </c>
    </row>
    <row r="9423" spans="1:14" x14ac:dyDescent="0.25">
      <c r="A9423" s="12">
        <v>13.807200999999999</v>
      </c>
      <c r="B9423" s="12">
        <v>0.123166</v>
      </c>
      <c r="C9423" s="1" t="s">
        <v>63</v>
      </c>
      <c r="D9423" s="1" t="s">
        <v>64</v>
      </c>
      <c r="E9423" s="1" t="s">
        <v>144</v>
      </c>
      <c r="F9423" s="1" t="s">
        <v>145</v>
      </c>
      <c r="G9423" s="1" t="s">
        <v>17605</v>
      </c>
      <c r="H9423" s="1" t="s">
        <v>17606</v>
      </c>
      <c r="I9423" s="12">
        <v>0</v>
      </c>
      <c r="J9423" s="1" t="s">
        <v>166</v>
      </c>
      <c r="K9423" s="1" t="str">
        <f>LEFT(Table9[[#This Row],[PCODE]],9)&amp;"0000"&amp;RIGHT(Table9[[#This Row],[PCODE]],3)</f>
        <v>BFA0560020000374</v>
      </c>
      <c r="L9423" s="1">
        <f>LEN(Table9[[#This Row],[rowcapcode3]])</f>
        <v>16</v>
      </c>
      <c r="M9423" s="1" t="str">
        <f>Table9[[#This Row],[ADM2_CODE]]</f>
        <v>BFA056002</v>
      </c>
      <c r="N9423" s="1" t="str">
        <f>Table9[[#This Row],[ADM1_CODE]]</f>
        <v>BFA056</v>
      </c>
    </row>
    <row r="9424" spans="1:14" x14ac:dyDescent="0.25">
      <c r="A9424" s="12">
        <v>13.807233</v>
      </c>
      <c r="B9424" s="12">
        <v>-0.15631100000000001</v>
      </c>
      <c r="C9424" s="1" t="s">
        <v>63</v>
      </c>
      <c r="D9424" s="1" t="s">
        <v>64</v>
      </c>
      <c r="E9424" s="1" t="s">
        <v>144</v>
      </c>
      <c r="F9424" s="1" t="s">
        <v>145</v>
      </c>
      <c r="G9424" s="1" t="s">
        <v>17607</v>
      </c>
      <c r="H9424" s="1" t="s">
        <v>17608</v>
      </c>
      <c r="I9424" s="12">
        <v>0</v>
      </c>
      <c r="J9424" s="1" t="s">
        <v>166</v>
      </c>
      <c r="K9424" s="1" t="str">
        <f>LEFT(Table9[[#This Row],[PCODE]],9)&amp;"0000"&amp;RIGHT(Table9[[#This Row],[PCODE]],3)</f>
        <v>BFA0560020000010</v>
      </c>
      <c r="L9424" s="1">
        <f>LEN(Table9[[#This Row],[rowcapcode3]])</f>
        <v>16</v>
      </c>
      <c r="M9424" s="1" t="str">
        <f>Table9[[#This Row],[ADM2_CODE]]</f>
        <v>BFA056002</v>
      </c>
      <c r="N9424" s="1" t="str">
        <f>Table9[[#This Row],[ADM1_CODE]]</f>
        <v>BFA056</v>
      </c>
    </row>
    <row r="9425" spans="1:14" x14ac:dyDescent="0.25">
      <c r="A9425" s="12">
        <v>13.80724</v>
      </c>
      <c r="B9425" s="12">
        <v>-1.7748790000000001</v>
      </c>
      <c r="C9425" s="1" t="s">
        <v>63</v>
      </c>
      <c r="D9425" s="1" t="s">
        <v>64</v>
      </c>
      <c r="E9425" s="1" t="s">
        <v>148</v>
      </c>
      <c r="F9425" s="1" t="s">
        <v>149</v>
      </c>
      <c r="G9425" s="1" t="s">
        <v>17609</v>
      </c>
      <c r="H9425" s="1" t="s">
        <v>17610</v>
      </c>
      <c r="I9425" s="12">
        <v>0</v>
      </c>
      <c r="J9425" s="1" t="s">
        <v>166</v>
      </c>
      <c r="K9425" s="1" t="str">
        <f>LEFT(Table9[[#This Row],[PCODE]],9)&amp;"0000"&amp;RIGHT(Table9[[#This Row],[PCODE]],3)</f>
        <v>BFA0560030000187</v>
      </c>
      <c r="L9425" s="1">
        <f>LEN(Table9[[#This Row],[rowcapcode3]])</f>
        <v>16</v>
      </c>
      <c r="M9425" s="1" t="str">
        <f>Table9[[#This Row],[ADM2_CODE]]</f>
        <v>BFA056003</v>
      </c>
      <c r="N9425" s="1" t="str">
        <f>Table9[[#This Row],[ADM1_CODE]]</f>
        <v>BFA056</v>
      </c>
    </row>
    <row r="9426" spans="1:14" x14ac:dyDescent="0.25">
      <c r="A9426" s="12">
        <v>13.808317000000001</v>
      </c>
      <c r="B9426" s="12">
        <v>-1.328284</v>
      </c>
      <c r="C9426" s="1" t="s">
        <v>63</v>
      </c>
      <c r="D9426" s="1" t="s">
        <v>64</v>
      </c>
      <c r="E9426" s="1" t="s">
        <v>148</v>
      </c>
      <c r="F9426" s="1" t="s">
        <v>149</v>
      </c>
      <c r="G9426" s="1" t="s">
        <v>17611</v>
      </c>
      <c r="H9426" s="1" t="s">
        <v>17612</v>
      </c>
      <c r="I9426" s="12">
        <v>0</v>
      </c>
      <c r="J9426" s="1" t="s">
        <v>166</v>
      </c>
      <c r="K9426" s="1" t="str">
        <f>LEFT(Table9[[#This Row],[PCODE]],9)&amp;"0000"&amp;RIGHT(Table9[[#This Row],[PCODE]],3)</f>
        <v>BFA0560030000473</v>
      </c>
      <c r="L9426" s="1">
        <f>LEN(Table9[[#This Row],[rowcapcode3]])</f>
        <v>16</v>
      </c>
      <c r="M9426" s="1" t="str">
        <f>Table9[[#This Row],[ADM2_CODE]]</f>
        <v>BFA056003</v>
      </c>
      <c r="N9426" s="1" t="str">
        <f>Table9[[#This Row],[ADM1_CODE]]</f>
        <v>BFA056</v>
      </c>
    </row>
    <row r="9427" spans="1:14" x14ac:dyDescent="0.25">
      <c r="A9427" s="12">
        <v>13.810307</v>
      </c>
      <c r="B9427" s="12">
        <v>-1.0214240000000001</v>
      </c>
      <c r="C9427" s="1" t="s">
        <v>59</v>
      </c>
      <c r="D9427" s="1" t="s">
        <v>60</v>
      </c>
      <c r="E9427" s="1" t="s">
        <v>116</v>
      </c>
      <c r="F9427" s="1" t="s">
        <v>117</v>
      </c>
      <c r="G9427" s="1" t="s">
        <v>17613</v>
      </c>
      <c r="H9427" s="1" t="s">
        <v>17614</v>
      </c>
      <c r="I9427" s="12">
        <v>0</v>
      </c>
      <c r="J9427" s="1" t="s">
        <v>166</v>
      </c>
      <c r="K9427" s="1" t="str">
        <f>LEFT(Table9[[#This Row],[PCODE]],9)&amp;"0000"&amp;RIGHT(Table9[[#This Row],[PCODE]],3)</f>
        <v>BFA0490030000188</v>
      </c>
      <c r="L9427" s="1">
        <f>LEN(Table9[[#This Row],[rowcapcode3]])</f>
        <v>16</v>
      </c>
      <c r="M9427" s="1" t="str">
        <f>Table9[[#This Row],[ADM2_CODE]]</f>
        <v>BFA049003</v>
      </c>
      <c r="N9427" s="1" t="str">
        <f>Table9[[#This Row],[ADM1_CODE]]</f>
        <v>BFA049</v>
      </c>
    </row>
    <row r="9428" spans="1:14" x14ac:dyDescent="0.25">
      <c r="A9428" s="12">
        <v>13.810352</v>
      </c>
      <c r="B9428" s="12">
        <v>-2.7170719999999999</v>
      </c>
      <c r="C9428" s="1" t="s">
        <v>55</v>
      </c>
      <c r="D9428" s="1" t="s">
        <v>56</v>
      </c>
      <c r="E9428" s="1" t="s">
        <v>150</v>
      </c>
      <c r="F9428" s="1" t="s">
        <v>151</v>
      </c>
      <c r="G9428" s="1" t="s">
        <v>17615</v>
      </c>
      <c r="H9428" s="1" t="s">
        <v>17616</v>
      </c>
      <c r="I9428" s="12">
        <v>0</v>
      </c>
      <c r="J9428" s="1" t="s">
        <v>166</v>
      </c>
      <c r="K9428" s="1" t="str">
        <f>LEFT(Table9[[#This Row],[PCODE]],9)&amp;"0000"&amp;RIGHT(Table9[[#This Row],[PCODE]],3)</f>
        <v>BFA0540030000355</v>
      </c>
      <c r="L9428" s="1">
        <f>LEN(Table9[[#This Row],[rowcapcode3]])</f>
        <v>16</v>
      </c>
      <c r="M9428" s="1" t="str">
        <f>Table9[[#This Row],[ADM2_CODE]]</f>
        <v>BFA054003</v>
      </c>
      <c r="N9428" s="1" t="str">
        <f>Table9[[#This Row],[ADM1_CODE]]</f>
        <v>BFA054</v>
      </c>
    </row>
    <row r="9429" spans="1:14" x14ac:dyDescent="0.25">
      <c r="A9429" s="12">
        <v>13.811327</v>
      </c>
      <c r="B9429" s="12">
        <v>-6.7735000000000004E-2</v>
      </c>
      <c r="C9429" s="1" t="s">
        <v>63</v>
      </c>
      <c r="D9429" s="1" t="s">
        <v>64</v>
      </c>
      <c r="E9429" s="1" t="s">
        <v>144</v>
      </c>
      <c r="F9429" s="1" t="s">
        <v>145</v>
      </c>
      <c r="G9429" s="1" t="s">
        <v>17617</v>
      </c>
      <c r="H9429" s="1" t="s">
        <v>17618</v>
      </c>
      <c r="I9429" s="12">
        <v>0</v>
      </c>
      <c r="J9429" s="1" t="s">
        <v>166</v>
      </c>
      <c r="K9429" s="1" t="str">
        <f>LEFT(Table9[[#This Row],[PCODE]],9)&amp;"0000"&amp;RIGHT(Table9[[#This Row],[PCODE]],3)</f>
        <v>BFA0560020000086</v>
      </c>
      <c r="L9429" s="1">
        <f>LEN(Table9[[#This Row],[rowcapcode3]])</f>
        <v>16</v>
      </c>
      <c r="M9429" s="1" t="str">
        <f>Table9[[#This Row],[ADM2_CODE]]</f>
        <v>BFA056002</v>
      </c>
      <c r="N9429" s="1" t="str">
        <f>Table9[[#This Row],[ADM1_CODE]]</f>
        <v>BFA056</v>
      </c>
    </row>
    <row r="9430" spans="1:14" x14ac:dyDescent="0.25">
      <c r="A9430" s="12">
        <v>13.814773000000001</v>
      </c>
      <c r="B9430" s="12">
        <v>-0.92525900000000005</v>
      </c>
      <c r="C9430" s="1" t="s">
        <v>59</v>
      </c>
      <c r="D9430" s="1" t="s">
        <v>60</v>
      </c>
      <c r="E9430" s="1" t="s">
        <v>116</v>
      </c>
      <c r="F9430" s="1" t="s">
        <v>117</v>
      </c>
      <c r="G9430" s="1" t="s">
        <v>17619</v>
      </c>
      <c r="H9430" s="1" t="s">
        <v>17620</v>
      </c>
      <c r="I9430" s="12">
        <v>0</v>
      </c>
      <c r="J9430" s="1" t="s">
        <v>166</v>
      </c>
      <c r="K9430" s="1" t="str">
        <f>LEFT(Table9[[#This Row],[PCODE]],9)&amp;"0000"&amp;RIGHT(Table9[[#This Row],[PCODE]],3)</f>
        <v>BFA0490030000052</v>
      </c>
      <c r="L9430" s="1">
        <f>LEN(Table9[[#This Row],[rowcapcode3]])</f>
        <v>16</v>
      </c>
      <c r="M9430" s="1" t="str">
        <f>Table9[[#This Row],[ADM2_CODE]]</f>
        <v>BFA049003</v>
      </c>
      <c r="N9430" s="1" t="str">
        <f>Table9[[#This Row],[ADM1_CODE]]</f>
        <v>BFA049</v>
      </c>
    </row>
    <row r="9431" spans="1:14" x14ac:dyDescent="0.25">
      <c r="A9431" s="12">
        <v>13.815113</v>
      </c>
      <c r="B9431" s="12">
        <v>4.7809999999999998E-2</v>
      </c>
      <c r="C9431" s="1" t="s">
        <v>63</v>
      </c>
      <c r="D9431" s="1" t="s">
        <v>64</v>
      </c>
      <c r="E9431" s="1" t="s">
        <v>144</v>
      </c>
      <c r="F9431" s="1" t="s">
        <v>145</v>
      </c>
      <c r="G9431" s="1" t="s">
        <v>17621</v>
      </c>
      <c r="H9431" s="1" t="s">
        <v>17622</v>
      </c>
      <c r="I9431" s="12">
        <v>0</v>
      </c>
      <c r="J9431" s="1" t="s">
        <v>166</v>
      </c>
      <c r="K9431" s="1" t="str">
        <f>LEFT(Table9[[#This Row],[PCODE]],9)&amp;"0000"&amp;RIGHT(Table9[[#This Row],[PCODE]],3)</f>
        <v>BFA0560020000239</v>
      </c>
      <c r="L9431" s="1">
        <f>LEN(Table9[[#This Row],[rowcapcode3]])</f>
        <v>16</v>
      </c>
      <c r="M9431" s="1" t="str">
        <f>Table9[[#This Row],[ADM2_CODE]]</f>
        <v>BFA056002</v>
      </c>
      <c r="N9431" s="1" t="str">
        <f>Table9[[#This Row],[ADM1_CODE]]</f>
        <v>BFA056</v>
      </c>
    </row>
    <row r="9432" spans="1:14" x14ac:dyDescent="0.25">
      <c r="A9432" s="12">
        <v>13.81521</v>
      </c>
      <c r="B9432" s="12">
        <v>-1.401699</v>
      </c>
      <c r="C9432" s="1" t="s">
        <v>63</v>
      </c>
      <c r="D9432" s="1" t="s">
        <v>64</v>
      </c>
      <c r="E9432" s="1" t="s">
        <v>148</v>
      </c>
      <c r="F9432" s="1" t="s">
        <v>149</v>
      </c>
      <c r="G9432" s="1" t="s">
        <v>17623</v>
      </c>
      <c r="H9432" s="1" t="s">
        <v>17624</v>
      </c>
      <c r="I9432" s="12">
        <v>0</v>
      </c>
      <c r="J9432" s="1" t="s">
        <v>166</v>
      </c>
      <c r="K9432" s="1" t="str">
        <f>LEFT(Table9[[#This Row],[PCODE]],9)&amp;"0000"&amp;RIGHT(Table9[[#This Row],[PCODE]],3)</f>
        <v>BFA0560030000344</v>
      </c>
      <c r="L9432" s="1">
        <f>LEN(Table9[[#This Row],[rowcapcode3]])</f>
        <v>16</v>
      </c>
      <c r="M9432" s="1" t="str">
        <f>Table9[[#This Row],[ADM2_CODE]]</f>
        <v>BFA056003</v>
      </c>
      <c r="N9432" s="1" t="str">
        <f>Table9[[#This Row],[ADM1_CODE]]</f>
        <v>BFA056</v>
      </c>
    </row>
    <row r="9433" spans="1:14" x14ac:dyDescent="0.25">
      <c r="A9433" s="12">
        <v>13.816958</v>
      </c>
      <c r="B9433" s="12">
        <v>-0.735954</v>
      </c>
      <c r="C9433" s="1" t="s">
        <v>59</v>
      </c>
      <c r="D9433" s="1" t="s">
        <v>60</v>
      </c>
      <c r="E9433" s="1" t="s">
        <v>116</v>
      </c>
      <c r="F9433" s="1" t="s">
        <v>117</v>
      </c>
      <c r="G9433" s="1" t="s">
        <v>17625</v>
      </c>
      <c r="H9433" s="1" t="s">
        <v>17626</v>
      </c>
      <c r="I9433" s="12">
        <v>0</v>
      </c>
      <c r="J9433" s="1" t="s">
        <v>166</v>
      </c>
      <c r="K9433" s="1" t="str">
        <f>LEFT(Table9[[#This Row],[PCODE]],9)&amp;"0000"&amp;RIGHT(Table9[[#This Row],[PCODE]],3)</f>
        <v>BFA0490030000155</v>
      </c>
      <c r="L9433" s="1">
        <f>LEN(Table9[[#This Row],[rowcapcode3]])</f>
        <v>16</v>
      </c>
      <c r="M9433" s="1" t="str">
        <f>Table9[[#This Row],[ADM2_CODE]]</f>
        <v>BFA049003</v>
      </c>
      <c r="N9433" s="1" t="str">
        <f>Table9[[#This Row],[ADM1_CODE]]</f>
        <v>BFA049</v>
      </c>
    </row>
    <row r="9434" spans="1:14" x14ac:dyDescent="0.25">
      <c r="A9434" s="12">
        <v>13.817831999999999</v>
      </c>
      <c r="B9434" s="12">
        <v>-7.911E-2</v>
      </c>
      <c r="C9434" s="1" t="s">
        <v>63</v>
      </c>
      <c r="D9434" s="1" t="s">
        <v>64</v>
      </c>
      <c r="E9434" s="1" t="s">
        <v>144</v>
      </c>
      <c r="F9434" s="1" t="s">
        <v>145</v>
      </c>
      <c r="G9434" s="1" t="s">
        <v>17627</v>
      </c>
      <c r="H9434" s="1" t="s">
        <v>17628</v>
      </c>
      <c r="I9434" s="12">
        <v>0</v>
      </c>
      <c r="J9434" s="1" t="s">
        <v>166</v>
      </c>
      <c r="K9434" s="1" t="str">
        <f>LEFT(Table9[[#This Row],[PCODE]],9)&amp;"0000"&amp;RIGHT(Table9[[#This Row],[PCODE]],3)</f>
        <v>BFA0560020000152</v>
      </c>
      <c r="L9434" s="1">
        <f>LEN(Table9[[#This Row],[rowcapcode3]])</f>
        <v>16</v>
      </c>
      <c r="M9434" s="1" t="str">
        <f>Table9[[#This Row],[ADM2_CODE]]</f>
        <v>BFA056002</v>
      </c>
      <c r="N9434" s="1" t="str">
        <f>Table9[[#This Row],[ADM1_CODE]]</f>
        <v>BFA056</v>
      </c>
    </row>
    <row r="9435" spans="1:14" x14ac:dyDescent="0.25">
      <c r="A9435" s="12">
        <v>13.818785999999999</v>
      </c>
      <c r="B9435" s="12">
        <v>0.119634</v>
      </c>
      <c r="C9435" s="1" t="s">
        <v>63</v>
      </c>
      <c r="D9435" s="1" t="s">
        <v>64</v>
      </c>
      <c r="E9435" s="1" t="s">
        <v>144</v>
      </c>
      <c r="F9435" s="1" t="s">
        <v>145</v>
      </c>
      <c r="G9435" s="1" t="s">
        <v>17629</v>
      </c>
      <c r="H9435" s="1" t="s">
        <v>17630</v>
      </c>
      <c r="I9435" s="12">
        <v>0</v>
      </c>
      <c r="J9435" s="1" t="s">
        <v>166</v>
      </c>
      <c r="K9435" s="1" t="str">
        <f>LEFT(Table9[[#This Row],[PCODE]],9)&amp;"0000"&amp;RIGHT(Table9[[#This Row],[PCODE]],3)</f>
        <v>BFA0560020000313</v>
      </c>
      <c r="L9435" s="1">
        <f>LEN(Table9[[#This Row],[rowcapcode3]])</f>
        <v>16</v>
      </c>
      <c r="M9435" s="1" t="str">
        <f>Table9[[#This Row],[ADM2_CODE]]</f>
        <v>BFA056002</v>
      </c>
      <c r="N9435" s="1" t="str">
        <f>Table9[[#This Row],[ADM1_CODE]]</f>
        <v>BFA056</v>
      </c>
    </row>
    <row r="9436" spans="1:14" x14ac:dyDescent="0.25">
      <c r="A9436" s="12">
        <v>13.818930999999999</v>
      </c>
      <c r="B9436" s="12">
        <v>0.40007100000000001</v>
      </c>
      <c r="C9436" s="1" t="s">
        <v>63</v>
      </c>
      <c r="D9436" s="1" t="s">
        <v>64</v>
      </c>
      <c r="E9436" s="1" t="s">
        <v>144</v>
      </c>
      <c r="F9436" s="1" t="s">
        <v>145</v>
      </c>
      <c r="G9436" s="1" t="s">
        <v>17631</v>
      </c>
      <c r="H9436" s="1" t="s">
        <v>17632</v>
      </c>
      <c r="I9436" s="12">
        <v>0</v>
      </c>
      <c r="J9436" s="1" t="s">
        <v>166</v>
      </c>
      <c r="K9436" s="1" t="str">
        <f>LEFT(Table9[[#This Row],[PCODE]],9)&amp;"0000"&amp;RIGHT(Table9[[#This Row],[PCODE]],3)</f>
        <v>BFA0560020000206</v>
      </c>
      <c r="L9436" s="1">
        <f>LEN(Table9[[#This Row],[rowcapcode3]])</f>
        <v>16</v>
      </c>
      <c r="M9436" s="1" t="str">
        <f>Table9[[#This Row],[ADM2_CODE]]</f>
        <v>BFA056002</v>
      </c>
      <c r="N9436" s="1" t="str">
        <f>Table9[[#This Row],[ADM1_CODE]]</f>
        <v>BFA056</v>
      </c>
    </row>
    <row r="9437" spans="1:14" x14ac:dyDescent="0.25">
      <c r="A9437" s="12">
        <v>13.820128</v>
      </c>
      <c r="B9437" s="12">
        <v>-2.4199730000000002</v>
      </c>
      <c r="C9437" s="1" t="s">
        <v>55</v>
      </c>
      <c r="D9437" s="1" t="s">
        <v>56</v>
      </c>
      <c r="E9437" s="1" t="s">
        <v>150</v>
      </c>
      <c r="F9437" s="1" t="s">
        <v>151</v>
      </c>
      <c r="G9437" s="1" t="s">
        <v>17633</v>
      </c>
      <c r="H9437" s="1" t="s">
        <v>17634</v>
      </c>
      <c r="I9437" s="12">
        <v>0</v>
      </c>
      <c r="J9437" s="1" t="s">
        <v>166</v>
      </c>
      <c r="K9437" s="1" t="str">
        <f>LEFT(Table9[[#This Row],[PCODE]],9)&amp;"0000"&amp;RIGHT(Table9[[#This Row],[PCODE]],3)</f>
        <v>BFA0540030000068</v>
      </c>
      <c r="L9437" s="1">
        <f>LEN(Table9[[#This Row],[rowcapcode3]])</f>
        <v>16</v>
      </c>
      <c r="M9437" s="1" t="str">
        <f>Table9[[#This Row],[ADM2_CODE]]</f>
        <v>BFA054003</v>
      </c>
      <c r="N9437" s="1" t="str">
        <f>Table9[[#This Row],[ADM1_CODE]]</f>
        <v>BFA054</v>
      </c>
    </row>
    <row r="9438" spans="1:14" x14ac:dyDescent="0.25">
      <c r="A9438" s="12">
        <v>13.820693</v>
      </c>
      <c r="B9438" s="12">
        <v>6.2361E-2</v>
      </c>
      <c r="C9438" s="1" t="s">
        <v>63</v>
      </c>
      <c r="D9438" s="1" t="s">
        <v>64</v>
      </c>
      <c r="E9438" s="1" t="s">
        <v>144</v>
      </c>
      <c r="F9438" s="1" t="s">
        <v>145</v>
      </c>
      <c r="G9438" s="1" t="s">
        <v>17635</v>
      </c>
      <c r="H9438" s="1" t="s">
        <v>17636</v>
      </c>
      <c r="I9438" s="12">
        <v>0</v>
      </c>
      <c r="J9438" s="1" t="s">
        <v>166</v>
      </c>
      <c r="K9438" s="1" t="str">
        <f>LEFT(Table9[[#This Row],[PCODE]],9)&amp;"0000"&amp;RIGHT(Table9[[#This Row],[PCODE]],3)</f>
        <v>BFA0560020000141</v>
      </c>
      <c r="L9438" s="1">
        <f>LEN(Table9[[#This Row],[rowcapcode3]])</f>
        <v>16</v>
      </c>
      <c r="M9438" s="1" t="str">
        <f>Table9[[#This Row],[ADM2_CODE]]</f>
        <v>BFA056002</v>
      </c>
      <c r="N9438" s="1" t="str">
        <f>Table9[[#This Row],[ADM1_CODE]]</f>
        <v>BFA056</v>
      </c>
    </row>
    <row r="9439" spans="1:14" x14ac:dyDescent="0.25">
      <c r="A9439" s="12">
        <v>13.82138</v>
      </c>
      <c r="B9439" s="12">
        <v>-1.2823610000000001</v>
      </c>
      <c r="C9439" s="1" t="s">
        <v>63</v>
      </c>
      <c r="D9439" s="1" t="s">
        <v>64</v>
      </c>
      <c r="E9439" s="1" t="s">
        <v>148</v>
      </c>
      <c r="F9439" s="1" t="s">
        <v>149</v>
      </c>
      <c r="G9439" s="1" t="s">
        <v>17637</v>
      </c>
      <c r="H9439" s="1" t="s">
        <v>17638</v>
      </c>
      <c r="I9439" s="12">
        <v>0</v>
      </c>
      <c r="J9439" s="1" t="s">
        <v>166</v>
      </c>
      <c r="K9439" s="1" t="str">
        <f>LEFT(Table9[[#This Row],[PCODE]],9)&amp;"0000"&amp;RIGHT(Table9[[#This Row],[PCODE]],3)</f>
        <v>BFA0560030000079</v>
      </c>
      <c r="L9439" s="1">
        <f>LEN(Table9[[#This Row],[rowcapcode3]])</f>
        <v>16</v>
      </c>
      <c r="M9439" s="1" t="str">
        <f>Table9[[#This Row],[ADM2_CODE]]</f>
        <v>BFA056003</v>
      </c>
      <c r="N9439" s="1" t="str">
        <f>Table9[[#This Row],[ADM1_CODE]]</f>
        <v>BFA056</v>
      </c>
    </row>
    <row r="9440" spans="1:14" x14ac:dyDescent="0.25">
      <c r="A9440" s="12">
        <v>13.824547000000001</v>
      </c>
      <c r="B9440" s="12">
        <v>-0.47156999999999999</v>
      </c>
      <c r="C9440" s="1" t="s">
        <v>63</v>
      </c>
      <c r="D9440" s="1" t="s">
        <v>64</v>
      </c>
      <c r="E9440" s="1" t="s">
        <v>144</v>
      </c>
      <c r="F9440" s="1" t="s">
        <v>145</v>
      </c>
      <c r="G9440" s="1" t="s">
        <v>17639</v>
      </c>
      <c r="H9440" s="1" t="s">
        <v>17640</v>
      </c>
      <c r="I9440" s="12">
        <v>0</v>
      </c>
      <c r="J9440" s="1" t="s">
        <v>166</v>
      </c>
      <c r="K9440" s="1" t="str">
        <f>LEFT(Table9[[#This Row],[PCODE]],9)&amp;"0000"&amp;RIGHT(Table9[[#This Row],[PCODE]],3)</f>
        <v>BFA0560020000136</v>
      </c>
      <c r="L9440" s="1">
        <f>LEN(Table9[[#This Row],[rowcapcode3]])</f>
        <v>16</v>
      </c>
      <c r="M9440" s="1" t="str">
        <f>Table9[[#This Row],[ADM2_CODE]]</f>
        <v>BFA056002</v>
      </c>
      <c r="N9440" s="1" t="str">
        <f>Table9[[#This Row],[ADM1_CODE]]</f>
        <v>BFA056</v>
      </c>
    </row>
    <row r="9441" spans="1:14" x14ac:dyDescent="0.25">
      <c r="A9441" s="12">
        <v>13.824935</v>
      </c>
      <c r="B9441" s="12">
        <v>-0.28173100000000001</v>
      </c>
      <c r="C9441" s="1" t="s">
        <v>63</v>
      </c>
      <c r="D9441" s="1" t="s">
        <v>64</v>
      </c>
      <c r="E9441" s="1" t="s">
        <v>144</v>
      </c>
      <c r="F9441" s="1" t="s">
        <v>145</v>
      </c>
      <c r="G9441" s="1" t="s">
        <v>17641</v>
      </c>
      <c r="H9441" s="1" t="s">
        <v>17642</v>
      </c>
      <c r="I9441" s="12">
        <v>0</v>
      </c>
      <c r="J9441" s="1" t="s">
        <v>166</v>
      </c>
      <c r="K9441" s="1" t="str">
        <f>LEFT(Table9[[#This Row],[PCODE]],9)&amp;"0000"&amp;RIGHT(Table9[[#This Row],[PCODE]],3)</f>
        <v>BFA0560020000304</v>
      </c>
      <c r="L9441" s="1">
        <f>LEN(Table9[[#This Row],[rowcapcode3]])</f>
        <v>16</v>
      </c>
      <c r="M9441" s="1" t="str">
        <f>Table9[[#This Row],[ADM2_CODE]]</f>
        <v>BFA056002</v>
      </c>
      <c r="N9441" s="1" t="str">
        <f>Table9[[#This Row],[ADM1_CODE]]</f>
        <v>BFA056</v>
      </c>
    </row>
    <row r="9442" spans="1:14" x14ac:dyDescent="0.25">
      <c r="A9442" s="12">
        <v>13.825144999999999</v>
      </c>
      <c r="B9442" s="12">
        <v>-2.7143820000000001</v>
      </c>
      <c r="C9442" s="1" t="s">
        <v>55</v>
      </c>
      <c r="D9442" s="1" t="s">
        <v>56</v>
      </c>
      <c r="E9442" s="1" t="s">
        <v>150</v>
      </c>
      <c r="F9442" s="1" t="s">
        <v>151</v>
      </c>
      <c r="G9442" s="1" t="s">
        <v>17643</v>
      </c>
      <c r="H9442" s="1" t="s">
        <v>17334</v>
      </c>
      <c r="I9442" s="12">
        <v>0</v>
      </c>
      <c r="J9442" s="1" t="s">
        <v>166</v>
      </c>
      <c r="K9442" s="1" t="str">
        <f>LEFT(Table9[[#This Row],[PCODE]],9)&amp;"0000"&amp;RIGHT(Table9[[#This Row],[PCODE]],3)</f>
        <v>BFA0540030000273</v>
      </c>
      <c r="L9442" s="1">
        <f>LEN(Table9[[#This Row],[rowcapcode3]])</f>
        <v>16</v>
      </c>
      <c r="M9442" s="1" t="str">
        <f>Table9[[#This Row],[ADM2_CODE]]</f>
        <v>BFA054003</v>
      </c>
      <c r="N9442" s="1" t="str">
        <f>Table9[[#This Row],[ADM1_CODE]]</f>
        <v>BFA054</v>
      </c>
    </row>
    <row r="9443" spans="1:14" x14ac:dyDescent="0.25">
      <c r="A9443" s="12">
        <v>13.825915999999999</v>
      </c>
      <c r="B9443" s="12">
        <v>2.4220999999999999E-2</v>
      </c>
      <c r="C9443" s="1" t="s">
        <v>63</v>
      </c>
      <c r="D9443" s="1" t="s">
        <v>64</v>
      </c>
      <c r="E9443" s="1" t="s">
        <v>144</v>
      </c>
      <c r="F9443" s="1" t="s">
        <v>145</v>
      </c>
      <c r="G9443" s="1" t="s">
        <v>17644</v>
      </c>
      <c r="H9443" s="1" t="s">
        <v>17645</v>
      </c>
      <c r="I9443" s="12">
        <v>0</v>
      </c>
      <c r="J9443" s="1" t="s">
        <v>166</v>
      </c>
      <c r="K9443" s="1" t="str">
        <f>LEFT(Table9[[#This Row],[PCODE]],9)&amp;"0000"&amp;RIGHT(Table9[[#This Row],[PCODE]],3)</f>
        <v>BFA0560020000161</v>
      </c>
      <c r="L9443" s="1">
        <f>LEN(Table9[[#This Row],[rowcapcode3]])</f>
        <v>16</v>
      </c>
      <c r="M9443" s="1" t="str">
        <f>Table9[[#This Row],[ADM2_CODE]]</f>
        <v>BFA056002</v>
      </c>
      <c r="N9443" s="1" t="str">
        <f>Table9[[#This Row],[ADM1_CODE]]</f>
        <v>BFA056</v>
      </c>
    </row>
    <row r="9444" spans="1:14" x14ac:dyDescent="0.25">
      <c r="A9444" s="12">
        <v>13.82785</v>
      </c>
      <c r="B9444" s="12">
        <v>-2.4036710000000001</v>
      </c>
      <c r="C9444" s="1" t="s">
        <v>55</v>
      </c>
      <c r="D9444" s="1" t="s">
        <v>56</v>
      </c>
      <c r="E9444" s="1" t="s">
        <v>150</v>
      </c>
      <c r="F9444" s="1" t="s">
        <v>151</v>
      </c>
      <c r="G9444" s="1" t="s">
        <v>17646</v>
      </c>
      <c r="H9444" s="1" t="s">
        <v>17647</v>
      </c>
      <c r="I9444" s="12">
        <v>0</v>
      </c>
      <c r="J9444" s="1" t="s">
        <v>166</v>
      </c>
      <c r="K9444" s="1" t="str">
        <f>LEFT(Table9[[#This Row],[PCODE]],9)&amp;"0000"&amp;RIGHT(Table9[[#This Row],[PCODE]],3)</f>
        <v>BFA0540030000521</v>
      </c>
      <c r="L9444" s="1">
        <f>LEN(Table9[[#This Row],[rowcapcode3]])</f>
        <v>16</v>
      </c>
      <c r="M9444" s="1" t="str">
        <f>Table9[[#This Row],[ADM2_CODE]]</f>
        <v>BFA054003</v>
      </c>
      <c r="N9444" s="1" t="str">
        <f>Table9[[#This Row],[ADM1_CODE]]</f>
        <v>BFA054</v>
      </c>
    </row>
    <row r="9445" spans="1:14" x14ac:dyDescent="0.25">
      <c r="A9445" s="12">
        <v>13.828386</v>
      </c>
      <c r="B9445" s="12">
        <v>9.4997999999999999E-2</v>
      </c>
      <c r="C9445" s="1" t="s">
        <v>63</v>
      </c>
      <c r="D9445" s="1" t="s">
        <v>64</v>
      </c>
      <c r="E9445" s="1" t="s">
        <v>144</v>
      </c>
      <c r="F9445" s="1" t="s">
        <v>145</v>
      </c>
      <c r="G9445" s="1" t="s">
        <v>17648</v>
      </c>
      <c r="H9445" s="1" t="s">
        <v>17649</v>
      </c>
      <c r="I9445" s="12">
        <v>0</v>
      </c>
      <c r="J9445" s="1" t="s">
        <v>166</v>
      </c>
      <c r="K9445" s="1" t="str">
        <f>LEFT(Table9[[#This Row],[PCODE]],9)&amp;"0000"&amp;RIGHT(Table9[[#This Row],[PCODE]],3)</f>
        <v>BFA0560020000182</v>
      </c>
      <c r="L9445" s="1">
        <f>LEN(Table9[[#This Row],[rowcapcode3]])</f>
        <v>16</v>
      </c>
      <c r="M9445" s="1" t="str">
        <f>Table9[[#This Row],[ADM2_CODE]]</f>
        <v>BFA056002</v>
      </c>
      <c r="N9445" s="1" t="str">
        <f>Table9[[#This Row],[ADM1_CODE]]</f>
        <v>BFA056</v>
      </c>
    </row>
    <row r="9446" spans="1:14" x14ac:dyDescent="0.25">
      <c r="A9446" s="12">
        <v>13.828851</v>
      </c>
      <c r="B9446" s="12">
        <v>-2.2224719999999998</v>
      </c>
      <c r="C9446" s="1" t="s">
        <v>55</v>
      </c>
      <c r="D9446" s="1" t="s">
        <v>56</v>
      </c>
      <c r="E9446" s="1" t="s">
        <v>102</v>
      </c>
      <c r="F9446" s="1" t="s">
        <v>103</v>
      </c>
      <c r="G9446" s="1" t="s">
        <v>17650</v>
      </c>
      <c r="H9446" s="1" t="s">
        <v>17457</v>
      </c>
      <c r="I9446" s="12">
        <v>0</v>
      </c>
      <c r="J9446" s="1" t="s">
        <v>166</v>
      </c>
      <c r="K9446" s="1" t="str">
        <f>LEFT(Table9[[#This Row],[PCODE]],9)&amp;"0000"&amp;RIGHT(Table9[[#This Row],[PCODE]],3)</f>
        <v>BFA0540010000065</v>
      </c>
      <c r="L9446" s="1">
        <f>LEN(Table9[[#This Row],[rowcapcode3]])</f>
        <v>16</v>
      </c>
      <c r="M9446" s="1" t="str">
        <f>Table9[[#This Row],[ADM2_CODE]]</f>
        <v>BFA054001</v>
      </c>
      <c r="N9446" s="1" t="str">
        <f>Table9[[#This Row],[ADM1_CODE]]</f>
        <v>BFA054</v>
      </c>
    </row>
    <row r="9447" spans="1:14" x14ac:dyDescent="0.25">
      <c r="A9447" s="12">
        <v>13.829060999999999</v>
      </c>
      <c r="B9447" s="12">
        <v>-0.36103600000000002</v>
      </c>
      <c r="C9447" s="1" t="s">
        <v>63</v>
      </c>
      <c r="D9447" s="1" t="s">
        <v>64</v>
      </c>
      <c r="E9447" s="1" t="s">
        <v>144</v>
      </c>
      <c r="F9447" s="1" t="s">
        <v>145</v>
      </c>
      <c r="G9447" s="1" t="s">
        <v>17651</v>
      </c>
      <c r="H9447" s="1" t="s">
        <v>17652</v>
      </c>
      <c r="I9447" s="12">
        <v>0</v>
      </c>
      <c r="J9447" s="1" t="s">
        <v>166</v>
      </c>
      <c r="K9447" s="1" t="str">
        <f>LEFT(Table9[[#This Row],[PCODE]],9)&amp;"0000"&amp;RIGHT(Table9[[#This Row],[PCODE]],3)</f>
        <v>BFA0560020000001</v>
      </c>
      <c r="L9447" s="1">
        <f>LEN(Table9[[#This Row],[rowcapcode3]])</f>
        <v>16</v>
      </c>
      <c r="M9447" s="1" t="str">
        <f>Table9[[#This Row],[ADM2_CODE]]</f>
        <v>BFA056002</v>
      </c>
      <c r="N9447" s="1" t="str">
        <f>Table9[[#This Row],[ADM1_CODE]]</f>
        <v>BFA056</v>
      </c>
    </row>
    <row r="9448" spans="1:14" x14ac:dyDescent="0.25">
      <c r="A9448" s="12">
        <v>13.829497999999999</v>
      </c>
      <c r="B9448" s="12">
        <v>-1.473754</v>
      </c>
      <c r="C9448" s="1" t="s">
        <v>63</v>
      </c>
      <c r="D9448" s="1" t="s">
        <v>64</v>
      </c>
      <c r="E9448" s="1" t="s">
        <v>148</v>
      </c>
      <c r="F9448" s="1" t="s">
        <v>149</v>
      </c>
      <c r="G9448" s="1" t="s">
        <v>17653</v>
      </c>
      <c r="H9448" s="1" t="s">
        <v>17654</v>
      </c>
      <c r="I9448" s="12">
        <v>0</v>
      </c>
      <c r="J9448" s="1" t="s">
        <v>166</v>
      </c>
      <c r="K9448" s="1" t="str">
        <f>LEFT(Table9[[#This Row],[PCODE]],9)&amp;"0000"&amp;RIGHT(Table9[[#This Row],[PCODE]],3)</f>
        <v>BFA0560030000514</v>
      </c>
      <c r="L9448" s="1">
        <f>LEN(Table9[[#This Row],[rowcapcode3]])</f>
        <v>16</v>
      </c>
      <c r="M9448" s="1" t="str">
        <f>Table9[[#This Row],[ADM2_CODE]]</f>
        <v>BFA056003</v>
      </c>
      <c r="N9448" s="1" t="str">
        <f>Table9[[#This Row],[ADM1_CODE]]</f>
        <v>BFA056</v>
      </c>
    </row>
    <row r="9449" spans="1:14" x14ac:dyDescent="0.25">
      <c r="A9449" s="12">
        <v>13.829644</v>
      </c>
      <c r="B9449" s="12">
        <v>-0.20019400000000001</v>
      </c>
      <c r="C9449" s="1" t="s">
        <v>63</v>
      </c>
      <c r="D9449" s="1" t="s">
        <v>64</v>
      </c>
      <c r="E9449" s="1" t="s">
        <v>144</v>
      </c>
      <c r="F9449" s="1" t="s">
        <v>145</v>
      </c>
      <c r="G9449" s="1" t="s">
        <v>17655</v>
      </c>
      <c r="H9449" s="1" t="s">
        <v>17656</v>
      </c>
      <c r="I9449" s="12">
        <v>0</v>
      </c>
      <c r="J9449" s="1" t="s">
        <v>166</v>
      </c>
      <c r="K9449" s="1" t="str">
        <f>LEFT(Table9[[#This Row],[PCODE]],9)&amp;"0000"&amp;RIGHT(Table9[[#This Row],[PCODE]],3)</f>
        <v>BFA0560020000125</v>
      </c>
      <c r="L9449" s="1">
        <f>LEN(Table9[[#This Row],[rowcapcode3]])</f>
        <v>16</v>
      </c>
      <c r="M9449" s="1" t="str">
        <f>Table9[[#This Row],[ADM2_CODE]]</f>
        <v>BFA056002</v>
      </c>
      <c r="N9449" s="1" t="str">
        <f>Table9[[#This Row],[ADM1_CODE]]</f>
        <v>BFA056</v>
      </c>
    </row>
    <row r="9450" spans="1:14" x14ac:dyDescent="0.25">
      <c r="A9450" s="12">
        <v>13.830226</v>
      </c>
      <c r="B9450" s="12">
        <v>-0.749417</v>
      </c>
      <c r="C9450" s="1" t="s">
        <v>59</v>
      </c>
      <c r="D9450" s="1" t="s">
        <v>60</v>
      </c>
      <c r="E9450" s="1" t="s">
        <v>116</v>
      </c>
      <c r="F9450" s="1" t="s">
        <v>117</v>
      </c>
      <c r="G9450" s="1" t="s">
        <v>17657</v>
      </c>
      <c r="H9450" s="1" t="s">
        <v>17658</v>
      </c>
      <c r="I9450" s="12">
        <v>0</v>
      </c>
      <c r="J9450" s="1" t="s">
        <v>166</v>
      </c>
      <c r="K9450" s="1" t="str">
        <f>LEFT(Table9[[#This Row],[PCODE]],9)&amp;"0000"&amp;RIGHT(Table9[[#This Row],[PCODE]],3)</f>
        <v>BFA0490030000134</v>
      </c>
      <c r="L9450" s="1">
        <f>LEN(Table9[[#This Row],[rowcapcode3]])</f>
        <v>16</v>
      </c>
      <c r="M9450" s="1" t="str">
        <f>Table9[[#This Row],[ADM2_CODE]]</f>
        <v>BFA049003</v>
      </c>
      <c r="N9450" s="1" t="str">
        <f>Table9[[#This Row],[ADM1_CODE]]</f>
        <v>BFA049</v>
      </c>
    </row>
    <row r="9451" spans="1:14" x14ac:dyDescent="0.25">
      <c r="A9451" s="12">
        <v>13.831731</v>
      </c>
      <c r="B9451" s="12">
        <v>-1.608155</v>
      </c>
      <c r="C9451" s="1" t="s">
        <v>59</v>
      </c>
      <c r="D9451" s="1" t="s">
        <v>60</v>
      </c>
      <c r="E9451" s="1" t="s">
        <v>112</v>
      </c>
      <c r="F9451" s="1" t="s">
        <v>113</v>
      </c>
      <c r="G9451" s="1" t="s">
        <v>17659</v>
      </c>
      <c r="H9451" s="1" t="s">
        <v>17660</v>
      </c>
      <c r="I9451" s="12">
        <v>0</v>
      </c>
      <c r="J9451" s="1" t="s">
        <v>166</v>
      </c>
      <c r="K9451" s="1" t="str">
        <f>LEFT(Table9[[#This Row],[PCODE]],9)&amp;"0000"&amp;RIGHT(Table9[[#This Row],[PCODE]],3)</f>
        <v>BFA0490010000156</v>
      </c>
      <c r="L9451" s="1">
        <f>LEN(Table9[[#This Row],[rowcapcode3]])</f>
        <v>16</v>
      </c>
      <c r="M9451" s="1" t="str">
        <f>Table9[[#This Row],[ADM2_CODE]]</f>
        <v>BFA049001</v>
      </c>
      <c r="N9451" s="1" t="str">
        <f>Table9[[#This Row],[ADM1_CODE]]</f>
        <v>BFA049</v>
      </c>
    </row>
    <row r="9452" spans="1:14" x14ac:dyDescent="0.25">
      <c r="A9452" s="12">
        <v>13.832476</v>
      </c>
      <c r="B9452" s="12">
        <v>-2.5759310000000002</v>
      </c>
      <c r="C9452" s="1" t="s">
        <v>55</v>
      </c>
      <c r="D9452" s="1" t="s">
        <v>56</v>
      </c>
      <c r="E9452" s="1" t="s">
        <v>150</v>
      </c>
      <c r="F9452" s="1" t="s">
        <v>151</v>
      </c>
      <c r="G9452" s="1" t="s">
        <v>17661</v>
      </c>
      <c r="H9452" s="1" t="s">
        <v>17662</v>
      </c>
      <c r="I9452" s="12">
        <v>0</v>
      </c>
      <c r="J9452" s="1" t="s">
        <v>166</v>
      </c>
      <c r="K9452" s="1" t="str">
        <f>LEFT(Table9[[#This Row],[PCODE]],9)&amp;"0000"&amp;RIGHT(Table9[[#This Row],[PCODE]],3)</f>
        <v>BFA0540030000004</v>
      </c>
      <c r="L9452" s="1">
        <f>LEN(Table9[[#This Row],[rowcapcode3]])</f>
        <v>16</v>
      </c>
      <c r="M9452" s="1" t="str">
        <f>Table9[[#This Row],[ADM2_CODE]]</f>
        <v>BFA054003</v>
      </c>
      <c r="N9452" s="1" t="str">
        <f>Table9[[#This Row],[ADM1_CODE]]</f>
        <v>BFA054</v>
      </c>
    </row>
    <row r="9453" spans="1:14" x14ac:dyDescent="0.25">
      <c r="A9453" s="12">
        <v>13.834284999999999</v>
      </c>
      <c r="B9453" s="12">
        <v>-2.3313839999999999</v>
      </c>
      <c r="C9453" s="1" t="s">
        <v>55</v>
      </c>
      <c r="D9453" s="1" t="s">
        <v>56</v>
      </c>
      <c r="E9453" s="1" t="s">
        <v>150</v>
      </c>
      <c r="F9453" s="1" t="s">
        <v>151</v>
      </c>
      <c r="G9453" s="1" t="s">
        <v>17663</v>
      </c>
      <c r="H9453" s="1" t="s">
        <v>17664</v>
      </c>
      <c r="I9453" s="12">
        <v>0</v>
      </c>
      <c r="J9453" s="1" t="s">
        <v>166</v>
      </c>
      <c r="K9453" s="1" t="str">
        <f>LEFT(Table9[[#This Row],[PCODE]],9)&amp;"0000"&amp;RIGHT(Table9[[#This Row],[PCODE]],3)</f>
        <v>BFA0540030000421</v>
      </c>
      <c r="L9453" s="1">
        <f>LEN(Table9[[#This Row],[rowcapcode3]])</f>
        <v>16</v>
      </c>
      <c r="M9453" s="1" t="str">
        <f>Table9[[#This Row],[ADM2_CODE]]</f>
        <v>BFA054003</v>
      </c>
      <c r="N9453" s="1" t="str">
        <f>Table9[[#This Row],[ADM1_CODE]]</f>
        <v>BFA054</v>
      </c>
    </row>
    <row r="9454" spans="1:14" x14ac:dyDescent="0.25">
      <c r="A9454" s="12">
        <v>13.838234999999999</v>
      </c>
      <c r="B9454" s="12">
        <v>-2.6092680000000001</v>
      </c>
      <c r="C9454" s="1" t="s">
        <v>55</v>
      </c>
      <c r="D9454" s="1" t="s">
        <v>56</v>
      </c>
      <c r="E9454" s="1" t="s">
        <v>150</v>
      </c>
      <c r="F9454" s="1" t="s">
        <v>151</v>
      </c>
      <c r="G9454" s="1" t="s">
        <v>17665</v>
      </c>
      <c r="H9454" s="1" t="s">
        <v>17666</v>
      </c>
      <c r="I9454" s="12">
        <v>0</v>
      </c>
      <c r="J9454" s="1" t="s">
        <v>166</v>
      </c>
      <c r="K9454" s="1" t="str">
        <f>LEFT(Table9[[#This Row],[PCODE]],9)&amp;"0000"&amp;RIGHT(Table9[[#This Row],[PCODE]],3)</f>
        <v>BFA0540030000266</v>
      </c>
      <c r="L9454" s="1">
        <f>LEN(Table9[[#This Row],[rowcapcode3]])</f>
        <v>16</v>
      </c>
      <c r="M9454" s="1" t="str">
        <f>Table9[[#This Row],[ADM2_CODE]]</f>
        <v>BFA054003</v>
      </c>
      <c r="N9454" s="1" t="str">
        <f>Table9[[#This Row],[ADM1_CODE]]</f>
        <v>BFA054</v>
      </c>
    </row>
    <row r="9455" spans="1:14" x14ac:dyDescent="0.25">
      <c r="A9455" s="12">
        <v>13.838234999999999</v>
      </c>
      <c r="B9455" s="12">
        <v>-2.6092680000000001</v>
      </c>
      <c r="C9455" s="1" t="s">
        <v>55</v>
      </c>
      <c r="D9455" s="1" t="s">
        <v>56</v>
      </c>
      <c r="E9455" s="1" t="s">
        <v>150</v>
      </c>
      <c r="F9455" s="1" t="s">
        <v>151</v>
      </c>
      <c r="G9455" s="1" t="s">
        <v>17667</v>
      </c>
      <c r="H9455" s="1" t="s">
        <v>17668</v>
      </c>
      <c r="I9455" s="12">
        <v>0</v>
      </c>
      <c r="J9455" s="1" t="s">
        <v>166</v>
      </c>
      <c r="K9455" s="1" t="str">
        <f>LEFT(Table9[[#This Row],[PCODE]],9)&amp;"0000"&amp;RIGHT(Table9[[#This Row],[PCODE]],3)</f>
        <v>BFA0540030000311</v>
      </c>
      <c r="L9455" s="1">
        <f>LEN(Table9[[#This Row],[rowcapcode3]])</f>
        <v>16</v>
      </c>
      <c r="M9455" s="1" t="str">
        <f>Table9[[#This Row],[ADM2_CODE]]</f>
        <v>BFA054003</v>
      </c>
      <c r="N9455" s="1" t="str">
        <f>Table9[[#This Row],[ADM1_CODE]]</f>
        <v>BFA054</v>
      </c>
    </row>
    <row r="9456" spans="1:14" x14ac:dyDescent="0.25">
      <c r="A9456" s="12">
        <v>13.840292</v>
      </c>
      <c r="B9456" s="12">
        <v>-1.200583</v>
      </c>
      <c r="C9456" s="1" t="s">
        <v>63</v>
      </c>
      <c r="D9456" s="1" t="s">
        <v>64</v>
      </c>
      <c r="E9456" s="1" t="s">
        <v>148</v>
      </c>
      <c r="F9456" s="1" t="s">
        <v>149</v>
      </c>
      <c r="G9456" s="1" t="s">
        <v>17669</v>
      </c>
      <c r="H9456" s="1" t="s">
        <v>4539</v>
      </c>
      <c r="I9456" s="12">
        <v>0</v>
      </c>
      <c r="J9456" s="1" t="s">
        <v>166</v>
      </c>
      <c r="K9456" s="1" t="str">
        <f>LEFT(Table9[[#This Row],[PCODE]],9)&amp;"0000"&amp;RIGHT(Table9[[#This Row],[PCODE]],3)</f>
        <v>BFA0560030000452</v>
      </c>
      <c r="L9456" s="1">
        <f>LEN(Table9[[#This Row],[rowcapcode3]])</f>
        <v>16</v>
      </c>
      <c r="M9456" s="1" t="str">
        <f>Table9[[#This Row],[ADM2_CODE]]</f>
        <v>BFA056003</v>
      </c>
      <c r="N9456" s="1" t="str">
        <f>Table9[[#This Row],[ADM1_CODE]]</f>
        <v>BFA056</v>
      </c>
    </row>
    <row r="9457" spans="1:14" x14ac:dyDescent="0.25">
      <c r="A9457" s="12">
        <v>13.840605999999999</v>
      </c>
      <c r="B9457" s="12">
        <v>3.6794E-2</v>
      </c>
      <c r="C9457" s="1" t="s">
        <v>63</v>
      </c>
      <c r="D9457" s="1" t="s">
        <v>64</v>
      </c>
      <c r="E9457" s="1" t="s">
        <v>144</v>
      </c>
      <c r="F9457" s="1" t="s">
        <v>145</v>
      </c>
      <c r="G9457" s="1" t="s">
        <v>17670</v>
      </c>
      <c r="H9457" s="1" t="s">
        <v>17671</v>
      </c>
      <c r="I9457" s="12">
        <v>0</v>
      </c>
      <c r="J9457" s="1" t="s">
        <v>166</v>
      </c>
      <c r="K9457" s="1" t="str">
        <f>LEFT(Table9[[#This Row],[PCODE]],9)&amp;"0000"&amp;RIGHT(Table9[[#This Row],[PCODE]],3)</f>
        <v>BFA0560020000358</v>
      </c>
      <c r="L9457" s="1">
        <f>LEN(Table9[[#This Row],[rowcapcode3]])</f>
        <v>16</v>
      </c>
      <c r="M9457" s="1" t="str">
        <f>Table9[[#This Row],[ADM2_CODE]]</f>
        <v>BFA056002</v>
      </c>
      <c r="N9457" s="1" t="str">
        <f>Table9[[#This Row],[ADM1_CODE]]</f>
        <v>BFA056</v>
      </c>
    </row>
    <row r="9458" spans="1:14" x14ac:dyDescent="0.25">
      <c r="A9458" s="12">
        <v>13.84076</v>
      </c>
      <c r="B9458" s="12">
        <v>-1.2595799999999999</v>
      </c>
      <c r="C9458" s="1" t="s">
        <v>63</v>
      </c>
      <c r="D9458" s="1" t="s">
        <v>64</v>
      </c>
      <c r="E9458" s="1" t="s">
        <v>148</v>
      </c>
      <c r="F9458" s="1" t="s">
        <v>149</v>
      </c>
      <c r="G9458" s="1" t="s">
        <v>17672</v>
      </c>
      <c r="H9458" s="1" t="s">
        <v>17673</v>
      </c>
      <c r="I9458" s="12">
        <v>0</v>
      </c>
      <c r="J9458" s="1" t="s">
        <v>166</v>
      </c>
      <c r="K9458" s="1" t="str">
        <f>LEFT(Table9[[#This Row],[PCODE]],9)&amp;"0000"&amp;RIGHT(Table9[[#This Row],[PCODE]],3)</f>
        <v>BFA0560030000449</v>
      </c>
      <c r="L9458" s="1">
        <f>LEN(Table9[[#This Row],[rowcapcode3]])</f>
        <v>16</v>
      </c>
      <c r="M9458" s="1" t="str">
        <f>Table9[[#This Row],[ADM2_CODE]]</f>
        <v>BFA056003</v>
      </c>
      <c r="N9458" s="1" t="str">
        <f>Table9[[#This Row],[ADM1_CODE]]</f>
        <v>BFA056</v>
      </c>
    </row>
    <row r="9459" spans="1:14" x14ac:dyDescent="0.25">
      <c r="A9459" s="12">
        <v>13.842865</v>
      </c>
      <c r="B9459" s="12">
        <v>-2.3573390000000001</v>
      </c>
      <c r="C9459" s="1" t="s">
        <v>55</v>
      </c>
      <c r="D9459" s="1" t="s">
        <v>56</v>
      </c>
      <c r="E9459" s="1" t="s">
        <v>150</v>
      </c>
      <c r="F9459" s="1" t="s">
        <v>151</v>
      </c>
      <c r="G9459" s="1" t="s">
        <v>17674</v>
      </c>
      <c r="H9459" s="1" t="s">
        <v>17675</v>
      </c>
      <c r="I9459" s="12">
        <v>0</v>
      </c>
      <c r="J9459" s="1" t="s">
        <v>166</v>
      </c>
      <c r="K9459" s="1" t="str">
        <f>LEFT(Table9[[#This Row],[PCODE]],9)&amp;"0000"&amp;RIGHT(Table9[[#This Row],[PCODE]],3)</f>
        <v>BFA0540030000474</v>
      </c>
      <c r="L9459" s="1">
        <f>LEN(Table9[[#This Row],[rowcapcode3]])</f>
        <v>16</v>
      </c>
      <c r="M9459" s="1" t="str">
        <f>Table9[[#This Row],[ADM2_CODE]]</f>
        <v>BFA054003</v>
      </c>
      <c r="N9459" s="1" t="str">
        <f>Table9[[#This Row],[ADM1_CODE]]</f>
        <v>BFA054</v>
      </c>
    </row>
    <row r="9460" spans="1:14" x14ac:dyDescent="0.25">
      <c r="A9460" s="12">
        <v>13.843538000000001</v>
      </c>
      <c r="B9460" s="12">
        <v>-1.9029640000000001</v>
      </c>
      <c r="C9460" s="1" t="s">
        <v>55</v>
      </c>
      <c r="D9460" s="1" t="s">
        <v>56</v>
      </c>
      <c r="E9460" s="1" t="s">
        <v>102</v>
      </c>
      <c r="F9460" s="1" t="s">
        <v>103</v>
      </c>
      <c r="G9460" s="1" t="s">
        <v>17676</v>
      </c>
      <c r="H9460" s="1" t="s">
        <v>17677</v>
      </c>
      <c r="I9460" s="12">
        <v>0</v>
      </c>
      <c r="J9460" s="1" t="s">
        <v>166</v>
      </c>
      <c r="K9460" s="1" t="str">
        <f>LEFT(Table9[[#This Row],[PCODE]],9)&amp;"0000"&amp;RIGHT(Table9[[#This Row],[PCODE]],3)</f>
        <v>BFA0540010000003</v>
      </c>
      <c r="L9460" s="1">
        <f>LEN(Table9[[#This Row],[rowcapcode3]])</f>
        <v>16</v>
      </c>
      <c r="M9460" s="1" t="str">
        <f>Table9[[#This Row],[ADM2_CODE]]</f>
        <v>BFA054001</v>
      </c>
      <c r="N9460" s="1" t="str">
        <f>Table9[[#This Row],[ADM1_CODE]]</f>
        <v>BFA054</v>
      </c>
    </row>
    <row r="9461" spans="1:14" x14ac:dyDescent="0.25">
      <c r="A9461" s="12">
        <v>13.844898000000001</v>
      </c>
      <c r="B9461" s="12">
        <v>-0.58513099999999996</v>
      </c>
      <c r="C9461" s="1" t="s">
        <v>59</v>
      </c>
      <c r="D9461" s="1" t="s">
        <v>60</v>
      </c>
      <c r="E9461" s="1" t="s">
        <v>114</v>
      </c>
      <c r="F9461" s="1" t="s">
        <v>115</v>
      </c>
      <c r="G9461" s="1" t="s">
        <v>17678</v>
      </c>
      <c r="H9461" s="1" t="s">
        <v>17679</v>
      </c>
      <c r="I9461" s="12">
        <v>0</v>
      </c>
      <c r="J9461" s="1" t="s">
        <v>166</v>
      </c>
      <c r="K9461" s="1" t="str">
        <f>LEFT(Table9[[#This Row],[PCODE]],9)&amp;"0000"&amp;RIGHT(Table9[[#This Row],[PCODE]],3)</f>
        <v>BFA0490020000306</v>
      </c>
      <c r="L9461" s="1">
        <f>LEN(Table9[[#This Row],[rowcapcode3]])</f>
        <v>16</v>
      </c>
      <c r="M9461" s="1" t="str">
        <f>Table9[[#This Row],[ADM2_CODE]]</f>
        <v>BFA049002</v>
      </c>
      <c r="N9461" s="1" t="str">
        <f>Table9[[#This Row],[ADM1_CODE]]</f>
        <v>BFA049</v>
      </c>
    </row>
    <row r="9462" spans="1:14" x14ac:dyDescent="0.25">
      <c r="A9462" s="12">
        <v>13.846608</v>
      </c>
      <c r="B9462" s="12">
        <v>-2.2013850000000001</v>
      </c>
      <c r="C9462" s="1" t="s">
        <v>55</v>
      </c>
      <c r="D9462" s="1" t="s">
        <v>56</v>
      </c>
      <c r="E9462" s="1" t="s">
        <v>102</v>
      </c>
      <c r="F9462" s="1" t="s">
        <v>103</v>
      </c>
      <c r="G9462" s="1" t="s">
        <v>17680</v>
      </c>
      <c r="H9462" s="1" t="s">
        <v>16697</v>
      </c>
      <c r="I9462" s="12">
        <v>0</v>
      </c>
      <c r="J9462" s="1" t="s">
        <v>166</v>
      </c>
      <c r="K9462" s="1" t="str">
        <f>LEFT(Table9[[#This Row],[PCODE]],9)&amp;"0000"&amp;RIGHT(Table9[[#This Row],[PCODE]],3)</f>
        <v>BFA0540010000100</v>
      </c>
      <c r="L9462" s="1">
        <f>LEN(Table9[[#This Row],[rowcapcode3]])</f>
        <v>16</v>
      </c>
      <c r="M9462" s="1" t="str">
        <f>Table9[[#This Row],[ADM2_CODE]]</f>
        <v>BFA054001</v>
      </c>
      <c r="N9462" s="1" t="str">
        <f>Table9[[#This Row],[ADM1_CODE]]</f>
        <v>BFA054</v>
      </c>
    </row>
    <row r="9463" spans="1:14" x14ac:dyDescent="0.25">
      <c r="A9463" s="12">
        <v>13.847459000000001</v>
      </c>
      <c r="B9463" s="12">
        <v>-1.9714879999999999</v>
      </c>
      <c r="C9463" s="1" t="s">
        <v>55</v>
      </c>
      <c r="D9463" s="1" t="s">
        <v>56</v>
      </c>
      <c r="E9463" s="1" t="s">
        <v>102</v>
      </c>
      <c r="F9463" s="1" t="s">
        <v>103</v>
      </c>
      <c r="G9463" s="1" t="s">
        <v>17681</v>
      </c>
      <c r="H9463" s="1" t="s">
        <v>17682</v>
      </c>
      <c r="I9463" s="12">
        <v>0</v>
      </c>
      <c r="J9463" s="1" t="s">
        <v>166</v>
      </c>
      <c r="K9463" s="1" t="str">
        <f>LEFT(Table9[[#This Row],[PCODE]],9)&amp;"0000"&amp;RIGHT(Table9[[#This Row],[PCODE]],3)</f>
        <v>BFA0540010000149</v>
      </c>
      <c r="L9463" s="1">
        <f>LEN(Table9[[#This Row],[rowcapcode3]])</f>
        <v>16</v>
      </c>
      <c r="M9463" s="1" t="str">
        <f>Table9[[#This Row],[ADM2_CODE]]</f>
        <v>BFA054001</v>
      </c>
      <c r="N9463" s="1" t="str">
        <f>Table9[[#This Row],[ADM1_CODE]]</f>
        <v>BFA054</v>
      </c>
    </row>
    <row r="9464" spans="1:14" x14ac:dyDescent="0.25">
      <c r="A9464" s="12">
        <v>13.847799</v>
      </c>
      <c r="B9464" s="12">
        <v>-2.4171849999999999</v>
      </c>
      <c r="C9464" s="1" t="s">
        <v>55</v>
      </c>
      <c r="D9464" s="1" t="s">
        <v>56</v>
      </c>
      <c r="E9464" s="1" t="s">
        <v>150</v>
      </c>
      <c r="F9464" s="1" t="s">
        <v>151</v>
      </c>
      <c r="G9464" s="1" t="s">
        <v>17683</v>
      </c>
      <c r="H9464" s="1" t="s">
        <v>17684</v>
      </c>
      <c r="I9464" s="12">
        <v>4</v>
      </c>
      <c r="J9464" s="1" t="s">
        <v>288</v>
      </c>
      <c r="K9464" s="1" t="str">
        <f>LEFT(Table9[[#This Row],[PCODE]],9)&amp;"0000"&amp;RIGHT(Table9[[#This Row],[PCODE]],3)</f>
        <v>BFA0540030000196</v>
      </c>
      <c r="L9464" s="1">
        <f>LEN(Table9[[#This Row],[rowcapcode3]])</f>
        <v>16</v>
      </c>
      <c r="M9464" s="1" t="str">
        <f>Table9[[#This Row],[ADM2_CODE]]</f>
        <v>BFA054003</v>
      </c>
      <c r="N9464" s="1" t="str">
        <f>Table9[[#This Row],[ADM1_CODE]]</f>
        <v>BFA054</v>
      </c>
    </row>
    <row r="9465" spans="1:14" x14ac:dyDescent="0.25">
      <c r="A9465" s="12">
        <v>13.848383999999999</v>
      </c>
      <c r="B9465" s="12">
        <v>-2.0189309999999998</v>
      </c>
      <c r="C9465" s="1" t="s">
        <v>55</v>
      </c>
      <c r="D9465" s="1" t="s">
        <v>56</v>
      </c>
      <c r="E9465" s="1" t="s">
        <v>102</v>
      </c>
      <c r="F9465" s="1" t="s">
        <v>103</v>
      </c>
      <c r="G9465" s="1" t="s">
        <v>17685</v>
      </c>
      <c r="H9465" s="1" t="s">
        <v>17686</v>
      </c>
      <c r="I9465" s="12">
        <v>0</v>
      </c>
      <c r="J9465" s="1" t="s">
        <v>166</v>
      </c>
      <c r="K9465" s="1" t="str">
        <f>LEFT(Table9[[#This Row],[PCODE]],9)&amp;"0000"&amp;RIGHT(Table9[[#This Row],[PCODE]],3)</f>
        <v>BFA0540010000063</v>
      </c>
      <c r="L9465" s="1">
        <f>LEN(Table9[[#This Row],[rowcapcode3]])</f>
        <v>16</v>
      </c>
      <c r="M9465" s="1" t="str">
        <f>Table9[[#This Row],[ADM2_CODE]]</f>
        <v>BFA054001</v>
      </c>
      <c r="N9465" s="1" t="str">
        <f>Table9[[#This Row],[ADM1_CODE]]</f>
        <v>BFA054</v>
      </c>
    </row>
    <row r="9466" spans="1:14" x14ac:dyDescent="0.25">
      <c r="A9466" s="12">
        <v>13.848398</v>
      </c>
      <c r="B9466" s="12">
        <v>-0.82498400000000005</v>
      </c>
      <c r="C9466" s="1" t="s">
        <v>59</v>
      </c>
      <c r="D9466" s="1" t="s">
        <v>60</v>
      </c>
      <c r="E9466" s="1" t="s">
        <v>116</v>
      </c>
      <c r="F9466" s="1" t="s">
        <v>117</v>
      </c>
      <c r="G9466" s="1" t="s">
        <v>17687</v>
      </c>
      <c r="H9466" s="1" t="s">
        <v>17688</v>
      </c>
      <c r="I9466" s="12">
        <v>0</v>
      </c>
      <c r="J9466" s="1" t="s">
        <v>166</v>
      </c>
      <c r="K9466" s="1" t="str">
        <f>LEFT(Table9[[#This Row],[PCODE]],9)&amp;"0000"&amp;RIGHT(Table9[[#This Row],[PCODE]],3)</f>
        <v>BFA0490030000366</v>
      </c>
      <c r="L9466" s="1">
        <f>LEN(Table9[[#This Row],[rowcapcode3]])</f>
        <v>16</v>
      </c>
      <c r="M9466" s="1" t="str">
        <f>Table9[[#This Row],[ADM2_CODE]]</f>
        <v>BFA049003</v>
      </c>
      <c r="N9466" s="1" t="str">
        <f>Table9[[#This Row],[ADM1_CODE]]</f>
        <v>BFA049</v>
      </c>
    </row>
    <row r="9467" spans="1:14" x14ac:dyDescent="0.25">
      <c r="A9467" s="12">
        <v>13.849466</v>
      </c>
      <c r="B9467" s="12">
        <v>-0.99343999999999999</v>
      </c>
      <c r="C9467" s="1" t="s">
        <v>63</v>
      </c>
      <c r="D9467" s="1" t="s">
        <v>64</v>
      </c>
      <c r="E9467" s="1" t="s">
        <v>148</v>
      </c>
      <c r="F9467" s="1" t="s">
        <v>149</v>
      </c>
      <c r="G9467" s="1" t="s">
        <v>17689</v>
      </c>
      <c r="H9467" s="1" t="s">
        <v>17690</v>
      </c>
      <c r="I9467" s="12">
        <v>0</v>
      </c>
      <c r="J9467" s="1" t="s">
        <v>166</v>
      </c>
      <c r="K9467" s="1" t="str">
        <f>LEFT(Table9[[#This Row],[PCODE]],9)&amp;"0000"&amp;RIGHT(Table9[[#This Row],[PCODE]],3)</f>
        <v>BFA0560030000542</v>
      </c>
      <c r="L9467" s="1">
        <f>LEN(Table9[[#This Row],[rowcapcode3]])</f>
        <v>16</v>
      </c>
      <c r="M9467" s="1" t="str">
        <f>Table9[[#This Row],[ADM2_CODE]]</f>
        <v>BFA056003</v>
      </c>
      <c r="N9467" s="1" t="str">
        <f>Table9[[#This Row],[ADM1_CODE]]</f>
        <v>BFA056</v>
      </c>
    </row>
    <row r="9468" spans="1:14" x14ac:dyDescent="0.25">
      <c r="A9468" s="12">
        <v>13.853059</v>
      </c>
      <c r="B9468" s="12">
        <v>-1.105793</v>
      </c>
      <c r="C9468" s="1" t="s">
        <v>63</v>
      </c>
      <c r="D9468" s="1" t="s">
        <v>64</v>
      </c>
      <c r="E9468" s="1" t="s">
        <v>148</v>
      </c>
      <c r="F9468" s="1" t="s">
        <v>149</v>
      </c>
      <c r="G9468" s="1" t="s">
        <v>17691</v>
      </c>
      <c r="H9468" s="1" t="s">
        <v>17692</v>
      </c>
      <c r="I9468" s="12">
        <v>0</v>
      </c>
      <c r="J9468" s="1" t="s">
        <v>166</v>
      </c>
      <c r="K9468" s="1" t="str">
        <f>LEFT(Table9[[#This Row],[PCODE]],9)&amp;"0000"&amp;RIGHT(Table9[[#This Row],[PCODE]],3)</f>
        <v>BFA0560030000051</v>
      </c>
      <c r="L9468" s="1">
        <f>LEN(Table9[[#This Row],[rowcapcode3]])</f>
        <v>16</v>
      </c>
      <c r="M9468" s="1" t="str">
        <f>Table9[[#This Row],[ADM2_CODE]]</f>
        <v>BFA056003</v>
      </c>
      <c r="N9468" s="1" t="str">
        <f>Table9[[#This Row],[ADM1_CODE]]</f>
        <v>BFA056</v>
      </c>
    </row>
    <row r="9469" spans="1:14" x14ac:dyDescent="0.25">
      <c r="A9469" s="12">
        <v>13.853387</v>
      </c>
      <c r="B9469" s="12">
        <v>-2.6442260000000002</v>
      </c>
      <c r="C9469" s="1" t="s">
        <v>55</v>
      </c>
      <c r="D9469" s="1" t="s">
        <v>56</v>
      </c>
      <c r="E9469" s="1" t="s">
        <v>150</v>
      </c>
      <c r="F9469" s="1" t="s">
        <v>151</v>
      </c>
      <c r="G9469" s="1" t="s">
        <v>17693</v>
      </c>
      <c r="H9469" s="1" t="s">
        <v>17694</v>
      </c>
      <c r="I9469" s="12">
        <v>0</v>
      </c>
      <c r="J9469" s="1" t="s">
        <v>166</v>
      </c>
      <c r="K9469" s="1" t="str">
        <f>LEFT(Table9[[#This Row],[PCODE]],9)&amp;"0000"&amp;RIGHT(Table9[[#This Row],[PCODE]],3)</f>
        <v>BFA0540030000304</v>
      </c>
      <c r="L9469" s="1">
        <f>LEN(Table9[[#This Row],[rowcapcode3]])</f>
        <v>16</v>
      </c>
      <c r="M9469" s="1" t="str">
        <f>Table9[[#This Row],[ADM2_CODE]]</f>
        <v>BFA054003</v>
      </c>
      <c r="N9469" s="1" t="str">
        <f>Table9[[#This Row],[ADM1_CODE]]</f>
        <v>BFA054</v>
      </c>
    </row>
    <row r="9470" spans="1:14" x14ac:dyDescent="0.25">
      <c r="A9470" s="12">
        <v>13.854142</v>
      </c>
      <c r="B9470" s="12">
        <v>-1.1137060000000001</v>
      </c>
      <c r="C9470" s="1" t="s">
        <v>63</v>
      </c>
      <c r="D9470" s="1" t="s">
        <v>64</v>
      </c>
      <c r="E9470" s="1" t="s">
        <v>148</v>
      </c>
      <c r="F9470" s="1" t="s">
        <v>149</v>
      </c>
      <c r="G9470" s="1" t="s">
        <v>17695</v>
      </c>
      <c r="H9470" s="1" t="s">
        <v>17696</v>
      </c>
      <c r="I9470" s="12">
        <v>0</v>
      </c>
      <c r="J9470" s="1" t="s">
        <v>166</v>
      </c>
      <c r="K9470" s="1" t="str">
        <f>LEFT(Table9[[#This Row],[PCODE]],9)&amp;"0000"&amp;RIGHT(Table9[[#This Row],[PCODE]],3)</f>
        <v>BFA0560030000270</v>
      </c>
      <c r="L9470" s="1">
        <f>LEN(Table9[[#This Row],[rowcapcode3]])</f>
        <v>16</v>
      </c>
      <c r="M9470" s="1" t="str">
        <f>Table9[[#This Row],[ADM2_CODE]]</f>
        <v>BFA056003</v>
      </c>
      <c r="N9470" s="1" t="str">
        <f>Table9[[#This Row],[ADM1_CODE]]</f>
        <v>BFA056</v>
      </c>
    </row>
    <row r="9471" spans="1:14" x14ac:dyDescent="0.25">
      <c r="A9471" s="12">
        <v>13.855521</v>
      </c>
      <c r="B9471" s="12">
        <v>-2.3176559999999999</v>
      </c>
      <c r="C9471" s="1" t="s">
        <v>55</v>
      </c>
      <c r="D9471" s="1" t="s">
        <v>56</v>
      </c>
      <c r="E9471" s="1" t="s">
        <v>150</v>
      </c>
      <c r="F9471" s="1" t="s">
        <v>151</v>
      </c>
      <c r="G9471" s="1" t="s">
        <v>17697</v>
      </c>
      <c r="H9471" s="1" t="s">
        <v>17698</v>
      </c>
      <c r="I9471" s="12">
        <v>0</v>
      </c>
      <c r="J9471" s="1" t="s">
        <v>166</v>
      </c>
      <c r="K9471" s="1" t="str">
        <f>LEFT(Table9[[#This Row],[PCODE]],9)&amp;"0000"&amp;RIGHT(Table9[[#This Row],[PCODE]],3)</f>
        <v>BFA0540030000235</v>
      </c>
      <c r="L9471" s="1">
        <f>LEN(Table9[[#This Row],[rowcapcode3]])</f>
        <v>16</v>
      </c>
      <c r="M9471" s="1" t="str">
        <f>Table9[[#This Row],[ADM2_CODE]]</f>
        <v>BFA054003</v>
      </c>
      <c r="N9471" s="1" t="str">
        <f>Table9[[#This Row],[ADM1_CODE]]</f>
        <v>BFA054</v>
      </c>
    </row>
    <row r="9472" spans="1:14" x14ac:dyDescent="0.25">
      <c r="A9472" s="12">
        <v>13.856327</v>
      </c>
      <c r="B9472" s="12">
        <v>-0.73944900000000002</v>
      </c>
      <c r="C9472" s="1" t="s">
        <v>59</v>
      </c>
      <c r="D9472" s="1" t="s">
        <v>60</v>
      </c>
      <c r="E9472" s="1" t="s">
        <v>116</v>
      </c>
      <c r="F9472" s="1" t="s">
        <v>117</v>
      </c>
      <c r="G9472" s="1" t="s">
        <v>17699</v>
      </c>
      <c r="H9472" s="1" t="s">
        <v>17700</v>
      </c>
      <c r="I9472" s="12">
        <v>0</v>
      </c>
      <c r="J9472" s="1" t="s">
        <v>166</v>
      </c>
      <c r="K9472" s="1" t="str">
        <f>LEFT(Table9[[#This Row],[PCODE]],9)&amp;"0000"&amp;RIGHT(Table9[[#This Row],[PCODE]],3)</f>
        <v>BFA0490030000116</v>
      </c>
      <c r="L9472" s="1">
        <f>LEN(Table9[[#This Row],[rowcapcode3]])</f>
        <v>16</v>
      </c>
      <c r="M9472" s="1" t="str">
        <f>Table9[[#This Row],[ADM2_CODE]]</f>
        <v>BFA049003</v>
      </c>
      <c r="N9472" s="1" t="str">
        <f>Table9[[#This Row],[ADM1_CODE]]</f>
        <v>BFA049</v>
      </c>
    </row>
    <row r="9473" spans="1:14" x14ac:dyDescent="0.25">
      <c r="A9473" s="12">
        <v>13.856845</v>
      </c>
      <c r="B9473" s="12">
        <v>-0.93668200000000001</v>
      </c>
      <c r="C9473" s="1" t="s">
        <v>59</v>
      </c>
      <c r="D9473" s="1" t="s">
        <v>60</v>
      </c>
      <c r="E9473" s="1" t="s">
        <v>116</v>
      </c>
      <c r="F9473" s="1" t="s">
        <v>117</v>
      </c>
      <c r="G9473" s="1" t="s">
        <v>17701</v>
      </c>
      <c r="H9473" s="1" t="s">
        <v>17702</v>
      </c>
      <c r="I9473" s="12">
        <v>0</v>
      </c>
      <c r="J9473" s="1" t="s">
        <v>166</v>
      </c>
      <c r="K9473" s="1" t="str">
        <f>LEFT(Table9[[#This Row],[PCODE]],9)&amp;"0000"&amp;RIGHT(Table9[[#This Row],[PCODE]],3)</f>
        <v>BFA0490030000219</v>
      </c>
      <c r="L9473" s="1">
        <f>LEN(Table9[[#This Row],[rowcapcode3]])</f>
        <v>16</v>
      </c>
      <c r="M9473" s="1" t="str">
        <f>Table9[[#This Row],[ADM2_CODE]]</f>
        <v>BFA049003</v>
      </c>
      <c r="N9473" s="1" t="str">
        <f>Table9[[#This Row],[ADM1_CODE]]</f>
        <v>BFA049</v>
      </c>
    </row>
    <row r="9474" spans="1:14" x14ac:dyDescent="0.25">
      <c r="A9474" s="12">
        <v>13.857353</v>
      </c>
      <c r="B9474" s="12">
        <v>-0.41112599999999999</v>
      </c>
      <c r="C9474" s="1" t="s">
        <v>63</v>
      </c>
      <c r="D9474" s="1" t="s">
        <v>64</v>
      </c>
      <c r="E9474" s="1" t="s">
        <v>144</v>
      </c>
      <c r="F9474" s="1" t="s">
        <v>145</v>
      </c>
      <c r="G9474" s="1" t="s">
        <v>17703</v>
      </c>
      <c r="H9474" s="1" t="s">
        <v>17704</v>
      </c>
      <c r="I9474" s="12">
        <v>0</v>
      </c>
      <c r="J9474" s="1" t="s">
        <v>166</v>
      </c>
      <c r="K9474" s="1" t="str">
        <f>LEFT(Table9[[#This Row],[PCODE]],9)&amp;"0000"&amp;RIGHT(Table9[[#This Row],[PCODE]],3)</f>
        <v>BFA0560020000045</v>
      </c>
      <c r="L9474" s="1">
        <f>LEN(Table9[[#This Row],[rowcapcode3]])</f>
        <v>16</v>
      </c>
      <c r="M9474" s="1" t="str">
        <f>Table9[[#This Row],[ADM2_CODE]]</f>
        <v>BFA056002</v>
      </c>
      <c r="N9474" s="1" t="str">
        <f>Table9[[#This Row],[ADM1_CODE]]</f>
        <v>BFA056</v>
      </c>
    </row>
    <row r="9475" spans="1:14" x14ac:dyDescent="0.25">
      <c r="A9475" s="12">
        <v>13.857485</v>
      </c>
      <c r="B9475" s="12">
        <v>-2.1177049999999999</v>
      </c>
      <c r="C9475" s="1" t="s">
        <v>55</v>
      </c>
      <c r="D9475" s="1" t="s">
        <v>56</v>
      </c>
      <c r="E9475" s="1" t="s">
        <v>102</v>
      </c>
      <c r="F9475" s="1" t="s">
        <v>103</v>
      </c>
      <c r="G9475" s="1" t="s">
        <v>17705</v>
      </c>
      <c r="H9475" s="1" t="s">
        <v>16359</v>
      </c>
      <c r="I9475" s="12">
        <v>0</v>
      </c>
      <c r="J9475" s="1" t="s">
        <v>166</v>
      </c>
      <c r="K9475" s="1" t="str">
        <f>LEFT(Table9[[#This Row],[PCODE]],9)&amp;"0000"&amp;RIGHT(Table9[[#This Row],[PCODE]],3)</f>
        <v>BFA0540010000110</v>
      </c>
      <c r="L9475" s="1">
        <f>LEN(Table9[[#This Row],[rowcapcode3]])</f>
        <v>16</v>
      </c>
      <c r="M9475" s="1" t="str">
        <f>Table9[[#This Row],[ADM2_CODE]]</f>
        <v>BFA054001</v>
      </c>
      <c r="N9475" s="1" t="str">
        <f>Table9[[#This Row],[ADM1_CODE]]</f>
        <v>BFA054</v>
      </c>
    </row>
    <row r="9476" spans="1:14" x14ac:dyDescent="0.25">
      <c r="A9476" s="12">
        <v>13.85788</v>
      </c>
      <c r="B9476" s="12">
        <v>-0.86807500000000004</v>
      </c>
      <c r="C9476" s="1" t="s">
        <v>59</v>
      </c>
      <c r="D9476" s="1" t="s">
        <v>60</v>
      </c>
      <c r="E9476" s="1" t="s">
        <v>116</v>
      </c>
      <c r="F9476" s="1" t="s">
        <v>117</v>
      </c>
      <c r="G9476" s="1" t="s">
        <v>17706</v>
      </c>
      <c r="H9476" s="1" t="s">
        <v>9736</v>
      </c>
      <c r="I9476" s="12">
        <v>0</v>
      </c>
      <c r="J9476" s="1" t="s">
        <v>166</v>
      </c>
      <c r="K9476" s="1" t="str">
        <f>LEFT(Table9[[#This Row],[PCODE]],9)&amp;"0000"&amp;RIGHT(Table9[[#This Row],[PCODE]],3)</f>
        <v>BFA0490030000079</v>
      </c>
      <c r="L9476" s="1">
        <f>LEN(Table9[[#This Row],[rowcapcode3]])</f>
        <v>16</v>
      </c>
      <c r="M9476" s="1" t="str">
        <f>Table9[[#This Row],[ADM2_CODE]]</f>
        <v>BFA049003</v>
      </c>
      <c r="N9476" s="1" t="str">
        <f>Table9[[#This Row],[ADM1_CODE]]</f>
        <v>BFA049</v>
      </c>
    </row>
    <row r="9477" spans="1:14" x14ac:dyDescent="0.25">
      <c r="A9477" s="12">
        <v>13.858381</v>
      </c>
      <c r="B9477" s="12">
        <v>-1.9828319999999999</v>
      </c>
      <c r="C9477" s="1" t="s">
        <v>55</v>
      </c>
      <c r="D9477" s="1" t="s">
        <v>56</v>
      </c>
      <c r="E9477" s="1" t="s">
        <v>102</v>
      </c>
      <c r="F9477" s="1" t="s">
        <v>103</v>
      </c>
      <c r="G9477" s="1" t="s">
        <v>17707</v>
      </c>
      <c r="H9477" s="1" t="s">
        <v>17708</v>
      </c>
      <c r="I9477" s="12">
        <v>0</v>
      </c>
      <c r="J9477" s="1" t="s">
        <v>166</v>
      </c>
      <c r="K9477" s="1" t="str">
        <f>LEFT(Table9[[#This Row],[PCODE]],9)&amp;"0000"&amp;RIGHT(Table9[[#This Row],[PCODE]],3)</f>
        <v>BFA0540010000068</v>
      </c>
      <c r="L9477" s="1">
        <f>LEN(Table9[[#This Row],[rowcapcode3]])</f>
        <v>16</v>
      </c>
      <c r="M9477" s="1" t="str">
        <f>Table9[[#This Row],[ADM2_CODE]]</f>
        <v>BFA054001</v>
      </c>
      <c r="N9477" s="1" t="str">
        <f>Table9[[#This Row],[ADM1_CODE]]</f>
        <v>BFA054</v>
      </c>
    </row>
    <row r="9478" spans="1:14" x14ac:dyDescent="0.25">
      <c r="A9478" s="12">
        <v>13.859439999999999</v>
      </c>
      <c r="B9478" s="12">
        <v>-2.8653369999999998</v>
      </c>
      <c r="C9478" s="1" t="s">
        <v>55</v>
      </c>
      <c r="D9478" s="1" t="s">
        <v>56</v>
      </c>
      <c r="E9478" s="1" t="s">
        <v>150</v>
      </c>
      <c r="F9478" s="1" t="s">
        <v>151</v>
      </c>
      <c r="G9478" s="1" t="s">
        <v>17709</v>
      </c>
      <c r="H9478" s="1" t="s">
        <v>17710</v>
      </c>
      <c r="I9478" s="12">
        <v>0</v>
      </c>
      <c r="J9478" s="1" t="s">
        <v>166</v>
      </c>
      <c r="K9478" s="1" t="str">
        <f>LEFT(Table9[[#This Row],[PCODE]],9)&amp;"0000"&amp;RIGHT(Table9[[#This Row],[PCODE]],3)</f>
        <v>BFA0540030000110</v>
      </c>
      <c r="L9478" s="1">
        <f>LEN(Table9[[#This Row],[rowcapcode3]])</f>
        <v>16</v>
      </c>
      <c r="M9478" s="1" t="str">
        <f>Table9[[#This Row],[ADM2_CODE]]</f>
        <v>BFA054003</v>
      </c>
      <c r="N9478" s="1" t="str">
        <f>Table9[[#This Row],[ADM1_CODE]]</f>
        <v>BFA054</v>
      </c>
    </row>
    <row r="9479" spans="1:14" x14ac:dyDescent="0.25">
      <c r="A9479" s="12">
        <v>13.859926</v>
      </c>
      <c r="B9479" s="12">
        <v>-2.2551009999999998</v>
      </c>
      <c r="C9479" s="1" t="s">
        <v>55</v>
      </c>
      <c r="D9479" s="1" t="s">
        <v>56</v>
      </c>
      <c r="E9479" s="1" t="s">
        <v>150</v>
      </c>
      <c r="F9479" s="1" t="s">
        <v>151</v>
      </c>
      <c r="G9479" s="1" t="s">
        <v>17711</v>
      </c>
      <c r="H9479" s="1" t="s">
        <v>17712</v>
      </c>
      <c r="I9479" s="12">
        <v>0</v>
      </c>
      <c r="J9479" s="1" t="s">
        <v>166</v>
      </c>
      <c r="K9479" s="1" t="str">
        <f>LEFT(Table9[[#This Row],[PCODE]],9)&amp;"0000"&amp;RIGHT(Table9[[#This Row],[PCODE]],3)</f>
        <v>BFA0540030000490</v>
      </c>
      <c r="L9479" s="1">
        <f>LEN(Table9[[#This Row],[rowcapcode3]])</f>
        <v>16</v>
      </c>
      <c r="M9479" s="1" t="str">
        <f>Table9[[#This Row],[ADM2_CODE]]</f>
        <v>BFA054003</v>
      </c>
      <c r="N9479" s="1" t="str">
        <f>Table9[[#This Row],[ADM1_CODE]]</f>
        <v>BFA054</v>
      </c>
    </row>
    <row r="9480" spans="1:14" x14ac:dyDescent="0.25">
      <c r="A9480" s="12">
        <v>13.860599000000001</v>
      </c>
      <c r="B9480" s="12">
        <v>-1.210453</v>
      </c>
      <c r="C9480" s="1" t="s">
        <v>63</v>
      </c>
      <c r="D9480" s="1" t="s">
        <v>64</v>
      </c>
      <c r="E9480" s="1" t="s">
        <v>148</v>
      </c>
      <c r="F9480" s="1" t="s">
        <v>149</v>
      </c>
      <c r="G9480" s="1" t="s">
        <v>17713</v>
      </c>
      <c r="H9480" s="1" t="s">
        <v>12797</v>
      </c>
      <c r="I9480" s="12">
        <v>0</v>
      </c>
      <c r="J9480" s="1" t="s">
        <v>166</v>
      </c>
      <c r="K9480" s="1" t="str">
        <f>LEFT(Table9[[#This Row],[PCODE]],9)&amp;"0000"&amp;RIGHT(Table9[[#This Row],[PCODE]],3)</f>
        <v>BFA0560030000319</v>
      </c>
      <c r="L9480" s="1">
        <f>LEN(Table9[[#This Row],[rowcapcode3]])</f>
        <v>16</v>
      </c>
      <c r="M9480" s="1" t="str">
        <f>Table9[[#This Row],[ADM2_CODE]]</f>
        <v>BFA056003</v>
      </c>
      <c r="N9480" s="1" t="str">
        <f>Table9[[#This Row],[ADM1_CODE]]</f>
        <v>BFA056</v>
      </c>
    </row>
    <row r="9481" spans="1:14" x14ac:dyDescent="0.25">
      <c r="A9481" s="12">
        <v>13.861036</v>
      </c>
      <c r="B9481" s="12">
        <v>-2.063768</v>
      </c>
      <c r="C9481" s="1" t="s">
        <v>55</v>
      </c>
      <c r="D9481" s="1" t="s">
        <v>56</v>
      </c>
      <c r="E9481" s="1" t="s">
        <v>102</v>
      </c>
      <c r="F9481" s="1" t="s">
        <v>103</v>
      </c>
      <c r="G9481" s="1" t="s">
        <v>17714</v>
      </c>
      <c r="H9481" s="1" t="s">
        <v>17715</v>
      </c>
      <c r="I9481" s="12">
        <v>0</v>
      </c>
      <c r="J9481" s="1" t="s">
        <v>166</v>
      </c>
      <c r="K9481" s="1" t="str">
        <f>LEFT(Table9[[#This Row],[PCODE]],9)&amp;"0000"&amp;RIGHT(Table9[[#This Row],[PCODE]],3)</f>
        <v>BFA0540010000147</v>
      </c>
      <c r="L9481" s="1">
        <f>LEN(Table9[[#This Row],[rowcapcode3]])</f>
        <v>16</v>
      </c>
      <c r="M9481" s="1" t="str">
        <f>Table9[[#This Row],[ADM2_CODE]]</f>
        <v>BFA054001</v>
      </c>
      <c r="N9481" s="1" t="str">
        <f>Table9[[#This Row],[ADM1_CODE]]</f>
        <v>BFA054</v>
      </c>
    </row>
    <row r="9482" spans="1:14" x14ac:dyDescent="0.25">
      <c r="A9482" s="12">
        <v>13.865016000000001</v>
      </c>
      <c r="B9482" s="12">
        <v>-1.07945</v>
      </c>
      <c r="C9482" s="1" t="s">
        <v>63</v>
      </c>
      <c r="D9482" s="1" t="s">
        <v>64</v>
      </c>
      <c r="E9482" s="1" t="s">
        <v>148</v>
      </c>
      <c r="F9482" s="1" t="s">
        <v>149</v>
      </c>
      <c r="G9482" s="1" t="s">
        <v>17716</v>
      </c>
      <c r="H9482" s="1" t="s">
        <v>17717</v>
      </c>
      <c r="I9482" s="12">
        <v>0</v>
      </c>
      <c r="J9482" s="1" t="s">
        <v>166</v>
      </c>
      <c r="K9482" s="1" t="str">
        <f>LEFT(Table9[[#This Row],[PCODE]],9)&amp;"0000"&amp;RIGHT(Table9[[#This Row],[PCODE]],3)</f>
        <v>BFA0560030000494</v>
      </c>
      <c r="L9482" s="1">
        <f>LEN(Table9[[#This Row],[rowcapcode3]])</f>
        <v>16</v>
      </c>
      <c r="M9482" s="1" t="str">
        <f>Table9[[#This Row],[ADM2_CODE]]</f>
        <v>BFA056003</v>
      </c>
      <c r="N9482" s="1" t="str">
        <f>Table9[[#This Row],[ADM1_CODE]]</f>
        <v>BFA056</v>
      </c>
    </row>
    <row r="9483" spans="1:14" x14ac:dyDescent="0.25">
      <c r="A9483" s="12">
        <v>13.865518</v>
      </c>
      <c r="B9483" s="12">
        <v>-0.49789600000000001</v>
      </c>
      <c r="C9483" s="1" t="s">
        <v>59</v>
      </c>
      <c r="D9483" s="1" t="s">
        <v>60</v>
      </c>
      <c r="E9483" s="1" t="s">
        <v>114</v>
      </c>
      <c r="F9483" s="1" t="s">
        <v>115</v>
      </c>
      <c r="G9483" s="1" t="s">
        <v>17718</v>
      </c>
      <c r="H9483" s="1" t="s">
        <v>17719</v>
      </c>
      <c r="I9483" s="12">
        <v>0</v>
      </c>
      <c r="J9483" s="1" t="s">
        <v>166</v>
      </c>
      <c r="K9483" s="1" t="str">
        <f>LEFT(Table9[[#This Row],[PCODE]],9)&amp;"0000"&amp;RIGHT(Table9[[#This Row],[PCODE]],3)</f>
        <v>BFA0490020000064</v>
      </c>
      <c r="L9483" s="1">
        <f>LEN(Table9[[#This Row],[rowcapcode3]])</f>
        <v>16</v>
      </c>
      <c r="M9483" s="1" t="str">
        <f>Table9[[#This Row],[ADM2_CODE]]</f>
        <v>BFA049002</v>
      </c>
      <c r="N9483" s="1" t="str">
        <f>Table9[[#This Row],[ADM1_CODE]]</f>
        <v>BFA049</v>
      </c>
    </row>
    <row r="9484" spans="1:14" x14ac:dyDescent="0.25">
      <c r="A9484" s="12">
        <v>13.865842000000001</v>
      </c>
      <c r="B9484" s="12">
        <v>-1.1608419999999999</v>
      </c>
      <c r="C9484" s="1" t="s">
        <v>63</v>
      </c>
      <c r="D9484" s="1" t="s">
        <v>64</v>
      </c>
      <c r="E9484" s="1" t="s">
        <v>148</v>
      </c>
      <c r="F9484" s="1" t="s">
        <v>149</v>
      </c>
      <c r="G9484" s="1" t="s">
        <v>17720</v>
      </c>
      <c r="H9484" s="1" t="s">
        <v>17721</v>
      </c>
      <c r="I9484" s="12">
        <v>4</v>
      </c>
      <c r="J9484" s="1" t="s">
        <v>288</v>
      </c>
      <c r="K9484" s="1" t="str">
        <f>LEFT(Table9[[#This Row],[PCODE]],9)&amp;"0000"&amp;RIGHT(Table9[[#This Row],[PCODE]],3)</f>
        <v>BFA0560030000267</v>
      </c>
      <c r="L9484" s="1">
        <f>LEN(Table9[[#This Row],[rowcapcode3]])</f>
        <v>16</v>
      </c>
      <c r="M9484" s="1" t="str">
        <f>Table9[[#This Row],[ADM2_CODE]]</f>
        <v>BFA056003</v>
      </c>
      <c r="N9484" s="1" t="str">
        <f>Table9[[#This Row],[ADM1_CODE]]</f>
        <v>BFA056</v>
      </c>
    </row>
    <row r="9485" spans="1:14" x14ac:dyDescent="0.25">
      <c r="A9485" s="12">
        <v>13.865842000000001</v>
      </c>
      <c r="B9485" s="12">
        <v>-1.1608419999999999</v>
      </c>
      <c r="C9485" s="1" t="s">
        <v>63</v>
      </c>
      <c r="D9485" s="1" t="s">
        <v>64</v>
      </c>
      <c r="E9485" s="1" t="s">
        <v>148</v>
      </c>
      <c r="F9485" s="1" t="s">
        <v>149</v>
      </c>
      <c r="G9485" s="1" t="s">
        <v>17722</v>
      </c>
      <c r="H9485" s="1" t="s">
        <v>17723</v>
      </c>
      <c r="I9485" s="12">
        <v>0</v>
      </c>
      <c r="J9485" s="1" t="s">
        <v>166</v>
      </c>
      <c r="K9485" s="1" t="str">
        <f>LEFT(Table9[[#This Row],[PCODE]],9)&amp;"0000"&amp;RIGHT(Table9[[#This Row],[PCODE]],3)</f>
        <v>BFA0560030000268</v>
      </c>
      <c r="L9485" s="1">
        <f>LEN(Table9[[#This Row],[rowcapcode3]])</f>
        <v>16</v>
      </c>
      <c r="M9485" s="1" t="str">
        <f>Table9[[#This Row],[ADM2_CODE]]</f>
        <v>BFA056003</v>
      </c>
      <c r="N9485" s="1" t="str">
        <f>Table9[[#This Row],[ADM1_CODE]]</f>
        <v>BFA056</v>
      </c>
    </row>
    <row r="9486" spans="1:14" x14ac:dyDescent="0.25">
      <c r="A9486" s="12">
        <v>13.866229000000001</v>
      </c>
      <c r="B9486" s="12">
        <v>-0.73760899999999996</v>
      </c>
      <c r="C9486" s="1" t="s">
        <v>59</v>
      </c>
      <c r="D9486" s="1" t="s">
        <v>60</v>
      </c>
      <c r="E9486" s="1" t="s">
        <v>116</v>
      </c>
      <c r="F9486" s="1" t="s">
        <v>117</v>
      </c>
      <c r="G9486" s="1" t="s">
        <v>17724</v>
      </c>
      <c r="H9486" s="1" t="s">
        <v>17497</v>
      </c>
      <c r="I9486" s="12">
        <v>0</v>
      </c>
      <c r="J9486" s="1" t="s">
        <v>166</v>
      </c>
      <c r="K9486" s="1" t="str">
        <f>LEFT(Table9[[#This Row],[PCODE]],9)&amp;"0000"&amp;RIGHT(Table9[[#This Row],[PCODE]],3)</f>
        <v>BFA0490030000706</v>
      </c>
      <c r="L9486" s="1">
        <f>LEN(Table9[[#This Row],[rowcapcode3]])</f>
        <v>16</v>
      </c>
      <c r="M9486" s="1" t="str">
        <f>Table9[[#This Row],[ADM2_CODE]]</f>
        <v>BFA049003</v>
      </c>
      <c r="N9486" s="1" t="str">
        <f>Table9[[#This Row],[ADM1_CODE]]</f>
        <v>BFA049</v>
      </c>
    </row>
    <row r="9487" spans="1:14" x14ac:dyDescent="0.25">
      <c r="A9487" s="12">
        <v>13.866764</v>
      </c>
      <c r="B9487" s="12">
        <v>-0.85635899999999998</v>
      </c>
      <c r="C9487" s="1" t="s">
        <v>59</v>
      </c>
      <c r="D9487" s="1" t="s">
        <v>60</v>
      </c>
      <c r="E9487" s="1" t="s">
        <v>116</v>
      </c>
      <c r="F9487" s="1" t="s">
        <v>117</v>
      </c>
      <c r="G9487" s="1" t="s">
        <v>17725</v>
      </c>
      <c r="H9487" s="1" t="s">
        <v>17726</v>
      </c>
      <c r="I9487" s="12">
        <v>0</v>
      </c>
      <c r="J9487" s="1" t="s">
        <v>166</v>
      </c>
      <c r="K9487" s="1" t="str">
        <f>LEFT(Table9[[#This Row],[PCODE]],9)&amp;"0000"&amp;RIGHT(Table9[[#This Row],[PCODE]],3)</f>
        <v>BFA0490030000507</v>
      </c>
      <c r="L9487" s="1">
        <f>LEN(Table9[[#This Row],[rowcapcode3]])</f>
        <v>16</v>
      </c>
      <c r="M9487" s="1" t="str">
        <f>Table9[[#This Row],[ADM2_CODE]]</f>
        <v>BFA049003</v>
      </c>
      <c r="N9487" s="1" t="str">
        <f>Table9[[#This Row],[ADM1_CODE]]</f>
        <v>BFA049</v>
      </c>
    </row>
    <row r="9488" spans="1:14" x14ac:dyDescent="0.25">
      <c r="A9488" s="12">
        <v>13.868819999999999</v>
      </c>
      <c r="B9488" s="12">
        <v>-2.2953480000000002</v>
      </c>
      <c r="C9488" s="1" t="s">
        <v>55</v>
      </c>
      <c r="D9488" s="1" t="s">
        <v>56</v>
      </c>
      <c r="E9488" s="1" t="s">
        <v>150</v>
      </c>
      <c r="F9488" s="1" t="s">
        <v>151</v>
      </c>
      <c r="G9488" s="1" t="s">
        <v>17727</v>
      </c>
      <c r="H9488" s="1" t="s">
        <v>15784</v>
      </c>
      <c r="I9488" s="12">
        <v>0</v>
      </c>
      <c r="J9488" s="1" t="s">
        <v>166</v>
      </c>
      <c r="K9488" s="1" t="str">
        <f>LEFT(Table9[[#This Row],[PCODE]],9)&amp;"0000"&amp;RIGHT(Table9[[#This Row],[PCODE]],3)</f>
        <v>BFA0540030000299</v>
      </c>
      <c r="L9488" s="1">
        <f>LEN(Table9[[#This Row],[rowcapcode3]])</f>
        <v>16</v>
      </c>
      <c r="M9488" s="1" t="str">
        <f>Table9[[#This Row],[ADM2_CODE]]</f>
        <v>BFA054003</v>
      </c>
      <c r="N9488" s="1" t="str">
        <f>Table9[[#This Row],[ADM1_CODE]]</f>
        <v>BFA054</v>
      </c>
    </row>
    <row r="9489" spans="1:14" x14ac:dyDescent="0.25">
      <c r="A9489" s="12">
        <v>13.870809</v>
      </c>
      <c r="B9489" s="12">
        <v>-0.48842999999999998</v>
      </c>
      <c r="C9489" s="1" t="s">
        <v>63</v>
      </c>
      <c r="D9489" s="1" t="s">
        <v>64</v>
      </c>
      <c r="E9489" s="1" t="s">
        <v>144</v>
      </c>
      <c r="F9489" s="1" t="s">
        <v>145</v>
      </c>
      <c r="G9489" s="1" t="s">
        <v>17728</v>
      </c>
      <c r="H9489" s="1" t="s">
        <v>17729</v>
      </c>
      <c r="I9489" s="12">
        <v>0</v>
      </c>
      <c r="J9489" s="1" t="s">
        <v>166</v>
      </c>
      <c r="K9489" s="1" t="str">
        <f>LEFT(Table9[[#This Row],[PCODE]],9)&amp;"0000"&amp;RIGHT(Table9[[#This Row],[PCODE]],3)</f>
        <v>BFA0560020000082</v>
      </c>
      <c r="L9489" s="1">
        <f>LEN(Table9[[#This Row],[rowcapcode3]])</f>
        <v>16</v>
      </c>
      <c r="M9489" s="1" t="str">
        <f>Table9[[#This Row],[ADM2_CODE]]</f>
        <v>BFA056002</v>
      </c>
      <c r="N9489" s="1" t="str">
        <f>Table9[[#This Row],[ADM1_CODE]]</f>
        <v>BFA056</v>
      </c>
    </row>
    <row r="9490" spans="1:14" x14ac:dyDescent="0.25">
      <c r="A9490" s="12">
        <v>13.870965</v>
      </c>
      <c r="B9490" s="12">
        <v>-2.2704659999999999</v>
      </c>
      <c r="C9490" s="1" t="s">
        <v>55</v>
      </c>
      <c r="D9490" s="1" t="s">
        <v>56</v>
      </c>
      <c r="E9490" s="1" t="s">
        <v>150</v>
      </c>
      <c r="F9490" s="1" t="s">
        <v>151</v>
      </c>
      <c r="G9490" s="1" t="s">
        <v>17730</v>
      </c>
      <c r="H9490" s="1" t="s">
        <v>17731</v>
      </c>
      <c r="I9490" s="12">
        <v>0</v>
      </c>
      <c r="J9490" s="1" t="s">
        <v>166</v>
      </c>
      <c r="K9490" s="1" t="str">
        <f>LEFT(Table9[[#This Row],[PCODE]],9)&amp;"0000"&amp;RIGHT(Table9[[#This Row],[PCODE]],3)</f>
        <v>BFA0540030000094</v>
      </c>
      <c r="L9490" s="1">
        <f>LEN(Table9[[#This Row],[rowcapcode3]])</f>
        <v>16</v>
      </c>
      <c r="M9490" s="1" t="str">
        <f>Table9[[#This Row],[ADM2_CODE]]</f>
        <v>BFA054003</v>
      </c>
      <c r="N9490" s="1" t="str">
        <f>Table9[[#This Row],[ADM1_CODE]]</f>
        <v>BFA054</v>
      </c>
    </row>
    <row r="9491" spans="1:14" x14ac:dyDescent="0.25">
      <c r="A9491" s="12">
        <v>13.871187000000001</v>
      </c>
      <c r="B9491" s="12">
        <v>0.44766899999999998</v>
      </c>
      <c r="C9491" s="1" t="s">
        <v>63</v>
      </c>
      <c r="D9491" s="1" t="s">
        <v>64</v>
      </c>
      <c r="E9491" s="1" t="s">
        <v>144</v>
      </c>
      <c r="F9491" s="1" t="s">
        <v>145</v>
      </c>
      <c r="G9491" s="1" t="s">
        <v>17732</v>
      </c>
      <c r="H9491" s="1" t="s">
        <v>17733</v>
      </c>
      <c r="I9491" s="12">
        <v>0</v>
      </c>
      <c r="J9491" s="1" t="s">
        <v>166</v>
      </c>
      <c r="K9491" s="1" t="str">
        <f>LEFT(Table9[[#This Row],[PCODE]],9)&amp;"0000"&amp;RIGHT(Table9[[#This Row],[PCODE]],3)</f>
        <v>BFA0560020000298</v>
      </c>
      <c r="L9491" s="1">
        <f>LEN(Table9[[#This Row],[rowcapcode3]])</f>
        <v>16</v>
      </c>
      <c r="M9491" s="1" t="str">
        <f>Table9[[#This Row],[ADM2_CODE]]</f>
        <v>BFA056002</v>
      </c>
      <c r="N9491" s="1" t="str">
        <f>Table9[[#This Row],[ADM1_CODE]]</f>
        <v>BFA056</v>
      </c>
    </row>
    <row r="9492" spans="1:14" x14ac:dyDescent="0.25">
      <c r="A9492" s="12">
        <v>13.872201</v>
      </c>
      <c r="B9492" s="12">
        <v>-1.244515</v>
      </c>
      <c r="C9492" s="1" t="s">
        <v>63</v>
      </c>
      <c r="D9492" s="1" t="s">
        <v>64</v>
      </c>
      <c r="E9492" s="1" t="s">
        <v>148</v>
      </c>
      <c r="F9492" s="1" t="s">
        <v>149</v>
      </c>
      <c r="G9492" s="1" t="s">
        <v>17734</v>
      </c>
      <c r="H9492" s="1" t="s">
        <v>17735</v>
      </c>
      <c r="I9492" s="12">
        <v>0</v>
      </c>
      <c r="J9492" s="1" t="s">
        <v>166</v>
      </c>
      <c r="K9492" s="1" t="str">
        <f>LEFT(Table9[[#This Row],[PCODE]],9)&amp;"0000"&amp;RIGHT(Table9[[#This Row],[PCODE]],3)</f>
        <v>BFA0560030000322</v>
      </c>
      <c r="L9492" s="1">
        <f>LEN(Table9[[#This Row],[rowcapcode3]])</f>
        <v>16</v>
      </c>
      <c r="M9492" s="1" t="str">
        <f>Table9[[#This Row],[ADM2_CODE]]</f>
        <v>BFA056003</v>
      </c>
      <c r="N9492" s="1" t="str">
        <f>Table9[[#This Row],[ADM1_CODE]]</f>
        <v>BFA056</v>
      </c>
    </row>
    <row r="9493" spans="1:14" x14ac:dyDescent="0.25">
      <c r="A9493" s="12">
        <v>13.872735</v>
      </c>
      <c r="B9493" s="12">
        <v>-1.015971</v>
      </c>
      <c r="C9493" s="1" t="s">
        <v>63</v>
      </c>
      <c r="D9493" s="1" t="s">
        <v>64</v>
      </c>
      <c r="E9493" s="1" t="s">
        <v>148</v>
      </c>
      <c r="F9493" s="1" t="s">
        <v>149</v>
      </c>
      <c r="G9493" s="1" t="s">
        <v>17736</v>
      </c>
      <c r="H9493" s="1" t="s">
        <v>17737</v>
      </c>
      <c r="I9493" s="12">
        <v>0</v>
      </c>
      <c r="J9493" s="1" t="s">
        <v>166</v>
      </c>
      <c r="K9493" s="1" t="str">
        <f>LEFT(Table9[[#This Row],[PCODE]],9)&amp;"0000"&amp;RIGHT(Table9[[#This Row],[PCODE]],3)</f>
        <v>BFA0560030000498</v>
      </c>
      <c r="L9493" s="1">
        <f>LEN(Table9[[#This Row],[rowcapcode3]])</f>
        <v>16</v>
      </c>
      <c r="M9493" s="1" t="str">
        <f>Table9[[#This Row],[ADM2_CODE]]</f>
        <v>BFA056003</v>
      </c>
      <c r="N9493" s="1" t="str">
        <f>Table9[[#This Row],[ADM1_CODE]]</f>
        <v>BFA056</v>
      </c>
    </row>
    <row r="9494" spans="1:14" x14ac:dyDescent="0.25">
      <c r="A9494" s="12">
        <v>13.872949999999999</v>
      </c>
      <c r="B9494" s="12">
        <v>-6.6252000000000005E-2</v>
      </c>
      <c r="C9494" s="1" t="s">
        <v>63</v>
      </c>
      <c r="D9494" s="1" t="s">
        <v>64</v>
      </c>
      <c r="E9494" s="1" t="s">
        <v>144</v>
      </c>
      <c r="F9494" s="1" t="s">
        <v>145</v>
      </c>
      <c r="G9494" s="1" t="s">
        <v>17738</v>
      </c>
      <c r="H9494" s="1" t="s">
        <v>17739</v>
      </c>
      <c r="I9494" s="12">
        <v>0</v>
      </c>
      <c r="J9494" s="1" t="s">
        <v>166</v>
      </c>
      <c r="K9494" s="1" t="str">
        <f>LEFT(Table9[[#This Row],[PCODE]],9)&amp;"0000"&amp;RIGHT(Table9[[#This Row],[PCODE]],3)</f>
        <v>BFA0560020000017</v>
      </c>
      <c r="L9494" s="1">
        <f>LEN(Table9[[#This Row],[rowcapcode3]])</f>
        <v>16</v>
      </c>
      <c r="M9494" s="1" t="str">
        <f>Table9[[#This Row],[ADM2_CODE]]</f>
        <v>BFA056002</v>
      </c>
      <c r="N9494" s="1" t="str">
        <f>Table9[[#This Row],[ADM1_CODE]]</f>
        <v>BFA056</v>
      </c>
    </row>
    <row r="9495" spans="1:14" x14ac:dyDescent="0.25">
      <c r="A9495" s="12">
        <v>13.873576</v>
      </c>
      <c r="B9495" s="12">
        <v>-0.54320400000000002</v>
      </c>
      <c r="C9495" s="1" t="s">
        <v>59</v>
      </c>
      <c r="D9495" s="1" t="s">
        <v>60</v>
      </c>
      <c r="E9495" s="1" t="s">
        <v>114</v>
      </c>
      <c r="F9495" s="1" t="s">
        <v>115</v>
      </c>
      <c r="G9495" s="1" t="s">
        <v>17740</v>
      </c>
      <c r="H9495" s="1" t="s">
        <v>17741</v>
      </c>
      <c r="I9495" s="12">
        <v>0</v>
      </c>
      <c r="J9495" s="1" t="s">
        <v>166</v>
      </c>
      <c r="K9495" s="1" t="str">
        <f>LEFT(Table9[[#This Row],[PCODE]],9)&amp;"0000"&amp;RIGHT(Table9[[#This Row],[PCODE]],3)</f>
        <v>BFA0490020000192</v>
      </c>
      <c r="L9495" s="1">
        <f>LEN(Table9[[#This Row],[rowcapcode3]])</f>
        <v>16</v>
      </c>
      <c r="M9495" s="1" t="str">
        <f>Table9[[#This Row],[ADM2_CODE]]</f>
        <v>BFA049002</v>
      </c>
      <c r="N9495" s="1" t="str">
        <f>Table9[[#This Row],[ADM1_CODE]]</f>
        <v>BFA049</v>
      </c>
    </row>
    <row r="9496" spans="1:14" x14ac:dyDescent="0.25">
      <c r="A9496" s="12">
        <v>13.875121999999999</v>
      </c>
      <c r="B9496" s="12">
        <v>-1.5625610000000001</v>
      </c>
      <c r="C9496" s="1" t="s">
        <v>59</v>
      </c>
      <c r="D9496" s="1" t="s">
        <v>60</v>
      </c>
      <c r="E9496" s="1" t="s">
        <v>112</v>
      </c>
      <c r="F9496" s="1" t="s">
        <v>113</v>
      </c>
      <c r="G9496" s="1" t="s">
        <v>17742</v>
      </c>
      <c r="H9496" s="1" t="s">
        <v>17743</v>
      </c>
      <c r="I9496" s="12">
        <v>0</v>
      </c>
      <c r="J9496" s="1" t="s">
        <v>166</v>
      </c>
      <c r="K9496" s="1" t="str">
        <f>LEFT(Table9[[#This Row],[PCODE]],9)&amp;"0000"&amp;RIGHT(Table9[[#This Row],[PCODE]],3)</f>
        <v>BFA0490010000002</v>
      </c>
      <c r="L9496" s="1">
        <f>LEN(Table9[[#This Row],[rowcapcode3]])</f>
        <v>16</v>
      </c>
      <c r="M9496" s="1" t="str">
        <f>Table9[[#This Row],[ADM2_CODE]]</f>
        <v>BFA049001</v>
      </c>
      <c r="N9496" s="1" t="str">
        <f>Table9[[#This Row],[ADM1_CODE]]</f>
        <v>BFA049</v>
      </c>
    </row>
    <row r="9497" spans="1:14" x14ac:dyDescent="0.25">
      <c r="A9497" s="12">
        <v>13.875209999999999</v>
      </c>
      <c r="B9497" s="12">
        <v>0.25268400000000002</v>
      </c>
      <c r="C9497" s="1" t="s">
        <v>63</v>
      </c>
      <c r="D9497" s="1" t="s">
        <v>64</v>
      </c>
      <c r="E9497" s="1" t="s">
        <v>144</v>
      </c>
      <c r="F9497" s="1" t="s">
        <v>145</v>
      </c>
      <c r="G9497" s="1" t="s">
        <v>17744</v>
      </c>
      <c r="H9497" s="1" t="s">
        <v>17745</v>
      </c>
      <c r="I9497" s="12">
        <v>0</v>
      </c>
      <c r="J9497" s="1" t="s">
        <v>166</v>
      </c>
      <c r="K9497" s="1" t="str">
        <f>LEFT(Table9[[#This Row],[PCODE]],9)&amp;"0000"&amp;RIGHT(Table9[[#This Row],[PCODE]],3)</f>
        <v>BFA0560020000025</v>
      </c>
      <c r="L9497" s="1">
        <f>LEN(Table9[[#This Row],[rowcapcode3]])</f>
        <v>16</v>
      </c>
      <c r="M9497" s="1" t="str">
        <f>Table9[[#This Row],[ADM2_CODE]]</f>
        <v>BFA056002</v>
      </c>
      <c r="N9497" s="1" t="str">
        <f>Table9[[#This Row],[ADM1_CODE]]</f>
        <v>BFA056</v>
      </c>
    </row>
    <row r="9498" spans="1:14" x14ac:dyDescent="0.25">
      <c r="A9498" s="12">
        <v>13.877178000000001</v>
      </c>
      <c r="B9498" s="12">
        <v>-2.5383520000000002</v>
      </c>
      <c r="C9498" s="1" t="s">
        <v>55</v>
      </c>
      <c r="D9498" s="1" t="s">
        <v>56</v>
      </c>
      <c r="E9498" s="1" t="s">
        <v>150</v>
      </c>
      <c r="F9498" s="1" t="s">
        <v>151</v>
      </c>
      <c r="G9498" s="1" t="s">
        <v>17746</v>
      </c>
      <c r="H9498" s="1" t="s">
        <v>17747</v>
      </c>
      <c r="I9498" s="12">
        <v>0</v>
      </c>
      <c r="J9498" s="1" t="s">
        <v>166</v>
      </c>
      <c r="K9498" s="1" t="str">
        <f>LEFT(Table9[[#This Row],[PCODE]],9)&amp;"0000"&amp;RIGHT(Table9[[#This Row],[PCODE]],3)</f>
        <v>BFA0540030000091</v>
      </c>
      <c r="L9498" s="1">
        <f>LEN(Table9[[#This Row],[rowcapcode3]])</f>
        <v>16</v>
      </c>
      <c r="M9498" s="1" t="str">
        <f>Table9[[#This Row],[ADM2_CODE]]</f>
        <v>BFA054003</v>
      </c>
      <c r="N9498" s="1" t="str">
        <f>Table9[[#This Row],[ADM1_CODE]]</f>
        <v>BFA054</v>
      </c>
    </row>
    <row r="9499" spans="1:14" x14ac:dyDescent="0.25">
      <c r="A9499" s="12">
        <v>13.877784</v>
      </c>
      <c r="B9499" s="12">
        <v>-2.5871439999999999</v>
      </c>
      <c r="C9499" s="1" t="s">
        <v>55</v>
      </c>
      <c r="D9499" s="1" t="s">
        <v>56</v>
      </c>
      <c r="E9499" s="1" t="s">
        <v>150</v>
      </c>
      <c r="F9499" s="1" t="s">
        <v>151</v>
      </c>
      <c r="G9499" s="1" t="s">
        <v>17748</v>
      </c>
      <c r="H9499" s="1" t="s">
        <v>17749</v>
      </c>
      <c r="I9499" s="12">
        <v>0</v>
      </c>
      <c r="J9499" s="1" t="s">
        <v>166</v>
      </c>
      <c r="K9499" s="1" t="str">
        <f>LEFT(Table9[[#This Row],[PCODE]],9)&amp;"0000"&amp;RIGHT(Table9[[#This Row],[PCODE]],3)</f>
        <v>BFA0540030000143</v>
      </c>
      <c r="L9499" s="1">
        <f>LEN(Table9[[#This Row],[rowcapcode3]])</f>
        <v>16</v>
      </c>
      <c r="M9499" s="1" t="str">
        <f>Table9[[#This Row],[ADM2_CODE]]</f>
        <v>BFA054003</v>
      </c>
      <c r="N9499" s="1" t="str">
        <f>Table9[[#This Row],[ADM1_CODE]]</f>
        <v>BFA054</v>
      </c>
    </row>
    <row r="9500" spans="1:14" x14ac:dyDescent="0.25">
      <c r="A9500" s="12">
        <v>13.878715</v>
      </c>
      <c r="B9500" s="12">
        <v>-2.6711230000000001</v>
      </c>
      <c r="C9500" s="1" t="s">
        <v>55</v>
      </c>
      <c r="D9500" s="1" t="s">
        <v>56</v>
      </c>
      <c r="E9500" s="1" t="s">
        <v>150</v>
      </c>
      <c r="F9500" s="1" t="s">
        <v>151</v>
      </c>
      <c r="G9500" s="1" t="s">
        <v>17750</v>
      </c>
      <c r="H9500" s="1" t="s">
        <v>17751</v>
      </c>
      <c r="I9500" s="12">
        <v>0</v>
      </c>
      <c r="J9500" s="1" t="s">
        <v>166</v>
      </c>
      <c r="K9500" s="1" t="str">
        <f>LEFT(Table9[[#This Row],[PCODE]],9)&amp;"0000"&amp;RIGHT(Table9[[#This Row],[PCODE]],3)</f>
        <v>BFA0540030000152</v>
      </c>
      <c r="L9500" s="1">
        <f>LEN(Table9[[#This Row],[rowcapcode3]])</f>
        <v>16</v>
      </c>
      <c r="M9500" s="1" t="str">
        <f>Table9[[#This Row],[ADM2_CODE]]</f>
        <v>BFA054003</v>
      </c>
      <c r="N9500" s="1" t="str">
        <f>Table9[[#This Row],[ADM1_CODE]]</f>
        <v>BFA054</v>
      </c>
    </row>
    <row r="9501" spans="1:14" x14ac:dyDescent="0.25">
      <c r="A9501" s="12">
        <v>13.880469</v>
      </c>
      <c r="B9501" s="12">
        <v>-1.269288</v>
      </c>
      <c r="C9501" s="1" t="s">
        <v>63</v>
      </c>
      <c r="D9501" s="1" t="s">
        <v>64</v>
      </c>
      <c r="E9501" s="1" t="s">
        <v>148</v>
      </c>
      <c r="F9501" s="1" t="s">
        <v>149</v>
      </c>
      <c r="G9501" s="1" t="s">
        <v>17752</v>
      </c>
      <c r="H9501" s="1" t="s">
        <v>17753</v>
      </c>
      <c r="I9501" s="12">
        <v>0</v>
      </c>
      <c r="J9501" s="1" t="s">
        <v>166</v>
      </c>
      <c r="K9501" s="1" t="str">
        <f>LEFT(Table9[[#This Row],[PCODE]],9)&amp;"0000"&amp;RIGHT(Table9[[#This Row],[PCODE]],3)</f>
        <v>BFA0560030000553</v>
      </c>
      <c r="L9501" s="1">
        <f>LEN(Table9[[#This Row],[rowcapcode3]])</f>
        <v>16</v>
      </c>
      <c r="M9501" s="1" t="str">
        <f>Table9[[#This Row],[ADM2_CODE]]</f>
        <v>BFA056003</v>
      </c>
      <c r="N9501" s="1" t="str">
        <f>Table9[[#This Row],[ADM1_CODE]]</f>
        <v>BFA056</v>
      </c>
    </row>
    <row r="9502" spans="1:14" x14ac:dyDescent="0.25">
      <c r="A9502" s="12">
        <v>13.881098</v>
      </c>
      <c r="B9502" s="12">
        <v>-1.44242</v>
      </c>
      <c r="C9502" s="1" t="s">
        <v>63</v>
      </c>
      <c r="D9502" s="1" t="s">
        <v>64</v>
      </c>
      <c r="E9502" s="1" t="s">
        <v>148</v>
      </c>
      <c r="F9502" s="1" t="s">
        <v>149</v>
      </c>
      <c r="G9502" s="1" t="s">
        <v>17754</v>
      </c>
      <c r="H9502" s="1" t="s">
        <v>17465</v>
      </c>
      <c r="I9502" s="12">
        <v>0</v>
      </c>
      <c r="J9502" s="1" t="s">
        <v>166</v>
      </c>
      <c r="K9502" s="1" t="str">
        <f>LEFT(Table9[[#This Row],[PCODE]],9)&amp;"0000"&amp;RIGHT(Table9[[#This Row],[PCODE]],3)</f>
        <v>BFA0560030000004</v>
      </c>
      <c r="L9502" s="1">
        <f>LEN(Table9[[#This Row],[rowcapcode3]])</f>
        <v>16</v>
      </c>
      <c r="M9502" s="1" t="str">
        <f>Table9[[#This Row],[ADM2_CODE]]</f>
        <v>BFA056003</v>
      </c>
      <c r="N9502" s="1" t="str">
        <f>Table9[[#This Row],[ADM1_CODE]]</f>
        <v>BFA056</v>
      </c>
    </row>
    <row r="9503" spans="1:14" x14ac:dyDescent="0.25">
      <c r="A9503" s="12">
        <v>13.882217000000001</v>
      </c>
      <c r="B9503" s="12">
        <v>-1.7516020000000001</v>
      </c>
      <c r="C9503" s="1" t="s">
        <v>63</v>
      </c>
      <c r="D9503" s="1" t="s">
        <v>64</v>
      </c>
      <c r="E9503" s="1" t="s">
        <v>148</v>
      </c>
      <c r="F9503" s="1" t="s">
        <v>149</v>
      </c>
      <c r="G9503" s="1" t="s">
        <v>17755</v>
      </c>
      <c r="H9503" s="1" t="s">
        <v>17756</v>
      </c>
      <c r="I9503" s="12">
        <v>0</v>
      </c>
      <c r="J9503" s="1" t="s">
        <v>166</v>
      </c>
      <c r="K9503" s="1" t="str">
        <f>LEFT(Table9[[#This Row],[PCODE]],9)&amp;"0000"&amp;RIGHT(Table9[[#This Row],[PCODE]],3)</f>
        <v>BFA0560030000440</v>
      </c>
      <c r="L9503" s="1">
        <f>LEN(Table9[[#This Row],[rowcapcode3]])</f>
        <v>16</v>
      </c>
      <c r="M9503" s="1" t="str">
        <f>Table9[[#This Row],[ADM2_CODE]]</f>
        <v>BFA056003</v>
      </c>
      <c r="N9503" s="1" t="str">
        <f>Table9[[#This Row],[ADM1_CODE]]</f>
        <v>BFA056</v>
      </c>
    </row>
    <row r="9504" spans="1:14" x14ac:dyDescent="0.25">
      <c r="A9504" s="12">
        <v>13.882605</v>
      </c>
      <c r="B9504" s="12">
        <v>-1.9550970000000001</v>
      </c>
      <c r="C9504" s="1" t="s">
        <v>55</v>
      </c>
      <c r="D9504" s="1" t="s">
        <v>56</v>
      </c>
      <c r="E9504" s="1" t="s">
        <v>102</v>
      </c>
      <c r="F9504" s="1" t="s">
        <v>103</v>
      </c>
      <c r="G9504" s="1" t="s">
        <v>17757</v>
      </c>
      <c r="H9504" s="1" t="s">
        <v>17758</v>
      </c>
      <c r="I9504" s="12">
        <v>0</v>
      </c>
      <c r="J9504" s="1" t="s">
        <v>166</v>
      </c>
      <c r="K9504" s="1" t="str">
        <f>LEFT(Table9[[#This Row],[PCODE]],9)&amp;"0000"&amp;RIGHT(Table9[[#This Row],[PCODE]],3)</f>
        <v>BFA0540010000168</v>
      </c>
      <c r="L9504" s="1">
        <f>LEN(Table9[[#This Row],[rowcapcode3]])</f>
        <v>16</v>
      </c>
      <c r="M9504" s="1" t="str">
        <f>Table9[[#This Row],[ADM2_CODE]]</f>
        <v>BFA054001</v>
      </c>
      <c r="N9504" s="1" t="str">
        <f>Table9[[#This Row],[ADM1_CODE]]</f>
        <v>BFA054</v>
      </c>
    </row>
    <row r="9505" spans="1:14" x14ac:dyDescent="0.25">
      <c r="A9505" s="12">
        <v>13.883089999999999</v>
      </c>
      <c r="B9505" s="12">
        <v>-0.16506499999999999</v>
      </c>
      <c r="C9505" s="1" t="s">
        <v>63</v>
      </c>
      <c r="D9505" s="1" t="s">
        <v>64</v>
      </c>
      <c r="E9505" s="1" t="s">
        <v>144</v>
      </c>
      <c r="F9505" s="1" t="s">
        <v>145</v>
      </c>
      <c r="G9505" s="1" t="s">
        <v>17759</v>
      </c>
      <c r="H9505" s="1" t="s">
        <v>17760</v>
      </c>
      <c r="I9505" s="12">
        <v>0</v>
      </c>
      <c r="J9505" s="1" t="s">
        <v>166</v>
      </c>
      <c r="K9505" s="1" t="str">
        <f>LEFT(Table9[[#This Row],[PCODE]],9)&amp;"0000"&amp;RIGHT(Table9[[#This Row],[PCODE]],3)</f>
        <v>BFA0560020000198</v>
      </c>
      <c r="L9505" s="1">
        <f>LEN(Table9[[#This Row],[rowcapcode3]])</f>
        <v>16</v>
      </c>
      <c r="M9505" s="1" t="str">
        <f>Table9[[#This Row],[ADM2_CODE]]</f>
        <v>BFA056002</v>
      </c>
      <c r="N9505" s="1" t="str">
        <f>Table9[[#This Row],[ADM1_CODE]]</f>
        <v>BFA056</v>
      </c>
    </row>
    <row r="9506" spans="1:14" x14ac:dyDescent="0.25">
      <c r="A9506" s="12">
        <v>13.884887000000001</v>
      </c>
      <c r="B9506" s="12">
        <v>-0.96880299999999997</v>
      </c>
      <c r="C9506" s="1" t="s">
        <v>63</v>
      </c>
      <c r="D9506" s="1" t="s">
        <v>64</v>
      </c>
      <c r="E9506" s="1" t="s">
        <v>148</v>
      </c>
      <c r="F9506" s="1" t="s">
        <v>149</v>
      </c>
      <c r="G9506" s="1" t="s">
        <v>17761</v>
      </c>
      <c r="H9506" s="1" t="s">
        <v>17762</v>
      </c>
      <c r="I9506" s="12">
        <v>0</v>
      </c>
      <c r="J9506" s="1" t="s">
        <v>166</v>
      </c>
      <c r="K9506" s="1" t="str">
        <f>LEFT(Table9[[#This Row],[PCODE]],9)&amp;"0000"&amp;RIGHT(Table9[[#This Row],[PCODE]],3)</f>
        <v>BFA0560030000293</v>
      </c>
      <c r="L9506" s="1">
        <f>LEN(Table9[[#This Row],[rowcapcode3]])</f>
        <v>16</v>
      </c>
      <c r="M9506" s="1" t="str">
        <f>Table9[[#This Row],[ADM2_CODE]]</f>
        <v>BFA056003</v>
      </c>
      <c r="N9506" s="1" t="str">
        <f>Table9[[#This Row],[ADM1_CODE]]</f>
        <v>BFA056</v>
      </c>
    </row>
    <row r="9507" spans="1:14" x14ac:dyDescent="0.25">
      <c r="A9507" s="12">
        <v>13.887708999999999</v>
      </c>
      <c r="B9507" s="12">
        <v>0.38608799999999999</v>
      </c>
      <c r="C9507" s="1" t="s">
        <v>63</v>
      </c>
      <c r="D9507" s="1" t="s">
        <v>64</v>
      </c>
      <c r="E9507" s="1" t="s">
        <v>144</v>
      </c>
      <c r="F9507" s="1" t="s">
        <v>145</v>
      </c>
      <c r="G9507" s="1" t="s">
        <v>17763</v>
      </c>
      <c r="H9507" s="1" t="s">
        <v>17764</v>
      </c>
      <c r="I9507" s="12">
        <v>0</v>
      </c>
      <c r="J9507" s="1" t="s">
        <v>166</v>
      </c>
      <c r="K9507" s="1" t="str">
        <f>LEFT(Table9[[#This Row],[PCODE]],9)&amp;"0000"&amp;RIGHT(Table9[[#This Row],[PCODE]],3)</f>
        <v>BFA0560020000139</v>
      </c>
      <c r="L9507" s="1">
        <f>LEN(Table9[[#This Row],[rowcapcode3]])</f>
        <v>16</v>
      </c>
      <c r="M9507" s="1" t="str">
        <f>Table9[[#This Row],[ADM2_CODE]]</f>
        <v>BFA056002</v>
      </c>
      <c r="N9507" s="1" t="str">
        <f>Table9[[#This Row],[ADM1_CODE]]</f>
        <v>BFA056</v>
      </c>
    </row>
    <row r="9508" spans="1:14" x14ac:dyDescent="0.25">
      <c r="A9508" s="12">
        <v>13.887798999999999</v>
      </c>
      <c r="B9508" s="12">
        <v>-1.295971</v>
      </c>
      <c r="C9508" s="1" t="s">
        <v>63</v>
      </c>
      <c r="D9508" s="1" t="s">
        <v>64</v>
      </c>
      <c r="E9508" s="1" t="s">
        <v>148</v>
      </c>
      <c r="F9508" s="1" t="s">
        <v>149</v>
      </c>
      <c r="G9508" s="1" t="s">
        <v>17765</v>
      </c>
      <c r="H9508" s="1" t="s">
        <v>17766</v>
      </c>
      <c r="I9508" s="12">
        <v>0</v>
      </c>
      <c r="J9508" s="1" t="s">
        <v>166</v>
      </c>
      <c r="K9508" s="1" t="str">
        <f>LEFT(Table9[[#This Row],[PCODE]],9)&amp;"0000"&amp;RIGHT(Table9[[#This Row],[PCODE]],3)</f>
        <v>BFA0560030000464</v>
      </c>
      <c r="L9508" s="1">
        <f>LEN(Table9[[#This Row],[rowcapcode3]])</f>
        <v>16</v>
      </c>
      <c r="M9508" s="1" t="str">
        <f>Table9[[#This Row],[ADM2_CODE]]</f>
        <v>BFA056003</v>
      </c>
      <c r="N9508" s="1" t="str">
        <f>Table9[[#This Row],[ADM1_CODE]]</f>
        <v>BFA056</v>
      </c>
    </row>
    <row r="9509" spans="1:14" x14ac:dyDescent="0.25">
      <c r="A9509" s="12">
        <v>13.888382</v>
      </c>
      <c r="B9509" s="12">
        <v>-0.15373800000000001</v>
      </c>
      <c r="C9509" s="1" t="s">
        <v>63</v>
      </c>
      <c r="D9509" s="1" t="s">
        <v>64</v>
      </c>
      <c r="E9509" s="1" t="s">
        <v>144</v>
      </c>
      <c r="F9509" s="1" t="s">
        <v>145</v>
      </c>
      <c r="G9509" s="1" t="s">
        <v>17767</v>
      </c>
      <c r="H9509" s="1" t="s">
        <v>17768</v>
      </c>
      <c r="I9509" s="12">
        <v>0</v>
      </c>
      <c r="J9509" s="1" t="s">
        <v>166</v>
      </c>
      <c r="K9509" s="1" t="str">
        <f>LEFT(Table9[[#This Row],[PCODE]],9)&amp;"0000"&amp;RIGHT(Table9[[#This Row],[PCODE]],3)</f>
        <v>BFA0560020000032</v>
      </c>
      <c r="L9509" s="1">
        <f>LEN(Table9[[#This Row],[rowcapcode3]])</f>
        <v>16</v>
      </c>
      <c r="M9509" s="1" t="str">
        <f>Table9[[#This Row],[ADM2_CODE]]</f>
        <v>BFA056002</v>
      </c>
      <c r="N9509" s="1" t="str">
        <f>Table9[[#This Row],[ADM1_CODE]]</f>
        <v>BFA056</v>
      </c>
    </row>
    <row r="9510" spans="1:14" x14ac:dyDescent="0.25">
      <c r="A9510" s="12">
        <v>13.888624</v>
      </c>
      <c r="B9510" s="12">
        <v>-0.60953100000000004</v>
      </c>
      <c r="C9510" s="1" t="s">
        <v>59</v>
      </c>
      <c r="D9510" s="1" t="s">
        <v>60</v>
      </c>
      <c r="E9510" s="1" t="s">
        <v>114</v>
      </c>
      <c r="F9510" s="1" t="s">
        <v>115</v>
      </c>
      <c r="G9510" s="1" t="s">
        <v>17769</v>
      </c>
      <c r="H9510" s="1" t="s">
        <v>17770</v>
      </c>
      <c r="I9510" s="12">
        <v>0</v>
      </c>
      <c r="J9510" s="1" t="s">
        <v>166</v>
      </c>
      <c r="K9510" s="1" t="str">
        <f>LEFT(Table9[[#This Row],[PCODE]],9)&amp;"0000"&amp;RIGHT(Table9[[#This Row],[PCODE]],3)</f>
        <v>BFA0490020000231</v>
      </c>
      <c r="L9510" s="1">
        <f>LEN(Table9[[#This Row],[rowcapcode3]])</f>
        <v>16</v>
      </c>
      <c r="M9510" s="1" t="str">
        <f>Table9[[#This Row],[ADM2_CODE]]</f>
        <v>BFA049002</v>
      </c>
      <c r="N9510" s="1" t="str">
        <f>Table9[[#This Row],[ADM1_CODE]]</f>
        <v>BFA049</v>
      </c>
    </row>
    <row r="9511" spans="1:14" x14ac:dyDescent="0.25">
      <c r="A9511" s="12">
        <v>13.889158</v>
      </c>
      <c r="B9511" s="12">
        <v>-0.43673099999999998</v>
      </c>
      <c r="C9511" s="1" t="s">
        <v>63</v>
      </c>
      <c r="D9511" s="1" t="s">
        <v>64</v>
      </c>
      <c r="E9511" s="1" t="s">
        <v>144</v>
      </c>
      <c r="F9511" s="1" t="s">
        <v>145</v>
      </c>
      <c r="G9511" s="1" t="s">
        <v>17771</v>
      </c>
      <c r="H9511" s="1" t="s">
        <v>17772</v>
      </c>
      <c r="I9511" s="12">
        <v>0</v>
      </c>
      <c r="J9511" s="1" t="s">
        <v>166</v>
      </c>
      <c r="K9511" s="1" t="str">
        <f>LEFT(Table9[[#This Row],[PCODE]],9)&amp;"0000"&amp;RIGHT(Table9[[#This Row],[PCODE]],3)</f>
        <v>BFA0560020000177</v>
      </c>
      <c r="L9511" s="1">
        <f>LEN(Table9[[#This Row],[rowcapcode3]])</f>
        <v>16</v>
      </c>
      <c r="M9511" s="1" t="str">
        <f>Table9[[#This Row],[ADM2_CODE]]</f>
        <v>BFA056002</v>
      </c>
      <c r="N9511" s="1" t="str">
        <f>Table9[[#This Row],[ADM1_CODE]]</f>
        <v>BFA056</v>
      </c>
    </row>
    <row r="9512" spans="1:14" x14ac:dyDescent="0.25">
      <c r="A9512" s="12">
        <v>13.890361</v>
      </c>
      <c r="B9512" s="12">
        <v>-2.5033479999999999</v>
      </c>
      <c r="C9512" s="1" t="s">
        <v>55</v>
      </c>
      <c r="D9512" s="1" t="s">
        <v>56</v>
      </c>
      <c r="E9512" s="1" t="s">
        <v>150</v>
      </c>
      <c r="F9512" s="1" t="s">
        <v>151</v>
      </c>
      <c r="G9512" s="1" t="s">
        <v>17773</v>
      </c>
      <c r="H9512" s="1" t="s">
        <v>17774</v>
      </c>
      <c r="I9512" s="12">
        <v>0</v>
      </c>
      <c r="J9512" s="1" t="s">
        <v>166</v>
      </c>
      <c r="K9512" s="1" t="str">
        <f>LEFT(Table9[[#This Row],[PCODE]],9)&amp;"0000"&amp;RIGHT(Table9[[#This Row],[PCODE]],3)</f>
        <v>BFA0540030000140</v>
      </c>
      <c r="L9512" s="1">
        <f>LEN(Table9[[#This Row],[rowcapcode3]])</f>
        <v>16</v>
      </c>
      <c r="M9512" s="1" t="str">
        <f>Table9[[#This Row],[ADM2_CODE]]</f>
        <v>BFA054003</v>
      </c>
      <c r="N9512" s="1" t="str">
        <f>Table9[[#This Row],[ADM1_CODE]]</f>
        <v>BFA054</v>
      </c>
    </row>
    <row r="9513" spans="1:14" x14ac:dyDescent="0.25">
      <c r="A9513" s="12">
        <v>13.890511999999999</v>
      </c>
      <c r="B9513" s="12">
        <v>-2.5754760000000001</v>
      </c>
      <c r="C9513" s="1" t="s">
        <v>55</v>
      </c>
      <c r="D9513" s="1" t="s">
        <v>56</v>
      </c>
      <c r="E9513" s="1" t="s">
        <v>150</v>
      </c>
      <c r="F9513" s="1" t="s">
        <v>151</v>
      </c>
      <c r="G9513" s="1" t="s">
        <v>17775</v>
      </c>
      <c r="H9513" s="1" t="s">
        <v>17776</v>
      </c>
      <c r="I9513" s="12">
        <v>0</v>
      </c>
      <c r="J9513" s="1" t="s">
        <v>166</v>
      </c>
      <c r="K9513" s="1" t="str">
        <f>LEFT(Table9[[#This Row],[PCODE]],9)&amp;"0000"&amp;RIGHT(Table9[[#This Row],[PCODE]],3)</f>
        <v>BFA0540030000467</v>
      </c>
      <c r="L9513" s="1">
        <f>LEN(Table9[[#This Row],[rowcapcode3]])</f>
        <v>16</v>
      </c>
      <c r="M9513" s="1" t="str">
        <f>Table9[[#This Row],[ADM2_CODE]]</f>
        <v>BFA054003</v>
      </c>
      <c r="N9513" s="1" t="str">
        <f>Table9[[#This Row],[ADM1_CODE]]</f>
        <v>BFA054</v>
      </c>
    </row>
    <row r="9514" spans="1:14" x14ac:dyDescent="0.25">
      <c r="A9514" s="12">
        <v>13.891116</v>
      </c>
      <c r="B9514" s="12">
        <v>-0.245534</v>
      </c>
      <c r="C9514" s="1" t="s">
        <v>63</v>
      </c>
      <c r="D9514" s="1" t="s">
        <v>64</v>
      </c>
      <c r="E9514" s="1" t="s">
        <v>144</v>
      </c>
      <c r="F9514" s="1" t="s">
        <v>145</v>
      </c>
      <c r="G9514" s="1" t="s">
        <v>17777</v>
      </c>
      <c r="H9514" s="1" t="s">
        <v>17778</v>
      </c>
      <c r="I9514" s="12">
        <v>0</v>
      </c>
      <c r="J9514" s="1" t="s">
        <v>166</v>
      </c>
      <c r="K9514" s="1" t="str">
        <f>LEFT(Table9[[#This Row],[PCODE]],9)&amp;"0000"&amp;RIGHT(Table9[[#This Row],[PCODE]],3)</f>
        <v>BFA0560020000104</v>
      </c>
      <c r="L9514" s="1">
        <f>LEN(Table9[[#This Row],[rowcapcode3]])</f>
        <v>16</v>
      </c>
      <c r="M9514" s="1" t="str">
        <f>Table9[[#This Row],[ADM2_CODE]]</f>
        <v>BFA056002</v>
      </c>
      <c r="N9514" s="1" t="str">
        <f>Table9[[#This Row],[ADM1_CODE]]</f>
        <v>BFA056</v>
      </c>
    </row>
    <row r="9515" spans="1:14" x14ac:dyDescent="0.25">
      <c r="A9515" s="12">
        <v>13.891343000000001</v>
      </c>
      <c r="B9515" s="12">
        <v>-2.369351</v>
      </c>
      <c r="C9515" s="1" t="s">
        <v>55</v>
      </c>
      <c r="D9515" s="1" t="s">
        <v>56</v>
      </c>
      <c r="E9515" s="1" t="s">
        <v>150</v>
      </c>
      <c r="F9515" s="1" t="s">
        <v>151</v>
      </c>
      <c r="G9515" s="1" t="s">
        <v>17779</v>
      </c>
      <c r="H9515" s="1" t="s">
        <v>17780</v>
      </c>
      <c r="I9515" s="12">
        <v>0</v>
      </c>
      <c r="J9515" s="1" t="s">
        <v>166</v>
      </c>
      <c r="K9515" s="1" t="str">
        <f>LEFT(Table9[[#This Row],[PCODE]],9)&amp;"0000"&amp;RIGHT(Table9[[#This Row],[PCODE]],3)</f>
        <v>BFA0540030000270</v>
      </c>
      <c r="L9515" s="1">
        <f>LEN(Table9[[#This Row],[rowcapcode3]])</f>
        <v>16</v>
      </c>
      <c r="M9515" s="1" t="str">
        <f>Table9[[#This Row],[ADM2_CODE]]</f>
        <v>BFA054003</v>
      </c>
      <c r="N9515" s="1" t="str">
        <f>Table9[[#This Row],[ADM1_CODE]]</f>
        <v>BFA054</v>
      </c>
    </row>
    <row r="9516" spans="1:14" x14ac:dyDescent="0.25">
      <c r="A9516" s="12">
        <v>13.892751000000001</v>
      </c>
      <c r="B9516" s="12">
        <v>-0.17818700000000001</v>
      </c>
      <c r="C9516" s="1" t="s">
        <v>63</v>
      </c>
      <c r="D9516" s="1" t="s">
        <v>64</v>
      </c>
      <c r="E9516" s="1" t="s">
        <v>144</v>
      </c>
      <c r="F9516" s="1" t="s">
        <v>145</v>
      </c>
      <c r="G9516" s="1" t="s">
        <v>17781</v>
      </c>
      <c r="H9516" s="1" t="s">
        <v>17782</v>
      </c>
      <c r="I9516" s="12">
        <v>0</v>
      </c>
      <c r="J9516" s="1" t="s">
        <v>166</v>
      </c>
      <c r="K9516" s="1" t="str">
        <f>LEFT(Table9[[#This Row],[PCODE]],9)&amp;"0000"&amp;RIGHT(Table9[[#This Row],[PCODE]],3)</f>
        <v>BFA0560020000043</v>
      </c>
      <c r="L9516" s="1">
        <f>LEN(Table9[[#This Row],[rowcapcode3]])</f>
        <v>16</v>
      </c>
      <c r="M9516" s="1" t="str">
        <f>Table9[[#This Row],[ADM2_CODE]]</f>
        <v>BFA056002</v>
      </c>
      <c r="N9516" s="1" t="str">
        <f>Table9[[#This Row],[ADM1_CODE]]</f>
        <v>BFA056</v>
      </c>
    </row>
    <row r="9517" spans="1:14" x14ac:dyDescent="0.25">
      <c r="A9517" s="12">
        <v>13.893834999999999</v>
      </c>
      <c r="B9517" s="12">
        <v>-0.66205499999999995</v>
      </c>
      <c r="C9517" s="1" t="s">
        <v>59</v>
      </c>
      <c r="D9517" s="1" t="s">
        <v>60</v>
      </c>
      <c r="E9517" s="1" t="s">
        <v>114</v>
      </c>
      <c r="F9517" s="1" t="s">
        <v>115</v>
      </c>
      <c r="G9517" s="1" t="s">
        <v>17783</v>
      </c>
      <c r="H9517" s="1" t="s">
        <v>17784</v>
      </c>
      <c r="I9517" s="12">
        <v>0</v>
      </c>
      <c r="J9517" s="1" t="s">
        <v>166</v>
      </c>
      <c r="K9517" s="1" t="str">
        <f>LEFT(Table9[[#This Row],[PCODE]],9)&amp;"0000"&amp;RIGHT(Table9[[#This Row],[PCODE]],3)</f>
        <v>BFA0490020000012</v>
      </c>
      <c r="L9517" s="1">
        <f>LEN(Table9[[#This Row],[rowcapcode3]])</f>
        <v>16</v>
      </c>
      <c r="M9517" s="1" t="str">
        <f>Table9[[#This Row],[ADM2_CODE]]</f>
        <v>BFA049002</v>
      </c>
      <c r="N9517" s="1" t="str">
        <f>Table9[[#This Row],[ADM1_CODE]]</f>
        <v>BFA049</v>
      </c>
    </row>
    <row r="9518" spans="1:14" x14ac:dyDescent="0.25">
      <c r="A9518" s="12">
        <v>13.894174</v>
      </c>
      <c r="B9518" s="12">
        <v>-0.69514600000000004</v>
      </c>
      <c r="C9518" s="1" t="s">
        <v>59</v>
      </c>
      <c r="D9518" s="1" t="s">
        <v>60</v>
      </c>
      <c r="E9518" s="1" t="s">
        <v>116</v>
      </c>
      <c r="F9518" s="1" t="s">
        <v>117</v>
      </c>
      <c r="G9518" s="1" t="s">
        <v>17785</v>
      </c>
      <c r="H9518" s="1" t="s">
        <v>17786</v>
      </c>
      <c r="I9518" s="12">
        <v>0</v>
      </c>
      <c r="J9518" s="1" t="s">
        <v>166</v>
      </c>
      <c r="K9518" s="1" t="str">
        <f>LEFT(Table9[[#This Row],[PCODE]],9)&amp;"0000"&amp;RIGHT(Table9[[#This Row],[PCODE]],3)</f>
        <v>BFA0490030000229</v>
      </c>
      <c r="L9518" s="1">
        <f>LEN(Table9[[#This Row],[rowcapcode3]])</f>
        <v>16</v>
      </c>
      <c r="M9518" s="1" t="str">
        <f>Table9[[#This Row],[ADM2_CODE]]</f>
        <v>BFA049003</v>
      </c>
      <c r="N9518" s="1" t="str">
        <f>Table9[[#This Row],[ADM1_CODE]]</f>
        <v>BFA049</v>
      </c>
    </row>
    <row r="9519" spans="1:14" x14ac:dyDescent="0.25">
      <c r="A9519" s="12">
        <v>13.894951000000001</v>
      </c>
      <c r="B9519" s="12">
        <v>-0.37292900000000001</v>
      </c>
      <c r="C9519" s="1" t="s">
        <v>63</v>
      </c>
      <c r="D9519" s="1" t="s">
        <v>64</v>
      </c>
      <c r="E9519" s="1" t="s">
        <v>144</v>
      </c>
      <c r="F9519" s="1" t="s">
        <v>145</v>
      </c>
      <c r="G9519" s="1" t="s">
        <v>17787</v>
      </c>
      <c r="H9519" s="1" t="s">
        <v>17788</v>
      </c>
      <c r="I9519" s="12">
        <v>0</v>
      </c>
      <c r="J9519" s="1" t="s">
        <v>166</v>
      </c>
      <c r="K9519" s="1" t="str">
        <f>LEFT(Table9[[#This Row],[PCODE]],9)&amp;"0000"&amp;RIGHT(Table9[[#This Row],[PCODE]],3)</f>
        <v>BFA0560020000147</v>
      </c>
      <c r="L9519" s="1">
        <f>LEN(Table9[[#This Row],[rowcapcode3]])</f>
        <v>16</v>
      </c>
      <c r="M9519" s="1" t="str">
        <f>Table9[[#This Row],[ADM2_CODE]]</f>
        <v>BFA056002</v>
      </c>
      <c r="N9519" s="1" t="str">
        <f>Table9[[#This Row],[ADM1_CODE]]</f>
        <v>BFA056</v>
      </c>
    </row>
    <row r="9520" spans="1:14" x14ac:dyDescent="0.25">
      <c r="A9520" s="12">
        <v>13.896893</v>
      </c>
      <c r="B9520" s="12">
        <v>-1.4596279999999999</v>
      </c>
      <c r="C9520" s="1" t="s">
        <v>63</v>
      </c>
      <c r="D9520" s="1" t="s">
        <v>64</v>
      </c>
      <c r="E9520" s="1" t="s">
        <v>148</v>
      </c>
      <c r="F9520" s="1" t="s">
        <v>149</v>
      </c>
      <c r="G9520" s="1" t="s">
        <v>17789</v>
      </c>
      <c r="H9520" s="1" t="s">
        <v>17790</v>
      </c>
      <c r="I9520" s="12">
        <v>0</v>
      </c>
      <c r="J9520" s="1" t="s">
        <v>166</v>
      </c>
      <c r="K9520" s="1" t="str">
        <f>LEFT(Table9[[#This Row],[PCODE]],9)&amp;"0000"&amp;RIGHT(Table9[[#This Row],[PCODE]],3)</f>
        <v>BFA0560030000380</v>
      </c>
      <c r="L9520" s="1">
        <f>LEN(Table9[[#This Row],[rowcapcode3]])</f>
        <v>16</v>
      </c>
      <c r="M9520" s="1" t="str">
        <f>Table9[[#This Row],[ADM2_CODE]]</f>
        <v>BFA056003</v>
      </c>
      <c r="N9520" s="1" t="str">
        <f>Table9[[#This Row],[ADM1_CODE]]</f>
        <v>BFA056</v>
      </c>
    </row>
    <row r="9521" spans="1:14" x14ac:dyDescent="0.25">
      <c r="A9521" s="12">
        <v>13.896893</v>
      </c>
      <c r="B9521" s="12">
        <v>-0.14233000000000001</v>
      </c>
      <c r="C9521" s="1" t="s">
        <v>63</v>
      </c>
      <c r="D9521" s="1" t="s">
        <v>64</v>
      </c>
      <c r="E9521" s="1" t="s">
        <v>144</v>
      </c>
      <c r="F9521" s="1" t="s">
        <v>145</v>
      </c>
      <c r="G9521" s="1" t="s">
        <v>17791</v>
      </c>
      <c r="H9521" s="1" t="s">
        <v>3983</v>
      </c>
      <c r="I9521" s="12">
        <v>0</v>
      </c>
      <c r="J9521" s="1" t="s">
        <v>166</v>
      </c>
      <c r="K9521" s="1" t="str">
        <f>LEFT(Table9[[#This Row],[PCODE]],9)&amp;"0000"&amp;RIGHT(Table9[[#This Row],[PCODE]],3)</f>
        <v>BFA0560020000167</v>
      </c>
      <c r="L9521" s="1">
        <f>LEN(Table9[[#This Row],[rowcapcode3]])</f>
        <v>16</v>
      </c>
      <c r="M9521" s="1" t="str">
        <f>Table9[[#This Row],[ADM2_CODE]]</f>
        <v>BFA056002</v>
      </c>
      <c r="N9521" s="1" t="str">
        <f>Table9[[#This Row],[ADM1_CODE]]</f>
        <v>BFA056</v>
      </c>
    </row>
    <row r="9522" spans="1:14" x14ac:dyDescent="0.25">
      <c r="A9522" s="12">
        <v>13.897233</v>
      </c>
      <c r="B9522" s="12">
        <v>-0.44504899999999997</v>
      </c>
      <c r="C9522" s="1" t="s">
        <v>63</v>
      </c>
      <c r="D9522" s="1" t="s">
        <v>64</v>
      </c>
      <c r="E9522" s="1" t="s">
        <v>144</v>
      </c>
      <c r="F9522" s="1" t="s">
        <v>145</v>
      </c>
      <c r="G9522" s="1" t="s">
        <v>17792</v>
      </c>
      <c r="H9522" s="1" t="s">
        <v>17793</v>
      </c>
      <c r="I9522" s="12">
        <v>0</v>
      </c>
      <c r="J9522" s="1" t="s">
        <v>166</v>
      </c>
      <c r="K9522" s="1" t="str">
        <f>LEFT(Table9[[#This Row],[PCODE]],9)&amp;"0000"&amp;RIGHT(Table9[[#This Row],[PCODE]],3)</f>
        <v>BFA0560020000281</v>
      </c>
      <c r="L9522" s="1">
        <f>LEN(Table9[[#This Row],[rowcapcode3]])</f>
        <v>16</v>
      </c>
      <c r="M9522" s="1" t="str">
        <f>Table9[[#This Row],[ADM2_CODE]]</f>
        <v>BFA056002</v>
      </c>
      <c r="N9522" s="1" t="str">
        <f>Table9[[#This Row],[ADM1_CODE]]</f>
        <v>BFA056</v>
      </c>
    </row>
    <row r="9523" spans="1:14" x14ac:dyDescent="0.25">
      <c r="A9523" s="12">
        <v>13.897815</v>
      </c>
      <c r="B9523" s="12">
        <v>-0.86200699999999997</v>
      </c>
      <c r="C9523" s="1" t="s">
        <v>63</v>
      </c>
      <c r="D9523" s="1" t="s">
        <v>64</v>
      </c>
      <c r="E9523" s="1" t="s">
        <v>148</v>
      </c>
      <c r="F9523" s="1" t="s">
        <v>149</v>
      </c>
      <c r="G9523" s="1" t="s">
        <v>17794</v>
      </c>
      <c r="H9523" s="1" t="s">
        <v>17795</v>
      </c>
      <c r="I9523" s="12">
        <v>0</v>
      </c>
      <c r="J9523" s="1" t="s">
        <v>166</v>
      </c>
      <c r="K9523" s="1" t="str">
        <f>LEFT(Table9[[#This Row],[PCODE]],9)&amp;"0000"&amp;RIGHT(Table9[[#This Row],[PCODE]],3)</f>
        <v>BFA0560030000273</v>
      </c>
      <c r="L9523" s="1">
        <f>LEN(Table9[[#This Row],[rowcapcode3]])</f>
        <v>16</v>
      </c>
      <c r="M9523" s="1" t="str">
        <f>Table9[[#This Row],[ADM2_CODE]]</f>
        <v>BFA056003</v>
      </c>
      <c r="N9523" s="1" t="str">
        <f>Table9[[#This Row],[ADM1_CODE]]</f>
        <v>BFA056</v>
      </c>
    </row>
    <row r="9524" spans="1:14" x14ac:dyDescent="0.25">
      <c r="A9524" s="12">
        <v>13.899722000000001</v>
      </c>
      <c r="B9524" s="12">
        <v>-1.7655559999999999</v>
      </c>
      <c r="C9524" s="1" t="s">
        <v>63</v>
      </c>
      <c r="D9524" s="1" t="s">
        <v>64</v>
      </c>
      <c r="E9524" s="1" t="s">
        <v>148</v>
      </c>
      <c r="F9524" s="1" t="s">
        <v>149</v>
      </c>
      <c r="G9524" s="1" t="s">
        <v>17796</v>
      </c>
      <c r="H9524" s="1" t="s">
        <v>17797</v>
      </c>
      <c r="I9524" s="12">
        <v>4</v>
      </c>
      <c r="J9524" s="1" t="s">
        <v>288</v>
      </c>
      <c r="K9524" s="1" t="str">
        <f>LEFT(Table9[[#This Row],[PCODE]],9)&amp;"0000"&amp;RIGHT(Table9[[#This Row],[PCODE]],3)</f>
        <v>BFA0560030000441</v>
      </c>
      <c r="L9524" s="1">
        <f>LEN(Table9[[#This Row],[rowcapcode3]])</f>
        <v>16</v>
      </c>
      <c r="M9524" s="1" t="str">
        <f>Table9[[#This Row],[ADM2_CODE]]</f>
        <v>BFA056003</v>
      </c>
      <c r="N9524" s="1" t="str">
        <f>Table9[[#This Row],[ADM1_CODE]]</f>
        <v>BFA056</v>
      </c>
    </row>
    <row r="9525" spans="1:14" x14ac:dyDescent="0.25">
      <c r="A9525" s="12">
        <v>13.900194000000001</v>
      </c>
      <c r="B9525" s="12">
        <v>-1.2317800000000001</v>
      </c>
      <c r="C9525" s="1" t="s">
        <v>63</v>
      </c>
      <c r="D9525" s="1" t="s">
        <v>64</v>
      </c>
      <c r="E9525" s="1" t="s">
        <v>148</v>
      </c>
      <c r="F9525" s="1" t="s">
        <v>149</v>
      </c>
      <c r="G9525" s="1" t="s">
        <v>17798</v>
      </c>
      <c r="H9525" s="1" t="s">
        <v>17799</v>
      </c>
      <c r="I9525" s="12">
        <v>0</v>
      </c>
      <c r="J9525" s="1" t="s">
        <v>166</v>
      </c>
      <c r="K9525" s="1" t="str">
        <f>LEFT(Table9[[#This Row],[PCODE]],9)&amp;"0000"&amp;RIGHT(Table9[[#This Row],[PCODE]],3)</f>
        <v>BFA0560030000308</v>
      </c>
      <c r="L9525" s="1">
        <f>LEN(Table9[[#This Row],[rowcapcode3]])</f>
        <v>16</v>
      </c>
      <c r="M9525" s="1" t="str">
        <f>Table9[[#This Row],[ADM2_CODE]]</f>
        <v>BFA056003</v>
      </c>
      <c r="N9525" s="1" t="str">
        <f>Table9[[#This Row],[ADM1_CODE]]</f>
        <v>BFA056</v>
      </c>
    </row>
    <row r="9526" spans="1:14" x14ac:dyDescent="0.25">
      <c r="A9526" s="12">
        <v>13.901019</v>
      </c>
      <c r="B9526" s="12">
        <v>-1.3773139999999999</v>
      </c>
      <c r="C9526" s="1" t="s">
        <v>63</v>
      </c>
      <c r="D9526" s="1" t="s">
        <v>64</v>
      </c>
      <c r="E9526" s="1" t="s">
        <v>148</v>
      </c>
      <c r="F9526" s="1" t="s">
        <v>149</v>
      </c>
      <c r="G9526" s="1" t="s">
        <v>17800</v>
      </c>
      <c r="H9526" s="1" t="s">
        <v>17801</v>
      </c>
      <c r="I9526" s="12">
        <v>0</v>
      </c>
      <c r="J9526" s="1" t="s">
        <v>166</v>
      </c>
      <c r="K9526" s="1" t="str">
        <f>LEFT(Table9[[#This Row],[PCODE]],9)&amp;"0000"&amp;RIGHT(Table9[[#This Row],[PCODE]],3)</f>
        <v>BFA0560030000207</v>
      </c>
      <c r="L9526" s="1">
        <f>LEN(Table9[[#This Row],[rowcapcode3]])</f>
        <v>16</v>
      </c>
      <c r="M9526" s="1" t="str">
        <f>Table9[[#This Row],[ADM2_CODE]]</f>
        <v>BFA056003</v>
      </c>
      <c r="N9526" s="1" t="str">
        <f>Table9[[#This Row],[ADM1_CODE]]</f>
        <v>BFA056</v>
      </c>
    </row>
    <row r="9527" spans="1:14" x14ac:dyDescent="0.25">
      <c r="A9527" s="12">
        <v>13.901358999999999</v>
      </c>
      <c r="B9527" s="12">
        <v>-0.17891599999999999</v>
      </c>
      <c r="C9527" s="1" t="s">
        <v>63</v>
      </c>
      <c r="D9527" s="1" t="s">
        <v>64</v>
      </c>
      <c r="E9527" s="1" t="s">
        <v>144</v>
      </c>
      <c r="F9527" s="1" t="s">
        <v>145</v>
      </c>
      <c r="G9527" s="1" t="s">
        <v>17802</v>
      </c>
      <c r="H9527" s="1" t="s">
        <v>17803</v>
      </c>
      <c r="I9527" s="12">
        <v>0</v>
      </c>
      <c r="J9527" s="1" t="s">
        <v>166</v>
      </c>
      <c r="K9527" s="1" t="str">
        <f>LEFT(Table9[[#This Row],[PCODE]],9)&amp;"0000"&amp;RIGHT(Table9[[#This Row],[PCODE]],3)</f>
        <v>BFA0560020000187</v>
      </c>
      <c r="L9527" s="1">
        <f>LEN(Table9[[#This Row],[rowcapcode3]])</f>
        <v>16</v>
      </c>
      <c r="M9527" s="1" t="str">
        <f>Table9[[#This Row],[ADM2_CODE]]</f>
        <v>BFA056002</v>
      </c>
      <c r="N9527" s="1" t="str">
        <f>Table9[[#This Row],[ADM1_CODE]]</f>
        <v>BFA056</v>
      </c>
    </row>
    <row r="9528" spans="1:14" x14ac:dyDescent="0.25">
      <c r="A9528" s="12">
        <v>13.901624</v>
      </c>
      <c r="B9528" s="12">
        <v>0.46299400000000002</v>
      </c>
      <c r="C9528" s="1" t="s">
        <v>63</v>
      </c>
      <c r="D9528" s="1" t="s">
        <v>64</v>
      </c>
      <c r="E9528" s="1" t="s">
        <v>144</v>
      </c>
      <c r="F9528" s="1" t="s">
        <v>145</v>
      </c>
      <c r="G9528" s="1" t="s">
        <v>17804</v>
      </c>
      <c r="H9528" s="1" t="s">
        <v>17805</v>
      </c>
      <c r="I9528" s="12">
        <v>0</v>
      </c>
      <c r="J9528" s="1" t="s">
        <v>166</v>
      </c>
      <c r="K9528" s="1" t="str">
        <f>LEFT(Table9[[#This Row],[PCODE]],9)&amp;"0000"&amp;RIGHT(Table9[[#This Row],[PCODE]],3)</f>
        <v>BFA0560020000215</v>
      </c>
      <c r="L9528" s="1">
        <f>LEN(Table9[[#This Row],[rowcapcode3]])</f>
        <v>16</v>
      </c>
      <c r="M9528" s="1" t="str">
        <f>Table9[[#This Row],[ADM2_CODE]]</f>
        <v>BFA056002</v>
      </c>
      <c r="N9528" s="1" t="str">
        <f>Table9[[#This Row],[ADM1_CODE]]</f>
        <v>BFA056</v>
      </c>
    </row>
    <row r="9529" spans="1:14" x14ac:dyDescent="0.25">
      <c r="A9529" s="12">
        <v>13.902119000000001</v>
      </c>
      <c r="B9529" s="12">
        <v>0.21087500000000001</v>
      </c>
      <c r="C9529" s="1" t="s">
        <v>63</v>
      </c>
      <c r="D9529" s="1" t="s">
        <v>64</v>
      </c>
      <c r="E9529" s="1" t="s">
        <v>144</v>
      </c>
      <c r="F9529" s="1" t="s">
        <v>145</v>
      </c>
      <c r="G9529" s="1" t="s">
        <v>17806</v>
      </c>
      <c r="H9529" s="1" t="s">
        <v>17807</v>
      </c>
      <c r="I9529" s="12">
        <v>0</v>
      </c>
      <c r="J9529" s="1" t="s">
        <v>166</v>
      </c>
      <c r="K9529" s="1" t="str">
        <f>LEFT(Table9[[#This Row],[PCODE]],9)&amp;"0000"&amp;RIGHT(Table9[[#This Row],[PCODE]],3)</f>
        <v>BFA0560020000184</v>
      </c>
      <c r="L9529" s="1">
        <f>LEN(Table9[[#This Row],[rowcapcode3]])</f>
        <v>16</v>
      </c>
      <c r="M9529" s="1" t="str">
        <f>Table9[[#This Row],[ADM2_CODE]]</f>
        <v>BFA056002</v>
      </c>
      <c r="N9529" s="1" t="str">
        <f>Table9[[#This Row],[ADM1_CODE]]</f>
        <v>BFA056</v>
      </c>
    </row>
    <row r="9530" spans="1:14" x14ac:dyDescent="0.25">
      <c r="A9530" s="12">
        <v>13.903301000000001</v>
      </c>
      <c r="B9530" s="12">
        <v>-0.337119</v>
      </c>
      <c r="C9530" s="1" t="s">
        <v>63</v>
      </c>
      <c r="D9530" s="1" t="s">
        <v>64</v>
      </c>
      <c r="E9530" s="1" t="s">
        <v>144</v>
      </c>
      <c r="F9530" s="1" t="s">
        <v>145</v>
      </c>
      <c r="G9530" s="1" t="s">
        <v>17808</v>
      </c>
      <c r="H9530" s="1" t="s">
        <v>17809</v>
      </c>
      <c r="I9530" s="12">
        <v>0</v>
      </c>
      <c r="J9530" s="1" t="s">
        <v>166</v>
      </c>
      <c r="K9530" s="1" t="str">
        <f>LEFT(Table9[[#This Row],[PCODE]],9)&amp;"0000"&amp;RIGHT(Table9[[#This Row],[PCODE]],3)</f>
        <v>BFA0560020000065</v>
      </c>
      <c r="L9530" s="1">
        <f>LEN(Table9[[#This Row],[rowcapcode3]])</f>
        <v>16</v>
      </c>
      <c r="M9530" s="1" t="str">
        <f>Table9[[#This Row],[ADM2_CODE]]</f>
        <v>BFA056002</v>
      </c>
      <c r="N9530" s="1" t="str">
        <f>Table9[[#This Row],[ADM1_CODE]]</f>
        <v>BFA056</v>
      </c>
    </row>
    <row r="9531" spans="1:14" x14ac:dyDescent="0.25">
      <c r="A9531" s="12">
        <v>13.904081</v>
      </c>
      <c r="B9531" s="12">
        <v>-0.50801799999999997</v>
      </c>
      <c r="C9531" s="1" t="s">
        <v>63</v>
      </c>
      <c r="D9531" s="1" t="s">
        <v>64</v>
      </c>
      <c r="E9531" s="1" t="s">
        <v>144</v>
      </c>
      <c r="F9531" s="1" t="s">
        <v>145</v>
      </c>
      <c r="G9531" s="1" t="s">
        <v>17810</v>
      </c>
      <c r="H9531" s="1" t="s">
        <v>17811</v>
      </c>
      <c r="I9531" s="12">
        <v>0</v>
      </c>
      <c r="J9531" s="1" t="s">
        <v>166</v>
      </c>
      <c r="K9531" s="1" t="str">
        <f>LEFT(Table9[[#This Row],[PCODE]],9)&amp;"0000"&amp;RIGHT(Table9[[#This Row],[PCODE]],3)</f>
        <v>BFA0560020000317</v>
      </c>
      <c r="L9531" s="1">
        <f>LEN(Table9[[#This Row],[rowcapcode3]])</f>
        <v>16</v>
      </c>
      <c r="M9531" s="1" t="str">
        <f>Table9[[#This Row],[ADM2_CODE]]</f>
        <v>BFA056002</v>
      </c>
      <c r="N9531" s="1" t="str">
        <f>Table9[[#This Row],[ADM1_CODE]]</f>
        <v>BFA056</v>
      </c>
    </row>
    <row r="9532" spans="1:14" x14ac:dyDescent="0.25">
      <c r="A9532" s="12">
        <v>13.905791000000001</v>
      </c>
      <c r="B9532" s="12">
        <v>-2.081779</v>
      </c>
      <c r="C9532" s="1" t="s">
        <v>55</v>
      </c>
      <c r="D9532" s="1" t="s">
        <v>56</v>
      </c>
      <c r="E9532" s="1" t="s">
        <v>102</v>
      </c>
      <c r="F9532" s="1" t="s">
        <v>103</v>
      </c>
      <c r="G9532" s="1" t="s">
        <v>17812</v>
      </c>
      <c r="H9532" s="1" t="s">
        <v>17813</v>
      </c>
      <c r="I9532" s="12">
        <v>0</v>
      </c>
      <c r="J9532" s="1" t="s">
        <v>166</v>
      </c>
      <c r="K9532" s="1" t="str">
        <f>LEFT(Table9[[#This Row],[PCODE]],9)&amp;"0000"&amp;RIGHT(Table9[[#This Row],[PCODE]],3)</f>
        <v>BFA0540010000115</v>
      </c>
      <c r="L9532" s="1">
        <f>LEN(Table9[[#This Row],[rowcapcode3]])</f>
        <v>16</v>
      </c>
      <c r="M9532" s="1" t="str">
        <f>Table9[[#This Row],[ADM2_CODE]]</f>
        <v>BFA054001</v>
      </c>
      <c r="N9532" s="1" t="str">
        <f>Table9[[#This Row],[ADM1_CODE]]</f>
        <v>BFA054</v>
      </c>
    </row>
    <row r="9533" spans="1:14" x14ac:dyDescent="0.25">
      <c r="A9533" s="12">
        <v>13.907787000000001</v>
      </c>
      <c r="B9533" s="12">
        <v>-2.485468</v>
      </c>
      <c r="C9533" s="1" t="s">
        <v>55</v>
      </c>
      <c r="D9533" s="1" t="s">
        <v>56</v>
      </c>
      <c r="E9533" s="1" t="s">
        <v>150</v>
      </c>
      <c r="F9533" s="1" t="s">
        <v>151</v>
      </c>
      <c r="G9533" s="1" t="s">
        <v>17814</v>
      </c>
      <c r="H9533" s="1" t="s">
        <v>17815</v>
      </c>
      <c r="I9533" s="12">
        <v>0</v>
      </c>
      <c r="J9533" s="1" t="s">
        <v>166</v>
      </c>
      <c r="K9533" s="1" t="str">
        <f>LEFT(Table9[[#This Row],[PCODE]],9)&amp;"0000"&amp;RIGHT(Table9[[#This Row],[PCODE]],3)</f>
        <v>BFA0540030000034</v>
      </c>
      <c r="L9533" s="1">
        <f>LEN(Table9[[#This Row],[rowcapcode3]])</f>
        <v>16</v>
      </c>
      <c r="M9533" s="1" t="str">
        <f>Table9[[#This Row],[ADM2_CODE]]</f>
        <v>BFA054003</v>
      </c>
      <c r="N9533" s="1" t="str">
        <f>Table9[[#This Row],[ADM1_CODE]]</f>
        <v>BFA054</v>
      </c>
    </row>
    <row r="9534" spans="1:14" x14ac:dyDescent="0.25">
      <c r="A9534" s="12">
        <v>13.907823</v>
      </c>
      <c r="B9534" s="12">
        <v>-0.86452899999999999</v>
      </c>
      <c r="C9534" s="1" t="s">
        <v>63</v>
      </c>
      <c r="D9534" s="1" t="s">
        <v>64</v>
      </c>
      <c r="E9534" s="1" t="s">
        <v>148</v>
      </c>
      <c r="F9534" s="1" t="s">
        <v>149</v>
      </c>
      <c r="G9534" s="1" t="s">
        <v>17816</v>
      </c>
      <c r="H9534" s="1" t="s">
        <v>17817</v>
      </c>
      <c r="I9534" s="12">
        <v>0</v>
      </c>
      <c r="J9534" s="1" t="s">
        <v>166</v>
      </c>
      <c r="K9534" s="1" t="str">
        <f>LEFT(Table9[[#This Row],[PCODE]],9)&amp;"0000"&amp;RIGHT(Table9[[#This Row],[PCODE]],3)</f>
        <v>BFA0560030000535</v>
      </c>
      <c r="L9534" s="1">
        <f>LEN(Table9[[#This Row],[rowcapcode3]])</f>
        <v>16</v>
      </c>
      <c r="M9534" s="1" t="str">
        <f>Table9[[#This Row],[ADM2_CODE]]</f>
        <v>BFA056003</v>
      </c>
      <c r="N9534" s="1" t="str">
        <f>Table9[[#This Row],[ADM1_CODE]]</f>
        <v>BFA056</v>
      </c>
    </row>
    <row r="9535" spans="1:14" x14ac:dyDescent="0.25">
      <c r="A9535" s="12">
        <v>13.907928999999999</v>
      </c>
      <c r="B9535" s="12">
        <v>-1.2066190000000001</v>
      </c>
      <c r="C9535" s="1" t="s">
        <v>63</v>
      </c>
      <c r="D9535" s="1" t="s">
        <v>64</v>
      </c>
      <c r="E9535" s="1" t="s">
        <v>148</v>
      </c>
      <c r="F9535" s="1" t="s">
        <v>149</v>
      </c>
      <c r="G9535" s="1" t="s">
        <v>17818</v>
      </c>
      <c r="H9535" s="1" t="s">
        <v>17819</v>
      </c>
      <c r="I9535" s="12">
        <v>0</v>
      </c>
      <c r="J9535" s="1" t="s">
        <v>166</v>
      </c>
      <c r="K9535" s="1" t="str">
        <f>LEFT(Table9[[#This Row],[PCODE]],9)&amp;"0000"&amp;RIGHT(Table9[[#This Row],[PCODE]],3)</f>
        <v>BFA0560030000513</v>
      </c>
      <c r="L9535" s="1">
        <f>LEN(Table9[[#This Row],[rowcapcode3]])</f>
        <v>16</v>
      </c>
      <c r="M9535" s="1" t="str">
        <f>Table9[[#This Row],[ADM2_CODE]]</f>
        <v>BFA056003</v>
      </c>
      <c r="N9535" s="1" t="str">
        <f>Table9[[#This Row],[ADM1_CODE]]</f>
        <v>BFA056</v>
      </c>
    </row>
    <row r="9536" spans="1:14" x14ac:dyDescent="0.25">
      <c r="A9536" s="12">
        <v>13.908848000000001</v>
      </c>
      <c r="B9536" s="12">
        <v>-2.6168439999999999</v>
      </c>
      <c r="C9536" s="1" t="s">
        <v>55</v>
      </c>
      <c r="D9536" s="1" t="s">
        <v>56</v>
      </c>
      <c r="E9536" s="1" t="s">
        <v>150</v>
      </c>
      <c r="F9536" s="1" t="s">
        <v>151</v>
      </c>
      <c r="G9536" s="1" t="s">
        <v>17820</v>
      </c>
      <c r="H9536" s="1" t="s">
        <v>17821</v>
      </c>
      <c r="I9536" s="12">
        <v>0</v>
      </c>
      <c r="J9536" s="1" t="s">
        <v>166</v>
      </c>
      <c r="K9536" s="1" t="str">
        <f>LEFT(Table9[[#This Row],[PCODE]],9)&amp;"0000"&amp;RIGHT(Table9[[#This Row],[PCODE]],3)</f>
        <v>BFA0540030000365</v>
      </c>
      <c r="L9536" s="1">
        <f>LEN(Table9[[#This Row],[rowcapcode3]])</f>
        <v>16</v>
      </c>
      <c r="M9536" s="1" t="str">
        <f>Table9[[#This Row],[ADM2_CODE]]</f>
        <v>BFA054003</v>
      </c>
      <c r="N9536" s="1" t="str">
        <f>Table9[[#This Row],[ADM1_CODE]]</f>
        <v>BFA054</v>
      </c>
    </row>
    <row r="9537" spans="1:14" x14ac:dyDescent="0.25">
      <c r="A9537" s="12">
        <v>13.909822</v>
      </c>
      <c r="B9537" s="12">
        <v>-0.29071200000000003</v>
      </c>
      <c r="C9537" s="1" t="s">
        <v>63</v>
      </c>
      <c r="D9537" s="1" t="s">
        <v>64</v>
      </c>
      <c r="E9537" s="1" t="s">
        <v>144</v>
      </c>
      <c r="F9537" s="1" t="s">
        <v>145</v>
      </c>
      <c r="G9537" s="1" t="s">
        <v>17822</v>
      </c>
      <c r="H9537" s="1" t="s">
        <v>17823</v>
      </c>
      <c r="I9537" s="12">
        <v>0</v>
      </c>
      <c r="J9537" s="1" t="s">
        <v>166</v>
      </c>
      <c r="K9537" s="1" t="str">
        <f>LEFT(Table9[[#This Row],[PCODE]],9)&amp;"0000"&amp;RIGHT(Table9[[#This Row],[PCODE]],3)</f>
        <v>BFA0560020000118</v>
      </c>
      <c r="L9537" s="1">
        <f>LEN(Table9[[#This Row],[rowcapcode3]])</f>
        <v>16</v>
      </c>
      <c r="M9537" s="1" t="str">
        <f>Table9[[#This Row],[ADM2_CODE]]</f>
        <v>BFA056002</v>
      </c>
      <c r="N9537" s="1" t="str">
        <f>Table9[[#This Row],[ADM1_CODE]]</f>
        <v>BFA056</v>
      </c>
    </row>
    <row r="9538" spans="1:14" x14ac:dyDescent="0.25">
      <c r="A9538" s="12">
        <v>13.91089</v>
      </c>
      <c r="B9538" s="12">
        <v>-0.110793</v>
      </c>
      <c r="C9538" s="1" t="s">
        <v>63</v>
      </c>
      <c r="D9538" s="1" t="s">
        <v>64</v>
      </c>
      <c r="E9538" s="1" t="s">
        <v>144</v>
      </c>
      <c r="F9538" s="1" t="s">
        <v>145</v>
      </c>
      <c r="G9538" s="1" t="s">
        <v>17824</v>
      </c>
      <c r="H9538" s="1" t="s">
        <v>17825</v>
      </c>
      <c r="I9538" s="12">
        <v>0</v>
      </c>
      <c r="J9538" s="1" t="s">
        <v>166</v>
      </c>
      <c r="K9538" s="1" t="str">
        <f>LEFT(Table9[[#This Row],[PCODE]],9)&amp;"0000"&amp;RIGHT(Table9[[#This Row],[PCODE]],3)</f>
        <v>BFA0560020000081</v>
      </c>
      <c r="L9538" s="1">
        <f>LEN(Table9[[#This Row],[rowcapcode3]])</f>
        <v>16</v>
      </c>
      <c r="M9538" s="1" t="str">
        <f>Table9[[#This Row],[ADM2_CODE]]</f>
        <v>BFA056002</v>
      </c>
      <c r="N9538" s="1" t="str">
        <f>Table9[[#This Row],[ADM1_CODE]]</f>
        <v>BFA056</v>
      </c>
    </row>
    <row r="9539" spans="1:14" x14ac:dyDescent="0.25">
      <c r="A9539" s="12">
        <v>13.912974</v>
      </c>
      <c r="B9539" s="12">
        <v>-1.6342559999999999</v>
      </c>
      <c r="C9539" s="1" t="s">
        <v>63</v>
      </c>
      <c r="D9539" s="1" t="s">
        <v>64</v>
      </c>
      <c r="E9539" s="1" t="s">
        <v>148</v>
      </c>
      <c r="F9539" s="1" t="s">
        <v>149</v>
      </c>
      <c r="G9539" s="1" t="s">
        <v>17826</v>
      </c>
      <c r="H9539" s="1" t="s">
        <v>17827</v>
      </c>
      <c r="I9539" s="12">
        <v>0</v>
      </c>
      <c r="J9539" s="1" t="s">
        <v>166</v>
      </c>
      <c r="K9539" s="1" t="str">
        <f>LEFT(Table9[[#This Row],[PCODE]],9)&amp;"0000"&amp;RIGHT(Table9[[#This Row],[PCODE]],3)</f>
        <v>BFA0560030000208</v>
      </c>
      <c r="L9539" s="1">
        <f>LEN(Table9[[#This Row],[rowcapcode3]])</f>
        <v>16</v>
      </c>
      <c r="M9539" s="1" t="str">
        <f>Table9[[#This Row],[ADM2_CODE]]</f>
        <v>BFA056003</v>
      </c>
      <c r="N9539" s="1" t="str">
        <f>Table9[[#This Row],[ADM1_CODE]]</f>
        <v>BFA056</v>
      </c>
    </row>
    <row r="9540" spans="1:14" x14ac:dyDescent="0.25">
      <c r="A9540" s="12">
        <v>13.913358000000001</v>
      </c>
      <c r="B9540" s="12">
        <v>-2.8430599999999999</v>
      </c>
      <c r="C9540" s="1" t="s">
        <v>55</v>
      </c>
      <c r="D9540" s="1" t="s">
        <v>56</v>
      </c>
      <c r="E9540" s="1" t="s">
        <v>150</v>
      </c>
      <c r="F9540" s="1" t="s">
        <v>151</v>
      </c>
      <c r="G9540" s="1" t="s">
        <v>17828</v>
      </c>
      <c r="H9540" s="1" t="s">
        <v>17829</v>
      </c>
      <c r="I9540" s="12">
        <v>0</v>
      </c>
      <c r="J9540" s="1" t="s">
        <v>166</v>
      </c>
      <c r="K9540" s="1" t="str">
        <f>LEFT(Table9[[#This Row],[PCODE]],9)&amp;"0000"&amp;RIGHT(Table9[[#This Row],[PCODE]],3)</f>
        <v>BFA0540030000501</v>
      </c>
      <c r="L9540" s="1">
        <f>LEN(Table9[[#This Row],[rowcapcode3]])</f>
        <v>16</v>
      </c>
      <c r="M9540" s="1" t="str">
        <f>Table9[[#This Row],[ADM2_CODE]]</f>
        <v>BFA054003</v>
      </c>
      <c r="N9540" s="1" t="str">
        <f>Table9[[#This Row],[ADM1_CODE]]</f>
        <v>BFA054</v>
      </c>
    </row>
    <row r="9541" spans="1:14" x14ac:dyDescent="0.25">
      <c r="A9541" s="12">
        <v>13.913705999999999</v>
      </c>
      <c r="B9541" s="12">
        <v>-0.244029</v>
      </c>
      <c r="C9541" s="1" t="s">
        <v>63</v>
      </c>
      <c r="D9541" s="1" t="s">
        <v>64</v>
      </c>
      <c r="E9541" s="1" t="s">
        <v>144</v>
      </c>
      <c r="F9541" s="1" t="s">
        <v>145</v>
      </c>
      <c r="G9541" s="1" t="s">
        <v>17830</v>
      </c>
      <c r="H9541" s="1" t="s">
        <v>17831</v>
      </c>
      <c r="I9541" s="12">
        <v>0</v>
      </c>
      <c r="J9541" s="1" t="s">
        <v>166</v>
      </c>
      <c r="K9541" s="1" t="str">
        <f>LEFT(Table9[[#This Row],[PCODE]],9)&amp;"0000"&amp;RIGHT(Table9[[#This Row],[PCODE]],3)</f>
        <v>BFA0560020000261</v>
      </c>
      <c r="L9541" s="1">
        <f>LEN(Table9[[#This Row],[rowcapcode3]])</f>
        <v>16</v>
      </c>
      <c r="M9541" s="1" t="str">
        <f>Table9[[#This Row],[ADM2_CODE]]</f>
        <v>BFA056002</v>
      </c>
      <c r="N9541" s="1" t="str">
        <f>Table9[[#This Row],[ADM1_CODE]]</f>
        <v>BFA056</v>
      </c>
    </row>
    <row r="9542" spans="1:14" x14ac:dyDescent="0.25">
      <c r="A9542" s="12">
        <v>13.914085</v>
      </c>
      <c r="B9542" s="12">
        <v>-2.2471100000000002</v>
      </c>
      <c r="C9542" s="1" t="s">
        <v>55</v>
      </c>
      <c r="D9542" s="1" t="s">
        <v>56</v>
      </c>
      <c r="E9542" s="1" t="s">
        <v>102</v>
      </c>
      <c r="F9542" s="1" t="s">
        <v>103</v>
      </c>
      <c r="G9542" s="1" t="s">
        <v>17832</v>
      </c>
      <c r="H9542" s="1" t="s">
        <v>16780</v>
      </c>
      <c r="I9542" s="12">
        <v>0</v>
      </c>
      <c r="J9542" s="1" t="s">
        <v>166</v>
      </c>
      <c r="K9542" s="1" t="str">
        <f>LEFT(Table9[[#This Row],[PCODE]],9)&amp;"0000"&amp;RIGHT(Table9[[#This Row],[PCODE]],3)</f>
        <v>BFA0540010000185</v>
      </c>
      <c r="L9542" s="1">
        <f>LEN(Table9[[#This Row],[rowcapcode3]])</f>
        <v>16</v>
      </c>
      <c r="M9542" s="1" t="str">
        <f>Table9[[#This Row],[ADM2_CODE]]</f>
        <v>BFA054001</v>
      </c>
      <c r="N9542" s="1" t="str">
        <f>Table9[[#This Row],[ADM1_CODE]]</f>
        <v>BFA054</v>
      </c>
    </row>
    <row r="9543" spans="1:14" x14ac:dyDescent="0.25">
      <c r="A9543" s="12">
        <v>13.916667</v>
      </c>
      <c r="B9543" s="12">
        <v>-2.1666669999999999</v>
      </c>
      <c r="C9543" s="1" t="s">
        <v>55</v>
      </c>
      <c r="D9543" s="1" t="s">
        <v>56</v>
      </c>
      <c r="E9543" s="1" t="s">
        <v>102</v>
      </c>
      <c r="F9543" s="1" t="s">
        <v>103</v>
      </c>
      <c r="G9543" s="1" t="s">
        <v>17833</v>
      </c>
      <c r="H9543" s="1" t="s">
        <v>102</v>
      </c>
      <c r="I9543" s="12">
        <v>0</v>
      </c>
      <c r="J9543" s="1" t="s">
        <v>166</v>
      </c>
      <c r="K9543" s="1" t="str">
        <f>LEFT(Table9[[#This Row],[PCODE]],9)&amp;"0000"&amp;RIGHT(Table9[[#This Row],[PCODE]],3)</f>
        <v>BFA0540010000083</v>
      </c>
      <c r="L9543" s="1">
        <f>LEN(Table9[[#This Row],[rowcapcode3]])</f>
        <v>16</v>
      </c>
      <c r="M9543" s="1" t="str">
        <f>Table9[[#This Row],[ADM2_CODE]]</f>
        <v>BFA054001</v>
      </c>
      <c r="N9543" s="1" t="str">
        <f>Table9[[#This Row],[ADM1_CODE]]</f>
        <v>BFA054</v>
      </c>
    </row>
    <row r="9544" spans="1:14" x14ac:dyDescent="0.25">
      <c r="A9544" s="12">
        <v>13.916667</v>
      </c>
      <c r="B9544" s="12">
        <v>-0.16666700000000001</v>
      </c>
      <c r="C9544" s="1" t="s">
        <v>63</v>
      </c>
      <c r="D9544" s="1" t="s">
        <v>64</v>
      </c>
      <c r="E9544" s="1" t="s">
        <v>144</v>
      </c>
      <c r="F9544" s="1" t="s">
        <v>145</v>
      </c>
      <c r="G9544" s="1" t="s">
        <v>17834</v>
      </c>
      <c r="H9544" s="1" t="s">
        <v>144</v>
      </c>
      <c r="I9544" s="12">
        <v>0</v>
      </c>
      <c r="J9544" s="1" t="s">
        <v>166</v>
      </c>
      <c r="K9544" s="1" t="str">
        <f>LEFT(Table9[[#This Row],[PCODE]],9)&amp;"0000"&amp;RIGHT(Table9[[#This Row],[PCODE]],3)</f>
        <v>BFA0560020000294</v>
      </c>
      <c r="L9544" s="1">
        <f>LEN(Table9[[#This Row],[rowcapcode3]])</f>
        <v>16</v>
      </c>
      <c r="M9544" s="1" t="str">
        <f>Table9[[#This Row],[ADM2_CODE]]</f>
        <v>BFA056002</v>
      </c>
      <c r="N9544" s="1" t="str">
        <f>Table9[[#This Row],[ADM1_CODE]]</f>
        <v>BFA056</v>
      </c>
    </row>
    <row r="9545" spans="1:14" x14ac:dyDescent="0.25">
      <c r="A9545" s="12">
        <v>13.920299999999999</v>
      </c>
      <c r="B9545" s="12">
        <v>-2.2878400000000001</v>
      </c>
      <c r="C9545" s="1" t="s">
        <v>55</v>
      </c>
      <c r="D9545" s="1" t="s">
        <v>56</v>
      </c>
      <c r="E9545" s="1" t="s">
        <v>102</v>
      </c>
      <c r="F9545" s="1" t="s">
        <v>103</v>
      </c>
      <c r="G9545" s="1" t="s">
        <v>17835</v>
      </c>
      <c r="H9545" s="1" t="s">
        <v>17836</v>
      </c>
      <c r="I9545" s="12">
        <v>0</v>
      </c>
      <c r="J9545" s="1" t="s">
        <v>166</v>
      </c>
      <c r="K9545" s="1" t="str">
        <f>LEFT(Table9[[#This Row],[PCODE]],9)&amp;"0000"&amp;RIGHT(Table9[[#This Row],[PCODE]],3)</f>
        <v>BFA0540010000153</v>
      </c>
      <c r="L9545" s="1">
        <f>LEN(Table9[[#This Row],[rowcapcode3]])</f>
        <v>16</v>
      </c>
      <c r="M9545" s="1" t="str">
        <f>Table9[[#This Row],[ADM2_CODE]]</f>
        <v>BFA054001</v>
      </c>
      <c r="N9545" s="1" t="str">
        <f>Table9[[#This Row],[ADM1_CODE]]</f>
        <v>BFA054</v>
      </c>
    </row>
    <row r="9546" spans="1:14" x14ac:dyDescent="0.25">
      <c r="A9546" s="12">
        <v>13.920615</v>
      </c>
      <c r="B9546" s="12">
        <v>-1.0368280000000001</v>
      </c>
      <c r="C9546" s="1" t="s">
        <v>63</v>
      </c>
      <c r="D9546" s="1" t="s">
        <v>64</v>
      </c>
      <c r="E9546" s="1" t="s">
        <v>148</v>
      </c>
      <c r="F9546" s="1" t="s">
        <v>149</v>
      </c>
      <c r="G9546" s="1" t="s">
        <v>17837</v>
      </c>
      <c r="H9546" s="1" t="s">
        <v>17838</v>
      </c>
      <c r="I9546" s="12">
        <v>0</v>
      </c>
      <c r="J9546" s="1" t="s">
        <v>166</v>
      </c>
      <c r="K9546" s="1" t="str">
        <f>LEFT(Table9[[#This Row],[PCODE]],9)&amp;"0000"&amp;RIGHT(Table9[[#This Row],[PCODE]],3)</f>
        <v>BFA0560030000447</v>
      </c>
      <c r="L9546" s="1">
        <f>LEN(Table9[[#This Row],[rowcapcode3]])</f>
        <v>16</v>
      </c>
      <c r="M9546" s="1" t="str">
        <f>Table9[[#This Row],[ADM2_CODE]]</f>
        <v>BFA056003</v>
      </c>
      <c r="N9546" s="1" t="str">
        <f>Table9[[#This Row],[ADM1_CODE]]</f>
        <v>BFA056</v>
      </c>
    </row>
    <row r="9547" spans="1:14" x14ac:dyDescent="0.25">
      <c r="A9547" s="12">
        <v>13.920906</v>
      </c>
      <c r="B9547" s="12">
        <v>-1.4067959999999999</v>
      </c>
      <c r="C9547" s="1" t="s">
        <v>63</v>
      </c>
      <c r="D9547" s="1" t="s">
        <v>64</v>
      </c>
      <c r="E9547" s="1" t="s">
        <v>148</v>
      </c>
      <c r="F9547" s="1" t="s">
        <v>149</v>
      </c>
      <c r="G9547" s="1" t="s">
        <v>17839</v>
      </c>
      <c r="H9547" s="1" t="s">
        <v>17840</v>
      </c>
      <c r="I9547" s="12">
        <v>0</v>
      </c>
      <c r="J9547" s="1" t="s">
        <v>166</v>
      </c>
      <c r="K9547" s="1" t="str">
        <f>LEFT(Table9[[#This Row],[PCODE]],9)&amp;"0000"&amp;RIGHT(Table9[[#This Row],[PCODE]],3)</f>
        <v>BFA0560030000165</v>
      </c>
      <c r="L9547" s="1">
        <f>LEN(Table9[[#This Row],[rowcapcode3]])</f>
        <v>16</v>
      </c>
      <c r="M9547" s="1" t="str">
        <f>Table9[[#This Row],[ADM2_CODE]]</f>
        <v>BFA056003</v>
      </c>
      <c r="N9547" s="1" t="str">
        <f>Table9[[#This Row],[ADM1_CODE]]</f>
        <v>BFA056</v>
      </c>
    </row>
    <row r="9548" spans="1:14" x14ac:dyDescent="0.25">
      <c r="A9548" s="12">
        <v>13.921963</v>
      </c>
      <c r="B9548" s="12">
        <v>-0.11312</v>
      </c>
      <c r="C9548" s="1" t="s">
        <v>63</v>
      </c>
      <c r="D9548" s="1" t="s">
        <v>64</v>
      </c>
      <c r="E9548" s="1" t="s">
        <v>144</v>
      </c>
      <c r="F9548" s="1" t="s">
        <v>145</v>
      </c>
      <c r="G9548" s="1" t="s">
        <v>17841</v>
      </c>
      <c r="H9548" s="1" t="s">
        <v>17842</v>
      </c>
      <c r="I9548" s="12">
        <v>0</v>
      </c>
      <c r="J9548" s="1" t="s">
        <v>166</v>
      </c>
      <c r="K9548" s="1" t="str">
        <f>LEFT(Table9[[#This Row],[PCODE]],9)&amp;"0000"&amp;RIGHT(Table9[[#This Row],[PCODE]],3)</f>
        <v>BFA0560020000327</v>
      </c>
      <c r="L9548" s="1">
        <f>LEN(Table9[[#This Row],[rowcapcode3]])</f>
        <v>16</v>
      </c>
      <c r="M9548" s="1" t="str">
        <f>Table9[[#This Row],[ADM2_CODE]]</f>
        <v>BFA056002</v>
      </c>
      <c r="N9548" s="1" t="str">
        <f>Table9[[#This Row],[ADM1_CODE]]</f>
        <v>BFA056</v>
      </c>
    </row>
    <row r="9549" spans="1:14" x14ac:dyDescent="0.25">
      <c r="A9549" s="12">
        <v>13.922333999999999</v>
      </c>
      <c r="B9549" s="12">
        <v>-2.4354629999999999</v>
      </c>
      <c r="C9549" s="1" t="s">
        <v>55</v>
      </c>
      <c r="D9549" s="1" t="s">
        <v>56</v>
      </c>
      <c r="E9549" s="1" t="s">
        <v>150</v>
      </c>
      <c r="F9549" s="1" t="s">
        <v>151</v>
      </c>
      <c r="G9549" s="1" t="s">
        <v>17843</v>
      </c>
      <c r="H9549" s="1" t="s">
        <v>17844</v>
      </c>
      <c r="I9549" s="12">
        <v>0</v>
      </c>
      <c r="J9549" s="1" t="s">
        <v>166</v>
      </c>
      <c r="K9549" s="1" t="str">
        <f>LEFT(Table9[[#This Row],[PCODE]],9)&amp;"0000"&amp;RIGHT(Table9[[#This Row],[PCODE]],3)</f>
        <v>BFA0540030000172</v>
      </c>
      <c r="L9549" s="1">
        <f>LEN(Table9[[#This Row],[rowcapcode3]])</f>
        <v>16</v>
      </c>
      <c r="M9549" s="1" t="str">
        <f>Table9[[#This Row],[ADM2_CODE]]</f>
        <v>BFA054003</v>
      </c>
      <c r="N9549" s="1" t="str">
        <f>Table9[[#This Row],[ADM1_CODE]]</f>
        <v>BFA054</v>
      </c>
    </row>
    <row r="9550" spans="1:14" x14ac:dyDescent="0.25">
      <c r="A9550" s="12">
        <v>13.923715</v>
      </c>
      <c r="B9550" s="12">
        <v>-2.7689949999999999</v>
      </c>
      <c r="C9550" s="1" t="s">
        <v>55</v>
      </c>
      <c r="D9550" s="1" t="s">
        <v>56</v>
      </c>
      <c r="E9550" s="1" t="s">
        <v>150</v>
      </c>
      <c r="F9550" s="1" t="s">
        <v>151</v>
      </c>
      <c r="G9550" s="1" t="s">
        <v>17845</v>
      </c>
      <c r="H9550" s="1" t="s">
        <v>17846</v>
      </c>
      <c r="I9550" s="12">
        <v>0</v>
      </c>
      <c r="J9550" s="1" t="s">
        <v>166</v>
      </c>
      <c r="K9550" s="1" t="str">
        <f>LEFT(Table9[[#This Row],[PCODE]],9)&amp;"0000"&amp;RIGHT(Table9[[#This Row],[PCODE]],3)</f>
        <v>BFA0540030000448</v>
      </c>
      <c r="L9550" s="1">
        <f>LEN(Table9[[#This Row],[rowcapcode3]])</f>
        <v>16</v>
      </c>
      <c r="M9550" s="1" t="str">
        <f>Table9[[#This Row],[ADM2_CODE]]</f>
        <v>BFA054003</v>
      </c>
      <c r="N9550" s="1" t="str">
        <f>Table9[[#This Row],[ADM1_CODE]]</f>
        <v>BFA054</v>
      </c>
    </row>
    <row r="9551" spans="1:14" x14ac:dyDescent="0.25">
      <c r="A9551" s="12">
        <v>13.924101</v>
      </c>
      <c r="B9551" s="12">
        <v>-0.121915</v>
      </c>
      <c r="C9551" s="1" t="s">
        <v>63</v>
      </c>
      <c r="D9551" s="1" t="s">
        <v>64</v>
      </c>
      <c r="E9551" s="1" t="s">
        <v>144</v>
      </c>
      <c r="F9551" s="1" t="s">
        <v>145</v>
      </c>
      <c r="G9551" s="1" t="s">
        <v>17847</v>
      </c>
      <c r="H9551" s="1" t="s">
        <v>17848</v>
      </c>
      <c r="I9551" s="12">
        <v>0</v>
      </c>
      <c r="J9551" s="1" t="s">
        <v>166</v>
      </c>
      <c r="K9551" s="1" t="str">
        <f>LEFT(Table9[[#This Row],[PCODE]],9)&amp;"0000"&amp;RIGHT(Table9[[#This Row],[PCODE]],3)</f>
        <v>BFA0560020000328</v>
      </c>
      <c r="L9551" s="1">
        <f>LEN(Table9[[#This Row],[rowcapcode3]])</f>
        <v>16</v>
      </c>
      <c r="M9551" s="1" t="str">
        <f>Table9[[#This Row],[ADM2_CODE]]</f>
        <v>BFA056002</v>
      </c>
      <c r="N9551" s="1" t="str">
        <f>Table9[[#This Row],[ADM1_CODE]]</f>
        <v>BFA056</v>
      </c>
    </row>
    <row r="9552" spans="1:14" x14ac:dyDescent="0.25">
      <c r="A9552" s="12">
        <v>13.925761</v>
      </c>
      <c r="B9552" s="12">
        <v>-0.22969200000000001</v>
      </c>
      <c r="C9552" s="1" t="s">
        <v>63</v>
      </c>
      <c r="D9552" s="1" t="s">
        <v>64</v>
      </c>
      <c r="E9552" s="1" t="s">
        <v>144</v>
      </c>
      <c r="F9552" s="1" t="s">
        <v>145</v>
      </c>
      <c r="G9552" s="1" t="s">
        <v>17849</v>
      </c>
      <c r="H9552" s="1" t="s">
        <v>17850</v>
      </c>
      <c r="I9552" s="12">
        <v>0</v>
      </c>
      <c r="J9552" s="1" t="s">
        <v>166</v>
      </c>
      <c r="K9552" s="1" t="str">
        <f>LEFT(Table9[[#This Row],[PCODE]],9)&amp;"0000"&amp;RIGHT(Table9[[#This Row],[PCODE]],3)</f>
        <v>BFA0560020000024</v>
      </c>
      <c r="L9552" s="1">
        <f>LEN(Table9[[#This Row],[rowcapcode3]])</f>
        <v>16</v>
      </c>
      <c r="M9552" s="1" t="str">
        <f>Table9[[#This Row],[ADM2_CODE]]</f>
        <v>BFA056002</v>
      </c>
      <c r="N9552" s="1" t="str">
        <f>Table9[[#This Row],[ADM1_CODE]]</f>
        <v>BFA056</v>
      </c>
    </row>
    <row r="9553" spans="1:14" x14ac:dyDescent="0.25">
      <c r="A9553" s="12">
        <v>13.926439999999999</v>
      </c>
      <c r="B9553" s="12">
        <v>-1.237314</v>
      </c>
      <c r="C9553" s="1" t="s">
        <v>63</v>
      </c>
      <c r="D9553" s="1" t="s">
        <v>64</v>
      </c>
      <c r="E9553" s="1" t="s">
        <v>148</v>
      </c>
      <c r="F9553" s="1" t="s">
        <v>149</v>
      </c>
      <c r="G9553" s="1" t="s">
        <v>17851</v>
      </c>
      <c r="H9553" s="1" t="s">
        <v>17852</v>
      </c>
      <c r="I9553" s="12">
        <v>0</v>
      </c>
      <c r="J9553" s="1" t="s">
        <v>166</v>
      </c>
      <c r="K9553" s="1" t="str">
        <f>LEFT(Table9[[#This Row],[PCODE]],9)&amp;"0000"&amp;RIGHT(Table9[[#This Row],[PCODE]],3)</f>
        <v>BFA0560030000343</v>
      </c>
      <c r="L9553" s="1">
        <f>LEN(Table9[[#This Row],[rowcapcode3]])</f>
        <v>16</v>
      </c>
      <c r="M9553" s="1" t="str">
        <f>Table9[[#This Row],[ADM2_CODE]]</f>
        <v>BFA056003</v>
      </c>
      <c r="N9553" s="1" t="str">
        <f>Table9[[#This Row],[ADM1_CODE]]</f>
        <v>BFA056</v>
      </c>
    </row>
    <row r="9554" spans="1:14" x14ac:dyDescent="0.25">
      <c r="A9554" s="12">
        <v>13.927557</v>
      </c>
      <c r="B9554" s="12">
        <v>-0.13716800000000001</v>
      </c>
      <c r="C9554" s="1" t="s">
        <v>63</v>
      </c>
      <c r="D9554" s="1" t="s">
        <v>64</v>
      </c>
      <c r="E9554" s="1" t="s">
        <v>144</v>
      </c>
      <c r="F9554" s="1" t="s">
        <v>145</v>
      </c>
      <c r="G9554" s="1" t="s">
        <v>17853</v>
      </c>
      <c r="H9554" s="1" t="s">
        <v>17854</v>
      </c>
      <c r="I9554" s="12">
        <v>0</v>
      </c>
      <c r="J9554" s="1" t="s">
        <v>166</v>
      </c>
      <c r="K9554" s="1" t="str">
        <f>LEFT(Table9[[#This Row],[PCODE]],9)&amp;"0000"&amp;RIGHT(Table9[[#This Row],[PCODE]],3)</f>
        <v>BFA0560020000202</v>
      </c>
      <c r="L9554" s="1">
        <f>LEN(Table9[[#This Row],[rowcapcode3]])</f>
        <v>16</v>
      </c>
      <c r="M9554" s="1" t="str">
        <f>Table9[[#This Row],[ADM2_CODE]]</f>
        <v>BFA056002</v>
      </c>
      <c r="N9554" s="1" t="str">
        <f>Table9[[#This Row],[ADM1_CODE]]</f>
        <v>BFA056</v>
      </c>
    </row>
    <row r="9555" spans="1:14" x14ac:dyDescent="0.25">
      <c r="A9555" s="12">
        <v>13.927648</v>
      </c>
      <c r="B9555" s="12">
        <v>-0.68464499999999995</v>
      </c>
      <c r="C9555" s="1" t="s">
        <v>59</v>
      </c>
      <c r="D9555" s="1" t="s">
        <v>60</v>
      </c>
      <c r="E9555" s="1" t="s">
        <v>114</v>
      </c>
      <c r="F9555" s="1" t="s">
        <v>115</v>
      </c>
      <c r="G9555" s="1" t="s">
        <v>17855</v>
      </c>
      <c r="H9555" s="1" t="s">
        <v>17856</v>
      </c>
      <c r="I9555" s="12">
        <v>0</v>
      </c>
      <c r="J9555" s="1" t="s">
        <v>166</v>
      </c>
      <c r="K9555" s="1" t="str">
        <f>LEFT(Table9[[#This Row],[PCODE]],9)&amp;"0000"&amp;RIGHT(Table9[[#This Row],[PCODE]],3)</f>
        <v>BFA0490020000253</v>
      </c>
      <c r="L9555" s="1">
        <f>LEN(Table9[[#This Row],[rowcapcode3]])</f>
        <v>16</v>
      </c>
      <c r="M9555" s="1" t="str">
        <f>Table9[[#This Row],[ADM2_CODE]]</f>
        <v>BFA049002</v>
      </c>
      <c r="N9555" s="1" t="str">
        <f>Table9[[#This Row],[ADM1_CODE]]</f>
        <v>BFA049</v>
      </c>
    </row>
    <row r="9556" spans="1:14" x14ac:dyDescent="0.25">
      <c r="A9556" s="12">
        <v>13.927751000000001</v>
      </c>
      <c r="B9556" s="12">
        <v>-1.145049</v>
      </c>
      <c r="C9556" s="1" t="s">
        <v>63</v>
      </c>
      <c r="D9556" s="1" t="s">
        <v>64</v>
      </c>
      <c r="E9556" s="1" t="s">
        <v>148</v>
      </c>
      <c r="F9556" s="1" t="s">
        <v>149</v>
      </c>
      <c r="G9556" s="1" t="s">
        <v>17857</v>
      </c>
      <c r="H9556" s="1" t="s">
        <v>17858</v>
      </c>
      <c r="I9556" s="12">
        <v>0</v>
      </c>
      <c r="J9556" s="1" t="s">
        <v>166</v>
      </c>
      <c r="K9556" s="1" t="str">
        <f>LEFT(Table9[[#This Row],[PCODE]],9)&amp;"0000"&amp;RIGHT(Table9[[#This Row],[PCODE]],3)</f>
        <v>BFA0560030000130</v>
      </c>
      <c r="L9556" s="1">
        <f>LEN(Table9[[#This Row],[rowcapcode3]])</f>
        <v>16</v>
      </c>
      <c r="M9556" s="1" t="str">
        <f>Table9[[#This Row],[ADM2_CODE]]</f>
        <v>BFA056003</v>
      </c>
      <c r="N9556" s="1" t="str">
        <f>Table9[[#This Row],[ADM1_CODE]]</f>
        <v>BFA056</v>
      </c>
    </row>
    <row r="9557" spans="1:14" x14ac:dyDescent="0.25">
      <c r="A9557" s="12">
        <v>13.927751000000001</v>
      </c>
      <c r="B9557" s="12">
        <v>-0.18998300000000001</v>
      </c>
      <c r="C9557" s="1" t="s">
        <v>63</v>
      </c>
      <c r="D9557" s="1" t="s">
        <v>64</v>
      </c>
      <c r="E9557" s="1" t="s">
        <v>144</v>
      </c>
      <c r="F9557" s="1" t="s">
        <v>145</v>
      </c>
      <c r="G9557" s="1" t="s">
        <v>17859</v>
      </c>
      <c r="H9557" s="1" t="s">
        <v>16652</v>
      </c>
      <c r="I9557" s="12">
        <v>0</v>
      </c>
      <c r="J9557" s="1" t="s">
        <v>166</v>
      </c>
      <c r="K9557" s="1" t="str">
        <f>LEFT(Table9[[#This Row],[PCODE]],9)&amp;"0000"&amp;RIGHT(Table9[[#This Row],[PCODE]],3)</f>
        <v>BFA0560020000048</v>
      </c>
      <c r="L9557" s="1">
        <f>LEN(Table9[[#This Row],[rowcapcode3]])</f>
        <v>16</v>
      </c>
      <c r="M9557" s="1" t="str">
        <f>Table9[[#This Row],[ADM2_CODE]]</f>
        <v>BFA056002</v>
      </c>
      <c r="N9557" s="1" t="str">
        <f>Table9[[#This Row],[ADM1_CODE]]</f>
        <v>BFA056</v>
      </c>
    </row>
    <row r="9558" spans="1:14" x14ac:dyDescent="0.25">
      <c r="A9558" s="12">
        <v>13.930517999999999</v>
      </c>
      <c r="B9558" s="12">
        <v>-5.9337000000000001E-2</v>
      </c>
      <c r="C9558" s="1" t="s">
        <v>63</v>
      </c>
      <c r="D9558" s="1" t="s">
        <v>64</v>
      </c>
      <c r="E9558" s="1" t="s">
        <v>144</v>
      </c>
      <c r="F9558" s="1" t="s">
        <v>145</v>
      </c>
      <c r="G9558" s="1" t="s">
        <v>17860</v>
      </c>
      <c r="H9558" s="1" t="s">
        <v>17861</v>
      </c>
      <c r="I9558" s="12">
        <v>0</v>
      </c>
      <c r="J9558" s="1" t="s">
        <v>166</v>
      </c>
      <c r="K9558" s="1" t="str">
        <f>LEFT(Table9[[#This Row],[PCODE]],9)&amp;"0000"&amp;RIGHT(Table9[[#This Row],[PCODE]],3)</f>
        <v>BFA0560020000279</v>
      </c>
      <c r="L9558" s="1">
        <f>LEN(Table9[[#This Row],[rowcapcode3]])</f>
        <v>16</v>
      </c>
      <c r="M9558" s="1" t="str">
        <f>Table9[[#This Row],[ADM2_CODE]]</f>
        <v>BFA056002</v>
      </c>
      <c r="N9558" s="1" t="str">
        <f>Table9[[#This Row],[ADM1_CODE]]</f>
        <v>BFA056</v>
      </c>
    </row>
    <row r="9559" spans="1:14" x14ac:dyDescent="0.25">
      <c r="A9559" s="12">
        <v>13.930904</v>
      </c>
      <c r="B9559" s="12">
        <v>-0.30417899999999998</v>
      </c>
      <c r="C9559" s="1" t="s">
        <v>63</v>
      </c>
      <c r="D9559" s="1" t="s">
        <v>64</v>
      </c>
      <c r="E9559" s="1" t="s">
        <v>144</v>
      </c>
      <c r="F9559" s="1" t="s">
        <v>145</v>
      </c>
      <c r="G9559" s="1" t="s">
        <v>17862</v>
      </c>
      <c r="H9559" s="1" t="s">
        <v>17863</v>
      </c>
      <c r="I9559" s="12">
        <v>0</v>
      </c>
      <c r="J9559" s="1" t="s">
        <v>166</v>
      </c>
      <c r="K9559" s="1" t="str">
        <f>LEFT(Table9[[#This Row],[PCODE]],9)&amp;"0000"&amp;RIGHT(Table9[[#This Row],[PCODE]],3)</f>
        <v>BFA0560020000365</v>
      </c>
      <c r="L9559" s="1">
        <f>LEN(Table9[[#This Row],[rowcapcode3]])</f>
        <v>16</v>
      </c>
      <c r="M9559" s="1" t="str">
        <f>Table9[[#This Row],[ADM2_CODE]]</f>
        <v>BFA056002</v>
      </c>
      <c r="N9559" s="1" t="str">
        <f>Table9[[#This Row],[ADM1_CODE]]</f>
        <v>BFA056</v>
      </c>
    </row>
    <row r="9560" spans="1:14" x14ac:dyDescent="0.25">
      <c r="A9560" s="12">
        <v>13.930971</v>
      </c>
      <c r="B9560" s="12">
        <v>-2.5615359999999998</v>
      </c>
      <c r="C9560" s="1" t="s">
        <v>55</v>
      </c>
      <c r="D9560" s="1" t="s">
        <v>56</v>
      </c>
      <c r="E9560" s="1" t="s">
        <v>150</v>
      </c>
      <c r="F9560" s="1" t="s">
        <v>151</v>
      </c>
      <c r="G9560" s="1" t="s">
        <v>17864</v>
      </c>
      <c r="H9560" s="1" t="s">
        <v>17865</v>
      </c>
      <c r="I9560" s="12">
        <v>0</v>
      </c>
      <c r="J9560" s="1" t="s">
        <v>166</v>
      </c>
      <c r="K9560" s="1" t="str">
        <f>LEFT(Table9[[#This Row],[PCODE]],9)&amp;"0000"&amp;RIGHT(Table9[[#This Row],[PCODE]],3)</f>
        <v>BFA0540030000351</v>
      </c>
      <c r="L9560" s="1">
        <f>LEN(Table9[[#This Row],[rowcapcode3]])</f>
        <v>16</v>
      </c>
      <c r="M9560" s="1" t="str">
        <f>Table9[[#This Row],[ADM2_CODE]]</f>
        <v>BFA054003</v>
      </c>
      <c r="N9560" s="1" t="str">
        <f>Table9[[#This Row],[ADM1_CODE]]</f>
        <v>BFA054</v>
      </c>
    </row>
    <row r="9561" spans="1:14" x14ac:dyDescent="0.25">
      <c r="A9561" s="12">
        <v>13.932698</v>
      </c>
      <c r="B9561" s="12">
        <v>0.22344800000000001</v>
      </c>
      <c r="C9561" s="1" t="s">
        <v>63</v>
      </c>
      <c r="D9561" s="1" t="s">
        <v>64</v>
      </c>
      <c r="E9561" s="1" t="s">
        <v>144</v>
      </c>
      <c r="F9561" s="1" t="s">
        <v>145</v>
      </c>
      <c r="G9561" s="1" t="s">
        <v>17866</v>
      </c>
      <c r="H9561" s="1" t="s">
        <v>17867</v>
      </c>
      <c r="I9561" s="12">
        <v>0</v>
      </c>
      <c r="J9561" s="1" t="s">
        <v>166</v>
      </c>
      <c r="K9561" s="1" t="str">
        <f>LEFT(Table9[[#This Row],[PCODE]],9)&amp;"0000"&amp;RIGHT(Table9[[#This Row],[PCODE]],3)</f>
        <v>BFA0560020000137</v>
      </c>
      <c r="L9561" s="1">
        <f>LEN(Table9[[#This Row],[rowcapcode3]])</f>
        <v>16</v>
      </c>
      <c r="M9561" s="1" t="str">
        <f>Table9[[#This Row],[ADM2_CODE]]</f>
        <v>BFA056002</v>
      </c>
      <c r="N9561" s="1" t="str">
        <f>Table9[[#This Row],[ADM1_CODE]]</f>
        <v>BFA056</v>
      </c>
    </row>
    <row r="9562" spans="1:14" x14ac:dyDescent="0.25">
      <c r="A9562" s="12">
        <v>13.933547000000001</v>
      </c>
      <c r="B9562" s="12">
        <v>-2.6206320000000001</v>
      </c>
      <c r="C9562" s="1" t="s">
        <v>55</v>
      </c>
      <c r="D9562" s="1" t="s">
        <v>56</v>
      </c>
      <c r="E9562" s="1" t="s">
        <v>150</v>
      </c>
      <c r="F9562" s="1" t="s">
        <v>151</v>
      </c>
      <c r="G9562" s="1" t="s">
        <v>17868</v>
      </c>
      <c r="H9562" s="1" t="s">
        <v>13564</v>
      </c>
      <c r="I9562" s="12">
        <v>0</v>
      </c>
      <c r="J9562" s="1" t="s">
        <v>166</v>
      </c>
      <c r="K9562" s="1" t="str">
        <f>LEFT(Table9[[#This Row],[PCODE]],9)&amp;"0000"&amp;RIGHT(Table9[[#This Row],[PCODE]],3)</f>
        <v>BFA0540030000049</v>
      </c>
      <c r="L9562" s="1">
        <f>LEN(Table9[[#This Row],[rowcapcode3]])</f>
        <v>16</v>
      </c>
      <c r="M9562" s="1" t="str">
        <f>Table9[[#This Row],[ADM2_CODE]]</f>
        <v>BFA054003</v>
      </c>
      <c r="N9562" s="1" t="str">
        <f>Table9[[#This Row],[ADM1_CODE]]</f>
        <v>BFA054</v>
      </c>
    </row>
    <row r="9563" spans="1:14" x14ac:dyDescent="0.25">
      <c r="A9563" s="12">
        <v>13.934062000000001</v>
      </c>
      <c r="B9563" s="12">
        <v>-2.0744220000000002</v>
      </c>
      <c r="C9563" s="1" t="s">
        <v>55</v>
      </c>
      <c r="D9563" s="1" t="s">
        <v>56</v>
      </c>
      <c r="E9563" s="1" t="s">
        <v>102</v>
      </c>
      <c r="F9563" s="1" t="s">
        <v>103</v>
      </c>
      <c r="G9563" s="1" t="s">
        <v>17869</v>
      </c>
      <c r="H9563" s="1" t="s">
        <v>17870</v>
      </c>
      <c r="I9563" s="12">
        <v>0</v>
      </c>
      <c r="J9563" s="1" t="s">
        <v>166</v>
      </c>
      <c r="K9563" s="1" t="str">
        <f>LEFT(Table9[[#This Row],[PCODE]],9)&amp;"0000"&amp;RIGHT(Table9[[#This Row],[PCODE]],3)</f>
        <v>BFA0540010000036</v>
      </c>
      <c r="L9563" s="1">
        <f>LEN(Table9[[#This Row],[rowcapcode3]])</f>
        <v>16</v>
      </c>
      <c r="M9563" s="1" t="str">
        <f>Table9[[#This Row],[ADM2_CODE]]</f>
        <v>BFA054001</v>
      </c>
      <c r="N9563" s="1" t="str">
        <f>Table9[[#This Row],[ADM1_CODE]]</f>
        <v>BFA054</v>
      </c>
    </row>
    <row r="9564" spans="1:14" x14ac:dyDescent="0.25">
      <c r="A9564" s="12">
        <v>13.935394000000001</v>
      </c>
      <c r="B9564" s="12">
        <v>-2.4075899999999999</v>
      </c>
      <c r="C9564" s="1" t="s">
        <v>55</v>
      </c>
      <c r="D9564" s="1" t="s">
        <v>56</v>
      </c>
      <c r="E9564" s="1" t="s">
        <v>150</v>
      </c>
      <c r="F9564" s="1" t="s">
        <v>151</v>
      </c>
      <c r="G9564" s="1" t="s">
        <v>17871</v>
      </c>
      <c r="H9564" s="1" t="s">
        <v>17872</v>
      </c>
      <c r="I9564" s="12">
        <v>0</v>
      </c>
      <c r="J9564" s="1" t="s">
        <v>166</v>
      </c>
      <c r="K9564" s="1" t="str">
        <f>LEFT(Table9[[#This Row],[PCODE]],9)&amp;"0000"&amp;RIGHT(Table9[[#This Row],[PCODE]],3)</f>
        <v>BFA0540030000105</v>
      </c>
      <c r="L9564" s="1">
        <f>LEN(Table9[[#This Row],[rowcapcode3]])</f>
        <v>16</v>
      </c>
      <c r="M9564" s="1" t="str">
        <f>Table9[[#This Row],[ADM2_CODE]]</f>
        <v>BFA054003</v>
      </c>
      <c r="N9564" s="1" t="str">
        <f>Table9[[#This Row],[ADM1_CODE]]</f>
        <v>BFA054</v>
      </c>
    </row>
    <row r="9565" spans="1:14" x14ac:dyDescent="0.25">
      <c r="A9565" s="12">
        <v>13.935838</v>
      </c>
      <c r="B9565" s="12">
        <v>-2.2684190000000002</v>
      </c>
      <c r="C9565" s="1" t="s">
        <v>55</v>
      </c>
      <c r="D9565" s="1" t="s">
        <v>56</v>
      </c>
      <c r="E9565" s="1" t="s">
        <v>102</v>
      </c>
      <c r="F9565" s="1" t="s">
        <v>103</v>
      </c>
      <c r="G9565" s="1" t="s">
        <v>17873</v>
      </c>
      <c r="H9565" s="1" t="s">
        <v>17874</v>
      </c>
      <c r="I9565" s="12">
        <v>0</v>
      </c>
      <c r="J9565" s="1" t="s">
        <v>166</v>
      </c>
      <c r="K9565" s="1" t="str">
        <f>LEFT(Table9[[#This Row],[PCODE]],9)&amp;"0000"&amp;RIGHT(Table9[[#This Row],[PCODE]],3)</f>
        <v>BFA0540010000019</v>
      </c>
      <c r="L9565" s="1">
        <f>LEN(Table9[[#This Row],[rowcapcode3]])</f>
        <v>16</v>
      </c>
      <c r="M9565" s="1" t="str">
        <f>Table9[[#This Row],[ADM2_CODE]]</f>
        <v>BFA054001</v>
      </c>
      <c r="N9565" s="1" t="str">
        <f>Table9[[#This Row],[ADM1_CODE]]</f>
        <v>BFA054</v>
      </c>
    </row>
    <row r="9566" spans="1:14" x14ac:dyDescent="0.25">
      <c r="A9566" s="12">
        <v>13.936197</v>
      </c>
      <c r="B9566" s="12">
        <v>-0.159806</v>
      </c>
      <c r="C9566" s="1" t="s">
        <v>63</v>
      </c>
      <c r="D9566" s="1" t="s">
        <v>64</v>
      </c>
      <c r="E9566" s="1" t="s">
        <v>144</v>
      </c>
      <c r="F9566" s="1" t="s">
        <v>145</v>
      </c>
      <c r="G9566" s="1" t="s">
        <v>17875</v>
      </c>
      <c r="H9566" s="1" t="s">
        <v>17876</v>
      </c>
      <c r="I9566" s="12">
        <v>0</v>
      </c>
      <c r="J9566" s="1" t="s">
        <v>166</v>
      </c>
      <c r="K9566" s="1" t="str">
        <f>LEFT(Table9[[#This Row],[PCODE]],9)&amp;"0000"&amp;RIGHT(Table9[[#This Row],[PCODE]],3)</f>
        <v>BFA0560020000089</v>
      </c>
      <c r="L9566" s="1">
        <f>LEN(Table9[[#This Row],[rowcapcode3]])</f>
        <v>16</v>
      </c>
      <c r="M9566" s="1" t="str">
        <f>Table9[[#This Row],[ADM2_CODE]]</f>
        <v>BFA056002</v>
      </c>
      <c r="N9566" s="1" t="str">
        <f>Table9[[#This Row],[ADM1_CODE]]</f>
        <v>BFA056</v>
      </c>
    </row>
    <row r="9567" spans="1:14" x14ac:dyDescent="0.25">
      <c r="A9567" s="12">
        <v>13.936881</v>
      </c>
      <c r="B9567" s="12">
        <v>-2.4984989999999998</v>
      </c>
      <c r="C9567" s="1" t="s">
        <v>55</v>
      </c>
      <c r="D9567" s="1" t="s">
        <v>56</v>
      </c>
      <c r="E9567" s="1" t="s">
        <v>150</v>
      </c>
      <c r="F9567" s="1" t="s">
        <v>151</v>
      </c>
      <c r="G9567" s="1" t="s">
        <v>17877</v>
      </c>
      <c r="H9567" s="1" t="s">
        <v>17878</v>
      </c>
      <c r="I9567" s="12">
        <v>0</v>
      </c>
      <c r="J9567" s="1" t="s">
        <v>166</v>
      </c>
      <c r="K9567" s="1" t="str">
        <f>LEFT(Table9[[#This Row],[PCODE]],9)&amp;"0000"&amp;RIGHT(Table9[[#This Row],[PCODE]],3)</f>
        <v>BFA0540030000036</v>
      </c>
      <c r="L9567" s="1">
        <f>LEN(Table9[[#This Row],[rowcapcode3]])</f>
        <v>16</v>
      </c>
      <c r="M9567" s="1" t="str">
        <f>Table9[[#This Row],[ADM2_CODE]]</f>
        <v>BFA054003</v>
      </c>
      <c r="N9567" s="1" t="str">
        <f>Table9[[#This Row],[ADM1_CODE]]</f>
        <v>BFA054</v>
      </c>
    </row>
    <row r="9568" spans="1:14" x14ac:dyDescent="0.25">
      <c r="A9568" s="12">
        <v>13.937220999999999</v>
      </c>
      <c r="B9568" s="12">
        <v>-1.51725</v>
      </c>
      <c r="C9568" s="1" t="s">
        <v>63</v>
      </c>
      <c r="D9568" s="1" t="s">
        <v>64</v>
      </c>
      <c r="E9568" s="1" t="s">
        <v>148</v>
      </c>
      <c r="F9568" s="1" t="s">
        <v>149</v>
      </c>
      <c r="G9568" s="1" t="s">
        <v>17879</v>
      </c>
      <c r="H9568" s="1" t="s">
        <v>17880</v>
      </c>
      <c r="I9568" s="12">
        <v>0</v>
      </c>
      <c r="J9568" s="1" t="s">
        <v>166</v>
      </c>
      <c r="K9568" s="1" t="str">
        <f>LEFT(Table9[[#This Row],[PCODE]],9)&amp;"0000"&amp;RIGHT(Table9[[#This Row],[PCODE]],3)</f>
        <v>BFA0560030000255</v>
      </c>
      <c r="L9568" s="1">
        <f>LEN(Table9[[#This Row],[rowcapcode3]])</f>
        <v>16</v>
      </c>
      <c r="M9568" s="1" t="str">
        <f>Table9[[#This Row],[ADM2_CODE]]</f>
        <v>BFA056003</v>
      </c>
      <c r="N9568" s="1" t="str">
        <f>Table9[[#This Row],[ADM1_CODE]]</f>
        <v>BFA056</v>
      </c>
    </row>
    <row r="9569" spans="1:14" x14ac:dyDescent="0.25">
      <c r="A9569" s="12">
        <v>13.937531999999999</v>
      </c>
      <c r="B9569" s="12">
        <v>0.182533</v>
      </c>
      <c r="C9569" s="1" t="s">
        <v>63</v>
      </c>
      <c r="D9569" s="1" t="s">
        <v>64</v>
      </c>
      <c r="E9569" s="1" t="s">
        <v>144</v>
      </c>
      <c r="F9569" s="1" t="s">
        <v>145</v>
      </c>
      <c r="G9569" s="1" t="s">
        <v>17881</v>
      </c>
      <c r="H9569" s="1" t="s">
        <v>17882</v>
      </c>
      <c r="I9569" s="12">
        <v>0</v>
      </c>
      <c r="J9569" s="1" t="s">
        <v>166</v>
      </c>
      <c r="K9569" s="1" t="str">
        <f>LEFT(Table9[[#This Row],[PCODE]],9)&amp;"0000"&amp;RIGHT(Table9[[#This Row],[PCODE]],3)</f>
        <v>BFA0560020000013</v>
      </c>
      <c r="L9569" s="1">
        <f>LEN(Table9[[#This Row],[rowcapcode3]])</f>
        <v>16</v>
      </c>
      <c r="M9569" s="1" t="str">
        <f>Table9[[#This Row],[ADM2_CODE]]</f>
        <v>BFA056002</v>
      </c>
      <c r="N9569" s="1" t="str">
        <f>Table9[[#This Row],[ADM1_CODE]]</f>
        <v>BFA056</v>
      </c>
    </row>
    <row r="9570" spans="1:14" x14ac:dyDescent="0.25">
      <c r="A9570" s="12">
        <v>13.939643</v>
      </c>
      <c r="B9570" s="12">
        <v>-0.74704099999999996</v>
      </c>
      <c r="C9570" s="1" t="s">
        <v>59</v>
      </c>
      <c r="D9570" s="1" t="s">
        <v>60</v>
      </c>
      <c r="E9570" s="1" t="s">
        <v>116</v>
      </c>
      <c r="F9570" s="1" t="s">
        <v>117</v>
      </c>
      <c r="G9570" s="1" t="s">
        <v>17883</v>
      </c>
      <c r="H9570" s="1" t="s">
        <v>8616</v>
      </c>
      <c r="I9570" s="12">
        <v>0</v>
      </c>
      <c r="J9570" s="1" t="s">
        <v>166</v>
      </c>
      <c r="K9570" s="1" t="str">
        <f>LEFT(Table9[[#This Row],[PCODE]],9)&amp;"0000"&amp;RIGHT(Table9[[#This Row],[PCODE]],3)</f>
        <v>BFA0490030000419</v>
      </c>
      <c r="L9570" s="1">
        <f>LEN(Table9[[#This Row],[rowcapcode3]])</f>
        <v>16</v>
      </c>
      <c r="M9570" s="1" t="str">
        <f>Table9[[#This Row],[ADM2_CODE]]</f>
        <v>BFA049003</v>
      </c>
      <c r="N9570" s="1" t="str">
        <f>Table9[[#This Row],[ADM1_CODE]]</f>
        <v>BFA049</v>
      </c>
    </row>
    <row r="9571" spans="1:14" x14ac:dyDescent="0.25">
      <c r="A9571" s="12">
        <v>13.9411</v>
      </c>
      <c r="B9571" s="12">
        <v>-0.50661800000000001</v>
      </c>
      <c r="C9571" s="1" t="s">
        <v>63</v>
      </c>
      <c r="D9571" s="1" t="s">
        <v>64</v>
      </c>
      <c r="E9571" s="1" t="s">
        <v>144</v>
      </c>
      <c r="F9571" s="1" t="s">
        <v>145</v>
      </c>
      <c r="G9571" s="1" t="s">
        <v>17884</v>
      </c>
      <c r="H9571" s="1" t="s">
        <v>17885</v>
      </c>
      <c r="I9571" s="12">
        <v>0</v>
      </c>
      <c r="J9571" s="1" t="s">
        <v>166</v>
      </c>
      <c r="K9571" s="1" t="str">
        <f>LEFT(Table9[[#This Row],[PCODE]],9)&amp;"0000"&amp;RIGHT(Table9[[#This Row],[PCODE]],3)</f>
        <v>BFA0560020000165</v>
      </c>
      <c r="L9571" s="1">
        <f>LEN(Table9[[#This Row],[rowcapcode3]])</f>
        <v>16</v>
      </c>
      <c r="M9571" s="1" t="str">
        <f>Table9[[#This Row],[ADM2_CODE]]</f>
        <v>BFA056002</v>
      </c>
      <c r="N9571" s="1" t="str">
        <f>Table9[[#This Row],[ADM1_CODE]]</f>
        <v>BFA056</v>
      </c>
    </row>
    <row r="9572" spans="1:14" x14ac:dyDescent="0.25">
      <c r="A9572" s="12">
        <v>13.941881</v>
      </c>
      <c r="B9572" s="12">
        <v>-2.5880529999999999</v>
      </c>
      <c r="C9572" s="1" t="s">
        <v>55</v>
      </c>
      <c r="D9572" s="1" t="s">
        <v>56</v>
      </c>
      <c r="E9572" s="1" t="s">
        <v>150</v>
      </c>
      <c r="F9572" s="1" t="s">
        <v>151</v>
      </c>
      <c r="G9572" s="1" t="s">
        <v>17886</v>
      </c>
      <c r="H9572" s="1" t="s">
        <v>17887</v>
      </c>
      <c r="I9572" s="12">
        <v>0</v>
      </c>
      <c r="J9572" s="1" t="s">
        <v>166</v>
      </c>
      <c r="K9572" s="1" t="str">
        <f>LEFT(Table9[[#This Row],[PCODE]],9)&amp;"0000"&amp;RIGHT(Table9[[#This Row],[PCODE]],3)</f>
        <v>BFA0540030000303</v>
      </c>
      <c r="L9572" s="1">
        <f>LEN(Table9[[#This Row],[rowcapcode3]])</f>
        <v>16</v>
      </c>
      <c r="M9572" s="1" t="str">
        <f>Table9[[#This Row],[ADM2_CODE]]</f>
        <v>BFA054003</v>
      </c>
      <c r="N9572" s="1" t="str">
        <f>Table9[[#This Row],[ADM1_CODE]]</f>
        <v>BFA054</v>
      </c>
    </row>
    <row r="9573" spans="1:14" x14ac:dyDescent="0.25">
      <c r="A9573" s="12">
        <v>13.947104</v>
      </c>
      <c r="B9573" s="12">
        <v>0.28453400000000001</v>
      </c>
      <c r="C9573" s="1" t="s">
        <v>63</v>
      </c>
      <c r="D9573" s="1" t="s">
        <v>64</v>
      </c>
      <c r="E9573" s="1" t="s">
        <v>144</v>
      </c>
      <c r="F9573" s="1" t="s">
        <v>145</v>
      </c>
      <c r="G9573" s="1" t="s">
        <v>17888</v>
      </c>
      <c r="H9573" s="1" t="s">
        <v>17889</v>
      </c>
      <c r="I9573" s="12">
        <v>0</v>
      </c>
      <c r="J9573" s="1" t="s">
        <v>166</v>
      </c>
      <c r="K9573" s="1" t="str">
        <f>LEFT(Table9[[#This Row],[PCODE]],9)&amp;"0000"&amp;RIGHT(Table9[[#This Row],[PCODE]],3)</f>
        <v>BFA0560020000234</v>
      </c>
      <c r="L9573" s="1">
        <f>LEN(Table9[[#This Row],[rowcapcode3]])</f>
        <v>16</v>
      </c>
      <c r="M9573" s="1" t="str">
        <f>Table9[[#This Row],[ADM2_CODE]]</f>
        <v>BFA056002</v>
      </c>
      <c r="N9573" s="1" t="str">
        <f>Table9[[#This Row],[ADM1_CODE]]</f>
        <v>BFA056</v>
      </c>
    </row>
    <row r="9574" spans="1:14" x14ac:dyDescent="0.25">
      <c r="A9574" s="12">
        <v>13.947329999999999</v>
      </c>
      <c r="B9574" s="12">
        <v>-0.75645600000000002</v>
      </c>
      <c r="C9574" s="1" t="s">
        <v>63</v>
      </c>
      <c r="D9574" s="1" t="s">
        <v>64</v>
      </c>
      <c r="E9574" s="1" t="s">
        <v>148</v>
      </c>
      <c r="F9574" s="1" t="s">
        <v>149</v>
      </c>
      <c r="G9574" s="1" t="s">
        <v>17890</v>
      </c>
      <c r="H9574" s="1" t="s">
        <v>17891</v>
      </c>
      <c r="I9574" s="12">
        <v>0</v>
      </c>
      <c r="J9574" s="1" t="s">
        <v>166</v>
      </c>
      <c r="K9574" s="1" t="str">
        <f>LEFT(Table9[[#This Row],[PCODE]],9)&amp;"0000"&amp;RIGHT(Table9[[#This Row],[PCODE]],3)</f>
        <v>BFA0560030000412</v>
      </c>
      <c r="L9574" s="1">
        <f>LEN(Table9[[#This Row],[rowcapcode3]])</f>
        <v>16</v>
      </c>
      <c r="M9574" s="1" t="str">
        <f>Table9[[#This Row],[ADM2_CODE]]</f>
        <v>BFA056003</v>
      </c>
      <c r="N9574" s="1" t="str">
        <f>Table9[[#This Row],[ADM1_CODE]]</f>
        <v>BFA056</v>
      </c>
    </row>
    <row r="9575" spans="1:14" x14ac:dyDescent="0.25">
      <c r="A9575" s="12">
        <v>13.947552999999999</v>
      </c>
      <c r="B9575" s="12">
        <v>0.18940000000000001</v>
      </c>
      <c r="C9575" s="1" t="s">
        <v>63</v>
      </c>
      <c r="D9575" s="1" t="s">
        <v>64</v>
      </c>
      <c r="E9575" s="1" t="s">
        <v>144</v>
      </c>
      <c r="F9575" s="1" t="s">
        <v>145</v>
      </c>
      <c r="G9575" s="1" t="s">
        <v>17892</v>
      </c>
      <c r="H9575" s="1" t="s">
        <v>17893</v>
      </c>
      <c r="I9575" s="12">
        <v>0</v>
      </c>
      <c r="J9575" s="1" t="s">
        <v>166</v>
      </c>
      <c r="K9575" s="1" t="str">
        <f>LEFT(Table9[[#This Row],[PCODE]],9)&amp;"0000"&amp;RIGHT(Table9[[#This Row],[PCODE]],3)</f>
        <v>BFA0560020000128</v>
      </c>
      <c r="L9575" s="1">
        <f>LEN(Table9[[#This Row],[rowcapcode3]])</f>
        <v>16</v>
      </c>
      <c r="M9575" s="1" t="str">
        <f>Table9[[#This Row],[ADM2_CODE]]</f>
        <v>BFA056002</v>
      </c>
      <c r="N9575" s="1" t="str">
        <f>Table9[[#This Row],[ADM1_CODE]]</f>
        <v>BFA056</v>
      </c>
    </row>
    <row r="9576" spans="1:14" x14ac:dyDescent="0.25">
      <c r="A9576" s="12">
        <v>13.948268000000001</v>
      </c>
      <c r="B9576" s="12">
        <v>-2.212262</v>
      </c>
      <c r="C9576" s="1" t="s">
        <v>55</v>
      </c>
      <c r="D9576" s="1" t="s">
        <v>56</v>
      </c>
      <c r="E9576" s="1" t="s">
        <v>102</v>
      </c>
      <c r="F9576" s="1" t="s">
        <v>103</v>
      </c>
      <c r="G9576" s="1" t="s">
        <v>17894</v>
      </c>
      <c r="H9576" s="1" t="s">
        <v>17895</v>
      </c>
      <c r="I9576" s="12">
        <v>0</v>
      </c>
      <c r="J9576" s="1" t="s">
        <v>166</v>
      </c>
      <c r="K9576" s="1" t="str">
        <f>LEFT(Table9[[#This Row],[PCODE]],9)&amp;"0000"&amp;RIGHT(Table9[[#This Row],[PCODE]],3)</f>
        <v>BFA0540010000066</v>
      </c>
      <c r="L9576" s="1">
        <f>LEN(Table9[[#This Row],[rowcapcode3]])</f>
        <v>16</v>
      </c>
      <c r="M9576" s="1" t="str">
        <f>Table9[[#This Row],[ADM2_CODE]]</f>
        <v>BFA054001</v>
      </c>
      <c r="N9576" s="1" t="str">
        <f>Table9[[#This Row],[ADM1_CODE]]</f>
        <v>BFA054</v>
      </c>
    </row>
    <row r="9577" spans="1:14" x14ac:dyDescent="0.25">
      <c r="A9577" s="12">
        <v>13.949707999999999</v>
      </c>
      <c r="B9577" s="12">
        <v>-1.684941</v>
      </c>
      <c r="C9577" s="1" t="s">
        <v>63</v>
      </c>
      <c r="D9577" s="1" t="s">
        <v>64</v>
      </c>
      <c r="E9577" s="1" t="s">
        <v>148</v>
      </c>
      <c r="F9577" s="1" t="s">
        <v>149</v>
      </c>
      <c r="G9577" s="1" t="s">
        <v>17896</v>
      </c>
      <c r="H9577" s="1" t="s">
        <v>17897</v>
      </c>
      <c r="I9577" s="12">
        <v>0</v>
      </c>
      <c r="J9577" s="1" t="s">
        <v>166</v>
      </c>
      <c r="K9577" s="1" t="str">
        <f>LEFT(Table9[[#This Row],[PCODE]],9)&amp;"0000"&amp;RIGHT(Table9[[#This Row],[PCODE]],3)</f>
        <v>BFA0560030000397</v>
      </c>
      <c r="L9577" s="1">
        <f>LEN(Table9[[#This Row],[rowcapcode3]])</f>
        <v>16</v>
      </c>
      <c r="M9577" s="1" t="str">
        <f>Table9[[#This Row],[ADM2_CODE]]</f>
        <v>BFA056003</v>
      </c>
      <c r="N9577" s="1" t="str">
        <f>Table9[[#This Row],[ADM1_CODE]]</f>
        <v>BFA056</v>
      </c>
    </row>
    <row r="9578" spans="1:14" x14ac:dyDescent="0.25">
      <c r="A9578" s="12">
        <v>13.951069</v>
      </c>
      <c r="B9578" s="12">
        <v>-0.320992</v>
      </c>
      <c r="C9578" s="1" t="s">
        <v>63</v>
      </c>
      <c r="D9578" s="1" t="s">
        <v>64</v>
      </c>
      <c r="E9578" s="1" t="s">
        <v>144</v>
      </c>
      <c r="F9578" s="1" t="s">
        <v>145</v>
      </c>
      <c r="G9578" s="1" t="s">
        <v>17898</v>
      </c>
      <c r="H9578" s="1" t="s">
        <v>17863</v>
      </c>
      <c r="I9578" s="12">
        <v>0</v>
      </c>
      <c r="J9578" s="1" t="s">
        <v>166</v>
      </c>
      <c r="K9578" s="1" t="str">
        <f>LEFT(Table9[[#This Row],[PCODE]],9)&amp;"0000"&amp;RIGHT(Table9[[#This Row],[PCODE]],3)</f>
        <v>BFA0560020000364</v>
      </c>
      <c r="L9578" s="1">
        <f>LEN(Table9[[#This Row],[rowcapcode3]])</f>
        <v>16</v>
      </c>
      <c r="M9578" s="1" t="str">
        <f>Table9[[#This Row],[ADM2_CODE]]</f>
        <v>BFA056002</v>
      </c>
      <c r="N9578" s="1" t="str">
        <f>Table9[[#This Row],[ADM1_CODE]]</f>
        <v>BFA056</v>
      </c>
    </row>
    <row r="9579" spans="1:14" x14ac:dyDescent="0.25">
      <c r="A9579" s="12">
        <v>13.951885000000001</v>
      </c>
      <c r="B9579" s="12">
        <v>0.207092</v>
      </c>
      <c r="C9579" s="1" t="s">
        <v>63</v>
      </c>
      <c r="D9579" s="1" t="s">
        <v>64</v>
      </c>
      <c r="E9579" s="1" t="s">
        <v>144</v>
      </c>
      <c r="F9579" s="1" t="s">
        <v>145</v>
      </c>
      <c r="G9579" s="1" t="s">
        <v>17899</v>
      </c>
      <c r="H9579" s="1" t="s">
        <v>17900</v>
      </c>
      <c r="I9579" s="12">
        <v>0</v>
      </c>
      <c r="J9579" s="1" t="s">
        <v>166</v>
      </c>
      <c r="K9579" s="1" t="str">
        <f>LEFT(Table9[[#This Row],[PCODE]],9)&amp;"0000"&amp;RIGHT(Table9[[#This Row],[PCODE]],3)</f>
        <v>BFA0560020000113</v>
      </c>
      <c r="L9579" s="1">
        <f>LEN(Table9[[#This Row],[rowcapcode3]])</f>
        <v>16</v>
      </c>
      <c r="M9579" s="1" t="str">
        <f>Table9[[#This Row],[ADM2_CODE]]</f>
        <v>BFA056002</v>
      </c>
      <c r="N9579" s="1" t="str">
        <f>Table9[[#This Row],[ADM1_CODE]]</f>
        <v>BFA056</v>
      </c>
    </row>
    <row r="9580" spans="1:14" x14ac:dyDescent="0.25">
      <c r="A9580" s="12">
        <v>13.954053</v>
      </c>
      <c r="B9580" s="12">
        <v>-1.6740790000000001</v>
      </c>
      <c r="C9580" s="1" t="s">
        <v>63</v>
      </c>
      <c r="D9580" s="1" t="s">
        <v>64</v>
      </c>
      <c r="E9580" s="1" t="s">
        <v>148</v>
      </c>
      <c r="F9580" s="1" t="s">
        <v>149</v>
      </c>
      <c r="G9580" s="1" t="s">
        <v>17901</v>
      </c>
      <c r="H9580" s="1" t="s">
        <v>17902</v>
      </c>
      <c r="I9580" s="12">
        <v>0</v>
      </c>
      <c r="J9580" s="1" t="s">
        <v>166</v>
      </c>
      <c r="K9580" s="1" t="str">
        <f>LEFT(Table9[[#This Row],[PCODE]],9)&amp;"0000"&amp;RIGHT(Table9[[#This Row],[PCODE]],3)</f>
        <v>BFA0560030000335</v>
      </c>
      <c r="L9580" s="1">
        <f>LEN(Table9[[#This Row],[rowcapcode3]])</f>
        <v>16</v>
      </c>
      <c r="M9580" s="1" t="str">
        <f>Table9[[#This Row],[ADM2_CODE]]</f>
        <v>BFA056003</v>
      </c>
      <c r="N9580" s="1" t="str">
        <f>Table9[[#This Row],[ADM1_CODE]]</f>
        <v>BFA056</v>
      </c>
    </row>
    <row r="9581" spans="1:14" x14ac:dyDescent="0.25">
      <c r="A9581" s="12">
        <v>13.954097000000001</v>
      </c>
      <c r="B9581" s="12">
        <v>0.42747000000000002</v>
      </c>
      <c r="C9581" s="1" t="s">
        <v>63</v>
      </c>
      <c r="D9581" s="1" t="s">
        <v>64</v>
      </c>
      <c r="E9581" s="1" t="s">
        <v>144</v>
      </c>
      <c r="F9581" s="1" t="s">
        <v>145</v>
      </c>
      <c r="G9581" s="1" t="s">
        <v>17903</v>
      </c>
      <c r="H9581" s="1" t="s">
        <v>17904</v>
      </c>
      <c r="I9581" s="12">
        <v>0</v>
      </c>
      <c r="J9581" s="1" t="s">
        <v>166</v>
      </c>
      <c r="K9581" s="1" t="str">
        <f>LEFT(Table9[[#This Row],[PCODE]],9)&amp;"0000"&amp;RIGHT(Table9[[#This Row],[PCODE]],3)</f>
        <v>BFA0560020000107</v>
      </c>
      <c r="L9581" s="1">
        <f>LEN(Table9[[#This Row],[rowcapcode3]])</f>
        <v>16</v>
      </c>
      <c r="M9581" s="1" t="str">
        <f>Table9[[#This Row],[ADM2_CODE]]</f>
        <v>BFA056002</v>
      </c>
      <c r="N9581" s="1" t="str">
        <f>Table9[[#This Row],[ADM1_CODE]]</f>
        <v>BFA056</v>
      </c>
    </row>
    <row r="9582" spans="1:14" x14ac:dyDescent="0.25">
      <c r="A9582" s="12">
        <v>13.954589</v>
      </c>
      <c r="B9582" s="12">
        <v>0.35772999999999999</v>
      </c>
      <c r="C9582" s="1" t="s">
        <v>63</v>
      </c>
      <c r="D9582" s="1" t="s">
        <v>64</v>
      </c>
      <c r="E9582" s="1" t="s">
        <v>144</v>
      </c>
      <c r="F9582" s="1" t="s">
        <v>145</v>
      </c>
      <c r="G9582" s="1" t="s">
        <v>17905</v>
      </c>
      <c r="H9582" s="1" t="s">
        <v>17906</v>
      </c>
      <c r="I9582" s="12">
        <v>0</v>
      </c>
      <c r="J9582" s="1" t="s">
        <v>166</v>
      </c>
      <c r="K9582" s="1" t="str">
        <f>LEFT(Table9[[#This Row],[PCODE]],9)&amp;"0000"&amp;RIGHT(Table9[[#This Row],[PCODE]],3)</f>
        <v>BFA0560020000004</v>
      </c>
      <c r="L9582" s="1">
        <f>LEN(Table9[[#This Row],[rowcapcode3]])</f>
        <v>16</v>
      </c>
      <c r="M9582" s="1" t="str">
        <f>Table9[[#This Row],[ADM2_CODE]]</f>
        <v>BFA056002</v>
      </c>
      <c r="N9582" s="1" t="str">
        <f>Table9[[#This Row],[ADM1_CODE]]</f>
        <v>BFA056</v>
      </c>
    </row>
    <row r="9583" spans="1:14" x14ac:dyDescent="0.25">
      <c r="A9583" s="12">
        <v>13.955582</v>
      </c>
      <c r="B9583" s="12">
        <v>-1.3738999999999999</v>
      </c>
      <c r="C9583" s="1" t="s">
        <v>63</v>
      </c>
      <c r="D9583" s="1" t="s">
        <v>64</v>
      </c>
      <c r="E9583" s="1" t="s">
        <v>148</v>
      </c>
      <c r="F9583" s="1" t="s">
        <v>149</v>
      </c>
      <c r="G9583" s="1" t="s">
        <v>17907</v>
      </c>
      <c r="H9583" s="1" t="s">
        <v>17908</v>
      </c>
      <c r="I9583" s="12">
        <v>0</v>
      </c>
      <c r="J9583" s="1" t="s">
        <v>166</v>
      </c>
      <c r="K9583" s="1" t="str">
        <f>LEFT(Table9[[#This Row],[PCODE]],9)&amp;"0000"&amp;RIGHT(Table9[[#This Row],[PCODE]],3)</f>
        <v>BFA0560030000289</v>
      </c>
      <c r="L9583" s="1">
        <f>LEN(Table9[[#This Row],[rowcapcode3]])</f>
        <v>16</v>
      </c>
      <c r="M9583" s="1" t="str">
        <f>Table9[[#This Row],[ADM2_CODE]]</f>
        <v>BFA056003</v>
      </c>
      <c r="N9583" s="1" t="str">
        <f>Table9[[#This Row],[ADM1_CODE]]</f>
        <v>BFA056</v>
      </c>
    </row>
    <row r="9584" spans="1:14" x14ac:dyDescent="0.25">
      <c r="A9584" s="12">
        <v>13.955988</v>
      </c>
      <c r="B9584" s="12">
        <v>-0.66831700000000005</v>
      </c>
      <c r="C9584" s="1" t="s">
        <v>59</v>
      </c>
      <c r="D9584" s="1" t="s">
        <v>60</v>
      </c>
      <c r="E9584" s="1" t="s">
        <v>114</v>
      </c>
      <c r="F9584" s="1" t="s">
        <v>115</v>
      </c>
      <c r="G9584" s="1" t="s">
        <v>17909</v>
      </c>
      <c r="H9584" s="1" t="s">
        <v>17910</v>
      </c>
      <c r="I9584" s="12">
        <v>0</v>
      </c>
      <c r="J9584" s="1" t="s">
        <v>166</v>
      </c>
      <c r="K9584" s="1" t="str">
        <f>LEFT(Table9[[#This Row],[PCODE]],9)&amp;"0000"&amp;RIGHT(Table9[[#This Row],[PCODE]],3)</f>
        <v>BFA0490020000055</v>
      </c>
      <c r="L9584" s="1">
        <f>LEN(Table9[[#This Row],[rowcapcode3]])</f>
        <v>16</v>
      </c>
      <c r="M9584" s="1" t="str">
        <f>Table9[[#This Row],[ADM2_CODE]]</f>
        <v>BFA049002</v>
      </c>
      <c r="N9584" s="1" t="str">
        <f>Table9[[#This Row],[ADM1_CODE]]</f>
        <v>BFA049</v>
      </c>
    </row>
    <row r="9585" spans="1:14" x14ac:dyDescent="0.25">
      <c r="A9585" s="12">
        <v>13.956258999999999</v>
      </c>
      <c r="B9585" s="12">
        <v>-2.3414450000000002</v>
      </c>
      <c r="C9585" s="1" t="s">
        <v>55</v>
      </c>
      <c r="D9585" s="1" t="s">
        <v>56</v>
      </c>
      <c r="E9585" s="1" t="s">
        <v>150</v>
      </c>
      <c r="F9585" s="1" t="s">
        <v>151</v>
      </c>
      <c r="G9585" s="1" t="s">
        <v>17911</v>
      </c>
      <c r="H9585" s="1" t="s">
        <v>17912</v>
      </c>
      <c r="I9585" s="12">
        <v>0</v>
      </c>
      <c r="J9585" s="1" t="s">
        <v>166</v>
      </c>
      <c r="K9585" s="1" t="str">
        <f>LEFT(Table9[[#This Row],[PCODE]],9)&amp;"0000"&amp;RIGHT(Table9[[#This Row],[PCODE]],3)</f>
        <v>BFA0540030000080</v>
      </c>
      <c r="L9585" s="1">
        <f>LEN(Table9[[#This Row],[rowcapcode3]])</f>
        <v>16</v>
      </c>
      <c r="M9585" s="1" t="str">
        <f>Table9[[#This Row],[ADM2_CODE]]</f>
        <v>BFA054003</v>
      </c>
      <c r="N9585" s="1" t="str">
        <f>Table9[[#This Row],[ADM1_CODE]]</f>
        <v>BFA054</v>
      </c>
    </row>
    <row r="9586" spans="1:14" x14ac:dyDescent="0.25">
      <c r="A9586" s="12">
        <v>13.956522</v>
      </c>
      <c r="B9586" s="12">
        <v>-0.60623000000000005</v>
      </c>
      <c r="C9586" s="1" t="s">
        <v>63</v>
      </c>
      <c r="D9586" s="1" t="s">
        <v>64</v>
      </c>
      <c r="E9586" s="1" t="s">
        <v>144</v>
      </c>
      <c r="F9586" s="1" t="s">
        <v>145</v>
      </c>
      <c r="G9586" s="1" t="s">
        <v>17913</v>
      </c>
      <c r="H9586" s="1" t="s">
        <v>17914</v>
      </c>
      <c r="I9586" s="12">
        <v>0</v>
      </c>
      <c r="J9586" s="1" t="s">
        <v>166</v>
      </c>
      <c r="K9586" s="1" t="str">
        <f>LEFT(Table9[[#This Row],[PCODE]],9)&amp;"0000"&amp;RIGHT(Table9[[#This Row],[PCODE]],3)</f>
        <v>BFA0560020000216</v>
      </c>
      <c r="L9586" s="1">
        <f>LEN(Table9[[#This Row],[rowcapcode3]])</f>
        <v>16</v>
      </c>
      <c r="M9586" s="1" t="str">
        <f>Table9[[#This Row],[ADM2_CODE]]</f>
        <v>BFA056002</v>
      </c>
      <c r="N9586" s="1" t="str">
        <f>Table9[[#This Row],[ADM1_CODE]]</f>
        <v>BFA056</v>
      </c>
    </row>
    <row r="9587" spans="1:14" x14ac:dyDescent="0.25">
      <c r="A9587" s="12">
        <v>13.958256</v>
      </c>
      <c r="B9587" s="12">
        <v>-2.195392</v>
      </c>
      <c r="C9587" s="1" t="s">
        <v>55</v>
      </c>
      <c r="D9587" s="1" t="s">
        <v>56</v>
      </c>
      <c r="E9587" s="1" t="s">
        <v>102</v>
      </c>
      <c r="F9587" s="1" t="s">
        <v>103</v>
      </c>
      <c r="G9587" s="1" t="s">
        <v>17915</v>
      </c>
      <c r="H9587" s="1" t="s">
        <v>12608</v>
      </c>
      <c r="I9587" s="12">
        <v>0</v>
      </c>
      <c r="J9587" s="1" t="s">
        <v>166</v>
      </c>
      <c r="K9587" s="1" t="str">
        <f>LEFT(Table9[[#This Row],[PCODE]],9)&amp;"0000"&amp;RIGHT(Table9[[#This Row],[PCODE]],3)</f>
        <v>BFA0540010000071</v>
      </c>
      <c r="L9587" s="1">
        <f>LEN(Table9[[#This Row],[rowcapcode3]])</f>
        <v>16</v>
      </c>
      <c r="M9587" s="1" t="str">
        <f>Table9[[#This Row],[ADM2_CODE]]</f>
        <v>BFA054001</v>
      </c>
      <c r="N9587" s="1" t="str">
        <f>Table9[[#This Row],[ADM1_CODE]]</f>
        <v>BFA054</v>
      </c>
    </row>
    <row r="9588" spans="1:14" x14ac:dyDescent="0.25">
      <c r="A9588" s="12">
        <v>13.95946</v>
      </c>
      <c r="B9588" s="12">
        <v>0.22176399999999999</v>
      </c>
      <c r="C9588" s="1" t="s">
        <v>63</v>
      </c>
      <c r="D9588" s="1" t="s">
        <v>64</v>
      </c>
      <c r="E9588" s="1" t="s">
        <v>144</v>
      </c>
      <c r="F9588" s="1" t="s">
        <v>145</v>
      </c>
      <c r="G9588" s="1" t="s">
        <v>17916</v>
      </c>
      <c r="H9588" s="1" t="s">
        <v>17917</v>
      </c>
      <c r="I9588" s="12">
        <v>0</v>
      </c>
      <c r="J9588" s="1" t="s">
        <v>166</v>
      </c>
      <c r="K9588" s="1" t="str">
        <f>LEFT(Table9[[#This Row],[PCODE]],9)&amp;"0000"&amp;RIGHT(Table9[[#This Row],[PCODE]],3)</f>
        <v>BFA0560020000057</v>
      </c>
      <c r="L9588" s="1">
        <f>LEN(Table9[[#This Row],[rowcapcode3]])</f>
        <v>16</v>
      </c>
      <c r="M9588" s="1" t="str">
        <f>Table9[[#This Row],[ADM2_CODE]]</f>
        <v>BFA056002</v>
      </c>
      <c r="N9588" s="1" t="str">
        <f>Table9[[#This Row],[ADM1_CODE]]</f>
        <v>BFA056</v>
      </c>
    </row>
    <row r="9589" spans="1:14" x14ac:dyDescent="0.25">
      <c r="A9589" s="12">
        <v>13.959809999999999</v>
      </c>
      <c r="B9589" s="12">
        <v>-2.2566540000000002</v>
      </c>
      <c r="C9589" s="1" t="s">
        <v>55</v>
      </c>
      <c r="D9589" s="1" t="s">
        <v>56</v>
      </c>
      <c r="E9589" s="1" t="s">
        <v>102</v>
      </c>
      <c r="F9589" s="1" t="s">
        <v>103</v>
      </c>
      <c r="G9589" s="1" t="s">
        <v>17918</v>
      </c>
      <c r="H9589" s="1" t="s">
        <v>17919</v>
      </c>
      <c r="I9589" s="12">
        <v>0</v>
      </c>
      <c r="J9589" s="1" t="s">
        <v>166</v>
      </c>
      <c r="K9589" s="1" t="str">
        <f>LEFT(Table9[[#This Row],[PCODE]],9)&amp;"0000"&amp;RIGHT(Table9[[#This Row],[PCODE]],3)</f>
        <v>BFA0540010000002</v>
      </c>
      <c r="L9589" s="1">
        <f>LEN(Table9[[#This Row],[rowcapcode3]])</f>
        <v>16</v>
      </c>
      <c r="M9589" s="1" t="str">
        <f>Table9[[#This Row],[ADM2_CODE]]</f>
        <v>BFA054001</v>
      </c>
      <c r="N9589" s="1" t="str">
        <f>Table9[[#This Row],[ADM1_CODE]]</f>
        <v>BFA054</v>
      </c>
    </row>
    <row r="9590" spans="1:14" x14ac:dyDescent="0.25">
      <c r="A9590" s="12">
        <v>13.96203</v>
      </c>
      <c r="B9590" s="12">
        <v>-2.4129170000000002</v>
      </c>
      <c r="C9590" s="1" t="s">
        <v>55</v>
      </c>
      <c r="D9590" s="1" t="s">
        <v>56</v>
      </c>
      <c r="E9590" s="1" t="s">
        <v>150</v>
      </c>
      <c r="F9590" s="1" t="s">
        <v>151</v>
      </c>
      <c r="G9590" s="1" t="s">
        <v>17920</v>
      </c>
      <c r="H9590" s="1" t="s">
        <v>17921</v>
      </c>
      <c r="I9590" s="12">
        <v>0</v>
      </c>
      <c r="J9590" s="1" t="s">
        <v>166</v>
      </c>
      <c r="K9590" s="1" t="str">
        <f>LEFT(Table9[[#This Row],[PCODE]],9)&amp;"0000"&amp;RIGHT(Table9[[#This Row],[PCODE]],3)</f>
        <v>BFA0540030000480</v>
      </c>
      <c r="L9590" s="1">
        <f>LEN(Table9[[#This Row],[rowcapcode3]])</f>
        <v>16</v>
      </c>
      <c r="M9590" s="1" t="str">
        <f>Table9[[#This Row],[ADM2_CODE]]</f>
        <v>BFA054003</v>
      </c>
      <c r="N9590" s="1" t="str">
        <f>Table9[[#This Row],[ADM1_CODE]]</f>
        <v>BFA054</v>
      </c>
    </row>
    <row r="9591" spans="1:14" x14ac:dyDescent="0.25">
      <c r="A9591" s="12">
        <v>13.962082000000001</v>
      </c>
      <c r="B9591" s="12">
        <v>0.27149600000000002</v>
      </c>
      <c r="C9591" s="1" t="s">
        <v>63</v>
      </c>
      <c r="D9591" s="1" t="s">
        <v>64</v>
      </c>
      <c r="E9591" s="1" t="s">
        <v>144</v>
      </c>
      <c r="F9591" s="1" t="s">
        <v>145</v>
      </c>
      <c r="G9591" s="1" t="s">
        <v>17922</v>
      </c>
      <c r="H9591" s="1" t="s">
        <v>17923</v>
      </c>
      <c r="I9591" s="12">
        <v>0</v>
      </c>
      <c r="J9591" s="1" t="s">
        <v>166</v>
      </c>
      <c r="K9591" s="1" t="str">
        <f>LEFT(Table9[[#This Row],[PCODE]],9)&amp;"0000"&amp;RIGHT(Table9[[#This Row],[PCODE]],3)</f>
        <v>BFA0560020000108</v>
      </c>
      <c r="L9591" s="1">
        <f>LEN(Table9[[#This Row],[rowcapcode3]])</f>
        <v>16</v>
      </c>
      <c r="M9591" s="1" t="str">
        <f>Table9[[#This Row],[ADM2_CODE]]</f>
        <v>BFA056002</v>
      </c>
      <c r="N9591" s="1" t="str">
        <f>Table9[[#This Row],[ADM1_CODE]]</f>
        <v>BFA056</v>
      </c>
    </row>
    <row r="9592" spans="1:14" x14ac:dyDescent="0.25">
      <c r="A9592" s="12">
        <v>13.962783999999999</v>
      </c>
      <c r="B9592" s="12">
        <v>-0.112298</v>
      </c>
      <c r="C9592" s="1" t="s">
        <v>63</v>
      </c>
      <c r="D9592" s="1" t="s">
        <v>64</v>
      </c>
      <c r="E9592" s="1" t="s">
        <v>144</v>
      </c>
      <c r="F9592" s="1" t="s">
        <v>145</v>
      </c>
      <c r="G9592" s="1" t="s">
        <v>17924</v>
      </c>
      <c r="H9592" s="1" t="s">
        <v>17925</v>
      </c>
      <c r="I9592" s="12">
        <v>0</v>
      </c>
      <c r="J9592" s="1" t="s">
        <v>166</v>
      </c>
      <c r="K9592" s="1" t="str">
        <f>LEFT(Table9[[#This Row],[PCODE]],9)&amp;"0000"&amp;RIGHT(Table9[[#This Row],[PCODE]],3)</f>
        <v>BFA0560020000241</v>
      </c>
      <c r="L9592" s="1">
        <f>LEN(Table9[[#This Row],[rowcapcode3]])</f>
        <v>16</v>
      </c>
      <c r="M9592" s="1" t="str">
        <f>Table9[[#This Row],[ADM2_CODE]]</f>
        <v>BFA056002</v>
      </c>
      <c r="N9592" s="1" t="str">
        <f>Table9[[#This Row],[ADM1_CODE]]</f>
        <v>BFA056</v>
      </c>
    </row>
    <row r="9593" spans="1:14" x14ac:dyDescent="0.25">
      <c r="A9593" s="12">
        <v>13.963361000000001</v>
      </c>
      <c r="B9593" s="12">
        <v>-2.2475540000000001</v>
      </c>
      <c r="C9593" s="1" t="s">
        <v>55</v>
      </c>
      <c r="D9593" s="1" t="s">
        <v>56</v>
      </c>
      <c r="E9593" s="1" t="s">
        <v>102</v>
      </c>
      <c r="F9593" s="1" t="s">
        <v>103</v>
      </c>
      <c r="G9593" s="1" t="s">
        <v>17926</v>
      </c>
      <c r="H9593" s="1" t="s">
        <v>14232</v>
      </c>
      <c r="I9593" s="12">
        <v>0</v>
      </c>
      <c r="J9593" s="1" t="s">
        <v>166</v>
      </c>
      <c r="K9593" s="1" t="str">
        <f>LEFT(Table9[[#This Row],[PCODE]],9)&amp;"0000"&amp;RIGHT(Table9[[#This Row],[PCODE]],3)</f>
        <v>BFA0540010000116</v>
      </c>
      <c r="L9593" s="1">
        <f>LEN(Table9[[#This Row],[rowcapcode3]])</f>
        <v>16</v>
      </c>
      <c r="M9593" s="1" t="str">
        <f>Table9[[#This Row],[ADM2_CODE]]</f>
        <v>BFA054001</v>
      </c>
      <c r="N9593" s="1" t="str">
        <f>Table9[[#This Row],[ADM1_CODE]]</f>
        <v>BFA054</v>
      </c>
    </row>
    <row r="9594" spans="1:14" x14ac:dyDescent="0.25">
      <c r="A9594" s="12">
        <v>13.963609</v>
      </c>
      <c r="B9594" s="12">
        <v>-8.2507999999999998E-2</v>
      </c>
      <c r="C9594" s="1" t="s">
        <v>63</v>
      </c>
      <c r="D9594" s="1" t="s">
        <v>64</v>
      </c>
      <c r="E9594" s="1" t="s">
        <v>144</v>
      </c>
      <c r="F9594" s="1" t="s">
        <v>145</v>
      </c>
      <c r="G9594" s="1" t="s">
        <v>17927</v>
      </c>
      <c r="H9594" s="1" t="s">
        <v>17928</v>
      </c>
      <c r="I9594" s="12">
        <v>0</v>
      </c>
      <c r="J9594" s="1" t="s">
        <v>166</v>
      </c>
      <c r="K9594" s="1" t="str">
        <f>LEFT(Table9[[#This Row],[PCODE]],9)&amp;"0000"&amp;RIGHT(Table9[[#This Row],[PCODE]],3)</f>
        <v>BFA0560020000188</v>
      </c>
      <c r="L9594" s="1">
        <f>LEN(Table9[[#This Row],[rowcapcode3]])</f>
        <v>16</v>
      </c>
      <c r="M9594" s="1" t="str">
        <f>Table9[[#This Row],[ADM2_CODE]]</f>
        <v>BFA056002</v>
      </c>
      <c r="N9594" s="1" t="str">
        <f>Table9[[#This Row],[ADM1_CODE]]</f>
        <v>BFA056</v>
      </c>
    </row>
    <row r="9595" spans="1:14" x14ac:dyDescent="0.25">
      <c r="A9595" s="12">
        <v>13.964346000000001</v>
      </c>
      <c r="B9595" s="12">
        <v>0.238876</v>
      </c>
      <c r="C9595" s="1" t="s">
        <v>63</v>
      </c>
      <c r="D9595" s="1" t="s">
        <v>64</v>
      </c>
      <c r="E9595" s="1" t="s">
        <v>144</v>
      </c>
      <c r="F9595" s="1" t="s">
        <v>145</v>
      </c>
      <c r="G9595" s="1" t="s">
        <v>17929</v>
      </c>
      <c r="H9595" s="1" t="s">
        <v>17379</v>
      </c>
      <c r="I9595" s="12">
        <v>0</v>
      </c>
      <c r="J9595" s="1" t="s">
        <v>166</v>
      </c>
      <c r="K9595" s="1" t="str">
        <f>LEFT(Table9[[#This Row],[PCODE]],9)&amp;"0000"&amp;RIGHT(Table9[[#This Row],[PCODE]],3)</f>
        <v>BFA0560020000229</v>
      </c>
      <c r="L9595" s="1">
        <f>LEN(Table9[[#This Row],[rowcapcode3]])</f>
        <v>16</v>
      </c>
      <c r="M9595" s="1" t="str">
        <f>Table9[[#This Row],[ADM2_CODE]]</f>
        <v>BFA056002</v>
      </c>
      <c r="N9595" s="1" t="str">
        <f>Table9[[#This Row],[ADM1_CODE]]</f>
        <v>BFA056</v>
      </c>
    </row>
    <row r="9596" spans="1:14" x14ac:dyDescent="0.25">
      <c r="A9596" s="12">
        <v>13.965536999999999</v>
      </c>
      <c r="B9596" s="12">
        <v>0.38499499999999998</v>
      </c>
      <c r="C9596" s="1" t="s">
        <v>63</v>
      </c>
      <c r="D9596" s="1" t="s">
        <v>64</v>
      </c>
      <c r="E9596" s="1" t="s">
        <v>144</v>
      </c>
      <c r="F9596" s="1" t="s">
        <v>145</v>
      </c>
      <c r="G9596" s="1" t="s">
        <v>17930</v>
      </c>
      <c r="H9596" s="1" t="s">
        <v>17931</v>
      </c>
      <c r="I9596" s="12">
        <v>0</v>
      </c>
      <c r="J9596" s="1" t="s">
        <v>166</v>
      </c>
      <c r="K9596" s="1" t="str">
        <f>LEFT(Table9[[#This Row],[PCODE]],9)&amp;"0000"&amp;RIGHT(Table9[[#This Row],[PCODE]],3)</f>
        <v>BFA0560020000272</v>
      </c>
      <c r="L9596" s="1">
        <f>LEN(Table9[[#This Row],[rowcapcode3]])</f>
        <v>16</v>
      </c>
      <c r="M9596" s="1" t="str">
        <f>Table9[[#This Row],[ADM2_CODE]]</f>
        <v>BFA056002</v>
      </c>
      <c r="N9596" s="1" t="str">
        <f>Table9[[#This Row],[ADM1_CODE]]</f>
        <v>BFA056</v>
      </c>
    </row>
    <row r="9597" spans="1:14" x14ac:dyDescent="0.25">
      <c r="A9597" s="12">
        <v>13.965581</v>
      </c>
      <c r="B9597" s="12">
        <v>-2.3176939999999999</v>
      </c>
      <c r="C9597" s="1" t="s">
        <v>55</v>
      </c>
      <c r="D9597" s="1" t="s">
        <v>56</v>
      </c>
      <c r="E9597" s="1" t="s">
        <v>102</v>
      </c>
      <c r="F9597" s="1" t="s">
        <v>103</v>
      </c>
      <c r="G9597" s="1" t="s">
        <v>17932</v>
      </c>
      <c r="H9597" s="1" t="s">
        <v>17933</v>
      </c>
      <c r="I9597" s="12">
        <v>0</v>
      </c>
      <c r="J9597" s="1" t="s">
        <v>166</v>
      </c>
      <c r="K9597" s="1" t="str">
        <f>LEFT(Table9[[#This Row],[PCODE]],9)&amp;"0000"&amp;RIGHT(Table9[[#This Row],[PCODE]],3)</f>
        <v>BFA0540010000117</v>
      </c>
      <c r="L9597" s="1">
        <f>LEN(Table9[[#This Row],[rowcapcode3]])</f>
        <v>16</v>
      </c>
      <c r="M9597" s="1" t="str">
        <f>Table9[[#This Row],[ADM2_CODE]]</f>
        <v>BFA054001</v>
      </c>
      <c r="N9597" s="1" t="str">
        <f>Table9[[#This Row],[ADM1_CODE]]</f>
        <v>BFA054</v>
      </c>
    </row>
    <row r="9598" spans="1:14" x14ac:dyDescent="0.25">
      <c r="A9598" s="12">
        <v>13.965823</v>
      </c>
      <c r="B9598" s="12">
        <v>-2.5235020000000001</v>
      </c>
      <c r="C9598" s="1" t="s">
        <v>55</v>
      </c>
      <c r="D9598" s="1" t="s">
        <v>56</v>
      </c>
      <c r="E9598" s="1" t="s">
        <v>150</v>
      </c>
      <c r="F9598" s="1" t="s">
        <v>151</v>
      </c>
      <c r="G9598" s="1" t="s">
        <v>17934</v>
      </c>
      <c r="H9598" s="1" t="s">
        <v>17935</v>
      </c>
      <c r="I9598" s="12">
        <v>0</v>
      </c>
      <c r="J9598" s="1" t="s">
        <v>166</v>
      </c>
      <c r="K9598" s="1" t="str">
        <f>LEFT(Table9[[#This Row],[PCODE]],9)&amp;"0000"&amp;RIGHT(Table9[[#This Row],[PCODE]],3)</f>
        <v>BFA0540030000438</v>
      </c>
      <c r="L9598" s="1">
        <f>LEN(Table9[[#This Row],[rowcapcode3]])</f>
        <v>16</v>
      </c>
      <c r="M9598" s="1" t="str">
        <f>Table9[[#This Row],[ADM2_CODE]]</f>
        <v>BFA054003</v>
      </c>
      <c r="N9598" s="1" t="str">
        <f>Table9[[#This Row],[ADM1_CODE]]</f>
        <v>BFA054</v>
      </c>
    </row>
    <row r="9599" spans="1:14" x14ac:dyDescent="0.25">
      <c r="A9599" s="12">
        <v>13.966570000000001</v>
      </c>
      <c r="B9599" s="12">
        <v>-0.23173099999999999</v>
      </c>
      <c r="C9599" s="1" t="s">
        <v>63</v>
      </c>
      <c r="D9599" s="1" t="s">
        <v>64</v>
      </c>
      <c r="E9599" s="1" t="s">
        <v>144</v>
      </c>
      <c r="F9599" s="1" t="s">
        <v>145</v>
      </c>
      <c r="G9599" s="1" t="s">
        <v>17936</v>
      </c>
      <c r="H9599" s="1" t="s">
        <v>17937</v>
      </c>
      <c r="I9599" s="12">
        <v>0</v>
      </c>
      <c r="J9599" s="1" t="s">
        <v>166</v>
      </c>
      <c r="K9599" s="1" t="str">
        <f>LEFT(Table9[[#This Row],[PCODE]],9)&amp;"0000"&amp;RIGHT(Table9[[#This Row],[PCODE]],3)</f>
        <v>BFA0560020000266</v>
      </c>
      <c r="L9599" s="1">
        <f>LEN(Table9[[#This Row],[rowcapcode3]])</f>
        <v>16</v>
      </c>
      <c r="M9599" s="1" t="str">
        <f>Table9[[#This Row],[ADM2_CODE]]</f>
        <v>BFA056002</v>
      </c>
      <c r="N9599" s="1" t="str">
        <f>Table9[[#This Row],[ADM1_CODE]]</f>
        <v>BFA056</v>
      </c>
    </row>
    <row r="9600" spans="1:14" x14ac:dyDescent="0.25">
      <c r="A9600" s="12">
        <v>13.966589000000001</v>
      </c>
      <c r="B9600" s="12">
        <v>0.16064100000000001</v>
      </c>
      <c r="C9600" s="1" t="s">
        <v>63</v>
      </c>
      <c r="D9600" s="1" t="s">
        <v>64</v>
      </c>
      <c r="E9600" s="1" t="s">
        <v>144</v>
      </c>
      <c r="F9600" s="1" t="s">
        <v>145</v>
      </c>
      <c r="G9600" s="1" t="s">
        <v>17938</v>
      </c>
      <c r="H9600" s="1" t="s">
        <v>17556</v>
      </c>
      <c r="I9600" s="12">
        <v>0</v>
      </c>
      <c r="J9600" s="1" t="s">
        <v>166</v>
      </c>
      <c r="K9600" s="1" t="str">
        <f>LEFT(Table9[[#This Row],[PCODE]],9)&amp;"0000"&amp;RIGHT(Table9[[#This Row],[PCODE]],3)</f>
        <v>BFA0560020000332</v>
      </c>
      <c r="L9600" s="1">
        <f>LEN(Table9[[#This Row],[rowcapcode3]])</f>
        <v>16</v>
      </c>
      <c r="M9600" s="1" t="str">
        <f>Table9[[#This Row],[ADM2_CODE]]</f>
        <v>BFA056002</v>
      </c>
      <c r="N9600" s="1" t="str">
        <f>Table9[[#This Row],[ADM1_CODE]]</f>
        <v>BFA056</v>
      </c>
    </row>
    <row r="9601" spans="1:14" x14ac:dyDescent="0.25">
      <c r="A9601" s="12">
        <v>13.966716</v>
      </c>
      <c r="B9601" s="12">
        <v>-2.9789E-2</v>
      </c>
      <c r="C9601" s="1" t="s">
        <v>63</v>
      </c>
      <c r="D9601" s="1" t="s">
        <v>64</v>
      </c>
      <c r="E9601" s="1" t="s">
        <v>144</v>
      </c>
      <c r="F9601" s="1" t="s">
        <v>145</v>
      </c>
      <c r="G9601" s="1" t="s">
        <v>17939</v>
      </c>
      <c r="H9601" s="1" t="s">
        <v>17940</v>
      </c>
      <c r="I9601" s="12">
        <v>0</v>
      </c>
      <c r="J9601" s="1" t="s">
        <v>166</v>
      </c>
      <c r="K9601" s="1" t="str">
        <f>LEFT(Table9[[#This Row],[PCODE]],9)&amp;"0000"&amp;RIGHT(Table9[[#This Row],[PCODE]],3)</f>
        <v>BFA0560020000258</v>
      </c>
      <c r="L9601" s="1">
        <f>LEN(Table9[[#This Row],[rowcapcode3]])</f>
        <v>16</v>
      </c>
      <c r="M9601" s="1" t="str">
        <f>Table9[[#This Row],[ADM2_CODE]]</f>
        <v>BFA056002</v>
      </c>
      <c r="N9601" s="1" t="str">
        <f>Table9[[#This Row],[ADM1_CODE]]</f>
        <v>BFA056</v>
      </c>
    </row>
    <row r="9602" spans="1:14" x14ac:dyDescent="0.25">
      <c r="A9602" s="12">
        <v>13.967492</v>
      </c>
      <c r="B9602" s="12">
        <v>-9.2168E-2</v>
      </c>
      <c r="C9602" s="1" t="s">
        <v>63</v>
      </c>
      <c r="D9602" s="1" t="s">
        <v>64</v>
      </c>
      <c r="E9602" s="1" t="s">
        <v>144</v>
      </c>
      <c r="F9602" s="1" t="s">
        <v>145</v>
      </c>
      <c r="G9602" s="1" t="s">
        <v>17941</v>
      </c>
      <c r="H9602" s="1" t="s">
        <v>17942</v>
      </c>
      <c r="I9602" s="12">
        <v>0</v>
      </c>
      <c r="J9602" s="1" t="s">
        <v>166</v>
      </c>
      <c r="K9602" s="1" t="str">
        <f>LEFT(Table9[[#This Row],[PCODE]],9)&amp;"0000"&amp;RIGHT(Table9[[#This Row],[PCODE]],3)</f>
        <v>BFA0560020000078</v>
      </c>
      <c r="L9602" s="1">
        <f>LEN(Table9[[#This Row],[rowcapcode3]])</f>
        <v>16</v>
      </c>
      <c r="M9602" s="1" t="str">
        <f>Table9[[#This Row],[ADM2_CODE]]</f>
        <v>BFA056002</v>
      </c>
      <c r="N9602" s="1" t="str">
        <f>Table9[[#This Row],[ADM1_CODE]]</f>
        <v>BFA056</v>
      </c>
    </row>
    <row r="9603" spans="1:14" x14ac:dyDescent="0.25">
      <c r="A9603" s="12">
        <v>13.967589</v>
      </c>
      <c r="B9603" s="12">
        <v>-1.3220000000000001E-2</v>
      </c>
      <c r="C9603" s="1" t="s">
        <v>63</v>
      </c>
      <c r="D9603" s="1" t="s">
        <v>64</v>
      </c>
      <c r="E9603" s="1" t="s">
        <v>144</v>
      </c>
      <c r="F9603" s="1" t="s">
        <v>145</v>
      </c>
      <c r="G9603" s="1" t="s">
        <v>17943</v>
      </c>
      <c r="H9603" s="1" t="s">
        <v>17944</v>
      </c>
      <c r="I9603" s="12">
        <v>0</v>
      </c>
      <c r="J9603" s="1" t="s">
        <v>166</v>
      </c>
      <c r="K9603" s="1" t="str">
        <f>LEFT(Table9[[#This Row],[PCODE]],9)&amp;"0000"&amp;RIGHT(Table9[[#This Row],[PCODE]],3)</f>
        <v>BFA0560020000042</v>
      </c>
      <c r="L9603" s="1">
        <f>LEN(Table9[[#This Row],[rowcapcode3]])</f>
        <v>16</v>
      </c>
      <c r="M9603" s="1" t="str">
        <f>Table9[[#This Row],[ADM2_CODE]]</f>
        <v>BFA056002</v>
      </c>
      <c r="N9603" s="1" t="str">
        <f>Table9[[#This Row],[ADM1_CODE]]</f>
        <v>BFA056</v>
      </c>
    </row>
    <row r="9604" spans="1:14" x14ac:dyDescent="0.25">
      <c r="A9604" s="12">
        <v>13.96856</v>
      </c>
      <c r="B9604" s="12">
        <v>-5.5049000000000001E-2</v>
      </c>
      <c r="C9604" s="1" t="s">
        <v>63</v>
      </c>
      <c r="D9604" s="1" t="s">
        <v>64</v>
      </c>
      <c r="E9604" s="1" t="s">
        <v>144</v>
      </c>
      <c r="F9604" s="1" t="s">
        <v>145</v>
      </c>
      <c r="G9604" s="1" t="s">
        <v>17945</v>
      </c>
      <c r="H9604" s="1" t="s">
        <v>17946</v>
      </c>
      <c r="I9604" s="12">
        <v>0</v>
      </c>
      <c r="J9604" s="1" t="s">
        <v>166</v>
      </c>
      <c r="K9604" s="1" t="str">
        <f>LEFT(Table9[[#This Row],[PCODE]],9)&amp;"0000"&amp;RIGHT(Table9[[#This Row],[PCODE]],3)</f>
        <v>BFA0560020000044</v>
      </c>
      <c r="L9604" s="1">
        <f>LEN(Table9[[#This Row],[rowcapcode3]])</f>
        <v>16</v>
      </c>
      <c r="M9604" s="1" t="str">
        <f>Table9[[#This Row],[ADM2_CODE]]</f>
        <v>BFA056002</v>
      </c>
      <c r="N9604" s="1" t="str">
        <f>Table9[[#This Row],[ADM1_CODE]]</f>
        <v>BFA056</v>
      </c>
    </row>
    <row r="9605" spans="1:14" x14ac:dyDescent="0.25">
      <c r="A9605" s="12">
        <v>13.968669</v>
      </c>
      <c r="B9605" s="12">
        <v>5.7980000000000002E-3</v>
      </c>
      <c r="C9605" s="1" t="s">
        <v>63</v>
      </c>
      <c r="D9605" s="1" t="s">
        <v>64</v>
      </c>
      <c r="E9605" s="1" t="s">
        <v>144</v>
      </c>
      <c r="F9605" s="1" t="s">
        <v>145</v>
      </c>
      <c r="G9605" s="1" t="s">
        <v>17947</v>
      </c>
      <c r="H9605" s="1" t="s">
        <v>17948</v>
      </c>
      <c r="I9605" s="12">
        <v>0</v>
      </c>
      <c r="J9605" s="1" t="s">
        <v>166</v>
      </c>
      <c r="K9605" s="1" t="str">
        <f>LEFT(Table9[[#This Row],[PCODE]],9)&amp;"0000"&amp;RIGHT(Table9[[#This Row],[PCODE]],3)</f>
        <v>BFA0560020000240</v>
      </c>
      <c r="L9605" s="1">
        <f>LEN(Table9[[#This Row],[rowcapcode3]])</f>
        <v>16</v>
      </c>
      <c r="M9605" s="1" t="str">
        <f>Table9[[#This Row],[ADM2_CODE]]</f>
        <v>BFA056002</v>
      </c>
      <c r="N9605" s="1" t="str">
        <f>Table9[[#This Row],[ADM1_CODE]]</f>
        <v>BFA056</v>
      </c>
    </row>
    <row r="9606" spans="1:14" x14ac:dyDescent="0.25">
      <c r="A9606" s="12">
        <v>13.969289</v>
      </c>
      <c r="B9606" s="12">
        <v>-1.7280899999999999</v>
      </c>
      <c r="C9606" s="1" t="s">
        <v>63</v>
      </c>
      <c r="D9606" s="1" t="s">
        <v>64</v>
      </c>
      <c r="E9606" s="1" t="s">
        <v>148</v>
      </c>
      <c r="F9606" s="1" t="s">
        <v>149</v>
      </c>
      <c r="G9606" s="1" t="s">
        <v>17949</v>
      </c>
      <c r="H9606" s="1" t="s">
        <v>17950</v>
      </c>
      <c r="I9606" s="12">
        <v>0</v>
      </c>
      <c r="J9606" s="1" t="s">
        <v>166</v>
      </c>
      <c r="K9606" s="1" t="str">
        <f>LEFT(Table9[[#This Row],[PCODE]],9)&amp;"0000"&amp;RIGHT(Table9[[#This Row],[PCODE]],3)</f>
        <v>BFA0560030000396</v>
      </c>
      <c r="L9606" s="1">
        <f>LEN(Table9[[#This Row],[rowcapcode3]])</f>
        <v>16</v>
      </c>
      <c r="M9606" s="1" t="str">
        <f>Table9[[#This Row],[ADM2_CODE]]</f>
        <v>BFA056003</v>
      </c>
      <c r="N9606" s="1" t="str">
        <f>Table9[[#This Row],[ADM1_CODE]]</f>
        <v>BFA056</v>
      </c>
    </row>
    <row r="9607" spans="1:14" x14ac:dyDescent="0.25">
      <c r="A9607" s="12">
        <v>13.969870999999999</v>
      </c>
      <c r="B9607" s="12">
        <v>0.22889000000000001</v>
      </c>
      <c r="C9607" s="1" t="s">
        <v>63</v>
      </c>
      <c r="D9607" s="1" t="s">
        <v>64</v>
      </c>
      <c r="E9607" s="1" t="s">
        <v>144</v>
      </c>
      <c r="F9607" s="1" t="s">
        <v>145</v>
      </c>
      <c r="G9607" s="1" t="s">
        <v>17951</v>
      </c>
      <c r="H9607" s="1" t="s">
        <v>17952</v>
      </c>
      <c r="I9607" s="12">
        <v>0</v>
      </c>
      <c r="J9607" s="1" t="s">
        <v>166</v>
      </c>
      <c r="K9607" s="1" t="str">
        <f>LEFT(Table9[[#This Row],[PCODE]],9)&amp;"0000"&amp;RIGHT(Table9[[#This Row],[PCODE]],3)</f>
        <v>BFA0560020000243</v>
      </c>
      <c r="L9607" s="1">
        <f>LEN(Table9[[#This Row],[rowcapcode3]])</f>
        <v>16</v>
      </c>
      <c r="M9607" s="1" t="str">
        <f>Table9[[#This Row],[ADM2_CODE]]</f>
        <v>BFA056002</v>
      </c>
      <c r="N9607" s="1" t="str">
        <f>Table9[[#This Row],[ADM1_CODE]]</f>
        <v>BFA056</v>
      </c>
    </row>
    <row r="9608" spans="1:14" x14ac:dyDescent="0.25">
      <c r="A9608" s="12">
        <v>13.970018</v>
      </c>
      <c r="B9608" s="12">
        <v>1.3427E-2</v>
      </c>
      <c r="C9608" s="1" t="s">
        <v>63</v>
      </c>
      <c r="D9608" s="1" t="s">
        <v>64</v>
      </c>
      <c r="E9608" s="1" t="s">
        <v>144</v>
      </c>
      <c r="F9608" s="1" t="s">
        <v>145</v>
      </c>
      <c r="G9608" s="1" t="s">
        <v>17953</v>
      </c>
      <c r="H9608" s="1" t="s">
        <v>17954</v>
      </c>
      <c r="I9608" s="12">
        <v>0</v>
      </c>
      <c r="J9608" s="1" t="s">
        <v>166</v>
      </c>
      <c r="K9608" s="1" t="str">
        <f>LEFT(Table9[[#This Row],[PCODE]],9)&amp;"0000"&amp;RIGHT(Table9[[#This Row],[PCODE]],3)</f>
        <v>BFA0560020000041</v>
      </c>
      <c r="L9608" s="1">
        <f>LEN(Table9[[#This Row],[rowcapcode3]])</f>
        <v>16</v>
      </c>
      <c r="M9608" s="1" t="str">
        <f>Table9[[#This Row],[ADM2_CODE]]</f>
        <v>BFA056002</v>
      </c>
      <c r="N9608" s="1" t="str">
        <f>Table9[[#This Row],[ADM1_CODE]]</f>
        <v>BFA056</v>
      </c>
    </row>
    <row r="9609" spans="1:14" x14ac:dyDescent="0.25">
      <c r="A9609" s="12">
        <v>13.970988</v>
      </c>
      <c r="B9609" s="12">
        <v>-0.42945</v>
      </c>
      <c r="C9609" s="1" t="s">
        <v>63</v>
      </c>
      <c r="D9609" s="1" t="s">
        <v>64</v>
      </c>
      <c r="E9609" s="1" t="s">
        <v>144</v>
      </c>
      <c r="F9609" s="1" t="s">
        <v>145</v>
      </c>
      <c r="G9609" s="1" t="s">
        <v>17955</v>
      </c>
      <c r="H9609" s="1" t="s">
        <v>17956</v>
      </c>
      <c r="I9609" s="12">
        <v>0</v>
      </c>
      <c r="J9609" s="1" t="s">
        <v>166</v>
      </c>
      <c r="K9609" s="1" t="str">
        <f>LEFT(Table9[[#This Row],[PCODE]],9)&amp;"0000"&amp;RIGHT(Table9[[#This Row],[PCODE]],3)</f>
        <v>BFA0560020000224</v>
      </c>
      <c r="L9609" s="1">
        <f>LEN(Table9[[#This Row],[rowcapcode3]])</f>
        <v>16</v>
      </c>
      <c r="M9609" s="1" t="str">
        <f>Table9[[#This Row],[ADM2_CODE]]</f>
        <v>BFA056002</v>
      </c>
      <c r="N9609" s="1" t="str">
        <f>Table9[[#This Row],[ADM1_CODE]]</f>
        <v>BFA056</v>
      </c>
    </row>
    <row r="9610" spans="1:14" x14ac:dyDescent="0.25">
      <c r="A9610" s="12">
        <v>13.971375999999999</v>
      </c>
      <c r="B9610" s="12">
        <v>-0.21229799999999999</v>
      </c>
      <c r="C9610" s="1" t="s">
        <v>63</v>
      </c>
      <c r="D9610" s="1" t="s">
        <v>64</v>
      </c>
      <c r="E9610" s="1" t="s">
        <v>144</v>
      </c>
      <c r="F9610" s="1" t="s">
        <v>145</v>
      </c>
      <c r="G9610" s="1" t="s">
        <v>17957</v>
      </c>
      <c r="H9610" s="1" t="s">
        <v>17958</v>
      </c>
      <c r="I9610" s="12">
        <v>0</v>
      </c>
      <c r="J9610" s="1" t="s">
        <v>166</v>
      </c>
      <c r="K9610" s="1" t="str">
        <f>LEFT(Table9[[#This Row],[PCODE]],9)&amp;"0000"&amp;RIGHT(Table9[[#This Row],[PCODE]],3)</f>
        <v>BFA0560020000132</v>
      </c>
      <c r="L9610" s="1">
        <f>LEN(Table9[[#This Row],[rowcapcode3]])</f>
        <v>16</v>
      </c>
      <c r="M9610" s="1" t="str">
        <f>Table9[[#This Row],[ADM2_CODE]]</f>
        <v>BFA056002</v>
      </c>
      <c r="N9610" s="1" t="str">
        <f>Table9[[#This Row],[ADM1_CODE]]</f>
        <v>BFA056</v>
      </c>
    </row>
    <row r="9611" spans="1:14" x14ac:dyDescent="0.25">
      <c r="A9611" s="12">
        <v>13.971619</v>
      </c>
      <c r="B9611" s="12">
        <v>-0.44203900000000002</v>
      </c>
      <c r="C9611" s="1" t="s">
        <v>63</v>
      </c>
      <c r="D9611" s="1" t="s">
        <v>64</v>
      </c>
      <c r="E9611" s="1" t="s">
        <v>144</v>
      </c>
      <c r="F9611" s="1" t="s">
        <v>145</v>
      </c>
      <c r="G9611" s="1" t="s">
        <v>17959</v>
      </c>
      <c r="H9611" s="1" t="s">
        <v>17960</v>
      </c>
      <c r="I9611" s="12">
        <v>0</v>
      </c>
      <c r="J9611" s="1" t="s">
        <v>166</v>
      </c>
      <c r="K9611" s="1" t="str">
        <f>LEFT(Table9[[#This Row],[PCODE]],9)&amp;"0000"&amp;RIGHT(Table9[[#This Row],[PCODE]],3)</f>
        <v>BFA0560020000031</v>
      </c>
      <c r="L9611" s="1">
        <f>LEN(Table9[[#This Row],[rowcapcode3]])</f>
        <v>16</v>
      </c>
      <c r="M9611" s="1" t="str">
        <f>Table9[[#This Row],[ADM2_CODE]]</f>
        <v>BFA056002</v>
      </c>
      <c r="N9611" s="1" t="str">
        <f>Table9[[#This Row],[ADM1_CODE]]</f>
        <v>BFA056</v>
      </c>
    </row>
    <row r="9612" spans="1:14" x14ac:dyDescent="0.25">
      <c r="A9612" s="12">
        <v>13.971965000000001</v>
      </c>
      <c r="B9612" s="12">
        <v>0.309556</v>
      </c>
      <c r="C9612" s="1" t="s">
        <v>63</v>
      </c>
      <c r="D9612" s="1" t="s">
        <v>64</v>
      </c>
      <c r="E9612" s="1" t="s">
        <v>144</v>
      </c>
      <c r="F9612" s="1" t="s">
        <v>145</v>
      </c>
      <c r="G9612" s="1" t="s">
        <v>17961</v>
      </c>
      <c r="H9612" s="1" t="s">
        <v>17962</v>
      </c>
      <c r="I9612" s="12">
        <v>4</v>
      </c>
      <c r="J9612" s="1" t="s">
        <v>288</v>
      </c>
      <c r="K9612" s="1" t="str">
        <f>LEFT(Table9[[#This Row],[PCODE]],9)&amp;"0000"&amp;RIGHT(Table9[[#This Row],[PCODE]],3)</f>
        <v>BFA0560020000297</v>
      </c>
      <c r="L9612" s="1">
        <f>LEN(Table9[[#This Row],[rowcapcode3]])</f>
        <v>16</v>
      </c>
      <c r="M9612" s="1" t="str">
        <f>Table9[[#This Row],[ADM2_CODE]]</f>
        <v>BFA056002</v>
      </c>
      <c r="N9612" s="1" t="str">
        <f>Table9[[#This Row],[ADM1_CODE]]</f>
        <v>BFA056</v>
      </c>
    </row>
    <row r="9613" spans="1:14" x14ac:dyDescent="0.25">
      <c r="A9613" s="12">
        <v>13.973000000000001</v>
      </c>
      <c r="B9613" s="12">
        <v>0.25778200000000001</v>
      </c>
      <c r="C9613" s="1" t="s">
        <v>63</v>
      </c>
      <c r="D9613" s="1" t="s">
        <v>64</v>
      </c>
      <c r="E9613" s="1" t="s">
        <v>144</v>
      </c>
      <c r="F9613" s="1" t="s">
        <v>145</v>
      </c>
      <c r="G9613" s="1" t="s">
        <v>17963</v>
      </c>
      <c r="H9613" s="1" t="s">
        <v>17964</v>
      </c>
      <c r="I9613" s="12">
        <v>0</v>
      </c>
      <c r="J9613" s="1" t="s">
        <v>166</v>
      </c>
      <c r="K9613" s="1" t="str">
        <f>LEFT(Table9[[#This Row],[PCODE]],9)&amp;"0000"&amp;RIGHT(Table9[[#This Row],[PCODE]],3)</f>
        <v>BFA0560020000242</v>
      </c>
      <c r="L9613" s="1">
        <f>LEN(Table9[[#This Row],[rowcapcode3]])</f>
        <v>16</v>
      </c>
      <c r="M9613" s="1" t="str">
        <f>Table9[[#This Row],[ADM2_CODE]]</f>
        <v>BFA056002</v>
      </c>
      <c r="N9613" s="1" t="str">
        <f>Table9[[#This Row],[ADM1_CODE]]</f>
        <v>BFA056</v>
      </c>
    </row>
    <row r="9614" spans="1:14" x14ac:dyDescent="0.25">
      <c r="A9614" s="12">
        <v>13.974005</v>
      </c>
      <c r="B9614" s="12">
        <v>-2.542897</v>
      </c>
      <c r="C9614" s="1" t="s">
        <v>55</v>
      </c>
      <c r="D9614" s="1" t="s">
        <v>56</v>
      </c>
      <c r="E9614" s="1" t="s">
        <v>102</v>
      </c>
      <c r="F9614" s="1" t="s">
        <v>103</v>
      </c>
      <c r="G9614" s="1" t="s">
        <v>17965</v>
      </c>
      <c r="H9614" s="1" t="s">
        <v>17966</v>
      </c>
      <c r="I9614" s="12">
        <v>0</v>
      </c>
      <c r="J9614" s="1" t="s">
        <v>166</v>
      </c>
      <c r="K9614" s="1" t="str">
        <f>LEFT(Table9[[#This Row],[PCODE]],9)&amp;"0000"&amp;RIGHT(Table9[[#This Row],[PCODE]],3)</f>
        <v>BFA0540010000001</v>
      </c>
      <c r="L9614" s="1">
        <f>LEN(Table9[[#This Row],[rowcapcode3]])</f>
        <v>16</v>
      </c>
      <c r="M9614" s="1" t="str">
        <f>Table9[[#This Row],[ADM2_CODE]]</f>
        <v>BFA054001</v>
      </c>
      <c r="N9614" s="1" t="str">
        <f>Table9[[#This Row],[ADM1_CODE]]</f>
        <v>BFA054</v>
      </c>
    </row>
    <row r="9615" spans="1:14" x14ac:dyDescent="0.25">
      <c r="A9615" s="12">
        <v>13.974461</v>
      </c>
      <c r="B9615" s="12">
        <v>0.20887700000000001</v>
      </c>
      <c r="C9615" s="1" t="s">
        <v>63</v>
      </c>
      <c r="D9615" s="1" t="s">
        <v>64</v>
      </c>
      <c r="E9615" s="1" t="s">
        <v>144</v>
      </c>
      <c r="F9615" s="1" t="s">
        <v>145</v>
      </c>
      <c r="G9615" s="1" t="s">
        <v>17967</v>
      </c>
      <c r="H9615" s="1" t="s">
        <v>17968</v>
      </c>
      <c r="I9615" s="12">
        <v>0</v>
      </c>
      <c r="J9615" s="1" t="s">
        <v>166</v>
      </c>
      <c r="K9615" s="1" t="str">
        <f>LEFT(Table9[[#This Row],[PCODE]],9)&amp;"0000"&amp;RIGHT(Table9[[#This Row],[PCODE]],3)</f>
        <v>BFA0560020000231</v>
      </c>
      <c r="L9615" s="1">
        <f>LEN(Table9[[#This Row],[rowcapcode3]])</f>
        <v>16</v>
      </c>
      <c r="M9615" s="1" t="str">
        <f>Table9[[#This Row],[ADM2_CODE]]</f>
        <v>BFA056002</v>
      </c>
      <c r="N9615" s="1" t="str">
        <f>Table9[[#This Row],[ADM1_CODE]]</f>
        <v>BFA056</v>
      </c>
    </row>
    <row r="9616" spans="1:14" x14ac:dyDescent="0.25">
      <c r="A9616" s="12">
        <v>13.974466</v>
      </c>
      <c r="B9616" s="12">
        <v>-0.34370600000000001</v>
      </c>
      <c r="C9616" s="1" t="s">
        <v>63</v>
      </c>
      <c r="D9616" s="1" t="s">
        <v>64</v>
      </c>
      <c r="E9616" s="1" t="s">
        <v>144</v>
      </c>
      <c r="F9616" s="1" t="s">
        <v>145</v>
      </c>
      <c r="G9616" s="1" t="s">
        <v>17969</v>
      </c>
      <c r="H9616" s="1" t="s">
        <v>17772</v>
      </c>
      <c r="I9616" s="12">
        <v>0</v>
      </c>
      <c r="J9616" s="1" t="s">
        <v>166</v>
      </c>
      <c r="K9616" s="1" t="str">
        <f>LEFT(Table9[[#This Row],[PCODE]],9)&amp;"0000"&amp;RIGHT(Table9[[#This Row],[PCODE]],3)</f>
        <v>BFA0560020000176</v>
      </c>
      <c r="L9616" s="1">
        <f>LEN(Table9[[#This Row],[rowcapcode3]])</f>
        <v>16</v>
      </c>
      <c r="M9616" s="1" t="str">
        <f>Table9[[#This Row],[ADM2_CODE]]</f>
        <v>BFA056002</v>
      </c>
      <c r="N9616" s="1" t="str">
        <f>Table9[[#This Row],[ADM1_CODE]]</f>
        <v>BFA056</v>
      </c>
    </row>
    <row r="9617" spans="1:14" x14ac:dyDescent="0.25">
      <c r="A9617" s="12">
        <v>13.975072000000001</v>
      </c>
      <c r="B9617" s="12">
        <v>-1.881195</v>
      </c>
      <c r="C9617" s="1" t="s">
        <v>55</v>
      </c>
      <c r="D9617" s="1" t="s">
        <v>56</v>
      </c>
      <c r="E9617" s="1" t="s">
        <v>102</v>
      </c>
      <c r="F9617" s="1" t="s">
        <v>103</v>
      </c>
      <c r="G9617" s="1" t="s">
        <v>17970</v>
      </c>
      <c r="H9617" s="1" t="s">
        <v>17971</v>
      </c>
      <c r="I9617" s="12">
        <v>0</v>
      </c>
      <c r="J9617" s="1" t="s">
        <v>166</v>
      </c>
      <c r="K9617" s="1" t="str">
        <f>LEFT(Table9[[#This Row],[PCODE]],9)&amp;"0000"&amp;RIGHT(Table9[[#This Row],[PCODE]],3)</f>
        <v>BFA0540010000053</v>
      </c>
      <c r="L9617" s="1">
        <f>LEN(Table9[[#This Row],[rowcapcode3]])</f>
        <v>16</v>
      </c>
      <c r="M9617" s="1" t="str">
        <f>Table9[[#This Row],[ADM2_CODE]]</f>
        <v>BFA054001</v>
      </c>
      <c r="N9617" s="1" t="str">
        <f>Table9[[#This Row],[ADM1_CODE]]</f>
        <v>BFA054</v>
      </c>
    </row>
    <row r="9618" spans="1:14" x14ac:dyDescent="0.25">
      <c r="A9618" s="12">
        <v>13.975225999999999</v>
      </c>
      <c r="B9618" s="12">
        <v>-0.63818699999999995</v>
      </c>
      <c r="C9618" s="1" t="s">
        <v>59</v>
      </c>
      <c r="D9618" s="1" t="s">
        <v>60</v>
      </c>
      <c r="E9618" s="1" t="s">
        <v>114</v>
      </c>
      <c r="F9618" s="1" t="s">
        <v>115</v>
      </c>
      <c r="G9618" s="1" t="s">
        <v>17972</v>
      </c>
      <c r="H9618" s="1" t="s">
        <v>17476</v>
      </c>
      <c r="I9618" s="12">
        <v>0</v>
      </c>
      <c r="J9618" s="1" t="s">
        <v>166</v>
      </c>
      <c r="K9618" s="1" t="str">
        <f>LEFT(Table9[[#This Row],[PCODE]],9)&amp;"0000"&amp;RIGHT(Table9[[#This Row],[PCODE]],3)</f>
        <v>BFA0490020000202</v>
      </c>
      <c r="L9618" s="1">
        <f>LEN(Table9[[#This Row],[rowcapcode3]])</f>
        <v>16</v>
      </c>
      <c r="M9618" s="1" t="str">
        <f>Table9[[#This Row],[ADM2_CODE]]</f>
        <v>BFA049002</v>
      </c>
      <c r="N9618" s="1" t="str">
        <f>Table9[[#This Row],[ADM1_CODE]]</f>
        <v>BFA049</v>
      </c>
    </row>
    <row r="9619" spans="1:14" x14ac:dyDescent="0.25">
      <c r="A9619" s="12">
        <v>13.975351</v>
      </c>
      <c r="B9619" s="12">
        <v>1.2146000000000001E-2</v>
      </c>
      <c r="C9619" s="1" t="s">
        <v>63</v>
      </c>
      <c r="D9619" s="1" t="s">
        <v>64</v>
      </c>
      <c r="E9619" s="1" t="s">
        <v>144</v>
      </c>
      <c r="F9619" s="1" t="s">
        <v>145</v>
      </c>
      <c r="G9619" s="1" t="s">
        <v>17973</v>
      </c>
      <c r="H9619" s="1" t="s">
        <v>17974</v>
      </c>
      <c r="I9619" s="12">
        <v>0</v>
      </c>
      <c r="J9619" s="1" t="s">
        <v>166</v>
      </c>
      <c r="K9619" s="1" t="str">
        <f>LEFT(Table9[[#This Row],[PCODE]],9)&amp;"0000"&amp;RIGHT(Table9[[#This Row],[PCODE]],3)</f>
        <v>BFA0560020000236</v>
      </c>
      <c r="L9619" s="1">
        <f>LEN(Table9[[#This Row],[rowcapcode3]])</f>
        <v>16</v>
      </c>
      <c r="M9619" s="1" t="str">
        <f>Table9[[#This Row],[ADM2_CODE]]</f>
        <v>BFA056002</v>
      </c>
      <c r="N9619" s="1" t="str">
        <f>Table9[[#This Row],[ADM1_CODE]]</f>
        <v>BFA056</v>
      </c>
    </row>
    <row r="9620" spans="1:14" x14ac:dyDescent="0.25">
      <c r="A9620" s="12">
        <v>13.97592</v>
      </c>
      <c r="B9620" s="12">
        <v>0.19364300000000001</v>
      </c>
      <c r="C9620" s="1" t="s">
        <v>63</v>
      </c>
      <c r="D9620" s="1" t="s">
        <v>64</v>
      </c>
      <c r="E9620" s="1" t="s">
        <v>144</v>
      </c>
      <c r="F9620" s="1" t="s">
        <v>145</v>
      </c>
      <c r="G9620" s="1" t="s">
        <v>17975</v>
      </c>
      <c r="H9620" s="1" t="s">
        <v>17976</v>
      </c>
      <c r="I9620" s="12">
        <v>0</v>
      </c>
      <c r="J9620" s="1" t="s">
        <v>166</v>
      </c>
      <c r="K9620" s="1" t="str">
        <f>LEFT(Table9[[#This Row],[PCODE]],9)&amp;"0000"&amp;RIGHT(Table9[[#This Row],[PCODE]],3)</f>
        <v>BFA0560020000233</v>
      </c>
      <c r="L9620" s="1">
        <f>LEN(Table9[[#This Row],[rowcapcode3]])</f>
        <v>16</v>
      </c>
      <c r="M9620" s="1" t="str">
        <f>Table9[[#This Row],[ADM2_CODE]]</f>
        <v>BFA056002</v>
      </c>
      <c r="N9620" s="1" t="str">
        <f>Table9[[#This Row],[ADM1_CODE]]</f>
        <v>BFA056</v>
      </c>
    </row>
    <row r="9621" spans="1:14" x14ac:dyDescent="0.25">
      <c r="A9621" s="12">
        <v>13.976336999999999</v>
      </c>
      <c r="B9621" s="12">
        <v>-1.483333</v>
      </c>
      <c r="C9621" s="1" t="s">
        <v>63</v>
      </c>
      <c r="D9621" s="1" t="s">
        <v>64</v>
      </c>
      <c r="E9621" s="1" t="s">
        <v>148</v>
      </c>
      <c r="F9621" s="1" t="s">
        <v>149</v>
      </c>
      <c r="G9621" s="1" t="s">
        <v>17977</v>
      </c>
      <c r="H9621" s="1" t="s">
        <v>17978</v>
      </c>
      <c r="I9621" s="12">
        <v>0</v>
      </c>
      <c r="J9621" s="1" t="s">
        <v>166</v>
      </c>
      <c r="K9621" s="1" t="str">
        <f>LEFT(Table9[[#This Row],[PCODE]],9)&amp;"0000"&amp;RIGHT(Table9[[#This Row],[PCODE]],3)</f>
        <v>BFA0560030000257</v>
      </c>
      <c r="L9621" s="1">
        <f>LEN(Table9[[#This Row],[rowcapcode3]])</f>
        <v>16</v>
      </c>
      <c r="M9621" s="1" t="str">
        <f>Table9[[#This Row],[ADM2_CODE]]</f>
        <v>BFA056003</v>
      </c>
      <c r="N9621" s="1" t="str">
        <f>Table9[[#This Row],[ADM1_CODE]]</f>
        <v>BFA056</v>
      </c>
    </row>
    <row r="9622" spans="1:14" x14ac:dyDescent="0.25">
      <c r="A9622" s="12">
        <v>13.976528</v>
      </c>
      <c r="B9622" s="12">
        <v>0.23827699999999999</v>
      </c>
      <c r="C9622" s="1" t="s">
        <v>63</v>
      </c>
      <c r="D9622" s="1" t="s">
        <v>64</v>
      </c>
      <c r="E9622" s="1" t="s">
        <v>144</v>
      </c>
      <c r="F9622" s="1" t="s">
        <v>145</v>
      </c>
      <c r="G9622" s="1" t="s">
        <v>17979</v>
      </c>
      <c r="H9622" s="1" t="s">
        <v>17980</v>
      </c>
      <c r="I9622" s="12">
        <v>0</v>
      </c>
      <c r="J9622" s="1" t="s">
        <v>166</v>
      </c>
      <c r="K9622" s="1" t="str">
        <f>LEFT(Table9[[#This Row],[PCODE]],9)&amp;"0000"&amp;RIGHT(Table9[[#This Row],[PCODE]],3)</f>
        <v>BFA0560020000222</v>
      </c>
      <c r="L9622" s="1">
        <f>LEN(Table9[[#This Row],[rowcapcode3]])</f>
        <v>16</v>
      </c>
      <c r="M9622" s="1" t="str">
        <f>Table9[[#This Row],[ADM2_CODE]]</f>
        <v>BFA056002</v>
      </c>
      <c r="N9622" s="1" t="str">
        <f>Table9[[#This Row],[ADM1_CODE]]</f>
        <v>BFA056</v>
      </c>
    </row>
    <row r="9623" spans="1:14" x14ac:dyDescent="0.25">
      <c r="A9623" s="12">
        <v>13.976972999999999</v>
      </c>
      <c r="B9623" s="12">
        <v>-0.34051700000000001</v>
      </c>
      <c r="C9623" s="1" t="s">
        <v>63</v>
      </c>
      <c r="D9623" s="1" t="s">
        <v>64</v>
      </c>
      <c r="E9623" s="1" t="s">
        <v>144</v>
      </c>
      <c r="F9623" s="1" t="s">
        <v>145</v>
      </c>
      <c r="G9623" s="1" t="s">
        <v>17981</v>
      </c>
      <c r="H9623" s="1" t="s">
        <v>17982</v>
      </c>
      <c r="I9623" s="12">
        <v>0</v>
      </c>
      <c r="J9623" s="1" t="s">
        <v>166</v>
      </c>
      <c r="K9623" s="1" t="str">
        <f>LEFT(Table9[[#This Row],[PCODE]],9)&amp;"0000"&amp;RIGHT(Table9[[#This Row],[PCODE]],3)</f>
        <v>BFA0560020000088</v>
      </c>
      <c r="L9623" s="1">
        <f>LEN(Table9[[#This Row],[rowcapcode3]])</f>
        <v>16</v>
      </c>
      <c r="M9623" s="1" t="str">
        <f>Table9[[#This Row],[ADM2_CODE]]</f>
        <v>BFA056002</v>
      </c>
      <c r="N9623" s="1" t="str">
        <f>Table9[[#This Row],[ADM1_CODE]]</f>
        <v>BFA056</v>
      </c>
    </row>
    <row r="9624" spans="1:14" x14ac:dyDescent="0.25">
      <c r="A9624" s="12">
        <v>13.977506999999999</v>
      </c>
      <c r="B9624" s="12">
        <v>-0.15723300000000001</v>
      </c>
      <c r="C9624" s="1" t="s">
        <v>63</v>
      </c>
      <c r="D9624" s="1" t="s">
        <v>64</v>
      </c>
      <c r="E9624" s="1" t="s">
        <v>144</v>
      </c>
      <c r="F9624" s="1" t="s">
        <v>145</v>
      </c>
      <c r="G9624" s="1" t="s">
        <v>17983</v>
      </c>
      <c r="H9624" s="1" t="s">
        <v>17984</v>
      </c>
      <c r="I9624" s="12">
        <v>0</v>
      </c>
      <c r="J9624" s="1" t="s">
        <v>166</v>
      </c>
      <c r="K9624" s="1" t="str">
        <f>LEFT(Table9[[#This Row],[PCODE]],9)&amp;"0000"&amp;RIGHT(Table9[[#This Row],[PCODE]],3)</f>
        <v>BFA0560020000110</v>
      </c>
      <c r="L9624" s="1">
        <f>LEN(Table9[[#This Row],[rowcapcode3]])</f>
        <v>16</v>
      </c>
      <c r="M9624" s="1" t="str">
        <f>Table9[[#This Row],[ADM2_CODE]]</f>
        <v>BFA056002</v>
      </c>
      <c r="N9624" s="1" t="str">
        <f>Table9[[#This Row],[ADM1_CODE]]</f>
        <v>BFA056</v>
      </c>
    </row>
    <row r="9625" spans="1:14" x14ac:dyDescent="0.25">
      <c r="A9625" s="12">
        <v>13.977653</v>
      </c>
      <c r="B9625" s="12">
        <v>-0.41778399999999999</v>
      </c>
      <c r="C9625" s="1" t="s">
        <v>63</v>
      </c>
      <c r="D9625" s="1" t="s">
        <v>64</v>
      </c>
      <c r="E9625" s="1" t="s">
        <v>144</v>
      </c>
      <c r="F9625" s="1" t="s">
        <v>145</v>
      </c>
      <c r="G9625" s="1" t="s">
        <v>17985</v>
      </c>
      <c r="H9625" s="1" t="s">
        <v>17986</v>
      </c>
      <c r="I9625" s="12">
        <v>0</v>
      </c>
      <c r="J9625" s="1" t="s">
        <v>166</v>
      </c>
      <c r="K9625" s="1" t="str">
        <f>LEFT(Table9[[#This Row],[PCODE]],9)&amp;"0000"&amp;RIGHT(Table9[[#This Row],[PCODE]],3)</f>
        <v>BFA0560020000247</v>
      </c>
      <c r="L9625" s="1">
        <f>LEN(Table9[[#This Row],[rowcapcode3]])</f>
        <v>16</v>
      </c>
      <c r="M9625" s="1" t="str">
        <f>Table9[[#This Row],[ADM2_CODE]]</f>
        <v>BFA056002</v>
      </c>
      <c r="N9625" s="1" t="str">
        <f>Table9[[#This Row],[ADM1_CODE]]</f>
        <v>BFA056</v>
      </c>
    </row>
    <row r="9626" spans="1:14" x14ac:dyDescent="0.25">
      <c r="A9626" s="12">
        <v>13.977884</v>
      </c>
      <c r="B9626" s="12">
        <v>0.20363300000000001</v>
      </c>
      <c r="C9626" s="1" t="s">
        <v>63</v>
      </c>
      <c r="D9626" s="1" t="s">
        <v>64</v>
      </c>
      <c r="E9626" s="1" t="s">
        <v>144</v>
      </c>
      <c r="F9626" s="1" t="s">
        <v>145</v>
      </c>
      <c r="G9626" s="1" t="s">
        <v>17987</v>
      </c>
      <c r="H9626" s="1" t="s">
        <v>17988</v>
      </c>
      <c r="I9626" s="12">
        <v>0</v>
      </c>
      <c r="J9626" s="1" t="s">
        <v>166</v>
      </c>
      <c r="K9626" s="1" t="str">
        <f>LEFT(Table9[[#This Row],[PCODE]],9)&amp;"0000"&amp;RIGHT(Table9[[#This Row],[PCODE]],3)</f>
        <v>BFA0560020000144</v>
      </c>
      <c r="L9626" s="1">
        <f>LEN(Table9[[#This Row],[rowcapcode3]])</f>
        <v>16</v>
      </c>
      <c r="M9626" s="1" t="str">
        <f>Table9[[#This Row],[ADM2_CODE]]</f>
        <v>BFA056002</v>
      </c>
      <c r="N9626" s="1" t="str">
        <f>Table9[[#This Row],[ADM1_CODE]]</f>
        <v>BFA056</v>
      </c>
    </row>
    <row r="9627" spans="1:14" x14ac:dyDescent="0.25">
      <c r="A9627" s="12">
        <v>13.977938999999999</v>
      </c>
      <c r="B9627" s="12">
        <v>-0.45121499999999998</v>
      </c>
      <c r="C9627" s="1" t="s">
        <v>63</v>
      </c>
      <c r="D9627" s="1" t="s">
        <v>64</v>
      </c>
      <c r="E9627" s="1" t="s">
        <v>144</v>
      </c>
      <c r="F9627" s="1" t="s">
        <v>145</v>
      </c>
      <c r="G9627" s="1" t="s">
        <v>17989</v>
      </c>
      <c r="H9627" s="1" t="s">
        <v>17990</v>
      </c>
      <c r="I9627" s="12">
        <v>0</v>
      </c>
      <c r="J9627" s="1" t="s">
        <v>166</v>
      </c>
      <c r="K9627" s="1" t="str">
        <f>LEFT(Table9[[#This Row],[PCODE]],9)&amp;"0000"&amp;RIGHT(Table9[[#This Row],[PCODE]],3)</f>
        <v>BFA0560020000331</v>
      </c>
      <c r="L9627" s="1">
        <f>LEN(Table9[[#This Row],[rowcapcode3]])</f>
        <v>16</v>
      </c>
      <c r="M9627" s="1" t="str">
        <f>Table9[[#This Row],[ADM2_CODE]]</f>
        <v>BFA056002</v>
      </c>
      <c r="N9627" s="1" t="str">
        <f>Table9[[#This Row],[ADM1_CODE]]</f>
        <v>BFA056</v>
      </c>
    </row>
    <row r="9628" spans="1:14" x14ac:dyDescent="0.25">
      <c r="A9628" s="12">
        <v>13.978182</v>
      </c>
      <c r="B9628" s="12">
        <v>-1.7780370000000001</v>
      </c>
      <c r="C9628" s="1" t="s">
        <v>63</v>
      </c>
      <c r="D9628" s="1" t="s">
        <v>64</v>
      </c>
      <c r="E9628" s="1" t="s">
        <v>148</v>
      </c>
      <c r="F9628" s="1" t="s">
        <v>149</v>
      </c>
      <c r="G9628" s="1" t="s">
        <v>17991</v>
      </c>
      <c r="H9628" s="1" t="s">
        <v>17872</v>
      </c>
      <c r="I9628" s="12">
        <v>0</v>
      </c>
      <c r="J9628" s="1" t="s">
        <v>166</v>
      </c>
      <c r="K9628" s="1" t="str">
        <f>LEFT(Table9[[#This Row],[PCODE]],9)&amp;"0000"&amp;RIGHT(Table9[[#This Row],[PCODE]],3)</f>
        <v>BFA0560030000135</v>
      </c>
      <c r="L9628" s="1">
        <f>LEN(Table9[[#This Row],[rowcapcode3]])</f>
        <v>16</v>
      </c>
      <c r="M9628" s="1" t="str">
        <f>Table9[[#This Row],[ADM2_CODE]]</f>
        <v>BFA056003</v>
      </c>
      <c r="N9628" s="1" t="str">
        <f>Table9[[#This Row],[ADM1_CODE]]</f>
        <v>BFA056</v>
      </c>
    </row>
    <row r="9629" spans="1:14" x14ac:dyDescent="0.25">
      <c r="A9629" s="12">
        <v>13.978335</v>
      </c>
      <c r="B9629" s="12">
        <v>6.0129000000000002E-2</v>
      </c>
      <c r="C9629" s="1" t="s">
        <v>63</v>
      </c>
      <c r="D9629" s="1" t="s">
        <v>64</v>
      </c>
      <c r="E9629" s="1" t="s">
        <v>144</v>
      </c>
      <c r="F9629" s="1" t="s">
        <v>145</v>
      </c>
      <c r="G9629" s="1" t="s">
        <v>17992</v>
      </c>
      <c r="H9629" s="1" t="s">
        <v>17993</v>
      </c>
      <c r="I9629" s="12">
        <v>0</v>
      </c>
      <c r="J9629" s="1" t="s">
        <v>166</v>
      </c>
      <c r="K9629" s="1" t="str">
        <f>LEFT(Table9[[#This Row],[PCODE]],9)&amp;"0000"&amp;RIGHT(Table9[[#This Row],[PCODE]],3)</f>
        <v>BFA0560020000164</v>
      </c>
      <c r="L9629" s="1">
        <f>LEN(Table9[[#This Row],[rowcapcode3]])</f>
        <v>16</v>
      </c>
      <c r="M9629" s="1" t="str">
        <f>Table9[[#This Row],[ADM2_CODE]]</f>
        <v>BFA056002</v>
      </c>
      <c r="N9629" s="1" t="str">
        <f>Table9[[#This Row],[ADM1_CODE]]</f>
        <v>BFA056</v>
      </c>
    </row>
    <row r="9630" spans="1:14" x14ac:dyDescent="0.25">
      <c r="A9630" s="12">
        <v>13.978619</v>
      </c>
      <c r="B9630" s="12">
        <v>-1.8111280000000001</v>
      </c>
      <c r="C9630" s="1" t="s">
        <v>63</v>
      </c>
      <c r="D9630" s="1" t="s">
        <v>64</v>
      </c>
      <c r="E9630" s="1" t="s">
        <v>148</v>
      </c>
      <c r="F9630" s="1" t="s">
        <v>149</v>
      </c>
      <c r="G9630" s="1" t="s">
        <v>17994</v>
      </c>
      <c r="H9630" s="1" t="s">
        <v>17995</v>
      </c>
      <c r="I9630" s="12">
        <v>0</v>
      </c>
      <c r="J9630" s="1" t="s">
        <v>166</v>
      </c>
      <c r="K9630" s="1" t="str">
        <f>LEFT(Table9[[#This Row],[PCODE]],9)&amp;"0000"&amp;RIGHT(Table9[[#This Row],[PCODE]],3)</f>
        <v>BFA0560030000082</v>
      </c>
      <c r="L9630" s="1">
        <f>LEN(Table9[[#This Row],[rowcapcode3]])</f>
        <v>16</v>
      </c>
      <c r="M9630" s="1" t="str">
        <f>Table9[[#This Row],[ADM2_CODE]]</f>
        <v>BFA056003</v>
      </c>
      <c r="N9630" s="1" t="str">
        <f>Table9[[#This Row],[ADM1_CODE]]</f>
        <v>BFA056</v>
      </c>
    </row>
    <row r="9631" spans="1:14" x14ac:dyDescent="0.25">
      <c r="A9631" s="12">
        <v>13.978994</v>
      </c>
      <c r="B9631" s="12">
        <v>0.190414</v>
      </c>
      <c r="C9631" s="1" t="s">
        <v>63</v>
      </c>
      <c r="D9631" s="1" t="s">
        <v>64</v>
      </c>
      <c r="E9631" s="1" t="s">
        <v>144</v>
      </c>
      <c r="F9631" s="1" t="s">
        <v>145</v>
      </c>
      <c r="G9631" s="1" t="s">
        <v>17996</v>
      </c>
      <c r="H9631" s="1" t="s">
        <v>17150</v>
      </c>
      <c r="I9631" s="12">
        <v>0</v>
      </c>
      <c r="J9631" s="1" t="s">
        <v>166</v>
      </c>
      <c r="K9631" s="1" t="str">
        <f>LEFT(Table9[[#This Row],[PCODE]],9)&amp;"0000"&amp;RIGHT(Table9[[#This Row],[PCODE]],3)</f>
        <v>BFA0560020000248</v>
      </c>
      <c r="L9631" s="1">
        <f>LEN(Table9[[#This Row],[rowcapcode3]])</f>
        <v>16</v>
      </c>
      <c r="M9631" s="1" t="str">
        <f>Table9[[#This Row],[ADM2_CODE]]</f>
        <v>BFA056002</v>
      </c>
      <c r="N9631" s="1" t="str">
        <f>Table9[[#This Row],[ADM1_CODE]]</f>
        <v>BFA056</v>
      </c>
    </row>
    <row r="9632" spans="1:14" x14ac:dyDescent="0.25">
      <c r="A9632" s="12">
        <v>13.979789</v>
      </c>
      <c r="B9632" s="12">
        <v>-0.102184</v>
      </c>
      <c r="C9632" s="1" t="s">
        <v>63</v>
      </c>
      <c r="D9632" s="1" t="s">
        <v>64</v>
      </c>
      <c r="E9632" s="1" t="s">
        <v>144</v>
      </c>
      <c r="F9632" s="1" t="s">
        <v>145</v>
      </c>
      <c r="G9632" s="1" t="s">
        <v>17997</v>
      </c>
      <c r="H9632" s="1" t="s">
        <v>17998</v>
      </c>
      <c r="I9632" s="12">
        <v>0</v>
      </c>
      <c r="J9632" s="1" t="s">
        <v>166</v>
      </c>
      <c r="K9632" s="1" t="str">
        <f>LEFT(Table9[[#This Row],[PCODE]],9)&amp;"0000"&amp;RIGHT(Table9[[#This Row],[PCODE]],3)</f>
        <v>BFA0560020000074</v>
      </c>
      <c r="L9632" s="1">
        <f>LEN(Table9[[#This Row],[rowcapcode3]])</f>
        <v>16</v>
      </c>
      <c r="M9632" s="1" t="str">
        <f>Table9[[#This Row],[ADM2_CODE]]</f>
        <v>BFA056002</v>
      </c>
      <c r="N9632" s="1" t="str">
        <f>Table9[[#This Row],[ADM1_CODE]]</f>
        <v>BFA056</v>
      </c>
    </row>
    <row r="9633" spans="1:14" x14ac:dyDescent="0.25">
      <c r="A9633" s="12">
        <v>13.98086</v>
      </c>
      <c r="B9633" s="12">
        <v>0.19889000000000001</v>
      </c>
      <c r="C9633" s="1" t="s">
        <v>63</v>
      </c>
      <c r="D9633" s="1" t="s">
        <v>64</v>
      </c>
      <c r="E9633" s="1" t="s">
        <v>144</v>
      </c>
      <c r="F9633" s="1" t="s">
        <v>145</v>
      </c>
      <c r="G9633" s="1" t="s">
        <v>17999</v>
      </c>
      <c r="H9633" s="1" t="s">
        <v>18000</v>
      </c>
      <c r="I9633" s="12">
        <v>0</v>
      </c>
      <c r="J9633" s="1" t="s">
        <v>166</v>
      </c>
      <c r="K9633" s="1" t="str">
        <f>LEFT(Table9[[#This Row],[PCODE]],9)&amp;"0000"&amp;RIGHT(Table9[[#This Row],[PCODE]],3)</f>
        <v>BFA0560020000226</v>
      </c>
      <c r="L9633" s="1">
        <f>LEN(Table9[[#This Row],[rowcapcode3]])</f>
        <v>16</v>
      </c>
      <c r="M9633" s="1" t="str">
        <f>Table9[[#This Row],[ADM2_CODE]]</f>
        <v>BFA056002</v>
      </c>
      <c r="N9633" s="1" t="str">
        <f>Table9[[#This Row],[ADM1_CODE]]</f>
        <v>BFA056</v>
      </c>
    </row>
    <row r="9634" spans="1:14" x14ac:dyDescent="0.25">
      <c r="A9634" s="12">
        <v>13.981123999999999</v>
      </c>
      <c r="B9634" s="12">
        <v>1.2683E-2</v>
      </c>
      <c r="C9634" s="1" t="s">
        <v>63</v>
      </c>
      <c r="D9634" s="1" t="s">
        <v>64</v>
      </c>
      <c r="E9634" s="1" t="s">
        <v>144</v>
      </c>
      <c r="F9634" s="1" t="s">
        <v>145</v>
      </c>
      <c r="G9634" s="1" t="s">
        <v>18001</v>
      </c>
      <c r="H9634" s="1" t="s">
        <v>18002</v>
      </c>
      <c r="I9634" s="12">
        <v>0</v>
      </c>
      <c r="J9634" s="1" t="s">
        <v>166</v>
      </c>
      <c r="K9634" s="1" t="str">
        <f>LEFT(Table9[[#This Row],[PCODE]],9)&amp;"0000"&amp;RIGHT(Table9[[#This Row],[PCODE]],3)</f>
        <v>BFA0560020000060</v>
      </c>
      <c r="L9634" s="1">
        <f>LEN(Table9[[#This Row],[rowcapcode3]])</f>
        <v>16</v>
      </c>
      <c r="M9634" s="1" t="str">
        <f>Table9[[#This Row],[ADM2_CODE]]</f>
        <v>BFA056002</v>
      </c>
      <c r="N9634" s="1" t="str">
        <f>Table9[[#This Row],[ADM1_CODE]]</f>
        <v>BFA056</v>
      </c>
    </row>
    <row r="9635" spans="1:14" x14ac:dyDescent="0.25">
      <c r="A9635" s="12">
        <v>13.982701</v>
      </c>
      <c r="B9635" s="12">
        <v>-0.27414899999999998</v>
      </c>
      <c r="C9635" s="1" t="s">
        <v>63</v>
      </c>
      <c r="D9635" s="1" t="s">
        <v>64</v>
      </c>
      <c r="E9635" s="1" t="s">
        <v>144</v>
      </c>
      <c r="F9635" s="1" t="s">
        <v>145</v>
      </c>
      <c r="G9635" s="1" t="s">
        <v>18003</v>
      </c>
      <c r="H9635" s="1" t="s">
        <v>18004</v>
      </c>
      <c r="I9635" s="12">
        <v>0</v>
      </c>
      <c r="J9635" s="1" t="s">
        <v>166</v>
      </c>
      <c r="K9635" s="1" t="str">
        <f>LEFT(Table9[[#This Row],[PCODE]],9)&amp;"0000"&amp;RIGHT(Table9[[#This Row],[PCODE]],3)</f>
        <v>BFA0560020000323</v>
      </c>
      <c r="L9635" s="1">
        <f>LEN(Table9[[#This Row],[rowcapcode3]])</f>
        <v>16</v>
      </c>
      <c r="M9635" s="1" t="str">
        <f>Table9[[#This Row],[ADM2_CODE]]</f>
        <v>BFA056002</v>
      </c>
      <c r="N9635" s="1" t="str">
        <f>Table9[[#This Row],[ADM1_CODE]]</f>
        <v>BFA056</v>
      </c>
    </row>
    <row r="9636" spans="1:14" x14ac:dyDescent="0.25">
      <c r="A9636" s="12">
        <v>13.983338</v>
      </c>
      <c r="B9636" s="12">
        <v>-2.3021569999999998</v>
      </c>
      <c r="C9636" s="1" t="s">
        <v>55</v>
      </c>
      <c r="D9636" s="1" t="s">
        <v>56</v>
      </c>
      <c r="E9636" s="1" t="s">
        <v>102</v>
      </c>
      <c r="F9636" s="1" t="s">
        <v>103</v>
      </c>
      <c r="G9636" s="1" t="s">
        <v>18005</v>
      </c>
      <c r="H9636" s="1" t="s">
        <v>325</v>
      </c>
      <c r="I9636" s="12">
        <v>0</v>
      </c>
      <c r="J9636" s="1" t="s">
        <v>166</v>
      </c>
      <c r="K9636" s="1" t="str">
        <f>LEFT(Table9[[#This Row],[PCODE]],9)&amp;"0000"&amp;RIGHT(Table9[[#This Row],[PCODE]],3)</f>
        <v>BFA0540010000077</v>
      </c>
      <c r="L9636" s="1">
        <f>LEN(Table9[[#This Row],[rowcapcode3]])</f>
        <v>16</v>
      </c>
      <c r="M9636" s="1" t="str">
        <f>Table9[[#This Row],[ADM2_CODE]]</f>
        <v>BFA054001</v>
      </c>
      <c r="N9636" s="1" t="str">
        <f>Table9[[#This Row],[ADM1_CODE]]</f>
        <v>BFA054</v>
      </c>
    </row>
    <row r="9637" spans="1:14" x14ac:dyDescent="0.25">
      <c r="A9637" s="12">
        <v>13.984546999999999</v>
      </c>
      <c r="B9637" s="12">
        <v>-6.6229999999999997E-2</v>
      </c>
      <c r="C9637" s="1" t="s">
        <v>63</v>
      </c>
      <c r="D9637" s="1" t="s">
        <v>64</v>
      </c>
      <c r="E9637" s="1" t="s">
        <v>144</v>
      </c>
      <c r="F9637" s="1" t="s">
        <v>145</v>
      </c>
      <c r="G9637" s="1" t="s">
        <v>18006</v>
      </c>
      <c r="H9637" s="1" t="s">
        <v>18007</v>
      </c>
      <c r="I9637" s="12">
        <v>0</v>
      </c>
      <c r="J9637" s="1" t="s">
        <v>166</v>
      </c>
      <c r="K9637" s="1" t="str">
        <f>LEFT(Table9[[#This Row],[PCODE]],9)&amp;"0000"&amp;RIGHT(Table9[[#This Row],[PCODE]],3)</f>
        <v>BFA0560020000225</v>
      </c>
      <c r="L9637" s="1">
        <f>LEN(Table9[[#This Row],[rowcapcode3]])</f>
        <v>16</v>
      </c>
      <c r="M9637" s="1" t="str">
        <f>Table9[[#This Row],[ADM2_CODE]]</f>
        <v>BFA056002</v>
      </c>
      <c r="N9637" s="1" t="str">
        <f>Table9[[#This Row],[ADM1_CODE]]</f>
        <v>BFA056</v>
      </c>
    </row>
    <row r="9638" spans="1:14" x14ac:dyDescent="0.25">
      <c r="A9638" s="12">
        <v>13.984837000000001</v>
      </c>
      <c r="B9638" s="12">
        <v>-1.753932</v>
      </c>
      <c r="C9638" s="1" t="s">
        <v>63</v>
      </c>
      <c r="D9638" s="1" t="s">
        <v>64</v>
      </c>
      <c r="E9638" s="1" t="s">
        <v>148</v>
      </c>
      <c r="F9638" s="1" t="s">
        <v>149</v>
      </c>
      <c r="G9638" s="1" t="s">
        <v>18008</v>
      </c>
      <c r="H9638" s="1" t="s">
        <v>13742</v>
      </c>
      <c r="I9638" s="12">
        <v>0</v>
      </c>
      <c r="J9638" s="1" t="s">
        <v>166</v>
      </c>
      <c r="K9638" s="1" t="str">
        <f>LEFT(Table9[[#This Row],[PCODE]],9)&amp;"0000"&amp;RIGHT(Table9[[#This Row],[PCODE]],3)</f>
        <v>BFA0560030000478</v>
      </c>
      <c r="L9638" s="1">
        <f>LEN(Table9[[#This Row],[rowcapcode3]])</f>
        <v>16</v>
      </c>
      <c r="M9638" s="1" t="str">
        <f>Table9[[#This Row],[ADM2_CODE]]</f>
        <v>BFA056003</v>
      </c>
      <c r="N9638" s="1" t="str">
        <f>Table9[[#This Row],[ADM1_CODE]]</f>
        <v>BFA056</v>
      </c>
    </row>
    <row r="9639" spans="1:14" x14ac:dyDescent="0.25">
      <c r="A9639" s="12">
        <v>13.984885999999999</v>
      </c>
      <c r="B9639" s="12">
        <v>-0.40436899999999998</v>
      </c>
      <c r="C9639" s="1" t="s">
        <v>63</v>
      </c>
      <c r="D9639" s="1" t="s">
        <v>64</v>
      </c>
      <c r="E9639" s="1" t="s">
        <v>144</v>
      </c>
      <c r="F9639" s="1" t="s">
        <v>145</v>
      </c>
      <c r="G9639" s="1" t="s">
        <v>18009</v>
      </c>
      <c r="H9639" s="1" t="s">
        <v>18010</v>
      </c>
      <c r="I9639" s="12">
        <v>0</v>
      </c>
      <c r="J9639" s="1" t="s">
        <v>166</v>
      </c>
      <c r="K9639" s="1" t="str">
        <f>LEFT(Table9[[#This Row],[PCODE]],9)&amp;"0000"&amp;RIGHT(Table9[[#This Row],[PCODE]],3)</f>
        <v>BFA0560020000028</v>
      </c>
      <c r="L9639" s="1">
        <f>LEN(Table9[[#This Row],[rowcapcode3]])</f>
        <v>16</v>
      </c>
      <c r="M9639" s="1" t="str">
        <f>Table9[[#This Row],[ADM2_CODE]]</f>
        <v>BFA056002</v>
      </c>
      <c r="N9639" s="1" t="str">
        <f>Table9[[#This Row],[ADM1_CODE]]</f>
        <v>BFA056</v>
      </c>
    </row>
    <row r="9640" spans="1:14" x14ac:dyDescent="0.25">
      <c r="A9640" s="12">
        <v>13.98508</v>
      </c>
      <c r="B9640" s="12">
        <v>-1.8434470000000001</v>
      </c>
      <c r="C9640" s="1" t="s">
        <v>63</v>
      </c>
      <c r="D9640" s="1" t="s">
        <v>64</v>
      </c>
      <c r="E9640" s="1" t="s">
        <v>148</v>
      </c>
      <c r="F9640" s="1" t="s">
        <v>149</v>
      </c>
      <c r="G9640" s="1" t="s">
        <v>18011</v>
      </c>
      <c r="H9640" s="1" t="s">
        <v>18012</v>
      </c>
      <c r="I9640" s="12">
        <v>0</v>
      </c>
      <c r="J9640" s="1" t="s">
        <v>166</v>
      </c>
      <c r="K9640" s="1" t="str">
        <f>LEFT(Table9[[#This Row],[PCODE]],9)&amp;"0000"&amp;RIGHT(Table9[[#This Row],[PCODE]],3)</f>
        <v>BFA0560030000502</v>
      </c>
      <c r="L9640" s="1">
        <f>LEN(Table9[[#This Row],[rowcapcode3]])</f>
        <v>16</v>
      </c>
      <c r="M9640" s="1" t="str">
        <f>Table9[[#This Row],[ADM2_CODE]]</f>
        <v>BFA056003</v>
      </c>
      <c r="N9640" s="1" t="str">
        <f>Table9[[#This Row],[ADM1_CODE]]</f>
        <v>BFA056</v>
      </c>
    </row>
    <row r="9641" spans="1:14" x14ac:dyDescent="0.25">
      <c r="A9641" s="12">
        <v>13.98578</v>
      </c>
      <c r="B9641" s="12">
        <v>-2.4331160000000001</v>
      </c>
      <c r="C9641" s="1" t="s">
        <v>55</v>
      </c>
      <c r="D9641" s="1" t="s">
        <v>56</v>
      </c>
      <c r="E9641" s="1" t="s">
        <v>150</v>
      </c>
      <c r="F9641" s="1" t="s">
        <v>151</v>
      </c>
      <c r="G9641" s="1" t="s">
        <v>18013</v>
      </c>
      <c r="H9641" s="1" t="s">
        <v>9838</v>
      </c>
      <c r="I9641" s="12">
        <v>0</v>
      </c>
      <c r="J9641" s="1" t="s">
        <v>166</v>
      </c>
      <c r="K9641" s="1" t="str">
        <f>LEFT(Table9[[#This Row],[PCODE]],9)&amp;"0000"&amp;RIGHT(Table9[[#This Row],[PCODE]],3)</f>
        <v>BFA0540030000089</v>
      </c>
      <c r="L9641" s="1">
        <f>LEN(Table9[[#This Row],[rowcapcode3]])</f>
        <v>16</v>
      </c>
      <c r="M9641" s="1" t="str">
        <f>Table9[[#This Row],[ADM2_CODE]]</f>
        <v>BFA054003</v>
      </c>
      <c r="N9641" s="1" t="str">
        <f>Table9[[#This Row],[ADM1_CODE]]</f>
        <v>BFA054</v>
      </c>
    </row>
    <row r="9642" spans="1:14" x14ac:dyDescent="0.25">
      <c r="A9642" s="12">
        <v>13.985905000000001</v>
      </c>
      <c r="B9642" s="12">
        <v>-1.700437</v>
      </c>
      <c r="C9642" s="1" t="s">
        <v>63</v>
      </c>
      <c r="D9642" s="1" t="s">
        <v>64</v>
      </c>
      <c r="E9642" s="1" t="s">
        <v>148</v>
      </c>
      <c r="F9642" s="1" t="s">
        <v>149</v>
      </c>
      <c r="G9642" s="1" t="s">
        <v>18014</v>
      </c>
      <c r="H9642" s="1" t="s">
        <v>18015</v>
      </c>
      <c r="I9642" s="12">
        <v>0</v>
      </c>
      <c r="J9642" s="1" t="s">
        <v>166</v>
      </c>
      <c r="K9642" s="1" t="str">
        <f>LEFT(Table9[[#This Row],[PCODE]],9)&amp;"0000"&amp;RIGHT(Table9[[#This Row],[PCODE]],3)</f>
        <v>BFA0560030000474</v>
      </c>
      <c r="L9642" s="1">
        <f>LEN(Table9[[#This Row],[rowcapcode3]])</f>
        <v>16</v>
      </c>
      <c r="M9642" s="1" t="str">
        <f>Table9[[#This Row],[ADM2_CODE]]</f>
        <v>BFA056003</v>
      </c>
      <c r="N9642" s="1" t="str">
        <f>Table9[[#This Row],[ADM1_CODE]]</f>
        <v>BFA056</v>
      </c>
    </row>
    <row r="9643" spans="1:14" x14ac:dyDescent="0.25">
      <c r="A9643" s="12">
        <v>13.986490999999999</v>
      </c>
      <c r="B9643" s="12">
        <v>-6.5792000000000003E-2</v>
      </c>
      <c r="C9643" s="1" t="s">
        <v>63</v>
      </c>
      <c r="D9643" s="1" t="s">
        <v>64</v>
      </c>
      <c r="E9643" s="1" t="s">
        <v>144</v>
      </c>
      <c r="F9643" s="1" t="s">
        <v>145</v>
      </c>
      <c r="G9643" s="1" t="s">
        <v>18016</v>
      </c>
      <c r="H9643" s="1" t="s">
        <v>18017</v>
      </c>
      <c r="I9643" s="12">
        <v>0</v>
      </c>
      <c r="J9643" s="1" t="s">
        <v>166</v>
      </c>
      <c r="K9643" s="1" t="str">
        <f>LEFT(Table9[[#This Row],[PCODE]],9)&amp;"0000"&amp;RIGHT(Table9[[#This Row],[PCODE]],3)</f>
        <v>BFA0560020000315</v>
      </c>
      <c r="L9643" s="1">
        <f>LEN(Table9[[#This Row],[rowcapcode3]])</f>
        <v>16</v>
      </c>
      <c r="M9643" s="1" t="str">
        <f>Table9[[#This Row],[ADM2_CODE]]</f>
        <v>BFA056002</v>
      </c>
      <c r="N9643" s="1" t="str">
        <f>Table9[[#This Row],[ADM1_CODE]]</f>
        <v>BFA056</v>
      </c>
    </row>
    <row r="9644" spans="1:14" x14ac:dyDescent="0.25">
      <c r="A9644" s="12">
        <v>13.987313</v>
      </c>
      <c r="B9644" s="12">
        <v>-0.33425500000000002</v>
      </c>
      <c r="C9644" s="1" t="s">
        <v>63</v>
      </c>
      <c r="D9644" s="1" t="s">
        <v>64</v>
      </c>
      <c r="E9644" s="1" t="s">
        <v>144</v>
      </c>
      <c r="F9644" s="1" t="s">
        <v>145</v>
      </c>
      <c r="G9644" s="1" t="s">
        <v>18018</v>
      </c>
      <c r="H9644" s="1" t="s">
        <v>18019</v>
      </c>
      <c r="I9644" s="12">
        <v>0</v>
      </c>
      <c r="J9644" s="1" t="s">
        <v>166</v>
      </c>
      <c r="K9644" s="1" t="str">
        <f>LEFT(Table9[[#This Row],[PCODE]],9)&amp;"0000"&amp;RIGHT(Table9[[#This Row],[PCODE]],3)</f>
        <v>BFA0560020000209</v>
      </c>
      <c r="L9644" s="1">
        <f>LEN(Table9[[#This Row],[rowcapcode3]])</f>
        <v>16</v>
      </c>
      <c r="M9644" s="1" t="str">
        <f>Table9[[#This Row],[ADM2_CODE]]</f>
        <v>BFA056002</v>
      </c>
      <c r="N9644" s="1" t="str">
        <f>Table9[[#This Row],[ADM1_CODE]]</f>
        <v>BFA056</v>
      </c>
    </row>
    <row r="9645" spans="1:14" x14ac:dyDescent="0.25">
      <c r="A9645" s="12">
        <v>13.987507000000001</v>
      </c>
      <c r="B9645" s="12">
        <v>-4.4077999999999999E-2</v>
      </c>
      <c r="C9645" s="1" t="s">
        <v>63</v>
      </c>
      <c r="D9645" s="1" t="s">
        <v>64</v>
      </c>
      <c r="E9645" s="1" t="s">
        <v>144</v>
      </c>
      <c r="F9645" s="1" t="s">
        <v>145</v>
      </c>
      <c r="G9645" s="1" t="s">
        <v>18020</v>
      </c>
      <c r="H9645" s="1" t="s">
        <v>18021</v>
      </c>
      <c r="I9645" s="12">
        <v>0</v>
      </c>
      <c r="J9645" s="1" t="s">
        <v>166</v>
      </c>
      <c r="K9645" s="1" t="str">
        <f>LEFT(Table9[[#This Row],[PCODE]],9)&amp;"0000"&amp;RIGHT(Table9[[#This Row],[PCODE]],3)</f>
        <v>BFA0560020000178</v>
      </c>
      <c r="L9645" s="1">
        <f>LEN(Table9[[#This Row],[rowcapcode3]])</f>
        <v>16</v>
      </c>
      <c r="M9645" s="1" t="str">
        <f>Table9[[#This Row],[ADM2_CODE]]</f>
        <v>BFA056002</v>
      </c>
      <c r="N9645" s="1" t="str">
        <f>Table9[[#This Row],[ADM1_CODE]]</f>
        <v>BFA056</v>
      </c>
    </row>
    <row r="9646" spans="1:14" x14ac:dyDescent="0.25">
      <c r="A9646" s="12">
        <v>13.988769</v>
      </c>
      <c r="B9646" s="12">
        <v>6.3540000000000003E-3</v>
      </c>
      <c r="C9646" s="1" t="s">
        <v>63</v>
      </c>
      <c r="D9646" s="1" t="s">
        <v>64</v>
      </c>
      <c r="E9646" s="1" t="s">
        <v>144</v>
      </c>
      <c r="F9646" s="1" t="s">
        <v>145</v>
      </c>
      <c r="G9646" s="1" t="s">
        <v>18022</v>
      </c>
      <c r="H9646" s="1" t="s">
        <v>18023</v>
      </c>
      <c r="I9646" s="12">
        <v>0</v>
      </c>
      <c r="J9646" s="1" t="s">
        <v>166</v>
      </c>
      <c r="K9646" s="1" t="str">
        <f>LEFT(Table9[[#This Row],[PCODE]],9)&amp;"0000"&amp;RIGHT(Table9[[#This Row],[PCODE]],3)</f>
        <v>BFA0560020000246</v>
      </c>
      <c r="L9646" s="1">
        <f>LEN(Table9[[#This Row],[rowcapcode3]])</f>
        <v>16</v>
      </c>
      <c r="M9646" s="1" t="str">
        <f>Table9[[#This Row],[ADM2_CODE]]</f>
        <v>BFA056002</v>
      </c>
      <c r="N9646" s="1" t="str">
        <f>Table9[[#This Row],[ADM1_CODE]]</f>
        <v>BFA056</v>
      </c>
    </row>
    <row r="9647" spans="1:14" x14ac:dyDescent="0.25">
      <c r="A9647" s="12">
        <v>13.989012000000001</v>
      </c>
      <c r="B9647" s="12">
        <v>4.9430000000000002E-2</v>
      </c>
      <c r="C9647" s="1" t="s">
        <v>63</v>
      </c>
      <c r="D9647" s="1" t="s">
        <v>64</v>
      </c>
      <c r="E9647" s="1" t="s">
        <v>144</v>
      </c>
      <c r="F9647" s="1" t="s">
        <v>145</v>
      </c>
      <c r="G9647" s="1" t="s">
        <v>18024</v>
      </c>
      <c r="H9647" s="1" t="s">
        <v>17954</v>
      </c>
      <c r="I9647" s="12">
        <v>0</v>
      </c>
      <c r="J9647" s="1" t="s">
        <v>166</v>
      </c>
      <c r="K9647" s="1" t="str">
        <f>LEFT(Table9[[#This Row],[PCODE]],9)&amp;"0000"&amp;RIGHT(Table9[[#This Row],[PCODE]],3)</f>
        <v>BFA0560020000040</v>
      </c>
      <c r="L9647" s="1">
        <f>LEN(Table9[[#This Row],[rowcapcode3]])</f>
        <v>16</v>
      </c>
      <c r="M9647" s="1" t="str">
        <f>Table9[[#This Row],[ADM2_CODE]]</f>
        <v>BFA056002</v>
      </c>
      <c r="N9647" s="1" t="str">
        <f>Table9[[#This Row],[ADM1_CODE]]</f>
        <v>BFA056</v>
      </c>
    </row>
    <row r="9648" spans="1:14" x14ac:dyDescent="0.25">
      <c r="A9648" s="12">
        <v>13.989997000000001</v>
      </c>
      <c r="B9648" s="12">
        <v>-2.3580920000000001</v>
      </c>
      <c r="C9648" s="1" t="s">
        <v>55</v>
      </c>
      <c r="D9648" s="1" t="s">
        <v>56</v>
      </c>
      <c r="E9648" s="1" t="s">
        <v>102</v>
      </c>
      <c r="F9648" s="1" t="s">
        <v>103</v>
      </c>
      <c r="G9648" s="1" t="s">
        <v>18025</v>
      </c>
      <c r="H9648" s="1" t="s">
        <v>18026</v>
      </c>
      <c r="I9648" s="12">
        <v>0</v>
      </c>
      <c r="J9648" s="1" t="s">
        <v>166</v>
      </c>
      <c r="K9648" s="1" t="str">
        <f>LEFT(Table9[[#This Row],[PCODE]],9)&amp;"0000"&amp;RIGHT(Table9[[#This Row],[PCODE]],3)</f>
        <v>BFA0540010000183</v>
      </c>
      <c r="L9648" s="1">
        <f>LEN(Table9[[#This Row],[rowcapcode3]])</f>
        <v>16</v>
      </c>
      <c r="M9648" s="1" t="str">
        <f>Table9[[#This Row],[ADM2_CODE]]</f>
        <v>BFA054001</v>
      </c>
      <c r="N9648" s="1" t="str">
        <f>Table9[[#This Row],[ADM1_CODE]]</f>
        <v>BFA054</v>
      </c>
    </row>
    <row r="9649" spans="1:14" x14ac:dyDescent="0.25">
      <c r="A9649" s="12">
        <v>13.990824999999999</v>
      </c>
      <c r="B9649" s="12">
        <v>-1.0963590000000001</v>
      </c>
      <c r="C9649" s="1" t="s">
        <v>63</v>
      </c>
      <c r="D9649" s="1" t="s">
        <v>64</v>
      </c>
      <c r="E9649" s="1" t="s">
        <v>148</v>
      </c>
      <c r="F9649" s="1" t="s">
        <v>149</v>
      </c>
      <c r="G9649" s="1" t="s">
        <v>18027</v>
      </c>
      <c r="H9649" s="1" t="s">
        <v>18028</v>
      </c>
      <c r="I9649" s="12">
        <v>0</v>
      </c>
      <c r="J9649" s="1" t="s">
        <v>166</v>
      </c>
      <c r="K9649" s="1" t="str">
        <f>LEFT(Table9[[#This Row],[PCODE]],9)&amp;"0000"&amp;RIGHT(Table9[[#This Row],[PCODE]],3)</f>
        <v>BFA0560030000492</v>
      </c>
      <c r="L9649" s="1">
        <f>LEN(Table9[[#This Row],[rowcapcode3]])</f>
        <v>16</v>
      </c>
      <c r="M9649" s="1" t="str">
        <f>Table9[[#This Row],[ADM2_CODE]]</f>
        <v>BFA056003</v>
      </c>
      <c r="N9649" s="1" t="str">
        <f>Table9[[#This Row],[ADM1_CODE]]</f>
        <v>BFA056</v>
      </c>
    </row>
    <row r="9650" spans="1:14" x14ac:dyDescent="0.25">
      <c r="A9650" s="12">
        <v>13.991051000000001</v>
      </c>
      <c r="B9650" s="12">
        <v>-0.22336600000000001</v>
      </c>
      <c r="C9650" s="1" t="s">
        <v>63</v>
      </c>
      <c r="D9650" s="1" t="s">
        <v>64</v>
      </c>
      <c r="E9650" s="1" t="s">
        <v>144</v>
      </c>
      <c r="F9650" s="1" t="s">
        <v>145</v>
      </c>
      <c r="G9650" s="1" t="s">
        <v>18029</v>
      </c>
      <c r="H9650" s="1" t="s">
        <v>18030</v>
      </c>
      <c r="I9650" s="12">
        <v>0</v>
      </c>
      <c r="J9650" s="1" t="s">
        <v>166</v>
      </c>
      <c r="K9650" s="1" t="str">
        <f>LEFT(Table9[[#This Row],[PCODE]],9)&amp;"0000"&amp;RIGHT(Table9[[#This Row],[PCODE]],3)</f>
        <v>BFA0560020000267</v>
      </c>
      <c r="L9650" s="1">
        <f>LEN(Table9[[#This Row],[rowcapcode3]])</f>
        <v>16</v>
      </c>
      <c r="M9650" s="1" t="str">
        <f>Table9[[#This Row],[ADM2_CODE]]</f>
        <v>BFA056002</v>
      </c>
      <c r="N9650" s="1" t="str">
        <f>Table9[[#This Row],[ADM1_CODE]]</f>
        <v>BFA056</v>
      </c>
    </row>
    <row r="9651" spans="1:14" x14ac:dyDescent="0.25">
      <c r="A9651" s="12">
        <v>13.991059</v>
      </c>
      <c r="B9651" s="12">
        <v>-0.43265399999999998</v>
      </c>
      <c r="C9651" s="1" t="s">
        <v>63</v>
      </c>
      <c r="D9651" s="1" t="s">
        <v>64</v>
      </c>
      <c r="E9651" s="1" t="s">
        <v>144</v>
      </c>
      <c r="F9651" s="1" t="s">
        <v>145</v>
      </c>
      <c r="G9651" s="1" t="s">
        <v>18031</v>
      </c>
      <c r="H9651" s="1" t="s">
        <v>18032</v>
      </c>
      <c r="I9651" s="12">
        <v>0</v>
      </c>
      <c r="J9651" s="1" t="s">
        <v>166</v>
      </c>
      <c r="K9651" s="1" t="str">
        <f>LEFT(Table9[[#This Row],[PCODE]],9)&amp;"0000"&amp;RIGHT(Table9[[#This Row],[PCODE]],3)</f>
        <v>BFA0560020000255</v>
      </c>
      <c r="L9651" s="1">
        <f>LEN(Table9[[#This Row],[rowcapcode3]])</f>
        <v>16</v>
      </c>
      <c r="M9651" s="1" t="str">
        <f>Table9[[#This Row],[ADM2_CODE]]</f>
        <v>BFA056002</v>
      </c>
      <c r="N9651" s="1" t="str">
        <f>Table9[[#This Row],[ADM1_CODE]]</f>
        <v>BFA056</v>
      </c>
    </row>
    <row r="9652" spans="1:14" x14ac:dyDescent="0.25">
      <c r="A9652" s="12">
        <v>13.992513000000001</v>
      </c>
      <c r="B9652" s="12">
        <v>0.39667999999999998</v>
      </c>
      <c r="C9652" s="1" t="s">
        <v>63</v>
      </c>
      <c r="D9652" s="1" t="s">
        <v>64</v>
      </c>
      <c r="E9652" s="1" t="s">
        <v>144</v>
      </c>
      <c r="F9652" s="1" t="s">
        <v>145</v>
      </c>
      <c r="G9652" s="1" t="s">
        <v>18033</v>
      </c>
      <c r="H9652" s="1" t="s">
        <v>18034</v>
      </c>
      <c r="I9652" s="12">
        <v>0</v>
      </c>
      <c r="J9652" s="1" t="s">
        <v>166</v>
      </c>
      <c r="K9652" s="1" t="str">
        <f>LEFT(Table9[[#This Row],[PCODE]],9)&amp;"0000"&amp;RIGHT(Table9[[#This Row],[PCODE]],3)</f>
        <v>BFA0560020000293</v>
      </c>
      <c r="L9652" s="1">
        <f>LEN(Table9[[#This Row],[rowcapcode3]])</f>
        <v>16</v>
      </c>
      <c r="M9652" s="1" t="str">
        <f>Table9[[#This Row],[ADM2_CODE]]</f>
        <v>BFA056002</v>
      </c>
      <c r="N9652" s="1" t="str">
        <f>Table9[[#This Row],[ADM1_CODE]]</f>
        <v>BFA056</v>
      </c>
    </row>
    <row r="9653" spans="1:14" x14ac:dyDescent="0.25">
      <c r="A9653" s="12">
        <v>13.992905</v>
      </c>
      <c r="B9653" s="12">
        <v>-0.31486900000000001</v>
      </c>
      <c r="C9653" s="1" t="s">
        <v>63</v>
      </c>
      <c r="D9653" s="1" t="s">
        <v>64</v>
      </c>
      <c r="E9653" s="1" t="s">
        <v>144</v>
      </c>
      <c r="F9653" s="1" t="s">
        <v>145</v>
      </c>
      <c r="G9653" s="1" t="s">
        <v>18035</v>
      </c>
      <c r="H9653" s="1" t="s">
        <v>18036</v>
      </c>
      <c r="I9653" s="12">
        <v>0</v>
      </c>
      <c r="J9653" s="1" t="s">
        <v>166</v>
      </c>
      <c r="K9653" s="1" t="str">
        <f>LEFT(Table9[[#This Row],[PCODE]],9)&amp;"0000"&amp;RIGHT(Table9[[#This Row],[PCODE]],3)</f>
        <v>BFA0560020000308</v>
      </c>
      <c r="L9653" s="1">
        <f>LEN(Table9[[#This Row],[rowcapcode3]])</f>
        <v>16</v>
      </c>
      <c r="M9653" s="1" t="str">
        <f>Table9[[#This Row],[ADM2_CODE]]</f>
        <v>BFA056002</v>
      </c>
      <c r="N9653" s="1" t="str">
        <f>Table9[[#This Row],[ADM1_CODE]]</f>
        <v>BFA056</v>
      </c>
    </row>
    <row r="9654" spans="1:14" x14ac:dyDescent="0.25">
      <c r="A9654" s="12">
        <v>13.993078000000001</v>
      </c>
      <c r="B9654" s="12">
        <v>0.41991600000000001</v>
      </c>
      <c r="C9654" s="1" t="s">
        <v>63</v>
      </c>
      <c r="D9654" s="1" t="s">
        <v>64</v>
      </c>
      <c r="E9654" s="1" t="s">
        <v>144</v>
      </c>
      <c r="F9654" s="1" t="s">
        <v>145</v>
      </c>
      <c r="G9654" s="1" t="s">
        <v>18037</v>
      </c>
      <c r="H9654" s="1" t="s">
        <v>18038</v>
      </c>
      <c r="I9654" s="12">
        <v>0</v>
      </c>
      <c r="J9654" s="1" t="s">
        <v>166</v>
      </c>
      <c r="K9654" s="1" t="str">
        <f>LEFT(Table9[[#This Row],[PCODE]],9)&amp;"0000"&amp;RIGHT(Table9[[#This Row],[PCODE]],3)</f>
        <v>BFA0560020000273</v>
      </c>
      <c r="L9654" s="1">
        <f>LEN(Table9[[#This Row],[rowcapcode3]])</f>
        <v>16</v>
      </c>
      <c r="M9654" s="1" t="str">
        <f>Table9[[#This Row],[ADM2_CODE]]</f>
        <v>BFA056002</v>
      </c>
      <c r="N9654" s="1" t="str">
        <f>Table9[[#This Row],[ADM1_CODE]]</f>
        <v>BFA056</v>
      </c>
    </row>
    <row r="9655" spans="1:14" x14ac:dyDescent="0.25">
      <c r="A9655" s="12">
        <v>13.994916999999999</v>
      </c>
      <c r="B9655" s="12">
        <v>-2.585477</v>
      </c>
      <c r="C9655" s="1" t="s">
        <v>55</v>
      </c>
      <c r="D9655" s="1" t="s">
        <v>56</v>
      </c>
      <c r="E9655" s="1" t="s">
        <v>150</v>
      </c>
      <c r="F9655" s="1" t="s">
        <v>151</v>
      </c>
      <c r="G9655" s="1" t="s">
        <v>18039</v>
      </c>
      <c r="H9655" s="1" t="s">
        <v>18040</v>
      </c>
      <c r="I9655" s="12">
        <v>0</v>
      </c>
      <c r="J9655" s="1" t="s">
        <v>166</v>
      </c>
      <c r="K9655" s="1" t="str">
        <f>LEFT(Table9[[#This Row],[PCODE]],9)&amp;"0000"&amp;RIGHT(Table9[[#This Row],[PCODE]],3)</f>
        <v>BFA0540030000246</v>
      </c>
      <c r="L9655" s="1">
        <f>LEN(Table9[[#This Row],[rowcapcode3]])</f>
        <v>16</v>
      </c>
      <c r="M9655" s="1" t="str">
        <f>Table9[[#This Row],[ADM2_CODE]]</f>
        <v>BFA054003</v>
      </c>
      <c r="N9655" s="1" t="str">
        <f>Table9[[#This Row],[ADM1_CODE]]</f>
        <v>BFA054</v>
      </c>
    </row>
    <row r="9656" spans="1:14" x14ac:dyDescent="0.25">
      <c r="A9656" s="12">
        <v>13.996699</v>
      </c>
      <c r="B9656" s="12">
        <v>-2.7702000000000001E-2</v>
      </c>
      <c r="C9656" s="1" t="s">
        <v>63</v>
      </c>
      <c r="D9656" s="1" t="s">
        <v>64</v>
      </c>
      <c r="E9656" s="1" t="s">
        <v>144</v>
      </c>
      <c r="F9656" s="1" t="s">
        <v>145</v>
      </c>
      <c r="G9656" s="1" t="s">
        <v>18041</v>
      </c>
      <c r="H9656" s="1" t="s">
        <v>18042</v>
      </c>
      <c r="I9656" s="12">
        <v>0</v>
      </c>
      <c r="J9656" s="1" t="s">
        <v>166</v>
      </c>
      <c r="K9656" s="1" t="str">
        <f>LEFT(Table9[[#This Row],[PCODE]],9)&amp;"0000"&amp;RIGHT(Table9[[#This Row],[PCODE]],3)</f>
        <v>BFA0560020000334</v>
      </c>
      <c r="L9656" s="1">
        <f>LEN(Table9[[#This Row],[rowcapcode3]])</f>
        <v>16</v>
      </c>
      <c r="M9656" s="1" t="str">
        <f>Table9[[#This Row],[ADM2_CODE]]</f>
        <v>BFA056002</v>
      </c>
      <c r="N9656" s="1" t="str">
        <f>Table9[[#This Row],[ADM1_CODE]]</f>
        <v>BFA056</v>
      </c>
    </row>
    <row r="9657" spans="1:14" x14ac:dyDescent="0.25">
      <c r="A9657" s="12">
        <v>13.996796</v>
      </c>
      <c r="B9657" s="12">
        <v>-0.95504900000000004</v>
      </c>
      <c r="C9657" s="1" t="s">
        <v>63</v>
      </c>
      <c r="D9657" s="1" t="s">
        <v>64</v>
      </c>
      <c r="E9657" s="1" t="s">
        <v>148</v>
      </c>
      <c r="F9657" s="1" t="s">
        <v>149</v>
      </c>
      <c r="G9657" s="1" t="s">
        <v>18043</v>
      </c>
      <c r="H9657" s="1" t="s">
        <v>18044</v>
      </c>
      <c r="I9657" s="12">
        <v>0</v>
      </c>
      <c r="J9657" s="1" t="s">
        <v>166</v>
      </c>
      <c r="K9657" s="1" t="str">
        <f>LEFT(Table9[[#This Row],[PCODE]],9)&amp;"0000"&amp;RIGHT(Table9[[#This Row],[PCODE]],3)</f>
        <v>BFA0560030000201</v>
      </c>
      <c r="L9657" s="1">
        <f>LEN(Table9[[#This Row],[rowcapcode3]])</f>
        <v>16</v>
      </c>
      <c r="M9657" s="1" t="str">
        <f>Table9[[#This Row],[ADM2_CODE]]</f>
        <v>BFA056003</v>
      </c>
      <c r="N9657" s="1" t="str">
        <f>Table9[[#This Row],[ADM1_CODE]]</f>
        <v>BFA056</v>
      </c>
    </row>
    <row r="9658" spans="1:14" x14ac:dyDescent="0.25">
      <c r="A9658" s="12">
        <v>13.996845</v>
      </c>
      <c r="B9658" s="12">
        <v>-7.5032000000000001E-2</v>
      </c>
      <c r="C9658" s="1" t="s">
        <v>63</v>
      </c>
      <c r="D9658" s="1" t="s">
        <v>64</v>
      </c>
      <c r="E9658" s="1" t="s">
        <v>144</v>
      </c>
      <c r="F9658" s="1" t="s">
        <v>145</v>
      </c>
      <c r="G9658" s="1" t="s">
        <v>18045</v>
      </c>
      <c r="H9658" s="1" t="s">
        <v>18046</v>
      </c>
      <c r="I9658" s="12">
        <v>0</v>
      </c>
      <c r="J9658" s="1" t="s">
        <v>166</v>
      </c>
      <c r="K9658" s="1" t="str">
        <f>LEFT(Table9[[#This Row],[PCODE]],9)&amp;"0000"&amp;RIGHT(Table9[[#This Row],[PCODE]],3)</f>
        <v>BFA0560020000036</v>
      </c>
      <c r="L9658" s="1">
        <f>LEN(Table9[[#This Row],[rowcapcode3]])</f>
        <v>16</v>
      </c>
      <c r="M9658" s="1" t="str">
        <f>Table9[[#This Row],[ADM2_CODE]]</f>
        <v>BFA056002</v>
      </c>
      <c r="N9658" s="1" t="str">
        <f>Table9[[#This Row],[ADM1_CODE]]</f>
        <v>BFA056</v>
      </c>
    </row>
    <row r="9659" spans="1:14" x14ac:dyDescent="0.25">
      <c r="A9659" s="12">
        <v>14.0001</v>
      </c>
      <c r="B9659" s="12">
        <v>-0.91190000000000004</v>
      </c>
      <c r="C9659" s="1" t="s">
        <v>63</v>
      </c>
      <c r="D9659" s="1" t="s">
        <v>64</v>
      </c>
      <c r="E9659" s="1" t="s">
        <v>148</v>
      </c>
      <c r="F9659" s="1" t="s">
        <v>149</v>
      </c>
      <c r="G9659" s="1" t="s">
        <v>18047</v>
      </c>
      <c r="H9659" s="1" t="s">
        <v>18048</v>
      </c>
      <c r="I9659" s="12">
        <v>0</v>
      </c>
      <c r="J9659" s="1" t="s">
        <v>166</v>
      </c>
      <c r="K9659" s="1" t="str">
        <f>LEFT(Table9[[#This Row],[PCODE]],9)&amp;"0000"&amp;RIGHT(Table9[[#This Row],[PCODE]],3)</f>
        <v>BFA0560030000487</v>
      </c>
      <c r="L9659" s="1">
        <f>LEN(Table9[[#This Row],[rowcapcode3]])</f>
        <v>16</v>
      </c>
      <c r="M9659" s="1" t="str">
        <f>Table9[[#This Row],[ADM2_CODE]]</f>
        <v>BFA056003</v>
      </c>
      <c r="N9659" s="1" t="str">
        <f>Table9[[#This Row],[ADM1_CODE]]</f>
        <v>BFA056</v>
      </c>
    </row>
    <row r="9660" spans="1:14" x14ac:dyDescent="0.25">
      <c r="A9660" s="12">
        <v>14.001099999999999</v>
      </c>
      <c r="B9660" s="12">
        <v>-2.3601000000000001</v>
      </c>
      <c r="C9660" s="1" t="s">
        <v>55</v>
      </c>
      <c r="D9660" s="1" t="s">
        <v>56</v>
      </c>
      <c r="E9660" s="1" t="s">
        <v>102</v>
      </c>
      <c r="F9660" s="1" t="s">
        <v>103</v>
      </c>
      <c r="G9660" s="1" t="s">
        <v>18049</v>
      </c>
      <c r="H9660" s="1" t="s">
        <v>18050</v>
      </c>
      <c r="I9660" s="12">
        <v>0</v>
      </c>
      <c r="J9660" s="1" t="s">
        <v>166</v>
      </c>
      <c r="K9660" s="1" t="str">
        <f>LEFT(Table9[[#This Row],[PCODE]],9)&amp;"0000"&amp;RIGHT(Table9[[#This Row],[PCODE]],3)</f>
        <v>BFA0540010000138</v>
      </c>
      <c r="L9660" s="1">
        <f>LEN(Table9[[#This Row],[rowcapcode3]])</f>
        <v>16</v>
      </c>
      <c r="M9660" s="1" t="str">
        <f>Table9[[#This Row],[ADM2_CODE]]</f>
        <v>BFA054001</v>
      </c>
      <c r="N9660" s="1" t="str">
        <f>Table9[[#This Row],[ADM1_CODE]]</f>
        <v>BFA054</v>
      </c>
    </row>
    <row r="9661" spans="1:14" x14ac:dyDescent="0.25">
      <c r="A9661" s="12">
        <v>14.001300000000001</v>
      </c>
      <c r="B9661" s="12">
        <v>-1.4914000000000001</v>
      </c>
      <c r="C9661" s="1" t="s">
        <v>63</v>
      </c>
      <c r="D9661" s="1" t="s">
        <v>64</v>
      </c>
      <c r="E9661" s="1" t="s">
        <v>148</v>
      </c>
      <c r="F9661" s="1" t="s">
        <v>149</v>
      </c>
      <c r="G9661" s="1" t="s">
        <v>18051</v>
      </c>
      <c r="H9661" s="1" t="s">
        <v>2733</v>
      </c>
      <c r="I9661" s="12">
        <v>0</v>
      </c>
      <c r="J9661" s="1" t="s">
        <v>166</v>
      </c>
      <c r="K9661" s="1" t="str">
        <f>LEFT(Table9[[#This Row],[PCODE]],9)&amp;"0000"&amp;RIGHT(Table9[[#This Row],[PCODE]],3)</f>
        <v>BFA0560030000460</v>
      </c>
      <c r="L9661" s="1">
        <f>LEN(Table9[[#This Row],[rowcapcode3]])</f>
        <v>16</v>
      </c>
      <c r="M9661" s="1" t="str">
        <f>Table9[[#This Row],[ADM2_CODE]]</f>
        <v>BFA056003</v>
      </c>
      <c r="N9661" s="1" t="str">
        <f>Table9[[#This Row],[ADM1_CODE]]</f>
        <v>BFA056</v>
      </c>
    </row>
    <row r="9662" spans="1:14" x14ac:dyDescent="0.25">
      <c r="A9662" s="12">
        <v>14.0014</v>
      </c>
      <c r="B9662" s="12">
        <v>-0.80559999999999998</v>
      </c>
      <c r="C9662" s="1" t="s">
        <v>63</v>
      </c>
      <c r="D9662" s="1" t="s">
        <v>64</v>
      </c>
      <c r="E9662" s="1" t="s">
        <v>148</v>
      </c>
      <c r="F9662" s="1" t="s">
        <v>149</v>
      </c>
      <c r="G9662" s="1" t="s">
        <v>18052</v>
      </c>
      <c r="H9662" s="1" t="s">
        <v>18053</v>
      </c>
      <c r="I9662" s="12">
        <v>0</v>
      </c>
      <c r="J9662" s="1" t="s">
        <v>166</v>
      </c>
      <c r="K9662" s="1" t="str">
        <f>LEFT(Table9[[#This Row],[PCODE]],9)&amp;"0000"&amp;RIGHT(Table9[[#This Row],[PCODE]],3)</f>
        <v>BFA0560030000155</v>
      </c>
      <c r="L9662" s="1">
        <f>LEN(Table9[[#This Row],[rowcapcode3]])</f>
        <v>16</v>
      </c>
      <c r="M9662" s="1" t="str">
        <f>Table9[[#This Row],[ADM2_CODE]]</f>
        <v>BFA056003</v>
      </c>
      <c r="N9662" s="1" t="str">
        <f>Table9[[#This Row],[ADM1_CODE]]</f>
        <v>BFA056</v>
      </c>
    </row>
    <row r="9663" spans="1:14" x14ac:dyDescent="0.25">
      <c r="A9663" s="12">
        <v>14.003</v>
      </c>
      <c r="B9663" s="12">
        <v>-0.99280000000000002</v>
      </c>
      <c r="C9663" s="1" t="s">
        <v>63</v>
      </c>
      <c r="D9663" s="1" t="s">
        <v>64</v>
      </c>
      <c r="E9663" s="1" t="s">
        <v>148</v>
      </c>
      <c r="F9663" s="1" t="s">
        <v>149</v>
      </c>
      <c r="G9663" s="1" t="s">
        <v>18054</v>
      </c>
      <c r="H9663" s="1" t="s">
        <v>18055</v>
      </c>
      <c r="I9663" s="12">
        <v>0</v>
      </c>
      <c r="J9663" s="1" t="s">
        <v>166</v>
      </c>
      <c r="K9663" s="1" t="str">
        <f>LEFT(Table9[[#This Row],[PCODE]],9)&amp;"0000"&amp;RIGHT(Table9[[#This Row],[PCODE]],3)</f>
        <v>BFA0560030000287</v>
      </c>
      <c r="L9663" s="1">
        <f>LEN(Table9[[#This Row],[rowcapcode3]])</f>
        <v>16</v>
      </c>
      <c r="M9663" s="1" t="str">
        <f>Table9[[#This Row],[ADM2_CODE]]</f>
        <v>BFA056003</v>
      </c>
      <c r="N9663" s="1" t="str">
        <f>Table9[[#This Row],[ADM1_CODE]]</f>
        <v>BFA056</v>
      </c>
    </row>
    <row r="9664" spans="1:14" x14ac:dyDescent="0.25">
      <c r="A9664" s="12">
        <v>14.003500000000001</v>
      </c>
      <c r="B9664" s="12">
        <v>-2.2831000000000001</v>
      </c>
      <c r="C9664" s="1" t="s">
        <v>55</v>
      </c>
      <c r="D9664" s="1" t="s">
        <v>56</v>
      </c>
      <c r="E9664" s="1" t="s">
        <v>102</v>
      </c>
      <c r="F9664" s="1" t="s">
        <v>103</v>
      </c>
      <c r="G9664" s="1" t="s">
        <v>18056</v>
      </c>
      <c r="H9664" s="1" t="s">
        <v>6106</v>
      </c>
      <c r="I9664" s="12">
        <v>0</v>
      </c>
      <c r="J9664" s="1" t="s">
        <v>166</v>
      </c>
      <c r="K9664" s="1" t="str">
        <f>LEFT(Table9[[#This Row],[PCODE]],9)&amp;"0000"&amp;RIGHT(Table9[[#This Row],[PCODE]],3)</f>
        <v>BFA0540010000084</v>
      </c>
      <c r="L9664" s="1">
        <f>LEN(Table9[[#This Row],[rowcapcode3]])</f>
        <v>16</v>
      </c>
      <c r="M9664" s="1" t="str">
        <f>Table9[[#This Row],[ADM2_CODE]]</f>
        <v>BFA054001</v>
      </c>
      <c r="N9664" s="1" t="str">
        <f>Table9[[#This Row],[ADM1_CODE]]</f>
        <v>BFA054</v>
      </c>
    </row>
    <row r="9665" spans="1:14" x14ac:dyDescent="0.25">
      <c r="A9665" s="12">
        <v>14.0037</v>
      </c>
      <c r="B9665" s="12">
        <v>-1.1034999999999999</v>
      </c>
      <c r="C9665" s="1" t="s">
        <v>63</v>
      </c>
      <c r="D9665" s="1" t="s">
        <v>64</v>
      </c>
      <c r="E9665" s="1" t="s">
        <v>148</v>
      </c>
      <c r="F9665" s="1" t="s">
        <v>149</v>
      </c>
      <c r="G9665" s="1" t="s">
        <v>18057</v>
      </c>
      <c r="H9665" s="1" t="s">
        <v>18058</v>
      </c>
      <c r="I9665" s="12">
        <v>0</v>
      </c>
      <c r="J9665" s="1" t="s">
        <v>166</v>
      </c>
      <c r="K9665" s="1" t="str">
        <f>LEFT(Table9[[#This Row],[PCODE]],9)&amp;"0000"&amp;RIGHT(Table9[[#This Row],[PCODE]],3)</f>
        <v>BFA0560030000501</v>
      </c>
      <c r="L9665" s="1">
        <f>LEN(Table9[[#This Row],[rowcapcode3]])</f>
        <v>16</v>
      </c>
      <c r="M9665" s="1" t="str">
        <f>Table9[[#This Row],[ADM2_CODE]]</f>
        <v>BFA056003</v>
      </c>
      <c r="N9665" s="1" t="str">
        <f>Table9[[#This Row],[ADM1_CODE]]</f>
        <v>BFA056</v>
      </c>
    </row>
    <row r="9666" spans="1:14" x14ac:dyDescent="0.25">
      <c r="A9666" s="12">
        <v>14.004099999999999</v>
      </c>
      <c r="B9666" s="12">
        <v>-1.3480000000000001</v>
      </c>
      <c r="C9666" s="1" t="s">
        <v>63</v>
      </c>
      <c r="D9666" s="1" t="s">
        <v>64</v>
      </c>
      <c r="E9666" s="1" t="s">
        <v>148</v>
      </c>
      <c r="F9666" s="1" t="s">
        <v>149</v>
      </c>
      <c r="G9666" s="1" t="s">
        <v>18059</v>
      </c>
      <c r="H9666" s="1" t="s">
        <v>18060</v>
      </c>
      <c r="I9666" s="12">
        <v>0</v>
      </c>
      <c r="J9666" s="1" t="s">
        <v>166</v>
      </c>
      <c r="K9666" s="1" t="str">
        <f>LEFT(Table9[[#This Row],[PCODE]],9)&amp;"0000"&amp;RIGHT(Table9[[#This Row],[PCODE]],3)</f>
        <v>BFA0560030000117</v>
      </c>
      <c r="L9666" s="1">
        <f>LEN(Table9[[#This Row],[rowcapcode3]])</f>
        <v>16</v>
      </c>
      <c r="M9666" s="1" t="str">
        <f>Table9[[#This Row],[ADM2_CODE]]</f>
        <v>BFA056003</v>
      </c>
      <c r="N9666" s="1" t="str">
        <f>Table9[[#This Row],[ADM1_CODE]]</f>
        <v>BFA056</v>
      </c>
    </row>
    <row r="9667" spans="1:14" x14ac:dyDescent="0.25">
      <c r="A9667" s="12">
        <v>14.005100000000001</v>
      </c>
      <c r="B9667" s="12">
        <v>-1.2343</v>
      </c>
      <c r="C9667" s="1" t="s">
        <v>63</v>
      </c>
      <c r="D9667" s="1" t="s">
        <v>64</v>
      </c>
      <c r="E9667" s="1" t="s">
        <v>148</v>
      </c>
      <c r="F9667" s="1" t="s">
        <v>149</v>
      </c>
      <c r="G9667" s="1" t="s">
        <v>18061</v>
      </c>
      <c r="H9667" s="1" t="s">
        <v>18062</v>
      </c>
      <c r="I9667" s="12">
        <v>0</v>
      </c>
      <c r="J9667" s="1" t="s">
        <v>166</v>
      </c>
      <c r="K9667" s="1" t="str">
        <f>LEFT(Table9[[#This Row],[PCODE]],9)&amp;"0000"&amp;RIGHT(Table9[[#This Row],[PCODE]],3)</f>
        <v>BFA0560030000060</v>
      </c>
      <c r="L9667" s="1">
        <f>LEN(Table9[[#This Row],[rowcapcode3]])</f>
        <v>16</v>
      </c>
      <c r="M9667" s="1" t="str">
        <f>Table9[[#This Row],[ADM2_CODE]]</f>
        <v>BFA056003</v>
      </c>
      <c r="N9667" s="1" t="str">
        <f>Table9[[#This Row],[ADM1_CODE]]</f>
        <v>BFA056</v>
      </c>
    </row>
    <row r="9668" spans="1:14" x14ac:dyDescent="0.25">
      <c r="A9668" s="12">
        <v>14.005887</v>
      </c>
      <c r="B9668" s="12">
        <v>0.27836</v>
      </c>
      <c r="C9668" s="1" t="s">
        <v>63</v>
      </c>
      <c r="D9668" s="1" t="s">
        <v>64</v>
      </c>
      <c r="E9668" s="1" t="s">
        <v>144</v>
      </c>
      <c r="F9668" s="1" t="s">
        <v>145</v>
      </c>
      <c r="G9668" s="1" t="s">
        <v>18063</v>
      </c>
      <c r="H9668" s="1" t="s">
        <v>18064</v>
      </c>
      <c r="I9668" s="12">
        <v>0</v>
      </c>
      <c r="J9668" s="1" t="s">
        <v>166</v>
      </c>
      <c r="K9668" s="1" t="str">
        <f>LEFT(Table9[[#This Row],[PCODE]],9)&amp;"0000"&amp;RIGHT(Table9[[#This Row],[PCODE]],3)</f>
        <v>BFA0560020000173</v>
      </c>
      <c r="L9668" s="1">
        <f>LEN(Table9[[#This Row],[rowcapcode3]])</f>
        <v>16</v>
      </c>
      <c r="M9668" s="1" t="str">
        <f>Table9[[#This Row],[ADM2_CODE]]</f>
        <v>BFA056002</v>
      </c>
      <c r="N9668" s="1" t="str">
        <f>Table9[[#This Row],[ADM1_CODE]]</f>
        <v>BFA056</v>
      </c>
    </row>
    <row r="9669" spans="1:14" x14ac:dyDescent="0.25">
      <c r="A9669" s="12">
        <v>14.006252</v>
      </c>
      <c r="B9669" s="12">
        <v>-0.60736599999999996</v>
      </c>
      <c r="C9669" s="1" t="s">
        <v>63</v>
      </c>
      <c r="D9669" s="1" t="s">
        <v>64</v>
      </c>
      <c r="E9669" s="1" t="s">
        <v>148</v>
      </c>
      <c r="F9669" s="1" t="s">
        <v>149</v>
      </c>
      <c r="G9669" s="1" t="s">
        <v>18065</v>
      </c>
      <c r="H9669" s="1" t="s">
        <v>18066</v>
      </c>
      <c r="I9669" s="12">
        <v>0</v>
      </c>
      <c r="J9669" s="1" t="s">
        <v>166</v>
      </c>
      <c r="K9669" s="1" t="str">
        <f>LEFT(Table9[[#This Row],[PCODE]],9)&amp;"0000"&amp;RIGHT(Table9[[#This Row],[PCODE]],3)</f>
        <v>BFA0560030000323</v>
      </c>
      <c r="L9669" s="1">
        <f>LEN(Table9[[#This Row],[rowcapcode3]])</f>
        <v>16</v>
      </c>
      <c r="M9669" s="1" t="str">
        <f>Table9[[#This Row],[ADM2_CODE]]</f>
        <v>BFA056003</v>
      </c>
      <c r="N9669" s="1" t="str">
        <f>Table9[[#This Row],[ADM1_CODE]]</f>
        <v>BFA056</v>
      </c>
    </row>
    <row r="9670" spans="1:14" x14ac:dyDescent="0.25">
      <c r="A9670" s="12">
        <v>14.006500000000001</v>
      </c>
      <c r="B9670" s="12">
        <v>-0.71120000000000005</v>
      </c>
      <c r="C9670" s="1" t="s">
        <v>63</v>
      </c>
      <c r="D9670" s="1" t="s">
        <v>64</v>
      </c>
      <c r="E9670" s="1" t="s">
        <v>148</v>
      </c>
      <c r="F9670" s="1" t="s">
        <v>149</v>
      </c>
      <c r="G9670" s="1" t="s">
        <v>18067</v>
      </c>
      <c r="H9670" s="1" t="s">
        <v>18068</v>
      </c>
      <c r="I9670" s="12">
        <v>0</v>
      </c>
      <c r="J9670" s="1" t="s">
        <v>166</v>
      </c>
      <c r="K9670" s="1" t="str">
        <f>LEFT(Table9[[#This Row],[PCODE]],9)&amp;"0000"&amp;RIGHT(Table9[[#This Row],[PCODE]],3)</f>
        <v>BFA0560030000359</v>
      </c>
      <c r="L9670" s="1">
        <f>LEN(Table9[[#This Row],[rowcapcode3]])</f>
        <v>16</v>
      </c>
      <c r="M9670" s="1" t="str">
        <f>Table9[[#This Row],[ADM2_CODE]]</f>
        <v>BFA056003</v>
      </c>
      <c r="N9670" s="1" t="str">
        <f>Table9[[#This Row],[ADM1_CODE]]</f>
        <v>BFA056</v>
      </c>
    </row>
    <row r="9671" spans="1:14" x14ac:dyDescent="0.25">
      <c r="A9671" s="12">
        <v>14.0068</v>
      </c>
      <c r="B9671" s="12">
        <v>-2.8481999999999998</v>
      </c>
      <c r="C9671" s="1" t="s">
        <v>55</v>
      </c>
      <c r="D9671" s="1" t="s">
        <v>56</v>
      </c>
      <c r="E9671" s="1" t="s">
        <v>150</v>
      </c>
      <c r="F9671" s="1" t="s">
        <v>151</v>
      </c>
      <c r="G9671" s="1" t="s">
        <v>18069</v>
      </c>
      <c r="H9671" s="1" t="s">
        <v>5255</v>
      </c>
      <c r="I9671" s="12">
        <v>0</v>
      </c>
      <c r="J9671" s="1" t="s">
        <v>166</v>
      </c>
      <c r="K9671" s="1" t="str">
        <f>LEFT(Table9[[#This Row],[PCODE]],9)&amp;"0000"&amp;RIGHT(Table9[[#This Row],[PCODE]],3)</f>
        <v>BFA0540030000107</v>
      </c>
      <c r="L9671" s="1">
        <f>LEN(Table9[[#This Row],[rowcapcode3]])</f>
        <v>16</v>
      </c>
      <c r="M9671" s="1" t="str">
        <f>Table9[[#This Row],[ADM2_CODE]]</f>
        <v>BFA054003</v>
      </c>
      <c r="N9671" s="1" t="str">
        <f>Table9[[#This Row],[ADM1_CODE]]</f>
        <v>BFA054</v>
      </c>
    </row>
    <row r="9672" spans="1:14" x14ac:dyDescent="0.25">
      <c r="A9672" s="12">
        <v>14.0083</v>
      </c>
      <c r="B9672" s="12">
        <v>-2.8437000000000001</v>
      </c>
      <c r="C9672" s="1" t="s">
        <v>55</v>
      </c>
      <c r="D9672" s="1" t="s">
        <v>56</v>
      </c>
      <c r="E9672" s="1" t="s">
        <v>150</v>
      </c>
      <c r="F9672" s="1" t="s">
        <v>151</v>
      </c>
      <c r="G9672" s="1" t="s">
        <v>18070</v>
      </c>
      <c r="H9672" s="1" t="s">
        <v>18071</v>
      </c>
      <c r="I9672" s="12">
        <v>0</v>
      </c>
      <c r="J9672" s="1" t="s">
        <v>166</v>
      </c>
      <c r="K9672" s="1" t="str">
        <f>LEFT(Table9[[#This Row],[PCODE]],9)&amp;"0000"&amp;RIGHT(Table9[[#This Row],[PCODE]],3)</f>
        <v>BFA0540030000502</v>
      </c>
      <c r="L9672" s="1">
        <f>LEN(Table9[[#This Row],[rowcapcode3]])</f>
        <v>16</v>
      </c>
      <c r="M9672" s="1" t="str">
        <f>Table9[[#This Row],[ADM2_CODE]]</f>
        <v>BFA054003</v>
      </c>
      <c r="N9672" s="1" t="str">
        <f>Table9[[#This Row],[ADM1_CODE]]</f>
        <v>BFA054</v>
      </c>
    </row>
    <row r="9673" spans="1:14" x14ac:dyDescent="0.25">
      <c r="A9673" s="12">
        <v>14.0083</v>
      </c>
      <c r="B9673" s="12">
        <v>-1.2831999999999999</v>
      </c>
      <c r="C9673" s="1" t="s">
        <v>63</v>
      </c>
      <c r="D9673" s="1" t="s">
        <v>64</v>
      </c>
      <c r="E9673" s="1" t="s">
        <v>148</v>
      </c>
      <c r="F9673" s="1" t="s">
        <v>149</v>
      </c>
      <c r="G9673" s="1" t="s">
        <v>18072</v>
      </c>
      <c r="H9673" s="1" t="s">
        <v>18073</v>
      </c>
      <c r="I9673" s="12">
        <v>0</v>
      </c>
      <c r="J9673" s="1" t="s">
        <v>166</v>
      </c>
      <c r="K9673" s="1" t="str">
        <f>LEFT(Table9[[#This Row],[PCODE]],9)&amp;"0000"&amp;RIGHT(Table9[[#This Row],[PCODE]],3)</f>
        <v>BFA0560030000121</v>
      </c>
      <c r="L9673" s="1">
        <f>LEN(Table9[[#This Row],[rowcapcode3]])</f>
        <v>16</v>
      </c>
      <c r="M9673" s="1" t="str">
        <f>Table9[[#This Row],[ADM2_CODE]]</f>
        <v>BFA056003</v>
      </c>
      <c r="N9673" s="1" t="str">
        <f>Table9[[#This Row],[ADM1_CODE]]</f>
        <v>BFA056</v>
      </c>
    </row>
    <row r="9674" spans="1:14" x14ac:dyDescent="0.25">
      <c r="A9674" s="12">
        <v>14.0084</v>
      </c>
      <c r="B9674" s="12">
        <v>-1.4877</v>
      </c>
      <c r="C9674" s="1" t="s">
        <v>63</v>
      </c>
      <c r="D9674" s="1" t="s">
        <v>64</v>
      </c>
      <c r="E9674" s="1" t="s">
        <v>148</v>
      </c>
      <c r="F9674" s="1" t="s">
        <v>149</v>
      </c>
      <c r="G9674" s="1" t="s">
        <v>18074</v>
      </c>
      <c r="H9674" s="1" t="s">
        <v>18075</v>
      </c>
      <c r="I9674" s="12">
        <v>0</v>
      </c>
      <c r="J9674" s="1" t="s">
        <v>166</v>
      </c>
      <c r="K9674" s="1" t="str">
        <f>LEFT(Table9[[#This Row],[PCODE]],9)&amp;"0000"&amp;RIGHT(Table9[[#This Row],[PCODE]],3)</f>
        <v>BFA0560030000392</v>
      </c>
      <c r="L9674" s="1">
        <f>LEN(Table9[[#This Row],[rowcapcode3]])</f>
        <v>16</v>
      </c>
      <c r="M9674" s="1" t="str">
        <f>Table9[[#This Row],[ADM2_CODE]]</f>
        <v>BFA056003</v>
      </c>
      <c r="N9674" s="1" t="str">
        <f>Table9[[#This Row],[ADM1_CODE]]</f>
        <v>BFA056</v>
      </c>
    </row>
    <row r="9675" spans="1:14" x14ac:dyDescent="0.25">
      <c r="A9675" s="12">
        <v>14.009399999999999</v>
      </c>
      <c r="B9675" s="12">
        <v>-1.5962000000000001</v>
      </c>
      <c r="C9675" s="1" t="s">
        <v>63</v>
      </c>
      <c r="D9675" s="1" t="s">
        <v>64</v>
      </c>
      <c r="E9675" s="1" t="s">
        <v>148</v>
      </c>
      <c r="F9675" s="1" t="s">
        <v>149</v>
      </c>
      <c r="G9675" s="1" t="s">
        <v>18076</v>
      </c>
      <c r="H9675" s="1" t="s">
        <v>18077</v>
      </c>
      <c r="I9675" s="12">
        <v>0</v>
      </c>
      <c r="J9675" s="1" t="s">
        <v>166</v>
      </c>
      <c r="K9675" s="1" t="str">
        <f>LEFT(Table9[[#This Row],[PCODE]],9)&amp;"0000"&amp;RIGHT(Table9[[#This Row],[PCODE]],3)</f>
        <v>BFA0560030000408</v>
      </c>
      <c r="L9675" s="1">
        <f>LEN(Table9[[#This Row],[rowcapcode3]])</f>
        <v>16</v>
      </c>
      <c r="M9675" s="1" t="str">
        <f>Table9[[#This Row],[ADM2_CODE]]</f>
        <v>BFA056003</v>
      </c>
      <c r="N9675" s="1" t="str">
        <f>Table9[[#This Row],[ADM1_CODE]]</f>
        <v>BFA056</v>
      </c>
    </row>
    <row r="9676" spans="1:14" x14ac:dyDescent="0.25">
      <c r="A9676" s="12">
        <v>14.0108</v>
      </c>
      <c r="B9676" s="12">
        <v>-2.7961999999999998</v>
      </c>
      <c r="C9676" s="1" t="s">
        <v>55</v>
      </c>
      <c r="D9676" s="1" t="s">
        <v>56</v>
      </c>
      <c r="E9676" s="1" t="s">
        <v>150</v>
      </c>
      <c r="F9676" s="1" t="s">
        <v>151</v>
      </c>
      <c r="G9676" s="1" t="s">
        <v>18078</v>
      </c>
      <c r="H9676" s="1" t="s">
        <v>18079</v>
      </c>
      <c r="I9676" s="12">
        <v>0</v>
      </c>
      <c r="J9676" s="1" t="s">
        <v>166</v>
      </c>
      <c r="K9676" s="1" t="str">
        <f>LEFT(Table9[[#This Row],[PCODE]],9)&amp;"0000"&amp;RIGHT(Table9[[#This Row],[PCODE]],3)</f>
        <v>BFA0540030000422</v>
      </c>
      <c r="L9676" s="1">
        <f>LEN(Table9[[#This Row],[rowcapcode3]])</f>
        <v>16</v>
      </c>
      <c r="M9676" s="1" t="str">
        <f>Table9[[#This Row],[ADM2_CODE]]</f>
        <v>BFA054003</v>
      </c>
      <c r="N9676" s="1" t="str">
        <f>Table9[[#This Row],[ADM1_CODE]]</f>
        <v>BFA054</v>
      </c>
    </row>
    <row r="9677" spans="1:14" x14ac:dyDescent="0.25">
      <c r="A9677" s="12">
        <v>14.011277</v>
      </c>
      <c r="B9677" s="12">
        <v>-0.95526</v>
      </c>
      <c r="C9677" s="1" t="s">
        <v>63</v>
      </c>
      <c r="D9677" s="1" t="s">
        <v>64</v>
      </c>
      <c r="E9677" s="1" t="s">
        <v>148</v>
      </c>
      <c r="F9677" s="1" t="s">
        <v>149</v>
      </c>
      <c r="G9677" s="1" t="s">
        <v>18080</v>
      </c>
      <c r="H9677" s="1" t="s">
        <v>18081</v>
      </c>
      <c r="I9677" s="12">
        <v>0</v>
      </c>
      <c r="J9677" s="1" t="s">
        <v>166</v>
      </c>
      <c r="K9677" s="1" t="str">
        <f>LEFT(Table9[[#This Row],[PCODE]],9)&amp;"0000"&amp;RIGHT(Table9[[#This Row],[PCODE]],3)</f>
        <v>BFA0560030000230</v>
      </c>
      <c r="L9677" s="1">
        <f>LEN(Table9[[#This Row],[rowcapcode3]])</f>
        <v>16</v>
      </c>
      <c r="M9677" s="1" t="str">
        <f>Table9[[#This Row],[ADM2_CODE]]</f>
        <v>BFA056003</v>
      </c>
      <c r="N9677" s="1" t="str">
        <f>Table9[[#This Row],[ADM1_CODE]]</f>
        <v>BFA056</v>
      </c>
    </row>
    <row r="9678" spans="1:14" x14ac:dyDescent="0.25">
      <c r="A9678" s="12">
        <v>14.011876000000001</v>
      </c>
      <c r="B9678" s="12">
        <v>5.7488999999999998E-2</v>
      </c>
      <c r="C9678" s="1" t="s">
        <v>63</v>
      </c>
      <c r="D9678" s="1" t="s">
        <v>64</v>
      </c>
      <c r="E9678" s="1" t="s">
        <v>144</v>
      </c>
      <c r="F9678" s="1" t="s">
        <v>145</v>
      </c>
      <c r="G9678" s="1" t="s">
        <v>18082</v>
      </c>
      <c r="H9678" s="1" t="s">
        <v>17432</v>
      </c>
      <c r="I9678" s="12">
        <v>0</v>
      </c>
      <c r="J9678" s="1" t="s">
        <v>166</v>
      </c>
      <c r="K9678" s="1" t="str">
        <f>LEFT(Table9[[#This Row],[PCODE]],9)&amp;"0000"&amp;RIGHT(Table9[[#This Row],[PCODE]],3)</f>
        <v>BFA0560020000268</v>
      </c>
      <c r="L9678" s="1">
        <f>LEN(Table9[[#This Row],[rowcapcode3]])</f>
        <v>16</v>
      </c>
      <c r="M9678" s="1" t="str">
        <f>Table9[[#This Row],[ADM2_CODE]]</f>
        <v>BFA056002</v>
      </c>
      <c r="N9678" s="1" t="str">
        <f>Table9[[#This Row],[ADM1_CODE]]</f>
        <v>BFA056</v>
      </c>
    </row>
    <row r="9679" spans="1:14" x14ac:dyDescent="0.25">
      <c r="A9679" s="12">
        <v>14.012</v>
      </c>
      <c r="B9679" s="12">
        <v>-1.5599000000000001</v>
      </c>
      <c r="C9679" s="1" t="s">
        <v>63</v>
      </c>
      <c r="D9679" s="1" t="s">
        <v>64</v>
      </c>
      <c r="E9679" s="1" t="s">
        <v>148</v>
      </c>
      <c r="F9679" s="1" t="s">
        <v>149</v>
      </c>
      <c r="G9679" s="1" t="s">
        <v>18083</v>
      </c>
      <c r="H9679" s="1" t="s">
        <v>18084</v>
      </c>
      <c r="I9679" s="12">
        <v>0</v>
      </c>
      <c r="J9679" s="1" t="s">
        <v>166</v>
      </c>
      <c r="K9679" s="1" t="str">
        <f>LEFT(Table9[[#This Row],[PCODE]],9)&amp;"0000"&amp;RIGHT(Table9[[#This Row],[PCODE]],3)</f>
        <v>BFA0560030000309</v>
      </c>
      <c r="L9679" s="1">
        <f>LEN(Table9[[#This Row],[rowcapcode3]])</f>
        <v>16</v>
      </c>
      <c r="M9679" s="1" t="str">
        <f>Table9[[#This Row],[ADM2_CODE]]</f>
        <v>BFA056003</v>
      </c>
      <c r="N9679" s="1" t="str">
        <f>Table9[[#This Row],[ADM1_CODE]]</f>
        <v>BFA056</v>
      </c>
    </row>
    <row r="9680" spans="1:14" x14ac:dyDescent="0.25">
      <c r="A9680" s="12">
        <v>14.012294000000001</v>
      </c>
      <c r="B9680" s="12">
        <v>0.26456000000000002</v>
      </c>
      <c r="C9680" s="1" t="s">
        <v>63</v>
      </c>
      <c r="D9680" s="1" t="s">
        <v>64</v>
      </c>
      <c r="E9680" s="1" t="s">
        <v>144</v>
      </c>
      <c r="F9680" s="1" t="s">
        <v>145</v>
      </c>
      <c r="G9680" s="1" t="s">
        <v>18085</v>
      </c>
      <c r="H9680" s="1" t="s">
        <v>18086</v>
      </c>
      <c r="I9680" s="12">
        <v>0</v>
      </c>
      <c r="J9680" s="1" t="s">
        <v>166</v>
      </c>
      <c r="K9680" s="1" t="str">
        <f>LEFT(Table9[[#This Row],[PCODE]],9)&amp;"0000"&amp;RIGHT(Table9[[#This Row],[PCODE]],3)</f>
        <v>BFA0560020000172</v>
      </c>
      <c r="L9680" s="1">
        <f>LEN(Table9[[#This Row],[rowcapcode3]])</f>
        <v>16</v>
      </c>
      <c r="M9680" s="1" t="str">
        <f>Table9[[#This Row],[ADM2_CODE]]</f>
        <v>BFA056002</v>
      </c>
      <c r="N9680" s="1" t="str">
        <f>Table9[[#This Row],[ADM1_CODE]]</f>
        <v>BFA056</v>
      </c>
    </row>
    <row r="9681" spans="1:14" x14ac:dyDescent="0.25">
      <c r="A9681" s="12">
        <v>14.013446</v>
      </c>
      <c r="B9681" s="12">
        <v>0.182058</v>
      </c>
      <c r="C9681" s="1" t="s">
        <v>63</v>
      </c>
      <c r="D9681" s="1" t="s">
        <v>64</v>
      </c>
      <c r="E9681" s="1" t="s">
        <v>144</v>
      </c>
      <c r="F9681" s="1" t="s">
        <v>145</v>
      </c>
      <c r="G9681" s="1" t="s">
        <v>18087</v>
      </c>
      <c r="H9681" s="1" t="s">
        <v>18088</v>
      </c>
      <c r="I9681" s="12">
        <v>0</v>
      </c>
      <c r="J9681" s="1" t="s">
        <v>166</v>
      </c>
      <c r="K9681" s="1" t="str">
        <f>LEFT(Table9[[#This Row],[PCODE]],9)&amp;"0000"&amp;RIGHT(Table9[[#This Row],[PCODE]],3)</f>
        <v>BFA0560020000077</v>
      </c>
      <c r="L9681" s="1">
        <f>LEN(Table9[[#This Row],[rowcapcode3]])</f>
        <v>16</v>
      </c>
      <c r="M9681" s="1" t="str">
        <f>Table9[[#This Row],[ADM2_CODE]]</f>
        <v>BFA056002</v>
      </c>
      <c r="N9681" s="1" t="str">
        <f>Table9[[#This Row],[ADM1_CODE]]</f>
        <v>BFA056</v>
      </c>
    </row>
    <row r="9682" spans="1:14" x14ac:dyDescent="0.25">
      <c r="A9682" s="12">
        <v>14.0136</v>
      </c>
      <c r="B9682" s="12">
        <v>-1.8560000000000001</v>
      </c>
      <c r="C9682" s="1" t="s">
        <v>63</v>
      </c>
      <c r="D9682" s="1" t="s">
        <v>64</v>
      </c>
      <c r="E9682" s="1" t="s">
        <v>148</v>
      </c>
      <c r="F9682" s="1" t="s">
        <v>149</v>
      </c>
      <c r="G9682" s="1" t="s">
        <v>18089</v>
      </c>
      <c r="H9682" s="1" t="s">
        <v>18090</v>
      </c>
      <c r="I9682" s="12">
        <v>0</v>
      </c>
      <c r="J9682" s="1" t="s">
        <v>166</v>
      </c>
      <c r="K9682" s="1" t="str">
        <f>LEFT(Table9[[#This Row],[PCODE]],9)&amp;"0000"&amp;RIGHT(Table9[[#This Row],[PCODE]],3)</f>
        <v>BFA0560030000156</v>
      </c>
      <c r="L9682" s="1">
        <f>LEN(Table9[[#This Row],[rowcapcode3]])</f>
        <v>16</v>
      </c>
      <c r="M9682" s="1" t="str">
        <f>Table9[[#This Row],[ADM2_CODE]]</f>
        <v>BFA056003</v>
      </c>
      <c r="N9682" s="1" t="str">
        <f>Table9[[#This Row],[ADM1_CODE]]</f>
        <v>BFA056</v>
      </c>
    </row>
    <row r="9683" spans="1:14" x14ac:dyDescent="0.25">
      <c r="A9683" s="12">
        <v>14.013999999999999</v>
      </c>
      <c r="B9683" s="12">
        <v>-2.2298</v>
      </c>
      <c r="C9683" s="1" t="s">
        <v>55</v>
      </c>
      <c r="D9683" s="1" t="s">
        <v>56</v>
      </c>
      <c r="E9683" s="1" t="s">
        <v>102</v>
      </c>
      <c r="F9683" s="1" t="s">
        <v>103</v>
      </c>
      <c r="G9683" s="1" t="s">
        <v>18091</v>
      </c>
      <c r="H9683" s="1" t="s">
        <v>18092</v>
      </c>
      <c r="I9683" s="12">
        <v>0</v>
      </c>
      <c r="J9683" s="1" t="s">
        <v>166</v>
      </c>
      <c r="K9683" s="1" t="str">
        <f>LEFT(Table9[[#This Row],[PCODE]],9)&amp;"0000"&amp;RIGHT(Table9[[#This Row],[PCODE]],3)</f>
        <v>BFA0540010000169</v>
      </c>
      <c r="L9683" s="1">
        <f>LEN(Table9[[#This Row],[rowcapcode3]])</f>
        <v>16</v>
      </c>
      <c r="M9683" s="1" t="str">
        <f>Table9[[#This Row],[ADM2_CODE]]</f>
        <v>BFA054001</v>
      </c>
      <c r="N9683" s="1" t="str">
        <f>Table9[[#This Row],[ADM1_CODE]]</f>
        <v>BFA054</v>
      </c>
    </row>
    <row r="9684" spans="1:14" x14ac:dyDescent="0.25">
      <c r="A9684" s="12">
        <v>14.01416</v>
      </c>
      <c r="B9684" s="12">
        <v>-1.9741770000000001</v>
      </c>
      <c r="C9684" s="1" t="s">
        <v>55</v>
      </c>
      <c r="D9684" s="1" t="s">
        <v>56</v>
      </c>
      <c r="E9684" s="1" t="s">
        <v>102</v>
      </c>
      <c r="F9684" s="1" t="s">
        <v>103</v>
      </c>
      <c r="G9684" s="1" t="s">
        <v>18093</v>
      </c>
      <c r="H9684" s="1" t="s">
        <v>18094</v>
      </c>
      <c r="I9684" s="12">
        <v>0</v>
      </c>
      <c r="J9684" s="1" t="s">
        <v>166</v>
      </c>
      <c r="K9684" s="1" t="str">
        <f>LEFT(Table9[[#This Row],[PCODE]],9)&amp;"0000"&amp;RIGHT(Table9[[#This Row],[PCODE]],3)</f>
        <v>BFA0540010000052</v>
      </c>
      <c r="L9684" s="1">
        <f>LEN(Table9[[#This Row],[rowcapcode3]])</f>
        <v>16</v>
      </c>
      <c r="M9684" s="1" t="str">
        <f>Table9[[#This Row],[ADM2_CODE]]</f>
        <v>BFA054001</v>
      </c>
      <c r="N9684" s="1" t="str">
        <f>Table9[[#This Row],[ADM1_CODE]]</f>
        <v>BFA054</v>
      </c>
    </row>
    <row r="9685" spans="1:14" x14ac:dyDescent="0.25">
      <c r="A9685" s="12">
        <v>14.0143</v>
      </c>
      <c r="B9685" s="12">
        <v>-2.1991999999999998</v>
      </c>
      <c r="C9685" s="1" t="s">
        <v>55</v>
      </c>
      <c r="D9685" s="1" t="s">
        <v>56</v>
      </c>
      <c r="E9685" s="1" t="s">
        <v>102</v>
      </c>
      <c r="F9685" s="1" t="s">
        <v>103</v>
      </c>
      <c r="G9685" s="1" t="s">
        <v>18095</v>
      </c>
      <c r="H9685" s="1" t="s">
        <v>18096</v>
      </c>
      <c r="I9685" s="12">
        <v>0</v>
      </c>
      <c r="J9685" s="1" t="s">
        <v>166</v>
      </c>
      <c r="K9685" s="1" t="str">
        <f>LEFT(Table9[[#This Row],[PCODE]],9)&amp;"0000"&amp;RIGHT(Table9[[#This Row],[PCODE]],3)</f>
        <v>BFA0540010000018</v>
      </c>
      <c r="L9685" s="1">
        <f>LEN(Table9[[#This Row],[rowcapcode3]])</f>
        <v>16</v>
      </c>
      <c r="M9685" s="1" t="str">
        <f>Table9[[#This Row],[ADM2_CODE]]</f>
        <v>BFA054001</v>
      </c>
      <c r="N9685" s="1" t="str">
        <f>Table9[[#This Row],[ADM1_CODE]]</f>
        <v>BFA054</v>
      </c>
    </row>
    <row r="9686" spans="1:14" x14ac:dyDescent="0.25">
      <c r="A9686" s="12">
        <v>14.0151</v>
      </c>
      <c r="B9686" s="12">
        <v>-0.15640000000000001</v>
      </c>
      <c r="C9686" s="1" t="s">
        <v>63</v>
      </c>
      <c r="D9686" s="1" t="s">
        <v>64</v>
      </c>
      <c r="E9686" s="1" t="s">
        <v>144</v>
      </c>
      <c r="F9686" s="1" t="s">
        <v>145</v>
      </c>
      <c r="G9686" s="1" t="s">
        <v>18097</v>
      </c>
      <c r="H9686" s="1" t="s">
        <v>17998</v>
      </c>
      <c r="I9686" s="12">
        <v>0</v>
      </c>
      <c r="J9686" s="1" t="s">
        <v>166</v>
      </c>
      <c r="K9686" s="1" t="str">
        <f>LEFT(Table9[[#This Row],[PCODE]],9)&amp;"0000"&amp;RIGHT(Table9[[#This Row],[PCODE]],3)</f>
        <v>BFA0560020000073</v>
      </c>
      <c r="L9686" s="1">
        <f>LEN(Table9[[#This Row],[rowcapcode3]])</f>
        <v>16</v>
      </c>
      <c r="M9686" s="1" t="str">
        <f>Table9[[#This Row],[ADM2_CODE]]</f>
        <v>BFA056002</v>
      </c>
      <c r="N9686" s="1" t="str">
        <f>Table9[[#This Row],[ADM1_CODE]]</f>
        <v>BFA056</v>
      </c>
    </row>
    <row r="9687" spans="1:14" x14ac:dyDescent="0.25">
      <c r="A9687" s="12">
        <v>14.015312</v>
      </c>
      <c r="B9687" s="12">
        <v>-1.7008490000000001</v>
      </c>
      <c r="C9687" s="1" t="s">
        <v>63</v>
      </c>
      <c r="D9687" s="1" t="s">
        <v>64</v>
      </c>
      <c r="E9687" s="1" t="s">
        <v>148</v>
      </c>
      <c r="F9687" s="1" t="s">
        <v>149</v>
      </c>
      <c r="G9687" s="1" t="s">
        <v>18098</v>
      </c>
      <c r="H9687" s="1" t="s">
        <v>15868</v>
      </c>
      <c r="I9687" s="12">
        <v>0</v>
      </c>
      <c r="J9687" s="1" t="s">
        <v>166</v>
      </c>
      <c r="K9687" s="1" t="str">
        <f>LEFT(Table9[[#This Row],[PCODE]],9)&amp;"0000"&amp;RIGHT(Table9[[#This Row],[PCODE]],3)</f>
        <v>BFA0560030000038</v>
      </c>
      <c r="L9687" s="1">
        <f>LEN(Table9[[#This Row],[rowcapcode3]])</f>
        <v>16</v>
      </c>
      <c r="M9687" s="1" t="str">
        <f>Table9[[#This Row],[ADM2_CODE]]</f>
        <v>BFA056003</v>
      </c>
      <c r="N9687" s="1" t="str">
        <f>Table9[[#This Row],[ADM1_CODE]]</f>
        <v>BFA056</v>
      </c>
    </row>
    <row r="9688" spans="1:14" x14ac:dyDescent="0.25">
      <c r="A9688" s="12">
        <v>14.0167</v>
      </c>
      <c r="B9688" s="12">
        <v>-1.84</v>
      </c>
      <c r="C9688" s="1" t="s">
        <v>63</v>
      </c>
      <c r="D9688" s="1" t="s">
        <v>64</v>
      </c>
      <c r="E9688" s="1" t="s">
        <v>148</v>
      </c>
      <c r="F9688" s="1" t="s">
        <v>149</v>
      </c>
      <c r="G9688" s="1" t="s">
        <v>18099</v>
      </c>
      <c r="H9688" s="1" t="s">
        <v>18100</v>
      </c>
      <c r="I9688" s="12">
        <v>0</v>
      </c>
      <c r="J9688" s="1" t="s">
        <v>166</v>
      </c>
      <c r="K9688" s="1" t="str">
        <f>LEFT(Table9[[#This Row],[PCODE]],9)&amp;"0000"&amp;RIGHT(Table9[[#This Row],[PCODE]],3)</f>
        <v>BFA0560030000342</v>
      </c>
      <c r="L9688" s="1">
        <f>LEN(Table9[[#This Row],[rowcapcode3]])</f>
        <v>16</v>
      </c>
      <c r="M9688" s="1" t="str">
        <f>Table9[[#This Row],[ADM2_CODE]]</f>
        <v>BFA056003</v>
      </c>
      <c r="N9688" s="1" t="str">
        <f>Table9[[#This Row],[ADM1_CODE]]</f>
        <v>BFA056</v>
      </c>
    </row>
    <row r="9689" spans="1:14" x14ac:dyDescent="0.25">
      <c r="A9689" s="12">
        <v>14.016999999999999</v>
      </c>
      <c r="B9689" s="12">
        <v>-1.4614</v>
      </c>
      <c r="C9689" s="1" t="s">
        <v>63</v>
      </c>
      <c r="D9689" s="1" t="s">
        <v>64</v>
      </c>
      <c r="E9689" s="1" t="s">
        <v>148</v>
      </c>
      <c r="F9689" s="1" t="s">
        <v>149</v>
      </c>
      <c r="G9689" s="1" t="s">
        <v>18101</v>
      </c>
      <c r="H9689" s="1" t="s">
        <v>18102</v>
      </c>
      <c r="I9689" s="12">
        <v>0</v>
      </c>
      <c r="J9689" s="1" t="s">
        <v>166</v>
      </c>
      <c r="K9689" s="1" t="str">
        <f>LEFT(Table9[[#This Row],[PCODE]],9)&amp;"0000"&amp;RIGHT(Table9[[#This Row],[PCODE]],3)</f>
        <v>BFA0560030000491</v>
      </c>
      <c r="L9689" s="1">
        <f>LEN(Table9[[#This Row],[rowcapcode3]])</f>
        <v>16</v>
      </c>
      <c r="M9689" s="1" t="str">
        <f>Table9[[#This Row],[ADM2_CODE]]</f>
        <v>BFA056003</v>
      </c>
      <c r="N9689" s="1" t="str">
        <f>Table9[[#This Row],[ADM1_CODE]]</f>
        <v>BFA056</v>
      </c>
    </row>
    <row r="9690" spans="1:14" x14ac:dyDescent="0.25">
      <c r="A9690" s="12">
        <v>14.0175</v>
      </c>
      <c r="B9690" s="12">
        <v>-1.2837000000000001</v>
      </c>
      <c r="C9690" s="1" t="s">
        <v>63</v>
      </c>
      <c r="D9690" s="1" t="s">
        <v>64</v>
      </c>
      <c r="E9690" s="1" t="s">
        <v>148</v>
      </c>
      <c r="F9690" s="1" t="s">
        <v>149</v>
      </c>
      <c r="G9690" s="1" t="s">
        <v>18103</v>
      </c>
      <c r="H9690" s="1" t="s">
        <v>18104</v>
      </c>
      <c r="I9690" s="12">
        <v>0</v>
      </c>
      <c r="J9690" s="1" t="s">
        <v>166</v>
      </c>
      <c r="K9690" s="1" t="str">
        <f>LEFT(Table9[[#This Row],[PCODE]],9)&amp;"0000"&amp;RIGHT(Table9[[#This Row],[PCODE]],3)</f>
        <v>BFA0560030000161</v>
      </c>
      <c r="L9690" s="1">
        <f>LEN(Table9[[#This Row],[rowcapcode3]])</f>
        <v>16</v>
      </c>
      <c r="M9690" s="1" t="str">
        <f>Table9[[#This Row],[ADM2_CODE]]</f>
        <v>BFA056003</v>
      </c>
      <c r="N9690" s="1" t="str">
        <f>Table9[[#This Row],[ADM1_CODE]]</f>
        <v>BFA056</v>
      </c>
    </row>
    <row r="9691" spans="1:14" x14ac:dyDescent="0.25">
      <c r="A9691" s="12">
        <v>14.017799999999999</v>
      </c>
      <c r="B9691" s="12">
        <v>-2.1671</v>
      </c>
      <c r="C9691" s="1" t="s">
        <v>55</v>
      </c>
      <c r="D9691" s="1" t="s">
        <v>56</v>
      </c>
      <c r="E9691" s="1" t="s">
        <v>102</v>
      </c>
      <c r="F9691" s="1" t="s">
        <v>103</v>
      </c>
      <c r="G9691" s="1" t="s">
        <v>18105</v>
      </c>
      <c r="H9691" s="1" t="s">
        <v>18106</v>
      </c>
      <c r="I9691" s="12">
        <v>0</v>
      </c>
      <c r="J9691" s="1" t="s">
        <v>166</v>
      </c>
      <c r="K9691" s="1" t="str">
        <f>LEFT(Table9[[#This Row],[PCODE]],9)&amp;"0000"&amp;RIGHT(Table9[[#This Row],[PCODE]],3)</f>
        <v>BFA0540010000133</v>
      </c>
      <c r="L9691" s="1">
        <f>LEN(Table9[[#This Row],[rowcapcode3]])</f>
        <v>16</v>
      </c>
      <c r="M9691" s="1" t="str">
        <f>Table9[[#This Row],[ADM2_CODE]]</f>
        <v>BFA054001</v>
      </c>
      <c r="N9691" s="1" t="str">
        <f>Table9[[#This Row],[ADM1_CODE]]</f>
        <v>BFA054</v>
      </c>
    </row>
    <row r="9692" spans="1:14" x14ac:dyDescent="0.25">
      <c r="A9692" s="12">
        <v>14.017799999999999</v>
      </c>
      <c r="B9692" s="12">
        <v>-1.6151</v>
      </c>
      <c r="C9692" s="1" t="s">
        <v>63</v>
      </c>
      <c r="D9692" s="1" t="s">
        <v>64</v>
      </c>
      <c r="E9692" s="1" t="s">
        <v>148</v>
      </c>
      <c r="F9692" s="1" t="s">
        <v>149</v>
      </c>
      <c r="G9692" s="1" t="s">
        <v>18107</v>
      </c>
      <c r="H9692" s="1" t="s">
        <v>18108</v>
      </c>
      <c r="I9692" s="12">
        <v>0</v>
      </c>
      <c r="J9692" s="1" t="s">
        <v>166</v>
      </c>
      <c r="K9692" s="1" t="str">
        <f>LEFT(Table9[[#This Row],[PCODE]],9)&amp;"0000"&amp;RIGHT(Table9[[#This Row],[PCODE]],3)</f>
        <v>BFA0560030000472</v>
      </c>
      <c r="L9692" s="1">
        <f>LEN(Table9[[#This Row],[rowcapcode3]])</f>
        <v>16</v>
      </c>
      <c r="M9692" s="1" t="str">
        <f>Table9[[#This Row],[ADM2_CODE]]</f>
        <v>BFA056003</v>
      </c>
      <c r="N9692" s="1" t="str">
        <f>Table9[[#This Row],[ADM1_CODE]]</f>
        <v>BFA056</v>
      </c>
    </row>
    <row r="9693" spans="1:14" x14ac:dyDescent="0.25">
      <c r="A9693" s="12">
        <v>14.0181</v>
      </c>
      <c r="B9693" s="12">
        <v>-1.7723</v>
      </c>
      <c r="C9693" s="1" t="s">
        <v>63</v>
      </c>
      <c r="D9693" s="1" t="s">
        <v>64</v>
      </c>
      <c r="E9693" s="1" t="s">
        <v>148</v>
      </c>
      <c r="F9693" s="1" t="s">
        <v>149</v>
      </c>
      <c r="G9693" s="1" t="s">
        <v>18109</v>
      </c>
      <c r="H9693" s="1" t="s">
        <v>18110</v>
      </c>
      <c r="I9693" s="12">
        <v>0</v>
      </c>
      <c r="J9693" s="1" t="s">
        <v>166</v>
      </c>
      <c r="K9693" s="1" t="str">
        <f>LEFT(Table9[[#This Row],[PCODE]],9)&amp;"0000"&amp;RIGHT(Table9[[#This Row],[PCODE]],3)</f>
        <v>BFA0560030000320</v>
      </c>
      <c r="L9693" s="1">
        <f>LEN(Table9[[#This Row],[rowcapcode3]])</f>
        <v>16</v>
      </c>
      <c r="M9693" s="1" t="str">
        <f>Table9[[#This Row],[ADM2_CODE]]</f>
        <v>BFA056003</v>
      </c>
      <c r="N9693" s="1" t="str">
        <f>Table9[[#This Row],[ADM1_CODE]]</f>
        <v>BFA056</v>
      </c>
    </row>
    <row r="9694" spans="1:14" x14ac:dyDescent="0.25">
      <c r="A9694" s="12">
        <v>14.018599999999999</v>
      </c>
      <c r="B9694" s="12">
        <v>-2.6196000000000002</v>
      </c>
      <c r="C9694" s="1" t="s">
        <v>55</v>
      </c>
      <c r="D9694" s="1" t="s">
        <v>56</v>
      </c>
      <c r="E9694" s="1" t="s">
        <v>150</v>
      </c>
      <c r="F9694" s="1" t="s">
        <v>151</v>
      </c>
      <c r="G9694" s="1" t="s">
        <v>18111</v>
      </c>
      <c r="H9694" s="1" t="s">
        <v>18112</v>
      </c>
      <c r="I9694" s="12">
        <v>0</v>
      </c>
      <c r="J9694" s="1" t="s">
        <v>166</v>
      </c>
      <c r="K9694" s="1" t="str">
        <f>LEFT(Table9[[#This Row],[PCODE]],9)&amp;"0000"&amp;RIGHT(Table9[[#This Row],[PCODE]],3)</f>
        <v>BFA0540030000400</v>
      </c>
      <c r="L9694" s="1">
        <f>LEN(Table9[[#This Row],[rowcapcode3]])</f>
        <v>16</v>
      </c>
      <c r="M9694" s="1" t="str">
        <f>Table9[[#This Row],[ADM2_CODE]]</f>
        <v>BFA054003</v>
      </c>
      <c r="N9694" s="1" t="str">
        <f>Table9[[#This Row],[ADM1_CODE]]</f>
        <v>BFA054</v>
      </c>
    </row>
    <row r="9695" spans="1:14" x14ac:dyDescent="0.25">
      <c r="A9695" s="12">
        <v>14.019389</v>
      </c>
      <c r="B9695" s="12">
        <v>0.28866700000000001</v>
      </c>
      <c r="C9695" s="1" t="s">
        <v>63</v>
      </c>
      <c r="D9695" s="1" t="s">
        <v>64</v>
      </c>
      <c r="E9695" s="1" t="s">
        <v>144</v>
      </c>
      <c r="F9695" s="1" t="s">
        <v>145</v>
      </c>
      <c r="G9695" s="1" t="s">
        <v>18113</v>
      </c>
      <c r="H9695" s="1" t="s">
        <v>18114</v>
      </c>
      <c r="I9695" s="12">
        <v>0</v>
      </c>
      <c r="J9695" s="1" t="s">
        <v>166</v>
      </c>
      <c r="K9695" s="1" t="str">
        <f>LEFT(Table9[[#This Row],[PCODE]],9)&amp;"0000"&amp;RIGHT(Table9[[#This Row],[PCODE]],3)</f>
        <v>BFA0560020000166</v>
      </c>
      <c r="L9695" s="1">
        <f>LEN(Table9[[#This Row],[rowcapcode3]])</f>
        <v>16</v>
      </c>
      <c r="M9695" s="1" t="str">
        <f>Table9[[#This Row],[ADM2_CODE]]</f>
        <v>BFA056002</v>
      </c>
      <c r="N9695" s="1" t="str">
        <f>Table9[[#This Row],[ADM1_CODE]]</f>
        <v>BFA056</v>
      </c>
    </row>
    <row r="9696" spans="1:14" x14ac:dyDescent="0.25">
      <c r="A9696" s="12">
        <v>14.0197</v>
      </c>
      <c r="B9696" s="12">
        <v>-2.3969999999999998</v>
      </c>
      <c r="C9696" s="1" t="s">
        <v>55</v>
      </c>
      <c r="D9696" s="1" t="s">
        <v>56</v>
      </c>
      <c r="E9696" s="1" t="s">
        <v>102</v>
      </c>
      <c r="F9696" s="1" t="s">
        <v>103</v>
      </c>
      <c r="G9696" s="1" t="s">
        <v>18115</v>
      </c>
      <c r="H9696" s="1" t="s">
        <v>18116</v>
      </c>
      <c r="I9696" s="12">
        <v>0</v>
      </c>
      <c r="J9696" s="1" t="s">
        <v>166</v>
      </c>
      <c r="K9696" s="1" t="str">
        <f>LEFT(Table9[[#This Row],[PCODE]],9)&amp;"0000"&amp;RIGHT(Table9[[#This Row],[PCODE]],3)</f>
        <v>BFA0540010000039</v>
      </c>
      <c r="L9696" s="1">
        <f>LEN(Table9[[#This Row],[rowcapcode3]])</f>
        <v>16</v>
      </c>
      <c r="M9696" s="1" t="str">
        <f>Table9[[#This Row],[ADM2_CODE]]</f>
        <v>BFA054001</v>
      </c>
      <c r="N9696" s="1" t="str">
        <f>Table9[[#This Row],[ADM1_CODE]]</f>
        <v>BFA054</v>
      </c>
    </row>
    <row r="9697" spans="1:14" x14ac:dyDescent="0.25">
      <c r="A9697" s="12">
        <v>14.0205</v>
      </c>
      <c r="B9697" s="12">
        <v>-0.28789999999999999</v>
      </c>
      <c r="C9697" s="1" t="s">
        <v>63</v>
      </c>
      <c r="D9697" s="1" t="s">
        <v>64</v>
      </c>
      <c r="E9697" s="1" t="s">
        <v>144</v>
      </c>
      <c r="F9697" s="1" t="s">
        <v>145</v>
      </c>
      <c r="G9697" s="1" t="s">
        <v>18117</v>
      </c>
      <c r="H9697" s="1" t="s">
        <v>18118</v>
      </c>
      <c r="I9697" s="12">
        <v>0</v>
      </c>
      <c r="J9697" s="1" t="s">
        <v>166</v>
      </c>
      <c r="K9697" s="1" t="str">
        <f>LEFT(Table9[[#This Row],[PCODE]],9)&amp;"0000"&amp;RIGHT(Table9[[#This Row],[PCODE]],3)</f>
        <v>BFA0560020000099</v>
      </c>
      <c r="L9697" s="1">
        <f>LEN(Table9[[#This Row],[rowcapcode3]])</f>
        <v>16</v>
      </c>
      <c r="M9697" s="1" t="str">
        <f>Table9[[#This Row],[ADM2_CODE]]</f>
        <v>BFA056002</v>
      </c>
      <c r="N9697" s="1" t="str">
        <f>Table9[[#This Row],[ADM1_CODE]]</f>
        <v>BFA056</v>
      </c>
    </row>
    <row r="9698" spans="1:14" x14ac:dyDescent="0.25">
      <c r="A9698" s="12">
        <v>14.020986000000001</v>
      </c>
      <c r="B9698" s="12">
        <v>-0.31412299999999999</v>
      </c>
      <c r="C9698" s="1" t="s">
        <v>63</v>
      </c>
      <c r="D9698" s="1" t="s">
        <v>64</v>
      </c>
      <c r="E9698" s="1" t="s">
        <v>144</v>
      </c>
      <c r="F9698" s="1" t="s">
        <v>145</v>
      </c>
      <c r="G9698" s="1" t="s">
        <v>18119</v>
      </c>
      <c r="H9698" s="1" t="s">
        <v>18120</v>
      </c>
      <c r="I9698" s="12">
        <v>0</v>
      </c>
      <c r="J9698" s="1" t="s">
        <v>166</v>
      </c>
      <c r="K9698" s="1" t="str">
        <f>LEFT(Table9[[#This Row],[PCODE]],9)&amp;"0000"&amp;RIGHT(Table9[[#This Row],[PCODE]],3)</f>
        <v>BFA0560020000204</v>
      </c>
      <c r="L9698" s="1">
        <f>LEN(Table9[[#This Row],[rowcapcode3]])</f>
        <v>16</v>
      </c>
      <c r="M9698" s="1" t="str">
        <f>Table9[[#This Row],[ADM2_CODE]]</f>
        <v>BFA056002</v>
      </c>
      <c r="N9698" s="1" t="str">
        <f>Table9[[#This Row],[ADM1_CODE]]</f>
        <v>BFA056</v>
      </c>
    </row>
    <row r="9699" spans="1:14" x14ac:dyDescent="0.25">
      <c r="A9699" s="12">
        <v>14.021375000000001</v>
      </c>
      <c r="B9699" s="12">
        <v>-2.3572890000000002</v>
      </c>
      <c r="C9699" s="1" t="s">
        <v>55</v>
      </c>
      <c r="D9699" s="1" t="s">
        <v>56</v>
      </c>
      <c r="E9699" s="1" t="s">
        <v>102</v>
      </c>
      <c r="F9699" s="1" t="s">
        <v>103</v>
      </c>
      <c r="G9699" s="1" t="s">
        <v>18121</v>
      </c>
      <c r="H9699" s="1" t="s">
        <v>18122</v>
      </c>
      <c r="I9699" s="12">
        <v>0</v>
      </c>
      <c r="J9699" s="1" t="s">
        <v>166</v>
      </c>
      <c r="K9699" s="1" t="str">
        <f>LEFT(Table9[[#This Row],[PCODE]],9)&amp;"0000"&amp;RIGHT(Table9[[#This Row],[PCODE]],3)</f>
        <v>BFA0540010000076</v>
      </c>
      <c r="L9699" s="1">
        <f>LEN(Table9[[#This Row],[rowcapcode3]])</f>
        <v>16</v>
      </c>
      <c r="M9699" s="1" t="str">
        <f>Table9[[#This Row],[ADM2_CODE]]</f>
        <v>BFA054001</v>
      </c>
      <c r="N9699" s="1" t="str">
        <f>Table9[[#This Row],[ADM1_CODE]]</f>
        <v>BFA054</v>
      </c>
    </row>
    <row r="9700" spans="1:14" x14ac:dyDescent="0.25">
      <c r="A9700" s="12">
        <v>14.022408</v>
      </c>
      <c r="B9700" s="12">
        <v>7.1722999999999995E-2</v>
      </c>
      <c r="C9700" s="1" t="s">
        <v>63</v>
      </c>
      <c r="D9700" s="1" t="s">
        <v>64</v>
      </c>
      <c r="E9700" s="1" t="s">
        <v>144</v>
      </c>
      <c r="F9700" s="1" t="s">
        <v>145</v>
      </c>
      <c r="G9700" s="1" t="s">
        <v>18123</v>
      </c>
      <c r="H9700" s="1" t="s">
        <v>17739</v>
      </c>
      <c r="I9700" s="12">
        <v>0</v>
      </c>
      <c r="J9700" s="1" t="s">
        <v>166</v>
      </c>
      <c r="K9700" s="1" t="str">
        <f>LEFT(Table9[[#This Row],[PCODE]],9)&amp;"0000"&amp;RIGHT(Table9[[#This Row],[PCODE]],3)</f>
        <v>BFA0560020000016</v>
      </c>
      <c r="L9700" s="1">
        <f>LEN(Table9[[#This Row],[rowcapcode3]])</f>
        <v>16</v>
      </c>
      <c r="M9700" s="1" t="str">
        <f>Table9[[#This Row],[ADM2_CODE]]</f>
        <v>BFA056002</v>
      </c>
      <c r="N9700" s="1" t="str">
        <f>Table9[[#This Row],[ADM1_CODE]]</f>
        <v>BFA056</v>
      </c>
    </row>
    <row r="9701" spans="1:14" x14ac:dyDescent="0.25">
      <c r="A9701" s="12">
        <v>14.022551999999999</v>
      </c>
      <c r="B9701" s="12">
        <v>-0.42593399999999998</v>
      </c>
      <c r="C9701" s="1" t="s">
        <v>63</v>
      </c>
      <c r="D9701" s="1" t="s">
        <v>64</v>
      </c>
      <c r="E9701" s="1" t="s">
        <v>144</v>
      </c>
      <c r="F9701" s="1" t="s">
        <v>145</v>
      </c>
      <c r="G9701" s="1" t="s">
        <v>18124</v>
      </c>
      <c r="H9701" s="1" t="s">
        <v>18125</v>
      </c>
      <c r="I9701" s="12">
        <v>0</v>
      </c>
      <c r="J9701" s="1" t="s">
        <v>166</v>
      </c>
      <c r="K9701" s="1" t="str">
        <f>LEFT(Table9[[#This Row],[PCODE]],9)&amp;"0000"&amp;RIGHT(Table9[[#This Row],[PCODE]],3)</f>
        <v>BFA0560020000343</v>
      </c>
      <c r="L9701" s="1">
        <f>LEN(Table9[[#This Row],[rowcapcode3]])</f>
        <v>16</v>
      </c>
      <c r="M9701" s="1" t="str">
        <f>Table9[[#This Row],[ADM2_CODE]]</f>
        <v>BFA056002</v>
      </c>
      <c r="N9701" s="1" t="str">
        <f>Table9[[#This Row],[ADM1_CODE]]</f>
        <v>BFA056</v>
      </c>
    </row>
    <row r="9702" spans="1:14" x14ac:dyDescent="0.25">
      <c r="A9702" s="12">
        <v>14.022600000000001</v>
      </c>
      <c r="B9702" s="12">
        <v>-2.5287000000000002</v>
      </c>
      <c r="C9702" s="1" t="s">
        <v>55</v>
      </c>
      <c r="D9702" s="1" t="s">
        <v>56</v>
      </c>
      <c r="E9702" s="1" t="s">
        <v>102</v>
      </c>
      <c r="F9702" s="1" t="s">
        <v>103</v>
      </c>
      <c r="G9702" s="1" t="s">
        <v>18126</v>
      </c>
      <c r="H9702" s="1" t="s">
        <v>18127</v>
      </c>
      <c r="I9702" s="12">
        <v>0</v>
      </c>
      <c r="J9702" s="1" t="s">
        <v>166</v>
      </c>
      <c r="K9702" s="1" t="str">
        <f>LEFT(Table9[[#This Row],[PCODE]],9)&amp;"0000"&amp;RIGHT(Table9[[#This Row],[PCODE]],3)</f>
        <v>BFA0540010000017</v>
      </c>
      <c r="L9702" s="1">
        <f>LEN(Table9[[#This Row],[rowcapcode3]])</f>
        <v>16</v>
      </c>
      <c r="M9702" s="1" t="str">
        <f>Table9[[#This Row],[ADM2_CODE]]</f>
        <v>BFA054001</v>
      </c>
      <c r="N9702" s="1" t="str">
        <f>Table9[[#This Row],[ADM1_CODE]]</f>
        <v>BFA054</v>
      </c>
    </row>
    <row r="9703" spans="1:14" x14ac:dyDescent="0.25">
      <c r="A9703" s="12">
        <v>14.023149999999999</v>
      </c>
      <c r="B9703" s="12">
        <v>0.34751700000000002</v>
      </c>
      <c r="C9703" s="1" t="s">
        <v>63</v>
      </c>
      <c r="D9703" s="1" t="s">
        <v>64</v>
      </c>
      <c r="E9703" s="1" t="s">
        <v>144</v>
      </c>
      <c r="F9703" s="1" t="s">
        <v>145</v>
      </c>
      <c r="G9703" s="1" t="s">
        <v>18128</v>
      </c>
      <c r="H9703" s="1" t="s">
        <v>18129</v>
      </c>
      <c r="I9703" s="12">
        <v>0</v>
      </c>
      <c r="J9703" s="1" t="s">
        <v>166</v>
      </c>
      <c r="K9703" s="1" t="str">
        <f>LEFT(Table9[[#This Row],[PCODE]],9)&amp;"0000"&amp;RIGHT(Table9[[#This Row],[PCODE]],3)</f>
        <v>BFA0560020000310</v>
      </c>
      <c r="L9703" s="1">
        <f>LEN(Table9[[#This Row],[rowcapcode3]])</f>
        <v>16</v>
      </c>
      <c r="M9703" s="1" t="str">
        <f>Table9[[#This Row],[ADM2_CODE]]</f>
        <v>BFA056002</v>
      </c>
      <c r="N9703" s="1" t="str">
        <f>Table9[[#This Row],[ADM1_CODE]]</f>
        <v>BFA056</v>
      </c>
    </row>
    <row r="9704" spans="1:14" x14ac:dyDescent="0.25">
      <c r="A9704" s="12">
        <v>14.0236</v>
      </c>
      <c r="B9704" s="12">
        <v>-0.69410000000000005</v>
      </c>
      <c r="C9704" s="1" t="s">
        <v>63</v>
      </c>
      <c r="D9704" s="1" t="s">
        <v>64</v>
      </c>
      <c r="E9704" s="1" t="s">
        <v>148</v>
      </c>
      <c r="F9704" s="1" t="s">
        <v>149</v>
      </c>
      <c r="G9704" s="1" t="s">
        <v>18130</v>
      </c>
      <c r="H9704" s="1" t="s">
        <v>18131</v>
      </c>
      <c r="I9704" s="12">
        <v>0</v>
      </c>
      <c r="J9704" s="1" t="s">
        <v>166</v>
      </c>
      <c r="K9704" s="1" t="str">
        <f>LEFT(Table9[[#This Row],[PCODE]],9)&amp;"0000"&amp;RIGHT(Table9[[#This Row],[PCODE]],3)</f>
        <v>BFA0560030000439</v>
      </c>
      <c r="L9704" s="1">
        <f>LEN(Table9[[#This Row],[rowcapcode3]])</f>
        <v>16</v>
      </c>
      <c r="M9704" s="1" t="str">
        <f>Table9[[#This Row],[ADM2_CODE]]</f>
        <v>BFA056003</v>
      </c>
      <c r="N9704" s="1" t="str">
        <f>Table9[[#This Row],[ADM1_CODE]]</f>
        <v>BFA056</v>
      </c>
    </row>
    <row r="9705" spans="1:14" x14ac:dyDescent="0.25">
      <c r="A9705" s="12">
        <v>14.0242</v>
      </c>
      <c r="B9705" s="12">
        <v>-2.4089999999999998</v>
      </c>
      <c r="C9705" s="1" t="s">
        <v>55</v>
      </c>
      <c r="D9705" s="1" t="s">
        <v>56</v>
      </c>
      <c r="E9705" s="1" t="s">
        <v>102</v>
      </c>
      <c r="F9705" s="1" t="s">
        <v>103</v>
      </c>
      <c r="G9705" s="1" t="s">
        <v>18132</v>
      </c>
      <c r="H9705" s="1" t="s">
        <v>18133</v>
      </c>
      <c r="I9705" s="12">
        <v>0</v>
      </c>
      <c r="J9705" s="1" t="s">
        <v>166</v>
      </c>
      <c r="K9705" s="1" t="str">
        <f>LEFT(Table9[[#This Row],[PCODE]],9)&amp;"0000"&amp;RIGHT(Table9[[#This Row],[PCODE]],3)</f>
        <v>BFA0540010000012</v>
      </c>
      <c r="L9705" s="1">
        <f>LEN(Table9[[#This Row],[rowcapcode3]])</f>
        <v>16</v>
      </c>
      <c r="M9705" s="1" t="str">
        <f>Table9[[#This Row],[ADM2_CODE]]</f>
        <v>BFA054001</v>
      </c>
      <c r="N9705" s="1" t="str">
        <f>Table9[[#This Row],[ADM1_CODE]]</f>
        <v>BFA054</v>
      </c>
    </row>
    <row r="9706" spans="1:14" x14ac:dyDescent="0.25">
      <c r="A9706" s="12">
        <v>14.0245</v>
      </c>
      <c r="B9706" s="12">
        <v>-2.3351000000000002</v>
      </c>
      <c r="C9706" s="1" t="s">
        <v>55</v>
      </c>
      <c r="D9706" s="1" t="s">
        <v>56</v>
      </c>
      <c r="E9706" s="1" t="s">
        <v>102</v>
      </c>
      <c r="F9706" s="1" t="s">
        <v>103</v>
      </c>
      <c r="G9706" s="1" t="s">
        <v>18134</v>
      </c>
      <c r="H9706" s="1" t="s">
        <v>18135</v>
      </c>
      <c r="I9706" s="12">
        <v>0</v>
      </c>
      <c r="J9706" s="1" t="s">
        <v>166</v>
      </c>
      <c r="K9706" s="1" t="str">
        <f>LEFT(Table9[[#This Row],[PCODE]],9)&amp;"0000"&amp;RIGHT(Table9[[#This Row],[PCODE]],3)</f>
        <v>BFA0540010000126</v>
      </c>
      <c r="L9706" s="1">
        <f>LEN(Table9[[#This Row],[rowcapcode3]])</f>
        <v>16</v>
      </c>
      <c r="M9706" s="1" t="str">
        <f>Table9[[#This Row],[ADM2_CODE]]</f>
        <v>BFA054001</v>
      </c>
      <c r="N9706" s="1" t="str">
        <f>Table9[[#This Row],[ADM1_CODE]]</f>
        <v>BFA054</v>
      </c>
    </row>
    <row r="9707" spans="1:14" x14ac:dyDescent="0.25">
      <c r="A9707" s="12">
        <v>14.0253</v>
      </c>
      <c r="B9707" s="12">
        <v>-0.22370000000000001</v>
      </c>
      <c r="C9707" s="1" t="s">
        <v>63</v>
      </c>
      <c r="D9707" s="1" t="s">
        <v>64</v>
      </c>
      <c r="E9707" s="1" t="s">
        <v>144</v>
      </c>
      <c r="F9707" s="1" t="s">
        <v>145</v>
      </c>
      <c r="G9707" s="1" t="s">
        <v>18136</v>
      </c>
      <c r="H9707" s="1" t="s">
        <v>18137</v>
      </c>
      <c r="I9707" s="12">
        <v>0</v>
      </c>
      <c r="J9707" s="1" t="s">
        <v>166</v>
      </c>
      <c r="K9707" s="1" t="str">
        <f>LEFT(Table9[[#This Row],[PCODE]],9)&amp;"0000"&amp;RIGHT(Table9[[#This Row],[PCODE]],3)</f>
        <v>BFA0560020000237</v>
      </c>
      <c r="L9707" s="1">
        <f>LEN(Table9[[#This Row],[rowcapcode3]])</f>
        <v>16</v>
      </c>
      <c r="M9707" s="1" t="str">
        <f>Table9[[#This Row],[ADM2_CODE]]</f>
        <v>BFA056002</v>
      </c>
      <c r="N9707" s="1" t="str">
        <f>Table9[[#This Row],[ADM1_CODE]]</f>
        <v>BFA056</v>
      </c>
    </row>
    <row r="9708" spans="1:14" x14ac:dyDescent="0.25">
      <c r="A9708" s="12">
        <v>14.025399999999999</v>
      </c>
      <c r="B9708" s="12">
        <v>-1.6362000000000001</v>
      </c>
      <c r="C9708" s="1" t="s">
        <v>63</v>
      </c>
      <c r="D9708" s="1" t="s">
        <v>64</v>
      </c>
      <c r="E9708" s="1" t="s">
        <v>148</v>
      </c>
      <c r="F9708" s="1" t="s">
        <v>149</v>
      </c>
      <c r="G9708" s="1" t="s">
        <v>18138</v>
      </c>
      <c r="H9708" s="1" t="s">
        <v>18139</v>
      </c>
      <c r="I9708" s="12">
        <v>0</v>
      </c>
      <c r="J9708" s="1" t="s">
        <v>166</v>
      </c>
      <c r="K9708" s="1" t="str">
        <f>LEFT(Table9[[#This Row],[PCODE]],9)&amp;"0000"&amp;RIGHT(Table9[[#This Row],[PCODE]],3)</f>
        <v>BFA0560030000296</v>
      </c>
      <c r="L9708" s="1">
        <f>LEN(Table9[[#This Row],[rowcapcode3]])</f>
        <v>16</v>
      </c>
      <c r="M9708" s="1" t="str">
        <f>Table9[[#This Row],[ADM2_CODE]]</f>
        <v>BFA056003</v>
      </c>
      <c r="N9708" s="1" t="str">
        <f>Table9[[#This Row],[ADM1_CODE]]</f>
        <v>BFA056</v>
      </c>
    </row>
    <row r="9709" spans="1:14" x14ac:dyDescent="0.25">
      <c r="A9709" s="12">
        <v>14.025499999999999</v>
      </c>
      <c r="B9709" s="12">
        <v>-2.0838000000000001</v>
      </c>
      <c r="C9709" s="1" t="s">
        <v>55</v>
      </c>
      <c r="D9709" s="1" t="s">
        <v>56</v>
      </c>
      <c r="E9709" s="1" t="s">
        <v>102</v>
      </c>
      <c r="F9709" s="1" t="s">
        <v>103</v>
      </c>
      <c r="G9709" s="1" t="s">
        <v>18140</v>
      </c>
      <c r="H9709" s="1" t="s">
        <v>18141</v>
      </c>
      <c r="I9709" s="12">
        <v>0</v>
      </c>
      <c r="J9709" s="1" t="s">
        <v>166</v>
      </c>
      <c r="K9709" s="1" t="str">
        <f>LEFT(Table9[[#This Row],[PCODE]],9)&amp;"0000"&amp;RIGHT(Table9[[#This Row],[PCODE]],3)</f>
        <v>BFA0540010000027</v>
      </c>
      <c r="L9709" s="1">
        <f>LEN(Table9[[#This Row],[rowcapcode3]])</f>
        <v>16</v>
      </c>
      <c r="M9709" s="1" t="str">
        <f>Table9[[#This Row],[ADM2_CODE]]</f>
        <v>BFA054001</v>
      </c>
      <c r="N9709" s="1" t="str">
        <f>Table9[[#This Row],[ADM1_CODE]]</f>
        <v>BFA054</v>
      </c>
    </row>
    <row r="9710" spans="1:14" x14ac:dyDescent="0.25">
      <c r="A9710" s="12">
        <v>14.026161</v>
      </c>
      <c r="B9710" s="12">
        <v>4.0531999999999999E-2</v>
      </c>
      <c r="C9710" s="1" t="s">
        <v>63</v>
      </c>
      <c r="D9710" s="1" t="s">
        <v>64</v>
      </c>
      <c r="E9710" s="1" t="s">
        <v>144</v>
      </c>
      <c r="F9710" s="1" t="s">
        <v>145</v>
      </c>
      <c r="G9710" s="1" t="s">
        <v>18142</v>
      </c>
      <c r="H9710" s="1" t="s">
        <v>18143</v>
      </c>
      <c r="I9710" s="12">
        <v>0</v>
      </c>
      <c r="J9710" s="1" t="s">
        <v>166</v>
      </c>
      <c r="K9710" s="1" t="str">
        <f>LEFT(Table9[[#This Row],[PCODE]],9)&amp;"0000"&amp;RIGHT(Table9[[#This Row],[PCODE]],3)</f>
        <v>BFA0560020000080</v>
      </c>
      <c r="L9710" s="1">
        <f>LEN(Table9[[#This Row],[rowcapcode3]])</f>
        <v>16</v>
      </c>
      <c r="M9710" s="1" t="str">
        <f>Table9[[#This Row],[ADM2_CODE]]</f>
        <v>BFA056002</v>
      </c>
      <c r="N9710" s="1" t="str">
        <f>Table9[[#This Row],[ADM1_CODE]]</f>
        <v>BFA056</v>
      </c>
    </row>
    <row r="9711" spans="1:14" x14ac:dyDescent="0.25">
      <c r="A9711" s="12">
        <v>14.026778</v>
      </c>
      <c r="B9711" s="12">
        <v>-2.4172750000000001</v>
      </c>
      <c r="C9711" s="1" t="s">
        <v>55</v>
      </c>
      <c r="D9711" s="1" t="s">
        <v>56</v>
      </c>
      <c r="E9711" s="1" t="s">
        <v>102</v>
      </c>
      <c r="F9711" s="1" t="s">
        <v>103</v>
      </c>
      <c r="G9711" s="1" t="s">
        <v>18144</v>
      </c>
      <c r="H9711" s="1" t="s">
        <v>9838</v>
      </c>
      <c r="I9711" s="12">
        <v>0</v>
      </c>
      <c r="J9711" s="1" t="s">
        <v>166</v>
      </c>
      <c r="K9711" s="1" t="str">
        <f>LEFT(Table9[[#This Row],[PCODE]],9)&amp;"0000"&amp;RIGHT(Table9[[#This Row],[PCODE]],3)</f>
        <v>BFA0540010000037</v>
      </c>
      <c r="L9711" s="1">
        <f>LEN(Table9[[#This Row],[rowcapcode3]])</f>
        <v>16</v>
      </c>
      <c r="M9711" s="1" t="str">
        <f>Table9[[#This Row],[ADM2_CODE]]</f>
        <v>BFA054001</v>
      </c>
      <c r="N9711" s="1" t="str">
        <f>Table9[[#This Row],[ADM1_CODE]]</f>
        <v>BFA054</v>
      </c>
    </row>
    <row r="9712" spans="1:14" x14ac:dyDescent="0.25">
      <c r="A9712" s="12">
        <v>14.0274</v>
      </c>
      <c r="B9712" s="12">
        <v>-0.1613</v>
      </c>
      <c r="C9712" s="1" t="s">
        <v>63</v>
      </c>
      <c r="D9712" s="1" t="s">
        <v>64</v>
      </c>
      <c r="E9712" s="1" t="s">
        <v>144</v>
      </c>
      <c r="F9712" s="1" t="s">
        <v>145</v>
      </c>
      <c r="G9712" s="1" t="s">
        <v>18145</v>
      </c>
      <c r="H9712" s="1" t="s">
        <v>18146</v>
      </c>
      <c r="I9712" s="12">
        <v>0</v>
      </c>
      <c r="J9712" s="1" t="s">
        <v>166</v>
      </c>
      <c r="K9712" s="1" t="str">
        <f>LEFT(Table9[[#This Row],[PCODE]],9)&amp;"0000"&amp;RIGHT(Table9[[#This Row],[PCODE]],3)</f>
        <v>BFA0560020000033</v>
      </c>
      <c r="L9712" s="1">
        <f>LEN(Table9[[#This Row],[rowcapcode3]])</f>
        <v>16</v>
      </c>
      <c r="M9712" s="1" t="str">
        <f>Table9[[#This Row],[ADM2_CODE]]</f>
        <v>BFA056002</v>
      </c>
      <c r="N9712" s="1" t="str">
        <f>Table9[[#This Row],[ADM1_CODE]]</f>
        <v>BFA056</v>
      </c>
    </row>
    <row r="9713" spans="1:14" x14ac:dyDescent="0.25">
      <c r="A9713" s="12">
        <v>14.027699999999999</v>
      </c>
      <c r="B9713" s="12">
        <v>-1.5616000000000001</v>
      </c>
      <c r="C9713" s="1" t="s">
        <v>63</v>
      </c>
      <c r="D9713" s="1" t="s">
        <v>64</v>
      </c>
      <c r="E9713" s="1" t="s">
        <v>148</v>
      </c>
      <c r="F9713" s="1" t="s">
        <v>149</v>
      </c>
      <c r="G9713" s="1" t="s">
        <v>18147</v>
      </c>
      <c r="H9713" s="1" t="s">
        <v>18148</v>
      </c>
      <c r="I9713" s="12">
        <v>0</v>
      </c>
      <c r="J9713" s="1" t="s">
        <v>166</v>
      </c>
      <c r="K9713" s="1" t="str">
        <f>LEFT(Table9[[#This Row],[PCODE]],9)&amp;"0000"&amp;RIGHT(Table9[[#This Row],[PCODE]],3)</f>
        <v>BFA0560030000448</v>
      </c>
      <c r="L9713" s="1">
        <f>LEN(Table9[[#This Row],[rowcapcode3]])</f>
        <v>16</v>
      </c>
      <c r="M9713" s="1" t="str">
        <f>Table9[[#This Row],[ADM2_CODE]]</f>
        <v>BFA056003</v>
      </c>
      <c r="N9713" s="1" t="str">
        <f>Table9[[#This Row],[ADM1_CODE]]</f>
        <v>BFA056</v>
      </c>
    </row>
    <row r="9714" spans="1:14" x14ac:dyDescent="0.25">
      <c r="A9714" s="12">
        <v>14.027799999999999</v>
      </c>
      <c r="B9714" s="12">
        <v>-2.2473999999999998</v>
      </c>
      <c r="C9714" s="1" t="s">
        <v>55</v>
      </c>
      <c r="D9714" s="1" t="s">
        <v>56</v>
      </c>
      <c r="E9714" s="1" t="s">
        <v>102</v>
      </c>
      <c r="F9714" s="1" t="s">
        <v>103</v>
      </c>
      <c r="G9714" s="1" t="s">
        <v>18149</v>
      </c>
      <c r="H9714" s="1" t="s">
        <v>18150</v>
      </c>
      <c r="I9714" s="12">
        <v>0</v>
      </c>
      <c r="J9714" s="1" t="s">
        <v>166</v>
      </c>
      <c r="K9714" s="1" t="str">
        <f>LEFT(Table9[[#This Row],[PCODE]],9)&amp;"0000"&amp;RIGHT(Table9[[#This Row],[PCODE]],3)</f>
        <v>BFA0540010000154</v>
      </c>
      <c r="L9714" s="1">
        <f>LEN(Table9[[#This Row],[rowcapcode3]])</f>
        <v>16</v>
      </c>
      <c r="M9714" s="1" t="str">
        <f>Table9[[#This Row],[ADM2_CODE]]</f>
        <v>BFA054001</v>
      </c>
      <c r="N9714" s="1" t="str">
        <f>Table9[[#This Row],[ADM1_CODE]]</f>
        <v>BFA054</v>
      </c>
    </row>
    <row r="9715" spans="1:14" x14ac:dyDescent="0.25">
      <c r="A9715" s="12">
        <v>14.0288</v>
      </c>
      <c r="B9715" s="12">
        <v>-1.9681</v>
      </c>
      <c r="C9715" s="1" t="s">
        <v>55</v>
      </c>
      <c r="D9715" s="1" t="s">
        <v>56</v>
      </c>
      <c r="E9715" s="1" t="s">
        <v>102</v>
      </c>
      <c r="F9715" s="1" t="s">
        <v>103</v>
      </c>
      <c r="G9715" s="1" t="s">
        <v>18151</v>
      </c>
      <c r="H9715" s="1" t="s">
        <v>18152</v>
      </c>
      <c r="I9715" s="12">
        <v>0</v>
      </c>
      <c r="J9715" s="1" t="s">
        <v>166</v>
      </c>
      <c r="K9715" s="1" t="str">
        <f>LEFT(Table9[[#This Row],[PCODE]],9)&amp;"0000"&amp;RIGHT(Table9[[#This Row],[PCODE]],3)</f>
        <v>BFA0540010000160</v>
      </c>
      <c r="L9715" s="1">
        <f>LEN(Table9[[#This Row],[rowcapcode3]])</f>
        <v>16</v>
      </c>
      <c r="M9715" s="1" t="str">
        <f>Table9[[#This Row],[ADM2_CODE]]</f>
        <v>BFA054001</v>
      </c>
      <c r="N9715" s="1" t="str">
        <f>Table9[[#This Row],[ADM1_CODE]]</f>
        <v>BFA054</v>
      </c>
    </row>
    <row r="9716" spans="1:14" x14ac:dyDescent="0.25">
      <c r="A9716" s="12">
        <v>14.029235</v>
      </c>
      <c r="B9716" s="12">
        <v>-0.520903</v>
      </c>
      <c r="C9716" s="1" t="s">
        <v>63</v>
      </c>
      <c r="D9716" s="1" t="s">
        <v>64</v>
      </c>
      <c r="E9716" s="1" t="s">
        <v>144</v>
      </c>
      <c r="F9716" s="1" t="s">
        <v>145</v>
      </c>
      <c r="G9716" s="1" t="s">
        <v>18153</v>
      </c>
      <c r="H9716" s="1" t="s">
        <v>18154</v>
      </c>
      <c r="I9716" s="12">
        <v>4</v>
      </c>
      <c r="J9716" s="1" t="s">
        <v>288</v>
      </c>
      <c r="K9716" s="1" t="str">
        <f>LEFT(Table9[[#This Row],[PCODE]],9)&amp;"0000"&amp;RIGHT(Table9[[#This Row],[PCODE]],3)</f>
        <v>BFA0560020000122</v>
      </c>
      <c r="L9716" s="1">
        <f>LEN(Table9[[#This Row],[rowcapcode3]])</f>
        <v>16</v>
      </c>
      <c r="M9716" s="1" t="str">
        <f>Table9[[#This Row],[ADM2_CODE]]</f>
        <v>BFA056002</v>
      </c>
      <c r="N9716" s="1" t="str">
        <f>Table9[[#This Row],[ADM1_CODE]]</f>
        <v>BFA056</v>
      </c>
    </row>
    <row r="9717" spans="1:14" x14ac:dyDescent="0.25">
      <c r="A9717" s="12">
        <v>14.029730000000001</v>
      </c>
      <c r="B9717" s="12">
        <v>8.8262999999999994E-2</v>
      </c>
      <c r="C9717" s="1" t="s">
        <v>63</v>
      </c>
      <c r="D9717" s="1" t="s">
        <v>64</v>
      </c>
      <c r="E9717" s="1" t="s">
        <v>144</v>
      </c>
      <c r="F9717" s="1" t="s">
        <v>145</v>
      </c>
      <c r="G9717" s="1" t="s">
        <v>18155</v>
      </c>
      <c r="H9717" s="1" t="s">
        <v>18156</v>
      </c>
      <c r="I9717" s="12">
        <v>0</v>
      </c>
      <c r="J9717" s="1" t="s">
        <v>166</v>
      </c>
      <c r="K9717" s="1" t="str">
        <f>LEFT(Table9[[#This Row],[PCODE]],9)&amp;"0000"&amp;RIGHT(Table9[[#This Row],[PCODE]],3)</f>
        <v>BFA0560020000063</v>
      </c>
      <c r="L9717" s="1">
        <f>LEN(Table9[[#This Row],[rowcapcode3]])</f>
        <v>16</v>
      </c>
      <c r="M9717" s="1" t="str">
        <f>Table9[[#This Row],[ADM2_CODE]]</f>
        <v>BFA056002</v>
      </c>
      <c r="N9717" s="1" t="str">
        <f>Table9[[#This Row],[ADM1_CODE]]</f>
        <v>BFA056</v>
      </c>
    </row>
    <row r="9718" spans="1:14" x14ac:dyDescent="0.25">
      <c r="A9718" s="12">
        <v>14.03</v>
      </c>
      <c r="B9718" s="12">
        <v>-1.7541</v>
      </c>
      <c r="C9718" s="1" t="s">
        <v>63</v>
      </c>
      <c r="D9718" s="1" t="s">
        <v>64</v>
      </c>
      <c r="E9718" s="1" t="s">
        <v>148</v>
      </c>
      <c r="F9718" s="1" t="s">
        <v>149</v>
      </c>
      <c r="G9718" s="1" t="s">
        <v>18157</v>
      </c>
      <c r="H9718" s="1" t="s">
        <v>18158</v>
      </c>
      <c r="I9718" s="12">
        <v>0</v>
      </c>
      <c r="J9718" s="1" t="s">
        <v>166</v>
      </c>
      <c r="K9718" s="1" t="str">
        <f>LEFT(Table9[[#This Row],[PCODE]],9)&amp;"0000"&amp;RIGHT(Table9[[#This Row],[PCODE]],3)</f>
        <v>BFA0560030000256</v>
      </c>
      <c r="L9718" s="1">
        <f>LEN(Table9[[#This Row],[rowcapcode3]])</f>
        <v>16</v>
      </c>
      <c r="M9718" s="1" t="str">
        <f>Table9[[#This Row],[ADM2_CODE]]</f>
        <v>BFA056003</v>
      </c>
      <c r="N9718" s="1" t="str">
        <f>Table9[[#This Row],[ADM1_CODE]]</f>
        <v>BFA056</v>
      </c>
    </row>
    <row r="9719" spans="1:14" x14ac:dyDescent="0.25">
      <c r="A9719" s="12">
        <v>14.030077</v>
      </c>
      <c r="B9719" s="12">
        <v>0.20507800000000001</v>
      </c>
      <c r="C9719" s="1" t="s">
        <v>63</v>
      </c>
      <c r="D9719" s="1" t="s">
        <v>64</v>
      </c>
      <c r="E9719" s="1" t="s">
        <v>144</v>
      </c>
      <c r="F9719" s="1" t="s">
        <v>145</v>
      </c>
      <c r="G9719" s="1" t="s">
        <v>18159</v>
      </c>
      <c r="H9719" s="1" t="s">
        <v>18160</v>
      </c>
      <c r="I9719" s="12">
        <v>0</v>
      </c>
      <c r="J9719" s="1" t="s">
        <v>166</v>
      </c>
      <c r="K9719" s="1" t="str">
        <f>LEFT(Table9[[#This Row],[PCODE]],9)&amp;"0000"&amp;RIGHT(Table9[[#This Row],[PCODE]],3)</f>
        <v>BFA0560020000319</v>
      </c>
      <c r="L9719" s="1">
        <f>LEN(Table9[[#This Row],[rowcapcode3]])</f>
        <v>16</v>
      </c>
      <c r="M9719" s="1" t="str">
        <f>Table9[[#This Row],[ADM2_CODE]]</f>
        <v>BFA056002</v>
      </c>
      <c r="N9719" s="1" t="str">
        <f>Table9[[#This Row],[ADM1_CODE]]</f>
        <v>BFA056</v>
      </c>
    </row>
    <row r="9720" spans="1:14" x14ac:dyDescent="0.25">
      <c r="A9720" s="12">
        <v>14.030614999999999</v>
      </c>
      <c r="B9720" s="12">
        <v>-1.64754</v>
      </c>
      <c r="C9720" s="1" t="s">
        <v>63</v>
      </c>
      <c r="D9720" s="1" t="s">
        <v>64</v>
      </c>
      <c r="E9720" s="1" t="s">
        <v>148</v>
      </c>
      <c r="F9720" s="1" t="s">
        <v>149</v>
      </c>
      <c r="G9720" s="1" t="s">
        <v>18161</v>
      </c>
      <c r="H9720" s="1" t="s">
        <v>18162</v>
      </c>
      <c r="I9720" s="12">
        <v>0</v>
      </c>
      <c r="J9720" s="1" t="s">
        <v>166</v>
      </c>
      <c r="K9720" s="1" t="str">
        <f>LEFT(Table9[[#This Row],[PCODE]],9)&amp;"0000"&amp;RIGHT(Table9[[#This Row],[PCODE]],3)</f>
        <v>BFA0560030000250</v>
      </c>
      <c r="L9720" s="1">
        <f>LEN(Table9[[#This Row],[rowcapcode3]])</f>
        <v>16</v>
      </c>
      <c r="M9720" s="1" t="str">
        <f>Table9[[#This Row],[ADM2_CODE]]</f>
        <v>BFA056003</v>
      </c>
      <c r="N9720" s="1" t="str">
        <f>Table9[[#This Row],[ADM1_CODE]]</f>
        <v>BFA056</v>
      </c>
    </row>
    <row r="9721" spans="1:14" x14ac:dyDescent="0.25">
      <c r="A9721" s="12">
        <v>14.030614999999999</v>
      </c>
      <c r="B9721" s="12">
        <v>-1.64754</v>
      </c>
      <c r="C9721" s="1" t="s">
        <v>63</v>
      </c>
      <c r="D9721" s="1" t="s">
        <v>64</v>
      </c>
      <c r="E9721" s="1" t="s">
        <v>148</v>
      </c>
      <c r="F9721" s="1" t="s">
        <v>149</v>
      </c>
      <c r="G9721" s="1" t="s">
        <v>18163</v>
      </c>
      <c r="H9721" s="1" t="s">
        <v>18164</v>
      </c>
      <c r="I9721" s="12">
        <v>0</v>
      </c>
      <c r="J9721" s="1" t="s">
        <v>166</v>
      </c>
      <c r="K9721" s="1" t="str">
        <f>LEFT(Table9[[#This Row],[PCODE]],9)&amp;"0000"&amp;RIGHT(Table9[[#This Row],[PCODE]],3)</f>
        <v>BFA0560030000401</v>
      </c>
      <c r="L9721" s="1">
        <f>LEN(Table9[[#This Row],[rowcapcode3]])</f>
        <v>16</v>
      </c>
      <c r="M9721" s="1" t="str">
        <f>Table9[[#This Row],[ADM2_CODE]]</f>
        <v>BFA056003</v>
      </c>
      <c r="N9721" s="1" t="str">
        <f>Table9[[#This Row],[ADM1_CODE]]</f>
        <v>BFA056</v>
      </c>
    </row>
    <row r="9722" spans="1:14" x14ac:dyDescent="0.25">
      <c r="A9722" s="12">
        <v>14.030900000000001</v>
      </c>
      <c r="B9722" s="12">
        <v>-0.7248</v>
      </c>
      <c r="C9722" s="1" t="s">
        <v>63</v>
      </c>
      <c r="D9722" s="1" t="s">
        <v>64</v>
      </c>
      <c r="E9722" s="1" t="s">
        <v>148</v>
      </c>
      <c r="F9722" s="1" t="s">
        <v>149</v>
      </c>
      <c r="G9722" s="1" t="s">
        <v>18165</v>
      </c>
      <c r="H9722" s="1" t="s">
        <v>18166</v>
      </c>
      <c r="I9722" s="12">
        <v>0</v>
      </c>
      <c r="J9722" s="1" t="s">
        <v>166</v>
      </c>
      <c r="K9722" s="1" t="str">
        <f>LEFT(Table9[[#This Row],[PCODE]],9)&amp;"0000"&amp;RIGHT(Table9[[#This Row],[PCODE]],3)</f>
        <v>BFA0560030000299</v>
      </c>
      <c r="L9722" s="1">
        <f>LEN(Table9[[#This Row],[rowcapcode3]])</f>
        <v>16</v>
      </c>
      <c r="M9722" s="1" t="str">
        <f>Table9[[#This Row],[ADM2_CODE]]</f>
        <v>BFA056003</v>
      </c>
      <c r="N9722" s="1" t="str">
        <f>Table9[[#This Row],[ADM1_CODE]]</f>
        <v>BFA056</v>
      </c>
    </row>
    <row r="9723" spans="1:14" x14ac:dyDescent="0.25">
      <c r="A9723" s="12">
        <v>14.031700000000001</v>
      </c>
      <c r="B9723" s="12">
        <v>-1.5036</v>
      </c>
      <c r="C9723" s="1" t="s">
        <v>63</v>
      </c>
      <c r="D9723" s="1" t="s">
        <v>64</v>
      </c>
      <c r="E9723" s="1" t="s">
        <v>148</v>
      </c>
      <c r="F9723" s="1" t="s">
        <v>149</v>
      </c>
      <c r="G9723" s="1" t="s">
        <v>18167</v>
      </c>
      <c r="H9723" s="1" t="s">
        <v>18168</v>
      </c>
      <c r="I9723" s="12">
        <v>0</v>
      </c>
      <c r="J9723" s="1" t="s">
        <v>166</v>
      </c>
      <c r="K9723" s="1" t="str">
        <f>LEFT(Table9[[#This Row],[PCODE]],9)&amp;"0000"&amp;RIGHT(Table9[[#This Row],[PCODE]],3)</f>
        <v>BFA0560030000366</v>
      </c>
      <c r="L9723" s="1">
        <f>LEN(Table9[[#This Row],[rowcapcode3]])</f>
        <v>16</v>
      </c>
      <c r="M9723" s="1" t="str">
        <f>Table9[[#This Row],[ADM2_CODE]]</f>
        <v>BFA056003</v>
      </c>
      <c r="N9723" s="1" t="str">
        <f>Table9[[#This Row],[ADM1_CODE]]</f>
        <v>BFA056</v>
      </c>
    </row>
    <row r="9724" spans="1:14" x14ac:dyDescent="0.25">
      <c r="A9724" s="12">
        <v>14.031700000000001</v>
      </c>
      <c r="B9724" s="12">
        <v>-0.2291</v>
      </c>
      <c r="C9724" s="1" t="s">
        <v>63</v>
      </c>
      <c r="D9724" s="1" t="s">
        <v>64</v>
      </c>
      <c r="E9724" s="1" t="s">
        <v>144</v>
      </c>
      <c r="F9724" s="1" t="s">
        <v>145</v>
      </c>
      <c r="G9724" s="1" t="s">
        <v>18169</v>
      </c>
      <c r="H9724" s="1" t="s">
        <v>18170</v>
      </c>
      <c r="I9724" s="12">
        <v>0</v>
      </c>
      <c r="J9724" s="1" t="s">
        <v>166</v>
      </c>
      <c r="K9724" s="1" t="str">
        <f>LEFT(Table9[[#This Row],[PCODE]],9)&amp;"0000"&amp;RIGHT(Table9[[#This Row],[PCODE]],3)</f>
        <v>BFA0560020000183</v>
      </c>
      <c r="L9724" s="1">
        <f>LEN(Table9[[#This Row],[rowcapcode3]])</f>
        <v>16</v>
      </c>
      <c r="M9724" s="1" t="str">
        <f>Table9[[#This Row],[ADM2_CODE]]</f>
        <v>BFA056002</v>
      </c>
      <c r="N9724" s="1" t="str">
        <f>Table9[[#This Row],[ADM1_CODE]]</f>
        <v>BFA056</v>
      </c>
    </row>
    <row r="9725" spans="1:14" x14ac:dyDescent="0.25">
      <c r="A9725" s="12">
        <v>14.032299999999999</v>
      </c>
      <c r="B9725" s="12">
        <v>0.22534199999999999</v>
      </c>
      <c r="C9725" s="1" t="s">
        <v>63</v>
      </c>
      <c r="D9725" s="1" t="s">
        <v>64</v>
      </c>
      <c r="E9725" s="1" t="s">
        <v>144</v>
      </c>
      <c r="F9725" s="1" t="s">
        <v>145</v>
      </c>
      <c r="G9725" s="1" t="s">
        <v>18171</v>
      </c>
      <c r="H9725" s="1" t="s">
        <v>18172</v>
      </c>
      <c r="I9725" s="12">
        <v>0</v>
      </c>
      <c r="J9725" s="1" t="s">
        <v>166</v>
      </c>
      <c r="K9725" s="1" t="str">
        <f>LEFT(Table9[[#This Row],[PCODE]],9)&amp;"0000"&amp;RIGHT(Table9[[#This Row],[PCODE]],3)</f>
        <v>BFA0560020000372</v>
      </c>
      <c r="L9725" s="1">
        <f>LEN(Table9[[#This Row],[rowcapcode3]])</f>
        <v>16</v>
      </c>
      <c r="M9725" s="1" t="str">
        <f>Table9[[#This Row],[ADM2_CODE]]</f>
        <v>BFA056002</v>
      </c>
      <c r="N9725" s="1" t="str">
        <f>Table9[[#This Row],[ADM1_CODE]]</f>
        <v>BFA056</v>
      </c>
    </row>
    <row r="9726" spans="1:14" x14ac:dyDescent="0.25">
      <c r="A9726" s="12">
        <v>14.033063</v>
      </c>
      <c r="B9726" s="12">
        <v>1.8488999999999998E-2</v>
      </c>
      <c r="C9726" s="1" t="s">
        <v>63</v>
      </c>
      <c r="D9726" s="1" t="s">
        <v>64</v>
      </c>
      <c r="E9726" s="1" t="s">
        <v>144</v>
      </c>
      <c r="F9726" s="1" t="s">
        <v>145</v>
      </c>
      <c r="G9726" s="1" t="s">
        <v>18173</v>
      </c>
      <c r="H9726" s="1" t="s">
        <v>18174</v>
      </c>
      <c r="I9726" s="12">
        <v>0</v>
      </c>
      <c r="J9726" s="1" t="s">
        <v>166</v>
      </c>
      <c r="K9726" s="1" t="str">
        <f>LEFT(Table9[[#This Row],[PCODE]],9)&amp;"0000"&amp;RIGHT(Table9[[#This Row],[PCODE]],3)</f>
        <v>BFA0560020000151</v>
      </c>
      <c r="L9726" s="1">
        <f>LEN(Table9[[#This Row],[rowcapcode3]])</f>
        <v>16</v>
      </c>
      <c r="M9726" s="1" t="str">
        <f>Table9[[#This Row],[ADM2_CODE]]</f>
        <v>BFA056002</v>
      </c>
      <c r="N9726" s="1" t="str">
        <f>Table9[[#This Row],[ADM1_CODE]]</f>
        <v>BFA056</v>
      </c>
    </row>
    <row r="9727" spans="1:14" x14ac:dyDescent="0.25">
      <c r="A9727" s="12">
        <v>14.033200000000001</v>
      </c>
      <c r="B9727" s="12">
        <v>-2.1511</v>
      </c>
      <c r="C9727" s="1" t="s">
        <v>55</v>
      </c>
      <c r="D9727" s="1" t="s">
        <v>56</v>
      </c>
      <c r="E9727" s="1" t="s">
        <v>102</v>
      </c>
      <c r="F9727" s="1" t="s">
        <v>103</v>
      </c>
      <c r="G9727" s="1" t="s">
        <v>18175</v>
      </c>
      <c r="H9727" s="1" t="s">
        <v>18176</v>
      </c>
      <c r="I9727" s="12">
        <v>0</v>
      </c>
      <c r="J9727" s="1" t="s">
        <v>166</v>
      </c>
      <c r="K9727" s="1" t="str">
        <f>LEFT(Table9[[#This Row],[PCODE]],9)&amp;"0000"&amp;RIGHT(Table9[[#This Row],[PCODE]],3)</f>
        <v>BFA0540010000038</v>
      </c>
      <c r="L9727" s="1">
        <f>LEN(Table9[[#This Row],[rowcapcode3]])</f>
        <v>16</v>
      </c>
      <c r="M9727" s="1" t="str">
        <f>Table9[[#This Row],[ADM2_CODE]]</f>
        <v>BFA054001</v>
      </c>
      <c r="N9727" s="1" t="str">
        <f>Table9[[#This Row],[ADM1_CODE]]</f>
        <v>BFA054</v>
      </c>
    </row>
    <row r="9728" spans="1:14" x14ac:dyDescent="0.25">
      <c r="A9728" s="12">
        <v>14.0334</v>
      </c>
      <c r="B9728" s="12">
        <v>-2.0095999999999998</v>
      </c>
      <c r="C9728" s="1" t="s">
        <v>55</v>
      </c>
      <c r="D9728" s="1" t="s">
        <v>56</v>
      </c>
      <c r="E9728" s="1" t="s">
        <v>102</v>
      </c>
      <c r="F9728" s="1" t="s">
        <v>103</v>
      </c>
      <c r="G9728" s="1" t="s">
        <v>18177</v>
      </c>
      <c r="H9728" s="1" t="s">
        <v>18178</v>
      </c>
      <c r="I9728" s="12">
        <v>0</v>
      </c>
      <c r="J9728" s="1" t="s">
        <v>166</v>
      </c>
      <c r="K9728" s="1" t="str">
        <f>LEFT(Table9[[#This Row],[PCODE]],9)&amp;"0000"&amp;RIGHT(Table9[[#This Row],[PCODE]],3)</f>
        <v>BFA0540010000135</v>
      </c>
      <c r="L9728" s="1">
        <f>LEN(Table9[[#This Row],[rowcapcode3]])</f>
        <v>16</v>
      </c>
      <c r="M9728" s="1" t="str">
        <f>Table9[[#This Row],[ADM2_CODE]]</f>
        <v>BFA054001</v>
      </c>
      <c r="N9728" s="1" t="str">
        <f>Table9[[#This Row],[ADM1_CODE]]</f>
        <v>BFA054</v>
      </c>
    </row>
    <row r="9729" spans="1:14" x14ac:dyDescent="0.25">
      <c r="A9729" s="12">
        <v>14.0342</v>
      </c>
      <c r="B9729" s="12">
        <v>-2.1977000000000002</v>
      </c>
      <c r="C9729" s="1" t="s">
        <v>55</v>
      </c>
      <c r="D9729" s="1" t="s">
        <v>56</v>
      </c>
      <c r="E9729" s="1" t="s">
        <v>102</v>
      </c>
      <c r="F9729" s="1" t="s">
        <v>103</v>
      </c>
      <c r="G9729" s="1" t="s">
        <v>18179</v>
      </c>
      <c r="H9729" s="1" t="s">
        <v>18180</v>
      </c>
      <c r="I9729" s="12">
        <v>0</v>
      </c>
      <c r="J9729" s="1" t="s">
        <v>166</v>
      </c>
      <c r="K9729" s="1" t="str">
        <f>LEFT(Table9[[#This Row],[PCODE]],9)&amp;"0000"&amp;RIGHT(Table9[[#This Row],[PCODE]],3)</f>
        <v>BFA0540010000099</v>
      </c>
      <c r="L9729" s="1">
        <f>LEN(Table9[[#This Row],[rowcapcode3]])</f>
        <v>16</v>
      </c>
      <c r="M9729" s="1" t="str">
        <f>Table9[[#This Row],[ADM2_CODE]]</f>
        <v>BFA054001</v>
      </c>
      <c r="N9729" s="1" t="str">
        <f>Table9[[#This Row],[ADM1_CODE]]</f>
        <v>BFA054</v>
      </c>
    </row>
    <row r="9730" spans="1:14" x14ac:dyDescent="0.25">
      <c r="A9730" s="12">
        <v>14.034329</v>
      </c>
      <c r="B9730" s="12">
        <v>-0.21387200000000001</v>
      </c>
      <c r="C9730" s="1" t="s">
        <v>63</v>
      </c>
      <c r="D9730" s="1" t="s">
        <v>64</v>
      </c>
      <c r="E9730" s="1" t="s">
        <v>144</v>
      </c>
      <c r="F9730" s="1" t="s">
        <v>145</v>
      </c>
      <c r="G9730" s="1" t="s">
        <v>18181</v>
      </c>
      <c r="H9730" s="1" t="s">
        <v>18182</v>
      </c>
      <c r="I9730" s="12">
        <v>0</v>
      </c>
      <c r="J9730" s="1" t="s">
        <v>166</v>
      </c>
      <c r="K9730" s="1" t="str">
        <f>LEFT(Table9[[#This Row],[PCODE]],9)&amp;"0000"&amp;RIGHT(Table9[[#This Row],[PCODE]],3)</f>
        <v>BFA0560020000162</v>
      </c>
      <c r="L9730" s="1">
        <f>LEN(Table9[[#This Row],[rowcapcode3]])</f>
        <v>16</v>
      </c>
      <c r="M9730" s="1" t="str">
        <f>Table9[[#This Row],[ADM2_CODE]]</f>
        <v>BFA056002</v>
      </c>
      <c r="N9730" s="1" t="str">
        <f>Table9[[#This Row],[ADM1_CODE]]</f>
        <v>BFA056</v>
      </c>
    </row>
    <row r="9731" spans="1:14" x14ac:dyDescent="0.25">
      <c r="A9731" s="12">
        <v>14.0345</v>
      </c>
      <c r="B9731" s="12">
        <v>-0.3664</v>
      </c>
      <c r="C9731" s="1" t="s">
        <v>63</v>
      </c>
      <c r="D9731" s="1" t="s">
        <v>64</v>
      </c>
      <c r="E9731" s="1" t="s">
        <v>144</v>
      </c>
      <c r="F9731" s="1" t="s">
        <v>145</v>
      </c>
      <c r="G9731" s="1" t="s">
        <v>18183</v>
      </c>
      <c r="H9731" s="1" t="s">
        <v>18184</v>
      </c>
      <c r="I9731" s="12">
        <v>0</v>
      </c>
      <c r="J9731" s="1" t="s">
        <v>166</v>
      </c>
      <c r="K9731" s="1" t="str">
        <f>LEFT(Table9[[#This Row],[PCODE]],9)&amp;"0000"&amp;RIGHT(Table9[[#This Row],[PCODE]],3)</f>
        <v>BFA0560020000271</v>
      </c>
      <c r="L9731" s="1">
        <f>LEN(Table9[[#This Row],[rowcapcode3]])</f>
        <v>16</v>
      </c>
      <c r="M9731" s="1" t="str">
        <f>Table9[[#This Row],[ADM2_CODE]]</f>
        <v>BFA056002</v>
      </c>
      <c r="N9731" s="1" t="str">
        <f>Table9[[#This Row],[ADM1_CODE]]</f>
        <v>BFA056</v>
      </c>
    </row>
    <row r="9732" spans="1:14" x14ac:dyDescent="0.25">
      <c r="A9732" s="12">
        <v>14.035240999999999</v>
      </c>
      <c r="B9732" s="12">
        <v>0.33857500000000001</v>
      </c>
      <c r="C9732" s="1" t="s">
        <v>63</v>
      </c>
      <c r="D9732" s="1" t="s">
        <v>64</v>
      </c>
      <c r="E9732" s="1" t="s">
        <v>144</v>
      </c>
      <c r="F9732" s="1" t="s">
        <v>145</v>
      </c>
      <c r="G9732" s="1" t="s">
        <v>18185</v>
      </c>
      <c r="H9732" s="1" t="s">
        <v>13617</v>
      </c>
      <c r="I9732" s="12">
        <v>0</v>
      </c>
      <c r="J9732" s="1" t="s">
        <v>166</v>
      </c>
      <c r="K9732" s="1" t="str">
        <f>LEFT(Table9[[#This Row],[PCODE]],9)&amp;"0000"&amp;RIGHT(Table9[[#This Row],[PCODE]],3)</f>
        <v>BFA0560020000311</v>
      </c>
      <c r="L9732" s="1">
        <f>LEN(Table9[[#This Row],[rowcapcode3]])</f>
        <v>16</v>
      </c>
      <c r="M9732" s="1" t="str">
        <f>Table9[[#This Row],[ADM2_CODE]]</f>
        <v>BFA056002</v>
      </c>
      <c r="N9732" s="1" t="str">
        <f>Table9[[#This Row],[ADM1_CODE]]</f>
        <v>BFA056</v>
      </c>
    </row>
    <row r="9733" spans="1:14" x14ac:dyDescent="0.25">
      <c r="A9733" s="12">
        <v>14.035308000000001</v>
      </c>
      <c r="B9733" s="12">
        <v>0.17735699999999999</v>
      </c>
      <c r="C9733" s="1" t="s">
        <v>63</v>
      </c>
      <c r="D9733" s="1" t="s">
        <v>64</v>
      </c>
      <c r="E9733" s="1" t="s">
        <v>144</v>
      </c>
      <c r="F9733" s="1" t="s">
        <v>145</v>
      </c>
      <c r="G9733" s="1" t="s">
        <v>18186</v>
      </c>
      <c r="H9733" s="1" t="s">
        <v>18187</v>
      </c>
      <c r="I9733" s="12">
        <v>0</v>
      </c>
      <c r="J9733" s="1" t="s">
        <v>166</v>
      </c>
      <c r="K9733" s="1" t="str">
        <f>LEFT(Table9[[#This Row],[PCODE]],9)&amp;"0000"&amp;RIGHT(Table9[[#This Row],[PCODE]],3)</f>
        <v>BFA0560020000163</v>
      </c>
      <c r="L9733" s="1">
        <f>LEN(Table9[[#This Row],[rowcapcode3]])</f>
        <v>16</v>
      </c>
      <c r="M9733" s="1" t="str">
        <f>Table9[[#This Row],[ADM2_CODE]]</f>
        <v>BFA056002</v>
      </c>
      <c r="N9733" s="1" t="str">
        <f>Table9[[#This Row],[ADM1_CODE]]</f>
        <v>BFA056</v>
      </c>
    </row>
    <row r="9734" spans="1:14" x14ac:dyDescent="0.25">
      <c r="A9734" s="12">
        <v>14.035399999999999</v>
      </c>
      <c r="B9734" s="12">
        <v>-3.4500000000000003E-2</v>
      </c>
      <c r="C9734" s="1" t="s">
        <v>63</v>
      </c>
      <c r="D9734" s="1" t="s">
        <v>64</v>
      </c>
      <c r="E9734" s="1" t="s">
        <v>144</v>
      </c>
      <c r="F9734" s="1" t="s">
        <v>145</v>
      </c>
      <c r="G9734" s="1" t="s">
        <v>18188</v>
      </c>
      <c r="H9734" s="1" t="s">
        <v>18189</v>
      </c>
      <c r="I9734" s="12">
        <v>2</v>
      </c>
      <c r="J9734" s="1" t="s">
        <v>166</v>
      </c>
      <c r="K9734" s="1" t="str">
        <f>LEFT(Table9[[#This Row],[PCODE]],9)&amp;"0000"&amp;RIGHT(Table9[[#This Row],[PCODE]],3)</f>
        <v>BFA0560020000094</v>
      </c>
      <c r="L9734" s="1">
        <f>LEN(Table9[[#This Row],[rowcapcode3]])</f>
        <v>16</v>
      </c>
      <c r="M9734" s="1" t="str">
        <f>Table9[[#This Row],[ADM2_CODE]]</f>
        <v>BFA056002</v>
      </c>
      <c r="N9734" s="1" t="str">
        <f>Table9[[#This Row],[ADM1_CODE]]</f>
        <v>BFA056</v>
      </c>
    </row>
    <row r="9735" spans="1:14" x14ac:dyDescent="0.25">
      <c r="A9735" s="12">
        <v>14.0366</v>
      </c>
      <c r="B9735" s="12">
        <v>-5.9700000000000003E-2</v>
      </c>
      <c r="C9735" s="1" t="s">
        <v>63</v>
      </c>
      <c r="D9735" s="1" t="s">
        <v>64</v>
      </c>
      <c r="E9735" s="1" t="s">
        <v>144</v>
      </c>
      <c r="F9735" s="1" t="s">
        <v>145</v>
      </c>
      <c r="G9735" s="1" t="s">
        <v>18190</v>
      </c>
      <c r="H9735" s="1" t="s">
        <v>18191</v>
      </c>
      <c r="I9735" s="12">
        <v>0</v>
      </c>
      <c r="J9735" s="1" t="s">
        <v>166</v>
      </c>
      <c r="K9735" s="1" t="str">
        <f>LEFT(Table9[[#This Row],[PCODE]],9)&amp;"0000"&amp;RIGHT(Table9[[#This Row],[PCODE]],3)</f>
        <v>BFA0560020000366</v>
      </c>
      <c r="L9735" s="1">
        <f>LEN(Table9[[#This Row],[rowcapcode3]])</f>
        <v>16</v>
      </c>
      <c r="M9735" s="1" t="str">
        <f>Table9[[#This Row],[ADM2_CODE]]</f>
        <v>BFA056002</v>
      </c>
      <c r="N9735" s="1" t="str">
        <f>Table9[[#This Row],[ADM1_CODE]]</f>
        <v>BFA056</v>
      </c>
    </row>
    <row r="9736" spans="1:14" x14ac:dyDescent="0.25">
      <c r="A9736" s="12">
        <v>14.0373</v>
      </c>
      <c r="B9736" s="12">
        <v>-0.63009999999999999</v>
      </c>
      <c r="C9736" s="1" t="s">
        <v>63</v>
      </c>
      <c r="D9736" s="1" t="s">
        <v>64</v>
      </c>
      <c r="E9736" s="1" t="s">
        <v>148</v>
      </c>
      <c r="F9736" s="1" t="s">
        <v>149</v>
      </c>
      <c r="G9736" s="1" t="s">
        <v>18192</v>
      </c>
      <c r="H9736" s="1" t="s">
        <v>18193</v>
      </c>
      <c r="I9736" s="12">
        <v>0</v>
      </c>
      <c r="J9736" s="1" t="s">
        <v>166</v>
      </c>
      <c r="K9736" s="1" t="str">
        <f>LEFT(Table9[[#This Row],[PCODE]],9)&amp;"0000"&amp;RIGHT(Table9[[#This Row],[PCODE]],3)</f>
        <v>BFA0560030000324</v>
      </c>
      <c r="L9736" s="1">
        <f>LEN(Table9[[#This Row],[rowcapcode3]])</f>
        <v>16</v>
      </c>
      <c r="M9736" s="1" t="str">
        <f>Table9[[#This Row],[ADM2_CODE]]</f>
        <v>BFA056003</v>
      </c>
      <c r="N9736" s="1" t="str">
        <f>Table9[[#This Row],[ADM1_CODE]]</f>
        <v>BFA056</v>
      </c>
    </row>
    <row r="9737" spans="1:14" x14ac:dyDescent="0.25">
      <c r="A9737" s="12">
        <v>14.037800000000001</v>
      </c>
      <c r="B9737" s="12">
        <v>-1.5125999999999999</v>
      </c>
      <c r="C9737" s="1" t="s">
        <v>63</v>
      </c>
      <c r="D9737" s="1" t="s">
        <v>64</v>
      </c>
      <c r="E9737" s="1" t="s">
        <v>148</v>
      </c>
      <c r="F9737" s="1" t="s">
        <v>149</v>
      </c>
      <c r="G9737" s="1" t="s">
        <v>18194</v>
      </c>
      <c r="H9737" s="1" t="s">
        <v>18195</v>
      </c>
      <c r="I9737" s="12">
        <v>0</v>
      </c>
      <c r="J9737" s="1" t="s">
        <v>166</v>
      </c>
      <c r="K9737" s="1" t="str">
        <f>LEFT(Table9[[#This Row],[PCODE]],9)&amp;"0000"&amp;RIGHT(Table9[[#This Row],[PCODE]],3)</f>
        <v>BFA0560030000126</v>
      </c>
      <c r="L9737" s="1">
        <f>LEN(Table9[[#This Row],[rowcapcode3]])</f>
        <v>16</v>
      </c>
      <c r="M9737" s="1" t="str">
        <f>Table9[[#This Row],[ADM2_CODE]]</f>
        <v>BFA056003</v>
      </c>
      <c r="N9737" s="1" t="str">
        <f>Table9[[#This Row],[ADM1_CODE]]</f>
        <v>BFA056</v>
      </c>
    </row>
    <row r="9738" spans="1:14" x14ac:dyDescent="0.25">
      <c r="A9738" s="12">
        <v>14.038600000000001</v>
      </c>
      <c r="B9738" s="12">
        <v>-0.1143</v>
      </c>
      <c r="C9738" s="1" t="s">
        <v>63</v>
      </c>
      <c r="D9738" s="1" t="s">
        <v>64</v>
      </c>
      <c r="E9738" s="1" t="s">
        <v>144</v>
      </c>
      <c r="F9738" s="1" t="s">
        <v>145</v>
      </c>
      <c r="G9738" s="1" t="s">
        <v>18196</v>
      </c>
      <c r="H9738" s="1" t="s">
        <v>18197</v>
      </c>
      <c r="I9738" s="12">
        <v>0</v>
      </c>
      <c r="J9738" s="1" t="s">
        <v>166</v>
      </c>
      <c r="K9738" s="1" t="str">
        <f>LEFT(Table9[[#This Row],[PCODE]],9)&amp;"0000"&amp;RIGHT(Table9[[#This Row],[PCODE]],3)</f>
        <v>BFA0560020000154</v>
      </c>
      <c r="L9738" s="1">
        <f>LEN(Table9[[#This Row],[rowcapcode3]])</f>
        <v>16</v>
      </c>
      <c r="M9738" s="1" t="str">
        <f>Table9[[#This Row],[ADM2_CODE]]</f>
        <v>BFA056002</v>
      </c>
      <c r="N9738" s="1" t="str">
        <f>Table9[[#This Row],[ADM1_CODE]]</f>
        <v>BFA056</v>
      </c>
    </row>
    <row r="9739" spans="1:14" x14ac:dyDescent="0.25">
      <c r="A9739" s="12">
        <v>14.038722999999999</v>
      </c>
      <c r="B9739" s="12">
        <v>0.106789</v>
      </c>
      <c r="C9739" s="1" t="s">
        <v>63</v>
      </c>
      <c r="D9739" s="1" t="s">
        <v>64</v>
      </c>
      <c r="E9739" s="1" t="s">
        <v>144</v>
      </c>
      <c r="F9739" s="1" t="s">
        <v>145</v>
      </c>
      <c r="G9739" s="1" t="s">
        <v>18198</v>
      </c>
      <c r="H9739" s="1" t="s">
        <v>18199</v>
      </c>
      <c r="I9739" s="12">
        <v>0</v>
      </c>
      <c r="J9739" s="1" t="s">
        <v>166</v>
      </c>
      <c r="K9739" s="1" t="str">
        <f>LEFT(Table9[[#This Row],[PCODE]],9)&amp;"0000"&amp;RIGHT(Table9[[#This Row],[PCODE]],3)</f>
        <v>BFA0560020000155</v>
      </c>
      <c r="L9739" s="1">
        <f>LEN(Table9[[#This Row],[rowcapcode3]])</f>
        <v>16</v>
      </c>
      <c r="M9739" s="1" t="str">
        <f>Table9[[#This Row],[ADM2_CODE]]</f>
        <v>BFA056002</v>
      </c>
      <c r="N9739" s="1" t="str">
        <f>Table9[[#This Row],[ADM1_CODE]]</f>
        <v>BFA056</v>
      </c>
    </row>
    <row r="9740" spans="1:14" x14ac:dyDescent="0.25">
      <c r="A9740" s="12">
        <v>14.0389</v>
      </c>
      <c r="B9740" s="12">
        <v>-2.6888999999999998</v>
      </c>
      <c r="C9740" s="1" t="s">
        <v>55</v>
      </c>
      <c r="D9740" s="1" t="s">
        <v>56</v>
      </c>
      <c r="E9740" s="1" t="s">
        <v>150</v>
      </c>
      <c r="F9740" s="1" t="s">
        <v>151</v>
      </c>
      <c r="G9740" s="1" t="s">
        <v>18200</v>
      </c>
      <c r="H9740" s="1" t="s">
        <v>18201</v>
      </c>
      <c r="I9740" s="12">
        <v>0</v>
      </c>
      <c r="J9740" s="1" t="s">
        <v>166</v>
      </c>
      <c r="K9740" s="1" t="str">
        <f>LEFT(Table9[[#This Row],[PCODE]],9)&amp;"0000"&amp;RIGHT(Table9[[#This Row],[PCODE]],3)</f>
        <v>BFA0540030000364</v>
      </c>
      <c r="L9740" s="1">
        <f>LEN(Table9[[#This Row],[rowcapcode3]])</f>
        <v>16</v>
      </c>
      <c r="M9740" s="1" t="str">
        <f>Table9[[#This Row],[ADM2_CODE]]</f>
        <v>BFA054003</v>
      </c>
      <c r="N9740" s="1" t="str">
        <f>Table9[[#This Row],[ADM1_CODE]]</f>
        <v>BFA054</v>
      </c>
    </row>
    <row r="9741" spans="1:14" x14ac:dyDescent="0.25">
      <c r="A9741" s="12">
        <v>14.039400000000001</v>
      </c>
      <c r="B9741" s="12">
        <v>0.21160000000000001</v>
      </c>
      <c r="C9741" s="1" t="s">
        <v>63</v>
      </c>
      <c r="D9741" s="1" t="s">
        <v>64</v>
      </c>
      <c r="E9741" s="1" t="s">
        <v>144</v>
      </c>
      <c r="F9741" s="1" t="s">
        <v>145</v>
      </c>
      <c r="G9741" s="1" t="s">
        <v>18202</v>
      </c>
      <c r="H9741" s="1" t="s">
        <v>18203</v>
      </c>
      <c r="I9741" s="12">
        <v>0</v>
      </c>
      <c r="J9741" s="1" t="s">
        <v>166</v>
      </c>
      <c r="K9741" s="1" t="str">
        <f>LEFT(Table9[[#This Row],[PCODE]],9)&amp;"0000"&amp;RIGHT(Table9[[#This Row],[PCODE]],3)</f>
        <v>BFA0560020000320</v>
      </c>
      <c r="L9741" s="1">
        <f>LEN(Table9[[#This Row],[rowcapcode3]])</f>
        <v>16</v>
      </c>
      <c r="M9741" s="1" t="str">
        <f>Table9[[#This Row],[ADM2_CODE]]</f>
        <v>BFA056002</v>
      </c>
      <c r="N9741" s="1" t="str">
        <f>Table9[[#This Row],[ADM1_CODE]]</f>
        <v>BFA056</v>
      </c>
    </row>
    <row r="9742" spans="1:14" x14ac:dyDescent="0.25">
      <c r="A9742" s="12">
        <v>14.0402</v>
      </c>
      <c r="B9742" s="12">
        <v>-0.309</v>
      </c>
      <c r="C9742" s="1" t="s">
        <v>63</v>
      </c>
      <c r="D9742" s="1" t="s">
        <v>64</v>
      </c>
      <c r="E9742" s="1" t="s">
        <v>144</v>
      </c>
      <c r="F9742" s="1" t="s">
        <v>145</v>
      </c>
      <c r="G9742" s="1" t="s">
        <v>18204</v>
      </c>
      <c r="H9742" s="1" t="s">
        <v>18205</v>
      </c>
      <c r="I9742" s="12">
        <v>0</v>
      </c>
      <c r="J9742" s="1" t="s">
        <v>166</v>
      </c>
      <c r="K9742" s="1" t="str">
        <f>LEFT(Table9[[#This Row],[PCODE]],9)&amp;"0000"&amp;RIGHT(Table9[[#This Row],[PCODE]],3)</f>
        <v>BFA0560020000052</v>
      </c>
      <c r="L9742" s="1">
        <f>LEN(Table9[[#This Row],[rowcapcode3]])</f>
        <v>16</v>
      </c>
      <c r="M9742" s="1" t="str">
        <f>Table9[[#This Row],[ADM2_CODE]]</f>
        <v>BFA056002</v>
      </c>
      <c r="N9742" s="1" t="str">
        <f>Table9[[#This Row],[ADM1_CODE]]</f>
        <v>BFA056</v>
      </c>
    </row>
    <row r="9743" spans="1:14" x14ac:dyDescent="0.25">
      <c r="A9743" s="12">
        <v>14.042299999999999</v>
      </c>
      <c r="B9743" s="12">
        <v>-0.45950000000000002</v>
      </c>
      <c r="C9743" s="1" t="s">
        <v>63</v>
      </c>
      <c r="D9743" s="1" t="s">
        <v>64</v>
      </c>
      <c r="E9743" s="1" t="s">
        <v>144</v>
      </c>
      <c r="F9743" s="1" t="s">
        <v>145</v>
      </c>
      <c r="G9743" s="1" t="s">
        <v>18206</v>
      </c>
      <c r="H9743" s="1" t="s">
        <v>2125</v>
      </c>
      <c r="I9743" s="12">
        <v>0</v>
      </c>
      <c r="J9743" s="1" t="s">
        <v>166</v>
      </c>
      <c r="K9743" s="1" t="str">
        <f>LEFT(Table9[[#This Row],[PCODE]],9)&amp;"0000"&amp;RIGHT(Table9[[#This Row],[PCODE]],3)</f>
        <v>BFA0560020000330</v>
      </c>
      <c r="L9743" s="1">
        <f>LEN(Table9[[#This Row],[rowcapcode3]])</f>
        <v>16</v>
      </c>
      <c r="M9743" s="1" t="str">
        <f>Table9[[#This Row],[ADM2_CODE]]</f>
        <v>BFA056002</v>
      </c>
      <c r="N9743" s="1" t="str">
        <f>Table9[[#This Row],[ADM1_CODE]]</f>
        <v>BFA056</v>
      </c>
    </row>
    <row r="9744" spans="1:14" x14ac:dyDescent="0.25">
      <c r="A9744" s="12">
        <v>14.043100000000001</v>
      </c>
      <c r="B9744" s="12">
        <v>-0.93389999999999995</v>
      </c>
      <c r="C9744" s="1" t="s">
        <v>63</v>
      </c>
      <c r="D9744" s="1" t="s">
        <v>64</v>
      </c>
      <c r="E9744" s="1" t="s">
        <v>148</v>
      </c>
      <c r="F9744" s="1" t="s">
        <v>149</v>
      </c>
      <c r="G9744" s="1" t="s">
        <v>18207</v>
      </c>
      <c r="H9744" s="1" t="s">
        <v>18208</v>
      </c>
      <c r="I9744" s="12">
        <v>0</v>
      </c>
      <c r="J9744" s="1" t="s">
        <v>166</v>
      </c>
      <c r="K9744" s="1" t="str">
        <f>LEFT(Table9[[#This Row],[PCODE]],9)&amp;"0000"&amp;RIGHT(Table9[[#This Row],[PCODE]],3)</f>
        <v>BFA0560030000003</v>
      </c>
      <c r="L9744" s="1">
        <f>LEN(Table9[[#This Row],[rowcapcode3]])</f>
        <v>16</v>
      </c>
      <c r="M9744" s="1" t="str">
        <f>Table9[[#This Row],[ADM2_CODE]]</f>
        <v>BFA056003</v>
      </c>
      <c r="N9744" s="1" t="str">
        <f>Table9[[#This Row],[ADM1_CODE]]</f>
        <v>BFA056</v>
      </c>
    </row>
    <row r="9745" spans="1:14" x14ac:dyDescent="0.25">
      <c r="A9745" s="12">
        <v>14.0433</v>
      </c>
      <c r="B9745" s="12">
        <v>-2.2200000000000002</v>
      </c>
      <c r="C9745" s="1" t="s">
        <v>55</v>
      </c>
      <c r="D9745" s="1" t="s">
        <v>56</v>
      </c>
      <c r="E9745" s="1" t="s">
        <v>102</v>
      </c>
      <c r="F9745" s="1" t="s">
        <v>103</v>
      </c>
      <c r="G9745" s="1" t="s">
        <v>18209</v>
      </c>
      <c r="H9745" s="1" t="s">
        <v>18210</v>
      </c>
      <c r="I9745" s="12">
        <v>0</v>
      </c>
      <c r="J9745" s="1" t="s">
        <v>166</v>
      </c>
      <c r="K9745" s="1" t="str">
        <f>LEFT(Table9[[#This Row],[PCODE]],9)&amp;"0000"&amp;RIGHT(Table9[[#This Row],[PCODE]],3)</f>
        <v>BFA0540010000145</v>
      </c>
      <c r="L9745" s="1">
        <f>LEN(Table9[[#This Row],[rowcapcode3]])</f>
        <v>16</v>
      </c>
      <c r="M9745" s="1" t="str">
        <f>Table9[[#This Row],[ADM2_CODE]]</f>
        <v>BFA054001</v>
      </c>
      <c r="N9745" s="1" t="str">
        <f>Table9[[#This Row],[ADM1_CODE]]</f>
        <v>BFA054</v>
      </c>
    </row>
    <row r="9746" spans="1:14" x14ac:dyDescent="0.25">
      <c r="A9746" s="12">
        <v>14.043900000000001</v>
      </c>
      <c r="B9746" s="12">
        <v>-1.2688999999999999</v>
      </c>
      <c r="C9746" s="1" t="s">
        <v>63</v>
      </c>
      <c r="D9746" s="1" t="s">
        <v>64</v>
      </c>
      <c r="E9746" s="1" t="s">
        <v>148</v>
      </c>
      <c r="F9746" s="1" t="s">
        <v>149</v>
      </c>
      <c r="G9746" s="1" t="s">
        <v>18211</v>
      </c>
      <c r="H9746" s="1" t="s">
        <v>18212</v>
      </c>
      <c r="I9746" s="12">
        <v>0</v>
      </c>
      <c r="J9746" s="1" t="s">
        <v>166</v>
      </c>
      <c r="K9746" s="1" t="str">
        <f>LEFT(Table9[[#This Row],[PCODE]],9)&amp;"0000"&amp;RIGHT(Table9[[#This Row],[PCODE]],3)</f>
        <v>BFA0560030000374</v>
      </c>
      <c r="L9746" s="1">
        <f>LEN(Table9[[#This Row],[rowcapcode3]])</f>
        <v>16</v>
      </c>
      <c r="M9746" s="1" t="str">
        <f>Table9[[#This Row],[ADM2_CODE]]</f>
        <v>BFA056003</v>
      </c>
      <c r="N9746" s="1" t="str">
        <f>Table9[[#This Row],[ADM1_CODE]]</f>
        <v>BFA056</v>
      </c>
    </row>
    <row r="9747" spans="1:14" x14ac:dyDescent="0.25">
      <c r="A9747" s="12">
        <v>14.0444</v>
      </c>
      <c r="B9747" s="12">
        <v>-1.5327999999999999</v>
      </c>
      <c r="C9747" s="1" t="s">
        <v>63</v>
      </c>
      <c r="D9747" s="1" t="s">
        <v>64</v>
      </c>
      <c r="E9747" s="1" t="s">
        <v>148</v>
      </c>
      <c r="F9747" s="1" t="s">
        <v>149</v>
      </c>
      <c r="G9747" s="1" t="s">
        <v>18213</v>
      </c>
      <c r="H9747" s="1" t="s">
        <v>18214</v>
      </c>
      <c r="I9747" s="12">
        <v>0</v>
      </c>
      <c r="J9747" s="1" t="s">
        <v>166</v>
      </c>
      <c r="K9747" s="1" t="str">
        <f>LEFT(Table9[[#This Row],[PCODE]],9)&amp;"0000"&amp;RIGHT(Table9[[#This Row],[PCODE]],3)</f>
        <v>BFA0560030000150</v>
      </c>
      <c r="L9747" s="1">
        <f>LEN(Table9[[#This Row],[rowcapcode3]])</f>
        <v>16</v>
      </c>
      <c r="M9747" s="1" t="str">
        <f>Table9[[#This Row],[ADM2_CODE]]</f>
        <v>BFA056003</v>
      </c>
      <c r="N9747" s="1" t="str">
        <f>Table9[[#This Row],[ADM1_CODE]]</f>
        <v>BFA056</v>
      </c>
    </row>
    <row r="9748" spans="1:14" x14ac:dyDescent="0.25">
      <c r="A9748" s="12">
        <v>14.044485999999999</v>
      </c>
      <c r="B9748" s="12">
        <v>-0.2293</v>
      </c>
      <c r="C9748" s="1" t="s">
        <v>63</v>
      </c>
      <c r="D9748" s="1" t="s">
        <v>64</v>
      </c>
      <c r="E9748" s="1" t="s">
        <v>144</v>
      </c>
      <c r="F9748" s="1" t="s">
        <v>145</v>
      </c>
      <c r="G9748" s="1" t="s">
        <v>18215</v>
      </c>
      <c r="H9748" s="1" t="s">
        <v>6215</v>
      </c>
      <c r="I9748" s="12">
        <v>0</v>
      </c>
      <c r="J9748" s="1" t="s">
        <v>166</v>
      </c>
      <c r="K9748" s="1" t="str">
        <f>LEFT(Table9[[#This Row],[PCODE]],9)&amp;"0000"&amp;RIGHT(Table9[[#This Row],[PCODE]],3)</f>
        <v>BFA0560020000213</v>
      </c>
      <c r="L9748" s="1">
        <f>LEN(Table9[[#This Row],[rowcapcode3]])</f>
        <v>16</v>
      </c>
      <c r="M9748" s="1" t="str">
        <f>Table9[[#This Row],[ADM2_CODE]]</f>
        <v>BFA056002</v>
      </c>
      <c r="N9748" s="1" t="str">
        <f>Table9[[#This Row],[ADM1_CODE]]</f>
        <v>BFA056</v>
      </c>
    </row>
    <row r="9749" spans="1:14" x14ac:dyDescent="0.25">
      <c r="A9749" s="12">
        <v>14.044663999999999</v>
      </c>
      <c r="B9749" s="12">
        <v>0.162189</v>
      </c>
      <c r="C9749" s="1" t="s">
        <v>63</v>
      </c>
      <c r="D9749" s="1" t="s">
        <v>64</v>
      </c>
      <c r="E9749" s="1" t="s">
        <v>144</v>
      </c>
      <c r="F9749" s="1" t="s">
        <v>145</v>
      </c>
      <c r="G9749" s="1" t="s">
        <v>18216</v>
      </c>
      <c r="H9749" s="1" t="s">
        <v>18217</v>
      </c>
      <c r="I9749" s="12">
        <v>0</v>
      </c>
      <c r="J9749" s="1" t="s">
        <v>166</v>
      </c>
      <c r="K9749" s="1" t="str">
        <f>LEFT(Table9[[#This Row],[PCODE]],9)&amp;"0000"&amp;RIGHT(Table9[[#This Row],[PCODE]],3)</f>
        <v>BFA0560020000106</v>
      </c>
      <c r="L9749" s="1">
        <f>LEN(Table9[[#This Row],[rowcapcode3]])</f>
        <v>16</v>
      </c>
      <c r="M9749" s="1" t="str">
        <f>Table9[[#This Row],[ADM2_CODE]]</f>
        <v>BFA056002</v>
      </c>
      <c r="N9749" s="1" t="str">
        <f>Table9[[#This Row],[ADM1_CODE]]</f>
        <v>BFA056</v>
      </c>
    </row>
    <row r="9750" spans="1:14" x14ac:dyDescent="0.25">
      <c r="A9750" s="12">
        <v>14.0457</v>
      </c>
      <c r="B9750" s="12">
        <v>-1.4537</v>
      </c>
      <c r="C9750" s="1" t="s">
        <v>63</v>
      </c>
      <c r="D9750" s="1" t="s">
        <v>64</v>
      </c>
      <c r="E9750" s="1" t="s">
        <v>148</v>
      </c>
      <c r="F9750" s="1" t="s">
        <v>149</v>
      </c>
      <c r="G9750" s="1" t="s">
        <v>18218</v>
      </c>
      <c r="H9750" s="1" t="s">
        <v>18219</v>
      </c>
      <c r="I9750" s="12">
        <v>0</v>
      </c>
      <c r="J9750" s="1" t="s">
        <v>166</v>
      </c>
      <c r="K9750" s="1" t="str">
        <f>LEFT(Table9[[#This Row],[PCODE]],9)&amp;"0000"&amp;RIGHT(Table9[[#This Row],[PCODE]],3)</f>
        <v>BFA0560030000354</v>
      </c>
      <c r="L9750" s="1">
        <f>LEN(Table9[[#This Row],[rowcapcode3]])</f>
        <v>16</v>
      </c>
      <c r="M9750" s="1" t="str">
        <f>Table9[[#This Row],[ADM2_CODE]]</f>
        <v>BFA056003</v>
      </c>
      <c r="N9750" s="1" t="str">
        <f>Table9[[#This Row],[ADM1_CODE]]</f>
        <v>BFA056</v>
      </c>
    </row>
    <row r="9751" spans="1:14" x14ac:dyDescent="0.25">
      <c r="A9751" s="12">
        <v>14.045875000000001</v>
      </c>
      <c r="B9751" s="12">
        <v>-0.582372</v>
      </c>
      <c r="C9751" s="1" t="s">
        <v>63</v>
      </c>
      <c r="D9751" s="1" t="s">
        <v>64</v>
      </c>
      <c r="E9751" s="1" t="s">
        <v>148</v>
      </c>
      <c r="F9751" s="1" t="s">
        <v>149</v>
      </c>
      <c r="G9751" s="1" t="s">
        <v>18220</v>
      </c>
      <c r="H9751" s="1" t="s">
        <v>18221</v>
      </c>
      <c r="I9751" s="12">
        <v>0</v>
      </c>
      <c r="J9751" s="1" t="s">
        <v>166</v>
      </c>
      <c r="K9751" s="1" t="str">
        <f>LEFT(Table9[[#This Row],[PCODE]],9)&amp;"0000"&amp;RIGHT(Table9[[#This Row],[PCODE]],3)</f>
        <v>BFA0560030000134</v>
      </c>
      <c r="L9751" s="1">
        <f>LEN(Table9[[#This Row],[rowcapcode3]])</f>
        <v>16</v>
      </c>
      <c r="M9751" s="1" t="str">
        <f>Table9[[#This Row],[ADM2_CODE]]</f>
        <v>BFA056003</v>
      </c>
      <c r="N9751" s="1" t="str">
        <f>Table9[[#This Row],[ADM1_CODE]]</f>
        <v>BFA056</v>
      </c>
    </row>
    <row r="9752" spans="1:14" x14ac:dyDescent="0.25">
      <c r="A9752" s="12">
        <v>14.0459</v>
      </c>
      <c r="B9752" s="12">
        <v>-1.0630999999999999</v>
      </c>
      <c r="C9752" s="1" t="s">
        <v>63</v>
      </c>
      <c r="D9752" s="1" t="s">
        <v>64</v>
      </c>
      <c r="E9752" s="1" t="s">
        <v>148</v>
      </c>
      <c r="F9752" s="1" t="s">
        <v>149</v>
      </c>
      <c r="G9752" s="1" t="s">
        <v>18222</v>
      </c>
      <c r="H9752" s="1" t="s">
        <v>18223</v>
      </c>
      <c r="I9752" s="12">
        <v>0</v>
      </c>
      <c r="J9752" s="1" t="s">
        <v>166</v>
      </c>
      <c r="K9752" s="1" t="str">
        <f>LEFT(Table9[[#This Row],[PCODE]],9)&amp;"0000"&amp;RIGHT(Table9[[#This Row],[PCODE]],3)</f>
        <v>BFA0560030000210</v>
      </c>
      <c r="L9752" s="1">
        <f>LEN(Table9[[#This Row],[rowcapcode3]])</f>
        <v>16</v>
      </c>
      <c r="M9752" s="1" t="str">
        <f>Table9[[#This Row],[ADM2_CODE]]</f>
        <v>BFA056003</v>
      </c>
      <c r="N9752" s="1" t="str">
        <f>Table9[[#This Row],[ADM1_CODE]]</f>
        <v>BFA056</v>
      </c>
    </row>
    <row r="9753" spans="1:14" x14ac:dyDescent="0.25">
      <c r="A9753" s="12">
        <v>14.0464</v>
      </c>
      <c r="B9753" s="12">
        <v>-2.5284</v>
      </c>
      <c r="C9753" s="1" t="s">
        <v>55</v>
      </c>
      <c r="D9753" s="1" t="s">
        <v>56</v>
      </c>
      <c r="E9753" s="1" t="s">
        <v>102</v>
      </c>
      <c r="F9753" s="1" t="s">
        <v>103</v>
      </c>
      <c r="G9753" s="1" t="s">
        <v>18224</v>
      </c>
      <c r="H9753" s="1" t="s">
        <v>18225</v>
      </c>
      <c r="I9753" s="12">
        <v>0</v>
      </c>
      <c r="J9753" s="1" t="s">
        <v>166</v>
      </c>
      <c r="K9753" s="1" t="str">
        <f>LEFT(Table9[[#This Row],[PCODE]],9)&amp;"0000"&amp;RIGHT(Table9[[#This Row],[PCODE]],3)</f>
        <v>BFA0540010000087</v>
      </c>
      <c r="L9753" s="1">
        <f>LEN(Table9[[#This Row],[rowcapcode3]])</f>
        <v>16</v>
      </c>
      <c r="M9753" s="1" t="str">
        <f>Table9[[#This Row],[ADM2_CODE]]</f>
        <v>BFA054001</v>
      </c>
      <c r="N9753" s="1" t="str">
        <f>Table9[[#This Row],[ADM1_CODE]]</f>
        <v>BFA054</v>
      </c>
    </row>
    <row r="9754" spans="1:14" x14ac:dyDescent="0.25">
      <c r="A9754" s="12">
        <v>14.0472</v>
      </c>
      <c r="B9754" s="12">
        <v>-0.7177</v>
      </c>
      <c r="C9754" s="1" t="s">
        <v>63</v>
      </c>
      <c r="D9754" s="1" t="s">
        <v>64</v>
      </c>
      <c r="E9754" s="1" t="s">
        <v>148</v>
      </c>
      <c r="F9754" s="1" t="s">
        <v>149</v>
      </c>
      <c r="G9754" s="1" t="s">
        <v>18226</v>
      </c>
      <c r="H9754" s="1" t="s">
        <v>18227</v>
      </c>
      <c r="I9754" s="12">
        <v>0</v>
      </c>
      <c r="J9754" s="1" t="s">
        <v>166</v>
      </c>
      <c r="K9754" s="1" t="str">
        <f>LEFT(Table9[[#This Row],[PCODE]],9)&amp;"0000"&amp;RIGHT(Table9[[#This Row],[PCODE]],3)</f>
        <v>BFA0560030000132</v>
      </c>
      <c r="L9754" s="1">
        <f>LEN(Table9[[#This Row],[rowcapcode3]])</f>
        <v>16</v>
      </c>
      <c r="M9754" s="1" t="str">
        <f>Table9[[#This Row],[ADM2_CODE]]</f>
        <v>BFA056003</v>
      </c>
      <c r="N9754" s="1" t="str">
        <f>Table9[[#This Row],[ADM1_CODE]]</f>
        <v>BFA056</v>
      </c>
    </row>
    <row r="9755" spans="1:14" x14ac:dyDescent="0.25">
      <c r="A9755" s="12">
        <v>14.047502</v>
      </c>
      <c r="B9755" s="12">
        <v>-2.7614260000000002</v>
      </c>
      <c r="C9755" s="1" t="s">
        <v>55</v>
      </c>
      <c r="D9755" s="1" t="s">
        <v>56</v>
      </c>
      <c r="E9755" s="1" t="s">
        <v>150</v>
      </c>
      <c r="F9755" s="1" t="s">
        <v>151</v>
      </c>
      <c r="G9755" s="1" t="s">
        <v>18228</v>
      </c>
      <c r="H9755" s="1" t="s">
        <v>18229</v>
      </c>
      <c r="I9755" s="12">
        <v>4</v>
      </c>
      <c r="J9755" s="1" t="s">
        <v>288</v>
      </c>
      <c r="K9755" s="1" t="str">
        <f>LEFT(Table9[[#This Row],[PCODE]],9)&amp;"0000"&amp;RIGHT(Table9[[#This Row],[PCODE]],3)</f>
        <v>BFA0540030000159</v>
      </c>
      <c r="L9755" s="1">
        <f>LEN(Table9[[#This Row],[rowcapcode3]])</f>
        <v>16</v>
      </c>
      <c r="M9755" s="1" t="str">
        <f>Table9[[#This Row],[ADM2_CODE]]</f>
        <v>BFA054003</v>
      </c>
      <c r="N9755" s="1" t="str">
        <f>Table9[[#This Row],[ADM1_CODE]]</f>
        <v>BFA054</v>
      </c>
    </row>
    <row r="9756" spans="1:14" x14ac:dyDescent="0.25">
      <c r="A9756" s="12">
        <v>14.047800000000001</v>
      </c>
      <c r="B9756" s="12">
        <v>-1.6629</v>
      </c>
      <c r="C9756" s="1" t="s">
        <v>63</v>
      </c>
      <c r="D9756" s="1" t="s">
        <v>64</v>
      </c>
      <c r="E9756" s="1" t="s">
        <v>148</v>
      </c>
      <c r="F9756" s="1" t="s">
        <v>149</v>
      </c>
      <c r="G9756" s="1" t="s">
        <v>18230</v>
      </c>
      <c r="H9756" s="1" t="s">
        <v>18231</v>
      </c>
      <c r="I9756" s="12">
        <v>0</v>
      </c>
      <c r="J9756" s="1" t="s">
        <v>166</v>
      </c>
      <c r="K9756" s="1" t="str">
        <f>LEFT(Table9[[#This Row],[PCODE]],9)&amp;"0000"&amp;RIGHT(Table9[[#This Row],[PCODE]],3)</f>
        <v>BFA0560030000313</v>
      </c>
      <c r="L9756" s="1">
        <f>LEN(Table9[[#This Row],[rowcapcode3]])</f>
        <v>16</v>
      </c>
      <c r="M9756" s="1" t="str">
        <f>Table9[[#This Row],[ADM2_CODE]]</f>
        <v>BFA056003</v>
      </c>
      <c r="N9756" s="1" t="str">
        <f>Table9[[#This Row],[ADM1_CODE]]</f>
        <v>BFA056</v>
      </c>
    </row>
    <row r="9757" spans="1:14" x14ac:dyDescent="0.25">
      <c r="A9757" s="12">
        <v>14.0482</v>
      </c>
      <c r="B9757" s="12">
        <v>-2.7105000000000001</v>
      </c>
      <c r="C9757" s="1" t="s">
        <v>55</v>
      </c>
      <c r="D9757" s="1" t="s">
        <v>56</v>
      </c>
      <c r="E9757" s="1" t="s">
        <v>150</v>
      </c>
      <c r="F9757" s="1" t="s">
        <v>151</v>
      </c>
      <c r="G9757" s="1" t="s">
        <v>18232</v>
      </c>
      <c r="H9757" s="1" t="s">
        <v>18233</v>
      </c>
      <c r="I9757" s="12">
        <v>0</v>
      </c>
      <c r="J9757" s="1" t="s">
        <v>166</v>
      </c>
      <c r="K9757" s="1" t="str">
        <f>LEFT(Table9[[#This Row],[PCODE]],9)&amp;"0000"&amp;RIGHT(Table9[[#This Row],[PCODE]],3)</f>
        <v>BFA0540030000108</v>
      </c>
      <c r="L9757" s="1">
        <f>LEN(Table9[[#This Row],[rowcapcode3]])</f>
        <v>16</v>
      </c>
      <c r="M9757" s="1" t="str">
        <f>Table9[[#This Row],[ADM2_CODE]]</f>
        <v>BFA054003</v>
      </c>
      <c r="N9757" s="1" t="str">
        <f>Table9[[#This Row],[ADM1_CODE]]</f>
        <v>BFA054</v>
      </c>
    </row>
    <row r="9758" spans="1:14" x14ac:dyDescent="0.25">
      <c r="A9758" s="12">
        <v>14.0482</v>
      </c>
      <c r="B9758" s="12">
        <v>-2.3410000000000002</v>
      </c>
      <c r="C9758" s="1" t="s">
        <v>55</v>
      </c>
      <c r="D9758" s="1" t="s">
        <v>56</v>
      </c>
      <c r="E9758" s="1" t="s">
        <v>102</v>
      </c>
      <c r="F9758" s="1" t="s">
        <v>103</v>
      </c>
      <c r="G9758" s="1" t="s">
        <v>18234</v>
      </c>
      <c r="H9758" s="1" t="s">
        <v>18135</v>
      </c>
      <c r="I9758" s="12">
        <v>0</v>
      </c>
      <c r="J9758" s="1" t="s">
        <v>166</v>
      </c>
      <c r="K9758" s="1" t="str">
        <f>LEFT(Table9[[#This Row],[PCODE]],9)&amp;"0000"&amp;RIGHT(Table9[[#This Row],[PCODE]],3)</f>
        <v>BFA0540010000127</v>
      </c>
      <c r="L9758" s="1">
        <f>LEN(Table9[[#This Row],[rowcapcode3]])</f>
        <v>16</v>
      </c>
      <c r="M9758" s="1" t="str">
        <f>Table9[[#This Row],[ADM2_CODE]]</f>
        <v>BFA054001</v>
      </c>
      <c r="N9758" s="1" t="str">
        <f>Table9[[#This Row],[ADM1_CODE]]</f>
        <v>BFA054</v>
      </c>
    </row>
    <row r="9759" spans="1:14" x14ac:dyDescent="0.25">
      <c r="A9759" s="12">
        <v>14.0489</v>
      </c>
      <c r="B9759" s="12">
        <v>-0.7984</v>
      </c>
      <c r="C9759" s="1" t="s">
        <v>63</v>
      </c>
      <c r="D9759" s="1" t="s">
        <v>64</v>
      </c>
      <c r="E9759" s="1" t="s">
        <v>148</v>
      </c>
      <c r="F9759" s="1" t="s">
        <v>149</v>
      </c>
      <c r="G9759" s="1" t="s">
        <v>18235</v>
      </c>
      <c r="H9759" s="1" t="s">
        <v>18236</v>
      </c>
      <c r="I9759" s="12">
        <v>0</v>
      </c>
      <c r="J9759" s="1" t="s">
        <v>166</v>
      </c>
      <c r="K9759" s="1" t="str">
        <f>LEFT(Table9[[#This Row],[PCODE]],9)&amp;"0000"&amp;RIGHT(Table9[[#This Row],[PCODE]],3)</f>
        <v>BFA0560030000092</v>
      </c>
      <c r="L9759" s="1">
        <f>LEN(Table9[[#This Row],[rowcapcode3]])</f>
        <v>16</v>
      </c>
      <c r="M9759" s="1" t="str">
        <f>Table9[[#This Row],[ADM2_CODE]]</f>
        <v>BFA056003</v>
      </c>
      <c r="N9759" s="1" t="str">
        <f>Table9[[#This Row],[ADM1_CODE]]</f>
        <v>BFA056</v>
      </c>
    </row>
    <row r="9760" spans="1:14" x14ac:dyDescent="0.25">
      <c r="A9760" s="12">
        <v>14.049756</v>
      </c>
      <c r="B9760" s="12">
        <v>9.3925999999999996E-2</v>
      </c>
      <c r="C9760" s="1" t="s">
        <v>63</v>
      </c>
      <c r="D9760" s="1" t="s">
        <v>64</v>
      </c>
      <c r="E9760" s="1" t="s">
        <v>144</v>
      </c>
      <c r="F9760" s="1" t="s">
        <v>145</v>
      </c>
      <c r="G9760" s="1" t="s">
        <v>18237</v>
      </c>
      <c r="H9760" s="1" t="s">
        <v>18238</v>
      </c>
      <c r="I9760" s="12">
        <v>0</v>
      </c>
      <c r="J9760" s="1" t="s">
        <v>166</v>
      </c>
      <c r="K9760" s="1" t="str">
        <f>LEFT(Table9[[#This Row],[PCODE]],9)&amp;"0000"&amp;RIGHT(Table9[[#This Row],[PCODE]],3)</f>
        <v>BFA0560020000214</v>
      </c>
      <c r="L9760" s="1">
        <f>LEN(Table9[[#This Row],[rowcapcode3]])</f>
        <v>16</v>
      </c>
      <c r="M9760" s="1" t="str">
        <f>Table9[[#This Row],[ADM2_CODE]]</f>
        <v>BFA056002</v>
      </c>
      <c r="N9760" s="1" t="str">
        <f>Table9[[#This Row],[ADM1_CODE]]</f>
        <v>BFA056</v>
      </c>
    </row>
    <row r="9761" spans="1:14" x14ac:dyDescent="0.25">
      <c r="A9761" s="12">
        <v>14.049899999999999</v>
      </c>
      <c r="B9761" s="12">
        <v>-1.3909</v>
      </c>
      <c r="C9761" s="1" t="s">
        <v>63</v>
      </c>
      <c r="D9761" s="1" t="s">
        <v>64</v>
      </c>
      <c r="E9761" s="1" t="s">
        <v>148</v>
      </c>
      <c r="F9761" s="1" t="s">
        <v>149</v>
      </c>
      <c r="G9761" s="1" t="s">
        <v>18239</v>
      </c>
      <c r="H9761" s="1" t="s">
        <v>18240</v>
      </c>
      <c r="I9761" s="12">
        <v>0</v>
      </c>
      <c r="J9761" s="1" t="s">
        <v>166</v>
      </c>
      <c r="K9761" s="1" t="str">
        <f>LEFT(Table9[[#This Row],[PCODE]],9)&amp;"0000"&amp;RIGHT(Table9[[#This Row],[PCODE]],3)</f>
        <v>BFA0560030000011</v>
      </c>
      <c r="L9761" s="1">
        <f>LEN(Table9[[#This Row],[rowcapcode3]])</f>
        <v>16</v>
      </c>
      <c r="M9761" s="1" t="str">
        <f>Table9[[#This Row],[ADM2_CODE]]</f>
        <v>BFA056003</v>
      </c>
      <c r="N9761" s="1" t="str">
        <f>Table9[[#This Row],[ADM1_CODE]]</f>
        <v>BFA056</v>
      </c>
    </row>
    <row r="9762" spans="1:14" x14ac:dyDescent="0.25">
      <c r="A9762" s="12">
        <v>14.05</v>
      </c>
      <c r="B9762" s="12">
        <v>-1.55</v>
      </c>
      <c r="C9762" s="1" t="s">
        <v>63</v>
      </c>
      <c r="D9762" s="1" t="s">
        <v>64</v>
      </c>
      <c r="E9762" s="1" t="s">
        <v>148</v>
      </c>
      <c r="F9762" s="1" t="s">
        <v>149</v>
      </c>
      <c r="G9762" s="1" t="s">
        <v>18241</v>
      </c>
      <c r="H9762" s="1" t="s">
        <v>18214</v>
      </c>
      <c r="I9762" s="12">
        <v>0</v>
      </c>
      <c r="J9762" s="1" t="s">
        <v>166</v>
      </c>
      <c r="K9762" s="1" t="str">
        <f>LEFT(Table9[[#This Row],[PCODE]],9)&amp;"0000"&amp;RIGHT(Table9[[#This Row],[PCODE]],3)</f>
        <v>BFA0560030000151</v>
      </c>
      <c r="L9762" s="1">
        <f>LEN(Table9[[#This Row],[rowcapcode3]])</f>
        <v>16</v>
      </c>
      <c r="M9762" s="1" t="str">
        <f>Table9[[#This Row],[ADM2_CODE]]</f>
        <v>BFA056003</v>
      </c>
      <c r="N9762" s="1" t="str">
        <f>Table9[[#This Row],[ADM1_CODE]]</f>
        <v>BFA056</v>
      </c>
    </row>
    <row r="9763" spans="1:14" x14ac:dyDescent="0.25">
      <c r="A9763" s="12">
        <v>14.05</v>
      </c>
      <c r="B9763" s="12">
        <v>-0.16666700000000001</v>
      </c>
      <c r="C9763" s="1" t="s">
        <v>63</v>
      </c>
      <c r="D9763" s="1" t="s">
        <v>64</v>
      </c>
      <c r="E9763" s="1" t="s">
        <v>144</v>
      </c>
      <c r="F9763" s="1" t="s">
        <v>145</v>
      </c>
      <c r="G9763" s="1" t="s">
        <v>18242</v>
      </c>
      <c r="H9763" s="1" t="s">
        <v>18243</v>
      </c>
      <c r="I9763" s="12">
        <v>0</v>
      </c>
      <c r="J9763" s="1" t="s">
        <v>166</v>
      </c>
      <c r="K9763" s="1" t="str">
        <f>LEFT(Table9[[#This Row],[PCODE]],9)&amp;"0000"&amp;RIGHT(Table9[[#This Row],[PCODE]],3)</f>
        <v>BFA0560020000350</v>
      </c>
      <c r="L9763" s="1">
        <f>LEN(Table9[[#This Row],[rowcapcode3]])</f>
        <v>16</v>
      </c>
      <c r="M9763" s="1" t="str">
        <f>Table9[[#This Row],[ADM2_CODE]]</f>
        <v>BFA056002</v>
      </c>
      <c r="N9763" s="1" t="str">
        <f>Table9[[#This Row],[ADM1_CODE]]</f>
        <v>BFA056</v>
      </c>
    </row>
    <row r="9764" spans="1:14" x14ac:dyDescent="0.25">
      <c r="A9764" s="12">
        <v>14.05</v>
      </c>
      <c r="B9764" s="12">
        <v>-3.3333000000000002E-2</v>
      </c>
      <c r="C9764" s="1" t="s">
        <v>63</v>
      </c>
      <c r="D9764" s="1" t="s">
        <v>64</v>
      </c>
      <c r="E9764" s="1" t="s">
        <v>144</v>
      </c>
      <c r="F9764" s="1" t="s">
        <v>145</v>
      </c>
      <c r="G9764" s="1" t="s">
        <v>18244</v>
      </c>
      <c r="H9764" s="1" t="s">
        <v>18245</v>
      </c>
      <c r="I9764" s="12">
        <v>0</v>
      </c>
      <c r="J9764" s="1" t="s">
        <v>166</v>
      </c>
      <c r="K9764" s="1" t="str">
        <f>LEFT(Table9[[#This Row],[PCODE]],9)&amp;"0000"&amp;RIGHT(Table9[[#This Row],[PCODE]],3)</f>
        <v>BFA0560020000192</v>
      </c>
      <c r="L9764" s="1">
        <f>LEN(Table9[[#This Row],[rowcapcode3]])</f>
        <v>16</v>
      </c>
      <c r="M9764" s="1" t="str">
        <f>Table9[[#This Row],[ADM2_CODE]]</f>
        <v>BFA056002</v>
      </c>
      <c r="N9764" s="1" t="str">
        <f>Table9[[#This Row],[ADM1_CODE]]</f>
        <v>BFA056</v>
      </c>
    </row>
    <row r="9765" spans="1:14" x14ac:dyDescent="0.25">
      <c r="A9765" s="12">
        <v>14.0504</v>
      </c>
      <c r="B9765" s="12">
        <v>-1.899</v>
      </c>
      <c r="C9765" s="1" t="s">
        <v>63</v>
      </c>
      <c r="D9765" s="1" t="s">
        <v>64</v>
      </c>
      <c r="E9765" s="1" t="s">
        <v>148</v>
      </c>
      <c r="F9765" s="1" t="s">
        <v>149</v>
      </c>
      <c r="G9765" s="1" t="s">
        <v>18246</v>
      </c>
      <c r="H9765" s="1" t="s">
        <v>18247</v>
      </c>
      <c r="I9765" s="12">
        <v>0</v>
      </c>
      <c r="J9765" s="1" t="s">
        <v>166</v>
      </c>
      <c r="K9765" s="1" t="str">
        <f>LEFT(Table9[[#This Row],[PCODE]],9)&amp;"0000"&amp;RIGHT(Table9[[#This Row],[PCODE]],3)</f>
        <v>BFA0560030000271</v>
      </c>
      <c r="L9765" s="1">
        <f>LEN(Table9[[#This Row],[rowcapcode3]])</f>
        <v>16</v>
      </c>
      <c r="M9765" s="1" t="str">
        <f>Table9[[#This Row],[ADM2_CODE]]</f>
        <v>BFA056003</v>
      </c>
      <c r="N9765" s="1" t="str">
        <f>Table9[[#This Row],[ADM1_CODE]]</f>
        <v>BFA056</v>
      </c>
    </row>
    <row r="9766" spans="1:14" x14ac:dyDescent="0.25">
      <c r="A9766" s="12">
        <v>14.05078</v>
      </c>
      <c r="B9766" s="12">
        <v>-0.160306</v>
      </c>
      <c r="C9766" s="1" t="s">
        <v>63</v>
      </c>
      <c r="D9766" s="1" t="s">
        <v>64</v>
      </c>
      <c r="E9766" s="1" t="s">
        <v>144</v>
      </c>
      <c r="F9766" s="1" t="s">
        <v>145</v>
      </c>
      <c r="G9766" s="1" t="s">
        <v>18248</v>
      </c>
      <c r="H9766" s="1" t="s">
        <v>18249</v>
      </c>
      <c r="I9766" s="12">
        <v>0</v>
      </c>
      <c r="J9766" s="1" t="s">
        <v>166</v>
      </c>
      <c r="K9766" s="1" t="str">
        <f>LEFT(Table9[[#This Row],[PCODE]],9)&amp;"0000"&amp;RIGHT(Table9[[#This Row],[PCODE]],3)</f>
        <v>BFA0560020000075</v>
      </c>
      <c r="L9766" s="1">
        <f>LEN(Table9[[#This Row],[rowcapcode3]])</f>
        <v>16</v>
      </c>
      <c r="M9766" s="1" t="str">
        <f>Table9[[#This Row],[ADM2_CODE]]</f>
        <v>BFA056002</v>
      </c>
      <c r="N9766" s="1" t="str">
        <f>Table9[[#This Row],[ADM1_CODE]]</f>
        <v>BFA056</v>
      </c>
    </row>
    <row r="9767" spans="1:14" x14ac:dyDescent="0.25">
      <c r="A9767" s="12">
        <v>14.050800000000001</v>
      </c>
      <c r="B9767" s="12">
        <v>-0.3654</v>
      </c>
      <c r="C9767" s="1" t="s">
        <v>63</v>
      </c>
      <c r="D9767" s="1" t="s">
        <v>64</v>
      </c>
      <c r="E9767" s="1" t="s">
        <v>144</v>
      </c>
      <c r="F9767" s="1" t="s">
        <v>145</v>
      </c>
      <c r="G9767" s="1" t="s">
        <v>18250</v>
      </c>
      <c r="H9767" s="1" t="s">
        <v>18251</v>
      </c>
      <c r="I9767" s="12">
        <v>0</v>
      </c>
      <c r="J9767" s="1" t="s">
        <v>166</v>
      </c>
      <c r="K9767" s="1" t="str">
        <f>LEFT(Table9[[#This Row],[PCODE]],9)&amp;"0000"&amp;RIGHT(Table9[[#This Row],[PCODE]],3)</f>
        <v>BFA0560020000135</v>
      </c>
      <c r="L9767" s="1">
        <f>LEN(Table9[[#This Row],[rowcapcode3]])</f>
        <v>16</v>
      </c>
      <c r="M9767" s="1" t="str">
        <f>Table9[[#This Row],[ADM2_CODE]]</f>
        <v>BFA056002</v>
      </c>
      <c r="N9767" s="1" t="str">
        <f>Table9[[#This Row],[ADM1_CODE]]</f>
        <v>BFA056</v>
      </c>
    </row>
    <row r="9768" spans="1:14" x14ac:dyDescent="0.25">
      <c r="A9768" s="12">
        <v>14.0509</v>
      </c>
      <c r="B9768" s="12">
        <v>-0.1835</v>
      </c>
      <c r="C9768" s="1" t="s">
        <v>63</v>
      </c>
      <c r="D9768" s="1" t="s">
        <v>64</v>
      </c>
      <c r="E9768" s="1" t="s">
        <v>144</v>
      </c>
      <c r="F9768" s="1" t="s">
        <v>145</v>
      </c>
      <c r="G9768" s="1" t="s">
        <v>18252</v>
      </c>
      <c r="H9768" s="1" t="s">
        <v>18253</v>
      </c>
      <c r="I9768" s="12">
        <v>0</v>
      </c>
      <c r="J9768" s="1" t="s">
        <v>166</v>
      </c>
      <c r="K9768" s="1" t="str">
        <f>LEFT(Table9[[#This Row],[PCODE]],9)&amp;"0000"&amp;RIGHT(Table9[[#This Row],[PCODE]],3)</f>
        <v>BFA0560020000219</v>
      </c>
      <c r="L9768" s="1">
        <f>LEN(Table9[[#This Row],[rowcapcode3]])</f>
        <v>16</v>
      </c>
      <c r="M9768" s="1" t="str">
        <f>Table9[[#This Row],[ADM2_CODE]]</f>
        <v>BFA056002</v>
      </c>
      <c r="N9768" s="1" t="str">
        <f>Table9[[#This Row],[ADM1_CODE]]</f>
        <v>BFA056</v>
      </c>
    </row>
    <row r="9769" spans="1:14" x14ac:dyDescent="0.25">
      <c r="A9769" s="12">
        <v>14.0511</v>
      </c>
      <c r="B9769" s="12">
        <v>-1.8031999999999999</v>
      </c>
      <c r="C9769" s="1" t="s">
        <v>63</v>
      </c>
      <c r="D9769" s="1" t="s">
        <v>64</v>
      </c>
      <c r="E9769" s="1" t="s">
        <v>148</v>
      </c>
      <c r="F9769" s="1" t="s">
        <v>149</v>
      </c>
      <c r="G9769" s="1" t="s">
        <v>18254</v>
      </c>
      <c r="H9769" s="1" t="s">
        <v>18255</v>
      </c>
      <c r="I9769" s="12">
        <v>0</v>
      </c>
      <c r="J9769" s="1" t="s">
        <v>166</v>
      </c>
      <c r="K9769" s="1" t="str">
        <f>LEFT(Table9[[#This Row],[PCODE]],9)&amp;"0000"&amp;RIGHT(Table9[[#This Row],[PCODE]],3)</f>
        <v>BFA0560030000123</v>
      </c>
      <c r="L9769" s="1">
        <f>LEN(Table9[[#This Row],[rowcapcode3]])</f>
        <v>16</v>
      </c>
      <c r="M9769" s="1" t="str">
        <f>Table9[[#This Row],[ADM2_CODE]]</f>
        <v>BFA056003</v>
      </c>
      <c r="N9769" s="1" t="str">
        <f>Table9[[#This Row],[ADM1_CODE]]</f>
        <v>BFA056</v>
      </c>
    </row>
    <row r="9770" spans="1:14" x14ac:dyDescent="0.25">
      <c r="A9770" s="12">
        <v>14.051427</v>
      </c>
      <c r="B9770" s="12">
        <v>0.35710900000000001</v>
      </c>
      <c r="C9770" s="1" t="s">
        <v>63</v>
      </c>
      <c r="D9770" s="1" t="s">
        <v>64</v>
      </c>
      <c r="E9770" s="1" t="s">
        <v>144</v>
      </c>
      <c r="F9770" s="1" t="s">
        <v>145</v>
      </c>
      <c r="G9770" s="1" t="s">
        <v>18256</v>
      </c>
      <c r="H9770" s="1" t="s">
        <v>18257</v>
      </c>
      <c r="I9770" s="12">
        <v>0</v>
      </c>
      <c r="J9770" s="1" t="s">
        <v>166</v>
      </c>
      <c r="K9770" s="1" t="str">
        <f>LEFT(Table9[[#This Row],[PCODE]],9)&amp;"0000"&amp;RIGHT(Table9[[#This Row],[PCODE]],3)</f>
        <v>BFA0560020000371</v>
      </c>
      <c r="L9770" s="1">
        <f>LEN(Table9[[#This Row],[rowcapcode3]])</f>
        <v>16</v>
      </c>
      <c r="M9770" s="1" t="str">
        <f>Table9[[#This Row],[ADM2_CODE]]</f>
        <v>BFA056002</v>
      </c>
      <c r="N9770" s="1" t="str">
        <f>Table9[[#This Row],[ADM1_CODE]]</f>
        <v>BFA056</v>
      </c>
    </row>
    <row r="9771" spans="1:14" x14ac:dyDescent="0.25">
      <c r="A9771" s="12">
        <v>14.051600000000001</v>
      </c>
      <c r="B9771" s="12">
        <v>-2.4214000000000002</v>
      </c>
      <c r="C9771" s="1" t="s">
        <v>55</v>
      </c>
      <c r="D9771" s="1" t="s">
        <v>56</v>
      </c>
      <c r="E9771" s="1" t="s">
        <v>102</v>
      </c>
      <c r="F9771" s="1" t="s">
        <v>103</v>
      </c>
      <c r="G9771" s="1" t="s">
        <v>18258</v>
      </c>
      <c r="H9771" s="1" t="s">
        <v>18259</v>
      </c>
      <c r="I9771" s="12">
        <v>0</v>
      </c>
      <c r="J9771" s="1" t="s">
        <v>166</v>
      </c>
      <c r="K9771" s="1" t="str">
        <f>LEFT(Table9[[#This Row],[PCODE]],9)&amp;"0000"&amp;RIGHT(Table9[[#This Row],[PCODE]],3)</f>
        <v>BFA0540010000075</v>
      </c>
      <c r="L9771" s="1">
        <f>LEN(Table9[[#This Row],[rowcapcode3]])</f>
        <v>16</v>
      </c>
      <c r="M9771" s="1" t="str">
        <f>Table9[[#This Row],[ADM2_CODE]]</f>
        <v>BFA054001</v>
      </c>
      <c r="N9771" s="1" t="str">
        <f>Table9[[#This Row],[ADM1_CODE]]</f>
        <v>BFA054</v>
      </c>
    </row>
    <row r="9772" spans="1:14" x14ac:dyDescent="0.25">
      <c r="A9772" s="12">
        <v>14.0519</v>
      </c>
      <c r="B9772" s="12">
        <v>-2.1537000000000002</v>
      </c>
      <c r="C9772" s="1" t="s">
        <v>55</v>
      </c>
      <c r="D9772" s="1" t="s">
        <v>56</v>
      </c>
      <c r="E9772" s="1" t="s">
        <v>102</v>
      </c>
      <c r="F9772" s="1" t="s">
        <v>103</v>
      </c>
      <c r="G9772" s="1" t="s">
        <v>18260</v>
      </c>
      <c r="H9772" s="1" t="s">
        <v>18261</v>
      </c>
      <c r="I9772" s="12">
        <v>0</v>
      </c>
      <c r="J9772" s="1" t="s">
        <v>166</v>
      </c>
      <c r="K9772" s="1" t="str">
        <f>LEFT(Table9[[#This Row],[PCODE]],9)&amp;"0000"&amp;RIGHT(Table9[[#This Row],[PCODE]],3)</f>
        <v>BFA0540010000082</v>
      </c>
      <c r="L9772" s="1">
        <f>LEN(Table9[[#This Row],[rowcapcode3]])</f>
        <v>16</v>
      </c>
      <c r="M9772" s="1" t="str">
        <f>Table9[[#This Row],[ADM2_CODE]]</f>
        <v>BFA054001</v>
      </c>
      <c r="N9772" s="1" t="str">
        <f>Table9[[#This Row],[ADM1_CODE]]</f>
        <v>BFA054</v>
      </c>
    </row>
    <row r="9773" spans="1:14" x14ac:dyDescent="0.25">
      <c r="A9773" s="12">
        <v>14.0525</v>
      </c>
      <c r="B9773" s="12">
        <v>-0.28000000000000003</v>
      </c>
      <c r="C9773" s="1" t="s">
        <v>63</v>
      </c>
      <c r="D9773" s="1" t="s">
        <v>64</v>
      </c>
      <c r="E9773" s="1" t="s">
        <v>144</v>
      </c>
      <c r="F9773" s="1" t="s">
        <v>145</v>
      </c>
      <c r="G9773" s="1" t="s">
        <v>18262</v>
      </c>
      <c r="H9773" s="1" t="s">
        <v>18263</v>
      </c>
      <c r="I9773" s="12">
        <v>0</v>
      </c>
      <c r="J9773" s="1" t="s">
        <v>166</v>
      </c>
      <c r="K9773" s="1" t="str">
        <f>LEFT(Table9[[#This Row],[PCODE]],9)&amp;"0000"&amp;RIGHT(Table9[[#This Row],[PCODE]],3)</f>
        <v>BFA0560020000367</v>
      </c>
      <c r="L9773" s="1">
        <f>LEN(Table9[[#This Row],[rowcapcode3]])</f>
        <v>16</v>
      </c>
      <c r="M9773" s="1" t="str">
        <f>Table9[[#This Row],[ADM2_CODE]]</f>
        <v>BFA056002</v>
      </c>
      <c r="N9773" s="1" t="str">
        <f>Table9[[#This Row],[ADM1_CODE]]</f>
        <v>BFA056</v>
      </c>
    </row>
    <row r="9774" spans="1:14" x14ac:dyDescent="0.25">
      <c r="A9774" s="12">
        <v>14.0527</v>
      </c>
      <c r="B9774" s="12">
        <v>-1.8557999999999999</v>
      </c>
      <c r="C9774" s="1" t="s">
        <v>63</v>
      </c>
      <c r="D9774" s="1" t="s">
        <v>64</v>
      </c>
      <c r="E9774" s="1" t="s">
        <v>148</v>
      </c>
      <c r="F9774" s="1" t="s">
        <v>149</v>
      </c>
      <c r="G9774" s="1" t="s">
        <v>18264</v>
      </c>
      <c r="H9774" s="1" t="s">
        <v>18265</v>
      </c>
      <c r="I9774" s="12">
        <v>0</v>
      </c>
      <c r="J9774" s="1" t="s">
        <v>166</v>
      </c>
      <c r="K9774" s="1" t="str">
        <f>LEFT(Table9[[#This Row],[PCODE]],9)&amp;"0000"&amp;RIGHT(Table9[[#This Row],[PCODE]],3)</f>
        <v>BFA0560030000481</v>
      </c>
      <c r="L9774" s="1">
        <f>LEN(Table9[[#This Row],[rowcapcode3]])</f>
        <v>16</v>
      </c>
      <c r="M9774" s="1" t="str">
        <f>Table9[[#This Row],[ADM2_CODE]]</f>
        <v>BFA056003</v>
      </c>
      <c r="N9774" s="1" t="str">
        <f>Table9[[#This Row],[ADM1_CODE]]</f>
        <v>BFA056</v>
      </c>
    </row>
    <row r="9775" spans="1:14" x14ac:dyDescent="0.25">
      <c r="A9775" s="12">
        <v>14.052899999999999</v>
      </c>
      <c r="B9775" s="12">
        <v>-1.6754</v>
      </c>
      <c r="C9775" s="1" t="s">
        <v>63</v>
      </c>
      <c r="D9775" s="1" t="s">
        <v>64</v>
      </c>
      <c r="E9775" s="1" t="s">
        <v>148</v>
      </c>
      <c r="F9775" s="1" t="s">
        <v>149</v>
      </c>
      <c r="G9775" s="1" t="s">
        <v>18266</v>
      </c>
      <c r="H9775" s="1" t="s">
        <v>18267</v>
      </c>
      <c r="I9775" s="12">
        <v>0</v>
      </c>
      <c r="J9775" s="1" t="s">
        <v>166</v>
      </c>
      <c r="K9775" s="1" t="str">
        <f>LEFT(Table9[[#This Row],[PCODE]],9)&amp;"0000"&amp;RIGHT(Table9[[#This Row],[PCODE]],3)</f>
        <v>BFA0560030000403</v>
      </c>
      <c r="L9775" s="1">
        <f>LEN(Table9[[#This Row],[rowcapcode3]])</f>
        <v>16</v>
      </c>
      <c r="M9775" s="1" t="str">
        <f>Table9[[#This Row],[ADM2_CODE]]</f>
        <v>BFA056003</v>
      </c>
      <c r="N9775" s="1" t="str">
        <f>Table9[[#This Row],[ADM1_CODE]]</f>
        <v>BFA056</v>
      </c>
    </row>
    <row r="9776" spans="1:14" x14ac:dyDescent="0.25">
      <c r="A9776" s="12">
        <v>14.053900000000001</v>
      </c>
      <c r="B9776" s="12">
        <v>-1.6558999999999999</v>
      </c>
      <c r="C9776" s="1" t="s">
        <v>63</v>
      </c>
      <c r="D9776" s="1" t="s">
        <v>64</v>
      </c>
      <c r="E9776" s="1" t="s">
        <v>148</v>
      </c>
      <c r="F9776" s="1" t="s">
        <v>149</v>
      </c>
      <c r="G9776" s="1" t="s">
        <v>18268</v>
      </c>
      <c r="H9776" s="1" t="s">
        <v>18269</v>
      </c>
      <c r="I9776" s="12">
        <v>0</v>
      </c>
      <c r="J9776" s="1" t="s">
        <v>166</v>
      </c>
      <c r="K9776" s="1" t="str">
        <f>LEFT(Table9[[#This Row],[PCODE]],9)&amp;"0000"&amp;RIGHT(Table9[[#This Row],[PCODE]],3)</f>
        <v>BFA0560030000522</v>
      </c>
      <c r="L9776" s="1">
        <f>LEN(Table9[[#This Row],[rowcapcode3]])</f>
        <v>16</v>
      </c>
      <c r="M9776" s="1" t="str">
        <f>Table9[[#This Row],[ADM2_CODE]]</f>
        <v>BFA056003</v>
      </c>
      <c r="N9776" s="1" t="str">
        <f>Table9[[#This Row],[ADM1_CODE]]</f>
        <v>BFA056</v>
      </c>
    </row>
    <row r="9777" spans="1:14" x14ac:dyDescent="0.25">
      <c r="A9777" s="12">
        <v>14.056183000000001</v>
      </c>
      <c r="B9777" s="12">
        <v>-8.8123000000000007E-2</v>
      </c>
      <c r="C9777" s="1" t="s">
        <v>63</v>
      </c>
      <c r="D9777" s="1" t="s">
        <v>64</v>
      </c>
      <c r="E9777" s="1" t="s">
        <v>144</v>
      </c>
      <c r="F9777" s="1" t="s">
        <v>145</v>
      </c>
      <c r="G9777" s="1" t="s">
        <v>18270</v>
      </c>
      <c r="H9777" s="1" t="s">
        <v>18271</v>
      </c>
      <c r="I9777" s="12">
        <v>0</v>
      </c>
      <c r="J9777" s="1" t="s">
        <v>166</v>
      </c>
      <c r="K9777" s="1" t="str">
        <f>LEFT(Table9[[#This Row],[PCODE]],9)&amp;"0000"&amp;RIGHT(Table9[[#This Row],[PCODE]],3)</f>
        <v>BFA0560020000250</v>
      </c>
      <c r="L9777" s="1">
        <f>LEN(Table9[[#This Row],[rowcapcode3]])</f>
        <v>16</v>
      </c>
      <c r="M9777" s="1" t="str">
        <f>Table9[[#This Row],[ADM2_CODE]]</f>
        <v>BFA056002</v>
      </c>
      <c r="N9777" s="1" t="str">
        <f>Table9[[#This Row],[ADM1_CODE]]</f>
        <v>BFA056</v>
      </c>
    </row>
    <row r="9778" spans="1:14" x14ac:dyDescent="0.25">
      <c r="A9778" s="12">
        <v>14.0564</v>
      </c>
      <c r="B9778" s="12">
        <v>-0.31409999999999999</v>
      </c>
      <c r="C9778" s="1" t="s">
        <v>63</v>
      </c>
      <c r="D9778" s="1" t="s">
        <v>64</v>
      </c>
      <c r="E9778" s="1" t="s">
        <v>144</v>
      </c>
      <c r="F9778" s="1" t="s">
        <v>145</v>
      </c>
      <c r="G9778" s="1" t="s">
        <v>18272</v>
      </c>
      <c r="H9778" s="1" t="s">
        <v>18273</v>
      </c>
      <c r="I9778" s="12">
        <v>0</v>
      </c>
      <c r="J9778" s="1" t="s">
        <v>166</v>
      </c>
      <c r="K9778" s="1" t="str">
        <f>LEFT(Table9[[#This Row],[PCODE]],9)&amp;"0000"&amp;RIGHT(Table9[[#This Row],[PCODE]],3)</f>
        <v>BFA0560020000061</v>
      </c>
      <c r="L9778" s="1">
        <f>LEN(Table9[[#This Row],[rowcapcode3]])</f>
        <v>16</v>
      </c>
      <c r="M9778" s="1" t="str">
        <f>Table9[[#This Row],[ADM2_CODE]]</f>
        <v>BFA056002</v>
      </c>
      <c r="N9778" s="1" t="str">
        <f>Table9[[#This Row],[ADM1_CODE]]</f>
        <v>BFA056</v>
      </c>
    </row>
    <row r="9779" spans="1:14" x14ac:dyDescent="0.25">
      <c r="A9779" s="12">
        <v>14.057600000000001</v>
      </c>
      <c r="B9779" s="12">
        <v>-1.3217000000000001</v>
      </c>
      <c r="C9779" s="1" t="s">
        <v>63</v>
      </c>
      <c r="D9779" s="1" t="s">
        <v>64</v>
      </c>
      <c r="E9779" s="1" t="s">
        <v>148</v>
      </c>
      <c r="F9779" s="1" t="s">
        <v>149</v>
      </c>
      <c r="G9779" s="1" t="s">
        <v>18274</v>
      </c>
      <c r="H9779" s="1" t="s">
        <v>18275</v>
      </c>
      <c r="I9779" s="12">
        <v>0</v>
      </c>
      <c r="J9779" s="1" t="s">
        <v>166</v>
      </c>
      <c r="K9779" s="1" t="str">
        <f>LEFT(Table9[[#This Row],[PCODE]],9)&amp;"0000"&amp;RIGHT(Table9[[#This Row],[PCODE]],3)</f>
        <v>BFA0560030000086</v>
      </c>
      <c r="L9779" s="1">
        <f>LEN(Table9[[#This Row],[rowcapcode3]])</f>
        <v>16</v>
      </c>
      <c r="M9779" s="1" t="str">
        <f>Table9[[#This Row],[ADM2_CODE]]</f>
        <v>BFA056003</v>
      </c>
      <c r="N9779" s="1" t="str">
        <f>Table9[[#This Row],[ADM1_CODE]]</f>
        <v>BFA056</v>
      </c>
    </row>
    <row r="9780" spans="1:14" x14ac:dyDescent="0.25">
      <c r="A9780" s="12">
        <v>14.058199999999999</v>
      </c>
      <c r="B9780" s="12">
        <v>-1.6463000000000001</v>
      </c>
      <c r="C9780" s="1" t="s">
        <v>63</v>
      </c>
      <c r="D9780" s="1" t="s">
        <v>64</v>
      </c>
      <c r="E9780" s="1" t="s">
        <v>148</v>
      </c>
      <c r="F9780" s="1" t="s">
        <v>149</v>
      </c>
      <c r="G9780" s="1" t="s">
        <v>18276</v>
      </c>
      <c r="H9780" s="1" t="s">
        <v>18277</v>
      </c>
      <c r="I9780" s="12">
        <v>0</v>
      </c>
      <c r="J9780" s="1" t="s">
        <v>166</v>
      </c>
      <c r="K9780" s="1" t="str">
        <f>LEFT(Table9[[#This Row],[PCODE]],9)&amp;"0000"&amp;RIGHT(Table9[[#This Row],[PCODE]],3)</f>
        <v>BFA0560030000021</v>
      </c>
      <c r="L9780" s="1">
        <f>LEN(Table9[[#This Row],[rowcapcode3]])</f>
        <v>16</v>
      </c>
      <c r="M9780" s="1" t="str">
        <f>Table9[[#This Row],[ADM2_CODE]]</f>
        <v>BFA056003</v>
      </c>
      <c r="N9780" s="1" t="str">
        <f>Table9[[#This Row],[ADM1_CODE]]</f>
        <v>BFA056</v>
      </c>
    </row>
    <row r="9781" spans="1:14" x14ac:dyDescent="0.25">
      <c r="A9781" s="12">
        <v>14.0585</v>
      </c>
      <c r="B9781" s="12">
        <v>-2.6027999999999998</v>
      </c>
      <c r="C9781" s="1" t="s">
        <v>55</v>
      </c>
      <c r="D9781" s="1" t="s">
        <v>56</v>
      </c>
      <c r="E9781" s="1" t="s">
        <v>150</v>
      </c>
      <c r="F9781" s="1" t="s">
        <v>151</v>
      </c>
      <c r="G9781" s="1" t="s">
        <v>18278</v>
      </c>
      <c r="H9781" s="1" t="s">
        <v>18279</v>
      </c>
      <c r="I9781" s="12">
        <v>0</v>
      </c>
      <c r="J9781" s="1" t="s">
        <v>166</v>
      </c>
      <c r="K9781" s="1" t="str">
        <f>LEFT(Table9[[#This Row],[PCODE]],9)&amp;"0000"&amp;RIGHT(Table9[[#This Row],[PCODE]],3)</f>
        <v>BFA0540030000285</v>
      </c>
      <c r="L9781" s="1">
        <f>LEN(Table9[[#This Row],[rowcapcode3]])</f>
        <v>16</v>
      </c>
      <c r="M9781" s="1" t="str">
        <f>Table9[[#This Row],[ADM2_CODE]]</f>
        <v>BFA054003</v>
      </c>
      <c r="N9781" s="1" t="str">
        <f>Table9[[#This Row],[ADM1_CODE]]</f>
        <v>BFA054</v>
      </c>
    </row>
    <row r="9782" spans="1:14" x14ac:dyDescent="0.25">
      <c r="A9782" s="12">
        <v>14.058820000000001</v>
      </c>
      <c r="B9782" s="12">
        <v>0.24252299999999999</v>
      </c>
      <c r="C9782" s="1" t="s">
        <v>63</v>
      </c>
      <c r="D9782" s="1" t="s">
        <v>64</v>
      </c>
      <c r="E9782" s="1" t="s">
        <v>144</v>
      </c>
      <c r="F9782" s="1" t="s">
        <v>145</v>
      </c>
      <c r="G9782" s="1" t="s">
        <v>18280</v>
      </c>
      <c r="H9782" s="1" t="s">
        <v>18281</v>
      </c>
      <c r="I9782" s="12">
        <v>0</v>
      </c>
      <c r="J9782" s="1" t="s">
        <v>166</v>
      </c>
      <c r="K9782" s="1" t="str">
        <f>LEFT(Table9[[#This Row],[PCODE]],9)&amp;"0000"&amp;RIGHT(Table9[[#This Row],[PCODE]],3)</f>
        <v>BFA0560020000085</v>
      </c>
      <c r="L9782" s="1">
        <f>LEN(Table9[[#This Row],[rowcapcode3]])</f>
        <v>16</v>
      </c>
      <c r="M9782" s="1" t="str">
        <f>Table9[[#This Row],[ADM2_CODE]]</f>
        <v>BFA056002</v>
      </c>
      <c r="N9782" s="1" t="str">
        <f>Table9[[#This Row],[ADM1_CODE]]</f>
        <v>BFA056</v>
      </c>
    </row>
    <row r="9783" spans="1:14" x14ac:dyDescent="0.25">
      <c r="A9783" s="12">
        <v>14.06</v>
      </c>
      <c r="B9783" s="12">
        <v>9.6264000000000002E-2</v>
      </c>
      <c r="C9783" s="1" t="s">
        <v>63</v>
      </c>
      <c r="D9783" s="1" t="s">
        <v>64</v>
      </c>
      <c r="E9783" s="1" t="s">
        <v>144</v>
      </c>
      <c r="F9783" s="1" t="s">
        <v>145</v>
      </c>
      <c r="G9783" s="1" t="s">
        <v>18282</v>
      </c>
      <c r="H9783" s="1" t="s">
        <v>18283</v>
      </c>
      <c r="I9783" s="12">
        <v>0</v>
      </c>
      <c r="J9783" s="1" t="s">
        <v>166</v>
      </c>
      <c r="K9783" s="1" t="str">
        <f>LEFT(Table9[[#This Row],[PCODE]],9)&amp;"0000"&amp;RIGHT(Table9[[#This Row],[PCODE]],3)</f>
        <v>BFA0560020000257</v>
      </c>
      <c r="L9783" s="1">
        <f>LEN(Table9[[#This Row],[rowcapcode3]])</f>
        <v>16</v>
      </c>
      <c r="M9783" s="1" t="str">
        <f>Table9[[#This Row],[ADM2_CODE]]</f>
        <v>BFA056002</v>
      </c>
      <c r="N9783" s="1" t="str">
        <f>Table9[[#This Row],[ADM1_CODE]]</f>
        <v>BFA056</v>
      </c>
    </row>
    <row r="9784" spans="1:14" x14ac:dyDescent="0.25">
      <c r="A9784" s="12">
        <v>14.0603</v>
      </c>
      <c r="B9784" s="12">
        <v>-0.96660000000000001</v>
      </c>
      <c r="C9784" s="1" t="s">
        <v>63</v>
      </c>
      <c r="D9784" s="1" t="s">
        <v>64</v>
      </c>
      <c r="E9784" s="1" t="s">
        <v>148</v>
      </c>
      <c r="F9784" s="1" t="s">
        <v>149</v>
      </c>
      <c r="G9784" s="1" t="s">
        <v>18284</v>
      </c>
      <c r="H9784" s="1" t="s">
        <v>18285</v>
      </c>
      <c r="I9784" s="12">
        <v>0</v>
      </c>
      <c r="J9784" s="1" t="s">
        <v>166</v>
      </c>
      <c r="K9784" s="1" t="str">
        <f>LEFT(Table9[[#This Row],[PCODE]],9)&amp;"0000"&amp;RIGHT(Table9[[#This Row],[PCODE]],3)</f>
        <v>BFA0560030000579</v>
      </c>
      <c r="L9784" s="1">
        <f>LEN(Table9[[#This Row],[rowcapcode3]])</f>
        <v>16</v>
      </c>
      <c r="M9784" s="1" t="str">
        <f>Table9[[#This Row],[ADM2_CODE]]</f>
        <v>BFA056003</v>
      </c>
      <c r="N9784" s="1" t="str">
        <f>Table9[[#This Row],[ADM1_CODE]]</f>
        <v>BFA056</v>
      </c>
    </row>
    <row r="9785" spans="1:14" x14ac:dyDescent="0.25">
      <c r="A9785" s="12">
        <v>14.061199999999999</v>
      </c>
      <c r="B9785" s="12">
        <v>-1.3940999999999999</v>
      </c>
      <c r="C9785" s="1" t="s">
        <v>63</v>
      </c>
      <c r="D9785" s="1" t="s">
        <v>64</v>
      </c>
      <c r="E9785" s="1" t="s">
        <v>148</v>
      </c>
      <c r="F9785" s="1" t="s">
        <v>149</v>
      </c>
      <c r="G9785" s="1" t="s">
        <v>18286</v>
      </c>
      <c r="H9785" s="1" t="s">
        <v>18287</v>
      </c>
      <c r="I9785" s="12">
        <v>0</v>
      </c>
      <c r="J9785" s="1" t="s">
        <v>166</v>
      </c>
      <c r="K9785" s="1" t="str">
        <f>LEFT(Table9[[#This Row],[PCODE]],9)&amp;"0000"&amp;RIGHT(Table9[[#This Row],[PCODE]],3)</f>
        <v>BFA0560030000417</v>
      </c>
      <c r="L9785" s="1">
        <f>LEN(Table9[[#This Row],[rowcapcode3]])</f>
        <v>16</v>
      </c>
      <c r="M9785" s="1" t="str">
        <f>Table9[[#This Row],[ADM2_CODE]]</f>
        <v>BFA056003</v>
      </c>
      <c r="N9785" s="1" t="str">
        <f>Table9[[#This Row],[ADM1_CODE]]</f>
        <v>BFA056</v>
      </c>
    </row>
    <row r="9786" spans="1:14" x14ac:dyDescent="0.25">
      <c r="A9786" s="12">
        <v>14.061486</v>
      </c>
      <c r="B9786" s="12">
        <v>-1.5957030000000001</v>
      </c>
      <c r="C9786" s="1" t="s">
        <v>63</v>
      </c>
      <c r="D9786" s="1" t="s">
        <v>64</v>
      </c>
      <c r="E9786" s="1" t="s">
        <v>148</v>
      </c>
      <c r="F9786" s="1" t="s">
        <v>149</v>
      </c>
      <c r="G9786" s="1" t="s">
        <v>18288</v>
      </c>
      <c r="H9786" s="1" t="s">
        <v>18289</v>
      </c>
      <c r="I9786" s="12">
        <v>0</v>
      </c>
      <c r="J9786" s="1" t="s">
        <v>166</v>
      </c>
      <c r="K9786" s="1" t="str">
        <f>LEFT(Table9[[#This Row],[PCODE]],9)&amp;"0000"&amp;RIGHT(Table9[[#This Row],[PCODE]],3)</f>
        <v>BFA0560030000169</v>
      </c>
      <c r="L9786" s="1">
        <f>LEN(Table9[[#This Row],[rowcapcode3]])</f>
        <v>16</v>
      </c>
      <c r="M9786" s="1" t="str">
        <f>Table9[[#This Row],[ADM2_CODE]]</f>
        <v>BFA056003</v>
      </c>
      <c r="N9786" s="1" t="str">
        <f>Table9[[#This Row],[ADM1_CODE]]</f>
        <v>BFA056</v>
      </c>
    </row>
    <row r="9787" spans="1:14" x14ac:dyDescent="0.25">
      <c r="A9787" s="12">
        <v>14.0618</v>
      </c>
      <c r="B9787" s="12">
        <v>-2.7683</v>
      </c>
      <c r="C9787" s="1" t="s">
        <v>55</v>
      </c>
      <c r="D9787" s="1" t="s">
        <v>56</v>
      </c>
      <c r="E9787" s="1" t="s">
        <v>150</v>
      </c>
      <c r="F9787" s="1" t="s">
        <v>151</v>
      </c>
      <c r="G9787" s="1" t="s">
        <v>18290</v>
      </c>
      <c r="H9787" s="1" t="s">
        <v>18291</v>
      </c>
      <c r="I9787" s="12">
        <v>0</v>
      </c>
      <c r="J9787" s="1" t="s">
        <v>166</v>
      </c>
      <c r="K9787" s="1" t="str">
        <f>LEFT(Table9[[#This Row],[PCODE]],9)&amp;"0000"&amp;RIGHT(Table9[[#This Row],[PCODE]],3)</f>
        <v>BFA0540030000265</v>
      </c>
      <c r="L9787" s="1">
        <f>LEN(Table9[[#This Row],[rowcapcode3]])</f>
        <v>16</v>
      </c>
      <c r="M9787" s="1" t="str">
        <f>Table9[[#This Row],[ADM2_CODE]]</f>
        <v>BFA054003</v>
      </c>
      <c r="N9787" s="1" t="str">
        <f>Table9[[#This Row],[ADM1_CODE]]</f>
        <v>BFA054</v>
      </c>
    </row>
    <row r="9788" spans="1:14" x14ac:dyDescent="0.25">
      <c r="A9788" s="12">
        <v>14.062200000000001</v>
      </c>
      <c r="B9788" s="12">
        <v>-0.87039999999999995</v>
      </c>
      <c r="C9788" s="1" t="s">
        <v>63</v>
      </c>
      <c r="D9788" s="1" t="s">
        <v>64</v>
      </c>
      <c r="E9788" s="1" t="s">
        <v>148</v>
      </c>
      <c r="F9788" s="1" t="s">
        <v>149</v>
      </c>
      <c r="G9788" s="1" t="s">
        <v>18292</v>
      </c>
      <c r="H9788" s="1" t="s">
        <v>18293</v>
      </c>
      <c r="I9788" s="12">
        <v>0</v>
      </c>
      <c r="J9788" s="1" t="s">
        <v>166</v>
      </c>
      <c r="K9788" s="1" t="str">
        <f>LEFT(Table9[[#This Row],[PCODE]],9)&amp;"0000"&amp;RIGHT(Table9[[#This Row],[PCODE]],3)</f>
        <v>BFA0560030000521</v>
      </c>
      <c r="L9788" s="1">
        <f>LEN(Table9[[#This Row],[rowcapcode3]])</f>
        <v>16</v>
      </c>
      <c r="M9788" s="1" t="str">
        <f>Table9[[#This Row],[ADM2_CODE]]</f>
        <v>BFA056003</v>
      </c>
      <c r="N9788" s="1" t="str">
        <f>Table9[[#This Row],[ADM1_CODE]]</f>
        <v>BFA056</v>
      </c>
    </row>
    <row r="9789" spans="1:14" x14ac:dyDescent="0.25">
      <c r="A9789" s="12">
        <v>14.0625</v>
      </c>
      <c r="B9789" s="12">
        <v>-1.9764999999999999</v>
      </c>
      <c r="C9789" s="1" t="s">
        <v>63</v>
      </c>
      <c r="D9789" s="1" t="s">
        <v>64</v>
      </c>
      <c r="E9789" s="1" t="s">
        <v>148</v>
      </c>
      <c r="F9789" s="1" t="s">
        <v>149</v>
      </c>
      <c r="G9789" s="1" t="s">
        <v>18294</v>
      </c>
      <c r="H9789" s="1" t="s">
        <v>18295</v>
      </c>
      <c r="I9789" s="12">
        <v>0</v>
      </c>
      <c r="J9789" s="1" t="s">
        <v>166</v>
      </c>
      <c r="K9789" s="1" t="str">
        <f>LEFT(Table9[[#This Row],[PCODE]],9)&amp;"0000"&amp;RIGHT(Table9[[#This Row],[PCODE]],3)</f>
        <v>BFA0560030000345</v>
      </c>
      <c r="L9789" s="1">
        <f>LEN(Table9[[#This Row],[rowcapcode3]])</f>
        <v>16</v>
      </c>
      <c r="M9789" s="1" t="str">
        <f>Table9[[#This Row],[ADM2_CODE]]</f>
        <v>BFA056003</v>
      </c>
      <c r="N9789" s="1" t="str">
        <f>Table9[[#This Row],[ADM1_CODE]]</f>
        <v>BFA056</v>
      </c>
    </row>
    <row r="9790" spans="1:14" x14ac:dyDescent="0.25">
      <c r="A9790" s="12">
        <v>14.063000000000001</v>
      </c>
      <c r="B9790" s="12">
        <v>-0.84550000000000003</v>
      </c>
      <c r="C9790" s="1" t="s">
        <v>63</v>
      </c>
      <c r="D9790" s="1" t="s">
        <v>64</v>
      </c>
      <c r="E9790" s="1" t="s">
        <v>148</v>
      </c>
      <c r="F9790" s="1" t="s">
        <v>149</v>
      </c>
      <c r="G9790" s="1" t="s">
        <v>18296</v>
      </c>
      <c r="H9790" s="1" t="s">
        <v>18297</v>
      </c>
      <c r="I9790" s="12">
        <v>0</v>
      </c>
      <c r="J9790" s="1" t="s">
        <v>166</v>
      </c>
      <c r="K9790" s="1" t="str">
        <f>LEFT(Table9[[#This Row],[PCODE]],9)&amp;"0000"&amp;RIGHT(Table9[[#This Row],[PCODE]],3)</f>
        <v>BFA0560030000008</v>
      </c>
      <c r="L9790" s="1">
        <f>LEN(Table9[[#This Row],[rowcapcode3]])</f>
        <v>16</v>
      </c>
      <c r="M9790" s="1" t="str">
        <f>Table9[[#This Row],[ADM2_CODE]]</f>
        <v>BFA056003</v>
      </c>
      <c r="N9790" s="1" t="str">
        <f>Table9[[#This Row],[ADM1_CODE]]</f>
        <v>BFA056</v>
      </c>
    </row>
    <row r="9791" spans="1:14" x14ac:dyDescent="0.25">
      <c r="A9791" s="12">
        <v>14.063499999999999</v>
      </c>
      <c r="B9791" s="12">
        <v>-2.5546000000000002</v>
      </c>
      <c r="C9791" s="1" t="s">
        <v>55</v>
      </c>
      <c r="D9791" s="1" t="s">
        <v>56</v>
      </c>
      <c r="E9791" s="1" t="s">
        <v>102</v>
      </c>
      <c r="F9791" s="1" t="s">
        <v>103</v>
      </c>
      <c r="G9791" s="1" t="s">
        <v>18298</v>
      </c>
      <c r="H9791" s="1" t="s">
        <v>18299</v>
      </c>
      <c r="I9791" s="12">
        <v>0</v>
      </c>
      <c r="J9791" s="1" t="s">
        <v>166</v>
      </c>
      <c r="K9791" s="1" t="str">
        <f>LEFT(Table9[[#This Row],[PCODE]],9)&amp;"0000"&amp;RIGHT(Table9[[#This Row],[PCODE]],3)</f>
        <v>BFA0540010000020</v>
      </c>
      <c r="L9791" s="1">
        <f>LEN(Table9[[#This Row],[rowcapcode3]])</f>
        <v>16</v>
      </c>
      <c r="M9791" s="1" t="str">
        <f>Table9[[#This Row],[ADM2_CODE]]</f>
        <v>BFA054001</v>
      </c>
      <c r="N9791" s="1" t="str">
        <f>Table9[[#This Row],[ADM1_CODE]]</f>
        <v>BFA054</v>
      </c>
    </row>
    <row r="9792" spans="1:14" x14ac:dyDescent="0.25">
      <c r="A9792" s="12">
        <v>14.0642</v>
      </c>
      <c r="B9792" s="12">
        <v>-1.1977</v>
      </c>
      <c r="C9792" s="1" t="s">
        <v>63</v>
      </c>
      <c r="D9792" s="1" t="s">
        <v>64</v>
      </c>
      <c r="E9792" s="1" t="s">
        <v>148</v>
      </c>
      <c r="F9792" s="1" t="s">
        <v>149</v>
      </c>
      <c r="G9792" s="1" t="s">
        <v>18300</v>
      </c>
      <c r="H9792" s="1" t="s">
        <v>18301</v>
      </c>
      <c r="I9792" s="12">
        <v>0</v>
      </c>
      <c r="J9792" s="1" t="s">
        <v>166</v>
      </c>
      <c r="K9792" s="1" t="str">
        <f>LEFT(Table9[[#This Row],[PCODE]],9)&amp;"0000"&amp;RIGHT(Table9[[#This Row],[PCODE]],3)</f>
        <v>BFA0560030000186</v>
      </c>
      <c r="L9792" s="1">
        <f>LEN(Table9[[#This Row],[rowcapcode3]])</f>
        <v>16</v>
      </c>
      <c r="M9792" s="1" t="str">
        <f>Table9[[#This Row],[ADM2_CODE]]</f>
        <v>BFA056003</v>
      </c>
      <c r="N9792" s="1" t="str">
        <f>Table9[[#This Row],[ADM1_CODE]]</f>
        <v>BFA056</v>
      </c>
    </row>
    <row r="9793" spans="1:14" x14ac:dyDescent="0.25">
      <c r="A9793" s="12">
        <v>14.0648</v>
      </c>
      <c r="B9793" s="12">
        <v>-1.6676</v>
      </c>
      <c r="C9793" s="1" t="s">
        <v>63</v>
      </c>
      <c r="D9793" s="1" t="s">
        <v>64</v>
      </c>
      <c r="E9793" s="1" t="s">
        <v>148</v>
      </c>
      <c r="F9793" s="1" t="s">
        <v>149</v>
      </c>
      <c r="G9793" s="1" t="s">
        <v>18302</v>
      </c>
      <c r="H9793" s="1" t="s">
        <v>18303</v>
      </c>
      <c r="I9793" s="12">
        <v>0</v>
      </c>
      <c r="J9793" s="1" t="s">
        <v>166</v>
      </c>
      <c r="K9793" s="1" t="str">
        <f>LEFT(Table9[[#This Row],[PCODE]],9)&amp;"0000"&amp;RIGHT(Table9[[#This Row],[PCODE]],3)</f>
        <v>BFA0560030000404</v>
      </c>
      <c r="L9793" s="1">
        <f>LEN(Table9[[#This Row],[rowcapcode3]])</f>
        <v>16</v>
      </c>
      <c r="M9793" s="1" t="str">
        <f>Table9[[#This Row],[ADM2_CODE]]</f>
        <v>BFA056003</v>
      </c>
      <c r="N9793" s="1" t="str">
        <f>Table9[[#This Row],[ADM1_CODE]]</f>
        <v>BFA056</v>
      </c>
    </row>
    <row r="9794" spans="1:14" x14ac:dyDescent="0.25">
      <c r="A9794" s="12">
        <v>14.065794</v>
      </c>
      <c r="B9794" s="12">
        <v>-1.9806000000000001E-2</v>
      </c>
      <c r="C9794" s="1" t="s">
        <v>63</v>
      </c>
      <c r="D9794" s="1" t="s">
        <v>64</v>
      </c>
      <c r="E9794" s="1" t="s">
        <v>144</v>
      </c>
      <c r="F9794" s="1" t="s">
        <v>145</v>
      </c>
      <c r="G9794" s="1" t="s">
        <v>18304</v>
      </c>
      <c r="H9794" s="1" t="s">
        <v>18305</v>
      </c>
      <c r="I9794" s="12">
        <v>0</v>
      </c>
      <c r="J9794" s="1" t="s">
        <v>166</v>
      </c>
      <c r="K9794" s="1" t="str">
        <f>LEFT(Table9[[#This Row],[PCODE]],9)&amp;"0000"&amp;RIGHT(Table9[[#This Row],[PCODE]],3)</f>
        <v>BFA0560020000290</v>
      </c>
      <c r="L9794" s="1">
        <f>LEN(Table9[[#This Row],[rowcapcode3]])</f>
        <v>16</v>
      </c>
      <c r="M9794" s="1" t="str">
        <f>Table9[[#This Row],[ADM2_CODE]]</f>
        <v>BFA056002</v>
      </c>
      <c r="N9794" s="1" t="str">
        <f>Table9[[#This Row],[ADM1_CODE]]</f>
        <v>BFA056</v>
      </c>
    </row>
    <row r="9795" spans="1:14" x14ac:dyDescent="0.25">
      <c r="A9795" s="12">
        <v>14.065794</v>
      </c>
      <c r="B9795" s="12">
        <v>2.2009000000000001E-2</v>
      </c>
      <c r="C9795" s="1" t="s">
        <v>63</v>
      </c>
      <c r="D9795" s="1" t="s">
        <v>64</v>
      </c>
      <c r="E9795" s="1" t="s">
        <v>144</v>
      </c>
      <c r="F9795" s="1" t="s">
        <v>145</v>
      </c>
      <c r="G9795" s="1" t="s">
        <v>18306</v>
      </c>
      <c r="H9795" s="1" t="s">
        <v>18307</v>
      </c>
      <c r="I9795" s="12">
        <v>0</v>
      </c>
      <c r="J9795" s="1" t="s">
        <v>166</v>
      </c>
      <c r="K9795" s="1" t="str">
        <f>LEFT(Table9[[#This Row],[PCODE]],9)&amp;"0000"&amp;RIGHT(Table9[[#This Row],[PCODE]],3)</f>
        <v>BFA0560020000011</v>
      </c>
      <c r="L9795" s="1">
        <f>LEN(Table9[[#This Row],[rowcapcode3]])</f>
        <v>16</v>
      </c>
      <c r="M9795" s="1" t="str">
        <f>Table9[[#This Row],[ADM2_CODE]]</f>
        <v>BFA056002</v>
      </c>
      <c r="N9795" s="1" t="str">
        <f>Table9[[#This Row],[ADM1_CODE]]</f>
        <v>BFA056</v>
      </c>
    </row>
    <row r="9796" spans="1:14" x14ac:dyDescent="0.25">
      <c r="A9796" s="12">
        <v>14.0662</v>
      </c>
      <c r="B9796" s="12">
        <v>-4.4400000000000002E-2</v>
      </c>
      <c r="C9796" s="1" t="s">
        <v>63</v>
      </c>
      <c r="D9796" s="1" t="s">
        <v>64</v>
      </c>
      <c r="E9796" s="1" t="s">
        <v>144</v>
      </c>
      <c r="F9796" s="1" t="s">
        <v>145</v>
      </c>
      <c r="G9796" s="1" t="s">
        <v>18308</v>
      </c>
      <c r="H9796" s="1" t="s">
        <v>18309</v>
      </c>
      <c r="I9796" s="12">
        <v>0</v>
      </c>
      <c r="J9796" s="1" t="s">
        <v>166</v>
      </c>
      <c r="K9796" s="1" t="str">
        <f>LEFT(Table9[[#This Row],[PCODE]],9)&amp;"0000"&amp;RIGHT(Table9[[#This Row],[PCODE]],3)</f>
        <v>BFA0560020000090</v>
      </c>
      <c r="L9796" s="1">
        <f>LEN(Table9[[#This Row],[rowcapcode3]])</f>
        <v>16</v>
      </c>
      <c r="M9796" s="1" t="str">
        <f>Table9[[#This Row],[ADM2_CODE]]</f>
        <v>BFA056002</v>
      </c>
      <c r="N9796" s="1" t="str">
        <f>Table9[[#This Row],[ADM1_CODE]]</f>
        <v>BFA056</v>
      </c>
    </row>
    <row r="9797" spans="1:14" x14ac:dyDescent="0.25">
      <c r="A9797" s="12">
        <v>14.066528999999999</v>
      </c>
      <c r="B9797" s="12">
        <v>-1.7852980000000001</v>
      </c>
      <c r="C9797" s="1" t="s">
        <v>63</v>
      </c>
      <c r="D9797" s="1" t="s">
        <v>64</v>
      </c>
      <c r="E9797" s="1" t="s">
        <v>148</v>
      </c>
      <c r="F9797" s="1" t="s">
        <v>149</v>
      </c>
      <c r="G9797" s="1" t="s">
        <v>18310</v>
      </c>
      <c r="H9797" s="1" t="s">
        <v>18311</v>
      </c>
      <c r="I9797" s="12">
        <v>0</v>
      </c>
      <c r="J9797" s="1" t="s">
        <v>166</v>
      </c>
      <c r="K9797" s="1" t="str">
        <f>LEFT(Table9[[#This Row],[PCODE]],9)&amp;"0000"&amp;RIGHT(Table9[[#This Row],[PCODE]],3)</f>
        <v>BFA0560030000294</v>
      </c>
      <c r="L9797" s="1">
        <f>LEN(Table9[[#This Row],[rowcapcode3]])</f>
        <v>16</v>
      </c>
      <c r="M9797" s="1" t="str">
        <f>Table9[[#This Row],[ADM2_CODE]]</f>
        <v>BFA056003</v>
      </c>
      <c r="N9797" s="1" t="str">
        <f>Table9[[#This Row],[ADM1_CODE]]</f>
        <v>BFA056</v>
      </c>
    </row>
    <row r="9798" spans="1:14" x14ac:dyDescent="0.25">
      <c r="A9798" s="12">
        <v>14.066700000000001</v>
      </c>
      <c r="B9798" s="12">
        <v>-0.41670000000000001</v>
      </c>
      <c r="C9798" s="1" t="s">
        <v>63</v>
      </c>
      <c r="D9798" s="1" t="s">
        <v>64</v>
      </c>
      <c r="E9798" s="1" t="s">
        <v>144</v>
      </c>
      <c r="F9798" s="1" t="s">
        <v>145</v>
      </c>
      <c r="G9798" s="1" t="s">
        <v>18312</v>
      </c>
      <c r="H9798" s="1" t="s">
        <v>18313</v>
      </c>
      <c r="I9798" s="12">
        <v>0</v>
      </c>
      <c r="J9798" s="1" t="s">
        <v>166</v>
      </c>
      <c r="K9798" s="1" t="str">
        <f>LEFT(Table9[[#This Row],[PCODE]],9)&amp;"0000"&amp;RIGHT(Table9[[#This Row],[PCODE]],3)</f>
        <v>BFA0560020000270</v>
      </c>
      <c r="L9798" s="1">
        <f>LEN(Table9[[#This Row],[rowcapcode3]])</f>
        <v>16</v>
      </c>
      <c r="M9798" s="1" t="str">
        <f>Table9[[#This Row],[ADM2_CODE]]</f>
        <v>BFA056002</v>
      </c>
      <c r="N9798" s="1" t="str">
        <f>Table9[[#This Row],[ADM1_CODE]]</f>
        <v>BFA056</v>
      </c>
    </row>
    <row r="9799" spans="1:14" x14ac:dyDescent="0.25">
      <c r="A9799" s="12">
        <v>14.066739999999999</v>
      </c>
      <c r="B9799" s="12">
        <v>-0.46404600000000001</v>
      </c>
      <c r="C9799" s="1" t="s">
        <v>63</v>
      </c>
      <c r="D9799" s="1" t="s">
        <v>64</v>
      </c>
      <c r="E9799" s="1" t="s">
        <v>144</v>
      </c>
      <c r="F9799" s="1" t="s">
        <v>145</v>
      </c>
      <c r="G9799" s="1" t="s">
        <v>18314</v>
      </c>
      <c r="H9799" s="1" t="s">
        <v>18315</v>
      </c>
      <c r="I9799" s="12">
        <v>0</v>
      </c>
      <c r="J9799" s="1" t="s">
        <v>166</v>
      </c>
      <c r="K9799" s="1" t="str">
        <f>LEFT(Table9[[#This Row],[PCODE]],9)&amp;"0000"&amp;RIGHT(Table9[[#This Row],[PCODE]],3)</f>
        <v>BFA0560020000218</v>
      </c>
      <c r="L9799" s="1">
        <f>LEN(Table9[[#This Row],[rowcapcode3]])</f>
        <v>16</v>
      </c>
      <c r="M9799" s="1" t="str">
        <f>Table9[[#This Row],[ADM2_CODE]]</f>
        <v>BFA056002</v>
      </c>
      <c r="N9799" s="1" t="str">
        <f>Table9[[#This Row],[ADM1_CODE]]</f>
        <v>BFA056</v>
      </c>
    </row>
    <row r="9800" spans="1:14" x14ac:dyDescent="0.25">
      <c r="A9800" s="12">
        <v>14.0671</v>
      </c>
      <c r="B9800" s="12">
        <v>-1.4817</v>
      </c>
      <c r="C9800" s="1" t="s">
        <v>63</v>
      </c>
      <c r="D9800" s="1" t="s">
        <v>64</v>
      </c>
      <c r="E9800" s="1" t="s">
        <v>148</v>
      </c>
      <c r="F9800" s="1" t="s">
        <v>149</v>
      </c>
      <c r="G9800" s="1" t="s">
        <v>18316</v>
      </c>
      <c r="H9800" s="1" t="s">
        <v>18317</v>
      </c>
      <c r="I9800" s="12">
        <v>4</v>
      </c>
      <c r="J9800" s="1" t="s">
        <v>288</v>
      </c>
      <c r="K9800" s="1" t="str">
        <f>LEFT(Table9[[#This Row],[PCODE]],9)&amp;"0000"&amp;RIGHT(Table9[[#This Row],[PCODE]],3)</f>
        <v>BFA0560030000546</v>
      </c>
      <c r="L9800" s="1">
        <f>LEN(Table9[[#This Row],[rowcapcode3]])</f>
        <v>16</v>
      </c>
      <c r="M9800" s="1" t="str">
        <f>Table9[[#This Row],[ADM2_CODE]]</f>
        <v>BFA056003</v>
      </c>
      <c r="N9800" s="1" t="str">
        <f>Table9[[#This Row],[ADM1_CODE]]</f>
        <v>BFA056</v>
      </c>
    </row>
    <row r="9801" spans="1:14" x14ac:dyDescent="0.25">
      <c r="A9801" s="12">
        <v>14.067500000000001</v>
      </c>
      <c r="B9801" s="12">
        <v>-1.8022</v>
      </c>
      <c r="C9801" s="1" t="s">
        <v>63</v>
      </c>
      <c r="D9801" s="1" t="s">
        <v>64</v>
      </c>
      <c r="E9801" s="1" t="s">
        <v>148</v>
      </c>
      <c r="F9801" s="1" t="s">
        <v>149</v>
      </c>
      <c r="G9801" s="1" t="s">
        <v>18318</v>
      </c>
      <c r="H9801" s="1" t="s">
        <v>5686</v>
      </c>
      <c r="I9801" s="12">
        <v>0</v>
      </c>
      <c r="J9801" s="1" t="s">
        <v>166</v>
      </c>
      <c r="K9801" s="1" t="str">
        <f>LEFT(Table9[[#This Row],[PCODE]],9)&amp;"0000"&amp;RIGHT(Table9[[#This Row],[PCODE]],3)</f>
        <v>BFA0560030000286</v>
      </c>
      <c r="L9801" s="1">
        <f>LEN(Table9[[#This Row],[rowcapcode3]])</f>
        <v>16</v>
      </c>
      <c r="M9801" s="1" t="str">
        <f>Table9[[#This Row],[ADM2_CODE]]</f>
        <v>BFA056003</v>
      </c>
      <c r="N9801" s="1" t="str">
        <f>Table9[[#This Row],[ADM1_CODE]]</f>
        <v>BFA056</v>
      </c>
    </row>
    <row r="9802" spans="1:14" x14ac:dyDescent="0.25">
      <c r="A9802" s="12">
        <v>14.069789</v>
      </c>
      <c r="B9802" s="12">
        <v>-0.49245299999999997</v>
      </c>
      <c r="C9802" s="1" t="s">
        <v>63</v>
      </c>
      <c r="D9802" s="1" t="s">
        <v>64</v>
      </c>
      <c r="E9802" s="1" t="s">
        <v>144</v>
      </c>
      <c r="F9802" s="1" t="s">
        <v>145</v>
      </c>
      <c r="G9802" s="1" t="s">
        <v>18319</v>
      </c>
      <c r="H9802" s="1" t="s">
        <v>18320</v>
      </c>
      <c r="I9802" s="12">
        <v>0</v>
      </c>
      <c r="J9802" s="1" t="s">
        <v>166</v>
      </c>
      <c r="K9802" s="1" t="str">
        <f>LEFT(Table9[[#This Row],[PCODE]],9)&amp;"0000"&amp;RIGHT(Table9[[#This Row],[PCODE]],3)</f>
        <v>BFA0560020000274</v>
      </c>
      <c r="L9802" s="1">
        <f>LEN(Table9[[#This Row],[rowcapcode3]])</f>
        <v>16</v>
      </c>
      <c r="M9802" s="1" t="str">
        <f>Table9[[#This Row],[ADM2_CODE]]</f>
        <v>BFA056002</v>
      </c>
      <c r="N9802" s="1" t="str">
        <f>Table9[[#This Row],[ADM1_CODE]]</f>
        <v>BFA056</v>
      </c>
    </row>
    <row r="9803" spans="1:14" x14ac:dyDescent="0.25">
      <c r="A9803" s="12">
        <v>14.0703</v>
      </c>
      <c r="B9803" s="12">
        <v>-2.2038000000000002</v>
      </c>
      <c r="C9803" s="1" t="s">
        <v>55</v>
      </c>
      <c r="D9803" s="1" t="s">
        <v>56</v>
      </c>
      <c r="E9803" s="1" t="s">
        <v>102</v>
      </c>
      <c r="F9803" s="1" t="s">
        <v>103</v>
      </c>
      <c r="G9803" s="1" t="s">
        <v>18321</v>
      </c>
      <c r="H9803" s="1" t="s">
        <v>18322</v>
      </c>
      <c r="I9803" s="12">
        <v>0</v>
      </c>
      <c r="J9803" s="1" t="s">
        <v>166</v>
      </c>
      <c r="K9803" s="1" t="str">
        <f>LEFT(Table9[[#This Row],[PCODE]],9)&amp;"0000"&amp;RIGHT(Table9[[#This Row],[PCODE]],3)</f>
        <v>BFA0540010000014</v>
      </c>
      <c r="L9803" s="1">
        <f>LEN(Table9[[#This Row],[rowcapcode3]])</f>
        <v>16</v>
      </c>
      <c r="M9803" s="1" t="str">
        <f>Table9[[#This Row],[ADM2_CODE]]</f>
        <v>BFA054001</v>
      </c>
      <c r="N9803" s="1" t="str">
        <f>Table9[[#This Row],[ADM1_CODE]]</f>
        <v>BFA054</v>
      </c>
    </row>
    <row r="9804" spans="1:14" x14ac:dyDescent="0.25">
      <c r="A9804" s="12">
        <v>14.070399999999999</v>
      </c>
      <c r="B9804" s="12">
        <v>-1.2656000000000001</v>
      </c>
      <c r="C9804" s="1" t="s">
        <v>63</v>
      </c>
      <c r="D9804" s="1" t="s">
        <v>64</v>
      </c>
      <c r="E9804" s="1" t="s">
        <v>148</v>
      </c>
      <c r="F9804" s="1" t="s">
        <v>149</v>
      </c>
      <c r="G9804" s="1" t="s">
        <v>18323</v>
      </c>
      <c r="H9804" s="1" t="s">
        <v>18324</v>
      </c>
      <c r="I9804" s="12">
        <v>0</v>
      </c>
      <c r="J9804" s="1" t="s">
        <v>166</v>
      </c>
      <c r="K9804" s="1" t="str">
        <f>LEFT(Table9[[#This Row],[PCODE]],9)&amp;"0000"&amp;RIGHT(Table9[[#This Row],[PCODE]],3)</f>
        <v>BFA0560030000244</v>
      </c>
      <c r="L9804" s="1">
        <f>LEN(Table9[[#This Row],[rowcapcode3]])</f>
        <v>16</v>
      </c>
      <c r="M9804" s="1" t="str">
        <f>Table9[[#This Row],[ADM2_CODE]]</f>
        <v>BFA056003</v>
      </c>
      <c r="N9804" s="1" t="str">
        <f>Table9[[#This Row],[ADM1_CODE]]</f>
        <v>BFA056</v>
      </c>
    </row>
    <row r="9805" spans="1:14" x14ac:dyDescent="0.25">
      <c r="A9805" s="12">
        <v>14.070499999999999</v>
      </c>
      <c r="B9805" s="12">
        <v>-0.94499999999999995</v>
      </c>
      <c r="C9805" s="1" t="s">
        <v>63</v>
      </c>
      <c r="D9805" s="1" t="s">
        <v>64</v>
      </c>
      <c r="E9805" s="1" t="s">
        <v>148</v>
      </c>
      <c r="F9805" s="1" t="s">
        <v>149</v>
      </c>
      <c r="G9805" s="1" t="s">
        <v>18325</v>
      </c>
      <c r="H9805" s="1" t="s">
        <v>18326</v>
      </c>
      <c r="I9805" s="12">
        <v>0</v>
      </c>
      <c r="J9805" s="1" t="s">
        <v>166</v>
      </c>
      <c r="K9805" s="1" t="str">
        <f>LEFT(Table9[[#This Row],[PCODE]],9)&amp;"0000"&amp;RIGHT(Table9[[#This Row],[PCODE]],3)</f>
        <v>BFA0560030000348</v>
      </c>
      <c r="L9805" s="1">
        <f>LEN(Table9[[#This Row],[rowcapcode3]])</f>
        <v>16</v>
      </c>
      <c r="M9805" s="1" t="str">
        <f>Table9[[#This Row],[ADM2_CODE]]</f>
        <v>BFA056003</v>
      </c>
      <c r="N9805" s="1" t="str">
        <f>Table9[[#This Row],[ADM1_CODE]]</f>
        <v>BFA056</v>
      </c>
    </row>
    <row r="9806" spans="1:14" x14ac:dyDescent="0.25">
      <c r="A9806" s="12">
        <v>14.0708</v>
      </c>
      <c r="B9806" s="12">
        <v>-1.5183</v>
      </c>
      <c r="C9806" s="1" t="s">
        <v>63</v>
      </c>
      <c r="D9806" s="1" t="s">
        <v>64</v>
      </c>
      <c r="E9806" s="1" t="s">
        <v>148</v>
      </c>
      <c r="F9806" s="1" t="s">
        <v>149</v>
      </c>
      <c r="G9806" s="1" t="s">
        <v>18327</v>
      </c>
      <c r="H9806" s="1" t="s">
        <v>18328</v>
      </c>
      <c r="I9806" s="12">
        <v>0</v>
      </c>
      <c r="J9806" s="1" t="s">
        <v>166</v>
      </c>
      <c r="K9806" s="1" t="str">
        <f>LEFT(Table9[[#This Row],[PCODE]],9)&amp;"0000"&amp;RIGHT(Table9[[#This Row],[PCODE]],3)</f>
        <v>BFA0560030000183</v>
      </c>
      <c r="L9806" s="1">
        <f>LEN(Table9[[#This Row],[rowcapcode3]])</f>
        <v>16</v>
      </c>
      <c r="M9806" s="1" t="str">
        <f>Table9[[#This Row],[ADM2_CODE]]</f>
        <v>BFA056003</v>
      </c>
      <c r="N9806" s="1" t="str">
        <f>Table9[[#This Row],[ADM1_CODE]]</f>
        <v>BFA056</v>
      </c>
    </row>
    <row r="9807" spans="1:14" x14ac:dyDescent="0.25">
      <c r="A9807" s="12">
        <v>14.071300000000001</v>
      </c>
      <c r="B9807" s="12">
        <v>-0.44350000000000001</v>
      </c>
      <c r="C9807" s="1" t="s">
        <v>63</v>
      </c>
      <c r="D9807" s="1" t="s">
        <v>64</v>
      </c>
      <c r="E9807" s="1" t="s">
        <v>144</v>
      </c>
      <c r="F9807" s="1" t="s">
        <v>145</v>
      </c>
      <c r="G9807" s="1" t="s">
        <v>18329</v>
      </c>
      <c r="H9807" s="1" t="s">
        <v>18330</v>
      </c>
      <c r="I9807" s="12">
        <v>0</v>
      </c>
      <c r="J9807" s="1" t="s">
        <v>166</v>
      </c>
      <c r="K9807" s="1" t="str">
        <f>LEFT(Table9[[#This Row],[PCODE]],9)&amp;"0000"&amp;RIGHT(Table9[[#This Row],[PCODE]],3)</f>
        <v>BFA0560020000058</v>
      </c>
      <c r="L9807" s="1">
        <f>LEN(Table9[[#This Row],[rowcapcode3]])</f>
        <v>16</v>
      </c>
      <c r="M9807" s="1" t="str">
        <f>Table9[[#This Row],[ADM2_CODE]]</f>
        <v>BFA056002</v>
      </c>
      <c r="N9807" s="1" t="str">
        <f>Table9[[#This Row],[ADM1_CODE]]</f>
        <v>BFA056</v>
      </c>
    </row>
    <row r="9808" spans="1:14" x14ac:dyDescent="0.25">
      <c r="A9808" s="12">
        <v>14.071300000000001</v>
      </c>
      <c r="B9808" s="12">
        <v>-0.44350000000000001</v>
      </c>
      <c r="C9808" s="1" t="s">
        <v>63</v>
      </c>
      <c r="D9808" s="1" t="s">
        <v>64</v>
      </c>
      <c r="E9808" s="1" t="s">
        <v>144</v>
      </c>
      <c r="F9808" s="1" t="s">
        <v>145</v>
      </c>
      <c r="G9808" s="1" t="s">
        <v>18331</v>
      </c>
      <c r="H9808" s="1" t="s">
        <v>18332</v>
      </c>
      <c r="I9808" s="12">
        <v>0</v>
      </c>
      <c r="J9808" s="1" t="s">
        <v>166</v>
      </c>
      <c r="K9808" s="1" t="str">
        <f>LEFT(Table9[[#This Row],[PCODE]],9)&amp;"0000"&amp;RIGHT(Table9[[#This Row],[PCODE]],3)</f>
        <v>BFA0560020000207</v>
      </c>
      <c r="L9808" s="1">
        <f>LEN(Table9[[#This Row],[rowcapcode3]])</f>
        <v>16</v>
      </c>
      <c r="M9808" s="1" t="str">
        <f>Table9[[#This Row],[ADM2_CODE]]</f>
        <v>BFA056002</v>
      </c>
      <c r="N9808" s="1" t="str">
        <f>Table9[[#This Row],[ADM1_CODE]]</f>
        <v>BFA056</v>
      </c>
    </row>
    <row r="9809" spans="1:14" x14ac:dyDescent="0.25">
      <c r="A9809" s="12">
        <v>14.071400000000001</v>
      </c>
      <c r="B9809" s="12">
        <v>-2.8052000000000001</v>
      </c>
      <c r="C9809" s="1" t="s">
        <v>55</v>
      </c>
      <c r="D9809" s="1" t="s">
        <v>56</v>
      </c>
      <c r="E9809" s="1" t="s">
        <v>150</v>
      </c>
      <c r="F9809" s="1" t="s">
        <v>151</v>
      </c>
      <c r="G9809" s="1" t="s">
        <v>18333</v>
      </c>
      <c r="H9809" s="1" t="s">
        <v>18334</v>
      </c>
      <c r="I9809" s="12">
        <v>0</v>
      </c>
      <c r="J9809" s="1" t="s">
        <v>166</v>
      </c>
      <c r="K9809" s="1" t="str">
        <f>LEFT(Table9[[#This Row],[PCODE]],9)&amp;"0000"&amp;RIGHT(Table9[[#This Row],[PCODE]],3)</f>
        <v>BFA0540030000284</v>
      </c>
      <c r="L9809" s="1">
        <f>LEN(Table9[[#This Row],[rowcapcode3]])</f>
        <v>16</v>
      </c>
      <c r="M9809" s="1" t="str">
        <f>Table9[[#This Row],[ADM2_CODE]]</f>
        <v>BFA054003</v>
      </c>
      <c r="N9809" s="1" t="str">
        <f>Table9[[#This Row],[ADM1_CODE]]</f>
        <v>BFA054</v>
      </c>
    </row>
    <row r="9810" spans="1:14" x14ac:dyDescent="0.25">
      <c r="A9810" s="12">
        <v>14.0723</v>
      </c>
      <c r="B9810" s="12">
        <v>-1.1616</v>
      </c>
      <c r="C9810" s="1" t="s">
        <v>63</v>
      </c>
      <c r="D9810" s="1" t="s">
        <v>64</v>
      </c>
      <c r="E9810" s="1" t="s">
        <v>148</v>
      </c>
      <c r="F9810" s="1" t="s">
        <v>149</v>
      </c>
      <c r="G9810" s="1" t="s">
        <v>18335</v>
      </c>
      <c r="H9810" s="1" t="s">
        <v>18336</v>
      </c>
      <c r="I9810" s="12">
        <v>0</v>
      </c>
      <c r="J9810" s="1" t="s">
        <v>166</v>
      </c>
      <c r="K9810" s="1" t="str">
        <f>LEFT(Table9[[#This Row],[PCODE]],9)&amp;"0000"&amp;RIGHT(Table9[[#This Row],[PCODE]],3)</f>
        <v>BFA0560030000564</v>
      </c>
      <c r="L9810" s="1">
        <f>LEN(Table9[[#This Row],[rowcapcode3]])</f>
        <v>16</v>
      </c>
      <c r="M9810" s="1" t="str">
        <f>Table9[[#This Row],[ADM2_CODE]]</f>
        <v>BFA056003</v>
      </c>
      <c r="N9810" s="1" t="str">
        <f>Table9[[#This Row],[ADM1_CODE]]</f>
        <v>BFA056</v>
      </c>
    </row>
    <row r="9811" spans="1:14" x14ac:dyDescent="0.25">
      <c r="A9811" s="12">
        <v>14.073499999999999</v>
      </c>
      <c r="B9811" s="12">
        <v>-1.2474000000000001</v>
      </c>
      <c r="C9811" s="1" t="s">
        <v>63</v>
      </c>
      <c r="D9811" s="1" t="s">
        <v>64</v>
      </c>
      <c r="E9811" s="1" t="s">
        <v>148</v>
      </c>
      <c r="F9811" s="1" t="s">
        <v>149</v>
      </c>
      <c r="G9811" s="1" t="s">
        <v>18337</v>
      </c>
      <c r="H9811" s="1" t="s">
        <v>18338</v>
      </c>
      <c r="I9811" s="12">
        <v>0</v>
      </c>
      <c r="J9811" s="1" t="s">
        <v>166</v>
      </c>
      <c r="K9811" s="1" t="str">
        <f>LEFT(Table9[[#This Row],[PCODE]],9)&amp;"0000"&amp;RIGHT(Table9[[#This Row],[PCODE]],3)</f>
        <v>BFA0560030000483</v>
      </c>
      <c r="L9811" s="1">
        <f>LEN(Table9[[#This Row],[rowcapcode3]])</f>
        <v>16</v>
      </c>
      <c r="M9811" s="1" t="str">
        <f>Table9[[#This Row],[ADM2_CODE]]</f>
        <v>BFA056003</v>
      </c>
      <c r="N9811" s="1" t="str">
        <f>Table9[[#This Row],[ADM1_CODE]]</f>
        <v>BFA056</v>
      </c>
    </row>
    <row r="9812" spans="1:14" x14ac:dyDescent="0.25">
      <c r="A9812" s="12">
        <v>14.073700000000001</v>
      </c>
      <c r="B9812" s="12">
        <v>-2.0872000000000002</v>
      </c>
      <c r="C9812" s="1" t="s">
        <v>55</v>
      </c>
      <c r="D9812" s="1" t="s">
        <v>56</v>
      </c>
      <c r="E9812" s="1" t="s">
        <v>102</v>
      </c>
      <c r="F9812" s="1" t="s">
        <v>103</v>
      </c>
      <c r="G9812" s="1" t="s">
        <v>18339</v>
      </c>
      <c r="H9812" s="1" t="s">
        <v>18340</v>
      </c>
      <c r="I9812" s="12">
        <v>0</v>
      </c>
      <c r="J9812" s="1" t="s">
        <v>166</v>
      </c>
      <c r="K9812" s="1" t="str">
        <f>LEFT(Table9[[#This Row],[PCODE]],9)&amp;"0000"&amp;RIGHT(Table9[[#This Row],[PCODE]],3)</f>
        <v>BFA0540010000129</v>
      </c>
      <c r="L9812" s="1">
        <f>LEN(Table9[[#This Row],[rowcapcode3]])</f>
        <v>16</v>
      </c>
      <c r="M9812" s="1" t="str">
        <f>Table9[[#This Row],[ADM2_CODE]]</f>
        <v>BFA054001</v>
      </c>
      <c r="N9812" s="1" t="str">
        <f>Table9[[#This Row],[ADM1_CODE]]</f>
        <v>BFA054</v>
      </c>
    </row>
    <row r="9813" spans="1:14" x14ac:dyDescent="0.25">
      <c r="A9813" s="12">
        <v>14.074922000000001</v>
      </c>
      <c r="B9813" s="12">
        <v>0.29999799999999999</v>
      </c>
      <c r="C9813" s="1" t="s">
        <v>63</v>
      </c>
      <c r="D9813" s="1" t="s">
        <v>64</v>
      </c>
      <c r="E9813" s="1" t="s">
        <v>144</v>
      </c>
      <c r="F9813" s="1" t="s">
        <v>145</v>
      </c>
      <c r="G9813" s="1" t="s">
        <v>18341</v>
      </c>
      <c r="H9813" s="1" t="s">
        <v>18342</v>
      </c>
      <c r="I9813" s="12">
        <v>0</v>
      </c>
      <c r="J9813" s="1" t="s">
        <v>166</v>
      </c>
      <c r="K9813" s="1" t="str">
        <f>LEFT(Table9[[#This Row],[PCODE]],9)&amp;"0000"&amp;RIGHT(Table9[[#This Row],[PCODE]],3)</f>
        <v>BFA0560020000301</v>
      </c>
      <c r="L9813" s="1">
        <f>LEN(Table9[[#This Row],[rowcapcode3]])</f>
        <v>16</v>
      </c>
      <c r="M9813" s="1" t="str">
        <f>Table9[[#This Row],[ADM2_CODE]]</f>
        <v>BFA056002</v>
      </c>
      <c r="N9813" s="1" t="str">
        <f>Table9[[#This Row],[ADM1_CODE]]</f>
        <v>BFA056</v>
      </c>
    </row>
    <row r="9814" spans="1:14" x14ac:dyDescent="0.25">
      <c r="A9814" s="12">
        <v>14.075100000000001</v>
      </c>
      <c r="B9814" s="12">
        <v>-1.9448000000000001</v>
      </c>
      <c r="C9814" s="1" t="s">
        <v>63</v>
      </c>
      <c r="D9814" s="1" t="s">
        <v>64</v>
      </c>
      <c r="E9814" s="1" t="s">
        <v>148</v>
      </c>
      <c r="F9814" s="1" t="s">
        <v>149</v>
      </c>
      <c r="G9814" s="1" t="s">
        <v>18343</v>
      </c>
      <c r="H9814" s="1" t="s">
        <v>18344</v>
      </c>
      <c r="I9814" s="12">
        <v>0</v>
      </c>
      <c r="J9814" s="1" t="s">
        <v>166</v>
      </c>
      <c r="K9814" s="1" t="str">
        <f>LEFT(Table9[[#This Row],[PCODE]],9)&amp;"0000"&amp;RIGHT(Table9[[#This Row],[PCODE]],3)</f>
        <v>BFA0560030000511</v>
      </c>
      <c r="L9814" s="1">
        <f>LEN(Table9[[#This Row],[rowcapcode3]])</f>
        <v>16</v>
      </c>
      <c r="M9814" s="1" t="str">
        <f>Table9[[#This Row],[ADM2_CODE]]</f>
        <v>BFA056003</v>
      </c>
      <c r="N9814" s="1" t="str">
        <f>Table9[[#This Row],[ADM1_CODE]]</f>
        <v>BFA056</v>
      </c>
    </row>
    <row r="9815" spans="1:14" x14ac:dyDescent="0.25">
      <c r="A9815" s="12">
        <v>14.075175</v>
      </c>
      <c r="B9815" s="12">
        <v>-1.8538749999999999</v>
      </c>
      <c r="C9815" s="1" t="s">
        <v>63</v>
      </c>
      <c r="D9815" s="1" t="s">
        <v>64</v>
      </c>
      <c r="E9815" s="1" t="s">
        <v>148</v>
      </c>
      <c r="F9815" s="1" t="s">
        <v>149</v>
      </c>
      <c r="G9815" s="1" t="s">
        <v>18345</v>
      </c>
      <c r="H9815" s="1" t="s">
        <v>18346</v>
      </c>
      <c r="I9815" s="12">
        <v>0</v>
      </c>
      <c r="J9815" s="1" t="s">
        <v>166</v>
      </c>
      <c r="K9815" s="1" t="str">
        <f>LEFT(Table9[[#This Row],[PCODE]],9)&amp;"0000"&amp;RIGHT(Table9[[#This Row],[PCODE]],3)</f>
        <v>BFA0560030000111</v>
      </c>
      <c r="L9815" s="1">
        <f>LEN(Table9[[#This Row],[rowcapcode3]])</f>
        <v>16</v>
      </c>
      <c r="M9815" s="1" t="str">
        <f>Table9[[#This Row],[ADM2_CODE]]</f>
        <v>BFA056003</v>
      </c>
      <c r="N9815" s="1" t="str">
        <f>Table9[[#This Row],[ADM1_CODE]]</f>
        <v>BFA056</v>
      </c>
    </row>
    <row r="9816" spans="1:14" x14ac:dyDescent="0.25">
      <c r="A9816" s="12">
        <v>14.075714</v>
      </c>
      <c r="B9816" s="12">
        <v>-0.21914900000000001</v>
      </c>
      <c r="C9816" s="1" t="s">
        <v>63</v>
      </c>
      <c r="D9816" s="1" t="s">
        <v>64</v>
      </c>
      <c r="E9816" s="1" t="s">
        <v>144</v>
      </c>
      <c r="F9816" s="1" t="s">
        <v>145</v>
      </c>
      <c r="G9816" s="1" t="s">
        <v>18347</v>
      </c>
      <c r="H9816" s="1" t="s">
        <v>18348</v>
      </c>
      <c r="I9816" s="12">
        <v>0</v>
      </c>
      <c r="J9816" s="1" t="s">
        <v>166</v>
      </c>
      <c r="K9816" s="1" t="str">
        <f>LEFT(Table9[[#This Row],[PCODE]],9)&amp;"0000"&amp;RIGHT(Table9[[#This Row],[PCODE]],3)</f>
        <v>BFA0560020000093</v>
      </c>
      <c r="L9816" s="1">
        <f>LEN(Table9[[#This Row],[rowcapcode3]])</f>
        <v>16</v>
      </c>
      <c r="M9816" s="1" t="str">
        <f>Table9[[#This Row],[ADM2_CODE]]</f>
        <v>BFA056002</v>
      </c>
      <c r="N9816" s="1" t="str">
        <f>Table9[[#This Row],[ADM1_CODE]]</f>
        <v>BFA056</v>
      </c>
    </row>
    <row r="9817" spans="1:14" x14ac:dyDescent="0.25">
      <c r="A9817" s="12">
        <v>14.076426</v>
      </c>
      <c r="B9817" s="12">
        <v>1.4845000000000001E-2</v>
      </c>
      <c r="C9817" s="1" t="s">
        <v>63</v>
      </c>
      <c r="D9817" s="1" t="s">
        <v>64</v>
      </c>
      <c r="E9817" s="1" t="s">
        <v>144</v>
      </c>
      <c r="F9817" s="1" t="s">
        <v>145</v>
      </c>
      <c r="G9817" s="1" t="s">
        <v>18349</v>
      </c>
      <c r="H9817" s="1" t="s">
        <v>18350</v>
      </c>
      <c r="I9817" s="12">
        <v>0</v>
      </c>
      <c r="J9817" s="1" t="s">
        <v>166</v>
      </c>
      <c r="K9817" s="1" t="str">
        <f>LEFT(Table9[[#This Row],[PCODE]],9)&amp;"0000"&amp;RIGHT(Table9[[#This Row],[PCODE]],3)</f>
        <v>BFA0560020000191</v>
      </c>
      <c r="L9817" s="1">
        <f>LEN(Table9[[#This Row],[rowcapcode3]])</f>
        <v>16</v>
      </c>
      <c r="M9817" s="1" t="str">
        <f>Table9[[#This Row],[ADM2_CODE]]</f>
        <v>BFA056002</v>
      </c>
      <c r="N9817" s="1" t="str">
        <f>Table9[[#This Row],[ADM1_CODE]]</f>
        <v>BFA056</v>
      </c>
    </row>
    <row r="9818" spans="1:14" x14ac:dyDescent="0.25">
      <c r="A9818" s="12">
        <v>14.0769</v>
      </c>
      <c r="B9818" s="12">
        <v>-2.6486999999999998</v>
      </c>
      <c r="C9818" s="1" t="s">
        <v>55</v>
      </c>
      <c r="D9818" s="1" t="s">
        <v>56</v>
      </c>
      <c r="E9818" s="1" t="s">
        <v>150</v>
      </c>
      <c r="F9818" s="1" t="s">
        <v>151</v>
      </c>
      <c r="G9818" s="1" t="s">
        <v>18351</v>
      </c>
      <c r="H9818" s="1" t="s">
        <v>18201</v>
      </c>
      <c r="I9818" s="12">
        <v>0</v>
      </c>
      <c r="J9818" s="1" t="s">
        <v>166</v>
      </c>
      <c r="K9818" s="1" t="str">
        <f>LEFT(Table9[[#This Row],[PCODE]],9)&amp;"0000"&amp;RIGHT(Table9[[#This Row],[PCODE]],3)</f>
        <v>BFA0540030000363</v>
      </c>
      <c r="L9818" s="1">
        <f>LEN(Table9[[#This Row],[rowcapcode3]])</f>
        <v>16</v>
      </c>
      <c r="M9818" s="1" t="str">
        <f>Table9[[#This Row],[ADM2_CODE]]</f>
        <v>BFA054003</v>
      </c>
      <c r="N9818" s="1" t="str">
        <f>Table9[[#This Row],[ADM1_CODE]]</f>
        <v>BFA054</v>
      </c>
    </row>
    <row r="9819" spans="1:14" x14ac:dyDescent="0.25">
      <c r="A9819" s="12">
        <v>14.077500000000001</v>
      </c>
      <c r="B9819" s="12">
        <v>-0.31709999999999999</v>
      </c>
      <c r="C9819" s="1" t="s">
        <v>63</v>
      </c>
      <c r="D9819" s="1" t="s">
        <v>64</v>
      </c>
      <c r="E9819" s="1" t="s">
        <v>144</v>
      </c>
      <c r="F9819" s="1" t="s">
        <v>145</v>
      </c>
      <c r="G9819" s="1" t="s">
        <v>18352</v>
      </c>
      <c r="H9819" s="1" t="s">
        <v>18353</v>
      </c>
      <c r="I9819" s="12">
        <v>0</v>
      </c>
      <c r="J9819" s="1" t="s">
        <v>166</v>
      </c>
      <c r="K9819" s="1" t="str">
        <f>LEFT(Table9[[#This Row],[PCODE]],9)&amp;"0000"&amp;RIGHT(Table9[[#This Row],[PCODE]],3)</f>
        <v>BFA0560020000168</v>
      </c>
      <c r="L9819" s="1">
        <f>LEN(Table9[[#This Row],[rowcapcode3]])</f>
        <v>16</v>
      </c>
      <c r="M9819" s="1" t="str">
        <f>Table9[[#This Row],[ADM2_CODE]]</f>
        <v>BFA056002</v>
      </c>
      <c r="N9819" s="1" t="str">
        <f>Table9[[#This Row],[ADM1_CODE]]</f>
        <v>BFA056</v>
      </c>
    </row>
    <row r="9820" spans="1:14" x14ac:dyDescent="0.25">
      <c r="A9820" s="12">
        <v>14.0785</v>
      </c>
      <c r="B9820" s="12">
        <v>-1.2905</v>
      </c>
      <c r="C9820" s="1" t="s">
        <v>63</v>
      </c>
      <c r="D9820" s="1" t="s">
        <v>64</v>
      </c>
      <c r="E9820" s="1" t="s">
        <v>148</v>
      </c>
      <c r="F9820" s="1" t="s">
        <v>149</v>
      </c>
      <c r="G9820" s="1" t="s">
        <v>18354</v>
      </c>
      <c r="H9820" s="1" t="s">
        <v>18355</v>
      </c>
      <c r="I9820" s="12">
        <v>0</v>
      </c>
      <c r="J9820" s="1" t="s">
        <v>166</v>
      </c>
      <c r="K9820" s="1" t="str">
        <f>LEFT(Table9[[#This Row],[PCODE]],9)&amp;"0000"&amp;RIGHT(Table9[[#This Row],[PCODE]],3)</f>
        <v>BFA0560030000052</v>
      </c>
      <c r="L9820" s="1">
        <f>LEN(Table9[[#This Row],[rowcapcode3]])</f>
        <v>16</v>
      </c>
      <c r="M9820" s="1" t="str">
        <f>Table9[[#This Row],[ADM2_CODE]]</f>
        <v>BFA056003</v>
      </c>
      <c r="N9820" s="1" t="str">
        <f>Table9[[#This Row],[ADM1_CODE]]</f>
        <v>BFA056</v>
      </c>
    </row>
    <row r="9821" spans="1:14" x14ac:dyDescent="0.25">
      <c r="A9821" s="12">
        <v>14.078948</v>
      </c>
      <c r="B9821" s="12">
        <v>-2.4470900000000002</v>
      </c>
      <c r="C9821" s="1" t="s">
        <v>55</v>
      </c>
      <c r="D9821" s="1" t="s">
        <v>56</v>
      </c>
      <c r="E9821" s="1" t="s">
        <v>102</v>
      </c>
      <c r="F9821" s="1" t="s">
        <v>103</v>
      </c>
      <c r="G9821" s="1" t="s">
        <v>18356</v>
      </c>
      <c r="H9821" s="1" t="s">
        <v>18357</v>
      </c>
      <c r="I9821" s="12">
        <v>4</v>
      </c>
      <c r="J9821" s="1" t="s">
        <v>288</v>
      </c>
      <c r="K9821" s="1" t="str">
        <f>LEFT(Table9[[#This Row],[PCODE]],9)&amp;"0000"&amp;RIGHT(Table9[[#This Row],[PCODE]],3)</f>
        <v>BFA0540010000009</v>
      </c>
      <c r="L9821" s="1">
        <f>LEN(Table9[[#This Row],[rowcapcode3]])</f>
        <v>16</v>
      </c>
      <c r="M9821" s="1" t="str">
        <f>Table9[[#This Row],[ADM2_CODE]]</f>
        <v>BFA054001</v>
      </c>
      <c r="N9821" s="1" t="str">
        <f>Table9[[#This Row],[ADM1_CODE]]</f>
        <v>BFA054</v>
      </c>
    </row>
    <row r="9822" spans="1:14" x14ac:dyDescent="0.25">
      <c r="A9822" s="12">
        <v>14.079217999999999</v>
      </c>
      <c r="B9822" s="12">
        <v>0.109113</v>
      </c>
      <c r="C9822" s="1" t="s">
        <v>63</v>
      </c>
      <c r="D9822" s="1" t="s">
        <v>64</v>
      </c>
      <c r="E9822" s="1" t="s">
        <v>144</v>
      </c>
      <c r="F9822" s="1" t="s">
        <v>145</v>
      </c>
      <c r="G9822" s="1" t="s">
        <v>18358</v>
      </c>
      <c r="H9822" s="1" t="s">
        <v>18359</v>
      </c>
      <c r="I9822" s="12">
        <v>0</v>
      </c>
      <c r="J9822" s="1" t="s">
        <v>166</v>
      </c>
      <c r="K9822" s="1" t="str">
        <f>LEFT(Table9[[#This Row],[PCODE]],9)&amp;"0000"&amp;RIGHT(Table9[[#This Row],[PCODE]],3)</f>
        <v>BFA0560020000160</v>
      </c>
      <c r="L9822" s="1">
        <f>LEN(Table9[[#This Row],[rowcapcode3]])</f>
        <v>16</v>
      </c>
      <c r="M9822" s="1" t="str">
        <f>Table9[[#This Row],[ADM2_CODE]]</f>
        <v>BFA056002</v>
      </c>
      <c r="N9822" s="1" t="str">
        <f>Table9[[#This Row],[ADM1_CODE]]</f>
        <v>BFA056</v>
      </c>
    </row>
    <row r="9823" spans="1:14" x14ac:dyDescent="0.25">
      <c r="A9823" s="12">
        <v>14.079592</v>
      </c>
      <c r="B9823" s="12">
        <v>-0.13986299999999999</v>
      </c>
      <c r="C9823" s="1" t="s">
        <v>63</v>
      </c>
      <c r="D9823" s="1" t="s">
        <v>64</v>
      </c>
      <c r="E9823" s="1" t="s">
        <v>144</v>
      </c>
      <c r="F9823" s="1" t="s">
        <v>145</v>
      </c>
      <c r="G9823" s="1" t="s">
        <v>18360</v>
      </c>
      <c r="H9823" s="1" t="s">
        <v>18361</v>
      </c>
      <c r="I9823" s="12">
        <v>0</v>
      </c>
      <c r="J9823" s="1" t="s">
        <v>166</v>
      </c>
      <c r="K9823" s="1" t="str">
        <f>LEFT(Table9[[#This Row],[PCODE]],9)&amp;"0000"&amp;RIGHT(Table9[[#This Row],[PCODE]],3)</f>
        <v>BFA0560020000369</v>
      </c>
      <c r="L9823" s="1">
        <f>LEN(Table9[[#This Row],[rowcapcode3]])</f>
        <v>16</v>
      </c>
      <c r="M9823" s="1" t="str">
        <f>Table9[[#This Row],[ADM2_CODE]]</f>
        <v>BFA056002</v>
      </c>
      <c r="N9823" s="1" t="str">
        <f>Table9[[#This Row],[ADM1_CODE]]</f>
        <v>BFA056</v>
      </c>
    </row>
    <row r="9824" spans="1:14" x14ac:dyDescent="0.25">
      <c r="A9824" s="12">
        <v>14.080500000000001</v>
      </c>
      <c r="B9824" s="12">
        <v>-1.2716000000000001</v>
      </c>
      <c r="C9824" s="1" t="s">
        <v>63</v>
      </c>
      <c r="D9824" s="1" t="s">
        <v>64</v>
      </c>
      <c r="E9824" s="1" t="s">
        <v>148</v>
      </c>
      <c r="F9824" s="1" t="s">
        <v>149</v>
      </c>
      <c r="G9824" s="1" t="s">
        <v>18362</v>
      </c>
      <c r="H9824" s="1" t="s">
        <v>18363</v>
      </c>
      <c r="I9824" s="12">
        <v>0</v>
      </c>
      <c r="J9824" s="1" t="s">
        <v>166</v>
      </c>
      <c r="K9824" s="1" t="str">
        <f>LEFT(Table9[[#This Row],[PCODE]],9)&amp;"0000"&amp;RIGHT(Table9[[#This Row],[PCODE]],3)</f>
        <v>BFA0560030000058</v>
      </c>
      <c r="L9824" s="1">
        <f>LEN(Table9[[#This Row],[rowcapcode3]])</f>
        <v>16</v>
      </c>
      <c r="M9824" s="1" t="str">
        <f>Table9[[#This Row],[ADM2_CODE]]</f>
        <v>BFA056003</v>
      </c>
      <c r="N9824" s="1" t="str">
        <f>Table9[[#This Row],[ADM1_CODE]]</f>
        <v>BFA056</v>
      </c>
    </row>
    <row r="9825" spans="1:14" x14ac:dyDescent="0.25">
      <c r="A9825" s="12">
        <v>14.081300000000001</v>
      </c>
      <c r="B9825" s="12">
        <v>-1.8846000000000001</v>
      </c>
      <c r="C9825" s="1" t="s">
        <v>63</v>
      </c>
      <c r="D9825" s="1" t="s">
        <v>64</v>
      </c>
      <c r="E9825" s="1" t="s">
        <v>148</v>
      </c>
      <c r="F9825" s="1" t="s">
        <v>149</v>
      </c>
      <c r="G9825" s="1" t="s">
        <v>18364</v>
      </c>
      <c r="H9825" s="1" t="s">
        <v>18365</v>
      </c>
      <c r="I9825" s="12">
        <v>0</v>
      </c>
      <c r="J9825" s="1" t="s">
        <v>166</v>
      </c>
      <c r="K9825" s="1" t="str">
        <f>LEFT(Table9[[#This Row],[PCODE]],9)&amp;"0000"&amp;RIGHT(Table9[[#This Row],[PCODE]],3)</f>
        <v>BFA0560030000103</v>
      </c>
      <c r="L9825" s="1">
        <f>LEN(Table9[[#This Row],[rowcapcode3]])</f>
        <v>16</v>
      </c>
      <c r="M9825" s="1" t="str">
        <f>Table9[[#This Row],[ADM2_CODE]]</f>
        <v>BFA056003</v>
      </c>
      <c r="N9825" s="1" t="str">
        <f>Table9[[#This Row],[ADM1_CODE]]</f>
        <v>BFA056</v>
      </c>
    </row>
    <row r="9826" spans="1:14" x14ac:dyDescent="0.25">
      <c r="A9826" s="12">
        <v>14.0814</v>
      </c>
      <c r="B9826" s="12">
        <v>-2.1890999999999998</v>
      </c>
      <c r="C9826" s="1" t="s">
        <v>55</v>
      </c>
      <c r="D9826" s="1" t="s">
        <v>56</v>
      </c>
      <c r="E9826" s="1" t="s">
        <v>102</v>
      </c>
      <c r="F9826" s="1" t="s">
        <v>103</v>
      </c>
      <c r="G9826" s="1" t="s">
        <v>18366</v>
      </c>
      <c r="H9826" s="1" t="s">
        <v>18367</v>
      </c>
      <c r="I9826" s="12">
        <v>0</v>
      </c>
      <c r="J9826" s="1" t="s">
        <v>166</v>
      </c>
      <c r="K9826" s="1" t="str">
        <f>LEFT(Table9[[#This Row],[PCODE]],9)&amp;"0000"&amp;RIGHT(Table9[[#This Row],[PCODE]],3)</f>
        <v>BFA0540010000175</v>
      </c>
      <c r="L9826" s="1">
        <f>LEN(Table9[[#This Row],[rowcapcode3]])</f>
        <v>16</v>
      </c>
      <c r="M9826" s="1" t="str">
        <f>Table9[[#This Row],[ADM2_CODE]]</f>
        <v>BFA054001</v>
      </c>
      <c r="N9826" s="1" t="str">
        <f>Table9[[#This Row],[ADM1_CODE]]</f>
        <v>BFA054</v>
      </c>
    </row>
    <row r="9827" spans="1:14" x14ac:dyDescent="0.25">
      <c r="A9827" s="12">
        <v>14.0816</v>
      </c>
      <c r="B9827" s="12">
        <v>-1.5992</v>
      </c>
      <c r="C9827" s="1" t="s">
        <v>63</v>
      </c>
      <c r="D9827" s="1" t="s">
        <v>64</v>
      </c>
      <c r="E9827" s="1" t="s">
        <v>148</v>
      </c>
      <c r="F9827" s="1" t="s">
        <v>149</v>
      </c>
      <c r="G9827" s="1" t="s">
        <v>18368</v>
      </c>
      <c r="H9827" s="1" t="s">
        <v>18369</v>
      </c>
      <c r="I9827" s="12">
        <v>0</v>
      </c>
      <c r="J9827" s="1" t="s">
        <v>166</v>
      </c>
      <c r="K9827" s="1" t="str">
        <f>LEFT(Table9[[#This Row],[PCODE]],9)&amp;"0000"&amp;RIGHT(Table9[[#This Row],[PCODE]],3)</f>
        <v>BFA0560030000024</v>
      </c>
      <c r="L9827" s="1">
        <f>LEN(Table9[[#This Row],[rowcapcode3]])</f>
        <v>16</v>
      </c>
      <c r="M9827" s="1" t="str">
        <f>Table9[[#This Row],[ADM2_CODE]]</f>
        <v>BFA056003</v>
      </c>
      <c r="N9827" s="1" t="str">
        <f>Table9[[#This Row],[ADM1_CODE]]</f>
        <v>BFA056</v>
      </c>
    </row>
    <row r="9828" spans="1:14" x14ac:dyDescent="0.25">
      <c r="A9828" s="12">
        <v>14.081769</v>
      </c>
      <c r="B9828" s="12">
        <v>-1.834649</v>
      </c>
      <c r="C9828" s="1" t="s">
        <v>63</v>
      </c>
      <c r="D9828" s="1" t="s">
        <v>64</v>
      </c>
      <c r="E9828" s="1" t="s">
        <v>148</v>
      </c>
      <c r="F9828" s="1" t="s">
        <v>149</v>
      </c>
      <c r="G9828" s="1" t="s">
        <v>18370</v>
      </c>
      <c r="H9828" s="1" t="s">
        <v>18371</v>
      </c>
      <c r="I9828" s="12">
        <v>0</v>
      </c>
      <c r="J9828" s="1" t="s">
        <v>166</v>
      </c>
      <c r="K9828" s="1" t="str">
        <f>LEFT(Table9[[#This Row],[PCODE]],9)&amp;"0000"&amp;RIGHT(Table9[[#This Row],[PCODE]],3)</f>
        <v>BFA0560030000317</v>
      </c>
      <c r="L9828" s="1">
        <f>LEN(Table9[[#This Row],[rowcapcode3]])</f>
        <v>16</v>
      </c>
      <c r="M9828" s="1" t="str">
        <f>Table9[[#This Row],[ADM2_CODE]]</f>
        <v>BFA056003</v>
      </c>
      <c r="N9828" s="1" t="str">
        <f>Table9[[#This Row],[ADM1_CODE]]</f>
        <v>BFA056</v>
      </c>
    </row>
    <row r="9829" spans="1:14" x14ac:dyDescent="0.25">
      <c r="A9829" s="12">
        <v>14.082100000000001</v>
      </c>
      <c r="B9829" s="12">
        <v>-0.25869999999999999</v>
      </c>
      <c r="C9829" s="1" t="s">
        <v>63</v>
      </c>
      <c r="D9829" s="1" t="s">
        <v>64</v>
      </c>
      <c r="E9829" s="1" t="s">
        <v>144</v>
      </c>
      <c r="F9829" s="1" t="s">
        <v>145</v>
      </c>
      <c r="G9829" s="1" t="s">
        <v>18372</v>
      </c>
      <c r="H9829" s="1" t="s">
        <v>18373</v>
      </c>
      <c r="I9829" s="12">
        <v>0</v>
      </c>
      <c r="J9829" s="1" t="s">
        <v>166</v>
      </c>
      <c r="K9829" s="1" t="str">
        <f>LEFT(Table9[[#This Row],[PCODE]],9)&amp;"0000"&amp;RIGHT(Table9[[#This Row],[PCODE]],3)</f>
        <v>BFA0560020000325</v>
      </c>
      <c r="L9829" s="1">
        <f>LEN(Table9[[#This Row],[rowcapcode3]])</f>
        <v>16</v>
      </c>
      <c r="M9829" s="1" t="str">
        <f>Table9[[#This Row],[ADM2_CODE]]</f>
        <v>BFA056002</v>
      </c>
      <c r="N9829" s="1" t="str">
        <f>Table9[[#This Row],[ADM1_CODE]]</f>
        <v>BFA056</v>
      </c>
    </row>
    <row r="9830" spans="1:14" x14ac:dyDescent="0.25">
      <c r="A9830" s="12">
        <v>14.08226</v>
      </c>
      <c r="B9830" s="12">
        <v>-0.29111700000000001</v>
      </c>
      <c r="C9830" s="1" t="s">
        <v>63</v>
      </c>
      <c r="D9830" s="1" t="s">
        <v>64</v>
      </c>
      <c r="E9830" s="1" t="s">
        <v>144</v>
      </c>
      <c r="F9830" s="1" t="s">
        <v>145</v>
      </c>
      <c r="G9830" s="1" t="s">
        <v>18374</v>
      </c>
      <c r="H9830" s="1" t="s">
        <v>18375</v>
      </c>
      <c r="I9830" s="12">
        <v>0</v>
      </c>
      <c r="J9830" s="1" t="s">
        <v>166</v>
      </c>
      <c r="K9830" s="1" t="str">
        <f>LEFT(Table9[[#This Row],[PCODE]],9)&amp;"0000"&amp;RIGHT(Table9[[#This Row],[PCODE]],3)</f>
        <v>BFA0560020000143</v>
      </c>
      <c r="L9830" s="1">
        <f>LEN(Table9[[#This Row],[rowcapcode3]])</f>
        <v>16</v>
      </c>
      <c r="M9830" s="1" t="str">
        <f>Table9[[#This Row],[ADM2_CODE]]</f>
        <v>BFA056002</v>
      </c>
      <c r="N9830" s="1" t="str">
        <f>Table9[[#This Row],[ADM1_CODE]]</f>
        <v>BFA056</v>
      </c>
    </row>
    <row r="9831" spans="1:14" x14ac:dyDescent="0.25">
      <c r="A9831" s="12">
        <v>14.0824</v>
      </c>
      <c r="B9831" s="12">
        <v>-0.91010000000000002</v>
      </c>
      <c r="C9831" s="1" t="s">
        <v>63</v>
      </c>
      <c r="D9831" s="1" t="s">
        <v>64</v>
      </c>
      <c r="E9831" s="1" t="s">
        <v>148</v>
      </c>
      <c r="F9831" s="1" t="s">
        <v>149</v>
      </c>
      <c r="G9831" s="1" t="s">
        <v>18376</v>
      </c>
      <c r="H9831" s="1" t="s">
        <v>18377</v>
      </c>
      <c r="I9831" s="12">
        <v>0</v>
      </c>
      <c r="J9831" s="1" t="s">
        <v>166</v>
      </c>
      <c r="K9831" s="1" t="str">
        <f>LEFT(Table9[[#This Row],[PCODE]],9)&amp;"0000"&amp;RIGHT(Table9[[#This Row],[PCODE]],3)</f>
        <v>BFA0560030000068</v>
      </c>
      <c r="L9831" s="1">
        <f>LEN(Table9[[#This Row],[rowcapcode3]])</f>
        <v>16</v>
      </c>
      <c r="M9831" s="1" t="str">
        <f>Table9[[#This Row],[ADM2_CODE]]</f>
        <v>BFA056003</v>
      </c>
      <c r="N9831" s="1" t="str">
        <f>Table9[[#This Row],[ADM1_CODE]]</f>
        <v>BFA056</v>
      </c>
    </row>
    <row r="9832" spans="1:14" x14ac:dyDescent="0.25">
      <c r="A9832" s="12">
        <v>14.083333</v>
      </c>
      <c r="B9832" s="12">
        <v>0.36666700000000002</v>
      </c>
      <c r="C9832" s="1" t="s">
        <v>63</v>
      </c>
      <c r="D9832" s="1" t="s">
        <v>64</v>
      </c>
      <c r="E9832" s="1" t="s">
        <v>144</v>
      </c>
      <c r="F9832" s="1" t="s">
        <v>145</v>
      </c>
      <c r="G9832" s="1" t="s">
        <v>18378</v>
      </c>
      <c r="H9832" s="1" t="s">
        <v>18379</v>
      </c>
      <c r="I9832" s="12">
        <v>0</v>
      </c>
      <c r="J9832" s="1" t="s">
        <v>166</v>
      </c>
      <c r="K9832" s="1" t="str">
        <f>LEFT(Table9[[#This Row],[PCODE]],9)&amp;"0000"&amp;RIGHT(Table9[[#This Row],[PCODE]],3)</f>
        <v>BFA0560020000171</v>
      </c>
      <c r="L9832" s="1">
        <f>LEN(Table9[[#This Row],[rowcapcode3]])</f>
        <v>16</v>
      </c>
      <c r="M9832" s="1" t="str">
        <f>Table9[[#This Row],[ADM2_CODE]]</f>
        <v>BFA056002</v>
      </c>
      <c r="N9832" s="1" t="str">
        <f>Table9[[#This Row],[ADM1_CODE]]</f>
        <v>BFA056</v>
      </c>
    </row>
    <row r="9833" spans="1:14" x14ac:dyDescent="0.25">
      <c r="A9833" s="12">
        <v>14.0838</v>
      </c>
      <c r="B9833" s="12">
        <v>-1.7567999999999999</v>
      </c>
      <c r="C9833" s="1" t="s">
        <v>63</v>
      </c>
      <c r="D9833" s="1" t="s">
        <v>64</v>
      </c>
      <c r="E9833" s="1" t="s">
        <v>148</v>
      </c>
      <c r="F9833" s="1" t="s">
        <v>149</v>
      </c>
      <c r="G9833" s="1" t="s">
        <v>18380</v>
      </c>
      <c r="H9833" s="1" t="s">
        <v>18381</v>
      </c>
      <c r="I9833" s="12">
        <v>0</v>
      </c>
      <c r="J9833" s="1" t="s">
        <v>166</v>
      </c>
      <c r="K9833" s="1" t="str">
        <f>LEFT(Table9[[#This Row],[PCODE]],9)&amp;"0000"&amp;RIGHT(Table9[[#This Row],[PCODE]],3)</f>
        <v>BFA0560030000075</v>
      </c>
      <c r="L9833" s="1">
        <f>LEN(Table9[[#This Row],[rowcapcode3]])</f>
        <v>16</v>
      </c>
      <c r="M9833" s="1" t="str">
        <f>Table9[[#This Row],[ADM2_CODE]]</f>
        <v>BFA056003</v>
      </c>
      <c r="N9833" s="1" t="str">
        <f>Table9[[#This Row],[ADM1_CODE]]</f>
        <v>BFA056</v>
      </c>
    </row>
    <row r="9834" spans="1:14" x14ac:dyDescent="0.25">
      <c r="A9834" s="12">
        <v>14.084</v>
      </c>
      <c r="B9834" s="12">
        <v>-1.6113999999999999</v>
      </c>
      <c r="C9834" s="1" t="s">
        <v>63</v>
      </c>
      <c r="D9834" s="1" t="s">
        <v>64</v>
      </c>
      <c r="E9834" s="1" t="s">
        <v>148</v>
      </c>
      <c r="F9834" s="1" t="s">
        <v>149</v>
      </c>
      <c r="G9834" s="1" t="s">
        <v>18382</v>
      </c>
      <c r="H9834" s="1" t="s">
        <v>18383</v>
      </c>
      <c r="I9834" s="12">
        <v>0</v>
      </c>
      <c r="J9834" s="1" t="s">
        <v>166</v>
      </c>
      <c r="K9834" s="1" t="str">
        <f>LEFT(Table9[[#This Row],[PCODE]],9)&amp;"0000"&amp;RIGHT(Table9[[#This Row],[PCODE]],3)</f>
        <v>BFA0560030000264</v>
      </c>
      <c r="L9834" s="1">
        <f>LEN(Table9[[#This Row],[rowcapcode3]])</f>
        <v>16</v>
      </c>
      <c r="M9834" s="1" t="str">
        <f>Table9[[#This Row],[ADM2_CODE]]</f>
        <v>BFA056003</v>
      </c>
      <c r="N9834" s="1" t="str">
        <f>Table9[[#This Row],[ADM1_CODE]]</f>
        <v>BFA056</v>
      </c>
    </row>
    <row r="9835" spans="1:14" x14ac:dyDescent="0.25">
      <c r="A9835" s="12">
        <v>14.084719</v>
      </c>
      <c r="B9835" s="12">
        <v>0.207597</v>
      </c>
      <c r="C9835" s="1" t="s">
        <v>63</v>
      </c>
      <c r="D9835" s="1" t="s">
        <v>64</v>
      </c>
      <c r="E9835" s="1" t="s">
        <v>144</v>
      </c>
      <c r="F9835" s="1" t="s">
        <v>145</v>
      </c>
      <c r="G9835" s="1" t="s">
        <v>18384</v>
      </c>
      <c r="H9835" s="1" t="s">
        <v>18385</v>
      </c>
      <c r="I9835" s="12">
        <v>0</v>
      </c>
      <c r="J9835" s="1" t="s">
        <v>166</v>
      </c>
      <c r="K9835" s="1" t="str">
        <f>LEFT(Table9[[#This Row],[PCODE]],9)&amp;"0000"&amp;RIGHT(Table9[[#This Row],[PCODE]],3)</f>
        <v>BFA0560020000359</v>
      </c>
      <c r="L9835" s="1">
        <f>LEN(Table9[[#This Row],[rowcapcode3]])</f>
        <v>16</v>
      </c>
      <c r="M9835" s="1" t="str">
        <f>Table9[[#This Row],[ADM2_CODE]]</f>
        <v>BFA056002</v>
      </c>
      <c r="N9835" s="1" t="str">
        <f>Table9[[#This Row],[ADM1_CODE]]</f>
        <v>BFA056</v>
      </c>
    </row>
    <row r="9836" spans="1:14" x14ac:dyDescent="0.25">
      <c r="A9836" s="12">
        <v>14.085000000000001</v>
      </c>
      <c r="B9836" s="12">
        <v>-2.5819999999999999</v>
      </c>
      <c r="C9836" s="1" t="s">
        <v>55</v>
      </c>
      <c r="D9836" s="1" t="s">
        <v>56</v>
      </c>
      <c r="E9836" s="1" t="s">
        <v>102</v>
      </c>
      <c r="F9836" s="1" t="s">
        <v>103</v>
      </c>
      <c r="G9836" s="1" t="s">
        <v>18386</v>
      </c>
      <c r="H9836" s="1" t="s">
        <v>18387</v>
      </c>
      <c r="I9836" s="12">
        <v>0</v>
      </c>
      <c r="J9836" s="1" t="s">
        <v>166</v>
      </c>
      <c r="K9836" s="1" t="str">
        <f>LEFT(Table9[[#This Row],[PCODE]],9)&amp;"0000"&amp;RIGHT(Table9[[#This Row],[PCODE]],3)</f>
        <v>BFA0540010000178</v>
      </c>
      <c r="L9836" s="1">
        <f>LEN(Table9[[#This Row],[rowcapcode3]])</f>
        <v>16</v>
      </c>
      <c r="M9836" s="1" t="str">
        <f>Table9[[#This Row],[ADM2_CODE]]</f>
        <v>BFA054001</v>
      </c>
      <c r="N9836" s="1" t="str">
        <f>Table9[[#This Row],[ADM1_CODE]]</f>
        <v>BFA054</v>
      </c>
    </row>
    <row r="9837" spans="1:14" x14ac:dyDescent="0.25">
      <c r="A9837" s="12">
        <v>14.085089</v>
      </c>
      <c r="B9837" s="12">
        <v>-1.086689</v>
      </c>
      <c r="C9837" s="1" t="s">
        <v>63</v>
      </c>
      <c r="D9837" s="1" t="s">
        <v>64</v>
      </c>
      <c r="E9837" s="1" t="s">
        <v>148</v>
      </c>
      <c r="F9837" s="1" t="s">
        <v>149</v>
      </c>
      <c r="G9837" s="1" t="s">
        <v>18388</v>
      </c>
      <c r="H9837" s="1" t="s">
        <v>18389</v>
      </c>
      <c r="I9837" s="12">
        <v>0</v>
      </c>
      <c r="J9837" s="1" t="s">
        <v>166</v>
      </c>
      <c r="K9837" s="1" t="str">
        <f>LEFT(Table9[[#This Row],[PCODE]],9)&amp;"0000"&amp;RIGHT(Table9[[#This Row],[PCODE]],3)</f>
        <v>BFA0560030000016</v>
      </c>
      <c r="L9837" s="1">
        <f>LEN(Table9[[#This Row],[rowcapcode3]])</f>
        <v>16</v>
      </c>
      <c r="M9837" s="1" t="str">
        <f>Table9[[#This Row],[ADM2_CODE]]</f>
        <v>BFA056003</v>
      </c>
      <c r="N9837" s="1" t="str">
        <f>Table9[[#This Row],[ADM1_CODE]]</f>
        <v>BFA056</v>
      </c>
    </row>
    <row r="9838" spans="1:14" x14ac:dyDescent="0.25">
      <c r="A9838" s="12">
        <v>14.085222999999999</v>
      </c>
      <c r="B9838" s="12">
        <v>-0.47859400000000002</v>
      </c>
      <c r="C9838" s="1" t="s">
        <v>63</v>
      </c>
      <c r="D9838" s="1" t="s">
        <v>64</v>
      </c>
      <c r="E9838" s="1" t="s">
        <v>144</v>
      </c>
      <c r="F9838" s="1" t="s">
        <v>145</v>
      </c>
      <c r="G9838" s="1" t="s">
        <v>18390</v>
      </c>
      <c r="H9838" s="1" t="s">
        <v>18391</v>
      </c>
      <c r="I9838" s="12">
        <v>0</v>
      </c>
      <c r="J9838" s="1" t="s">
        <v>166</v>
      </c>
      <c r="K9838" s="1" t="str">
        <f>LEFT(Table9[[#This Row],[PCODE]],9)&amp;"0000"&amp;RIGHT(Table9[[#This Row],[PCODE]],3)</f>
        <v>BFA0560020000307</v>
      </c>
      <c r="L9838" s="1">
        <f>LEN(Table9[[#This Row],[rowcapcode3]])</f>
        <v>16</v>
      </c>
      <c r="M9838" s="1" t="str">
        <f>Table9[[#This Row],[ADM2_CODE]]</f>
        <v>BFA056002</v>
      </c>
      <c r="N9838" s="1" t="str">
        <f>Table9[[#This Row],[ADM1_CODE]]</f>
        <v>BFA056</v>
      </c>
    </row>
    <row r="9839" spans="1:14" x14ac:dyDescent="0.25">
      <c r="A9839" s="12">
        <v>14.086066000000001</v>
      </c>
      <c r="B9839" s="12">
        <v>-0.71637499999999998</v>
      </c>
      <c r="C9839" s="1" t="s">
        <v>63</v>
      </c>
      <c r="D9839" s="1" t="s">
        <v>64</v>
      </c>
      <c r="E9839" s="1" t="s">
        <v>148</v>
      </c>
      <c r="F9839" s="1" t="s">
        <v>149</v>
      </c>
      <c r="G9839" s="1" t="s">
        <v>18392</v>
      </c>
      <c r="H9839" s="1" t="s">
        <v>18393</v>
      </c>
      <c r="I9839" s="12">
        <v>0</v>
      </c>
      <c r="J9839" s="1" t="s">
        <v>166</v>
      </c>
      <c r="K9839" s="1" t="str">
        <f>LEFT(Table9[[#This Row],[PCODE]],9)&amp;"0000"&amp;RIGHT(Table9[[#This Row],[PCODE]],3)</f>
        <v>BFA0560030000235</v>
      </c>
      <c r="L9839" s="1">
        <f>LEN(Table9[[#This Row],[rowcapcode3]])</f>
        <v>16</v>
      </c>
      <c r="M9839" s="1" t="str">
        <f>Table9[[#This Row],[ADM2_CODE]]</f>
        <v>BFA056003</v>
      </c>
      <c r="N9839" s="1" t="str">
        <f>Table9[[#This Row],[ADM1_CODE]]</f>
        <v>BFA056</v>
      </c>
    </row>
    <row r="9840" spans="1:14" x14ac:dyDescent="0.25">
      <c r="A9840" s="12">
        <v>14.0868</v>
      </c>
      <c r="B9840" s="12">
        <v>-0.56220000000000003</v>
      </c>
      <c r="C9840" s="1" t="s">
        <v>63</v>
      </c>
      <c r="D9840" s="1" t="s">
        <v>64</v>
      </c>
      <c r="E9840" s="1" t="s">
        <v>148</v>
      </c>
      <c r="F9840" s="1" t="s">
        <v>149</v>
      </c>
      <c r="G9840" s="1" t="s">
        <v>18394</v>
      </c>
      <c r="H9840" s="1" t="s">
        <v>18395</v>
      </c>
      <c r="I9840" s="12">
        <v>0</v>
      </c>
      <c r="J9840" s="1" t="s">
        <v>166</v>
      </c>
      <c r="K9840" s="1" t="str">
        <f>LEFT(Table9[[#This Row],[PCODE]],9)&amp;"0000"&amp;RIGHT(Table9[[#This Row],[PCODE]],3)</f>
        <v>BFA0560030000391</v>
      </c>
      <c r="L9840" s="1">
        <f>LEN(Table9[[#This Row],[rowcapcode3]])</f>
        <v>16</v>
      </c>
      <c r="M9840" s="1" t="str">
        <f>Table9[[#This Row],[ADM2_CODE]]</f>
        <v>BFA056003</v>
      </c>
      <c r="N9840" s="1" t="str">
        <f>Table9[[#This Row],[ADM1_CODE]]</f>
        <v>BFA056</v>
      </c>
    </row>
    <row r="9841" spans="1:14" x14ac:dyDescent="0.25">
      <c r="A9841" s="12">
        <v>14.0869</v>
      </c>
      <c r="B9841" s="12">
        <v>-2.3176000000000001</v>
      </c>
      <c r="C9841" s="1" t="s">
        <v>55</v>
      </c>
      <c r="D9841" s="1" t="s">
        <v>56</v>
      </c>
      <c r="E9841" s="1" t="s">
        <v>102</v>
      </c>
      <c r="F9841" s="1" t="s">
        <v>103</v>
      </c>
      <c r="G9841" s="1" t="s">
        <v>18396</v>
      </c>
      <c r="H9841" s="1" t="s">
        <v>18397</v>
      </c>
      <c r="I9841" s="12">
        <v>0</v>
      </c>
      <c r="J9841" s="1" t="s">
        <v>166</v>
      </c>
      <c r="K9841" s="1" t="str">
        <f>LEFT(Table9[[#This Row],[PCODE]],9)&amp;"0000"&amp;RIGHT(Table9[[#This Row],[PCODE]],3)</f>
        <v>BFA0540010000021</v>
      </c>
      <c r="L9841" s="1">
        <f>LEN(Table9[[#This Row],[rowcapcode3]])</f>
        <v>16</v>
      </c>
      <c r="M9841" s="1" t="str">
        <f>Table9[[#This Row],[ADM2_CODE]]</f>
        <v>BFA054001</v>
      </c>
      <c r="N9841" s="1" t="str">
        <f>Table9[[#This Row],[ADM1_CODE]]</f>
        <v>BFA054</v>
      </c>
    </row>
    <row r="9842" spans="1:14" x14ac:dyDescent="0.25">
      <c r="A9842" s="12">
        <v>14.087</v>
      </c>
      <c r="B9842" s="12">
        <v>-2.5503999999999998</v>
      </c>
      <c r="C9842" s="1" t="s">
        <v>55</v>
      </c>
      <c r="D9842" s="1" t="s">
        <v>56</v>
      </c>
      <c r="E9842" s="1" t="s">
        <v>102</v>
      </c>
      <c r="F9842" s="1" t="s">
        <v>103</v>
      </c>
      <c r="G9842" s="1" t="s">
        <v>18398</v>
      </c>
      <c r="H9842" s="1" t="s">
        <v>18399</v>
      </c>
      <c r="I9842" s="12">
        <v>0</v>
      </c>
      <c r="J9842" s="1" t="s">
        <v>166</v>
      </c>
      <c r="K9842" s="1" t="str">
        <f>LEFT(Table9[[#This Row],[PCODE]],9)&amp;"0000"&amp;RIGHT(Table9[[#This Row],[PCODE]],3)</f>
        <v>BFA0540010000136</v>
      </c>
      <c r="L9842" s="1">
        <f>LEN(Table9[[#This Row],[rowcapcode3]])</f>
        <v>16</v>
      </c>
      <c r="M9842" s="1" t="str">
        <f>Table9[[#This Row],[ADM2_CODE]]</f>
        <v>BFA054001</v>
      </c>
      <c r="N9842" s="1" t="str">
        <f>Table9[[#This Row],[ADM1_CODE]]</f>
        <v>BFA054</v>
      </c>
    </row>
    <row r="9843" spans="1:14" x14ac:dyDescent="0.25">
      <c r="A9843" s="12">
        <v>14.0886</v>
      </c>
      <c r="B9843" s="12">
        <v>-2.3458000000000001</v>
      </c>
      <c r="C9843" s="1" t="s">
        <v>55</v>
      </c>
      <c r="D9843" s="1" t="s">
        <v>56</v>
      </c>
      <c r="E9843" s="1" t="s">
        <v>102</v>
      </c>
      <c r="F9843" s="1" t="s">
        <v>103</v>
      </c>
      <c r="G9843" s="1" t="s">
        <v>18400</v>
      </c>
      <c r="H9843" s="1" t="s">
        <v>14593</v>
      </c>
      <c r="I9843" s="12">
        <v>0</v>
      </c>
      <c r="J9843" s="1" t="s">
        <v>166</v>
      </c>
      <c r="K9843" s="1" t="str">
        <f>LEFT(Table9[[#This Row],[PCODE]],9)&amp;"0000"&amp;RIGHT(Table9[[#This Row],[PCODE]],3)</f>
        <v>BFA0540010000034</v>
      </c>
      <c r="L9843" s="1">
        <f>LEN(Table9[[#This Row],[rowcapcode3]])</f>
        <v>16</v>
      </c>
      <c r="M9843" s="1" t="str">
        <f>Table9[[#This Row],[ADM2_CODE]]</f>
        <v>BFA054001</v>
      </c>
      <c r="N9843" s="1" t="str">
        <f>Table9[[#This Row],[ADM1_CODE]]</f>
        <v>BFA054</v>
      </c>
    </row>
    <row r="9844" spans="1:14" x14ac:dyDescent="0.25">
      <c r="A9844" s="12">
        <v>14.088808999999999</v>
      </c>
      <c r="B9844" s="12">
        <v>-0.61912299999999998</v>
      </c>
      <c r="C9844" s="1" t="s">
        <v>63</v>
      </c>
      <c r="D9844" s="1" t="s">
        <v>64</v>
      </c>
      <c r="E9844" s="1" t="s">
        <v>148</v>
      </c>
      <c r="F9844" s="1" t="s">
        <v>149</v>
      </c>
      <c r="G9844" s="1" t="s">
        <v>18401</v>
      </c>
      <c r="H9844" s="1" t="s">
        <v>18402</v>
      </c>
      <c r="I9844" s="12">
        <v>0</v>
      </c>
      <c r="J9844" s="1" t="s">
        <v>166</v>
      </c>
      <c r="K9844" s="1" t="str">
        <f>LEFT(Table9[[#This Row],[PCODE]],9)&amp;"0000"&amp;RIGHT(Table9[[#This Row],[PCODE]],3)</f>
        <v>BFA0560030000567</v>
      </c>
      <c r="L9844" s="1">
        <f>LEN(Table9[[#This Row],[rowcapcode3]])</f>
        <v>16</v>
      </c>
      <c r="M9844" s="1" t="str">
        <f>Table9[[#This Row],[ADM2_CODE]]</f>
        <v>BFA056003</v>
      </c>
      <c r="N9844" s="1" t="str">
        <f>Table9[[#This Row],[ADM1_CODE]]</f>
        <v>BFA056</v>
      </c>
    </row>
    <row r="9845" spans="1:14" x14ac:dyDescent="0.25">
      <c r="A9845" s="12">
        <v>14.089700000000001</v>
      </c>
      <c r="B9845" s="12">
        <v>-1.7218</v>
      </c>
      <c r="C9845" s="1" t="s">
        <v>63</v>
      </c>
      <c r="D9845" s="1" t="s">
        <v>64</v>
      </c>
      <c r="E9845" s="1" t="s">
        <v>148</v>
      </c>
      <c r="F9845" s="1" t="s">
        <v>149</v>
      </c>
      <c r="G9845" s="1" t="s">
        <v>18403</v>
      </c>
      <c r="H9845" s="1" t="s">
        <v>18404</v>
      </c>
      <c r="I9845" s="12">
        <v>0</v>
      </c>
      <c r="J9845" s="1" t="s">
        <v>166</v>
      </c>
      <c r="K9845" s="1" t="str">
        <f>LEFT(Table9[[#This Row],[PCODE]],9)&amp;"0000"&amp;RIGHT(Table9[[#This Row],[PCODE]],3)</f>
        <v>BFA0560030000484</v>
      </c>
      <c r="L9845" s="1">
        <f>LEN(Table9[[#This Row],[rowcapcode3]])</f>
        <v>16</v>
      </c>
      <c r="M9845" s="1" t="str">
        <f>Table9[[#This Row],[ADM2_CODE]]</f>
        <v>BFA056003</v>
      </c>
      <c r="N9845" s="1" t="str">
        <f>Table9[[#This Row],[ADM1_CODE]]</f>
        <v>BFA056</v>
      </c>
    </row>
    <row r="9846" spans="1:14" x14ac:dyDescent="0.25">
      <c r="A9846" s="12">
        <v>14.090199999999999</v>
      </c>
      <c r="B9846" s="12">
        <v>-0.44440000000000002</v>
      </c>
      <c r="C9846" s="1" t="s">
        <v>63</v>
      </c>
      <c r="D9846" s="1" t="s">
        <v>64</v>
      </c>
      <c r="E9846" s="1" t="s">
        <v>144</v>
      </c>
      <c r="F9846" s="1" t="s">
        <v>145</v>
      </c>
      <c r="G9846" s="1" t="s">
        <v>18405</v>
      </c>
      <c r="H9846" s="1" t="s">
        <v>18406</v>
      </c>
      <c r="I9846" s="12">
        <v>0</v>
      </c>
      <c r="J9846" s="1" t="s">
        <v>166</v>
      </c>
      <c r="K9846" s="1" t="str">
        <f>LEFT(Table9[[#This Row],[PCODE]],9)&amp;"0000"&amp;RIGHT(Table9[[#This Row],[PCODE]],3)</f>
        <v>BFA0560020000220</v>
      </c>
      <c r="L9846" s="1">
        <f>LEN(Table9[[#This Row],[rowcapcode3]])</f>
        <v>16</v>
      </c>
      <c r="M9846" s="1" t="str">
        <f>Table9[[#This Row],[ADM2_CODE]]</f>
        <v>BFA056002</v>
      </c>
      <c r="N9846" s="1" t="str">
        <f>Table9[[#This Row],[ADM1_CODE]]</f>
        <v>BFA056</v>
      </c>
    </row>
    <row r="9847" spans="1:14" x14ac:dyDescent="0.25">
      <c r="A9847" s="12">
        <v>14.0909</v>
      </c>
      <c r="B9847" s="12">
        <v>-2.0194999999999999</v>
      </c>
      <c r="C9847" s="1" t="s">
        <v>63</v>
      </c>
      <c r="D9847" s="1" t="s">
        <v>64</v>
      </c>
      <c r="E9847" s="1" t="s">
        <v>148</v>
      </c>
      <c r="F9847" s="1" t="s">
        <v>149</v>
      </c>
      <c r="G9847" s="1" t="s">
        <v>18407</v>
      </c>
      <c r="H9847" s="1" t="s">
        <v>18408</v>
      </c>
      <c r="I9847" s="12">
        <v>0</v>
      </c>
      <c r="J9847" s="1" t="s">
        <v>166</v>
      </c>
      <c r="K9847" s="1" t="str">
        <f>LEFT(Table9[[#This Row],[PCODE]],9)&amp;"0000"&amp;RIGHT(Table9[[#This Row],[PCODE]],3)</f>
        <v>BFA0560030000425</v>
      </c>
      <c r="L9847" s="1">
        <f>LEN(Table9[[#This Row],[rowcapcode3]])</f>
        <v>16</v>
      </c>
      <c r="M9847" s="1" t="str">
        <f>Table9[[#This Row],[ADM2_CODE]]</f>
        <v>BFA056003</v>
      </c>
      <c r="N9847" s="1" t="str">
        <f>Table9[[#This Row],[ADM1_CODE]]</f>
        <v>BFA056</v>
      </c>
    </row>
    <row r="9848" spans="1:14" x14ac:dyDescent="0.25">
      <c r="A9848" s="12">
        <v>14.091100000000001</v>
      </c>
      <c r="B9848" s="12">
        <v>-1.855</v>
      </c>
      <c r="C9848" s="1" t="s">
        <v>63</v>
      </c>
      <c r="D9848" s="1" t="s">
        <v>64</v>
      </c>
      <c r="E9848" s="1" t="s">
        <v>148</v>
      </c>
      <c r="F9848" s="1" t="s">
        <v>149</v>
      </c>
      <c r="G9848" s="1" t="s">
        <v>18409</v>
      </c>
      <c r="H9848" s="1" t="s">
        <v>18410</v>
      </c>
      <c r="I9848" s="12">
        <v>0</v>
      </c>
      <c r="J9848" s="1" t="s">
        <v>166</v>
      </c>
      <c r="K9848" s="1" t="str">
        <f>LEFT(Table9[[#This Row],[PCODE]],9)&amp;"0000"&amp;RIGHT(Table9[[#This Row],[PCODE]],3)</f>
        <v>BFA0560030000489</v>
      </c>
      <c r="L9848" s="1">
        <f>LEN(Table9[[#This Row],[rowcapcode3]])</f>
        <v>16</v>
      </c>
      <c r="M9848" s="1" t="str">
        <f>Table9[[#This Row],[ADM2_CODE]]</f>
        <v>BFA056003</v>
      </c>
      <c r="N9848" s="1" t="str">
        <f>Table9[[#This Row],[ADM1_CODE]]</f>
        <v>BFA056</v>
      </c>
    </row>
    <row r="9849" spans="1:14" x14ac:dyDescent="0.25">
      <c r="A9849" s="12">
        <v>14.0924</v>
      </c>
      <c r="B9849" s="12">
        <v>-2.2686999999999999</v>
      </c>
      <c r="C9849" s="1" t="s">
        <v>55</v>
      </c>
      <c r="D9849" s="1" t="s">
        <v>56</v>
      </c>
      <c r="E9849" s="1" t="s">
        <v>102</v>
      </c>
      <c r="F9849" s="1" t="s">
        <v>103</v>
      </c>
      <c r="G9849" s="1" t="s">
        <v>18411</v>
      </c>
      <c r="H9849" s="1" t="s">
        <v>18412</v>
      </c>
      <c r="I9849" s="12">
        <v>0</v>
      </c>
      <c r="J9849" s="1" t="s">
        <v>166</v>
      </c>
      <c r="K9849" s="1" t="str">
        <f>LEFT(Table9[[#This Row],[PCODE]],9)&amp;"0000"&amp;RIGHT(Table9[[#This Row],[PCODE]],3)</f>
        <v>BFA0540010000025</v>
      </c>
      <c r="L9849" s="1">
        <f>LEN(Table9[[#This Row],[rowcapcode3]])</f>
        <v>16</v>
      </c>
      <c r="M9849" s="1" t="str">
        <f>Table9[[#This Row],[ADM2_CODE]]</f>
        <v>BFA054001</v>
      </c>
      <c r="N9849" s="1" t="str">
        <f>Table9[[#This Row],[ADM1_CODE]]</f>
        <v>BFA054</v>
      </c>
    </row>
    <row r="9850" spans="1:14" x14ac:dyDescent="0.25">
      <c r="A9850" s="12">
        <v>14.093299999999999</v>
      </c>
      <c r="B9850" s="12">
        <v>-2.1514000000000002</v>
      </c>
      <c r="C9850" s="1" t="s">
        <v>55</v>
      </c>
      <c r="D9850" s="1" t="s">
        <v>56</v>
      </c>
      <c r="E9850" s="1" t="s">
        <v>102</v>
      </c>
      <c r="F9850" s="1" t="s">
        <v>103</v>
      </c>
      <c r="G9850" s="1" t="s">
        <v>18413</v>
      </c>
      <c r="H9850" s="1" t="s">
        <v>18414</v>
      </c>
      <c r="I9850" s="12">
        <v>0</v>
      </c>
      <c r="J9850" s="1" t="s">
        <v>166</v>
      </c>
      <c r="K9850" s="1" t="str">
        <f>LEFT(Table9[[#This Row],[PCODE]],9)&amp;"0000"&amp;RIGHT(Table9[[#This Row],[PCODE]],3)</f>
        <v>BFA0540010000062</v>
      </c>
      <c r="L9850" s="1">
        <f>LEN(Table9[[#This Row],[rowcapcode3]])</f>
        <v>16</v>
      </c>
      <c r="M9850" s="1" t="str">
        <f>Table9[[#This Row],[ADM2_CODE]]</f>
        <v>BFA054001</v>
      </c>
      <c r="N9850" s="1" t="str">
        <f>Table9[[#This Row],[ADM1_CODE]]</f>
        <v>BFA054</v>
      </c>
    </row>
    <row r="9851" spans="1:14" x14ac:dyDescent="0.25">
      <c r="A9851" s="12">
        <v>14.094124000000001</v>
      </c>
      <c r="B9851" s="12">
        <v>-2.2289870000000001</v>
      </c>
      <c r="C9851" s="1" t="s">
        <v>55</v>
      </c>
      <c r="D9851" s="1" t="s">
        <v>56</v>
      </c>
      <c r="E9851" s="1" t="s">
        <v>102</v>
      </c>
      <c r="F9851" s="1" t="s">
        <v>103</v>
      </c>
      <c r="G9851" s="1" t="s">
        <v>18415</v>
      </c>
      <c r="H9851" s="1" t="s">
        <v>6877</v>
      </c>
      <c r="I9851" s="12">
        <v>0</v>
      </c>
      <c r="J9851" s="1" t="s">
        <v>166</v>
      </c>
      <c r="K9851" s="1" t="str">
        <f>LEFT(Table9[[#This Row],[PCODE]],9)&amp;"0000"&amp;RIGHT(Table9[[#This Row],[PCODE]],3)</f>
        <v>BFA0540010000035</v>
      </c>
      <c r="L9851" s="1">
        <f>LEN(Table9[[#This Row],[rowcapcode3]])</f>
        <v>16</v>
      </c>
      <c r="M9851" s="1" t="str">
        <f>Table9[[#This Row],[ADM2_CODE]]</f>
        <v>BFA054001</v>
      </c>
      <c r="N9851" s="1" t="str">
        <f>Table9[[#This Row],[ADM1_CODE]]</f>
        <v>BFA054</v>
      </c>
    </row>
    <row r="9852" spans="1:14" x14ac:dyDescent="0.25">
      <c r="A9852" s="12">
        <v>14.0947</v>
      </c>
      <c r="B9852" s="12">
        <v>-2.4620000000000002</v>
      </c>
      <c r="C9852" s="1" t="s">
        <v>55</v>
      </c>
      <c r="D9852" s="1" t="s">
        <v>56</v>
      </c>
      <c r="E9852" s="1" t="s">
        <v>102</v>
      </c>
      <c r="F9852" s="1" t="s">
        <v>103</v>
      </c>
      <c r="G9852" s="1" t="s">
        <v>18416</v>
      </c>
      <c r="H9852" s="1" t="s">
        <v>18417</v>
      </c>
      <c r="I9852" s="12">
        <v>0</v>
      </c>
      <c r="J9852" s="1" t="s">
        <v>166</v>
      </c>
      <c r="K9852" s="1" t="str">
        <f>LEFT(Table9[[#This Row],[PCODE]],9)&amp;"0000"&amp;RIGHT(Table9[[#This Row],[PCODE]],3)</f>
        <v>BFA0540010000028</v>
      </c>
      <c r="L9852" s="1">
        <f>LEN(Table9[[#This Row],[rowcapcode3]])</f>
        <v>16</v>
      </c>
      <c r="M9852" s="1" t="str">
        <f>Table9[[#This Row],[ADM2_CODE]]</f>
        <v>BFA054001</v>
      </c>
      <c r="N9852" s="1" t="str">
        <f>Table9[[#This Row],[ADM1_CODE]]</f>
        <v>BFA054</v>
      </c>
    </row>
    <row r="9853" spans="1:14" x14ac:dyDescent="0.25">
      <c r="A9853" s="12">
        <v>14.0954</v>
      </c>
      <c r="B9853" s="12">
        <v>-1.4863999999999999</v>
      </c>
      <c r="C9853" s="1" t="s">
        <v>63</v>
      </c>
      <c r="D9853" s="1" t="s">
        <v>64</v>
      </c>
      <c r="E9853" s="1" t="s">
        <v>148</v>
      </c>
      <c r="F9853" s="1" t="s">
        <v>149</v>
      </c>
      <c r="G9853" s="1" t="s">
        <v>18418</v>
      </c>
      <c r="H9853" s="1" t="s">
        <v>18419</v>
      </c>
      <c r="I9853" s="12">
        <v>0</v>
      </c>
      <c r="J9853" s="1" t="s">
        <v>166</v>
      </c>
      <c r="K9853" s="1" t="str">
        <f>LEFT(Table9[[#This Row],[PCODE]],9)&amp;"0000"&amp;RIGHT(Table9[[#This Row],[PCODE]],3)</f>
        <v>BFA0560030000332</v>
      </c>
      <c r="L9853" s="1">
        <f>LEN(Table9[[#This Row],[rowcapcode3]])</f>
        <v>16</v>
      </c>
      <c r="M9853" s="1" t="str">
        <f>Table9[[#This Row],[ADM2_CODE]]</f>
        <v>BFA056003</v>
      </c>
      <c r="N9853" s="1" t="str">
        <f>Table9[[#This Row],[ADM1_CODE]]</f>
        <v>BFA056</v>
      </c>
    </row>
    <row r="9854" spans="1:14" x14ac:dyDescent="0.25">
      <c r="A9854" s="12">
        <v>14.095826000000001</v>
      </c>
      <c r="B9854" s="12">
        <v>-0.95102299999999995</v>
      </c>
      <c r="C9854" s="1" t="s">
        <v>63</v>
      </c>
      <c r="D9854" s="1" t="s">
        <v>64</v>
      </c>
      <c r="E9854" s="1" t="s">
        <v>148</v>
      </c>
      <c r="F9854" s="1" t="s">
        <v>149</v>
      </c>
      <c r="G9854" s="1" t="s">
        <v>18420</v>
      </c>
      <c r="H9854" s="1" t="s">
        <v>3430</v>
      </c>
      <c r="I9854" s="12">
        <v>0</v>
      </c>
      <c r="J9854" s="1" t="s">
        <v>166</v>
      </c>
      <c r="K9854" s="1" t="str">
        <f>LEFT(Table9[[#This Row],[PCODE]],9)&amp;"0000"&amp;RIGHT(Table9[[#This Row],[PCODE]],3)</f>
        <v>BFA0560030000453</v>
      </c>
      <c r="L9854" s="1">
        <f>LEN(Table9[[#This Row],[rowcapcode3]])</f>
        <v>16</v>
      </c>
      <c r="M9854" s="1" t="str">
        <f>Table9[[#This Row],[ADM2_CODE]]</f>
        <v>BFA056003</v>
      </c>
      <c r="N9854" s="1" t="str">
        <f>Table9[[#This Row],[ADM1_CODE]]</f>
        <v>BFA056</v>
      </c>
    </row>
    <row r="9855" spans="1:14" x14ac:dyDescent="0.25">
      <c r="A9855" s="12">
        <v>14.0966</v>
      </c>
      <c r="B9855" s="12">
        <v>-2.7153999999999998</v>
      </c>
      <c r="C9855" s="1" t="s">
        <v>55</v>
      </c>
      <c r="D9855" s="1" t="s">
        <v>56</v>
      </c>
      <c r="E9855" s="1" t="s">
        <v>150</v>
      </c>
      <c r="F9855" s="1" t="s">
        <v>151</v>
      </c>
      <c r="G9855" s="1" t="s">
        <v>18421</v>
      </c>
      <c r="H9855" s="1" t="s">
        <v>18422</v>
      </c>
      <c r="I9855" s="12">
        <v>0</v>
      </c>
      <c r="J9855" s="1" t="s">
        <v>166</v>
      </c>
      <c r="K9855" s="1" t="str">
        <f>LEFT(Table9[[#This Row],[PCODE]],9)&amp;"0000"&amp;RIGHT(Table9[[#This Row],[PCODE]],3)</f>
        <v>BFA0540030000146</v>
      </c>
      <c r="L9855" s="1">
        <f>LEN(Table9[[#This Row],[rowcapcode3]])</f>
        <v>16</v>
      </c>
      <c r="M9855" s="1" t="str">
        <f>Table9[[#This Row],[ADM2_CODE]]</f>
        <v>BFA054003</v>
      </c>
      <c r="N9855" s="1" t="str">
        <f>Table9[[#This Row],[ADM1_CODE]]</f>
        <v>BFA054</v>
      </c>
    </row>
    <row r="9856" spans="1:14" x14ac:dyDescent="0.25">
      <c r="A9856" s="12">
        <v>14.097799999999999</v>
      </c>
      <c r="B9856" s="12">
        <v>-2.1118999999999999</v>
      </c>
      <c r="C9856" s="1" t="s">
        <v>55</v>
      </c>
      <c r="D9856" s="1" t="s">
        <v>56</v>
      </c>
      <c r="E9856" s="1" t="s">
        <v>102</v>
      </c>
      <c r="F9856" s="1" t="s">
        <v>103</v>
      </c>
      <c r="G9856" s="1" t="s">
        <v>18423</v>
      </c>
      <c r="H9856" s="1" t="s">
        <v>18424</v>
      </c>
      <c r="I9856" s="12">
        <v>0</v>
      </c>
      <c r="J9856" s="1" t="s">
        <v>166</v>
      </c>
      <c r="K9856" s="1" t="str">
        <f>LEFT(Table9[[#This Row],[PCODE]],9)&amp;"0000"&amp;RIGHT(Table9[[#This Row],[PCODE]],3)</f>
        <v>BFA0540010000112</v>
      </c>
      <c r="L9856" s="1">
        <f>LEN(Table9[[#This Row],[rowcapcode3]])</f>
        <v>16</v>
      </c>
      <c r="M9856" s="1" t="str">
        <f>Table9[[#This Row],[ADM2_CODE]]</f>
        <v>BFA054001</v>
      </c>
      <c r="N9856" s="1" t="str">
        <f>Table9[[#This Row],[ADM1_CODE]]</f>
        <v>BFA054</v>
      </c>
    </row>
    <row r="9857" spans="1:14" x14ac:dyDescent="0.25">
      <c r="A9857" s="12">
        <v>14.097909</v>
      </c>
      <c r="B9857" s="12">
        <v>-8.1365999999999994E-2</v>
      </c>
      <c r="C9857" s="1" t="s">
        <v>63</v>
      </c>
      <c r="D9857" s="1" t="s">
        <v>64</v>
      </c>
      <c r="E9857" s="1" t="s">
        <v>144</v>
      </c>
      <c r="F9857" s="1" t="s">
        <v>145</v>
      </c>
      <c r="G9857" s="1" t="s">
        <v>18425</v>
      </c>
      <c r="H9857" s="1" t="s">
        <v>18426</v>
      </c>
      <c r="I9857" s="12">
        <v>0</v>
      </c>
      <c r="J9857" s="1" t="s">
        <v>166</v>
      </c>
      <c r="K9857" s="1" t="str">
        <f>LEFT(Table9[[#This Row],[PCODE]],9)&amp;"0000"&amp;RIGHT(Table9[[#This Row],[PCODE]],3)</f>
        <v>BFA0560020000053</v>
      </c>
      <c r="L9857" s="1">
        <f>LEN(Table9[[#This Row],[rowcapcode3]])</f>
        <v>16</v>
      </c>
      <c r="M9857" s="1" t="str">
        <f>Table9[[#This Row],[ADM2_CODE]]</f>
        <v>BFA056002</v>
      </c>
      <c r="N9857" s="1" t="str">
        <f>Table9[[#This Row],[ADM1_CODE]]</f>
        <v>BFA056</v>
      </c>
    </row>
    <row r="9858" spans="1:14" x14ac:dyDescent="0.25">
      <c r="A9858" s="12">
        <v>14.0982</v>
      </c>
      <c r="B9858" s="12">
        <v>-2.1665999999999999</v>
      </c>
      <c r="C9858" s="1" t="s">
        <v>55</v>
      </c>
      <c r="D9858" s="1" t="s">
        <v>56</v>
      </c>
      <c r="E9858" s="1" t="s">
        <v>102</v>
      </c>
      <c r="F9858" s="1" t="s">
        <v>103</v>
      </c>
      <c r="G9858" s="1" t="s">
        <v>18427</v>
      </c>
      <c r="H9858" s="1" t="s">
        <v>18428</v>
      </c>
      <c r="I9858" s="12">
        <v>0</v>
      </c>
      <c r="J9858" s="1" t="s">
        <v>166</v>
      </c>
      <c r="K9858" s="1" t="str">
        <f>LEFT(Table9[[#This Row],[PCODE]],9)&amp;"0000"&amp;RIGHT(Table9[[#This Row],[PCODE]],3)</f>
        <v>BFA0540010000159</v>
      </c>
      <c r="L9858" s="1">
        <f>LEN(Table9[[#This Row],[rowcapcode3]])</f>
        <v>16</v>
      </c>
      <c r="M9858" s="1" t="str">
        <f>Table9[[#This Row],[ADM2_CODE]]</f>
        <v>BFA054001</v>
      </c>
      <c r="N9858" s="1" t="str">
        <f>Table9[[#This Row],[ADM1_CODE]]</f>
        <v>BFA054</v>
      </c>
    </row>
    <row r="9859" spans="1:14" x14ac:dyDescent="0.25">
      <c r="A9859" s="12">
        <v>14.098715</v>
      </c>
      <c r="B9859" s="12">
        <v>-1.4387030000000001</v>
      </c>
      <c r="C9859" s="1" t="s">
        <v>63</v>
      </c>
      <c r="D9859" s="1" t="s">
        <v>64</v>
      </c>
      <c r="E9859" s="1" t="s">
        <v>148</v>
      </c>
      <c r="F9859" s="1" t="s">
        <v>149</v>
      </c>
      <c r="G9859" s="1" t="s">
        <v>18429</v>
      </c>
      <c r="H9859" s="1" t="s">
        <v>18430</v>
      </c>
      <c r="I9859" s="12">
        <v>0</v>
      </c>
      <c r="J9859" s="1" t="s">
        <v>166</v>
      </c>
      <c r="K9859" s="1" t="str">
        <f>LEFT(Table9[[#This Row],[PCODE]],9)&amp;"0000"&amp;RIGHT(Table9[[#This Row],[PCODE]],3)</f>
        <v>BFA0560030000327</v>
      </c>
      <c r="L9859" s="1">
        <f>LEN(Table9[[#This Row],[rowcapcode3]])</f>
        <v>16</v>
      </c>
      <c r="M9859" s="1" t="str">
        <f>Table9[[#This Row],[ADM2_CODE]]</f>
        <v>BFA056003</v>
      </c>
      <c r="N9859" s="1" t="str">
        <f>Table9[[#This Row],[ADM1_CODE]]</f>
        <v>BFA056</v>
      </c>
    </row>
    <row r="9860" spans="1:14" x14ac:dyDescent="0.25">
      <c r="A9860" s="12">
        <v>14.1</v>
      </c>
      <c r="B9860" s="12">
        <v>-1.8666670000000001</v>
      </c>
      <c r="C9860" s="1" t="s">
        <v>63</v>
      </c>
      <c r="D9860" s="1" t="s">
        <v>64</v>
      </c>
      <c r="E9860" s="1" t="s">
        <v>148</v>
      </c>
      <c r="F9860" s="1" t="s">
        <v>149</v>
      </c>
      <c r="G9860" s="1" t="s">
        <v>18431</v>
      </c>
      <c r="H9860" s="1" t="s">
        <v>18432</v>
      </c>
      <c r="I9860" s="12">
        <v>0</v>
      </c>
      <c r="J9860" s="1" t="s">
        <v>166</v>
      </c>
      <c r="K9860" s="1" t="str">
        <f>LEFT(Table9[[#This Row],[PCODE]],9)&amp;"0000"&amp;RIGHT(Table9[[#This Row],[PCODE]],3)</f>
        <v>BFA0560030000180</v>
      </c>
      <c r="L9860" s="1">
        <f>LEN(Table9[[#This Row],[rowcapcode3]])</f>
        <v>16</v>
      </c>
      <c r="M9860" s="1" t="str">
        <f>Table9[[#This Row],[ADM2_CODE]]</f>
        <v>BFA056003</v>
      </c>
      <c r="N9860" s="1" t="str">
        <f>Table9[[#This Row],[ADM1_CODE]]</f>
        <v>BFA056</v>
      </c>
    </row>
    <row r="9861" spans="1:14" x14ac:dyDescent="0.25">
      <c r="A9861" s="12">
        <v>14.1008</v>
      </c>
      <c r="B9861" s="12">
        <v>-2.4485999999999999</v>
      </c>
      <c r="C9861" s="1" t="s">
        <v>55</v>
      </c>
      <c r="D9861" s="1" t="s">
        <v>56</v>
      </c>
      <c r="E9861" s="1" t="s">
        <v>102</v>
      </c>
      <c r="F9861" s="1" t="s">
        <v>103</v>
      </c>
      <c r="G9861" s="1" t="s">
        <v>18433</v>
      </c>
      <c r="H9861" s="1" t="s">
        <v>18434</v>
      </c>
      <c r="I9861" s="12">
        <v>0</v>
      </c>
      <c r="J9861" s="1" t="s">
        <v>166</v>
      </c>
      <c r="K9861" s="1" t="str">
        <f>LEFT(Table9[[#This Row],[PCODE]],9)&amp;"0000"&amp;RIGHT(Table9[[#This Row],[PCODE]],3)</f>
        <v>BFA0540010000074</v>
      </c>
      <c r="L9861" s="1">
        <f>LEN(Table9[[#This Row],[rowcapcode3]])</f>
        <v>16</v>
      </c>
      <c r="M9861" s="1" t="str">
        <f>Table9[[#This Row],[ADM2_CODE]]</f>
        <v>BFA054001</v>
      </c>
      <c r="N9861" s="1" t="str">
        <f>Table9[[#This Row],[ADM1_CODE]]</f>
        <v>BFA054</v>
      </c>
    </row>
    <row r="9862" spans="1:14" x14ac:dyDescent="0.25">
      <c r="A9862" s="12">
        <v>14.100899999999999</v>
      </c>
      <c r="B9862" s="12">
        <v>-1.0357000000000001</v>
      </c>
      <c r="C9862" s="1" t="s">
        <v>63</v>
      </c>
      <c r="D9862" s="1" t="s">
        <v>64</v>
      </c>
      <c r="E9862" s="1" t="s">
        <v>148</v>
      </c>
      <c r="F9862" s="1" t="s">
        <v>149</v>
      </c>
      <c r="G9862" s="1" t="s">
        <v>18435</v>
      </c>
      <c r="H9862" s="1" t="s">
        <v>18436</v>
      </c>
      <c r="I9862" s="12">
        <v>0</v>
      </c>
      <c r="J9862" s="1" t="s">
        <v>166</v>
      </c>
      <c r="K9862" s="1" t="str">
        <f>LEFT(Table9[[#This Row],[PCODE]],9)&amp;"0000"&amp;RIGHT(Table9[[#This Row],[PCODE]],3)</f>
        <v>BFA0560030000351</v>
      </c>
      <c r="L9862" s="1">
        <f>LEN(Table9[[#This Row],[rowcapcode3]])</f>
        <v>16</v>
      </c>
      <c r="M9862" s="1" t="str">
        <f>Table9[[#This Row],[ADM2_CODE]]</f>
        <v>BFA056003</v>
      </c>
      <c r="N9862" s="1" t="str">
        <f>Table9[[#This Row],[ADM1_CODE]]</f>
        <v>BFA056</v>
      </c>
    </row>
    <row r="9863" spans="1:14" x14ac:dyDescent="0.25">
      <c r="A9863" s="12">
        <v>14.101163</v>
      </c>
      <c r="B9863" s="12">
        <v>-1.627926</v>
      </c>
      <c r="C9863" s="1" t="s">
        <v>63</v>
      </c>
      <c r="D9863" s="1" t="s">
        <v>64</v>
      </c>
      <c r="E9863" s="1" t="s">
        <v>148</v>
      </c>
      <c r="F9863" s="1" t="s">
        <v>149</v>
      </c>
      <c r="G9863" s="1" t="s">
        <v>18437</v>
      </c>
      <c r="H9863" s="1" t="s">
        <v>18438</v>
      </c>
      <c r="I9863" s="12">
        <v>3</v>
      </c>
      <c r="J9863" s="1" t="s">
        <v>166</v>
      </c>
      <c r="K9863" s="1" t="str">
        <f>LEFT(Table9[[#This Row],[PCODE]],9)&amp;"0000"&amp;RIGHT(Table9[[#This Row],[PCODE]],3)</f>
        <v>BFA0560030000131</v>
      </c>
      <c r="L9863" s="1">
        <f>LEN(Table9[[#This Row],[rowcapcode3]])</f>
        <v>16</v>
      </c>
      <c r="M9863" s="1" t="str">
        <f>Table9[[#This Row],[ADM2_CODE]]</f>
        <v>BFA056003</v>
      </c>
      <c r="N9863" s="1" t="str">
        <f>Table9[[#This Row],[ADM1_CODE]]</f>
        <v>BFA056</v>
      </c>
    </row>
    <row r="9864" spans="1:14" x14ac:dyDescent="0.25">
      <c r="A9864" s="12">
        <v>14.101699999999999</v>
      </c>
      <c r="B9864" s="12">
        <v>-1.2861</v>
      </c>
      <c r="C9864" s="1" t="s">
        <v>63</v>
      </c>
      <c r="D9864" s="1" t="s">
        <v>64</v>
      </c>
      <c r="E9864" s="1" t="s">
        <v>148</v>
      </c>
      <c r="F9864" s="1" t="s">
        <v>149</v>
      </c>
      <c r="G9864" s="1" t="s">
        <v>18439</v>
      </c>
      <c r="H9864" s="1" t="s">
        <v>18440</v>
      </c>
      <c r="I9864" s="12">
        <v>0</v>
      </c>
      <c r="J9864" s="1" t="s">
        <v>166</v>
      </c>
      <c r="K9864" s="1" t="str">
        <f>LEFT(Table9[[#This Row],[PCODE]],9)&amp;"0000"&amp;RIGHT(Table9[[#This Row],[PCODE]],3)</f>
        <v>BFA0560030000061</v>
      </c>
      <c r="L9864" s="1">
        <f>LEN(Table9[[#This Row],[rowcapcode3]])</f>
        <v>16</v>
      </c>
      <c r="M9864" s="1" t="str">
        <f>Table9[[#This Row],[ADM2_CODE]]</f>
        <v>BFA056003</v>
      </c>
      <c r="N9864" s="1" t="str">
        <f>Table9[[#This Row],[ADM1_CODE]]</f>
        <v>BFA056</v>
      </c>
    </row>
    <row r="9865" spans="1:14" x14ac:dyDescent="0.25">
      <c r="A9865" s="12">
        <v>14.102499999999999</v>
      </c>
      <c r="B9865" s="12">
        <v>-1.6707000000000001</v>
      </c>
      <c r="C9865" s="1" t="s">
        <v>63</v>
      </c>
      <c r="D9865" s="1" t="s">
        <v>64</v>
      </c>
      <c r="E9865" s="1" t="s">
        <v>148</v>
      </c>
      <c r="F9865" s="1" t="s">
        <v>149</v>
      </c>
      <c r="G9865" s="1" t="s">
        <v>18441</v>
      </c>
      <c r="H9865" s="1" t="s">
        <v>18442</v>
      </c>
      <c r="I9865" s="12">
        <v>0</v>
      </c>
      <c r="J9865" s="1" t="s">
        <v>166</v>
      </c>
      <c r="K9865" s="1" t="str">
        <f>LEFT(Table9[[#This Row],[PCODE]],9)&amp;"0000"&amp;RIGHT(Table9[[#This Row],[PCODE]],3)</f>
        <v>BFA0560030000451</v>
      </c>
      <c r="L9865" s="1">
        <f>LEN(Table9[[#This Row],[rowcapcode3]])</f>
        <v>16</v>
      </c>
      <c r="M9865" s="1" t="str">
        <f>Table9[[#This Row],[ADM2_CODE]]</f>
        <v>BFA056003</v>
      </c>
      <c r="N9865" s="1" t="str">
        <f>Table9[[#This Row],[ADM1_CODE]]</f>
        <v>BFA056</v>
      </c>
    </row>
    <row r="9866" spans="1:14" x14ac:dyDescent="0.25">
      <c r="A9866" s="12">
        <v>14.102499999999999</v>
      </c>
      <c r="B9866" s="12">
        <v>-1.5258</v>
      </c>
      <c r="C9866" s="1" t="s">
        <v>63</v>
      </c>
      <c r="D9866" s="1" t="s">
        <v>64</v>
      </c>
      <c r="E9866" s="1" t="s">
        <v>148</v>
      </c>
      <c r="F9866" s="1" t="s">
        <v>149</v>
      </c>
      <c r="G9866" s="1" t="s">
        <v>18443</v>
      </c>
      <c r="H9866" s="1" t="s">
        <v>18444</v>
      </c>
      <c r="I9866" s="12">
        <v>0</v>
      </c>
      <c r="J9866" s="1" t="s">
        <v>166</v>
      </c>
      <c r="K9866" s="1" t="str">
        <f>LEFT(Table9[[#This Row],[PCODE]],9)&amp;"0000"&amp;RIGHT(Table9[[#This Row],[PCODE]],3)</f>
        <v>BFA0560030000259</v>
      </c>
      <c r="L9866" s="1">
        <f>LEN(Table9[[#This Row],[rowcapcode3]])</f>
        <v>16</v>
      </c>
      <c r="M9866" s="1" t="str">
        <f>Table9[[#This Row],[ADM2_CODE]]</f>
        <v>BFA056003</v>
      </c>
      <c r="N9866" s="1" t="str">
        <f>Table9[[#This Row],[ADM1_CODE]]</f>
        <v>BFA056</v>
      </c>
    </row>
    <row r="9867" spans="1:14" x14ac:dyDescent="0.25">
      <c r="A9867" s="12">
        <v>14.104096999999999</v>
      </c>
      <c r="B9867" s="12">
        <v>-0.51668899999999995</v>
      </c>
      <c r="C9867" s="1" t="s">
        <v>63</v>
      </c>
      <c r="D9867" s="1" t="s">
        <v>64</v>
      </c>
      <c r="E9867" s="1" t="s">
        <v>144</v>
      </c>
      <c r="F9867" s="1" t="s">
        <v>145</v>
      </c>
      <c r="G9867" s="1" t="s">
        <v>18445</v>
      </c>
      <c r="H9867" s="1" t="s">
        <v>846</v>
      </c>
      <c r="I9867" s="12">
        <v>0</v>
      </c>
      <c r="J9867" s="1" t="s">
        <v>166</v>
      </c>
      <c r="K9867" s="1" t="str">
        <f>LEFT(Table9[[#This Row],[PCODE]],9)&amp;"0000"&amp;RIGHT(Table9[[#This Row],[PCODE]],3)</f>
        <v>BFA0560020000179</v>
      </c>
      <c r="L9867" s="1">
        <f>LEN(Table9[[#This Row],[rowcapcode3]])</f>
        <v>16</v>
      </c>
      <c r="M9867" s="1" t="str">
        <f>Table9[[#This Row],[ADM2_CODE]]</f>
        <v>BFA056002</v>
      </c>
      <c r="N9867" s="1" t="str">
        <f>Table9[[#This Row],[ADM1_CODE]]</f>
        <v>BFA056</v>
      </c>
    </row>
    <row r="9868" spans="1:14" x14ac:dyDescent="0.25">
      <c r="A9868" s="12">
        <v>14.104552999999999</v>
      </c>
      <c r="B9868" s="12">
        <v>-2.0833499999999998</v>
      </c>
      <c r="C9868" s="1" t="s">
        <v>55</v>
      </c>
      <c r="D9868" s="1" t="s">
        <v>56</v>
      </c>
      <c r="E9868" s="1" t="s">
        <v>102</v>
      </c>
      <c r="F9868" s="1" t="s">
        <v>103</v>
      </c>
      <c r="G9868" s="1" t="s">
        <v>18446</v>
      </c>
      <c r="H9868" s="1" t="s">
        <v>18447</v>
      </c>
      <c r="I9868" s="12">
        <v>0</v>
      </c>
      <c r="J9868" s="1" t="s">
        <v>166</v>
      </c>
      <c r="K9868" s="1" t="str">
        <f>LEFT(Table9[[#This Row],[PCODE]],9)&amp;"0000"&amp;RIGHT(Table9[[#This Row],[PCODE]],3)</f>
        <v>BFA0540010000030</v>
      </c>
      <c r="L9868" s="1">
        <f>LEN(Table9[[#This Row],[rowcapcode3]])</f>
        <v>16</v>
      </c>
      <c r="M9868" s="1" t="str">
        <f>Table9[[#This Row],[ADM2_CODE]]</f>
        <v>BFA054001</v>
      </c>
      <c r="N9868" s="1" t="str">
        <f>Table9[[#This Row],[ADM1_CODE]]</f>
        <v>BFA054</v>
      </c>
    </row>
    <row r="9869" spans="1:14" x14ac:dyDescent="0.25">
      <c r="A9869" s="12">
        <v>14.104799999999999</v>
      </c>
      <c r="B9869" s="12">
        <v>-0.45229999999999998</v>
      </c>
      <c r="C9869" s="1" t="s">
        <v>63</v>
      </c>
      <c r="D9869" s="1" t="s">
        <v>64</v>
      </c>
      <c r="E9869" s="1" t="s">
        <v>144</v>
      </c>
      <c r="F9869" s="1" t="s">
        <v>145</v>
      </c>
      <c r="G9869" s="1" t="s">
        <v>18448</v>
      </c>
      <c r="H9869" s="1" t="s">
        <v>18449</v>
      </c>
      <c r="I9869" s="12">
        <v>0</v>
      </c>
      <c r="J9869" s="1" t="s">
        <v>166</v>
      </c>
      <c r="K9869" s="1" t="str">
        <f>LEFT(Table9[[#This Row],[PCODE]],9)&amp;"0000"&amp;RIGHT(Table9[[#This Row],[PCODE]],3)</f>
        <v>BFA0560020000131</v>
      </c>
      <c r="L9869" s="1">
        <f>LEN(Table9[[#This Row],[rowcapcode3]])</f>
        <v>16</v>
      </c>
      <c r="M9869" s="1" t="str">
        <f>Table9[[#This Row],[ADM2_CODE]]</f>
        <v>BFA056002</v>
      </c>
      <c r="N9869" s="1" t="str">
        <f>Table9[[#This Row],[ADM1_CODE]]</f>
        <v>BFA056</v>
      </c>
    </row>
    <row r="9870" spans="1:14" x14ac:dyDescent="0.25">
      <c r="A9870" s="12">
        <v>14.104900000000001</v>
      </c>
      <c r="B9870" s="12">
        <v>-2.3792</v>
      </c>
      <c r="C9870" s="1" t="s">
        <v>55</v>
      </c>
      <c r="D9870" s="1" t="s">
        <v>56</v>
      </c>
      <c r="E9870" s="1" t="s">
        <v>102</v>
      </c>
      <c r="F9870" s="1" t="s">
        <v>103</v>
      </c>
      <c r="G9870" s="1" t="s">
        <v>18450</v>
      </c>
      <c r="H9870" s="1" t="s">
        <v>18451</v>
      </c>
      <c r="I9870" s="12">
        <v>0</v>
      </c>
      <c r="J9870" s="1" t="s">
        <v>166</v>
      </c>
      <c r="K9870" s="1" t="str">
        <f>LEFT(Table9[[#This Row],[PCODE]],9)&amp;"0000"&amp;RIGHT(Table9[[#This Row],[PCODE]],3)</f>
        <v>BFA0540010000029</v>
      </c>
      <c r="L9870" s="1">
        <f>LEN(Table9[[#This Row],[rowcapcode3]])</f>
        <v>16</v>
      </c>
      <c r="M9870" s="1" t="str">
        <f>Table9[[#This Row],[ADM2_CODE]]</f>
        <v>BFA054001</v>
      </c>
      <c r="N9870" s="1" t="str">
        <f>Table9[[#This Row],[ADM1_CODE]]</f>
        <v>BFA054</v>
      </c>
    </row>
    <row r="9871" spans="1:14" x14ac:dyDescent="0.25">
      <c r="A9871" s="12">
        <v>14.105499999999999</v>
      </c>
      <c r="B9871" s="12">
        <v>-0.9294</v>
      </c>
      <c r="C9871" s="1" t="s">
        <v>63</v>
      </c>
      <c r="D9871" s="1" t="s">
        <v>64</v>
      </c>
      <c r="E9871" s="1" t="s">
        <v>148</v>
      </c>
      <c r="F9871" s="1" t="s">
        <v>149</v>
      </c>
      <c r="G9871" s="1" t="s">
        <v>18452</v>
      </c>
      <c r="H9871" s="1" t="s">
        <v>18453</v>
      </c>
      <c r="I9871" s="12">
        <v>0</v>
      </c>
      <c r="J9871" s="1" t="s">
        <v>166</v>
      </c>
      <c r="K9871" s="1" t="str">
        <f>LEFT(Table9[[#This Row],[PCODE]],9)&amp;"0000"&amp;RIGHT(Table9[[#This Row],[PCODE]],3)</f>
        <v>BFA0560030000066</v>
      </c>
      <c r="L9871" s="1">
        <f>LEN(Table9[[#This Row],[rowcapcode3]])</f>
        <v>16</v>
      </c>
      <c r="M9871" s="1" t="str">
        <f>Table9[[#This Row],[ADM2_CODE]]</f>
        <v>BFA056003</v>
      </c>
      <c r="N9871" s="1" t="str">
        <f>Table9[[#This Row],[ADM1_CODE]]</f>
        <v>BFA056</v>
      </c>
    </row>
    <row r="9872" spans="1:14" x14ac:dyDescent="0.25">
      <c r="A9872" s="12">
        <v>14.1058</v>
      </c>
      <c r="B9872" s="12">
        <v>-2.3176000000000001</v>
      </c>
      <c r="C9872" s="1" t="s">
        <v>55</v>
      </c>
      <c r="D9872" s="1" t="s">
        <v>56</v>
      </c>
      <c r="E9872" s="1" t="s">
        <v>102</v>
      </c>
      <c r="F9872" s="1" t="s">
        <v>103</v>
      </c>
      <c r="G9872" s="1" t="s">
        <v>18454</v>
      </c>
      <c r="H9872" s="1" t="s">
        <v>18455</v>
      </c>
      <c r="I9872" s="12">
        <v>0</v>
      </c>
      <c r="J9872" s="1" t="s">
        <v>166</v>
      </c>
      <c r="K9872" s="1" t="str">
        <f>LEFT(Table9[[#This Row],[PCODE]],9)&amp;"0000"&amp;RIGHT(Table9[[#This Row],[PCODE]],3)</f>
        <v>BFA0540010000134</v>
      </c>
      <c r="L9872" s="1">
        <f>LEN(Table9[[#This Row],[rowcapcode3]])</f>
        <v>16</v>
      </c>
      <c r="M9872" s="1" t="str">
        <f>Table9[[#This Row],[ADM2_CODE]]</f>
        <v>BFA054001</v>
      </c>
      <c r="N9872" s="1" t="str">
        <f>Table9[[#This Row],[ADM1_CODE]]</f>
        <v>BFA054</v>
      </c>
    </row>
    <row r="9873" spans="1:14" x14ac:dyDescent="0.25">
      <c r="A9873" s="12">
        <v>14.1061</v>
      </c>
      <c r="B9873" s="12">
        <v>-7.3999999999999996E-2</v>
      </c>
      <c r="C9873" s="1" t="s">
        <v>63</v>
      </c>
      <c r="D9873" s="1" t="s">
        <v>64</v>
      </c>
      <c r="E9873" s="1" t="s">
        <v>144</v>
      </c>
      <c r="F9873" s="1" t="s">
        <v>145</v>
      </c>
      <c r="G9873" s="1" t="s">
        <v>18456</v>
      </c>
      <c r="H9873" s="1" t="s">
        <v>846</v>
      </c>
      <c r="I9873" s="12">
        <v>0</v>
      </c>
      <c r="J9873" s="1" t="s">
        <v>166</v>
      </c>
      <c r="K9873" s="1" t="str">
        <f>LEFT(Table9[[#This Row],[PCODE]],9)&amp;"0000"&amp;RIGHT(Table9[[#This Row],[PCODE]],3)</f>
        <v>BFA0560020000180</v>
      </c>
      <c r="L9873" s="1">
        <f>LEN(Table9[[#This Row],[rowcapcode3]])</f>
        <v>16</v>
      </c>
      <c r="M9873" s="1" t="str">
        <f>Table9[[#This Row],[ADM2_CODE]]</f>
        <v>BFA056002</v>
      </c>
      <c r="N9873" s="1" t="str">
        <f>Table9[[#This Row],[ADM1_CODE]]</f>
        <v>BFA056</v>
      </c>
    </row>
    <row r="9874" spans="1:14" x14ac:dyDescent="0.25">
      <c r="A9874" s="12">
        <v>14.107393</v>
      </c>
      <c r="B9874" s="12">
        <v>0.17090900000000001</v>
      </c>
      <c r="C9874" s="1" t="s">
        <v>63</v>
      </c>
      <c r="D9874" s="1" t="s">
        <v>64</v>
      </c>
      <c r="E9874" s="1" t="s">
        <v>144</v>
      </c>
      <c r="F9874" s="1" t="s">
        <v>145</v>
      </c>
      <c r="G9874" s="1" t="s">
        <v>18457</v>
      </c>
      <c r="H9874" s="1" t="s">
        <v>18458</v>
      </c>
      <c r="I9874" s="12">
        <v>0</v>
      </c>
      <c r="J9874" s="1" t="s">
        <v>166</v>
      </c>
      <c r="K9874" s="1" t="str">
        <f>LEFT(Table9[[#This Row],[PCODE]],9)&amp;"0000"&amp;RIGHT(Table9[[#This Row],[PCODE]],3)</f>
        <v>BFA0560020000295</v>
      </c>
      <c r="L9874" s="1">
        <f>LEN(Table9[[#This Row],[rowcapcode3]])</f>
        <v>16</v>
      </c>
      <c r="M9874" s="1" t="str">
        <f>Table9[[#This Row],[ADM2_CODE]]</f>
        <v>BFA056002</v>
      </c>
      <c r="N9874" s="1" t="str">
        <f>Table9[[#This Row],[ADM1_CODE]]</f>
        <v>BFA056</v>
      </c>
    </row>
    <row r="9875" spans="1:14" x14ac:dyDescent="0.25">
      <c r="A9875" s="12">
        <v>14.108000000000001</v>
      </c>
      <c r="B9875" s="12">
        <v>-1.9975000000000001</v>
      </c>
      <c r="C9875" s="1" t="s">
        <v>63</v>
      </c>
      <c r="D9875" s="1" t="s">
        <v>64</v>
      </c>
      <c r="E9875" s="1" t="s">
        <v>148</v>
      </c>
      <c r="F9875" s="1" t="s">
        <v>149</v>
      </c>
      <c r="G9875" s="1" t="s">
        <v>18459</v>
      </c>
      <c r="H9875" s="1" t="s">
        <v>18408</v>
      </c>
      <c r="I9875" s="12">
        <v>0</v>
      </c>
      <c r="J9875" s="1" t="s">
        <v>166</v>
      </c>
      <c r="K9875" s="1" t="str">
        <f>LEFT(Table9[[#This Row],[PCODE]],9)&amp;"0000"&amp;RIGHT(Table9[[#This Row],[PCODE]],3)</f>
        <v>BFA0560030000426</v>
      </c>
      <c r="L9875" s="1">
        <f>LEN(Table9[[#This Row],[rowcapcode3]])</f>
        <v>16</v>
      </c>
      <c r="M9875" s="1" t="str">
        <f>Table9[[#This Row],[ADM2_CODE]]</f>
        <v>BFA056003</v>
      </c>
      <c r="N9875" s="1" t="str">
        <f>Table9[[#This Row],[ADM1_CODE]]</f>
        <v>BFA056</v>
      </c>
    </row>
    <row r="9876" spans="1:14" x14ac:dyDescent="0.25">
      <c r="A9876" s="12">
        <v>14.108580999999999</v>
      </c>
      <c r="B9876" s="12">
        <v>0.36619800000000002</v>
      </c>
      <c r="C9876" s="1" t="s">
        <v>63</v>
      </c>
      <c r="D9876" s="1" t="s">
        <v>64</v>
      </c>
      <c r="E9876" s="1" t="s">
        <v>144</v>
      </c>
      <c r="F9876" s="1" t="s">
        <v>145</v>
      </c>
      <c r="G9876" s="1" t="s">
        <v>18460</v>
      </c>
      <c r="H9876" s="1" t="s">
        <v>18461</v>
      </c>
      <c r="I9876" s="12">
        <v>0</v>
      </c>
      <c r="J9876" s="1" t="s">
        <v>166</v>
      </c>
      <c r="K9876" s="1" t="str">
        <f>LEFT(Table9[[#This Row],[PCODE]],9)&amp;"0000"&amp;RIGHT(Table9[[#This Row],[PCODE]],3)</f>
        <v>BFA0560020000259</v>
      </c>
      <c r="L9876" s="1">
        <f>LEN(Table9[[#This Row],[rowcapcode3]])</f>
        <v>16</v>
      </c>
      <c r="M9876" s="1" t="str">
        <f>Table9[[#This Row],[ADM2_CODE]]</f>
        <v>BFA056002</v>
      </c>
      <c r="N9876" s="1" t="str">
        <f>Table9[[#This Row],[ADM1_CODE]]</f>
        <v>BFA056</v>
      </c>
    </row>
    <row r="9877" spans="1:14" x14ac:dyDescent="0.25">
      <c r="A9877" s="12">
        <v>14.108599999999999</v>
      </c>
      <c r="B9877" s="12">
        <v>-2.3043999999999998</v>
      </c>
      <c r="C9877" s="1" t="s">
        <v>55</v>
      </c>
      <c r="D9877" s="1" t="s">
        <v>56</v>
      </c>
      <c r="E9877" s="1" t="s">
        <v>102</v>
      </c>
      <c r="F9877" s="1" t="s">
        <v>103</v>
      </c>
      <c r="G9877" s="1" t="s">
        <v>18462</v>
      </c>
      <c r="H9877" s="1" t="s">
        <v>18463</v>
      </c>
      <c r="I9877" s="12">
        <v>0</v>
      </c>
      <c r="J9877" s="1" t="s">
        <v>166</v>
      </c>
      <c r="K9877" s="1" t="str">
        <f>LEFT(Table9[[#This Row],[PCODE]],9)&amp;"0000"&amp;RIGHT(Table9[[#This Row],[PCODE]],3)</f>
        <v>BFA0540010000131</v>
      </c>
      <c r="L9877" s="1">
        <f>LEN(Table9[[#This Row],[rowcapcode3]])</f>
        <v>16</v>
      </c>
      <c r="M9877" s="1" t="str">
        <f>Table9[[#This Row],[ADM2_CODE]]</f>
        <v>BFA054001</v>
      </c>
      <c r="N9877" s="1" t="str">
        <f>Table9[[#This Row],[ADM1_CODE]]</f>
        <v>BFA054</v>
      </c>
    </row>
    <row r="9878" spans="1:14" x14ac:dyDescent="0.25">
      <c r="A9878" s="12">
        <v>14.109368999999999</v>
      </c>
      <c r="B9878" s="12">
        <v>-0.638243</v>
      </c>
      <c r="C9878" s="1" t="s">
        <v>63</v>
      </c>
      <c r="D9878" s="1" t="s">
        <v>64</v>
      </c>
      <c r="E9878" s="1" t="s">
        <v>148</v>
      </c>
      <c r="F9878" s="1" t="s">
        <v>149</v>
      </c>
      <c r="G9878" s="1" t="s">
        <v>18464</v>
      </c>
      <c r="H9878" s="1" t="s">
        <v>18465</v>
      </c>
      <c r="I9878" s="12">
        <v>0</v>
      </c>
      <c r="J9878" s="1" t="s">
        <v>166</v>
      </c>
      <c r="K9878" s="1" t="str">
        <f>LEFT(Table9[[#This Row],[PCODE]],9)&amp;"0000"&amp;RIGHT(Table9[[#This Row],[PCODE]],3)</f>
        <v>BFA0560030000350</v>
      </c>
      <c r="L9878" s="1">
        <f>LEN(Table9[[#This Row],[rowcapcode3]])</f>
        <v>16</v>
      </c>
      <c r="M9878" s="1" t="str">
        <f>Table9[[#This Row],[ADM2_CODE]]</f>
        <v>BFA056003</v>
      </c>
      <c r="N9878" s="1" t="str">
        <f>Table9[[#This Row],[ADM1_CODE]]</f>
        <v>BFA056</v>
      </c>
    </row>
    <row r="9879" spans="1:14" x14ac:dyDescent="0.25">
      <c r="A9879" s="12">
        <v>14.109629999999999</v>
      </c>
      <c r="B9879" s="12">
        <v>-2.5003920000000002</v>
      </c>
      <c r="C9879" s="1" t="s">
        <v>55</v>
      </c>
      <c r="D9879" s="1" t="s">
        <v>56</v>
      </c>
      <c r="E9879" s="1" t="s">
        <v>102</v>
      </c>
      <c r="F9879" s="1" t="s">
        <v>103</v>
      </c>
      <c r="G9879" s="1" t="s">
        <v>18466</v>
      </c>
      <c r="H9879" s="1" t="s">
        <v>17815</v>
      </c>
      <c r="I9879" s="12">
        <v>0</v>
      </c>
      <c r="J9879" s="1" t="s">
        <v>166</v>
      </c>
      <c r="K9879" s="1" t="str">
        <f>LEFT(Table9[[#This Row],[PCODE]],9)&amp;"0000"&amp;RIGHT(Table9[[#This Row],[PCODE]],3)</f>
        <v>BFA0540010000016</v>
      </c>
      <c r="L9879" s="1">
        <f>LEN(Table9[[#This Row],[rowcapcode3]])</f>
        <v>16</v>
      </c>
      <c r="M9879" s="1" t="str">
        <f>Table9[[#This Row],[ADM2_CODE]]</f>
        <v>BFA054001</v>
      </c>
      <c r="N9879" s="1" t="str">
        <f>Table9[[#This Row],[ADM1_CODE]]</f>
        <v>BFA054</v>
      </c>
    </row>
    <row r="9880" spans="1:14" x14ac:dyDescent="0.25">
      <c r="A9880" s="12">
        <v>14.110286</v>
      </c>
      <c r="B9880" s="12">
        <v>-2.201095</v>
      </c>
      <c r="C9880" s="1" t="s">
        <v>55</v>
      </c>
      <c r="D9880" s="1" t="s">
        <v>56</v>
      </c>
      <c r="E9880" s="1" t="s">
        <v>102</v>
      </c>
      <c r="F9880" s="1" t="s">
        <v>103</v>
      </c>
      <c r="G9880" s="1" t="s">
        <v>18467</v>
      </c>
      <c r="H9880" s="1" t="s">
        <v>18225</v>
      </c>
      <c r="I9880" s="12">
        <v>0</v>
      </c>
      <c r="J9880" s="1" t="s">
        <v>166</v>
      </c>
      <c r="K9880" s="1" t="str">
        <f>LEFT(Table9[[#This Row],[PCODE]],9)&amp;"0000"&amp;RIGHT(Table9[[#This Row],[PCODE]],3)</f>
        <v>BFA0540010000086</v>
      </c>
      <c r="L9880" s="1">
        <f>LEN(Table9[[#This Row],[rowcapcode3]])</f>
        <v>16</v>
      </c>
      <c r="M9880" s="1" t="str">
        <f>Table9[[#This Row],[ADM2_CODE]]</f>
        <v>BFA054001</v>
      </c>
      <c r="N9880" s="1" t="str">
        <f>Table9[[#This Row],[ADM1_CODE]]</f>
        <v>BFA054</v>
      </c>
    </row>
    <row r="9881" spans="1:14" x14ac:dyDescent="0.25">
      <c r="A9881" s="12">
        <v>14.111503000000001</v>
      </c>
      <c r="B9881" s="12">
        <v>-1.715835</v>
      </c>
      <c r="C9881" s="1" t="s">
        <v>63</v>
      </c>
      <c r="D9881" s="1" t="s">
        <v>64</v>
      </c>
      <c r="E9881" s="1" t="s">
        <v>148</v>
      </c>
      <c r="F9881" s="1" t="s">
        <v>149</v>
      </c>
      <c r="G9881" s="1" t="s">
        <v>18468</v>
      </c>
      <c r="H9881" s="1" t="s">
        <v>18469</v>
      </c>
      <c r="I9881" s="12">
        <v>0</v>
      </c>
      <c r="J9881" s="1" t="s">
        <v>166</v>
      </c>
      <c r="K9881" s="1" t="str">
        <f>LEFT(Table9[[#This Row],[PCODE]],9)&amp;"0000"&amp;RIGHT(Table9[[#This Row],[PCODE]],3)</f>
        <v>BFA0560030000076</v>
      </c>
      <c r="L9881" s="1">
        <f>LEN(Table9[[#This Row],[rowcapcode3]])</f>
        <v>16</v>
      </c>
      <c r="M9881" s="1" t="str">
        <f>Table9[[#This Row],[ADM2_CODE]]</f>
        <v>BFA056003</v>
      </c>
      <c r="N9881" s="1" t="str">
        <f>Table9[[#This Row],[ADM1_CODE]]</f>
        <v>BFA056</v>
      </c>
    </row>
    <row r="9882" spans="1:14" x14ac:dyDescent="0.25">
      <c r="A9882" s="12">
        <v>14.111700000000001</v>
      </c>
      <c r="B9882" s="12">
        <v>-2.4392999999999998</v>
      </c>
      <c r="C9882" s="1" t="s">
        <v>55</v>
      </c>
      <c r="D9882" s="1" t="s">
        <v>56</v>
      </c>
      <c r="E9882" s="1" t="s">
        <v>102</v>
      </c>
      <c r="F9882" s="1" t="s">
        <v>103</v>
      </c>
      <c r="G9882" s="1" t="s">
        <v>18470</v>
      </c>
      <c r="H9882" s="1" t="s">
        <v>18404</v>
      </c>
      <c r="I9882" s="12">
        <v>0</v>
      </c>
      <c r="J9882" s="1" t="s">
        <v>166</v>
      </c>
      <c r="K9882" s="1" t="str">
        <f>LEFT(Table9[[#This Row],[PCODE]],9)&amp;"0000"&amp;RIGHT(Table9[[#This Row],[PCODE]],3)</f>
        <v>BFA0540010000148</v>
      </c>
      <c r="L9882" s="1">
        <f>LEN(Table9[[#This Row],[rowcapcode3]])</f>
        <v>16</v>
      </c>
      <c r="M9882" s="1" t="str">
        <f>Table9[[#This Row],[ADM2_CODE]]</f>
        <v>BFA054001</v>
      </c>
      <c r="N9882" s="1" t="str">
        <f>Table9[[#This Row],[ADM1_CODE]]</f>
        <v>BFA054</v>
      </c>
    </row>
    <row r="9883" spans="1:14" x14ac:dyDescent="0.25">
      <c r="A9883" s="12">
        <v>14.111700000000001</v>
      </c>
      <c r="B9883" s="12">
        <v>-2.3273999999999999</v>
      </c>
      <c r="C9883" s="1" t="s">
        <v>55</v>
      </c>
      <c r="D9883" s="1" t="s">
        <v>56</v>
      </c>
      <c r="E9883" s="1" t="s">
        <v>102</v>
      </c>
      <c r="F9883" s="1" t="s">
        <v>103</v>
      </c>
      <c r="G9883" s="1" t="s">
        <v>18471</v>
      </c>
      <c r="H9883" s="1" t="s">
        <v>18472</v>
      </c>
      <c r="I9883" s="12">
        <v>0</v>
      </c>
      <c r="J9883" s="1" t="s">
        <v>166</v>
      </c>
      <c r="K9883" s="1" t="str">
        <f>LEFT(Table9[[#This Row],[PCODE]],9)&amp;"0000"&amp;RIGHT(Table9[[#This Row],[PCODE]],3)</f>
        <v>BFA0540010000040</v>
      </c>
      <c r="L9883" s="1">
        <f>LEN(Table9[[#This Row],[rowcapcode3]])</f>
        <v>16</v>
      </c>
      <c r="M9883" s="1" t="str">
        <f>Table9[[#This Row],[ADM2_CODE]]</f>
        <v>BFA054001</v>
      </c>
      <c r="N9883" s="1" t="str">
        <f>Table9[[#This Row],[ADM1_CODE]]</f>
        <v>BFA054</v>
      </c>
    </row>
    <row r="9884" spans="1:14" x14ac:dyDescent="0.25">
      <c r="A9884" s="12">
        <v>14.113099999999999</v>
      </c>
      <c r="B9884" s="12">
        <v>-1.8308</v>
      </c>
      <c r="C9884" s="1" t="s">
        <v>63</v>
      </c>
      <c r="D9884" s="1" t="s">
        <v>64</v>
      </c>
      <c r="E9884" s="1" t="s">
        <v>148</v>
      </c>
      <c r="F9884" s="1" t="s">
        <v>149</v>
      </c>
      <c r="G9884" s="1" t="s">
        <v>18473</v>
      </c>
      <c r="H9884" s="1" t="s">
        <v>18474</v>
      </c>
      <c r="I9884" s="12">
        <v>0</v>
      </c>
      <c r="J9884" s="1" t="s">
        <v>166</v>
      </c>
      <c r="K9884" s="1" t="str">
        <f>LEFT(Table9[[#This Row],[PCODE]],9)&amp;"0000"&amp;RIGHT(Table9[[#This Row],[PCODE]],3)</f>
        <v>BFA0560030000433</v>
      </c>
      <c r="L9884" s="1">
        <f>LEN(Table9[[#This Row],[rowcapcode3]])</f>
        <v>16</v>
      </c>
      <c r="M9884" s="1" t="str">
        <f>Table9[[#This Row],[ADM2_CODE]]</f>
        <v>BFA056003</v>
      </c>
      <c r="N9884" s="1" t="str">
        <f>Table9[[#This Row],[ADM1_CODE]]</f>
        <v>BFA056</v>
      </c>
    </row>
    <row r="9885" spans="1:14" x14ac:dyDescent="0.25">
      <c r="A9885" s="12">
        <v>14.113200000000001</v>
      </c>
      <c r="B9885" s="12">
        <v>-1.8742000000000001</v>
      </c>
      <c r="C9885" s="1" t="s">
        <v>63</v>
      </c>
      <c r="D9885" s="1" t="s">
        <v>64</v>
      </c>
      <c r="E9885" s="1" t="s">
        <v>148</v>
      </c>
      <c r="F9885" s="1" t="s">
        <v>149</v>
      </c>
      <c r="G9885" s="1" t="s">
        <v>18475</v>
      </c>
      <c r="H9885" s="1" t="s">
        <v>18410</v>
      </c>
      <c r="I9885" s="12">
        <v>0</v>
      </c>
      <c r="J9885" s="1" t="s">
        <v>166</v>
      </c>
      <c r="K9885" s="1" t="str">
        <f>LEFT(Table9[[#This Row],[PCODE]],9)&amp;"0000"&amp;RIGHT(Table9[[#This Row],[PCODE]],3)</f>
        <v>BFA0560030000488</v>
      </c>
      <c r="L9885" s="1">
        <f>LEN(Table9[[#This Row],[rowcapcode3]])</f>
        <v>16</v>
      </c>
      <c r="M9885" s="1" t="str">
        <f>Table9[[#This Row],[ADM2_CODE]]</f>
        <v>BFA056003</v>
      </c>
      <c r="N9885" s="1" t="str">
        <f>Table9[[#This Row],[ADM1_CODE]]</f>
        <v>BFA056</v>
      </c>
    </row>
    <row r="9886" spans="1:14" x14ac:dyDescent="0.25">
      <c r="A9886" s="12">
        <v>14.115600000000001</v>
      </c>
      <c r="B9886" s="12">
        <v>-1.2862</v>
      </c>
      <c r="C9886" s="1" t="s">
        <v>63</v>
      </c>
      <c r="D9886" s="1" t="s">
        <v>64</v>
      </c>
      <c r="E9886" s="1" t="s">
        <v>148</v>
      </c>
      <c r="F9886" s="1" t="s">
        <v>149</v>
      </c>
      <c r="G9886" s="1" t="s">
        <v>18476</v>
      </c>
      <c r="H9886" s="1" t="s">
        <v>18477</v>
      </c>
      <c r="I9886" s="12">
        <v>0</v>
      </c>
      <c r="J9886" s="1" t="s">
        <v>166</v>
      </c>
      <c r="K9886" s="1" t="str">
        <f>LEFT(Table9[[#This Row],[PCODE]],9)&amp;"0000"&amp;RIGHT(Table9[[#This Row],[PCODE]],3)</f>
        <v>BFA0560030000341</v>
      </c>
      <c r="L9886" s="1">
        <f>LEN(Table9[[#This Row],[rowcapcode3]])</f>
        <v>16</v>
      </c>
      <c r="M9886" s="1" t="str">
        <f>Table9[[#This Row],[ADM2_CODE]]</f>
        <v>BFA056003</v>
      </c>
      <c r="N9886" s="1" t="str">
        <f>Table9[[#This Row],[ADM1_CODE]]</f>
        <v>BFA056</v>
      </c>
    </row>
    <row r="9887" spans="1:14" x14ac:dyDescent="0.25">
      <c r="A9887" s="12">
        <v>14.116025</v>
      </c>
      <c r="B9887" s="12">
        <v>0.269536</v>
      </c>
      <c r="C9887" s="1" t="s">
        <v>63</v>
      </c>
      <c r="D9887" s="1" t="s">
        <v>64</v>
      </c>
      <c r="E9887" s="1" t="s">
        <v>144</v>
      </c>
      <c r="F9887" s="1" t="s">
        <v>145</v>
      </c>
      <c r="G9887" s="1" t="s">
        <v>18478</v>
      </c>
      <c r="H9887" s="1" t="s">
        <v>18479</v>
      </c>
      <c r="I9887" s="12">
        <v>0</v>
      </c>
      <c r="J9887" s="1" t="s">
        <v>166</v>
      </c>
      <c r="K9887" s="1" t="str">
        <f>LEFT(Table9[[#This Row],[PCODE]],9)&amp;"0000"&amp;RIGHT(Table9[[#This Row],[PCODE]],3)</f>
        <v>BFA0560020000362</v>
      </c>
      <c r="L9887" s="1">
        <f>LEN(Table9[[#This Row],[rowcapcode3]])</f>
        <v>16</v>
      </c>
      <c r="M9887" s="1" t="str">
        <f>Table9[[#This Row],[ADM2_CODE]]</f>
        <v>BFA056002</v>
      </c>
      <c r="N9887" s="1" t="str">
        <f>Table9[[#This Row],[ADM1_CODE]]</f>
        <v>BFA056</v>
      </c>
    </row>
    <row r="9888" spans="1:14" x14ac:dyDescent="0.25">
      <c r="A9888" s="12">
        <v>14.116667</v>
      </c>
      <c r="B9888" s="12">
        <v>-2.016667</v>
      </c>
      <c r="C9888" s="1" t="s">
        <v>63</v>
      </c>
      <c r="D9888" s="1" t="s">
        <v>64</v>
      </c>
      <c r="E9888" s="1" t="s">
        <v>148</v>
      </c>
      <c r="F9888" s="1" t="s">
        <v>149</v>
      </c>
      <c r="G9888" s="1" t="s">
        <v>18480</v>
      </c>
      <c r="H9888" s="1" t="s">
        <v>18408</v>
      </c>
      <c r="I9888" s="12">
        <v>0</v>
      </c>
      <c r="J9888" s="1" t="s">
        <v>166</v>
      </c>
      <c r="K9888" s="1" t="str">
        <f>LEFT(Table9[[#This Row],[PCODE]],9)&amp;"0000"&amp;RIGHT(Table9[[#This Row],[PCODE]],3)</f>
        <v>BFA0560030000427</v>
      </c>
      <c r="L9888" s="1">
        <f>LEN(Table9[[#This Row],[rowcapcode3]])</f>
        <v>16</v>
      </c>
      <c r="M9888" s="1" t="str">
        <f>Table9[[#This Row],[ADM2_CODE]]</f>
        <v>BFA056003</v>
      </c>
      <c r="N9888" s="1" t="str">
        <f>Table9[[#This Row],[ADM1_CODE]]</f>
        <v>BFA056</v>
      </c>
    </row>
    <row r="9889" spans="1:14" x14ac:dyDescent="0.25">
      <c r="A9889" s="12">
        <v>14.1174</v>
      </c>
      <c r="B9889" s="12">
        <v>-2.6128</v>
      </c>
      <c r="C9889" s="1" t="s">
        <v>55</v>
      </c>
      <c r="D9889" s="1" t="s">
        <v>56</v>
      </c>
      <c r="E9889" s="1" t="s">
        <v>102</v>
      </c>
      <c r="F9889" s="1" t="s">
        <v>103</v>
      </c>
      <c r="G9889" s="1" t="s">
        <v>18481</v>
      </c>
      <c r="H9889" s="1" t="s">
        <v>18482</v>
      </c>
      <c r="I9889" s="12">
        <v>0</v>
      </c>
      <c r="J9889" s="1" t="s">
        <v>166</v>
      </c>
      <c r="K9889" s="1" t="str">
        <f>LEFT(Table9[[#This Row],[PCODE]],9)&amp;"0000"&amp;RIGHT(Table9[[#This Row],[PCODE]],3)</f>
        <v>BFA0540010000069</v>
      </c>
      <c r="L9889" s="1">
        <f>LEN(Table9[[#This Row],[rowcapcode3]])</f>
        <v>16</v>
      </c>
      <c r="M9889" s="1" t="str">
        <f>Table9[[#This Row],[ADM2_CODE]]</f>
        <v>BFA054001</v>
      </c>
      <c r="N9889" s="1" t="str">
        <f>Table9[[#This Row],[ADM1_CODE]]</f>
        <v>BFA054</v>
      </c>
    </row>
    <row r="9890" spans="1:14" x14ac:dyDescent="0.25">
      <c r="A9890" s="12">
        <v>14.117599999999999</v>
      </c>
      <c r="B9890" s="12">
        <v>-2.3203</v>
      </c>
      <c r="C9890" s="1" t="s">
        <v>55</v>
      </c>
      <c r="D9890" s="1" t="s">
        <v>56</v>
      </c>
      <c r="E9890" s="1" t="s">
        <v>102</v>
      </c>
      <c r="F9890" s="1" t="s">
        <v>103</v>
      </c>
      <c r="G9890" s="1" t="s">
        <v>18483</v>
      </c>
      <c r="H9890" s="1" t="s">
        <v>18484</v>
      </c>
      <c r="I9890" s="12">
        <v>0</v>
      </c>
      <c r="J9890" s="1" t="s">
        <v>166</v>
      </c>
      <c r="K9890" s="1" t="str">
        <f>LEFT(Table9[[#This Row],[PCODE]],9)&amp;"0000"&amp;RIGHT(Table9[[#This Row],[PCODE]],3)</f>
        <v>BFA0540010000022</v>
      </c>
      <c r="L9890" s="1">
        <f>LEN(Table9[[#This Row],[rowcapcode3]])</f>
        <v>16</v>
      </c>
      <c r="M9890" s="1" t="str">
        <f>Table9[[#This Row],[ADM2_CODE]]</f>
        <v>BFA054001</v>
      </c>
      <c r="N9890" s="1" t="str">
        <f>Table9[[#This Row],[ADM1_CODE]]</f>
        <v>BFA054</v>
      </c>
    </row>
    <row r="9891" spans="1:14" x14ac:dyDescent="0.25">
      <c r="A9891" s="12">
        <v>14.117785</v>
      </c>
      <c r="B9891" s="12">
        <v>-2.2909630000000001</v>
      </c>
      <c r="C9891" s="1" t="s">
        <v>55</v>
      </c>
      <c r="D9891" s="1" t="s">
        <v>56</v>
      </c>
      <c r="E9891" s="1" t="s">
        <v>102</v>
      </c>
      <c r="F9891" s="1" t="s">
        <v>103</v>
      </c>
      <c r="G9891" s="1" t="s">
        <v>18485</v>
      </c>
      <c r="H9891" s="1" t="s">
        <v>6649</v>
      </c>
      <c r="I9891" s="12">
        <v>0</v>
      </c>
      <c r="J9891" s="1" t="s">
        <v>166</v>
      </c>
      <c r="K9891" s="1" t="str">
        <f>LEFT(Table9[[#This Row],[PCODE]],9)&amp;"0000"&amp;RIGHT(Table9[[#This Row],[PCODE]],3)</f>
        <v>BFA0540010000093</v>
      </c>
      <c r="L9891" s="1">
        <f>LEN(Table9[[#This Row],[rowcapcode3]])</f>
        <v>16</v>
      </c>
      <c r="M9891" s="1" t="str">
        <f>Table9[[#This Row],[ADM2_CODE]]</f>
        <v>BFA054001</v>
      </c>
      <c r="N9891" s="1" t="str">
        <f>Table9[[#This Row],[ADM1_CODE]]</f>
        <v>BFA054</v>
      </c>
    </row>
    <row r="9892" spans="1:14" x14ac:dyDescent="0.25">
      <c r="A9892" s="12">
        <v>14.117785</v>
      </c>
      <c r="B9892" s="12">
        <v>-2.2909630000000001</v>
      </c>
      <c r="C9892" s="1" t="s">
        <v>55</v>
      </c>
      <c r="D9892" s="1" t="s">
        <v>56</v>
      </c>
      <c r="E9892" s="1" t="s">
        <v>102</v>
      </c>
      <c r="F9892" s="1" t="s">
        <v>103</v>
      </c>
      <c r="G9892" s="1" t="s">
        <v>18486</v>
      </c>
      <c r="H9892" s="1" t="s">
        <v>1620</v>
      </c>
      <c r="I9892" s="12">
        <v>0</v>
      </c>
      <c r="J9892" s="1" t="s">
        <v>166</v>
      </c>
      <c r="K9892" s="1" t="str">
        <f>LEFT(Table9[[#This Row],[PCODE]],9)&amp;"0000"&amp;RIGHT(Table9[[#This Row],[PCODE]],3)</f>
        <v>BFA0540010000130</v>
      </c>
      <c r="L9892" s="1">
        <f>LEN(Table9[[#This Row],[rowcapcode3]])</f>
        <v>16</v>
      </c>
      <c r="M9892" s="1" t="str">
        <f>Table9[[#This Row],[ADM2_CODE]]</f>
        <v>BFA054001</v>
      </c>
      <c r="N9892" s="1" t="str">
        <f>Table9[[#This Row],[ADM1_CODE]]</f>
        <v>BFA054</v>
      </c>
    </row>
    <row r="9893" spans="1:14" x14ac:dyDescent="0.25">
      <c r="A9893" s="12">
        <v>14.117785</v>
      </c>
      <c r="B9893" s="12">
        <v>-2.2909630000000001</v>
      </c>
      <c r="C9893" s="1" t="s">
        <v>55</v>
      </c>
      <c r="D9893" s="1" t="s">
        <v>56</v>
      </c>
      <c r="E9893" s="1" t="s">
        <v>102</v>
      </c>
      <c r="F9893" s="1" t="s">
        <v>103</v>
      </c>
      <c r="G9893" s="1" t="s">
        <v>18487</v>
      </c>
      <c r="H9893" s="1" t="s">
        <v>18488</v>
      </c>
      <c r="I9893" s="12">
        <v>0</v>
      </c>
      <c r="J9893" s="1" t="s">
        <v>166</v>
      </c>
      <c r="K9893" s="1" t="str">
        <f>LEFT(Table9[[#This Row],[PCODE]],9)&amp;"0000"&amp;RIGHT(Table9[[#This Row],[PCODE]],3)</f>
        <v>BFA0540010000132</v>
      </c>
      <c r="L9893" s="1">
        <f>LEN(Table9[[#This Row],[rowcapcode3]])</f>
        <v>16</v>
      </c>
      <c r="M9893" s="1" t="str">
        <f>Table9[[#This Row],[ADM2_CODE]]</f>
        <v>BFA054001</v>
      </c>
      <c r="N9893" s="1" t="str">
        <f>Table9[[#This Row],[ADM1_CODE]]</f>
        <v>BFA054</v>
      </c>
    </row>
    <row r="9894" spans="1:14" x14ac:dyDescent="0.25">
      <c r="A9894" s="12">
        <v>14.118474000000001</v>
      </c>
      <c r="B9894" s="12">
        <v>-1.510375</v>
      </c>
      <c r="C9894" s="1" t="s">
        <v>63</v>
      </c>
      <c r="D9894" s="1" t="s">
        <v>64</v>
      </c>
      <c r="E9894" s="1" t="s">
        <v>148</v>
      </c>
      <c r="F9894" s="1" t="s">
        <v>149</v>
      </c>
      <c r="G9894" s="1" t="s">
        <v>18489</v>
      </c>
      <c r="H9894" s="1" t="s">
        <v>18490</v>
      </c>
      <c r="I9894" s="12">
        <v>0</v>
      </c>
      <c r="J9894" s="1" t="s">
        <v>166</v>
      </c>
      <c r="K9894" s="1" t="str">
        <f>LEFT(Table9[[#This Row],[PCODE]],9)&amp;"0000"&amp;RIGHT(Table9[[#This Row],[PCODE]],3)</f>
        <v>BFA0560030000467</v>
      </c>
      <c r="L9894" s="1">
        <f>LEN(Table9[[#This Row],[rowcapcode3]])</f>
        <v>16</v>
      </c>
      <c r="M9894" s="1" t="str">
        <f>Table9[[#This Row],[ADM2_CODE]]</f>
        <v>BFA056003</v>
      </c>
      <c r="N9894" s="1" t="str">
        <f>Table9[[#This Row],[ADM1_CODE]]</f>
        <v>BFA056</v>
      </c>
    </row>
    <row r="9895" spans="1:14" x14ac:dyDescent="0.25">
      <c r="A9895" s="12">
        <v>14.119047</v>
      </c>
      <c r="B9895" s="12">
        <v>-2.0904509999999998</v>
      </c>
      <c r="C9895" s="1" t="s">
        <v>55</v>
      </c>
      <c r="D9895" s="1" t="s">
        <v>56</v>
      </c>
      <c r="E9895" s="1" t="s">
        <v>102</v>
      </c>
      <c r="F9895" s="1" t="s">
        <v>103</v>
      </c>
      <c r="G9895" s="1" t="s">
        <v>18491</v>
      </c>
      <c r="H9895" s="1" t="s">
        <v>18492</v>
      </c>
      <c r="I9895" s="12">
        <v>0</v>
      </c>
      <c r="J9895" s="1" t="s">
        <v>166</v>
      </c>
      <c r="K9895" s="1" t="str">
        <f>LEFT(Table9[[#This Row],[PCODE]],9)&amp;"0000"&amp;RIGHT(Table9[[#This Row],[PCODE]],3)</f>
        <v>BFA0540010000173</v>
      </c>
      <c r="L9895" s="1">
        <f>LEN(Table9[[#This Row],[rowcapcode3]])</f>
        <v>16</v>
      </c>
      <c r="M9895" s="1" t="str">
        <f>Table9[[#This Row],[ADM2_CODE]]</f>
        <v>BFA054001</v>
      </c>
      <c r="N9895" s="1" t="str">
        <f>Table9[[#This Row],[ADM1_CODE]]</f>
        <v>BFA054</v>
      </c>
    </row>
    <row r="9896" spans="1:14" x14ac:dyDescent="0.25">
      <c r="A9896" s="12">
        <v>14.1191</v>
      </c>
      <c r="B9896" s="12">
        <v>-0.84260000000000002</v>
      </c>
      <c r="C9896" s="1" t="s">
        <v>63</v>
      </c>
      <c r="D9896" s="1" t="s">
        <v>64</v>
      </c>
      <c r="E9896" s="1" t="s">
        <v>148</v>
      </c>
      <c r="F9896" s="1" t="s">
        <v>149</v>
      </c>
      <c r="G9896" s="1" t="s">
        <v>18493</v>
      </c>
      <c r="H9896" s="1" t="s">
        <v>18494</v>
      </c>
      <c r="I9896" s="12">
        <v>0</v>
      </c>
      <c r="J9896" s="1" t="s">
        <v>166</v>
      </c>
      <c r="K9896" s="1" t="str">
        <f>LEFT(Table9[[#This Row],[PCODE]],9)&amp;"0000"&amp;RIGHT(Table9[[#This Row],[PCODE]],3)</f>
        <v>BFA0560030000495</v>
      </c>
      <c r="L9896" s="1">
        <f>LEN(Table9[[#This Row],[rowcapcode3]])</f>
        <v>16</v>
      </c>
      <c r="M9896" s="1" t="str">
        <f>Table9[[#This Row],[ADM2_CODE]]</f>
        <v>BFA056003</v>
      </c>
      <c r="N9896" s="1" t="str">
        <f>Table9[[#This Row],[ADM1_CODE]]</f>
        <v>BFA056</v>
      </c>
    </row>
    <row r="9897" spans="1:14" x14ac:dyDescent="0.25">
      <c r="A9897" s="12">
        <v>14.1219</v>
      </c>
      <c r="B9897" s="12">
        <v>-2.5057</v>
      </c>
      <c r="C9897" s="1" t="s">
        <v>55</v>
      </c>
      <c r="D9897" s="1" t="s">
        <v>56</v>
      </c>
      <c r="E9897" s="1" t="s">
        <v>102</v>
      </c>
      <c r="F9897" s="1" t="s">
        <v>103</v>
      </c>
      <c r="G9897" s="1" t="s">
        <v>18495</v>
      </c>
      <c r="H9897" s="1" t="s">
        <v>18496</v>
      </c>
      <c r="I9897" s="12">
        <v>0</v>
      </c>
      <c r="J9897" s="1" t="s">
        <v>166</v>
      </c>
      <c r="K9897" s="1" t="str">
        <f>LEFT(Table9[[#This Row],[PCODE]],9)&amp;"0000"&amp;RIGHT(Table9[[#This Row],[PCODE]],3)</f>
        <v>BFA0540010000081</v>
      </c>
      <c r="L9897" s="1">
        <f>LEN(Table9[[#This Row],[rowcapcode3]])</f>
        <v>16</v>
      </c>
      <c r="M9897" s="1" t="str">
        <f>Table9[[#This Row],[ADM2_CODE]]</f>
        <v>BFA054001</v>
      </c>
      <c r="N9897" s="1" t="str">
        <f>Table9[[#This Row],[ADM1_CODE]]</f>
        <v>BFA054</v>
      </c>
    </row>
    <row r="9898" spans="1:14" x14ac:dyDescent="0.25">
      <c r="A9898" s="12">
        <v>14.122882000000001</v>
      </c>
      <c r="B9898" s="12">
        <v>-2.0326469999999999</v>
      </c>
      <c r="C9898" s="1" t="s">
        <v>63</v>
      </c>
      <c r="D9898" s="1" t="s">
        <v>64</v>
      </c>
      <c r="E9898" s="1" t="s">
        <v>148</v>
      </c>
      <c r="F9898" s="1" t="s">
        <v>149</v>
      </c>
      <c r="G9898" s="1" t="s">
        <v>18497</v>
      </c>
      <c r="H9898" s="1" t="s">
        <v>18498</v>
      </c>
      <c r="I9898" s="12">
        <v>0</v>
      </c>
      <c r="J9898" s="1" t="s">
        <v>166</v>
      </c>
      <c r="K9898" s="1" t="str">
        <f>LEFT(Table9[[#This Row],[PCODE]],9)&amp;"0000"&amp;RIGHT(Table9[[#This Row],[PCODE]],3)</f>
        <v>BFA0560030000517</v>
      </c>
      <c r="L9898" s="1">
        <f>LEN(Table9[[#This Row],[rowcapcode3]])</f>
        <v>16</v>
      </c>
      <c r="M9898" s="1" t="str">
        <f>Table9[[#This Row],[ADM2_CODE]]</f>
        <v>BFA056003</v>
      </c>
      <c r="N9898" s="1" t="str">
        <f>Table9[[#This Row],[ADM1_CODE]]</f>
        <v>BFA056</v>
      </c>
    </row>
    <row r="9899" spans="1:14" x14ac:dyDescent="0.25">
      <c r="A9899" s="12">
        <v>14.123100000000001</v>
      </c>
      <c r="B9899" s="12">
        <v>-0.96850000000000003</v>
      </c>
      <c r="C9899" s="1" t="s">
        <v>63</v>
      </c>
      <c r="D9899" s="1" t="s">
        <v>64</v>
      </c>
      <c r="E9899" s="1" t="s">
        <v>148</v>
      </c>
      <c r="F9899" s="1" t="s">
        <v>149</v>
      </c>
      <c r="G9899" s="1" t="s">
        <v>18499</v>
      </c>
      <c r="H9899" s="1" t="s">
        <v>18500</v>
      </c>
      <c r="I9899" s="12">
        <v>0</v>
      </c>
      <c r="J9899" s="1" t="s">
        <v>166</v>
      </c>
      <c r="K9899" s="1" t="str">
        <f>LEFT(Table9[[#This Row],[PCODE]],9)&amp;"0000"&amp;RIGHT(Table9[[#This Row],[PCODE]],3)</f>
        <v>BFA0560030000059</v>
      </c>
      <c r="L9899" s="1">
        <f>LEN(Table9[[#This Row],[rowcapcode3]])</f>
        <v>16</v>
      </c>
      <c r="M9899" s="1" t="str">
        <f>Table9[[#This Row],[ADM2_CODE]]</f>
        <v>BFA056003</v>
      </c>
      <c r="N9899" s="1" t="str">
        <f>Table9[[#This Row],[ADM1_CODE]]</f>
        <v>BFA056</v>
      </c>
    </row>
    <row r="9900" spans="1:14" x14ac:dyDescent="0.25">
      <c r="A9900" s="12">
        <v>14.1235</v>
      </c>
      <c r="B9900" s="12">
        <v>-0.68189999999999995</v>
      </c>
      <c r="C9900" s="1" t="s">
        <v>63</v>
      </c>
      <c r="D9900" s="1" t="s">
        <v>64</v>
      </c>
      <c r="E9900" s="1" t="s">
        <v>148</v>
      </c>
      <c r="F9900" s="1" t="s">
        <v>149</v>
      </c>
      <c r="G9900" s="1" t="s">
        <v>18501</v>
      </c>
      <c r="H9900" s="1" t="s">
        <v>18502</v>
      </c>
      <c r="I9900" s="12">
        <v>0</v>
      </c>
      <c r="J9900" s="1" t="s">
        <v>166</v>
      </c>
      <c r="K9900" s="1" t="str">
        <f>LEFT(Table9[[#This Row],[PCODE]],9)&amp;"0000"&amp;RIGHT(Table9[[#This Row],[PCODE]],3)</f>
        <v>BFA0560030000122</v>
      </c>
      <c r="L9900" s="1">
        <f>LEN(Table9[[#This Row],[rowcapcode3]])</f>
        <v>16</v>
      </c>
      <c r="M9900" s="1" t="str">
        <f>Table9[[#This Row],[ADM2_CODE]]</f>
        <v>BFA056003</v>
      </c>
      <c r="N9900" s="1" t="str">
        <f>Table9[[#This Row],[ADM1_CODE]]</f>
        <v>BFA056</v>
      </c>
    </row>
    <row r="9901" spans="1:14" x14ac:dyDescent="0.25">
      <c r="A9901" s="12">
        <v>14.1242</v>
      </c>
      <c r="B9901" s="12">
        <v>-2.6091000000000002</v>
      </c>
      <c r="C9901" s="1" t="s">
        <v>55</v>
      </c>
      <c r="D9901" s="1" t="s">
        <v>56</v>
      </c>
      <c r="E9901" s="1" t="s">
        <v>102</v>
      </c>
      <c r="F9901" s="1" t="s">
        <v>103</v>
      </c>
      <c r="G9901" s="1" t="s">
        <v>18503</v>
      </c>
      <c r="H9901" s="1" t="s">
        <v>15770</v>
      </c>
      <c r="I9901" s="12">
        <v>0</v>
      </c>
      <c r="J9901" s="1" t="s">
        <v>166</v>
      </c>
      <c r="K9901" s="1" t="str">
        <f>LEFT(Table9[[#This Row],[PCODE]],9)&amp;"0000"&amp;RIGHT(Table9[[#This Row],[PCODE]],3)</f>
        <v>BFA0540010000150</v>
      </c>
      <c r="L9901" s="1">
        <f>LEN(Table9[[#This Row],[rowcapcode3]])</f>
        <v>16</v>
      </c>
      <c r="M9901" s="1" t="str">
        <f>Table9[[#This Row],[ADM2_CODE]]</f>
        <v>BFA054001</v>
      </c>
      <c r="N9901" s="1" t="str">
        <f>Table9[[#This Row],[ADM1_CODE]]</f>
        <v>BFA054</v>
      </c>
    </row>
    <row r="9902" spans="1:14" x14ac:dyDescent="0.25">
      <c r="A9902" s="12">
        <v>14.1264</v>
      </c>
      <c r="B9902" s="12">
        <v>-1.961554</v>
      </c>
      <c r="C9902" s="1" t="s">
        <v>63</v>
      </c>
      <c r="D9902" s="1" t="s">
        <v>64</v>
      </c>
      <c r="E9902" s="1" t="s">
        <v>148</v>
      </c>
      <c r="F9902" s="1" t="s">
        <v>149</v>
      </c>
      <c r="G9902" s="1" t="s">
        <v>18504</v>
      </c>
      <c r="H9902" s="1" t="s">
        <v>18505</v>
      </c>
      <c r="I9902" s="12">
        <v>0</v>
      </c>
      <c r="J9902" s="1" t="s">
        <v>166</v>
      </c>
      <c r="K9902" s="1" t="str">
        <f>LEFT(Table9[[#This Row],[PCODE]],9)&amp;"0000"&amp;RIGHT(Table9[[#This Row],[PCODE]],3)</f>
        <v>BFA0560030000382</v>
      </c>
      <c r="L9902" s="1">
        <f>LEN(Table9[[#This Row],[rowcapcode3]])</f>
        <v>16</v>
      </c>
      <c r="M9902" s="1" t="str">
        <f>Table9[[#This Row],[ADM2_CODE]]</f>
        <v>BFA056003</v>
      </c>
      <c r="N9902" s="1" t="str">
        <f>Table9[[#This Row],[ADM1_CODE]]</f>
        <v>BFA056</v>
      </c>
    </row>
    <row r="9903" spans="1:14" x14ac:dyDescent="0.25">
      <c r="A9903" s="12">
        <v>14.127800000000001</v>
      </c>
      <c r="B9903" s="12">
        <v>-0.85909999999999997</v>
      </c>
      <c r="C9903" s="1" t="s">
        <v>63</v>
      </c>
      <c r="D9903" s="1" t="s">
        <v>64</v>
      </c>
      <c r="E9903" s="1" t="s">
        <v>148</v>
      </c>
      <c r="F9903" s="1" t="s">
        <v>149</v>
      </c>
      <c r="G9903" s="1" t="s">
        <v>18506</v>
      </c>
      <c r="H9903" s="1" t="s">
        <v>18507</v>
      </c>
      <c r="I9903" s="12">
        <v>0</v>
      </c>
      <c r="J9903" s="1" t="s">
        <v>166</v>
      </c>
      <c r="K9903" s="1" t="str">
        <f>LEFT(Table9[[#This Row],[PCODE]],9)&amp;"0000"&amp;RIGHT(Table9[[#This Row],[PCODE]],3)</f>
        <v>BFA0560030000012</v>
      </c>
      <c r="L9903" s="1">
        <f>LEN(Table9[[#This Row],[rowcapcode3]])</f>
        <v>16</v>
      </c>
      <c r="M9903" s="1" t="str">
        <f>Table9[[#This Row],[ADM2_CODE]]</f>
        <v>BFA056003</v>
      </c>
      <c r="N9903" s="1" t="str">
        <f>Table9[[#This Row],[ADM1_CODE]]</f>
        <v>BFA056</v>
      </c>
    </row>
    <row r="9904" spans="1:14" x14ac:dyDescent="0.25">
      <c r="A9904" s="12">
        <v>14.1281</v>
      </c>
      <c r="B9904" s="12">
        <v>-0.80530000000000002</v>
      </c>
      <c r="C9904" s="1" t="s">
        <v>63</v>
      </c>
      <c r="D9904" s="1" t="s">
        <v>64</v>
      </c>
      <c r="E9904" s="1" t="s">
        <v>148</v>
      </c>
      <c r="F9904" s="1" t="s">
        <v>149</v>
      </c>
      <c r="G9904" s="1" t="s">
        <v>18508</v>
      </c>
      <c r="H9904" s="1" t="s">
        <v>13970</v>
      </c>
      <c r="I9904" s="12">
        <v>0</v>
      </c>
      <c r="J9904" s="1" t="s">
        <v>166</v>
      </c>
      <c r="K9904" s="1" t="str">
        <f>LEFT(Table9[[#This Row],[PCODE]],9)&amp;"0000"&amp;RIGHT(Table9[[#This Row],[PCODE]],3)</f>
        <v>BFA0560030000508</v>
      </c>
      <c r="L9904" s="1">
        <f>LEN(Table9[[#This Row],[rowcapcode3]])</f>
        <v>16</v>
      </c>
      <c r="M9904" s="1" t="str">
        <f>Table9[[#This Row],[ADM2_CODE]]</f>
        <v>BFA056003</v>
      </c>
      <c r="N9904" s="1" t="str">
        <f>Table9[[#This Row],[ADM1_CODE]]</f>
        <v>BFA056</v>
      </c>
    </row>
    <row r="9905" spans="1:14" x14ac:dyDescent="0.25">
      <c r="A9905" s="12">
        <v>14.128404</v>
      </c>
      <c r="B9905" s="12">
        <v>5.7124000000000001E-2</v>
      </c>
      <c r="C9905" s="1" t="s">
        <v>63</v>
      </c>
      <c r="D9905" s="1" t="s">
        <v>64</v>
      </c>
      <c r="E9905" s="1" t="s">
        <v>144</v>
      </c>
      <c r="F9905" s="1" t="s">
        <v>145</v>
      </c>
      <c r="G9905" s="1" t="s">
        <v>18509</v>
      </c>
      <c r="H9905" s="1" t="s">
        <v>18510</v>
      </c>
      <c r="I9905" s="12">
        <v>0</v>
      </c>
      <c r="J9905" s="1" t="s">
        <v>166</v>
      </c>
      <c r="K9905" s="1" t="str">
        <f>LEFT(Table9[[#This Row],[PCODE]],9)&amp;"0000"&amp;RIGHT(Table9[[#This Row],[PCODE]],3)</f>
        <v>BFA0560020000321</v>
      </c>
      <c r="L9905" s="1">
        <f>LEN(Table9[[#This Row],[rowcapcode3]])</f>
        <v>16</v>
      </c>
      <c r="M9905" s="1" t="str">
        <f>Table9[[#This Row],[ADM2_CODE]]</f>
        <v>BFA056002</v>
      </c>
      <c r="N9905" s="1" t="str">
        <f>Table9[[#This Row],[ADM1_CODE]]</f>
        <v>BFA056</v>
      </c>
    </row>
    <row r="9906" spans="1:14" x14ac:dyDescent="0.25">
      <c r="A9906" s="12">
        <v>14.129517</v>
      </c>
      <c r="B9906" s="12">
        <v>0.19592100000000001</v>
      </c>
      <c r="C9906" s="1" t="s">
        <v>63</v>
      </c>
      <c r="D9906" s="1" t="s">
        <v>64</v>
      </c>
      <c r="E9906" s="1" t="s">
        <v>144</v>
      </c>
      <c r="F9906" s="1" t="s">
        <v>145</v>
      </c>
      <c r="G9906" s="1" t="s">
        <v>18511</v>
      </c>
      <c r="H9906" s="1" t="s">
        <v>18512</v>
      </c>
      <c r="I9906" s="12">
        <v>0</v>
      </c>
      <c r="J9906" s="1" t="s">
        <v>166</v>
      </c>
      <c r="K9906" s="1" t="str">
        <f>LEFT(Table9[[#This Row],[PCODE]],9)&amp;"0000"&amp;RIGHT(Table9[[#This Row],[PCODE]],3)</f>
        <v>BFA0560020000195</v>
      </c>
      <c r="L9906" s="1">
        <f>LEN(Table9[[#This Row],[rowcapcode3]])</f>
        <v>16</v>
      </c>
      <c r="M9906" s="1" t="str">
        <f>Table9[[#This Row],[ADM2_CODE]]</f>
        <v>BFA056002</v>
      </c>
      <c r="N9906" s="1" t="str">
        <f>Table9[[#This Row],[ADM1_CODE]]</f>
        <v>BFA056</v>
      </c>
    </row>
    <row r="9907" spans="1:14" x14ac:dyDescent="0.25">
      <c r="A9907" s="12">
        <v>14.129554000000001</v>
      </c>
      <c r="B9907" s="12">
        <v>-1.5935140000000001</v>
      </c>
      <c r="C9907" s="1" t="s">
        <v>63</v>
      </c>
      <c r="D9907" s="1" t="s">
        <v>64</v>
      </c>
      <c r="E9907" s="1" t="s">
        <v>148</v>
      </c>
      <c r="F9907" s="1" t="s">
        <v>149</v>
      </c>
      <c r="G9907" s="1" t="s">
        <v>18513</v>
      </c>
      <c r="H9907" s="1" t="s">
        <v>18514</v>
      </c>
      <c r="I9907" s="12">
        <v>0</v>
      </c>
      <c r="J9907" s="1" t="s">
        <v>166</v>
      </c>
      <c r="K9907" s="1" t="str">
        <f>LEFT(Table9[[#This Row],[PCODE]],9)&amp;"0000"&amp;RIGHT(Table9[[#This Row],[PCODE]],3)</f>
        <v>BFA0560030000022</v>
      </c>
      <c r="L9907" s="1">
        <f>LEN(Table9[[#This Row],[rowcapcode3]])</f>
        <v>16</v>
      </c>
      <c r="M9907" s="1" t="str">
        <f>Table9[[#This Row],[ADM2_CODE]]</f>
        <v>BFA056003</v>
      </c>
      <c r="N9907" s="1" t="str">
        <f>Table9[[#This Row],[ADM1_CODE]]</f>
        <v>BFA056</v>
      </c>
    </row>
    <row r="9908" spans="1:14" x14ac:dyDescent="0.25">
      <c r="A9908" s="12">
        <v>14.1296</v>
      </c>
      <c r="B9908" s="12">
        <v>-2.3199999999999998</v>
      </c>
      <c r="C9908" s="1" t="s">
        <v>55</v>
      </c>
      <c r="D9908" s="1" t="s">
        <v>56</v>
      </c>
      <c r="E9908" s="1" t="s">
        <v>102</v>
      </c>
      <c r="F9908" s="1" t="s">
        <v>103</v>
      </c>
      <c r="G9908" s="1" t="s">
        <v>18515</v>
      </c>
      <c r="H9908" s="1" t="s">
        <v>18516</v>
      </c>
      <c r="I9908" s="12">
        <v>0</v>
      </c>
      <c r="J9908" s="1" t="s">
        <v>166</v>
      </c>
      <c r="K9908" s="1" t="str">
        <f>LEFT(Table9[[#This Row],[PCODE]],9)&amp;"0000"&amp;RIGHT(Table9[[#This Row],[PCODE]],3)</f>
        <v>BFA0540010000091</v>
      </c>
      <c r="L9908" s="1">
        <f>LEN(Table9[[#This Row],[rowcapcode3]])</f>
        <v>16</v>
      </c>
      <c r="M9908" s="1" t="str">
        <f>Table9[[#This Row],[ADM2_CODE]]</f>
        <v>BFA054001</v>
      </c>
      <c r="N9908" s="1" t="str">
        <f>Table9[[#This Row],[ADM1_CODE]]</f>
        <v>BFA054</v>
      </c>
    </row>
    <row r="9909" spans="1:14" x14ac:dyDescent="0.25">
      <c r="A9909" s="12">
        <v>14.129799999999999</v>
      </c>
      <c r="B9909" s="12">
        <v>-2.0301999999999998</v>
      </c>
      <c r="C9909" s="1" t="s">
        <v>63</v>
      </c>
      <c r="D9909" s="1" t="s">
        <v>64</v>
      </c>
      <c r="E9909" s="1" t="s">
        <v>148</v>
      </c>
      <c r="F9909" s="1" t="s">
        <v>149</v>
      </c>
      <c r="G9909" s="1" t="s">
        <v>18517</v>
      </c>
      <c r="H9909" s="1" t="s">
        <v>18518</v>
      </c>
      <c r="I9909" s="12">
        <v>0</v>
      </c>
      <c r="J9909" s="1" t="s">
        <v>166</v>
      </c>
      <c r="K9909" s="1" t="str">
        <f>LEFT(Table9[[#This Row],[PCODE]],9)&amp;"0000"&amp;RIGHT(Table9[[#This Row],[PCODE]],3)</f>
        <v>BFA0560030000429</v>
      </c>
      <c r="L9909" s="1">
        <f>LEN(Table9[[#This Row],[rowcapcode3]])</f>
        <v>16</v>
      </c>
      <c r="M9909" s="1" t="str">
        <f>Table9[[#This Row],[ADM2_CODE]]</f>
        <v>BFA056003</v>
      </c>
      <c r="N9909" s="1" t="str">
        <f>Table9[[#This Row],[ADM1_CODE]]</f>
        <v>BFA056</v>
      </c>
    </row>
    <row r="9910" spans="1:14" x14ac:dyDescent="0.25">
      <c r="A9910" s="12">
        <v>14.129899999999999</v>
      </c>
      <c r="B9910" s="12">
        <v>-1.3935</v>
      </c>
      <c r="C9910" s="1" t="s">
        <v>63</v>
      </c>
      <c r="D9910" s="1" t="s">
        <v>64</v>
      </c>
      <c r="E9910" s="1" t="s">
        <v>148</v>
      </c>
      <c r="F9910" s="1" t="s">
        <v>149</v>
      </c>
      <c r="G9910" s="1" t="s">
        <v>18519</v>
      </c>
      <c r="H9910" s="1" t="s">
        <v>18520</v>
      </c>
      <c r="I9910" s="12">
        <v>0</v>
      </c>
      <c r="J9910" s="1" t="s">
        <v>166</v>
      </c>
      <c r="K9910" s="1" t="str">
        <f>LEFT(Table9[[#This Row],[PCODE]],9)&amp;"0000"&amp;RIGHT(Table9[[#This Row],[PCODE]],3)</f>
        <v>BFA0560030000512</v>
      </c>
      <c r="L9910" s="1">
        <f>LEN(Table9[[#This Row],[rowcapcode3]])</f>
        <v>16</v>
      </c>
      <c r="M9910" s="1" t="str">
        <f>Table9[[#This Row],[ADM2_CODE]]</f>
        <v>BFA056003</v>
      </c>
      <c r="N9910" s="1" t="str">
        <f>Table9[[#This Row],[ADM1_CODE]]</f>
        <v>BFA056</v>
      </c>
    </row>
    <row r="9911" spans="1:14" x14ac:dyDescent="0.25">
      <c r="A9911" s="12">
        <v>14.130599999999999</v>
      </c>
      <c r="B9911" s="12">
        <v>-1.9255</v>
      </c>
      <c r="C9911" s="1" t="s">
        <v>63</v>
      </c>
      <c r="D9911" s="1" t="s">
        <v>64</v>
      </c>
      <c r="E9911" s="1" t="s">
        <v>148</v>
      </c>
      <c r="F9911" s="1" t="s">
        <v>149</v>
      </c>
      <c r="G9911" s="1" t="s">
        <v>18521</v>
      </c>
      <c r="H9911" s="1" t="s">
        <v>18522</v>
      </c>
      <c r="I9911" s="12">
        <v>0</v>
      </c>
      <c r="J9911" s="1" t="s">
        <v>166</v>
      </c>
      <c r="K9911" s="1" t="str">
        <f>LEFT(Table9[[#This Row],[PCODE]],9)&amp;"0000"&amp;RIGHT(Table9[[#This Row],[PCODE]],3)</f>
        <v>BFA0560030000415</v>
      </c>
      <c r="L9911" s="1">
        <f>LEN(Table9[[#This Row],[rowcapcode3]])</f>
        <v>16</v>
      </c>
      <c r="M9911" s="1" t="str">
        <f>Table9[[#This Row],[ADM2_CODE]]</f>
        <v>BFA056003</v>
      </c>
      <c r="N9911" s="1" t="str">
        <f>Table9[[#This Row],[ADM1_CODE]]</f>
        <v>BFA056</v>
      </c>
    </row>
    <row r="9912" spans="1:14" x14ac:dyDescent="0.25">
      <c r="A9912" s="12">
        <v>14.131</v>
      </c>
      <c r="B9912" s="12">
        <v>-0.58440000000000003</v>
      </c>
      <c r="C9912" s="1" t="s">
        <v>63</v>
      </c>
      <c r="D9912" s="1" t="s">
        <v>64</v>
      </c>
      <c r="E9912" s="1" t="s">
        <v>148</v>
      </c>
      <c r="F9912" s="1" t="s">
        <v>149</v>
      </c>
      <c r="G9912" s="1" t="s">
        <v>18523</v>
      </c>
      <c r="H9912" s="1" t="s">
        <v>18524</v>
      </c>
      <c r="I9912" s="12">
        <v>0</v>
      </c>
      <c r="J9912" s="1" t="s">
        <v>166</v>
      </c>
      <c r="K9912" s="1" t="str">
        <f>LEFT(Table9[[#This Row],[PCODE]],9)&amp;"0000"&amp;RIGHT(Table9[[#This Row],[PCODE]],3)</f>
        <v>BFA0560030000280</v>
      </c>
      <c r="L9912" s="1">
        <f>LEN(Table9[[#This Row],[rowcapcode3]])</f>
        <v>16</v>
      </c>
      <c r="M9912" s="1" t="str">
        <f>Table9[[#This Row],[ADM2_CODE]]</f>
        <v>BFA056003</v>
      </c>
      <c r="N9912" s="1" t="str">
        <f>Table9[[#This Row],[ADM1_CODE]]</f>
        <v>BFA056</v>
      </c>
    </row>
    <row r="9913" spans="1:14" x14ac:dyDescent="0.25">
      <c r="A9913" s="12">
        <v>14.132023</v>
      </c>
      <c r="B9913" s="12">
        <v>0.17207700000000001</v>
      </c>
      <c r="C9913" s="1" t="s">
        <v>63</v>
      </c>
      <c r="D9913" s="1" t="s">
        <v>64</v>
      </c>
      <c r="E9913" s="1" t="s">
        <v>144</v>
      </c>
      <c r="F9913" s="1" t="s">
        <v>145</v>
      </c>
      <c r="G9913" s="1" t="s">
        <v>18525</v>
      </c>
      <c r="H9913" s="1" t="s">
        <v>18526</v>
      </c>
      <c r="I9913" s="12">
        <v>0</v>
      </c>
      <c r="J9913" s="1" t="s">
        <v>166</v>
      </c>
      <c r="K9913" s="1" t="str">
        <f>LEFT(Table9[[#This Row],[PCODE]],9)&amp;"0000"&amp;RIGHT(Table9[[#This Row],[PCODE]],3)</f>
        <v>BFA0560020000123</v>
      </c>
      <c r="L9913" s="1">
        <f>LEN(Table9[[#This Row],[rowcapcode3]])</f>
        <v>16</v>
      </c>
      <c r="M9913" s="1" t="str">
        <f>Table9[[#This Row],[ADM2_CODE]]</f>
        <v>BFA056002</v>
      </c>
      <c r="N9913" s="1" t="str">
        <f>Table9[[#This Row],[ADM1_CODE]]</f>
        <v>BFA056</v>
      </c>
    </row>
    <row r="9914" spans="1:14" x14ac:dyDescent="0.25">
      <c r="A9914" s="12">
        <v>14.133333</v>
      </c>
      <c r="B9914" s="12">
        <v>0.3</v>
      </c>
      <c r="C9914" s="1" t="s">
        <v>63</v>
      </c>
      <c r="D9914" s="1" t="s">
        <v>64</v>
      </c>
      <c r="E9914" s="1" t="s">
        <v>144</v>
      </c>
      <c r="F9914" s="1" t="s">
        <v>145</v>
      </c>
      <c r="G9914" s="1" t="s">
        <v>18527</v>
      </c>
      <c r="H9914" s="1" t="s">
        <v>18528</v>
      </c>
      <c r="I9914" s="12">
        <v>0</v>
      </c>
      <c r="J9914" s="1" t="s">
        <v>166</v>
      </c>
      <c r="K9914" s="1" t="str">
        <f>LEFT(Table9[[#This Row],[PCODE]],9)&amp;"0000"&amp;RIGHT(Table9[[#This Row],[PCODE]],3)</f>
        <v>BFA0560020000361</v>
      </c>
      <c r="L9914" s="1">
        <f>LEN(Table9[[#This Row],[rowcapcode3]])</f>
        <v>16</v>
      </c>
      <c r="M9914" s="1" t="str">
        <f>Table9[[#This Row],[ADM2_CODE]]</f>
        <v>BFA056002</v>
      </c>
      <c r="N9914" s="1" t="str">
        <f>Table9[[#This Row],[ADM1_CODE]]</f>
        <v>BFA056</v>
      </c>
    </row>
    <row r="9915" spans="1:14" x14ac:dyDescent="0.25">
      <c r="A9915" s="12">
        <v>14.1335</v>
      </c>
      <c r="B9915" s="12">
        <v>-1.9884999999999999</v>
      </c>
      <c r="C9915" s="1" t="s">
        <v>63</v>
      </c>
      <c r="D9915" s="1" t="s">
        <v>64</v>
      </c>
      <c r="E9915" s="1" t="s">
        <v>148</v>
      </c>
      <c r="F9915" s="1" t="s">
        <v>149</v>
      </c>
      <c r="G9915" s="1" t="s">
        <v>18529</v>
      </c>
      <c r="H9915" s="1" t="s">
        <v>18530</v>
      </c>
      <c r="I9915" s="12">
        <v>0</v>
      </c>
      <c r="J9915" s="1" t="s">
        <v>166</v>
      </c>
      <c r="K9915" s="1" t="str">
        <f>LEFT(Table9[[#This Row],[PCODE]],9)&amp;"0000"&amp;RIGHT(Table9[[#This Row],[PCODE]],3)</f>
        <v>BFA0560030000226</v>
      </c>
      <c r="L9915" s="1">
        <f>LEN(Table9[[#This Row],[rowcapcode3]])</f>
        <v>16</v>
      </c>
      <c r="M9915" s="1" t="str">
        <f>Table9[[#This Row],[ADM2_CODE]]</f>
        <v>BFA056003</v>
      </c>
      <c r="N9915" s="1" t="str">
        <f>Table9[[#This Row],[ADM1_CODE]]</f>
        <v>BFA056</v>
      </c>
    </row>
    <row r="9916" spans="1:14" x14ac:dyDescent="0.25">
      <c r="A9916" s="12">
        <v>14.133900000000001</v>
      </c>
      <c r="B9916" s="12">
        <v>-0.1195</v>
      </c>
      <c r="C9916" s="1" t="s">
        <v>63</v>
      </c>
      <c r="D9916" s="1" t="s">
        <v>64</v>
      </c>
      <c r="E9916" s="1" t="s">
        <v>144</v>
      </c>
      <c r="F9916" s="1" t="s">
        <v>145</v>
      </c>
      <c r="G9916" s="1" t="s">
        <v>18531</v>
      </c>
      <c r="H9916" s="1" t="s">
        <v>18532</v>
      </c>
      <c r="I9916" s="12">
        <v>0</v>
      </c>
      <c r="J9916" s="1" t="s">
        <v>166</v>
      </c>
      <c r="K9916" s="1" t="str">
        <f>LEFT(Table9[[#This Row],[PCODE]],9)&amp;"0000"&amp;RIGHT(Table9[[#This Row],[PCODE]],3)</f>
        <v>BFA0560020000096</v>
      </c>
      <c r="L9916" s="1">
        <f>LEN(Table9[[#This Row],[rowcapcode3]])</f>
        <v>16</v>
      </c>
      <c r="M9916" s="1" t="str">
        <f>Table9[[#This Row],[ADM2_CODE]]</f>
        <v>BFA056002</v>
      </c>
      <c r="N9916" s="1" t="str">
        <f>Table9[[#This Row],[ADM1_CODE]]</f>
        <v>BFA056</v>
      </c>
    </row>
    <row r="9917" spans="1:14" x14ac:dyDescent="0.25">
      <c r="A9917" s="12">
        <v>14.134212</v>
      </c>
      <c r="B9917" s="12">
        <v>0.318685</v>
      </c>
      <c r="C9917" s="1" t="s">
        <v>63</v>
      </c>
      <c r="D9917" s="1" t="s">
        <v>64</v>
      </c>
      <c r="E9917" s="1" t="s">
        <v>144</v>
      </c>
      <c r="F9917" s="1" t="s">
        <v>145</v>
      </c>
      <c r="G9917" s="1" t="s">
        <v>18533</v>
      </c>
      <c r="H9917" s="1" t="s">
        <v>18534</v>
      </c>
      <c r="I9917" s="12">
        <v>0</v>
      </c>
      <c r="J9917" s="1" t="s">
        <v>166</v>
      </c>
      <c r="K9917" s="1" t="str">
        <f>LEFT(Table9[[#This Row],[PCODE]],9)&amp;"0000"&amp;RIGHT(Table9[[#This Row],[PCODE]],3)</f>
        <v>BFA0560020000114</v>
      </c>
      <c r="L9917" s="1">
        <f>LEN(Table9[[#This Row],[rowcapcode3]])</f>
        <v>16</v>
      </c>
      <c r="M9917" s="1" t="str">
        <f>Table9[[#This Row],[ADM2_CODE]]</f>
        <v>BFA056002</v>
      </c>
      <c r="N9917" s="1" t="str">
        <f>Table9[[#This Row],[ADM1_CODE]]</f>
        <v>BFA056</v>
      </c>
    </row>
    <row r="9918" spans="1:14" x14ac:dyDescent="0.25">
      <c r="A9918" s="12">
        <v>14.1349</v>
      </c>
      <c r="B9918" s="12">
        <v>-2.3769999999999998</v>
      </c>
      <c r="C9918" s="1" t="s">
        <v>55</v>
      </c>
      <c r="D9918" s="1" t="s">
        <v>56</v>
      </c>
      <c r="E9918" s="1" t="s">
        <v>102</v>
      </c>
      <c r="F9918" s="1" t="s">
        <v>103</v>
      </c>
      <c r="G9918" s="1" t="s">
        <v>18535</v>
      </c>
      <c r="H9918" s="1" t="s">
        <v>12592</v>
      </c>
      <c r="I9918" s="12">
        <v>0</v>
      </c>
      <c r="J9918" s="1" t="s">
        <v>166</v>
      </c>
      <c r="K9918" s="1" t="str">
        <f>LEFT(Table9[[#This Row],[PCODE]],9)&amp;"0000"&amp;RIGHT(Table9[[#This Row],[PCODE]],3)</f>
        <v>BFA0540010000043</v>
      </c>
      <c r="L9918" s="1">
        <f>LEN(Table9[[#This Row],[rowcapcode3]])</f>
        <v>16</v>
      </c>
      <c r="M9918" s="1" t="str">
        <f>Table9[[#This Row],[ADM2_CODE]]</f>
        <v>BFA054001</v>
      </c>
      <c r="N9918" s="1" t="str">
        <f>Table9[[#This Row],[ADM1_CODE]]</f>
        <v>BFA054</v>
      </c>
    </row>
    <row r="9919" spans="1:14" x14ac:dyDescent="0.25">
      <c r="A9919" s="12">
        <v>14.1357</v>
      </c>
      <c r="B9919" s="12">
        <v>-1.0364</v>
      </c>
      <c r="C9919" s="1" t="s">
        <v>63</v>
      </c>
      <c r="D9919" s="1" t="s">
        <v>64</v>
      </c>
      <c r="E9919" s="1" t="s">
        <v>148</v>
      </c>
      <c r="F9919" s="1" t="s">
        <v>149</v>
      </c>
      <c r="G9919" s="1" t="s">
        <v>18536</v>
      </c>
      <c r="H9919" s="1" t="s">
        <v>18537</v>
      </c>
      <c r="I9919" s="12">
        <v>0</v>
      </c>
      <c r="J9919" s="1" t="s">
        <v>166</v>
      </c>
      <c r="K9919" s="1" t="str">
        <f>LEFT(Table9[[#This Row],[PCODE]],9)&amp;"0000"&amp;RIGHT(Table9[[#This Row],[PCODE]],3)</f>
        <v>BFA0560030000153</v>
      </c>
      <c r="L9919" s="1">
        <f>LEN(Table9[[#This Row],[rowcapcode3]])</f>
        <v>16</v>
      </c>
      <c r="M9919" s="1" t="str">
        <f>Table9[[#This Row],[ADM2_CODE]]</f>
        <v>BFA056003</v>
      </c>
      <c r="N9919" s="1" t="str">
        <f>Table9[[#This Row],[ADM1_CODE]]</f>
        <v>BFA056</v>
      </c>
    </row>
    <row r="9920" spans="1:14" x14ac:dyDescent="0.25">
      <c r="A9920" s="12">
        <v>14.1374</v>
      </c>
      <c r="B9920" s="12">
        <v>-2.1023000000000001</v>
      </c>
      <c r="C9920" s="1" t="s">
        <v>55</v>
      </c>
      <c r="D9920" s="1" t="s">
        <v>56</v>
      </c>
      <c r="E9920" s="1" t="s">
        <v>102</v>
      </c>
      <c r="F9920" s="1" t="s">
        <v>103</v>
      </c>
      <c r="G9920" s="1" t="s">
        <v>18538</v>
      </c>
      <c r="H9920" s="1" t="s">
        <v>18539</v>
      </c>
      <c r="I9920" s="12">
        <v>4</v>
      </c>
      <c r="J9920" s="1" t="s">
        <v>288</v>
      </c>
      <c r="K9920" s="1" t="str">
        <f>LEFT(Table9[[#This Row],[PCODE]],9)&amp;"0000"&amp;RIGHT(Table9[[#This Row],[PCODE]],3)</f>
        <v>BFA0540010000146</v>
      </c>
      <c r="L9920" s="1">
        <f>LEN(Table9[[#This Row],[rowcapcode3]])</f>
        <v>16</v>
      </c>
      <c r="M9920" s="1" t="str">
        <f>Table9[[#This Row],[ADM2_CODE]]</f>
        <v>BFA054001</v>
      </c>
      <c r="N9920" s="1" t="str">
        <f>Table9[[#This Row],[ADM1_CODE]]</f>
        <v>BFA054</v>
      </c>
    </row>
    <row r="9921" spans="1:14" x14ac:dyDescent="0.25">
      <c r="A9921" s="12">
        <v>14.137600000000001</v>
      </c>
      <c r="B9921" s="12">
        <v>-1.8982000000000001</v>
      </c>
      <c r="C9921" s="1" t="s">
        <v>63</v>
      </c>
      <c r="D9921" s="1" t="s">
        <v>64</v>
      </c>
      <c r="E9921" s="1" t="s">
        <v>148</v>
      </c>
      <c r="F9921" s="1" t="s">
        <v>149</v>
      </c>
      <c r="G9921" s="1" t="s">
        <v>18540</v>
      </c>
      <c r="H9921" s="1" t="s">
        <v>18541</v>
      </c>
      <c r="I9921" s="12">
        <v>0</v>
      </c>
      <c r="J9921" s="1" t="s">
        <v>166</v>
      </c>
      <c r="K9921" s="1" t="str">
        <f>LEFT(Table9[[#This Row],[PCODE]],9)&amp;"0000"&amp;RIGHT(Table9[[#This Row],[PCODE]],3)</f>
        <v>BFA0560030000105</v>
      </c>
      <c r="L9921" s="1">
        <f>LEN(Table9[[#This Row],[rowcapcode3]])</f>
        <v>16</v>
      </c>
      <c r="M9921" s="1" t="str">
        <f>Table9[[#This Row],[ADM2_CODE]]</f>
        <v>BFA056003</v>
      </c>
      <c r="N9921" s="1" t="str">
        <f>Table9[[#This Row],[ADM1_CODE]]</f>
        <v>BFA056</v>
      </c>
    </row>
    <row r="9922" spans="1:14" x14ac:dyDescent="0.25">
      <c r="A9922" s="12">
        <v>14.137639</v>
      </c>
      <c r="B9922" s="12">
        <v>0.24990499999999999</v>
      </c>
      <c r="C9922" s="1" t="s">
        <v>63</v>
      </c>
      <c r="D9922" s="1" t="s">
        <v>64</v>
      </c>
      <c r="E9922" s="1" t="s">
        <v>144</v>
      </c>
      <c r="F9922" s="1" t="s">
        <v>145</v>
      </c>
      <c r="G9922" s="1" t="s">
        <v>18542</v>
      </c>
      <c r="H9922" s="1" t="s">
        <v>18543</v>
      </c>
      <c r="I9922" s="12">
        <v>0</v>
      </c>
      <c r="J9922" s="1" t="s">
        <v>166</v>
      </c>
      <c r="K9922" s="1" t="str">
        <f>LEFT(Table9[[#This Row],[PCODE]],9)&amp;"0000"&amp;RIGHT(Table9[[#This Row],[PCODE]],3)</f>
        <v>BFA0560020000309</v>
      </c>
      <c r="L9922" s="1">
        <f>LEN(Table9[[#This Row],[rowcapcode3]])</f>
        <v>16</v>
      </c>
      <c r="M9922" s="1" t="str">
        <f>Table9[[#This Row],[ADM2_CODE]]</f>
        <v>BFA056002</v>
      </c>
      <c r="N9922" s="1" t="str">
        <f>Table9[[#This Row],[ADM1_CODE]]</f>
        <v>BFA056</v>
      </c>
    </row>
    <row r="9923" spans="1:14" x14ac:dyDescent="0.25">
      <c r="A9923" s="12">
        <v>14.1378</v>
      </c>
      <c r="B9923" s="12">
        <v>-0.89810000000000001</v>
      </c>
      <c r="C9923" s="1" t="s">
        <v>63</v>
      </c>
      <c r="D9923" s="1" t="s">
        <v>64</v>
      </c>
      <c r="E9923" s="1" t="s">
        <v>148</v>
      </c>
      <c r="F9923" s="1" t="s">
        <v>149</v>
      </c>
      <c r="G9923" s="1" t="s">
        <v>18544</v>
      </c>
      <c r="H9923" s="1" t="s">
        <v>18545</v>
      </c>
      <c r="I9923" s="12">
        <v>0</v>
      </c>
      <c r="J9923" s="1" t="s">
        <v>166</v>
      </c>
      <c r="K9923" s="1" t="str">
        <f>LEFT(Table9[[#This Row],[PCODE]],9)&amp;"0000"&amp;RIGHT(Table9[[#This Row],[PCODE]],3)</f>
        <v>BFA0560030000314</v>
      </c>
      <c r="L9923" s="1">
        <f>LEN(Table9[[#This Row],[rowcapcode3]])</f>
        <v>16</v>
      </c>
      <c r="M9923" s="1" t="str">
        <f>Table9[[#This Row],[ADM2_CODE]]</f>
        <v>BFA056003</v>
      </c>
      <c r="N9923" s="1" t="str">
        <f>Table9[[#This Row],[ADM1_CODE]]</f>
        <v>BFA056</v>
      </c>
    </row>
    <row r="9924" spans="1:14" x14ac:dyDescent="0.25">
      <c r="A9924" s="12">
        <v>14.138036</v>
      </c>
      <c r="B9924" s="12">
        <v>0.224332</v>
      </c>
      <c r="C9924" s="1" t="s">
        <v>63</v>
      </c>
      <c r="D9924" s="1" t="s">
        <v>64</v>
      </c>
      <c r="E9924" s="1" t="s">
        <v>144</v>
      </c>
      <c r="F9924" s="1" t="s">
        <v>145</v>
      </c>
      <c r="G9924" s="1" t="s">
        <v>18546</v>
      </c>
      <c r="H9924" s="1" t="s">
        <v>18547</v>
      </c>
      <c r="I9924" s="12">
        <v>0</v>
      </c>
      <c r="J9924" s="1" t="s">
        <v>166</v>
      </c>
      <c r="K9924" s="1" t="str">
        <f>LEFT(Table9[[#This Row],[PCODE]],9)&amp;"0000"&amp;RIGHT(Table9[[#This Row],[PCODE]],3)</f>
        <v>BFA0560020000023</v>
      </c>
      <c r="L9924" s="1">
        <f>LEN(Table9[[#This Row],[rowcapcode3]])</f>
        <v>16</v>
      </c>
      <c r="M9924" s="1" t="str">
        <f>Table9[[#This Row],[ADM2_CODE]]</f>
        <v>BFA056002</v>
      </c>
      <c r="N9924" s="1" t="str">
        <f>Table9[[#This Row],[ADM1_CODE]]</f>
        <v>BFA056</v>
      </c>
    </row>
    <row r="9925" spans="1:14" x14ac:dyDescent="0.25">
      <c r="A9925" s="12">
        <v>14.138500000000001</v>
      </c>
      <c r="B9925" s="12">
        <v>-2.3488000000000002</v>
      </c>
      <c r="C9925" s="1" t="s">
        <v>55</v>
      </c>
      <c r="D9925" s="1" t="s">
        <v>56</v>
      </c>
      <c r="E9925" s="1" t="s">
        <v>102</v>
      </c>
      <c r="F9925" s="1" t="s">
        <v>103</v>
      </c>
      <c r="G9925" s="1" t="s">
        <v>18548</v>
      </c>
      <c r="H9925" s="1" t="s">
        <v>18549</v>
      </c>
      <c r="I9925" s="12">
        <v>0</v>
      </c>
      <c r="J9925" s="1" t="s">
        <v>166</v>
      </c>
      <c r="K9925" s="1" t="str">
        <f>LEFT(Table9[[#This Row],[PCODE]],9)&amp;"0000"&amp;RIGHT(Table9[[#This Row],[PCODE]],3)</f>
        <v>BFA0540010000050</v>
      </c>
      <c r="L9925" s="1">
        <f>LEN(Table9[[#This Row],[rowcapcode3]])</f>
        <v>16</v>
      </c>
      <c r="M9925" s="1" t="str">
        <f>Table9[[#This Row],[ADM2_CODE]]</f>
        <v>BFA054001</v>
      </c>
      <c r="N9925" s="1" t="str">
        <f>Table9[[#This Row],[ADM1_CODE]]</f>
        <v>BFA054</v>
      </c>
    </row>
    <row r="9926" spans="1:14" x14ac:dyDescent="0.25">
      <c r="A9926" s="12">
        <v>14.139094</v>
      </c>
      <c r="B9926" s="12">
        <v>0.30212099999999997</v>
      </c>
      <c r="C9926" s="1" t="s">
        <v>63</v>
      </c>
      <c r="D9926" s="1" t="s">
        <v>64</v>
      </c>
      <c r="E9926" s="1" t="s">
        <v>144</v>
      </c>
      <c r="F9926" s="1" t="s">
        <v>145</v>
      </c>
      <c r="G9926" s="1" t="s">
        <v>18550</v>
      </c>
      <c r="H9926" s="1" t="s">
        <v>18528</v>
      </c>
      <c r="I9926" s="12">
        <v>0</v>
      </c>
      <c r="J9926" s="1" t="s">
        <v>166</v>
      </c>
      <c r="K9926" s="1" t="str">
        <f>LEFT(Table9[[#This Row],[PCODE]],9)&amp;"0000"&amp;RIGHT(Table9[[#This Row],[PCODE]],3)</f>
        <v>BFA0560020000360</v>
      </c>
      <c r="L9926" s="1">
        <f>LEN(Table9[[#This Row],[rowcapcode3]])</f>
        <v>16</v>
      </c>
      <c r="M9926" s="1" t="str">
        <f>Table9[[#This Row],[ADM2_CODE]]</f>
        <v>BFA056002</v>
      </c>
      <c r="N9926" s="1" t="str">
        <f>Table9[[#This Row],[ADM1_CODE]]</f>
        <v>BFA056</v>
      </c>
    </row>
    <row r="9927" spans="1:14" x14ac:dyDescent="0.25">
      <c r="A9927" s="12">
        <v>14.139578999999999</v>
      </c>
      <c r="B9927" s="12">
        <v>7.4311000000000002E-2</v>
      </c>
      <c r="C9927" s="1" t="s">
        <v>63</v>
      </c>
      <c r="D9927" s="1" t="s">
        <v>64</v>
      </c>
      <c r="E9927" s="1" t="s">
        <v>144</v>
      </c>
      <c r="F9927" s="1" t="s">
        <v>145</v>
      </c>
      <c r="G9927" s="1" t="s">
        <v>18551</v>
      </c>
      <c r="H9927" s="1" t="s">
        <v>18552</v>
      </c>
      <c r="I9927" s="12">
        <v>0</v>
      </c>
      <c r="J9927" s="1" t="s">
        <v>166</v>
      </c>
      <c r="K9927" s="1" t="str">
        <f>LEFT(Table9[[#This Row],[PCODE]],9)&amp;"0000"&amp;RIGHT(Table9[[#This Row],[PCODE]],3)</f>
        <v>BFA0560020000292</v>
      </c>
      <c r="L9927" s="1">
        <f>LEN(Table9[[#This Row],[rowcapcode3]])</f>
        <v>16</v>
      </c>
      <c r="M9927" s="1" t="str">
        <f>Table9[[#This Row],[ADM2_CODE]]</f>
        <v>BFA056002</v>
      </c>
      <c r="N9927" s="1" t="str">
        <f>Table9[[#This Row],[ADM1_CODE]]</f>
        <v>BFA056</v>
      </c>
    </row>
    <row r="9928" spans="1:14" x14ac:dyDescent="0.25">
      <c r="A9928" s="12">
        <v>14.140062</v>
      </c>
      <c r="B9928" s="12">
        <v>-2.5253839999999999</v>
      </c>
      <c r="C9928" s="1" t="s">
        <v>55</v>
      </c>
      <c r="D9928" s="1" t="s">
        <v>56</v>
      </c>
      <c r="E9928" s="1" t="s">
        <v>102</v>
      </c>
      <c r="F9928" s="1" t="s">
        <v>103</v>
      </c>
      <c r="G9928" s="1" t="s">
        <v>18553</v>
      </c>
      <c r="H9928" s="1" t="s">
        <v>17628</v>
      </c>
      <c r="I9928" s="12">
        <v>0</v>
      </c>
      <c r="J9928" s="1" t="s">
        <v>166</v>
      </c>
      <c r="K9928" s="1" t="str">
        <f>LEFT(Table9[[#This Row],[PCODE]],9)&amp;"0000"&amp;RIGHT(Table9[[#This Row],[PCODE]],3)</f>
        <v>BFA0540010000070</v>
      </c>
      <c r="L9928" s="1">
        <f>LEN(Table9[[#This Row],[rowcapcode3]])</f>
        <v>16</v>
      </c>
      <c r="M9928" s="1" t="str">
        <f>Table9[[#This Row],[ADM2_CODE]]</f>
        <v>BFA054001</v>
      </c>
      <c r="N9928" s="1" t="str">
        <f>Table9[[#This Row],[ADM1_CODE]]</f>
        <v>BFA054</v>
      </c>
    </row>
    <row r="9929" spans="1:14" x14ac:dyDescent="0.25">
      <c r="A9929" s="12">
        <v>14.141316</v>
      </c>
      <c r="B9929" s="12">
        <v>0.183618</v>
      </c>
      <c r="C9929" s="1" t="s">
        <v>63</v>
      </c>
      <c r="D9929" s="1" t="s">
        <v>64</v>
      </c>
      <c r="E9929" s="1" t="s">
        <v>144</v>
      </c>
      <c r="F9929" s="1" t="s">
        <v>145</v>
      </c>
      <c r="G9929" s="1" t="s">
        <v>18554</v>
      </c>
      <c r="H9929" s="1" t="s">
        <v>18555</v>
      </c>
      <c r="I9929" s="12">
        <v>0</v>
      </c>
      <c r="J9929" s="1" t="s">
        <v>166</v>
      </c>
      <c r="K9929" s="1" t="str">
        <f>LEFT(Table9[[#This Row],[PCODE]],9)&amp;"0000"&amp;RIGHT(Table9[[#This Row],[PCODE]],3)</f>
        <v>BFA0560020000322</v>
      </c>
      <c r="L9929" s="1">
        <f>LEN(Table9[[#This Row],[rowcapcode3]])</f>
        <v>16</v>
      </c>
      <c r="M9929" s="1" t="str">
        <f>Table9[[#This Row],[ADM2_CODE]]</f>
        <v>BFA056002</v>
      </c>
      <c r="N9929" s="1" t="str">
        <f>Table9[[#This Row],[ADM1_CODE]]</f>
        <v>BFA056</v>
      </c>
    </row>
    <row r="9930" spans="1:14" x14ac:dyDescent="0.25">
      <c r="A9930" s="12">
        <v>14.142312</v>
      </c>
      <c r="B9930" s="12">
        <v>0.346723</v>
      </c>
      <c r="C9930" s="1" t="s">
        <v>63</v>
      </c>
      <c r="D9930" s="1" t="s">
        <v>64</v>
      </c>
      <c r="E9930" s="1" t="s">
        <v>144</v>
      </c>
      <c r="F9930" s="1" t="s">
        <v>145</v>
      </c>
      <c r="G9930" s="1" t="s">
        <v>18556</v>
      </c>
      <c r="H9930" s="1" t="s">
        <v>18557</v>
      </c>
      <c r="I9930" s="12">
        <v>0</v>
      </c>
      <c r="J9930" s="1" t="s">
        <v>166</v>
      </c>
      <c r="K9930" s="1" t="str">
        <f>LEFT(Table9[[#This Row],[PCODE]],9)&amp;"0000"&amp;RIGHT(Table9[[#This Row],[PCODE]],3)</f>
        <v>BFA0560020000159</v>
      </c>
      <c r="L9930" s="1">
        <f>LEN(Table9[[#This Row],[rowcapcode3]])</f>
        <v>16</v>
      </c>
      <c r="M9930" s="1" t="str">
        <f>Table9[[#This Row],[ADM2_CODE]]</f>
        <v>BFA056002</v>
      </c>
      <c r="N9930" s="1" t="str">
        <f>Table9[[#This Row],[ADM1_CODE]]</f>
        <v>BFA056</v>
      </c>
    </row>
    <row r="9931" spans="1:14" x14ac:dyDescent="0.25">
      <c r="A9931" s="12">
        <v>14.142624</v>
      </c>
      <c r="B9931" s="12">
        <v>-2.5189140000000001</v>
      </c>
      <c r="C9931" s="1" t="s">
        <v>55</v>
      </c>
      <c r="D9931" s="1" t="s">
        <v>56</v>
      </c>
      <c r="E9931" s="1" t="s">
        <v>102</v>
      </c>
      <c r="F9931" s="1" t="s">
        <v>103</v>
      </c>
      <c r="G9931" s="1" t="s">
        <v>18558</v>
      </c>
      <c r="H9931" s="1" t="s">
        <v>18559</v>
      </c>
      <c r="I9931" s="12">
        <v>0</v>
      </c>
      <c r="J9931" s="1" t="s">
        <v>166</v>
      </c>
      <c r="K9931" s="1" t="str">
        <f>LEFT(Table9[[#This Row],[PCODE]],9)&amp;"0000"&amp;RIGHT(Table9[[#This Row],[PCODE]],3)</f>
        <v>BFA0540010000101</v>
      </c>
      <c r="L9931" s="1">
        <f>LEN(Table9[[#This Row],[rowcapcode3]])</f>
        <v>16</v>
      </c>
      <c r="M9931" s="1" t="str">
        <f>Table9[[#This Row],[ADM2_CODE]]</f>
        <v>BFA054001</v>
      </c>
      <c r="N9931" s="1" t="str">
        <f>Table9[[#This Row],[ADM1_CODE]]</f>
        <v>BFA054</v>
      </c>
    </row>
    <row r="9932" spans="1:14" x14ac:dyDescent="0.25">
      <c r="A9932" s="12">
        <v>14.143000000000001</v>
      </c>
      <c r="B9932" s="12">
        <v>-2.4903</v>
      </c>
      <c r="C9932" s="1" t="s">
        <v>55</v>
      </c>
      <c r="D9932" s="1" t="s">
        <v>56</v>
      </c>
      <c r="E9932" s="1" t="s">
        <v>102</v>
      </c>
      <c r="F9932" s="1" t="s">
        <v>103</v>
      </c>
      <c r="G9932" s="1" t="s">
        <v>18560</v>
      </c>
      <c r="H9932" s="1" t="s">
        <v>18561</v>
      </c>
      <c r="I9932" s="12">
        <v>0</v>
      </c>
      <c r="J9932" s="1" t="s">
        <v>166</v>
      </c>
      <c r="K9932" s="1" t="str">
        <f>LEFT(Table9[[#This Row],[PCODE]],9)&amp;"0000"&amp;RIGHT(Table9[[#This Row],[PCODE]],3)</f>
        <v>BFA0540010000026</v>
      </c>
      <c r="L9932" s="1">
        <f>LEN(Table9[[#This Row],[rowcapcode3]])</f>
        <v>16</v>
      </c>
      <c r="M9932" s="1" t="str">
        <f>Table9[[#This Row],[ADM2_CODE]]</f>
        <v>BFA054001</v>
      </c>
      <c r="N9932" s="1" t="str">
        <f>Table9[[#This Row],[ADM1_CODE]]</f>
        <v>BFA054</v>
      </c>
    </row>
    <row r="9933" spans="1:14" x14ac:dyDescent="0.25">
      <c r="A9933" s="12">
        <v>14.144299999999999</v>
      </c>
      <c r="B9933" s="12">
        <v>-0.86409999999999998</v>
      </c>
      <c r="C9933" s="1" t="s">
        <v>63</v>
      </c>
      <c r="D9933" s="1" t="s">
        <v>64</v>
      </c>
      <c r="E9933" s="1" t="s">
        <v>148</v>
      </c>
      <c r="F9933" s="1" t="s">
        <v>149</v>
      </c>
      <c r="G9933" s="1" t="s">
        <v>18562</v>
      </c>
      <c r="H9933" s="1" t="s">
        <v>18563</v>
      </c>
      <c r="I9933" s="12">
        <v>0</v>
      </c>
      <c r="J9933" s="1" t="s">
        <v>166</v>
      </c>
      <c r="K9933" s="1" t="str">
        <f>LEFT(Table9[[#This Row],[PCODE]],9)&amp;"0000"&amp;RIGHT(Table9[[#This Row],[PCODE]],3)</f>
        <v>BFA0560030000509</v>
      </c>
      <c r="L9933" s="1">
        <f>LEN(Table9[[#This Row],[rowcapcode3]])</f>
        <v>16</v>
      </c>
      <c r="M9933" s="1" t="str">
        <f>Table9[[#This Row],[ADM2_CODE]]</f>
        <v>BFA056003</v>
      </c>
      <c r="N9933" s="1" t="str">
        <f>Table9[[#This Row],[ADM1_CODE]]</f>
        <v>BFA056</v>
      </c>
    </row>
    <row r="9934" spans="1:14" x14ac:dyDescent="0.25">
      <c r="A9934" s="12">
        <v>14.144443000000001</v>
      </c>
      <c r="B9934" s="12">
        <v>5.2662E-2</v>
      </c>
      <c r="C9934" s="1" t="s">
        <v>63</v>
      </c>
      <c r="D9934" s="1" t="s">
        <v>64</v>
      </c>
      <c r="E9934" s="1" t="s">
        <v>144</v>
      </c>
      <c r="F9934" s="1" t="s">
        <v>145</v>
      </c>
      <c r="G9934" s="1" t="s">
        <v>18564</v>
      </c>
      <c r="H9934" s="1" t="s">
        <v>18565</v>
      </c>
      <c r="I9934" s="12">
        <v>0</v>
      </c>
      <c r="J9934" s="1" t="s">
        <v>166</v>
      </c>
      <c r="K9934" s="1" t="str">
        <f>LEFT(Table9[[#This Row],[PCODE]],9)&amp;"0000"&amp;RIGHT(Table9[[#This Row],[PCODE]],3)</f>
        <v>BFA0560020000285</v>
      </c>
      <c r="L9934" s="1">
        <f>LEN(Table9[[#This Row],[rowcapcode3]])</f>
        <v>16</v>
      </c>
      <c r="M9934" s="1" t="str">
        <f>Table9[[#This Row],[ADM2_CODE]]</f>
        <v>BFA056002</v>
      </c>
      <c r="N9934" s="1" t="str">
        <f>Table9[[#This Row],[ADM1_CODE]]</f>
        <v>BFA056</v>
      </c>
    </row>
    <row r="9935" spans="1:14" x14ac:dyDescent="0.25">
      <c r="A9935" s="12">
        <v>14.144461</v>
      </c>
      <c r="B9935" s="12">
        <v>-2.2609300000000001</v>
      </c>
      <c r="C9935" s="1" t="s">
        <v>55</v>
      </c>
      <c r="D9935" s="1" t="s">
        <v>56</v>
      </c>
      <c r="E9935" s="1" t="s">
        <v>102</v>
      </c>
      <c r="F9935" s="1" t="s">
        <v>103</v>
      </c>
      <c r="G9935" s="1" t="s">
        <v>18566</v>
      </c>
      <c r="H9935" s="1" t="s">
        <v>18567</v>
      </c>
      <c r="I9935" s="12">
        <v>0</v>
      </c>
      <c r="J9935" s="1" t="s">
        <v>166</v>
      </c>
      <c r="K9935" s="1" t="str">
        <f>LEFT(Table9[[#This Row],[PCODE]],9)&amp;"0000"&amp;RIGHT(Table9[[#This Row],[PCODE]],3)</f>
        <v>BFA0540010000095</v>
      </c>
      <c r="L9935" s="1">
        <f>LEN(Table9[[#This Row],[rowcapcode3]])</f>
        <v>16</v>
      </c>
      <c r="M9935" s="1" t="str">
        <f>Table9[[#This Row],[ADM2_CODE]]</f>
        <v>BFA054001</v>
      </c>
      <c r="N9935" s="1" t="str">
        <f>Table9[[#This Row],[ADM1_CODE]]</f>
        <v>BFA054</v>
      </c>
    </row>
    <row r="9936" spans="1:14" x14ac:dyDescent="0.25">
      <c r="A9936" s="12">
        <v>14.144500000000001</v>
      </c>
      <c r="B9936" s="12">
        <v>-6.6900000000000001E-2</v>
      </c>
      <c r="C9936" s="1" t="s">
        <v>63</v>
      </c>
      <c r="D9936" s="1" t="s">
        <v>64</v>
      </c>
      <c r="E9936" s="1" t="s">
        <v>144</v>
      </c>
      <c r="F9936" s="1" t="s">
        <v>145</v>
      </c>
      <c r="G9936" s="1" t="s">
        <v>18568</v>
      </c>
      <c r="H9936" s="1" t="s">
        <v>18569</v>
      </c>
      <c r="I9936" s="12">
        <v>0</v>
      </c>
      <c r="J9936" s="1" t="s">
        <v>166</v>
      </c>
      <c r="K9936" s="1" t="str">
        <f>LEFT(Table9[[#This Row],[PCODE]],9)&amp;"0000"&amp;RIGHT(Table9[[#This Row],[PCODE]],3)</f>
        <v>BFA0560020000278</v>
      </c>
      <c r="L9936" s="1">
        <f>LEN(Table9[[#This Row],[rowcapcode3]])</f>
        <v>16</v>
      </c>
      <c r="M9936" s="1" t="str">
        <f>Table9[[#This Row],[ADM2_CODE]]</f>
        <v>BFA056002</v>
      </c>
      <c r="N9936" s="1" t="str">
        <f>Table9[[#This Row],[ADM1_CODE]]</f>
        <v>BFA056</v>
      </c>
    </row>
    <row r="9937" spans="1:14" x14ac:dyDescent="0.25">
      <c r="A9937" s="12">
        <v>14.144591999999999</v>
      </c>
      <c r="B9937" s="12">
        <v>5.5472E-2</v>
      </c>
      <c r="C9937" s="1" t="s">
        <v>63</v>
      </c>
      <c r="D9937" s="1" t="s">
        <v>64</v>
      </c>
      <c r="E9937" s="1" t="s">
        <v>144</v>
      </c>
      <c r="F9937" s="1" t="s">
        <v>145</v>
      </c>
      <c r="G9937" s="1" t="s">
        <v>18570</v>
      </c>
      <c r="H9937" s="1" t="s">
        <v>18571</v>
      </c>
      <c r="I9937" s="12">
        <v>0</v>
      </c>
      <c r="J9937" s="1" t="s">
        <v>166</v>
      </c>
      <c r="K9937" s="1" t="str">
        <f>LEFT(Table9[[#This Row],[PCODE]],9)&amp;"0000"&amp;RIGHT(Table9[[#This Row],[PCODE]],3)</f>
        <v>BFA0560020000035</v>
      </c>
      <c r="L9937" s="1">
        <f>LEN(Table9[[#This Row],[rowcapcode3]])</f>
        <v>16</v>
      </c>
      <c r="M9937" s="1" t="str">
        <f>Table9[[#This Row],[ADM2_CODE]]</f>
        <v>BFA056002</v>
      </c>
      <c r="N9937" s="1" t="str">
        <f>Table9[[#This Row],[ADM1_CODE]]</f>
        <v>BFA056</v>
      </c>
    </row>
    <row r="9938" spans="1:14" x14ac:dyDescent="0.25">
      <c r="A9938" s="12">
        <v>14.144640000000001</v>
      </c>
      <c r="B9938" s="12">
        <v>-1.233773</v>
      </c>
      <c r="C9938" s="1" t="s">
        <v>63</v>
      </c>
      <c r="D9938" s="1" t="s">
        <v>64</v>
      </c>
      <c r="E9938" s="1" t="s">
        <v>148</v>
      </c>
      <c r="F9938" s="1" t="s">
        <v>149</v>
      </c>
      <c r="G9938" s="1" t="s">
        <v>18572</v>
      </c>
      <c r="H9938" s="1" t="s">
        <v>18573</v>
      </c>
      <c r="I9938" s="12">
        <v>0</v>
      </c>
      <c r="J9938" s="1" t="s">
        <v>166</v>
      </c>
      <c r="K9938" s="1" t="str">
        <f>LEFT(Table9[[#This Row],[PCODE]],9)&amp;"0000"&amp;RIGHT(Table9[[#This Row],[PCODE]],3)</f>
        <v>BFA0560030000094</v>
      </c>
      <c r="L9938" s="1">
        <f>LEN(Table9[[#This Row],[rowcapcode3]])</f>
        <v>16</v>
      </c>
      <c r="M9938" s="1" t="str">
        <f>Table9[[#This Row],[ADM2_CODE]]</f>
        <v>BFA056003</v>
      </c>
      <c r="N9938" s="1" t="str">
        <f>Table9[[#This Row],[ADM1_CODE]]</f>
        <v>BFA056</v>
      </c>
    </row>
    <row r="9939" spans="1:14" x14ac:dyDescent="0.25">
      <c r="A9939" s="12">
        <v>14.1456</v>
      </c>
      <c r="B9939" s="12">
        <v>-1.9307000000000001</v>
      </c>
      <c r="C9939" s="1" t="s">
        <v>63</v>
      </c>
      <c r="D9939" s="1" t="s">
        <v>64</v>
      </c>
      <c r="E9939" s="1" t="s">
        <v>148</v>
      </c>
      <c r="F9939" s="1" t="s">
        <v>149</v>
      </c>
      <c r="G9939" s="1" t="s">
        <v>18574</v>
      </c>
      <c r="H9939" s="1" t="s">
        <v>18575</v>
      </c>
      <c r="I9939" s="12">
        <v>0</v>
      </c>
      <c r="J9939" s="1" t="s">
        <v>166</v>
      </c>
      <c r="K9939" s="1" t="str">
        <f>LEFT(Table9[[#This Row],[PCODE]],9)&amp;"0000"&amp;RIGHT(Table9[[#This Row],[PCODE]],3)</f>
        <v>BFA0560030000090</v>
      </c>
      <c r="L9939" s="1">
        <f>LEN(Table9[[#This Row],[rowcapcode3]])</f>
        <v>16</v>
      </c>
      <c r="M9939" s="1" t="str">
        <f>Table9[[#This Row],[ADM2_CODE]]</f>
        <v>BFA056003</v>
      </c>
      <c r="N9939" s="1" t="str">
        <f>Table9[[#This Row],[ADM1_CODE]]</f>
        <v>BFA056</v>
      </c>
    </row>
    <row r="9940" spans="1:14" x14ac:dyDescent="0.25">
      <c r="A9940" s="12">
        <v>14.145765000000001</v>
      </c>
      <c r="B9940" s="12">
        <v>-2.027666</v>
      </c>
      <c r="C9940" s="1" t="s">
        <v>63</v>
      </c>
      <c r="D9940" s="1" t="s">
        <v>64</v>
      </c>
      <c r="E9940" s="1" t="s">
        <v>148</v>
      </c>
      <c r="F9940" s="1" t="s">
        <v>149</v>
      </c>
      <c r="G9940" s="1" t="s">
        <v>18576</v>
      </c>
      <c r="H9940" s="1" t="s">
        <v>18577</v>
      </c>
      <c r="I9940" s="12">
        <v>0</v>
      </c>
      <c r="J9940" s="1" t="s">
        <v>166</v>
      </c>
      <c r="K9940" s="1" t="str">
        <f>LEFT(Table9[[#This Row],[PCODE]],9)&amp;"0000"&amp;RIGHT(Table9[[#This Row],[PCODE]],3)</f>
        <v>BFA0560030000205</v>
      </c>
      <c r="L9940" s="1">
        <f>LEN(Table9[[#This Row],[rowcapcode3]])</f>
        <v>16</v>
      </c>
      <c r="M9940" s="1" t="str">
        <f>Table9[[#This Row],[ADM2_CODE]]</f>
        <v>BFA056003</v>
      </c>
      <c r="N9940" s="1" t="str">
        <f>Table9[[#This Row],[ADM1_CODE]]</f>
        <v>BFA056</v>
      </c>
    </row>
    <row r="9941" spans="1:14" x14ac:dyDescent="0.25">
      <c r="A9941" s="12">
        <v>14.145899999999999</v>
      </c>
      <c r="B9941" s="12">
        <v>-0.69430000000000003</v>
      </c>
      <c r="C9941" s="1" t="s">
        <v>63</v>
      </c>
      <c r="D9941" s="1" t="s">
        <v>64</v>
      </c>
      <c r="E9941" s="1" t="s">
        <v>148</v>
      </c>
      <c r="F9941" s="1" t="s">
        <v>149</v>
      </c>
      <c r="G9941" s="1" t="s">
        <v>18578</v>
      </c>
      <c r="H9941" s="1" t="s">
        <v>18579</v>
      </c>
      <c r="I9941" s="12">
        <v>0</v>
      </c>
      <c r="J9941" s="1" t="s">
        <v>166</v>
      </c>
      <c r="K9941" s="1" t="str">
        <f>LEFT(Table9[[#This Row],[PCODE]],9)&amp;"0000"&amp;RIGHT(Table9[[#This Row],[PCODE]],3)</f>
        <v>BFA0560030000029</v>
      </c>
      <c r="L9941" s="1">
        <f>LEN(Table9[[#This Row],[rowcapcode3]])</f>
        <v>16</v>
      </c>
      <c r="M9941" s="1" t="str">
        <f>Table9[[#This Row],[ADM2_CODE]]</f>
        <v>BFA056003</v>
      </c>
      <c r="N9941" s="1" t="str">
        <f>Table9[[#This Row],[ADM1_CODE]]</f>
        <v>BFA056</v>
      </c>
    </row>
    <row r="9942" spans="1:14" x14ac:dyDescent="0.25">
      <c r="A9942" s="12">
        <v>14.146699999999999</v>
      </c>
      <c r="B9942" s="12">
        <v>-0.89280000000000004</v>
      </c>
      <c r="C9942" s="1" t="s">
        <v>63</v>
      </c>
      <c r="D9942" s="1" t="s">
        <v>64</v>
      </c>
      <c r="E9942" s="1" t="s">
        <v>148</v>
      </c>
      <c r="F9942" s="1" t="s">
        <v>149</v>
      </c>
      <c r="G9942" s="1" t="s">
        <v>18580</v>
      </c>
      <c r="H9942" s="1" t="s">
        <v>18581</v>
      </c>
      <c r="I9942" s="12">
        <v>0</v>
      </c>
      <c r="J9942" s="1" t="s">
        <v>166</v>
      </c>
      <c r="K9942" s="1" t="str">
        <f>LEFT(Table9[[#This Row],[PCODE]],9)&amp;"0000"&amp;RIGHT(Table9[[#This Row],[PCODE]],3)</f>
        <v>BFA0560030000070</v>
      </c>
      <c r="L9942" s="1">
        <f>LEN(Table9[[#This Row],[rowcapcode3]])</f>
        <v>16</v>
      </c>
      <c r="M9942" s="1" t="str">
        <f>Table9[[#This Row],[ADM2_CODE]]</f>
        <v>BFA056003</v>
      </c>
      <c r="N9942" s="1" t="str">
        <f>Table9[[#This Row],[ADM1_CODE]]</f>
        <v>BFA056</v>
      </c>
    </row>
    <row r="9943" spans="1:14" x14ac:dyDescent="0.25">
      <c r="A9943" s="12">
        <v>14.1473</v>
      </c>
      <c r="B9943" s="12">
        <v>-0.97440000000000004</v>
      </c>
      <c r="C9943" s="1" t="s">
        <v>63</v>
      </c>
      <c r="D9943" s="1" t="s">
        <v>64</v>
      </c>
      <c r="E9943" s="1" t="s">
        <v>148</v>
      </c>
      <c r="F9943" s="1" t="s">
        <v>149</v>
      </c>
      <c r="G9943" s="1" t="s">
        <v>18582</v>
      </c>
      <c r="H9943" s="1" t="s">
        <v>18583</v>
      </c>
      <c r="I9943" s="12">
        <v>0</v>
      </c>
      <c r="J9943" s="1" t="s">
        <v>166</v>
      </c>
      <c r="K9943" s="1" t="str">
        <f>LEFT(Table9[[#This Row],[PCODE]],9)&amp;"0000"&amp;RIGHT(Table9[[#This Row],[PCODE]],3)</f>
        <v>BFA0560030000568</v>
      </c>
      <c r="L9943" s="1">
        <f>LEN(Table9[[#This Row],[rowcapcode3]])</f>
        <v>16</v>
      </c>
      <c r="M9943" s="1" t="str">
        <f>Table9[[#This Row],[ADM2_CODE]]</f>
        <v>BFA056003</v>
      </c>
      <c r="N9943" s="1" t="str">
        <f>Table9[[#This Row],[ADM1_CODE]]</f>
        <v>BFA056</v>
      </c>
    </row>
    <row r="9944" spans="1:14" x14ac:dyDescent="0.25">
      <c r="A9944" s="12">
        <v>14.148199999999999</v>
      </c>
      <c r="B9944" s="12">
        <v>-0.75539999999999996</v>
      </c>
      <c r="C9944" s="1" t="s">
        <v>63</v>
      </c>
      <c r="D9944" s="1" t="s">
        <v>64</v>
      </c>
      <c r="E9944" s="1" t="s">
        <v>148</v>
      </c>
      <c r="F9944" s="1" t="s">
        <v>149</v>
      </c>
      <c r="G9944" s="1" t="s">
        <v>18584</v>
      </c>
      <c r="H9944" s="1" t="s">
        <v>18585</v>
      </c>
      <c r="I9944" s="12">
        <v>0</v>
      </c>
      <c r="J9944" s="1" t="s">
        <v>166</v>
      </c>
      <c r="K9944" s="1" t="str">
        <f>LEFT(Table9[[#This Row],[PCODE]],9)&amp;"0000"&amp;RIGHT(Table9[[#This Row],[PCODE]],3)</f>
        <v>BFA0560030000252</v>
      </c>
      <c r="L9944" s="1">
        <f>LEN(Table9[[#This Row],[rowcapcode3]])</f>
        <v>16</v>
      </c>
      <c r="M9944" s="1" t="str">
        <f>Table9[[#This Row],[ADM2_CODE]]</f>
        <v>BFA056003</v>
      </c>
      <c r="N9944" s="1" t="str">
        <f>Table9[[#This Row],[ADM1_CODE]]</f>
        <v>BFA056</v>
      </c>
    </row>
    <row r="9945" spans="1:14" x14ac:dyDescent="0.25">
      <c r="A9945" s="12">
        <v>14.148199999999999</v>
      </c>
      <c r="B9945" s="12">
        <v>-0.75539999999999996</v>
      </c>
      <c r="C9945" s="1" t="s">
        <v>63</v>
      </c>
      <c r="D9945" s="1" t="s">
        <v>64</v>
      </c>
      <c r="E9945" s="1" t="s">
        <v>148</v>
      </c>
      <c r="F9945" s="1" t="s">
        <v>149</v>
      </c>
      <c r="G9945" s="1" t="s">
        <v>18586</v>
      </c>
      <c r="H9945" s="1" t="s">
        <v>18587</v>
      </c>
      <c r="I9945" s="12">
        <v>0</v>
      </c>
      <c r="J9945" s="1" t="s">
        <v>166</v>
      </c>
      <c r="K9945" s="1" t="str">
        <f>LEFT(Table9[[#This Row],[PCODE]],9)&amp;"0000"&amp;RIGHT(Table9[[#This Row],[PCODE]],3)</f>
        <v>BFA0560030000316</v>
      </c>
      <c r="L9945" s="1">
        <f>LEN(Table9[[#This Row],[rowcapcode3]])</f>
        <v>16</v>
      </c>
      <c r="M9945" s="1" t="str">
        <f>Table9[[#This Row],[ADM2_CODE]]</f>
        <v>BFA056003</v>
      </c>
      <c r="N9945" s="1" t="str">
        <f>Table9[[#This Row],[ADM1_CODE]]</f>
        <v>BFA056</v>
      </c>
    </row>
    <row r="9946" spans="1:14" x14ac:dyDescent="0.25">
      <c r="A9946" s="12">
        <v>14.1488</v>
      </c>
      <c r="B9946" s="12">
        <v>-2.3519000000000001</v>
      </c>
      <c r="C9946" s="1" t="s">
        <v>55</v>
      </c>
      <c r="D9946" s="1" t="s">
        <v>56</v>
      </c>
      <c r="E9946" s="1" t="s">
        <v>102</v>
      </c>
      <c r="F9946" s="1" t="s">
        <v>103</v>
      </c>
      <c r="G9946" s="1" t="s">
        <v>18588</v>
      </c>
      <c r="H9946" s="1" t="s">
        <v>18589</v>
      </c>
      <c r="I9946" s="12">
        <v>0</v>
      </c>
      <c r="J9946" s="1" t="s">
        <v>166</v>
      </c>
      <c r="K9946" s="1" t="str">
        <f>LEFT(Table9[[#This Row],[PCODE]],9)&amp;"0000"&amp;RIGHT(Table9[[#This Row],[PCODE]],3)</f>
        <v>BFA0540010000113</v>
      </c>
      <c r="L9946" s="1">
        <f>LEN(Table9[[#This Row],[rowcapcode3]])</f>
        <v>16</v>
      </c>
      <c r="M9946" s="1" t="str">
        <f>Table9[[#This Row],[ADM2_CODE]]</f>
        <v>BFA054001</v>
      </c>
      <c r="N9946" s="1" t="str">
        <f>Table9[[#This Row],[ADM1_CODE]]</f>
        <v>BFA054</v>
      </c>
    </row>
    <row r="9947" spans="1:14" x14ac:dyDescent="0.25">
      <c r="A9947" s="12">
        <v>14.148832000000001</v>
      </c>
      <c r="B9947" s="12">
        <v>-1.7307349999999999</v>
      </c>
      <c r="C9947" s="1" t="s">
        <v>63</v>
      </c>
      <c r="D9947" s="1" t="s">
        <v>64</v>
      </c>
      <c r="E9947" s="1" t="s">
        <v>148</v>
      </c>
      <c r="F9947" s="1" t="s">
        <v>149</v>
      </c>
      <c r="G9947" s="1" t="s">
        <v>18590</v>
      </c>
      <c r="H9947" s="1" t="s">
        <v>18591</v>
      </c>
      <c r="I9947" s="12">
        <v>0</v>
      </c>
      <c r="J9947" s="1" t="s">
        <v>166</v>
      </c>
      <c r="K9947" s="1" t="str">
        <f>LEFT(Table9[[#This Row],[PCODE]],9)&amp;"0000"&amp;RIGHT(Table9[[#This Row],[PCODE]],3)</f>
        <v>BFA0560030000260</v>
      </c>
      <c r="L9947" s="1">
        <f>LEN(Table9[[#This Row],[rowcapcode3]])</f>
        <v>16</v>
      </c>
      <c r="M9947" s="1" t="str">
        <f>Table9[[#This Row],[ADM2_CODE]]</f>
        <v>BFA056003</v>
      </c>
      <c r="N9947" s="1" t="str">
        <f>Table9[[#This Row],[ADM1_CODE]]</f>
        <v>BFA056</v>
      </c>
    </row>
    <row r="9948" spans="1:14" x14ac:dyDescent="0.25">
      <c r="A9948" s="12">
        <v>14.1496</v>
      </c>
      <c r="B9948" s="12">
        <v>-6.7299999999999999E-2</v>
      </c>
      <c r="C9948" s="1" t="s">
        <v>63</v>
      </c>
      <c r="D9948" s="1" t="s">
        <v>64</v>
      </c>
      <c r="E9948" s="1" t="s">
        <v>144</v>
      </c>
      <c r="F9948" s="1" t="s">
        <v>145</v>
      </c>
      <c r="G9948" s="1" t="s">
        <v>18592</v>
      </c>
      <c r="H9948" s="1" t="s">
        <v>18593</v>
      </c>
      <c r="I9948" s="12">
        <v>0</v>
      </c>
      <c r="J9948" s="1" t="s">
        <v>166</v>
      </c>
      <c r="K9948" s="1" t="str">
        <f>LEFT(Table9[[#This Row],[PCODE]],9)&amp;"0000"&amp;RIGHT(Table9[[#This Row],[PCODE]],3)</f>
        <v>BFA0560020000129</v>
      </c>
      <c r="L9948" s="1">
        <f>LEN(Table9[[#This Row],[rowcapcode3]])</f>
        <v>16</v>
      </c>
      <c r="M9948" s="1" t="str">
        <f>Table9[[#This Row],[ADM2_CODE]]</f>
        <v>BFA056002</v>
      </c>
      <c r="N9948" s="1" t="str">
        <f>Table9[[#This Row],[ADM1_CODE]]</f>
        <v>BFA056</v>
      </c>
    </row>
    <row r="9949" spans="1:14" x14ac:dyDescent="0.25">
      <c r="A9949" s="12">
        <v>14.1503</v>
      </c>
      <c r="B9949" s="12">
        <v>-0.83160000000000001</v>
      </c>
      <c r="C9949" s="1" t="s">
        <v>63</v>
      </c>
      <c r="D9949" s="1" t="s">
        <v>64</v>
      </c>
      <c r="E9949" s="1" t="s">
        <v>148</v>
      </c>
      <c r="F9949" s="1" t="s">
        <v>149</v>
      </c>
      <c r="G9949" s="1" t="s">
        <v>18594</v>
      </c>
      <c r="H9949" s="1" t="s">
        <v>18595</v>
      </c>
      <c r="I9949" s="12">
        <v>0</v>
      </c>
      <c r="J9949" s="1" t="s">
        <v>166</v>
      </c>
      <c r="K9949" s="1" t="str">
        <f>LEFT(Table9[[#This Row],[PCODE]],9)&amp;"0000"&amp;RIGHT(Table9[[#This Row],[PCODE]],3)</f>
        <v>BFA0560030000540</v>
      </c>
      <c r="L9949" s="1">
        <f>LEN(Table9[[#This Row],[rowcapcode3]])</f>
        <v>16</v>
      </c>
      <c r="M9949" s="1" t="str">
        <f>Table9[[#This Row],[ADM2_CODE]]</f>
        <v>BFA056003</v>
      </c>
      <c r="N9949" s="1" t="str">
        <f>Table9[[#This Row],[ADM1_CODE]]</f>
        <v>BFA056</v>
      </c>
    </row>
    <row r="9950" spans="1:14" x14ac:dyDescent="0.25">
      <c r="A9950" s="12">
        <v>14.150499999999999</v>
      </c>
      <c r="B9950" s="12">
        <v>-1.7687999999999999</v>
      </c>
      <c r="C9950" s="1" t="s">
        <v>63</v>
      </c>
      <c r="D9950" s="1" t="s">
        <v>64</v>
      </c>
      <c r="E9950" s="1" t="s">
        <v>148</v>
      </c>
      <c r="F9950" s="1" t="s">
        <v>149</v>
      </c>
      <c r="G9950" s="1" t="s">
        <v>18596</v>
      </c>
      <c r="H9950" s="1" t="s">
        <v>18597</v>
      </c>
      <c r="I9950" s="12">
        <v>0</v>
      </c>
      <c r="J9950" s="1" t="s">
        <v>166</v>
      </c>
      <c r="K9950" s="1" t="str">
        <f>LEFT(Table9[[#This Row],[PCODE]],9)&amp;"0000"&amp;RIGHT(Table9[[#This Row],[PCODE]],3)</f>
        <v>BFA0560030000394</v>
      </c>
      <c r="L9950" s="1">
        <f>LEN(Table9[[#This Row],[rowcapcode3]])</f>
        <v>16</v>
      </c>
      <c r="M9950" s="1" t="str">
        <f>Table9[[#This Row],[ADM2_CODE]]</f>
        <v>BFA056003</v>
      </c>
      <c r="N9950" s="1" t="str">
        <f>Table9[[#This Row],[ADM1_CODE]]</f>
        <v>BFA056</v>
      </c>
    </row>
    <row r="9951" spans="1:14" x14ac:dyDescent="0.25">
      <c r="A9951" s="12">
        <v>14.151300000000001</v>
      </c>
      <c r="B9951" s="12">
        <v>-1.0592999999999999</v>
      </c>
      <c r="C9951" s="1" t="s">
        <v>63</v>
      </c>
      <c r="D9951" s="1" t="s">
        <v>64</v>
      </c>
      <c r="E9951" s="1" t="s">
        <v>148</v>
      </c>
      <c r="F9951" s="1" t="s">
        <v>149</v>
      </c>
      <c r="G9951" s="1" t="s">
        <v>18598</v>
      </c>
      <c r="H9951" s="1" t="s">
        <v>18599</v>
      </c>
      <c r="I9951" s="12">
        <v>0</v>
      </c>
      <c r="J9951" s="1" t="s">
        <v>166</v>
      </c>
      <c r="K9951" s="1" t="str">
        <f>LEFT(Table9[[#This Row],[PCODE]],9)&amp;"0000"&amp;RIGHT(Table9[[#This Row],[PCODE]],3)</f>
        <v>BFA0560030000071</v>
      </c>
      <c r="L9951" s="1">
        <f>LEN(Table9[[#This Row],[rowcapcode3]])</f>
        <v>16</v>
      </c>
      <c r="M9951" s="1" t="str">
        <f>Table9[[#This Row],[ADM2_CODE]]</f>
        <v>BFA056003</v>
      </c>
      <c r="N9951" s="1" t="str">
        <f>Table9[[#This Row],[ADM1_CODE]]</f>
        <v>BFA056</v>
      </c>
    </row>
    <row r="9952" spans="1:14" x14ac:dyDescent="0.25">
      <c r="A9952" s="12">
        <v>14.1516</v>
      </c>
      <c r="B9952" s="12">
        <v>-2.1800999999999999</v>
      </c>
      <c r="C9952" s="1" t="s">
        <v>55</v>
      </c>
      <c r="D9952" s="1" t="s">
        <v>56</v>
      </c>
      <c r="E9952" s="1" t="s">
        <v>102</v>
      </c>
      <c r="F9952" s="1" t="s">
        <v>103</v>
      </c>
      <c r="G9952" s="1" t="s">
        <v>18600</v>
      </c>
      <c r="H9952" s="1" t="s">
        <v>18601</v>
      </c>
      <c r="I9952" s="12">
        <v>0</v>
      </c>
      <c r="J9952" s="1" t="s">
        <v>166</v>
      </c>
      <c r="K9952" s="1" t="str">
        <f>LEFT(Table9[[#This Row],[PCODE]],9)&amp;"0000"&amp;RIGHT(Table9[[#This Row],[PCODE]],3)</f>
        <v>BFA0540010000174</v>
      </c>
      <c r="L9952" s="1">
        <f>LEN(Table9[[#This Row],[rowcapcode3]])</f>
        <v>16</v>
      </c>
      <c r="M9952" s="1" t="str">
        <f>Table9[[#This Row],[ADM2_CODE]]</f>
        <v>BFA054001</v>
      </c>
      <c r="N9952" s="1" t="str">
        <f>Table9[[#This Row],[ADM1_CODE]]</f>
        <v>BFA054</v>
      </c>
    </row>
    <row r="9953" spans="1:14" x14ac:dyDescent="0.25">
      <c r="A9953" s="12">
        <v>14.151899999999999</v>
      </c>
      <c r="B9953" s="12">
        <v>-2.1587000000000001</v>
      </c>
      <c r="C9953" s="1" t="s">
        <v>55</v>
      </c>
      <c r="D9953" s="1" t="s">
        <v>56</v>
      </c>
      <c r="E9953" s="1" t="s">
        <v>102</v>
      </c>
      <c r="F9953" s="1" t="s">
        <v>103</v>
      </c>
      <c r="G9953" s="1" t="s">
        <v>18602</v>
      </c>
      <c r="H9953" s="1" t="s">
        <v>12080</v>
      </c>
      <c r="I9953" s="12">
        <v>0</v>
      </c>
      <c r="J9953" s="1" t="s">
        <v>166</v>
      </c>
      <c r="K9953" s="1" t="str">
        <f>LEFT(Table9[[#This Row],[PCODE]],9)&amp;"0000"&amp;RIGHT(Table9[[#This Row],[PCODE]],3)</f>
        <v>BFA0540010000013</v>
      </c>
      <c r="L9953" s="1">
        <f>LEN(Table9[[#This Row],[rowcapcode3]])</f>
        <v>16</v>
      </c>
      <c r="M9953" s="1" t="str">
        <f>Table9[[#This Row],[ADM2_CODE]]</f>
        <v>BFA054001</v>
      </c>
      <c r="N9953" s="1" t="str">
        <f>Table9[[#This Row],[ADM1_CODE]]</f>
        <v>BFA054</v>
      </c>
    </row>
    <row r="9954" spans="1:14" x14ac:dyDescent="0.25">
      <c r="A9954" s="12">
        <v>14.151999999999999</v>
      </c>
      <c r="B9954" s="12">
        <v>-1.1629</v>
      </c>
      <c r="C9954" s="1" t="s">
        <v>63</v>
      </c>
      <c r="D9954" s="1" t="s">
        <v>64</v>
      </c>
      <c r="E9954" s="1" t="s">
        <v>148</v>
      </c>
      <c r="F9954" s="1" t="s">
        <v>149</v>
      </c>
      <c r="G9954" s="1" t="s">
        <v>18603</v>
      </c>
      <c r="H9954" s="1" t="s">
        <v>18604</v>
      </c>
      <c r="I9954" s="12">
        <v>0</v>
      </c>
      <c r="J9954" s="1" t="s">
        <v>166</v>
      </c>
      <c r="K9954" s="1" t="str">
        <f>LEFT(Table9[[#This Row],[PCODE]],9)&amp;"0000"&amp;RIGHT(Table9[[#This Row],[PCODE]],3)</f>
        <v>BFA0560030000551</v>
      </c>
      <c r="L9954" s="1">
        <f>LEN(Table9[[#This Row],[rowcapcode3]])</f>
        <v>16</v>
      </c>
      <c r="M9954" s="1" t="str">
        <f>Table9[[#This Row],[ADM2_CODE]]</f>
        <v>BFA056003</v>
      </c>
      <c r="N9954" s="1" t="str">
        <f>Table9[[#This Row],[ADM1_CODE]]</f>
        <v>BFA056</v>
      </c>
    </row>
    <row r="9955" spans="1:14" x14ac:dyDescent="0.25">
      <c r="A9955" s="12">
        <v>14.153713</v>
      </c>
      <c r="B9955" s="12">
        <v>-1.902433</v>
      </c>
      <c r="C9955" s="1" t="s">
        <v>63</v>
      </c>
      <c r="D9955" s="1" t="s">
        <v>64</v>
      </c>
      <c r="E9955" s="1" t="s">
        <v>148</v>
      </c>
      <c r="F9955" s="1" t="s">
        <v>149</v>
      </c>
      <c r="G9955" s="1" t="s">
        <v>18605</v>
      </c>
      <c r="H9955" s="1" t="s">
        <v>7197</v>
      </c>
      <c r="I9955" s="12">
        <v>0</v>
      </c>
      <c r="J9955" s="1" t="s">
        <v>166</v>
      </c>
      <c r="K9955" s="1" t="str">
        <f>LEFT(Table9[[#This Row],[PCODE]],9)&amp;"0000"&amp;RIGHT(Table9[[#This Row],[PCODE]],3)</f>
        <v>BFA0560030000288</v>
      </c>
      <c r="L9955" s="1">
        <f>LEN(Table9[[#This Row],[rowcapcode3]])</f>
        <v>16</v>
      </c>
      <c r="M9955" s="1" t="str">
        <f>Table9[[#This Row],[ADM2_CODE]]</f>
        <v>BFA056003</v>
      </c>
      <c r="N9955" s="1" t="str">
        <f>Table9[[#This Row],[ADM1_CODE]]</f>
        <v>BFA056</v>
      </c>
    </row>
    <row r="9956" spans="1:14" x14ac:dyDescent="0.25">
      <c r="A9956" s="12">
        <v>14.1553</v>
      </c>
      <c r="B9956" s="12">
        <v>-2.6023000000000001</v>
      </c>
      <c r="C9956" s="1" t="s">
        <v>55</v>
      </c>
      <c r="D9956" s="1" t="s">
        <v>56</v>
      </c>
      <c r="E9956" s="1" t="s">
        <v>102</v>
      </c>
      <c r="F9956" s="1" t="s">
        <v>103</v>
      </c>
      <c r="G9956" s="1" t="s">
        <v>18606</v>
      </c>
      <c r="H9956" s="1" t="s">
        <v>18607</v>
      </c>
      <c r="I9956" s="12">
        <v>0</v>
      </c>
      <c r="J9956" s="1" t="s">
        <v>166</v>
      </c>
      <c r="K9956" s="1" t="str">
        <f>LEFT(Table9[[#This Row],[PCODE]],9)&amp;"0000"&amp;RIGHT(Table9[[#This Row],[PCODE]],3)</f>
        <v>BFA0540010000089</v>
      </c>
      <c r="L9956" s="1">
        <f>LEN(Table9[[#This Row],[rowcapcode3]])</f>
        <v>16</v>
      </c>
      <c r="M9956" s="1" t="str">
        <f>Table9[[#This Row],[ADM2_CODE]]</f>
        <v>BFA054001</v>
      </c>
      <c r="N9956" s="1" t="str">
        <f>Table9[[#This Row],[ADM1_CODE]]</f>
        <v>BFA054</v>
      </c>
    </row>
    <row r="9957" spans="1:14" x14ac:dyDescent="0.25">
      <c r="A9957" s="12">
        <v>14.156599999999999</v>
      </c>
      <c r="B9957" s="12">
        <v>-1.2695000000000001</v>
      </c>
      <c r="C9957" s="1" t="s">
        <v>63</v>
      </c>
      <c r="D9957" s="1" t="s">
        <v>64</v>
      </c>
      <c r="E9957" s="1" t="s">
        <v>148</v>
      </c>
      <c r="F9957" s="1" t="s">
        <v>149</v>
      </c>
      <c r="G9957" s="1" t="s">
        <v>18608</v>
      </c>
      <c r="H9957" s="1" t="s">
        <v>18373</v>
      </c>
      <c r="I9957" s="12">
        <v>0</v>
      </c>
      <c r="J9957" s="1" t="s">
        <v>166</v>
      </c>
      <c r="K9957" s="1" t="str">
        <f>LEFT(Table9[[#This Row],[PCODE]],9)&amp;"0000"&amp;RIGHT(Table9[[#This Row],[PCODE]],3)</f>
        <v>BFA0560030000520</v>
      </c>
      <c r="L9957" s="1">
        <f>LEN(Table9[[#This Row],[rowcapcode3]])</f>
        <v>16</v>
      </c>
      <c r="M9957" s="1" t="str">
        <f>Table9[[#This Row],[ADM2_CODE]]</f>
        <v>BFA056003</v>
      </c>
      <c r="N9957" s="1" t="str">
        <f>Table9[[#This Row],[ADM1_CODE]]</f>
        <v>BFA056</v>
      </c>
    </row>
    <row r="9958" spans="1:14" x14ac:dyDescent="0.25">
      <c r="A9958" s="12">
        <v>14.1577</v>
      </c>
      <c r="B9958" s="12">
        <v>-1.8809</v>
      </c>
      <c r="C9958" s="1" t="s">
        <v>63</v>
      </c>
      <c r="D9958" s="1" t="s">
        <v>64</v>
      </c>
      <c r="E9958" s="1" t="s">
        <v>148</v>
      </c>
      <c r="F9958" s="1" t="s">
        <v>149</v>
      </c>
      <c r="G9958" s="1" t="s">
        <v>18609</v>
      </c>
      <c r="H9958" s="1" t="s">
        <v>18610</v>
      </c>
      <c r="I9958" s="12">
        <v>0</v>
      </c>
      <c r="J9958" s="1" t="s">
        <v>166</v>
      </c>
      <c r="K9958" s="1" t="str">
        <f>LEFT(Table9[[#This Row],[PCODE]],9)&amp;"0000"&amp;RIGHT(Table9[[#This Row],[PCODE]],3)</f>
        <v>BFA0560030000379</v>
      </c>
      <c r="L9958" s="1">
        <f>LEN(Table9[[#This Row],[rowcapcode3]])</f>
        <v>16</v>
      </c>
      <c r="M9958" s="1" t="str">
        <f>Table9[[#This Row],[ADM2_CODE]]</f>
        <v>BFA056003</v>
      </c>
      <c r="N9958" s="1" t="str">
        <f>Table9[[#This Row],[ADM1_CODE]]</f>
        <v>BFA056</v>
      </c>
    </row>
    <row r="9959" spans="1:14" x14ac:dyDescent="0.25">
      <c r="A9959" s="12">
        <v>14.158200000000001</v>
      </c>
      <c r="B9959" s="12">
        <v>-1.8013999999999999</v>
      </c>
      <c r="C9959" s="1" t="s">
        <v>63</v>
      </c>
      <c r="D9959" s="1" t="s">
        <v>64</v>
      </c>
      <c r="E9959" s="1" t="s">
        <v>148</v>
      </c>
      <c r="F9959" s="1" t="s">
        <v>149</v>
      </c>
      <c r="G9959" s="1" t="s">
        <v>18611</v>
      </c>
      <c r="H9959" s="1" t="s">
        <v>18612</v>
      </c>
      <c r="I9959" s="12">
        <v>0</v>
      </c>
      <c r="J9959" s="1" t="s">
        <v>166</v>
      </c>
      <c r="K9959" s="1" t="str">
        <f>LEFT(Table9[[#This Row],[PCODE]],9)&amp;"0000"&amp;RIGHT(Table9[[#This Row],[PCODE]],3)</f>
        <v>BFA0560030000240</v>
      </c>
      <c r="L9959" s="1">
        <f>LEN(Table9[[#This Row],[rowcapcode3]])</f>
        <v>16</v>
      </c>
      <c r="M9959" s="1" t="str">
        <f>Table9[[#This Row],[ADM2_CODE]]</f>
        <v>BFA056003</v>
      </c>
      <c r="N9959" s="1" t="str">
        <f>Table9[[#This Row],[ADM1_CODE]]</f>
        <v>BFA056</v>
      </c>
    </row>
    <row r="9960" spans="1:14" x14ac:dyDescent="0.25">
      <c r="A9960" s="12">
        <v>14.160500000000001</v>
      </c>
      <c r="B9960" s="12">
        <v>-1.7826</v>
      </c>
      <c r="C9960" s="1" t="s">
        <v>63</v>
      </c>
      <c r="D9960" s="1" t="s">
        <v>64</v>
      </c>
      <c r="E9960" s="1" t="s">
        <v>148</v>
      </c>
      <c r="F9960" s="1" t="s">
        <v>149</v>
      </c>
      <c r="G9960" s="1" t="s">
        <v>18613</v>
      </c>
      <c r="H9960" s="1" t="s">
        <v>18614</v>
      </c>
      <c r="I9960" s="12">
        <v>0</v>
      </c>
      <c r="J9960" s="1" t="s">
        <v>166</v>
      </c>
      <c r="K9960" s="1" t="str">
        <f>LEFT(Table9[[#This Row],[PCODE]],9)&amp;"0000"&amp;RIGHT(Table9[[#This Row],[PCODE]],3)</f>
        <v>BFA0560030000166</v>
      </c>
      <c r="L9960" s="1">
        <f>LEN(Table9[[#This Row],[rowcapcode3]])</f>
        <v>16</v>
      </c>
      <c r="M9960" s="1" t="str">
        <f>Table9[[#This Row],[ADM2_CODE]]</f>
        <v>BFA056003</v>
      </c>
      <c r="N9960" s="1" t="str">
        <f>Table9[[#This Row],[ADM1_CODE]]</f>
        <v>BFA056</v>
      </c>
    </row>
    <row r="9961" spans="1:14" x14ac:dyDescent="0.25">
      <c r="A9961" s="12">
        <v>14.160500000000001</v>
      </c>
      <c r="B9961" s="12">
        <v>-1.6656</v>
      </c>
      <c r="C9961" s="1" t="s">
        <v>63</v>
      </c>
      <c r="D9961" s="1" t="s">
        <v>64</v>
      </c>
      <c r="E9961" s="1" t="s">
        <v>148</v>
      </c>
      <c r="F9961" s="1" t="s">
        <v>149</v>
      </c>
      <c r="G9961" s="1" t="s">
        <v>18615</v>
      </c>
      <c r="H9961" s="1" t="s">
        <v>18616</v>
      </c>
      <c r="I9961" s="12">
        <v>0</v>
      </c>
      <c r="J9961" s="1" t="s">
        <v>166</v>
      </c>
      <c r="K9961" s="1" t="str">
        <f>LEFT(Table9[[#This Row],[PCODE]],9)&amp;"0000"&amp;RIGHT(Table9[[#This Row],[PCODE]],3)</f>
        <v>BFA0560030000477</v>
      </c>
      <c r="L9961" s="1">
        <f>LEN(Table9[[#This Row],[rowcapcode3]])</f>
        <v>16</v>
      </c>
      <c r="M9961" s="1" t="str">
        <f>Table9[[#This Row],[ADM2_CODE]]</f>
        <v>BFA056003</v>
      </c>
      <c r="N9961" s="1" t="str">
        <f>Table9[[#This Row],[ADM1_CODE]]</f>
        <v>BFA056</v>
      </c>
    </row>
    <row r="9962" spans="1:14" x14ac:dyDescent="0.25">
      <c r="A9962" s="12">
        <v>14.160562000000001</v>
      </c>
      <c r="B9962" s="12">
        <v>-2.205139</v>
      </c>
      <c r="C9962" s="1" t="s">
        <v>55</v>
      </c>
      <c r="D9962" s="1" t="s">
        <v>56</v>
      </c>
      <c r="E9962" s="1" t="s">
        <v>102</v>
      </c>
      <c r="F9962" s="1" t="s">
        <v>103</v>
      </c>
      <c r="G9962" s="1" t="s">
        <v>18617</v>
      </c>
      <c r="H9962" s="1" t="s">
        <v>18618</v>
      </c>
      <c r="I9962" s="12">
        <v>0</v>
      </c>
      <c r="J9962" s="1" t="s">
        <v>166</v>
      </c>
      <c r="K9962" s="1" t="str">
        <f>LEFT(Table9[[#This Row],[PCODE]],9)&amp;"0000"&amp;RIGHT(Table9[[#This Row],[PCODE]],3)</f>
        <v>BFA0540010000181</v>
      </c>
      <c r="L9962" s="1">
        <f>LEN(Table9[[#This Row],[rowcapcode3]])</f>
        <v>16</v>
      </c>
      <c r="M9962" s="1" t="str">
        <f>Table9[[#This Row],[ADM2_CODE]]</f>
        <v>BFA054001</v>
      </c>
      <c r="N9962" s="1" t="str">
        <f>Table9[[#This Row],[ADM1_CODE]]</f>
        <v>BFA054</v>
      </c>
    </row>
    <row r="9963" spans="1:14" x14ac:dyDescent="0.25">
      <c r="A9963" s="12">
        <v>14.1608</v>
      </c>
      <c r="B9963" s="12">
        <v>-2.3218999999999999</v>
      </c>
      <c r="C9963" s="1" t="s">
        <v>55</v>
      </c>
      <c r="D9963" s="1" t="s">
        <v>56</v>
      </c>
      <c r="E9963" s="1" t="s">
        <v>102</v>
      </c>
      <c r="F9963" s="1" t="s">
        <v>103</v>
      </c>
      <c r="G9963" s="1" t="s">
        <v>18619</v>
      </c>
      <c r="H9963" s="1" t="s">
        <v>18620</v>
      </c>
      <c r="I9963" s="12">
        <v>0</v>
      </c>
      <c r="J9963" s="1" t="s">
        <v>166</v>
      </c>
      <c r="K9963" s="1" t="str">
        <f>LEFT(Table9[[#This Row],[PCODE]],9)&amp;"0000"&amp;RIGHT(Table9[[#This Row],[PCODE]],3)</f>
        <v>BFA0540010000067</v>
      </c>
      <c r="L9963" s="1">
        <f>LEN(Table9[[#This Row],[rowcapcode3]])</f>
        <v>16</v>
      </c>
      <c r="M9963" s="1" t="str">
        <f>Table9[[#This Row],[ADM2_CODE]]</f>
        <v>BFA054001</v>
      </c>
      <c r="N9963" s="1" t="str">
        <f>Table9[[#This Row],[ADM1_CODE]]</f>
        <v>BFA054</v>
      </c>
    </row>
    <row r="9964" spans="1:14" x14ac:dyDescent="0.25">
      <c r="A9964" s="12">
        <v>14.162946</v>
      </c>
      <c r="B9964" s="12">
        <v>-1.854517</v>
      </c>
      <c r="C9964" s="1" t="s">
        <v>63</v>
      </c>
      <c r="D9964" s="1" t="s">
        <v>64</v>
      </c>
      <c r="E9964" s="1" t="s">
        <v>148</v>
      </c>
      <c r="F9964" s="1" t="s">
        <v>149</v>
      </c>
      <c r="G9964" s="1" t="s">
        <v>18621</v>
      </c>
      <c r="H9964" s="1" t="s">
        <v>18622</v>
      </c>
      <c r="I9964" s="12">
        <v>0</v>
      </c>
      <c r="J9964" s="1" t="s">
        <v>166</v>
      </c>
      <c r="K9964" s="1" t="str">
        <f>LEFT(Table9[[#This Row],[PCODE]],9)&amp;"0000"&amp;RIGHT(Table9[[#This Row],[PCODE]],3)</f>
        <v>BFA0560030000136</v>
      </c>
      <c r="L9964" s="1">
        <f>LEN(Table9[[#This Row],[rowcapcode3]])</f>
        <v>16</v>
      </c>
      <c r="M9964" s="1" t="str">
        <f>Table9[[#This Row],[ADM2_CODE]]</f>
        <v>BFA056003</v>
      </c>
      <c r="N9964" s="1" t="str">
        <f>Table9[[#This Row],[ADM1_CODE]]</f>
        <v>BFA056</v>
      </c>
    </row>
    <row r="9965" spans="1:14" x14ac:dyDescent="0.25">
      <c r="A9965" s="12">
        <v>14.163041</v>
      </c>
      <c r="B9965" s="12">
        <v>-2.180301</v>
      </c>
      <c r="C9965" s="1" t="s">
        <v>55</v>
      </c>
      <c r="D9965" s="1" t="s">
        <v>56</v>
      </c>
      <c r="E9965" s="1" t="s">
        <v>102</v>
      </c>
      <c r="F9965" s="1" t="s">
        <v>103</v>
      </c>
      <c r="G9965" s="1" t="s">
        <v>18623</v>
      </c>
      <c r="H9965" s="1" t="s">
        <v>18624</v>
      </c>
      <c r="I9965" s="12">
        <v>0</v>
      </c>
      <c r="J9965" s="1" t="s">
        <v>166</v>
      </c>
      <c r="K9965" s="1" t="str">
        <f>LEFT(Table9[[#This Row],[PCODE]],9)&amp;"0000"&amp;RIGHT(Table9[[#This Row],[PCODE]],3)</f>
        <v>BFA0540010000097</v>
      </c>
      <c r="L9965" s="1">
        <f>LEN(Table9[[#This Row],[rowcapcode3]])</f>
        <v>16</v>
      </c>
      <c r="M9965" s="1" t="str">
        <f>Table9[[#This Row],[ADM2_CODE]]</f>
        <v>BFA054001</v>
      </c>
      <c r="N9965" s="1" t="str">
        <f>Table9[[#This Row],[ADM1_CODE]]</f>
        <v>BFA054</v>
      </c>
    </row>
    <row r="9966" spans="1:14" x14ac:dyDescent="0.25">
      <c r="A9966" s="12">
        <v>14.1633</v>
      </c>
      <c r="B9966" s="12">
        <v>-1.7999000000000001</v>
      </c>
      <c r="C9966" s="1" t="s">
        <v>63</v>
      </c>
      <c r="D9966" s="1" t="s">
        <v>64</v>
      </c>
      <c r="E9966" s="1" t="s">
        <v>148</v>
      </c>
      <c r="F9966" s="1" t="s">
        <v>149</v>
      </c>
      <c r="G9966" s="1" t="s">
        <v>18625</v>
      </c>
      <c r="H9966" s="1" t="s">
        <v>18626</v>
      </c>
      <c r="I9966" s="12">
        <v>0</v>
      </c>
      <c r="J9966" s="1" t="s">
        <v>166</v>
      </c>
      <c r="K9966" s="1" t="str">
        <f>LEFT(Table9[[#This Row],[PCODE]],9)&amp;"0000"&amp;RIGHT(Table9[[#This Row],[PCODE]],3)</f>
        <v>BFA0560030000045</v>
      </c>
      <c r="L9966" s="1">
        <f>LEN(Table9[[#This Row],[rowcapcode3]])</f>
        <v>16</v>
      </c>
      <c r="M9966" s="1" t="str">
        <f>Table9[[#This Row],[ADM2_CODE]]</f>
        <v>BFA056003</v>
      </c>
      <c r="N9966" s="1" t="str">
        <f>Table9[[#This Row],[ADM1_CODE]]</f>
        <v>BFA056</v>
      </c>
    </row>
    <row r="9967" spans="1:14" x14ac:dyDescent="0.25">
      <c r="A9967" s="12">
        <v>14.164300000000001</v>
      </c>
      <c r="B9967" s="12">
        <v>-2.1524999999999999</v>
      </c>
      <c r="C9967" s="1" t="s">
        <v>55</v>
      </c>
      <c r="D9967" s="1" t="s">
        <v>56</v>
      </c>
      <c r="E9967" s="1" t="s">
        <v>102</v>
      </c>
      <c r="F9967" s="1" t="s">
        <v>103</v>
      </c>
      <c r="G9967" s="1" t="s">
        <v>18627</v>
      </c>
      <c r="H9967" s="1" t="s">
        <v>18628</v>
      </c>
      <c r="I9967" s="12">
        <v>0</v>
      </c>
      <c r="J9967" s="1" t="s">
        <v>166</v>
      </c>
      <c r="K9967" s="1" t="str">
        <f>LEFT(Table9[[#This Row],[PCODE]],9)&amp;"0000"&amp;RIGHT(Table9[[#This Row],[PCODE]],3)</f>
        <v>BFA0540010000098</v>
      </c>
      <c r="L9967" s="1">
        <f>LEN(Table9[[#This Row],[rowcapcode3]])</f>
        <v>16</v>
      </c>
      <c r="M9967" s="1" t="str">
        <f>Table9[[#This Row],[ADM2_CODE]]</f>
        <v>BFA054001</v>
      </c>
      <c r="N9967" s="1" t="str">
        <f>Table9[[#This Row],[ADM1_CODE]]</f>
        <v>BFA054</v>
      </c>
    </row>
    <row r="9968" spans="1:14" x14ac:dyDescent="0.25">
      <c r="A9968" s="12">
        <v>14.164300000000001</v>
      </c>
      <c r="B9968" s="12">
        <v>-2.1524999999999999</v>
      </c>
      <c r="C9968" s="1" t="s">
        <v>55</v>
      </c>
      <c r="D9968" s="1" t="s">
        <v>56</v>
      </c>
      <c r="E9968" s="1" t="s">
        <v>102</v>
      </c>
      <c r="F9968" s="1" t="s">
        <v>103</v>
      </c>
      <c r="G9968" s="1" t="s">
        <v>18629</v>
      </c>
      <c r="H9968" s="1" t="s">
        <v>18630</v>
      </c>
      <c r="I9968" s="12">
        <v>0</v>
      </c>
      <c r="J9968" s="1" t="s">
        <v>166</v>
      </c>
      <c r="K9968" s="1" t="str">
        <f>LEFT(Table9[[#This Row],[PCODE]],9)&amp;"0000"&amp;RIGHT(Table9[[#This Row],[PCODE]],3)</f>
        <v>BFA0540010000114</v>
      </c>
      <c r="L9968" s="1">
        <f>LEN(Table9[[#This Row],[rowcapcode3]])</f>
        <v>16</v>
      </c>
      <c r="M9968" s="1" t="str">
        <f>Table9[[#This Row],[ADM2_CODE]]</f>
        <v>BFA054001</v>
      </c>
      <c r="N9968" s="1" t="str">
        <f>Table9[[#This Row],[ADM1_CODE]]</f>
        <v>BFA054</v>
      </c>
    </row>
    <row r="9969" spans="1:14" x14ac:dyDescent="0.25">
      <c r="A9969" s="12">
        <v>14.166667</v>
      </c>
      <c r="B9969" s="12">
        <v>0.25</v>
      </c>
      <c r="C9969" s="1" t="s">
        <v>63</v>
      </c>
      <c r="D9969" s="1" t="s">
        <v>64</v>
      </c>
      <c r="E9969" s="1" t="s">
        <v>144</v>
      </c>
      <c r="F9969" s="1" t="s">
        <v>145</v>
      </c>
      <c r="G9969" s="1" t="s">
        <v>18631</v>
      </c>
      <c r="H9969" s="1" t="s">
        <v>18632</v>
      </c>
      <c r="I9969" s="12">
        <v>0</v>
      </c>
      <c r="J9969" s="1" t="s">
        <v>166</v>
      </c>
      <c r="K9969" s="1" t="str">
        <f>LEFT(Table9[[#This Row],[PCODE]],9)&amp;"0000"&amp;RIGHT(Table9[[#This Row],[PCODE]],3)</f>
        <v>BFA0560020000009</v>
      </c>
      <c r="L9969" s="1">
        <f>LEN(Table9[[#This Row],[rowcapcode3]])</f>
        <v>16</v>
      </c>
      <c r="M9969" s="1" t="str">
        <f>Table9[[#This Row],[ADM2_CODE]]</f>
        <v>BFA056002</v>
      </c>
      <c r="N9969" s="1" t="str">
        <f>Table9[[#This Row],[ADM1_CODE]]</f>
        <v>BFA056</v>
      </c>
    </row>
    <row r="9970" spans="1:14" x14ac:dyDescent="0.25">
      <c r="A9970" s="12">
        <v>14.1684</v>
      </c>
      <c r="B9970" s="12">
        <v>-1.35897</v>
      </c>
      <c r="C9970" s="1" t="s">
        <v>63</v>
      </c>
      <c r="D9970" s="1" t="s">
        <v>64</v>
      </c>
      <c r="E9970" s="1" t="s">
        <v>148</v>
      </c>
      <c r="F9970" s="1" t="s">
        <v>149</v>
      </c>
      <c r="G9970" s="1" t="s">
        <v>18633</v>
      </c>
      <c r="H9970" s="1" t="s">
        <v>18634</v>
      </c>
      <c r="I9970" s="12">
        <v>0</v>
      </c>
      <c r="J9970" s="1" t="s">
        <v>166</v>
      </c>
      <c r="K9970" s="1" t="str">
        <f>LEFT(Table9[[#This Row],[PCODE]],9)&amp;"0000"&amp;RIGHT(Table9[[#This Row],[PCODE]],3)</f>
        <v>BFA0560030000046</v>
      </c>
      <c r="L9970" s="1">
        <f>LEN(Table9[[#This Row],[rowcapcode3]])</f>
        <v>16</v>
      </c>
      <c r="M9970" s="1" t="str">
        <f>Table9[[#This Row],[ADM2_CODE]]</f>
        <v>BFA056003</v>
      </c>
      <c r="N9970" s="1" t="str">
        <f>Table9[[#This Row],[ADM1_CODE]]</f>
        <v>BFA056</v>
      </c>
    </row>
    <row r="9971" spans="1:14" x14ac:dyDescent="0.25">
      <c r="A9971" s="12">
        <v>14.1685</v>
      </c>
      <c r="B9971" s="12">
        <v>-2.395</v>
      </c>
      <c r="C9971" s="1" t="s">
        <v>55</v>
      </c>
      <c r="D9971" s="1" t="s">
        <v>56</v>
      </c>
      <c r="E9971" s="1" t="s">
        <v>102</v>
      </c>
      <c r="F9971" s="1" t="s">
        <v>103</v>
      </c>
      <c r="G9971" s="1" t="s">
        <v>18635</v>
      </c>
      <c r="H9971" s="1" t="s">
        <v>17326</v>
      </c>
      <c r="I9971" s="12">
        <v>0</v>
      </c>
      <c r="J9971" s="1" t="s">
        <v>166</v>
      </c>
      <c r="K9971" s="1" t="str">
        <f>LEFT(Table9[[#This Row],[PCODE]],9)&amp;"0000"&amp;RIGHT(Table9[[#This Row],[PCODE]],3)</f>
        <v>BFA0540010000015</v>
      </c>
      <c r="L9971" s="1">
        <f>LEN(Table9[[#This Row],[rowcapcode3]])</f>
        <v>16</v>
      </c>
      <c r="M9971" s="1" t="str">
        <f>Table9[[#This Row],[ADM2_CODE]]</f>
        <v>BFA054001</v>
      </c>
      <c r="N9971" s="1" t="str">
        <f>Table9[[#This Row],[ADM1_CODE]]</f>
        <v>BFA054</v>
      </c>
    </row>
    <row r="9972" spans="1:14" x14ac:dyDescent="0.25">
      <c r="A9972" s="12">
        <v>14.169371999999999</v>
      </c>
      <c r="B9972" s="12">
        <v>-1.9301090000000001</v>
      </c>
      <c r="C9972" s="1" t="s">
        <v>63</v>
      </c>
      <c r="D9972" s="1" t="s">
        <v>64</v>
      </c>
      <c r="E9972" s="1" t="s">
        <v>148</v>
      </c>
      <c r="F9972" s="1" t="s">
        <v>149</v>
      </c>
      <c r="G9972" s="1" t="s">
        <v>18636</v>
      </c>
      <c r="H9972" s="1" t="s">
        <v>18637</v>
      </c>
      <c r="I9972" s="12">
        <v>0</v>
      </c>
      <c r="J9972" s="1" t="s">
        <v>166</v>
      </c>
      <c r="K9972" s="1" t="str">
        <f>LEFT(Table9[[#This Row],[PCODE]],9)&amp;"0000"&amp;RIGHT(Table9[[#This Row],[PCODE]],3)</f>
        <v>BFA0560030000315</v>
      </c>
      <c r="L9972" s="1">
        <f>LEN(Table9[[#This Row],[rowcapcode3]])</f>
        <v>16</v>
      </c>
      <c r="M9972" s="1" t="str">
        <f>Table9[[#This Row],[ADM2_CODE]]</f>
        <v>BFA056003</v>
      </c>
      <c r="N9972" s="1" t="str">
        <f>Table9[[#This Row],[ADM1_CODE]]</f>
        <v>BFA056</v>
      </c>
    </row>
    <row r="9973" spans="1:14" x14ac:dyDescent="0.25">
      <c r="A9973" s="12">
        <v>14.171099999999999</v>
      </c>
      <c r="B9973" s="12">
        <v>-0.69330000000000003</v>
      </c>
      <c r="C9973" s="1" t="s">
        <v>63</v>
      </c>
      <c r="D9973" s="1" t="s">
        <v>64</v>
      </c>
      <c r="E9973" s="1" t="s">
        <v>148</v>
      </c>
      <c r="F9973" s="1" t="s">
        <v>149</v>
      </c>
      <c r="G9973" s="1" t="s">
        <v>18638</v>
      </c>
      <c r="H9973" s="1" t="s">
        <v>18639</v>
      </c>
      <c r="I9973" s="12">
        <v>0</v>
      </c>
      <c r="J9973" s="1" t="s">
        <v>166</v>
      </c>
      <c r="K9973" s="1" t="str">
        <f>LEFT(Table9[[#This Row],[PCODE]],9)&amp;"0000"&amp;RIGHT(Table9[[#This Row],[PCODE]],3)</f>
        <v>BFA0560030000083</v>
      </c>
      <c r="L9973" s="1">
        <f>LEN(Table9[[#This Row],[rowcapcode3]])</f>
        <v>16</v>
      </c>
      <c r="M9973" s="1" t="str">
        <f>Table9[[#This Row],[ADM2_CODE]]</f>
        <v>BFA056003</v>
      </c>
      <c r="N9973" s="1" t="str">
        <f>Table9[[#This Row],[ADM1_CODE]]</f>
        <v>BFA056</v>
      </c>
    </row>
    <row r="9974" spans="1:14" x14ac:dyDescent="0.25">
      <c r="A9974" s="12">
        <v>14.171392000000001</v>
      </c>
      <c r="B9974" s="12">
        <v>-0.71704599999999996</v>
      </c>
      <c r="C9974" s="1" t="s">
        <v>63</v>
      </c>
      <c r="D9974" s="1" t="s">
        <v>64</v>
      </c>
      <c r="E9974" s="1" t="s">
        <v>148</v>
      </c>
      <c r="F9974" s="1" t="s">
        <v>149</v>
      </c>
      <c r="G9974" s="1" t="s">
        <v>18640</v>
      </c>
      <c r="H9974" s="1" t="s">
        <v>18641</v>
      </c>
      <c r="I9974" s="12">
        <v>0</v>
      </c>
      <c r="J9974" s="1" t="s">
        <v>166</v>
      </c>
      <c r="K9974" s="1" t="str">
        <f>LEFT(Table9[[#This Row],[PCODE]],9)&amp;"0000"&amp;RIGHT(Table9[[#This Row],[PCODE]],3)</f>
        <v>BFA0560030000127</v>
      </c>
      <c r="L9974" s="1">
        <f>LEN(Table9[[#This Row],[rowcapcode3]])</f>
        <v>16</v>
      </c>
      <c r="M9974" s="1" t="str">
        <f>Table9[[#This Row],[ADM2_CODE]]</f>
        <v>BFA056003</v>
      </c>
      <c r="N9974" s="1" t="str">
        <f>Table9[[#This Row],[ADM1_CODE]]</f>
        <v>BFA056</v>
      </c>
    </row>
    <row r="9975" spans="1:14" x14ac:dyDescent="0.25">
      <c r="A9975" s="12">
        <v>14.171900000000001</v>
      </c>
      <c r="B9975" s="12">
        <v>-2.3108</v>
      </c>
      <c r="C9975" s="1" t="s">
        <v>55</v>
      </c>
      <c r="D9975" s="1" t="s">
        <v>56</v>
      </c>
      <c r="E9975" s="1" t="s">
        <v>102</v>
      </c>
      <c r="F9975" s="1" t="s">
        <v>103</v>
      </c>
      <c r="G9975" s="1" t="s">
        <v>18642</v>
      </c>
      <c r="H9975" s="1" t="s">
        <v>18643</v>
      </c>
      <c r="I9975" s="12">
        <v>0</v>
      </c>
      <c r="J9975" s="1" t="s">
        <v>166</v>
      </c>
      <c r="K9975" s="1" t="str">
        <f>LEFT(Table9[[#This Row],[PCODE]],9)&amp;"0000"&amp;RIGHT(Table9[[#This Row],[PCODE]],3)</f>
        <v>BFA0540010000055</v>
      </c>
      <c r="L9975" s="1">
        <f>LEN(Table9[[#This Row],[rowcapcode3]])</f>
        <v>16</v>
      </c>
      <c r="M9975" s="1" t="str">
        <f>Table9[[#This Row],[ADM2_CODE]]</f>
        <v>BFA054001</v>
      </c>
      <c r="N9975" s="1" t="str">
        <f>Table9[[#This Row],[ADM1_CODE]]</f>
        <v>BFA054</v>
      </c>
    </row>
    <row r="9976" spans="1:14" x14ac:dyDescent="0.25">
      <c r="A9976" s="12">
        <v>14.171900000000001</v>
      </c>
      <c r="B9976" s="12">
        <v>-0.57020000000000004</v>
      </c>
      <c r="C9976" s="1" t="s">
        <v>63</v>
      </c>
      <c r="D9976" s="1" t="s">
        <v>64</v>
      </c>
      <c r="E9976" s="1" t="s">
        <v>146</v>
      </c>
      <c r="F9976" s="1" t="s">
        <v>147</v>
      </c>
      <c r="G9976" s="1" t="s">
        <v>18644</v>
      </c>
      <c r="H9976" s="1" t="s">
        <v>18645</v>
      </c>
      <c r="I9976" s="12">
        <v>0</v>
      </c>
      <c r="J9976" s="1" t="s">
        <v>166</v>
      </c>
      <c r="K9976" s="1" t="str">
        <f>LEFT(Table9[[#This Row],[PCODE]],9)&amp;"0000"&amp;RIGHT(Table9[[#This Row],[PCODE]],3)</f>
        <v>BFA0560010000229</v>
      </c>
      <c r="L9976" s="1">
        <f>LEN(Table9[[#This Row],[rowcapcode3]])</f>
        <v>16</v>
      </c>
      <c r="M9976" s="1" t="str">
        <f>Table9[[#This Row],[ADM2_CODE]]</f>
        <v>BFA056001</v>
      </c>
      <c r="N9976" s="1" t="str">
        <f>Table9[[#This Row],[ADM1_CODE]]</f>
        <v>BFA056</v>
      </c>
    </row>
    <row r="9977" spans="1:14" x14ac:dyDescent="0.25">
      <c r="A9977" s="12">
        <v>14.1724</v>
      </c>
      <c r="B9977" s="12">
        <v>-1.7091000000000001</v>
      </c>
      <c r="C9977" s="1" t="s">
        <v>63</v>
      </c>
      <c r="D9977" s="1" t="s">
        <v>64</v>
      </c>
      <c r="E9977" s="1" t="s">
        <v>148</v>
      </c>
      <c r="F9977" s="1" t="s">
        <v>149</v>
      </c>
      <c r="G9977" s="1" t="s">
        <v>18646</v>
      </c>
      <c r="H9977" s="1" t="s">
        <v>18647</v>
      </c>
      <c r="I9977" s="12">
        <v>0</v>
      </c>
      <c r="J9977" s="1" t="s">
        <v>166</v>
      </c>
      <c r="K9977" s="1" t="str">
        <f>LEFT(Table9[[#This Row],[PCODE]],9)&amp;"0000"&amp;RIGHT(Table9[[#This Row],[PCODE]],3)</f>
        <v>BFA0560030000576</v>
      </c>
      <c r="L9977" s="1">
        <f>LEN(Table9[[#This Row],[rowcapcode3]])</f>
        <v>16</v>
      </c>
      <c r="M9977" s="1" t="str">
        <f>Table9[[#This Row],[ADM2_CODE]]</f>
        <v>BFA056003</v>
      </c>
      <c r="N9977" s="1" t="str">
        <f>Table9[[#This Row],[ADM1_CODE]]</f>
        <v>BFA056</v>
      </c>
    </row>
    <row r="9978" spans="1:14" x14ac:dyDescent="0.25">
      <c r="A9978" s="12">
        <v>14.174300000000001</v>
      </c>
      <c r="B9978" s="12">
        <v>-1.0947</v>
      </c>
      <c r="C9978" s="1" t="s">
        <v>63</v>
      </c>
      <c r="D9978" s="1" t="s">
        <v>64</v>
      </c>
      <c r="E9978" s="1" t="s">
        <v>148</v>
      </c>
      <c r="F9978" s="1" t="s">
        <v>149</v>
      </c>
      <c r="G9978" s="1" t="s">
        <v>18648</v>
      </c>
      <c r="H9978" s="1" t="s">
        <v>18649</v>
      </c>
      <c r="I9978" s="12">
        <v>0</v>
      </c>
      <c r="J9978" s="1" t="s">
        <v>166</v>
      </c>
      <c r="K9978" s="1" t="str">
        <f>LEFT(Table9[[#This Row],[PCODE]],9)&amp;"0000"&amp;RIGHT(Table9[[#This Row],[PCODE]],3)</f>
        <v>BFA0560030000548</v>
      </c>
      <c r="L9978" s="1">
        <f>LEN(Table9[[#This Row],[rowcapcode3]])</f>
        <v>16</v>
      </c>
      <c r="M9978" s="1" t="str">
        <f>Table9[[#This Row],[ADM2_CODE]]</f>
        <v>BFA056003</v>
      </c>
      <c r="N9978" s="1" t="str">
        <f>Table9[[#This Row],[ADM1_CODE]]</f>
        <v>BFA056</v>
      </c>
    </row>
    <row r="9979" spans="1:14" x14ac:dyDescent="0.25">
      <c r="A9979" s="12">
        <v>14.1744</v>
      </c>
      <c r="B9979" s="12">
        <v>-2.1953</v>
      </c>
      <c r="C9979" s="1" t="s">
        <v>55</v>
      </c>
      <c r="D9979" s="1" t="s">
        <v>56</v>
      </c>
      <c r="E9979" s="1" t="s">
        <v>102</v>
      </c>
      <c r="F9979" s="1" t="s">
        <v>103</v>
      </c>
      <c r="G9979" s="1" t="s">
        <v>18650</v>
      </c>
      <c r="H9979" s="1" t="s">
        <v>18651</v>
      </c>
      <c r="I9979" s="12">
        <v>0</v>
      </c>
      <c r="J9979" s="1" t="s">
        <v>166</v>
      </c>
      <c r="K9979" s="1" t="str">
        <f>LEFT(Table9[[#This Row],[PCODE]],9)&amp;"0000"&amp;RIGHT(Table9[[#This Row],[PCODE]],3)</f>
        <v>BFA0540010000152</v>
      </c>
      <c r="L9979" s="1">
        <f>LEN(Table9[[#This Row],[rowcapcode3]])</f>
        <v>16</v>
      </c>
      <c r="M9979" s="1" t="str">
        <f>Table9[[#This Row],[ADM2_CODE]]</f>
        <v>BFA054001</v>
      </c>
      <c r="N9979" s="1" t="str">
        <f>Table9[[#This Row],[ADM1_CODE]]</f>
        <v>BFA054</v>
      </c>
    </row>
    <row r="9980" spans="1:14" x14ac:dyDescent="0.25">
      <c r="A9980" s="12">
        <v>14.1744</v>
      </c>
      <c r="B9980" s="12">
        <v>-0.34150000000000003</v>
      </c>
      <c r="C9980" s="1" t="s">
        <v>63</v>
      </c>
      <c r="D9980" s="1" t="s">
        <v>64</v>
      </c>
      <c r="E9980" s="1" t="s">
        <v>146</v>
      </c>
      <c r="F9980" s="1" t="s">
        <v>147</v>
      </c>
      <c r="G9980" s="1" t="s">
        <v>18652</v>
      </c>
      <c r="H9980" s="1" t="s">
        <v>18653</v>
      </c>
      <c r="I9980" s="12">
        <v>0</v>
      </c>
      <c r="J9980" s="1" t="s">
        <v>166</v>
      </c>
      <c r="K9980" s="1" t="str">
        <f>LEFT(Table9[[#This Row],[PCODE]],9)&amp;"0000"&amp;RIGHT(Table9[[#This Row],[PCODE]],3)</f>
        <v>BFA0560010000022</v>
      </c>
      <c r="L9980" s="1">
        <f>LEN(Table9[[#This Row],[rowcapcode3]])</f>
        <v>16</v>
      </c>
      <c r="M9980" s="1" t="str">
        <f>Table9[[#This Row],[ADM2_CODE]]</f>
        <v>BFA056001</v>
      </c>
      <c r="N9980" s="1" t="str">
        <f>Table9[[#This Row],[ADM1_CODE]]</f>
        <v>BFA056</v>
      </c>
    </row>
    <row r="9981" spans="1:14" x14ac:dyDescent="0.25">
      <c r="A9981" s="12">
        <v>14.1744</v>
      </c>
      <c r="B9981" s="12">
        <v>-1.7399999999999999E-2</v>
      </c>
      <c r="C9981" s="1" t="s">
        <v>63</v>
      </c>
      <c r="D9981" s="1" t="s">
        <v>64</v>
      </c>
      <c r="E9981" s="1" t="s">
        <v>144</v>
      </c>
      <c r="F9981" s="1" t="s">
        <v>145</v>
      </c>
      <c r="G9981" s="1" t="s">
        <v>18654</v>
      </c>
      <c r="H9981" s="1" t="s">
        <v>18655</v>
      </c>
      <c r="I9981" s="12">
        <v>0</v>
      </c>
      <c r="J9981" s="1" t="s">
        <v>166</v>
      </c>
      <c r="K9981" s="1" t="str">
        <f>LEFT(Table9[[#This Row],[PCODE]],9)&amp;"0000"&amp;RIGHT(Table9[[#This Row],[PCODE]],3)</f>
        <v>BFA0560020000150</v>
      </c>
      <c r="L9981" s="1">
        <f>LEN(Table9[[#This Row],[rowcapcode3]])</f>
        <v>16</v>
      </c>
      <c r="M9981" s="1" t="str">
        <f>Table9[[#This Row],[ADM2_CODE]]</f>
        <v>BFA056002</v>
      </c>
      <c r="N9981" s="1" t="str">
        <f>Table9[[#This Row],[ADM1_CODE]]</f>
        <v>BFA056</v>
      </c>
    </row>
    <row r="9982" spans="1:14" x14ac:dyDescent="0.25">
      <c r="A9982" s="12">
        <v>14.1752</v>
      </c>
      <c r="B9982" s="12">
        <v>-0.68359999999999999</v>
      </c>
      <c r="C9982" s="1" t="s">
        <v>63</v>
      </c>
      <c r="D9982" s="1" t="s">
        <v>64</v>
      </c>
      <c r="E9982" s="1" t="s">
        <v>148</v>
      </c>
      <c r="F9982" s="1" t="s">
        <v>149</v>
      </c>
      <c r="G9982" s="1" t="s">
        <v>18656</v>
      </c>
      <c r="H9982" s="1" t="s">
        <v>18657</v>
      </c>
      <c r="I9982" s="12">
        <v>0</v>
      </c>
      <c r="J9982" s="1" t="s">
        <v>166</v>
      </c>
      <c r="K9982" s="1" t="str">
        <f>LEFT(Table9[[#This Row],[PCODE]],9)&amp;"0000"&amp;RIGHT(Table9[[#This Row],[PCODE]],3)</f>
        <v>BFA0560030000062</v>
      </c>
      <c r="L9982" s="1">
        <f>LEN(Table9[[#This Row],[rowcapcode3]])</f>
        <v>16</v>
      </c>
      <c r="M9982" s="1" t="str">
        <f>Table9[[#This Row],[ADM2_CODE]]</f>
        <v>BFA056003</v>
      </c>
      <c r="N9982" s="1" t="str">
        <f>Table9[[#This Row],[ADM1_CODE]]</f>
        <v>BFA056</v>
      </c>
    </row>
    <row r="9983" spans="1:14" x14ac:dyDescent="0.25">
      <c r="A9983" s="12">
        <v>14.175394000000001</v>
      </c>
      <c r="B9983" s="12">
        <v>7.4065000000000006E-2</v>
      </c>
      <c r="C9983" s="1" t="s">
        <v>63</v>
      </c>
      <c r="D9983" s="1" t="s">
        <v>64</v>
      </c>
      <c r="E9983" s="1" t="s">
        <v>144</v>
      </c>
      <c r="F9983" s="1" t="s">
        <v>145</v>
      </c>
      <c r="G9983" s="1" t="s">
        <v>18658</v>
      </c>
      <c r="H9983" s="1" t="s">
        <v>18659</v>
      </c>
      <c r="I9983" s="12">
        <v>0</v>
      </c>
      <c r="J9983" s="1" t="s">
        <v>166</v>
      </c>
      <c r="K9983" s="1" t="str">
        <f>LEFT(Table9[[#This Row],[PCODE]],9)&amp;"0000"&amp;RIGHT(Table9[[#This Row],[PCODE]],3)</f>
        <v>BFA0560020000175</v>
      </c>
      <c r="L9983" s="1">
        <f>LEN(Table9[[#This Row],[rowcapcode3]])</f>
        <v>16</v>
      </c>
      <c r="M9983" s="1" t="str">
        <f>Table9[[#This Row],[ADM2_CODE]]</f>
        <v>BFA056002</v>
      </c>
      <c r="N9983" s="1" t="str">
        <f>Table9[[#This Row],[ADM1_CODE]]</f>
        <v>BFA056</v>
      </c>
    </row>
    <row r="9984" spans="1:14" x14ac:dyDescent="0.25">
      <c r="A9984" s="12">
        <v>14.175846</v>
      </c>
      <c r="B9984" s="12">
        <v>-0.14649200000000001</v>
      </c>
      <c r="C9984" s="1" t="s">
        <v>63</v>
      </c>
      <c r="D9984" s="1" t="s">
        <v>64</v>
      </c>
      <c r="E9984" s="1" t="s">
        <v>144</v>
      </c>
      <c r="F9984" s="1" t="s">
        <v>145</v>
      </c>
      <c r="G9984" s="1" t="s">
        <v>18660</v>
      </c>
      <c r="H9984" s="1" t="s">
        <v>800</v>
      </c>
      <c r="I9984" s="12">
        <v>0</v>
      </c>
      <c r="J9984" s="1" t="s">
        <v>166</v>
      </c>
      <c r="K9984" s="1" t="str">
        <f>LEFT(Table9[[#This Row],[PCODE]],9)&amp;"0000"&amp;RIGHT(Table9[[#This Row],[PCODE]],3)</f>
        <v>BFA0560020000012</v>
      </c>
      <c r="L9984" s="1">
        <f>LEN(Table9[[#This Row],[rowcapcode3]])</f>
        <v>16</v>
      </c>
      <c r="M9984" s="1" t="str">
        <f>Table9[[#This Row],[ADM2_CODE]]</f>
        <v>BFA056002</v>
      </c>
      <c r="N9984" s="1" t="str">
        <f>Table9[[#This Row],[ADM1_CODE]]</f>
        <v>BFA056</v>
      </c>
    </row>
    <row r="9985" spans="1:14" x14ac:dyDescent="0.25">
      <c r="A9985" s="12">
        <v>14.176594</v>
      </c>
      <c r="B9985" s="12">
        <v>6.7223000000000005E-2</v>
      </c>
      <c r="C9985" s="1" t="s">
        <v>63</v>
      </c>
      <c r="D9985" s="1" t="s">
        <v>64</v>
      </c>
      <c r="E9985" s="1" t="s">
        <v>144</v>
      </c>
      <c r="F9985" s="1" t="s">
        <v>145</v>
      </c>
      <c r="G9985" s="1" t="s">
        <v>18661</v>
      </c>
      <c r="H9985" s="1" t="s">
        <v>18662</v>
      </c>
      <c r="I9985" s="12">
        <v>0</v>
      </c>
      <c r="J9985" s="1" t="s">
        <v>166</v>
      </c>
      <c r="K9985" s="1" t="str">
        <f>LEFT(Table9[[#This Row],[PCODE]],9)&amp;"0000"&amp;RIGHT(Table9[[#This Row],[PCODE]],3)</f>
        <v>BFA0560020000119</v>
      </c>
      <c r="L9985" s="1">
        <f>LEN(Table9[[#This Row],[rowcapcode3]])</f>
        <v>16</v>
      </c>
      <c r="M9985" s="1" t="str">
        <f>Table9[[#This Row],[ADM2_CODE]]</f>
        <v>BFA056002</v>
      </c>
      <c r="N9985" s="1" t="str">
        <f>Table9[[#This Row],[ADM1_CODE]]</f>
        <v>BFA056</v>
      </c>
    </row>
    <row r="9986" spans="1:14" x14ac:dyDescent="0.25">
      <c r="A9986" s="12">
        <v>14.176818000000001</v>
      </c>
      <c r="B9986" s="12">
        <v>-1.2353810000000001</v>
      </c>
      <c r="C9986" s="1" t="s">
        <v>63</v>
      </c>
      <c r="D9986" s="1" t="s">
        <v>64</v>
      </c>
      <c r="E9986" s="1" t="s">
        <v>148</v>
      </c>
      <c r="F9986" s="1" t="s">
        <v>149</v>
      </c>
      <c r="G9986" s="1" t="s">
        <v>18663</v>
      </c>
      <c r="H9986" s="1" t="s">
        <v>18664</v>
      </c>
      <c r="I9986" s="12">
        <v>0</v>
      </c>
      <c r="J9986" s="1" t="s">
        <v>166</v>
      </c>
      <c r="K9986" s="1" t="str">
        <f>LEFT(Table9[[#This Row],[PCODE]],9)&amp;"0000"&amp;RIGHT(Table9[[#This Row],[PCODE]],3)</f>
        <v>BFA0560030000300</v>
      </c>
      <c r="L9986" s="1">
        <f>LEN(Table9[[#This Row],[rowcapcode3]])</f>
        <v>16</v>
      </c>
      <c r="M9986" s="1" t="str">
        <f>Table9[[#This Row],[ADM2_CODE]]</f>
        <v>BFA056003</v>
      </c>
      <c r="N9986" s="1" t="str">
        <f>Table9[[#This Row],[ADM1_CODE]]</f>
        <v>BFA056</v>
      </c>
    </row>
    <row r="9987" spans="1:14" x14ac:dyDescent="0.25">
      <c r="A9987" s="12">
        <v>14.1776</v>
      </c>
      <c r="B9987" s="12">
        <v>-3.3000000000000002E-2</v>
      </c>
      <c r="C9987" s="1" t="s">
        <v>63</v>
      </c>
      <c r="D9987" s="1" t="s">
        <v>64</v>
      </c>
      <c r="E9987" s="1" t="s">
        <v>146</v>
      </c>
      <c r="F9987" s="1" t="s">
        <v>147</v>
      </c>
      <c r="G9987" s="1" t="s">
        <v>18665</v>
      </c>
      <c r="H9987" s="1" t="s">
        <v>18666</v>
      </c>
      <c r="I9987" s="12">
        <v>0</v>
      </c>
      <c r="J9987" s="1" t="s">
        <v>166</v>
      </c>
      <c r="K9987" s="1" t="str">
        <f>LEFT(Table9[[#This Row],[PCODE]],9)&amp;"0000"&amp;RIGHT(Table9[[#This Row],[PCODE]],3)</f>
        <v>BFA0560010000100</v>
      </c>
      <c r="L9987" s="1">
        <f>LEN(Table9[[#This Row],[rowcapcode3]])</f>
        <v>16</v>
      </c>
      <c r="M9987" s="1" t="str">
        <f>Table9[[#This Row],[ADM2_CODE]]</f>
        <v>BFA056001</v>
      </c>
      <c r="N9987" s="1" t="str">
        <f>Table9[[#This Row],[ADM1_CODE]]</f>
        <v>BFA056</v>
      </c>
    </row>
    <row r="9988" spans="1:14" x14ac:dyDescent="0.25">
      <c r="A9988" s="12">
        <v>14.1785</v>
      </c>
      <c r="B9988" s="12">
        <v>-2.3439999999999999</v>
      </c>
      <c r="C9988" s="1" t="s">
        <v>55</v>
      </c>
      <c r="D9988" s="1" t="s">
        <v>56</v>
      </c>
      <c r="E9988" s="1" t="s">
        <v>102</v>
      </c>
      <c r="F9988" s="1" t="s">
        <v>103</v>
      </c>
      <c r="G9988" s="1" t="s">
        <v>18667</v>
      </c>
      <c r="H9988" s="1" t="s">
        <v>18668</v>
      </c>
      <c r="I9988" s="12">
        <v>0</v>
      </c>
      <c r="J9988" s="1" t="s">
        <v>166</v>
      </c>
      <c r="K9988" s="1" t="str">
        <f>LEFT(Table9[[#This Row],[PCODE]],9)&amp;"0000"&amp;RIGHT(Table9[[#This Row],[PCODE]],3)</f>
        <v>BFA0540010000058</v>
      </c>
      <c r="L9988" s="1">
        <f>LEN(Table9[[#This Row],[rowcapcode3]])</f>
        <v>16</v>
      </c>
      <c r="M9988" s="1" t="str">
        <f>Table9[[#This Row],[ADM2_CODE]]</f>
        <v>BFA054001</v>
      </c>
      <c r="N9988" s="1" t="str">
        <f>Table9[[#This Row],[ADM1_CODE]]</f>
        <v>BFA054</v>
      </c>
    </row>
    <row r="9989" spans="1:14" x14ac:dyDescent="0.25">
      <c r="A9989" s="12">
        <v>14.178800000000001</v>
      </c>
      <c r="B9989" s="12">
        <v>-1.1971000000000001</v>
      </c>
      <c r="C9989" s="1" t="s">
        <v>63</v>
      </c>
      <c r="D9989" s="1" t="s">
        <v>64</v>
      </c>
      <c r="E9989" s="1" t="s">
        <v>148</v>
      </c>
      <c r="F9989" s="1" t="s">
        <v>149</v>
      </c>
      <c r="G9989" s="1" t="s">
        <v>18669</v>
      </c>
      <c r="H9989" s="1" t="s">
        <v>18670</v>
      </c>
      <c r="I9989" s="12">
        <v>0</v>
      </c>
      <c r="J9989" s="1" t="s">
        <v>166</v>
      </c>
      <c r="K9989" s="1" t="str">
        <f>LEFT(Table9[[#This Row],[PCODE]],9)&amp;"0000"&amp;RIGHT(Table9[[#This Row],[PCODE]],3)</f>
        <v>BFA0560030000558</v>
      </c>
      <c r="L9989" s="1">
        <f>LEN(Table9[[#This Row],[rowcapcode3]])</f>
        <v>16</v>
      </c>
      <c r="M9989" s="1" t="str">
        <f>Table9[[#This Row],[ADM2_CODE]]</f>
        <v>BFA056003</v>
      </c>
      <c r="N9989" s="1" t="str">
        <f>Table9[[#This Row],[ADM1_CODE]]</f>
        <v>BFA056</v>
      </c>
    </row>
    <row r="9990" spans="1:14" x14ac:dyDescent="0.25">
      <c r="A9990" s="12">
        <v>14.1792</v>
      </c>
      <c r="B9990" s="12">
        <v>-1.7175</v>
      </c>
      <c r="C9990" s="1" t="s">
        <v>63</v>
      </c>
      <c r="D9990" s="1" t="s">
        <v>64</v>
      </c>
      <c r="E9990" s="1" t="s">
        <v>148</v>
      </c>
      <c r="F9990" s="1" t="s">
        <v>149</v>
      </c>
      <c r="G9990" s="1" t="s">
        <v>18671</v>
      </c>
      <c r="H9990" s="1" t="s">
        <v>18672</v>
      </c>
      <c r="I9990" s="12">
        <v>0</v>
      </c>
      <c r="J9990" s="1" t="s">
        <v>166</v>
      </c>
      <c r="K9990" s="1" t="str">
        <f>LEFT(Table9[[#This Row],[PCODE]],9)&amp;"0000"&amp;RIGHT(Table9[[#This Row],[PCODE]],3)</f>
        <v>BFA0560030000333</v>
      </c>
      <c r="L9990" s="1">
        <f>LEN(Table9[[#This Row],[rowcapcode3]])</f>
        <v>16</v>
      </c>
      <c r="M9990" s="1" t="str">
        <f>Table9[[#This Row],[ADM2_CODE]]</f>
        <v>BFA056003</v>
      </c>
      <c r="N9990" s="1" t="str">
        <f>Table9[[#This Row],[ADM1_CODE]]</f>
        <v>BFA056</v>
      </c>
    </row>
    <row r="9991" spans="1:14" x14ac:dyDescent="0.25">
      <c r="A9991" s="12">
        <v>14.1797</v>
      </c>
      <c r="B9991" s="12">
        <v>-1.9717</v>
      </c>
      <c r="C9991" s="1" t="s">
        <v>63</v>
      </c>
      <c r="D9991" s="1" t="s">
        <v>64</v>
      </c>
      <c r="E9991" s="1" t="s">
        <v>148</v>
      </c>
      <c r="F9991" s="1" t="s">
        <v>149</v>
      </c>
      <c r="G9991" s="1" t="s">
        <v>18673</v>
      </c>
      <c r="H9991" s="1" t="s">
        <v>18674</v>
      </c>
      <c r="I9991" s="12">
        <v>0</v>
      </c>
      <c r="J9991" s="1" t="s">
        <v>166</v>
      </c>
      <c r="K9991" s="1" t="str">
        <f>LEFT(Table9[[#This Row],[PCODE]],9)&amp;"0000"&amp;RIGHT(Table9[[#This Row],[PCODE]],3)</f>
        <v>BFA0560030000476</v>
      </c>
      <c r="L9991" s="1">
        <f>LEN(Table9[[#This Row],[rowcapcode3]])</f>
        <v>16</v>
      </c>
      <c r="M9991" s="1" t="str">
        <f>Table9[[#This Row],[ADM2_CODE]]</f>
        <v>BFA056003</v>
      </c>
      <c r="N9991" s="1" t="str">
        <f>Table9[[#This Row],[ADM1_CODE]]</f>
        <v>BFA056</v>
      </c>
    </row>
    <row r="9992" spans="1:14" x14ac:dyDescent="0.25">
      <c r="A9992" s="12">
        <v>14.180057</v>
      </c>
      <c r="B9992" s="12">
        <v>-0.295155</v>
      </c>
      <c r="C9992" s="1" t="s">
        <v>63</v>
      </c>
      <c r="D9992" s="1" t="s">
        <v>64</v>
      </c>
      <c r="E9992" s="1" t="s">
        <v>144</v>
      </c>
      <c r="F9992" s="1" t="s">
        <v>145</v>
      </c>
      <c r="G9992" s="1" t="s">
        <v>18675</v>
      </c>
      <c r="H9992" s="1" t="s">
        <v>18676</v>
      </c>
      <c r="I9992" s="12">
        <v>0</v>
      </c>
      <c r="J9992" s="1" t="s">
        <v>166</v>
      </c>
      <c r="K9992" s="1" t="str">
        <f>LEFT(Table9[[#This Row],[PCODE]],9)&amp;"0000"&amp;RIGHT(Table9[[#This Row],[PCODE]],3)</f>
        <v>BFA0560020000055</v>
      </c>
      <c r="L9992" s="1">
        <f>LEN(Table9[[#This Row],[rowcapcode3]])</f>
        <v>16</v>
      </c>
      <c r="M9992" s="1" t="str">
        <f>Table9[[#This Row],[ADM2_CODE]]</f>
        <v>BFA056002</v>
      </c>
      <c r="N9992" s="1" t="str">
        <f>Table9[[#This Row],[ADM1_CODE]]</f>
        <v>BFA056</v>
      </c>
    </row>
    <row r="9993" spans="1:14" x14ac:dyDescent="0.25">
      <c r="A9993" s="12">
        <v>14.182573</v>
      </c>
      <c r="B9993" s="12">
        <v>0.267148</v>
      </c>
      <c r="C9993" s="1" t="s">
        <v>63</v>
      </c>
      <c r="D9993" s="1" t="s">
        <v>64</v>
      </c>
      <c r="E9993" s="1" t="s">
        <v>144</v>
      </c>
      <c r="F9993" s="1" t="s">
        <v>145</v>
      </c>
      <c r="G9993" s="1" t="s">
        <v>18677</v>
      </c>
      <c r="H9993" s="1" t="s">
        <v>18678</v>
      </c>
      <c r="I9993" s="12">
        <v>0</v>
      </c>
      <c r="J9993" s="1" t="s">
        <v>166</v>
      </c>
      <c r="K9993" s="1" t="str">
        <f>LEFT(Table9[[#This Row],[PCODE]],9)&amp;"0000"&amp;RIGHT(Table9[[#This Row],[PCODE]],3)</f>
        <v>BFA0560020000069</v>
      </c>
      <c r="L9993" s="1">
        <f>LEN(Table9[[#This Row],[rowcapcode3]])</f>
        <v>16</v>
      </c>
      <c r="M9993" s="1" t="str">
        <f>Table9[[#This Row],[ADM2_CODE]]</f>
        <v>BFA056002</v>
      </c>
      <c r="N9993" s="1" t="str">
        <f>Table9[[#This Row],[ADM1_CODE]]</f>
        <v>BFA056</v>
      </c>
    </row>
    <row r="9994" spans="1:14" x14ac:dyDescent="0.25">
      <c r="A9994" s="12">
        <v>14.182600000000001</v>
      </c>
      <c r="B9994" s="12">
        <v>-0.1842</v>
      </c>
      <c r="C9994" s="1" t="s">
        <v>63</v>
      </c>
      <c r="D9994" s="1" t="s">
        <v>64</v>
      </c>
      <c r="E9994" s="1" t="s">
        <v>144</v>
      </c>
      <c r="F9994" s="1" t="s">
        <v>145</v>
      </c>
      <c r="G9994" s="1" t="s">
        <v>18679</v>
      </c>
      <c r="H9994" s="1" t="s">
        <v>18680</v>
      </c>
      <c r="I9994" s="12">
        <v>0</v>
      </c>
      <c r="J9994" s="1" t="s">
        <v>166</v>
      </c>
      <c r="K9994" s="1" t="str">
        <f>LEFT(Table9[[#This Row],[PCODE]],9)&amp;"0000"&amp;RIGHT(Table9[[#This Row],[PCODE]],3)</f>
        <v>BFA0560020000337</v>
      </c>
      <c r="L9994" s="1">
        <f>LEN(Table9[[#This Row],[rowcapcode3]])</f>
        <v>16</v>
      </c>
      <c r="M9994" s="1" t="str">
        <f>Table9[[#This Row],[ADM2_CODE]]</f>
        <v>BFA056002</v>
      </c>
      <c r="N9994" s="1" t="str">
        <f>Table9[[#This Row],[ADM1_CODE]]</f>
        <v>BFA056</v>
      </c>
    </row>
    <row r="9995" spans="1:14" x14ac:dyDescent="0.25">
      <c r="A9995" s="12">
        <v>14.1829</v>
      </c>
      <c r="B9995" s="12">
        <v>-1.8101</v>
      </c>
      <c r="C9995" s="1" t="s">
        <v>63</v>
      </c>
      <c r="D9995" s="1" t="s">
        <v>64</v>
      </c>
      <c r="E9995" s="1" t="s">
        <v>148</v>
      </c>
      <c r="F9995" s="1" t="s">
        <v>149</v>
      </c>
      <c r="G9995" s="1" t="s">
        <v>18681</v>
      </c>
      <c r="H9995" s="1" t="s">
        <v>18682</v>
      </c>
      <c r="I9995" s="12">
        <v>0</v>
      </c>
      <c r="J9995" s="1" t="s">
        <v>166</v>
      </c>
      <c r="K9995" s="1" t="str">
        <f>LEFT(Table9[[#This Row],[PCODE]],9)&amp;"0000"&amp;RIGHT(Table9[[#This Row],[PCODE]],3)</f>
        <v>BFA0560030000431</v>
      </c>
      <c r="L9995" s="1">
        <f>LEN(Table9[[#This Row],[rowcapcode3]])</f>
        <v>16</v>
      </c>
      <c r="M9995" s="1" t="str">
        <f>Table9[[#This Row],[ADM2_CODE]]</f>
        <v>BFA056003</v>
      </c>
      <c r="N9995" s="1" t="str">
        <f>Table9[[#This Row],[ADM1_CODE]]</f>
        <v>BFA056</v>
      </c>
    </row>
    <row r="9996" spans="1:14" x14ac:dyDescent="0.25">
      <c r="A9996" s="12">
        <v>14.1837</v>
      </c>
      <c r="B9996" s="12">
        <v>-1.7849999999999999</v>
      </c>
      <c r="C9996" s="1" t="s">
        <v>63</v>
      </c>
      <c r="D9996" s="1" t="s">
        <v>64</v>
      </c>
      <c r="E9996" s="1" t="s">
        <v>148</v>
      </c>
      <c r="F9996" s="1" t="s">
        <v>149</v>
      </c>
      <c r="G9996" s="1" t="s">
        <v>18683</v>
      </c>
      <c r="H9996" s="1" t="s">
        <v>18684</v>
      </c>
      <c r="I9996" s="12">
        <v>0</v>
      </c>
      <c r="J9996" s="1" t="s">
        <v>166</v>
      </c>
      <c r="K9996" s="1" t="str">
        <f>LEFT(Table9[[#This Row],[PCODE]],9)&amp;"0000"&amp;RIGHT(Table9[[#This Row],[PCODE]],3)</f>
        <v>BFA0560030000423</v>
      </c>
      <c r="L9996" s="1">
        <f>LEN(Table9[[#This Row],[rowcapcode3]])</f>
        <v>16</v>
      </c>
      <c r="M9996" s="1" t="str">
        <f>Table9[[#This Row],[ADM2_CODE]]</f>
        <v>BFA056003</v>
      </c>
      <c r="N9996" s="1" t="str">
        <f>Table9[[#This Row],[ADM1_CODE]]</f>
        <v>BFA056</v>
      </c>
    </row>
    <row r="9997" spans="1:14" x14ac:dyDescent="0.25">
      <c r="A9997" s="12">
        <v>14.1846</v>
      </c>
      <c r="B9997" s="12">
        <v>-2.3222</v>
      </c>
      <c r="C9997" s="1" t="s">
        <v>55</v>
      </c>
      <c r="D9997" s="1" t="s">
        <v>56</v>
      </c>
      <c r="E9997" s="1" t="s">
        <v>102</v>
      </c>
      <c r="F9997" s="1" t="s">
        <v>103</v>
      </c>
      <c r="G9997" s="1" t="s">
        <v>18685</v>
      </c>
      <c r="H9997" s="1" t="s">
        <v>18686</v>
      </c>
      <c r="I9997" s="12">
        <v>0</v>
      </c>
      <c r="J9997" s="1" t="s">
        <v>166</v>
      </c>
      <c r="K9997" s="1" t="str">
        <f>LEFT(Table9[[#This Row],[PCODE]],9)&amp;"0000"&amp;RIGHT(Table9[[#This Row],[PCODE]],3)</f>
        <v>BFA0540010000137</v>
      </c>
      <c r="L9997" s="1">
        <f>LEN(Table9[[#This Row],[rowcapcode3]])</f>
        <v>16</v>
      </c>
      <c r="M9997" s="1" t="str">
        <f>Table9[[#This Row],[ADM2_CODE]]</f>
        <v>BFA054001</v>
      </c>
      <c r="N9997" s="1" t="str">
        <f>Table9[[#This Row],[ADM1_CODE]]</f>
        <v>BFA054</v>
      </c>
    </row>
    <row r="9998" spans="1:14" x14ac:dyDescent="0.25">
      <c r="A9998" s="12">
        <v>14.184815</v>
      </c>
      <c r="B9998" s="12">
        <v>0.16472700000000001</v>
      </c>
      <c r="C9998" s="1" t="s">
        <v>63</v>
      </c>
      <c r="D9998" s="1" t="s">
        <v>64</v>
      </c>
      <c r="E9998" s="1" t="s">
        <v>144</v>
      </c>
      <c r="F9998" s="1" t="s">
        <v>145</v>
      </c>
      <c r="G9998" s="1" t="s">
        <v>18687</v>
      </c>
      <c r="H9998" s="1" t="s">
        <v>18688</v>
      </c>
      <c r="I9998" s="12">
        <v>0</v>
      </c>
      <c r="J9998" s="1" t="s">
        <v>166</v>
      </c>
      <c r="K9998" s="1" t="str">
        <f>LEFT(Table9[[#This Row],[PCODE]],9)&amp;"0000"&amp;RIGHT(Table9[[#This Row],[PCODE]],3)</f>
        <v>BFA0560020000363</v>
      </c>
      <c r="L9998" s="1">
        <f>LEN(Table9[[#This Row],[rowcapcode3]])</f>
        <v>16</v>
      </c>
      <c r="M9998" s="1" t="str">
        <f>Table9[[#This Row],[ADM2_CODE]]</f>
        <v>BFA056002</v>
      </c>
      <c r="N9998" s="1" t="str">
        <f>Table9[[#This Row],[ADM1_CODE]]</f>
        <v>BFA056</v>
      </c>
    </row>
    <row r="9999" spans="1:14" x14ac:dyDescent="0.25">
      <c r="A9999" s="12">
        <v>14.1859</v>
      </c>
      <c r="B9999" s="12">
        <v>-0.2392</v>
      </c>
      <c r="C9999" s="1" t="s">
        <v>63</v>
      </c>
      <c r="D9999" s="1" t="s">
        <v>64</v>
      </c>
      <c r="E9999" s="1" t="s">
        <v>144</v>
      </c>
      <c r="F9999" s="1" t="s">
        <v>145</v>
      </c>
      <c r="G9999" s="1" t="s">
        <v>18689</v>
      </c>
      <c r="H9999" s="1" t="s">
        <v>15318</v>
      </c>
      <c r="I9999" s="12">
        <v>0</v>
      </c>
      <c r="J9999" s="1" t="s">
        <v>166</v>
      </c>
      <c r="K9999" s="1" t="str">
        <f>LEFT(Table9[[#This Row],[PCODE]],9)&amp;"0000"&amp;RIGHT(Table9[[#This Row],[PCODE]],3)</f>
        <v>BFA0560020000335</v>
      </c>
      <c r="L9999" s="1">
        <f>LEN(Table9[[#This Row],[rowcapcode3]])</f>
        <v>16</v>
      </c>
      <c r="M9999" s="1" t="str">
        <f>Table9[[#This Row],[ADM2_CODE]]</f>
        <v>BFA056002</v>
      </c>
      <c r="N9999" s="1" t="str">
        <f>Table9[[#This Row],[ADM1_CODE]]</f>
        <v>BFA056</v>
      </c>
    </row>
    <row r="10000" spans="1:14" x14ac:dyDescent="0.25">
      <c r="A10000" s="12">
        <v>14.1859</v>
      </c>
      <c r="B10000" s="12">
        <v>-0.2392</v>
      </c>
      <c r="C10000" s="1" t="s">
        <v>63</v>
      </c>
      <c r="D10000" s="1" t="s">
        <v>64</v>
      </c>
      <c r="E10000" s="1" t="s">
        <v>144</v>
      </c>
      <c r="F10000" s="1" t="s">
        <v>145</v>
      </c>
      <c r="G10000" s="1" t="s">
        <v>18690</v>
      </c>
      <c r="H10000" s="1" t="s">
        <v>18691</v>
      </c>
      <c r="I10000" s="12">
        <v>0</v>
      </c>
      <c r="J10000" s="1" t="s">
        <v>166</v>
      </c>
      <c r="K10000" s="1" t="str">
        <f>LEFT(Table9[[#This Row],[PCODE]],9)&amp;"0000"&amp;RIGHT(Table9[[#This Row],[PCODE]],3)</f>
        <v>BFA0560020000336</v>
      </c>
      <c r="L10000" s="1">
        <f>LEN(Table9[[#This Row],[rowcapcode3]])</f>
        <v>16</v>
      </c>
      <c r="M10000" s="1" t="str">
        <f>Table9[[#This Row],[ADM2_CODE]]</f>
        <v>BFA056002</v>
      </c>
      <c r="N10000" s="1" t="str">
        <f>Table9[[#This Row],[ADM1_CODE]]</f>
        <v>BFA056</v>
      </c>
    </row>
    <row r="10001" spans="1:14" x14ac:dyDescent="0.25">
      <c r="A10001" s="12">
        <v>14.186203000000001</v>
      </c>
      <c r="B10001" s="12">
        <v>0.23619699999999999</v>
      </c>
      <c r="C10001" s="1" t="s">
        <v>63</v>
      </c>
      <c r="D10001" s="1" t="s">
        <v>64</v>
      </c>
      <c r="E10001" s="1" t="s">
        <v>144</v>
      </c>
      <c r="F10001" s="1" t="s">
        <v>145</v>
      </c>
      <c r="G10001" s="1" t="s">
        <v>18692</v>
      </c>
      <c r="H10001" s="1" t="s">
        <v>18693</v>
      </c>
      <c r="I10001" s="12">
        <v>0</v>
      </c>
      <c r="J10001" s="1" t="s">
        <v>166</v>
      </c>
      <c r="K10001" s="1" t="str">
        <f>LEFT(Table9[[#This Row],[PCODE]],9)&amp;"0000"&amp;RIGHT(Table9[[#This Row],[PCODE]],3)</f>
        <v>BFA0560020000037</v>
      </c>
      <c r="L10001" s="1">
        <f>LEN(Table9[[#This Row],[rowcapcode3]])</f>
        <v>16</v>
      </c>
      <c r="M10001" s="1" t="str">
        <f>Table9[[#This Row],[ADM2_CODE]]</f>
        <v>BFA056002</v>
      </c>
      <c r="N10001" s="1" t="str">
        <f>Table9[[#This Row],[ADM1_CODE]]</f>
        <v>BFA056</v>
      </c>
    </row>
    <row r="10002" spans="1:14" x14ac:dyDescent="0.25">
      <c r="A10002" s="12">
        <v>14.186500000000001</v>
      </c>
      <c r="B10002" s="12">
        <v>-0.2268</v>
      </c>
      <c r="C10002" s="1" t="s">
        <v>63</v>
      </c>
      <c r="D10002" s="1" t="s">
        <v>64</v>
      </c>
      <c r="E10002" s="1" t="s">
        <v>144</v>
      </c>
      <c r="F10002" s="1" t="s">
        <v>145</v>
      </c>
      <c r="G10002" s="1" t="s">
        <v>18694</v>
      </c>
      <c r="H10002" s="1" t="s">
        <v>18695</v>
      </c>
      <c r="I10002" s="12">
        <v>0</v>
      </c>
      <c r="J10002" s="1" t="s">
        <v>166</v>
      </c>
      <c r="K10002" s="1" t="str">
        <f>LEFT(Table9[[#This Row],[PCODE]],9)&amp;"0000"&amp;RIGHT(Table9[[#This Row],[PCODE]],3)</f>
        <v>BFA0560020000338</v>
      </c>
      <c r="L10002" s="1">
        <f>LEN(Table9[[#This Row],[rowcapcode3]])</f>
        <v>16</v>
      </c>
      <c r="M10002" s="1" t="str">
        <f>Table9[[#This Row],[ADM2_CODE]]</f>
        <v>BFA056002</v>
      </c>
      <c r="N10002" s="1" t="str">
        <f>Table9[[#This Row],[ADM1_CODE]]</f>
        <v>BFA056</v>
      </c>
    </row>
    <row r="10003" spans="1:14" x14ac:dyDescent="0.25">
      <c r="A10003" s="12">
        <v>14.186712</v>
      </c>
      <c r="B10003" s="12">
        <v>-2.1776119999999999</v>
      </c>
      <c r="C10003" s="1" t="s">
        <v>55</v>
      </c>
      <c r="D10003" s="1" t="s">
        <v>56</v>
      </c>
      <c r="E10003" s="1" t="s">
        <v>102</v>
      </c>
      <c r="F10003" s="1" t="s">
        <v>103</v>
      </c>
      <c r="G10003" s="1" t="s">
        <v>18696</v>
      </c>
      <c r="H10003" s="1" t="s">
        <v>18697</v>
      </c>
      <c r="I10003" s="12">
        <v>0</v>
      </c>
      <c r="J10003" s="1" t="s">
        <v>166</v>
      </c>
      <c r="K10003" s="1" t="str">
        <f>LEFT(Table9[[#This Row],[PCODE]],9)&amp;"0000"&amp;RIGHT(Table9[[#This Row],[PCODE]],3)</f>
        <v>BFA0540010000051</v>
      </c>
      <c r="L10003" s="1">
        <f>LEN(Table9[[#This Row],[rowcapcode3]])</f>
        <v>16</v>
      </c>
      <c r="M10003" s="1" t="str">
        <f>Table9[[#This Row],[ADM2_CODE]]</f>
        <v>BFA054001</v>
      </c>
      <c r="N10003" s="1" t="str">
        <f>Table9[[#This Row],[ADM1_CODE]]</f>
        <v>BFA054</v>
      </c>
    </row>
    <row r="10004" spans="1:14" x14ac:dyDescent="0.25">
      <c r="A10004" s="12">
        <v>14.1869</v>
      </c>
      <c r="B10004" s="12">
        <v>-1.9994000000000001</v>
      </c>
      <c r="C10004" s="1" t="s">
        <v>63</v>
      </c>
      <c r="D10004" s="1" t="s">
        <v>64</v>
      </c>
      <c r="E10004" s="1" t="s">
        <v>148</v>
      </c>
      <c r="F10004" s="1" t="s">
        <v>149</v>
      </c>
      <c r="G10004" s="1" t="s">
        <v>18698</v>
      </c>
      <c r="H10004" s="1" t="s">
        <v>18699</v>
      </c>
      <c r="I10004" s="12">
        <v>0</v>
      </c>
      <c r="J10004" s="1" t="s">
        <v>166</v>
      </c>
      <c r="K10004" s="1" t="str">
        <f>LEFT(Table9[[#This Row],[PCODE]],9)&amp;"0000"&amp;RIGHT(Table9[[#This Row],[PCODE]],3)</f>
        <v>BFA0560030000388</v>
      </c>
      <c r="L10004" s="1">
        <f>LEN(Table9[[#This Row],[rowcapcode3]])</f>
        <v>16</v>
      </c>
      <c r="M10004" s="1" t="str">
        <f>Table9[[#This Row],[ADM2_CODE]]</f>
        <v>BFA056003</v>
      </c>
      <c r="N10004" s="1" t="str">
        <f>Table9[[#This Row],[ADM1_CODE]]</f>
        <v>BFA056</v>
      </c>
    </row>
    <row r="10005" spans="1:14" x14ac:dyDescent="0.25">
      <c r="A10005" s="12">
        <v>14.187424999999999</v>
      </c>
      <c r="B10005" s="12">
        <v>0.21885299999999999</v>
      </c>
      <c r="C10005" s="1" t="s">
        <v>63</v>
      </c>
      <c r="D10005" s="1" t="s">
        <v>64</v>
      </c>
      <c r="E10005" s="1" t="s">
        <v>144</v>
      </c>
      <c r="F10005" s="1" t="s">
        <v>145</v>
      </c>
      <c r="G10005" s="1" t="s">
        <v>18700</v>
      </c>
      <c r="H10005" s="1" t="s">
        <v>18701</v>
      </c>
      <c r="I10005" s="12">
        <v>0</v>
      </c>
      <c r="J10005" s="1" t="s">
        <v>166</v>
      </c>
      <c r="K10005" s="1" t="str">
        <f>LEFT(Table9[[#This Row],[PCODE]],9)&amp;"0000"&amp;RIGHT(Table9[[#This Row],[PCODE]],3)</f>
        <v>BFA0560020000312</v>
      </c>
      <c r="L10005" s="1">
        <f>LEN(Table9[[#This Row],[rowcapcode3]])</f>
        <v>16</v>
      </c>
      <c r="M10005" s="1" t="str">
        <f>Table9[[#This Row],[ADM2_CODE]]</f>
        <v>BFA056002</v>
      </c>
      <c r="N10005" s="1" t="str">
        <f>Table9[[#This Row],[ADM1_CODE]]</f>
        <v>BFA056</v>
      </c>
    </row>
    <row r="10006" spans="1:14" x14ac:dyDescent="0.25">
      <c r="A10006" s="12">
        <v>14.1876</v>
      </c>
      <c r="B10006" s="12">
        <v>-1.6513</v>
      </c>
      <c r="C10006" s="1" t="s">
        <v>63</v>
      </c>
      <c r="D10006" s="1" t="s">
        <v>64</v>
      </c>
      <c r="E10006" s="1" t="s">
        <v>148</v>
      </c>
      <c r="F10006" s="1" t="s">
        <v>149</v>
      </c>
      <c r="G10006" s="1" t="s">
        <v>18702</v>
      </c>
      <c r="H10006" s="1" t="s">
        <v>4062</v>
      </c>
      <c r="I10006" s="12">
        <v>0</v>
      </c>
      <c r="J10006" s="1" t="s">
        <v>166</v>
      </c>
      <c r="K10006" s="1" t="str">
        <f>LEFT(Table9[[#This Row],[PCODE]],9)&amp;"0000"&amp;RIGHT(Table9[[#This Row],[PCODE]],3)</f>
        <v>BFA0560030000479</v>
      </c>
      <c r="L10006" s="1">
        <f>LEN(Table9[[#This Row],[rowcapcode3]])</f>
        <v>16</v>
      </c>
      <c r="M10006" s="1" t="str">
        <f>Table9[[#This Row],[ADM2_CODE]]</f>
        <v>BFA056003</v>
      </c>
      <c r="N10006" s="1" t="str">
        <f>Table9[[#This Row],[ADM1_CODE]]</f>
        <v>BFA056</v>
      </c>
    </row>
    <row r="10007" spans="1:14" x14ac:dyDescent="0.25">
      <c r="A10007" s="12">
        <v>14.1881</v>
      </c>
      <c r="B10007" s="12">
        <v>-1.0671999999999999</v>
      </c>
      <c r="C10007" s="1" t="s">
        <v>63</v>
      </c>
      <c r="D10007" s="1" t="s">
        <v>64</v>
      </c>
      <c r="E10007" s="1" t="s">
        <v>148</v>
      </c>
      <c r="F10007" s="1" t="s">
        <v>149</v>
      </c>
      <c r="G10007" s="1" t="s">
        <v>18703</v>
      </c>
      <c r="H10007" s="1" t="s">
        <v>18704</v>
      </c>
      <c r="I10007" s="12">
        <v>0</v>
      </c>
      <c r="J10007" s="1" t="s">
        <v>166</v>
      </c>
      <c r="K10007" s="1" t="str">
        <f>LEFT(Table9[[#This Row],[PCODE]],9)&amp;"0000"&amp;RIGHT(Table9[[#This Row],[PCODE]],3)</f>
        <v>BFA0560030000221</v>
      </c>
      <c r="L10007" s="1">
        <f>LEN(Table9[[#This Row],[rowcapcode3]])</f>
        <v>16</v>
      </c>
      <c r="M10007" s="1" t="str">
        <f>Table9[[#This Row],[ADM2_CODE]]</f>
        <v>BFA056003</v>
      </c>
      <c r="N10007" s="1" t="str">
        <f>Table9[[#This Row],[ADM1_CODE]]</f>
        <v>BFA056</v>
      </c>
    </row>
    <row r="10008" spans="1:14" x14ac:dyDescent="0.25">
      <c r="A10008" s="12">
        <v>14.1896</v>
      </c>
      <c r="B10008" s="12">
        <v>-0.18820000000000001</v>
      </c>
      <c r="C10008" s="1" t="s">
        <v>63</v>
      </c>
      <c r="D10008" s="1" t="s">
        <v>64</v>
      </c>
      <c r="E10008" s="1" t="s">
        <v>144</v>
      </c>
      <c r="F10008" s="1" t="s">
        <v>145</v>
      </c>
      <c r="G10008" s="1" t="s">
        <v>18705</v>
      </c>
      <c r="H10008" s="1" t="s">
        <v>18706</v>
      </c>
      <c r="I10008" s="12">
        <v>0</v>
      </c>
      <c r="J10008" s="1" t="s">
        <v>166</v>
      </c>
      <c r="K10008" s="1" t="str">
        <f>LEFT(Table9[[#This Row],[PCODE]],9)&amp;"0000"&amp;RIGHT(Table9[[#This Row],[PCODE]],3)</f>
        <v>BFA0560020000339</v>
      </c>
      <c r="L10008" s="1">
        <f>LEN(Table9[[#This Row],[rowcapcode3]])</f>
        <v>16</v>
      </c>
      <c r="M10008" s="1" t="str">
        <f>Table9[[#This Row],[ADM2_CODE]]</f>
        <v>BFA056002</v>
      </c>
      <c r="N10008" s="1" t="str">
        <f>Table9[[#This Row],[ADM1_CODE]]</f>
        <v>BFA056</v>
      </c>
    </row>
    <row r="10009" spans="1:14" x14ac:dyDescent="0.25">
      <c r="A10009" s="12">
        <v>14.190899999999999</v>
      </c>
      <c r="B10009" s="12">
        <v>-1.7070000000000001</v>
      </c>
      <c r="C10009" s="1" t="s">
        <v>63</v>
      </c>
      <c r="D10009" s="1" t="s">
        <v>64</v>
      </c>
      <c r="E10009" s="1" t="s">
        <v>148</v>
      </c>
      <c r="F10009" s="1" t="s">
        <v>149</v>
      </c>
      <c r="G10009" s="1" t="s">
        <v>18707</v>
      </c>
      <c r="H10009" s="1" t="s">
        <v>18708</v>
      </c>
      <c r="I10009" s="12">
        <v>0</v>
      </c>
      <c r="J10009" s="1" t="s">
        <v>166</v>
      </c>
      <c r="K10009" s="1" t="str">
        <f>LEFT(Table9[[#This Row],[PCODE]],9)&amp;"0000"&amp;RIGHT(Table9[[#This Row],[PCODE]],3)</f>
        <v>BFA0560030000562</v>
      </c>
      <c r="L10009" s="1">
        <f>LEN(Table9[[#This Row],[rowcapcode3]])</f>
        <v>16</v>
      </c>
      <c r="M10009" s="1" t="str">
        <f>Table9[[#This Row],[ADM2_CODE]]</f>
        <v>BFA056003</v>
      </c>
      <c r="N10009" s="1" t="str">
        <f>Table9[[#This Row],[ADM1_CODE]]</f>
        <v>BFA056</v>
      </c>
    </row>
    <row r="10010" spans="1:14" x14ac:dyDescent="0.25">
      <c r="A10010" s="12">
        <v>14.191599999999999</v>
      </c>
      <c r="B10010" s="12">
        <v>-0.41289999999999999</v>
      </c>
      <c r="C10010" s="1" t="s">
        <v>63</v>
      </c>
      <c r="D10010" s="1" t="s">
        <v>64</v>
      </c>
      <c r="E10010" s="1" t="s">
        <v>146</v>
      </c>
      <c r="F10010" s="1" t="s">
        <v>147</v>
      </c>
      <c r="G10010" s="1" t="s">
        <v>18709</v>
      </c>
      <c r="H10010" s="1" t="s">
        <v>18710</v>
      </c>
      <c r="I10010" s="12">
        <v>0</v>
      </c>
      <c r="J10010" s="1" t="s">
        <v>166</v>
      </c>
      <c r="K10010" s="1" t="str">
        <f>LEFT(Table9[[#This Row],[PCODE]],9)&amp;"0000"&amp;RIGHT(Table9[[#This Row],[PCODE]],3)</f>
        <v>BFA0560010000063</v>
      </c>
      <c r="L10010" s="1">
        <f>LEN(Table9[[#This Row],[rowcapcode3]])</f>
        <v>16</v>
      </c>
      <c r="M10010" s="1" t="str">
        <f>Table9[[#This Row],[ADM2_CODE]]</f>
        <v>BFA056001</v>
      </c>
      <c r="N10010" s="1" t="str">
        <f>Table9[[#This Row],[ADM1_CODE]]</f>
        <v>BFA056</v>
      </c>
    </row>
    <row r="10011" spans="1:14" x14ac:dyDescent="0.25">
      <c r="A10011" s="12">
        <v>14.192299999999999</v>
      </c>
      <c r="B10011" s="12">
        <v>-2.6021999999999998</v>
      </c>
      <c r="C10011" s="1" t="s">
        <v>55</v>
      </c>
      <c r="D10011" s="1" t="s">
        <v>56</v>
      </c>
      <c r="E10011" s="1" t="s">
        <v>102</v>
      </c>
      <c r="F10011" s="1" t="s">
        <v>103</v>
      </c>
      <c r="G10011" s="1" t="s">
        <v>18711</v>
      </c>
      <c r="H10011" s="1" t="s">
        <v>18607</v>
      </c>
      <c r="I10011" s="12">
        <v>0</v>
      </c>
      <c r="J10011" s="1" t="s">
        <v>166</v>
      </c>
      <c r="K10011" s="1" t="str">
        <f>LEFT(Table9[[#This Row],[PCODE]],9)&amp;"0000"&amp;RIGHT(Table9[[#This Row],[PCODE]],3)</f>
        <v>BFA0540010000088</v>
      </c>
      <c r="L10011" s="1">
        <f>LEN(Table9[[#This Row],[rowcapcode3]])</f>
        <v>16</v>
      </c>
      <c r="M10011" s="1" t="str">
        <f>Table9[[#This Row],[ADM2_CODE]]</f>
        <v>BFA054001</v>
      </c>
      <c r="N10011" s="1" t="str">
        <f>Table9[[#This Row],[ADM1_CODE]]</f>
        <v>BFA054</v>
      </c>
    </row>
    <row r="10012" spans="1:14" x14ac:dyDescent="0.25">
      <c r="A10012" s="12">
        <v>14.192600000000001</v>
      </c>
      <c r="B10012" s="12">
        <v>-1.8667</v>
      </c>
      <c r="C10012" s="1" t="s">
        <v>63</v>
      </c>
      <c r="D10012" s="1" t="s">
        <v>64</v>
      </c>
      <c r="E10012" s="1" t="s">
        <v>148</v>
      </c>
      <c r="F10012" s="1" t="s">
        <v>149</v>
      </c>
      <c r="G10012" s="1" t="s">
        <v>18712</v>
      </c>
      <c r="H10012" s="1" t="s">
        <v>18713</v>
      </c>
      <c r="I10012" s="12">
        <v>0</v>
      </c>
      <c r="J10012" s="1" t="s">
        <v>166</v>
      </c>
      <c r="K10012" s="1" t="str">
        <f>LEFT(Table9[[#This Row],[PCODE]],9)&amp;"0000"&amp;RIGHT(Table9[[#This Row],[PCODE]],3)</f>
        <v>BFA0560030000147</v>
      </c>
      <c r="L10012" s="1">
        <f>LEN(Table9[[#This Row],[rowcapcode3]])</f>
        <v>16</v>
      </c>
      <c r="M10012" s="1" t="str">
        <f>Table9[[#This Row],[ADM2_CODE]]</f>
        <v>BFA056003</v>
      </c>
      <c r="N10012" s="1" t="str">
        <f>Table9[[#This Row],[ADM1_CODE]]</f>
        <v>BFA056</v>
      </c>
    </row>
    <row r="10013" spans="1:14" x14ac:dyDescent="0.25">
      <c r="A10013" s="12">
        <v>14.1935</v>
      </c>
      <c r="B10013" s="12">
        <v>-2.3511000000000002</v>
      </c>
      <c r="C10013" s="1" t="s">
        <v>55</v>
      </c>
      <c r="D10013" s="1" t="s">
        <v>56</v>
      </c>
      <c r="E10013" s="1" t="s">
        <v>102</v>
      </c>
      <c r="F10013" s="1" t="s">
        <v>103</v>
      </c>
      <c r="G10013" s="1" t="s">
        <v>18714</v>
      </c>
      <c r="H10013" s="1" t="s">
        <v>18715</v>
      </c>
      <c r="I10013" s="12">
        <v>0</v>
      </c>
      <c r="J10013" s="1" t="s">
        <v>166</v>
      </c>
      <c r="K10013" s="1" t="str">
        <f>LEFT(Table9[[#This Row],[PCODE]],9)&amp;"0000"&amp;RIGHT(Table9[[#This Row],[PCODE]],3)</f>
        <v>BFA0540010000111</v>
      </c>
      <c r="L10013" s="1">
        <f>LEN(Table9[[#This Row],[rowcapcode3]])</f>
        <v>16</v>
      </c>
      <c r="M10013" s="1" t="str">
        <f>Table9[[#This Row],[ADM2_CODE]]</f>
        <v>BFA054001</v>
      </c>
      <c r="N10013" s="1" t="str">
        <f>Table9[[#This Row],[ADM1_CODE]]</f>
        <v>BFA054</v>
      </c>
    </row>
    <row r="10014" spans="1:14" x14ac:dyDescent="0.25">
      <c r="A10014" s="12">
        <v>14.1936</v>
      </c>
      <c r="B10014" s="12">
        <v>-1.5347</v>
      </c>
      <c r="C10014" s="1" t="s">
        <v>63</v>
      </c>
      <c r="D10014" s="1" t="s">
        <v>64</v>
      </c>
      <c r="E10014" s="1" t="s">
        <v>148</v>
      </c>
      <c r="F10014" s="1" t="s">
        <v>149</v>
      </c>
      <c r="G10014" s="1" t="s">
        <v>18716</v>
      </c>
      <c r="H10014" s="1" t="s">
        <v>18717</v>
      </c>
      <c r="I10014" s="12">
        <v>0</v>
      </c>
      <c r="J10014" s="1" t="s">
        <v>166</v>
      </c>
      <c r="K10014" s="1" t="str">
        <f>LEFT(Table9[[#This Row],[PCODE]],9)&amp;"0000"&amp;RIGHT(Table9[[#This Row],[PCODE]],3)</f>
        <v>BFA0560030000349</v>
      </c>
      <c r="L10014" s="1">
        <f>LEN(Table9[[#This Row],[rowcapcode3]])</f>
        <v>16</v>
      </c>
      <c r="M10014" s="1" t="str">
        <f>Table9[[#This Row],[ADM2_CODE]]</f>
        <v>BFA056003</v>
      </c>
      <c r="N10014" s="1" t="str">
        <f>Table9[[#This Row],[ADM1_CODE]]</f>
        <v>BFA056</v>
      </c>
    </row>
    <row r="10015" spans="1:14" x14ac:dyDescent="0.25">
      <c r="A10015" s="12">
        <v>14.193654</v>
      </c>
      <c r="B10015" s="12">
        <v>-0.37150899999999998</v>
      </c>
      <c r="C10015" s="1" t="s">
        <v>63</v>
      </c>
      <c r="D10015" s="1" t="s">
        <v>64</v>
      </c>
      <c r="E10015" s="1" t="s">
        <v>146</v>
      </c>
      <c r="F10015" s="1" t="s">
        <v>147</v>
      </c>
      <c r="G10015" s="1" t="s">
        <v>18718</v>
      </c>
      <c r="H10015" s="1" t="s">
        <v>18719</v>
      </c>
      <c r="I10015" s="12">
        <v>0</v>
      </c>
      <c r="J10015" s="1" t="s">
        <v>166</v>
      </c>
      <c r="K10015" s="1" t="str">
        <f>LEFT(Table9[[#This Row],[PCODE]],9)&amp;"0000"&amp;RIGHT(Table9[[#This Row],[PCODE]],3)</f>
        <v>BFA0560010000062</v>
      </c>
      <c r="L10015" s="1">
        <f>LEN(Table9[[#This Row],[rowcapcode3]])</f>
        <v>16</v>
      </c>
      <c r="M10015" s="1" t="str">
        <f>Table9[[#This Row],[ADM2_CODE]]</f>
        <v>BFA056001</v>
      </c>
      <c r="N10015" s="1" t="str">
        <f>Table9[[#This Row],[ADM1_CODE]]</f>
        <v>BFA056</v>
      </c>
    </row>
    <row r="10016" spans="1:14" x14ac:dyDescent="0.25">
      <c r="A10016" s="12">
        <v>14.19468</v>
      </c>
      <c r="B10016" s="12">
        <v>0.28426600000000002</v>
      </c>
      <c r="C10016" s="1" t="s">
        <v>63</v>
      </c>
      <c r="D10016" s="1" t="s">
        <v>64</v>
      </c>
      <c r="E10016" s="1" t="s">
        <v>144</v>
      </c>
      <c r="F10016" s="1" t="s">
        <v>145</v>
      </c>
      <c r="G10016" s="1" t="s">
        <v>18720</v>
      </c>
      <c r="H10016" s="1" t="s">
        <v>18721</v>
      </c>
      <c r="I10016" s="12">
        <v>0</v>
      </c>
      <c r="J10016" s="1" t="s">
        <v>166</v>
      </c>
      <c r="K10016" s="1" t="str">
        <f>LEFT(Table9[[#This Row],[PCODE]],9)&amp;"0000"&amp;RIGHT(Table9[[#This Row],[PCODE]],3)</f>
        <v>BFA0560020000341</v>
      </c>
      <c r="L10016" s="1">
        <f>LEN(Table9[[#This Row],[rowcapcode3]])</f>
        <v>16</v>
      </c>
      <c r="M10016" s="1" t="str">
        <f>Table9[[#This Row],[ADM2_CODE]]</f>
        <v>BFA056002</v>
      </c>
      <c r="N10016" s="1" t="str">
        <f>Table9[[#This Row],[ADM1_CODE]]</f>
        <v>BFA056</v>
      </c>
    </row>
    <row r="10017" spans="1:14" x14ac:dyDescent="0.25">
      <c r="A10017" s="12">
        <v>14.1953</v>
      </c>
      <c r="B10017" s="12">
        <v>-1.6993</v>
      </c>
      <c r="C10017" s="1" t="s">
        <v>63</v>
      </c>
      <c r="D10017" s="1" t="s">
        <v>64</v>
      </c>
      <c r="E10017" s="1" t="s">
        <v>148</v>
      </c>
      <c r="F10017" s="1" t="s">
        <v>149</v>
      </c>
      <c r="G10017" s="1" t="s">
        <v>18722</v>
      </c>
      <c r="H10017" s="1" t="s">
        <v>18723</v>
      </c>
      <c r="I10017" s="12">
        <v>0</v>
      </c>
      <c r="J10017" s="1" t="s">
        <v>166</v>
      </c>
      <c r="K10017" s="1" t="str">
        <f>LEFT(Table9[[#This Row],[PCODE]],9)&amp;"0000"&amp;RIGHT(Table9[[#This Row],[PCODE]],3)</f>
        <v>BFA0560030000005</v>
      </c>
      <c r="L10017" s="1">
        <f>LEN(Table9[[#This Row],[rowcapcode3]])</f>
        <v>16</v>
      </c>
      <c r="M10017" s="1" t="str">
        <f>Table9[[#This Row],[ADM2_CODE]]</f>
        <v>BFA056003</v>
      </c>
      <c r="N10017" s="1" t="str">
        <f>Table9[[#This Row],[ADM1_CODE]]</f>
        <v>BFA056</v>
      </c>
    </row>
    <row r="10018" spans="1:14" x14ac:dyDescent="0.25">
      <c r="A10018" s="12">
        <v>14.196</v>
      </c>
      <c r="B10018" s="12">
        <v>-0.12920000000000001</v>
      </c>
      <c r="C10018" s="1" t="s">
        <v>63</v>
      </c>
      <c r="D10018" s="1" t="s">
        <v>64</v>
      </c>
      <c r="E10018" s="1" t="s">
        <v>144</v>
      </c>
      <c r="F10018" s="1" t="s">
        <v>145</v>
      </c>
      <c r="G10018" s="1" t="s">
        <v>18724</v>
      </c>
      <c r="H10018" s="1" t="s">
        <v>18725</v>
      </c>
      <c r="I10018" s="12">
        <v>0</v>
      </c>
      <c r="J10018" s="1" t="s">
        <v>166</v>
      </c>
      <c r="K10018" s="1" t="str">
        <f>LEFT(Table9[[#This Row],[PCODE]],9)&amp;"0000"&amp;RIGHT(Table9[[#This Row],[PCODE]],3)</f>
        <v>BFA0560020000354</v>
      </c>
      <c r="L10018" s="1">
        <f>LEN(Table9[[#This Row],[rowcapcode3]])</f>
        <v>16</v>
      </c>
      <c r="M10018" s="1" t="str">
        <f>Table9[[#This Row],[ADM2_CODE]]</f>
        <v>BFA056002</v>
      </c>
      <c r="N10018" s="1" t="str">
        <f>Table9[[#This Row],[ADM1_CODE]]</f>
        <v>BFA056</v>
      </c>
    </row>
    <row r="10019" spans="1:14" x14ac:dyDescent="0.25">
      <c r="A10019" s="12">
        <v>14.196448</v>
      </c>
      <c r="B10019" s="12">
        <v>0.36224000000000001</v>
      </c>
      <c r="C10019" s="1" t="s">
        <v>63</v>
      </c>
      <c r="D10019" s="1" t="s">
        <v>64</v>
      </c>
      <c r="E10019" s="1" t="s">
        <v>144</v>
      </c>
      <c r="F10019" s="1" t="s">
        <v>145</v>
      </c>
      <c r="G10019" s="1" t="s">
        <v>18726</v>
      </c>
      <c r="H10019" s="1" t="s">
        <v>18727</v>
      </c>
      <c r="I10019" s="12">
        <v>0</v>
      </c>
      <c r="J10019" s="1" t="s">
        <v>166</v>
      </c>
      <c r="K10019" s="1" t="str">
        <f>LEFT(Table9[[#This Row],[PCODE]],9)&amp;"0000"&amp;RIGHT(Table9[[#This Row],[PCODE]],3)</f>
        <v>BFA0560020000112</v>
      </c>
      <c r="L10019" s="1">
        <f>LEN(Table9[[#This Row],[rowcapcode3]])</f>
        <v>16</v>
      </c>
      <c r="M10019" s="1" t="str">
        <f>Table9[[#This Row],[ADM2_CODE]]</f>
        <v>BFA056002</v>
      </c>
      <c r="N10019" s="1" t="str">
        <f>Table9[[#This Row],[ADM1_CODE]]</f>
        <v>BFA056</v>
      </c>
    </row>
    <row r="10020" spans="1:14" x14ac:dyDescent="0.25">
      <c r="A10020" s="12">
        <v>14.196662</v>
      </c>
      <c r="B10020" s="12">
        <v>-1.1323700000000001</v>
      </c>
      <c r="C10020" s="1" t="s">
        <v>63</v>
      </c>
      <c r="D10020" s="1" t="s">
        <v>64</v>
      </c>
      <c r="E10020" s="1" t="s">
        <v>148</v>
      </c>
      <c r="F10020" s="1" t="s">
        <v>149</v>
      </c>
      <c r="G10020" s="1" t="s">
        <v>18728</v>
      </c>
      <c r="H10020" s="1" t="s">
        <v>18729</v>
      </c>
      <c r="I10020" s="12">
        <v>0</v>
      </c>
      <c r="J10020" s="1" t="s">
        <v>166</v>
      </c>
      <c r="K10020" s="1" t="str">
        <f>LEFT(Table9[[#This Row],[PCODE]],9)&amp;"0000"&amp;RIGHT(Table9[[#This Row],[PCODE]],3)</f>
        <v>BFA0560030000262</v>
      </c>
      <c r="L10020" s="1">
        <f>LEN(Table9[[#This Row],[rowcapcode3]])</f>
        <v>16</v>
      </c>
      <c r="M10020" s="1" t="str">
        <f>Table9[[#This Row],[ADM2_CODE]]</f>
        <v>BFA056003</v>
      </c>
      <c r="N10020" s="1" t="str">
        <f>Table9[[#This Row],[ADM1_CODE]]</f>
        <v>BFA056</v>
      </c>
    </row>
    <row r="10021" spans="1:14" x14ac:dyDescent="0.25">
      <c r="A10021" s="12">
        <v>14.197054</v>
      </c>
      <c r="B10021" s="12">
        <v>-2.5588510000000002</v>
      </c>
      <c r="C10021" s="1" t="s">
        <v>55</v>
      </c>
      <c r="D10021" s="1" t="s">
        <v>56</v>
      </c>
      <c r="E10021" s="1" t="s">
        <v>102</v>
      </c>
      <c r="F10021" s="1" t="s">
        <v>103</v>
      </c>
      <c r="G10021" s="1" t="s">
        <v>18730</v>
      </c>
      <c r="H10021" s="1" t="s">
        <v>18731</v>
      </c>
      <c r="I10021" s="12">
        <v>0</v>
      </c>
      <c r="J10021" s="1" t="s">
        <v>166</v>
      </c>
      <c r="K10021" s="1" t="str">
        <f>LEFT(Table9[[#This Row],[PCODE]],9)&amp;"0000"&amp;RIGHT(Table9[[#This Row],[PCODE]],3)</f>
        <v>BFA0540010000092</v>
      </c>
      <c r="L10021" s="1">
        <f>LEN(Table9[[#This Row],[rowcapcode3]])</f>
        <v>16</v>
      </c>
      <c r="M10021" s="1" t="str">
        <f>Table9[[#This Row],[ADM2_CODE]]</f>
        <v>BFA054001</v>
      </c>
      <c r="N10021" s="1" t="str">
        <f>Table9[[#This Row],[ADM1_CODE]]</f>
        <v>BFA054</v>
      </c>
    </row>
    <row r="10022" spans="1:14" x14ac:dyDescent="0.25">
      <c r="A10022" s="12">
        <v>14.197100000000001</v>
      </c>
      <c r="B10022" s="12">
        <v>-1.3608</v>
      </c>
      <c r="C10022" s="1" t="s">
        <v>63</v>
      </c>
      <c r="D10022" s="1" t="s">
        <v>64</v>
      </c>
      <c r="E10022" s="1" t="s">
        <v>148</v>
      </c>
      <c r="F10022" s="1" t="s">
        <v>149</v>
      </c>
      <c r="G10022" s="1" t="s">
        <v>18732</v>
      </c>
      <c r="H10022" s="1" t="s">
        <v>4346</v>
      </c>
      <c r="I10022" s="12">
        <v>0</v>
      </c>
      <c r="J10022" s="1" t="s">
        <v>166</v>
      </c>
      <c r="K10022" s="1" t="str">
        <f>LEFT(Table9[[#This Row],[PCODE]],9)&amp;"0000"&amp;RIGHT(Table9[[#This Row],[PCODE]],3)</f>
        <v>BFA0560030000266</v>
      </c>
      <c r="L10022" s="1">
        <f>LEN(Table9[[#This Row],[rowcapcode3]])</f>
        <v>16</v>
      </c>
      <c r="M10022" s="1" t="str">
        <f>Table9[[#This Row],[ADM2_CODE]]</f>
        <v>BFA056003</v>
      </c>
      <c r="N10022" s="1" t="str">
        <f>Table9[[#This Row],[ADM1_CODE]]</f>
        <v>BFA056</v>
      </c>
    </row>
    <row r="10023" spans="1:14" x14ac:dyDescent="0.25">
      <c r="A10023" s="12">
        <v>14.198499999999999</v>
      </c>
      <c r="B10023" s="12">
        <v>-1.9195</v>
      </c>
      <c r="C10023" s="1" t="s">
        <v>63</v>
      </c>
      <c r="D10023" s="1" t="s">
        <v>64</v>
      </c>
      <c r="E10023" s="1" t="s">
        <v>148</v>
      </c>
      <c r="F10023" s="1" t="s">
        <v>149</v>
      </c>
      <c r="G10023" s="1" t="s">
        <v>18733</v>
      </c>
      <c r="H10023" s="1" t="s">
        <v>18734</v>
      </c>
      <c r="I10023" s="12">
        <v>0</v>
      </c>
      <c r="J10023" s="1" t="s">
        <v>166</v>
      </c>
      <c r="K10023" s="1" t="str">
        <f>LEFT(Table9[[#This Row],[PCODE]],9)&amp;"0000"&amp;RIGHT(Table9[[#This Row],[PCODE]],3)</f>
        <v>BFA0560030000091</v>
      </c>
      <c r="L10023" s="1">
        <f>LEN(Table9[[#This Row],[rowcapcode3]])</f>
        <v>16</v>
      </c>
      <c r="M10023" s="1" t="str">
        <f>Table9[[#This Row],[ADM2_CODE]]</f>
        <v>BFA056003</v>
      </c>
      <c r="N10023" s="1" t="str">
        <f>Table9[[#This Row],[ADM1_CODE]]</f>
        <v>BFA056</v>
      </c>
    </row>
    <row r="10024" spans="1:14" x14ac:dyDescent="0.25">
      <c r="A10024" s="12">
        <v>14.198600000000001</v>
      </c>
      <c r="B10024" s="12">
        <v>-1.0528999999999999</v>
      </c>
      <c r="C10024" s="1" t="s">
        <v>63</v>
      </c>
      <c r="D10024" s="1" t="s">
        <v>64</v>
      </c>
      <c r="E10024" s="1" t="s">
        <v>148</v>
      </c>
      <c r="F10024" s="1" t="s">
        <v>149</v>
      </c>
      <c r="G10024" s="1" t="s">
        <v>18735</v>
      </c>
      <c r="H10024" s="1" t="s">
        <v>18736</v>
      </c>
      <c r="I10024" s="12">
        <v>0</v>
      </c>
      <c r="J10024" s="1" t="s">
        <v>166</v>
      </c>
      <c r="K10024" s="1" t="str">
        <f>LEFT(Table9[[#This Row],[PCODE]],9)&amp;"0000"&amp;RIGHT(Table9[[#This Row],[PCODE]],3)</f>
        <v>BFA0560030000532</v>
      </c>
      <c r="L10024" s="1">
        <f>LEN(Table9[[#This Row],[rowcapcode3]])</f>
        <v>16</v>
      </c>
      <c r="M10024" s="1" t="str">
        <f>Table9[[#This Row],[ADM2_CODE]]</f>
        <v>BFA056003</v>
      </c>
      <c r="N10024" s="1" t="str">
        <f>Table9[[#This Row],[ADM1_CODE]]</f>
        <v>BFA056</v>
      </c>
    </row>
    <row r="10025" spans="1:14" x14ac:dyDescent="0.25">
      <c r="A10025" s="12">
        <v>14.199</v>
      </c>
      <c r="B10025" s="12">
        <v>-0.24640000000000001</v>
      </c>
      <c r="C10025" s="1" t="s">
        <v>63</v>
      </c>
      <c r="D10025" s="1" t="s">
        <v>64</v>
      </c>
      <c r="E10025" s="1" t="s">
        <v>144</v>
      </c>
      <c r="F10025" s="1" t="s">
        <v>145</v>
      </c>
      <c r="G10025" s="1" t="s">
        <v>18737</v>
      </c>
      <c r="H10025" s="1" t="s">
        <v>18738</v>
      </c>
      <c r="I10025" s="12">
        <v>0</v>
      </c>
      <c r="J10025" s="1" t="s">
        <v>166</v>
      </c>
      <c r="K10025" s="1" t="str">
        <f>LEFT(Table9[[#This Row],[PCODE]],9)&amp;"0000"&amp;RIGHT(Table9[[#This Row],[PCODE]],3)</f>
        <v>BFA0560020000340</v>
      </c>
      <c r="L10025" s="1">
        <f>LEN(Table9[[#This Row],[rowcapcode3]])</f>
        <v>16</v>
      </c>
      <c r="M10025" s="1" t="str">
        <f>Table9[[#This Row],[ADM2_CODE]]</f>
        <v>BFA056002</v>
      </c>
      <c r="N10025" s="1" t="str">
        <f>Table9[[#This Row],[ADM1_CODE]]</f>
        <v>BFA056</v>
      </c>
    </row>
    <row r="10026" spans="1:14" x14ac:dyDescent="0.25">
      <c r="A10026" s="12">
        <v>14.199271</v>
      </c>
      <c r="B10026" s="12">
        <v>0.34307599999999999</v>
      </c>
      <c r="C10026" s="1" t="s">
        <v>63</v>
      </c>
      <c r="D10026" s="1" t="s">
        <v>64</v>
      </c>
      <c r="E10026" s="1" t="s">
        <v>144</v>
      </c>
      <c r="F10026" s="1" t="s">
        <v>145</v>
      </c>
      <c r="G10026" s="1" t="s">
        <v>18739</v>
      </c>
      <c r="H10026" s="1" t="s">
        <v>18740</v>
      </c>
      <c r="I10026" s="12">
        <v>0</v>
      </c>
      <c r="J10026" s="1" t="s">
        <v>166</v>
      </c>
      <c r="K10026" s="1" t="str">
        <f>LEFT(Table9[[#This Row],[PCODE]],9)&amp;"0000"&amp;RIGHT(Table9[[#This Row],[PCODE]],3)</f>
        <v>BFA0560020000020</v>
      </c>
      <c r="L10026" s="1">
        <f>LEN(Table9[[#This Row],[rowcapcode3]])</f>
        <v>16</v>
      </c>
      <c r="M10026" s="1" t="str">
        <f>Table9[[#This Row],[ADM2_CODE]]</f>
        <v>BFA056002</v>
      </c>
      <c r="N10026" s="1" t="str">
        <f>Table9[[#This Row],[ADM1_CODE]]</f>
        <v>BFA056</v>
      </c>
    </row>
    <row r="10027" spans="1:14" x14ac:dyDescent="0.25">
      <c r="A10027" s="12">
        <v>14.199299999999999</v>
      </c>
      <c r="B10027" s="12">
        <v>-2.4333999999999998</v>
      </c>
      <c r="C10027" s="1" t="s">
        <v>55</v>
      </c>
      <c r="D10027" s="1" t="s">
        <v>56</v>
      </c>
      <c r="E10027" s="1" t="s">
        <v>102</v>
      </c>
      <c r="F10027" s="1" t="s">
        <v>103</v>
      </c>
      <c r="G10027" s="1" t="s">
        <v>18741</v>
      </c>
      <c r="H10027" s="1" t="s">
        <v>18742</v>
      </c>
      <c r="I10027" s="12">
        <v>0</v>
      </c>
      <c r="J10027" s="1" t="s">
        <v>166</v>
      </c>
      <c r="K10027" s="1" t="str">
        <f>LEFT(Table9[[#This Row],[PCODE]],9)&amp;"0000"&amp;RIGHT(Table9[[#This Row],[PCODE]],3)</f>
        <v>BFA0540010000056</v>
      </c>
      <c r="L10027" s="1">
        <f>LEN(Table9[[#This Row],[rowcapcode3]])</f>
        <v>16</v>
      </c>
      <c r="M10027" s="1" t="str">
        <f>Table9[[#This Row],[ADM2_CODE]]</f>
        <v>BFA054001</v>
      </c>
      <c r="N10027" s="1" t="str">
        <f>Table9[[#This Row],[ADM1_CODE]]</f>
        <v>BFA054</v>
      </c>
    </row>
    <row r="10028" spans="1:14" x14ac:dyDescent="0.25">
      <c r="A10028" s="12">
        <v>14.2</v>
      </c>
      <c r="B10028" s="12">
        <v>-0.41666700000000001</v>
      </c>
      <c r="C10028" s="1" t="s">
        <v>63</v>
      </c>
      <c r="D10028" s="1" t="s">
        <v>64</v>
      </c>
      <c r="E10028" s="1" t="s">
        <v>146</v>
      </c>
      <c r="F10028" s="1" t="s">
        <v>147</v>
      </c>
      <c r="G10028" s="1" t="s">
        <v>18743</v>
      </c>
      <c r="H10028" s="1" t="s">
        <v>18710</v>
      </c>
      <c r="I10028" s="12">
        <v>0</v>
      </c>
      <c r="J10028" s="1" t="s">
        <v>166</v>
      </c>
      <c r="K10028" s="1" t="str">
        <f>LEFT(Table9[[#This Row],[PCODE]],9)&amp;"0000"&amp;RIGHT(Table9[[#This Row],[PCODE]],3)</f>
        <v>BFA0560010000064</v>
      </c>
      <c r="L10028" s="1">
        <f>LEN(Table9[[#This Row],[rowcapcode3]])</f>
        <v>16</v>
      </c>
      <c r="M10028" s="1" t="str">
        <f>Table9[[#This Row],[ADM2_CODE]]</f>
        <v>BFA056001</v>
      </c>
      <c r="N10028" s="1" t="str">
        <f>Table9[[#This Row],[ADM1_CODE]]</f>
        <v>BFA056</v>
      </c>
    </row>
    <row r="10029" spans="1:14" x14ac:dyDescent="0.25">
      <c r="A10029" s="12">
        <v>14.200305999999999</v>
      </c>
      <c r="B10029" s="12">
        <v>-1.65036</v>
      </c>
      <c r="C10029" s="1" t="s">
        <v>63</v>
      </c>
      <c r="D10029" s="1" t="s">
        <v>64</v>
      </c>
      <c r="E10029" s="1" t="s">
        <v>148</v>
      </c>
      <c r="F10029" s="1" t="s">
        <v>149</v>
      </c>
      <c r="G10029" s="1" t="s">
        <v>18744</v>
      </c>
      <c r="H10029" s="1" t="s">
        <v>18745</v>
      </c>
      <c r="I10029" s="12">
        <v>0</v>
      </c>
      <c r="J10029" s="1" t="s">
        <v>166</v>
      </c>
      <c r="K10029" s="1" t="str">
        <f>LEFT(Table9[[#This Row],[PCODE]],9)&amp;"0000"&amp;RIGHT(Table9[[#This Row],[PCODE]],3)</f>
        <v>BFA0560030000560</v>
      </c>
      <c r="L10029" s="1">
        <f>LEN(Table9[[#This Row],[rowcapcode3]])</f>
        <v>16</v>
      </c>
      <c r="M10029" s="1" t="str">
        <f>Table9[[#This Row],[ADM2_CODE]]</f>
        <v>BFA056003</v>
      </c>
      <c r="N10029" s="1" t="str">
        <f>Table9[[#This Row],[ADM1_CODE]]</f>
        <v>BFA056</v>
      </c>
    </row>
    <row r="10030" spans="1:14" x14ac:dyDescent="0.25">
      <c r="A10030" s="12">
        <v>14.200900000000001</v>
      </c>
      <c r="B10030" s="12">
        <v>-2.2299000000000002</v>
      </c>
      <c r="C10030" s="1" t="s">
        <v>55</v>
      </c>
      <c r="D10030" s="1" t="s">
        <v>56</v>
      </c>
      <c r="E10030" s="1" t="s">
        <v>102</v>
      </c>
      <c r="F10030" s="1" t="s">
        <v>103</v>
      </c>
      <c r="G10030" s="1" t="s">
        <v>18746</v>
      </c>
      <c r="H10030" s="1" t="s">
        <v>18747</v>
      </c>
      <c r="I10030" s="12">
        <v>0</v>
      </c>
      <c r="J10030" s="1" t="s">
        <v>166</v>
      </c>
      <c r="K10030" s="1" t="str">
        <f>LEFT(Table9[[#This Row],[PCODE]],9)&amp;"0000"&amp;RIGHT(Table9[[#This Row],[PCODE]],3)</f>
        <v>BFA0540010000105</v>
      </c>
      <c r="L10030" s="1">
        <f>LEN(Table9[[#This Row],[rowcapcode3]])</f>
        <v>16</v>
      </c>
      <c r="M10030" s="1" t="str">
        <f>Table9[[#This Row],[ADM2_CODE]]</f>
        <v>BFA054001</v>
      </c>
      <c r="N10030" s="1" t="str">
        <f>Table9[[#This Row],[ADM1_CODE]]</f>
        <v>BFA054</v>
      </c>
    </row>
    <row r="10031" spans="1:14" x14ac:dyDescent="0.25">
      <c r="A10031" s="12">
        <v>14.2018</v>
      </c>
      <c r="B10031" s="12">
        <v>-1.6879999999999999</v>
      </c>
      <c r="C10031" s="1" t="s">
        <v>63</v>
      </c>
      <c r="D10031" s="1" t="s">
        <v>64</v>
      </c>
      <c r="E10031" s="1" t="s">
        <v>148</v>
      </c>
      <c r="F10031" s="1" t="s">
        <v>149</v>
      </c>
      <c r="G10031" s="1" t="s">
        <v>18748</v>
      </c>
      <c r="H10031" s="1" t="s">
        <v>18749</v>
      </c>
      <c r="I10031" s="12">
        <v>0</v>
      </c>
      <c r="J10031" s="1" t="s">
        <v>166</v>
      </c>
      <c r="K10031" s="1" t="str">
        <f>LEFT(Table9[[#This Row],[PCODE]],9)&amp;"0000"&amp;RIGHT(Table9[[#This Row],[PCODE]],3)</f>
        <v>BFA0560030000321</v>
      </c>
      <c r="L10031" s="1">
        <f>LEN(Table9[[#This Row],[rowcapcode3]])</f>
        <v>16</v>
      </c>
      <c r="M10031" s="1" t="str">
        <f>Table9[[#This Row],[ADM2_CODE]]</f>
        <v>BFA056003</v>
      </c>
      <c r="N10031" s="1" t="str">
        <f>Table9[[#This Row],[ADM1_CODE]]</f>
        <v>BFA056</v>
      </c>
    </row>
    <row r="10032" spans="1:14" x14ac:dyDescent="0.25">
      <c r="A10032" s="12">
        <v>14.202500000000001</v>
      </c>
      <c r="B10032" s="12">
        <v>-2.4056999999999999</v>
      </c>
      <c r="C10032" s="1" t="s">
        <v>55</v>
      </c>
      <c r="D10032" s="1" t="s">
        <v>56</v>
      </c>
      <c r="E10032" s="1" t="s">
        <v>102</v>
      </c>
      <c r="F10032" s="1" t="s">
        <v>103</v>
      </c>
      <c r="G10032" s="1" t="s">
        <v>18750</v>
      </c>
      <c r="H10032" s="1" t="s">
        <v>18751</v>
      </c>
      <c r="I10032" s="12">
        <v>0</v>
      </c>
      <c r="J10032" s="1" t="s">
        <v>166</v>
      </c>
      <c r="K10032" s="1" t="str">
        <f>LEFT(Table9[[#This Row],[PCODE]],9)&amp;"0000"&amp;RIGHT(Table9[[#This Row],[PCODE]],3)</f>
        <v>BFA0540010000059</v>
      </c>
      <c r="L10032" s="1">
        <f>LEN(Table9[[#This Row],[rowcapcode3]])</f>
        <v>16</v>
      </c>
      <c r="M10032" s="1" t="str">
        <f>Table9[[#This Row],[ADM2_CODE]]</f>
        <v>BFA054001</v>
      </c>
      <c r="N10032" s="1" t="str">
        <f>Table9[[#This Row],[ADM1_CODE]]</f>
        <v>BFA054</v>
      </c>
    </row>
    <row r="10033" spans="1:14" x14ac:dyDescent="0.25">
      <c r="A10033" s="12">
        <v>14.2027</v>
      </c>
      <c r="B10033" s="12">
        <v>-0.85350000000000004</v>
      </c>
      <c r="C10033" s="1" t="s">
        <v>63</v>
      </c>
      <c r="D10033" s="1" t="s">
        <v>64</v>
      </c>
      <c r="E10033" s="1" t="s">
        <v>148</v>
      </c>
      <c r="F10033" s="1" t="s">
        <v>149</v>
      </c>
      <c r="G10033" s="1" t="s">
        <v>18752</v>
      </c>
      <c r="H10033" s="1" t="s">
        <v>10058</v>
      </c>
      <c r="I10033" s="12">
        <v>0</v>
      </c>
      <c r="J10033" s="1" t="s">
        <v>166</v>
      </c>
      <c r="K10033" s="1" t="str">
        <f>LEFT(Table9[[#This Row],[PCODE]],9)&amp;"0000"&amp;RIGHT(Table9[[#This Row],[PCODE]],3)</f>
        <v>BFA0560030000497</v>
      </c>
      <c r="L10033" s="1">
        <f>LEN(Table9[[#This Row],[rowcapcode3]])</f>
        <v>16</v>
      </c>
      <c r="M10033" s="1" t="str">
        <f>Table9[[#This Row],[ADM2_CODE]]</f>
        <v>BFA056003</v>
      </c>
      <c r="N10033" s="1" t="str">
        <f>Table9[[#This Row],[ADM1_CODE]]</f>
        <v>BFA056</v>
      </c>
    </row>
    <row r="10034" spans="1:14" x14ac:dyDescent="0.25">
      <c r="A10034" s="12">
        <v>14.2033</v>
      </c>
      <c r="B10034" s="12">
        <v>-1.9888999999999999</v>
      </c>
      <c r="C10034" s="1" t="s">
        <v>63</v>
      </c>
      <c r="D10034" s="1" t="s">
        <v>64</v>
      </c>
      <c r="E10034" s="1" t="s">
        <v>148</v>
      </c>
      <c r="F10034" s="1" t="s">
        <v>149</v>
      </c>
      <c r="G10034" s="1" t="s">
        <v>18753</v>
      </c>
      <c r="H10034" s="1" t="s">
        <v>18754</v>
      </c>
      <c r="I10034" s="12">
        <v>0</v>
      </c>
      <c r="J10034" s="1" t="s">
        <v>166</v>
      </c>
      <c r="K10034" s="1" t="str">
        <f>LEFT(Table9[[#This Row],[PCODE]],9)&amp;"0000"&amp;RIGHT(Table9[[#This Row],[PCODE]],3)</f>
        <v>BFA0560030000214</v>
      </c>
      <c r="L10034" s="1">
        <f>LEN(Table9[[#This Row],[rowcapcode3]])</f>
        <v>16</v>
      </c>
      <c r="M10034" s="1" t="str">
        <f>Table9[[#This Row],[ADM2_CODE]]</f>
        <v>BFA056003</v>
      </c>
      <c r="N10034" s="1" t="str">
        <f>Table9[[#This Row],[ADM1_CODE]]</f>
        <v>BFA056</v>
      </c>
    </row>
    <row r="10035" spans="1:14" x14ac:dyDescent="0.25">
      <c r="A10035" s="12">
        <v>14.2037</v>
      </c>
      <c r="B10035" s="12">
        <v>-1.2682</v>
      </c>
      <c r="C10035" s="1" t="s">
        <v>63</v>
      </c>
      <c r="D10035" s="1" t="s">
        <v>64</v>
      </c>
      <c r="E10035" s="1" t="s">
        <v>148</v>
      </c>
      <c r="F10035" s="1" t="s">
        <v>149</v>
      </c>
      <c r="G10035" s="1" t="s">
        <v>18755</v>
      </c>
      <c r="H10035" s="1" t="s">
        <v>18756</v>
      </c>
      <c r="I10035" s="12">
        <v>0</v>
      </c>
      <c r="J10035" s="1" t="s">
        <v>166</v>
      </c>
      <c r="K10035" s="1" t="str">
        <f>LEFT(Table9[[#This Row],[PCODE]],9)&amp;"0000"&amp;RIGHT(Table9[[#This Row],[PCODE]],3)</f>
        <v>BFA0560030000290</v>
      </c>
      <c r="L10035" s="1">
        <f>LEN(Table9[[#This Row],[rowcapcode3]])</f>
        <v>16</v>
      </c>
      <c r="M10035" s="1" t="str">
        <f>Table9[[#This Row],[ADM2_CODE]]</f>
        <v>BFA056003</v>
      </c>
      <c r="N10035" s="1" t="str">
        <f>Table9[[#This Row],[ADM1_CODE]]</f>
        <v>BFA056</v>
      </c>
    </row>
    <row r="10036" spans="1:14" x14ac:dyDescent="0.25">
      <c r="A10036" s="12">
        <v>14.2049</v>
      </c>
      <c r="B10036" s="12">
        <v>-0.73409999999999997</v>
      </c>
      <c r="C10036" s="1" t="s">
        <v>63</v>
      </c>
      <c r="D10036" s="1" t="s">
        <v>64</v>
      </c>
      <c r="E10036" s="1" t="s">
        <v>148</v>
      </c>
      <c r="F10036" s="1" t="s">
        <v>149</v>
      </c>
      <c r="G10036" s="1" t="s">
        <v>18757</v>
      </c>
      <c r="H10036" s="1" t="s">
        <v>18639</v>
      </c>
      <c r="I10036" s="12">
        <v>0</v>
      </c>
      <c r="J10036" s="1" t="s">
        <v>166</v>
      </c>
      <c r="K10036" s="1" t="str">
        <f>LEFT(Table9[[#This Row],[PCODE]],9)&amp;"0000"&amp;RIGHT(Table9[[#This Row],[PCODE]],3)</f>
        <v>BFA0560030000084</v>
      </c>
      <c r="L10036" s="1">
        <f>LEN(Table9[[#This Row],[rowcapcode3]])</f>
        <v>16</v>
      </c>
      <c r="M10036" s="1" t="str">
        <f>Table9[[#This Row],[ADM2_CODE]]</f>
        <v>BFA056003</v>
      </c>
      <c r="N10036" s="1" t="str">
        <f>Table9[[#This Row],[ADM1_CODE]]</f>
        <v>BFA056</v>
      </c>
    </row>
    <row r="10037" spans="1:14" x14ac:dyDescent="0.25">
      <c r="A10037" s="12">
        <v>14.208615</v>
      </c>
      <c r="B10037" s="12">
        <v>-1.853029</v>
      </c>
      <c r="C10037" s="1" t="s">
        <v>63</v>
      </c>
      <c r="D10037" s="1" t="s">
        <v>64</v>
      </c>
      <c r="E10037" s="1" t="s">
        <v>148</v>
      </c>
      <c r="F10037" s="1" t="s">
        <v>149</v>
      </c>
      <c r="G10037" s="1" t="s">
        <v>18758</v>
      </c>
      <c r="H10037" s="1" t="s">
        <v>18759</v>
      </c>
      <c r="I10037" s="12">
        <v>4</v>
      </c>
      <c r="J10037" s="1" t="s">
        <v>288</v>
      </c>
      <c r="K10037" s="1" t="str">
        <f>LEFT(Table9[[#This Row],[PCODE]],9)&amp;"0000"&amp;RIGHT(Table9[[#This Row],[PCODE]],3)</f>
        <v>BFA0560030000041</v>
      </c>
      <c r="L10037" s="1">
        <f>LEN(Table9[[#This Row],[rowcapcode3]])</f>
        <v>16</v>
      </c>
      <c r="M10037" s="1" t="str">
        <f>Table9[[#This Row],[ADM2_CODE]]</f>
        <v>BFA056003</v>
      </c>
      <c r="N10037" s="1" t="str">
        <f>Table9[[#This Row],[ADM1_CODE]]</f>
        <v>BFA056</v>
      </c>
    </row>
    <row r="10038" spans="1:14" x14ac:dyDescent="0.25">
      <c r="A10038" s="12">
        <v>14.21</v>
      </c>
      <c r="B10038" s="12">
        <v>-1.6766000000000001</v>
      </c>
      <c r="C10038" s="1" t="s">
        <v>63</v>
      </c>
      <c r="D10038" s="1" t="s">
        <v>64</v>
      </c>
      <c r="E10038" s="1" t="s">
        <v>148</v>
      </c>
      <c r="F10038" s="1" t="s">
        <v>149</v>
      </c>
      <c r="G10038" s="1" t="s">
        <v>18760</v>
      </c>
      <c r="H10038" s="1" t="s">
        <v>18761</v>
      </c>
      <c r="I10038" s="12">
        <v>0</v>
      </c>
      <c r="J10038" s="1" t="s">
        <v>166</v>
      </c>
      <c r="K10038" s="1" t="str">
        <f>LEFT(Table9[[#This Row],[PCODE]],9)&amp;"0000"&amp;RIGHT(Table9[[#This Row],[PCODE]],3)</f>
        <v>BFA0560030000283</v>
      </c>
      <c r="L10038" s="1">
        <f>LEN(Table9[[#This Row],[rowcapcode3]])</f>
        <v>16</v>
      </c>
      <c r="M10038" s="1" t="str">
        <f>Table9[[#This Row],[ADM2_CODE]]</f>
        <v>BFA056003</v>
      </c>
      <c r="N10038" s="1" t="str">
        <f>Table9[[#This Row],[ADM1_CODE]]</f>
        <v>BFA056</v>
      </c>
    </row>
    <row r="10039" spans="1:14" x14ac:dyDescent="0.25">
      <c r="A10039" s="12">
        <v>14.2105</v>
      </c>
      <c r="B10039" s="12">
        <v>-0.8075</v>
      </c>
      <c r="C10039" s="1" t="s">
        <v>63</v>
      </c>
      <c r="D10039" s="1" t="s">
        <v>64</v>
      </c>
      <c r="E10039" s="1" t="s">
        <v>148</v>
      </c>
      <c r="F10039" s="1" t="s">
        <v>149</v>
      </c>
      <c r="G10039" s="1" t="s">
        <v>18762</v>
      </c>
      <c r="H10039" s="1" t="s">
        <v>18759</v>
      </c>
      <c r="I10039" s="12">
        <v>0</v>
      </c>
      <c r="J10039" s="1" t="s">
        <v>166</v>
      </c>
      <c r="K10039" s="1" t="str">
        <f>LEFT(Table9[[#This Row],[PCODE]],9)&amp;"0000"&amp;RIGHT(Table9[[#This Row],[PCODE]],3)</f>
        <v>BFA0560030000040</v>
      </c>
      <c r="L10039" s="1">
        <f>LEN(Table9[[#This Row],[rowcapcode3]])</f>
        <v>16</v>
      </c>
      <c r="M10039" s="1" t="str">
        <f>Table9[[#This Row],[ADM2_CODE]]</f>
        <v>BFA056003</v>
      </c>
      <c r="N10039" s="1" t="str">
        <f>Table9[[#This Row],[ADM1_CODE]]</f>
        <v>BFA056</v>
      </c>
    </row>
    <row r="10040" spans="1:14" x14ac:dyDescent="0.25">
      <c r="A10040" s="12">
        <v>14.210699999999999</v>
      </c>
      <c r="B10040" s="12">
        <v>-1.3431</v>
      </c>
      <c r="C10040" s="1" t="s">
        <v>63</v>
      </c>
      <c r="D10040" s="1" t="s">
        <v>64</v>
      </c>
      <c r="E10040" s="1" t="s">
        <v>148</v>
      </c>
      <c r="F10040" s="1" t="s">
        <v>149</v>
      </c>
      <c r="G10040" s="1" t="s">
        <v>18763</v>
      </c>
      <c r="H10040" s="1" t="s">
        <v>18764</v>
      </c>
      <c r="I10040" s="12">
        <v>0</v>
      </c>
      <c r="J10040" s="1" t="s">
        <v>166</v>
      </c>
      <c r="K10040" s="1" t="str">
        <f>LEFT(Table9[[#This Row],[PCODE]],9)&amp;"0000"&amp;RIGHT(Table9[[#This Row],[PCODE]],3)</f>
        <v>BFA0560030000340</v>
      </c>
      <c r="L10040" s="1">
        <f>LEN(Table9[[#This Row],[rowcapcode3]])</f>
        <v>16</v>
      </c>
      <c r="M10040" s="1" t="str">
        <f>Table9[[#This Row],[ADM2_CODE]]</f>
        <v>BFA056003</v>
      </c>
      <c r="N10040" s="1" t="str">
        <f>Table9[[#This Row],[ADM1_CODE]]</f>
        <v>BFA056</v>
      </c>
    </row>
    <row r="10041" spans="1:14" x14ac:dyDescent="0.25">
      <c r="A10041" s="12">
        <v>14.211399999999999</v>
      </c>
      <c r="B10041" s="12">
        <v>-0.60082000000000002</v>
      </c>
      <c r="C10041" s="1" t="s">
        <v>63</v>
      </c>
      <c r="D10041" s="1" t="s">
        <v>64</v>
      </c>
      <c r="E10041" s="1" t="s">
        <v>146</v>
      </c>
      <c r="F10041" s="1" t="s">
        <v>147</v>
      </c>
      <c r="G10041" s="1" t="s">
        <v>18765</v>
      </c>
      <c r="H10041" s="1" t="s">
        <v>18766</v>
      </c>
      <c r="I10041" s="12">
        <v>0</v>
      </c>
      <c r="J10041" s="1" t="s">
        <v>166</v>
      </c>
      <c r="K10041" s="1" t="str">
        <f>LEFT(Table9[[#This Row],[PCODE]],9)&amp;"0000"&amp;RIGHT(Table9[[#This Row],[PCODE]],3)</f>
        <v>BFA0560010000281</v>
      </c>
      <c r="L10041" s="1">
        <f>LEN(Table9[[#This Row],[rowcapcode3]])</f>
        <v>16</v>
      </c>
      <c r="M10041" s="1" t="str">
        <f>Table9[[#This Row],[ADM2_CODE]]</f>
        <v>BFA056001</v>
      </c>
      <c r="N10041" s="1" t="str">
        <f>Table9[[#This Row],[ADM1_CODE]]</f>
        <v>BFA056</v>
      </c>
    </row>
    <row r="10042" spans="1:14" x14ac:dyDescent="0.25">
      <c r="A10042" s="12">
        <v>14.214846</v>
      </c>
      <c r="B10042" s="12">
        <v>-1.973649</v>
      </c>
      <c r="C10042" s="1" t="s">
        <v>63</v>
      </c>
      <c r="D10042" s="1" t="s">
        <v>64</v>
      </c>
      <c r="E10042" s="1" t="s">
        <v>148</v>
      </c>
      <c r="F10042" s="1" t="s">
        <v>149</v>
      </c>
      <c r="G10042" s="1" t="s">
        <v>18767</v>
      </c>
      <c r="H10042" s="1" t="s">
        <v>18768</v>
      </c>
      <c r="I10042" s="12">
        <v>0</v>
      </c>
      <c r="J10042" s="1" t="s">
        <v>166</v>
      </c>
      <c r="K10042" s="1" t="str">
        <f>LEFT(Table9[[#This Row],[PCODE]],9)&amp;"0000"&amp;RIGHT(Table9[[#This Row],[PCODE]],3)</f>
        <v>BFA0560030000420</v>
      </c>
      <c r="L10042" s="1">
        <f>LEN(Table9[[#This Row],[rowcapcode3]])</f>
        <v>16</v>
      </c>
      <c r="M10042" s="1" t="str">
        <f>Table9[[#This Row],[ADM2_CODE]]</f>
        <v>BFA056003</v>
      </c>
      <c r="N10042" s="1" t="str">
        <f>Table9[[#This Row],[ADM1_CODE]]</f>
        <v>BFA056</v>
      </c>
    </row>
    <row r="10043" spans="1:14" x14ac:dyDescent="0.25">
      <c r="A10043" s="12">
        <v>14.2149</v>
      </c>
      <c r="B10043" s="12">
        <v>-1.4145000000000001</v>
      </c>
      <c r="C10043" s="1" t="s">
        <v>63</v>
      </c>
      <c r="D10043" s="1" t="s">
        <v>64</v>
      </c>
      <c r="E10043" s="1" t="s">
        <v>148</v>
      </c>
      <c r="F10043" s="1" t="s">
        <v>149</v>
      </c>
      <c r="G10043" s="1" t="s">
        <v>18769</v>
      </c>
      <c r="H10043" s="1" t="s">
        <v>18770</v>
      </c>
      <c r="I10043" s="12">
        <v>0</v>
      </c>
      <c r="J10043" s="1" t="s">
        <v>166</v>
      </c>
      <c r="K10043" s="1" t="str">
        <f>LEFT(Table9[[#This Row],[PCODE]],9)&amp;"0000"&amp;RIGHT(Table9[[#This Row],[PCODE]],3)</f>
        <v>BFA0560030000020</v>
      </c>
      <c r="L10043" s="1">
        <f>LEN(Table9[[#This Row],[rowcapcode3]])</f>
        <v>16</v>
      </c>
      <c r="M10043" s="1" t="str">
        <f>Table9[[#This Row],[ADM2_CODE]]</f>
        <v>BFA056003</v>
      </c>
      <c r="N10043" s="1" t="str">
        <f>Table9[[#This Row],[ADM1_CODE]]</f>
        <v>BFA056</v>
      </c>
    </row>
    <row r="10044" spans="1:14" x14ac:dyDescent="0.25">
      <c r="A10044" s="12">
        <v>14.215569</v>
      </c>
      <c r="B10044" s="12">
        <v>0.119403</v>
      </c>
      <c r="C10044" s="1" t="s">
        <v>63</v>
      </c>
      <c r="D10044" s="1" t="s">
        <v>64</v>
      </c>
      <c r="E10044" s="1" t="s">
        <v>144</v>
      </c>
      <c r="F10044" s="1" t="s">
        <v>145</v>
      </c>
      <c r="G10044" s="1" t="s">
        <v>18771</v>
      </c>
      <c r="H10044" s="1" t="s">
        <v>18772</v>
      </c>
      <c r="I10044" s="12">
        <v>0</v>
      </c>
      <c r="J10044" s="1" t="s">
        <v>166</v>
      </c>
      <c r="K10044" s="1" t="str">
        <f>LEFT(Table9[[#This Row],[PCODE]],9)&amp;"0000"&amp;RIGHT(Table9[[#This Row],[PCODE]],3)</f>
        <v>BFA0560020000275</v>
      </c>
      <c r="L10044" s="1">
        <f>LEN(Table9[[#This Row],[rowcapcode3]])</f>
        <v>16</v>
      </c>
      <c r="M10044" s="1" t="str">
        <f>Table9[[#This Row],[ADM2_CODE]]</f>
        <v>BFA056002</v>
      </c>
      <c r="N10044" s="1" t="str">
        <f>Table9[[#This Row],[ADM1_CODE]]</f>
        <v>BFA056</v>
      </c>
    </row>
    <row r="10045" spans="1:14" x14ac:dyDescent="0.25">
      <c r="A10045" s="12">
        <v>14.2157</v>
      </c>
      <c r="B10045" s="12">
        <v>-1.0293000000000001</v>
      </c>
      <c r="C10045" s="1" t="s">
        <v>63</v>
      </c>
      <c r="D10045" s="1" t="s">
        <v>64</v>
      </c>
      <c r="E10045" s="1" t="s">
        <v>148</v>
      </c>
      <c r="F10045" s="1" t="s">
        <v>149</v>
      </c>
      <c r="G10045" s="1" t="s">
        <v>18773</v>
      </c>
      <c r="H10045" s="1" t="s">
        <v>18774</v>
      </c>
      <c r="I10045" s="12">
        <v>0</v>
      </c>
      <c r="J10045" s="1" t="s">
        <v>166</v>
      </c>
      <c r="K10045" s="1" t="str">
        <f>LEFT(Table9[[#This Row],[PCODE]],9)&amp;"0000"&amp;RIGHT(Table9[[#This Row],[PCODE]],3)</f>
        <v>BFA0560030000215</v>
      </c>
      <c r="L10045" s="1">
        <f>LEN(Table9[[#This Row],[rowcapcode3]])</f>
        <v>16</v>
      </c>
      <c r="M10045" s="1" t="str">
        <f>Table9[[#This Row],[ADM2_CODE]]</f>
        <v>BFA056003</v>
      </c>
      <c r="N10045" s="1" t="str">
        <f>Table9[[#This Row],[ADM1_CODE]]</f>
        <v>BFA056</v>
      </c>
    </row>
    <row r="10046" spans="1:14" x14ac:dyDescent="0.25">
      <c r="A10046" s="12">
        <v>14.217599999999999</v>
      </c>
      <c r="B10046" s="12">
        <v>-2.5768</v>
      </c>
      <c r="C10046" s="1" t="s">
        <v>55</v>
      </c>
      <c r="D10046" s="1" t="s">
        <v>56</v>
      </c>
      <c r="E10046" s="1" t="s">
        <v>102</v>
      </c>
      <c r="F10046" s="1" t="s">
        <v>103</v>
      </c>
      <c r="G10046" s="1" t="s">
        <v>18775</v>
      </c>
      <c r="H10046" s="1" t="s">
        <v>15868</v>
      </c>
      <c r="I10046" s="12">
        <v>0</v>
      </c>
      <c r="J10046" s="1" t="s">
        <v>166</v>
      </c>
      <c r="K10046" s="1" t="str">
        <f>LEFT(Table9[[#This Row],[PCODE]],9)&amp;"0000"&amp;RIGHT(Table9[[#This Row],[PCODE]],3)</f>
        <v>BFA0540010000010</v>
      </c>
      <c r="L10046" s="1">
        <f>LEN(Table9[[#This Row],[rowcapcode3]])</f>
        <v>16</v>
      </c>
      <c r="M10046" s="1" t="str">
        <f>Table9[[#This Row],[ADM2_CODE]]</f>
        <v>BFA054001</v>
      </c>
      <c r="N10046" s="1" t="str">
        <f>Table9[[#This Row],[ADM1_CODE]]</f>
        <v>BFA054</v>
      </c>
    </row>
    <row r="10047" spans="1:14" x14ac:dyDescent="0.25">
      <c r="A10047" s="12">
        <v>14.217700000000001</v>
      </c>
      <c r="B10047" s="12">
        <v>-1.5497000000000001</v>
      </c>
      <c r="C10047" s="1" t="s">
        <v>63</v>
      </c>
      <c r="D10047" s="1" t="s">
        <v>64</v>
      </c>
      <c r="E10047" s="1" t="s">
        <v>148</v>
      </c>
      <c r="F10047" s="1" t="s">
        <v>149</v>
      </c>
      <c r="G10047" s="1" t="s">
        <v>18776</v>
      </c>
      <c r="H10047" s="1" t="s">
        <v>18777</v>
      </c>
      <c r="I10047" s="12">
        <v>0</v>
      </c>
      <c r="J10047" s="1" t="s">
        <v>166</v>
      </c>
      <c r="K10047" s="1" t="str">
        <f>LEFT(Table9[[#This Row],[PCODE]],9)&amp;"0000"&amp;RIGHT(Table9[[#This Row],[PCODE]],3)</f>
        <v>BFA0560030000184</v>
      </c>
      <c r="L10047" s="1">
        <f>LEN(Table9[[#This Row],[rowcapcode3]])</f>
        <v>16</v>
      </c>
      <c r="M10047" s="1" t="str">
        <f>Table9[[#This Row],[ADM2_CODE]]</f>
        <v>BFA056003</v>
      </c>
      <c r="N10047" s="1" t="str">
        <f>Table9[[#This Row],[ADM1_CODE]]</f>
        <v>BFA056</v>
      </c>
    </row>
    <row r="10048" spans="1:14" x14ac:dyDescent="0.25">
      <c r="A10048" s="12">
        <v>14.217835000000001</v>
      </c>
      <c r="B10048" s="12">
        <v>-1.5278890000000001</v>
      </c>
      <c r="C10048" s="1" t="s">
        <v>63</v>
      </c>
      <c r="D10048" s="1" t="s">
        <v>64</v>
      </c>
      <c r="E10048" s="1" t="s">
        <v>148</v>
      </c>
      <c r="F10048" s="1" t="s">
        <v>149</v>
      </c>
      <c r="G10048" s="1" t="s">
        <v>18778</v>
      </c>
      <c r="H10048" s="1" t="s">
        <v>18779</v>
      </c>
      <c r="I10048" s="12">
        <v>0</v>
      </c>
      <c r="J10048" s="1" t="s">
        <v>166</v>
      </c>
      <c r="K10048" s="1" t="str">
        <f>LEFT(Table9[[#This Row],[PCODE]],9)&amp;"0000"&amp;RIGHT(Table9[[#This Row],[PCODE]],3)</f>
        <v>BFA0560030000025</v>
      </c>
      <c r="L10048" s="1">
        <f>LEN(Table9[[#This Row],[rowcapcode3]])</f>
        <v>16</v>
      </c>
      <c r="M10048" s="1" t="str">
        <f>Table9[[#This Row],[ADM2_CODE]]</f>
        <v>BFA056003</v>
      </c>
      <c r="N10048" s="1" t="str">
        <f>Table9[[#This Row],[ADM1_CODE]]</f>
        <v>BFA056</v>
      </c>
    </row>
    <row r="10049" spans="1:14" x14ac:dyDescent="0.25">
      <c r="A10049" s="12">
        <v>14.218500000000001</v>
      </c>
      <c r="B10049" s="12">
        <v>-1.7071000000000001</v>
      </c>
      <c r="C10049" s="1" t="s">
        <v>63</v>
      </c>
      <c r="D10049" s="1" t="s">
        <v>64</v>
      </c>
      <c r="E10049" s="1" t="s">
        <v>148</v>
      </c>
      <c r="F10049" s="1" t="s">
        <v>149</v>
      </c>
      <c r="G10049" s="1" t="s">
        <v>18780</v>
      </c>
      <c r="H10049" s="1" t="s">
        <v>18781</v>
      </c>
      <c r="I10049" s="12">
        <v>0</v>
      </c>
      <c r="J10049" s="1" t="s">
        <v>166</v>
      </c>
      <c r="K10049" s="1" t="str">
        <f>LEFT(Table9[[#This Row],[PCODE]],9)&amp;"0000"&amp;RIGHT(Table9[[#This Row],[PCODE]],3)</f>
        <v>BFA0560030000424</v>
      </c>
      <c r="L10049" s="1">
        <f>LEN(Table9[[#This Row],[rowcapcode3]])</f>
        <v>16</v>
      </c>
      <c r="M10049" s="1" t="str">
        <f>Table9[[#This Row],[ADM2_CODE]]</f>
        <v>BFA056003</v>
      </c>
      <c r="N10049" s="1" t="str">
        <f>Table9[[#This Row],[ADM1_CODE]]</f>
        <v>BFA056</v>
      </c>
    </row>
    <row r="10050" spans="1:14" x14ac:dyDescent="0.25">
      <c r="A10050" s="12">
        <v>14.219272999999999</v>
      </c>
      <c r="B10050" s="12">
        <v>0.20592199999999999</v>
      </c>
      <c r="C10050" s="1" t="s">
        <v>63</v>
      </c>
      <c r="D10050" s="1" t="s">
        <v>64</v>
      </c>
      <c r="E10050" s="1" t="s">
        <v>144</v>
      </c>
      <c r="F10050" s="1" t="s">
        <v>145</v>
      </c>
      <c r="G10050" s="1" t="s">
        <v>18782</v>
      </c>
      <c r="H10050" s="1" t="s">
        <v>18783</v>
      </c>
      <c r="I10050" s="12">
        <v>0</v>
      </c>
      <c r="J10050" s="1" t="s">
        <v>166</v>
      </c>
      <c r="K10050" s="1" t="str">
        <f>LEFT(Table9[[#This Row],[PCODE]],9)&amp;"0000"&amp;RIGHT(Table9[[#This Row],[PCODE]],3)</f>
        <v>BFA0560020000021</v>
      </c>
      <c r="L10050" s="1">
        <f>LEN(Table9[[#This Row],[rowcapcode3]])</f>
        <v>16</v>
      </c>
      <c r="M10050" s="1" t="str">
        <f>Table9[[#This Row],[ADM2_CODE]]</f>
        <v>BFA056002</v>
      </c>
      <c r="N10050" s="1" t="str">
        <f>Table9[[#This Row],[ADM1_CODE]]</f>
        <v>BFA056</v>
      </c>
    </row>
    <row r="10051" spans="1:14" x14ac:dyDescent="0.25">
      <c r="A10051" s="12">
        <v>14.2202</v>
      </c>
      <c r="B10051" s="12">
        <v>-1.1942999999999999</v>
      </c>
      <c r="C10051" s="1" t="s">
        <v>63</v>
      </c>
      <c r="D10051" s="1" t="s">
        <v>64</v>
      </c>
      <c r="E10051" s="1" t="s">
        <v>148</v>
      </c>
      <c r="F10051" s="1" t="s">
        <v>149</v>
      </c>
      <c r="G10051" s="1" t="s">
        <v>18784</v>
      </c>
      <c r="H10051" s="1" t="s">
        <v>18785</v>
      </c>
      <c r="I10051" s="12">
        <v>0</v>
      </c>
      <c r="J10051" s="1" t="s">
        <v>166</v>
      </c>
      <c r="K10051" s="1" t="str">
        <f>LEFT(Table9[[#This Row],[PCODE]],9)&amp;"0000"&amp;RIGHT(Table9[[#This Row],[PCODE]],3)</f>
        <v>BFA0560030000080</v>
      </c>
      <c r="L10051" s="1">
        <f>LEN(Table9[[#This Row],[rowcapcode3]])</f>
        <v>16</v>
      </c>
      <c r="M10051" s="1" t="str">
        <f>Table9[[#This Row],[ADM2_CODE]]</f>
        <v>BFA056003</v>
      </c>
      <c r="N10051" s="1" t="str">
        <f>Table9[[#This Row],[ADM1_CODE]]</f>
        <v>BFA056</v>
      </c>
    </row>
    <row r="10052" spans="1:14" x14ac:dyDescent="0.25">
      <c r="A10052" s="12">
        <v>14.2209</v>
      </c>
      <c r="B10052" s="12">
        <v>-0.1484</v>
      </c>
      <c r="C10052" s="1" t="s">
        <v>63</v>
      </c>
      <c r="D10052" s="1" t="s">
        <v>64</v>
      </c>
      <c r="E10052" s="1" t="s">
        <v>146</v>
      </c>
      <c r="F10052" s="1" t="s">
        <v>147</v>
      </c>
      <c r="G10052" s="1" t="s">
        <v>18786</v>
      </c>
      <c r="H10052" s="1" t="s">
        <v>18787</v>
      </c>
      <c r="I10052" s="12">
        <v>0</v>
      </c>
      <c r="J10052" s="1" t="s">
        <v>166</v>
      </c>
      <c r="K10052" s="1" t="str">
        <f>LEFT(Table9[[#This Row],[PCODE]],9)&amp;"0000"&amp;RIGHT(Table9[[#This Row],[PCODE]],3)</f>
        <v>BFA0560010000032</v>
      </c>
      <c r="L10052" s="1">
        <f>LEN(Table9[[#This Row],[rowcapcode3]])</f>
        <v>16</v>
      </c>
      <c r="M10052" s="1" t="str">
        <f>Table9[[#This Row],[ADM2_CODE]]</f>
        <v>BFA056001</v>
      </c>
      <c r="N10052" s="1" t="str">
        <f>Table9[[#This Row],[ADM1_CODE]]</f>
        <v>BFA056</v>
      </c>
    </row>
    <row r="10053" spans="1:14" x14ac:dyDescent="0.25">
      <c r="A10053" s="12">
        <v>14.2224</v>
      </c>
      <c r="B10053" s="12">
        <v>-1.7989999999999999</v>
      </c>
      <c r="C10053" s="1" t="s">
        <v>63</v>
      </c>
      <c r="D10053" s="1" t="s">
        <v>64</v>
      </c>
      <c r="E10053" s="1" t="s">
        <v>148</v>
      </c>
      <c r="F10053" s="1" t="s">
        <v>149</v>
      </c>
      <c r="G10053" s="1" t="s">
        <v>18788</v>
      </c>
      <c r="H10053" s="1" t="s">
        <v>16632</v>
      </c>
      <c r="I10053" s="12">
        <v>0</v>
      </c>
      <c r="J10053" s="1" t="s">
        <v>166</v>
      </c>
      <c r="K10053" s="1" t="str">
        <f>LEFT(Table9[[#This Row],[PCODE]],9)&amp;"0000"&amp;RIGHT(Table9[[#This Row],[PCODE]],3)</f>
        <v>BFA0560030000143</v>
      </c>
      <c r="L10053" s="1">
        <f>LEN(Table9[[#This Row],[rowcapcode3]])</f>
        <v>16</v>
      </c>
      <c r="M10053" s="1" t="str">
        <f>Table9[[#This Row],[ADM2_CODE]]</f>
        <v>BFA056003</v>
      </c>
      <c r="N10053" s="1" t="str">
        <f>Table9[[#This Row],[ADM1_CODE]]</f>
        <v>BFA056</v>
      </c>
    </row>
    <row r="10054" spans="1:14" x14ac:dyDescent="0.25">
      <c r="A10054" s="12">
        <v>14.224600000000001</v>
      </c>
      <c r="B10054" s="12">
        <v>-0.76139999999999997</v>
      </c>
      <c r="C10054" s="1" t="s">
        <v>63</v>
      </c>
      <c r="D10054" s="1" t="s">
        <v>64</v>
      </c>
      <c r="E10054" s="1" t="s">
        <v>148</v>
      </c>
      <c r="F10054" s="1" t="s">
        <v>149</v>
      </c>
      <c r="G10054" s="1" t="s">
        <v>18789</v>
      </c>
      <c r="H10054" s="1" t="s">
        <v>18790</v>
      </c>
      <c r="I10054" s="12">
        <v>0</v>
      </c>
      <c r="J10054" s="1" t="s">
        <v>166</v>
      </c>
      <c r="K10054" s="1" t="str">
        <f>LEFT(Table9[[#This Row],[PCODE]],9)&amp;"0000"&amp;RIGHT(Table9[[#This Row],[PCODE]],3)</f>
        <v>BFA0560030000298</v>
      </c>
      <c r="L10054" s="1">
        <f>LEN(Table9[[#This Row],[rowcapcode3]])</f>
        <v>16</v>
      </c>
      <c r="M10054" s="1" t="str">
        <f>Table9[[#This Row],[ADM2_CODE]]</f>
        <v>BFA056003</v>
      </c>
      <c r="N10054" s="1" t="str">
        <f>Table9[[#This Row],[ADM1_CODE]]</f>
        <v>BFA056</v>
      </c>
    </row>
    <row r="10055" spans="1:14" x14ac:dyDescent="0.25">
      <c r="A10055" s="12">
        <v>14.225</v>
      </c>
      <c r="B10055" s="12">
        <v>-1.4831000000000001</v>
      </c>
      <c r="C10055" s="1" t="s">
        <v>63</v>
      </c>
      <c r="D10055" s="1" t="s">
        <v>64</v>
      </c>
      <c r="E10055" s="1" t="s">
        <v>148</v>
      </c>
      <c r="F10055" s="1" t="s">
        <v>149</v>
      </c>
      <c r="G10055" s="1" t="s">
        <v>18791</v>
      </c>
      <c r="H10055" s="1" t="s">
        <v>18792</v>
      </c>
      <c r="I10055" s="12">
        <v>0</v>
      </c>
      <c r="J10055" s="1" t="s">
        <v>166</v>
      </c>
      <c r="K10055" s="1" t="str">
        <f>LEFT(Table9[[#This Row],[PCODE]],9)&amp;"0000"&amp;RIGHT(Table9[[#This Row],[PCODE]],3)</f>
        <v>BFA0560030000073</v>
      </c>
      <c r="L10055" s="1">
        <f>LEN(Table9[[#This Row],[rowcapcode3]])</f>
        <v>16</v>
      </c>
      <c r="M10055" s="1" t="str">
        <f>Table9[[#This Row],[ADM2_CODE]]</f>
        <v>BFA056003</v>
      </c>
      <c r="N10055" s="1" t="str">
        <f>Table9[[#This Row],[ADM1_CODE]]</f>
        <v>BFA056</v>
      </c>
    </row>
    <row r="10056" spans="1:14" x14ac:dyDescent="0.25">
      <c r="A10056" s="12">
        <v>14.22551</v>
      </c>
      <c r="B10056" s="12">
        <v>0.119544</v>
      </c>
      <c r="C10056" s="1" t="s">
        <v>63</v>
      </c>
      <c r="D10056" s="1" t="s">
        <v>64</v>
      </c>
      <c r="E10056" s="1" t="s">
        <v>144</v>
      </c>
      <c r="F10056" s="1" t="s">
        <v>145</v>
      </c>
      <c r="G10056" s="1" t="s">
        <v>18793</v>
      </c>
      <c r="H10056" s="1" t="s">
        <v>18794</v>
      </c>
      <c r="I10056" s="12">
        <v>0</v>
      </c>
      <c r="J10056" s="1" t="s">
        <v>166</v>
      </c>
      <c r="K10056" s="1" t="str">
        <f>LEFT(Table9[[#This Row],[PCODE]],9)&amp;"0000"&amp;RIGHT(Table9[[#This Row],[PCODE]],3)</f>
        <v>BFA0560020000287</v>
      </c>
      <c r="L10056" s="1">
        <f>LEN(Table9[[#This Row],[rowcapcode3]])</f>
        <v>16</v>
      </c>
      <c r="M10056" s="1" t="str">
        <f>Table9[[#This Row],[ADM2_CODE]]</f>
        <v>BFA056002</v>
      </c>
      <c r="N10056" s="1" t="str">
        <f>Table9[[#This Row],[ADM1_CODE]]</f>
        <v>BFA056</v>
      </c>
    </row>
    <row r="10057" spans="1:14" x14ac:dyDescent="0.25">
      <c r="A10057" s="12">
        <v>14.2258</v>
      </c>
      <c r="B10057" s="12">
        <v>-1.8631</v>
      </c>
      <c r="C10057" s="1" t="s">
        <v>63</v>
      </c>
      <c r="D10057" s="1" t="s">
        <v>64</v>
      </c>
      <c r="E10057" s="1" t="s">
        <v>148</v>
      </c>
      <c r="F10057" s="1" t="s">
        <v>149</v>
      </c>
      <c r="G10057" s="1" t="s">
        <v>18795</v>
      </c>
      <c r="H10057" s="1" t="s">
        <v>18796</v>
      </c>
      <c r="I10057" s="12">
        <v>0</v>
      </c>
      <c r="J10057" s="1" t="s">
        <v>166</v>
      </c>
      <c r="K10057" s="1" t="str">
        <f>LEFT(Table9[[#This Row],[PCODE]],9)&amp;"0000"&amp;RIGHT(Table9[[#This Row],[PCODE]],3)</f>
        <v>BFA0560030000154</v>
      </c>
      <c r="L10057" s="1">
        <f>LEN(Table9[[#This Row],[rowcapcode3]])</f>
        <v>16</v>
      </c>
      <c r="M10057" s="1" t="str">
        <f>Table9[[#This Row],[ADM2_CODE]]</f>
        <v>BFA056003</v>
      </c>
      <c r="N10057" s="1" t="str">
        <f>Table9[[#This Row],[ADM1_CODE]]</f>
        <v>BFA056</v>
      </c>
    </row>
    <row r="10058" spans="1:14" x14ac:dyDescent="0.25">
      <c r="A10058" s="12">
        <v>14.2264</v>
      </c>
      <c r="B10058" s="12">
        <v>-1.5820000000000001</v>
      </c>
      <c r="C10058" s="1" t="s">
        <v>63</v>
      </c>
      <c r="D10058" s="1" t="s">
        <v>64</v>
      </c>
      <c r="E10058" s="1" t="s">
        <v>148</v>
      </c>
      <c r="F10058" s="1" t="s">
        <v>149</v>
      </c>
      <c r="G10058" s="1" t="s">
        <v>18797</v>
      </c>
      <c r="H10058" s="1" t="s">
        <v>18798</v>
      </c>
      <c r="I10058" s="12">
        <v>0</v>
      </c>
      <c r="J10058" s="1" t="s">
        <v>166</v>
      </c>
      <c r="K10058" s="1" t="str">
        <f>LEFT(Table9[[#This Row],[PCODE]],9)&amp;"0000"&amp;RIGHT(Table9[[#This Row],[PCODE]],3)</f>
        <v>BFA0560030000364</v>
      </c>
      <c r="L10058" s="1">
        <f>LEN(Table9[[#This Row],[rowcapcode3]])</f>
        <v>16</v>
      </c>
      <c r="M10058" s="1" t="str">
        <f>Table9[[#This Row],[ADM2_CODE]]</f>
        <v>BFA056003</v>
      </c>
      <c r="N10058" s="1" t="str">
        <f>Table9[[#This Row],[ADM1_CODE]]</f>
        <v>BFA056</v>
      </c>
    </row>
    <row r="10059" spans="1:14" x14ac:dyDescent="0.25">
      <c r="A10059" s="12">
        <v>14.2265</v>
      </c>
      <c r="B10059" s="12">
        <v>-0.87180000000000002</v>
      </c>
      <c r="C10059" s="1" t="s">
        <v>63</v>
      </c>
      <c r="D10059" s="1" t="s">
        <v>64</v>
      </c>
      <c r="E10059" s="1" t="s">
        <v>148</v>
      </c>
      <c r="F10059" s="1" t="s">
        <v>149</v>
      </c>
      <c r="G10059" s="1" t="s">
        <v>18799</v>
      </c>
      <c r="H10059" s="1" t="s">
        <v>18800</v>
      </c>
      <c r="I10059" s="12">
        <v>4</v>
      </c>
      <c r="J10059" s="1" t="s">
        <v>288</v>
      </c>
      <c r="K10059" s="1" t="str">
        <f>LEFT(Table9[[#This Row],[PCODE]],9)&amp;"0000"&amp;RIGHT(Table9[[#This Row],[PCODE]],3)</f>
        <v>BFA0560030000018</v>
      </c>
      <c r="L10059" s="1">
        <f>LEN(Table9[[#This Row],[rowcapcode3]])</f>
        <v>16</v>
      </c>
      <c r="M10059" s="1" t="str">
        <f>Table9[[#This Row],[ADM2_CODE]]</f>
        <v>BFA056003</v>
      </c>
      <c r="N10059" s="1" t="str">
        <f>Table9[[#This Row],[ADM1_CODE]]</f>
        <v>BFA056</v>
      </c>
    </row>
    <row r="10060" spans="1:14" x14ac:dyDescent="0.25">
      <c r="A10060" s="12">
        <v>14.226800000000001</v>
      </c>
      <c r="B10060" s="12">
        <v>-1.2873000000000001</v>
      </c>
      <c r="C10060" s="1" t="s">
        <v>63</v>
      </c>
      <c r="D10060" s="1" t="s">
        <v>64</v>
      </c>
      <c r="E10060" s="1" t="s">
        <v>148</v>
      </c>
      <c r="F10060" s="1" t="s">
        <v>149</v>
      </c>
      <c r="G10060" s="1" t="s">
        <v>18801</v>
      </c>
      <c r="H10060" s="1" t="s">
        <v>18802</v>
      </c>
      <c r="I10060" s="12">
        <v>0</v>
      </c>
      <c r="J10060" s="1" t="s">
        <v>166</v>
      </c>
      <c r="K10060" s="1" t="str">
        <f>LEFT(Table9[[#This Row],[PCODE]],9)&amp;"0000"&amp;RIGHT(Table9[[#This Row],[PCODE]],3)</f>
        <v>BFA0560030000175</v>
      </c>
      <c r="L10060" s="1">
        <f>LEN(Table9[[#This Row],[rowcapcode3]])</f>
        <v>16</v>
      </c>
      <c r="M10060" s="1" t="str">
        <f>Table9[[#This Row],[ADM2_CODE]]</f>
        <v>BFA056003</v>
      </c>
      <c r="N10060" s="1" t="str">
        <f>Table9[[#This Row],[ADM1_CODE]]</f>
        <v>BFA056</v>
      </c>
    </row>
    <row r="10061" spans="1:14" x14ac:dyDescent="0.25">
      <c r="A10061" s="12">
        <v>14.227826</v>
      </c>
      <c r="B10061" s="12">
        <v>-1.9731030000000001</v>
      </c>
      <c r="C10061" s="1" t="s">
        <v>63</v>
      </c>
      <c r="D10061" s="1" t="s">
        <v>64</v>
      </c>
      <c r="E10061" s="1" t="s">
        <v>148</v>
      </c>
      <c r="F10061" s="1" t="s">
        <v>149</v>
      </c>
      <c r="G10061" s="1" t="s">
        <v>18803</v>
      </c>
      <c r="H10061" s="1" t="s">
        <v>18804</v>
      </c>
      <c r="I10061" s="12">
        <v>0</v>
      </c>
      <c r="J10061" s="1" t="s">
        <v>166</v>
      </c>
      <c r="K10061" s="1" t="str">
        <f>LEFT(Table9[[#This Row],[PCODE]],9)&amp;"0000"&amp;RIGHT(Table9[[#This Row],[PCODE]],3)</f>
        <v>BFA0560030000371</v>
      </c>
      <c r="L10061" s="1">
        <f>LEN(Table9[[#This Row],[rowcapcode3]])</f>
        <v>16</v>
      </c>
      <c r="M10061" s="1" t="str">
        <f>Table9[[#This Row],[ADM2_CODE]]</f>
        <v>BFA056003</v>
      </c>
      <c r="N10061" s="1" t="str">
        <f>Table9[[#This Row],[ADM1_CODE]]</f>
        <v>BFA056</v>
      </c>
    </row>
    <row r="10062" spans="1:14" x14ac:dyDescent="0.25">
      <c r="A10062" s="12">
        <v>14.228400000000001</v>
      </c>
      <c r="B10062" s="12">
        <v>-1.0607</v>
      </c>
      <c r="C10062" s="1" t="s">
        <v>63</v>
      </c>
      <c r="D10062" s="1" t="s">
        <v>64</v>
      </c>
      <c r="E10062" s="1" t="s">
        <v>148</v>
      </c>
      <c r="F10062" s="1" t="s">
        <v>149</v>
      </c>
      <c r="G10062" s="1" t="s">
        <v>18805</v>
      </c>
      <c r="H10062" s="1" t="s">
        <v>18806</v>
      </c>
      <c r="I10062" s="12">
        <v>0</v>
      </c>
      <c r="J10062" s="1" t="s">
        <v>166</v>
      </c>
      <c r="K10062" s="1" t="str">
        <f>LEFT(Table9[[#This Row],[PCODE]],9)&amp;"0000"&amp;RIGHT(Table9[[#This Row],[PCODE]],3)</f>
        <v>BFA0560030000177</v>
      </c>
      <c r="L10062" s="1">
        <f>LEN(Table9[[#This Row],[rowcapcode3]])</f>
        <v>16</v>
      </c>
      <c r="M10062" s="1" t="str">
        <f>Table9[[#This Row],[ADM2_CODE]]</f>
        <v>BFA056003</v>
      </c>
      <c r="N10062" s="1" t="str">
        <f>Table9[[#This Row],[ADM1_CODE]]</f>
        <v>BFA056</v>
      </c>
    </row>
    <row r="10063" spans="1:14" x14ac:dyDescent="0.25">
      <c r="A10063" s="12">
        <v>14.228721</v>
      </c>
      <c r="B10063" s="12">
        <v>0.15995699999999999</v>
      </c>
      <c r="C10063" s="1" t="s">
        <v>63</v>
      </c>
      <c r="D10063" s="1" t="s">
        <v>64</v>
      </c>
      <c r="E10063" s="1" t="s">
        <v>144</v>
      </c>
      <c r="F10063" s="1" t="s">
        <v>145</v>
      </c>
      <c r="G10063" s="1" t="s">
        <v>18807</v>
      </c>
      <c r="H10063" s="1" t="s">
        <v>18808</v>
      </c>
      <c r="I10063" s="12">
        <v>0</v>
      </c>
      <c r="J10063" s="1" t="s">
        <v>166</v>
      </c>
      <c r="K10063" s="1" t="str">
        <f>LEFT(Table9[[#This Row],[PCODE]],9)&amp;"0000"&amp;RIGHT(Table9[[#This Row],[PCODE]],3)</f>
        <v>BFA0560020000120</v>
      </c>
      <c r="L10063" s="1">
        <f>LEN(Table9[[#This Row],[rowcapcode3]])</f>
        <v>16</v>
      </c>
      <c r="M10063" s="1" t="str">
        <f>Table9[[#This Row],[ADM2_CODE]]</f>
        <v>BFA056002</v>
      </c>
      <c r="N10063" s="1" t="str">
        <f>Table9[[#This Row],[ADM1_CODE]]</f>
        <v>BFA056</v>
      </c>
    </row>
    <row r="10064" spans="1:14" x14ac:dyDescent="0.25">
      <c r="A10064" s="12">
        <v>14.230299</v>
      </c>
      <c r="B10064" s="12">
        <v>-1.11887</v>
      </c>
      <c r="C10064" s="1" t="s">
        <v>63</v>
      </c>
      <c r="D10064" s="1" t="s">
        <v>64</v>
      </c>
      <c r="E10064" s="1" t="s">
        <v>148</v>
      </c>
      <c r="F10064" s="1" t="s">
        <v>149</v>
      </c>
      <c r="G10064" s="1" t="s">
        <v>18809</v>
      </c>
      <c r="H10064" s="1" t="s">
        <v>18810</v>
      </c>
      <c r="I10064" s="12">
        <v>0</v>
      </c>
      <c r="J10064" s="1" t="s">
        <v>166</v>
      </c>
      <c r="K10064" s="1" t="str">
        <f>LEFT(Table9[[#This Row],[PCODE]],9)&amp;"0000"&amp;RIGHT(Table9[[#This Row],[PCODE]],3)</f>
        <v>BFA0560030000305</v>
      </c>
      <c r="L10064" s="1">
        <f>LEN(Table9[[#This Row],[rowcapcode3]])</f>
        <v>16</v>
      </c>
      <c r="M10064" s="1" t="str">
        <f>Table9[[#This Row],[ADM2_CODE]]</f>
        <v>BFA056003</v>
      </c>
      <c r="N10064" s="1" t="str">
        <f>Table9[[#This Row],[ADM1_CODE]]</f>
        <v>BFA056</v>
      </c>
    </row>
    <row r="10065" spans="1:14" x14ac:dyDescent="0.25">
      <c r="A10065" s="12">
        <v>14.2326</v>
      </c>
      <c r="B10065" s="12">
        <v>-0.45689999999999997</v>
      </c>
      <c r="C10065" s="1" t="s">
        <v>63</v>
      </c>
      <c r="D10065" s="1" t="s">
        <v>64</v>
      </c>
      <c r="E10065" s="1" t="s">
        <v>146</v>
      </c>
      <c r="F10065" s="1" t="s">
        <v>147</v>
      </c>
      <c r="G10065" s="1" t="s">
        <v>18811</v>
      </c>
      <c r="H10065" s="1" t="s">
        <v>18812</v>
      </c>
      <c r="I10065" s="12">
        <v>0</v>
      </c>
      <c r="J10065" s="1" t="s">
        <v>166</v>
      </c>
      <c r="K10065" s="1" t="str">
        <f>LEFT(Table9[[#This Row],[PCODE]],9)&amp;"0000"&amp;RIGHT(Table9[[#This Row],[PCODE]],3)</f>
        <v>BFA0560010000192</v>
      </c>
      <c r="L10065" s="1">
        <f>LEN(Table9[[#This Row],[rowcapcode3]])</f>
        <v>16</v>
      </c>
      <c r="M10065" s="1" t="str">
        <f>Table9[[#This Row],[ADM2_CODE]]</f>
        <v>BFA056001</v>
      </c>
      <c r="N10065" s="1" t="str">
        <f>Table9[[#This Row],[ADM1_CODE]]</f>
        <v>BFA056</v>
      </c>
    </row>
    <row r="10066" spans="1:14" x14ac:dyDescent="0.25">
      <c r="A10066" s="12">
        <v>14.232900000000001</v>
      </c>
      <c r="B10066" s="12">
        <v>-1.9447000000000001</v>
      </c>
      <c r="C10066" s="1" t="s">
        <v>63</v>
      </c>
      <c r="D10066" s="1" t="s">
        <v>64</v>
      </c>
      <c r="E10066" s="1" t="s">
        <v>148</v>
      </c>
      <c r="F10066" s="1" t="s">
        <v>149</v>
      </c>
      <c r="G10066" s="1" t="s">
        <v>18813</v>
      </c>
      <c r="H10066" s="1" t="s">
        <v>18814</v>
      </c>
      <c r="I10066" s="12">
        <v>0</v>
      </c>
      <c r="J10066" s="1" t="s">
        <v>166</v>
      </c>
      <c r="K10066" s="1" t="str">
        <f>LEFT(Table9[[#This Row],[PCODE]],9)&amp;"0000"&amp;RIGHT(Table9[[#This Row],[PCODE]],3)</f>
        <v>BFA0560030000500</v>
      </c>
      <c r="L10066" s="1">
        <f>LEN(Table9[[#This Row],[rowcapcode3]])</f>
        <v>16</v>
      </c>
      <c r="M10066" s="1" t="str">
        <f>Table9[[#This Row],[ADM2_CODE]]</f>
        <v>BFA056003</v>
      </c>
      <c r="N10066" s="1" t="str">
        <f>Table9[[#This Row],[ADM1_CODE]]</f>
        <v>BFA056</v>
      </c>
    </row>
    <row r="10067" spans="1:14" x14ac:dyDescent="0.25">
      <c r="A10067" s="12">
        <v>14.232900000000001</v>
      </c>
      <c r="B10067" s="12">
        <v>-0.70550000000000002</v>
      </c>
      <c r="C10067" s="1" t="s">
        <v>63</v>
      </c>
      <c r="D10067" s="1" t="s">
        <v>64</v>
      </c>
      <c r="E10067" s="1" t="s">
        <v>148</v>
      </c>
      <c r="F10067" s="1" t="s">
        <v>149</v>
      </c>
      <c r="G10067" s="1" t="s">
        <v>18815</v>
      </c>
      <c r="H10067" s="1" t="s">
        <v>18816</v>
      </c>
      <c r="I10067" s="12">
        <v>0</v>
      </c>
      <c r="J10067" s="1" t="s">
        <v>166</v>
      </c>
      <c r="K10067" s="1" t="str">
        <f>LEFT(Table9[[#This Row],[PCODE]],9)&amp;"0000"&amp;RIGHT(Table9[[#This Row],[PCODE]],3)</f>
        <v>BFA0560030000539</v>
      </c>
      <c r="L10067" s="1">
        <f>LEN(Table9[[#This Row],[rowcapcode3]])</f>
        <v>16</v>
      </c>
      <c r="M10067" s="1" t="str">
        <f>Table9[[#This Row],[ADM2_CODE]]</f>
        <v>BFA056003</v>
      </c>
      <c r="N10067" s="1" t="str">
        <f>Table9[[#This Row],[ADM1_CODE]]</f>
        <v>BFA056</v>
      </c>
    </row>
    <row r="10068" spans="1:14" x14ac:dyDescent="0.25">
      <c r="A10068" s="12">
        <v>14.233333</v>
      </c>
      <c r="B10068" s="12">
        <v>-0.45</v>
      </c>
      <c r="C10068" s="1" t="s">
        <v>63</v>
      </c>
      <c r="D10068" s="1" t="s">
        <v>64</v>
      </c>
      <c r="E10068" s="1" t="s">
        <v>146</v>
      </c>
      <c r="F10068" s="1" t="s">
        <v>147</v>
      </c>
      <c r="G10068" s="1" t="s">
        <v>18817</v>
      </c>
      <c r="H10068" s="1" t="s">
        <v>18812</v>
      </c>
      <c r="I10068" s="12">
        <v>0</v>
      </c>
      <c r="J10068" s="1" t="s">
        <v>166</v>
      </c>
      <c r="K10068" s="1" t="str">
        <f>LEFT(Table9[[#This Row],[PCODE]],9)&amp;"0000"&amp;RIGHT(Table9[[#This Row],[PCODE]],3)</f>
        <v>BFA0560010000193</v>
      </c>
      <c r="L10068" s="1">
        <f>LEN(Table9[[#This Row],[rowcapcode3]])</f>
        <v>16</v>
      </c>
      <c r="M10068" s="1" t="str">
        <f>Table9[[#This Row],[ADM2_CODE]]</f>
        <v>BFA056001</v>
      </c>
      <c r="N10068" s="1" t="str">
        <f>Table9[[#This Row],[ADM1_CODE]]</f>
        <v>BFA056</v>
      </c>
    </row>
    <row r="10069" spans="1:14" x14ac:dyDescent="0.25">
      <c r="A10069" s="12">
        <v>14.233333</v>
      </c>
      <c r="B10069" s="12">
        <v>0.283333</v>
      </c>
      <c r="C10069" s="1" t="s">
        <v>63</v>
      </c>
      <c r="D10069" s="1" t="s">
        <v>64</v>
      </c>
      <c r="E10069" s="1" t="s">
        <v>144</v>
      </c>
      <c r="F10069" s="1" t="s">
        <v>145</v>
      </c>
      <c r="G10069" s="1" t="s">
        <v>18818</v>
      </c>
      <c r="H10069" s="1" t="s">
        <v>18819</v>
      </c>
      <c r="I10069" s="12">
        <v>0</v>
      </c>
      <c r="J10069" s="1" t="s">
        <v>166</v>
      </c>
      <c r="K10069" s="1" t="str">
        <f>LEFT(Table9[[#This Row],[PCODE]],9)&amp;"0000"&amp;RIGHT(Table9[[#This Row],[PCODE]],3)</f>
        <v>BFA0560020000029</v>
      </c>
      <c r="L10069" s="1">
        <f>LEN(Table9[[#This Row],[rowcapcode3]])</f>
        <v>16</v>
      </c>
      <c r="M10069" s="1" t="str">
        <f>Table9[[#This Row],[ADM2_CODE]]</f>
        <v>BFA056002</v>
      </c>
      <c r="N10069" s="1" t="str">
        <f>Table9[[#This Row],[ADM1_CODE]]</f>
        <v>BFA056</v>
      </c>
    </row>
    <row r="10070" spans="1:14" x14ac:dyDescent="0.25">
      <c r="A10070" s="12">
        <v>14.234</v>
      </c>
      <c r="B10070" s="12">
        <v>-2.2934999999999999</v>
      </c>
      <c r="C10070" s="1" t="s">
        <v>55</v>
      </c>
      <c r="D10070" s="1" t="s">
        <v>56</v>
      </c>
      <c r="E10070" s="1" t="s">
        <v>102</v>
      </c>
      <c r="F10070" s="1" t="s">
        <v>103</v>
      </c>
      <c r="G10070" s="1" t="s">
        <v>18820</v>
      </c>
      <c r="H10070" s="1" t="s">
        <v>18821</v>
      </c>
      <c r="I10070" s="12">
        <v>0</v>
      </c>
      <c r="J10070" s="1" t="s">
        <v>166</v>
      </c>
      <c r="K10070" s="1" t="str">
        <f>LEFT(Table9[[#This Row],[PCODE]],9)&amp;"0000"&amp;RIGHT(Table9[[#This Row],[PCODE]],3)</f>
        <v>BFA0540010000041</v>
      </c>
      <c r="L10070" s="1">
        <f>LEN(Table9[[#This Row],[rowcapcode3]])</f>
        <v>16</v>
      </c>
      <c r="M10070" s="1" t="str">
        <f>Table9[[#This Row],[ADM2_CODE]]</f>
        <v>BFA054001</v>
      </c>
      <c r="N10070" s="1" t="str">
        <f>Table9[[#This Row],[ADM1_CODE]]</f>
        <v>BFA054</v>
      </c>
    </row>
    <row r="10071" spans="1:14" x14ac:dyDescent="0.25">
      <c r="A10071" s="12">
        <v>14.2376</v>
      </c>
      <c r="B10071" s="12">
        <v>-0.75449999999999995</v>
      </c>
      <c r="C10071" s="1" t="s">
        <v>63</v>
      </c>
      <c r="D10071" s="1" t="s">
        <v>64</v>
      </c>
      <c r="E10071" s="1" t="s">
        <v>148</v>
      </c>
      <c r="F10071" s="1" t="s">
        <v>149</v>
      </c>
      <c r="G10071" s="1" t="s">
        <v>18822</v>
      </c>
      <c r="H10071" s="1" t="s">
        <v>18823</v>
      </c>
      <c r="I10071" s="12">
        <v>0</v>
      </c>
      <c r="J10071" s="1" t="s">
        <v>166</v>
      </c>
      <c r="K10071" s="1" t="str">
        <f>LEFT(Table9[[#This Row],[PCODE]],9)&amp;"0000"&amp;RIGHT(Table9[[#This Row],[PCODE]],3)</f>
        <v>BFA0560030000363</v>
      </c>
      <c r="L10071" s="1">
        <f>LEN(Table9[[#This Row],[rowcapcode3]])</f>
        <v>16</v>
      </c>
      <c r="M10071" s="1" t="str">
        <f>Table9[[#This Row],[ADM2_CODE]]</f>
        <v>BFA056003</v>
      </c>
      <c r="N10071" s="1" t="str">
        <f>Table9[[#This Row],[ADM1_CODE]]</f>
        <v>BFA056</v>
      </c>
    </row>
    <row r="10072" spans="1:14" x14ac:dyDescent="0.25">
      <c r="A10072" s="12">
        <v>14.2384</v>
      </c>
      <c r="B10072" s="12">
        <v>-1.9545999999999999</v>
      </c>
      <c r="C10072" s="1" t="s">
        <v>63</v>
      </c>
      <c r="D10072" s="1" t="s">
        <v>64</v>
      </c>
      <c r="E10072" s="1" t="s">
        <v>148</v>
      </c>
      <c r="F10072" s="1" t="s">
        <v>149</v>
      </c>
      <c r="G10072" s="1" t="s">
        <v>18824</v>
      </c>
      <c r="H10072" s="1" t="s">
        <v>18825</v>
      </c>
      <c r="I10072" s="12">
        <v>0</v>
      </c>
      <c r="J10072" s="1" t="s">
        <v>166</v>
      </c>
      <c r="K10072" s="1" t="str">
        <f>LEFT(Table9[[#This Row],[PCODE]],9)&amp;"0000"&amp;RIGHT(Table9[[#This Row],[PCODE]],3)</f>
        <v>BFA0560030000248</v>
      </c>
      <c r="L10072" s="1">
        <f>LEN(Table9[[#This Row],[rowcapcode3]])</f>
        <v>16</v>
      </c>
      <c r="M10072" s="1" t="str">
        <f>Table9[[#This Row],[ADM2_CODE]]</f>
        <v>BFA056003</v>
      </c>
      <c r="N10072" s="1" t="str">
        <f>Table9[[#This Row],[ADM1_CODE]]</f>
        <v>BFA056</v>
      </c>
    </row>
    <row r="10073" spans="1:14" x14ac:dyDescent="0.25">
      <c r="A10073" s="12">
        <v>14.239100000000001</v>
      </c>
      <c r="B10073" s="12">
        <v>-0.92659999999999998</v>
      </c>
      <c r="C10073" s="1" t="s">
        <v>63</v>
      </c>
      <c r="D10073" s="1" t="s">
        <v>64</v>
      </c>
      <c r="E10073" s="1" t="s">
        <v>148</v>
      </c>
      <c r="F10073" s="1" t="s">
        <v>149</v>
      </c>
      <c r="G10073" s="1" t="s">
        <v>18826</v>
      </c>
      <c r="H10073" s="1" t="s">
        <v>18827</v>
      </c>
      <c r="I10073" s="12">
        <v>0</v>
      </c>
      <c r="J10073" s="1" t="s">
        <v>166</v>
      </c>
      <c r="K10073" s="1" t="str">
        <f>LEFT(Table9[[#This Row],[PCODE]],9)&amp;"0000"&amp;RIGHT(Table9[[#This Row],[PCODE]],3)</f>
        <v>BFA0560030000365</v>
      </c>
      <c r="L10073" s="1">
        <f>LEN(Table9[[#This Row],[rowcapcode3]])</f>
        <v>16</v>
      </c>
      <c r="M10073" s="1" t="str">
        <f>Table9[[#This Row],[ADM2_CODE]]</f>
        <v>BFA056003</v>
      </c>
      <c r="N10073" s="1" t="str">
        <f>Table9[[#This Row],[ADM1_CODE]]</f>
        <v>BFA056</v>
      </c>
    </row>
    <row r="10074" spans="1:14" x14ac:dyDescent="0.25">
      <c r="A10074" s="12">
        <v>14.2392</v>
      </c>
      <c r="B10074" s="12">
        <v>-1.9440999999999999</v>
      </c>
      <c r="C10074" s="1" t="s">
        <v>63</v>
      </c>
      <c r="D10074" s="1" t="s">
        <v>64</v>
      </c>
      <c r="E10074" s="1" t="s">
        <v>148</v>
      </c>
      <c r="F10074" s="1" t="s">
        <v>149</v>
      </c>
      <c r="G10074" s="1" t="s">
        <v>18828</v>
      </c>
      <c r="H10074" s="1" t="s">
        <v>18699</v>
      </c>
      <c r="I10074" s="12">
        <v>0</v>
      </c>
      <c r="J10074" s="1" t="s">
        <v>166</v>
      </c>
      <c r="K10074" s="1" t="str">
        <f>LEFT(Table9[[#This Row],[PCODE]],9)&amp;"0000"&amp;RIGHT(Table9[[#This Row],[PCODE]],3)</f>
        <v>BFA0560030000387</v>
      </c>
      <c r="L10074" s="1">
        <f>LEN(Table9[[#This Row],[rowcapcode3]])</f>
        <v>16</v>
      </c>
      <c r="M10074" s="1" t="str">
        <f>Table9[[#This Row],[ADM2_CODE]]</f>
        <v>BFA056003</v>
      </c>
      <c r="N10074" s="1" t="str">
        <f>Table9[[#This Row],[ADM1_CODE]]</f>
        <v>BFA056</v>
      </c>
    </row>
    <row r="10075" spans="1:14" x14ac:dyDescent="0.25">
      <c r="A10075" s="12">
        <v>14.24</v>
      </c>
      <c r="B10075" s="12">
        <v>-1.7565999999999999</v>
      </c>
      <c r="C10075" s="1" t="s">
        <v>63</v>
      </c>
      <c r="D10075" s="1" t="s">
        <v>64</v>
      </c>
      <c r="E10075" s="1" t="s">
        <v>148</v>
      </c>
      <c r="F10075" s="1" t="s">
        <v>149</v>
      </c>
      <c r="G10075" s="1" t="s">
        <v>18829</v>
      </c>
      <c r="H10075" s="1" t="s">
        <v>18830</v>
      </c>
      <c r="I10075" s="12">
        <v>0</v>
      </c>
      <c r="J10075" s="1" t="s">
        <v>166</v>
      </c>
      <c r="K10075" s="1" t="str">
        <f>LEFT(Table9[[#This Row],[PCODE]],9)&amp;"0000"&amp;RIGHT(Table9[[#This Row],[PCODE]],3)</f>
        <v>BFA0560030000164</v>
      </c>
      <c r="L10075" s="1">
        <f>LEN(Table9[[#This Row],[rowcapcode3]])</f>
        <v>16</v>
      </c>
      <c r="M10075" s="1" t="str">
        <f>Table9[[#This Row],[ADM2_CODE]]</f>
        <v>BFA056003</v>
      </c>
      <c r="N10075" s="1" t="str">
        <f>Table9[[#This Row],[ADM1_CODE]]</f>
        <v>BFA056</v>
      </c>
    </row>
    <row r="10076" spans="1:14" x14ac:dyDescent="0.25">
      <c r="A10076" s="12">
        <v>14.2402</v>
      </c>
      <c r="B10076" s="12">
        <v>-1.6193</v>
      </c>
      <c r="C10076" s="1" t="s">
        <v>63</v>
      </c>
      <c r="D10076" s="1" t="s">
        <v>64</v>
      </c>
      <c r="E10076" s="1" t="s">
        <v>148</v>
      </c>
      <c r="F10076" s="1" t="s">
        <v>149</v>
      </c>
      <c r="G10076" s="1" t="s">
        <v>18831</v>
      </c>
      <c r="H10076" s="1" t="s">
        <v>18832</v>
      </c>
      <c r="I10076" s="12">
        <v>0</v>
      </c>
      <c r="J10076" s="1" t="s">
        <v>166</v>
      </c>
      <c r="K10076" s="1" t="str">
        <f>LEFT(Table9[[#This Row],[PCODE]],9)&amp;"0000"&amp;RIGHT(Table9[[#This Row],[PCODE]],3)</f>
        <v>BFA0560030000279</v>
      </c>
      <c r="L10076" s="1">
        <f>LEN(Table9[[#This Row],[rowcapcode3]])</f>
        <v>16</v>
      </c>
      <c r="M10076" s="1" t="str">
        <f>Table9[[#This Row],[ADM2_CODE]]</f>
        <v>BFA056003</v>
      </c>
      <c r="N10076" s="1" t="str">
        <f>Table9[[#This Row],[ADM1_CODE]]</f>
        <v>BFA056</v>
      </c>
    </row>
    <row r="10077" spans="1:14" x14ac:dyDescent="0.25">
      <c r="A10077" s="12">
        <v>14.241</v>
      </c>
      <c r="B10077" s="12">
        <v>-1.7189000000000001</v>
      </c>
      <c r="C10077" s="1" t="s">
        <v>63</v>
      </c>
      <c r="D10077" s="1" t="s">
        <v>64</v>
      </c>
      <c r="E10077" s="1" t="s">
        <v>148</v>
      </c>
      <c r="F10077" s="1" t="s">
        <v>149</v>
      </c>
      <c r="G10077" s="1" t="s">
        <v>18833</v>
      </c>
      <c r="H10077" s="1" t="s">
        <v>18834</v>
      </c>
      <c r="I10077" s="12">
        <v>0</v>
      </c>
      <c r="J10077" s="1" t="s">
        <v>166</v>
      </c>
      <c r="K10077" s="1" t="str">
        <f>LEFT(Table9[[#This Row],[PCODE]],9)&amp;"0000"&amp;RIGHT(Table9[[#This Row],[PCODE]],3)</f>
        <v>BFA0560030000421</v>
      </c>
      <c r="L10077" s="1">
        <f>LEN(Table9[[#This Row],[rowcapcode3]])</f>
        <v>16</v>
      </c>
      <c r="M10077" s="1" t="str">
        <f>Table9[[#This Row],[ADM2_CODE]]</f>
        <v>BFA056003</v>
      </c>
      <c r="N10077" s="1" t="str">
        <f>Table9[[#This Row],[ADM1_CODE]]</f>
        <v>BFA056</v>
      </c>
    </row>
    <row r="10078" spans="1:14" x14ac:dyDescent="0.25">
      <c r="A10078" s="12">
        <v>14.2418</v>
      </c>
      <c r="B10078" s="12">
        <v>-1.2494000000000001</v>
      </c>
      <c r="C10078" s="1" t="s">
        <v>63</v>
      </c>
      <c r="D10078" s="1" t="s">
        <v>64</v>
      </c>
      <c r="E10078" s="1" t="s">
        <v>148</v>
      </c>
      <c r="F10078" s="1" t="s">
        <v>149</v>
      </c>
      <c r="G10078" s="1" t="s">
        <v>18835</v>
      </c>
      <c r="H10078" s="1" t="s">
        <v>18836</v>
      </c>
      <c r="I10078" s="12">
        <v>0</v>
      </c>
      <c r="J10078" s="1" t="s">
        <v>166</v>
      </c>
      <c r="K10078" s="1" t="str">
        <f>LEFT(Table9[[#This Row],[PCODE]],9)&amp;"0000"&amp;RIGHT(Table9[[#This Row],[PCODE]],3)</f>
        <v>BFA0560030000044</v>
      </c>
      <c r="L10078" s="1">
        <f>LEN(Table9[[#This Row],[rowcapcode3]])</f>
        <v>16</v>
      </c>
      <c r="M10078" s="1" t="str">
        <f>Table9[[#This Row],[ADM2_CODE]]</f>
        <v>BFA056003</v>
      </c>
      <c r="N10078" s="1" t="str">
        <f>Table9[[#This Row],[ADM1_CODE]]</f>
        <v>BFA056</v>
      </c>
    </row>
    <row r="10079" spans="1:14" x14ac:dyDescent="0.25">
      <c r="A10079" s="12">
        <v>14.2433</v>
      </c>
      <c r="B10079" s="12">
        <v>-2.3740999999999999</v>
      </c>
      <c r="C10079" s="1" t="s">
        <v>55</v>
      </c>
      <c r="D10079" s="1" t="s">
        <v>56</v>
      </c>
      <c r="E10079" s="1" t="s">
        <v>102</v>
      </c>
      <c r="F10079" s="1" t="s">
        <v>103</v>
      </c>
      <c r="G10079" s="1" t="s">
        <v>18837</v>
      </c>
      <c r="H10079" s="1" t="s">
        <v>18838</v>
      </c>
      <c r="I10079" s="12">
        <v>0</v>
      </c>
      <c r="J10079" s="1" t="s">
        <v>166</v>
      </c>
      <c r="K10079" s="1" t="str">
        <f>LEFT(Table9[[#This Row],[PCODE]],9)&amp;"0000"&amp;RIGHT(Table9[[#This Row],[PCODE]],3)</f>
        <v>BFA0540010000023</v>
      </c>
      <c r="L10079" s="1">
        <f>LEN(Table9[[#This Row],[rowcapcode3]])</f>
        <v>16</v>
      </c>
      <c r="M10079" s="1" t="str">
        <f>Table9[[#This Row],[ADM2_CODE]]</f>
        <v>BFA054001</v>
      </c>
      <c r="N10079" s="1" t="str">
        <f>Table9[[#This Row],[ADM1_CODE]]</f>
        <v>BFA054</v>
      </c>
    </row>
    <row r="10080" spans="1:14" x14ac:dyDescent="0.25">
      <c r="A10080" s="12">
        <v>14.244899999999999</v>
      </c>
      <c r="B10080" s="12">
        <v>-0.99550000000000005</v>
      </c>
      <c r="C10080" s="1" t="s">
        <v>63</v>
      </c>
      <c r="D10080" s="1" t="s">
        <v>64</v>
      </c>
      <c r="E10080" s="1" t="s">
        <v>148</v>
      </c>
      <c r="F10080" s="1" t="s">
        <v>149</v>
      </c>
      <c r="G10080" s="1" t="s">
        <v>18839</v>
      </c>
      <c r="H10080" s="1" t="s">
        <v>18840</v>
      </c>
      <c r="I10080" s="12">
        <v>0</v>
      </c>
      <c r="J10080" s="1" t="s">
        <v>166</v>
      </c>
      <c r="K10080" s="1" t="str">
        <f>LEFT(Table9[[#This Row],[PCODE]],9)&amp;"0000"&amp;RIGHT(Table9[[#This Row],[PCODE]],3)</f>
        <v>BFA0560030000236</v>
      </c>
      <c r="L10080" s="1">
        <f>LEN(Table9[[#This Row],[rowcapcode3]])</f>
        <v>16</v>
      </c>
      <c r="M10080" s="1" t="str">
        <f>Table9[[#This Row],[ADM2_CODE]]</f>
        <v>BFA056003</v>
      </c>
      <c r="N10080" s="1" t="str">
        <f>Table9[[#This Row],[ADM1_CODE]]</f>
        <v>BFA056</v>
      </c>
    </row>
    <row r="10081" spans="1:14" x14ac:dyDescent="0.25">
      <c r="A10081" s="12">
        <v>14.2471</v>
      </c>
      <c r="B10081" s="12">
        <v>-1.5085</v>
      </c>
      <c r="C10081" s="1" t="s">
        <v>63</v>
      </c>
      <c r="D10081" s="1" t="s">
        <v>64</v>
      </c>
      <c r="E10081" s="1" t="s">
        <v>148</v>
      </c>
      <c r="F10081" s="1" t="s">
        <v>149</v>
      </c>
      <c r="G10081" s="1" t="s">
        <v>18841</v>
      </c>
      <c r="H10081" s="1" t="s">
        <v>5755</v>
      </c>
      <c r="I10081" s="12">
        <v>0</v>
      </c>
      <c r="J10081" s="1" t="s">
        <v>166</v>
      </c>
      <c r="K10081" s="1" t="str">
        <f>LEFT(Table9[[#This Row],[PCODE]],9)&amp;"0000"&amp;RIGHT(Table9[[#This Row],[PCODE]],3)</f>
        <v>BFA0560030000454</v>
      </c>
      <c r="L10081" s="1">
        <f>LEN(Table9[[#This Row],[rowcapcode3]])</f>
        <v>16</v>
      </c>
      <c r="M10081" s="1" t="str">
        <f>Table9[[#This Row],[ADM2_CODE]]</f>
        <v>BFA056003</v>
      </c>
      <c r="N10081" s="1" t="str">
        <f>Table9[[#This Row],[ADM1_CODE]]</f>
        <v>BFA056</v>
      </c>
    </row>
    <row r="10082" spans="1:14" x14ac:dyDescent="0.25">
      <c r="A10082" s="12">
        <v>14.247999999999999</v>
      </c>
      <c r="B10082" s="12">
        <v>-0.81459999999999999</v>
      </c>
      <c r="C10082" s="1" t="s">
        <v>63</v>
      </c>
      <c r="D10082" s="1" t="s">
        <v>64</v>
      </c>
      <c r="E10082" s="1" t="s">
        <v>148</v>
      </c>
      <c r="F10082" s="1" t="s">
        <v>149</v>
      </c>
      <c r="G10082" s="1" t="s">
        <v>18842</v>
      </c>
      <c r="H10082" s="1" t="s">
        <v>18843</v>
      </c>
      <c r="I10082" s="12">
        <v>0</v>
      </c>
      <c r="J10082" s="1" t="s">
        <v>166</v>
      </c>
      <c r="K10082" s="1" t="str">
        <f>LEFT(Table9[[#This Row],[PCODE]],9)&amp;"0000"&amp;RIGHT(Table9[[#This Row],[PCODE]],3)</f>
        <v>BFA0560030000482</v>
      </c>
      <c r="L10082" s="1">
        <f>LEN(Table9[[#This Row],[rowcapcode3]])</f>
        <v>16</v>
      </c>
      <c r="M10082" s="1" t="str">
        <f>Table9[[#This Row],[ADM2_CODE]]</f>
        <v>BFA056003</v>
      </c>
      <c r="N10082" s="1" t="str">
        <f>Table9[[#This Row],[ADM1_CODE]]</f>
        <v>BFA056</v>
      </c>
    </row>
    <row r="10083" spans="1:14" x14ac:dyDescent="0.25">
      <c r="A10083" s="12">
        <v>14.25</v>
      </c>
      <c r="B10083" s="12">
        <v>-1.6333329999999999</v>
      </c>
      <c r="C10083" s="1" t="s">
        <v>63</v>
      </c>
      <c r="D10083" s="1" t="s">
        <v>64</v>
      </c>
      <c r="E10083" s="1" t="s">
        <v>148</v>
      </c>
      <c r="F10083" s="1" t="s">
        <v>149</v>
      </c>
      <c r="G10083" s="1" t="s">
        <v>18844</v>
      </c>
      <c r="H10083" s="1" t="s">
        <v>18832</v>
      </c>
      <c r="I10083" s="12">
        <v>0</v>
      </c>
      <c r="J10083" s="1" t="s">
        <v>166</v>
      </c>
      <c r="K10083" s="1" t="str">
        <f>LEFT(Table9[[#This Row],[PCODE]],9)&amp;"0000"&amp;RIGHT(Table9[[#This Row],[PCODE]],3)</f>
        <v>BFA0560030000278</v>
      </c>
      <c r="L10083" s="1">
        <f>LEN(Table9[[#This Row],[rowcapcode3]])</f>
        <v>16</v>
      </c>
      <c r="M10083" s="1" t="str">
        <f>Table9[[#This Row],[ADM2_CODE]]</f>
        <v>BFA056003</v>
      </c>
      <c r="N10083" s="1" t="str">
        <f>Table9[[#This Row],[ADM1_CODE]]</f>
        <v>BFA056</v>
      </c>
    </row>
    <row r="10084" spans="1:14" x14ac:dyDescent="0.25">
      <c r="A10084" s="12">
        <v>14.251099999999999</v>
      </c>
      <c r="B10084" s="12">
        <v>-1.7284999999999999</v>
      </c>
      <c r="C10084" s="1" t="s">
        <v>63</v>
      </c>
      <c r="D10084" s="1" t="s">
        <v>64</v>
      </c>
      <c r="E10084" s="1" t="s">
        <v>148</v>
      </c>
      <c r="F10084" s="1" t="s">
        <v>149</v>
      </c>
      <c r="G10084" s="1" t="s">
        <v>18845</v>
      </c>
      <c r="H10084" s="1" t="s">
        <v>18846</v>
      </c>
      <c r="I10084" s="12">
        <v>0</v>
      </c>
      <c r="J10084" s="1" t="s">
        <v>166</v>
      </c>
      <c r="K10084" s="1" t="str">
        <f>LEFT(Table9[[#This Row],[PCODE]],9)&amp;"0000"&amp;RIGHT(Table9[[#This Row],[PCODE]],3)</f>
        <v>BFA0560030000110</v>
      </c>
      <c r="L10084" s="1">
        <f>LEN(Table9[[#This Row],[rowcapcode3]])</f>
        <v>16</v>
      </c>
      <c r="M10084" s="1" t="str">
        <f>Table9[[#This Row],[ADM2_CODE]]</f>
        <v>BFA056003</v>
      </c>
      <c r="N10084" s="1" t="str">
        <f>Table9[[#This Row],[ADM1_CODE]]</f>
        <v>BFA056</v>
      </c>
    </row>
    <row r="10085" spans="1:14" x14ac:dyDescent="0.25">
      <c r="A10085" s="12">
        <v>14.251300000000001</v>
      </c>
      <c r="B10085" s="12">
        <v>-0.75749999999999995</v>
      </c>
      <c r="C10085" s="1" t="s">
        <v>63</v>
      </c>
      <c r="D10085" s="1" t="s">
        <v>64</v>
      </c>
      <c r="E10085" s="1" t="s">
        <v>148</v>
      </c>
      <c r="F10085" s="1" t="s">
        <v>149</v>
      </c>
      <c r="G10085" s="1" t="s">
        <v>18847</v>
      </c>
      <c r="H10085" s="1" t="s">
        <v>18848</v>
      </c>
      <c r="I10085" s="12">
        <v>0</v>
      </c>
      <c r="J10085" s="1" t="s">
        <v>166</v>
      </c>
      <c r="K10085" s="1" t="str">
        <f>LEFT(Table9[[#This Row],[PCODE]],9)&amp;"0000"&amp;RIGHT(Table9[[#This Row],[PCODE]],3)</f>
        <v>BFA0560030000362</v>
      </c>
      <c r="L10085" s="1">
        <f>LEN(Table9[[#This Row],[rowcapcode3]])</f>
        <v>16</v>
      </c>
      <c r="M10085" s="1" t="str">
        <f>Table9[[#This Row],[ADM2_CODE]]</f>
        <v>BFA056003</v>
      </c>
      <c r="N10085" s="1" t="str">
        <f>Table9[[#This Row],[ADM1_CODE]]</f>
        <v>BFA056</v>
      </c>
    </row>
    <row r="10086" spans="1:14" x14ac:dyDescent="0.25">
      <c r="A10086" s="12">
        <v>14.253299999999999</v>
      </c>
      <c r="B10086" s="12">
        <v>-1.3274999999999999</v>
      </c>
      <c r="C10086" s="1" t="s">
        <v>63</v>
      </c>
      <c r="D10086" s="1" t="s">
        <v>64</v>
      </c>
      <c r="E10086" s="1" t="s">
        <v>148</v>
      </c>
      <c r="F10086" s="1" t="s">
        <v>149</v>
      </c>
      <c r="G10086" s="1" t="s">
        <v>18849</v>
      </c>
      <c r="H10086" s="1" t="s">
        <v>18850</v>
      </c>
      <c r="I10086" s="12">
        <v>0</v>
      </c>
      <c r="J10086" s="1" t="s">
        <v>166</v>
      </c>
      <c r="K10086" s="1" t="str">
        <f>LEFT(Table9[[#This Row],[PCODE]],9)&amp;"0000"&amp;RIGHT(Table9[[#This Row],[PCODE]],3)</f>
        <v>BFA0560030000550</v>
      </c>
      <c r="L10086" s="1">
        <f>LEN(Table9[[#This Row],[rowcapcode3]])</f>
        <v>16</v>
      </c>
      <c r="M10086" s="1" t="str">
        <f>Table9[[#This Row],[ADM2_CODE]]</f>
        <v>BFA056003</v>
      </c>
      <c r="N10086" s="1" t="str">
        <f>Table9[[#This Row],[ADM1_CODE]]</f>
        <v>BFA056</v>
      </c>
    </row>
    <row r="10087" spans="1:14" x14ac:dyDescent="0.25">
      <c r="A10087" s="12">
        <v>14.2544</v>
      </c>
      <c r="B10087" s="12">
        <v>-1.8877999999999999</v>
      </c>
      <c r="C10087" s="1" t="s">
        <v>63</v>
      </c>
      <c r="D10087" s="1" t="s">
        <v>64</v>
      </c>
      <c r="E10087" s="1" t="s">
        <v>148</v>
      </c>
      <c r="F10087" s="1" t="s">
        <v>149</v>
      </c>
      <c r="G10087" s="1" t="s">
        <v>18851</v>
      </c>
      <c r="H10087" s="1" t="s">
        <v>18852</v>
      </c>
      <c r="I10087" s="12">
        <v>0</v>
      </c>
      <c r="J10087" s="1" t="s">
        <v>166</v>
      </c>
      <c r="K10087" s="1" t="str">
        <f>LEFT(Table9[[#This Row],[PCODE]],9)&amp;"0000"&amp;RIGHT(Table9[[#This Row],[PCODE]],3)</f>
        <v>BFA0560030000209</v>
      </c>
      <c r="L10087" s="1">
        <f>LEN(Table9[[#This Row],[rowcapcode3]])</f>
        <v>16</v>
      </c>
      <c r="M10087" s="1" t="str">
        <f>Table9[[#This Row],[ADM2_CODE]]</f>
        <v>BFA056003</v>
      </c>
      <c r="N10087" s="1" t="str">
        <f>Table9[[#This Row],[ADM1_CODE]]</f>
        <v>BFA056</v>
      </c>
    </row>
    <row r="10088" spans="1:14" x14ac:dyDescent="0.25">
      <c r="A10088" s="12">
        <v>14.254412</v>
      </c>
      <c r="B10088" s="12">
        <v>-1.212097</v>
      </c>
      <c r="C10088" s="1" t="s">
        <v>63</v>
      </c>
      <c r="D10088" s="1" t="s">
        <v>64</v>
      </c>
      <c r="E10088" s="1" t="s">
        <v>148</v>
      </c>
      <c r="F10088" s="1" t="s">
        <v>149</v>
      </c>
      <c r="G10088" s="1" t="s">
        <v>18853</v>
      </c>
      <c r="H10088" s="1" t="s">
        <v>18854</v>
      </c>
      <c r="I10088" s="12">
        <v>0</v>
      </c>
      <c r="J10088" s="1" t="s">
        <v>166</v>
      </c>
      <c r="K10088" s="1" t="str">
        <f>LEFT(Table9[[#This Row],[PCODE]],9)&amp;"0000"&amp;RIGHT(Table9[[#This Row],[PCODE]],3)</f>
        <v>BFA0560030000023</v>
      </c>
      <c r="L10088" s="1">
        <f>LEN(Table9[[#This Row],[rowcapcode3]])</f>
        <v>16</v>
      </c>
      <c r="M10088" s="1" t="str">
        <f>Table9[[#This Row],[ADM2_CODE]]</f>
        <v>BFA056003</v>
      </c>
      <c r="N10088" s="1" t="str">
        <f>Table9[[#This Row],[ADM1_CODE]]</f>
        <v>BFA056</v>
      </c>
    </row>
    <row r="10089" spans="1:14" x14ac:dyDescent="0.25">
      <c r="A10089" s="12">
        <v>14.255137</v>
      </c>
      <c r="B10089" s="12">
        <v>-0.79551700000000003</v>
      </c>
      <c r="C10089" s="1" t="s">
        <v>63</v>
      </c>
      <c r="D10089" s="1" t="s">
        <v>64</v>
      </c>
      <c r="E10089" s="1" t="s">
        <v>148</v>
      </c>
      <c r="F10089" s="1" t="s">
        <v>149</v>
      </c>
      <c r="G10089" s="1" t="s">
        <v>18855</v>
      </c>
      <c r="H10089" s="1" t="s">
        <v>18856</v>
      </c>
      <c r="I10089" s="12">
        <v>0</v>
      </c>
      <c r="J10089" s="1" t="s">
        <v>166</v>
      </c>
      <c r="K10089" s="1" t="str">
        <f>LEFT(Table9[[#This Row],[PCODE]],9)&amp;"0000"&amp;RIGHT(Table9[[#This Row],[PCODE]],3)</f>
        <v>BFA0560030000503</v>
      </c>
      <c r="L10089" s="1">
        <f>LEN(Table9[[#This Row],[rowcapcode3]])</f>
        <v>16</v>
      </c>
      <c r="M10089" s="1" t="str">
        <f>Table9[[#This Row],[ADM2_CODE]]</f>
        <v>BFA056003</v>
      </c>
      <c r="N10089" s="1" t="str">
        <f>Table9[[#This Row],[ADM1_CODE]]</f>
        <v>BFA056</v>
      </c>
    </row>
    <row r="10090" spans="1:14" x14ac:dyDescent="0.25">
      <c r="A10090" s="12">
        <v>14.2552</v>
      </c>
      <c r="B10090" s="12">
        <v>-1.9852000000000001</v>
      </c>
      <c r="C10090" s="1" t="s">
        <v>63</v>
      </c>
      <c r="D10090" s="1" t="s">
        <v>64</v>
      </c>
      <c r="E10090" s="1" t="s">
        <v>148</v>
      </c>
      <c r="F10090" s="1" t="s">
        <v>149</v>
      </c>
      <c r="G10090" s="1" t="s">
        <v>18857</v>
      </c>
      <c r="H10090" s="1" t="s">
        <v>18858</v>
      </c>
      <c r="I10090" s="12">
        <v>0</v>
      </c>
      <c r="J10090" s="1" t="s">
        <v>166</v>
      </c>
      <c r="K10090" s="1" t="str">
        <f>LEFT(Table9[[#This Row],[PCODE]],9)&amp;"0000"&amp;RIGHT(Table9[[#This Row],[PCODE]],3)</f>
        <v>BFA0560030000217</v>
      </c>
      <c r="L10090" s="1">
        <f>LEN(Table9[[#This Row],[rowcapcode3]])</f>
        <v>16</v>
      </c>
      <c r="M10090" s="1" t="str">
        <f>Table9[[#This Row],[ADM2_CODE]]</f>
        <v>BFA056003</v>
      </c>
      <c r="N10090" s="1" t="str">
        <f>Table9[[#This Row],[ADM1_CODE]]</f>
        <v>BFA056</v>
      </c>
    </row>
    <row r="10091" spans="1:14" x14ac:dyDescent="0.25">
      <c r="A10091" s="12">
        <v>14.255205</v>
      </c>
      <c r="B10091" s="12">
        <v>6.7813999999999999E-2</v>
      </c>
      <c r="C10091" s="1" t="s">
        <v>63</v>
      </c>
      <c r="D10091" s="1" t="s">
        <v>64</v>
      </c>
      <c r="E10091" s="1" t="s">
        <v>144</v>
      </c>
      <c r="F10091" s="1" t="s">
        <v>145</v>
      </c>
      <c r="G10091" s="1" t="s">
        <v>18859</v>
      </c>
      <c r="H10091" s="1" t="s">
        <v>18860</v>
      </c>
      <c r="I10091" s="12">
        <v>0</v>
      </c>
      <c r="J10091" s="1" t="s">
        <v>166</v>
      </c>
      <c r="K10091" s="1" t="str">
        <f>LEFT(Table9[[#This Row],[PCODE]],9)&amp;"0000"&amp;RIGHT(Table9[[#This Row],[PCODE]],3)</f>
        <v>BFA0560020000277</v>
      </c>
      <c r="L10091" s="1">
        <f>LEN(Table9[[#This Row],[rowcapcode3]])</f>
        <v>16</v>
      </c>
      <c r="M10091" s="1" t="str">
        <f>Table9[[#This Row],[ADM2_CODE]]</f>
        <v>BFA056002</v>
      </c>
      <c r="N10091" s="1" t="str">
        <f>Table9[[#This Row],[ADM1_CODE]]</f>
        <v>BFA056</v>
      </c>
    </row>
    <row r="10092" spans="1:14" x14ac:dyDescent="0.25">
      <c r="A10092" s="12">
        <v>14.256544</v>
      </c>
      <c r="B10092" s="12">
        <v>6.6753999999999994E-2</v>
      </c>
      <c r="C10092" s="1" t="s">
        <v>63</v>
      </c>
      <c r="D10092" s="1" t="s">
        <v>64</v>
      </c>
      <c r="E10092" s="1" t="s">
        <v>144</v>
      </c>
      <c r="F10092" s="1" t="s">
        <v>145</v>
      </c>
      <c r="G10092" s="1" t="s">
        <v>18861</v>
      </c>
      <c r="H10092" s="1" t="s">
        <v>18862</v>
      </c>
      <c r="I10092" s="12">
        <v>0</v>
      </c>
      <c r="J10092" s="1" t="s">
        <v>166</v>
      </c>
      <c r="K10092" s="1" t="str">
        <f>LEFT(Table9[[#This Row],[PCODE]],9)&amp;"0000"&amp;RIGHT(Table9[[#This Row],[PCODE]],3)</f>
        <v>BFA0560020000103</v>
      </c>
      <c r="L10092" s="1">
        <f>LEN(Table9[[#This Row],[rowcapcode3]])</f>
        <v>16</v>
      </c>
      <c r="M10092" s="1" t="str">
        <f>Table9[[#This Row],[ADM2_CODE]]</f>
        <v>BFA056002</v>
      </c>
      <c r="N10092" s="1" t="str">
        <f>Table9[[#This Row],[ADM1_CODE]]</f>
        <v>BFA056</v>
      </c>
    </row>
    <row r="10093" spans="1:14" x14ac:dyDescent="0.25">
      <c r="A10093" s="12">
        <v>14.257263</v>
      </c>
      <c r="B10093" s="12">
        <v>-1.7366680000000001</v>
      </c>
      <c r="C10093" s="1" t="s">
        <v>63</v>
      </c>
      <c r="D10093" s="1" t="s">
        <v>64</v>
      </c>
      <c r="E10093" s="1" t="s">
        <v>148</v>
      </c>
      <c r="F10093" s="1" t="s">
        <v>149</v>
      </c>
      <c r="G10093" s="1" t="s">
        <v>18863</v>
      </c>
      <c r="H10093" s="1" t="s">
        <v>18864</v>
      </c>
      <c r="I10093" s="12">
        <v>0</v>
      </c>
      <c r="J10093" s="1" t="s">
        <v>166</v>
      </c>
      <c r="K10093" s="1" t="str">
        <f>LEFT(Table9[[#This Row],[PCODE]],9)&amp;"0000"&amp;RIGHT(Table9[[#This Row],[PCODE]],3)</f>
        <v>BFA0560030000556</v>
      </c>
      <c r="L10093" s="1">
        <f>LEN(Table9[[#This Row],[rowcapcode3]])</f>
        <v>16</v>
      </c>
      <c r="M10093" s="1" t="str">
        <f>Table9[[#This Row],[ADM2_CODE]]</f>
        <v>BFA056003</v>
      </c>
      <c r="N10093" s="1" t="str">
        <f>Table9[[#This Row],[ADM1_CODE]]</f>
        <v>BFA056</v>
      </c>
    </row>
    <row r="10094" spans="1:14" x14ac:dyDescent="0.25">
      <c r="A10094" s="12">
        <v>14.258100000000001</v>
      </c>
      <c r="B10094" s="12">
        <v>-2.5188000000000001</v>
      </c>
      <c r="C10094" s="1" t="s">
        <v>55</v>
      </c>
      <c r="D10094" s="1" t="s">
        <v>56</v>
      </c>
      <c r="E10094" s="1" t="s">
        <v>102</v>
      </c>
      <c r="F10094" s="1" t="s">
        <v>103</v>
      </c>
      <c r="G10094" s="1" t="s">
        <v>18865</v>
      </c>
      <c r="H10094" s="1" t="s">
        <v>18866</v>
      </c>
      <c r="I10094" s="12">
        <v>0</v>
      </c>
      <c r="J10094" s="1" t="s">
        <v>166</v>
      </c>
      <c r="K10094" s="1" t="str">
        <f>LEFT(Table9[[#This Row],[PCODE]],9)&amp;"0000"&amp;RIGHT(Table9[[#This Row],[PCODE]],3)</f>
        <v>BFA0540010000031</v>
      </c>
      <c r="L10094" s="1">
        <f>LEN(Table9[[#This Row],[rowcapcode3]])</f>
        <v>16</v>
      </c>
      <c r="M10094" s="1" t="str">
        <f>Table9[[#This Row],[ADM2_CODE]]</f>
        <v>BFA054001</v>
      </c>
      <c r="N10094" s="1" t="str">
        <f>Table9[[#This Row],[ADM1_CODE]]</f>
        <v>BFA054</v>
      </c>
    </row>
    <row r="10095" spans="1:14" x14ac:dyDescent="0.25">
      <c r="A10095" s="12">
        <v>14.2591</v>
      </c>
      <c r="B10095" s="12">
        <v>-1.9635</v>
      </c>
      <c r="C10095" s="1" t="s">
        <v>63</v>
      </c>
      <c r="D10095" s="1" t="s">
        <v>64</v>
      </c>
      <c r="E10095" s="1" t="s">
        <v>148</v>
      </c>
      <c r="F10095" s="1" t="s">
        <v>149</v>
      </c>
      <c r="G10095" s="1" t="s">
        <v>18867</v>
      </c>
      <c r="H10095" s="1" t="s">
        <v>18868</v>
      </c>
      <c r="I10095" s="12">
        <v>0</v>
      </c>
      <c r="J10095" s="1" t="s">
        <v>166</v>
      </c>
      <c r="K10095" s="1" t="str">
        <f>LEFT(Table9[[#This Row],[PCODE]],9)&amp;"0000"&amp;RIGHT(Table9[[#This Row],[PCODE]],3)</f>
        <v>BFA0560030000563</v>
      </c>
      <c r="L10095" s="1">
        <f>LEN(Table9[[#This Row],[rowcapcode3]])</f>
        <v>16</v>
      </c>
      <c r="M10095" s="1" t="str">
        <f>Table9[[#This Row],[ADM2_CODE]]</f>
        <v>BFA056003</v>
      </c>
      <c r="N10095" s="1" t="str">
        <f>Table9[[#This Row],[ADM1_CODE]]</f>
        <v>BFA056</v>
      </c>
    </row>
    <row r="10096" spans="1:14" x14ac:dyDescent="0.25">
      <c r="A10096" s="12">
        <v>14.259688000000001</v>
      </c>
      <c r="B10096" s="12">
        <v>-5.7488999999999998E-2</v>
      </c>
      <c r="C10096" s="1" t="s">
        <v>63</v>
      </c>
      <c r="D10096" s="1" t="s">
        <v>64</v>
      </c>
      <c r="E10096" s="1" t="s">
        <v>146</v>
      </c>
      <c r="F10096" s="1" t="s">
        <v>147</v>
      </c>
      <c r="G10096" s="1" t="s">
        <v>18869</v>
      </c>
      <c r="H10096" s="1" t="s">
        <v>18870</v>
      </c>
      <c r="I10096" s="12">
        <v>0</v>
      </c>
      <c r="J10096" s="1" t="s">
        <v>166</v>
      </c>
      <c r="K10096" s="1" t="str">
        <f>LEFT(Table9[[#This Row],[PCODE]],9)&amp;"0000"&amp;RIGHT(Table9[[#This Row],[PCODE]],3)</f>
        <v>BFA0560010000030</v>
      </c>
      <c r="L10096" s="1">
        <f>LEN(Table9[[#This Row],[rowcapcode3]])</f>
        <v>16</v>
      </c>
      <c r="M10096" s="1" t="str">
        <f>Table9[[#This Row],[ADM2_CODE]]</f>
        <v>BFA056001</v>
      </c>
      <c r="N10096" s="1" t="str">
        <f>Table9[[#This Row],[ADM1_CODE]]</f>
        <v>BFA056</v>
      </c>
    </row>
    <row r="10097" spans="1:14" x14ac:dyDescent="0.25">
      <c r="A10097" s="12">
        <v>14.261165</v>
      </c>
      <c r="B10097" s="12">
        <v>6.9461999999999996E-2</v>
      </c>
      <c r="C10097" s="1" t="s">
        <v>63</v>
      </c>
      <c r="D10097" s="1" t="s">
        <v>64</v>
      </c>
      <c r="E10097" s="1" t="s">
        <v>146</v>
      </c>
      <c r="F10097" s="1" t="s">
        <v>147</v>
      </c>
      <c r="G10097" s="1" t="s">
        <v>18871</v>
      </c>
      <c r="H10097" s="1" t="s">
        <v>18872</v>
      </c>
      <c r="I10097" s="12">
        <v>0</v>
      </c>
      <c r="J10097" s="1" t="s">
        <v>166</v>
      </c>
      <c r="K10097" s="1" t="str">
        <f>LEFT(Table9[[#This Row],[PCODE]],9)&amp;"0000"&amp;RIGHT(Table9[[#This Row],[PCODE]],3)</f>
        <v>BFA0560010000012</v>
      </c>
      <c r="L10097" s="1">
        <f>LEN(Table9[[#This Row],[rowcapcode3]])</f>
        <v>16</v>
      </c>
      <c r="M10097" s="1" t="str">
        <f>Table9[[#This Row],[ADM2_CODE]]</f>
        <v>BFA056001</v>
      </c>
      <c r="N10097" s="1" t="str">
        <f>Table9[[#This Row],[ADM1_CODE]]</f>
        <v>BFA056</v>
      </c>
    </row>
    <row r="10098" spans="1:14" x14ac:dyDescent="0.25">
      <c r="A10098" s="12">
        <v>14.261200000000001</v>
      </c>
      <c r="B10098" s="12">
        <v>-1.5757000000000001</v>
      </c>
      <c r="C10098" s="1" t="s">
        <v>63</v>
      </c>
      <c r="D10098" s="1" t="s">
        <v>64</v>
      </c>
      <c r="E10098" s="1" t="s">
        <v>148</v>
      </c>
      <c r="F10098" s="1" t="s">
        <v>149</v>
      </c>
      <c r="G10098" s="1" t="s">
        <v>18873</v>
      </c>
      <c r="H10098" s="1" t="s">
        <v>18874</v>
      </c>
      <c r="I10098" s="12">
        <v>0</v>
      </c>
      <c r="J10098" s="1" t="s">
        <v>166</v>
      </c>
      <c r="K10098" s="1" t="str">
        <f>LEFT(Table9[[#This Row],[PCODE]],9)&amp;"0000"&amp;RIGHT(Table9[[#This Row],[PCODE]],3)</f>
        <v>BFA0560030000437</v>
      </c>
      <c r="L10098" s="1">
        <f>LEN(Table9[[#This Row],[rowcapcode3]])</f>
        <v>16</v>
      </c>
      <c r="M10098" s="1" t="str">
        <f>Table9[[#This Row],[ADM2_CODE]]</f>
        <v>BFA056003</v>
      </c>
      <c r="N10098" s="1" t="str">
        <f>Table9[[#This Row],[ADM1_CODE]]</f>
        <v>BFA056</v>
      </c>
    </row>
    <row r="10099" spans="1:14" x14ac:dyDescent="0.25">
      <c r="A10099" s="12">
        <v>14.262420000000001</v>
      </c>
      <c r="B10099" s="12">
        <v>-1.64178</v>
      </c>
      <c r="C10099" s="1" t="s">
        <v>63</v>
      </c>
      <c r="D10099" s="1" t="s">
        <v>64</v>
      </c>
      <c r="E10099" s="1" t="s">
        <v>148</v>
      </c>
      <c r="F10099" s="1" t="s">
        <v>149</v>
      </c>
      <c r="G10099" s="1" t="s">
        <v>18875</v>
      </c>
      <c r="H10099" s="1" t="s">
        <v>18876</v>
      </c>
      <c r="I10099" s="12">
        <v>0</v>
      </c>
      <c r="J10099" s="1" t="s">
        <v>166</v>
      </c>
      <c r="K10099" s="1" t="str">
        <f>LEFT(Table9[[#This Row],[PCODE]],9)&amp;"0000"&amp;RIGHT(Table9[[#This Row],[PCODE]],3)</f>
        <v>BFA0560030000157</v>
      </c>
      <c r="L10099" s="1">
        <f>LEN(Table9[[#This Row],[rowcapcode3]])</f>
        <v>16</v>
      </c>
      <c r="M10099" s="1" t="str">
        <f>Table9[[#This Row],[ADM2_CODE]]</f>
        <v>BFA056003</v>
      </c>
      <c r="N10099" s="1" t="str">
        <f>Table9[[#This Row],[ADM1_CODE]]</f>
        <v>BFA056</v>
      </c>
    </row>
    <row r="10100" spans="1:14" x14ac:dyDescent="0.25">
      <c r="A10100" s="12">
        <v>14.262967</v>
      </c>
      <c r="B10100" s="12">
        <v>0.285937</v>
      </c>
      <c r="C10100" s="1" t="s">
        <v>63</v>
      </c>
      <c r="D10100" s="1" t="s">
        <v>64</v>
      </c>
      <c r="E10100" s="1" t="s">
        <v>144</v>
      </c>
      <c r="F10100" s="1" t="s">
        <v>145</v>
      </c>
      <c r="G10100" s="1" t="s">
        <v>18877</v>
      </c>
      <c r="H10100" s="1" t="s">
        <v>18878</v>
      </c>
      <c r="I10100" s="12">
        <v>0</v>
      </c>
      <c r="J10100" s="1" t="s">
        <v>166</v>
      </c>
      <c r="K10100" s="1" t="str">
        <f>LEFT(Table9[[#This Row],[PCODE]],9)&amp;"0000"&amp;RIGHT(Table9[[#This Row],[PCODE]],3)</f>
        <v>BFA0560020000299</v>
      </c>
      <c r="L10100" s="1">
        <f>LEN(Table9[[#This Row],[rowcapcode3]])</f>
        <v>16</v>
      </c>
      <c r="M10100" s="1" t="str">
        <f>Table9[[#This Row],[ADM2_CODE]]</f>
        <v>BFA056002</v>
      </c>
      <c r="N10100" s="1" t="str">
        <f>Table9[[#This Row],[ADM1_CODE]]</f>
        <v>BFA056</v>
      </c>
    </row>
    <row r="10101" spans="1:14" x14ac:dyDescent="0.25">
      <c r="A10101" s="12">
        <v>14.2631</v>
      </c>
      <c r="B10101" s="12">
        <v>-2.5186999999999999</v>
      </c>
      <c r="C10101" s="1" t="s">
        <v>55</v>
      </c>
      <c r="D10101" s="1" t="s">
        <v>56</v>
      </c>
      <c r="E10101" s="1" t="s">
        <v>102</v>
      </c>
      <c r="F10101" s="1" t="s">
        <v>103</v>
      </c>
      <c r="G10101" s="1" t="s">
        <v>18879</v>
      </c>
      <c r="H10101" s="1" t="s">
        <v>18880</v>
      </c>
      <c r="I10101" s="12">
        <v>0</v>
      </c>
      <c r="J10101" s="1" t="s">
        <v>166</v>
      </c>
      <c r="K10101" s="1" t="str">
        <f>LEFT(Table9[[#This Row],[PCODE]],9)&amp;"0000"&amp;RIGHT(Table9[[#This Row],[PCODE]],3)</f>
        <v>BFA0540010000151</v>
      </c>
      <c r="L10101" s="1">
        <f>LEN(Table9[[#This Row],[rowcapcode3]])</f>
        <v>16</v>
      </c>
      <c r="M10101" s="1" t="str">
        <f>Table9[[#This Row],[ADM2_CODE]]</f>
        <v>BFA054001</v>
      </c>
      <c r="N10101" s="1" t="str">
        <f>Table9[[#This Row],[ADM1_CODE]]</f>
        <v>BFA054</v>
      </c>
    </row>
    <row r="10102" spans="1:14" x14ac:dyDescent="0.25">
      <c r="A10102" s="12">
        <v>14.265000000000001</v>
      </c>
      <c r="B10102" s="12">
        <v>-0.60750000000000004</v>
      </c>
      <c r="C10102" s="1" t="s">
        <v>63</v>
      </c>
      <c r="D10102" s="1" t="s">
        <v>64</v>
      </c>
      <c r="E10102" s="1" t="s">
        <v>146</v>
      </c>
      <c r="F10102" s="1" t="s">
        <v>147</v>
      </c>
      <c r="G10102" s="1" t="s">
        <v>18881</v>
      </c>
      <c r="H10102" s="1" t="s">
        <v>18882</v>
      </c>
      <c r="I10102" s="12">
        <v>0</v>
      </c>
      <c r="J10102" s="1" t="s">
        <v>166</v>
      </c>
      <c r="K10102" s="1" t="str">
        <f>LEFT(Table9[[#This Row],[PCODE]],9)&amp;"0000"&amp;RIGHT(Table9[[#This Row],[PCODE]],3)</f>
        <v>BFA0560010000025</v>
      </c>
      <c r="L10102" s="1">
        <f>LEN(Table9[[#This Row],[rowcapcode3]])</f>
        <v>16</v>
      </c>
      <c r="M10102" s="1" t="str">
        <f>Table9[[#This Row],[ADM2_CODE]]</f>
        <v>BFA056001</v>
      </c>
      <c r="N10102" s="1" t="str">
        <f>Table9[[#This Row],[ADM1_CODE]]</f>
        <v>BFA056</v>
      </c>
    </row>
    <row r="10103" spans="1:14" x14ac:dyDescent="0.25">
      <c r="A10103" s="12">
        <v>14.266</v>
      </c>
      <c r="B10103" s="12">
        <v>-0.94169999999999998</v>
      </c>
      <c r="C10103" s="1" t="s">
        <v>63</v>
      </c>
      <c r="D10103" s="1" t="s">
        <v>64</v>
      </c>
      <c r="E10103" s="1" t="s">
        <v>148</v>
      </c>
      <c r="F10103" s="1" t="s">
        <v>149</v>
      </c>
      <c r="G10103" s="1" t="s">
        <v>18883</v>
      </c>
      <c r="H10103" s="1" t="s">
        <v>2774</v>
      </c>
      <c r="I10103" s="12">
        <v>0</v>
      </c>
      <c r="J10103" s="1" t="s">
        <v>166</v>
      </c>
      <c r="K10103" s="1" t="str">
        <f>LEFT(Table9[[#This Row],[PCODE]],9)&amp;"0000"&amp;RIGHT(Table9[[#This Row],[PCODE]],3)</f>
        <v>BFA0560030000095</v>
      </c>
      <c r="L10103" s="1">
        <f>LEN(Table9[[#This Row],[rowcapcode3]])</f>
        <v>16</v>
      </c>
      <c r="M10103" s="1" t="str">
        <f>Table9[[#This Row],[ADM2_CODE]]</f>
        <v>BFA056003</v>
      </c>
      <c r="N10103" s="1" t="str">
        <f>Table9[[#This Row],[ADM1_CODE]]</f>
        <v>BFA056</v>
      </c>
    </row>
    <row r="10104" spans="1:14" x14ac:dyDescent="0.25">
      <c r="A10104" s="12">
        <v>14.2661</v>
      </c>
      <c r="B10104" s="12">
        <v>-1.6962999999999999</v>
      </c>
      <c r="C10104" s="1" t="s">
        <v>63</v>
      </c>
      <c r="D10104" s="1" t="s">
        <v>64</v>
      </c>
      <c r="E10104" s="1" t="s">
        <v>148</v>
      </c>
      <c r="F10104" s="1" t="s">
        <v>149</v>
      </c>
      <c r="G10104" s="1" t="s">
        <v>18884</v>
      </c>
      <c r="H10104" s="1" t="s">
        <v>18885</v>
      </c>
      <c r="I10104" s="12">
        <v>0</v>
      </c>
      <c r="J10104" s="1" t="s">
        <v>166</v>
      </c>
      <c r="K10104" s="1" t="str">
        <f>LEFT(Table9[[#This Row],[PCODE]],9)&amp;"0000"&amp;RIGHT(Table9[[#This Row],[PCODE]],3)</f>
        <v>BFA0560030000510</v>
      </c>
      <c r="L10104" s="1">
        <f>LEN(Table9[[#This Row],[rowcapcode3]])</f>
        <v>16</v>
      </c>
      <c r="M10104" s="1" t="str">
        <f>Table9[[#This Row],[ADM2_CODE]]</f>
        <v>BFA056003</v>
      </c>
      <c r="N10104" s="1" t="str">
        <f>Table9[[#This Row],[ADM1_CODE]]</f>
        <v>BFA056</v>
      </c>
    </row>
    <row r="10105" spans="1:14" x14ac:dyDescent="0.25">
      <c r="A10105" s="12">
        <v>14.267346</v>
      </c>
      <c r="B10105" s="12">
        <v>-1.275155</v>
      </c>
      <c r="C10105" s="1" t="s">
        <v>63</v>
      </c>
      <c r="D10105" s="1" t="s">
        <v>64</v>
      </c>
      <c r="E10105" s="1" t="s">
        <v>148</v>
      </c>
      <c r="F10105" s="1" t="s">
        <v>149</v>
      </c>
      <c r="G10105" s="1" t="s">
        <v>18886</v>
      </c>
      <c r="H10105" s="1" t="s">
        <v>18887</v>
      </c>
      <c r="I10105" s="12">
        <v>0</v>
      </c>
      <c r="J10105" s="1" t="s">
        <v>166</v>
      </c>
      <c r="K10105" s="1" t="str">
        <f>LEFT(Table9[[#This Row],[PCODE]],9)&amp;"0000"&amp;RIGHT(Table9[[#This Row],[PCODE]],3)</f>
        <v>BFA0560030000160</v>
      </c>
      <c r="L10105" s="1">
        <f>LEN(Table9[[#This Row],[rowcapcode3]])</f>
        <v>16</v>
      </c>
      <c r="M10105" s="1" t="str">
        <f>Table9[[#This Row],[ADM2_CODE]]</f>
        <v>BFA056003</v>
      </c>
      <c r="N10105" s="1" t="str">
        <f>Table9[[#This Row],[ADM1_CODE]]</f>
        <v>BFA056</v>
      </c>
    </row>
    <row r="10106" spans="1:14" x14ac:dyDescent="0.25">
      <c r="A10106" s="12">
        <v>14.269399999999999</v>
      </c>
      <c r="B10106" s="12">
        <v>-1.2314000000000001</v>
      </c>
      <c r="C10106" s="1" t="s">
        <v>63</v>
      </c>
      <c r="D10106" s="1" t="s">
        <v>64</v>
      </c>
      <c r="E10106" s="1" t="s">
        <v>148</v>
      </c>
      <c r="F10106" s="1" t="s">
        <v>149</v>
      </c>
      <c r="G10106" s="1" t="s">
        <v>18888</v>
      </c>
      <c r="H10106" s="1" t="s">
        <v>18889</v>
      </c>
      <c r="I10106" s="12">
        <v>0</v>
      </c>
      <c r="J10106" s="1" t="s">
        <v>166</v>
      </c>
      <c r="K10106" s="1" t="str">
        <f>LEFT(Table9[[#This Row],[PCODE]],9)&amp;"0000"&amp;RIGHT(Table9[[#This Row],[PCODE]],3)</f>
        <v>BFA0560030000107</v>
      </c>
      <c r="L10106" s="1">
        <f>LEN(Table9[[#This Row],[rowcapcode3]])</f>
        <v>16</v>
      </c>
      <c r="M10106" s="1" t="str">
        <f>Table9[[#This Row],[ADM2_CODE]]</f>
        <v>BFA056003</v>
      </c>
      <c r="N10106" s="1" t="str">
        <f>Table9[[#This Row],[ADM1_CODE]]</f>
        <v>BFA056</v>
      </c>
    </row>
    <row r="10107" spans="1:14" x14ac:dyDescent="0.25">
      <c r="A10107" s="12">
        <v>14.2698</v>
      </c>
      <c r="B10107" s="12">
        <v>-0.79559999999999997</v>
      </c>
      <c r="C10107" s="1" t="s">
        <v>63</v>
      </c>
      <c r="D10107" s="1" t="s">
        <v>64</v>
      </c>
      <c r="E10107" s="1" t="s">
        <v>148</v>
      </c>
      <c r="F10107" s="1" t="s">
        <v>149</v>
      </c>
      <c r="G10107" s="1" t="s">
        <v>18890</v>
      </c>
      <c r="H10107" s="1" t="s">
        <v>18891</v>
      </c>
      <c r="I10107" s="12">
        <v>0</v>
      </c>
      <c r="J10107" s="1" t="s">
        <v>166</v>
      </c>
      <c r="K10107" s="1" t="str">
        <f>LEFT(Table9[[#This Row],[PCODE]],9)&amp;"0000"&amp;RIGHT(Table9[[#This Row],[PCODE]],3)</f>
        <v>BFA0560030000026</v>
      </c>
      <c r="L10107" s="1">
        <f>LEN(Table9[[#This Row],[rowcapcode3]])</f>
        <v>16</v>
      </c>
      <c r="M10107" s="1" t="str">
        <f>Table9[[#This Row],[ADM2_CODE]]</f>
        <v>BFA056003</v>
      </c>
      <c r="N10107" s="1" t="str">
        <f>Table9[[#This Row],[ADM1_CODE]]</f>
        <v>BFA056</v>
      </c>
    </row>
    <row r="10108" spans="1:14" x14ac:dyDescent="0.25">
      <c r="A10108" s="12">
        <v>14.2707</v>
      </c>
      <c r="B10108" s="12">
        <v>-1.0542</v>
      </c>
      <c r="C10108" s="1" t="s">
        <v>63</v>
      </c>
      <c r="D10108" s="1" t="s">
        <v>64</v>
      </c>
      <c r="E10108" s="1" t="s">
        <v>148</v>
      </c>
      <c r="F10108" s="1" t="s">
        <v>149</v>
      </c>
      <c r="G10108" s="1" t="s">
        <v>18892</v>
      </c>
      <c r="H10108" s="1" t="s">
        <v>18893</v>
      </c>
      <c r="I10108" s="12">
        <v>0</v>
      </c>
      <c r="J10108" s="1" t="s">
        <v>166</v>
      </c>
      <c r="K10108" s="1" t="str">
        <f>LEFT(Table9[[#This Row],[PCODE]],9)&amp;"0000"&amp;RIGHT(Table9[[#This Row],[PCODE]],3)</f>
        <v>BFA0560030000013</v>
      </c>
      <c r="L10108" s="1">
        <f>LEN(Table9[[#This Row],[rowcapcode3]])</f>
        <v>16</v>
      </c>
      <c r="M10108" s="1" t="str">
        <f>Table9[[#This Row],[ADM2_CODE]]</f>
        <v>BFA056003</v>
      </c>
      <c r="N10108" s="1" t="str">
        <f>Table9[[#This Row],[ADM1_CODE]]</f>
        <v>BFA056</v>
      </c>
    </row>
    <row r="10109" spans="1:14" x14ac:dyDescent="0.25">
      <c r="A10109" s="12">
        <v>14.2722</v>
      </c>
      <c r="B10109" s="12">
        <v>-1.6822999999999999</v>
      </c>
      <c r="C10109" s="1" t="s">
        <v>63</v>
      </c>
      <c r="D10109" s="1" t="s">
        <v>64</v>
      </c>
      <c r="E10109" s="1" t="s">
        <v>148</v>
      </c>
      <c r="F10109" s="1" t="s">
        <v>149</v>
      </c>
      <c r="G10109" s="1" t="s">
        <v>18894</v>
      </c>
      <c r="H10109" s="1" t="s">
        <v>18895</v>
      </c>
      <c r="I10109" s="12">
        <v>0</v>
      </c>
      <c r="J10109" s="1" t="s">
        <v>166</v>
      </c>
      <c r="K10109" s="1" t="str">
        <f>LEFT(Table9[[#This Row],[PCODE]],9)&amp;"0000"&amp;RIGHT(Table9[[#This Row],[PCODE]],3)</f>
        <v>BFA0560030000428</v>
      </c>
      <c r="L10109" s="1">
        <f>LEN(Table9[[#This Row],[rowcapcode3]])</f>
        <v>16</v>
      </c>
      <c r="M10109" s="1" t="str">
        <f>Table9[[#This Row],[ADM2_CODE]]</f>
        <v>BFA056003</v>
      </c>
      <c r="N10109" s="1" t="str">
        <f>Table9[[#This Row],[ADM1_CODE]]</f>
        <v>BFA056</v>
      </c>
    </row>
    <row r="10110" spans="1:14" x14ac:dyDescent="0.25">
      <c r="A10110" s="12">
        <v>14.2735</v>
      </c>
      <c r="B10110" s="12">
        <v>-0.93889999999999996</v>
      </c>
      <c r="C10110" s="1" t="s">
        <v>63</v>
      </c>
      <c r="D10110" s="1" t="s">
        <v>64</v>
      </c>
      <c r="E10110" s="1" t="s">
        <v>148</v>
      </c>
      <c r="F10110" s="1" t="s">
        <v>149</v>
      </c>
      <c r="G10110" s="1" t="s">
        <v>18896</v>
      </c>
      <c r="H10110" s="1" t="s">
        <v>18897</v>
      </c>
      <c r="I10110" s="12">
        <v>0</v>
      </c>
      <c r="J10110" s="1" t="s">
        <v>166</v>
      </c>
      <c r="K10110" s="1" t="str">
        <f>LEFT(Table9[[#This Row],[PCODE]],9)&amp;"0000"&amp;RIGHT(Table9[[#This Row],[PCODE]],3)</f>
        <v>BFA0560030000176</v>
      </c>
      <c r="L10110" s="1">
        <f>LEN(Table9[[#This Row],[rowcapcode3]])</f>
        <v>16</v>
      </c>
      <c r="M10110" s="1" t="str">
        <f>Table9[[#This Row],[ADM2_CODE]]</f>
        <v>BFA056003</v>
      </c>
      <c r="N10110" s="1" t="str">
        <f>Table9[[#This Row],[ADM1_CODE]]</f>
        <v>BFA056</v>
      </c>
    </row>
    <row r="10111" spans="1:14" x14ac:dyDescent="0.25">
      <c r="A10111" s="12">
        <v>14.275700000000001</v>
      </c>
      <c r="B10111" s="12">
        <v>-1.8041</v>
      </c>
      <c r="C10111" s="1" t="s">
        <v>63</v>
      </c>
      <c r="D10111" s="1" t="s">
        <v>64</v>
      </c>
      <c r="E10111" s="1" t="s">
        <v>148</v>
      </c>
      <c r="F10111" s="1" t="s">
        <v>149</v>
      </c>
      <c r="G10111" s="1" t="s">
        <v>18898</v>
      </c>
      <c r="H10111" s="1" t="s">
        <v>18899</v>
      </c>
      <c r="I10111" s="12">
        <v>0</v>
      </c>
      <c r="J10111" s="1" t="s">
        <v>166</v>
      </c>
      <c r="K10111" s="1" t="str">
        <f>LEFT(Table9[[#This Row],[PCODE]],9)&amp;"0000"&amp;RIGHT(Table9[[#This Row],[PCODE]],3)</f>
        <v>BFA0560030000229</v>
      </c>
      <c r="L10111" s="1">
        <f>LEN(Table9[[#This Row],[rowcapcode3]])</f>
        <v>16</v>
      </c>
      <c r="M10111" s="1" t="str">
        <f>Table9[[#This Row],[ADM2_CODE]]</f>
        <v>BFA056003</v>
      </c>
      <c r="N10111" s="1" t="str">
        <f>Table9[[#This Row],[ADM1_CODE]]</f>
        <v>BFA056</v>
      </c>
    </row>
    <row r="10112" spans="1:14" x14ac:dyDescent="0.25">
      <c r="A10112" s="12">
        <v>14.276400000000001</v>
      </c>
      <c r="B10112" s="12">
        <v>-2.476</v>
      </c>
      <c r="C10112" s="1" t="s">
        <v>55</v>
      </c>
      <c r="D10112" s="1" t="s">
        <v>56</v>
      </c>
      <c r="E10112" s="1" t="s">
        <v>102</v>
      </c>
      <c r="F10112" s="1" t="s">
        <v>103</v>
      </c>
      <c r="G10112" s="1" t="s">
        <v>18900</v>
      </c>
      <c r="H10112" s="1" t="s">
        <v>18901</v>
      </c>
      <c r="I10112" s="12">
        <v>0</v>
      </c>
      <c r="J10112" s="1" t="s">
        <v>166</v>
      </c>
      <c r="K10112" s="1" t="str">
        <f>LEFT(Table9[[#This Row],[PCODE]],9)&amp;"0000"&amp;RIGHT(Table9[[#This Row],[PCODE]],3)</f>
        <v>BFA0540010000042</v>
      </c>
      <c r="L10112" s="1">
        <f>LEN(Table9[[#This Row],[rowcapcode3]])</f>
        <v>16</v>
      </c>
      <c r="M10112" s="1" t="str">
        <f>Table9[[#This Row],[ADM2_CODE]]</f>
        <v>BFA054001</v>
      </c>
      <c r="N10112" s="1" t="str">
        <f>Table9[[#This Row],[ADM1_CODE]]</f>
        <v>BFA054</v>
      </c>
    </row>
    <row r="10113" spans="1:14" x14ac:dyDescent="0.25">
      <c r="A10113" s="12">
        <v>14.276607</v>
      </c>
      <c r="B10113" s="12">
        <v>0.10706400000000001</v>
      </c>
      <c r="C10113" s="1" t="s">
        <v>63</v>
      </c>
      <c r="D10113" s="1" t="s">
        <v>64</v>
      </c>
      <c r="E10113" s="1" t="s">
        <v>144</v>
      </c>
      <c r="F10113" s="1" t="s">
        <v>145</v>
      </c>
      <c r="G10113" s="1" t="s">
        <v>18902</v>
      </c>
      <c r="H10113" s="1" t="s">
        <v>18903</v>
      </c>
      <c r="I10113" s="12">
        <v>0</v>
      </c>
      <c r="J10113" s="1" t="s">
        <v>166</v>
      </c>
      <c r="K10113" s="1" t="str">
        <f>LEFT(Table9[[#This Row],[PCODE]],9)&amp;"0000"&amp;RIGHT(Table9[[#This Row],[PCODE]],3)</f>
        <v>BFA0560020000303</v>
      </c>
      <c r="L10113" s="1">
        <f>LEN(Table9[[#This Row],[rowcapcode3]])</f>
        <v>16</v>
      </c>
      <c r="M10113" s="1" t="str">
        <f>Table9[[#This Row],[ADM2_CODE]]</f>
        <v>BFA056002</v>
      </c>
      <c r="N10113" s="1" t="str">
        <f>Table9[[#This Row],[ADM1_CODE]]</f>
        <v>BFA056</v>
      </c>
    </row>
    <row r="10114" spans="1:14" x14ac:dyDescent="0.25">
      <c r="A10114" s="12">
        <v>14.276607</v>
      </c>
      <c r="B10114" s="12">
        <v>0.10706400000000001</v>
      </c>
      <c r="C10114" s="1" t="s">
        <v>63</v>
      </c>
      <c r="D10114" s="1" t="s">
        <v>64</v>
      </c>
      <c r="E10114" s="1" t="s">
        <v>144</v>
      </c>
      <c r="F10114" s="1" t="s">
        <v>145</v>
      </c>
      <c r="G10114" s="1" t="s">
        <v>18904</v>
      </c>
      <c r="H10114" s="1" t="s">
        <v>18905</v>
      </c>
      <c r="I10114" s="12">
        <v>0</v>
      </c>
      <c r="J10114" s="1" t="s">
        <v>166</v>
      </c>
      <c r="K10114" s="1" t="str">
        <f>LEFT(Table9[[#This Row],[PCODE]],9)&amp;"0000"&amp;RIGHT(Table9[[#This Row],[PCODE]],3)</f>
        <v>BFA0560020000306</v>
      </c>
      <c r="L10114" s="1">
        <f>LEN(Table9[[#This Row],[rowcapcode3]])</f>
        <v>16</v>
      </c>
      <c r="M10114" s="1" t="str">
        <f>Table9[[#This Row],[ADM2_CODE]]</f>
        <v>BFA056002</v>
      </c>
      <c r="N10114" s="1" t="str">
        <f>Table9[[#This Row],[ADM1_CODE]]</f>
        <v>BFA056</v>
      </c>
    </row>
    <row r="10115" spans="1:14" x14ac:dyDescent="0.25">
      <c r="A10115" s="12">
        <v>14.277799999999999</v>
      </c>
      <c r="B10115" s="12">
        <v>-1.3191999999999999</v>
      </c>
      <c r="C10115" s="1" t="s">
        <v>63</v>
      </c>
      <c r="D10115" s="1" t="s">
        <v>64</v>
      </c>
      <c r="E10115" s="1" t="s">
        <v>148</v>
      </c>
      <c r="F10115" s="1" t="s">
        <v>149</v>
      </c>
      <c r="G10115" s="1" t="s">
        <v>18906</v>
      </c>
      <c r="H10115" s="1" t="s">
        <v>18907</v>
      </c>
      <c r="I10115" s="12">
        <v>0</v>
      </c>
      <c r="J10115" s="1" t="s">
        <v>166</v>
      </c>
      <c r="K10115" s="1" t="str">
        <f>LEFT(Table9[[#This Row],[PCODE]],9)&amp;"0000"&amp;RIGHT(Table9[[#This Row],[PCODE]],3)</f>
        <v>BFA0560030000133</v>
      </c>
      <c r="L10115" s="1">
        <f>LEN(Table9[[#This Row],[rowcapcode3]])</f>
        <v>16</v>
      </c>
      <c r="M10115" s="1" t="str">
        <f>Table9[[#This Row],[ADM2_CODE]]</f>
        <v>BFA056003</v>
      </c>
      <c r="N10115" s="1" t="str">
        <f>Table9[[#This Row],[ADM1_CODE]]</f>
        <v>BFA056</v>
      </c>
    </row>
    <row r="10116" spans="1:14" x14ac:dyDescent="0.25">
      <c r="A10116" s="12">
        <v>14.2784</v>
      </c>
      <c r="B10116" s="12">
        <v>-1.1371</v>
      </c>
      <c r="C10116" s="1" t="s">
        <v>63</v>
      </c>
      <c r="D10116" s="1" t="s">
        <v>64</v>
      </c>
      <c r="E10116" s="1" t="s">
        <v>148</v>
      </c>
      <c r="F10116" s="1" t="s">
        <v>149</v>
      </c>
      <c r="G10116" s="1" t="s">
        <v>18908</v>
      </c>
      <c r="H10116" s="1" t="s">
        <v>18909</v>
      </c>
      <c r="I10116" s="12">
        <v>0</v>
      </c>
      <c r="J10116" s="1" t="s">
        <v>166</v>
      </c>
      <c r="K10116" s="1" t="str">
        <f>LEFT(Table9[[#This Row],[PCODE]],9)&amp;"0000"&amp;RIGHT(Table9[[#This Row],[PCODE]],3)</f>
        <v>BFA0560030000179</v>
      </c>
      <c r="L10116" s="1">
        <f>LEN(Table9[[#This Row],[rowcapcode3]])</f>
        <v>16</v>
      </c>
      <c r="M10116" s="1" t="str">
        <f>Table9[[#This Row],[ADM2_CODE]]</f>
        <v>BFA056003</v>
      </c>
      <c r="N10116" s="1" t="str">
        <f>Table9[[#This Row],[ADM1_CODE]]</f>
        <v>BFA056</v>
      </c>
    </row>
    <row r="10117" spans="1:14" x14ac:dyDescent="0.25">
      <c r="A10117" s="12">
        <v>14.2788</v>
      </c>
      <c r="B10117" s="12">
        <v>-1.4452</v>
      </c>
      <c r="C10117" s="1" t="s">
        <v>63</v>
      </c>
      <c r="D10117" s="1" t="s">
        <v>64</v>
      </c>
      <c r="E10117" s="1" t="s">
        <v>148</v>
      </c>
      <c r="F10117" s="1" t="s">
        <v>149</v>
      </c>
      <c r="G10117" s="1" t="s">
        <v>18910</v>
      </c>
      <c r="H10117" s="1" t="s">
        <v>18911</v>
      </c>
      <c r="I10117" s="12">
        <v>0</v>
      </c>
      <c r="J10117" s="1" t="s">
        <v>166</v>
      </c>
      <c r="K10117" s="1" t="str">
        <f>LEFT(Table9[[#This Row],[PCODE]],9)&amp;"0000"&amp;RIGHT(Table9[[#This Row],[PCODE]],3)</f>
        <v>BFA0560030000182</v>
      </c>
      <c r="L10117" s="1">
        <f>LEN(Table9[[#This Row],[rowcapcode3]])</f>
        <v>16</v>
      </c>
      <c r="M10117" s="1" t="str">
        <f>Table9[[#This Row],[ADM2_CODE]]</f>
        <v>BFA056003</v>
      </c>
      <c r="N10117" s="1" t="str">
        <f>Table9[[#This Row],[ADM1_CODE]]</f>
        <v>BFA056</v>
      </c>
    </row>
    <row r="10118" spans="1:14" x14ac:dyDescent="0.25">
      <c r="A10118" s="12">
        <v>14.2788</v>
      </c>
      <c r="B10118" s="12">
        <v>-1.4452</v>
      </c>
      <c r="C10118" s="1" t="s">
        <v>63</v>
      </c>
      <c r="D10118" s="1" t="s">
        <v>64</v>
      </c>
      <c r="E10118" s="1" t="s">
        <v>148</v>
      </c>
      <c r="F10118" s="1" t="s">
        <v>149</v>
      </c>
      <c r="G10118" s="1" t="s">
        <v>18912</v>
      </c>
      <c r="H10118" s="1" t="s">
        <v>18913</v>
      </c>
      <c r="I10118" s="12">
        <v>0</v>
      </c>
      <c r="J10118" s="1" t="s">
        <v>166</v>
      </c>
      <c r="K10118" s="1" t="str">
        <f>LEFT(Table9[[#This Row],[PCODE]],9)&amp;"0000"&amp;RIGHT(Table9[[#This Row],[PCODE]],3)</f>
        <v>BFA0560030000544</v>
      </c>
      <c r="L10118" s="1">
        <f>LEN(Table9[[#This Row],[rowcapcode3]])</f>
        <v>16</v>
      </c>
      <c r="M10118" s="1" t="str">
        <f>Table9[[#This Row],[ADM2_CODE]]</f>
        <v>BFA056003</v>
      </c>
      <c r="N10118" s="1" t="str">
        <f>Table9[[#This Row],[ADM1_CODE]]</f>
        <v>BFA056</v>
      </c>
    </row>
    <row r="10119" spans="1:14" x14ac:dyDescent="0.25">
      <c r="A10119" s="12">
        <v>14.279299999999999</v>
      </c>
      <c r="B10119" s="12">
        <v>-0.77669999999999995</v>
      </c>
      <c r="C10119" s="1" t="s">
        <v>63</v>
      </c>
      <c r="D10119" s="1" t="s">
        <v>64</v>
      </c>
      <c r="E10119" s="1" t="s">
        <v>148</v>
      </c>
      <c r="F10119" s="1" t="s">
        <v>149</v>
      </c>
      <c r="G10119" s="1" t="s">
        <v>18914</v>
      </c>
      <c r="H10119" s="1" t="s">
        <v>18915</v>
      </c>
      <c r="I10119" s="12">
        <v>0</v>
      </c>
      <c r="J10119" s="1" t="s">
        <v>166</v>
      </c>
      <c r="K10119" s="1" t="str">
        <f>LEFT(Table9[[#This Row],[PCODE]],9)&amp;"0000"&amp;RIGHT(Table9[[#This Row],[PCODE]],3)</f>
        <v>BFA0560030000087</v>
      </c>
      <c r="L10119" s="1">
        <f>LEN(Table9[[#This Row],[rowcapcode3]])</f>
        <v>16</v>
      </c>
      <c r="M10119" s="1" t="str">
        <f>Table9[[#This Row],[ADM2_CODE]]</f>
        <v>BFA056003</v>
      </c>
      <c r="N10119" s="1" t="str">
        <f>Table9[[#This Row],[ADM1_CODE]]</f>
        <v>BFA056</v>
      </c>
    </row>
    <row r="10120" spans="1:14" x14ac:dyDescent="0.25">
      <c r="A10120" s="12">
        <v>14.28012</v>
      </c>
      <c r="B10120" s="12">
        <v>-1.7017150000000001</v>
      </c>
      <c r="C10120" s="1" t="s">
        <v>63</v>
      </c>
      <c r="D10120" s="1" t="s">
        <v>64</v>
      </c>
      <c r="E10120" s="1" t="s">
        <v>148</v>
      </c>
      <c r="F10120" s="1" t="s">
        <v>149</v>
      </c>
      <c r="G10120" s="1" t="s">
        <v>18916</v>
      </c>
      <c r="H10120" s="1" t="s">
        <v>18917</v>
      </c>
      <c r="I10120" s="12">
        <v>0</v>
      </c>
      <c r="J10120" s="1" t="s">
        <v>166</v>
      </c>
      <c r="K10120" s="1" t="str">
        <f>LEFT(Table9[[#This Row],[PCODE]],9)&amp;"0000"&amp;RIGHT(Table9[[#This Row],[PCODE]],3)</f>
        <v>BFA0560030000430</v>
      </c>
      <c r="L10120" s="1">
        <f>LEN(Table9[[#This Row],[rowcapcode3]])</f>
        <v>16</v>
      </c>
      <c r="M10120" s="1" t="str">
        <f>Table9[[#This Row],[ADM2_CODE]]</f>
        <v>BFA056003</v>
      </c>
      <c r="N10120" s="1" t="str">
        <f>Table9[[#This Row],[ADM1_CODE]]</f>
        <v>BFA056</v>
      </c>
    </row>
    <row r="10121" spans="1:14" x14ac:dyDescent="0.25">
      <c r="A10121" s="12">
        <v>14.2804</v>
      </c>
      <c r="B10121" s="12">
        <v>-0.81889999999999996</v>
      </c>
      <c r="C10121" s="1" t="s">
        <v>63</v>
      </c>
      <c r="D10121" s="1" t="s">
        <v>64</v>
      </c>
      <c r="E10121" s="1" t="s">
        <v>148</v>
      </c>
      <c r="F10121" s="1" t="s">
        <v>149</v>
      </c>
      <c r="G10121" s="1" t="s">
        <v>18918</v>
      </c>
      <c r="H10121" s="1" t="s">
        <v>18919</v>
      </c>
      <c r="I10121" s="12">
        <v>0</v>
      </c>
      <c r="J10121" s="1" t="s">
        <v>166</v>
      </c>
      <c r="K10121" s="1" t="str">
        <f>LEFT(Table9[[#This Row],[PCODE]],9)&amp;"0000"&amp;RIGHT(Table9[[#This Row],[PCODE]],3)</f>
        <v>BFA0560030000019</v>
      </c>
      <c r="L10121" s="1">
        <f>LEN(Table9[[#This Row],[rowcapcode3]])</f>
        <v>16</v>
      </c>
      <c r="M10121" s="1" t="str">
        <f>Table9[[#This Row],[ADM2_CODE]]</f>
        <v>BFA056003</v>
      </c>
      <c r="N10121" s="1" t="str">
        <f>Table9[[#This Row],[ADM1_CODE]]</f>
        <v>BFA056</v>
      </c>
    </row>
    <row r="10122" spans="1:14" x14ac:dyDescent="0.25">
      <c r="A10122" s="12">
        <v>14.281499999999999</v>
      </c>
      <c r="B10122" s="12">
        <v>-1.0405</v>
      </c>
      <c r="C10122" s="1" t="s">
        <v>63</v>
      </c>
      <c r="D10122" s="1" t="s">
        <v>64</v>
      </c>
      <c r="E10122" s="1" t="s">
        <v>148</v>
      </c>
      <c r="F10122" s="1" t="s">
        <v>149</v>
      </c>
      <c r="G10122" s="1" t="s">
        <v>18920</v>
      </c>
      <c r="H10122" s="1" t="s">
        <v>18921</v>
      </c>
      <c r="I10122" s="12">
        <v>0</v>
      </c>
      <c r="J10122" s="1" t="s">
        <v>166</v>
      </c>
      <c r="K10122" s="1" t="str">
        <f>LEFT(Table9[[#This Row],[PCODE]],9)&amp;"0000"&amp;RIGHT(Table9[[#This Row],[PCODE]],3)</f>
        <v>BFA0560030000574</v>
      </c>
      <c r="L10122" s="1">
        <f>LEN(Table9[[#This Row],[rowcapcode3]])</f>
        <v>16</v>
      </c>
      <c r="M10122" s="1" t="str">
        <f>Table9[[#This Row],[ADM2_CODE]]</f>
        <v>BFA056003</v>
      </c>
      <c r="N10122" s="1" t="str">
        <f>Table9[[#This Row],[ADM1_CODE]]</f>
        <v>BFA056</v>
      </c>
    </row>
    <row r="10123" spans="1:14" x14ac:dyDescent="0.25">
      <c r="A10123" s="12">
        <v>14.2827</v>
      </c>
      <c r="B10123" s="12">
        <v>-1.7725</v>
      </c>
      <c r="C10123" s="1" t="s">
        <v>63</v>
      </c>
      <c r="D10123" s="1" t="s">
        <v>64</v>
      </c>
      <c r="E10123" s="1" t="s">
        <v>148</v>
      </c>
      <c r="F10123" s="1" t="s">
        <v>149</v>
      </c>
      <c r="G10123" s="1" t="s">
        <v>18922</v>
      </c>
      <c r="H10123" s="1" t="s">
        <v>18923</v>
      </c>
      <c r="I10123" s="12">
        <v>0</v>
      </c>
      <c r="J10123" s="1" t="s">
        <v>166</v>
      </c>
      <c r="K10123" s="1" t="str">
        <f>LEFT(Table9[[#This Row],[PCODE]],9)&amp;"0000"&amp;RIGHT(Table9[[#This Row],[PCODE]],3)</f>
        <v>BFA0560030000557</v>
      </c>
      <c r="L10123" s="1">
        <f>LEN(Table9[[#This Row],[rowcapcode3]])</f>
        <v>16</v>
      </c>
      <c r="M10123" s="1" t="str">
        <f>Table9[[#This Row],[ADM2_CODE]]</f>
        <v>BFA056003</v>
      </c>
      <c r="N10123" s="1" t="str">
        <f>Table9[[#This Row],[ADM1_CODE]]</f>
        <v>BFA056</v>
      </c>
    </row>
    <row r="10124" spans="1:14" x14ac:dyDescent="0.25">
      <c r="A10124" s="12">
        <v>14.2835</v>
      </c>
      <c r="B10124" s="12">
        <v>-0.106</v>
      </c>
      <c r="C10124" s="1" t="s">
        <v>63</v>
      </c>
      <c r="D10124" s="1" t="s">
        <v>64</v>
      </c>
      <c r="E10124" s="1" t="s">
        <v>146</v>
      </c>
      <c r="F10124" s="1" t="s">
        <v>147</v>
      </c>
      <c r="G10124" s="1" t="s">
        <v>18924</v>
      </c>
      <c r="H10124" s="1" t="s">
        <v>18925</v>
      </c>
      <c r="I10124" s="12">
        <v>0</v>
      </c>
      <c r="J10124" s="1" t="s">
        <v>166</v>
      </c>
      <c r="K10124" s="1" t="str">
        <f>LEFT(Table9[[#This Row],[PCODE]],9)&amp;"0000"&amp;RIGHT(Table9[[#This Row],[PCODE]],3)</f>
        <v>BFA0560010000043</v>
      </c>
      <c r="L10124" s="1">
        <f>LEN(Table9[[#This Row],[rowcapcode3]])</f>
        <v>16</v>
      </c>
      <c r="M10124" s="1" t="str">
        <f>Table9[[#This Row],[ADM2_CODE]]</f>
        <v>BFA056001</v>
      </c>
      <c r="N10124" s="1" t="str">
        <f>Table9[[#This Row],[ADM1_CODE]]</f>
        <v>BFA056</v>
      </c>
    </row>
    <row r="10125" spans="1:14" x14ac:dyDescent="0.25">
      <c r="A10125" s="12">
        <v>14.284397999999999</v>
      </c>
      <c r="B10125" s="12">
        <v>0.32600499999999999</v>
      </c>
      <c r="C10125" s="1" t="s">
        <v>63</v>
      </c>
      <c r="D10125" s="1" t="s">
        <v>64</v>
      </c>
      <c r="E10125" s="1" t="s">
        <v>144</v>
      </c>
      <c r="F10125" s="1" t="s">
        <v>145</v>
      </c>
      <c r="G10125" s="1" t="s">
        <v>18926</v>
      </c>
      <c r="H10125" s="1" t="s">
        <v>18927</v>
      </c>
      <c r="I10125" s="12">
        <v>0</v>
      </c>
      <c r="J10125" s="1" t="s">
        <v>166</v>
      </c>
      <c r="K10125" s="1" t="str">
        <f>LEFT(Table9[[#This Row],[PCODE]],9)&amp;"0000"&amp;RIGHT(Table9[[#This Row],[PCODE]],3)</f>
        <v>BFA0560020000124</v>
      </c>
      <c r="L10125" s="1">
        <f>LEN(Table9[[#This Row],[rowcapcode3]])</f>
        <v>16</v>
      </c>
      <c r="M10125" s="1" t="str">
        <f>Table9[[#This Row],[ADM2_CODE]]</f>
        <v>BFA056002</v>
      </c>
      <c r="N10125" s="1" t="str">
        <f>Table9[[#This Row],[ADM1_CODE]]</f>
        <v>BFA056</v>
      </c>
    </row>
    <row r="10126" spans="1:14" x14ac:dyDescent="0.25">
      <c r="A10126" s="12">
        <v>14.284700000000001</v>
      </c>
      <c r="B10126" s="12">
        <v>-1.2390000000000001</v>
      </c>
      <c r="C10126" s="1" t="s">
        <v>63</v>
      </c>
      <c r="D10126" s="1" t="s">
        <v>64</v>
      </c>
      <c r="E10126" s="1" t="s">
        <v>148</v>
      </c>
      <c r="F10126" s="1" t="s">
        <v>149</v>
      </c>
      <c r="G10126" s="1" t="s">
        <v>18928</v>
      </c>
      <c r="H10126" s="1" t="s">
        <v>18929</v>
      </c>
      <c r="I10126" s="12">
        <v>0</v>
      </c>
      <c r="J10126" s="1" t="s">
        <v>166</v>
      </c>
      <c r="K10126" s="1" t="str">
        <f>LEFT(Table9[[#This Row],[PCODE]],9)&amp;"0000"&amp;RIGHT(Table9[[#This Row],[PCODE]],3)</f>
        <v>BFA0560030000406</v>
      </c>
      <c r="L10126" s="1">
        <f>LEN(Table9[[#This Row],[rowcapcode3]])</f>
        <v>16</v>
      </c>
      <c r="M10126" s="1" t="str">
        <f>Table9[[#This Row],[ADM2_CODE]]</f>
        <v>BFA056003</v>
      </c>
      <c r="N10126" s="1" t="str">
        <f>Table9[[#This Row],[ADM1_CODE]]</f>
        <v>BFA056</v>
      </c>
    </row>
    <row r="10127" spans="1:14" x14ac:dyDescent="0.25">
      <c r="A10127" s="12">
        <v>14.28525</v>
      </c>
      <c r="B10127" s="12">
        <v>0.167045</v>
      </c>
      <c r="C10127" s="1" t="s">
        <v>63</v>
      </c>
      <c r="D10127" s="1" t="s">
        <v>64</v>
      </c>
      <c r="E10127" s="1" t="s">
        <v>144</v>
      </c>
      <c r="F10127" s="1" t="s">
        <v>145</v>
      </c>
      <c r="G10127" s="1" t="s">
        <v>18930</v>
      </c>
      <c r="H10127" s="1" t="s">
        <v>18931</v>
      </c>
      <c r="I10127" s="12">
        <v>0</v>
      </c>
      <c r="J10127" s="1" t="s">
        <v>166</v>
      </c>
      <c r="K10127" s="1" t="str">
        <f>LEFT(Table9[[#This Row],[PCODE]],9)&amp;"0000"&amp;RIGHT(Table9[[#This Row],[PCODE]],3)</f>
        <v>BFA0560020000318</v>
      </c>
      <c r="L10127" s="1">
        <f>LEN(Table9[[#This Row],[rowcapcode3]])</f>
        <v>16</v>
      </c>
      <c r="M10127" s="1" t="str">
        <f>Table9[[#This Row],[ADM2_CODE]]</f>
        <v>BFA056002</v>
      </c>
      <c r="N10127" s="1" t="str">
        <f>Table9[[#This Row],[ADM1_CODE]]</f>
        <v>BFA056</v>
      </c>
    </row>
    <row r="10128" spans="1:14" x14ac:dyDescent="0.25">
      <c r="A10128" s="12">
        <v>14.2873</v>
      </c>
      <c r="B10128" s="12">
        <v>-1.6341000000000001</v>
      </c>
      <c r="C10128" s="1" t="s">
        <v>63</v>
      </c>
      <c r="D10128" s="1" t="s">
        <v>64</v>
      </c>
      <c r="E10128" s="1" t="s">
        <v>148</v>
      </c>
      <c r="F10128" s="1" t="s">
        <v>149</v>
      </c>
      <c r="G10128" s="1" t="s">
        <v>18932</v>
      </c>
      <c r="H10128" s="1" t="s">
        <v>18933</v>
      </c>
      <c r="I10128" s="12">
        <v>0</v>
      </c>
      <c r="J10128" s="1" t="s">
        <v>166</v>
      </c>
      <c r="K10128" s="1" t="str">
        <f>LEFT(Table9[[#This Row],[PCODE]],9)&amp;"0000"&amp;RIGHT(Table9[[#This Row],[PCODE]],3)</f>
        <v>BFA0560030000301</v>
      </c>
      <c r="L10128" s="1">
        <f>LEN(Table9[[#This Row],[rowcapcode3]])</f>
        <v>16</v>
      </c>
      <c r="M10128" s="1" t="str">
        <f>Table9[[#This Row],[ADM2_CODE]]</f>
        <v>BFA056003</v>
      </c>
      <c r="N10128" s="1" t="str">
        <f>Table9[[#This Row],[ADM1_CODE]]</f>
        <v>BFA056</v>
      </c>
    </row>
    <row r="10129" spans="1:14" x14ac:dyDescent="0.25">
      <c r="A10129" s="12">
        <v>14.288557000000001</v>
      </c>
      <c r="B10129" s="12">
        <v>-1.3513120000000001</v>
      </c>
      <c r="C10129" s="1" t="s">
        <v>63</v>
      </c>
      <c r="D10129" s="1" t="s">
        <v>64</v>
      </c>
      <c r="E10129" s="1" t="s">
        <v>148</v>
      </c>
      <c r="F10129" s="1" t="s">
        <v>149</v>
      </c>
      <c r="G10129" s="1" t="s">
        <v>18934</v>
      </c>
      <c r="H10129" s="1" t="s">
        <v>18935</v>
      </c>
      <c r="I10129" s="12">
        <v>0</v>
      </c>
      <c r="J10129" s="1" t="s">
        <v>166</v>
      </c>
      <c r="K10129" s="1" t="str">
        <f>LEFT(Table9[[#This Row],[PCODE]],9)&amp;"0000"&amp;RIGHT(Table9[[#This Row],[PCODE]],3)</f>
        <v>BFA0560030000163</v>
      </c>
      <c r="L10129" s="1">
        <f>LEN(Table9[[#This Row],[rowcapcode3]])</f>
        <v>16</v>
      </c>
      <c r="M10129" s="1" t="str">
        <f>Table9[[#This Row],[ADM2_CODE]]</f>
        <v>BFA056003</v>
      </c>
      <c r="N10129" s="1" t="str">
        <f>Table9[[#This Row],[ADM1_CODE]]</f>
        <v>BFA056</v>
      </c>
    </row>
    <row r="10130" spans="1:14" x14ac:dyDescent="0.25">
      <c r="A10130" s="12">
        <v>14.289797</v>
      </c>
      <c r="B10130" s="12">
        <v>-1.5520860000000001</v>
      </c>
      <c r="C10130" s="1" t="s">
        <v>63</v>
      </c>
      <c r="D10130" s="1" t="s">
        <v>64</v>
      </c>
      <c r="E10130" s="1" t="s">
        <v>148</v>
      </c>
      <c r="F10130" s="1" t="s">
        <v>149</v>
      </c>
      <c r="G10130" s="1" t="s">
        <v>18936</v>
      </c>
      <c r="H10130" s="1" t="s">
        <v>18937</v>
      </c>
      <c r="I10130" s="12">
        <v>0</v>
      </c>
      <c r="J10130" s="1" t="s">
        <v>166</v>
      </c>
      <c r="K10130" s="1" t="str">
        <f>LEFT(Table9[[#This Row],[PCODE]],9)&amp;"0000"&amp;RIGHT(Table9[[#This Row],[PCODE]],3)</f>
        <v>BFA0560030000116</v>
      </c>
      <c r="L10130" s="1">
        <f>LEN(Table9[[#This Row],[rowcapcode3]])</f>
        <v>16</v>
      </c>
      <c r="M10130" s="1" t="str">
        <f>Table9[[#This Row],[ADM2_CODE]]</f>
        <v>BFA056003</v>
      </c>
      <c r="N10130" s="1" t="str">
        <f>Table9[[#This Row],[ADM1_CODE]]</f>
        <v>BFA056</v>
      </c>
    </row>
    <row r="10131" spans="1:14" x14ac:dyDescent="0.25">
      <c r="A10131" s="12">
        <v>14.2904</v>
      </c>
      <c r="B10131" s="12">
        <v>-1.2733000000000001</v>
      </c>
      <c r="C10131" s="1" t="s">
        <v>63</v>
      </c>
      <c r="D10131" s="1" t="s">
        <v>64</v>
      </c>
      <c r="E10131" s="1" t="s">
        <v>148</v>
      </c>
      <c r="F10131" s="1" t="s">
        <v>149</v>
      </c>
      <c r="G10131" s="1" t="s">
        <v>18938</v>
      </c>
      <c r="H10131" s="1" t="s">
        <v>18939</v>
      </c>
      <c r="I10131" s="12">
        <v>0</v>
      </c>
      <c r="J10131" s="1" t="s">
        <v>166</v>
      </c>
      <c r="K10131" s="1" t="str">
        <f>LEFT(Table9[[#This Row],[PCODE]],9)&amp;"0000"&amp;RIGHT(Table9[[#This Row],[PCODE]],3)</f>
        <v>BFA0560030000167</v>
      </c>
      <c r="L10131" s="1">
        <f>LEN(Table9[[#This Row],[rowcapcode3]])</f>
        <v>16</v>
      </c>
      <c r="M10131" s="1" t="str">
        <f>Table9[[#This Row],[ADM2_CODE]]</f>
        <v>BFA056003</v>
      </c>
      <c r="N10131" s="1" t="str">
        <f>Table9[[#This Row],[ADM1_CODE]]</f>
        <v>BFA056</v>
      </c>
    </row>
    <row r="10132" spans="1:14" x14ac:dyDescent="0.25">
      <c r="A10132" s="12">
        <v>14.292630000000001</v>
      </c>
      <c r="B10132" s="12">
        <v>0.223473</v>
      </c>
      <c r="C10132" s="1" t="s">
        <v>63</v>
      </c>
      <c r="D10132" s="1" t="s">
        <v>64</v>
      </c>
      <c r="E10132" s="1" t="s">
        <v>144</v>
      </c>
      <c r="F10132" s="1" t="s">
        <v>145</v>
      </c>
      <c r="G10132" s="1" t="s">
        <v>18940</v>
      </c>
      <c r="H10132" s="1" t="s">
        <v>18941</v>
      </c>
      <c r="I10132" s="12">
        <v>0</v>
      </c>
      <c r="J10132" s="1" t="s">
        <v>166</v>
      </c>
      <c r="K10132" s="1" t="str">
        <f>LEFT(Table9[[#This Row],[PCODE]],9)&amp;"0000"&amp;RIGHT(Table9[[#This Row],[PCODE]],3)</f>
        <v>BFA0560020000019</v>
      </c>
      <c r="L10132" s="1">
        <f>LEN(Table9[[#This Row],[rowcapcode3]])</f>
        <v>16</v>
      </c>
      <c r="M10132" s="1" t="str">
        <f>Table9[[#This Row],[ADM2_CODE]]</f>
        <v>BFA056002</v>
      </c>
      <c r="N10132" s="1" t="str">
        <f>Table9[[#This Row],[ADM1_CODE]]</f>
        <v>BFA056</v>
      </c>
    </row>
    <row r="10133" spans="1:14" x14ac:dyDescent="0.25">
      <c r="A10133" s="12">
        <v>14.2943</v>
      </c>
      <c r="B10133" s="12">
        <v>-3.0499999999999999E-2</v>
      </c>
      <c r="C10133" s="1" t="s">
        <v>63</v>
      </c>
      <c r="D10133" s="1" t="s">
        <v>64</v>
      </c>
      <c r="E10133" s="1" t="s">
        <v>146</v>
      </c>
      <c r="F10133" s="1" t="s">
        <v>147</v>
      </c>
      <c r="G10133" s="1" t="s">
        <v>18942</v>
      </c>
      <c r="H10133" s="1" t="s">
        <v>18943</v>
      </c>
      <c r="I10133" s="12">
        <v>0</v>
      </c>
      <c r="J10133" s="1" t="s">
        <v>166</v>
      </c>
      <c r="K10133" s="1" t="str">
        <f>LEFT(Table9[[#This Row],[PCODE]],9)&amp;"0000"&amp;RIGHT(Table9[[#This Row],[PCODE]],3)</f>
        <v>BFA0560010000109</v>
      </c>
      <c r="L10133" s="1">
        <f>LEN(Table9[[#This Row],[rowcapcode3]])</f>
        <v>16</v>
      </c>
      <c r="M10133" s="1" t="str">
        <f>Table9[[#This Row],[ADM2_CODE]]</f>
        <v>BFA056001</v>
      </c>
      <c r="N10133" s="1" t="str">
        <f>Table9[[#This Row],[ADM1_CODE]]</f>
        <v>BFA056</v>
      </c>
    </row>
    <row r="10134" spans="1:14" x14ac:dyDescent="0.25">
      <c r="A10134" s="12">
        <v>14.294578</v>
      </c>
      <c r="B10134" s="12">
        <v>0.274397</v>
      </c>
      <c r="C10134" s="1" t="s">
        <v>63</v>
      </c>
      <c r="D10134" s="1" t="s">
        <v>64</v>
      </c>
      <c r="E10134" s="1" t="s">
        <v>144</v>
      </c>
      <c r="F10134" s="1" t="s">
        <v>145</v>
      </c>
      <c r="G10134" s="1" t="s">
        <v>18944</v>
      </c>
      <c r="H10134" s="1" t="s">
        <v>18945</v>
      </c>
      <c r="I10134" s="12">
        <v>0</v>
      </c>
      <c r="J10134" s="1" t="s">
        <v>166</v>
      </c>
      <c r="K10134" s="1" t="str">
        <f>LEFT(Table9[[#This Row],[PCODE]],9)&amp;"0000"&amp;RIGHT(Table9[[#This Row],[PCODE]],3)</f>
        <v>BFA0560020000002</v>
      </c>
      <c r="L10134" s="1">
        <f>LEN(Table9[[#This Row],[rowcapcode3]])</f>
        <v>16</v>
      </c>
      <c r="M10134" s="1" t="str">
        <f>Table9[[#This Row],[ADM2_CODE]]</f>
        <v>BFA056002</v>
      </c>
      <c r="N10134" s="1" t="str">
        <f>Table9[[#This Row],[ADM1_CODE]]</f>
        <v>BFA056</v>
      </c>
    </row>
    <row r="10135" spans="1:14" x14ac:dyDescent="0.25">
      <c r="A10135" s="12">
        <v>14.294582</v>
      </c>
      <c r="B10135" s="12">
        <v>2.5871999999999999E-2</v>
      </c>
      <c r="C10135" s="1" t="s">
        <v>63</v>
      </c>
      <c r="D10135" s="1" t="s">
        <v>64</v>
      </c>
      <c r="E10135" s="1" t="s">
        <v>146</v>
      </c>
      <c r="F10135" s="1" t="s">
        <v>147</v>
      </c>
      <c r="G10135" s="1" t="s">
        <v>18946</v>
      </c>
      <c r="H10135" s="1" t="s">
        <v>18947</v>
      </c>
      <c r="I10135" s="12">
        <v>0</v>
      </c>
      <c r="J10135" s="1" t="s">
        <v>166</v>
      </c>
      <c r="K10135" s="1" t="str">
        <f>LEFT(Table9[[#This Row],[PCODE]],9)&amp;"0000"&amp;RIGHT(Table9[[#This Row],[PCODE]],3)</f>
        <v>BFA0560010000135</v>
      </c>
      <c r="L10135" s="1">
        <f>LEN(Table9[[#This Row],[rowcapcode3]])</f>
        <v>16</v>
      </c>
      <c r="M10135" s="1" t="str">
        <f>Table9[[#This Row],[ADM2_CODE]]</f>
        <v>BFA056001</v>
      </c>
      <c r="N10135" s="1" t="str">
        <f>Table9[[#This Row],[ADM1_CODE]]</f>
        <v>BFA056</v>
      </c>
    </row>
    <row r="10136" spans="1:14" x14ac:dyDescent="0.25">
      <c r="A10136" s="12">
        <v>14.294737</v>
      </c>
      <c r="B10136" s="12">
        <v>-1.375964</v>
      </c>
      <c r="C10136" s="1" t="s">
        <v>63</v>
      </c>
      <c r="D10136" s="1" t="s">
        <v>64</v>
      </c>
      <c r="E10136" s="1" t="s">
        <v>148</v>
      </c>
      <c r="F10136" s="1" t="s">
        <v>149</v>
      </c>
      <c r="G10136" s="1" t="s">
        <v>18948</v>
      </c>
      <c r="H10136" s="1" t="s">
        <v>18949</v>
      </c>
      <c r="I10136" s="12">
        <v>0</v>
      </c>
      <c r="J10136" s="1" t="s">
        <v>166</v>
      </c>
      <c r="K10136" s="1" t="str">
        <f>LEFT(Table9[[#This Row],[PCODE]],9)&amp;"0000"&amp;RIGHT(Table9[[#This Row],[PCODE]],3)</f>
        <v>BFA0560030000074</v>
      </c>
      <c r="L10136" s="1">
        <f>LEN(Table9[[#This Row],[rowcapcode3]])</f>
        <v>16</v>
      </c>
      <c r="M10136" s="1" t="str">
        <f>Table9[[#This Row],[ADM2_CODE]]</f>
        <v>BFA056003</v>
      </c>
      <c r="N10136" s="1" t="str">
        <f>Table9[[#This Row],[ADM1_CODE]]</f>
        <v>BFA056</v>
      </c>
    </row>
    <row r="10137" spans="1:14" x14ac:dyDescent="0.25">
      <c r="A10137" s="12">
        <v>14.2951</v>
      </c>
      <c r="B10137" s="12">
        <v>-0.90480000000000005</v>
      </c>
      <c r="C10137" s="1" t="s">
        <v>63</v>
      </c>
      <c r="D10137" s="1" t="s">
        <v>64</v>
      </c>
      <c r="E10137" s="1" t="s">
        <v>148</v>
      </c>
      <c r="F10137" s="1" t="s">
        <v>149</v>
      </c>
      <c r="G10137" s="1" t="s">
        <v>18950</v>
      </c>
      <c r="H10137" s="1" t="s">
        <v>18951</v>
      </c>
      <c r="I10137" s="12">
        <v>0</v>
      </c>
      <c r="J10137" s="1" t="s">
        <v>166</v>
      </c>
      <c r="K10137" s="1" t="str">
        <f>LEFT(Table9[[#This Row],[PCODE]],9)&amp;"0000"&amp;RIGHT(Table9[[#This Row],[PCODE]],3)</f>
        <v>BFA0560030000102</v>
      </c>
      <c r="L10137" s="1">
        <f>LEN(Table9[[#This Row],[rowcapcode3]])</f>
        <v>16</v>
      </c>
      <c r="M10137" s="1" t="str">
        <f>Table9[[#This Row],[ADM2_CODE]]</f>
        <v>BFA056003</v>
      </c>
      <c r="N10137" s="1" t="str">
        <f>Table9[[#This Row],[ADM1_CODE]]</f>
        <v>BFA056</v>
      </c>
    </row>
    <row r="10138" spans="1:14" x14ac:dyDescent="0.25">
      <c r="A10138" s="12">
        <v>14.295299999999999</v>
      </c>
      <c r="B10138" s="12">
        <v>-1.8680000000000001</v>
      </c>
      <c r="C10138" s="1" t="s">
        <v>63</v>
      </c>
      <c r="D10138" s="1" t="s">
        <v>64</v>
      </c>
      <c r="E10138" s="1" t="s">
        <v>148</v>
      </c>
      <c r="F10138" s="1" t="s">
        <v>149</v>
      </c>
      <c r="G10138" s="1" t="s">
        <v>18952</v>
      </c>
      <c r="H10138" s="1" t="s">
        <v>18889</v>
      </c>
      <c r="I10138" s="12">
        <v>0</v>
      </c>
      <c r="J10138" s="1" t="s">
        <v>166</v>
      </c>
      <c r="K10138" s="1" t="str">
        <f>LEFT(Table9[[#This Row],[PCODE]],9)&amp;"0000"&amp;RIGHT(Table9[[#This Row],[PCODE]],3)</f>
        <v>BFA0560030000106</v>
      </c>
      <c r="L10138" s="1">
        <f>LEN(Table9[[#This Row],[rowcapcode3]])</f>
        <v>16</v>
      </c>
      <c r="M10138" s="1" t="str">
        <f>Table9[[#This Row],[ADM2_CODE]]</f>
        <v>BFA056003</v>
      </c>
      <c r="N10138" s="1" t="str">
        <f>Table9[[#This Row],[ADM1_CODE]]</f>
        <v>BFA056</v>
      </c>
    </row>
    <row r="10139" spans="1:14" x14ac:dyDescent="0.25">
      <c r="A10139" s="12">
        <v>14.297079999999999</v>
      </c>
      <c r="B10139" s="12">
        <v>-1.1376409999999999</v>
      </c>
      <c r="C10139" s="1" t="s">
        <v>63</v>
      </c>
      <c r="D10139" s="1" t="s">
        <v>64</v>
      </c>
      <c r="E10139" s="1" t="s">
        <v>148</v>
      </c>
      <c r="F10139" s="1" t="s">
        <v>149</v>
      </c>
      <c r="G10139" s="1" t="s">
        <v>18953</v>
      </c>
      <c r="H10139" s="1" t="s">
        <v>18954</v>
      </c>
      <c r="I10139" s="12">
        <v>0</v>
      </c>
      <c r="J10139" s="1" t="s">
        <v>166</v>
      </c>
      <c r="K10139" s="1" t="str">
        <f>LEFT(Table9[[#This Row],[PCODE]],9)&amp;"0000"&amp;RIGHT(Table9[[#This Row],[PCODE]],3)</f>
        <v>BFA0560030000338</v>
      </c>
      <c r="L10139" s="1">
        <f>LEN(Table9[[#This Row],[rowcapcode3]])</f>
        <v>16</v>
      </c>
      <c r="M10139" s="1" t="str">
        <f>Table9[[#This Row],[ADM2_CODE]]</f>
        <v>BFA056003</v>
      </c>
      <c r="N10139" s="1" t="str">
        <f>Table9[[#This Row],[ADM1_CODE]]</f>
        <v>BFA056</v>
      </c>
    </row>
    <row r="10140" spans="1:14" x14ac:dyDescent="0.25">
      <c r="A10140" s="12">
        <v>14.2979</v>
      </c>
      <c r="B10140" s="12">
        <v>-8.5800000000000001E-2</v>
      </c>
      <c r="C10140" s="1" t="s">
        <v>63</v>
      </c>
      <c r="D10140" s="1" t="s">
        <v>64</v>
      </c>
      <c r="E10140" s="1" t="s">
        <v>146</v>
      </c>
      <c r="F10140" s="1" t="s">
        <v>147</v>
      </c>
      <c r="G10140" s="1" t="s">
        <v>18955</v>
      </c>
      <c r="H10140" s="1" t="s">
        <v>18956</v>
      </c>
      <c r="I10140" s="12">
        <v>0</v>
      </c>
      <c r="J10140" s="1" t="s">
        <v>166</v>
      </c>
      <c r="K10140" s="1" t="str">
        <f>LEFT(Table9[[#This Row],[PCODE]],9)&amp;"0000"&amp;RIGHT(Table9[[#This Row],[PCODE]],3)</f>
        <v>BFA0560010000253</v>
      </c>
      <c r="L10140" s="1">
        <f>LEN(Table9[[#This Row],[rowcapcode3]])</f>
        <v>16</v>
      </c>
      <c r="M10140" s="1" t="str">
        <f>Table9[[#This Row],[ADM2_CODE]]</f>
        <v>BFA056001</v>
      </c>
      <c r="N10140" s="1" t="str">
        <f>Table9[[#This Row],[ADM1_CODE]]</f>
        <v>BFA056</v>
      </c>
    </row>
    <row r="10141" spans="1:14" x14ac:dyDescent="0.25">
      <c r="A10141" s="12">
        <v>14.2981</v>
      </c>
      <c r="B10141" s="12">
        <v>-0.98860000000000003</v>
      </c>
      <c r="C10141" s="1" t="s">
        <v>63</v>
      </c>
      <c r="D10141" s="1" t="s">
        <v>64</v>
      </c>
      <c r="E10141" s="1" t="s">
        <v>148</v>
      </c>
      <c r="F10141" s="1" t="s">
        <v>149</v>
      </c>
      <c r="G10141" s="1" t="s">
        <v>18957</v>
      </c>
      <c r="H10141" s="1" t="s">
        <v>18958</v>
      </c>
      <c r="I10141" s="12">
        <v>0</v>
      </c>
      <c r="J10141" s="1" t="s">
        <v>166</v>
      </c>
      <c r="K10141" s="1" t="str">
        <f>LEFT(Table9[[#This Row],[PCODE]],9)&amp;"0000"&amp;RIGHT(Table9[[#This Row],[PCODE]],3)</f>
        <v>BFA0560030000096</v>
      </c>
      <c r="L10141" s="1">
        <f>LEN(Table9[[#This Row],[rowcapcode3]])</f>
        <v>16</v>
      </c>
      <c r="M10141" s="1" t="str">
        <f>Table9[[#This Row],[ADM2_CODE]]</f>
        <v>BFA056003</v>
      </c>
      <c r="N10141" s="1" t="str">
        <f>Table9[[#This Row],[ADM1_CODE]]</f>
        <v>BFA056</v>
      </c>
    </row>
    <row r="10142" spans="1:14" x14ac:dyDescent="0.25">
      <c r="A10142" s="12">
        <v>14.2982</v>
      </c>
      <c r="B10142" s="12">
        <v>-1.6827000000000001</v>
      </c>
      <c r="C10142" s="1" t="s">
        <v>63</v>
      </c>
      <c r="D10142" s="1" t="s">
        <v>64</v>
      </c>
      <c r="E10142" s="1" t="s">
        <v>148</v>
      </c>
      <c r="F10142" s="1" t="s">
        <v>149</v>
      </c>
      <c r="G10142" s="1" t="s">
        <v>18959</v>
      </c>
      <c r="H10142" s="1" t="s">
        <v>18960</v>
      </c>
      <c r="I10142" s="12">
        <v>0</v>
      </c>
      <c r="J10142" s="1" t="s">
        <v>166</v>
      </c>
      <c r="K10142" s="1" t="str">
        <f>LEFT(Table9[[#This Row],[PCODE]],9)&amp;"0000"&amp;RIGHT(Table9[[#This Row],[PCODE]],3)</f>
        <v>BFA0560030000419</v>
      </c>
      <c r="L10142" s="1">
        <f>LEN(Table9[[#This Row],[rowcapcode3]])</f>
        <v>16</v>
      </c>
      <c r="M10142" s="1" t="str">
        <f>Table9[[#This Row],[ADM2_CODE]]</f>
        <v>BFA056003</v>
      </c>
      <c r="N10142" s="1" t="str">
        <f>Table9[[#This Row],[ADM1_CODE]]</f>
        <v>BFA056</v>
      </c>
    </row>
    <row r="10143" spans="1:14" x14ac:dyDescent="0.25">
      <c r="A10143" s="12">
        <v>14.2987</v>
      </c>
      <c r="B10143" s="12">
        <v>-0.9879</v>
      </c>
      <c r="C10143" s="1" t="s">
        <v>63</v>
      </c>
      <c r="D10143" s="1" t="s">
        <v>64</v>
      </c>
      <c r="E10143" s="1" t="s">
        <v>148</v>
      </c>
      <c r="F10143" s="1" t="s">
        <v>149</v>
      </c>
      <c r="G10143" s="1" t="s">
        <v>18961</v>
      </c>
      <c r="H10143" s="1" t="s">
        <v>18962</v>
      </c>
      <c r="I10143" s="12">
        <v>0</v>
      </c>
      <c r="J10143" s="1" t="s">
        <v>166</v>
      </c>
      <c r="K10143" s="1" t="str">
        <f>LEFT(Table9[[#This Row],[PCODE]],9)&amp;"0000"&amp;RIGHT(Table9[[#This Row],[PCODE]],3)</f>
        <v>BFA0560030000118</v>
      </c>
      <c r="L10143" s="1">
        <f>LEN(Table9[[#This Row],[rowcapcode3]])</f>
        <v>16</v>
      </c>
      <c r="M10143" s="1" t="str">
        <f>Table9[[#This Row],[ADM2_CODE]]</f>
        <v>BFA056003</v>
      </c>
      <c r="N10143" s="1" t="str">
        <f>Table9[[#This Row],[ADM1_CODE]]</f>
        <v>BFA056</v>
      </c>
    </row>
    <row r="10144" spans="1:14" x14ac:dyDescent="0.25">
      <c r="A10144" s="12">
        <v>14.2995</v>
      </c>
      <c r="B10144" s="12">
        <v>-0.1643</v>
      </c>
      <c r="C10144" s="1" t="s">
        <v>63</v>
      </c>
      <c r="D10144" s="1" t="s">
        <v>64</v>
      </c>
      <c r="E10144" s="1" t="s">
        <v>146</v>
      </c>
      <c r="F10144" s="1" t="s">
        <v>147</v>
      </c>
      <c r="G10144" s="1" t="s">
        <v>18963</v>
      </c>
      <c r="H10144" s="1" t="s">
        <v>18964</v>
      </c>
      <c r="I10144" s="12">
        <v>0</v>
      </c>
      <c r="J10144" s="1" t="s">
        <v>166</v>
      </c>
      <c r="K10144" s="1" t="str">
        <f>LEFT(Table9[[#This Row],[PCODE]],9)&amp;"0000"&amp;RIGHT(Table9[[#This Row],[PCODE]],3)</f>
        <v>BFA0560010000204</v>
      </c>
      <c r="L10144" s="1">
        <f>LEN(Table9[[#This Row],[rowcapcode3]])</f>
        <v>16</v>
      </c>
      <c r="M10144" s="1" t="str">
        <f>Table9[[#This Row],[ADM2_CODE]]</f>
        <v>BFA056001</v>
      </c>
      <c r="N10144" s="1" t="str">
        <f>Table9[[#This Row],[ADM1_CODE]]</f>
        <v>BFA056</v>
      </c>
    </row>
    <row r="10145" spans="1:14" x14ac:dyDescent="0.25">
      <c r="A10145" s="12">
        <v>14.299882999999999</v>
      </c>
      <c r="B10145" s="12">
        <v>-0.83864000000000005</v>
      </c>
      <c r="C10145" s="1" t="s">
        <v>63</v>
      </c>
      <c r="D10145" s="1" t="s">
        <v>64</v>
      </c>
      <c r="E10145" s="1" t="s">
        <v>148</v>
      </c>
      <c r="F10145" s="1" t="s">
        <v>149</v>
      </c>
      <c r="G10145" s="1" t="s">
        <v>18965</v>
      </c>
      <c r="H10145" s="1" t="s">
        <v>18966</v>
      </c>
      <c r="I10145" s="12">
        <v>0</v>
      </c>
      <c r="J10145" s="1" t="s">
        <v>166</v>
      </c>
      <c r="K10145" s="1" t="str">
        <f>LEFT(Table9[[#This Row],[PCODE]],9)&amp;"0000"&amp;RIGHT(Table9[[#This Row],[PCODE]],3)</f>
        <v>BFA0560030000109</v>
      </c>
      <c r="L10145" s="1">
        <f>LEN(Table9[[#This Row],[rowcapcode3]])</f>
        <v>16</v>
      </c>
      <c r="M10145" s="1" t="str">
        <f>Table9[[#This Row],[ADM2_CODE]]</f>
        <v>BFA056003</v>
      </c>
      <c r="N10145" s="1" t="str">
        <f>Table9[[#This Row],[ADM1_CODE]]</f>
        <v>BFA056</v>
      </c>
    </row>
    <row r="10146" spans="1:14" x14ac:dyDescent="0.25">
      <c r="A10146" s="12">
        <v>14.3012</v>
      </c>
      <c r="B10146" s="12">
        <v>-1.0935999999999999</v>
      </c>
      <c r="C10146" s="1" t="s">
        <v>63</v>
      </c>
      <c r="D10146" s="1" t="s">
        <v>64</v>
      </c>
      <c r="E10146" s="1" t="s">
        <v>148</v>
      </c>
      <c r="F10146" s="1" t="s">
        <v>149</v>
      </c>
      <c r="G10146" s="1" t="s">
        <v>18967</v>
      </c>
      <c r="H10146" s="1" t="s">
        <v>18968</v>
      </c>
      <c r="I10146" s="12">
        <v>0</v>
      </c>
      <c r="J10146" s="1" t="s">
        <v>166</v>
      </c>
      <c r="K10146" s="1" t="str">
        <f>LEFT(Table9[[#This Row],[PCODE]],9)&amp;"0000"&amp;RIGHT(Table9[[#This Row],[PCODE]],3)</f>
        <v>BFA0560030000435</v>
      </c>
      <c r="L10146" s="1">
        <f>LEN(Table9[[#This Row],[rowcapcode3]])</f>
        <v>16</v>
      </c>
      <c r="M10146" s="1" t="str">
        <f>Table9[[#This Row],[ADM2_CODE]]</f>
        <v>BFA056003</v>
      </c>
      <c r="N10146" s="1" t="str">
        <f>Table9[[#This Row],[ADM1_CODE]]</f>
        <v>BFA056</v>
      </c>
    </row>
    <row r="10147" spans="1:14" x14ac:dyDescent="0.25">
      <c r="A10147" s="12">
        <v>14.302899999999999</v>
      </c>
      <c r="B10147" s="12">
        <v>-1.8498000000000001</v>
      </c>
      <c r="C10147" s="1" t="s">
        <v>63</v>
      </c>
      <c r="D10147" s="1" t="s">
        <v>64</v>
      </c>
      <c r="E10147" s="1" t="s">
        <v>148</v>
      </c>
      <c r="F10147" s="1" t="s">
        <v>149</v>
      </c>
      <c r="G10147" s="1" t="s">
        <v>18969</v>
      </c>
      <c r="H10147" s="1" t="s">
        <v>18970</v>
      </c>
      <c r="I10147" s="12">
        <v>0</v>
      </c>
      <c r="J10147" s="1" t="s">
        <v>166</v>
      </c>
      <c r="K10147" s="1" t="str">
        <f>LEFT(Table9[[#This Row],[PCODE]],9)&amp;"0000"&amp;RIGHT(Table9[[#This Row],[PCODE]],3)</f>
        <v>BFA0560030000261</v>
      </c>
      <c r="L10147" s="1">
        <f>LEN(Table9[[#This Row],[rowcapcode3]])</f>
        <v>16</v>
      </c>
      <c r="M10147" s="1" t="str">
        <f>Table9[[#This Row],[ADM2_CODE]]</f>
        <v>BFA056003</v>
      </c>
      <c r="N10147" s="1" t="str">
        <f>Table9[[#This Row],[ADM1_CODE]]</f>
        <v>BFA056</v>
      </c>
    </row>
    <row r="10148" spans="1:14" x14ac:dyDescent="0.25">
      <c r="A10148" s="12">
        <v>14.303718</v>
      </c>
      <c r="B10148" s="12">
        <v>8.9533000000000001E-2</v>
      </c>
      <c r="C10148" s="1" t="s">
        <v>63</v>
      </c>
      <c r="D10148" s="1" t="s">
        <v>64</v>
      </c>
      <c r="E10148" s="1" t="s">
        <v>146</v>
      </c>
      <c r="F10148" s="1" t="s">
        <v>147</v>
      </c>
      <c r="G10148" s="1" t="s">
        <v>18971</v>
      </c>
      <c r="H10148" s="1" t="s">
        <v>18972</v>
      </c>
      <c r="I10148" s="12">
        <v>0</v>
      </c>
      <c r="J10148" s="1" t="s">
        <v>166</v>
      </c>
      <c r="K10148" s="1" t="str">
        <f>LEFT(Table9[[#This Row],[PCODE]],9)&amp;"0000"&amp;RIGHT(Table9[[#This Row],[PCODE]],3)</f>
        <v>BFA0560010000119</v>
      </c>
      <c r="L10148" s="1">
        <f>LEN(Table9[[#This Row],[rowcapcode3]])</f>
        <v>16</v>
      </c>
      <c r="M10148" s="1" t="str">
        <f>Table9[[#This Row],[ADM2_CODE]]</f>
        <v>BFA056001</v>
      </c>
      <c r="N10148" s="1" t="str">
        <f>Table9[[#This Row],[ADM1_CODE]]</f>
        <v>BFA056</v>
      </c>
    </row>
    <row r="10149" spans="1:14" x14ac:dyDescent="0.25">
      <c r="A10149" s="12">
        <v>14.3043</v>
      </c>
      <c r="B10149" s="12">
        <v>-1.054</v>
      </c>
      <c r="C10149" s="1" t="s">
        <v>63</v>
      </c>
      <c r="D10149" s="1" t="s">
        <v>64</v>
      </c>
      <c r="E10149" s="1" t="s">
        <v>148</v>
      </c>
      <c r="F10149" s="1" t="s">
        <v>149</v>
      </c>
      <c r="G10149" s="1" t="s">
        <v>18973</v>
      </c>
      <c r="H10149" s="1" t="s">
        <v>18974</v>
      </c>
      <c r="I10149" s="12">
        <v>0</v>
      </c>
      <c r="J10149" s="1" t="s">
        <v>166</v>
      </c>
      <c r="K10149" s="1" t="str">
        <f>LEFT(Table9[[#This Row],[PCODE]],9)&amp;"0000"&amp;RIGHT(Table9[[#This Row],[PCODE]],3)</f>
        <v>BFA0560030000055</v>
      </c>
      <c r="L10149" s="1">
        <f>LEN(Table9[[#This Row],[rowcapcode3]])</f>
        <v>16</v>
      </c>
      <c r="M10149" s="1" t="str">
        <f>Table9[[#This Row],[ADM2_CODE]]</f>
        <v>BFA056003</v>
      </c>
      <c r="N10149" s="1" t="str">
        <f>Table9[[#This Row],[ADM1_CODE]]</f>
        <v>BFA056</v>
      </c>
    </row>
    <row r="10150" spans="1:14" x14ac:dyDescent="0.25">
      <c r="A10150" s="12">
        <v>14.304399999999999</v>
      </c>
      <c r="B10150" s="12">
        <v>-0.98809999999999998</v>
      </c>
      <c r="C10150" s="1" t="s">
        <v>63</v>
      </c>
      <c r="D10150" s="1" t="s">
        <v>64</v>
      </c>
      <c r="E10150" s="1" t="s">
        <v>148</v>
      </c>
      <c r="F10150" s="1" t="s">
        <v>149</v>
      </c>
      <c r="G10150" s="1" t="s">
        <v>18975</v>
      </c>
      <c r="H10150" s="1" t="s">
        <v>18976</v>
      </c>
      <c r="I10150" s="12">
        <v>0</v>
      </c>
      <c r="J10150" s="1" t="s">
        <v>166</v>
      </c>
      <c r="K10150" s="1" t="str">
        <f>LEFT(Table9[[#This Row],[PCODE]],9)&amp;"0000"&amp;RIGHT(Table9[[#This Row],[PCODE]],3)</f>
        <v>BFA0560030000459</v>
      </c>
      <c r="L10150" s="1">
        <f>LEN(Table9[[#This Row],[rowcapcode3]])</f>
        <v>16</v>
      </c>
      <c r="M10150" s="1" t="str">
        <f>Table9[[#This Row],[ADM2_CODE]]</f>
        <v>BFA056003</v>
      </c>
      <c r="N10150" s="1" t="str">
        <f>Table9[[#This Row],[ADM1_CODE]]</f>
        <v>BFA056</v>
      </c>
    </row>
    <row r="10151" spans="1:14" x14ac:dyDescent="0.25">
      <c r="A10151" s="12">
        <v>14.305099999999999</v>
      </c>
      <c r="B10151" s="12">
        <v>-0.50919999999999999</v>
      </c>
      <c r="C10151" s="1" t="s">
        <v>63</v>
      </c>
      <c r="D10151" s="1" t="s">
        <v>64</v>
      </c>
      <c r="E10151" s="1" t="s">
        <v>146</v>
      </c>
      <c r="F10151" s="1" t="s">
        <v>147</v>
      </c>
      <c r="G10151" s="1" t="s">
        <v>18977</v>
      </c>
      <c r="H10151" s="1" t="s">
        <v>18978</v>
      </c>
      <c r="I10151" s="12">
        <v>0</v>
      </c>
      <c r="J10151" s="1" t="s">
        <v>166</v>
      </c>
      <c r="K10151" s="1" t="str">
        <f>LEFT(Table9[[#This Row],[PCODE]],9)&amp;"0000"&amp;RIGHT(Table9[[#This Row],[PCODE]],3)</f>
        <v>BFA0560010000105</v>
      </c>
      <c r="L10151" s="1">
        <f>LEN(Table9[[#This Row],[rowcapcode3]])</f>
        <v>16</v>
      </c>
      <c r="M10151" s="1" t="str">
        <f>Table9[[#This Row],[ADM2_CODE]]</f>
        <v>BFA056001</v>
      </c>
      <c r="N10151" s="1" t="str">
        <f>Table9[[#This Row],[ADM1_CODE]]</f>
        <v>BFA056</v>
      </c>
    </row>
    <row r="10152" spans="1:14" x14ac:dyDescent="0.25">
      <c r="A10152" s="12">
        <v>14.305300000000001</v>
      </c>
      <c r="B10152" s="12">
        <v>-1.0746</v>
      </c>
      <c r="C10152" s="1" t="s">
        <v>63</v>
      </c>
      <c r="D10152" s="1" t="s">
        <v>64</v>
      </c>
      <c r="E10152" s="1" t="s">
        <v>148</v>
      </c>
      <c r="F10152" s="1" t="s">
        <v>149</v>
      </c>
      <c r="G10152" s="1" t="s">
        <v>18979</v>
      </c>
      <c r="H10152" s="1" t="s">
        <v>18980</v>
      </c>
      <c r="I10152" s="12">
        <v>0</v>
      </c>
      <c r="J10152" s="1" t="s">
        <v>166</v>
      </c>
      <c r="K10152" s="1" t="str">
        <f>LEFT(Table9[[#This Row],[PCODE]],9)&amp;"0000"&amp;RIGHT(Table9[[#This Row],[PCODE]],3)</f>
        <v>BFA0560030000112</v>
      </c>
      <c r="L10152" s="1">
        <f>LEN(Table9[[#This Row],[rowcapcode3]])</f>
        <v>16</v>
      </c>
      <c r="M10152" s="1" t="str">
        <f>Table9[[#This Row],[ADM2_CODE]]</f>
        <v>BFA056003</v>
      </c>
      <c r="N10152" s="1" t="str">
        <f>Table9[[#This Row],[ADM1_CODE]]</f>
        <v>BFA056</v>
      </c>
    </row>
    <row r="10153" spans="1:14" x14ac:dyDescent="0.25">
      <c r="A10153" s="12">
        <v>14.3055</v>
      </c>
      <c r="B10153" s="12">
        <v>-0.81769999999999998</v>
      </c>
      <c r="C10153" s="1" t="s">
        <v>63</v>
      </c>
      <c r="D10153" s="1" t="s">
        <v>64</v>
      </c>
      <c r="E10153" s="1" t="s">
        <v>148</v>
      </c>
      <c r="F10153" s="1" t="s">
        <v>149</v>
      </c>
      <c r="G10153" s="1" t="s">
        <v>18981</v>
      </c>
      <c r="H10153" s="1" t="s">
        <v>18982</v>
      </c>
      <c r="I10153" s="12">
        <v>0</v>
      </c>
      <c r="J10153" s="1" t="s">
        <v>166</v>
      </c>
      <c r="K10153" s="1" t="str">
        <f>LEFT(Table9[[#This Row],[PCODE]],9)&amp;"0000"&amp;RIGHT(Table9[[#This Row],[PCODE]],3)</f>
        <v>BFA0560030000393</v>
      </c>
      <c r="L10153" s="1">
        <f>LEN(Table9[[#This Row],[rowcapcode3]])</f>
        <v>16</v>
      </c>
      <c r="M10153" s="1" t="str">
        <f>Table9[[#This Row],[ADM2_CODE]]</f>
        <v>BFA056003</v>
      </c>
      <c r="N10153" s="1" t="str">
        <f>Table9[[#This Row],[ADM1_CODE]]</f>
        <v>BFA056</v>
      </c>
    </row>
    <row r="10154" spans="1:14" x14ac:dyDescent="0.25">
      <c r="A10154" s="12">
        <v>14.3056</v>
      </c>
      <c r="B10154" s="12">
        <v>-0.80049999999999999</v>
      </c>
      <c r="C10154" s="1" t="s">
        <v>63</v>
      </c>
      <c r="D10154" s="1" t="s">
        <v>64</v>
      </c>
      <c r="E10154" s="1" t="s">
        <v>148</v>
      </c>
      <c r="F10154" s="1" t="s">
        <v>149</v>
      </c>
      <c r="G10154" s="1" t="s">
        <v>18983</v>
      </c>
      <c r="H10154" s="1" t="s">
        <v>18984</v>
      </c>
      <c r="I10154" s="12">
        <v>0</v>
      </c>
      <c r="J10154" s="1" t="s">
        <v>166</v>
      </c>
      <c r="K10154" s="1" t="str">
        <f>LEFT(Table9[[#This Row],[PCODE]],9)&amp;"0000"&amp;RIGHT(Table9[[#This Row],[PCODE]],3)</f>
        <v>BFA0560030000402</v>
      </c>
      <c r="L10154" s="1">
        <f>LEN(Table9[[#This Row],[rowcapcode3]])</f>
        <v>16</v>
      </c>
      <c r="M10154" s="1" t="str">
        <f>Table9[[#This Row],[ADM2_CODE]]</f>
        <v>BFA056003</v>
      </c>
      <c r="N10154" s="1" t="str">
        <f>Table9[[#This Row],[ADM1_CODE]]</f>
        <v>BFA056</v>
      </c>
    </row>
    <row r="10155" spans="1:14" x14ac:dyDescent="0.25">
      <c r="A10155" s="12">
        <v>14.305832000000001</v>
      </c>
      <c r="B10155" s="12">
        <v>-0.65473999999999999</v>
      </c>
      <c r="C10155" s="1" t="s">
        <v>63</v>
      </c>
      <c r="D10155" s="1" t="s">
        <v>64</v>
      </c>
      <c r="E10155" s="1" t="s">
        <v>148</v>
      </c>
      <c r="F10155" s="1" t="s">
        <v>149</v>
      </c>
      <c r="G10155" s="1" t="s">
        <v>18985</v>
      </c>
      <c r="H10155" s="1" t="s">
        <v>18986</v>
      </c>
      <c r="I10155" s="12">
        <v>0</v>
      </c>
      <c r="J10155" s="1" t="s">
        <v>166</v>
      </c>
      <c r="K10155" s="1" t="str">
        <f>LEFT(Table9[[#This Row],[PCODE]],9)&amp;"0000"&amp;RIGHT(Table9[[#This Row],[PCODE]],3)</f>
        <v>BFA0560030000432</v>
      </c>
      <c r="L10155" s="1">
        <f>LEN(Table9[[#This Row],[rowcapcode3]])</f>
        <v>16</v>
      </c>
      <c r="M10155" s="1" t="str">
        <f>Table9[[#This Row],[ADM2_CODE]]</f>
        <v>BFA056003</v>
      </c>
      <c r="N10155" s="1" t="str">
        <f>Table9[[#This Row],[ADM1_CODE]]</f>
        <v>BFA056</v>
      </c>
    </row>
    <row r="10156" spans="1:14" x14ac:dyDescent="0.25">
      <c r="A10156" s="12">
        <v>14.3064</v>
      </c>
      <c r="B10156" s="12">
        <v>-1.6833</v>
      </c>
      <c r="C10156" s="1" t="s">
        <v>63</v>
      </c>
      <c r="D10156" s="1" t="s">
        <v>64</v>
      </c>
      <c r="E10156" s="1" t="s">
        <v>148</v>
      </c>
      <c r="F10156" s="1" t="s">
        <v>149</v>
      </c>
      <c r="G10156" s="1" t="s">
        <v>18987</v>
      </c>
      <c r="H10156" s="1" t="s">
        <v>18988</v>
      </c>
      <c r="I10156" s="12">
        <v>0</v>
      </c>
      <c r="J10156" s="1" t="s">
        <v>166</v>
      </c>
      <c r="K10156" s="1" t="str">
        <f>LEFT(Table9[[#This Row],[PCODE]],9)&amp;"0000"&amp;RIGHT(Table9[[#This Row],[PCODE]],3)</f>
        <v>BFA0560030000149</v>
      </c>
      <c r="L10156" s="1">
        <f>LEN(Table9[[#This Row],[rowcapcode3]])</f>
        <v>16</v>
      </c>
      <c r="M10156" s="1" t="str">
        <f>Table9[[#This Row],[ADM2_CODE]]</f>
        <v>BFA056003</v>
      </c>
      <c r="N10156" s="1" t="str">
        <f>Table9[[#This Row],[ADM1_CODE]]</f>
        <v>BFA056</v>
      </c>
    </row>
    <row r="10157" spans="1:14" x14ac:dyDescent="0.25">
      <c r="A10157" s="12">
        <v>14.307573</v>
      </c>
      <c r="B10157" s="12">
        <v>4.8475999999999998E-2</v>
      </c>
      <c r="C10157" s="1" t="s">
        <v>63</v>
      </c>
      <c r="D10157" s="1" t="s">
        <v>64</v>
      </c>
      <c r="E10157" s="1" t="s">
        <v>146</v>
      </c>
      <c r="F10157" s="1" t="s">
        <v>147</v>
      </c>
      <c r="G10157" s="1" t="s">
        <v>18989</v>
      </c>
      <c r="H10157" s="1" t="s">
        <v>18990</v>
      </c>
      <c r="I10157" s="12">
        <v>0</v>
      </c>
      <c r="J10157" s="1" t="s">
        <v>166</v>
      </c>
      <c r="K10157" s="1" t="str">
        <f>LEFT(Table9[[#This Row],[PCODE]],9)&amp;"0000"&amp;RIGHT(Table9[[#This Row],[PCODE]],3)</f>
        <v>BFA0560010000117</v>
      </c>
      <c r="L10157" s="1">
        <f>LEN(Table9[[#This Row],[rowcapcode3]])</f>
        <v>16</v>
      </c>
      <c r="M10157" s="1" t="str">
        <f>Table9[[#This Row],[ADM2_CODE]]</f>
        <v>BFA056001</v>
      </c>
      <c r="N10157" s="1" t="str">
        <f>Table9[[#This Row],[ADM1_CODE]]</f>
        <v>BFA056</v>
      </c>
    </row>
    <row r="10158" spans="1:14" x14ac:dyDescent="0.25">
      <c r="A10158" s="12">
        <v>14.307700000000001</v>
      </c>
      <c r="B10158" s="12">
        <v>-0.88680000000000003</v>
      </c>
      <c r="C10158" s="1" t="s">
        <v>63</v>
      </c>
      <c r="D10158" s="1" t="s">
        <v>64</v>
      </c>
      <c r="E10158" s="1" t="s">
        <v>148</v>
      </c>
      <c r="F10158" s="1" t="s">
        <v>149</v>
      </c>
      <c r="G10158" s="1" t="s">
        <v>18991</v>
      </c>
      <c r="H10158" s="1" t="s">
        <v>18992</v>
      </c>
      <c r="I10158" s="12">
        <v>0</v>
      </c>
      <c r="J10158" s="1" t="s">
        <v>166</v>
      </c>
      <c r="K10158" s="1" t="str">
        <f>LEFT(Table9[[#This Row],[PCODE]],9)&amp;"0000"&amp;RIGHT(Table9[[#This Row],[PCODE]],3)</f>
        <v>BFA0560030000461</v>
      </c>
      <c r="L10158" s="1">
        <f>LEN(Table9[[#This Row],[rowcapcode3]])</f>
        <v>16</v>
      </c>
      <c r="M10158" s="1" t="str">
        <f>Table9[[#This Row],[ADM2_CODE]]</f>
        <v>BFA056003</v>
      </c>
      <c r="N10158" s="1" t="str">
        <f>Table9[[#This Row],[ADM1_CODE]]</f>
        <v>BFA056</v>
      </c>
    </row>
    <row r="10159" spans="1:14" x14ac:dyDescent="0.25">
      <c r="A10159" s="12">
        <v>14.30888</v>
      </c>
      <c r="B10159" s="12">
        <v>-0.59008899999999997</v>
      </c>
      <c r="C10159" s="1" t="s">
        <v>63</v>
      </c>
      <c r="D10159" s="1" t="s">
        <v>64</v>
      </c>
      <c r="E10159" s="1" t="s">
        <v>146</v>
      </c>
      <c r="F10159" s="1" t="s">
        <v>147</v>
      </c>
      <c r="G10159" s="1" t="s">
        <v>18993</v>
      </c>
      <c r="H10159" s="1" t="s">
        <v>18994</v>
      </c>
      <c r="I10159" s="12">
        <v>0</v>
      </c>
      <c r="J10159" s="1" t="s">
        <v>166</v>
      </c>
      <c r="K10159" s="1" t="str">
        <f>LEFT(Table9[[#This Row],[PCODE]],9)&amp;"0000"&amp;RIGHT(Table9[[#This Row],[PCODE]],3)</f>
        <v>BFA0560010000349</v>
      </c>
      <c r="L10159" s="1">
        <f>LEN(Table9[[#This Row],[rowcapcode3]])</f>
        <v>16</v>
      </c>
      <c r="M10159" s="1" t="str">
        <f>Table9[[#This Row],[ADM2_CODE]]</f>
        <v>BFA056001</v>
      </c>
      <c r="N10159" s="1" t="str">
        <f>Table9[[#This Row],[ADM1_CODE]]</f>
        <v>BFA056</v>
      </c>
    </row>
    <row r="10160" spans="1:14" x14ac:dyDescent="0.25">
      <c r="A10160" s="12">
        <v>14.309668</v>
      </c>
      <c r="B10160" s="12">
        <v>-1.2091460000000001</v>
      </c>
      <c r="C10160" s="1" t="s">
        <v>63</v>
      </c>
      <c r="D10160" s="1" t="s">
        <v>64</v>
      </c>
      <c r="E10160" s="1" t="s">
        <v>148</v>
      </c>
      <c r="F10160" s="1" t="s">
        <v>149</v>
      </c>
      <c r="G10160" s="1" t="s">
        <v>18995</v>
      </c>
      <c r="H10160" s="1" t="s">
        <v>12797</v>
      </c>
      <c r="I10160" s="12">
        <v>0</v>
      </c>
      <c r="J10160" s="1" t="s">
        <v>166</v>
      </c>
      <c r="K10160" s="1" t="str">
        <f>LEFT(Table9[[#This Row],[PCODE]],9)&amp;"0000"&amp;RIGHT(Table9[[#This Row],[PCODE]],3)</f>
        <v>BFA0560030000318</v>
      </c>
      <c r="L10160" s="1">
        <f>LEN(Table9[[#This Row],[rowcapcode3]])</f>
        <v>16</v>
      </c>
      <c r="M10160" s="1" t="str">
        <f>Table9[[#This Row],[ADM2_CODE]]</f>
        <v>BFA056003</v>
      </c>
      <c r="N10160" s="1" t="str">
        <f>Table9[[#This Row],[ADM1_CODE]]</f>
        <v>BFA056</v>
      </c>
    </row>
    <row r="10161" spans="1:14" x14ac:dyDescent="0.25">
      <c r="A10161" s="12">
        <v>14.310009000000001</v>
      </c>
      <c r="B10161" s="12">
        <v>0.13294</v>
      </c>
      <c r="C10161" s="1" t="s">
        <v>63</v>
      </c>
      <c r="D10161" s="1" t="s">
        <v>64</v>
      </c>
      <c r="E10161" s="1" t="s">
        <v>144</v>
      </c>
      <c r="F10161" s="1" t="s">
        <v>145</v>
      </c>
      <c r="G10161" s="1" t="s">
        <v>18996</v>
      </c>
      <c r="H10161" s="1" t="s">
        <v>18997</v>
      </c>
      <c r="I10161" s="12">
        <v>0</v>
      </c>
      <c r="J10161" s="1" t="s">
        <v>166</v>
      </c>
      <c r="K10161" s="1" t="str">
        <f>LEFT(Table9[[#This Row],[PCODE]],9)&amp;"0000"&amp;RIGHT(Table9[[#This Row],[PCODE]],3)</f>
        <v>BFA0560020000038</v>
      </c>
      <c r="L10161" s="1">
        <f>LEN(Table9[[#This Row],[rowcapcode3]])</f>
        <v>16</v>
      </c>
      <c r="M10161" s="1" t="str">
        <f>Table9[[#This Row],[ADM2_CODE]]</f>
        <v>BFA056002</v>
      </c>
      <c r="N10161" s="1" t="str">
        <f>Table9[[#This Row],[ADM1_CODE]]</f>
        <v>BFA056</v>
      </c>
    </row>
    <row r="10162" spans="1:14" x14ac:dyDescent="0.25">
      <c r="A10162" s="12">
        <v>14.3103</v>
      </c>
      <c r="B10162" s="12">
        <v>-0.85840000000000005</v>
      </c>
      <c r="C10162" s="1" t="s">
        <v>63</v>
      </c>
      <c r="D10162" s="1" t="s">
        <v>64</v>
      </c>
      <c r="E10162" s="1" t="s">
        <v>148</v>
      </c>
      <c r="F10162" s="1" t="s">
        <v>149</v>
      </c>
      <c r="G10162" s="1" t="s">
        <v>18998</v>
      </c>
      <c r="H10162" s="1" t="s">
        <v>18999</v>
      </c>
      <c r="I10162" s="12">
        <v>0</v>
      </c>
      <c r="J10162" s="1" t="s">
        <v>166</v>
      </c>
      <c r="K10162" s="1" t="str">
        <f>LEFT(Table9[[#This Row],[PCODE]],9)&amp;"0000"&amp;RIGHT(Table9[[#This Row],[PCODE]],3)</f>
        <v>BFA0560030000414</v>
      </c>
      <c r="L10162" s="1">
        <f>LEN(Table9[[#This Row],[rowcapcode3]])</f>
        <v>16</v>
      </c>
      <c r="M10162" s="1" t="str">
        <f>Table9[[#This Row],[ADM2_CODE]]</f>
        <v>BFA056003</v>
      </c>
      <c r="N10162" s="1" t="str">
        <f>Table9[[#This Row],[ADM1_CODE]]</f>
        <v>BFA056</v>
      </c>
    </row>
    <row r="10163" spans="1:14" x14ac:dyDescent="0.25">
      <c r="A10163" s="12">
        <v>14.311199999999999</v>
      </c>
      <c r="B10163" s="12">
        <v>-0.12759999999999999</v>
      </c>
      <c r="C10163" s="1" t="s">
        <v>63</v>
      </c>
      <c r="D10163" s="1" t="s">
        <v>64</v>
      </c>
      <c r="E10163" s="1" t="s">
        <v>146</v>
      </c>
      <c r="F10163" s="1" t="s">
        <v>147</v>
      </c>
      <c r="G10163" s="1" t="s">
        <v>19000</v>
      </c>
      <c r="H10163" s="1" t="s">
        <v>19001</v>
      </c>
      <c r="I10163" s="12">
        <v>0</v>
      </c>
      <c r="J10163" s="1" t="s">
        <v>166</v>
      </c>
      <c r="K10163" s="1" t="str">
        <f>LEFT(Table9[[#This Row],[PCODE]],9)&amp;"0000"&amp;RIGHT(Table9[[#This Row],[PCODE]],3)</f>
        <v>BFA0560010000070</v>
      </c>
      <c r="L10163" s="1">
        <f>LEN(Table9[[#This Row],[rowcapcode3]])</f>
        <v>16</v>
      </c>
      <c r="M10163" s="1" t="str">
        <f>Table9[[#This Row],[ADM2_CODE]]</f>
        <v>BFA056001</v>
      </c>
      <c r="N10163" s="1" t="str">
        <f>Table9[[#This Row],[ADM1_CODE]]</f>
        <v>BFA056</v>
      </c>
    </row>
    <row r="10164" spans="1:14" x14ac:dyDescent="0.25">
      <c r="A10164" s="12">
        <v>14.311299999999999</v>
      </c>
      <c r="B10164" s="12">
        <v>-1.7045999999999999</v>
      </c>
      <c r="C10164" s="1" t="s">
        <v>63</v>
      </c>
      <c r="D10164" s="1" t="s">
        <v>64</v>
      </c>
      <c r="E10164" s="1" t="s">
        <v>148</v>
      </c>
      <c r="F10164" s="1" t="s">
        <v>149</v>
      </c>
      <c r="G10164" s="1" t="s">
        <v>19002</v>
      </c>
      <c r="H10164" s="1" t="s">
        <v>19003</v>
      </c>
      <c r="I10164" s="12">
        <v>0</v>
      </c>
      <c r="J10164" s="1" t="s">
        <v>166</v>
      </c>
      <c r="K10164" s="1" t="str">
        <f>LEFT(Table9[[#This Row],[PCODE]],9)&amp;"0000"&amp;RIGHT(Table9[[#This Row],[PCODE]],3)</f>
        <v>BFA0560030000148</v>
      </c>
      <c r="L10164" s="1">
        <f>LEN(Table9[[#This Row],[rowcapcode3]])</f>
        <v>16</v>
      </c>
      <c r="M10164" s="1" t="str">
        <f>Table9[[#This Row],[ADM2_CODE]]</f>
        <v>BFA056003</v>
      </c>
      <c r="N10164" s="1" t="str">
        <f>Table9[[#This Row],[ADM1_CODE]]</f>
        <v>BFA056</v>
      </c>
    </row>
    <row r="10165" spans="1:14" x14ac:dyDescent="0.25">
      <c r="A10165" s="12">
        <v>14.3117</v>
      </c>
      <c r="B10165" s="12">
        <v>-1.2576000000000001</v>
      </c>
      <c r="C10165" s="1" t="s">
        <v>63</v>
      </c>
      <c r="D10165" s="1" t="s">
        <v>64</v>
      </c>
      <c r="E10165" s="1" t="s">
        <v>148</v>
      </c>
      <c r="F10165" s="1" t="s">
        <v>149</v>
      </c>
      <c r="G10165" s="1" t="s">
        <v>19004</v>
      </c>
      <c r="H10165" s="1" t="s">
        <v>19005</v>
      </c>
      <c r="I10165" s="12">
        <v>0</v>
      </c>
      <c r="J10165" s="1" t="s">
        <v>166</v>
      </c>
      <c r="K10165" s="1" t="str">
        <f>LEFT(Table9[[#This Row],[PCODE]],9)&amp;"0000"&amp;RIGHT(Table9[[#This Row],[PCODE]],3)</f>
        <v>BFA0560030000275</v>
      </c>
      <c r="L10165" s="1">
        <f>LEN(Table9[[#This Row],[rowcapcode3]])</f>
        <v>16</v>
      </c>
      <c r="M10165" s="1" t="str">
        <f>Table9[[#This Row],[ADM2_CODE]]</f>
        <v>BFA056003</v>
      </c>
      <c r="N10165" s="1" t="str">
        <f>Table9[[#This Row],[ADM1_CODE]]</f>
        <v>BFA056</v>
      </c>
    </row>
    <row r="10166" spans="1:14" x14ac:dyDescent="0.25">
      <c r="A10166" s="12">
        <v>14.311937</v>
      </c>
      <c r="B10166" s="12">
        <v>-0.73281499999999999</v>
      </c>
      <c r="C10166" s="1" t="s">
        <v>63</v>
      </c>
      <c r="D10166" s="1" t="s">
        <v>64</v>
      </c>
      <c r="E10166" s="1" t="s">
        <v>148</v>
      </c>
      <c r="F10166" s="1" t="s">
        <v>149</v>
      </c>
      <c r="G10166" s="1" t="s">
        <v>19006</v>
      </c>
      <c r="H10166" s="1" t="s">
        <v>19007</v>
      </c>
      <c r="I10166" s="12">
        <v>0</v>
      </c>
      <c r="J10166" s="1" t="s">
        <v>166</v>
      </c>
      <c r="K10166" s="1" t="str">
        <f>LEFT(Table9[[#This Row],[PCODE]],9)&amp;"0000"&amp;RIGHT(Table9[[#This Row],[PCODE]],3)</f>
        <v>BFA0560030000469</v>
      </c>
      <c r="L10166" s="1">
        <f>LEN(Table9[[#This Row],[rowcapcode3]])</f>
        <v>16</v>
      </c>
      <c r="M10166" s="1" t="str">
        <f>Table9[[#This Row],[ADM2_CODE]]</f>
        <v>BFA056003</v>
      </c>
      <c r="N10166" s="1" t="str">
        <f>Table9[[#This Row],[ADM1_CODE]]</f>
        <v>BFA056</v>
      </c>
    </row>
    <row r="10167" spans="1:14" x14ac:dyDescent="0.25">
      <c r="A10167" s="12">
        <v>14.313000000000001</v>
      </c>
      <c r="B10167" s="12">
        <v>-0.92830000000000001</v>
      </c>
      <c r="C10167" s="1" t="s">
        <v>63</v>
      </c>
      <c r="D10167" s="1" t="s">
        <v>64</v>
      </c>
      <c r="E10167" s="1" t="s">
        <v>148</v>
      </c>
      <c r="F10167" s="1" t="s">
        <v>149</v>
      </c>
      <c r="G10167" s="1" t="s">
        <v>19008</v>
      </c>
      <c r="H10167" s="1" t="s">
        <v>19009</v>
      </c>
      <c r="I10167" s="12">
        <v>0</v>
      </c>
      <c r="J10167" s="1" t="s">
        <v>166</v>
      </c>
      <c r="K10167" s="1" t="str">
        <f>LEFT(Table9[[#This Row],[PCODE]],9)&amp;"0000"&amp;RIGHT(Table9[[#This Row],[PCODE]],3)</f>
        <v>BFA0560030000014</v>
      </c>
      <c r="L10167" s="1">
        <f>LEN(Table9[[#This Row],[rowcapcode3]])</f>
        <v>16</v>
      </c>
      <c r="M10167" s="1" t="str">
        <f>Table9[[#This Row],[ADM2_CODE]]</f>
        <v>BFA056003</v>
      </c>
      <c r="N10167" s="1" t="str">
        <f>Table9[[#This Row],[ADM1_CODE]]</f>
        <v>BFA056</v>
      </c>
    </row>
    <row r="10168" spans="1:14" x14ac:dyDescent="0.25">
      <c r="A10168" s="12">
        <v>14.313599999999999</v>
      </c>
      <c r="B10168" s="12">
        <v>-1.9671000000000001</v>
      </c>
      <c r="C10168" s="1" t="s">
        <v>63</v>
      </c>
      <c r="D10168" s="1" t="s">
        <v>64</v>
      </c>
      <c r="E10168" s="1" t="s">
        <v>148</v>
      </c>
      <c r="F10168" s="1" t="s">
        <v>149</v>
      </c>
      <c r="G10168" s="1" t="s">
        <v>19010</v>
      </c>
      <c r="H10168" s="1" t="s">
        <v>19011</v>
      </c>
      <c r="I10168" s="12">
        <v>0</v>
      </c>
      <c r="J10168" s="1" t="s">
        <v>166</v>
      </c>
      <c r="K10168" s="1" t="str">
        <f>LEFT(Table9[[#This Row],[PCODE]],9)&amp;"0000"&amp;RIGHT(Table9[[#This Row],[PCODE]],3)</f>
        <v>BFA0560030000281</v>
      </c>
      <c r="L10168" s="1">
        <f>LEN(Table9[[#This Row],[rowcapcode3]])</f>
        <v>16</v>
      </c>
      <c r="M10168" s="1" t="str">
        <f>Table9[[#This Row],[ADM2_CODE]]</f>
        <v>BFA056003</v>
      </c>
      <c r="N10168" s="1" t="str">
        <f>Table9[[#This Row],[ADM1_CODE]]</f>
        <v>BFA056</v>
      </c>
    </row>
    <row r="10169" spans="1:14" x14ac:dyDescent="0.25">
      <c r="A10169" s="12">
        <v>14.315899999999999</v>
      </c>
      <c r="B10169" s="12">
        <v>-0.55600000000000005</v>
      </c>
      <c r="C10169" s="1" t="s">
        <v>63</v>
      </c>
      <c r="D10169" s="1" t="s">
        <v>64</v>
      </c>
      <c r="E10169" s="1" t="s">
        <v>146</v>
      </c>
      <c r="F10169" s="1" t="s">
        <v>147</v>
      </c>
      <c r="G10169" s="1" t="s">
        <v>19012</v>
      </c>
      <c r="H10169" s="1" t="s">
        <v>19013</v>
      </c>
      <c r="I10169" s="12">
        <v>0</v>
      </c>
      <c r="J10169" s="1" t="s">
        <v>166</v>
      </c>
      <c r="K10169" s="1" t="str">
        <f>LEFT(Table9[[#This Row],[PCODE]],9)&amp;"0000"&amp;RIGHT(Table9[[#This Row],[PCODE]],3)</f>
        <v>BFA0560010000279</v>
      </c>
      <c r="L10169" s="1">
        <f>LEN(Table9[[#This Row],[rowcapcode3]])</f>
        <v>16</v>
      </c>
      <c r="M10169" s="1" t="str">
        <f>Table9[[#This Row],[ADM2_CODE]]</f>
        <v>BFA056001</v>
      </c>
      <c r="N10169" s="1" t="str">
        <f>Table9[[#This Row],[ADM1_CODE]]</f>
        <v>BFA056</v>
      </c>
    </row>
    <row r="10170" spans="1:14" x14ac:dyDescent="0.25">
      <c r="A10170" s="12">
        <v>14.316000000000001</v>
      </c>
      <c r="B10170" s="12">
        <v>-1.1792</v>
      </c>
      <c r="C10170" s="1" t="s">
        <v>63</v>
      </c>
      <c r="D10170" s="1" t="s">
        <v>64</v>
      </c>
      <c r="E10170" s="1" t="s">
        <v>148</v>
      </c>
      <c r="F10170" s="1" t="s">
        <v>149</v>
      </c>
      <c r="G10170" s="1" t="s">
        <v>19014</v>
      </c>
      <c r="H10170" s="1" t="s">
        <v>19015</v>
      </c>
      <c r="I10170" s="12">
        <v>0</v>
      </c>
      <c r="J10170" s="1" t="s">
        <v>166</v>
      </c>
      <c r="K10170" s="1" t="str">
        <f>LEFT(Table9[[#This Row],[PCODE]],9)&amp;"0000"&amp;RIGHT(Table9[[#This Row],[PCODE]],3)</f>
        <v>BFA0560030000043</v>
      </c>
      <c r="L10170" s="1">
        <f>LEN(Table9[[#This Row],[rowcapcode3]])</f>
        <v>16</v>
      </c>
      <c r="M10170" s="1" t="str">
        <f>Table9[[#This Row],[ADM2_CODE]]</f>
        <v>BFA056003</v>
      </c>
      <c r="N10170" s="1" t="str">
        <f>Table9[[#This Row],[ADM1_CODE]]</f>
        <v>BFA056</v>
      </c>
    </row>
    <row r="10171" spans="1:14" x14ac:dyDescent="0.25">
      <c r="A10171" s="12">
        <v>14.316800000000001</v>
      </c>
      <c r="B10171" s="12">
        <v>-0.19420000000000001</v>
      </c>
      <c r="C10171" s="1" t="s">
        <v>63</v>
      </c>
      <c r="D10171" s="1" t="s">
        <v>64</v>
      </c>
      <c r="E10171" s="1" t="s">
        <v>146</v>
      </c>
      <c r="F10171" s="1" t="s">
        <v>147</v>
      </c>
      <c r="G10171" s="1" t="s">
        <v>19016</v>
      </c>
      <c r="H10171" s="1" t="s">
        <v>19017</v>
      </c>
      <c r="I10171" s="12">
        <v>0</v>
      </c>
      <c r="J10171" s="1" t="s">
        <v>166</v>
      </c>
      <c r="K10171" s="1" t="str">
        <f>LEFT(Table9[[#This Row],[PCODE]],9)&amp;"0000"&amp;RIGHT(Table9[[#This Row],[PCODE]],3)</f>
        <v>BFA0560010000350</v>
      </c>
      <c r="L10171" s="1">
        <f>LEN(Table9[[#This Row],[rowcapcode3]])</f>
        <v>16</v>
      </c>
      <c r="M10171" s="1" t="str">
        <f>Table9[[#This Row],[ADM2_CODE]]</f>
        <v>BFA056001</v>
      </c>
      <c r="N10171" s="1" t="str">
        <f>Table9[[#This Row],[ADM1_CODE]]</f>
        <v>BFA056</v>
      </c>
    </row>
    <row r="10172" spans="1:14" x14ac:dyDescent="0.25">
      <c r="A10172" s="12">
        <v>14.3193</v>
      </c>
      <c r="B10172" s="12">
        <v>-1.7587999999999999</v>
      </c>
      <c r="C10172" s="1" t="s">
        <v>63</v>
      </c>
      <c r="D10172" s="1" t="s">
        <v>64</v>
      </c>
      <c r="E10172" s="1" t="s">
        <v>148</v>
      </c>
      <c r="F10172" s="1" t="s">
        <v>149</v>
      </c>
      <c r="G10172" s="1" t="s">
        <v>19018</v>
      </c>
      <c r="H10172" s="1" t="s">
        <v>19019</v>
      </c>
      <c r="I10172" s="12">
        <v>0</v>
      </c>
      <c r="J10172" s="1" t="s">
        <v>166</v>
      </c>
      <c r="K10172" s="1" t="str">
        <f>LEFT(Table9[[#This Row],[PCODE]],9)&amp;"0000"&amp;RIGHT(Table9[[#This Row],[PCODE]],3)</f>
        <v>BFA0560030000399</v>
      </c>
      <c r="L10172" s="1">
        <f>LEN(Table9[[#This Row],[rowcapcode3]])</f>
        <v>16</v>
      </c>
      <c r="M10172" s="1" t="str">
        <f>Table9[[#This Row],[ADM2_CODE]]</f>
        <v>BFA056003</v>
      </c>
      <c r="N10172" s="1" t="str">
        <f>Table9[[#This Row],[ADM1_CODE]]</f>
        <v>BFA056</v>
      </c>
    </row>
    <row r="10173" spans="1:14" x14ac:dyDescent="0.25">
      <c r="A10173" s="12">
        <v>14.320366</v>
      </c>
      <c r="B10173" s="12">
        <v>-0.33477699999999999</v>
      </c>
      <c r="C10173" s="1" t="s">
        <v>63</v>
      </c>
      <c r="D10173" s="1" t="s">
        <v>64</v>
      </c>
      <c r="E10173" s="1" t="s">
        <v>146</v>
      </c>
      <c r="F10173" s="1" t="s">
        <v>147</v>
      </c>
      <c r="G10173" s="1" t="s">
        <v>19020</v>
      </c>
      <c r="H10173" s="1" t="s">
        <v>19021</v>
      </c>
      <c r="I10173" s="12">
        <v>0</v>
      </c>
      <c r="J10173" s="1" t="s">
        <v>166</v>
      </c>
      <c r="K10173" s="1" t="str">
        <f>LEFT(Table9[[#This Row],[PCODE]],9)&amp;"0000"&amp;RIGHT(Table9[[#This Row],[PCODE]],3)</f>
        <v>BFA0560010000101</v>
      </c>
      <c r="L10173" s="1">
        <f>LEN(Table9[[#This Row],[rowcapcode3]])</f>
        <v>16</v>
      </c>
      <c r="M10173" s="1" t="str">
        <f>Table9[[#This Row],[ADM2_CODE]]</f>
        <v>BFA056001</v>
      </c>
      <c r="N10173" s="1" t="str">
        <f>Table9[[#This Row],[ADM1_CODE]]</f>
        <v>BFA056</v>
      </c>
    </row>
    <row r="10174" spans="1:14" x14ac:dyDescent="0.25">
      <c r="A10174" s="12">
        <v>14.321199999999999</v>
      </c>
      <c r="B10174" s="12">
        <v>-1.4059999999999999</v>
      </c>
      <c r="C10174" s="1" t="s">
        <v>63</v>
      </c>
      <c r="D10174" s="1" t="s">
        <v>64</v>
      </c>
      <c r="E10174" s="1" t="s">
        <v>148</v>
      </c>
      <c r="F10174" s="1" t="s">
        <v>149</v>
      </c>
      <c r="G10174" s="1" t="s">
        <v>19022</v>
      </c>
      <c r="H10174" s="1" t="s">
        <v>19023</v>
      </c>
      <c r="I10174" s="12">
        <v>0</v>
      </c>
      <c r="J10174" s="1" t="s">
        <v>166</v>
      </c>
      <c r="K10174" s="1" t="str">
        <f>LEFT(Table9[[#This Row],[PCODE]],9)&amp;"0000"&amp;RIGHT(Table9[[#This Row],[PCODE]],3)</f>
        <v>BFA0560030000356</v>
      </c>
      <c r="L10174" s="1">
        <f>LEN(Table9[[#This Row],[rowcapcode3]])</f>
        <v>16</v>
      </c>
      <c r="M10174" s="1" t="str">
        <f>Table9[[#This Row],[ADM2_CODE]]</f>
        <v>BFA056003</v>
      </c>
      <c r="N10174" s="1" t="str">
        <f>Table9[[#This Row],[ADM1_CODE]]</f>
        <v>BFA056</v>
      </c>
    </row>
    <row r="10175" spans="1:14" x14ac:dyDescent="0.25">
      <c r="A10175" s="12">
        <v>14.321199999999999</v>
      </c>
      <c r="B10175" s="12">
        <v>-0.77159999999999995</v>
      </c>
      <c r="C10175" s="1" t="s">
        <v>63</v>
      </c>
      <c r="D10175" s="1" t="s">
        <v>64</v>
      </c>
      <c r="E10175" s="1" t="s">
        <v>148</v>
      </c>
      <c r="F10175" s="1" t="s">
        <v>149</v>
      </c>
      <c r="G10175" s="1" t="s">
        <v>19024</v>
      </c>
      <c r="H10175" s="1" t="s">
        <v>19025</v>
      </c>
      <c r="I10175" s="12">
        <v>0</v>
      </c>
      <c r="J10175" s="1" t="s">
        <v>166</v>
      </c>
      <c r="K10175" s="1" t="str">
        <f>LEFT(Table9[[#This Row],[PCODE]],9)&amp;"0000"&amp;RIGHT(Table9[[#This Row],[PCODE]],3)</f>
        <v>BFA0560030000100</v>
      </c>
      <c r="L10175" s="1">
        <f>LEN(Table9[[#This Row],[rowcapcode3]])</f>
        <v>16</v>
      </c>
      <c r="M10175" s="1" t="str">
        <f>Table9[[#This Row],[ADM2_CODE]]</f>
        <v>BFA056003</v>
      </c>
      <c r="N10175" s="1" t="str">
        <f>Table9[[#This Row],[ADM1_CODE]]</f>
        <v>BFA056</v>
      </c>
    </row>
    <row r="10176" spans="1:14" x14ac:dyDescent="0.25">
      <c r="A10176" s="12">
        <v>14.3225</v>
      </c>
      <c r="B10176" s="12">
        <v>-1.4830000000000001</v>
      </c>
      <c r="C10176" s="1" t="s">
        <v>63</v>
      </c>
      <c r="D10176" s="1" t="s">
        <v>64</v>
      </c>
      <c r="E10176" s="1" t="s">
        <v>148</v>
      </c>
      <c r="F10176" s="1" t="s">
        <v>149</v>
      </c>
      <c r="G10176" s="1" t="s">
        <v>19026</v>
      </c>
      <c r="H10176" s="1" t="s">
        <v>19027</v>
      </c>
      <c r="I10176" s="12">
        <v>0</v>
      </c>
      <c r="J10176" s="1" t="s">
        <v>166</v>
      </c>
      <c r="K10176" s="1" t="str">
        <f>LEFT(Table9[[#This Row],[PCODE]],9)&amp;"0000"&amp;RIGHT(Table9[[#This Row],[PCODE]],3)</f>
        <v>BFA0560030000037</v>
      </c>
      <c r="L10176" s="1">
        <f>LEN(Table9[[#This Row],[rowcapcode3]])</f>
        <v>16</v>
      </c>
      <c r="M10176" s="1" t="str">
        <f>Table9[[#This Row],[ADM2_CODE]]</f>
        <v>BFA056003</v>
      </c>
      <c r="N10176" s="1" t="str">
        <f>Table9[[#This Row],[ADM1_CODE]]</f>
        <v>BFA056</v>
      </c>
    </row>
    <row r="10177" spans="1:14" x14ac:dyDescent="0.25">
      <c r="A10177" s="12">
        <v>14.322692</v>
      </c>
      <c r="B10177" s="12">
        <v>-1.4364859999999999</v>
      </c>
      <c r="C10177" s="1" t="s">
        <v>63</v>
      </c>
      <c r="D10177" s="1" t="s">
        <v>64</v>
      </c>
      <c r="E10177" s="1" t="s">
        <v>148</v>
      </c>
      <c r="F10177" s="1" t="s">
        <v>149</v>
      </c>
      <c r="G10177" s="1" t="s">
        <v>19028</v>
      </c>
      <c r="H10177" s="1" t="s">
        <v>17239</v>
      </c>
      <c r="I10177" s="12">
        <v>0</v>
      </c>
      <c r="J10177" s="1" t="s">
        <v>166</v>
      </c>
      <c r="K10177" s="1" t="str">
        <f>LEFT(Table9[[#This Row],[PCODE]],9)&amp;"0000"&amp;RIGHT(Table9[[#This Row],[PCODE]],3)</f>
        <v>BFA0560030000093</v>
      </c>
      <c r="L10177" s="1">
        <f>LEN(Table9[[#This Row],[rowcapcode3]])</f>
        <v>16</v>
      </c>
      <c r="M10177" s="1" t="str">
        <f>Table9[[#This Row],[ADM2_CODE]]</f>
        <v>BFA056003</v>
      </c>
      <c r="N10177" s="1" t="str">
        <f>Table9[[#This Row],[ADM1_CODE]]</f>
        <v>BFA056</v>
      </c>
    </row>
    <row r="10178" spans="1:14" x14ac:dyDescent="0.25">
      <c r="A10178" s="12">
        <v>14.323983</v>
      </c>
      <c r="B10178" s="12">
        <v>-1.261598</v>
      </c>
      <c r="C10178" s="1" t="s">
        <v>63</v>
      </c>
      <c r="D10178" s="1" t="s">
        <v>64</v>
      </c>
      <c r="E10178" s="1" t="s">
        <v>148</v>
      </c>
      <c r="F10178" s="1" t="s">
        <v>149</v>
      </c>
      <c r="G10178" s="1" t="s">
        <v>19029</v>
      </c>
      <c r="H10178" s="1" t="s">
        <v>19030</v>
      </c>
      <c r="I10178" s="12">
        <v>0</v>
      </c>
      <c r="J10178" s="1" t="s">
        <v>166</v>
      </c>
      <c r="K10178" s="1" t="str">
        <f>LEFT(Table9[[#This Row],[PCODE]],9)&amp;"0000"&amp;RIGHT(Table9[[#This Row],[PCODE]],3)</f>
        <v>BFA0560030000284</v>
      </c>
      <c r="L10178" s="1">
        <f>LEN(Table9[[#This Row],[rowcapcode3]])</f>
        <v>16</v>
      </c>
      <c r="M10178" s="1" t="str">
        <f>Table9[[#This Row],[ADM2_CODE]]</f>
        <v>BFA056003</v>
      </c>
      <c r="N10178" s="1" t="str">
        <f>Table9[[#This Row],[ADM1_CODE]]</f>
        <v>BFA056</v>
      </c>
    </row>
    <row r="10179" spans="1:14" x14ac:dyDescent="0.25">
      <c r="A10179" s="12">
        <v>14.324577</v>
      </c>
      <c r="B10179" s="12">
        <v>-0.26166600000000001</v>
      </c>
      <c r="C10179" s="1" t="s">
        <v>63</v>
      </c>
      <c r="D10179" s="1" t="s">
        <v>64</v>
      </c>
      <c r="E10179" s="1" t="s">
        <v>146</v>
      </c>
      <c r="F10179" s="1" t="s">
        <v>147</v>
      </c>
      <c r="G10179" s="1" t="s">
        <v>19031</v>
      </c>
      <c r="H10179" s="1" t="s">
        <v>19032</v>
      </c>
      <c r="I10179" s="12">
        <v>0</v>
      </c>
      <c r="J10179" s="1" t="s">
        <v>166</v>
      </c>
      <c r="K10179" s="1" t="str">
        <f>LEFT(Table9[[#This Row],[PCODE]],9)&amp;"0000"&amp;RIGHT(Table9[[#This Row],[PCODE]],3)</f>
        <v>BFA0560010000145</v>
      </c>
      <c r="L10179" s="1">
        <f>LEN(Table9[[#This Row],[rowcapcode3]])</f>
        <v>16</v>
      </c>
      <c r="M10179" s="1" t="str">
        <f>Table9[[#This Row],[ADM2_CODE]]</f>
        <v>BFA056001</v>
      </c>
      <c r="N10179" s="1" t="str">
        <f>Table9[[#This Row],[ADM1_CODE]]</f>
        <v>BFA056</v>
      </c>
    </row>
    <row r="10180" spans="1:14" x14ac:dyDescent="0.25">
      <c r="A10180" s="12">
        <v>14.3248</v>
      </c>
      <c r="B10180" s="12">
        <v>-1.6173999999999999</v>
      </c>
      <c r="C10180" s="1" t="s">
        <v>63</v>
      </c>
      <c r="D10180" s="1" t="s">
        <v>64</v>
      </c>
      <c r="E10180" s="1" t="s">
        <v>148</v>
      </c>
      <c r="F10180" s="1" t="s">
        <v>149</v>
      </c>
      <c r="G10180" s="1" t="s">
        <v>19033</v>
      </c>
      <c r="H10180" s="1" t="s">
        <v>19034</v>
      </c>
      <c r="I10180" s="12">
        <v>0</v>
      </c>
      <c r="J10180" s="1" t="s">
        <v>166</v>
      </c>
      <c r="K10180" s="1" t="str">
        <f>LEFT(Table9[[#This Row],[PCODE]],9)&amp;"0000"&amp;RIGHT(Table9[[#This Row],[PCODE]],3)</f>
        <v>BFA0560030000171</v>
      </c>
      <c r="L10180" s="1">
        <f>LEN(Table9[[#This Row],[rowcapcode3]])</f>
        <v>16</v>
      </c>
      <c r="M10180" s="1" t="str">
        <f>Table9[[#This Row],[ADM2_CODE]]</f>
        <v>BFA056003</v>
      </c>
      <c r="N10180" s="1" t="str">
        <f>Table9[[#This Row],[ADM1_CODE]]</f>
        <v>BFA056</v>
      </c>
    </row>
    <row r="10181" spans="1:14" x14ac:dyDescent="0.25">
      <c r="A10181" s="12">
        <v>14.3254</v>
      </c>
      <c r="B10181" s="12">
        <v>-1.9621</v>
      </c>
      <c r="C10181" s="1" t="s">
        <v>63</v>
      </c>
      <c r="D10181" s="1" t="s">
        <v>64</v>
      </c>
      <c r="E10181" s="1" t="s">
        <v>148</v>
      </c>
      <c r="F10181" s="1" t="s">
        <v>149</v>
      </c>
      <c r="G10181" s="1" t="s">
        <v>19035</v>
      </c>
      <c r="H10181" s="1" t="s">
        <v>19036</v>
      </c>
      <c r="I10181" s="12">
        <v>0</v>
      </c>
      <c r="J10181" s="1" t="s">
        <v>166</v>
      </c>
      <c r="K10181" s="1" t="str">
        <f>LEFT(Table9[[#This Row],[PCODE]],9)&amp;"0000"&amp;RIGHT(Table9[[#This Row],[PCODE]],3)</f>
        <v>BFA0560030000162</v>
      </c>
      <c r="L10181" s="1">
        <f>LEN(Table9[[#This Row],[rowcapcode3]])</f>
        <v>16</v>
      </c>
      <c r="M10181" s="1" t="str">
        <f>Table9[[#This Row],[ADM2_CODE]]</f>
        <v>BFA056003</v>
      </c>
      <c r="N10181" s="1" t="str">
        <f>Table9[[#This Row],[ADM1_CODE]]</f>
        <v>BFA056</v>
      </c>
    </row>
    <row r="10182" spans="1:14" x14ac:dyDescent="0.25">
      <c r="A10182" s="12">
        <v>14.326129999999999</v>
      </c>
      <c r="B10182" s="12">
        <v>0.14379500000000001</v>
      </c>
      <c r="C10182" s="1" t="s">
        <v>63</v>
      </c>
      <c r="D10182" s="1" t="s">
        <v>64</v>
      </c>
      <c r="E10182" s="1" t="s">
        <v>144</v>
      </c>
      <c r="F10182" s="1" t="s">
        <v>145</v>
      </c>
      <c r="G10182" s="1" t="s">
        <v>19037</v>
      </c>
      <c r="H10182" s="1" t="s">
        <v>19038</v>
      </c>
      <c r="I10182" s="12">
        <v>0</v>
      </c>
      <c r="J10182" s="1" t="s">
        <v>166</v>
      </c>
      <c r="K10182" s="1" t="str">
        <f>LEFT(Table9[[#This Row],[PCODE]],9)&amp;"0000"&amp;RIGHT(Table9[[#This Row],[PCODE]],3)</f>
        <v>BFA0560020000373</v>
      </c>
      <c r="L10182" s="1">
        <f>LEN(Table9[[#This Row],[rowcapcode3]])</f>
        <v>16</v>
      </c>
      <c r="M10182" s="1" t="str">
        <f>Table9[[#This Row],[ADM2_CODE]]</f>
        <v>BFA056002</v>
      </c>
      <c r="N10182" s="1" t="str">
        <f>Table9[[#This Row],[ADM1_CODE]]</f>
        <v>BFA056</v>
      </c>
    </row>
    <row r="10183" spans="1:14" x14ac:dyDescent="0.25">
      <c r="A10183" s="12">
        <v>14.3285</v>
      </c>
      <c r="B10183" s="12">
        <v>-0.79410000000000003</v>
      </c>
      <c r="C10183" s="1" t="s">
        <v>63</v>
      </c>
      <c r="D10183" s="1" t="s">
        <v>64</v>
      </c>
      <c r="E10183" s="1" t="s">
        <v>148</v>
      </c>
      <c r="F10183" s="1" t="s">
        <v>149</v>
      </c>
      <c r="G10183" s="1" t="s">
        <v>19039</v>
      </c>
      <c r="H10183" s="1" t="s">
        <v>19040</v>
      </c>
      <c r="I10183" s="12">
        <v>0</v>
      </c>
      <c r="J10183" s="1" t="s">
        <v>166</v>
      </c>
      <c r="K10183" s="1" t="str">
        <f>LEFT(Table9[[#This Row],[PCODE]],9)&amp;"0000"&amp;RIGHT(Table9[[#This Row],[PCODE]],3)</f>
        <v>BFA0560030000088</v>
      </c>
      <c r="L10183" s="1">
        <f>LEN(Table9[[#This Row],[rowcapcode3]])</f>
        <v>16</v>
      </c>
      <c r="M10183" s="1" t="str">
        <f>Table9[[#This Row],[ADM2_CODE]]</f>
        <v>BFA056003</v>
      </c>
      <c r="N10183" s="1" t="str">
        <f>Table9[[#This Row],[ADM1_CODE]]</f>
        <v>BFA056</v>
      </c>
    </row>
    <row r="10184" spans="1:14" x14ac:dyDescent="0.25">
      <c r="A10184" s="12">
        <v>14.3292</v>
      </c>
      <c r="B10184" s="12">
        <v>-0.55549999999999999</v>
      </c>
      <c r="C10184" s="1" t="s">
        <v>63</v>
      </c>
      <c r="D10184" s="1" t="s">
        <v>64</v>
      </c>
      <c r="E10184" s="1" t="s">
        <v>146</v>
      </c>
      <c r="F10184" s="1" t="s">
        <v>147</v>
      </c>
      <c r="G10184" s="1" t="s">
        <v>19041</v>
      </c>
      <c r="H10184" s="1" t="s">
        <v>19042</v>
      </c>
      <c r="I10184" s="12">
        <v>0</v>
      </c>
      <c r="J10184" s="1" t="s">
        <v>166</v>
      </c>
      <c r="K10184" s="1" t="str">
        <f>LEFT(Table9[[#This Row],[PCODE]],9)&amp;"0000"&amp;RIGHT(Table9[[#This Row],[PCODE]],3)</f>
        <v>BFA0560010000252</v>
      </c>
      <c r="L10184" s="1">
        <f>LEN(Table9[[#This Row],[rowcapcode3]])</f>
        <v>16</v>
      </c>
      <c r="M10184" s="1" t="str">
        <f>Table9[[#This Row],[ADM2_CODE]]</f>
        <v>BFA056001</v>
      </c>
      <c r="N10184" s="1" t="str">
        <f>Table9[[#This Row],[ADM1_CODE]]</f>
        <v>BFA056</v>
      </c>
    </row>
    <row r="10185" spans="1:14" x14ac:dyDescent="0.25">
      <c r="A10185" s="12">
        <v>14.329755</v>
      </c>
      <c r="B10185" s="12">
        <v>0.18447</v>
      </c>
      <c r="C10185" s="1" t="s">
        <v>63</v>
      </c>
      <c r="D10185" s="1" t="s">
        <v>64</v>
      </c>
      <c r="E10185" s="1" t="s">
        <v>144</v>
      </c>
      <c r="F10185" s="1" t="s">
        <v>145</v>
      </c>
      <c r="G10185" s="1" t="s">
        <v>19043</v>
      </c>
      <c r="H10185" s="1" t="s">
        <v>19044</v>
      </c>
      <c r="I10185" s="12">
        <v>0</v>
      </c>
      <c r="J10185" s="1" t="s">
        <v>166</v>
      </c>
      <c r="K10185" s="1" t="str">
        <f>LEFT(Table9[[#This Row],[PCODE]],9)&amp;"0000"&amp;RIGHT(Table9[[#This Row],[PCODE]],3)</f>
        <v>BFA0560020000079</v>
      </c>
      <c r="L10185" s="1">
        <f>LEN(Table9[[#This Row],[rowcapcode3]])</f>
        <v>16</v>
      </c>
      <c r="M10185" s="1" t="str">
        <f>Table9[[#This Row],[ADM2_CODE]]</f>
        <v>BFA056002</v>
      </c>
      <c r="N10185" s="1" t="str">
        <f>Table9[[#This Row],[ADM1_CODE]]</f>
        <v>BFA056</v>
      </c>
    </row>
    <row r="10186" spans="1:14" x14ac:dyDescent="0.25">
      <c r="A10186" s="12">
        <v>14.329800000000001</v>
      </c>
      <c r="B10186" s="12">
        <v>-1.4570000000000001</v>
      </c>
      <c r="C10186" s="1" t="s">
        <v>63</v>
      </c>
      <c r="D10186" s="1" t="s">
        <v>64</v>
      </c>
      <c r="E10186" s="1" t="s">
        <v>148</v>
      </c>
      <c r="F10186" s="1" t="s">
        <v>149</v>
      </c>
      <c r="G10186" s="1" t="s">
        <v>19045</v>
      </c>
      <c r="H10186" s="1" t="s">
        <v>19046</v>
      </c>
      <c r="I10186" s="12">
        <v>0</v>
      </c>
      <c r="J10186" s="1" t="s">
        <v>166</v>
      </c>
      <c r="K10186" s="1" t="str">
        <f>LEFT(Table9[[#This Row],[PCODE]],9)&amp;"0000"&amp;RIGHT(Table9[[#This Row],[PCODE]],3)</f>
        <v>BFA0560030000471</v>
      </c>
      <c r="L10186" s="1">
        <f>LEN(Table9[[#This Row],[rowcapcode3]])</f>
        <v>16</v>
      </c>
      <c r="M10186" s="1" t="str">
        <f>Table9[[#This Row],[ADM2_CODE]]</f>
        <v>BFA056003</v>
      </c>
      <c r="N10186" s="1" t="str">
        <f>Table9[[#This Row],[ADM1_CODE]]</f>
        <v>BFA056</v>
      </c>
    </row>
    <row r="10187" spans="1:14" x14ac:dyDescent="0.25">
      <c r="A10187" s="12">
        <v>14.330413</v>
      </c>
      <c r="B10187" s="12">
        <v>0.23550299999999999</v>
      </c>
      <c r="C10187" s="1" t="s">
        <v>63</v>
      </c>
      <c r="D10187" s="1" t="s">
        <v>64</v>
      </c>
      <c r="E10187" s="1" t="s">
        <v>144</v>
      </c>
      <c r="F10187" s="1" t="s">
        <v>145</v>
      </c>
      <c r="G10187" s="1" t="s">
        <v>19047</v>
      </c>
      <c r="H10187" s="1" t="s">
        <v>19048</v>
      </c>
      <c r="I10187" s="12">
        <v>0</v>
      </c>
      <c r="J10187" s="1" t="s">
        <v>166</v>
      </c>
      <c r="K10187" s="1" t="str">
        <f>LEFT(Table9[[#This Row],[PCODE]],9)&amp;"0000"&amp;RIGHT(Table9[[#This Row],[PCODE]],3)</f>
        <v>BFA0560020000101</v>
      </c>
      <c r="L10187" s="1">
        <f>LEN(Table9[[#This Row],[rowcapcode3]])</f>
        <v>16</v>
      </c>
      <c r="M10187" s="1" t="str">
        <f>Table9[[#This Row],[ADM2_CODE]]</f>
        <v>BFA056002</v>
      </c>
      <c r="N10187" s="1" t="str">
        <f>Table9[[#This Row],[ADM1_CODE]]</f>
        <v>BFA056</v>
      </c>
    </row>
    <row r="10188" spans="1:14" x14ac:dyDescent="0.25">
      <c r="A10188" s="12">
        <v>14.331163999999999</v>
      </c>
      <c r="B10188" s="12">
        <v>-0.36357200000000001</v>
      </c>
      <c r="C10188" s="1" t="s">
        <v>63</v>
      </c>
      <c r="D10188" s="1" t="s">
        <v>64</v>
      </c>
      <c r="E10188" s="1" t="s">
        <v>146</v>
      </c>
      <c r="F10188" s="1" t="s">
        <v>147</v>
      </c>
      <c r="G10188" s="1" t="s">
        <v>19049</v>
      </c>
      <c r="H10188" s="1" t="s">
        <v>19050</v>
      </c>
      <c r="I10188" s="12">
        <v>0</v>
      </c>
      <c r="J10188" s="1" t="s">
        <v>166</v>
      </c>
      <c r="K10188" s="1" t="str">
        <f>LEFT(Table9[[#This Row],[PCODE]],9)&amp;"0000"&amp;RIGHT(Table9[[#This Row],[PCODE]],3)</f>
        <v>BFA0560010000265</v>
      </c>
      <c r="L10188" s="1">
        <f>LEN(Table9[[#This Row],[rowcapcode3]])</f>
        <v>16</v>
      </c>
      <c r="M10188" s="1" t="str">
        <f>Table9[[#This Row],[ADM2_CODE]]</f>
        <v>BFA056001</v>
      </c>
      <c r="N10188" s="1" t="str">
        <f>Table9[[#This Row],[ADM1_CODE]]</f>
        <v>BFA056</v>
      </c>
    </row>
    <row r="10189" spans="1:14" x14ac:dyDescent="0.25">
      <c r="A10189" s="12">
        <v>14.332000000000001</v>
      </c>
      <c r="B10189" s="12">
        <v>-1.7695000000000001</v>
      </c>
      <c r="C10189" s="1" t="s">
        <v>63</v>
      </c>
      <c r="D10189" s="1" t="s">
        <v>64</v>
      </c>
      <c r="E10189" s="1" t="s">
        <v>148</v>
      </c>
      <c r="F10189" s="1" t="s">
        <v>149</v>
      </c>
      <c r="G10189" s="1" t="s">
        <v>19051</v>
      </c>
      <c r="H10189" s="1" t="s">
        <v>19052</v>
      </c>
      <c r="I10189" s="12">
        <v>0</v>
      </c>
      <c r="J10189" s="1" t="s">
        <v>166</v>
      </c>
      <c r="K10189" s="1" t="str">
        <f>LEFT(Table9[[#This Row],[PCODE]],9)&amp;"0000"&amp;RIGHT(Table9[[#This Row],[PCODE]],3)</f>
        <v>BFA0560030000411</v>
      </c>
      <c r="L10189" s="1">
        <f>LEN(Table9[[#This Row],[rowcapcode3]])</f>
        <v>16</v>
      </c>
      <c r="M10189" s="1" t="str">
        <f>Table9[[#This Row],[ADM2_CODE]]</f>
        <v>BFA056003</v>
      </c>
      <c r="N10189" s="1" t="str">
        <f>Table9[[#This Row],[ADM1_CODE]]</f>
        <v>BFA056</v>
      </c>
    </row>
    <row r="10190" spans="1:14" x14ac:dyDescent="0.25">
      <c r="A10190" s="12">
        <v>14.3323</v>
      </c>
      <c r="B10190" s="12">
        <v>-1.1976</v>
      </c>
      <c r="C10190" s="1" t="s">
        <v>63</v>
      </c>
      <c r="D10190" s="1" t="s">
        <v>64</v>
      </c>
      <c r="E10190" s="1" t="s">
        <v>148</v>
      </c>
      <c r="F10190" s="1" t="s">
        <v>149</v>
      </c>
      <c r="G10190" s="1" t="s">
        <v>19053</v>
      </c>
      <c r="H10190" s="1" t="s">
        <v>19054</v>
      </c>
      <c r="I10190" s="12">
        <v>0</v>
      </c>
      <c r="J10190" s="1" t="s">
        <v>166</v>
      </c>
      <c r="K10190" s="1" t="str">
        <f>LEFT(Table9[[#This Row],[PCODE]],9)&amp;"0000"&amp;RIGHT(Table9[[#This Row],[PCODE]],3)</f>
        <v>BFA0560030000006</v>
      </c>
      <c r="L10190" s="1">
        <f>LEN(Table9[[#This Row],[rowcapcode3]])</f>
        <v>16</v>
      </c>
      <c r="M10190" s="1" t="str">
        <f>Table9[[#This Row],[ADM2_CODE]]</f>
        <v>BFA056003</v>
      </c>
      <c r="N10190" s="1" t="str">
        <f>Table9[[#This Row],[ADM1_CODE]]</f>
        <v>BFA056</v>
      </c>
    </row>
    <row r="10191" spans="1:14" x14ac:dyDescent="0.25">
      <c r="A10191" s="12">
        <v>14.333</v>
      </c>
      <c r="B10191" s="12">
        <v>-1.577</v>
      </c>
      <c r="C10191" s="1" t="s">
        <v>63</v>
      </c>
      <c r="D10191" s="1" t="s">
        <v>64</v>
      </c>
      <c r="E10191" s="1" t="s">
        <v>148</v>
      </c>
      <c r="F10191" s="1" t="s">
        <v>149</v>
      </c>
      <c r="G10191" s="1" t="s">
        <v>19055</v>
      </c>
      <c r="H10191" s="1" t="s">
        <v>19056</v>
      </c>
      <c r="I10191" s="12">
        <v>0</v>
      </c>
      <c r="J10191" s="1" t="s">
        <v>166</v>
      </c>
      <c r="K10191" s="1" t="str">
        <f>LEFT(Table9[[#This Row],[PCODE]],9)&amp;"0000"&amp;RIGHT(Table9[[#This Row],[PCODE]],3)</f>
        <v>BFA0560030000372</v>
      </c>
      <c r="L10191" s="1">
        <f>LEN(Table9[[#This Row],[rowcapcode3]])</f>
        <v>16</v>
      </c>
      <c r="M10191" s="1" t="str">
        <f>Table9[[#This Row],[ADM2_CODE]]</f>
        <v>BFA056003</v>
      </c>
      <c r="N10191" s="1" t="str">
        <f>Table9[[#This Row],[ADM1_CODE]]</f>
        <v>BFA056</v>
      </c>
    </row>
    <row r="10192" spans="1:14" x14ac:dyDescent="0.25">
      <c r="A10192" s="12">
        <v>14.333</v>
      </c>
      <c r="B10192" s="12">
        <v>-0.6079</v>
      </c>
      <c r="C10192" s="1" t="s">
        <v>63</v>
      </c>
      <c r="D10192" s="1" t="s">
        <v>64</v>
      </c>
      <c r="E10192" s="1" t="s">
        <v>146</v>
      </c>
      <c r="F10192" s="1" t="s">
        <v>147</v>
      </c>
      <c r="G10192" s="1" t="s">
        <v>19057</v>
      </c>
      <c r="H10192" s="1" t="s">
        <v>19058</v>
      </c>
      <c r="I10192" s="12">
        <v>0</v>
      </c>
      <c r="J10192" s="1" t="s">
        <v>166</v>
      </c>
      <c r="K10192" s="1" t="str">
        <f>LEFT(Table9[[#This Row],[PCODE]],9)&amp;"0000"&amp;RIGHT(Table9[[#This Row],[PCODE]],3)</f>
        <v>BFA0560010000227</v>
      </c>
      <c r="L10192" s="1">
        <f>LEN(Table9[[#This Row],[rowcapcode3]])</f>
        <v>16</v>
      </c>
      <c r="M10192" s="1" t="str">
        <f>Table9[[#This Row],[ADM2_CODE]]</f>
        <v>BFA056001</v>
      </c>
      <c r="N10192" s="1" t="str">
        <f>Table9[[#This Row],[ADM1_CODE]]</f>
        <v>BFA056</v>
      </c>
    </row>
    <row r="10193" spans="1:14" x14ac:dyDescent="0.25">
      <c r="A10193" s="12">
        <v>14.3332</v>
      </c>
      <c r="B10193" s="12">
        <v>-1.5491999999999999</v>
      </c>
      <c r="C10193" s="1" t="s">
        <v>63</v>
      </c>
      <c r="D10193" s="1" t="s">
        <v>64</v>
      </c>
      <c r="E10193" s="1" t="s">
        <v>148</v>
      </c>
      <c r="F10193" s="1" t="s">
        <v>149</v>
      </c>
      <c r="G10193" s="1" t="s">
        <v>19059</v>
      </c>
      <c r="H10193" s="1" t="s">
        <v>19060</v>
      </c>
      <c r="I10193" s="12">
        <v>0</v>
      </c>
      <c r="J10193" s="1" t="s">
        <v>166</v>
      </c>
      <c r="K10193" s="1" t="str">
        <f>LEFT(Table9[[#This Row],[PCODE]],9)&amp;"0000"&amp;RIGHT(Table9[[#This Row],[PCODE]],3)</f>
        <v>BFA0560030000050</v>
      </c>
      <c r="L10193" s="1">
        <f>LEN(Table9[[#This Row],[rowcapcode3]])</f>
        <v>16</v>
      </c>
      <c r="M10193" s="1" t="str">
        <f>Table9[[#This Row],[ADM2_CODE]]</f>
        <v>BFA056003</v>
      </c>
      <c r="N10193" s="1" t="str">
        <f>Table9[[#This Row],[ADM1_CODE]]</f>
        <v>BFA056</v>
      </c>
    </row>
    <row r="10194" spans="1:14" x14ac:dyDescent="0.25">
      <c r="A10194" s="12">
        <v>14.3344</v>
      </c>
      <c r="B10194" s="12">
        <v>-1.4664999999999999</v>
      </c>
      <c r="C10194" s="1" t="s">
        <v>63</v>
      </c>
      <c r="D10194" s="1" t="s">
        <v>64</v>
      </c>
      <c r="E10194" s="1" t="s">
        <v>148</v>
      </c>
      <c r="F10194" s="1" t="s">
        <v>149</v>
      </c>
      <c r="G10194" s="1" t="s">
        <v>19061</v>
      </c>
      <c r="H10194" s="1" t="s">
        <v>19062</v>
      </c>
      <c r="I10194" s="12">
        <v>0</v>
      </c>
      <c r="J10194" s="1" t="s">
        <v>166</v>
      </c>
      <c r="K10194" s="1" t="str">
        <f>LEFT(Table9[[#This Row],[PCODE]],9)&amp;"0000"&amp;RIGHT(Table9[[#This Row],[PCODE]],3)</f>
        <v>BFA0560030000534</v>
      </c>
      <c r="L10194" s="1">
        <f>LEN(Table9[[#This Row],[rowcapcode3]])</f>
        <v>16</v>
      </c>
      <c r="M10194" s="1" t="str">
        <f>Table9[[#This Row],[ADM2_CODE]]</f>
        <v>BFA056003</v>
      </c>
      <c r="N10194" s="1" t="str">
        <f>Table9[[#This Row],[ADM1_CODE]]</f>
        <v>BFA056</v>
      </c>
    </row>
    <row r="10195" spans="1:14" x14ac:dyDescent="0.25">
      <c r="A10195" s="12">
        <v>14.335164000000001</v>
      </c>
      <c r="B10195" s="12">
        <v>0.297263</v>
      </c>
      <c r="C10195" s="1" t="s">
        <v>63</v>
      </c>
      <c r="D10195" s="1" t="s">
        <v>64</v>
      </c>
      <c r="E10195" s="1" t="s">
        <v>144</v>
      </c>
      <c r="F10195" s="1" t="s">
        <v>145</v>
      </c>
      <c r="G10195" s="1" t="s">
        <v>19063</v>
      </c>
      <c r="H10195" s="1" t="s">
        <v>19064</v>
      </c>
      <c r="I10195" s="12">
        <v>0</v>
      </c>
      <c r="J10195" s="1" t="s">
        <v>166</v>
      </c>
      <c r="K10195" s="1" t="str">
        <f>LEFT(Table9[[#This Row],[PCODE]],9)&amp;"0000"&amp;RIGHT(Table9[[#This Row],[PCODE]],3)</f>
        <v>BFA0560020000329</v>
      </c>
      <c r="L10195" s="1">
        <f>LEN(Table9[[#This Row],[rowcapcode3]])</f>
        <v>16</v>
      </c>
      <c r="M10195" s="1" t="str">
        <f>Table9[[#This Row],[ADM2_CODE]]</f>
        <v>BFA056002</v>
      </c>
      <c r="N10195" s="1" t="str">
        <f>Table9[[#This Row],[ADM1_CODE]]</f>
        <v>BFA056</v>
      </c>
    </row>
    <row r="10196" spans="1:14" x14ac:dyDescent="0.25">
      <c r="A10196" s="12">
        <v>14.335497</v>
      </c>
      <c r="B10196" s="12">
        <v>-0.69523699999999999</v>
      </c>
      <c r="C10196" s="1" t="s">
        <v>63</v>
      </c>
      <c r="D10196" s="1" t="s">
        <v>64</v>
      </c>
      <c r="E10196" s="1" t="s">
        <v>148</v>
      </c>
      <c r="F10196" s="1" t="s">
        <v>149</v>
      </c>
      <c r="G10196" s="1" t="s">
        <v>19065</v>
      </c>
      <c r="H10196" s="1" t="s">
        <v>19066</v>
      </c>
      <c r="I10196" s="12">
        <v>0</v>
      </c>
      <c r="J10196" s="1" t="s">
        <v>166</v>
      </c>
      <c r="K10196" s="1" t="str">
        <f>LEFT(Table9[[#This Row],[PCODE]],9)&amp;"0000"&amp;RIGHT(Table9[[#This Row],[PCODE]],3)</f>
        <v>BFA0560030000570</v>
      </c>
      <c r="L10196" s="1">
        <f>LEN(Table9[[#This Row],[rowcapcode3]])</f>
        <v>16</v>
      </c>
      <c r="M10196" s="1" t="str">
        <f>Table9[[#This Row],[ADM2_CODE]]</f>
        <v>BFA056003</v>
      </c>
      <c r="N10196" s="1" t="str">
        <f>Table9[[#This Row],[ADM1_CODE]]</f>
        <v>BFA056</v>
      </c>
    </row>
    <row r="10197" spans="1:14" x14ac:dyDescent="0.25">
      <c r="A10197" s="12">
        <v>14.3363</v>
      </c>
      <c r="B10197" s="12">
        <v>-0.4607</v>
      </c>
      <c r="C10197" s="1" t="s">
        <v>63</v>
      </c>
      <c r="D10197" s="1" t="s">
        <v>64</v>
      </c>
      <c r="E10197" s="1" t="s">
        <v>146</v>
      </c>
      <c r="F10197" s="1" t="s">
        <v>147</v>
      </c>
      <c r="G10197" s="1" t="s">
        <v>19067</v>
      </c>
      <c r="H10197" s="1" t="s">
        <v>19068</v>
      </c>
      <c r="I10197" s="12">
        <v>0</v>
      </c>
      <c r="J10197" s="1" t="s">
        <v>166</v>
      </c>
      <c r="K10197" s="1" t="str">
        <f>LEFT(Table9[[#This Row],[PCODE]],9)&amp;"0000"&amp;RIGHT(Table9[[#This Row],[PCODE]],3)</f>
        <v>BFA0560010000107</v>
      </c>
      <c r="L10197" s="1">
        <f>LEN(Table9[[#This Row],[rowcapcode3]])</f>
        <v>16</v>
      </c>
      <c r="M10197" s="1" t="str">
        <f>Table9[[#This Row],[ADM2_CODE]]</f>
        <v>BFA056001</v>
      </c>
      <c r="N10197" s="1" t="str">
        <f>Table9[[#This Row],[ADM1_CODE]]</f>
        <v>BFA056</v>
      </c>
    </row>
    <row r="10198" spans="1:14" x14ac:dyDescent="0.25">
      <c r="A10198" s="12">
        <v>14.336399999999999</v>
      </c>
      <c r="B10198" s="12">
        <v>-0.67059999999999997</v>
      </c>
      <c r="C10198" s="1" t="s">
        <v>63</v>
      </c>
      <c r="D10198" s="1" t="s">
        <v>64</v>
      </c>
      <c r="E10198" s="1" t="s">
        <v>148</v>
      </c>
      <c r="F10198" s="1" t="s">
        <v>149</v>
      </c>
      <c r="G10198" s="1" t="s">
        <v>19069</v>
      </c>
      <c r="H10198" s="1" t="s">
        <v>19070</v>
      </c>
      <c r="I10198" s="12">
        <v>0</v>
      </c>
      <c r="J10198" s="1" t="s">
        <v>166</v>
      </c>
      <c r="K10198" s="1" t="str">
        <f>LEFT(Table9[[#This Row],[PCODE]],9)&amp;"0000"&amp;RIGHT(Table9[[#This Row],[PCODE]],3)</f>
        <v>BFA0560030000027</v>
      </c>
      <c r="L10198" s="1">
        <f>LEN(Table9[[#This Row],[rowcapcode3]])</f>
        <v>16</v>
      </c>
      <c r="M10198" s="1" t="str">
        <f>Table9[[#This Row],[ADM2_CODE]]</f>
        <v>BFA056003</v>
      </c>
      <c r="N10198" s="1" t="str">
        <f>Table9[[#This Row],[ADM1_CODE]]</f>
        <v>BFA056</v>
      </c>
    </row>
    <row r="10199" spans="1:14" x14ac:dyDescent="0.25">
      <c r="A10199" s="12">
        <v>14.3369</v>
      </c>
      <c r="B10199" s="12">
        <v>-1.3251999999999999</v>
      </c>
      <c r="C10199" s="1" t="s">
        <v>63</v>
      </c>
      <c r="D10199" s="1" t="s">
        <v>64</v>
      </c>
      <c r="E10199" s="1" t="s">
        <v>148</v>
      </c>
      <c r="F10199" s="1" t="s">
        <v>149</v>
      </c>
      <c r="G10199" s="1" t="s">
        <v>19071</v>
      </c>
      <c r="H10199" s="1" t="s">
        <v>19072</v>
      </c>
      <c r="I10199" s="12">
        <v>0</v>
      </c>
      <c r="J10199" s="1" t="s">
        <v>166</v>
      </c>
      <c r="K10199" s="1" t="str">
        <f>LEFT(Table9[[#This Row],[PCODE]],9)&amp;"0000"&amp;RIGHT(Table9[[#This Row],[PCODE]],3)</f>
        <v>BFA0560030000249</v>
      </c>
      <c r="L10199" s="1">
        <f>LEN(Table9[[#This Row],[rowcapcode3]])</f>
        <v>16</v>
      </c>
      <c r="M10199" s="1" t="str">
        <f>Table9[[#This Row],[ADM2_CODE]]</f>
        <v>BFA056003</v>
      </c>
      <c r="N10199" s="1" t="str">
        <f>Table9[[#This Row],[ADM1_CODE]]</f>
        <v>BFA056</v>
      </c>
    </row>
    <row r="10200" spans="1:14" x14ac:dyDescent="0.25">
      <c r="A10200" s="12">
        <v>14.3405</v>
      </c>
      <c r="B10200" s="12">
        <v>-1.7931999999999999</v>
      </c>
      <c r="C10200" s="1" t="s">
        <v>63</v>
      </c>
      <c r="D10200" s="1" t="s">
        <v>64</v>
      </c>
      <c r="E10200" s="1" t="s">
        <v>148</v>
      </c>
      <c r="F10200" s="1" t="s">
        <v>149</v>
      </c>
      <c r="G10200" s="1" t="s">
        <v>19073</v>
      </c>
      <c r="H10200" s="1" t="s">
        <v>19074</v>
      </c>
      <c r="I10200" s="12">
        <v>0</v>
      </c>
      <c r="J10200" s="1" t="s">
        <v>166</v>
      </c>
      <c r="K10200" s="1" t="str">
        <f>LEFT(Table9[[#This Row],[PCODE]],9)&amp;"0000"&amp;RIGHT(Table9[[#This Row],[PCODE]],3)</f>
        <v>BFA0560030000225</v>
      </c>
      <c r="L10200" s="1">
        <f>LEN(Table9[[#This Row],[rowcapcode3]])</f>
        <v>16</v>
      </c>
      <c r="M10200" s="1" t="str">
        <f>Table9[[#This Row],[ADM2_CODE]]</f>
        <v>BFA056003</v>
      </c>
      <c r="N10200" s="1" t="str">
        <f>Table9[[#This Row],[ADM1_CODE]]</f>
        <v>BFA056</v>
      </c>
    </row>
    <row r="10201" spans="1:14" x14ac:dyDescent="0.25">
      <c r="A10201" s="12">
        <v>14.340546</v>
      </c>
      <c r="B10201" s="12">
        <v>-0.31092900000000001</v>
      </c>
      <c r="C10201" s="1" t="s">
        <v>63</v>
      </c>
      <c r="D10201" s="1" t="s">
        <v>64</v>
      </c>
      <c r="E10201" s="1" t="s">
        <v>146</v>
      </c>
      <c r="F10201" s="1" t="s">
        <v>147</v>
      </c>
      <c r="G10201" s="1" t="s">
        <v>19075</v>
      </c>
      <c r="H10201" s="1" t="s">
        <v>19076</v>
      </c>
      <c r="I10201" s="12">
        <v>0</v>
      </c>
      <c r="J10201" s="1" t="s">
        <v>166</v>
      </c>
      <c r="K10201" s="1" t="str">
        <f>LEFT(Table9[[#This Row],[PCODE]],9)&amp;"0000"&amp;RIGHT(Table9[[#This Row],[PCODE]],3)</f>
        <v>BFA0560010000081</v>
      </c>
      <c r="L10201" s="1">
        <f>LEN(Table9[[#This Row],[rowcapcode3]])</f>
        <v>16</v>
      </c>
      <c r="M10201" s="1" t="str">
        <f>Table9[[#This Row],[ADM2_CODE]]</f>
        <v>BFA056001</v>
      </c>
      <c r="N10201" s="1" t="str">
        <f>Table9[[#This Row],[ADM1_CODE]]</f>
        <v>BFA056</v>
      </c>
    </row>
    <row r="10202" spans="1:14" x14ac:dyDescent="0.25">
      <c r="A10202" s="12">
        <v>14.340687000000001</v>
      </c>
      <c r="B10202" s="12">
        <v>0.32847500000000002</v>
      </c>
      <c r="C10202" s="1" t="s">
        <v>63</v>
      </c>
      <c r="D10202" s="1" t="s">
        <v>64</v>
      </c>
      <c r="E10202" s="1" t="s">
        <v>144</v>
      </c>
      <c r="F10202" s="1" t="s">
        <v>145</v>
      </c>
      <c r="G10202" s="1" t="s">
        <v>19077</v>
      </c>
      <c r="H10202" s="1" t="s">
        <v>19078</v>
      </c>
      <c r="I10202" s="12">
        <v>0</v>
      </c>
      <c r="J10202" s="1" t="s">
        <v>166</v>
      </c>
      <c r="K10202" s="1" t="str">
        <f>LEFT(Table9[[#This Row],[PCODE]],9)&amp;"0000"&amp;RIGHT(Table9[[#This Row],[PCODE]],3)</f>
        <v>BFA0560020000007</v>
      </c>
      <c r="L10202" s="1">
        <f>LEN(Table9[[#This Row],[rowcapcode3]])</f>
        <v>16</v>
      </c>
      <c r="M10202" s="1" t="str">
        <f>Table9[[#This Row],[ADM2_CODE]]</f>
        <v>BFA056002</v>
      </c>
      <c r="N10202" s="1" t="str">
        <f>Table9[[#This Row],[ADM1_CODE]]</f>
        <v>BFA056</v>
      </c>
    </row>
    <row r="10203" spans="1:14" x14ac:dyDescent="0.25">
      <c r="A10203" s="12">
        <v>14.340999999999999</v>
      </c>
      <c r="B10203" s="12">
        <v>-1.9486000000000001</v>
      </c>
      <c r="C10203" s="1" t="s">
        <v>63</v>
      </c>
      <c r="D10203" s="1" t="s">
        <v>64</v>
      </c>
      <c r="E10203" s="1" t="s">
        <v>148</v>
      </c>
      <c r="F10203" s="1" t="s">
        <v>149</v>
      </c>
      <c r="G10203" s="1" t="s">
        <v>19079</v>
      </c>
      <c r="H10203" s="1" t="s">
        <v>19080</v>
      </c>
      <c r="I10203" s="12">
        <v>0</v>
      </c>
      <c r="J10203" s="1" t="s">
        <v>166</v>
      </c>
      <c r="K10203" s="1" t="str">
        <f>LEFT(Table9[[#This Row],[PCODE]],9)&amp;"0000"&amp;RIGHT(Table9[[#This Row],[PCODE]],3)</f>
        <v>BFA0560030000272</v>
      </c>
      <c r="L10203" s="1">
        <f>LEN(Table9[[#This Row],[rowcapcode3]])</f>
        <v>16</v>
      </c>
      <c r="M10203" s="1" t="str">
        <f>Table9[[#This Row],[ADM2_CODE]]</f>
        <v>BFA056003</v>
      </c>
      <c r="N10203" s="1" t="str">
        <f>Table9[[#This Row],[ADM1_CODE]]</f>
        <v>BFA056</v>
      </c>
    </row>
    <row r="10204" spans="1:14" x14ac:dyDescent="0.25">
      <c r="A10204" s="12">
        <v>14.341689000000001</v>
      </c>
      <c r="B10204" s="12">
        <v>-0.41615200000000002</v>
      </c>
      <c r="C10204" s="1" t="s">
        <v>63</v>
      </c>
      <c r="D10204" s="1" t="s">
        <v>64</v>
      </c>
      <c r="E10204" s="1" t="s">
        <v>146</v>
      </c>
      <c r="F10204" s="1" t="s">
        <v>147</v>
      </c>
      <c r="G10204" s="1" t="s">
        <v>19081</v>
      </c>
      <c r="H10204" s="1" t="s">
        <v>19082</v>
      </c>
      <c r="I10204" s="12">
        <v>0</v>
      </c>
      <c r="J10204" s="1" t="s">
        <v>166</v>
      </c>
      <c r="K10204" s="1" t="str">
        <f>LEFT(Table9[[#This Row],[PCODE]],9)&amp;"0000"&amp;RIGHT(Table9[[#This Row],[PCODE]],3)</f>
        <v>BFA0560010000274</v>
      </c>
      <c r="L10204" s="1">
        <f>LEN(Table9[[#This Row],[rowcapcode3]])</f>
        <v>16</v>
      </c>
      <c r="M10204" s="1" t="str">
        <f>Table9[[#This Row],[ADM2_CODE]]</f>
        <v>BFA056001</v>
      </c>
      <c r="N10204" s="1" t="str">
        <f>Table9[[#This Row],[ADM1_CODE]]</f>
        <v>BFA056</v>
      </c>
    </row>
    <row r="10205" spans="1:14" x14ac:dyDescent="0.25">
      <c r="A10205" s="12">
        <v>14.3421</v>
      </c>
      <c r="B10205" s="12">
        <v>-1.8653999999999999</v>
      </c>
      <c r="C10205" s="1" t="s">
        <v>63</v>
      </c>
      <c r="D10205" s="1" t="s">
        <v>64</v>
      </c>
      <c r="E10205" s="1" t="s">
        <v>148</v>
      </c>
      <c r="F10205" s="1" t="s">
        <v>149</v>
      </c>
      <c r="G10205" s="1" t="s">
        <v>19083</v>
      </c>
      <c r="H10205" s="1" t="s">
        <v>19084</v>
      </c>
      <c r="I10205" s="12">
        <v>0</v>
      </c>
      <c r="J10205" s="1" t="s">
        <v>166</v>
      </c>
      <c r="K10205" s="1" t="str">
        <f>LEFT(Table9[[#This Row],[PCODE]],9)&amp;"0000"&amp;RIGHT(Table9[[#This Row],[PCODE]],3)</f>
        <v>BFA0560030000303</v>
      </c>
      <c r="L10205" s="1">
        <f>LEN(Table9[[#This Row],[rowcapcode3]])</f>
        <v>16</v>
      </c>
      <c r="M10205" s="1" t="str">
        <f>Table9[[#This Row],[ADM2_CODE]]</f>
        <v>BFA056003</v>
      </c>
      <c r="N10205" s="1" t="str">
        <f>Table9[[#This Row],[ADM1_CODE]]</f>
        <v>BFA056</v>
      </c>
    </row>
    <row r="10206" spans="1:14" x14ac:dyDescent="0.25">
      <c r="A10206" s="12">
        <v>14.3432</v>
      </c>
      <c r="B10206" s="12">
        <v>-0.72989999999999999</v>
      </c>
      <c r="C10206" s="1" t="s">
        <v>63</v>
      </c>
      <c r="D10206" s="1" t="s">
        <v>64</v>
      </c>
      <c r="E10206" s="1" t="s">
        <v>148</v>
      </c>
      <c r="F10206" s="1" t="s">
        <v>149</v>
      </c>
      <c r="G10206" s="1" t="s">
        <v>19085</v>
      </c>
      <c r="H10206" s="1" t="s">
        <v>19086</v>
      </c>
      <c r="I10206" s="12">
        <v>0</v>
      </c>
      <c r="J10206" s="1" t="s">
        <v>166</v>
      </c>
      <c r="K10206" s="1" t="str">
        <f>LEFT(Table9[[#This Row],[PCODE]],9)&amp;"0000"&amp;RIGHT(Table9[[#This Row],[PCODE]],3)</f>
        <v>BFA0560030000241</v>
      </c>
      <c r="L10206" s="1">
        <f>LEN(Table9[[#This Row],[rowcapcode3]])</f>
        <v>16</v>
      </c>
      <c r="M10206" s="1" t="str">
        <f>Table9[[#This Row],[ADM2_CODE]]</f>
        <v>BFA056003</v>
      </c>
      <c r="N10206" s="1" t="str">
        <f>Table9[[#This Row],[ADM1_CODE]]</f>
        <v>BFA056</v>
      </c>
    </row>
    <row r="10207" spans="1:14" x14ac:dyDescent="0.25">
      <c r="A10207" s="12">
        <v>14.344408</v>
      </c>
      <c r="B10207" s="12">
        <v>0.26873200000000003</v>
      </c>
      <c r="C10207" s="1" t="s">
        <v>63</v>
      </c>
      <c r="D10207" s="1" t="s">
        <v>64</v>
      </c>
      <c r="E10207" s="1" t="s">
        <v>144</v>
      </c>
      <c r="F10207" s="1" t="s">
        <v>145</v>
      </c>
      <c r="G10207" s="1" t="s">
        <v>19087</v>
      </c>
      <c r="H10207" s="1" t="s">
        <v>19088</v>
      </c>
      <c r="I10207" s="12">
        <v>0</v>
      </c>
      <c r="J10207" s="1" t="s">
        <v>166</v>
      </c>
      <c r="K10207" s="1" t="str">
        <f>LEFT(Table9[[#This Row],[PCODE]],9)&amp;"0000"&amp;RIGHT(Table9[[#This Row],[PCODE]],3)</f>
        <v>BFA0560020000142</v>
      </c>
      <c r="L10207" s="1">
        <f>LEN(Table9[[#This Row],[rowcapcode3]])</f>
        <v>16</v>
      </c>
      <c r="M10207" s="1" t="str">
        <f>Table9[[#This Row],[ADM2_CODE]]</f>
        <v>BFA056002</v>
      </c>
      <c r="N10207" s="1" t="str">
        <f>Table9[[#This Row],[ADM1_CODE]]</f>
        <v>BFA056</v>
      </c>
    </row>
    <row r="10208" spans="1:14" x14ac:dyDescent="0.25">
      <c r="A10208" s="12">
        <v>14.34469</v>
      </c>
      <c r="B10208" s="12">
        <v>1.3244000000000001E-2</v>
      </c>
      <c r="C10208" s="1" t="s">
        <v>63</v>
      </c>
      <c r="D10208" s="1" t="s">
        <v>64</v>
      </c>
      <c r="E10208" s="1" t="s">
        <v>146</v>
      </c>
      <c r="F10208" s="1" t="s">
        <v>147</v>
      </c>
      <c r="G10208" s="1" t="s">
        <v>19089</v>
      </c>
      <c r="H10208" s="1" t="s">
        <v>19090</v>
      </c>
      <c r="I10208" s="12">
        <v>0</v>
      </c>
      <c r="J10208" s="1" t="s">
        <v>166</v>
      </c>
      <c r="K10208" s="1" t="str">
        <f>LEFT(Table9[[#This Row],[PCODE]],9)&amp;"0000"&amp;RIGHT(Table9[[#This Row],[PCODE]],3)</f>
        <v>BFA0560010000275</v>
      </c>
      <c r="L10208" s="1">
        <f>LEN(Table9[[#This Row],[rowcapcode3]])</f>
        <v>16</v>
      </c>
      <c r="M10208" s="1" t="str">
        <f>Table9[[#This Row],[ADM2_CODE]]</f>
        <v>BFA056001</v>
      </c>
      <c r="N10208" s="1" t="str">
        <f>Table9[[#This Row],[ADM1_CODE]]</f>
        <v>BFA056</v>
      </c>
    </row>
    <row r="10209" spans="1:14" x14ac:dyDescent="0.25">
      <c r="A10209" s="12">
        <v>14.345000000000001</v>
      </c>
      <c r="B10209" s="12">
        <v>-0.77</v>
      </c>
      <c r="C10209" s="1" t="s">
        <v>63</v>
      </c>
      <c r="D10209" s="1" t="s">
        <v>64</v>
      </c>
      <c r="E10209" s="1" t="s">
        <v>148</v>
      </c>
      <c r="F10209" s="1" t="s">
        <v>149</v>
      </c>
      <c r="G10209" s="1" t="s">
        <v>19091</v>
      </c>
      <c r="H10209" s="1" t="s">
        <v>19092</v>
      </c>
      <c r="I10209" s="12">
        <v>0</v>
      </c>
      <c r="J10209" s="1" t="s">
        <v>166</v>
      </c>
      <c r="K10209" s="1" t="str">
        <f>LEFT(Table9[[#This Row],[PCODE]],9)&amp;"0000"&amp;RIGHT(Table9[[#This Row],[PCODE]],3)</f>
        <v>BFA0560030000565</v>
      </c>
      <c r="L10209" s="1">
        <f>LEN(Table9[[#This Row],[rowcapcode3]])</f>
        <v>16</v>
      </c>
      <c r="M10209" s="1" t="str">
        <f>Table9[[#This Row],[ADM2_CODE]]</f>
        <v>BFA056003</v>
      </c>
      <c r="N10209" s="1" t="str">
        <f>Table9[[#This Row],[ADM1_CODE]]</f>
        <v>BFA056</v>
      </c>
    </row>
    <row r="10210" spans="1:14" x14ac:dyDescent="0.25">
      <c r="A10210" s="12">
        <v>14.346126</v>
      </c>
      <c r="B10210" s="12">
        <v>-0.19942799999999999</v>
      </c>
      <c r="C10210" s="1" t="s">
        <v>63</v>
      </c>
      <c r="D10210" s="1" t="s">
        <v>64</v>
      </c>
      <c r="E10210" s="1" t="s">
        <v>146</v>
      </c>
      <c r="F10210" s="1" t="s">
        <v>147</v>
      </c>
      <c r="G10210" s="1" t="s">
        <v>19093</v>
      </c>
      <c r="H10210" s="1" t="s">
        <v>19094</v>
      </c>
      <c r="I10210" s="12">
        <v>0</v>
      </c>
      <c r="J10210" s="1" t="s">
        <v>166</v>
      </c>
      <c r="K10210" s="1" t="str">
        <f>LEFT(Table9[[#This Row],[PCODE]],9)&amp;"0000"&amp;RIGHT(Table9[[#This Row],[PCODE]],3)</f>
        <v>BFA0560010000074</v>
      </c>
      <c r="L10210" s="1">
        <f>LEN(Table9[[#This Row],[rowcapcode3]])</f>
        <v>16</v>
      </c>
      <c r="M10210" s="1" t="str">
        <f>Table9[[#This Row],[ADM2_CODE]]</f>
        <v>BFA056001</v>
      </c>
      <c r="N10210" s="1" t="str">
        <f>Table9[[#This Row],[ADM1_CODE]]</f>
        <v>BFA056</v>
      </c>
    </row>
    <row r="10211" spans="1:14" x14ac:dyDescent="0.25">
      <c r="A10211" s="12">
        <v>14.349</v>
      </c>
      <c r="B10211" s="12">
        <v>-0.20019999999999999</v>
      </c>
      <c r="C10211" s="1" t="s">
        <v>63</v>
      </c>
      <c r="D10211" s="1" t="s">
        <v>64</v>
      </c>
      <c r="E10211" s="1" t="s">
        <v>146</v>
      </c>
      <c r="F10211" s="1" t="s">
        <v>147</v>
      </c>
      <c r="G10211" s="1" t="s">
        <v>19095</v>
      </c>
      <c r="H10211" s="1" t="s">
        <v>19096</v>
      </c>
      <c r="I10211" s="12">
        <v>0</v>
      </c>
      <c r="J10211" s="1" t="s">
        <v>166</v>
      </c>
      <c r="K10211" s="1" t="str">
        <f>LEFT(Table9[[#This Row],[PCODE]],9)&amp;"0000"&amp;RIGHT(Table9[[#This Row],[PCODE]],3)</f>
        <v>BFA0560010000205</v>
      </c>
      <c r="L10211" s="1">
        <f>LEN(Table9[[#This Row],[rowcapcode3]])</f>
        <v>16</v>
      </c>
      <c r="M10211" s="1" t="str">
        <f>Table9[[#This Row],[ADM2_CODE]]</f>
        <v>BFA056001</v>
      </c>
      <c r="N10211" s="1" t="str">
        <f>Table9[[#This Row],[ADM1_CODE]]</f>
        <v>BFA056</v>
      </c>
    </row>
    <row r="10212" spans="1:14" x14ac:dyDescent="0.25">
      <c r="A10212" s="12">
        <v>14.351699999999999</v>
      </c>
      <c r="B10212" s="12">
        <v>-1.0961000000000001</v>
      </c>
      <c r="C10212" s="1" t="s">
        <v>63</v>
      </c>
      <c r="D10212" s="1" t="s">
        <v>64</v>
      </c>
      <c r="E10212" s="1" t="s">
        <v>148</v>
      </c>
      <c r="F10212" s="1" t="s">
        <v>149</v>
      </c>
      <c r="G10212" s="1" t="s">
        <v>19097</v>
      </c>
      <c r="H10212" s="1" t="s">
        <v>19098</v>
      </c>
      <c r="I10212" s="12">
        <v>0</v>
      </c>
      <c r="J10212" s="1" t="s">
        <v>166</v>
      </c>
      <c r="K10212" s="1" t="str">
        <f>LEFT(Table9[[#This Row],[PCODE]],9)&amp;"0000"&amp;RIGHT(Table9[[#This Row],[PCODE]],3)</f>
        <v>BFA0560030000054</v>
      </c>
      <c r="L10212" s="1">
        <f>LEN(Table9[[#This Row],[rowcapcode3]])</f>
        <v>16</v>
      </c>
      <c r="M10212" s="1" t="str">
        <f>Table9[[#This Row],[ADM2_CODE]]</f>
        <v>BFA056003</v>
      </c>
      <c r="N10212" s="1" t="str">
        <f>Table9[[#This Row],[ADM1_CODE]]</f>
        <v>BFA056</v>
      </c>
    </row>
    <row r="10213" spans="1:14" x14ac:dyDescent="0.25">
      <c r="A10213" s="12">
        <v>14.352321</v>
      </c>
      <c r="B10213" s="12">
        <v>4.7965000000000001E-2</v>
      </c>
      <c r="C10213" s="1" t="s">
        <v>63</v>
      </c>
      <c r="D10213" s="1" t="s">
        <v>64</v>
      </c>
      <c r="E10213" s="1" t="s">
        <v>146</v>
      </c>
      <c r="F10213" s="1" t="s">
        <v>147</v>
      </c>
      <c r="G10213" s="1" t="s">
        <v>19099</v>
      </c>
      <c r="H10213" s="1" t="s">
        <v>19100</v>
      </c>
      <c r="I10213" s="12">
        <v>0</v>
      </c>
      <c r="J10213" s="1" t="s">
        <v>166</v>
      </c>
      <c r="K10213" s="1" t="str">
        <f>LEFT(Table9[[#This Row],[PCODE]],9)&amp;"0000"&amp;RIGHT(Table9[[#This Row],[PCODE]],3)</f>
        <v>BFA0560010000177</v>
      </c>
      <c r="L10213" s="1">
        <f>LEN(Table9[[#This Row],[rowcapcode3]])</f>
        <v>16</v>
      </c>
      <c r="M10213" s="1" t="str">
        <f>Table9[[#This Row],[ADM2_CODE]]</f>
        <v>BFA056001</v>
      </c>
      <c r="N10213" s="1" t="str">
        <f>Table9[[#This Row],[ADM1_CODE]]</f>
        <v>BFA056</v>
      </c>
    </row>
    <row r="10214" spans="1:14" x14ac:dyDescent="0.25">
      <c r="A10214" s="12">
        <v>14.352789</v>
      </c>
      <c r="B10214" s="12">
        <v>-0.205011</v>
      </c>
      <c r="C10214" s="1" t="s">
        <v>63</v>
      </c>
      <c r="D10214" s="1" t="s">
        <v>64</v>
      </c>
      <c r="E10214" s="1" t="s">
        <v>146</v>
      </c>
      <c r="F10214" s="1" t="s">
        <v>147</v>
      </c>
      <c r="G10214" s="1" t="s">
        <v>19101</v>
      </c>
      <c r="H10214" s="1" t="s">
        <v>19102</v>
      </c>
      <c r="I10214" s="12">
        <v>0</v>
      </c>
      <c r="J10214" s="1" t="s">
        <v>166</v>
      </c>
      <c r="K10214" s="1" t="str">
        <f>LEFT(Table9[[#This Row],[PCODE]],9)&amp;"0000"&amp;RIGHT(Table9[[#This Row],[PCODE]],3)</f>
        <v>BFA0560010000250</v>
      </c>
      <c r="L10214" s="1">
        <f>LEN(Table9[[#This Row],[rowcapcode3]])</f>
        <v>16</v>
      </c>
      <c r="M10214" s="1" t="str">
        <f>Table9[[#This Row],[ADM2_CODE]]</f>
        <v>BFA056001</v>
      </c>
      <c r="N10214" s="1" t="str">
        <f>Table9[[#This Row],[ADM1_CODE]]</f>
        <v>BFA056</v>
      </c>
    </row>
    <row r="10215" spans="1:14" x14ac:dyDescent="0.25">
      <c r="A10215" s="12">
        <v>14.353</v>
      </c>
      <c r="B10215" s="12">
        <v>-0.59650000000000003</v>
      </c>
      <c r="C10215" s="1" t="s">
        <v>63</v>
      </c>
      <c r="D10215" s="1" t="s">
        <v>64</v>
      </c>
      <c r="E10215" s="1" t="s">
        <v>146</v>
      </c>
      <c r="F10215" s="1" t="s">
        <v>147</v>
      </c>
      <c r="G10215" s="1" t="s">
        <v>19103</v>
      </c>
      <c r="H10215" s="1" t="s">
        <v>19104</v>
      </c>
      <c r="I10215" s="12">
        <v>0</v>
      </c>
      <c r="J10215" s="1" t="s">
        <v>166</v>
      </c>
      <c r="K10215" s="1" t="str">
        <f>LEFT(Table9[[#This Row],[PCODE]],9)&amp;"0000"&amp;RIGHT(Table9[[#This Row],[PCODE]],3)</f>
        <v>BFA0560010000015</v>
      </c>
      <c r="L10215" s="1">
        <f>LEN(Table9[[#This Row],[rowcapcode3]])</f>
        <v>16</v>
      </c>
      <c r="M10215" s="1" t="str">
        <f>Table9[[#This Row],[ADM2_CODE]]</f>
        <v>BFA056001</v>
      </c>
      <c r="N10215" s="1" t="str">
        <f>Table9[[#This Row],[ADM1_CODE]]</f>
        <v>BFA056</v>
      </c>
    </row>
    <row r="10216" spans="1:14" x14ac:dyDescent="0.25">
      <c r="A10216" s="12">
        <v>14.353899999999999</v>
      </c>
      <c r="B10216" s="12">
        <v>-1.2504999999999999</v>
      </c>
      <c r="C10216" s="1" t="s">
        <v>63</v>
      </c>
      <c r="D10216" s="1" t="s">
        <v>64</v>
      </c>
      <c r="E10216" s="1" t="s">
        <v>148</v>
      </c>
      <c r="F10216" s="1" t="s">
        <v>149</v>
      </c>
      <c r="G10216" s="1" t="s">
        <v>19105</v>
      </c>
      <c r="H10216" s="1" t="s">
        <v>1447</v>
      </c>
      <c r="I10216" s="12">
        <v>0</v>
      </c>
      <c r="J10216" s="1" t="s">
        <v>166</v>
      </c>
      <c r="K10216" s="1" t="str">
        <f>LEFT(Table9[[#This Row],[PCODE]],9)&amp;"0000"&amp;RIGHT(Table9[[#This Row],[PCODE]],3)</f>
        <v>BFA0560030000486</v>
      </c>
      <c r="L10216" s="1">
        <f>LEN(Table9[[#This Row],[rowcapcode3]])</f>
        <v>16</v>
      </c>
      <c r="M10216" s="1" t="str">
        <f>Table9[[#This Row],[ADM2_CODE]]</f>
        <v>BFA056003</v>
      </c>
      <c r="N10216" s="1" t="str">
        <f>Table9[[#This Row],[ADM1_CODE]]</f>
        <v>BFA056</v>
      </c>
    </row>
    <row r="10217" spans="1:14" x14ac:dyDescent="0.25">
      <c r="A10217" s="12">
        <v>14.354037</v>
      </c>
      <c r="B10217" s="12">
        <v>0.29876900000000001</v>
      </c>
      <c r="C10217" s="1" t="s">
        <v>63</v>
      </c>
      <c r="D10217" s="1" t="s">
        <v>64</v>
      </c>
      <c r="E10217" s="1" t="s">
        <v>144</v>
      </c>
      <c r="F10217" s="1" t="s">
        <v>145</v>
      </c>
      <c r="G10217" s="1" t="s">
        <v>19106</v>
      </c>
      <c r="H10217" s="1" t="s">
        <v>18945</v>
      </c>
      <c r="I10217" s="12">
        <v>0</v>
      </c>
      <c r="J10217" s="1" t="s">
        <v>166</v>
      </c>
      <c r="K10217" s="1" t="str">
        <f>LEFT(Table9[[#This Row],[PCODE]],9)&amp;"0000"&amp;RIGHT(Table9[[#This Row],[PCODE]],3)</f>
        <v>BFA0560020000003</v>
      </c>
      <c r="L10217" s="1">
        <f>LEN(Table9[[#This Row],[rowcapcode3]])</f>
        <v>16</v>
      </c>
      <c r="M10217" s="1" t="str">
        <f>Table9[[#This Row],[ADM2_CODE]]</f>
        <v>BFA056002</v>
      </c>
      <c r="N10217" s="1" t="str">
        <f>Table9[[#This Row],[ADM1_CODE]]</f>
        <v>BFA056</v>
      </c>
    </row>
    <row r="10218" spans="1:14" x14ac:dyDescent="0.25">
      <c r="A10218" s="12">
        <v>14.3544</v>
      </c>
      <c r="B10218" s="12">
        <v>-0.749</v>
      </c>
      <c r="C10218" s="1" t="s">
        <v>63</v>
      </c>
      <c r="D10218" s="1" t="s">
        <v>64</v>
      </c>
      <c r="E10218" s="1" t="s">
        <v>148</v>
      </c>
      <c r="F10218" s="1" t="s">
        <v>149</v>
      </c>
      <c r="G10218" s="1" t="s">
        <v>19107</v>
      </c>
      <c r="H10218" s="1" t="s">
        <v>19092</v>
      </c>
      <c r="I10218" s="12">
        <v>0</v>
      </c>
      <c r="J10218" s="1" t="s">
        <v>166</v>
      </c>
      <c r="K10218" s="1" t="str">
        <f>LEFT(Table9[[#This Row],[PCODE]],9)&amp;"0000"&amp;RIGHT(Table9[[#This Row],[PCODE]],3)</f>
        <v>BFA0560030000566</v>
      </c>
      <c r="L10218" s="1">
        <f>LEN(Table9[[#This Row],[rowcapcode3]])</f>
        <v>16</v>
      </c>
      <c r="M10218" s="1" t="str">
        <f>Table9[[#This Row],[ADM2_CODE]]</f>
        <v>BFA056003</v>
      </c>
      <c r="N10218" s="1" t="str">
        <f>Table9[[#This Row],[ADM1_CODE]]</f>
        <v>BFA056</v>
      </c>
    </row>
    <row r="10219" spans="1:14" x14ac:dyDescent="0.25">
      <c r="A10219" s="12">
        <v>14.354867</v>
      </c>
      <c r="B10219" s="12">
        <v>-1.371543</v>
      </c>
      <c r="C10219" s="1" t="s">
        <v>63</v>
      </c>
      <c r="D10219" s="1" t="s">
        <v>64</v>
      </c>
      <c r="E10219" s="1" t="s">
        <v>148</v>
      </c>
      <c r="F10219" s="1" t="s">
        <v>149</v>
      </c>
      <c r="G10219" s="1" t="s">
        <v>19108</v>
      </c>
      <c r="H10219" s="1" t="s">
        <v>19109</v>
      </c>
      <c r="I10219" s="12">
        <v>0</v>
      </c>
      <c r="J10219" s="1" t="s">
        <v>166</v>
      </c>
      <c r="K10219" s="1" t="str">
        <f>LEFT(Table9[[#This Row],[PCODE]],9)&amp;"0000"&amp;RIGHT(Table9[[#This Row],[PCODE]],3)</f>
        <v>BFA0560030000475</v>
      </c>
      <c r="L10219" s="1">
        <f>LEN(Table9[[#This Row],[rowcapcode3]])</f>
        <v>16</v>
      </c>
      <c r="M10219" s="1" t="str">
        <f>Table9[[#This Row],[ADM2_CODE]]</f>
        <v>BFA056003</v>
      </c>
      <c r="N10219" s="1" t="str">
        <f>Table9[[#This Row],[ADM1_CODE]]</f>
        <v>BFA056</v>
      </c>
    </row>
    <row r="10220" spans="1:14" x14ac:dyDescent="0.25">
      <c r="A10220" s="12">
        <v>14.354962</v>
      </c>
      <c r="B10220" s="12">
        <v>-1.014912</v>
      </c>
      <c r="C10220" s="1" t="s">
        <v>63</v>
      </c>
      <c r="D10220" s="1" t="s">
        <v>64</v>
      </c>
      <c r="E10220" s="1" t="s">
        <v>148</v>
      </c>
      <c r="F10220" s="1" t="s">
        <v>149</v>
      </c>
      <c r="G10220" s="1" t="s">
        <v>19110</v>
      </c>
      <c r="H10220" s="1" t="s">
        <v>19111</v>
      </c>
      <c r="I10220" s="12">
        <v>0</v>
      </c>
      <c r="J10220" s="1" t="s">
        <v>166</v>
      </c>
      <c r="K10220" s="1" t="str">
        <f>LEFT(Table9[[#This Row],[PCODE]],9)&amp;"0000"&amp;RIGHT(Table9[[#This Row],[PCODE]],3)</f>
        <v>BFA0560030000410</v>
      </c>
      <c r="L10220" s="1">
        <f>LEN(Table9[[#This Row],[rowcapcode3]])</f>
        <v>16</v>
      </c>
      <c r="M10220" s="1" t="str">
        <f>Table9[[#This Row],[ADM2_CODE]]</f>
        <v>BFA056003</v>
      </c>
      <c r="N10220" s="1" t="str">
        <f>Table9[[#This Row],[ADM1_CODE]]</f>
        <v>BFA056</v>
      </c>
    </row>
    <row r="10221" spans="1:14" x14ac:dyDescent="0.25">
      <c r="A10221" s="12">
        <v>14.355499999999999</v>
      </c>
      <c r="B10221" s="12">
        <v>-0.2263</v>
      </c>
      <c r="C10221" s="1" t="s">
        <v>63</v>
      </c>
      <c r="D10221" s="1" t="s">
        <v>64</v>
      </c>
      <c r="E10221" s="1" t="s">
        <v>146</v>
      </c>
      <c r="F10221" s="1" t="s">
        <v>147</v>
      </c>
      <c r="G10221" s="1" t="s">
        <v>19112</v>
      </c>
      <c r="H10221" s="1" t="s">
        <v>19094</v>
      </c>
      <c r="I10221" s="12">
        <v>0</v>
      </c>
      <c r="J10221" s="1" t="s">
        <v>166</v>
      </c>
      <c r="K10221" s="1" t="str">
        <f>LEFT(Table9[[#This Row],[PCODE]],9)&amp;"0000"&amp;RIGHT(Table9[[#This Row],[PCODE]],3)</f>
        <v>BFA0560010000075</v>
      </c>
      <c r="L10221" s="1">
        <f>LEN(Table9[[#This Row],[rowcapcode3]])</f>
        <v>16</v>
      </c>
      <c r="M10221" s="1" t="str">
        <f>Table9[[#This Row],[ADM2_CODE]]</f>
        <v>BFA056001</v>
      </c>
      <c r="N10221" s="1" t="str">
        <f>Table9[[#This Row],[ADM1_CODE]]</f>
        <v>BFA056</v>
      </c>
    </row>
    <row r="10222" spans="1:14" x14ac:dyDescent="0.25">
      <c r="A10222" s="12">
        <v>14.356</v>
      </c>
      <c r="B10222" s="12">
        <v>-0.55859999999999999</v>
      </c>
      <c r="C10222" s="1" t="s">
        <v>63</v>
      </c>
      <c r="D10222" s="1" t="s">
        <v>64</v>
      </c>
      <c r="E10222" s="1" t="s">
        <v>146</v>
      </c>
      <c r="F10222" s="1" t="s">
        <v>147</v>
      </c>
      <c r="G10222" s="1" t="s">
        <v>19113</v>
      </c>
      <c r="H10222" s="1" t="s">
        <v>19114</v>
      </c>
      <c r="I10222" s="12">
        <v>0</v>
      </c>
      <c r="J10222" s="1" t="s">
        <v>166</v>
      </c>
      <c r="K10222" s="1" t="str">
        <f>LEFT(Table9[[#This Row],[PCODE]],9)&amp;"0000"&amp;RIGHT(Table9[[#This Row],[PCODE]],3)</f>
        <v>BFA0560010000189</v>
      </c>
      <c r="L10222" s="1">
        <f>LEN(Table9[[#This Row],[rowcapcode3]])</f>
        <v>16</v>
      </c>
      <c r="M10222" s="1" t="str">
        <f>Table9[[#This Row],[ADM2_CODE]]</f>
        <v>BFA056001</v>
      </c>
      <c r="N10222" s="1" t="str">
        <f>Table9[[#This Row],[ADM1_CODE]]</f>
        <v>BFA056</v>
      </c>
    </row>
    <row r="10223" spans="1:14" x14ac:dyDescent="0.25">
      <c r="A10223" s="12">
        <v>14.358499999999999</v>
      </c>
      <c r="B10223" s="12">
        <v>-0.46789999999999998</v>
      </c>
      <c r="C10223" s="1" t="s">
        <v>63</v>
      </c>
      <c r="D10223" s="1" t="s">
        <v>64</v>
      </c>
      <c r="E10223" s="1" t="s">
        <v>146</v>
      </c>
      <c r="F10223" s="1" t="s">
        <v>147</v>
      </c>
      <c r="G10223" s="1" t="s">
        <v>19115</v>
      </c>
      <c r="H10223" s="1" t="s">
        <v>19116</v>
      </c>
      <c r="I10223" s="12">
        <v>0</v>
      </c>
      <c r="J10223" s="1" t="s">
        <v>166</v>
      </c>
      <c r="K10223" s="1" t="str">
        <f>LEFT(Table9[[#This Row],[PCODE]],9)&amp;"0000"&amp;RIGHT(Table9[[#This Row],[PCODE]],3)</f>
        <v>BFA0560010000055</v>
      </c>
      <c r="L10223" s="1">
        <f>LEN(Table9[[#This Row],[rowcapcode3]])</f>
        <v>16</v>
      </c>
      <c r="M10223" s="1" t="str">
        <f>Table9[[#This Row],[ADM2_CODE]]</f>
        <v>BFA056001</v>
      </c>
      <c r="N10223" s="1" t="str">
        <f>Table9[[#This Row],[ADM1_CODE]]</f>
        <v>BFA056</v>
      </c>
    </row>
    <row r="10224" spans="1:14" x14ac:dyDescent="0.25">
      <c r="A10224" s="12">
        <v>14.359017</v>
      </c>
      <c r="B10224" s="12">
        <v>0.25526500000000002</v>
      </c>
      <c r="C10224" s="1" t="s">
        <v>63</v>
      </c>
      <c r="D10224" s="1" t="s">
        <v>64</v>
      </c>
      <c r="E10224" s="1" t="s">
        <v>144</v>
      </c>
      <c r="F10224" s="1" t="s">
        <v>145</v>
      </c>
      <c r="G10224" s="1" t="s">
        <v>19117</v>
      </c>
      <c r="H10224" s="1" t="s">
        <v>19118</v>
      </c>
      <c r="I10224" s="12">
        <v>0</v>
      </c>
      <c r="J10224" s="1" t="s">
        <v>166</v>
      </c>
      <c r="K10224" s="1" t="str">
        <f>LEFT(Table9[[#This Row],[PCODE]],9)&amp;"0000"&amp;RIGHT(Table9[[#This Row],[PCODE]],3)</f>
        <v>BFA0560020000357</v>
      </c>
      <c r="L10224" s="1">
        <f>LEN(Table9[[#This Row],[rowcapcode3]])</f>
        <v>16</v>
      </c>
      <c r="M10224" s="1" t="str">
        <f>Table9[[#This Row],[ADM2_CODE]]</f>
        <v>BFA056002</v>
      </c>
      <c r="N10224" s="1" t="str">
        <f>Table9[[#This Row],[ADM1_CODE]]</f>
        <v>BFA056</v>
      </c>
    </row>
    <row r="10225" spans="1:14" x14ac:dyDescent="0.25">
      <c r="A10225" s="12">
        <v>14.3607</v>
      </c>
      <c r="B10225" s="12">
        <v>-0.37980000000000003</v>
      </c>
      <c r="C10225" s="1" t="s">
        <v>63</v>
      </c>
      <c r="D10225" s="1" t="s">
        <v>64</v>
      </c>
      <c r="E10225" s="1" t="s">
        <v>146</v>
      </c>
      <c r="F10225" s="1" t="s">
        <v>147</v>
      </c>
      <c r="G10225" s="1" t="s">
        <v>19119</v>
      </c>
      <c r="H10225" s="1" t="s">
        <v>9992</v>
      </c>
      <c r="I10225" s="12">
        <v>0</v>
      </c>
      <c r="J10225" s="1" t="s">
        <v>166</v>
      </c>
      <c r="K10225" s="1" t="str">
        <f>LEFT(Table9[[#This Row],[PCODE]],9)&amp;"0000"&amp;RIGHT(Table9[[#This Row],[PCODE]],3)</f>
        <v>BFA0560010000038</v>
      </c>
      <c r="L10225" s="1">
        <f>LEN(Table9[[#This Row],[rowcapcode3]])</f>
        <v>16</v>
      </c>
      <c r="M10225" s="1" t="str">
        <f>Table9[[#This Row],[ADM2_CODE]]</f>
        <v>BFA056001</v>
      </c>
      <c r="N10225" s="1" t="str">
        <f>Table9[[#This Row],[ADM1_CODE]]</f>
        <v>BFA056</v>
      </c>
    </row>
    <row r="10226" spans="1:14" x14ac:dyDescent="0.25">
      <c r="A10226" s="12">
        <v>14.363</v>
      </c>
      <c r="B10226" s="12">
        <v>-0.28539999999999999</v>
      </c>
      <c r="C10226" s="1" t="s">
        <v>63</v>
      </c>
      <c r="D10226" s="1" t="s">
        <v>64</v>
      </c>
      <c r="E10226" s="1" t="s">
        <v>146</v>
      </c>
      <c r="F10226" s="1" t="s">
        <v>147</v>
      </c>
      <c r="G10226" s="1" t="s">
        <v>19120</v>
      </c>
      <c r="H10226" s="1" t="s">
        <v>19121</v>
      </c>
      <c r="I10226" s="12">
        <v>0</v>
      </c>
      <c r="J10226" s="1" t="s">
        <v>166</v>
      </c>
      <c r="K10226" s="1" t="str">
        <f>LEFT(Table9[[#This Row],[PCODE]],9)&amp;"0000"&amp;RIGHT(Table9[[#This Row],[PCODE]],3)</f>
        <v>BFA0560010000201</v>
      </c>
      <c r="L10226" s="1">
        <f>LEN(Table9[[#This Row],[rowcapcode3]])</f>
        <v>16</v>
      </c>
      <c r="M10226" s="1" t="str">
        <f>Table9[[#This Row],[ADM2_CODE]]</f>
        <v>BFA056001</v>
      </c>
      <c r="N10226" s="1" t="str">
        <f>Table9[[#This Row],[ADM1_CODE]]</f>
        <v>BFA056</v>
      </c>
    </row>
    <row r="10227" spans="1:14" x14ac:dyDescent="0.25">
      <c r="A10227" s="12">
        <v>14.3634</v>
      </c>
      <c r="B10227" s="12">
        <v>-2.6599999999999999E-2</v>
      </c>
      <c r="C10227" s="1" t="s">
        <v>63</v>
      </c>
      <c r="D10227" s="1" t="s">
        <v>64</v>
      </c>
      <c r="E10227" s="1" t="s">
        <v>146</v>
      </c>
      <c r="F10227" s="1" t="s">
        <v>147</v>
      </c>
      <c r="G10227" s="1" t="s">
        <v>19122</v>
      </c>
      <c r="H10227" s="1" t="s">
        <v>19123</v>
      </c>
      <c r="I10227" s="12">
        <v>0</v>
      </c>
      <c r="J10227" s="1" t="s">
        <v>166</v>
      </c>
      <c r="K10227" s="1" t="str">
        <f>LEFT(Table9[[#This Row],[PCODE]],9)&amp;"0000"&amp;RIGHT(Table9[[#This Row],[PCODE]],3)</f>
        <v>BFA0560010000168</v>
      </c>
      <c r="L10227" s="1">
        <f>LEN(Table9[[#This Row],[rowcapcode3]])</f>
        <v>16</v>
      </c>
      <c r="M10227" s="1" t="str">
        <f>Table9[[#This Row],[ADM2_CODE]]</f>
        <v>BFA056001</v>
      </c>
      <c r="N10227" s="1" t="str">
        <f>Table9[[#This Row],[ADM1_CODE]]</f>
        <v>BFA056</v>
      </c>
    </row>
    <row r="10228" spans="1:14" x14ac:dyDescent="0.25">
      <c r="A10228" s="12">
        <v>14.3642</v>
      </c>
      <c r="B10228" s="12">
        <v>-1.8152999999999999</v>
      </c>
      <c r="C10228" s="1" t="s">
        <v>63</v>
      </c>
      <c r="D10228" s="1" t="s">
        <v>64</v>
      </c>
      <c r="E10228" s="1" t="s">
        <v>148</v>
      </c>
      <c r="F10228" s="1" t="s">
        <v>149</v>
      </c>
      <c r="G10228" s="1" t="s">
        <v>19124</v>
      </c>
      <c r="H10228" s="1" t="s">
        <v>19125</v>
      </c>
      <c r="I10228" s="12">
        <v>0</v>
      </c>
      <c r="J10228" s="1" t="s">
        <v>166</v>
      </c>
      <c r="K10228" s="1" t="str">
        <f>LEFT(Table9[[#This Row],[PCODE]],9)&amp;"0000"&amp;RIGHT(Table9[[#This Row],[PCODE]],3)</f>
        <v>BFA0560030000312</v>
      </c>
      <c r="L10228" s="1">
        <f>LEN(Table9[[#This Row],[rowcapcode3]])</f>
        <v>16</v>
      </c>
      <c r="M10228" s="1" t="str">
        <f>Table9[[#This Row],[ADM2_CODE]]</f>
        <v>BFA056003</v>
      </c>
      <c r="N10228" s="1" t="str">
        <f>Table9[[#This Row],[ADM1_CODE]]</f>
        <v>BFA056</v>
      </c>
    </row>
    <row r="10229" spans="1:14" x14ac:dyDescent="0.25">
      <c r="A10229" s="12">
        <v>14.3643</v>
      </c>
      <c r="B10229" s="12">
        <v>-1.46E-2</v>
      </c>
      <c r="C10229" s="1" t="s">
        <v>63</v>
      </c>
      <c r="D10229" s="1" t="s">
        <v>64</v>
      </c>
      <c r="E10229" s="1" t="s">
        <v>146</v>
      </c>
      <c r="F10229" s="1" t="s">
        <v>147</v>
      </c>
      <c r="G10229" s="1" t="s">
        <v>19126</v>
      </c>
      <c r="H10229" s="1" t="s">
        <v>19127</v>
      </c>
      <c r="I10229" s="12">
        <v>0</v>
      </c>
      <c r="J10229" s="1" t="s">
        <v>166</v>
      </c>
      <c r="K10229" s="1" t="str">
        <f>LEFT(Table9[[#This Row],[PCODE]],9)&amp;"0000"&amp;RIGHT(Table9[[#This Row],[PCODE]],3)</f>
        <v>BFA0560010000167</v>
      </c>
      <c r="L10229" s="1">
        <f>LEN(Table9[[#This Row],[rowcapcode3]])</f>
        <v>16</v>
      </c>
      <c r="M10229" s="1" t="str">
        <f>Table9[[#This Row],[ADM2_CODE]]</f>
        <v>BFA056001</v>
      </c>
      <c r="N10229" s="1" t="str">
        <f>Table9[[#This Row],[ADM1_CODE]]</f>
        <v>BFA056</v>
      </c>
    </row>
    <row r="10230" spans="1:14" x14ac:dyDescent="0.25">
      <c r="A10230" s="12">
        <v>14.3644</v>
      </c>
      <c r="B10230" s="12">
        <v>-1.8782000000000001</v>
      </c>
      <c r="C10230" s="1" t="s">
        <v>63</v>
      </c>
      <c r="D10230" s="1" t="s">
        <v>64</v>
      </c>
      <c r="E10230" s="1" t="s">
        <v>148</v>
      </c>
      <c r="F10230" s="1" t="s">
        <v>149</v>
      </c>
      <c r="G10230" s="1" t="s">
        <v>19128</v>
      </c>
      <c r="H10230" s="1" t="s">
        <v>19129</v>
      </c>
      <c r="I10230" s="12">
        <v>0</v>
      </c>
      <c r="J10230" s="1" t="s">
        <v>166</v>
      </c>
      <c r="K10230" s="1" t="str">
        <f>LEFT(Table9[[#This Row],[PCODE]],9)&amp;"0000"&amp;RIGHT(Table9[[#This Row],[PCODE]],3)</f>
        <v>BFA0560030000078</v>
      </c>
      <c r="L10230" s="1">
        <f>LEN(Table9[[#This Row],[rowcapcode3]])</f>
        <v>16</v>
      </c>
      <c r="M10230" s="1" t="str">
        <f>Table9[[#This Row],[ADM2_CODE]]</f>
        <v>BFA056003</v>
      </c>
      <c r="N10230" s="1" t="str">
        <f>Table9[[#This Row],[ADM1_CODE]]</f>
        <v>BFA056</v>
      </c>
    </row>
    <row r="10231" spans="1:14" x14ac:dyDescent="0.25">
      <c r="A10231" s="12">
        <v>14.364599999999999</v>
      </c>
      <c r="B10231" s="12">
        <v>-0.94240000000000002</v>
      </c>
      <c r="C10231" s="1" t="s">
        <v>63</v>
      </c>
      <c r="D10231" s="1" t="s">
        <v>64</v>
      </c>
      <c r="E10231" s="1" t="s">
        <v>148</v>
      </c>
      <c r="F10231" s="1" t="s">
        <v>149</v>
      </c>
      <c r="G10231" s="1" t="s">
        <v>19130</v>
      </c>
      <c r="H10231" s="1" t="s">
        <v>19131</v>
      </c>
      <c r="I10231" s="12">
        <v>0</v>
      </c>
      <c r="J10231" s="1" t="s">
        <v>166</v>
      </c>
      <c r="K10231" s="1" t="str">
        <f>LEFT(Table9[[#This Row],[PCODE]],9)&amp;"0000"&amp;RIGHT(Table9[[#This Row],[PCODE]],3)</f>
        <v>BFA0560030000277</v>
      </c>
      <c r="L10231" s="1">
        <f>LEN(Table9[[#This Row],[rowcapcode3]])</f>
        <v>16</v>
      </c>
      <c r="M10231" s="1" t="str">
        <f>Table9[[#This Row],[ADM2_CODE]]</f>
        <v>BFA056003</v>
      </c>
      <c r="N10231" s="1" t="str">
        <f>Table9[[#This Row],[ADM1_CODE]]</f>
        <v>BFA056</v>
      </c>
    </row>
    <row r="10232" spans="1:14" x14ac:dyDescent="0.25">
      <c r="A10232" s="12">
        <v>14.365539999999999</v>
      </c>
      <c r="B10232" s="12">
        <v>-0.65784500000000001</v>
      </c>
      <c r="C10232" s="1" t="s">
        <v>63</v>
      </c>
      <c r="D10232" s="1" t="s">
        <v>64</v>
      </c>
      <c r="E10232" s="1" t="s">
        <v>148</v>
      </c>
      <c r="F10232" s="1" t="s">
        <v>149</v>
      </c>
      <c r="G10232" s="1" t="s">
        <v>19132</v>
      </c>
      <c r="H10232" s="1" t="s">
        <v>19133</v>
      </c>
      <c r="I10232" s="12">
        <v>0</v>
      </c>
      <c r="J10232" s="1" t="s">
        <v>166</v>
      </c>
      <c r="K10232" s="1" t="str">
        <f>LEFT(Table9[[#This Row],[PCODE]],9)&amp;"0000"&amp;RIGHT(Table9[[#This Row],[PCODE]],3)</f>
        <v>BFA0560030000141</v>
      </c>
      <c r="L10232" s="1">
        <f>LEN(Table9[[#This Row],[rowcapcode3]])</f>
        <v>16</v>
      </c>
      <c r="M10232" s="1" t="str">
        <f>Table9[[#This Row],[ADM2_CODE]]</f>
        <v>BFA056003</v>
      </c>
      <c r="N10232" s="1" t="str">
        <f>Table9[[#This Row],[ADM1_CODE]]</f>
        <v>BFA056</v>
      </c>
    </row>
    <row r="10233" spans="1:14" x14ac:dyDescent="0.25">
      <c r="A10233" s="12">
        <v>14.365600000000001</v>
      </c>
      <c r="B10233" s="12">
        <v>-0.13880000000000001</v>
      </c>
      <c r="C10233" s="1" t="s">
        <v>63</v>
      </c>
      <c r="D10233" s="1" t="s">
        <v>64</v>
      </c>
      <c r="E10233" s="1" t="s">
        <v>146</v>
      </c>
      <c r="F10233" s="1" t="s">
        <v>147</v>
      </c>
      <c r="G10233" s="1" t="s">
        <v>19134</v>
      </c>
      <c r="H10233" s="1" t="s">
        <v>19135</v>
      </c>
      <c r="I10233" s="12">
        <v>0</v>
      </c>
      <c r="J10233" s="1" t="s">
        <v>166</v>
      </c>
      <c r="K10233" s="1" t="str">
        <f>LEFT(Table9[[#This Row],[PCODE]],9)&amp;"0000"&amp;RIGHT(Table9[[#This Row],[PCODE]],3)</f>
        <v>BFA0560010000244</v>
      </c>
      <c r="L10233" s="1">
        <f>LEN(Table9[[#This Row],[rowcapcode3]])</f>
        <v>16</v>
      </c>
      <c r="M10233" s="1" t="str">
        <f>Table9[[#This Row],[ADM2_CODE]]</f>
        <v>BFA056001</v>
      </c>
      <c r="N10233" s="1" t="str">
        <f>Table9[[#This Row],[ADM1_CODE]]</f>
        <v>BFA056</v>
      </c>
    </row>
    <row r="10234" spans="1:14" x14ac:dyDescent="0.25">
      <c r="A10234" s="12">
        <v>14.366300000000001</v>
      </c>
      <c r="B10234" s="12">
        <v>-0.09</v>
      </c>
      <c r="C10234" s="1" t="s">
        <v>63</v>
      </c>
      <c r="D10234" s="1" t="s">
        <v>64</v>
      </c>
      <c r="E10234" s="1" t="s">
        <v>146</v>
      </c>
      <c r="F10234" s="1" t="s">
        <v>147</v>
      </c>
      <c r="G10234" s="1" t="s">
        <v>19136</v>
      </c>
      <c r="H10234" s="1" t="s">
        <v>19137</v>
      </c>
      <c r="I10234" s="12">
        <v>0</v>
      </c>
      <c r="J10234" s="1" t="s">
        <v>166</v>
      </c>
      <c r="K10234" s="1" t="str">
        <f>LEFT(Table9[[#This Row],[PCODE]],9)&amp;"0000"&amp;RIGHT(Table9[[#This Row],[PCODE]],3)</f>
        <v>BFA0560010000072</v>
      </c>
      <c r="L10234" s="1">
        <f>LEN(Table9[[#This Row],[rowcapcode3]])</f>
        <v>16</v>
      </c>
      <c r="M10234" s="1" t="str">
        <f>Table9[[#This Row],[ADM2_CODE]]</f>
        <v>BFA056001</v>
      </c>
      <c r="N10234" s="1" t="str">
        <f>Table9[[#This Row],[ADM1_CODE]]</f>
        <v>BFA056</v>
      </c>
    </row>
    <row r="10235" spans="1:14" x14ac:dyDescent="0.25">
      <c r="A10235" s="12">
        <v>14.366899999999999</v>
      </c>
      <c r="B10235" s="12">
        <v>-0.92730000000000001</v>
      </c>
      <c r="C10235" s="1" t="s">
        <v>63</v>
      </c>
      <c r="D10235" s="1" t="s">
        <v>64</v>
      </c>
      <c r="E10235" s="1" t="s">
        <v>148</v>
      </c>
      <c r="F10235" s="1" t="s">
        <v>149</v>
      </c>
      <c r="G10235" s="1" t="s">
        <v>19138</v>
      </c>
      <c r="H10235" s="1" t="s">
        <v>19139</v>
      </c>
      <c r="I10235" s="12">
        <v>0</v>
      </c>
      <c r="J10235" s="1" t="s">
        <v>166</v>
      </c>
      <c r="K10235" s="1" t="str">
        <f>LEFT(Table9[[#This Row],[PCODE]],9)&amp;"0000"&amp;RIGHT(Table9[[#This Row],[PCODE]],3)</f>
        <v>BFA0560030000253</v>
      </c>
      <c r="L10235" s="1">
        <f>LEN(Table9[[#This Row],[rowcapcode3]])</f>
        <v>16</v>
      </c>
      <c r="M10235" s="1" t="str">
        <f>Table9[[#This Row],[ADM2_CODE]]</f>
        <v>BFA056003</v>
      </c>
      <c r="N10235" s="1" t="str">
        <f>Table9[[#This Row],[ADM1_CODE]]</f>
        <v>BFA056</v>
      </c>
    </row>
    <row r="10236" spans="1:14" x14ac:dyDescent="0.25">
      <c r="A10236" s="12">
        <v>14.367652</v>
      </c>
      <c r="B10236" s="12">
        <v>-5.2380000000000003E-2</v>
      </c>
      <c r="C10236" s="1" t="s">
        <v>63</v>
      </c>
      <c r="D10236" s="1" t="s">
        <v>64</v>
      </c>
      <c r="E10236" s="1" t="s">
        <v>146</v>
      </c>
      <c r="F10236" s="1" t="s">
        <v>147</v>
      </c>
      <c r="G10236" s="1" t="s">
        <v>19140</v>
      </c>
      <c r="H10236" s="1" t="s">
        <v>19141</v>
      </c>
      <c r="I10236" s="12">
        <v>0</v>
      </c>
      <c r="J10236" s="1" t="s">
        <v>166</v>
      </c>
      <c r="K10236" s="1" t="str">
        <f>LEFT(Table9[[#This Row],[PCODE]],9)&amp;"0000"&amp;RIGHT(Table9[[#This Row],[PCODE]],3)</f>
        <v>BFA0560010000085</v>
      </c>
      <c r="L10236" s="1">
        <f>LEN(Table9[[#This Row],[rowcapcode3]])</f>
        <v>16</v>
      </c>
      <c r="M10236" s="1" t="str">
        <f>Table9[[#This Row],[ADM2_CODE]]</f>
        <v>BFA056001</v>
      </c>
      <c r="N10236" s="1" t="str">
        <f>Table9[[#This Row],[ADM1_CODE]]</f>
        <v>BFA056</v>
      </c>
    </row>
    <row r="10237" spans="1:14" x14ac:dyDescent="0.25">
      <c r="A10237" s="12">
        <v>14.369085</v>
      </c>
      <c r="B10237" s="12">
        <v>0.183976</v>
      </c>
      <c r="C10237" s="1" t="s">
        <v>63</v>
      </c>
      <c r="D10237" s="1" t="s">
        <v>64</v>
      </c>
      <c r="E10237" s="1" t="s">
        <v>144</v>
      </c>
      <c r="F10237" s="1" t="s">
        <v>145</v>
      </c>
      <c r="G10237" s="1" t="s">
        <v>19142</v>
      </c>
      <c r="H10237" s="1" t="s">
        <v>19143</v>
      </c>
      <c r="I10237" s="12">
        <v>4</v>
      </c>
      <c r="J10237" s="1" t="s">
        <v>288</v>
      </c>
      <c r="K10237" s="1" t="str">
        <f>LEFT(Table9[[#This Row],[PCODE]],9)&amp;"0000"&amp;RIGHT(Table9[[#This Row],[PCODE]],3)</f>
        <v>BFA0560020000100</v>
      </c>
      <c r="L10237" s="1">
        <f>LEN(Table9[[#This Row],[rowcapcode3]])</f>
        <v>16</v>
      </c>
      <c r="M10237" s="1" t="str">
        <f>Table9[[#This Row],[ADM2_CODE]]</f>
        <v>BFA056002</v>
      </c>
      <c r="N10237" s="1" t="str">
        <f>Table9[[#This Row],[ADM1_CODE]]</f>
        <v>BFA056</v>
      </c>
    </row>
    <row r="10238" spans="1:14" x14ac:dyDescent="0.25">
      <c r="A10238" s="12">
        <v>14.3703</v>
      </c>
      <c r="B10238" s="12">
        <v>-0.96819999999999995</v>
      </c>
      <c r="C10238" s="1" t="s">
        <v>63</v>
      </c>
      <c r="D10238" s="1" t="s">
        <v>64</v>
      </c>
      <c r="E10238" s="1" t="s">
        <v>148</v>
      </c>
      <c r="F10238" s="1" t="s">
        <v>149</v>
      </c>
      <c r="G10238" s="1" t="s">
        <v>19144</v>
      </c>
      <c r="H10238" s="1" t="s">
        <v>19145</v>
      </c>
      <c r="I10238" s="12">
        <v>0</v>
      </c>
      <c r="J10238" s="1" t="s">
        <v>166</v>
      </c>
      <c r="K10238" s="1" t="str">
        <f>LEFT(Table9[[#This Row],[PCODE]],9)&amp;"0000"&amp;RIGHT(Table9[[#This Row],[PCODE]],3)</f>
        <v>BFA0560030000158</v>
      </c>
      <c r="L10238" s="1">
        <f>LEN(Table9[[#This Row],[rowcapcode3]])</f>
        <v>16</v>
      </c>
      <c r="M10238" s="1" t="str">
        <f>Table9[[#This Row],[ADM2_CODE]]</f>
        <v>BFA056003</v>
      </c>
      <c r="N10238" s="1" t="str">
        <f>Table9[[#This Row],[ADM1_CODE]]</f>
        <v>BFA056</v>
      </c>
    </row>
    <row r="10239" spans="1:14" x14ac:dyDescent="0.25">
      <c r="A10239" s="12">
        <v>14.371600000000001</v>
      </c>
      <c r="B10239" s="12">
        <v>-0.35210000000000002</v>
      </c>
      <c r="C10239" s="1" t="s">
        <v>63</v>
      </c>
      <c r="D10239" s="1" t="s">
        <v>64</v>
      </c>
      <c r="E10239" s="1" t="s">
        <v>146</v>
      </c>
      <c r="F10239" s="1" t="s">
        <v>147</v>
      </c>
      <c r="G10239" s="1" t="s">
        <v>19146</v>
      </c>
      <c r="H10239" s="1" t="s">
        <v>19147</v>
      </c>
      <c r="I10239" s="12">
        <v>0</v>
      </c>
      <c r="J10239" s="1" t="s">
        <v>166</v>
      </c>
      <c r="K10239" s="1" t="str">
        <f>LEFT(Table9[[#This Row],[PCODE]],9)&amp;"0000"&amp;RIGHT(Table9[[#This Row],[PCODE]],3)</f>
        <v>BFA0560010000044</v>
      </c>
      <c r="L10239" s="1">
        <f>LEN(Table9[[#This Row],[rowcapcode3]])</f>
        <v>16</v>
      </c>
      <c r="M10239" s="1" t="str">
        <f>Table9[[#This Row],[ADM2_CODE]]</f>
        <v>BFA056001</v>
      </c>
      <c r="N10239" s="1" t="str">
        <f>Table9[[#This Row],[ADM1_CODE]]</f>
        <v>BFA056</v>
      </c>
    </row>
    <row r="10240" spans="1:14" x14ac:dyDescent="0.25">
      <c r="A10240" s="12">
        <v>14.373200000000001</v>
      </c>
      <c r="B10240" s="12">
        <v>-0.89370000000000005</v>
      </c>
      <c r="C10240" s="1" t="s">
        <v>63</v>
      </c>
      <c r="D10240" s="1" t="s">
        <v>64</v>
      </c>
      <c r="E10240" s="1" t="s">
        <v>148</v>
      </c>
      <c r="F10240" s="1" t="s">
        <v>149</v>
      </c>
      <c r="G10240" s="1" t="s">
        <v>19148</v>
      </c>
      <c r="H10240" s="1" t="s">
        <v>19149</v>
      </c>
      <c r="I10240" s="12">
        <v>0</v>
      </c>
      <c r="J10240" s="1" t="s">
        <v>166</v>
      </c>
      <c r="K10240" s="1" t="str">
        <f>LEFT(Table9[[#This Row],[PCODE]],9)&amp;"0000"&amp;RIGHT(Table9[[#This Row],[PCODE]],3)</f>
        <v>BFA0560030000458</v>
      </c>
      <c r="L10240" s="1">
        <f>LEN(Table9[[#This Row],[rowcapcode3]])</f>
        <v>16</v>
      </c>
      <c r="M10240" s="1" t="str">
        <f>Table9[[#This Row],[ADM2_CODE]]</f>
        <v>BFA056003</v>
      </c>
      <c r="N10240" s="1" t="str">
        <f>Table9[[#This Row],[ADM1_CODE]]</f>
        <v>BFA056</v>
      </c>
    </row>
    <row r="10241" spans="1:14" x14ac:dyDescent="0.25">
      <c r="A10241" s="12">
        <v>14.373483</v>
      </c>
      <c r="B10241" s="12">
        <v>0.12439500000000001</v>
      </c>
      <c r="C10241" s="1" t="s">
        <v>63</v>
      </c>
      <c r="D10241" s="1" t="s">
        <v>64</v>
      </c>
      <c r="E10241" s="1" t="s">
        <v>146</v>
      </c>
      <c r="F10241" s="1" t="s">
        <v>147</v>
      </c>
      <c r="G10241" s="1" t="s">
        <v>19150</v>
      </c>
      <c r="H10241" s="1" t="s">
        <v>19151</v>
      </c>
      <c r="I10241" s="12">
        <v>0</v>
      </c>
      <c r="J10241" s="1" t="s">
        <v>166</v>
      </c>
      <c r="K10241" s="1" t="str">
        <f>LEFT(Table9[[#This Row],[PCODE]],9)&amp;"0000"&amp;RIGHT(Table9[[#This Row],[PCODE]],3)</f>
        <v>BFA0560010000228</v>
      </c>
      <c r="L10241" s="1">
        <f>LEN(Table9[[#This Row],[rowcapcode3]])</f>
        <v>16</v>
      </c>
      <c r="M10241" s="1" t="str">
        <f>Table9[[#This Row],[ADM2_CODE]]</f>
        <v>BFA056001</v>
      </c>
      <c r="N10241" s="1" t="str">
        <f>Table9[[#This Row],[ADM1_CODE]]</f>
        <v>BFA056</v>
      </c>
    </row>
    <row r="10242" spans="1:14" x14ac:dyDescent="0.25">
      <c r="A10242" s="12">
        <v>14.374556999999999</v>
      </c>
      <c r="B10242" s="12">
        <v>6.3268000000000005E-2</v>
      </c>
      <c r="C10242" s="1" t="s">
        <v>63</v>
      </c>
      <c r="D10242" s="1" t="s">
        <v>64</v>
      </c>
      <c r="E10242" s="1" t="s">
        <v>146</v>
      </c>
      <c r="F10242" s="1" t="s">
        <v>147</v>
      </c>
      <c r="G10242" s="1" t="s">
        <v>19152</v>
      </c>
      <c r="H10242" s="1" t="s">
        <v>19153</v>
      </c>
      <c r="I10242" s="12">
        <v>0</v>
      </c>
      <c r="J10242" s="1" t="s">
        <v>166</v>
      </c>
      <c r="K10242" s="1" t="str">
        <f>LEFT(Table9[[#This Row],[PCODE]],9)&amp;"0000"&amp;RIGHT(Table9[[#This Row],[PCODE]],3)</f>
        <v>BFA0560010000096</v>
      </c>
      <c r="L10242" s="1">
        <f>LEN(Table9[[#This Row],[rowcapcode3]])</f>
        <v>16</v>
      </c>
      <c r="M10242" s="1" t="str">
        <f>Table9[[#This Row],[ADM2_CODE]]</f>
        <v>BFA056001</v>
      </c>
      <c r="N10242" s="1" t="str">
        <f>Table9[[#This Row],[ADM1_CODE]]</f>
        <v>BFA056</v>
      </c>
    </row>
    <row r="10243" spans="1:14" x14ac:dyDescent="0.25">
      <c r="A10243" s="12">
        <v>14.375902999999999</v>
      </c>
      <c r="B10243" s="12">
        <v>-0.40280300000000002</v>
      </c>
      <c r="C10243" s="1" t="s">
        <v>63</v>
      </c>
      <c r="D10243" s="1" t="s">
        <v>64</v>
      </c>
      <c r="E10243" s="1" t="s">
        <v>146</v>
      </c>
      <c r="F10243" s="1" t="s">
        <v>147</v>
      </c>
      <c r="G10243" s="1" t="s">
        <v>19154</v>
      </c>
      <c r="H10243" s="1" t="s">
        <v>19155</v>
      </c>
      <c r="I10243" s="12">
        <v>0</v>
      </c>
      <c r="J10243" s="1" t="s">
        <v>166</v>
      </c>
      <c r="K10243" s="1" t="str">
        <f>LEFT(Table9[[#This Row],[PCODE]],9)&amp;"0000"&amp;RIGHT(Table9[[#This Row],[PCODE]],3)</f>
        <v>BFA0560010000220</v>
      </c>
      <c r="L10243" s="1">
        <f>LEN(Table9[[#This Row],[rowcapcode3]])</f>
        <v>16</v>
      </c>
      <c r="M10243" s="1" t="str">
        <f>Table9[[#This Row],[ADM2_CODE]]</f>
        <v>BFA056001</v>
      </c>
      <c r="N10243" s="1" t="str">
        <f>Table9[[#This Row],[ADM1_CODE]]</f>
        <v>BFA056</v>
      </c>
    </row>
    <row r="10244" spans="1:14" x14ac:dyDescent="0.25">
      <c r="A10244" s="12">
        <v>14.376200000000001</v>
      </c>
      <c r="B10244" s="12">
        <v>-1.9337</v>
      </c>
      <c r="C10244" s="1" t="s">
        <v>63</v>
      </c>
      <c r="D10244" s="1" t="s">
        <v>64</v>
      </c>
      <c r="E10244" s="1" t="s">
        <v>148</v>
      </c>
      <c r="F10244" s="1" t="s">
        <v>149</v>
      </c>
      <c r="G10244" s="1" t="s">
        <v>19156</v>
      </c>
      <c r="H10244" s="1" t="s">
        <v>19157</v>
      </c>
      <c r="I10244" s="12">
        <v>0</v>
      </c>
      <c r="J10244" s="1" t="s">
        <v>166</v>
      </c>
      <c r="K10244" s="1" t="str">
        <f>LEFT(Table9[[#This Row],[PCODE]],9)&amp;"0000"&amp;RIGHT(Table9[[#This Row],[PCODE]],3)</f>
        <v>BFA0560030000416</v>
      </c>
      <c r="L10244" s="1">
        <f>LEN(Table9[[#This Row],[rowcapcode3]])</f>
        <v>16</v>
      </c>
      <c r="M10244" s="1" t="str">
        <f>Table9[[#This Row],[ADM2_CODE]]</f>
        <v>BFA056003</v>
      </c>
      <c r="N10244" s="1" t="str">
        <f>Table9[[#This Row],[ADM1_CODE]]</f>
        <v>BFA056</v>
      </c>
    </row>
    <row r="10245" spans="1:14" x14ac:dyDescent="0.25">
      <c r="A10245" s="12">
        <v>14.378399999999999</v>
      </c>
      <c r="B10245" s="12">
        <v>-0.17829999999999999</v>
      </c>
      <c r="C10245" s="1" t="s">
        <v>63</v>
      </c>
      <c r="D10245" s="1" t="s">
        <v>64</v>
      </c>
      <c r="E10245" s="1" t="s">
        <v>146</v>
      </c>
      <c r="F10245" s="1" t="s">
        <v>147</v>
      </c>
      <c r="G10245" s="1" t="s">
        <v>19158</v>
      </c>
      <c r="H10245" s="1" t="s">
        <v>13538</v>
      </c>
      <c r="I10245" s="12">
        <v>0</v>
      </c>
      <c r="J10245" s="1" t="s">
        <v>166</v>
      </c>
      <c r="K10245" s="1" t="str">
        <f>LEFT(Table9[[#This Row],[PCODE]],9)&amp;"0000"&amp;RIGHT(Table9[[#This Row],[PCODE]],3)</f>
        <v>BFA0560010000126</v>
      </c>
      <c r="L10245" s="1">
        <f>LEN(Table9[[#This Row],[rowcapcode3]])</f>
        <v>16</v>
      </c>
      <c r="M10245" s="1" t="str">
        <f>Table9[[#This Row],[ADM2_CODE]]</f>
        <v>BFA056001</v>
      </c>
      <c r="N10245" s="1" t="str">
        <f>Table9[[#This Row],[ADM1_CODE]]</f>
        <v>BFA056</v>
      </c>
    </row>
    <row r="10246" spans="1:14" x14ac:dyDescent="0.25">
      <c r="A10246" s="12">
        <v>14.3789</v>
      </c>
      <c r="B10246" s="12">
        <v>-0.29020000000000001</v>
      </c>
      <c r="C10246" s="1" t="s">
        <v>63</v>
      </c>
      <c r="D10246" s="1" t="s">
        <v>64</v>
      </c>
      <c r="E10246" s="1" t="s">
        <v>146</v>
      </c>
      <c r="F10246" s="1" t="s">
        <v>147</v>
      </c>
      <c r="G10246" s="1" t="s">
        <v>19159</v>
      </c>
      <c r="H10246" s="1" t="s">
        <v>19160</v>
      </c>
      <c r="I10246" s="12">
        <v>0</v>
      </c>
      <c r="J10246" s="1" t="s">
        <v>166</v>
      </c>
      <c r="K10246" s="1" t="str">
        <f>LEFT(Table9[[#This Row],[PCODE]],9)&amp;"0000"&amp;RIGHT(Table9[[#This Row],[PCODE]],3)</f>
        <v>BFA0560010000195</v>
      </c>
      <c r="L10246" s="1">
        <f>LEN(Table9[[#This Row],[rowcapcode3]])</f>
        <v>16</v>
      </c>
      <c r="M10246" s="1" t="str">
        <f>Table9[[#This Row],[ADM2_CODE]]</f>
        <v>BFA056001</v>
      </c>
      <c r="N10246" s="1" t="str">
        <f>Table9[[#This Row],[ADM1_CODE]]</f>
        <v>BFA056</v>
      </c>
    </row>
    <row r="10247" spans="1:14" x14ac:dyDescent="0.25">
      <c r="A10247" s="12">
        <v>14.379099999999999</v>
      </c>
      <c r="B10247" s="12">
        <v>-1.1558999999999999</v>
      </c>
      <c r="C10247" s="1" t="s">
        <v>63</v>
      </c>
      <c r="D10247" s="1" t="s">
        <v>64</v>
      </c>
      <c r="E10247" s="1" t="s">
        <v>148</v>
      </c>
      <c r="F10247" s="1" t="s">
        <v>149</v>
      </c>
      <c r="G10247" s="1" t="s">
        <v>19161</v>
      </c>
      <c r="H10247" s="1" t="s">
        <v>19162</v>
      </c>
      <c r="I10247" s="12">
        <v>0</v>
      </c>
      <c r="J10247" s="1" t="s">
        <v>166</v>
      </c>
      <c r="K10247" s="1" t="str">
        <f>LEFT(Table9[[#This Row],[PCODE]],9)&amp;"0000"&amp;RIGHT(Table9[[#This Row],[PCODE]],3)</f>
        <v>BFA0560030000339</v>
      </c>
      <c r="L10247" s="1">
        <f>LEN(Table9[[#This Row],[rowcapcode3]])</f>
        <v>16</v>
      </c>
      <c r="M10247" s="1" t="str">
        <f>Table9[[#This Row],[ADM2_CODE]]</f>
        <v>BFA056003</v>
      </c>
      <c r="N10247" s="1" t="str">
        <f>Table9[[#This Row],[ADM1_CODE]]</f>
        <v>BFA056</v>
      </c>
    </row>
    <row r="10248" spans="1:14" x14ac:dyDescent="0.25">
      <c r="A10248" s="12">
        <v>14.3803</v>
      </c>
      <c r="B10248" s="12">
        <v>-0.2273</v>
      </c>
      <c r="C10248" s="1" t="s">
        <v>63</v>
      </c>
      <c r="D10248" s="1" t="s">
        <v>64</v>
      </c>
      <c r="E10248" s="1" t="s">
        <v>146</v>
      </c>
      <c r="F10248" s="1" t="s">
        <v>147</v>
      </c>
      <c r="G10248" s="1" t="s">
        <v>19163</v>
      </c>
      <c r="H10248" s="1" t="s">
        <v>19164</v>
      </c>
      <c r="I10248" s="12">
        <v>0</v>
      </c>
      <c r="J10248" s="1" t="s">
        <v>166</v>
      </c>
      <c r="K10248" s="1" t="str">
        <f>LEFT(Table9[[#This Row],[PCODE]],9)&amp;"0000"&amp;RIGHT(Table9[[#This Row],[PCODE]],3)</f>
        <v>BFA0560010000078</v>
      </c>
      <c r="L10248" s="1">
        <f>LEN(Table9[[#This Row],[rowcapcode3]])</f>
        <v>16</v>
      </c>
      <c r="M10248" s="1" t="str">
        <f>Table9[[#This Row],[ADM2_CODE]]</f>
        <v>BFA056001</v>
      </c>
      <c r="N10248" s="1" t="str">
        <f>Table9[[#This Row],[ADM1_CODE]]</f>
        <v>BFA056</v>
      </c>
    </row>
    <row r="10249" spans="1:14" x14ac:dyDescent="0.25">
      <c r="A10249" s="12">
        <v>14.3804</v>
      </c>
      <c r="B10249" s="12">
        <v>-0.77059999999999995</v>
      </c>
      <c r="C10249" s="1" t="s">
        <v>63</v>
      </c>
      <c r="D10249" s="1" t="s">
        <v>64</v>
      </c>
      <c r="E10249" s="1" t="s">
        <v>148</v>
      </c>
      <c r="F10249" s="1" t="s">
        <v>149</v>
      </c>
      <c r="G10249" s="1" t="s">
        <v>19165</v>
      </c>
      <c r="H10249" s="1" t="s">
        <v>19166</v>
      </c>
      <c r="I10249" s="12">
        <v>0</v>
      </c>
      <c r="J10249" s="1" t="s">
        <v>166</v>
      </c>
      <c r="K10249" s="1" t="str">
        <f>LEFT(Table9[[#This Row],[PCODE]],9)&amp;"0000"&amp;RIGHT(Table9[[#This Row],[PCODE]],3)</f>
        <v>BFA0560030000265</v>
      </c>
      <c r="L10249" s="1">
        <f>LEN(Table9[[#This Row],[rowcapcode3]])</f>
        <v>16</v>
      </c>
      <c r="M10249" s="1" t="str">
        <f>Table9[[#This Row],[ADM2_CODE]]</f>
        <v>BFA056003</v>
      </c>
      <c r="N10249" s="1" t="str">
        <f>Table9[[#This Row],[ADM1_CODE]]</f>
        <v>BFA056</v>
      </c>
    </row>
    <row r="10250" spans="1:14" x14ac:dyDescent="0.25">
      <c r="A10250" s="12">
        <v>14.381600000000001</v>
      </c>
      <c r="B10250" s="12">
        <v>-0.62370000000000003</v>
      </c>
      <c r="C10250" s="1" t="s">
        <v>63</v>
      </c>
      <c r="D10250" s="1" t="s">
        <v>64</v>
      </c>
      <c r="E10250" s="1" t="s">
        <v>146</v>
      </c>
      <c r="F10250" s="1" t="s">
        <v>147</v>
      </c>
      <c r="G10250" s="1" t="s">
        <v>19167</v>
      </c>
      <c r="H10250" s="1" t="s">
        <v>19168</v>
      </c>
      <c r="I10250" s="12">
        <v>0</v>
      </c>
      <c r="J10250" s="1" t="s">
        <v>166</v>
      </c>
      <c r="K10250" s="1" t="str">
        <f>LEFT(Table9[[#This Row],[PCODE]],9)&amp;"0000"&amp;RIGHT(Table9[[#This Row],[PCODE]],3)</f>
        <v>BFA0560010000225</v>
      </c>
      <c r="L10250" s="1">
        <f>LEN(Table9[[#This Row],[rowcapcode3]])</f>
        <v>16</v>
      </c>
      <c r="M10250" s="1" t="str">
        <f>Table9[[#This Row],[ADM2_CODE]]</f>
        <v>BFA056001</v>
      </c>
      <c r="N10250" s="1" t="str">
        <f>Table9[[#This Row],[ADM1_CODE]]</f>
        <v>BFA056</v>
      </c>
    </row>
    <row r="10251" spans="1:14" x14ac:dyDescent="0.25">
      <c r="A10251" s="12">
        <v>14.3817</v>
      </c>
      <c r="B10251" s="12">
        <v>-1.5537000000000001</v>
      </c>
      <c r="C10251" s="1" t="s">
        <v>63</v>
      </c>
      <c r="D10251" s="1" t="s">
        <v>64</v>
      </c>
      <c r="E10251" s="1" t="s">
        <v>148</v>
      </c>
      <c r="F10251" s="1" t="s">
        <v>149</v>
      </c>
      <c r="G10251" s="1" t="s">
        <v>19169</v>
      </c>
      <c r="H10251" s="1" t="s">
        <v>19170</v>
      </c>
      <c r="I10251" s="12">
        <v>0</v>
      </c>
      <c r="J10251" s="1" t="s">
        <v>166</v>
      </c>
      <c r="K10251" s="1" t="str">
        <f>LEFT(Table9[[#This Row],[PCODE]],9)&amp;"0000"&amp;RIGHT(Table9[[#This Row],[PCODE]],3)</f>
        <v>BFA0560030000325</v>
      </c>
      <c r="L10251" s="1">
        <f>LEN(Table9[[#This Row],[rowcapcode3]])</f>
        <v>16</v>
      </c>
      <c r="M10251" s="1" t="str">
        <f>Table9[[#This Row],[ADM2_CODE]]</f>
        <v>BFA056003</v>
      </c>
      <c r="N10251" s="1" t="str">
        <f>Table9[[#This Row],[ADM1_CODE]]</f>
        <v>BFA056</v>
      </c>
    </row>
    <row r="10252" spans="1:14" x14ac:dyDescent="0.25">
      <c r="A10252" s="12">
        <v>14.3818</v>
      </c>
      <c r="B10252" s="12">
        <v>-1.6950000000000001</v>
      </c>
      <c r="C10252" s="1" t="s">
        <v>63</v>
      </c>
      <c r="D10252" s="1" t="s">
        <v>64</v>
      </c>
      <c r="E10252" s="1" t="s">
        <v>148</v>
      </c>
      <c r="F10252" s="1" t="s">
        <v>149</v>
      </c>
      <c r="G10252" s="1" t="s">
        <v>19171</v>
      </c>
      <c r="H10252" s="1" t="s">
        <v>19172</v>
      </c>
      <c r="I10252" s="12">
        <v>0</v>
      </c>
      <c r="J10252" s="1" t="s">
        <v>166</v>
      </c>
      <c r="K10252" s="1" t="str">
        <f>LEFT(Table9[[#This Row],[PCODE]],9)&amp;"0000"&amp;RIGHT(Table9[[#This Row],[PCODE]],3)</f>
        <v>BFA0560030000480</v>
      </c>
      <c r="L10252" s="1">
        <f>LEN(Table9[[#This Row],[rowcapcode3]])</f>
        <v>16</v>
      </c>
      <c r="M10252" s="1" t="str">
        <f>Table9[[#This Row],[ADM2_CODE]]</f>
        <v>BFA056003</v>
      </c>
      <c r="N10252" s="1" t="str">
        <f>Table9[[#This Row],[ADM1_CODE]]</f>
        <v>BFA056</v>
      </c>
    </row>
    <row r="10253" spans="1:14" x14ac:dyDescent="0.25">
      <c r="A10253" s="12">
        <v>14.382089000000001</v>
      </c>
      <c r="B10253" s="12">
        <v>-0.84929200000000005</v>
      </c>
      <c r="C10253" s="1" t="s">
        <v>63</v>
      </c>
      <c r="D10253" s="1" t="s">
        <v>64</v>
      </c>
      <c r="E10253" s="1" t="s">
        <v>148</v>
      </c>
      <c r="F10253" s="1" t="s">
        <v>149</v>
      </c>
      <c r="G10253" s="1" t="s">
        <v>19173</v>
      </c>
      <c r="H10253" s="1" t="s">
        <v>19174</v>
      </c>
      <c r="I10253" s="12">
        <v>0</v>
      </c>
      <c r="J10253" s="1" t="s">
        <v>166</v>
      </c>
      <c r="K10253" s="1" t="str">
        <f>LEFT(Table9[[#This Row],[PCODE]],9)&amp;"0000"&amp;RIGHT(Table9[[#This Row],[PCODE]],3)</f>
        <v>BFA0560030000233</v>
      </c>
      <c r="L10253" s="1">
        <f>LEN(Table9[[#This Row],[rowcapcode3]])</f>
        <v>16</v>
      </c>
      <c r="M10253" s="1" t="str">
        <f>Table9[[#This Row],[ADM2_CODE]]</f>
        <v>BFA056003</v>
      </c>
      <c r="N10253" s="1" t="str">
        <f>Table9[[#This Row],[ADM1_CODE]]</f>
        <v>BFA056</v>
      </c>
    </row>
    <row r="10254" spans="1:14" x14ac:dyDescent="0.25">
      <c r="A10254" s="12">
        <v>14.38256</v>
      </c>
      <c r="B10254" s="12">
        <v>0.14058599999999999</v>
      </c>
      <c r="C10254" s="1" t="s">
        <v>63</v>
      </c>
      <c r="D10254" s="1" t="s">
        <v>64</v>
      </c>
      <c r="E10254" s="1" t="s">
        <v>146</v>
      </c>
      <c r="F10254" s="1" t="s">
        <v>147</v>
      </c>
      <c r="G10254" s="1" t="s">
        <v>19175</v>
      </c>
      <c r="H10254" s="1" t="s">
        <v>19176</v>
      </c>
      <c r="I10254" s="12">
        <v>0</v>
      </c>
      <c r="J10254" s="1" t="s">
        <v>166</v>
      </c>
      <c r="K10254" s="1" t="str">
        <f>LEFT(Table9[[#This Row],[PCODE]],9)&amp;"0000"&amp;RIGHT(Table9[[#This Row],[PCODE]],3)</f>
        <v>BFA0560010000272</v>
      </c>
      <c r="L10254" s="1">
        <f>LEN(Table9[[#This Row],[rowcapcode3]])</f>
        <v>16</v>
      </c>
      <c r="M10254" s="1" t="str">
        <f>Table9[[#This Row],[ADM2_CODE]]</f>
        <v>BFA056001</v>
      </c>
      <c r="N10254" s="1" t="str">
        <f>Table9[[#This Row],[ADM1_CODE]]</f>
        <v>BFA056</v>
      </c>
    </row>
    <row r="10255" spans="1:14" x14ac:dyDescent="0.25">
      <c r="A10255" s="12">
        <v>14.3827</v>
      </c>
      <c r="B10255" s="12">
        <v>-0.46129999999999999</v>
      </c>
      <c r="C10255" s="1" t="s">
        <v>63</v>
      </c>
      <c r="D10255" s="1" t="s">
        <v>64</v>
      </c>
      <c r="E10255" s="1" t="s">
        <v>146</v>
      </c>
      <c r="F10255" s="1" t="s">
        <v>147</v>
      </c>
      <c r="G10255" s="1" t="s">
        <v>19177</v>
      </c>
      <c r="H10255" s="1" t="s">
        <v>19178</v>
      </c>
      <c r="I10255" s="12">
        <v>0</v>
      </c>
      <c r="J10255" s="1" t="s">
        <v>166</v>
      </c>
      <c r="K10255" s="1" t="str">
        <f>LEFT(Table9[[#This Row],[PCODE]],9)&amp;"0000"&amp;RIGHT(Table9[[#This Row],[PCODE]],3)</f>
        <v>BFA0560010000181</v>
      </c>
      <c r="L10255" s="1">
        <f>LEN(Table9[[#This Row],[rowcapcode3]])</f>
        <v>16</v>
      </c>
      <c r="M10255" s="1" t="str">
        <f>Table9[[#This Row],[ADM2_CODE]]</f>
        <v>BFA056001</v>
      </c>
      <c r="N10255" s="1" t="str">
        <f>Table9[[#This Row],[ADM1_CODE]]</f>
        <v>BFA056</v>
      </c>
    </row>
    <row r="10256" spans="1:14" x14ac:dyDescent="0.25">
      <c r="A10256" s="12">
        <v>14.386200000000001</v>
      </c>
      <c r="B10256" s="12">
        <v>-1.6846000000000001</v>
      </c>
      <c r="C10256" s="1" t="s">
        <v>63</v>
      </c>
      <c r="D10256" s="1" t="s">
        <v>64</v>
      </c>
      <c r="E10256" s="1" t="s">
        <v>148</v>
      </c>
      <c r="F10256" s="1" t="s">
        <v>149</v>
      </c>
      <c r="G10256" s="1" t="s">
        <v>19179</v>
      </c>
      <c r="H10256" s="1" t="s">
        <v>19180</v>
      </c>
      <c r="I10256" s="12">
        <v>0</v>
      </c>
      <c r="J10256" s="1" t="s">
        <v>166</v>
      </c>
      <c r="K10256" s="1" t="str">
        <f>LEFT(Table9[[#This Row],[PCODE]],9)&amp;"0000"&amp;RIGHT(Table9[[#This Row],[PCODE]],3)</f>
        <v>BFA0560030000442</v>
      </c>
      <c r="L10256" s="1">
        <f>LEN(Table9[[#This Row],[rowcapcode3]])</f>
        <v>16</v>
      </c>
      <c r="M10256" s="1" t="str">
        <f>Table9[[#This Row],[ADM2_CODE]]</f>
        <v>BFA056003</v>
      </c>
      <c r="N10256" s="1" t="str">
        <f>Table9[[#This Row],[ADM1_CODE]]</f>
        <v>BFA056</v>
      </c>
    </row>
    <row r="10257" spans="1:14" x14ac:dyDescent="0.25">
      <c r="A10257" s="12">
        <v>14.3886</v>
      </c>
      <c r="B10257" s="12">
        <v>-0.96760000000000002</v>
      </c>
      <c r="C10257" s="1" t="s">
        <v>63</v>
      </c>
      <c r="D10257" s="1" t="s">
        <v>64</v>
      </c>
      <c r="E10257" s="1" t="s">
        <v>148</v>
      </c>
      <c r="F10257" s="1" t="s">
        <v>149</v>
      </c>
      <c r="G10257" s="1" t="s">
        <v>19181</v>
      </c>
      <c r="H10257" s="1" t="s">
        <v>19182</v>
      </c>
      <c r="I10257" s="12">
        <v>0</v>
      </c>
      <c r="J10257" s="1" t="s">
        <v>166</v>
      </c>
      <c r="K10257" s="1" t="str">
        <f>LEFT(Table9[[#This Row],[PCODE]],9)&amp;"0000"&amp;RIGHT(Table9[[#This Row],[PCODE]],3)</f>
        <v>BFA0560030000446</v>
      </c>
      <c r="L10257" s="1">
        <f>LEN(Table9[[#This Row],[rowcapcode3]])</f>
        <v>16</v>
      </c>
      <c r="M10257" s="1" t="str">
        <f>Table9[[#This Row],[ADM2_CODE]]</f>
        <v>BFA056003</v>
      </c>
      <c r="N10257" s="1" t="str">
        <f>Table9[[#This Row],[ADM1_CODE]]</f>
        <v>BFA056</v>
      </c>
    </row>
    <row r="10258" spans="1:14" x14ac:dyDescent="0.25">
      <c r="A10258" s="12">
        <v>14.3902</v>
      </c>
      <c r="B10258" s="12">
        <v>-0.60040000000000004</v>
      </c>
      <c r="C10258" s="1" t="s">
        <v>63</v>
      </c>
      <c r="D10258" s="1" t="s">
        <v>64</v>
      </c>
      <c r="E10258" s="1" t="s">
        <v>146</v>
      </c>
      <c r="F10258" s="1" t="s">
        <v>147</v>
      </c>
      <c r="G10258" s="1" t="s">
        <v>19183</v>
      </c>
      <c r="H10258" s="1" t="s">
        <v>19184</v>
      </c>
      <c r="I10258" s="12">
        <v>0</v>
      </c>
      <c r="J10258" s="1" t="s">
        <v>166</v>
      </c>
      <c r="K10258" s="1" t="str">
        <f>LEFT(Table9[[#This Row],[PCODE]],9)&amp;"0000"&amp;RIGHT(Table9[[#This Row],[PCODE]],3)</f>
        <v>BFA0560010000278</v>
      </c>
      <c r="L10258" s="1">
        <f>LEN(Table9[[#This Row],[rowcapcode3]])</f>
        <v>16</v>
      </c>
      <c r="M10258" s="1" t="str">
        <f>Table9[[#This Row],[ADM2_CODE]]</f>
        <v>BFA056001</v>
      </c>
      <c r="N10258" s="1" t="str">
        <f>Table9[[#This Row],[ADM1_CODE]]</f>
        <v>BFA056</v>
      </c>
    </row>
    <row r="10259" spans="1:14" x14ac:dyDescent="0.25">
      <c r="A10259" s="12">
        <v>14.3925</v>
      </c>
      <c r="B10259" s="12">
        <v>-1.8198000000000001</v>
      </c>
      <c r="C10259" s="1" t="s">
        <v>63</v>
      </c>
      <c r="D10259" s="1" t="s">
        <v>64</v>
      </c>
      <c r="E10259" s="1" t="s">
        <v>148</v>
      </c>
      <c r="F10259" s="1" t="s">
        <v>149</v>
      </c>
      <c r="G10259" s="1" t="s">
        <v>19185</v>
      </c>
      <c r="H10259" s="1" t="s">
        <v>19186</v>
      </c>
      <c r="I10259" s="12">
        <v>0</v>
      </c>
      <c r="J10259" s="1" t="s">
        <v>166</v>
      </c>
      <c r="K10259" s="1" t="str">
        <f>LEFT(Table9[[#This Row],[PCODE]],9)&amp;"0000"&amp;RIGHT(Table9[[#This Row],[PCODE]],3)</f>
        <v>BFA0560030000310</v>
      </c>
      <c r="L10259" s="1">
        <f>LEN(Table9[[#This Row],[rowcapcode3]])</f>
        <v>16</v>
      </c>
      <c r="M10259" s="1" t="str">
        <f>Table9[[#This Row],[ADM2_CODE]]</f>
        <v>BFA056003</v>
      </c>
      <c r="N10259" s="1" t="str">
        <f>Table9[[#This Row],[ADM1_CODE]]</f>
        <v>BFA056</v>
      </c>
    </row>
    <row r="10260" spans="1:14" x14ac:dyDescent="0.25">
      <c r="A10260" s="12">
        <v>14.3933</v>
      </c>
      <c r="B10260" s="12">
        <v>-1.6338999999999999</v>
      </c>
      <c r="C10260" s="1" t="s">
        <v>63</v>
      </c>
      <c r="D10260" s="1" t="s">
        <v>64</v>
      </c>
      <c r="E10260" s="1" t="s">
        <v>148</v>
      </c>
      <c r="F10260" s="1" t="s">
        <v>149</v>
      </c>
      <c r="G10260" s="1" t="s">
        <v>19187</v>
      </c>
      <c r="H10260" s="1" t="s">
        <v>19188</v>
      </c>
      <c r="I10260" s="12">
        <v>0</v>
      </c>
      <c r="J10260" s="1" t="s">
        <v>166</v>
      </c>
      <c r="K10260" s="1" t="str">
        <f>LEFT(Table9[[#This Row],[PCODE]],9)&amp;"0000"&amp;RIGHT(Table9[[#This Row],[PCODE]],3)</f>
        <v>BFA0560030000099</v>
      </c>
      <c r="L10260" s="1">
        <f>LEN(Table9[[#This Row],[rowcapcode3]])</f>
        <v>16</v>
      </c>
      <c r="M10260" s="1" t="str">
        <f>Table9[[#This Row],[ADM2_CODE]]</f>
        <v>BFA056003</v>
      </c>
      <c r="N10260" s="1" t="str">
        <f>Table9[[#This Row],[ADM1_CODE]]</f>
        <v>BFA056</v>
      </c>
    </row>
    <row r="10261" spans="1:14" x14ac:dyDescent="0.25">
      <c r="A10261" s="12">
        <v>14.394280999999999</v>
      </c>
      <c r="B10261" s="12">
        <v>-1.493174</v>
      </c>
      <c r="C10261" s="1" t="s">
        <v>63</v>
      </c>
      <c r="D10261" s="1" t="s">
        <v>64</v>
      </c>
      <c r="E10261" s="1" t="s">
        <v>148</v>
      </c>
      <c r="F10261" s="1" t="s">
        <v>149</v>
      </c>
      <c r="G10261" s="1" t="s">
        <v>19189</v>
      </c>
      <c r="H10261" s="1" t="s">
        <v>19190</v>
      </c>
      <c r="I10261" s="12">
        <v>0</v>
      </c>
      <c r="J10261" s="1" t="s">
        <v>166</v>
      </c>
      <c r="K10261" s="1" t="str">
        <f>LEFT(Table9[[#This Row],[PCODE]],9)&amp;"0000"&amp;RIGHT(Table9[[#This Row],[PCODE]],3)</f>
        <v>BFA0560030000034</v>
      </c>
      <c r="L10261" s="1">
        <f>LEN(Table9[[#This Row],[rowcapcode3]])</f>
        <v>16</v>
      </c>
      <c r="M10261" s="1" t="str">
        <f>Table9[[#This Row],[ADM2_CODE]]</f>
        <v>BFA056003</v>
      </c>
      <c r="N10261" s="1" t="str">
        <f>Table9[[#This Row],[ADM1_CODE]]</f>
        <v>BFA056</v>
      </c>
    </row>
    <row r="10262" spans="1:14" x14ac:dyDescent="0.25">
      <c r="A10262" s="12">
        <v>14.396000000000001</v>
      </c>
      <c r="B10262" s="12">
        <v>-0.97370000000000001</v>
      </c>
      <c r="C10262" s="1" t="s">
        <v>63</v>
      </c>
      <c r="D10262" s="1" t="s">
        <v>64</v>
      </c>
      <c r="E10262" s="1" t="s">
        <v>148</v>
      </c>
      <c r="F10262" s="1" t="s">
        <v>149</v>
      </c>
      <c r="G10262" s="1" t="s">
        <v>19191</v>
      </c>
      <c r="H10262" s="1" t="s">
        <v>19192</v>
      </c>
      <c r="I10262" s="12">
        <v>0</v>
      </c>
      <c r="J10262" s="1" t="s">
        <v>166</v>
      </c>
      <c r="K10262" s="1" t="str">
        <f>LEFT(Table9[[#This Row],[PCODE]],9)&amp;"0000"&amp;RIGHT(Table9[[#This Row],[PCODE]],3)</f>
        <v>BFA0560030000192</v>
      </c>
      <c r="L10262" s="1">
        <f>LEN(Table9[[#This Row],[rowcapcode3]])</f>
        <v>16</v>
      </c>
      <c r="M10262" s="1" t="str">
        <f>Table9[[#This Row],[ADM2_CODE]]</f>
        <v>BFA056003</v>
      </c>
      <c r="N10262" s="1" t="str">
        <f>Table9[[#This Row],[ADM1_CODE]]</f>
        <v>BFA056</v>
      </c>
    </row>
    <row r="10263" spans="1:14" x14ac:dyDescent="0.25">
      <c r="A10263" s="12">
        <v>14.397500000000001</v>
      </c>
      <c r="B10263" s="12">
        <v>-1.0239</v>
      </c>
      <c r="C10263" s="1" t="s">
        <v>63</v>
      </c>
      <c r="D10263" s="1" t="s">
        <v>64</v>
      </c>
      <c r="E10263" s="1" t="s">
        <v>148</v>
      </c>
      <c r="F10263" s="1" t="s">
        <v>149</v>
      </c>
      <c r="G10263" s="1" t="s">
        <v>19193</v>
      </c>
      <c r="H10263" s="1" t="s">
        <v>19194</v>
      </c>
      <c r="I10263" s="12">
        <v>0</v>
      </c>
      <c r="J10263" s="1" t="s">
        <v>166</v>
      </c>
      <c r="K10263" s="1" t="str">
        <f>LEFT(Table9[[#This Row],[PCODE]],9)&amp;"0000"&amp;RIGHT(Table9[[#This Row],[PCODE]],3)</f>
        <v>BFA0560030000515</v>
      </c>
      <c r="L10263" s="1">
        <f>LEN(Table9[[#This Row],[rowcapcode3]])</f>
        <v>16</v>
      </c>
      <c r="M10263" s="1" t="str">
        <f>Table9[[#This Row],[ADM2_CODE]]</f>
        <v>BFA056003</v>
      </c>
      <c r="N10263" s="1" t="str">
        <f>Table9[[#This Row],[ADM1_CODE]]</f>
        <v>BFA056</v>
      </c>
    </row>
    <row r="10264" spans="1:14" x14ac:dyDescent="0.25">
      <c r="A10264" s="12">
        <v>14.398899999999999</v>
      </c>
      <c r="B10264" s="12">
        <v>-0.18160000000000001</v>
      </c>
      <c r="C10264" s="1" t="s">
        <v>63</v>
      </c>
      <c r="D10264" s="1" t="s">
        <v>64</v>
      </c>
      <c r="E10264" s="1" t="s">
        <v>146</v>
      </c>
      <c r="F10264" s="1" t="s">
        <v>147</v>
      </c>
      <c r="G10264" s="1" t="s">
        <v>19195</v>
      </c>
      <c r="H10264" s="1" t="s">
        <v>19196</v>
      </c>
      <c r="I10264" s="12">
        <v>0</v>
      </c>
      <c r="J10264" s="1" t="s">
        <v>166</v>
      </c>
      <c r="K10264" s="1" t="str">
        <f>LEFT(Table9[[#This Row],[PCODE]],9)&amp;"0000"&amp;RIGHT(Table9[[#This Row],[PCODE]],3)</f>
        <v>BFA0560010000141</v>
      </c>
      <c r="L10264" s="1">
        <f>LEN(Table9[[#This Row],[rowcapcode3]])</f>
        <v>16</v>
      </c>
      <c r="M10264" s="1" t="str">
        <f>Table9[[#This Row],[ADM2_CODE]]</f>
        <v>BFA056001</v>
      </c>
      <c r="N10264" s="1" t="str">
        <f>Table9[[#This Row],[ADM1_CODE]]</f>
        <v>BFA056</v>
      </c>
    </row>
    <row r="10265" spans="1:14" x14ac:dyDescent="0.25">
      <c r="A10265" s="12">
        <v>14.398971</v>
      </c>
      <c r="B10265" s="12">
        <v>0.188694</v>
      </c>
      <c r="C10265" s="1" t="s">
        <v>63</v>
      </c>
      <c r="D10265" s="1" t="s">
        <v>64</v>
      </c>
      <c r="E10265" s="1" t="s">
        <v>144</v>
      </c>
      <c r="F10265" s="1" t="s">
        <v>145</v>
      </c>
      <c r="G10265" s="1" t="s">
        <v>19197</v>
      </c>
      <c r="H10265" s="1" t="s">
        <v>19198</v>
      </c>
      <c r="I10265" s="12">
        <v>0</v>
      </c>
      <c r="J10265" s="1" t="s">
        <v>166</v>
      </c>
      <c r="K10265" s="1" t="str">
        <f>LEFT(Table9[[#This Row],[PCODE]],9)&amp;"0000"&amp;RIGHT(Table9[[#This Row],[PCODE]],3)</f>
        <v>BFA0560020000121</v>
      </c>
      <c r="L10265" s="1">
        <f>LEN(Table9[[#This Row],[rowcapcode3]])</f>
        <v>16</v>
      </c>
      <c r="M10265" s="1" t="str">
        <f>Table9[[#This Row],[ADM2_CODE]]</f>
        <v>BFA056002</v>
      </c>
      <c r="N10265" s="1" t="str">
        <f>Table9[[#This Row],[ADM1_CODE]]</f>
        <v>BFA056</v>
      </c>
    </row>
    <row r="10266" spans="1:14" x14ac:dyDescent="0.25">
      <c r="A10266" s="12">
        <v>14.401997</v>
      </c>
      <c r="B10266" s="12">
        <v>-0.75473999999999997</v>
      </c>
      <c r="C10266" s="1" t="s">
        <v>63</v>
      </c>
      <c r="D10266" s="1" t="s">
        <v>64</v>
      </c>
      <c r="E10266" s="1" t="s">
        <v>148</v>
      </c>
      <c r="F10266" s="1" t="s">
        <v>149</v>
      </c>
      <c r="G10266" s="1" t="s">
        <v>19199</v>
      </c>
      <c r="H10266" s="1" t="s">
        <v>19200</v>
      </c>
      <c r="I10266" s="12">
        <v>0</v>
      </c>
      <c r="J10266" s="1" t="s">
        <v>166</v>
      </c>
      <c r="K10266" s="1" t="str">
        <f>LEFT(Table9[[#This Row],[PCODE]],9)&amp;"0000"&amp;RIGHT(Table9[[#This Row],[PCODE]],3)</f>
        <v>BFA0560030000202</v>
      </c>
      <c r="L10266" s="1">
        <f>LEN(Table9[[#This Row],[rowcapcode3]])</f>
        <v>16</v>
      </c>
      <c r="M10266" s="1" t="str">
        <f>Table9[[#This Row],[ADM2_CODE]]</f>
        <v>BFA056003</v>
      </c>
      <c r="N10266" s="1" t="str">
        <f>Table9[[#This Row],[ADM1_CODE]]</f>
        <v>BFA056</v>
      </c>
    </row>
    <row r="10267" spans="1:14" x14ac:dyDescent="0.25">
      <c r="A10267" s="12">
        <v>14.402100000000001</v>
      </c>
      <c r="B10267" s="12">
        <v>-1.4438</v>
      </c>
      <c r="C10267" s="1" t="s">
        <v>63</v>
      </c>
      <c r="D10267" s="1" t="s">
        <v>64</v>
      </c>
      <c r="E10267" s="1" t="s">
        <v>148</v>
      </c>
      <c r="F10267" s="1" t="s">
        <v>149</v>
      </c>
      <c r="G10267" s="1" t="s">
        <v>19201</v>
      </c>
      <c r="H10267" s="1" t="s">
        <v>19202</v>
      </c>
      <c r="I10267" s="12">
        <v>0</v>
      </c>
      <c r="J10267" s="1" t="s">
        <v>166</v>
      </c>
      <c r="K10267" s="1" t="str">
        <f>LEFT(Table9[[#This Row],[PCODE]],9)&amp;"0000"&amp;RIGHT(Table9[[#This Row],[PCODE]],3)</f>
        <v>BFA0560030000331</v>
      </c>
      <c r="L10267" s="1">
        <f>LEN(Table9[[#This Row],[rowcapcode3]])</f>
        <v>16</v>
      </c>
      <c r="M10267" s="1" t="str">
        <f>Table9[[#This Row],[ADM2_CODE]]</f>
        <v>BFA056003</v>
      </c>
      <c r="N10267" s="1" t="str">
        <f>Table9[[#This Row],[ADM1_CODE]]</f>
        <v>BFA056</v>
      </c>
    </row>
    <row r="10268" spans="1:14" x14ac:dyDescent="0.25">
      <c r="A10268" s="12">
        <v>14.4025</v>
      </c>
      <c r="B10268" s="12">
        <v>-0.93989999999999996</v>
      </c>
      <c r="C10268" s="1" t="s">
        <v>63</v>
      </c>
      <c r="D10268" s="1" t="s">
        <v>64</v>
      </c>
      <c r="E10268" s="1" t="s">
        <v>148</v>
      </c>
      <c r="F10268" s="1" t="s">
        <v>149</v>
      </c>
      <c r="G10268" s="1" t="s">
        <v>19203</v>
      </c>
      <c r="H10268" s="1" t="s">
        <v>19204</v>
      </c>
      <c r="I10268" s="12">
        <v>0</v>
      </c>
      <c r="J10268" s="1" t="s">
        <v>166</v>
      </c>
      <c r="K10268" s="1" t="str">
        <f>LEFT(Table9[[#This Row],[PCODE]],9)&amp;"0000"&amp;RIGHT(Table9[[#This Row],[PCODE]],3)</f>
        <v>BFA0560030000572</v>
      </c>
      <c r="L10268" s="1">
        <f>LEN(Table9[[#This Row],[rowcapcode3]])</f>
        <v>16</v>
      </c>
      <c r="M10268" s="1" t="str">
        <f>Table9[[#This Row],[ADM2_CODE]]</f>
        <v>BFA056003</v>
      </c>
      <c r="N10268" s="1" t="str">
        <f>Table9[[#This Row],[ADM1_CODE]]</f>
        <v>BFA056</v>
      </c>
    </row>
    <row r="10269" spans="1:14" x14ac:dyDescent="0.25">
      <c r="A10269" s="12">
        <v>14.403777</v>
      </c>
      <c r="B10269" s="12">
        <v>7.7578999999999995E-2</v>
      </c>
      <c r="C10269" s="1" t="s">
        <v>63</v>
      </c>
      <c r="D10269" s="1" t="s">
        <v>64</v>
      </c>
      <c r="E10269" s="1" t="s">
        <v>146</v>
      </c>
      <c r="F10269" s="1" t="s">
        <v>147</v>
      </c>
      <c r="G10269" s="1" t="s">
        <v>19205</v>
      </c>
      <c r="H10269" s="1" t="s">
        <v>15923</v>
      </c>
      <c r="I10269" s="12">
        <v>0</v>
      </c>
      <c r="J10269" s="1" t="s">
        <v>166</v>
      </c>
      <c r="K10269" s="1" t="str">
        <f>LEFT(Table9[[#This Row],[PCODE]],9)&amp;"0000"&amp;RIGHT(Table9[[#This Row],[PCODE]],3)</f>
        <v>BFA0560010000127</v>
      </c>
      <c r="L10269" s="1">
        <f>LEN(Table9[[#This Row],[rowcapcode3]])</f>
        <v>16</v>
      </c>
      <c r="M10269" s="1" t="str">
        <f>Table9[[#This Row],[ADM2_CODE]]</f>
        <v>BFA056001</v>
      </c>
      <c r="N10269" s="1" t="str">
        <f>Table9[[#This Row],[ADM1_CODE]]</f>
        <v>BFA056</v>
      </c>
    </row>
    <row r="10270" spans="1:14" x14ac:dyDescent="0.25">
      <c r="A10270" s="12">
        <v>14.403777</v>
      </c>
      <c r="B10270" s="12">
        <v>7.7578999999999995E-2</v>
      </c>
      <c r="C10270" s="1" t="s">
        <v>63</v>
      </c>
      <c r="D10270" s="1" t="s">
        <v>64</v>
      </c>
      <c r="E10270" s="1" t="s">
        <v>146</v>
      </c>
      <c r="F10270" s="1" t="s">
        <v>147</v>
      </c>
      <c r="G10270" s="1" t="s">
        <v>19206</v>
      </c>
      <c r="H10270" s="1" t="s">
        <v>5720</v>
      </c>
      <c r="I10270" s="12">
        <v>0</v>
      </c>
      <c r="J10270" s="1" t="s">
        <v>166</v>
      </c>
      <c r="K10270" s="1" t="str">
        <f>LEFT(Table9[[#This Row],[PCODE]],9)&amp;"0000"&amp;RIGHT(Table9[[#This Row],[PCODE]],3)</f>
        <v>BFA0560010000184</v>
      </c>
      <c r="L10270" s="1">
        <f>LEN(Table9[[#This Row],[rowcapcode3]])</f>
        <v>16</v>
      </c>
      <c r="M10270" s="1" t="str">
        <f>Table9[[#This Row],[ADM2_CODE]]</f>
        <v>BFA056001</v>
      </c>
      <c r="N10270" s="1" t="str">
        <f>Table9[[#This Row],[ADM1_CODE]]</f>
        <v>BFA056</v>
      </c>
    </row>
    <row r="10271" spans="1:14" x14ac:dyDescent="0.25">
      <c r="A10271" s="12">
        <v>14.4039</v>
      </c>
      <c r="B10271" s="12">
        <v>-1.8741000000000001</v>
      </c>
      <c r="C10271" s="1" t="s">
        <v>63</v>
      </c>
      <c r="D10271" s="1" t="s">
        <v>64</v>
      </c>
      <c r="E10271" s="1" t="s">
        <v>148</v>
      </c>
      <c r="F10271" s="1" t="s">
        <v>149</v>
      </c>
      <c r="G10271" s="1" t="s">
        <v>19207</v>
      </c>
      <c r="H10271" s="1" t="s">
        <v>19208</v>
      </c>
      <c r="I10271" s="12">
        <v>0</v>
      </c>
      <c r="J10271" s="1" t="s">
        <v>166</v>
      </c>
      <c r="K10271" s="1" t="str">
        <f>LEFT(Table9[[#This Row],[PCODE]],9)&amp;"0000"&amp;RIGHT(Table9[[#This Row],[PCODE]],3)</f>
        <v>BFA0560030000140</v>
      </c>
      <c r="L10271" s="1">
        <f>LEN(Table9[[#This Row],[rowcapcode3]])</f>
        <v>16</v>
      </c>
      <c r="M10271" s="1" t="str">
        <f>Table9[[#This Row],[ADM2_CODE]]</f>
        <v>BFA056003</v>
      </c>
      <c r="N10271" s="1" t="str">
        <f>Table9[[#This Row],[ADM1_CODE]]</f>
        <v>BFA056</v>
      </c>
    </row>
    <row r="10272" spans="1:14" x14ac:dyDescent="0.25">
      <c r="A10272" s="12">
        <v>14.404199999999999</v>
      </c>
      <c r="B10272" s="12">
        <v>-1.7351000000000001</v>
      </c>
      <c r="C10272" s="1" t="s">
        <v>63</v>
      </c>
      <c r="D10272" s="1" t="s">
        <v>64</v>
      </c>
      <c r="E10272" s="1" t="s">
        <v>148</v>
      </c>
      <c r="F10272" s="1" t="s">
        <v>149</v>
      </c>
      <c r="G10272" s="1" t="s">
        <v>19209</v>
      </c>
      <c r="H10272" s="1" t="s">
        <v>19210</v>
      </c>
      <c r="I10272" s="12">
        <v>0</v>
      </c>
      <c r="J10272" s="1" t="s">
        <v>166</v>
      </c>
      <c r="K10272" s="1" t="str">
        <f>LEFT(Table9[[#This Row],[PCODE]],9)&amp;"0000"&amp;RIGHT(Table9[[#This Row],[PCODE]],3)</f>
        <v>BFA0560030000326</v>
      </c>
      <c r="L10272" s="1">
        <f>LEN(Table9[[#This Row],[rowcapcode3]])</f>
        <v>16</v>
      </c>
      <c r="M10272" s="1" t="str">
        <f>Table9[[#This Row],[ADM2_CODE]]</f>
        <v>BFA056003</v>
      </c>
      <c r="N10272" s="1" t="str">
        <f>Table9[[#This Row],[ADM1_CODE]]</f>
        <v>BFA056</v>
      </c>
    </row>
    <row r="10273" spans="1:14" x14ac:dyDescent="0.25">
      <c r="A10273" s="12">
        <v>14.405099999999999</v>
      </c>
      <c r="B10273" s="12">
        <v>-1.7709999999999999</v>
      </c>
      <c r="C10273" s="1" t="s">
        <v>63</v>
      </c>
      <c r="D10273" s="1" t="s">
        <v>64</v>
      </c>
      <c r="E10273" s="1" t="s">
        <v>148</v>
      </c>
      <c r="F10273" s="1" t="s">
        <v>149</v>
      </c>
      <c r="G10273" s="1" t="s">
        <v>19211</v>
      </c>
      <c r="H10273" s="1" t="s">
        <v>19212</v>
      </c>
      <c r="I10273" s="12">
        <v>0</v>
      </c>
      <c r="J10273" s="1" t="s">
        <v>166</v>
      </c>
      <c r="K10273" s="1" t="str">
        <f>LEFT(Table9[[#This Row],[PCODE]],9)&amp;"0000"&amp;RIGHT(Table9[[#This Row],[PCODE]],3)</f>
        <v>BFA0560030000311</v>
      </c>
      <c r="L10273" s="1">
        <f>LEN(Table9[[#This Row],[rowcapcode3]])</f>
        <v>16</v>
      </c>
      <c r="M10273" s="1" t="str">
        <f>Table9[[#This Row],[ADM2_CODE]]</f>
        <v>BFA056003</v>
      </c>
      <c r="N10273" s="1" t="str">
        <f>Table9[[#This Row],[ADM1_CODE]]</f>
        <v>BFA056</v>
      </c>
    </row>
    <row r="10274" spans="1:14" x14ac:dyDescent="0.25">
      <c r="A10274" s="12">
        <v>14.4053</v>
      </c>
      <c r="B10274" s="12">
        <v>-0.65610000000000002</v>
      </c>
      <c r="C10274" s="1" t="s">
        <v>63</v>
      </c>
      <c r="D10274" s="1" t="s">
        <v>64</v>
      </c>
      <c r="E10274" s="1" t="s">
        <v>146</v>
      </c>
      <c r="F10274" s="1" t="s">
        <v>147</v>
      </c>
      <c r="G10274" s="1" t="s">
        <v>19213</v>
      </c>
      <c r="H10274" s="1" t="s">
        <v>19214</v>
      </c>
      <c r="I10274" s="12">
        <v>0</v>
      </c>
      <c r="J10274" s="1" t="s">
        <v>166</v>
      </c>
      <c r="K10274" s="1" t="str">
        <f>LEFT(Table9[[#This Row],[PCODE]],9)&amp;"0000"&amp;RIGHT(Table9[[#This Row],[PCODE]],3)</f>
        <v>BFA0560010000347</v>
      </c>
      <c r="L10274" s="1">
        <f>LEN(Table9[[#This Row],[rowcapcode3]])</f>
        <v>16</v>
      </c>
      <c r="M10274" s="1" t="str">
        <f>Table9[[#This Row],[ADM2_CODE]]</f>
        <v>BFA056001</v>
      </c>
      <c r="N10274" s="1" t="str">
        <f>Table9[[#This Row],[ADM1_CODE]]</f>
        <v>BFA056</v>
      </c>
    </row>
    <row r="10275" spans="1:14" x14ac:dyDescent="0.25">
      <c r="A10275" s="12">
        <v>14.407</v>
      </c>
      <c r="B10275" s="12">
        <v>-0.46489999999999998</v>
      </c>
      <c r="C10275" s="1" t="s">
        <v>63</v>
      </c>
      <c r="D10275" s="1" t="s">
        <v>64</v>
      </c>
      <c r="E10275" s="1" t="s">
        <v>146</v>
      </c>
      <c r="F10275" s="1" t="s">
        <v>147</v>
      </c>
      <c r="G10275" s="1" t="s">
        <v>19215</v>
      </c>
      <c r="H10275" s="1" t="s">
        <v>19216</v>
      </c>
      <c r="I10275" s="12">
        <v>0</v>
      </c>
      <c r="J10275" s="1" t="s">
        <v>166</v>
      </c>
      <c r="K10275" s="1" t="str">
        <f>LEFT(Table9[[#This Row],[PCODE]],9)&amp;"0000"&amp;RIGHT(Table9[[#This Row],[PCODE]],3)</f>
        <v>BFA0560010000348</v>
      </c>
      <c r="L10275" s="1">
        <f>LEN(Table9[[#This Row],[rowcapcode3]])</f>
        <v>16</v>
      </c>
      <c r="M10275" s="1" t="str">
        <f>Table9[[#This Row],[ADM2_CODE]]</f>
        <v>BFA056001</v>
      </c>
      <c r="N10275" s="1" t="str">
        <f>Table9[[#This Row],[ADM1_CODE]]</f>
        <v>BFA056</v>
      </c>
    </row>
    <row r="10276" spans="1:14" x14ac:dyDescent="0.25">
      <c r="A10276" s="12">
        <v>14.4071</v>
      </c>
      <c r="B10276" s="12">
        <v>-0.56769999999999998</v>
      </c>
      <c r="C10276" s="1" t="s">
        <v>63</v>
      </c>
      <c r="D10276" s="1" t="s">
        <v>64</v>
      </c>
      <c r="E10276" s="1" t="s">
        <v>146</v>
      </c>
      <c r="F10276" s="1" t="s">
        <v>147</v>
      </c>
      <c r="G10276" s="1" t="s">
        <v>19217</v>
      </c>
      <c r="H10276" s="1" t="s">
        <v>19218</v>
      </c>
      <c r="I10276" s="12">
        <v>0</v>
      </c>
      <c r="J10276" s="1" t="s">
        <v>166</v>
      </c>
      <c r="K10276" s="1" t="str">
        <f>LEFT(Table9[[#This Row],[PCODE]],9)&amp;"0000"&amp;RIGHT(Table9[[#This Row],[PCODE]],3)</f>
        <v>BFA0560010000267</v>
      </c>
      <c r="L10276" s="1">
        <f>LEN(Table9[[#This Row],[rowcapcode3]])</f>
        <v>16</v>
      </c>
      <c r="M10276" s="1" t="str">
        <f>Table9[[#This Row],[ADM2_CODE]]</f>
        <v>BFA056001</v>
      </c>
      <c r="N10276" s="1" t="str">
        <f>Table9[[#This Row],[ADM1_CODE]]</f>
        <v>BFA056</v>
      </c>
    </row>
    <row r="10277" spans="1:14" x14ac:dyDescent="0.25">
      <c r="A10277" s="12">
        <v>14.407894000000001</v>
      </c>
      <c r="B10277" s="12">
        <v>0.15451699999999999</v>
      </c>
      <c r="C10277" s="1" t="s">
        <v>63</v>
      </c>
      <c r="D10277" s="1" t="s">
        <v>64</v>
      </c>
      <c r="E10277" s="1" t="s">
        <v>146</v>
      </c>
      <c r="F10277" s="1" t="s">
        <v>147</v>
      </c>
      <c r="G10277" s="1" t="s">
        <v>19219</v>
      </c>
      <c r="H10277" s="1" t="s">
        <v>19220</v>
      </c>
      <c r="I10277" s="12">
        <v>0</v>
      </c>
      <c r="J10277" s="1" t="s">
        <v>166</v>
      </c>
      <c r="K10277" s="1" t="str">
        <f>LEFT(Table9[[#This Row],[PCODE]],9)&amp;"0000"&amp;RIGHT(Table9[[#This Row],[PCODE]],3)</f>
        <v>BFA0560010000120</v>
      </c>
      <c r="L10277" s="1">
        <f>LEN(Table9[[#This Row],[rowcapcode3]])</f>
        <v>16</v>
      </c>
      <c r="M10277" s="1" t="str">
        <f>Table9[[#This Row],[ADM2_CODE]]</f>
        <v>BFA056001</v>
      </c>
      <c r="N10277" s="1" t="str">
        <f>Table9[[#This Row],[ADM1_CODE]]</f>
        <v>BFA056</v>
      </c>
    </row>
    <row r="10278" spans="1:14" x14ac:dyDescent="0.25">
      <c r="A10278" s="12">
        <v>14.407894000000001</v>
      </c>
      <c r="B10278" s="12">
        <v>0.15451699999999999</v>
      </c>
      <c r="C10278" s="1" t="s">
        <v>63</v>
      </c>
      <c r="D10278" s="1" t="s">
        <v>64</v>
      </c>
      <c r="E10278" s="1" t="s">
        <v>146</v>
      </c>
      <c r="F10278" s="1" t="s">
        <v>147</v>
      </c>
      <c r="G10278" s="1" t="s">
        <v>19221</v>
      </c>
      <c r="H10278" s="1" t="s">
        <v>19222</v>
      </c>
      <c r="I10278" s="12">
        <v>0</v>
      </c>
      <c r="J10278" s="1" t="s">
        <v>166</v>
      </c>
      <c r="K10278" s="1" t="str">
        <f>LEFT(Table9[[#This Row],[PCODE]],9)&amp;"0000"&amp;RIGHT(Table9[[#This Row],[PCODE]],3)</f>
        <v>BFA0560010000257</v>
      </c>
      <c r="L10278" s="1">
        <f>LEN(Table9[[#This Row],[rowcapcode3]])</f>
        <v>16</v>
      </c>
      <c r="M10278" s="1" t="str">
        <f>Table9[[#This Row],[ADM2_CODE]]</f>
        <v>BFA056001</v>
      </c>
      <c r="N10278" s="1" t="str">
        <f>Table9[[#This Row],[ADM1_CODE]]</f>
        <v>BFA056</v>
      </c>
    </row>
    <row r="10279" spans="1:14" x14ac:dyDescent="0.25">
      <c r="A10279" s="12">
        <v>14.408473000000001</v>
      </c>
      <c r="B10279" s="12">
        <v>-1.5121260000000001</v>
      </c>
      <c r="C10279" s="1" t="s">
        <v>63</v>
      </c>
      <c r="D10279" s="1" t="s">
        <v>64</v>
      </c>
      <c r="E10279" s="1" t="s">
        <v>148</v>
      </c>
      <c r="F10279" s="1" t="s">
        <v>149</v>
      </c>
      <c r="G10279" s="1" t="s">
        <v>19223</v>
      </c>
      <c r="H10279" s="1" t="s">
        <v>19224</v>
      </c>
      <c r="I10279" s="12">
        <v>0</v>
      </c>
      <c r="J10279" s="1" t="s">
        <v>166</v>
      </c>
      <c r="K10279" s="1" t="str">
        <f>LEFT(Table9[[#This Row],[PCODE]],9)&amp;"0000"&amp;RIGHT(Table9[[#This Row],[PCODE]],3)</f>
        <v>BFA0560030000028</v>
      </c>
      <c r="L10279" s="1">
        <f>LEN(Table9[[#This Row],[rowcapcode3]])</f>
        <v>16</v>
      </c>
      <c r="M10279" s="1" t="str">
        <f>Table9[[#This Row],[ADM2_CODE]]</f>
        <v>BFA056003</v>
      </c>
      <c r="N10279" s="1" t="str">
        <f>Table9[[#This Row],[ADM1_CODE]]</f>
        <v>BFA056</v>
      </c>
    </row>
    <row r="10280" spans="1:14" x14ac:dyDescent="0.25">
      <c r="A10280" s="12">
        <v>14.4085</v>
      </c>
      <c r="B10280" s="12">
        <v>-1.5516000000000001</v>
      </c>
      <c r="C10280" s="1" t="s">
        <v>63</v>
      </c>
      <c r="D10280" s="1" t="s">
        <v>64</v>
      </c>
      <c r="E10280" s="1" t="s">
        <v>148</v>
      </c>
      <c r="F10280" s="1" t="s">
        <v>149</v>
      </c>
      <c r="G10280" s="1" t="s">
        <v>19225</v>
      </c>
      <c r="H10280" s="1" t="s">
        <v>19226</v>
      </c>
      <c r="I10280" s="12">
        <v>4</v>
      </c>
      <c r="J10280" s="1" t="s">
        <v>288</v>
      </c>
      <c r="K10280" s="1" t="str">
        <f>LEFT(Table9[[#This Row],[PCODE]],9)&amp;"0000"&amp;RIGHT(Table9[[#This Row],[PCODE]],3)</f>
        <v>BFA0560030000346</v>
      </c>
      <c r="L10280" s="1">
        <f>LEN(Table9[[#This Row],[rowcapcode3]])</f>
        <v>16</v>
      </c>
      <c r="M10280" s="1" t="str">
        <f>Table9[[#This Row],[ADM2_CODE]]</f>
        <v>BFA056003</v>
      </c>
      <c r="N10280" s="1" t="str">
        <f>Table9[[#This Row],[ADM1_CODE]]</f>
        <v>BFA056</v>
      </c>
    </row>
    <row r="10281" spans="1:14" x14ac:dyDescent="0.25">
      <c r="A10281" s="12">
        <v>14.408609</v>
      </c>
      <c r="B10281" s="12">
        <v>0.222326</v>
      </c>
      <c r="C10281" s="1" t="s">
        <v>63</v>
      </c>
      <c r="D10281" s="1" t="s">
        <v>64</v>
      </c>
      <c r="E10281" s="1" t="s">
        <v>144</v>
      </c>
      <c r="F10281" s="1" t="s">
        <v>145</v>
      </c>
      <c r="G10281" s="1" t="s">
        <v>19227</v>
      </c>
      <c r="H10281" s="1" t="s">
        <v>19228</v>
      </c>
      <c r="I10281" s="12">
        <v>0</v>
      </c>
      <c r="J10281" s="1" t="s">
        <v>166</v>
      </c>
      <c r="K10281" s="1" t="str">
        <f>LEFT(Table9[[#This Row],[PCODE]],9)&amp;"0000"&amp;RIGHT(Table9[[#This Row],[PCODE]],3)</f>
        <v>BFA0560020000134</v>
      </c>
      <c r="L10281" s="1">
        <f>LEN(Table9[[#This Row],[rowcapcode3]])</f>
        <v>16</v>
      </c>
      <c r="M10281" s="1" t="str">
        <f>Table9[[#This Row],[ADM2_CODE]]</f>
        <v>BFA056002</v>
      </c>
      <c r="N10281" s="1" t="str">
        <f>Table9[[#This Row],[ADM1_CODE]]</f>
        <v>BFA056</v>
      </c>
    </row>
    <row r="10282" spans="1:14" x14ac:dyDescent="0.25">
      <c r="A10282" s="12">
        <v>14.4124</v>
      </c>
      <c r="B10282" s="12">
        <v>-1.0233000000000001</v>
      </c>
      <c r="C10282" s="1" t="s">
        <v>63</v>
      </c>
      <c r="D10282" s="1" t="s">
        <v>64</v>
      </c>
      <c r="E10282" s="1" t="s">
        <v>148</v>
      </c>
      <c r="F10282" s="1" t="s">
        <v>149</v>
      </c>
      <c r="G10282" s="1" t="s">
        <v>19229</v>
      </c>
      <c r="H10282" s="1" t="s">
        <v>18699</v>
      </c>
      <c r="I10282" s="12">
        <v>0</v>
      </c>
      <c r="J10282" s="1" t="s">
        <v>166</v>
      </c>
      <c r="K10282" s="1" t="str">
        <f>LEFT(Table9[[#This Row],[PCODE]],9)&amp;"0000"&amp;RIGHT(Table9[[#This Row],[PCODE]],3)</f>
        <v>BFA0560030000385</v>
      </c>
      <c r="L10282" s="1">
        <f>LEN(Table9[[#This Row],[rowcapcode3]])</f>
        <v>16</v>
      </c>
      <c r="M10282" s="1" t="str">
        <f>Table9[[#This Row],[ADM2_CODE]]</f>
        <v>BFA056003</v>
      </c>
      <c r="N10282" s="1" t="str">
        <f>Table9[[#This Row],[ADM1_CODE]]</f>
        <v>BFA056</v>
      </c>
    </row>
    <row r="10283" spans="1:14" x14ac:dyDescent="0.25">
      <c r="A10283" s="12">
        <v>14.413399999999999</v>
      </c>
      <c r="B10283" s="12">
        <v>-0.86819999999999997</v>
      </c>
      <c r="C10283" s="1" t="s">
        <v>63</v>
      </c>
      <c r="D10283" s="1" t="s">
        <v>64</v>
      </c>
      <c r="E10283" s="1" t="s">
        <v>148</v>
      </c>
      <c r="F10283" s="1" t="s">
        <v>149</v>
      </c>
      <c r="G10283" s="1" t="s">
        <v>19230</v>
      </c>
      <c r="H10283" s="1" t="s">
        <v>19231</v>
      </c>
      <c r="I10283" s="12">
        <v>0</v>
      </c>
      <c r="J10283" s="1" t="s">
        <v>166</v>
      </c>
      <c r="K10283" s="1" t="str">
        <f>LEFT(Table9[[#This Row],[PCODE]],9)&amp;"0000"&amp;RIGHT(Table9[[#This Row],[PCODE]],3)</f>
        <v>BFA0560030000569</v>
      </c>
      <c r="L10283" s="1">
        <f>LEN(Table9[[#This Row],[rowcapcode3]])</f>
        <v>16</v>
      </c>
      <c r="M10283" s="1" t="str">
        <f>Table9[[#This Row],[ADM2_CODE]]</f>
        <v>BFA056003</v>
      </c>
      <c r="N10283" s="1" t="str">
        <f>Table9[[#This Row],[ADM1_CODE]]</f>
        <v>BFA056</v>
      </c>
    </row>
    <row r="10284" spans="1:14" x14ac:dyDescent="0.25">
      <c r="A10284" s="12">
        <v>14.413600000000001</v>
      </c>
      <c r="B10284" s="12">
        <v>-0.36559999999999998</v>
      </c>
      <c r="C10284" s="1" t="s">
        <v>63</v>
      </c>
      <c r="D10284" s="1" t="s">
        <v>64</v>
      </c>
      <c r="E10284" s="1" t="s">
        <v>146</v>
      </c>
      <c r="F10284" s="1" t="s">
        <v>147</v>
      </c>
      <c r="G10284" s="1" t="s">
        <v>19232</v>
      </c>
      <c r="H10284" s="1" t="s">
        <v>19233</v>
      </c>
      <c r="I10284" s="12">
        <v>0</v>
      </c>
      <c r="J10284" s="1" t="s">
        <v>166</v>
      </c>
      <c r="K10284" s="1" t="str">
        <f>LEFT(Table9[[#This Row],[PCODE]],9)&amp;"0000"&amp;RIGHT(Table9[[#This Row],[PCODE]],3)</f>
        <v>BFA0560010000136</v>
      </c>
      <c r="L10284" s="1">
        <f>LEN(Table9[[#This Row],[rowcapcode3]])</f>
        <v>16</v>
      </c>
      <c r="M10284" s="1" t="str">
        <f>Table9[[#This Row],[ADM2_CODE]]</f>
        <v>BFA056001</v>
      </c>
      <c r="N10284" s="1" t="str">
        <f>Table9[[#This Row],[ADM1_CODE]]</f>
        <v>BFA056</v>
      </c>
    </row>
    <row r="10285" spans="1:14" x14ac:dyDescent="0.25">
      <c r="A10285" s="12">
        <v>14.4137</v>
      </c>
      <c r="B10285" s="12">
        <v>-0.45129999999999998</v>
      </c>
      <c r="C10285" s="1" t="s">
        <v>63</v>
      </c>
      <c r="D10285" s="1" t="s">
        <v>64</v>
      </c>
      <c r="E10285" s="1" t="s">
        <v>146</v>
      </c>
      <c r="F10285" s="1" t="s">
        <v>147</v>
      </c>
      <c r="G10285" s="1" t="s">
        <v>19234</v>
      </c>
      <c r="H10285" s="1" t="s">
        <v>19235</v>
      </c>
      <c r="I10285" s="12">
        <v>0</v>
      </c>
      <c r="J10285" s="1" t="s">
        <v>166</v>
      </c>
      <c r="K10285" s="1" t="str">
        <f>LEFT(Table9[[#This Row],[PCODE]],9)&amp;"0000"&amp;RIGHT(Table9[[#This Row],[PCODE]],3)</f>
        <v>BFA0560010000182</v>
      </c>
      <c r="L10285" s="1">
        <f>LEN(Table9[[#This Row],[rowcapcode3]])</f>
        <v>16</v>
      </c>
      <c r="M10285" s="1" t="str">
        <f>Table9[[#This Row],[ADM2_CODE]]</f>
        <v>BFA056001</v>
      </c>
      <c r="N10285" s="1" t="str">
        <f>Table9[[#This Row],[ADM1_CODE]]</f>
        <v>BFA056</v>
      </c>
    </row>
    <row r="10286" spans="1:14" x14ac:dyDescent="0.25">
      <c r="A10286" s="12">
        <v>14.4139</v>
      </c>
      <c r="B10286" s="12">
        <v>-1.6001000000000001</v>
      </c>
      <c r="C10286" s="1" t="s">
        <v>63</v>
      </c>
      <c r="D10286" s="1" t="s">
        <v>64</v>
      </c>
      <c r="E10286" s="1" t="s">
        <v>148</v>
      </c>
      <c r="F10286" s="1" t="s">
        <v>149</v>
      </c>
      <c r="G10286" s="1" t="s">
        <v>19236</v>
      </c>
      <c r="H10286" s="1" t="s">
        <v>19237</v>
      </c>
      <c r="I10286" s="12">
        <v>0</v>
      </c>
      <c r="J10286" s="1" t="s">
        <v>166</v>
      </c>
      <c r="K10286" s="1" t="str">
        <f>LEFT(Table9[[#This Row],[PCODE]],9)&amp;"0000"&amp;RIGHT(Table9[[#This Row],[PCODE]],3)</f>
        <v>BFA0560030000418</v>
      </c>
      <c r="L10286" s="1">
        <f>LEN(Table9[[#This Row],[rowcapcode3]])</f>
        <v>16</v>
      </c>
      <c r="M10286" s="1" t="str">
        <f>Table9[[#This Row],[ADM2_CODE]]</f>
        <v>BFA056003</v>
      </c>
      <c r="N10286" s="1" t="str">
        <f>Table9[[#This Row],[ADM1_CODE]]</f>
        <v>BFA056</v>
      </c>
    </row>
    <row r="10287" spans="1:14" x14ac:dyDescent="0.25">
      <c r="A10287" s="12">
        <v>14.416</v>
      </c>
      <c r="B10287" s="12">
        <v>-1.9079999999999999</v>
      </c>
      <c r="C10287" s="1" t="s">
        <v>63</v>
      </c>
      <c r="D10287" s="1" t="s">
        <v>64</v>
      </c>
      <c r="E10287" s="1" t="s">
        <v>148</v>
      </c>
      <c r="F10287" s="1" t="s">
        <v>149</v>
      </c>
      <c r="G10287" s="1" t="s">
        <v>19238</v>
      </c>
      <c r="H10287" s="1" t="s">
        <v>19239</v>
      </c>
      <c r="I10287" s="12">
        <v>0</v>
      </c>
      <c r="J10287" s="1" t="s">
        <v>166</v>
      </c>
      <c r="K10287" s="1" t="str">
        <f>LEFT(Table9[[#This Row],[PCODE]],9)&amp;"0000"&amp;RIGHT(Table9[[#This Row],[PCODE]],3)</f>
        <v>BFA0560030000220</v>
      </c>
      <c r="L10287" s="1">
        <f>LEN(Table9[[#This Row],[rowcapcode3]])</f>
        <v>16</v>
      </c>
      <c r="M10287" s="1" t="str">
        <f>Table9[[#This Row],[ADM2_CODE]]</f>
        <v>BFA056003</v>
      </c>
      <c r="N10287" s="1" t="str">
        <f>Table9[[#This Row],[ADM1_CODE]]</f>
        <v>BFA056</v>
      </c>
    </row>
    <row r="10288" spans="1:14" x14ac:dyDescent="0.25">
      <c r="A10288" s="12">
        <v>14.416499999999999</v>
      </c>
      <c r="B10288" s="12">
        <v>-0.92120000000000002</v>
      </c>
      <c r="C10288" s="1" t="s">
        <v>63</v>
      </c>
      <c r="D10288" s="1" t="s">
        <v>64</v>
      </c>
      <c r="E10288" s="1" t="s">
        <v>148</v>
      </c>
      <c r="F10288" s="1" t="s">
        <v>149</v>
      </c>
      <c r="G10288" s="1" t="s">
        <v>19240</v>
      </c>
      <c r="H10288" s="1" t="s">
        <v>19241</v>
      </c>
      <c r="I10288" s="12">
        <v>0</v>
      </c>
      <c r="J10288" s="1" t="s">
        <v>166</v>
      </c>
      <c r="K10288" s="1" t="str">
        <f>LEFT(Table9[[#This Row],[PCODE]],9)&amp;"0000"&amp;RIGHT(Table9[[#This Row],[PCODE]],3)</f>
        <v>BFA0560030000119</v>
      </c>
      <c r="L10288" s="1">
        <f>LEN(Table9[[#This Row],[rowcapcode3]])</f>
        <v>16</v>
      </c>
      <c r="M10288" s="1" t="str">
        <f>Table9[[#This Row],[ADM2_CODE]]</f>
        <v>BFA056003</v>
      </c>
      <c r="N10288" s="1" t="str">
        <f>Table9[[#This Row],[ADM1_CODE]]</f>
        <v>BFA056</v>
      </c>
    </row>
    <row r="10289" spans="1:14" x14ac:dyDescent="0.25">
      <c r="A10289" s="12">
        <v>14.416499999999999</v>
      </c>
      <c r="B10289" s="12">
        <v>-0.70220000000000005</v>
      </c>
      <c r="C10289" s="1" t="s">
        <v>63</v>
      </c>
      <c r="D10289" s="1" t="s">
        <v>64</v>
      </c>
      <c r="E10289" s="1" t="s">
        <v>148</v>
      </c>
      <c r="F10289" s="1" t="s">
        <v>149</v>
      </c>
      <c r="G10289" s="1" t="s">
        <v>19242</v>
      </c>
      <c r="H10289" s="1" t="s">
        <v>19243</v>
      </c>
      <c r="I10289" s="12">
        <v>0</v>
      </c>
      <c r="J10289" s="1" t="s">
        <v>166</v>
      </c>
      <c r="K10289" s="1" t="str">
        <f>LEFT(Table9[[#This Row],[PCODE]],9)&amp;"0000"&amp;RIGHT(Table9[[#This Row],[PCODE]],3)</f>
        <v>BFA0560030000400</v>
      </c>
      <c r="L10289" s="1">
        <f>LEN(Table9[[#This Row],[rowcapcode3]])</f>
        <v>16</v>
      </c>
      <c r="M10289" s="1" t="str">
        <f>Table9[[#This Row],[ADM2_CODE]]</f>
        <v>BFA056003</v>
      </c>
      <c r="N10289" s="1" t="str">
        <f>Table9[[#This Row],[ADM1_CODE]]</f>
        <v>BFA056</v>
      </c>
    </row>
    <row r="10290" spans="1:14" x14ac:dyDescent="0.25">
      <c r="A10290" s="12">
        <v>14.4186</v>
      </c>
      <c r="B10290" s="12">
        <v>-0.72660000000000002</v>
      </c>
      <c r="C10290" s="1" t="s">
        <v>63</v>
      </c>
      <c r="D10290" s="1" t="s">
        <v>64</v>
      </c>
      <c r="E10290" s="1" t="s">
        <v>148</v>
      </c>
      <c r="F10290" s="1" t="s">
        <v>149</v>
      </c>
      <c r="G10290" s="1" t="s">
        <v>19244</v>
      </c>
      <c r="H10290" s="1" t="s">
        <v>19245</v>
      </c>
      <c r="I10290" s="12">
        <v>0</v>
      </c>
      <c r="J10290" s="1" t="s">
        <v>166</v>
      </c>
      <c r="K10290" s="1" t="str">
        <f>LEFT(Table9[[#This Row],[PCODE]],9)&amp;"0000"&amp;RIGHT(Table9[[#This Row],[PCODE]],3)</f>
        <v>BFA0560030000529</v>
      </c>
      <c r="L10290" s="1">
        <f>LEN(Table9[[#This Row],[rowcapcode3]])</f>
        <v>16</v>
      </c>
      <c r="M10290" s="1" t="str">
        <f>Table9[[#This Row],[ADM2_CODE]]</f>
        <v>BFA056003</v>
      </c>
      <c r="N10290" s="1" t="str">
        <f>Table9[[#This Row],[ADM1_CODE]]</f>
        <v>BFA056</v>
      </c>
    </row>
    <row r="10291" spans="1:14" x14ac:dyDescent="0.25">
      <c r="A10291" s="12">
        <v>14.418699999999999</v>
      </c>
      <c r="B10291" s="12">
        <v>-1.3869</v>
      </c>
      <c r="C10291" s="1" t="s">
        <v>63</v>
      </c>
      <c r="D10291" s="1" t="s">
        <v>64</v>
      </c>
      <c r="E10291" s="1" t="s">
        <v>148</v>
      </c>
      <c r="F10291" s="1" t="s">
        <v>149</v>
      </c>
      <c r="G10291" s="1" t="s">
        <v>19246</v>
      </c>
      <c r="H10291" s="1" t="s">
        <v>19247</v>
      </c>
      <c r="I10291" s="12">
        <v>0</v>
      </c>
      <c r="J10291" s="1" t="s">
        <v>166</v>
      </c>
      <c r="K10291" s="1" t="str">
        <f>LEFT(Table9[[#This Row],[PCODE]],9)&amp;"0000"&amp;RIGHT(Table9[[#This Row],[PCODE]],3)</f>
        <v>BFA0560030000104</v>
      </c>
      <c r="L10291" s="1">
        <f>LEN(Table9[[#This Row],[rowcapcode3]])</f>
        <v>16</v>
      </c>
      <c r="M10291" s="1" t="str">
        <f>Table9[[#This Row],[ADM2_CODE]]</f>
        <v>BFA056003</v>
      </c>
      <c r="N10291" s="1" t="str">
        <f>Table9[[#This Row],[ADM1_CODE]]</f>
        <v>BFA056</v>
      </c>
    </row>
    <row r="10292" spans="1:14" x14ac:dyDescent="0.25">
      <c r="A10292" s="12">
        <v>14.4191</v>
      </c>
      <c r="B10292" s="12">
        <v>-1.4759</v>
      </c>
      <c r="C10292" s="1" t="s">
        <v>63</v>
      </c>
      <c r="D10292" s="1" t="s">
        <v>64</v>
      </c>
      <c r="E10292" s="1" t="s">
        <v>148</v>
      </c>
      <c r="F10292" s="1" t="s">
        <v>149</v>
      </c>
      <c r="G10292" s="1" t="s">
        <v>19248</v>
      </c>
      <c r="H10292" s="1" t="s">
        <v>19249</v>
      </c>
      <c r="I10292" s="12">
        <v>0</v>
      </c>
      <c r="J10292" s="1" t="s">
        <v>166</v>
      </c>
      <c r="K10292" s="1" t="str">
        <f>LEFT(Table9[[#This Row],[PCODE]],9)&amp;"0000"&amp;RIGHT(Table9[[#This Row],[PCODE]],3)</f>
        <v>BFA0560030000370</v>
      </c>
      <c r="L10292" s="1">
        <f>LEN(Table9[[#This Row],[rowcapcode3]])</f>
        <v>16</v>
      </c>
      <c r="M10292" s="1" t="str">
        <f>Table9[[#This Row],[ADM2_CODE]]</f>
        <v>BFA056003</v>
      </c>
      <c r="N10292" s="1" t="str">
        <f>Table9[[#This Row],[ADM1_CODE]]</f>
        <v>BFA056</v>
      </c>
    </row>
    <row r="10293" spans="1:14" x14ac:dyDescent="0.25">
      <c r="A10293" s="12">
        <v>14.419700000000001</v>
      </c>
      <c r="B10293" s="12">
        <v>-1.1708000000000001</v>
      </c>
      <c r="C10293" s="1" t="s">
        <v>63</v>
      </c>
      <c r="D10293" s="1" t="s">
        <v>64</v>
      </c>
      <c r="E10293" s="1" t="s">
        <v>148</v>
      </c>
      <c r="F10293" s="1" t="s">
        <v>149</v>
      </c>
      <c r="G10293" s="1" t="s">
        <v>19250</v>
      </c>
      <c r="H10293" s="1" t="s">
        <v>18404</v>
      </c>
      <c r="I10293" s="12">
        <v>0</v>
      </c>
      <c r="J10293" s="1" t="s">
        <v>166</v>
      </c>
      <c r="K10293" s="1" t="str">
        <f>LEFT(Table9[[#This Row],[PCODE]],9)&amp;"0000"&amp;RIGHT(Table9[[#This Row],[PCODE]],3)</f>
        <v>BFA0560030000485</v>
      </c>
      <c r="L10293" s="1">
        <f>LEN(Table9[[#This Row],[rowcapcode3]])</f>
        <v>16</v>
      </c>
      <c r="M10293" s="1" t="str">
        <f>Table9[[#This Row],[ADM2_CODE]]</f>
        <v>BFA056003</v>
      </c>
      <c r="N10293" s="1" t="str">
        <f>Table9[[#This Row],[ADM1_CODE]]</f>
        <v>BFA056</v>
      </c>
    </row>
    <row r="10294" spans="1:14" x14ac:dyDescent="0.25">
      <c r="A10294" s="12">
        <v>14.4214</v>
      </c>
      <c r="B10294" s="12">
        <v>-1.7392000000000001</v>
      </c>
      <c r="C10294" s="1" t="s">
        <v>63</v>
      </c>
      <c r="D10294" s="1" t="s">
        <v>64</v>
      </c>
      <c r="E10294" s="1" t="s">
        <v>148</v>
      </c>
      <c r="F10294" s="1" t="s">
        <v>149</v>
      </c>
      <c r="G10294" s="1" t="s">
        <v>19251</v>
      </c>
      <c r="H10294" s="1" t="s">
        <v>19252</v>
      </c>
      <c r="I10294" s="12">
        <v>0</v>
      </c>
      <c r="J10294" s="1" t="s">
        <v>166</v>
      </c>
      <c r="K10294" s="1" t="str">
        <f>LEFT(Table9[[#This Row],[PCODE]],9)&amp;"0000"&amp;RIGHT(Table9[[#This Row],[PCODE]],3)</f>
        <v>BFA0560030000422</v>
      </c>
      <c r="L10294" s="1">
        <f>LEN(Table9[[#This Row],[rowcapcode3]])</f>
        <v>16</v>
      </c>
      <c r="M10294" s="1" t="str">
        <f>Table9[[#This Row],[ADM2_CODE]]</f>
        <v>BFA056003</v>
      </c>
      <c r="N10294" s="1" t="str">
        <f>Table9[[#This Row],[ADM1_CODE]]</f>
        <v>BFA056</v>
      </c>
    </row>
    <row r="10295" spans="1:14" x14ac:dyDescent="0.25">
      <c r="A10295" s="12">
        <v>14.421799999999999</v>
      </c>
      <c r="B10295" s="12">
        <v>-0.50690000000000002</v>
      </c>
      <c r="C10295" s="1" t="s">
        <v>63</v>
      </c>
      <c r="D10295" s="1" t="s">
        <v>64</v>
      </c>
      <c r="E10295" s="1" t="s">
        <v>146</v>
      </c>
      <c r="F10295" s="1" t="s">
        <v>147</v>
      </c>
      <c r="G10295" s="1" t="s">
        <v>19253</v>
      </c>
      <c r="H10295" s="1" t="s">
        <v>19254</v>
      </c>
      <c r="I10295" s="12">
        <v>0</v>
      </c>
      <c r="J10295" s="1" t="s">
        <v>166</v>
      </c>
      <c r="K10295" s="1" t="str">
        <f>LEFT(Table9[[#This Row],[PCODE]],9)&amp;"0000"&amp;RIGHT(Table9[[#This Row],[PCODE]],3)</f>
        <v>BFA0560010000234</v>
      </c>
      <c r="L10295" s="1">
        <f>LEN(Table9[[#This Row],[rowcapcode3]])</f>
        <v>16</v>
      </c>
      <c r="M10295" s="1" t="str">
        <f>Table9[[#This Row],[ADM2_CODE]]</f>
        <v>BFA056001</v>
      </c>
      <c r="N10295" s="1" t="str">
        <f>Table9[[#This Row],[ADM1_CODE]]</f>
        <v>BFA056</v>
      </c>
    </row>
    <row r="10296" spans="1:14" x14ac:dyDescent="0.25">
      <c r="A10296" s="12">
        <v>14.423500000000001</v>
      </c>
      <c r="B10296" s="12">
        <v>-1.5059</v>
      </c>
      <c r="C10296" s="1" t="s">
        <v>63</v>
      </c>
      <c r="D10296" s="1" t="s">
        <v>64</v>
      </c>
      <c r="E10296" s="1" t="s">
        <v>148</v>
      </c>
      <c r="F10296" s="1" t="s">
        <v>149</v>
      </c>
      <c r="G10296" s="1" t="s">
        <v>19255</v>
      </c>
      <c r="H10296" s="1" t="s">
        <v>19256</v>
      </c>
      <c r="I10296" s="12">
        <v>0</v>
      </c>
      <c r="J10296" s="1" t="s">
        <v>166</v>
      </c>
      <c r="K10296" s="1" t="str">
        <f>LEFT(Table9[[#This Row],[PCODE]],9)&amp;"0000"&amp;RIGHT(Table9[[#This Row],[PCODE]],3)</f>
        <v>BFA0560030000504</v>
      </c>
      <c r="L10296" s="1">
        <f>LEN(Table9[[#This Row],[rowcapcode3]])</f>
        <v>16</v>
      </c>
      <c r="M10296" s="1" t="str">
        <f>Table9[[#This Row],[ADM2_CODE]]</f>
        <v>BFA056003</v>
      </c>
      <c r="N10296" s="1" t="str">
        <f>Table9[[#This Row],[ADM1_CODE]]</f>
        <v>BFA056</v>
      </c>
    </row>
    <row r="10297" spans="1:14" x14ac:dyDescent="0.25">
      <c r="A10297" s="12">
        <v>14.4239</v>
      </c>
      <c r="B10297" s="12">
        <v>-1.4494</v>
      </c>
      <c r="C10297" s="1" t="s">
        <v>63</v>
      </c>
      <c r="D10297" s="1" t="s">
        <v>64</v>
      </c>
      <c r="E10297" s="1" t="s">
        <v>148</v>
      </c>
      <c r="F10297" s="1" t="s">
        <v>149</v>
      </c>
      <c r="G10297" s="1" t="s">
        <v>19257</v>
      </c>
      <c r="H10297" s="1" t="s">
        <v>19258</v>
      </c>
      <c r="I10297" s="12">
        <v>0</v>
      </c>
      <c r="J10297" s="1" t="s">
        <v>166</v>
      </c>
      <c r="K10297" s="1" t="str">
        <f>LEFT(Table9[[#This Row],[PCODE]],9)&amp;"0000"&amp;RIGHT(Table9[[#This Row],[PCODE]],3)</f>
        <v>BFA0560030000065</v>
      </c>
      <c r="L10297" s="1">
        <f>LEN(Table9[[#This Row],[rowcapcode3]])</f>
        <v>16</v>
      </c>
      <c r="M10297" s="1" t="str">
        <f>Table9[[#This Row],[ADM2_CODE]]</f>
        <v>BFA056003</v>
      </c>
      <c r="N10297" s="1" t="str">
        <f>Table9[[#This Row],[ADM1_CODE]]</f>
        <v>BFA056</v>
      </c>
    </row>
    <row r="10298" spans="1:14" x14ac:dyDescent="0.25">
      <c r="A10298" s="12">
        <v>14.4244</v>
      </c>
      <c r="B10298" s="12">
        <v>-8.3299999999999999E-2</v>
      </c>
      <c r="C10298" s="1" t="s">
        <v>63</v>
      </c>
      <c r="D10298" s="1" t="s">
        <v>64</v>
      </c>
      <c r="E10298" s="1" t="s">
        <v>146</v>
      </c>
      <c r="F10298" s="1" t="s">
        <v>147</v>
      </c>
      <c r="G10298" s="1" t="s">
        <v>19259</v>
      </c>
      <c r="H10298" s="1" t="s">
        <v>19260</v>
      </c>
      <c r="I10298" s="12">
        <v>0</v>
      </c>
      <c r="J10298" s="1" t="s">
        <v>166</v>
      </c>
      <c r="K10298" s="1" t="str">
        <f>LEFT(Table9[[#This Row],[PCODE]],9)&amp;"0000"&amp;RIGHT(Table9[[#This Row],[PCODE]],3)</f>
        <v>BFA0560010000330</v>
      </c>
      <c r="L10298" s="1">
        <f>LEN(Table9[[#This Row],[rowcapcode3]])</f>
        <v>16</v>
      </c>
      <c r="M10298" s="1" t="str">
        <f>Table9[[#This Row],[ADM2_CODE]]</f>
        <v>BFA056001</v>
      </c>
      <c r="N10298" s="1" t="str">
        <f>Table9[[#This Row],[ADM1_CODE]]</f>
        <v>BFA056</v>
      </c>
    </row>
    <row r="10299" spans="1:14" x14ac:dyDescent="0.25">
      <c r="A10299" s="12">
        <v>14.4262</v>
      </c>
      <c r="B10299" s="12">
        <v>-1.6122000000000001</v>
      </c>
      <c r="C10299" s="1" t="s">
        <v>63</v>
      </c>
      <c r="D10299" s="1" t="s">
        <v>64</v>
      </c>
      <c r="E10299" s="1" t="s">
        <v>148</v>
      </c>
      <c r="F10299" s="1" t="s">
        <v>149</v>
      </c>
      <c r="G10299" s="1" t="s">
        <v>19261</v>
      </c>
      <c r="H10299" s="1" t="s">
        <v>19262</v>
      </c>
      <c r="I10299" s="12">
        <v>0</v>
      </c>
      <c r="J10299" s="1" t="s">
        <v>166</v>
      </c>
      <c r="K10299" s="1" t="str">
        <f>LEFT(Table9[[#This Row],[PCODE]],9)&amp;"0000"&amp;RIGHT(Table9[[#This Row],[PCODE]],3)</f>
        <v>BFA0560030000218</v>
      </c>
      <c r="L10299" s="1">
        <f>LEN(Table9[[#This Row],[rowcapcode3]])</f>
        <v>16</v>
      </c>
      <c r="M10299" s="1" t="str">
        <f>Table9[[#This Row],[ADM2_CODE]]</f>
        <v>BFA056003</v>
      </c>
      <c r="N10299" s="1" t="str">
        <f>Table9[[#This Row],[ADM1_CODE]]</f>
        <v>BFA056</v>
      </c>
    </row>
    <row r="10300" spans="1:14" x14ac:dyDescent="0.25">
      <c r="A10300" s="12">
        <v>14.4274</v>
      </c>
      <c r="B10300" s="12">
        <v>-1.4330000000000001</v>
      </c>
      <c r="C10300" s="1" t="s">
        <v>63</v>
      </c>
      <c r="D10300" s="1" t="s">
        <v>64</v>
      </c>
      <c r="E10300" s="1" t="s">
        <v>148</v>
      </c>
      <c r="F10300" s="1" t="s">
        <v>149</v>
      </c>
      <c r="G10300" s="1" t="s">
        <v>19263</v>
      </c>
      <c r="H10300" s="1" t="s">
        <v>19264</v>
      </c>
      <c r="I10300" s="12">
        <v>0</v>
      </c>
      <c r="J10300" s="1" t="s">
        <v>166</v>
      </c>
      <c r="K10300" s="1" t="str">
        <f>LEFT(Table9[[#This Row],[PCODE]],9)&amp;"0000"&amp;RIGHT(Table9[[#This Row],[PCODE]],3)</f>
        <v>BFA0560030000434</v>
      </c>
      <c r="L10300" s="1">
        <f>LEN(Table9[[#This Row],[rowcapcode3]])</f>
        <v>16</v>
      </c>
      <c r="M10300" s="1" t="str">
        <f>Table9[[#This Row],[ADM2_CODE]]</f>
        <v>BFA056003</v>
      </c>
      <c r="N10300" s="1" t="str">
        <f>Table9[[#This Row],[ADM1_CODE]]</f>
        <v>BFA056</v>
      </c>
    </row>
    <row r="10301" spans="1:14" x14ac:dyDescent="0.25">
      <c r="A10301" s="12">
        <v>14.428772</v>
      </c>
      <c r="B10301" s="12">
        <v>-0.24799399999999999</v>
      </c>
      <c r="C10301" s="1" t="s">
        <v>63</v>
      </c>
      <c r="D10301" s="1" t="s">
        <v>64</v>
      </c>
      <c r="E10301" s="1" t="s">
        <v>146</v>
      </c>
      <c r="F10301" s="1" t="s">
        <v>147</v>
      </c>
      <c r="G10301" s="1" t="s">
        <v>19265</v>
      </c>
      <c r="H10301" s="1" t="s">
        <v>19266</v>
      </c>
      <c r="I10301" s="12">
        <v>0</v>
      </c>
      <c r="J10301" s="1" t="s">
        <v>166</v>
      </c>
      <c r="K10301" s="1" t="str">
        <f>LEFT(Table9[[#This Row],[PCODE]],9)&amp;"0000"&amp;RIGHT(Table9[[#This Row],[PCODE]],3)</f>
        <v>BFA0560010000076</v>
      </c>
      <c r="L10301" s="1">
        <f>LEN(Table9[[#This Row],[rowcapcode3]])</f>
        <v>16</v>
      </c>
      <c r="M10301" s="1" t="str">
        <f>Table9[[#This Row],[ADM2_CODE]]</f>
        <v>BFA056001</v>
      </c>
      <c r="N10301" s="1" t="str">
        <f>Table9[[#This Row],[ADM1_CODE]]</f>
        <v>BFA056</v>
      </c>
    </row>
    <row r="10302" spans="1:14" x14ac:dyDescent="0.25">
      <c r="A10302" s="12">
        <v>14.42976</v>
      </c>
      <c r="B10302" s="12">
        <v>-0.30952299999999999</v>
      </c>
      <c r="C10302" s="1" t="s">
        <v>63</v>
      </c>
      <c r="D10302" s="1" t="s">
        <v>64</v>
      </c>
      <c r="E10302" s="1" t="s">
        <v>146</v>
      </c>
      <c r="F10302" s="1" t="s">
        <v>147</v>
      </c>
      <c r="G10302" s="1" t="s">
        <v>19267</v>
      </c>
      <c r="H10302" s="1" t="s">
        <v>19268</v>
      </c>
      <c r="I10302" s="12">
        <v>0</v>
      </c>
      <c r="J10302" s="1" t="s">
        <v>166</v>
      </c>
      <c r="K10302" s="1" t="str">
        <f>LEFT(Table9[[#This Row],[PCODE]],9)&amp;"0000"&amp;RIGHT(Table9[[#This Row],[PCODE]],3)</f>
        <v>BFA0560010000286</v>
      </c>
      <c r="L10302" s="1">
        <f>LEN(Table9[[#This Row],[rowcapcode3]])</f>
        <v>16</v>
      </c>
      <c r="M10302" s="1" t="str">
        <f>Table9[[#This Row],[ADM2_CODE]]</f>
        <v>BFA056001</v>
      </c>
      <c r="N10302" s="1" t="str">
        <f>Table9[[#This Row],[ADM1_CODE]]</f>
        <v>BFA056</v>
      </c>
    </row>
    <row r="10303" spans="1:14" x14ac:dyDescent="0.25">
      <c r="A10303" s="12">
        <v>14.430099999999999</v>
      </c>
      <c r="B10303" s="12">
        <v>-0.68420000000000003</v>
      </c>
      <c r="C10303" s="1" t="s">
        <v>63</v>
      </c>
      <c r="D10303" s="1" t="s">
        <v>64</v>
      </c>
      <c r="E10303" s="1" t="s">
        <v>146</v>
      </c>
      <c r="F10303" s="1" t="s">
        <v>147</v>
      </c>
      <c r="G10303" s="1" t="s">
        <v>19269</v>
      </c>
      <c r="H10303" s="1" t="s">
        <v>19270</v>
      </c>
      <c r="I10303" s="12">
        <v>0</v>
      </c>
      <c r="J10303" s="1" t="s">
        <v>166</v>
      </c>
      <c r="K10303" s="1" t="str">
        <f>LEFT(Table9[[#This Row],[PCODE]],9)&amp;"0000"&amp;RIGHT(Table9[[#This Row],[PCODE]],3)</f>
        <v>BFA0560010000073</v>
      </c>
      <c r="L10303" s="1">
        <f>LEN(Table9[[#This Row],[rowcapcode3]])</f>
        <v>16</v>
      </c>
      <c r="M10303" s="1" t="str">
        <f>Table9[[#This Row],[ADM2_CODE]]</f>
        <v>BFA056001</v>
      </c>
      <c r="N10303" s="1" t="str">
        <f>Table9[[#This Row],[ADM1_CODE]]</f>
        <v>BFA056</v>
      </c>
    </row>
    <row r="10304" spans="1:14" x14ac:dyDescent="0.25">
      <c r="A10304" s="12">
        <v>14.430338000000001</v>
      </c>
      <c r="B10304" s="12">
        <v>9.0270000000000003E-3</v>
      </c>
      <c r="C10304" s="1" t="s">
        <v>63</v>
      </c>
      <c r="D10304" s="1" t="s">
        <v>64</v>
      </c>
      <c r="E10304" s="1" t="s">
        <v>146</v>
      </c>
      <c r="F10304" s="1" t="s">
        <v>147</v>
      </c>
      <c r="G10304" s="1" t="s">
        <v>19271</v>
      </c>
      <c r="H10304" s="1" t="s">
        <v>19272</v>
      </c>
      <c r="I10304" s="12">
        <v>0</v>
      </c>
      <c r="J10304" s="1" t="s">
        <v>166</v>
      </c>
      <c r="K10304" s="1" t="str">
        <f>LEFT(Table9[[#This Row],[PCODE]],9)&amp;"0000"&amp;RIGHT(Table9[[#This Row],[PCODE]],3)</f>
        <v>BFA0560010000328</v>
      </c>
      <c r="L10304" s="1">
        <f>LEN(Table9[[#This Row],[rowcapcode3]])</f>
        <v>16</v>
      </c>
      <c r="M10304" s="1" t="str">
        <f>Table9[[#This Row],[ADM2_CODE]]</f>
        <v>BFA056001</v>
      </c>
      <c r="N10304" s="1" t="str">
        <f>Table9[[#This Row],[ADM1_CODE]]</f>
        <v>BFA056</v>
      </c>
    </row>
    <row r="10305" spans="1:14" x14ac:dyDescent="0.25">
      <c r="A10305" s="12">
        <v>14.430400000000001</v>
      </c>
      <c r="B10305" s="12">
        <v>-1.1713</v>
      </c>
      <c r="C10305" s="1" t="s">
        <v>63</v>
      </c>
      <c r="D10305" s="1" t="s">
        <v>64</v>
      </c>
      <c r="E10305" s="1" t="s">
        <v>148</v>
      </c>
      <c r="F10305" s="1" t="s">
        <v>149</v>
      </c>
      <c r="G10305" s="1" t="s">
        <v>19273</v>
      </c>
      <c r="H10305" s="1" t="s">
        <v>19274</v>
      </c>
      <c r="I10305" s="12">
        <v>0</v>
      </c>
      <c r="J10305" s="1" t="s">
        <v>166</v>
      </c>
      <c r="K10305" s="1" t="str">
        <f>LEFT(Table9[[#This Row],[PCODE]],9)&amp;"0000"&amp;RIGHT(Table9[[#This Row],[PCODE]],3)</f>
        <v>BFA0560030000232</v>
      </c>
      <c r="L10305" s="1">
        <f>LEN(Table9[[#This Row],[rowcapcode3]])</f>
        <v>16</v>
      </c>
      <c r="M10305" s="1" t="str">
        <f>Table9[[#This Row],[ADM2_CODE]]</f>
        <v>BFA056003</v>
      </c>
      <c r="N10305" s="1" t="str">
        <f>Table9[[#This Row],[ADM1_CODE]]</f>
        <v>BFA056</v>
      </c>
    </row>
    <row r="10306" spans="1:14" x14ac:dyDescent="0.25">
      <c r="A10306" s="12">
        <v>14.430999999999999</v>
      </c>
      <c r="B10306" s="12">
        <v>-1.8152999999999999</v>
      </c>
      <c r="C10306" s="1" t="s">
        <v>63</v>
      </c>
      <c r="D10306" s="1" t="s">
        <v>64</v>
      </c>
      <c r="E10306" s="1" t="s">
        <v>148</v>
      </c>
      <c r="F10306" s="1" t="s">
        <v>149</v>
      </c>
      <c r="G10306" s="1" t="s">
        <v>19275</v>
      </c>
      <c r="H10306" s="1" t="s">
        <v>19276</v>
      </c>
      <c r="I10306" s="12">
        <v>0</v>
      </c>
      <c r="J10306" s="1" t="s">
        <v>166</v>
      </c>
      <c r="K10306" s="1" t="str">
        <f>LEFT(Table9[[#This Row],[PCODE]],9)&amp;"0000"&amp;RIGHT(Table9[[#This Row],[PCODE]],3)</f>
        <v>BFA0560030000559</v>
      </c>
      <c r="L10306" s="1">
        <f>LEN(Table9[[#This Row],[rowcapcode3]])</f>
        <v>16</v>
      </c>
      <c r="M10306" s="1" t="str">
        <f>Table9[[#This Row],[ADM2_CODE]]</f>
        <v>BFA056003</v>
      </c>
      <c r="N10306" s="1" t="str">
        <f>Table9[[#This Row],[ADM1_CODE]]</f>
        <v>BFA056</v>
      </c>
    </row>
    <row r="10307" spans="1:14" x14ac:dyDescent="0.25">
      <c r="A10307" s="12">
        <v>14.4313</v>
      </c>
      <c r="B10307" s="12">
        <v>-1.0174000000000001</v>
      </c>
      <c r="C10307" s="1" t="s">
        <v>63</v>
      </c>
      <c r="D10307" s="1" t="s">
        <v>64</v>
      </c>
      <c r="E10307" s="1" t="s">
        <v>148</v>
      </c>
      <c r="F10307" s="1" t="s">
        <v>149</v>
      </c>
      <c r="G10307" s="1" t="s">
        <v>19277</v>
      </c>
      <c r="H10307" s="1" t="s">
        <v>19278</v>
      </c>
      <c r="I10307" s="12">
        <v>0</v>
      </c>
      <c r="J10307" s="1" t="s">
        <v>166</v>
      </c>
      <c r="K10307" s="1" t="str">
        <f>LEFT(Table9[[#This Row],[PCODE]],9)&amp;"0000"&amp;RIGHT(Table9[[#This Row],[PCODE]],3)</f>
        <v>BFA0560030000457</v>
      </c>
      <c r="L10307" s="1">
        <f>LEN(Table9[[#This Row],[rowcapcode3]])</f>
        <v>16</v>
      </c>
      <c r="M10307" s="1" t="str">
        <f>Table9[[#This Row],[ADM2_CODE]]</f>
        <v>BFA056003</v>
      </c>
      <c r="N10307" s="1" t="str">
        <f>Table9[[#This Row],[ADM1_CODE]]</f>
        <v>BFA056</v>
      </c>
    </row>
    <row r="10308" spans="1:14" x14ac:dyDescent="0.25">
      <c r="A10308" s="12">
        <v>14.4313</v>
      </c>
      <c r="B10308" s="12">
        <v>-2.2499999999999999E-2</v>
      </c>
      <c r="C10308" s="1" t="s">
        <v>63</v>
      </c>
      <c r="D10308" s="1" t="s">
        <v>64</v>
      </c>
      <c r="E10308" s="1" t="s">
        <v>146</v>
      </c>
      <c r="F10308" s="1" t="s">
        <v>147</v>
      </c>
      <c r="G10308" s="1" t="s">
        <v>19279</v>
      </c>
      <c r="H10308" s="1" t="s">
        <v>19280</v>
      </c>
      <c r="I10308" s="12">
        <v>0</v>
      </c>
      <c r="J10308" s="1" t="s">
        <v>166</v>
      </c>
      <c r="K10308" s="1" t="str">
        <f>LEFT(Table9[[#This Row],[PCODE]],9)&amp;"0000"&amp;RIGHT(Table9[[#This Row],[PCODE]],3)</f>
        <v>BFA0560010000331</v>
      </c>
      <c r="L10308" s="1">
        <f>LEN(Table9[[#This Row],[rowcapcode3]])</f>
        <v>16</v>
      </c>
      <c r="M10308" s="1" t="str">
        <f>Table9[[#This Row],[ADM2_CODE]]</f>
        <v>BFA056001</v>
      </c>
      <c r="N10308" s="1" t="str">
        <f>Table9[[#This Row],[ADM1_CODE]]</f>
        <v>BFA056</v>
      </c>
    </row>
    <row r="10309" spans="1:14" x14ac:dyDescent="0.25">
      <c r="A10309" s="12">
        <v>14.4328</v>
      </c>
      <c r="B10309" s="12">
        <v>-0.84740000000000004</v>
      </c>
      <c r="C10309" s="1" t="s">
        <v>63</v>
      </c>
      <c r="D10309" s="1" t="s">
        <v>64</v>
      </c>
      <c r="E10309" s="1" t="s">
        <v>148</v>
      </c>
      <c r="F10309" s="1" t="s">
        <v>149</v>
      </c>
      <c r="G10309" s="1" t="s">
        <v>19281</v>
      </c>
      <c r="H10309" s="1" t="s">
        <v>19282</v>
      </c>
      <c r="I10309" s="12">
        <v>0</v>
      </c>
      <c r="J10309" s="1" t="s">
        <v>166</v>
      </c>
      <c r="K10309" s="1" t="str">
        <f>LEFT(Table9[[#This Row],[PCODE]],9)&amp;"0000"&amp;RIGHT(Table9[[#This Row],[PCODE]],3)</f>
        <v>BFA0560030000077</v>
      </c>
      <c r="L10309" s="1">
        <f>LEN(Table9[[#This Row],[rowcapcode3]])</f>
        <v>16</v>
      </c>
      <c r="M10309" s="1" t="str">
        <f>Table9[[#This Row],[ADM2_CODE]]</f>
        <v>BFA056003</v>
      </c>
      <c r="N10309" s="1" t="str">
        <f>Table9[[#This Row],[ADM1_CODE]]</f>
        <v>BFA056</v>
      </c>
    </row>
    <row r="10310" spans="1:14" x14ac:dyDescent="0.25">
      <c r="A10310" s="12">
        <v>14.433999999999999</v>
      </c>
      <c r="B10310" s="12">
        <v>-0.98519999999999996</v>
      </c>
      <c r="C10310" s="1" t="s">
        <v>63</v>
      </c>
      <c r="D10310" s="1" t="s">
        <v>64</v>
      </c>
      <c r="E10310" s="1" t="s">
        <v>148</v>
      </c>
      <c r="F10310" s="1" t="s">
        <v>149</v>
      </c>
      <c r="G10310" s="1" t="s">
        <v>19283</v>
      </c>
      <c r="H10310" s="1" t="s">
        <v>19284</v>
      </c>
      <c r="I10310" s="12">
        <v>0</v>
      </c>
      <c r="J10310" s="1" t="s">
        <v>166</v>
      </c>
      <c r="K10310" s="1" t="str">
        <f>LEFT(Table9[[#This Row],[PCODE]],9)&amp;"0000"&amp;RIGHT(Table9[[#This Row],[PCODE]],3)</f>
        <v>BFA0560030000120</v>
      </c>
      <c r="L10310" s="1">
        <f>LEN(Table9[[#This Row],[rowcapcode3]])</f>
        <v>16</v>
      </c>
      <c r="M10310" s="1" t="str">
        <f>Table9[[#This Row],[ADM2_CODE]]</f>
        <v>BFA056003</v>
      </c>
      <c r="N10310" s="1" t="str">
        <f>Table9[[#This Row],[ADM1_CODE]]</f>
        <v>BFA056</v>
      </c>
    </row>
    <row r="10311" spans="1:14" x14ac:dyDescent="0.25">
      <c r="A10311" s="12">
        <v>14.4346</v>
      </c>
      <c r="B10311" s="12">
        <v>-1.4643999999999999</v>
      </c>
      <c r="C10311" s="1" t="s">
        <v>63</v>
      </c>
      <c r="D10311" s="1" t="s">
        <v>64</v>
      </c>
      <c r="E10311" s="1" t="s">
        <v>148</v>
      </c>
      <c r="F10311" s="1" t="s">
        <v>149</v>
      </c>
      <c r="G10311" s="1" t="s">
        <v>19285</v>
      </c>
      <c r="H10311" s="1" t="s">
        <v>19286</v>
      </c>
      <c r="I10311" s="12">
        <v>0</v>
      </c>
      <c r="J10311" s="1" t="s">
        <v>166</v>
      </c>
      <c r="K10311" s="1" t="str">
        <f>LEFT(Table9[[#This Row],[PCODE]],9)&amp;"0000"&amp;RIGHT(Table9[[#This Row],[PCODE]],3)</f>
        <v>BFA0560030000377</v>
      </c>
      <c r="L10311" s="1">
        <f>LEN(Table9[[#This Row],[rowcapcode3]])</f>
        <v>16</v>
      </c>
      <c r="M10311" s="1" t="str">
        <f>Table9[[#This Row],[ADM2_CODE]]</f>
        <v>BFA056003</v>
      </c>
      <c r="N10311" s="1" t="str">
        <f>Table9[[#This Row],[ADM1_CODE]]</f>
        <v>BFA056</v>
      </c>
    </row>
    <row r="10312" spans="1:14" x14ac:dyDescent="0.25">
      <c r="A10312" s="12">
        <v>14.434689000000001</v>
      </c>
      <c r="B10312" s="12">
        <v>-1.1244369999999999</v>
      </c>
      <c r="C10312" s="1" t="s">
        <v>63</v>
      </c>
      <c r="D10312" s="1" t="s">
        <v>64</v>
      </c>
      <c r="E10312" s="1" t="s">
        <v>148</v>
      </c>
      <c r="F10312" s="1" t="s">
        <v>149</v>
      </c>
      <c r="G10312" s="1" t="s">
        <v>19287</v>
      </c>
      <c r="H10312" s="1" t="s">
        <v>5622</v>
      </c>
      <c r="I10312" s="12">
        <v>0</v>
      </c>
      <c r="J10312" s="1" t="s">
        <v>166</v>
      </c>
      <c r="K10312" s="1" t="str">
        <f>LEFT(Table9[[#This Row],[PCODE]],9)&amp;"0000"&amp;RIGHT(Table9[[#This Row],[PCODE]],3)</f>
        <v>BFA0560030000490</v>
      </c>
      <c r="L10312" s="1">
        <f>LEN(Table9[[#This Row],[rowcapcode3]])</f>
        <v>16</v>
      </c>
      <c r="M10312" s="1" t="str">
        <f>Table9[[#This Row],[ADM2_CODE]]</f>
        <v>BFA056003</v>
      </c>
      <c r="N10312" s="1" t="str">
        <f>Table9[[#This Row],[ADM1_CODE]]</f>
        <v>BFA056</v>
      </c>
    </row>
    <row r="10313" spans="1:14" x14ac:dyDescent="0.25">
      <c r="A10313" s="12">
        <v>14.435917</v>
      </c>
      <c r="B10313" s="12">
        <v>-0.15276699999999999</v>
      </c>
      <c r="C10313" s="1" t="s">
        <v>63</v>
      </c>
      <c r="D10313" s="1" t="s">
        <v>64</v>
      </c>
      <c r="E10313" s="1" t="s">
        <v>146</v>
      </c>
      <c r="F10313" s="1" t="s">
        <v>147</v>
      </c>
      <c r="G10313" s="1" t="s">
        <v>19288</v>
      </c>
      <c r="H10313" s="1" t="s">
        <v>19289</v>
      </c>
      <c r="I10313" s="12">
        <v>0</v>
      </c>
      <c r="J10313" s="1" t="s">
        <v>166</v>
      </c>
      <c r="K10313" s="1" t="str">
        <f>LEFT(Table9[[#This Row],[PCODE]],9)&amp;"0000"&amp;RIGHT(Table9[[#This Row],[PCODE]],3)</f>
        <v>BFA0560010000132</v>
      </c>
      <c r="L10313" s="1">
        <f>LEN(Table9[[#This Row],[rowcapcode3]])</f>
        <v>16</v>
      </c>
      <c r="M10313" s="1" t="str">
        <f>Table9[[#This Row],[ADM2_CODE]]</f>
        <v>BFA056001</v>
      </c>
      <c r="N10313" s="1" t="str">
        <f>Table9[[#This Row],[ADM1_CODE]]</f>
        <v>BFA056</v>
      </c>
    </row>
    <row r="10314" spans="1:14" x14ac:dyDescent="0.25">
      <c r="A10314" s="12">
        <v>14.4361</v>
      </c>
      <c r="B10314" s="12">
        <v>-1.8845000000000001</v>
      </c>
      <c r="C10314" s="1" t="s">
        <v>63</v>
      </c>
      <c r="D10314" s="1" t="s">
        <v>64</v>
      </c>
      <c r="E10314" s="1" t="s">
        <v>148</v>
      </c>
      <c r="F10314" s="1" t="s">
        <v>149</v>
      </c>
      <c r="G10314" s="1" t="s">
        <v>19290</v>
      </c>
      <c r="H10314" s="1" t="s">
        <v>18195</v>
      </c>
      <c r="I10314" s="12">
        <v>4</v>
      </c>
      <c r="J10314" s="1" t="s">
        <v>288</v>
      </c>
      <c r="K10314" s="1" t="str">
        <f>LEFT(Table9[[#This Row],[PCODE]],9)&amp;"0000"&amp;RIGHT(Table9[[#This Row],[PCODE]],3)</f>
        <v>BFA0560030000125</v>
      </c>
      <c r="L10314" s="1">
        <f>LEN(Table9[[#This Row],[rowcapcode3]])</f>
        <v>16</v>
      </c>
      <c r="M10314" s="1" t="str">
        <f>Table9[[#This Row],[ADM2_CODE]]</f>
        <v>BFA056003</v>
      </c>
      <c r="N10314" s="1" t="str">
        <f>Table9[[#This Row],[ADM1_CODE]]</f>
        <v>BFA056</v>
      </c>
    </row>
    <row r="10315" spans="1:14" x14ac:dyDescent="0.25">
      <c r="A10315" s="12">
        <v>14.436400000000001</v>
      </c>
      <c r="B10315" s="12">
        <v>-0.27153500000000003</v>
      </c>
      <c r="C10315" s="1" t="s">
        <v>63</v>
      </c>
      <c r="D10315" s="1" t="s">
        <v>64</v>
      </c>
      <c r="E10315" s="1" t="s">
        <v>146</v>
      </c>
      <c r="F10315" s="1" t="s">
        <v>147</v>
      </c>
      <c r="G10315" s="1" t="s">
        <v>19291</v>
      </c>
      <c r="H10315" s="1" t="s">
        <v>19292</v>
      </c>
      <c r="I10315" s="12">
        <v>0</v>
      </c>
      <c r="J10315" s="1" t="s">
        <v>166</v>
      </c>
      <c r="K10315" s="1" t="str">
        <f>LEFT(Table9[[#This Row],[PCODE]],9)&amp;"0000"&amp;RIGHT(Table9[[#This Row],[PCODE]],3)</f>
        <v>BFA0560010000013</v>
      </c>
      <c r="L10315" s="1">
        <f>LEN(Table9[[#This Row],[rowcapcode3]])</f>
        <v>16</v>
      </c>
      <c r="M10315" s="1" t="str">
        <f>Table9[[#This Row],[ADM2_CODE]]</f>
        <v>BFA056001</v>
      </c>
      <c r="N10315" s="1" t="str">
        <f>Table9[[#This Row],[ADM1_CODE]]</f>
        <v>BFA056</v>
      </c>
    </row>
    <row r="10316" spans="1:14" x14ac:dyDescent="0.25">
      <c r="A10316" s="12">
        <v>14.436465999999999</v>
      </c>
      <c r="B10316" s="12">
        <v>-0.76166</v>
      </c>
      <c r="C10316" s="1" t="s">
        <v>63</v>
      </c>
      <c r="D10316" s="1" t="s">
        <v>64</v>
      </c>
      <c r="E10316" s="1" t="s">
        <v>148</v>
      </c>
      <c r="F10316" s="1" t="s">
        <v>149</v>
      </c>
      <c r="G10316" s="1" t="s">
        <v>19293</v>
      </c>
      <c r="H10316" s="1" t="s">
        <v>19294</v>
      </c>
      <c r="I10316" s="12">
        <v>0</v>
      </c>
      <c r="J10316" s="1" t="s">
        <v>166</v>
      </c>
      <c r="K10316" s="1" t="str">
        <f>LEFT(Table9[[#This Row],[PCODE]],9)&amp;"0000"&amp;RIGHT(Table9[[#This Row],[PCODE]],3)</f>
        <v>BFA0560030000247</v>
      </c>
      <c r="L10316" s="1">
        <f>LEN(Table9[[#This Row],[rowcapcode3]])</f>
        <v>16</v>
      </c>
      <c r="M10316" s="1" t="str">
        <f>Table9[[#This Row],[ADM2_CODE]]</f>
        <v>BFA056003</v>
      </c>
      <c r="N10316" s="1" t="str">
        <f>Table9[[#This Row],[ADM1_CODE]]</f>
        <v>BFA056</v>
      </c>
    </row>
    <row r="10317" spans="1:14" x14ac:dyDescent="0.25">
      <c r="A10317" s="12">
        <v>14.439399999999999</v>
      </c>
      <c r="B10317" s="12">
        <v>-0.65610000000000002</v>
      </c>
      <c r="C10317" s="1" t="s">
        <v>63</v>
      </c>
      <c r="D10317" s="1" t="s">
        <v>64</v>
      </c>
      <c r="E10317" s="1" t="s">
        <v>146</v>
      </c>
      <c r="F10317" s="1" t="s">
        <v>147</v>
      </c>
      <c r="G10317" s="1" t="s">
        <v>19295</v>
      </c>
      <c r="H10317" s="1" t="s">
        <v>19296</v>
      </c>
      <c r="I10317" s="12">
        <v>0</v>
      </c>
      <c r="J10317" s="1" t="s">
        <v>166</v>
      </c>
      <c r="K10317" s="1" t="str">
        <f>LEFT(Table9[[#This Row],[PCODE]],9)&amp;"0000"&amp;RIGHT(Table9[[#This Row],[PCODE]],3)</f>
        <v>BFA0560010000058</v>
      </c>
      <c r="L10317" s="1">
        <f>LEN(Table9[[#This Row],[rowcapcode3]])</f>
        <v>16</v>
      </c>
      <c r="M10317" s="1" t="str">
        <f>Table9[[#This Row],[ADM2_CODE]]</f>
        <v>BFA056001</v>
      </c>
      <c r="N10317" s="1" t="str">
        <f>Table9[[#This Row],[ADM1_CODE]]</f>
        <v>BFA056</v>
      </c>
    </row>
    <row r="10318" spans="1:14" x14ac:dyDescent="0.25">
      <c r="A10318" s="12">
        <v>14.4397</v>
      </c>
      <c r="B10318" s="12">
        <v>-1.5755999999999999</v>
      </c>
      <c r="C10318" s="1" t="s">
        <v>63</v>
      </c>
      <c r="D10318" s="1" t="s">
        <v>64</v>
      </c>
      <c r="E10318" s="1" t="s">
        <v>148</v>
      </c>
      <c r="F10318" s="1" t="s">
        <v>149</v>
      </c>
      <c r="G10318" s="1" t="s">
        <v>19297</v>
      </c>
      <c r="H10318" s="1" t="s">
        <v>19298</v>
      </c>
      <c r="I10318" s="12">
        <v>0</v>
      </c>
      <c r="J10318" s="1" t="s">
        <v>166</v>
      </c>
      <c r="K10318" s="1" t="str">
        <f>LEFT(Table9[[#This Row],[PCODE]],9)&amp;"0000"&amp;RIGHT(Table9[[#This Row],[PCODE]],3)</f>
        <v>BFA0560030000216</v>
      </c>
      <c r="L10318" s="1">
        <f>LEN(Table9[[#This Row],[rowcapcode3]])</f>
        <v>16</v>
      </c>
      <c r="M10318" s="1" t="str">
        <f>Table9[[#This Row],[ADM2_CODE]]</f>
        <v>BFA056003</v>
      </c>
      <c r="N10318" s="1" t="str">
        <f>Table9[[#This Row],[ADM1_CODE]]</f>
        <v>BFA056</v>
      </c>
    </row>
    <row r="10319" spans="1:14" x14ac:dyDescent="0.25">
      <c r="A10319" s="12">
        <v>14.440300000000001</v>
      </c>
      <c r="B10319" s="12">
        <v>-0.97130000000000005</v>
      </c>
      <c r="C10319" s="1" t="s">
        <v>63</v>
      </c>
      <c r="D10319" s="1" t="s">
        <v>64</v>
      </c>
      <c r="E10319" s="1" t="s">
        <v>148</v>
      </c>
      <c r="F10319" s="1" t="s">
        <v>149</v>
      </c>
      <c r="G10319" s="1" t="s">
        <v>19299</v>
      </c>
      <c r="H10319" s="1" t="s">
        <v>18699</v>
      </c>
      <c r="I10319" s="12">
        <v>0</v>
      </c>
      <c r="J10319" s="1" t="s">
        <v>166</v>
      </c>
      <c r="K10319" s="1" t="str">
        <f>LEFT(Table9[[#This Row],[PCODE]],9)&amp;"0000"&amp;RIGHT(Table9[[#This Row],[PCODE]],3)</f>
        <v>BFA0560030000384</v>
      </c>
      <c r="L10319" s="1">
        <f>LEN(Table9[[#This Row],[rowcapcode3]])</f>
        <v>16</v>
      </c>
      <c r="M10319" s="1" t="str">
        <f>Table9[[#This Row],[ADM2_CODE]]</f>
        <v>BFA056003</v>
      </c>
      <c r="N10319" s="1" t="str">
        <f>Table9[[#This Row],[ADM1_CODE]]</f>
        <v>BFA056</v>
      </c>
    </row>
    <row r="10320" spans="1:14" x14ac:dyDescent="0.25">
      <c r="A10320" s="12">
        <v>14.440409000000001</v>
      </c>
      <c r="B10320" s="12">
        <v>-0.81275500000000001</v>
      </c>
      <c r="C10320" s="1" t="s">
        <v>63</v>
      </c>
      <c r="D10320" s="1" t="s">
        <v>64</v>
      </c>
      <c r="E10320" s="1" t="s">
        <v>148</v>
      </c>
      <c r="F10320" s="1" t="s">
        <v>149</v>
      </c>
      <c r="G10320" s="1" t="s">
        <v>19300</v>
      </c>
      <c r="H10320" s="1" t="s">
        <v>19301</v>
      </c>
      <c r="I10320" s="12">
        <v>0</v>
      </c>
      <c r="J10320" s="1" t="s">
        <v>166</v>
      </c>
      <c r="K10320" s="1" t="str">
        <f>LEFT(Table9[[#This Row],[PCODE]],9)&amp;"0000"&amp;RIGHT(Table9[[#This Row],[PCODE]],3)</f>
        <v>BFA0560030000573</v>
      </c>
      <c r="L10320" s="1">
        <f>LEN(Table9[[#This Row],[rowcapcode3]])</f>
        <v>16</v>
      </c>
      <c r="M10320" s="1" t="str">
        <f>Table9[[#This Row],[ADM2_CODE]]</f>
        <v>BFA056003</v>
      </c>
      <c r="N10320" s="1" t="str">
        <f>Table9[[#This Row],[ADM1_CODE]]</f>
        <v>BFA056</v>
      </c>
    </row>
    <row r="10321" spans="1:14" x14ac:dyDescent="0.25">
      <c r="A10321" s="12">
        <v>14.442309</v>
      </c>
      <c r="B10321" s="12">
        <v>-0.23544899999999999</v>
      </c>
      <c r="C10321" s="1" t="s">
        <v>63</v>
      </c>
      <c r="D10321" s="1" t="s">
        <v>64</v>
      </c>
      <c r="E10321" s="1" t="s">
        <v>146</v>
      </c>
      <c r="F10321" s="1" t="s">
        <v>147</v>
      </c>
      <c r="G10321" s="1" t="s">
        <v>19302</v>
      </c>
      <c r="H10321" s="1" t="s">
        <v>19303</v>
      </c>
      <c r="I10321" s="12">
        <v>3</v>
      </c>
      <c r="J10321" s="1" t="s">
        <v>166</v>
      </c>
      <c r="K10321" s="1" t="str">
        <f>LEFT(Table9[[#This Row],[PCODE]],9)&amp;"0000"&amp;RIGHT(Table9[[#This Row],[PCODE]],3)</f>
        <v>BFA0560010000122</v>
      </c>
      <c r="L10321" s="1">
        <f>LEN(Table9[[#This Row],[rowcapcode3]])</f>
        <v>16</v>
      </c>
      <c r="M10321" s="1" t="str">
        <f>Table9[[#This Row],[ADM2_CODE]]</f>
        <v>BFA056001</v>
      </c>
      <c r="N10321" s="1" t="str">
        <f>Table9[[#This Row],[ADM1_CODE]]</f>
        <v>BFA056</v>
      </c>
    </row>
    <row r="10322" spans="1:14" x14ac:dyDescent="0.25">
      <c r="A10322" s="12">
        <v>14.4427</v>
      </c>
      <c r="B10322" s="12">
        <v>-0.60129999999999995</v>
      </c>
      <c r="C10322" s="1" t="s">
        <v>63</v>
      </c>
      <c r="D10322" s="1" t="s">
        <v>64</v>
      </c>
      <c r="E10322" s="1" t="s">
        <v>146</v>
      </c>
      <c r="F10322" s="1" t="s">
        <v>147</v>
      </c>
      <c r="G10322" s="1" t="s">
        <v>19304</v>
      </c>
      <c r="H10322" s="1" t="s">
        <v>19305</v>
      </c>
      <c r="I10322" s="12">
        <v>0</v>
      </c>
      <c r="J10322" s="1" t="s">
        <v>166</v>
      </c>
      <c r="K10322" s="1" t="str">
        <f>LEFT(Table9[[#This Row],[PCODE]],9)&amp;"0000"&amp;RIGHT(Table9[[#This Row],[PCODE]],3)</f>
        <v>BFA0560010000037</v>
      </c>
      <c r="L10322" s="1">
        <f>LEN(Table9[[#This Row],[rowcapcode3]])</f>
        <v>16</v>
      </c>
      <c r="M10322" s="1" t="str">
        <f>Table9[[#This Row],[ADM2_CODE]]</f>
        <v>BFA056001</v>
      </c>
      <c r="N10322" s="1" t="str">
        <f>Table9[[#This Row],[ADM1_CODE]]</f>
        <v>BFA056</v>
      </c>
    </row>
    <row r="10323" spans="1:14" x14ac:dyDescent="0.25">
      <c r="A10323" s="12">
        <v>14.44408</v>
      </c>
      <c r="B10323" s="12">
        <v>-0.70771700000000004</v>
      </c>
      <c r="C10323" s="1" t="s">
        <v>63</v>
      </c>
      <c r="D10323" s="1" t="s">
        <v>64</v>
      </c>
      <c r="E10323" s="1" t="s">
        <v>148</v>
      </c>
      <c r="F10323" s="1" t="s">
        <v>149</v>
      </c>
      <c r="G10323" s="1" t="s">
        <v>19306</v>
      </c>
      <c r="H10323" s="1" t="s">
        <v>19307</v>
      </c>
      <c r="I10323" s="12">
        <v>0</v>
      </c>
      <c r="J10323" s="1" t="s">
        <v>166</v>
      </c>
      <c r="K10323" s="1" t="str">
        <f>LEFT(Table9[[#This Row],[PCODE]],9)&amp;"0000"&amp;RIGHT(Table9[[#This Row],[PCODE]],3)</f>
        <v>BFA0560030000518</v>
      </c>
      <c r="L10323" s="1">
        <f>LEN(Table9[[#This Row],[rowcapcode3]])</f>
        <v>16</v>
      </c>
      <c r="M10323" s="1" t="str">
        <f>Table9[[#This Row],[ADM2_CODE]]</f>
        <v>BFA056003</v>
      </c>
      <c r="N10323" s="1" t="str">
        <f>Table9[[#This Row],[ADM1_CODE]]</f>
        <v>BFA056</v>
      </c>
    </row>
    <row r="10324" spans="1:14" x14ac:dyDescent="0.25">
      <c r="A10324" s="12">
        <v>14.4442</v>
      </c>
      <c r="B10324" s="12">
        <v>-0.63419999999999999</v>
      </c>
      <c r="C10324" s="1" t="s">
        <v>63</v>
      </c>
      <c r="D10324" s="1" t="s">
        <v>64</v>
      </c>
      <c r="E10324" s="1" t="s">
        <v>146</v>
      </c>
      <c r="F10324" s="1" t="s">
        <v>147</v>
      </c>
      <c r="G10324" s="1" t="s">
        <v>19308</v>
      </c>
      <c r="H10324" s="1" t="s">
        <v>19309</v>
      </c>
      <c r="I10324" s="12">
        <v>0</v>
      </c>
      <c r="J10324" s="1" t="s">
        <v>166</v>
      </c>
      <c r="K10324" s="1" t="str">
        <f>LEFT(Table9[[#This Row],[PCODE]],9)&amp;"0000"&amp;RIGHT(Table9[[#This Row],[PCODE]],3)</f>
        <v>BFA0560010000190</v>
      </c>
      <c r="L10324" s="1">
        <f>LEN(Table9[[#This Row],[rowcapcode3]])</f>
        <v>16</v>
      </c>
      <c r="M10324" s="1" t="str">
        <f>Table9[[#This Row],[ADM2_CODE]]</f>
        <v>BFA056001</v>
      </c>
      <c r="N10324" s="1" t="str">
        <f>Table9[[#This Row],[ADM1_CODE]]</f>
        <v>BFA056</v>
      </c>
    </row>
    <row r="10325" spans="1:14" x14ac:dyDescent="0.25">
      <c r="A10325" s="12">
        <v>14.444599999999999</v>
      </c>
      <c r="B10325" s="12">
        <v>-0.21859999999999999</v>
      </c>
      <c r="C10325" s="1" t="s">
        <v>63</v>
      </c>
      <c r="D10325" s="1" t="s">
        <v>64</v>
      </c>
      <c r="E10325" s="1" t="s">
        <v>146</v>
      </c>
      <c r="F10325" s="1" t="s">
        <v>147</v>
      </c>
      <c r="G10325" s="1" t="s">
        <v>19310</v>
      </c>
      <c r="H10325" s="1" t="s">
        <v>19311</v>
      </c>
      <c r="I10325" s="12">
        <v>0</v>
      </c>
      <c r="J10325" s="1" t="s">
        <v>166</v>
      </c>
      <c r="K10325" s="1" t="str">
        <f>LEFT(Table9[[#This Row],[PCODE]],9)&amp;"0000"&amp;RIGHT(Table9[[#This Row],[PCODE]],3)</f>
        <v>BFA0560010000161</v>
      </c>
      <c r="L10325" s="1">
        <f>LEN(Table9[[#This Row],[rowcapcode3]])</f>
        <v>16</v>
      </c>
      <c r="M10325" s="1" t="str">
        <f>Table9[[#This Row],[ADM2_CODE]]</f>
        <v>BFA056001</v>
      </c>
      <c r="N10325" s="1" t="str">
        <f>Table9[[#This Row],[ADM1_CODE]]</f>
        <v>BFA056</v>
      </c>
    </row>
    <row r="10326" spans="1:14" x14ac:dyDescent="0.25">
      <c r="A10326" s="12">
        <v>14.446536</v>
      </c>
      <c r="B10326" s="12">
        <v>6.4061999999999994E-2</v>
      </c>
      <c r="C10326" s="1" t="s">
        <v>63</v>
      </c>
      <c r="D10326" s="1" t="s">
        <v>64</v>
      </c>
      <c r="E10326" s="1" t="s">
        <v>146</v>
      </c>
      <c r="F10326" s="1" t="s">
        <v>147</v>
      </c>
      <c r="G10326" s="1" t="s">
        <v>19312</v>
      </c>
      <c r="H10326" s="1" t="s">
        <v>19313</v>
      </c>
      <c r="I10326" s="12">
        <v>0</v>
      </c>
      <c r="J10326" s="1" t="s">
        <v>166</v>
      </c>
      <c r="K10326" s="1" t="str">
        <f>LEFT(Table9[[#This Row],[PCODE]],9)&amp;"0000"&amp;RIGHT(Table9[[#This Row],[PCODE]],3)</f>
        <v>BFA0560010000118</v>
      </c>
      <c r="L10326" s="1">
        <f>LEN(Table9[[#This Row],[rowcapcode3]])</f>
        <v>16</v>
      </c>
      <c r="M10326" s="1" t="str">
        <f>Table9[[#This Row],[ADM2_CODE]]</f>
        <v>BFA056001</v>
      </c>
      <c r="N10326" s="1" t="str">
        <f>Table9[[#This Row],[ADM1_CODE]]</f>
        <v>BFA056</v>
      </c>
    </row>
    <row r="10327" spans="1:14" x14ac:dyDescent="0.25">
      <c r="A10327" s="12">
        <v>14.4506</v>
      </c>
      <c r="B10327" s="12">
        <v>-1.2982</v>
      </c>
      <c r="C10327" s="1" t="s">
        <v>63</v>
      </c>
      <c r="D10327" s="1" t="s">
        <v>64</v>
      </c>
      <c r="E10327" s="1" t="s">
        <v>148</v>
      </c>
      <c r="F10327" s="1" t="s">
        <v>149</v>
      </c>
      <c r="G10327" s="1" t="s">
        <v>19314</v>
      </c>
      <c r="H10327" s="1" t="s">
        <v>19315</v>
      </c>
      <c r="I10327" s="12">
        <v>0</v>
      </c>
      <c r="J10327" s="1" t="s">
        <v>166</v>
      </c>
      <c r="K10327" s="1" t="str">
        <f>LEFT(Table9[[#This Row],[PCODE]],9)&amp;"0000"&amp;RIGHT(Table9[[#This Row],[PCODE]],3)</f>
        <v>BFA0560030000297</v>
      </c>
      <c r="L10327" s="1">
        <f>LEN(Table9[[#This Row],[rowcapcode3]])</f>
        <v>16</v>
      </c>
      <c r="M10327" s="1" t="str">
        <f>Table9[[#This Row],[ADM2_CODE]]</f>
        <v>BFA056003</v>
      </c>
      <c r="N10327" s="1" t="str">
        <f>Table9[[#This Row],[ADM1_CODE]]</f>
        <v>BFA056</v>
      </c>
    </row>
    <row r="10328" spans="1:14" x14ac:dyDescent="0.25">
      <c r="A10328" s="12">
        <v>14.4519</v>
      </c>
      <c r="B10328" s="12">
        <v>-1.1874</v>
      </c>
      <c r="C10328" s="1" t="s">
        <v>63</v>
      </c>
      <c r="D10328" s="1" t="s">
        <v>64</v>
      </c>
      <c r="E10328" s="1" t="s">
        <v>148</v>
      </c>
      <c r="F10328" s="1" t="s">
        <v>149</v>
      </c>
      <c r="G10328" s="1" t="s">
        <v>19316</v>
      </c>
      <c r="H10328" s="1" t="s">
        <v>19317</v>
      </c>
      <c r="I10328" s="12">
        <v>0</v>
      </c>
      <c r="J10328" s="1" t="s">
        <v>166</v>
      </c>
      <c r="K10328" s="1" t="str">
        <f>LEFT(Table9[[#This Row],[PCODE]],9)&amp;"0000"&amp;RIGHT(Table9[[#This Row],[PCODE]],3)</f>
        <v>BFA0560030000282</v>
      </c>
      <c r="L10328" s="1">
        <f>LEN(Table9[[#This Row],[rowcapcode3]])</f>
        <v>16</v>
      </c>
      <c r="M10328" s="1" t="str">
        <f>Table9[[#This Row],[ADM2_CODE]]</f>
        <v>BFA056003</v>
      </c>
      <c r="N10328" s="1" t="str">
        <f>Table9[[#This Row],[ADM1_CODE]]</f>
        <v>BFA056</v>
      </c>
    </row>
    <row r="10329" spans="1:14" x14ac:dyDescent="0.25">
      <c r="A10329" s="12">
        <v>14.452204</v>
      </c>
      <c r="B10329" s="12">
        <v>0.144811</v>
      </c>
      <c r="C10329" s="1" t="s">
        <v>63</v>
      </c>
      <c r="D10329" s="1" t="s">
        <v>64</v>
      </c>
      <c r="E10329" s="1" t="s">
        <v>146</v>
      </c>
      <c r="F10329" s="1" t="s">
        <v>147</v>
      </c>
      <c r="G10329" s="1" t="s">
        <v>19318</v>
      </c>
      <c r="H10329" s="1" t="s">
        <v>19319</v>
      </c>
      <c r="I10329" s="12">
        <v>0</v>
      </c>
      <c r="J10329" s="1" t="s">
        <v>166</v>
      </c>
      <c r="K10329" s="1" t="str">
        <f>LEFT(Table9[[#This Row],[PCODE]],9)&amp;"0000"&amp;RIGHT(Table9[[#This Row],[PCODE]],3)</f>
        <v>BFA0560010000123</v>
      </c>
      <c r="L10329" s="1">
        <f>LEN(Table9[[#This Row],[rowcapcode3]])</f>
        <v>16</v>
      </c>
      <c r="M10329" s="1" t="str">
        <f>Table9[[#This Row],[ADM2_CODE]]</f>
        <v>BFA056001</v>
      </c>
      <c r="N10329" s="1" t="str">
        <f>Table9[[#This Row],[ADM1_CODE]]</f>
        <v>BFA056</v>
      </c>
    </row>
    <row r="10330" spans="1:14" x14ac:dyDescent="0.25">
      <c r="A10330" s="12">
        <v>14.4552</v>
      </c>
      <c r="B10330" s="12">
        <v>-0.79520000000000002</v>
      </c>
      <c r="C10330" s="1" t="s">
        <v>63</v>
      </c>
      <c r="D10330" s="1" t="s">
        <v>64</v>
      </c>
      <c r="E10330" s="1" t="s">
        <v>148</v>
      </c>
      <c r="F10330" s="1" t="s">
        <v>149</v>
      </c>
      <c r="G10330" s="1" t="s">
        <v>19320</v>
      </c>
      <c r="H10330" s="1" t="s">
        <v>19321</v>
      </c>
      <c r="I10330" s="12">
        <v>0</v>
      </c>
      <c r="J10330" s="1" t="s">
        <v>166</v>
      </c>
      <c r="K10330" s="1" t="str">
        <f>LEFT(Table9[[#This Row],[PCODE]],9)&amp;"0000"&amp;RIGHT(Table9[[#This Row],[PCODE]],3)</f>
        <v>BFA0560030000329</v>
      </c>
      <c r="L10330" s="1">
        <f>LEN(Table9[[#This Row],[rowcapcode3]])</f>
        <v>16</v>
      </c>
      <c r="M10330" s="1" t="str">
        <f>Table9[[#This Row],[ADM2_CODE]]</f>
        <v>BFA056003</v>
      </c>
      <c r="N10330" s="1" t="str">
        <f>Table9[[#This Row],[ADM1_CODE]]</f>
        <v>BFA056</v>
      </c>
    </row>
    <row r="10331" spans="1:14" x14ac:dyDescent="0.25">
      <c r="A10331" s="12">
        <v>14.455448000000001</v>
      </c>
      <c r="B10331" s="12">
        <v>0.178455</v>
      </c>
      <c r="C10331" s="1" t="s">
        <v>63</v>
      </c>
      <c r="D10331" s="1" t="s">
        <v>64</v>
      </c>
      <c r="E10331" s="1" t="s">
        <v>146</v>
      </c>
      <c r="F10331" s="1" t="s">
        <v>147</v>
      </c>
      <c r="G10331" s="1" t="s">
        <v>19322</v>
      </c>
      <c r="H10331" s="1" t="s">
        <v>19323</v>
      </c>
      <c r="I10331" s="12">
        <v>0</v>
      </c>
      <c r="J10331" s="1" t="s">
        <v>166</v>
      </c>
      <c r="K10331" s="1" t="str">
        <f>LEFT(Table9[[#This Row],[PCODE]],9)&amp;"0000"&amp;RIGHT(Table9[[#This Row],[PCODE]],3)</f>
        <v>BFA0560010000086</v>
      </c>
      <c r="L10331" s="1">
        <f>LEN(Table9[[#This Row],[rowcapcode3]])</f>
        <v>16</v>
      </c>
      <c r="M10331" s="1" t="str">
        <f>Table9[[#This Row],[ADM2_CODE]]</f>
        <v>BFA056001</v>
      </c>
      <c r="N10331" s="1" t="str">
        <f>Table9[[#This Row],[ADM1_CODE]]</f>
        <v>BFA056</v>
      </c>
    </row>
    <row r="10332" spans="1:14" x14ac:dyDescent="0.25">
      <c r="A10332" s="12">
        <v>14.455655</v>
      </c>
      <c r="B10332" s="12">
        <v>-0.86218899999999998</v>
      </c>
      <c r="C10332" s="1" t="s">
        <v>63</v>
      </c>
      <c r="D10332" s="1" t="s">
        <v>64</v>
      </c>
      <c r="E10332" s="1" t="s">
        <v>148</v>
      </c>
      <c r="F10332" s="1" t="s">
        <v>149</v>
      </c>
      <c r="G10332" s="1" t="s">
        <v>19324</v>
      </c>
      <c r="H10332" s="1" t="s">
        <v>19325</v>
      </c>
      <c r="I10332" s="12">
        <v>0</v>
      </c>
      <c r="J10332" s="1" t="s">
        <v>166</v>
      </c>
      <c r="K10332" s="1" t="str">
        <f>LEFT(Table9[[#This Row],[PCODE]],9)&amp;"0000"&amp;RIGHT(Table9[[#This Row],[PCODE]],3)</f>
        <v>BFA0560030000444</v>
      </c>
      <c r="L10332" s="1">
        <f>LEN(Table9[[#This Row],[rowcapcode3]])</f>
        <v>16</v>
      </c>
      <c r="M10332" s="1" t="str">
        <f>Table9[[#This Row],[ADM2_CODE]]</f>
        <v>BFA056003</v>
      </c>
      <c r="N10332" s="1" t="str">
        <f>Table9[[#This Row],[ADM1_CODE]]</f>
        <v>BFA056</v>
      </c>
    </row>
    <row r="10333" spans="1:14" x14ac:dyDescent="0.25">
      <c r="A10333" s="12">
        <v>14.4559</v>
      </c>
      <c r="B10333" s="12">
        <v>-1.7445999999999999</v>
      </c>
      <c r="C10333" s="1" t="s">
        <v>63</v>
      </c>
      <c r="D10333" s="1" t="s">
        <v>64</v>
      </c>
      <c r="E10333" s="1" t="s">
        <v>148</v>
      </c>
      <c r="F10333" s="1" t="s">
        <v>149</v>
      </c>
      <c r="G10333" s="1" t="s">
        <v>19326</v>
      </c>
      <c r="H10333" s="1" t="s">
        <v>19327</v>
      </c>
      <c r="I10333" s="12">
        <v>0</v>
      </c>
      <c r="J10333" s="1" t="s">
        <v>166</v>
      </c>
      <c r="K10333" s="1" t="str">
        <f>LEFT(Table9[[#This Row],[PCODE]],9)&amp;"0000"&amp;RIGHT(Table9[[#This Row],[PCODE]],3)</f>
        <v>BFA0560030000219</v>
      </c>
      <c r="L10333" s="1">
        <f>LEN(Table9[[#This Row],[rowcapcode3]])</f>
        <v>16</v>
      </c>
      <c r="M10333" s="1" t="str">
        <f>Table9[[#This Row],[ADM2_CODE]]</f>
        <v>BFA056003</v>
      </c>
      <c r="N10333" s="1" t="str">
        <f>Table9[[#This Row],[ADM1_CODE]]</f>
        <v>BFA056</v>
      </c>
    </row>
    <row r="10334" spans="1:14" x14ac:dyDescent="0.25">
      <c r="A10334" s="12">
        <v>14.456</v>
      </c>
      <c r="B10334" s="12">
        <v>-1.6834</v>
      </c>
      <c r="C10334" s="1" t="s">
        <v>63</v>
      </c>
      <c r="D10334" s="1" t="s">
        <v>64</v>
      </c>
      <c r="E10334" s="1" t="s">
        <v>148</v>
      </c>
      <c r="F10334" s="1" t="s">
        <v>149</v>
      </c>
      <c r="G10334" s="1" t="s">
        <v>19328</v>
      </c>
      <c r="H10334" s="1" t="s">
        <v>19329</v>
      </c>
      <c r="I10334" s="12">
        <v>0</v>
      </c>
      <c r="J10334" s="1" t="s">
        <v>166</v>
      </c>
      <c r="K10334" s="1" t="str">
        <f>LEFT(Table9[[#This Row],[PCODE]],9)&amp;"0000"&amp;RIGHT(Table9[[#This Row],[PCODE]],3)</f>
        <v>BFA0560030000009</v>
      </c>
      <c r="L10334" s="1">
        <f>LEN(Table9[[#This Row],[rowcapcode3]])</f>
        <v>16</v>
      </c>
      <c r="M10334" s="1" t="str">
        <f>Table9[[#This Row],[ADM2_CODE]]</f>
        <v>BFA056003</v>
      </c>
      <c r="N10334" s="1" t="str">
        <f>Table9[[#This Row],[ADM1_CODE]]</f>
        <v>BFA056</v>
      </c>
    </row>
    <row r="10335" spans="1:14" x14ac:dyDescent="0.25">
      <c r="A10335" s="12">
        <v>14.456014</v>
      </c>
      <c r="B10335" s="12">
        <v>-1.0580499999999999</v>
      </c>
      <c r="C10335" s="1" t="s">
        <v>63</v>
      </c>
      <c r="D10335" s="1" t="s">
        <v>64</v>
      </c>
      <c r="E10335" s="1" t="s">
        <v>148</v>
      </c>
      <c r="F10335" s="1" t="s">
        <v>149</v>
      </c>
      <c r="G10335" s="1" t="s">
        <v>19330</v>
      </c>
      <c r="H10335" s="1" t="s">
        <v>19331</v>
      </c>
      <c r="I10335" s="12">
        <v>0</v>
      </c>
      <c r="J10335" s="1" t="s">
        <v>166</v>
      </c>
      <c r="K10335" s="1" t="str">
        <f>LEFT(Table9[[#This Row],[PCODE]],9)&amp;"0000"&amp;RIGHT(Table9[[#This Row],[PCODE]],3)</f>
        <v>BFA0560030000152</v>
      </c>
      <c r="L10335" s="1">
        <f>LEN(Table9[[#This Row],[rowcapcode3]])</f>
        <v>16</v>
      </c>
      <c r="M10335" s="1" t="str">
        <f>Table9[[#This Row],[ADM2_CODE]]</f>
        <v>BFA056003</v>
      </c>
      <c r="N10335" s="1" t="str">
        <f>Table9[[#This Row],[ADM1_CODE]]</f>
        <v>BFA056</v>
      </c>
    </row>
    <row r="10336" spans="1:14" x14ac:dyDescent="0.25">
      <c r="A10336" s="12">
        <v>14.456466000000001</v>
      </c>
      <c r="B10336" s="12">
        <v>-0.39982899999999999</v>
      </c>
      <c r="C10336" s="1" t="s">
        <v>63</v>
      </c>
      <c r="D10336" s="1" t="s">
        <v>64</v>
      </c>
      <c r="E10336" s="1" t="s">
        <v>146</v>
      </c>
      <c r="F10336" s="1" t="s">
        <v>147</v>
      </c>
      <c r="G10336" s="1" t="s">
        <v>19332</v>
      </c>
      <c r="H10336" s="1" t="s">
        <v>19333</v>
      </c>
      <c r="I10336" s="12">
        <v>0</v>
      </c>
      <c r="J10336" s="1" t="s">
        <v>166</v>
      </c>
      <c r="K10336" s="1" t="str">
        <f>LEFT(Table9[[#This Row],[PCODE]],9)&amp;"0000"&amp;RIGHT(Table9[[#This Row],[PCODE]],3)</f>
        <v>BFA0560010000080</v>
      </c>
      <c r="L10336" s="1">
        <f>LEN(Table9[[#This Row],[rowcapcode3]])</f>
        <v>16</v>
      </c>
      <c r="M10336" s="1" t="str">
        <f>Table9[[#This Row],[ADM2_CODE]]</f>
        <v>BFA056001</v>
      </c>
      <c r="N10336" s="1" t="str">
        <f>Table9[[#This Row],[ADM1_CODE]]</f>
        <v>BFA056</v>
      </c>
    </row>
    <row r="10337" spans="1:14" x14ac:dyDescent="0.25">
      <c r="A10337" s="12">
        <v>14.460800000000001</v>
      </c>
      <c r="B10337" s="12">
        <v>-1.7927</v>
      </c>
      <c r="C10337" s="1" t="s">
        <v>63</v>
      </c>
      <c r="D10337" s="1" t="s">
        <v>64</v>
      </c>
      <c r="E10337" s="1" t="s">
        <v>148</v>
      </c>
      <c r="F10337" s="1" t="s">
        <v>149</v>
      </c>
      <c r="G10337" s="1" t="s">
        <v>19334</v>
      </c>
      <c r="H10337" s="1" t="s">
        <v>19335</v>
      </c>
      <c r="I10337" s="12">
        <v>0</v>
      </c>
      <c r="J10337" s="1" t="s">
        <v>166</v>
      </c>
      <c r="K10337" s="1" t="str">
        <f>LEFT(Table9[[#This Row],[PCODE]],9)&amp;"0000"&amp;RIGHT(Table9[[#This Row],[PCODE]],3)</f>
        <v>BFA0560030000336</v>
      </c>
      <c r="L10337" s="1">
        <f>LEN(Table9[[#This Row],[rowcapcode3]])</f>
        <v>16</v>
      </c>
      <c r="M10337" s="1" t="str">
        <f>Table9[[#This Row],[ADM2_CODE]]</f>
        <v>BFA056003</v>
      </c>
      <c r="N10337" s="1" t="str">
        <f>Table9[[#This Row],[ADM1_CODE]]</f>
        <v>BFA056</v>
      </c>
    </row>
    <row r="10338" spans="1:14" x14ac:dyDescent="0.25">
      <c r="A10338" s="12">
        <v>14.4628</v>
      </c>
      <c r="B10338" s="12">
        <v>-0.55520000000000003</v>
      </c>
      <c r="C10338" s="1" t="s">
        <v>63</v>
      </c>
      <c r="D10338" s="1" t="s">
        <v>64</v>
      </c>
      <c r="E10338" s="1" t="s">
        <v>146</v>
      </c>
      <c r="F10338" s="1" t="s">
        <v>147</v>
      </c>
      <c r="G10338" s="1" t="s">
        <v>19336</v>
      </c>
      <c r="H10338" s="1" t="s">
        <v>19337</v>
      </c>
      <c r="I10338" s="12">
        <v>0</v>
      </c>
      <c r="J10338" s="1" t="s">
        <v>166</v>
      </c>
      <c r="K10338" s="1" t="str">
        <f>LEFT(Table9[[#This Row],[PCODE]],9)&amp;"0000"&amp;RIGHT(Table9[[#This Row],[PCODE]],3)</f>
        <v>BFA0560010000130</v>
      </c>
      <c r="L10338" s="1">
        <f>LEN(Table9[[#This Row],[rowcapcode3]])</f>
        <v>16</v>
      </c>
      <c r="M10338" s="1" t="str">
        <f>Table9[[#This Row],[ADM2_CODE]]</f>
        <v>BFA056001</v>
      </c>
      <c r="N10338" s="1" t="str">
        <f>Table9[[#This Row],[ADM1_CODE]]</f>
        <v>BFA056</v>
      </c>
    </row>
    <row r="10339" spans="1:14" x14ac:dyDescent="0.25">
      <c r="A10339" s="12">
        <v>14.4633</v>
      </c>
      <c r="B10339" s="12">
        <v>-0.1183</v>
      </c>
      <c r="C10339" s="1" t="s">
        <v>63</v>
      </c>
      <c r="D10339" s="1" t="s">
        <v>64</v>
      </c>
      <c r="E10339" s="1" t="s">
        <v>146</v>
      </c>
      <c r="F10339" s="1" t="s">
        <v>147</v>
      </c>
      <c r="G10339" s="1" t="s">
        <v>19338</v>
      </c>
      <c r="H10339" s="1" t="s">
        <v>19339</v>
      </c>
      <c r="I10339" s="12">
        <v>0</v>
      </c>
      <c r="J10339" s="1" t="s">
        <v>166</v>
      </c>
      <c r="K10339" s="1" t="str">
        <f>LEFT(Table9[[#This Row],[PCODE]],9)&amp;"0000"&amp;RIGHT(Table9[[#This Row],[PCODE]],3)</f>
        <v>BFA0560010000358</v>
      </c>
      <c r="L10339" s="1">
        <f>LEN(Table9[[#This Row],[rowcapcode3]])</f>
        <v>16</v>
      </c>
      <c r="M10339" s="1" t="str">
        <f>Table9[[#This Row],[ADM2_CODE]]</f>
        <v>BFA056001</v>
      </c>
      <c r="N10339" s="1" t="str">
        <f>Table9[[#This Row],[ADM1_CODE]]</f>
        <v>BFA056</v>
      </c>
    </row>
    <row r="10340" spans="1:14" x14ac:dyDescent="0.25">
      <c r="A10340" s="12">
        <v>14.464721000000001</v>
      </c>
      <c r="B10340" s="12">
        <v>-0.289377</v>
      </c>
      <c r="C10340" s="1" t="s">
        <v>63</v>
      </c>
      <c r="D10340" s="1" t="s">
        <v>64</v>
      </c>
      <c r="E10340" s="1" t="s">
        <v>146</v>
      </c>
      <c r="F10340" s="1" t="s">
        <v>147</v>
      </c>
      <c r="G10340" s="1" t="s">
        <v>19340</v>
      </c>
      <c r="H10340" s="1" t="s">
        <v>19341</v>
      </c>
      <c r="I10340" s="12">
        <v>0</v>
      </c>
      <c r="J10340" s="1" t="s">
        <v>166</v>
      </c>
      <c r="K10340" s="1" t="str">
        <f>LEFT(Table9[[#This Row],[PCODE]],9)&amp;"0000"&amp;RIGHT(Table9[[#This Row],[PCODE]],3)</f>
        <v>BFA0560010000017</v>
      </c>
      <c r="L10340" s="1">
        <f>LEN(Table9[[#This Row],[rowcapcode3]])</f>
        <v>16</v>
      </c>
      <c r="M10340" s="1" t="str">
        <f>Table9[[#This Row],[ADM2_CODE]]</f>
        <v>BFA056001</v>
      </c>
      <c r="N10340" s="1" t="str">
        <f>Table9[[#This Row],[ADM1_CODE]]</f>
        <v>BFA056</v>
      </c>
    </row>
    <row r="10341" spans="1:14" x14ac:dyDescent="0.25">
      <c r="A10341" s="12">
        <v>14.465199999999999</v>
      </c>
      <c r="B10341" s="12">
        <v>-0.78939999999999999</v>
      </c>
      <c r="C10341" s="1" t="s">
        <v>63</v>
      </c>
      <c r="D10341" s="1" t="s">
        <v>64</v>
      </c>
      <c r="E10341" s="1" t="s">
        <v>148</v>
      </c>
      <c r="F10341" s="1" t="s">
        <v>149</v>
      </c>
      <c r="G10341" s="1" t="s">
        <v>19342</v>
      </c>
      <c r="H10341" s="1" t="s">
        <v>19343</v>
      </c>
      <c r="I10341" s="12">
        <v>0</v>
      </c>
      <c r="J10341" s="1" t="s">
        <v>166</v>
      </c>
      <c r="K10341" s="1" t="str">
        <f>LEFT(Table9[[#This Row],[PCODE]],9)&amp;"0000"&amp;RIGHT(Table9[[#This Row],[PCODE]],3)</f>
        <v>BFA0560030000030</v>
      </c>
      <c r="L10341" s="1">
        <f>LEN(Table9[[#This Row],[rowcapcode3]])</f>
        <v>16</v>
      </c>
      <c r="M10341" s="1" t="str">
        <f>Table9[[#This Row],[ADM2_CODE]]</f>
        <v>BFA056003</v>
      </c>
      <c r="N10341" s="1" t="str">
        <f>Table9[[#This Row],[ADM1_CODE]]</f>
        <v>BFA056</v>
      </c>
    </row>
    <row r="10342" spans="1:14" x14ac:dyDescent="0.25">
      <c r="A10342" s="12">
        <v>14.466666999999999</v>
      </c>
      <c r="B10342" s="12">
        <v>-1.8</v>
      </c>
      <c r="C10342" s="1" t="s">
        <v>63</v>
      </c>
      <c r="D10342" s="1" t="s">
        <v>64</v>
      </c>
      <c r="E10342" s="1" t="s">
        <v>148</v>
      </c>
      <c r="F10342" s="1" t="s">
        <v>149</v>
      </c>
      <c r="G10342" s="1" t="s">
        <v>19344</v>
      </c>
      <c r="H10342" s="1" t="s">
        <v>19345</v>
      </c>
      <c r="I10342" s="12">
        <v>0</v>
      </c>
      <c r="J10342" s="1" t="s">
        <v>166</v>
      </c>
      <c r="K10342" s="1" t="str">
        <f>LEFT(Table9[[#This Row],[PCODE]],9)&amp;"0000"&amp;RIGHT(Table9[[#This Row],[PCODE]],3)</f>
        <v>BFA0560030000337</v>
      </c>
      <c r="L10342" s="1">
        <f>LEN(Table9[[#This Row],[rowcapcode3]])</f>
        <v>16</v>
      </c>
      <c r="M10342" s="1" t="str">
        <f>Table9[[#This Row],[ADM2_CODE]]</f>
        <v>BFA056003</v>
      </c>
      <c r="N10342" s="1" t="str">
        <f>Table9[[#This Row],[ADM1_CODE]]</f>
        <v>BFA056</v>
      </c>
    </row>
    <row r="10343" spans="1:14" x14ac:dyDescent="0.25">
      <c r="A10343" s="12">
        <v>14.466666999999999</v>
      </c>
      <c r="B10343" s="12">
        <v>-0.76666699999999999</v>
      </c>
      <c r="C10343" s="1" t="s">
        <v>63</v>
      </c>
      <c r="D10343" s="1" t="s">
        <v>64</v>
      </c>
      <c r="E10343" s="1" t="s">
        <v>148</v>
      </c>
      <c r="F10343" s="1" t="s">
        <v>149</v>
      </c>
      <c r="G10343" s="1" t="s">
        <v>19346</v>
      </c>
      <c r="H10343" s="1" t="s">
        <v>19343</v>
      </c>
      <c r="I10343" s="12">
        <v>0</v>
      </c>
      <c r="J10343" s="1" t="s">
        <v>166</v>
      </c>
      <c r="K10343" s="1" t="str">
        <f>LEFT(Table9[[#This Row],[PCODE]],9)&amp;"0000"&amp;RIGHT(Table9[[#This Row],[PCODE]],3)</f>
        <v>BFA0560030000031</v>
      </c>
      <c r="L10343" s="1">
        <f>LEN(Table9[[#This Row],[rowcapcode3]])</f>
        <v>16</v>
      </c>
      <c r="M10343" s="1" t="str">
        <f>Table9[[#This Row],[ADM2_CODE]]</f>
        <v>BFA056003</v>
      </c>
      <c r="N10343" s="1" t="str">
        <f>Table9[[#This Row],[ADM1_CODE]]</f>
        <v>BFA056</v>
      </c>
    </row>
    <row r="10344" spans="1:14" x14ac:dyDescent="0.25">
      <c r="A10344" s="12">
        <v>14.466699999999999</v>
      </c>
      <c r="B10344" s="12">
        <v>-0.43330000000000002</v>
      </c>
      <c r="C10344" s="1" t="s">
        <v>63</v>
      </c>
      <c r="D10344" s="1" t="s">
        <v>64</v>
      </c>
      <c r="E10344" s="1" t="s">
        <v>146</v>
      </c>
      <c r="F10344" s="1" t="s">
        <v>147</v>
      </c>
      <c r="G10344" s="1" t="s">
        <v>19347</v>
      </c>
      <c r="H10344" s="1" t="s">
        <v>19348</v>
      </c>
      <c r="I10344" s="12">
        <v>0</v>
      </c>
      <c r="J10344" s="1" t="s">
        <v>166</v>
      </c>
      <c r="K10344" s="1" t="str">
        <f>LEFT(Table9[[#This Row],[PCODE]],9)&amp;"0000"&amp;RIGHT(Table9[[#This Row],[PCODE]],3)</f>
        <v>BFA0560010000052</v>
      </c>
      <c r="L10344" s="1">
        <f>LEN(Table9[[#This Row],[rowcapcode3]])</f>
        <v>16</v>
      </c>
      <c r="M10344" s="1" t="str">
        <f>Table9[[#This Row],[ADM2_CODE]]</f>
        <v>BFA056001</v>
      </c>
      <c r="N10344" s="1" t="str">
        <f>Table9[[#This Row],[ADM1_CODE]]</f>
        <v>BFA056</v>
      </c>
    </row>
    <row r="10345" spans="1:14" x14ac:dyDescent="0.25">
      <c r="A10345" s="12">
        <v>14.468189000000001</v>
      </c>
      <c r="B10345" s="12">
        <v>-0.317666</v>
      </c>
      <c r="C10345" s="1" t="s">
        <v>63</v>
      </c>
      <c r="D10345" s="1" t="s">
        <v>64</v>
      </c>
      <c r="E10345" s="1" t="s">
        <v>146</v>
      </c>
      <c r="F10345" s="1" t="s">
        <v>147</v>
      </c>
      <c r="G10345" s="1" t="s">
        <v>19349</v>
      </c>
      <c r="H10345" s="1" t="s">
        <v>19350</v>
      </c>
      <c r="I10345" s="12">
        <v>0</v>
      </c>
      <c r="J10345" s="1" t="s">
        <v>166</v>
      </c>
      <c r="K10345" s="1" t="str">
        <f>LEFT(Table9[[#This Row],[PCODE]],9)&amp;"0000"&amp;RIGHT(Table9[[#This Row],[PCODE]],3)</f>
        <v>BFA0560010000283</v>
      </c>
      <c r="L10345" s="1">
        <f>LEN(Table9[[#This Row],[rowcapcode3]])</f>
        <v>16</v>
      </c>
      <c r="M10345" s="1" t="str">
        <f>Table9[[#This Row],[ADM2_CODE]]</f>
        <v>BFA056001</v>
      </c>
      <c r="N10345" s="1" t="str">
        <f>Table9[[#This Row],[ADM1_CODE]]</f>
        <v>BFA056</v>
      </c>
    </row>
    <row r="10346" spans="1:14" x14ac:dyDescent="0.25">
      <c r="A10346" s="12">
        <v>14.468892</v>
      </c>
      <c r="B10346" s="12">
        <v>-1.1294580000000001</v>
      </c>
      <c r="C10346" s="1" t="s">
        <v>63</v>
      </c>
      <c r="D10346" s="1" t="s">
        <v>64</v>
      </c>
      <c r="E10346" s="1" t="s">
        <v>148</v>
      </c>
      <c r="F10346" s="1" t="s">
        <v>149</v>
      </c>
      <c r="G10346" s="1" t="s">
        <v>19351</v>
      </c>
      <c r="H10346" s="1" t="s">
        <v>19352</v>
      </c>
      <c r="I10346" s="12">
        <v>0</v>
      </c>
      <c r="J10346" s="1" t="s">
        <v>166</v>
      </c>
      <c r="K10346" s="1" t="str">
        <f>LEFT(Table9[[#This Row],[PCODE]],9)&amp;"0000"&amp;RIGHT(Table9[[#This Row],[PCODE]],3)</f>
        <v>BFA0560030000493</v>
      </c>
      <c r="L10346" s="1">
        <f>LEN(Table9[[#This Row],[rowcapcode3]])</f>
        <v>16</v>
      </c>
      <c r="M10346" s="1" t="str">
        <f>Table9[[#This Row],[ADM2_CODE]]</f>
        <v>BFA056003</v>
      </c>
      <c r="N10346" s="1" t="str">
        <f>Table9[[#This Row],[ADM1_CODE]]</f>
        <v>BFA056</v>
      </c>
    </row>
    <row r="10347" spans="1:14" x14ac:dyDescent="0.25">
      <c r="A10347" s="12">
        <v>14.47142</v>
      </c>
      <c r="B10347" s="12">
        <v>-0.96608400000000005</v>
      </c>
      <c r="C10347" s="1" t="s">
        <v>63</v>
      </c>
      <c r="D10347" s="1" t="s">
        <v>64</v>
      </c>
      <c r="E10347" s="1" t="s">
        <v>148</v>
      </c>
      <c r="F10347" s="1" t="s">
        <v>149</v>
      </c>
      <c r="G10347" s="1" t="s">
        <v>19353</v>
      </c>
      <c r="H10347" s="1" t="s">
        <v>19354</v>
      </c>
      <c r="I10347" s="12">
        <v>0</v>
      </c>
      <c r="J10347" s="1" t="s">
        <v>166</v>
      </c>
      <c r="K10347" s="1" t="str">
        <f>LEFT(Table9[[#This Row],[PCODE]],9)&amp;"0000"&amp;RIGHT(Table9[[#This Row],[PCODE]],3)</f>
        <v>BFA0560030000108</v>
      </c>
      <c r="L10347" s="1">
        <f>LEN(Table9[[#This Row],[rowcapcode3]])</f>
        <v>16</v>
      </c>
      <c r="M10347" s="1" t="str">
        <f>Table9[[#This Row],[ADM2_CODE]]</f>
        <v>BFA056003</v>
      </c>
      <c r="N10347" s="1" t="str">
        <f>Table9[[#This Row],[ADM1_CODE]]</f>
        <v>BFA056</v>
      </c>
    </row>
    <row r="10348" spans="1:14" x14ac:dyDescent="0.25">
      <c r="A10348" s="12">
        <v>14.471572</v>
      </c>
      <c r="B10348" s="12">
        <v>-1.660795</v>
      </c>
      <c r="C10348" s="1" t="s">
        <v>63</v>
      </c>
      <c r="D10348" s="1" t="s">
        <v>64</v>
      </c>
      <c r="E10348" s="1" t="s">
        <v>148</v>
      </c>
      <c r="F10348" s="1" t="s">
        <v>149</v>
      </c>
      <c r="G10348" s="1" t="s">
        <v>19355</v>
      </c>
      <c r="H10348" s="1" t="s">
        <v>19356</v>
      </c>
      <c r="I10348" s="12">
        <v>0</v>
      </c>
      <c r="J10348" s="1" t="s">
        <v>166</v>
      </c>
      <c r="K10348" s="1" t="str">
        <f>LEFT(Table9[[#This Row],[PCODE]],9)&amp;"0000"&amp;RIGHT(Table9[[#This Row],[PCODE]],3)</f>
        <v>BFA0560030000456</v>
      </c>
      <c r="L10348" s="1">
        <f>LEN(Table9[[#This Row],[rowcapcode3]])</f>
        <v>16</v>
      </c>
      <c r="M10348" s="1" t="str">
        <f>Table9[[#This Row],[ADM2_CODE]]</f>
        <v>BFA056003</v>
      </c>
      <c r="N10348" s="1" t="str">
        <f>Table9[[#This Row],[ADM1_CODE]]</f>
        <v>BFA056</v>
      </c>
    </row>
    <row r="10349" spans="1:14" x14ac:dyDescent="0.25">
      <c r="A10349" s="12">
        <v>14.4727</v>
      </c>
      <c r="B10349" s="12">
        <v>-0.81630000000000003</v>
      </c>
      <c r="C10349" s="1" t="s">
        <v>63</v>
      </c>
      <c r="D10349" s="1" t="s">
        <v>64</v>
      </c>
      <c r="E10349" s="1" t="s">
        <v>148</v>
      </c>
      <c r="F10349" s="1" t="s">
        <v>149</v>
      </c>
      <c r="G10349" s="1" t="s">
        <v>19357</v>
      </c>
      <c r="H10349" s="1" t="s">
        <v>19358</v>
      </c>
      <c r="I10349" s="12">
        <v>0</v>
      </c>
      <c r="J10349" s="1" t="s">
        <v>166</v>
      </c>
      <c r="K10349" s="1" t="str">
        <f>LEFT(Table9[[#This Row],[PCODE]],9)&amp;"0000"&amp;RIGHT(Table9[[#This Row],[PCODE]],3)</f>
        <v>BFA0560030000245</v>
      </c>
      <c r="L10349" s="1">
        <f>LEN(Table9[[#This Row],[rowcapcode3]])</f>
        <v>16</v>
      </c>
      <c r="M10349" s="1" t="str">
        <f>Table9[[#This Row],[ADM2_CODE]]</f>
        <v>BFA056003</v>
      </c>
      <c r="N10349" s="1" t="str">
        <f>Table9[[#This Row],[ADM1_CODE]]</f>
        <v>BFA056</v>
      </c>
    </row>
    <row r="10350" spans="1:14" x14ac:dyDescent="0.25">
      <c r="A10350" s="12">
        <v>14.473000000000001</v>
      </c>
      <c r="B10350" s="12">
        <v>-1.5044</v>
      </c>
      <c r="C10350" s="1" t="s">
        <v>63</v>
      </c>
      <c r="D10350" s="1" t="s">
        <v>64</v>
      </c>
      <c r="E10350" s="1" t="s">
        <v>148</v>
      </c>
      <c r="F10350" s="1" t="s">
        <v>149</v>
      </c>
      <c r="G10350" s="1" t="s">
        <v>19359</v>
      </c>
      <c r="H10350" s="1" t="s">
        <v>8952</v>
      </c>
      <c r="I10350" s="12">
        <v>0</v>
      </c>
      <c r="J10350" s="1" t="s">
        <v>166</v>
      </c>
      <c r="K10350" s="1" t="str">
        <f>LEFT(Table9[[#This Row],[PCODE]],9)&amp;"0000"&amp;RIGHT(Table9[[#This Row],[PCODE]],3)</f>
        <v>BFA0560030000507</v>
      </c>
      <c r="L10350" s="1">
        <f>LEN(Table9[[#This Row],[rowcapcode3]])</f>
        <v>16</v>
      </c>
      <c r="M10350" s="1" t="str">
        <f>Table9[[#This Row],[ADM2_CODE]]</f>
        <v>BFA056003</v>
      </c>
      <c r="N10350" s="1" t="str">
        <f>Table9[[#This Row],[ADM1_CODE]]</f>
        <v>BFA056</v>
      </c>
    </row>
    <row r="10351" spans="1:14" x14ac:dyDescent="0.25">
      <c r="A10351" s="12">
        <v>14.473599999999999</v>
      </c>
      <c r="B10351" s="12">
        <v>-1.8729</v>
      </c>
      <c r="C10351" s="1" t="s">
        <v>63</v>
      </c>
      <c r="D10351" s="1" t="s">
        <v>64</v>
      </c>
      <c r="E10351" s="1" t="s">
        <v>148</v>
      </c>
      <c r="F10351" s="1" t="s">
        <v>149</v>
      </c>
      <c r="G10351" s="1" t="s">
        <v>19360</v>
      </c>
      <c r="H10351" s="1" t="s">
        <v>19361</v>
      </c>
      <c r="I10351" s="12">
        <v>0</v>
      </c>
      <c r="J10351" s="1" t="s">
        <v>166</v>
      </c>
      <c r="K10351" s="1" t="str">
        <f>LEFT(Table9[[#This Row],[PCODE]],9)&amp;"0000"&amp;RIGHT(Table9[[#This Row],[PCODE]],3)</f>
        <v>BFA0560030000239</v>
      </c>
      <c r="L10351" s="1">
        <f>LEN(Table9[[#This Row],[rowcapcode3]])</f>
        <v>16</v>
      </c>
      <c r="M10351" s="1" t="str">
        <f>Table9[[#This Row],[ADM2_CODE]]</f>
        <v>BFA056003</v>
      </c>
      <c r="N10351" s="1" t="str">
        <f>Table9[[#This Row],[ADM1_CODE]]</f>
        <v>BFA056</v>
      </c>
    </row>
    <row r="10352" spans="1:14" x14ac:dyDescent="0.25">
      <c r="A10352" s="12">
        <v>14.473689</v>
      </c>
      <c r="B10352" s="12">
        <v>-0.34582600000000002</v>
      </c>
      <c r="C10352" s="1" t="s">
        <v>63</v>
      </c>
      <c r="D10352" s="1" t="s">
        <v>64</v>
      </c>
      <c r="E10352" s="1" t="s">
        <v>146</v>
      </c>
      <c r="F10352" s="1" t="s">
        <v>147</v>
      </c>
      <c r="G10352" s="1" t="s">
        <v>19362</v>
      </c>
      <c r="H10352" s="1" t="s">
        <v>19363</v>
      </c>
      <c r="I10352" s="12">
        <v>0</v>
      </c>
      <c r="J10352" s="1" t="s">
        <v>166</v>
      </c>
      <c r="K10352" s="1" t="str">
        <f>LEFT(Table9[[#This Row],[PCODE]],9)&amp;"0000"&amp;RIGHT(Table9[[#This Row],[PCODE]],3)</f>
        <v>BFA0560010000019</v>
      </c>
      <c r="L10352" s="1">
        <f>LEN(Table9[[#This Row],[rowcapcode3]])</f>
        <v>16</v>
      </c>
      <c r="M10352" s="1" t="str">
        <f>Table9[[#This Row],[ADM2_CODE]]</f>
        <v>BFA056001</v>
      </c>
      <c r="N10352" s="1" t="str">
        <f>Table9[[#This Row],[ADM1_CODE]]</f>
        <v>BFA056</v>
      </c>
    </row>
    <row r="10353" spans="1:14" x14ac:dyDescent="0.25">
      <c r="A10353" s="12">
        <v>14.474435</v>
      </c>
      <c r="B10353" s="12">
        <v>-0.23227800000000001</v>
      </c>
      <c r="C10353" s="1" t="s">
        <v>63</v>
      </c>
      <c r="D10353" s="1" t="s">
        <v>64</v>
      </c>
      <c r="E10353" s="1" t="s">
        <v>146</v>
      </c>
      <c r="F10353" s="1" t="s">
        <v>147</v>
      </c>
      <c r="G10353" s="1" t="s">
        <v>19364</v>
      </c>
      <c r="H10353" s="1" t="s">
        <v>19365</v>
      </c>
      <c r="I10353" s="12">
        <v>0</v>
      </c>
      <c r="J10353" s="1" t="s">
        <v>166</v>
      </c>
      <c r="K10353" s="1" t="str">
        <f>LEFT(Table9[[#This Row],[PCODE]],9)&amp;"0000"&amp;RIGHT(Table9[[#This Row],[PCODE]],3)</f>
        <v>BFA0560010000343</v>
      </c>
      <c r="L10353" s="1">
        <f>LEN(Table9[[#This Row],[rowcapcode3]])</f>
        <v>16</v>
      </c>
      <c r="M10353" s="1" t="str">
        <f>Table9[[#This Row],[ADM2_CODE]]</f>
        <v>BFA056001</v>
      </c>
      <c r="N10353" s="1" t="str">
        <f>Table9[[#This Row],[ADM1_CODE]]</f>
        <v>BFA056</v>
      </c>
    </row>
    <row r="10354" spans="1:14" x14ac:dyDescent="0.25">
      <c r="A10354" s="12">
        <v>14.4763</v>
      </c>
      <c r="B10354" s="12">
        <v>-1.6202000000000001</v>
      </c>
      <c r="C10354" s="1" t="s">
        <v>63</v>
      </c>
      <c r="D10354" s="1" t="s">
        <v>64</v>
      </c>
      <c r="E10354" s="1" t="s">
        <v>148</v>
      </c>
      <c r="F10354" s="1" t="s">
        <v>149</v>
      </c>
      <c r="G10354" s="1" t="s">
        <v>19366</v>
      </c>
      <c r="H10354" s="1" t="s">
        <v>19367</v>
      </c>
      <c r="I10354" s="12">
        <v>0</v>
      </c>
      <c r="J10354" s="1" t="s">
        <v>166</v>
      </c>
      <c r="K10354" s="1" t="str">
        <f>LEFT(Table9[[#This Row],[PCODE]],9)&amp;"0000"&amp;RIGHT(Table9[[#This Row],[PCODE]],3)</f>
        <v>BFA0560030000145</v>
      </c>
      <c r="L10354" s="1">
        <f>LEN(Table9[[#This Row],[rowcapcode3]])</f>
        <v>16</v>
      </c>
      <c r="M10354" s="1" t="str">
        <f>Table9[[#This Row],[ADM2_CODE]]</f>
        <v>BFA056003</v>
      </c>
      <c r="N10354" s="1" t="str">
        <f>Table9[[#This Row],[ADM1_CODE]]</f>
        <v>BFA056</v>
      </c>
    </row>
    <row r="10355" spans="1:14" x14ac:dyDescent="0.25">
      <c r="A10355" s="12">
        <v>14.4773</v>
      </c>
      <c r="B10355" s="12">
        <v>-1.1076999999999999</v>
      </c>
      <c r="C10355" s="1" t="s">
        <v>63</v>
      </c>
      <c r="D10355" s="1" t="s">
        <v>64</v>
      </c>
      <c r="E10355" s="1" t="s">
        <v>148</v>
      </c>
      <c r="F10355" s="1" t="s">
        <v>149</v>
      </c>
      <c r="G10355" s="1" t="s">
        <v>19368</v>
      </c>
      <c r="H10355" s="1" t="s">
        <v>19369</v>
      </c>
      <c r="I10355" s="12">
        <v>0</v>
      </c>
      <c r="J10355" s="1" t="s">
        <v>166</v>
      </c>
      <c r="K10355" s="1" t="str">
        <f>LEFT(Table9[[#This Row],[PCODE]],9)&amp;"0000"&amp;RIGHT(Table9[[#This Row],[PCODE]],3)</f>
        <v>BFA0560030000032</v>
      </c>
      <c r="L10355" s="1">
        <f>LEN(Table9[[#This Row],[rowcapcode3]])</f>
        <v>16</v>
      </c>
      <c r="M10355" s="1" t="str">
        <f>Table9[[#This Row],[ADM2_CODE]]</f>
        <v>BFA056003</v>
      </c>
      <c r="N10355" s="1" t="str">
        <f>Table9[[#This Row],[ADM1_CODE]]</f>
        <v>BFA056</v>
      </c>
    </row>
    <row r="10356" spans="1:14" x14ac:dyDescent="0.25">
      <c r="A10356" s="12">
        <v>14.47983</v>
      </c>
      <c r="B10356" s="12">
        <v>-1.422283</v>
      </c>
      <c r="C10356" s="1" t="s">
        <v>63</v>
      </c>
      <c r="D10356" s="1" t="s">
        <v>64</v>
      </c>
      <c r="E10356" s="1" t="s">
        <v>148</v>
      </c>
      <c r="F10356" s="1" t="s">
        <v>149</v>
      </c>
      <c r="G10356" s="1" t="s">
        <v>19370</v>
      </c>
      <c r="H10356" s="1" t="s">
        <v>19371</v>
      </c>
      <c r="I10356" s="12">
        <v>0</v>
      </c>
      <c r="J10356" s="1" t="s">
        <v>166</v>
      </c>
      <c r="K10356" s="1" t="str">
        <f>LEFT(Table9[[#This Row],[PCODE]],9)&amp;"0000"&amp;RIGHT(Table9[[#This Row],[PCODE]],3)</f>
        <v>BFA0560030000537</v>
      </c>
      <c r="L10356" s="1">
        <f>LEN(Table9[[#This Row],[rowcapcode3]])</f>
        <v>16</v>
      </c>
      <c r="M10356" s="1" t="str">
        <f>Table9[[#This Row],[ADM2_CODE]]</f>
        <v>BFA056003</v>
      </c>
      <c r="N10356" s="1" t="str">
        <f>Table9[[#This Row],[ADM1_CODE]]</f>
        <v>BFA056</v>
      </c>
    </row>
    <row r="10357" spans="1:14" x14ac:dyDescent="0.25">
      <c r="A10357" s="12">
        <v>14.48</v>
      </c>
      <c r="B10357" s="12">
        <v>-0.313</v>
      </c>
      <c r="C10357" s="1" t="s">
        <v>63</v>
      </c>
      <c r="D10357" s="1" t="s">
        <v>64</v>
      </c>
      <c r="E10357" s="1" t="s">
        <v>146</v>
      </c>
      <c r="F10357" s="1" t="s">
        <v>147</v>
      </c>
      <c r="G10357" s="1" t="s">
        <v>19372</v>
      </c>
      <c r="H10357" s="1" t="s">
        <v>19373</v>
      </c>
      <c r="I10357" s="12">
        <v>0</v>
      </c>
      <c r="J10357" s="1" t="s">
        <v>166</v>
      </c>
      <c r="K10357" s="1" t="str">
        <f>LEFT(Table9[[#This Row],[PCODE]],9)&amp;"0000"&amp;RIGHT(Table9[[#This Row],[PCODE]],3)</f>
        <v>BFA0560010000251</v>
      </c>
      <c r="L10357" s="1">
        <f>LEN(Table9[[#This Row],[rowcapcode3]])</f>
        <v>16</v>
      </c>
      <c r="M10357" s="1" t="str">
        <f>Table9[[#This Row],[ADM2_CODE]]</f>
        <v>BFA056001</v>
      </c>
      <c r="N10357" s="1" t="str">
        <f>Table9[[#This Row],[ADM1_CODE]]</f>
        <v>BFA056</v>
      </c>
    </row>
    <row r="10358" spans="1:14" x14ac:dyDescent="0.25">
      <c r="A10358" s="12">
        <v>14.4842</v>
      </c>
      <c r="B10358" s="12">
        <v>-1.6147</v>
      </c>
      <c r="C10358" s="1" t="s">
        <v>63</v>
      </c>
      <c r="D10358" s="1" t="s">
        <v>64</v>
      </c>
      <c r="E10358" s="1" t="s">
        <v>148</v>
      </c>
      <c r="F10358" s="1" t="s">
        <v>149</v>
      </c>
      <c r="G10358" s="1" t="s">
        <v>19374</v>
      </c>
      <c r="H10358" s="1" t="s">
        <v>19375</v>
      </c>
      <c r="I10358" s="12">
        <v>0</v>
      </c>
      <c r="J10358" s="1" t="s">
        <v>166</v>
      </c>
      <c r="K10358" s="1" t="str">
        <f>LEFT(Table9[[#This Row],[PCODE]],9)&amp;"0000"&amp;RIGHT(Table9[[#This Row],[PCODE]],3)</f>
        <v>BFA0560030000146</v>
      </c>
      <c r="L10358" s="1">
        <f>LEN(Table9[[#This Row],[rowcapcode3]])</f>
        <v>16</v>
      </c>
      <c r="M10358" s="1" t="str">
        <f>Table9[[#This Row],[ADM2_CODE]]</f>
        <v>BFA056003</v>
      </c>
      <c r="N10358" s="1" t="str">
        <f>Table9[[#This Row],[ADM1_CODE]]</f>
        <v>BFA056</v>
      </c>
    </row>
    <row r="10359" spans="1:14" x14ac:dyDescent="0.25">
      <c r="A10359" s="12">
        <v>14.484551</v>
      </c>
      <c r="B10359" s="12">
        <v>-0.89038300000000004</v>
      </c>
      <c r="C10359" s="1" t="s">
        <v>63</v>
      </c>
      <c r="D10359" s="1" t="s">
        <v>64</v>
      </c>
      <c r="E10359" s="1" t="s">
        <v>148</v>
      </c>
      <c r="F10359" s="1" t="s">
        <v>149</v>
      </c>
      <c r="G10359" s="1" t="s">
        <v>19376</v>
      </c>
      <c r="H10359" s="1" t="s">
        <v>19377</v>
      </c>
      <c r="I10359" s="12">
        <v>0</v>
      </c>
      <c r="J10359" s="1" t="s">
        <v>166</v>
      </c>
      <c r="K10359" s="1" t="str">
        <f>LEFT(Table9[[#This Row],[PCODE]],9)&amp;"0000"&amp;RIGHT(Table9[[#This Row],[PCODE]],3)</f>
        <v>BFA0560030000516</v>
      </c>
      <c r="L10359" s="1">
        <f>LEN(Table9[[#This Row],[rowcapcode3]])</f>
        <v>16</v>
      </c>
      <c r="M10359" s="1" t="str">
        <f>Table9[[#This Row],[ADM2_CODE]]</f>
        <v>BFA056003</v>
      </c>
      <c r="N10359" s="1" t="str">
        <f>Table9[[#This Row],[ADM1_CODE]]</f>
        <v>BFA056</v>
      </c>
    </row>
    <row r="10360" spans="1:14" x14ac:dyDescent="0.25">
      <c r="A10360" s="12">
        <v>14.484999999999999</v>
      </c>
      <c r="B10360" s="12">
        <v>-3.9800000000000002E-2</v>
      </c>
      <c r="C10360" s="1" t="s">
        <v>63</v>
      </c>
      <c r="D10360" s="1" t="s">
        <v>64</v>
      </c>
      <c r="E10360" s="1" t="s">
        <v>146</v>
      </c>
      <c r="F10360" s="1" t="s">
        <v>147</v>
      </c>
      <c r="G10360" s="1" t="s">
        <v>19378</v>
      </c>
      <c r="H10360" s="1" t="s">
        <v>19379</v>
      </c>
      <c r="I10360" s="12">
        <v>0</v>
      </c>
      <c r="J10360" s="1" t="s">
        <v>166</v>
      </c>
      <c r="K10360" s="1" t="str">
        <f>LEFT(Table9[[#This Row],[PCODE]],9)&amp;"0000"&amp;RIGHT(Table9[[#This Row],[PCODE]],3)</f>
        <v>BFA0560010000288</v>
      </c>
      <c r="L10360" s="1">
        <f>LEN(Table9[[#This Row],[rowcapcode3]])</f>
        <v>16</v>
      </c>
      <c r="M10360" s="1" t="str">
        <f>Table9[[#This Row],[ADM2_CODE]]</f>
        <v>BFA056001</v>
      </c>
      <c r="N10360" s="1" t="str">
        <f>Table9[[#This Row],[ADM1_CODE]]</f>
        <v>BFA056</v>
      </c>
    </row>
    <row r="10361" spans="1:14" x14ac:dyDescent="0.25">
      <c r="A10361" s="12">
        <v>14.485021</v>
      </c>
      <c r="B10361" s="12">
        <v>-0.17499799999999999</v>
      </c>
      <c r="C10361" s="1" t="s">
        <v>63</v>
      </c>
      <c r="D10361" s="1" t="s">
        <v>64</v>
      </c>
      <c r="E10361" s="1" t="s">
        <v>146</v>
      </c>
      <c r="F10361" s="1" t="s">
        <v>147</v>
      </c>
      <c r="G10361" s="1" t="s">
        <v>19380</v>
      </c>
      <c r="H10361" s="1" t="s">
        <v>19381</v>
      </c>
      <c r="I10361" s="12">
        <v>0</v>
      </c>
      <c r="J10361" s="1" t="s">
        <v>166</v>
      </c>
      <c r="K10361" s="1" t="str">
        <f>LEFT(Table9[[#This Row],[PCODE]],9)&amp;"0000"&amp;RIGHT(Table9[[#This Row],[PCODE]],3)</f>
        <v>BFA0560010000108</v>
      </c>
      <c r="L10361" s="1">
        <f>LEN(Table9[[#This Row],[rowcapcode3]])</f>
        <v>16</v>
      </c>
      <c r="M10361" s="1" t="str">
        <f>Table9[[#This Row],[ADM2_CODE]]</f>
        <v>BFA056001</v>
      </c>
      <c r="N10361" s="1" t="str">
        <f>Table9[[#This Row],[ADM1_CODE]]</f>
        <v>BFA056</v>
      </c>
    </row>
    <row r="10362" spans="1:14" x14ac:dyDescent="0.25">
      <c r="A10362" s="12">
        <v>14.485200000000001</v>
      </c>
      <c r="B10362" s="12">
        <v>-0.95579999999999998</v>
      </c>
      <c r="C10362" s="1" t="s">
        <v>63</v>
      </c>
      <c r="D10362" s="1" t="s">
        <v>64</v>
      </c>
      <c r="E10362" s="1" t="s">
        <v>148</v>
      </c>
      <c r="F10362" s="1" t="s">
        <v>149</v>
      </c>
      <c r="G10362" s="1" t="s">
        <v>19382</v>
      </c>
      <c r="H10362" s="1" t="s">
        <v>19383</v>
      </c>
      <c r="I10362" s="12">
        <v>0</v>
      </c>
      <c r="J10362" s="1" t="s">
        <v>166</v>
      </c>
      <c r="K10362" s="1" t="str">
        <f>LEFT(Table9[[#This Row],[PCODE]],9)&amp;"0000"&amp;RIGHT(Table9[[#This Row],[PCODE]],3)</f>
        <v>BFA0560030000224</v>
      </c>
      <c r="L10362" s="1">
        <f>LEN(Table9[[#This Row],[rowcapcode3]])</f>
        <v>16</v>
      </c>
      <c r="M10362" s="1" t="str">
        <f>Table9[[#This Row],[ADM2_CODE]]</f>
        <v>BFA056003</v>
      </c>
      <c r="N10362" s="1" t="str">
        <f>Table9[[#This Row],[ADM1_CODE]]</f>
        <v>BFA056</v>
      </c>
    </row>
    <row r="10363" spans="1:14" x14ac:dyDescent="0.25">
      <c r="A10363" s="12">
        <v>14.489000000000001</v>
      </c>
      <c r="B10363" s="12">
        <v>-0.78480000000000005</v>
      </c>
      <c r="C10363" s="1" t="s">
        <v>63</v>
      </c>
      <c r="D10363" s="1" t="s">
        <v>64</v>
      </c>
      <c r="E10363" s="1" t="s">
        <v>148</v>
      </c>
      <c r="F10363" s="1" t="s">
        <v>149</v>
      </c>
      <c r="G10363" s="1" t="s">
        <v>19384</v>
      </c>
      <c r="H10363" s="1" t="s">
        <v>19385</v>
      </c>
      <c r="I10363" s="12">
        <v>0</v>
      </c>
      <c r="J10363" s="1" t="s">
        <v>166</v>
      </c>
      <c r="K10363" s="1" t="str">
        <f>LEFT(Table9[[#This Row],[PCODE]],9)&amp;"0000"&amp;RIGHT(Table9[[#This Row],[PCODE]],3)</f>
        <v>BFA0560030000033</v>
      </c>
      <c r="L10363" s="1">
        <f>LEN(Table9[[#This Row],[rowcapcode3]])</f>
        <v>16</v>
      </c>
      <c r="M10363" s="1" t="str">
        <f>Table9[[#This Row],[ADM2_CODE]]</f>
        <v>BFA056003</v>
      </c>
      <c r="N10363" s="1" t="str">
        <f>Table9[[#This Row],[ADM1_CODE]]</f>
        <v>BFA056</v>
      </c>
    </row>
    <row r="10364" spans="1:14" x14ac:dyDescent="0.25">
      <c r="A10364" s="12">
        <v>14.489100000000001</v>
      </c>
      <c r="B10364" s="12">
        <v>-0.80859999999999999</v>
      </c>
      <c r="C10364" s="1" t="s">
        <v>63</v>
      </c>
      <c r="D10364" s="1" t="s">
        <v>64</v>
      </c>
      <c r="E10364" s="1" t="s">
        <v>148</v>
      </c>
      <c r="F10364" s="1" t="s">
        <v>149</v>
      </c>
      <c r="G10364" s="1" t="s">
        <v>19386</v>
      </c>
      <c r="H10364" s="1" t="s">
        <v>19387</v>
      </c>
      <c r="I10364" s="12">
        <v>0</v>
      </c>
      <c r="J10364" s="1" t="s">
        <v>166</v>
      </c>
      <c r="K10364" s="1" t="str">
        <f>LEFT(Table9[[#This Row],[PCODE]],9)&amp;"0000"&amp;RIGHT(Table9[[#This Row],[PCODE]],3)</f>
        <v>BFA0560030000101</v>
      </c>
      <c r="L10364" s="1">
        <f>LEN(Table9[[#This Row],[rowcapcode3]])</f>
        <v>16</v>
      </c>
      <c r="M10364" s="1" t="str">
        <f>Table9[[#This Row],[ADM2_CODE]]</f>
        <v>BFA056003</v>
      </c>
      <c r="N10364" s="1" t="str">
        <f>Table9[[#This Row],[ADM1_CODE]]</f>
        <v>BFA056</v>
      </c>
    </row>
    <row r="10365" spans="1:14" x14ac:dyDescent="0.25">
      <c r="A10365" s="12">
        <v>14.4941</v>
      </c>
      <c r="B10365" s="12">
        <v>-0.1106</v>
      </c>
      <c r="C10365" s="1" t="s">
        <v>63</v>
      </c>
      <c r="D10365" s="1" t="s">
        <v>64</v>
      </c>
      <c r="E10365" s="1" t="s">
        <v>146</v>
      </c>
      <c r="F10365" s="1" t="s">
        <v>147</v>
      </c>
      <c r="G10365" s="1" t="s">
        <v>19388</v>
      </c>
      <c r="H10365" s="1" t="s">
        <v>19389</v>
      </c>
      <c r="I10365" s="12">
        <v>0</v>
      </c>
      <c r="J10365" s="1" t="s">
        <v>166</v>
      </c>
      <c r="K10365" s="1" t="str">
        <f>LEFT(Table9[[#This Row],[PCODE]],9)&amp;"0000"&amp;RIGHT(Table9[[#This Row],[PCODE]],3)</f>
        <v>BFA0560010000191</v>
      </c>
      <c r="L10365" s="1">
        <f>LEN(Table9[[#This Row],[rowcapcode3]])</f>
        <v>16</v>
      </c>
      <c r="M10365" s="1" t="str">
        <f>Table9[[#This Row],[ADM2_CODE]]</f>
        <v>BFA056001</v>
      </c>
      <c r="N10365" s="1" t="str">
        <f>Table9[[#This Row],[ADM1_CODE]]</f>
        <v>BFA056</v>
      </c>
    </row>
    <row r="10366" spans="1:14" x14ac:dyDescent="0.25">
      <c r="A10366" s="12">
        <v>14.494400000000001</v>
      </c>
      <c r="B10366" s="12">
        <v>-0.92379999999999995</v>
      </c>
      <c r="C10366" s="1" t="s">
        <v>63</v>
      </c>
      <c r="D10366" s="1" t="s">
        <v>64</v>
      </c>
      <c r="E10366" s="1" t="s">
        <v>148</v>
      </c>
      <c r="F10366" s="1" t="s">
        <v>149</v>
      </c>
      <c r="G10366" s="1" t="s">
        <v>19390</v>
      </c>
      <c r="H10366" s="1" t="s">
        <v>19391</v>
      </c>
      <c r="I10366" s="12">
        <v>0</v>
      </c>
      <c r="J10366" s="1" t="s">
        <v>166</v>
      </c>
      <c r="K10366" s="1" t="str">
        <f>LEFT(Table9[[#This Row],[PCODE]],9)&amp;"0000"&amp;RIGHT(Table9[[#This Row],[PCODE]],3)</f>
        <v>BFA0560030000443</v>
      </c>
      <c r="L10366" s="1">
        <f>LEN(Table9[[#This Row],[rowcapcode3]])</f>
        <v>16</v>
      </c>
      <c r="M10366" s="1" t="str">
        <f>Table9[[#This Row],[ADM2_CODE]]</f>
        <v>BFA056003</v>
      </c>
      <c r="N10366" s="1" t="str">
        <f>Table9[[#This Row],[ADM1_CODE]]</f>
        <v>BFA056</v>
      </c>
    </row>
    <row r="10367" spans="1:14" x14ac:dyDescent="0.25">
      <c r="A10367" s="12">
        <v>14.499599999999999</v>
      </c>
      <c r="B10367" s="12">
        <v>-0.20580000000000001</v>
      </c>
      <c r="C10367" s="1" t="s">
        <v>63</v>
      </c>
      <c r="D10367" s="1" t="s">
        <v>64</v>
      </c>
      <c r="E10367" s="1" t="s">
        <v>146</v>
      </c>
      <c r="F10367" s="1" t="s">
        <v>147</v>
      </c>
      <c r="G10367" s="1" t="s">
        <v>19392</v>
      </c>
      <c r="H10367" s="1" t="s">
        <v>19393</v>
      </c>
      <c r="I10367" s="12">
        <v>0</v>
      </c>
      <c r="J10367" s="1" t="s">
        <v>166</v>
      </c>
      <c r="K10367" s="1" t="str">
        <f>LEFT(Table9[[#This Row],[PCODE]],9)&amp;"0000"&amp;RIGHT(Table9[[#This Row],[PCODE]],3)</f>
        <v>BFA0560010000176</v>
      </c>
      <c r="L10367" s="1">
        <f>LEN(Table9[[#This Row],[rowcapcode3]])</f>
        <v>16</v>
      </c>
      <c r="M10367" s="1" t="str">
        <f>Table9[[#This Row],[ADM2_CODE]]</f>
        <v>BFA056001</v>
      </c>
      <c r="N10367" s="1" t="str">
        <f>Table9[[#This Row],[ADM1_CODE]]</f>
        <v>BFA056</v>
      </c>
    </row>
    <row r="10368" spans="1:14" x14ac:dyDescent="0.25">
      <c r="A10368" s="12">
        <v>14.5021</v>
      </c>
      <c r="B10368" s="12">
        <v>-5.9400000000000001E-2</v>
      </c>
      <c r="C10368" s="1" t="s">
        <v>63</v>
      </c>
      <c r="D10368" s="1" t="s">
        <v>64</v>
      </c>
      <c r="E10368" s="1" t="s">
        <v>146</v>
      </c>
      <c r="F10368" s="1" t="s">
        <v>147</v>
      </c>
      <c r="G10368" s="1" t="s">
        <v>19394</v>
      </c>
      <c r="H10368" s="1" t="s">
        <v>19395</v>
      </c>
      <c r="I10368" s="12">
        <v>0</v>
      </c>
      <c r="J10368" s="1" t="s">
        <v>166</v>
      </c>
      <c r="K10368" s="1" t="str">
        <f>LEFT(Table9[[#This Row],[PCODE]],9)&amp;"0000"&amp;RIGHT(Table9[[#This Row],[PCODE]],3)</f>
        <v>BFA0560010000061</v>
      </c>
      <c r="L10368" s="1">
        <f>LEN(Table9[[#This Row],[rowcapcode3]])</f>
        <v>16</v>
      </c>
      <c r="M10368" s="1" t="str">
        <f>Table9[[#This Row],[ADM2_CODE]]</f>
        <v>BFA056001</v>
      </c>
      <c r="N10368" s="1" t="str">
        <f>Table9[[#This Row],[ADM1_CODE]]</f>
        <v>BFA056</v>
      </c>
    </row>
    <row r="10369" spans="1:14" x14ac:dyDescent="0.25">
      <c r="A10369" s="12">
        <v>14.504949</v>
      </c>
      <c r="B10369" s="12">
        <v>-0.911466</v>
      </c>
      <c r="C10369" s="1" t="s">
        <v>63</v>
      </c>
      <c r="D10369" s="1" t="s">
        <v>64</v>
      </c>
      <c r="E10369" s="1" t="s">
        <v>148</v>
      </c>
      <c r="F10369" s="1" t="s">
        <v>149</v>
      </c>
      <c r="G10369" s="1" t="s">
        <v>19396</v>
      </c>
      <c r="H10369" s="1" t="s">
        <v>19397</v>
      </c>
      <c r="I10369" s="12">
        <v>0</v>
      </c>
      <c r="J10369" s="1" t="s">
        <v>166</v>
      </c>
      <c r="K10369" s="1" t="str">
        <f>LEFT(Table9[[#This Row],[PCODE]],9)&amp;"0000"&amp;RIGHT(Table9[[#This Row],[PCODE]],3)</f>
        <v>BFA0560030000383</v>
      </c>
      <c r="L10369" s="1">
        <f>LEN(Table9[[#This Row],[rowcapcode3]])</f>
        <v>16</v>
      </c>
      <c r="M10369" s="1" t="str">
        <f>Table9[[#This Row],[ADM2_CODE]]</f>
        <v>BFA056003</v>
      </c>
      <c r="N10369" s="1" t="str">
        <f>Table9[[#This Row],[ADM1_CODE]]</f>
        <v>BFA056</v>
      </c>
    </row>
    <row r="10370" spans="1:14" x14ac:dyDescent="0.25">
      <c r="A10370" s="12">
        <v>14.505601</v>
      </c>
      <c r="B10370" s="12">
        <v>2.0108000000000001E-2</v>
      </c>
      <c r="C10370" s="1" t="s">
        <v>63</v>
      </c>
      <c r="D10370" s="1" t="s">
        <v>64</v>
      </c>
      <c r="E10370" s="1" t="s">
        <v>146</v>
      </c>
      <c r="F10370" s="1" t="s">
        <v>147</v>
      </c>
      <c r="G10370" s="1" t="s">
        <v>19398</v>
      </c>
      <c r="H10370" s="1" t="s">
        <v>19319</v>
      </c>
      <c r="I10370" s="12">
        <v>0</v>
      </c>
      <c r="J10370" s="1" t="s">
        <v>166</v>
      </c>
      <c r="K10370" s="1" t="str">
        <f>LEFT(Table9[[#This Row],[PCODE]],9)&amp;"0000"&amp;RIGHT(Table9[[#This Row],[PCODE]],3)</f>
        <v>BFA0560010000124</v>
      </c>
      <c r="L10370" s="1">
        <f>LEN(Table9[[#This Row],[rowcapcode3]])</f>
        <v>16</v>
      </c>
      <c r="M10370" s="1" t="str">
        <f>Table9[[#This Row],[ADM2_CODE]]</f>
        <v>BFA056001</v>
      </c>
      <c r="N10370" s="1" t="str">
        <f>Table9[[#This Row],[ADM1_CODE]]</f>
        <v>BFA056</v>
      </c>
    </row>
    <row r="10371" spans="1:14" x14ac:dyDescent="0.25">
      <c r="A10371" s="12">
        <v>14.507899999999999</v>
      </c>
      <c r="B10371" s="12">
        <v>-1.0263</v>
      </c>
      <c r="C10371" s="1" t="s">
        <v>63</v>
      </c>
      <c r="D10371" s="1" t="s">
        <v>64</v>
      </c>
      <c r="E10371" s="1" t="s">
        <v>148</v>
      </c>
      <c r="F10371" s="1" t="s">
        <v>149</v>
      </c>
      <c r="G10371" s="1" t="s">
        <v>19399</v>
      </c>
      <c r="H10371" s="1" t="s">
        <v>19400</v>
      </c>
      <c r="I10371" s="12">
        <v>0</v>
      </c>
      <c r="J10371" s="1" t="s">
        <v>166</v>
      </c>
      <c r="K10371" s="1" t="str">
        <f>LEFT(Table9[[#This Row],[PCODE]],9)&amp;"0000"&amp;RIGHT(Table9[[#This Row],[PCODE]],3)</f>
        <v>BFA0560030000367</v>
      </c>
      <c r="L10371" s="1">
        <f>LEN(Table9[[#This Row],[rowcapcode3]])</f>
        <v>16</v>
      </c>
      <c r="M10371" s="1" t="str">
        <f>Table9[[#This Row],[ADM2_CODE]]</f>
        <v>BFA056003</v>
      </c>
      <c r="N10371" s="1" t="str">
        <f>Table9[[#This Row],[ADM1_CODE]]</f>
        <v>BFA056</v>
      </c>
    </row>
    <row r="10372" spans="1:14" x14ac:dyDescent="0.25">
      <c r="A10372" s="12">
        <v>14.507952</v>
      </c>
      <c r="B10372" s="12">
        <v>-0.72348000000000001</v>
      </c>
      <c r="C10372" s="1" t="s">
        <v>63</v>
      </c>
      <c r="D10372" s="1" t="s">
        <v>64</v>
      </c>
      <c r="E10372" s="1" t="s">
        <v>146</v>
      </c>
      <c r="F10372" s="1" t="s">
        <v>147</v>
      </c>
      <c r="G10372" s="1" t="s">
        <v>19401</v>
      </c>
      <c r="H10372" s="1" t="s">
        <v>19402</v>
      </c>
      <c r="I10372" s="12">
        <v>0</v>
      </c>
      <c r="J10372" s="1" t="s">
        <v>166</v>
      </c>
      <c r="K10372" s="1" t="str">
        <f>LEFT(Table9[[#This Row],[PCODE]],9)&amp;"0000"&amp;RIGHT(Table9[[#This Row],[PCODE]],3)</f>
        <v>BFA0560010000083</v>
      </c>
      <c r="L10372" s="1">
        <f>LEN(Table9[[#This Row],[rowcapcode3]])</f>
        <v>16</v>
      </c>
      <c r="M10372" s="1" t="str">
        <f>Table9[[#This Row],[ADM2_CODE]]</f>
        <v>BFA056001</v>
      </c>
      <c r="N10372" s="1" t="str">
        <f>Table9[[#This Row],[ADM1_CODE]]</f>
        <v>BFA056</v>
      </c>
    </row>
    <row r="10373" spans="1:14" x14ac:dyDescent="0.25">
      <c r="A10373" s="12">
        <v>14.509600000000001</v>
      </c>
      <c r="B10373" s="12">
        <v>-1.1515</v>
      </c>
      <c r="C10373" s="1" t="s">
        <v>63</v>
      </c>
      <c r="D10373" s="1" t="s">
        <v>64</v>
      </c>
      <c r="E10373" s="1" t="s">
        <v>148</v>
      </c>
      <c r="F10373" s="1" t="s">
        <v>149</v>
      </c>
      <c r="G10373" s="1" t="s">
        <v>19403</v>
      </c>
      <c r="H10373" s="1" t="s">
        <v>19404</v>
      </c>
      <c r="I10373" s="12">
        <v>0</v>
      </c>
      <c r="J10373" s="1" t="s">
        <v>166</v>
      </c>
      <c r="K10373" s="1" t="str">
        <f>LEFT(Table9[[#This Row],[PCODE]],9)&amp;"0000"&amp;RIGHT(Table9[[#This Row],[PCODE]],3)</f>
        <v>BFA0560030000304</v>
      </c>
      <c r="L10373" s="1">
        <f>LEN(Table9[[#This Row],[rowcapcode3]])</f>
        <v>16</v>
      </c>
      <c r="M10373" s="1" t="str">
        <f>Table9[[#This Row],[ADM2_CODE]]</f>
        <v>BFA056003</v>
      </c>
      <c r="N10373" s="1" t="str">
        <f>Table9[[#This Row],[ADM1_CODE]]</f>
        <v>BFA056</v>
      </c>
    </row>
    <row r="10374" spans="1:14" x14ac:dyDescent="0.25">
      <c r="A10374" s="12">
        <v>14.5113</v>
      </c>
      <c r="B10374" s="12">
        <v>-0.82609999999999995</v>
      </c>
      <c r="C10374" s="1" t="s">
        <v>63</v>
      </c>
      <c r="D10374" s="1" t="s">
        <v>64</v>
      </c>
      <c r="E10374" s="1" t="s">
        <v>148</v>
      </c>
      <c r="F10374" s="1" t="s">
        <v>149</v>
      </c>
      <c r="G10374" s="1" t="s">
        <v>19405</v>
      </c>
      <c r="H10374" s="1" t="s">
        <v>19406</v>
      </c>
      <c r="I10374" s="12">
        <v>0</v>
      </c>
      <c r="J10374" s="1" t="s">
        <v>166</v>
      </c>
      <c r="K10374" s="1" t="str">
        <f>LEFT(Table9[[#This Row],[PCODE]],9)&amp;"0000"&amp;RIGHT(Table9[[#This Row],[PCODE]],3)</f>
        <v>BFA0560030000194</v>
      </c>
      <c r="L10374" s="1">
        <f>LEN(Table9[[#This Row],[rowcapcode3]])</f>
        <v>16</v>
      </c>
      <c r="M10374" s="1" t="str">
        <f>Table9[[#This Row],[ADM2_CODE]]</f>
        <v>BFA056003</v>
      </c>
      <c r="N10374" s="1" t="str">
        <f>Table9[[#This Row],[ADM1_CODE]]</f>
        <v>BFA056</v>
      </c>
    </row>
    <row r="10375" spans="1:14" x14ac:dyDescent="0.25">
      <c r="A10375" s="12">
        <v>14.51248</v>
      </c>
      <c r="B10375" s="12">
        <v>-0.99094000000000004</v>
      </c>
      <c r="C10375" s="1" t="s">
        <v>63</v>
      </c>
      <c r="D10375" s="1" t="s">
        <v>64</v>
      </c>
      <c r="E10375" s="1" t="s">
        <v>148</v>
      </c>
      <c r="F10375" s="1" t="s">
        <v>149</v>
      </c>
      <c r="G10375" s="1" t="s">
        <v>19407</v>
      </c>
      <c r="H10375" s="1" t="s">
        <v>19408</v>
      </c>
      <c r="I10375" s="12">
        <v>4</v>
      </c>
      <c r="J10375" s="1" t="s">
        <v>288</v>
      </c>
      <c r="K10375" s="1" t="str">
        <f>LEFT(Table9[[#This Row],[PCODE]],9)&amp;"0000"&amp;RIGHT(Table9[[#This Row],[PCODE]],3)</f>
        <v>BFA0560030000302</v>
      </c>
      <c r="L10375" s="1">
        <f>LEN(Table9[[#This Row],[rowcapcode3]])</f>
        <v>16</v>
      </c>
      <c r="M10375" s="1" t="str">
        <f>Table9[[#This Row],[ADM2_CODE]]</f>
        <v>BFA056003</v>
      </c>
      <c r="N10375" s="1" t="str">
        <f>Table9[[#This Row],[ADM1_CODE]]</f>
        <v>BFA056</v>
      </c>
    </row>
    <row r="10376" spans="1:14" x14ac:dyDescent="0.25">
      <c r="A10376" s="12">
        <v>14.515532</v>
      </c>
      <c r="B10376" s="12">
        <v>0.10290299999999999</v>
      </c>
      <c r="C10376" s="1" t="s">
        <v>63</v>
      </c>
      <c r="D10376" s="1" t="s">
        <v>64</v>
      </c>
      <c r="E10376" s="1" t="s">
        <v>146</v>
      </c>
      <c r="F10376" s="1" t="s">
        <v>147</v>
      </c>
      <c r="G10376" s="1" t="s">
        <v>19409</v>
      </c>
      <c r="H10376" s="1" t="s">
        <v>19319</v>
      </c>
      <c r="I10376" s="12">
        <v>0</v>
      </c>
      <c r="J10376" s="1" t="s">
        <v>166</v>
      </c>
      <c r="K10376" s="1" t="str">
        <f>LEFT(Table9[[#This Row],[PCODE]],9)&amp;"0000"&amp;RIGHT(Table9[[#This Row],[PCODE]],3)</f>
        <v>BFA0560010000125</v>
      </c>
      <c r="L10376" s="1">
        <f>LEN(Table9[[#This Row],[rowcapcode3]])</f>
        <v>16</v>
      </c>
      <c r="M10376" s="1" t="str">
        <f>Table9[[#This Row],[ADM2_CODE]]</f>
        <v>BFA056001</v>
      </c>
      <c r="N10376" s="1" t="str">
        <f>Table9[[#This Row],[ADM1_CODE]]</f>
        <v>BFA056</v>
      </c>
    </row>
    <row r="10377" spans="1:14" x14ac:dyDescent="0.25">
      <c r="A10377" s="12">
        <v>14.517799999999999</v>
      </c>
      <c r="B10377" s="12">
        <v>-1.4331</v>
      </c>
      <c r="C10377" s="1" t="s">
        <v>63</v>
      </c>
      <c r="D10377" s="1" t="s">
        <v>64</v>
      </c>
      <c r="E10377" s="1" t="s">
        <v>148</v>
      </c>
      <c r="F10377" s="1" t="s">
        <v>149</v>
      </c>
      <c r="G10377" s="1" t="s">
        <v>19410</v>
      </c>
      <c r="H10377" s="1" t="s">
        <v>19411</v>
      </c>
      <c r="I10377" s="12">
        <v>0</v>
      </c>
      <c r="J10377" s="1" t="s">
        <v>166</v>
      </c>
      <c r="K10377" s="1" t="str">
        <f>LEFT(Table9[[#This Row],[PCODE]],9)&amp;"0000"&amp;RIGHT(Table9[[#This Row],[PCODE]],3)</f>
        <v>BFA0560030000115</v>
      </c>
      <c r="L10377" s="1">
        <f>LEN(Table9[[#This Row],[rowcapcode3]])</f>
        <v>16</v>
      </c>
      <c r="M10377" s="1" t="str">
        <f>Table9[[#This Row],[ADM2_CODE]]</f>
        <v>BFA056003</v>
      </c>
      <c r="N10377" s="1" t="str">
        <f>Table9[[#This Row],[ADM1_CODE]]</f>
        <v>BFA056</v>
      </c>
    </row>
    <row r="10378" spans="1:14" x14ac:dyDescent="0.25">
      <c r="A10378" s="12">
        <v>14.518371999999999</v>
      </c>
      <c r="B10378" s="12">
        <v>-1.1840520000000001</v>
      </c>
      <c r="C10378" s="1" t="s">
        <v>63</v>
      </c>
      <c r="D10378" s="1" t="s">
        <v>64</v>
      </c>
      <c r="E10378" s="1" t="s">
        <v>148</v>
      </c>
      <c r="F10378" s="1" t="s">
        <v>149</v>
      </c>
      <c r="G10378" s="1" t="s">
        <v>19412</v>
      </c>
      <c r="H10378" s="1" t="s">
        <v>19413</v>
      </c>
      <c r="I10378" s="12">
        <v>0</v>
      </c>
      <c r="J10378" s="1" t="s">
        <v>166</v>
      </c>
      <c r="K10378" s="1" t="str">
        <f>LEFT(Table9[[#This Row],[PCODE]],9)&amp;"0000"&amp;RIGHT(Table9[[#This Row],[PCODE]],3)</f>
        <v>BFA0560030000222</v>
      </c>
      <c r="L10378" s="1">
        <f>LEN(Table9[[#This Row],[rowcapcode3]])</f>
        <v>16</v>
      </c>
      <c r="M10378" s="1" t="str">
        <f>Table9[[#This Row],[ADM2_CODE]]</f>
        <v>BFA056003</v>
      </c>
      <c r="N10378" s="1" t="str">
        <f>Table9[[#This Row],[ADM1_CODE]]</f>
        <v>BFA056</v>
      </c>
    </row>
    <row r="10379" spans="1:14" x14ac:dyDescent="0.25">
      <c r="A10379" s="12">
        <v>14.519</v>
      </c>
      <c r="B10379" s="12">
        <v>-1.6597999999999999</v>
      </c>
      <c r="C10379" s="1" t="s">
        <v>63</v>
      </c>
      <c r="D10379" s="1" t="s">
        <v>64</v>
      </c>
      <c r="E10379" s="1" t="s">
        <v>148</v>
      </c>
      <c r="F10379" s="1" t="s">
        <v>149</v>
      </c>
      <c r="G10379" s="1" t="s">
        <v>19414</v>
      </c>
      <c r="H10379" s="1" t="s">
        <v>18699</v>
      </c>
      <c r="I10379" s="12">
        <v>0</v>
      </c>
      <c r="J10379" s="1" t="s">
        <v>166</v>
      </c>
      <c r="K10379" s="1" t="str">
        <f>LEFT(Table9[[#This Row],[PCODE]],9)&amp;"0000"&amp;RIGHT(Table9[[#This Row],[PCODE]],3)</f>
        <v>BFA0560030000386</v>
      </c>
      <c r="L10379" s="1">
        <f>LEN(Table9[[#This Row],[rowcapcode3]])</f>
        <v>16</v>
      </c>
      <c r="M10379" s="1" t="str">
        <f>Table9[[#This Row],[ADM2_CODE]]</f>
        <v>BFA056003</v>
      </c>
      <c r="N10379" s="1" t="str">
        <f>Table9[[#This Row],[ADM1_CODE]]</f>
        <v>BFA056</v>
      </c>
    </row>
    <row r="10380" spans="1:14" x14ac:dyDescent="0.25">
      <c r="A10380" s="12">
        <v>14.5213</v>
      </c>
      <c r="B10380" s="12">
        <v>-0.95540000000000003</v>
      </c>
      <c r="C10380" s="1" t="s">
        <v>63</v>
      </c>
      <c r="D10380" s="1" t="s">
        <v>64</v>
      </c>
      <c r="E10380" s="1" t="s">
        <v>148</v>
      </c>
      <c r="F10380" s="1" t="s">
        <v>149</v>
      </c>
      <c r="G10380" s="1" t="s">
        <v>19415</v>
      </c>
      <c r="H10380" s="1" t="s">
        <v>19416</v>
      </c>
      <c r="I10380" s="12">
        <v>0</v>
      </c>
      <c r="J10380" s="1" t="s">
        <v>166</v>
      </c>
      <c r="K10380" s="1" t="str">
        <f>LEFT(Table9[[#This Row],[PCODE]],9)&amp;"0000"&amp;RIGHT(Table9[[#This Row],[PCODE]],3)</f>
        <v>BFA0560030000561</v>
      </c>
      <c r="L10380" s="1">
        <f>LEN(Table9[[#This Row],[rowcapcode3]])</f>
        <v>16</v>
      </c>
      <c r="M10380" s="1" t="str">
        <f>Table9[[#This Row],[ADM2_CODE]]</f>
        <v>BFA056003</v>
      </c>
      <c r="N10380" s="1" t="str">
        <f>Table9[[#This Row],[ADM1_CODE]]</f>
        <v>BFA056</v>
      </c>
    </row>
    <row r="10381" spans="1:14" x14ac:dyDescent="0.25">
      <c r="A10381" s="12">
        <v>14.522</v>
      </c>
      <c r="B10381" s="12">
        <v>-0.70799999999999996</v>
      </c>
      <c r="C10381" s="1" t="s">
        <v>63</v>
      </c>
      <c r="D10381" s="1" t="s">
        <v>64</v>
      </c>
      <c r="E10381" s="1" t="s">
        <v>146</v>
      </c>
      <c r="F10381" s="1" t="s">
        <v>147</v>
      </c>
      <c r="G10381" s="1" t="s">
        <v>19417</v>
      </c>
      <c r="H10381" s="1" t="s">
        <v>19418</v>
      </c>
      <c r="I10381" s="12">
        <v>0</v>
      </c>
      <c r="J10381" s="1" t="s">
        <v>166</v>
      </c>
      <c r="K10381" s="1" t="str">
        <f>LEFT(Table9[[#This Row],[PCODE]],9)&amp;"0000"&amp;RIGHT(Table9[[#This Row],[PCODE]],3)</f>
        <v>BFA0560010000320</v>
      </c>
      <c r="L10381" s="1">
        <f>LEN(Table9[[#This Row],[rowcapcode3]])</f>
        <v>16</v>
      </c>
      <c r="M10381" s="1" t="str">
        <f>Table9[[#This Row],[ADM2_CODE]]</f>
        <v>BFA056001</v>
      </c>
      <c r="N10381" s="1" t="str">
        <f>Table9[[#This Row],[ADM1_CODE]]</f>
        <v>BFA056</v>
      </c>
    </row>
    <row r="10382" spans="1:14" x14ac:dyDescent="0.25">
      <c r="A10382" s="12">
        <v>14.5245</v>
      </c>
      <c r="B10382" s="12">
        <v>-1.1031</v>
      </c>
      <c r="C10382" s="1" t="s">
        <v>63</v>
      </c>
      <c r="D10382" s="1" t="s">
        <v>64</v>
      </c>
      <c r="E10382" s="1" t="s">
        <v>148</v>
      </c>
      <c r="F10382" s="1" t="s">
        <v>149</v>
      </c>
      <c r="G10382" s="1" t="s">
        <v>19419</v>
      </c>
      <c r="H10382" s="1" t="s">
        <v>19420</v>
      </c>
      <c r="I10382" s="12">
        <v>0</v>
      </c>
      <c r="J10382" s="1" t="s">
        <v>166</v>
      </c>
      <c r="K10382" s="1" t="str">
        <f>LEFT(Table9[[#This Row],[PCODE]],9)&amp;"0000"&amp;RIGHT(Table9[[#This Row],[PCODE]],3)</f>
        <v>BFA0560030000361</v>
      </c>
      <c r="L10382" s="1">
        <f>LEN(Table9[[#This Row],[rowcapcode3]])</f>
        <v>16</v>
      </c>
      <c r="M10382" s="1" t="str">
        <f>Table9[[#This Row],[ADM2_CODE]]</f>
        <v>BFA056003</v>
      </c>
      <c r="N10382" s="1" t="str">
        <f>Table9[[#This Row],[ADM1_CODE]]</f>
        <v>BFA056</v>
      </c>
    </row>
    <row r="10383" spans="1:14" x14ac:dyDescent="0.25">
      <c r="A10383" s="12">
        <v>14.529500000000001</v>
      </c>
      <c r="B10383" s="12">
        <v>-0.3034</v>
      </c>
      <c r="C10383" s="1" t="s">
        <v>63</v>
      </c>
      <c r="D10383" s="1" t="s">
        <v>64</v>
      </c>
      <c r="E10383" s="1" t="s">
        <v>146</v>
      </c>
      <c r="F10383" s="1" t="s">
        <v>147</v>
      </c>
      <c r="G10383" s="1" t="s">
        <v>19421</v>
      </c>
      <c r="H10383" s="1" t="s">
        <v>19422</v>
      </c>
      <c r="I10383" s="12">
        <v>0</v>
      </c>
      <c r="J10383" s="1" t="s">
        <v>166</v>
      </c>
      <c r="K10383" s="1" t="str">
        <f>LEFT(Table9[[#This Row],[PCODE]],9)&amp;"0000"&amp;RIGHT(Table9[[#This Row],[PCODE]],3)</f>
        <v>BFA0560010000050</v>
      </c>
      <c r="L10383" s="1">
        <f>LEN(Table9[[#This Row],[rowcapcode3]])</f>
        <v>16</v>
      </c>
      <c r="M10383" s="1" t="str">
        <f>Table9[[#This Row],[ADM2_CODE]]</f>
        <v>BFA056001</v>
      </c>
      <c r="N10383" s="1" t="str">
        <f>Table9[[#This Row],[ADM1_CODE]]</f>
        <v>BFA056</v>
      </c>
    </row>
    <row r="10384" spans="1:14" x14ac:dyDescent="0.25">
      <c r="A10384" s="12">
        <v>14.533333000000001</v>
      </c>
      <c r="B10384" s="12">
        <v>-1.2</v>
      </c>
      <c r="C10384" s="1" t="s">
        <v>63</v>
      </c>
      <c r="D10384" s="1" t="s">
        <v>64</v>
      </c>
      <c r="E10384" s="1" t="s">
        <v>148</v>
      </c>
      <c r="F10384" s="1" t="s">
        <v>149</v>
      </c>
      <c r="G10384" s="1" t="s">
        <v>19423</v>
      </c>
      <c r="H10384" s="1" t="s">
        <v>19424</v>
      </c>
      <c r="I10384" s="12">
        <v>0</v>
      </c>
      <c r="J10384" s="1" t="s">
        <v>166</v>
      </c>
      <c r="K10384" s="1" t="str">
        <f>LEFT(Table9[[#This Row],[PCODE]],9)&amp;"0000"&amp;RIGHT(Table9[[#This Row],[PCODE]],3)</f>
        <v>BFA0560030000389</v>
      </c>
      <c r="L10384" s="1">
        <f>LEN(Table9[[#This Row],[rowcapcode3]])</f>
        <v>16</v>
      </c>
      <c r="M10384" s="1" t="str">
        <f>Table9[[#This Row],[ADM2_CODE]]</f>
        <v>BFA056003</v>
      </c>
      <c r="N10384" s="1" t="str">
        <f>Table9[[#This Row],[ADM1_CODE]]</f>
        <v>BFA056</v>
      </c>
    </row>
    <row r="10385" spans="1:14" x14ac:dyDescent="0.25">
      <c r="A10385" s="12">
        <v>14.5359</v>
      </c>
      <c r="B10385" s="12">
        <v>-0.81379999999999997</v>
      </c>
      <c r="C10385" s="1" t="s">
        <v>63</v>
      </c>
      <c r="D10385" s="1" t="s">
        <v>64</v>
      </c>
      <c r="E10385" s="1" t="s">
        <v>148</v>
      </c>
      <c r="F10385" s="1" t="s">
        <v>149</v>
      </c>
      <c r="G10385" s="1" t="s">
        <v>19425</v>
      </c>
      <c r="H10385" s="1" t="s">
        <v>19426</v>
      </c>
      <c r="I10385" s="12">
        <v>0</v>
      </c>
      <c r="J10385" s="1" t="s">
        <v>166</v>
      </c>
      <c r="K10385" s="1" t="str">
        <f>LEFT(Table9[[#This Row],[PCODE]],9)&amp;"0000"&amp;RIGHT(Table9[[#This Row],[PCODE]],3)</f>
        <v>BFA0560030000505</v>
      </c>
      <c r="L10385" s="1">
        <f>LEN(Table9[[#This Row],[rowcapcode3]])</f>
        <v>16</v>
      </c>
      <c r="M10385" s="1" t="str">
        <f>Table9[[#This Row],[ADM2_CODE]]</f>
        <v>BFA056003</v>
      </c>
      <c r="N10385" s="1" t="str">
        <f>Table9[[#This Row],[ADM1_CODE]]</f>
        <v>BFA056</v>
      </c>
    </row>
    <row r="10386" spans="1:14" x14ac:dyDescent="0.25">
      <c r="A10386" s="12">
        <v>14.5364</v>
      </c>
      <c r="B10386" s="12">
        <v>-1.1149</v>
      </c>
      <c r="C10386" s="1" t="s">
        <v>63</v>
      </c>
      <c r="D10386" s="1" t="s">
        <v>64</v>
      </c>
      <c r="E10386" s="1" t="s">
        <v>148</v>
      </c>
      <c r="F10386" s="1" t="s">
        <v>149</v>
      </c>
      <c r="G10386" s="1" t="s">
        <v>19427</v>
      </c>
      <c r="H10386" s="1" t="s">
        <v>19420</v>
      </c>
      <c r="I10386" s="12">
        <v>0</v>
      </c>
      <c r="J10386" s="1" t="s">
        <v>166</v>
      </c>
      <c r="K10386" s="1" t="str">
        <f>LEFT(Table9[[#This Row],[PCODE]],9)&amp;"0000"&amp;RIGHT(Table9[[#This Row],[PCODE]],3)</f>
        <v>BFA0560030000360</v>
      </c>
      <c r="L10386" s="1">
        <f>LEN(Table9[[#This Row],[rowcapcode3]])</f>
        <v>16</v>
      </c>
      <c r="M10386" s="1" t="str">
        <f>Table9[[#This Row],[ADM2_CODE]]</f>
        <v>BFA056003</v>
      </c>
      <c r="N10386" s="1" t="str">
        <f>Table9[[#This Row],[ADM1_CODE]]</f>
        <v>BFA056</v>
      </c>
    </row>
    <row r="10387" spans="1:14" x14ac:dyDescent="0.25">
      <c r="A10387" s="12">
        <v>14.537000000000001</v>
      </c>
      <c r="B10387" s="12">
        <v>-1.0589999999999999</v>
      </c>
      <c r="C10387" s="1" t="s">
        <v>63</v>
      </c>
      <c r="D10387" s="1" t="s">
        <v>64</v>
      </c>
      <c r="E10387" s="1" t="s">
        <v>148</v>
      </c>
      <c r="F10387" s="1" t="s">
        <v>149</v>
      </c>
      <c r="G10387" s="1" t="s">
        <v>19428</v>
      </c>
      <c r="H10387" s="1" t="s">
        <v>19429</v>
      </c>
      <c r="I10387" s="12">
        <v>0</v>
      </c>
      <c r="J10387" s="1" t="s">
        <v>166</v>
      </c>
      <c r="K10387" s="1" t="str">
        <f>LEFT(Table9[[#This Row],[PCODE]],9)&amp;"0000"&amp;RIGHT(Table9[[#This Row],[PCODE]],3)</f>
        <v>BFA0560030000178</v>
      </c>
      <c r="L10387" s="1">
        <f>LEN(Table9[[#This Row],[rowcapcode3]])</f>
        <v>16</v>
      </c>
      <c r="M10387" s="1" t="str">
        <f>Table9[[#This Row],[ADM2_CODE]]</f>
        <v>BFA056003</v>
      </c>
      <c r="N10387" s="1" t="str">
        <f>Table9[[#This Row],[ADM1_CODE]]</f>
        <v>BFA056</v>
      </c>
    </row>
    <row r="10388" spans="1:14" x14ac:dyDescent="0.25">
      <c r="A10388" s="12">
        <v>14.5389</v>
      </c>
      <c r="B10388" s="12">
        <v>-1.2083999999999999</v>
      </c>
      <c r="C10388" s="1" t="s">
        <v>63</v>
      </c>
      <c r="D10388" s="1" t="s">
        <v>64</v>
      </c>
      <c r="E10388" s="1" t="s">
        <v>148</v>
      </c>
      <c r="F10388" s="1" t="s">
        <v>149</v>
      </c>
      <c r="G10388" s="1" t="s">
        <v>19430</v>
      </c>
      <c r="H10388" s="1" t="s">
        <v>19424</v>
      </c>
      <c r="I10388" s="12">
        <v>0</v>
      </c>
      <c r="J10388" s="1" t="s">
        <v>166</v>
      </c>
      <c r="K10388" s="1" t="str">
        <f>LEFT(Table9[[#This Row],[PCODE]],9)&amp;"0000"&amp;RIGHT(Table9[[#This Row],[PCODE]],3)</f>
        <v>BFA0560030000390</v>
      </c>
      <c r="L10388" s="1">
        <f>LEN(Table9[[#This Row],[rowcapcode3]])</f>
        <v>16</v>
      </c>
      <c r="M10388" s="1" t="str">
        <f>Table9[[#This Row],[ADM2_CODE]]</f>
        <v>BFA056003</v>
      </c>
      <c r="N10388" s="1" t="str">
        <f>Table9[[#This Row],[ADM1_CODE]]</f>
        <v>BFA056</v>
      </c>
    </row>
    <row r="10389" spans="1:14" x14ac:dyDescent="0.25">
      <c r="A10389" s="12">
        <v>14.53895</v>
      </c>
      <c r="B10389" s="12">
        <v>0.15296100000000001</v>
      </c>
      <c r="C10389" s="1" t="s">
        <v>63</v>
      </c>
      <c r="D10389" s="1" t="s">
        <v>64</v>
      </c>
      <c r="E10389" s="1" t="s">
        <v>146</v>
      </c>
      <c r="F10389" s="1" t="s">
        <v>147</v>
      </c>
      <c r="G10389" s="1" t="s">
        <v>19431</v>
      </c>
      <c r="H10389" s="1" t="s">
        <v>19432</v>
      </c>
      <c r="I10389" s="12">
        <v>0</v>
      </c>
      <c r="J10389" s="1" t="s">
        <v>166</v>
      </c>
      <c r="K10389" s="1" t="str">
        <f>LEFT(Table9[[#This Row],[PCODE]],9)&amp;"0000"&amp;RIGHT(Table9[[#This Row],[PCODE]],3)</f>
        <v>BFA0560010000084</v>
      </c>
      <c r="L10389" s="1">
        <f>LEN(Table9[[#This Row],[rowcapcode3]])</f>
        <v>16</v>
      </c>
      <c r="M10389" s="1" t="str">
        <f>Table9[[#This Row],[ADM2_CODE]]</f>
        <v>BFA056001</v>
      </c>
      <c r="N10389" s="1" t="str">
        <f>Table9[[#This Row],[ADM1_CODE]]</f>
        <v>BFA056</v>
      </c>
    </row>
    <row r="10390" spans="1:14" x14ac:dyDescent="0.25">
      <c r="A10390" s="12">
        <v>14.539818</v>
      </c>
      <c r="B10390" s="12">
        <v>1.8969E-2</v>
      </c>
      <c r="C10390" s="1" t="s">
        <v>63</v>
      </c>
      <c r="D10390" s="1" t="s">
        <v>64</v>
      </c>
      <c r="E10390" s="1" t="s">
        <v>146</v>
      </c>
      <c r="F10390" s="1" t="s">
        <v>147</v>
      </c>
      <c r="G10390" s="1" t="s">
        <v>19433</v>
      </c>
      <c r="H10390" s="1" t="s">
        <v>19434</v>
      </c>
      <c r="I10390" s="12">
        <v>0</v>
      </c>
      <c r="J10390" s="1" t="s">
        <v>166</v>
      </c>
      <c r="K10390" s="1" t="str">
        <f>LEFT(Table9[[#This Row],[PCODE]],9)&amp;"0000"&amp;RIGHT(Table9[[#This Row],[PCODE]],3)</f>
        <v>BFA0560010000284</v>
      </c>
      <c r="L10390" s="1">
        <f>LEN(Table9[[#This Row],[rowcapcode3]])</f>
        <v>16</v>
      </c>
      <c r="M10390" s="1" t="str">
        <f>Table9[[#This Row],[ADM2_CODE]]</f>
        <v>BFA056001</v>
      </c>
      <c r="N10390" s="1" t="str">
        <f>Table9[[#This Row],[ADM1_CODE]]</f>
        <v>BFA056</v>
      </c>
    </row>
    <row r="10391" spans="1:14" x14ac:dyDescent="0.25">
      <c r="A10391" s="12">
        <v>14.539818</v>
      </c>
      <c r="B10391" s="12">
        <v>1.8969E-2</v>
      </c>
      <c r="C10391" s="1" t="s">
        <v>63</v>
      </c>
      <c r="D10391" s="1" t="s">
        <v>64</v>
      </c>
      <c r="E10391" s="1" t="s">
        <v>146</v>
      </c>
      <c r="F10391" s="1" t="s">
        <v>147</v>
      </c>
      <c r="G10391" s="1" t="s">
        <v>19435</v>
      </c>
      <c r="H10391" s="1" t="s">
        <v>19436</v>
      </c>
      <c r="I10391" s="12">
        <v>0</v>
      </c>
      <c r="J10391" s="1" t="s">
        <v>166</v>
      </c>
      <c r="K10391" s="1" t="str">
        <f>LEFT(Table9[[#This Row],[PCODE]],9)&amp;"0000"&amp;RIGHT(Table9[[#This Row],[PCODE]],3)</f>
        <v>BFA0560010000345</v>
      </c>
      <c r="L10391" s="1">
        <f>LEN(Table9[[#This Row],[rowcapcode3]])</f>
        <v>16</v>
      </c>
      <c r="M10391" s="1" t="str">
        <f>Table9[[#This Row],[ADM2_CODE]]</f>
        <v>BFA056001</v>
      </c>
      <c r="N10391" s="1" t="str">
        <f>Table9[[#This Row],[ADM1_CODE]]</f>
        <v>BFA056</v>
      </c>
    </row>
    <row r="10392" spans="1:14" x14ac:dyDescent="0.25">
      <c r="A10392" s="12">
        <v>14.540114000000001</v>
      </c>
      <c r="B10392" s="12">
        <v>-1.2671399999999999</v>
      </c>
      <c r="C10392" s="1" t="s">
        <v>63</v>
      </c>
      <c r="D10392" s="1" t="s">
        <v>64</v>
      </c>
      <c r="E10392" s="1" t="s">
        <v>148</v>
      </c>
      <c r="F10392" s="1" t="s">
        <v>149</v>
      </c>
      <c r="G10392" s="1" t="s">
        <v>19437</v>
      </c>
      <c r="H10392" s="1" t="s">
        <v>19438</v>
      </c>
      <c r="I10392" s="12">
        <v>0</v>
      </c>
      <c r="J10392" s="1" t="s">
        <v>166</v>
      </c>
      <c r="K10392" s="1" t="str">
        <f>LEFT(Table9[[#This Row],[PCODE]],9)&amp;"0000"&amp;RIGHT(Table9[[#This Row],[PCODE]],3)</f>
        <v>BFA0560030000368</v>
      </c>
      <c r="L10392" s="1">
        <f>LEN(Table9[[#This Row],[rowcapcode3]])</f>
        <v>16</v>
      </c>
      <c r="M10392" s="1" t="str">
        <f>Table9[[#This Row],[ADM2_CODE]]</f>
        <v>BFA056003</v>
      </c>
      <c r="N10392" s="1" t="str">
        <f>Table9[[#This Row],[ADM1_CODE]]</f>
        <v>BFA056</v>
      </c>
    </row>
    <row r="10393" spans="1:14" x14ac:dyDescent="0.25">
      <c r="A10393" s="12">
        <v>14.540991999999999</v>
      </c>
      <c r="B10393" s="12">
        <v>-0.32791700000000001</v>
      </c>
      <c r="C10393" s="1" t="s">
        <v>63</v>
      </c>
      <c r="D10393" s="1" t="s">
        <v>64</v>
      </c>
      <c r="E10393" s="1" t="s">
        <v>146</v>
      </c>
      <c r="F10393" s="1" t="s">
        <v>147</v>
      </c>
      <c r="G10393" s="1" t="s">
        <v>19439</v>
      </c>
      <c r="H10393" s="1" t="s">
        <v>19440</v>
      </c>
      <c r="I10393" s="12">
        <v>0</v>
      </c>
      <c r="J10393" s="1" t="s">
        <v>166</v>
      </c>
      <c r="K10393" s="1" t="str">
        <f>LEFT(Table9[[#This Row],[PCODE]],9)&amp;"0000"&amp;RIGHT(Table9[[#This Row],[PCODE]],3)</f>
        <v>BFA0560010000048</v>
      </c>
      <c r="L10393" s="1">
        <f>LEN(Table9[[#This Row],[rowcapcode3]])</f>
        <v>16</v>
      </c>
      <c r="M10393" s="1" t="str">
        <f>Table9[[#This Row],[ADM2_CODE]]</f>
        <v>BFA056001</v>
      </c>
      <c r="N10393" s="1" t="str">
        <f>Table9[[#This Row],[ADM1_CODE]]</f>
        <v>BFA056</v>
      </c>
    </row>
    <row r="10394" spans="1:14" x14ac:dyDescent="0.25">
      <c r="A10394" s="12">
        <v>14.540991999999999</v>
      </c>
      <c r="B10394" s="12">
        <v>-0.32791700000000001</v>
      </c>
      <c r="C10394" s="1" t="s">
        <v>63</v>
      </c>
      <c r="D10394" s="1" t="s">
        <v>64</v>
      </c>
      <c r="E10394" s="1" t="s">
        <v>146</v>
      </c>
      <c r="F10394" s="1" t="s">
        <v>147</v>
      </c>
      <c r="G10394" s="1" t="s">
        <v>19441</v>
      </c>
      <c r="H10394" s="1" t="s">
        <v>19442</v>
      </c>
      <c r="I10394" s="12">
        <v>0</v>
      </c>
      <c r="J10394" s="1" t="s">
        <v>166</v>
      </c>
      <c r="K10394" s="1" t="str">
        <f>LEFT(Table9[[#This Row],[PCODE]],9)&amp;"0000"&amp;RIGHT(Table9[[#This Row],[PCODE]],3)</f>
        <v>BFA0560010000051</v>
      </c>
      <c r="L10394" s="1">
        <f>LEN(Table9[[#This Row],[rowcapcode3]])</f>
        <v>16</v>
      </c>
      <c r="M10394" s="1" t="str">
        <f>Table9[[#This Row],[ADM2_CODE]]</f>
        <v>BFA056001</v>
      </c>
      <c r="N10394" s="1" t="str">
        <f>Table9[[#This Row],[ADM1_CODE]]</f>
        <v>BFA056</v>
      </c>
    </row>
    <row r="10395" spans="1:14" x14ac:dyDescent="0.25">
      <c r="A10395" s="12">
        <v>14.541206000000001</v>
      </c>
      <c r="B10395" s="12">
        <v>-1.3224640000000001</v>
      </c>
      <c r="C10395" s="1" t="s">
        <v>63</v>
      </c>
      <c r="D10395" s="1" t="s">
        <v>64</v>
      </c>
      <c r="E10395" s="1" t="s">
        <v>148</v>
      </c>
      <c r="F10395" s="1" t="s">
        <v>149</v>
      </c>
      <c r="G10395" s="1" t="s">
        <v>19443</v>
      </c>
      <c r="H10395" s="1" t="s">
        <v>19444</v>
      </c>
      <c r="I10395" s="12">
        <v>0</v>
      </c>
      <c r="J10395" s="1" t="s">
        <v>166</v>
      </c>
      <c r="K10395" s="1" t="str">
        <f>LEFT(Table9[[#This Row],[PCODE]],9)&amp;"0000"&amp;RIGHT(Table9[[#This Row],[PCODE]],3)</f>
        <v>BFA0560030000238</v>
      </c>
      <c r="L10395" s="1">
        <f>LEN(Table9[[#This Row],[rowcapcode3]])</f>
        <v>16</v>
      </c>
      <c r="M10395" s="1" t="str">
        <f>Table9[[#This Row],[ADM2_CODE]]</f>
        <v>BFA056003</v>
      </c>
      <c r="N10395" s="1" t="str">
        <f>Table9[[#This Row],[ADM1_CODE]]</f>
        <v>BFA056</v>
      </c>
    </row>
    <row r="10396" spans="1:14" x14ac:dyDescent="0.25">
      <c r="A10396" s="12">
        <v>14.542069</v>
      </c>
      <c r="B10396" s="12">
        <v>-0.72145999999999999</v>
      </c>
      <c r="C10396" s="1" t="s">
        <v>63</v>
      </c>
      <c r="D10396" s="1" t="s">
        <v>64</v>
      </c>
      <c r="E10396" s="1" t="s">
        <v>146</v>
      </c>
      <c r="F10396" s="1" t="s">
        <v>147</v>
      </c>
      <c r="G10396" s="1" t="s">
        <v>19445</v>
      </c>
      <c r="H10396" s="1" t="s">
        <v>19446</v>
      </c>
      <c r="I10396" s="12">
        <v>0</v>
      </c>
      <c r="J10396" s="1" t="s">
        <v>166</v>
      </c>
      <c r="K10396" s="1" t="str">
        <f>LEFT(Table9[[#This Row],[PCODE]],9)&amp;"0000"&amp;RIGHT(Table9[[#This Row],[PCODE]],3)</f>
        <v>BFA0560010000226</v>
      </c>
      <c r="L10396" s="1">
        <f>LEN(Table9[[#This Row],[rowcapcode3]])</f>
        <v>16</v>
      </c>
      <c r="M10396" s="1" t="str">
        <f>Table9[[#This Row],[ADM2_CODE]]</f>
        <v>BFA056001</v>
      </c>
      <c r="N10396" s="1" t="str">
        <f>Table9[[#This Row],[ADM1_CODE]]</f>
        <v>BFA056</v>
      </c>
    </row>
    <row r="10397" spans="1:14" x14ac:dyDescent="0.25">
      <c r="A10397" s="12">
        <v>14.5426</v>
      </c>
      <c r="B10397" s="12">
        <v>-1.5155000000000001</v>
      </c>
      <c r="C10397" s="1" t="s">
        <v>63</v>
      </c>
      <c r="D10397" s="1" t="s">
        <v>64</v>
      </c>
      <c r="E10397" s="1" t="s">
        <v>148</v>
      </c>
      <c r="F10397" s="1" t="s">
        <v>149</v>
      </c>
      <c r="G10397" s="1" t="s">
        <v>19447</v>
      </c>
      <c r="H10397" s="1" t="s">
        <v>19448</v>
      </c>
      <c r="I10397" s="12">
        <v>0</v>
      </c>
      <c r="J10397" s="1" t="s">
        <v>166</v>
      </c>
      <c r="K10397" s="1" t="str">
        <f>LEFT(Table9[[#This Row],[PCODE]],9)&amp;"0000"&amp;RIGHT(Table9[[#This Row],[PCODE]],3)</f>
        <v>BFA0560030000578</v>
      </c>
      <c r="L10397" s="1">
        <f>LEN(Table9[[#This Row],[rowcapcode3]])</f>
        <v>16</v>
      </c>
      <c r="M10397" s="1" t="str">
        <f>Table9[[#This Row],[ADM2_CODE]]</f>
        <v>BFA056003</v>
      </c>
      <c r="N10397" s="1" t="str">
        <f>Table9[[#This Row],[ADM1_CODE]]</f>
        <v>BFA056</v>
      </c>
    </row>
    <row r="10398" spans="1:14" x14ac:dyDescent="0.25">
      <c r="A10398" s="12">
        <v>14.543900000000001</v>
      </c>
      <c r="B10398" s="12">
        <v>-0.4803</v>
      </c>
      <c r="C10398" s="1" t="s">
        <v>63</v>
      </c>
      <c r="D10398" s="1" t="s">
        <v>64</v>
      </c>
      <c r="E10398" s="1" t="s">
        <v>146</v>
      </c>
      <c r="F10398" s="1" t="s">
        <v>147</v>
      </c>
      <c r="G10398" s="1" t="s">
        <v>19449</v>
      </c>
      <c r="H10398" s="1" t="s">
        <v>19450</v>
      </c>
      <c r="I10398" s="12">
        <v>0</v>
      </c>
      <c r="J10398" s="1" t="s">
        <v>166</v>
      </c>
      <c r="K10398" s="1" t="str">
        <f>LEFT(Table9[[#This Row],[PCODE]],9)&amp;"0000"&amp;RIGHT(Table9[[#This Row],[PCODE]],3)</f>
        <v>BFA0560010000179</v>
      </c>
      <c r="L10398" s="1">
        <f>LEN(Table9[[#This Row],[rowcapcode3]])</f>
        <v>16</v>
      </c>
      <c r="M10398" s="1" t="str">
        <f>Table9[[#This Row],[ADM2_CODE]]</f>
        <v>BFA056001</v>
      </c>
      <c r="N10398" s="1" t="str">
        <f>Table9[[#This Row],[ADM1_CODE]]</f>
        <v>BFA056</v>
      </c>
    </row>
    <row r="10399" spans="1:14" x14ac:dyDescent="0.25">
      <c r="A10399" s="12">
        <v>14.5449</v>
      </c>
      <c r="B10399" s="12">
        <v>-1.474</v>
      </c>
      <c r="C10399" s="1" t="s">
        <v>63</v>
      </c>
      <c r="D10399" s="1" t="s">
        <v>64</v>
      </c>
      <c r="E10399" s="1" t="s">
        <v>148</v>
      </c>
      <c r="F10399" s="1" t="s">
        <v>149</v>
      </c>
      <c r="G10399" s="1" t="s">
        <v>19451</v>
      </c>
      <c r="H10399" s="1" t="s">
        <v>19452</v>
      </c>
      <c r="I10399" s="12">
        <v>0</v>
      </c>
      <c r="J10399" s="1" t="s">
        <v>166</v>
      </c>
      <c r="K10399" s="1" t="str">
        <f>LEFT(Table9[[#This Row],[PCODE]],9)&amp;"0000"&amp;RIGHT(Table9[[#This Row],[PCODE]],3)</f>
        <v>BFA0560030000114</v>
      </c>
      <c r="L10399" s="1">
        <f>LEN(Table9[[#This Row],[rowcapcode3]])</f>
        <v>16</v>
      </c>
      <c r="M10399" s="1" t="str">
        <f>Table9[[#This Row],[ADM2_CODE]]</f>
        <v>BFA056003</v>
      </c>
      <c r="N10399" s="1" t="str">
        <f>Table9[[#This Row],[ADM1_CODE]]</f>
        <v>BFA056</v>
      </c>
    </row>
    <row r="10400" spans="1:14" x14ac:dyDescent="0.25">
      <c r="A10400" s="12">
        <v>14.545500000000001</v>
      </c>
      <c r="B10400" s="12">
        <v>-0.85440000000000005</v>
      </c>
      <c r="C10400" s="1" t="s">
        <v>63</v>
      </c>
      <c r="D10400" s="1" t="s">
        <v>64</v>
      </c>
      <c r="E10400" s="1" t="s">
        <v>148</v>
      </c>
      <c r="F10400" s="1" t="s">
        <v>149</v>
      </c>
      <c r="G10400" s="1" t="s">
        <v>19453</v>
      </c>
      <c r="H10400" s="1" t="s">
        <v>19454</v>
      </c>
      <c r="I10400" s="12">
        <v>0</v>
      </c>
      <c r="J10400" s="1" t="s">
        <v>166</v>
      </c>
      <c r="K10400" s="1" t="str">
        <f>LEFT(Table9[[#This Row],[PCODE]],9)&amp;"0000"&amp;RIGHT(Table9[[#This Row],[PCODE]],3)</f>
        <v>BFA0560030000571</v>
      </c>
      <c r="L10400" s="1">
        <f>LEN(Table9[[#This Row],[rowcapcode3]])</f>
        <v>16</v>
      </c>
      <c r="M10400" s="1" t="str">
        <f>Table9[[#This Row],[ADM2_CODE]]</f>
        <v>BFA056003</v>
      </c>
      <c r="N10400" s="1" t="str">
        <f>Table9[[#This Row],[ADM1_CODE]]</f>
        <v>BFA056</v>
      </c>
    </row>
    <row r="10401" spans="1:14" x14ac:dyDescent="0.25">
      <c r="A10401" s="12">
        <v>14.5497</v>
      </c>
      <c r="B10401" s="12">
        <v>-1.6094999999999999</v>
      </c>
      <c r="C10401" s="1" t="s">
        <v>63</v>
      </c>
      <c r="D10401" s="1" t="s">
        <v>64</v>
      </c>
      <c r="E10401" s="1" t="s">
        <v>148</v>
      </c>
      <c r="F10401" s="1" t="s">
        <v>149</v>
      </c>
      <c r="G10401" s="1" t="s">
        <v>19455</v>
      </c>
      <c r="H10401" s="1" t="s">
        <v>19456</v>
      </c>
      <c r="I10401" s="12">
        <v>0</v>
      </c>
      <c r="J10401" s="1" t="s">
        <v>166</v>
      </c>
      <c r="K10401" s="1" t="str">
        <f>LEFT(Table9[[#This Row],[PCODE]],9)&amp;"0000"&amp;RIGHT(Table9[[#This Row],[PCODE]],3)</f>
        <v>BFA0560030000001</v>
      </c>
      <c r="L10401" s="1">
        <f>LEN(Table9[[#This Row],[rowcapcode3]])</f>
        <v>16</v>
      </c>
      <c r="M10401" s="1" t="str">
        <f>Table9[[#This Row],[ADM2_CODE]]</f>
        <v>BFA056003</v>
      </c>
      <c r="N10401" s="1" t="str">
        <f>Table9[[#This Row],[ADM1_CODE]]</f>
        <v>BFA056</v>
      </c>
    </row>
    <row r="10402" spans="1:14" x14ac:dyDescent="0.25">
      <c r="A10402" s="12">
        <v>14.550160999999999</v>
      </c>
      <c r="B10402" s="12">
        <v>-1.0553269999999999</v>
      </c>
      <c r="C10402" s="1" t="s">
        <v>63</v>
      </c>
      <c r="D10402" s="1" t="s">
        <v>64</v>
      </c>
      <c r="E10402" s="1" t="s">
        <v>148</v>
      </c>
      <c r="F10402" s="1" t="s">
        <v>149</v>
      </c>
      <c r="G10402" s="1" t="s">
        <v>19457</v>
      </c>
      <c r="H10402" s="1" t="s">
        <v>19458</v>
      </c>
      <c r="I10402" s="12">
        <v>0</v>
      </c>
      <c r="J10402" s="1" t="s">
        <v>166</v>
      </c>
      <c r="K10402" s="1" t="str">
        <f>LEFT(Table9[[#This Row],[PCODE]],9)&amp;"0000"&amp;RIGHT(Table9[[#This Row],[PCODE]],3)</f>
        <v>BFA0560030000139</v>
      </c>
      <c r="L10402" s="1">
        <f>LEN(Table9[[#This Row],[rowcapcode3]])</f>
        <v>16</v>
      </c>
      <c r="M10402" s="1" t="str">
        <f>Table9[[#This Row],[ADM2_CODE]]</f>
        <v>BFA056003</v>
      </c>
      <c r="N10402" s="1" t="str">
        <f>Table9[[#This Row],[ADM1_CODE]]</f>
        <v>BFA056</v>
      </c>
    </row>
    <row r="10403" spans="1:14" x14ac:dyDescent="0.25">
      <c r="A10403" s="12">
        <v>14.5504</v>
      </c>
      <c r="B10403" s="12">
        <v>-0.58509999999999995</v>
      </c>
      <c r="C10403" s="1" t="s">
        <v>63</v>
      </c>
      <c r="D10403" s="1" t="s">
        <v>64</v>
      </c>
      <c r="E10403" s="1" t="s">
        <v>146</v>
      </c>
      <c r="F10403" s="1" t="s">
        <v>147</v>
      </c>
      <c r="G10403" s="1" t="s">
        <v>19459</v>
      </c>
      <c r="H10403" s="1" t="s">
        <v>19460</v>
      </c>
      <c r="I10403" s="12">
        <v>0</v>
      </c>
      <c r="J10403" s="1" t="s">
        <v>166</v>
      </c>
      <c r="K10403" s="1" t="str">
        <f>LEFT(Table9[[#This Row],[PCODE]],9)&amp;"0000"&amp;RIGHT(Table9[[#This Row],[PCODE]],3)</f>
        <v>BFA0560010000175</v>
      </c>
      <c r="L10403" s="1">
        <f>LEN(Table9[[#This Row],[rowcapcode3]])</f>
        <v>16</v>
      </c>
      <c r="M10403" s="1" t="str">
        <f>Table9[[#This Row],[ADM2_CODE]]</f>
        <v>BFA056001</v>
      </c>
      <c r="N10403" s="1" t="str">
        <f>Table9[[#This Row],[ADM1_CODE]]</f>
        <v>BFA056</v>
      </c>
    </row>
    <row r="10404" spans="1:14" x14ac:dyDescent="0.25">
      <c r="A10404" s="12">
        <v>14.5504</v>
      </c>
      <c r="B10404" s="12">
        <v>-0.42849999999999999</v>
      </c>
      <c r="C10404" s="1" t="s">
        <v>63</v>
      </c>
      <c r="D10404" s="1" t="s">
        <v>64</v>
      </c>
      <c r="E10404" s="1" t="s">
        <v>146</v>
      </c>
      <c r="F10404" s="1" t="s">
        <v>147</v>
      </c>
      <c r="G10404" s="1" t="s">
        <v>19461</v>
      </c>
      <c r="H10404" s="1" t="s">
        <v>19462</v>
      </c>
      <c r="I10404" s="12">
        <v>0</v>
      </c>
      <c r="J10404" s="1" t="s">
        <v>166</v>
      </c>
      <c r="K10404" s="1" t="str">
        <f>LEFT(Table9[[#This Row],[PCODE]],9)&amp;"0000"&amp;RIGHT(Table9[[#This Row],[PCODE]],3)</f>
        <v>BFA0560010000170</v>
      </c>
      <c r="L10404" s="1">
        <f>LEN(Table9[[#This Row],[rowcapcode3]])</f>
        <v>16</v>
      </c>
      <c r="M10404" s="1" t="str">
        <f>Table9[[#This Row],[ADM2_CODE]]</f>
        <v>BFA056001</v>
      </c>
      <c r="N10404" s="1" t="str">
        <f>Table9[[#This Row],[ADM1_CODE]]</f>
        <v>BFA056</v>
      </c>
    </row>
    <row r="10405" spans="1:14" x14ac:dyDescent="0.25">
      <c r="A10405" s="12">
        <v>14.551099000000001</v>
      </c>
      <c r="B10405" s="12">
        <v>9.1009000000000007E-2</v>
      </c>
      <c r="C10405" s="1" t="s">
        <v>63</v>
      </c>
      <c r="D10405" s="1" t="s">
        <v>64</v>
      </c>
      <c r="E10405" s="1" t="s">
        <v>146</v>
      </c>
      <c r="F10405" s="1" t="s">
        <v>147</v>
      </c>
      <c r="G10405" s="1" t="s">
        <v>19463</v>
      </c>
      <c r="H10405" s="1" t="s">
        <v>19464</v>
      </c>
      <c r="I10405" s="12">
        <v>0</v>
      </c>
      <c r="J10405" s="1" t="s">
        <v>166</v>
      </c>
      <c r="K10405" s="1" t="str">
        <f>LEFT(Table9[[#This Row],[PCODE]],9)&amp;"0000"&amp;RIGHT(Table9[[#This Row],[PCODE]],3)</f>
        <v>BFA0560010000344</v>
      </c>
      <c r="L10405" s="1">
        <f>LEN(Table9[[#This Row],[rowcapcode3]])</f>
        <v>16</v>
      </c>
      <c r="M10405" s="1" t="str">
        <f>Table9[[#This Row],[ADM2_CODE]]</f>
        <v>BFA056001</v>
      </c>
      <c r="N10405" s="1" t="str">
        <f>Table9[[#This Row],[ADM1_CODE]]</f>
        <v>BFA056</v>
      </c>
    </row>
    <row r="10406" spans="1:14" x14ac:dyDescent="0.25">
      <c r="A10406" s="12">
        <v>14.5517</v>
      </c>
      <c r="B10406" s="12">
        <v>-1.2134</v>
      </c>
      <c r="C10406" s="1" t="s">
        <v>63</v>
      </c>
      <c r="D10406" s="1" t="s">
        <v>64</v>
      </c>
      <c r="E10406" s="1" t="s">
        <v>148</v>
      </c>
      <c r="F10406" s="1" t="s">
        <v>149</v>
      </c>
      <c r="G10406" s="1" t="s">
        <v>19465</v>
      </c>
      <c r="H10406" s="1" t="s">
        <v>19466</v>
      </c>
      <c r="I10406" s="12">
        <v>0</v>
      </c>
      <c r="J10406" s="1" t="s">
        <v>166</v>
      </c>
      <c r="K10406" s="1" t="str">
        <f>LEFT(Table9[[#This Row],[PCODE]],9)&amp;"0000"&amp;RIGHT(Table9[[#This Row],[PCODE]],3)</f>
        <v>BFA0560030000369</v>
      </c>
      <c r="L10406" s="1">
        <f>LEN(Table9[[#This Row],[rowcapcode3]])</f>
        <v>16</v>
      </c>
      <c r="M10406" s="1" t="str">
        <f>Table9[[#This Row],[ADM2_CODE]]</f>
        <v>BFA056003</v>
      </c>
      <c r="N10406" s="1" t="str">
        <f>Table9[[#This Row],[ADM1_CODE]]</f>
        <v>BFA056</v>
      </c>
    </row>
    <row r="10407" spans="1:14" x14ac:dyDescent="0.25">
      <c r="A10407" s="12">
        <v>14.552111999999999</v>
      </c>
      <c r="B10407" s="12">
        <v>-0.71851699999999996</v>
      </c>
      <c r="C10407" s="1" t="s">
        <v>63</v>
      </c>
      <c r="D10407" s="1" t="s">
        <v>64</v>
      </c>
      <c r="E10407" s="1" t="s">
        <v>146</v>
      </c>
      <c r="F10407" s="1" t="s">
        <v>147</v>
      </c>
      <c r="G10407" s="1" t="s">
        <v>19467</v>
      </c>
      <c r="H10407" s="1" t="s">
        <v>19468</v>
      </c>
      <c r="I10407" s="12">
        <v>0</v>
      </c>
      <c r="J10407" s="1" t="s">
        <v>166</v>
      </c>
      <c r="K10407" s="1" t="str">
        <f>LEFT(Table9[[#This Row],[PCODE]],9)&amp;"0000"&amp;RIGHT(Table9[[#This Row],[PCODE]],3)</f>
        <v>BFA0560010000020</v>
      </c>
      <c r="L10407" s="1">
        <f>LEN(Table9[[#This Row],[rowcapcode3]])</f>
        <v>16</v>
      </c>
      <c r="M10407" s="1" t="str">
        <f>Table9[[#This Row],[ADM2_CODE]]</f>
        <v>BFA056001</v>
      </c>
      <c r="N10407" s="1" t="str">
        <f>Table9[[#This Row],[ADM1_CODE]]</f>
        <v>BFA056</v>
      </c>
    </row>
    <row r="10408" spans="1:14" x14ac:dyDescent="0.25">
      <c r="A10408" s="12">
        <v>14.557446000000001</v>
      </c>
      <c r="B10408" s="12">
        <v>-0.90839199999999998</v>
      </c>
      <c r="C10408" s="1" t="s">
        <v>63</v>
      </c>
      <c r="D10408" s="1" t="s">
        <v>64</v>
      </c>
      <c r="E10408" s="1" t="s">
        <v>148</v>
      </c>
      <c r="F10408" s="1" t="s">
        <v>149</v>
      </c>
      <c r="G10408" s="1" t="s">
        <v>19469</v>
      </c>
      <c r="H10408" s="1" t="s">
        <v>19470</v>
      </c>
      <c r="I10408" s="12">
        <v>0</v>
      </c>
      <c r="J10408" s="1" t="s">
        <v>166</v>
      </c>
      <c r="K10408" s="1" t="str">
        <f>LEFT(Table9[[#This Row],[PCODE]],9)&amp;"0000"&amp;RIGHT(Table9[[#This Row],[PCODE]],3)</f>
        <v>BFA0560030000063</v>
      </c>
      <c r="L10408" s="1">
        <f>LEN(Table9[[#This Row],[rowcapcode3]])</f>
        <v>16</v>
      </c>
      <c r="M10408" s="1" t="str">
        <f>Table9[[#This Row],[ADM2_CODE]]</f>
        <v>BFA056003</v>
      </c>
      <c r="N10408" s="1" t="str">
        <f>Table9[[#This Row],[ADM1_CODE]]</f>
        <v>BFA056</v>
      </c>
    </row>
    <row r="10409" spans="1:14" x14ac:dyDescent="0.25">
      <c r="A10409" s="12">
        <v>14.5604</v>
      </c>
      <c r="B10409" s="12">
        <v>-1.3869</v>
      </c>
      <c r="C10409" s="1" t="s">
        <v>63</v>
      </c>
      <c r="D10409" s="1" t="s">
        <v>64</v>
      </c>
      <c r="E10409" s="1" t="s">
        <v>148</v>
      </c>
      <c r="F10409" s="1" t="s">
        <v>149</v>
      </c>
      <c r="G10409" s="1" t="s">
        <v>19471</v>
      </c>
      <c r="H10409" s="1" t="s">
        <v>19472</v>
      </c>
      <c r="I10409" s="12">
        <v>0</v>
      </c>
      <c r="J10409" s="1" t="s">
        <v>166</v>
      </c>
      <c r="K10409" s="1" t="str">
        <f>LEFT(Table9[[#This Row],[PCODE]],9)&amp;"0000"&amp;RIGHT(Table9[[#This Row],[PCODE]],3)</f>
        <v>BFA0560030000243</v>
      </c>
      <c r="L10409" s="1">
        <f>LEN(Table9[[#This Row],[rowcapcode3]])</f>
        <v>16</v>
      </c>
      <c r="M10409" s="1" t="str">
        <f>Table9[[#This Row],[ADM2_CODE]]</f>
        <v>BFA056003</v>
      </c>
      <c r="N10409" s="1" t="str">
        <f>Table9[[#This Row],[ADM1_CODE]]</f>
        <v>BFA056</v>
      </c>
    </row>
    <row r="10410" spans="1:14" x14ac:dyDescent="0.25">
      <c r="A10410" s="12">
        <v>14.560442999999999</v>
      </c>
      <c r="B10410" s="12">
        <v>-0.28861399999999998</v>
      </c>
      <c r="C10410" s="1" t="s">
        <v>63</v>
      </c>
      <c r="D10410" s="1" t="s">
        <v>64</v>
      </c>
      <c r="E10410" s="1" t="s">
        <v>146</v>
      </c>
      <c r="F10410" s="1" t="s">
        <v>147</v>
      </c>
      <c r="G10410" s="1" t="s">
        <v>19473</v>
      </c>
      <c r="H10410" s="1" t="s">
        <v>19474</v>
      </c>
      <c r="I10410" s="12">
        <v>0</v>
      </c>
      <c r="J10410" s="1" t="s">
        <v>166</v>
      </c>
      <c r="K10410" s="1" t="str">
        <f>LEFT(Table9[[#This Row],[PCODE]],9)&amp;"0000"&amp;RIGHT(Table9[[#This Row],[PCODE]],3)</f>
        <v>BFA0560010000218</v>
      </c>
      <c r="L10410" s="1">
        <f>LEN(Table9[[#This Row],[rowcapcode3]])</f>
        <v>16</v>
      </c>
      <c r="M10410" s="1" t="str">
        <f>Table9[[#This Row],[ADM2_CODE]]</f>
        <v>BFA056001</v>
      </c>
      <c r="N10410" s="1" t="str">
        <f>Table9[[#This Row],[ADM1_CODE]]</f>
        <v>BFA056</v>
      </c>
    </row>
    <row r="10411" spans="1:14" x14ac:dyDescent="0.25">
      <c r="A10411" s="12">
        <v>14.560734999999999</v>
      </c>
      <c r="B10411" s="12">
        <v>-6.8972000000000006E-2</v>
      </c>
      <c r="C10411" s="1" t="s">
        <v>63</v>
      </c>
      <c r="D10411" s="1" t="s">
        <v>64</v>
      </c>
      <c r="E10411" s="1" t="s">
        <v>146</v>
      </c>
      <c r="F10411" s="1" t="s">
        <v>147</v>
      </c>
      <c r="G10411" s="1" t="s">
        <v>19475</v>
      </c>
      <c r="H10411" s="1" t="s">
        <v>19476</v>
      </c>
      <c r="I10411" s="12">
        <v>0</v>
      </c>
      <c r="J10411" s="1" t="s">
        <v>166</v>
      </c>
      <c r="K10411" s="1" t="str">
        <f>LEFT(Table9[[#This Row],[PCODE]],9)&amp;"0000"&amp;RIGHT(Table9[[#This Row],[PCODE]],3)</f>
        <v>BFA0560010000243</v>
      </c>
      <c r="L10411" s="1">
        <f>LEN(Table9[[#This Row],[rowcapcode3]])</f>
        <v>16</v>
      </c>
      <c r="M10411" s="1" t="str">
        <f>Table9[[#This Row],[ADM2_CODE]]</f>
        <v>BFA056001</v>
      </c>
      <c r="N10411" s="1" t="str">
        <f>Table9[[#This Row],[ADM1_CODE]]</f>
        <v>BFA056</v>
      </c>
    </row>
    <row r="10412" spans="1:14" x14ac:dyDescent="0.25">
      <c r="A10412" s="12">
        <v>14.561128999999999</v>
      </c>
      <c r="B10412" s="12">
        <v>-0.32502300000000001</v>
      </c>
      <c r="C10412" s="1" t="s">
        <v>63</v>
      </c>
      <c r="D10412" s="1" t="s">
        <v>64</v>
      </c>
      <c r="E10412" s="1" t="s">
        <v>146</v>
      </c>
      <c r="F10412" s="1" t="s">
        <v>147</v>
      </c>
      <c r="G10412" s="1" t="s">
        <v>19477</v>
      </c>
      <c r="H10412" s="1" t="s">
        <v>19478</v>
      </c>
      <c r="I10412" s="12">
        <v>0</v>
      </c>
      <c r="J10412" s="1" t="s">
        <v>166</v>
      </c>
      <c r="K10412" s="1" t="str">
        <f>LEFT(Table9[[#This Row],[PCODE]],9)&amp;"0000"&amp;RIGHT(Table9[[#This Row],[PCODE]],3)</f>
        <v>BFA0560010000049</v>
      </c>
      <c r="L10412" s="1">
        <f>LEN(Table9[[#This Row],[rowcapcode3]])</f>
        <v>16</v>
      </c>
      <c r="M10412" s="1" t="str">
        <f>Table9[[#This Row],[ADM2_CODE]]</f>
        <v>BFA056001</v>
      </c>
      <c r="N10412" s="1" t="str">
        <f>Table9[[#This Row],[ADM1_CODE]]</f>
        <v>BFA056</v>
      </c>
    </row>
    <row r="10413" spans="1:14" x14ac:dyDescent="0.25">
      <c r="A10413" s="12">
        <v>14.564299999999999</v>
      </c>
      <c r="B10413" s="12">
        <v>-0.1358</v>
      </c>
      <c r="C10413" s="1" t="s">
        <v>63</v>
      </c>
      <c r="D10413" s="1" t="s">
        <v>64</v>
      </c>
      <c r="E10413" s="1" t="s">
        <v>146</v>
      </c>
      <c r="F10413" s="1" t="s">
        <v>147</v>
      </c>
      <c r="G10413" s="1" t="s">
        <v>19479</v>
      </c>
      <c r="H10413" s="1" t="s">
        <v>19480</v>
      </c>
      <c r="I10413" s="12">
        <v>0</v>
      </c>
      <c r="J10413" s="1" t="s">
        <v>166</v>
      </c>
      <c r="K10413" s="1" t="str">
        <f>LEFT(Table9[[#This Row],[PCODE]],9)&amp;"0000"&amp;RIGHT(Table9[[#This Row],[PCODE]],3)</f>
        <v>BFA0560010000216</v>
      </c>
      <c r="L10413" s="1">
        <f>LEN(Table9[[#This Row],[rowcapcode3]])</f>
        <v>16</v>
      </c>
      <c r="M10413" s="1" t="str">
        <f>Table9[[#This Row],[ADM2_CODE]]</f>
        <v>BFA056001</v>
      </c>
      <c r="N10413" s="1" t="str">
        <f>Table9[[#This Row],[ADM1_CODE]]</f>
        <v>BFA056</v>
      </c>
    </row>
    <row r="10414" spans="1:14" x14ac:dyDescent="0.25">
      <c r="A10414" s="12">
        <v>14.565545</v>
      </c>
      <c r="B10414" s="12">
        <v>5.3276999999999998E-2</v>
      </c>
      <c r="C10414" s="1" t="s">
        <v>63</v>
      </c>
      <c r="D10414" s="1" t="s">
        <v>64</v>
      </c>
      <c r="E10414" s="1" t="s">
        <v>146</v>
      </c>
      <c r="F10414" s="1" t="s">
        <v>147</v>
      </c>
      <c r="G10414" s="1" t="s">
        <v>19481</v>
      </c>
      <c r="H10414" s="1" t="s">
        <v>19482</v>
      </c>
      <c r="I10414" s="12">
        <v>0</v>
      </c>
      <c r="J10414" s="1" t="s">
        <v>166</v>
      </c>
      <c r="K10414" s="1" t="str">
        <f>LEFT(Table9[[#This Row],[PCODE]],9)&amp;"0000"&amp;RIGHT(Table9[[#This Row],[PCODE]],3)</f>
        <v>BFA0560010000246</v>
      </c>
      <c r="L10414" s="1">
        <f>LEN(Table9[[#This Row],[rowcapcode3]])</f>
        <v>16</v>
      </c>
      <c r="M10414" s="1" t="str">
        <f>Table9[[#This Row],[ADM2_CODE]]</f>
        <v>BFA056001</v>
      </c>
      <c r="N10414" s="1" t="str">
        <f>Table9[[#This Row],[ADM1_CODE]]</f>
        <v>BFA056</v>
      </c>
    </row>
    <row r="10415" spans="1:14" x14ac:dyDescent="0.25">
      <c r="A10415" s="12">
        <v>14.566311000000001</v>
      </c>
      <c r="B10415" s="12">
        <v>-1.0530029999999999</v>
      </c>
      <c r="C10415" s="1" t="s">
        <v>63</v>
      </c>
      <c r="D10415" s="1" t="s">
        <v>64</v>
      </c>
      <c r="E10415" s="1" t="s">
        <v>148</v>
      </c>
      <c r="F10415" s="1" t="s">
        <v>149</v>
      </c>
      <c r="G10415" s="1" t="s">
        <v>19483</v>
      </c>
      <c r="H10415" s="1" t="s">
        <v>19484</v>
      </c>
      <c r="I10415" s="12">
        <v>0</v>
      </c>
      <c r="J10415" s="1" t="s">
        <v>166</v>
      </c>
      <c r="K10415" s="1" t="str">
        <f>LEFT(Table9[[#This Row],[PCODE]],9)&amp;"0000"&amp;RIGHT(Table9[[#This Row],[PCODE]],3)</f>
        <v>BFA0560030000445</v>
      </c>
      <c r="L10415" s="1">
        <f>LEN(Table9[[#This Row],[rowcapcode3]])</f>
        <v>16</v>
      </c>
      <c r="M10415" s="1" t="str">
        <f>Table9[[#This Row],[ADM2_CODE]]</f>
        <v>BFA056003</v>
      </c>
      <c r="N10415" s="1" t="str">
        <f>Table9[[#This Row],[ADM1_CODE]]</f>
        <v>BFA056</v>
      </c>
    </row>
    <row r="10416" spans="1:14" x14ac:dyDescent="0.25">
      <c r="A10416" s="12">
        <v>14.566667000000001</v>
      </c>
      <c r="B10416" s="12">
        <v>-0.466667</v>
      </c>
      <c r="C10416" s="1" t="s">
        <v>63</v>
      </c>
      <c r="D10416" s="1" t="s">
        <v>64</v>
      </c>
      <c r="E10416" s="1" t="s">
        <v>146</v>
      </c>
      <c r="F10416" s="1" t="s">
        <v>147</v>
      </c>
      <c r="G10416" s="1" t="s">
        <v>19485</v>
      </c>
      <c r="H10416" s="1" t="s">
        <v>19486</v>
      </c>
      <c r="I10416" s="12">
        <v>0</v>
      </c>
      <c r="J10416" s="1" t="s">
        <v>166</v>
      </c>
      <c r="K10416" s="1" t="str">
        <f>LEFT(Table9[[#This Row],[PCODE]],9)&amp;"0000"&amp;RIGHT(Table9[[#This Row],[PCODE]],3)</f>
        <v>BFA0560010000165</v>
      </c>
      <c r="L10416" s="1">
        <f>LEN(Table9[[#This Row],[rowcapcode3]])</f>
        <v>16</v>
      </c>
      <c r="M10416" s="1" t="str">
        <f>Table9[[#This Row],[ADM2_CODE]]</f>
        <v>BFA056001</v>
      </c>
      <c r="N10416" s="1" t="str">
        <f>Table9[[#This Row],[ADM1_CODE]]</f>
        <v>BFA056</v>
      </c>
    </row>
    <row r="10417" spans="1:14" x14ac:dyDescent="0.25">
      <c r="A10417" s="12">
        <v>14.566700000000001</v>
      </c>
      <c r="B10417" s="12">
        <v>-0.87680000000000002</v>
      </c>
      <c r="C10417" s="1" t="s">
        <v>63</v>
      </c>
      <c r="D10417" s="1" t="s">
        <v>64</v>
      </c>
      <c r="E10417" s="1" t="s">
        <v>148</v>
      </c>
      <c r="F10417" s="1" t="s">
        <v>149</v>
      </c>
      <c r="G10417" s="1" t="s">
        <v>19487</v>
      </c>
      <c r="H10417" s="1" t="s">
        <v>19488</v>
      </c>
      <c r="I10417" s="12">
        <v>0</v>
      </c>
      <c r="J10417" s="1" t="s">
        <v>166</v>
      </c>
      <c r="K10417" s="1" t="str">
        <f>LEFT(Table9[[#This Row],[PCODE]],9)&amp;"0000"&amp;RIGHT(Table9[[#This Row],[PCODE]],3)</f>
        <v>BFA0560030000035</v>
      </c>
      <c r="L10417" s="1">
        <f>LEN(Table9[[#This Row],[rowcapcode3]])</f>
        <v>16</v>
      </c>
      <c r="M10417" s="1" t="str">
        <f>Table9[[#This Row],[ADM2_CODE]]</f>
        <v>BFA056003</v>
      </c>
      <c r="N10417" s="1" t="str">
        <f>Table9[[#This Row],[ADM1_CODE]]</f>
        <v>BFA056</v>
      </c>
    </row>
    <row r="10418" spans="1:14" x14ac:dyDescent="0.25">
      <c r="A10418" s="12">
        <v>14.571099999999999</v>
      </c>
      <c r="B10418" s="12">
        <v>-0.7984</v>
      </c>
      <c r="C10418" s="1" t="s">
        <v>63</v>
      </c>
      <c r="D10418" s="1" t="s">
        <v>64</v>
      </c>
      <c r="E10418" s="1" t="s">
        <v>146</v>
      </c>
      <c r="F10418" s="1" t="s">
        <v>147</v>
      </c>
      <c r="G10418" s="1" t="s">
        <v>19489</v>
      </c>
      <c r="H10418" s="1" t="s">
        <v>19490</v>
      </c>
      <c r="I10418" s="12">
        <v>0</v>
      </c>
      <c r="J10418" s="1" t="s">
        <v>166</v>
      </c>
      <c r="K10418" s="1" t="str">
        <f>LEFT(Table9[[#This Row],[PCODE]],9)&amp;"0000"&amp;RIGHT(Table9[[#This Row],[PCODE]],3)</f>
        <v>BFA0560010000121</v>
      </c>
      <c r="L10418" s="1">
        <f>LEN(Table9[[#This Row],[rowcapcode3]])</f>
        <v>16</v>
      </c>
      <c r="M10418" s="1" t="str">
        <f>Table9[[#This Row],[ADM2_CODE]]</f>
        <v>BFA056001</v>
      </c>
      <c r="N10418" s="1" t="str">
        <f>Table9[[#This Row],[ADM1_CODE]]</f>
        <v>BFA056</v>
      </c>
    </row>
    <row r="10419" spans="1:14" x14ac:dyDescent="0.25">
      <c r="A10419" s="12">
        <v>14.571412</v>
      </c>
      <c r="B10419" s="12">
        <v>-1.3155319999999999</v>
      </c>
      <c r="C10419" s="1" t="s">
        <v>63</v>
      </c>
      <c r="D10419" s="1" t="s">
        <v>64</v>
      </c>
      <c r="E10419" s="1" t="s">
        <v>148</v>
      </c>
      <c r="F10419" s="1" t="s">
        <v>149</v>
      </c>
      <c r="G10419" s="1" t="s">
        <v>19491</v>
      </c>
      <c r="H10419" s="1" t="s">
        <v>19492</v>
      </c>
      <c r="I10419" s="12">
        <v>0</v>
      </c>
      <c r="J10419" s="1" t="s">
        <v>166</v>
      </c>
      <c r="K10419" s="1" t="str">
        <f>LEFT(Table9[[#This Row],[PCODE]],9)&amp;"0000"&amp;RIGHT(Table9[[#This Row],[PCODE]],3)</f>
        <v>BFA0560030000541</v>
      </c>
      <c r="L10419" s="1">
        <f>LEN(Table9[[#This Row],[rowcapcode3]])</f>
        <v>16</v>
      </c>
      <c r="M10419" s="1" t="str">
        <f>Table9[[#This Row],[ADM2_CODE]]</f>
        <v>BFA056003</v>
      </c>
      <c r="N10419" s="1" t="str">
        <f>Table9[[#This Row],[ADM1_CODE]]</f>
        <v>BFA056</v>
      </c>
    </row>
    <row r="10420" spans="1:14" x14ac:dyDescent="0.25">
      <c r="A10420" s="12">
        <v>14.571517</v>
      </c>
      <c r="B10420" s="12">
        <v>-1.419225</v>
      </c>
      <c r="C10420" s="1" t="s">
        <v>63</v>
      </c>
      <c r="D10420" s="1" t="s">
        <v>64</v>
      </c>
      <c r="E10420" s="1" t="s">
        <v>148</v>
      </c>
      <c r="F10420" s="1" t="s">
        <v>149</v>
      </c>
      <c r="G10420" s="1" t="s">
        <v>19493</v>
      </c>
      <c r="H10420" s="1" t="s">
        <v>19064</v>
      </c>
      <c r="I10420" s="12">
        <v>0</v>
      </c>
      <c r="J10420" s="1" t="s">
        <v>166</v>
      </c>
      <c r="K10420" s="1" t="str">
        <f>LEFT(Table9[[#This Row],[PCODE]],9)&amp;"0000"&amp;RIGHT(Table9[[#This Row],[PCODE]],3)</f>
        <v>BFA0560030000543</v>
      </c>
      <c r="L10420" s="1">
        <f>LEN(Table9[[#This Row],[rowcapcode3]])</f>
        <v>16</v>
      </c>
      <c r="M10420" s="1" t="str">
        <f>Table9[[#This Row],[ADM2_CODE]]</f>
        <v>BFA056003</v>
      </c>
      <c r="N10420" s="1" t="str">
        <f>Table9[[#This Row],[ADM1_CODE]]</f>
        <v>BFA056</v>
      </c>
    </row>
    <row r="10421" spans="1:14" x14ac:dyDescent="0.25">
      <c r="A10421" s="12">
        <v>14.5722</v>
      </c>
      <c r="B10421" s="12">
        <v>-0.58020000000000005</v>
      </c>
      <c r="C10421" s="1" t="s">
        <v>63</v>
      </c>
      <c r="D10421" s="1" t="s">
        <v>64</v>
      </c>
      <c r="E10421" s="1" t="s">
        <v>146</v>
      </c>
      <c r="F10421" s="1" t="s">
        <v>147</v>
      </c>
      <c r="G10421" s="1" t="s">
        <v>19494</v>
      </c>
      <c r="H10421" s="1" t="s">
        <v>19495</v>
      </c>
      <c r="I10421" s="12">
        <v>0</v>
      </c>
      <c r="J10421" s="1" t="s">
        <v>166</v>
      </c>
      <c r="K10421" s="1" t="str">
        <f>LEFT(Table9[[#This Row],[PCODE]],9)&amp;"0000"&amp;RIGHT(Table9[[#This Row],[PCODE]],3)</f>
        <v>BFA0560010000280</v>
      </c>
      <c r="L10421" s="1">
        <f>LEN(Table9[[#This Row],[rowcapcode3]])</f>
        <v>16</v>
      </c>
      <c r="M10421" s="1" t="str">
        <f>Table9[[#This Row],[ADM2_CODE]]</f>
        <v>BFA056001</v>
      </c>
      <c r="N10421" s="1" t="str">
        <f>Table9[[#This Row],[ADM1_CODE]]</f>
        <v>BFA056</v>
      </c>
    </row>
    <row r="10422" spans="1:14" x14ac:dyDescent="0.25">
      <c r="A10422" s="12">
        <v>14.572704</v>
      </c>
      <c r="B10422" s="12">
        <v>-1.542297</v>
      </c>
      <c r="C10422" s="1" t="s">
        <v>63</v>
      </c>
      <c r="D10422" s="1" t="s">
        <v>64</v>
      </c>
      <c r="E10422" s="1" t="s">
        <v>148</v>
      </c>
      <c r="F10422" s="1" t="s">
        <v>149</v>
      </c>
      <c r="G10422" s="1" t="s">
        <v>19496</v>
      </c>
      <c r="H10422" s="1" t="s">
        <v>19497</v>
      </c>
      <c r="I10422" s="12">
        <v>0</v>
      </c>
      <c r="J10422" s="1" t="s">
        <v>166</v>
      </c>
      <c r="K10422" s="1" t="str">
        <f>LEFT(Table9[[#This Row],[PCODE]],9)&amp;"0000"&amp;RIGHT(Table9[[#This Row],[PCODE]],3)</f>
        <v>BFA0560030000295</v>
      </c>
      <c r="L10422" s="1">
        <f>LEN(Table9[[#This Row],[rowcapcode3]])</f>
        <v>16</v>
      </c>
      <c r="M10422" s="1" t="str">
        <f>Table9[[#This Row],[ADM2_CODE]]</f>
        <v>BFA056003</v>
      </c>
      <c r="N10422" s="1" t="str">
        <f>Table9[[#This Row],[ADM1_CODE]]</f>
        <v>BFA056</v>
      </c>
    </row>
    <row r="10423" spans="1:14" x14ac:dyDescent="0.25">
      <c r="A10423" s="12">
        <v>14.573192000000001</v>
      </c>
      <c r="B10423" s="12">
        <v>-0.29915700000000001</v>
      </c>
      <c r="C10423" s="1" t="s">
        <v>63</v>
      </c>
      <c r="D10423" s="1" t="s">
        <v>64</v>
      </c>
      <c r="E10423" s="1" t="s">
        <v>146</v>
      </c>
      <c r="F10423" s="1" t="s">
        <v>147</v>
      </c>
      <c r="G10423" s="1" t="s">
        <v>19498</v>
      </c>
      <c r="H10423" s="1" t="s">
        <v>19499</v>
      </c>
      <c r="I10423" s="12">
        <v>0</v>
      </c>
      <c r="J10423" s="1" t="s">
        <v>166</v>
      </c>
      <c r="K10423" s="1" t="str">
        <f>LEFT(Table9[[#This Row],[PCODE]],9)&amp;"0000"&amp;RIGHT(Table9[[#This Row],[PCODE]],3)</f>
        <v>BFA0560010000211</v>
      </c>
      <c r="L10423" s="1">
        <f>LEN(Table9[[#This Row],[rowcapcode3]])</f>
        <v>16</v>
      </c>
      <c r="M10423" s="1" t="str">
        <f>Table9[[#This Row],[ADM2_CODE]]</f>
        <v>BFA056001</v>
      </c>
      <c r="N10423" s="1" t="str">
        <f>Table9[[#This Row],[ADM1_CODE]]</f>
        <v>BFA056</v>
      </c>
    </row>
    <row r="10424" spans="1:14" x14ac:dyDescent="0.25">
      <c r="A10424" s="12">
        <v>14.573352</v>
      </c>
      <c r="B10424" s="12">
        <v>-1.347666</v>
      </c>
      <c r="C10424" s="1" t="s">
        <v>63</v>
      </c>
      <c r="D10424" s="1" t="s">
        <v>64</v>
      </c>
      <c r="E10424" s="1" t="s">
        <v>148</v>
      </c>
      <c r="F10424" s="1" t="s">
        <v>149</v>
      </c>
      <c r="G10424" s="1" t="s">
        <v>19500</v>
      </c>
      <c r="H10424" s="1" t="s">
        <v>19501</v>
      </c>
      <c r="I10424" s="12">
        <v>0</v>
      </c>
      <c r="J10424" s="1" t="s">
        <v>166</v>
      </c>
      <c r="K10424" s="1" t="str">
        <f>LEFT(Table9[[#This Row],[PCODE]],9)&amp;"0000"&amp;RIGHT(Table9[[#This Row],[PCODE]],3)</f>
        <v>BFA0560030000128</v>
      </c>
      <c r="L10424" s="1">
        <f>LEN(Table9[[#This Row],[rowcapcode3]])</f>
        <v>16</v>
      </c>
      <c r="M10424" s="1" t="str">
        <f>Table9[[#This Row],[ADM2_CODE]]</f>
        <v>BFA056003</v>
      </c>
      <c r="N10424" s="1" t="str">
        <f>Table9[[#This Row],[ADM1_CODE]]</f>
        <v>BFA056</v>
      </c>
    </row>
    <row r="10425" spans="1:14" x14ac:dyDescent="0.25">
      <c r="A10425" s="12">
        <v>14.5739</v>
      </c>
      <c r="B10425" s="12">
        <v>-0.1047</v>
      </c>
      <c r="C10425" s="1" t="s">
        <v>63</v>
      </c>
      <c r="D10425" s="1" t="s">
        <v>64</v>
      </c>
      <c r="E10425" s="1" t="s">
        <v>146</v>
      </c>
      <c r="F10425" s="1" t="s">
        <v>147</v>
      </c>
      <c r="G10425" s="1" t="s">
        <v>19502</v>
      </c>
      <c r="H10425" s="1" t="s">
        <v>19503</v>
      </c>
      <c r="I10425" s="12">
        <v>0</v>
      </c>
      <c r="J10425" s="1" t="s">
        <v>166</v>
      </c>
      <c r="K10425" s="1" t="str">
        <f>LEFT(Table9[[#This Row],[PCODE]],9)&amp;"0000"&amp;RIGHT(Table9[[#This Row],[PCODE]],3)</f>
        <v>BFA0560010000231</v>
      </c>
      <c r="L10425" s="1">
        <f>LEN(Table9[[#This Row],[rowcapcode3]])</f>
        <v>16</v>
      </c>
      <c r="M10425" s="1" t="str">
        <f>Table9[[#This Row],[ADM2_CODE]]</f>
        <v>BFA056001</v>
      </c>
      <c r="N10425" s="1" t="str">
        <f>Table9[[#This Row],[ADM1_CODE]]</f>
        <v>BFA056</v>
      </c>
    </row>
    <row r="10426" spans="1:14" x14ac:dyDescent="0.25">
      <c r="A10426" s="12">
        <v>14.576700000000001</v>
      </c>
      <c r="B10426" s="12">
        <v>-0.31580000000000003</v>
      </c>
      <c r="C10426" s="1" t="s">
        <v>63</v>
      </c>
      <c r="D10426" s="1" t="s">
        <v>64</v>
      </c>
      <c r="E10426" s="1" t="s">
        <v>146</v>
      </c>
      <c r="F10426" s="1" t="s">
        <v>147</v>
      </c>
      <c r="G10426" s="1" t="s">
        <v>19504</v>
      </c>
      <c r="H10426" s="1" t="s">
        <v>19505</v>
      </c>
      <c r="I10426" s="12">
        <v>0</v>
      </c>
      <c r="J10426" s="1" t="s">
        <v>166</v>
      </c>
      <c r="K10426" s="1" t="str">
        <f>LEFT(Table9[[#This Row],[PCODE]],9)&amp;"0000"&amp;RIGHT(Table9[[#This Row],[PCODE]],3)</f>
        <v>BFA0560010000221</v>
      </c>
      <c r="L10426" s="1">
        <f>LEN(Table9[[#This Row],[rowcapcode3]])</f>
        <v>16</v>
      </c>
      <c r="M10426" s="1" t="str">
        <f>Table9[[#This Row],[ADM2_CODE]]</f>
        <v>BFA056001</v>
      </c>
      <c r="N10426" s="1" t="str">
        <f>Table9[[#This Row],[ADM1_CODE]]</f>
        <v>BFA056</v>
      </c>
    </row>
    <row r="10427" spans="1:14" x14ac:dyDescent="0.25">
      <c r="A10427" s="12">
        <v>14.5769</v>
      </c>
      <c r="B10427" s="12">
        <v>-0.35149999999999998</v>
      </c>
      <c r="C10427" s="1" t="s">
        <v>63</v>
      </c>
      <c r="D10427" s="1" t="s">
        <v>64</v>
      </c>
      <c r="E10427" s="1" t="s">
        <v>146</v>
      </c>
      <c r="F10427" s="1" t="s">
        <v>147</v>
      </c>
      <c r="G10427" s="1" t="s">
        <v>19506</v>
      </c>
      <c r="H10427" s="1" t="s">
        <v>19507</v>
      </c>
      <c r="I10427" s="12">
        <v>0</v>
      </c>
      <c r="J10427" s="1" t="s">
        <v>166</v>
      </c>
      <c r="K10427" s="1" t="str">
        <f>LEFT(Table9[[#This Row],[PCODE]],9)&amp;"0000"&amp;RIGHT(Table9[[#This Row],[PCODE]],3)</f>
        <v>BFA0560010000071</v>
      </c>
      <c r="L10427" s="1">
        <f>LEN(Table9[[#This Row],[rowcapcode3]])</f>
        <v>16</v>
      </c>
      <c r="M10427" s="1" t="str">
        <f>Table9[[#This Row],[ADM2_CODE]]</f>
        <v>BFA056001</v>
      </c>
      <c r="N10427" s="1" t="str">
        <f>Table9[[#This Row],[ADM1_CODE]]</f>
        <v>BFA056</v>
      </c>
    </row>
    <row r="10428" spans="1:14" x14ac:dyDescent="0.25">
      <c r="A10428" s="12">
        <v>14.578306</v>
      </c>
      <c r="B10428" s="12">
        <v>-1.1099570000000001</v>
      </c>
      <c r="C10428" s="1" t="s">
        <v>63</v>
      </c>
      <c r="D10428" s="1" t="s">
        <v>64</v>
      </c>
      <c r="E10428" s="1" t="s">
        <v>148</v>
      </c>
      <c r="F10428" s="1" t="s">
        <v>149</v>
      </c>
      <c r="G10428" s="1" t="s">
        <v>19508</v>
      </c>
      <c r="H10428" s="1" t="s">
        <v>19509</v>
      </c>
      <c r="I10428" s="12">
        <v>0</v>
      </c>
      <c r="J10428" s="1" t="s">
        <v>166</v>
      </c>
      <c r="K10428" s="1" t="str">
        <f>LEFT(Table9[[#This Row],[PCODE]],9)&amp;"0000"&amp;RIGHT(Table9[[#This Row],[PCODE]],3)</f>
        <v>BFA0560030000223</v>
      </c>
      <c r="L10428" s="1">
        <f>LEN(Table9[[#This Row],[rowcapcode3]])</f>
        <v>16</v>
      </c>
      <c r="M10428" s="1" t="str">
        <f>Table9[[#This Row],[ADM2_CODE]]</f>
        <v>BFA056003</v>
      </c>
      <c r="N10428" s="1" t="str">
        <f>Table9[[#This Row],[ADM1_CODE]]</f>
        <v>BFA056</v>
      </c>
    </row>
    <row r="10429" spans="1:14" x14ac:dyDescent="0.25">
      <c r="A10429" s="12">
        <v>14.579537</v>
      </c>
      <c r="B10429" s="12">
        <v>-1.3103610000000001</v>
      </c>
      <c r="C10429" s="1" t="s">
        <v>63</v>
      </c>
      <c r="D10429" s="1" t="s">
        <v>64</v>
      </c>
      <c r="E10429" s="1" t="s">
        <v>148</v>
      </c>
      <c r="F10429" s="1" t="s">
        <v>149</v>
      </c>
      <c r="G10429" s="1" t="s">
        <v>19510</v>
      </c>
      <c r="H10429" s="1" t="s">
        <v>19511</v>
      </c>
      <c r="I10429" s="12">
        <v>0</v>
      </c>
      <c r="J10429" s="1" t="s">
        <v>166</v>
      </c>
      <c r="K10429" s="1" t="str">
        <f>LEFT(Table9[[#This Row],[PCODE]],9)&amp;"0000"&amp;RIGHT(Table9[[#This Row],[PCODE]],3)</f>
        <v>BFA0560030000398</v>
      </c>
      <c r="L10429" s="1">
        <f>LEN(Table9[[#This Row],[rowcapcode3]])</f>
        <v>16</v>
      </c>
      <c r="M10429" s="1" t="str">
        <f>Table9[[#This Row],[ADM2_CODE]]</f>
        <v>BFA056003</v>
      </c>
      <c r="N10429" s="1" t="str">
        <f>Table9[[#This Row],[ADM1_CODE]]</f>
        <v>BFA056</v>
      </c>
    </row>
    <row r="10430" spans="1:14" x14ac:dyDescent="0.25">
      <c r="A10430" s="12">
        <v>14.579962999999999</v>
      </c>
      <c r="B10430" s="12">
        <v>-0.36870599999999998</v>
      </c>
      <c r="C10430" s="1" t="s">
        <v>63</v>
      </c>
      <c r="D10430" s="1" t="s">
        <v>64</v>
      </c>
      <c r="E10430" s="1" t="s">
        <v>146</v>
      </c>
      <c r="F10430" s="1" t="s">
        <v>147</v>
      </c>
      <c r="G10430" s="1" t="s">
        <v>19512</v>
      </c>
      <c r="H10430" s="1" t="s">
        <v>19513</v>
      </c>
      <c r="I10430" s="12">
        <v>0</v>
      </c>
      <c r="J10430" s="1" t="s">
        <v>166</v>
      </c>
      <c r="K10430" s="1" t="str">
        <f>LEFT(Table9[[#This Row],[PCODE]],9)&amp;"0000"&amp;RIGHT(Table9[[#This Row],[PCODE]],3)</f>
        <v>BFA0560010000232</v>
      </c>
      <c r="L10430" s="1">
        <f>LEN(Table9[[#This Row],[rowcapcode3]])</f>
        <v>16</v>
      </c>
      <c r="M10430" s="1" t="str">
        <f>Table9[[#This Row],[ADM2_CODE]]</f>
        <v>BFA056001</v>
      </c>
      <c r="N10430" s="1" t="str">
        <f>Table9[[#This Row],[ADM1_CODE]]</f>
        <v>BFA056</v>
      </c>
    </row>
    <row r="10431" spans="1:14" x14ac:dyDescent="0.25">
      <c r="A10431" s="12">
        <v>14.581110000000001</v>
      </c>
      <c r="B10431" s="12">
        <v>-1.5485610000000001</v>
      </c>
      <c r="C10431" s="1" t="s">
        <v>63</v>
      </c>
      <c r="D10431" s="1" t="s">
        <v>64</v>
      </c>
      <c r="E10431" s="1" t="s">
        <v>148</v>
      </c>
      <c r="F10431" s="1" t="s">
        <v>149</v>
      </c>
      <c r="G10431" s="1" t="s">
        <v>19514</v>
      </c>
      <c r="H10431" s="1" t="s">
        <v>19515</v>
      </c>
      <c r="I10431" s="12">
        <v>0</v>
      </c>
      <c r="J10431" s="1" t="s">
        <v>166</v>
      </c>
      <c r="K10431" s="1" t="str">
        <f>LEFT(Table9[[#This Row],[PCODE]],9)&amp;"0000"&amp;RIGHT(Table9[[#This Row],[PCODE]],3)</f>
        <v>BFA0560030000307</v>
      </c>
      <c r="L10431" s="1">
        <f>LEN(Table9[[#This Row],[rowcapcode3]])</f>
        <v>16</v>
      </c>
      <c r="M10431" s="1" t="str">
        <f>Table9[[#This Row],[ADM2_CODE]]</f>
        <v>BFA056003</v>
      </c>
      <c r="N10431" s="1" t="str">
        <f>Table9[[#This Row],[ADM1_CODE]]</f>
        <v>BFA056</v>
      </c>
    </row>
    <row r="10432" spans="1:14" x14ac:dyDescent="0.25">
      <c r="A10432" s="12">
        <v>14.581200000000001</v>
      </c>
      <c r="B10432" s="12">
        <v>-0.1968</v>
      </c>
      <c r="C10432" s="1" t="s">
        <v>63</v>
      </c>
      <c r="D10432" s="1" t="s">
        <v>64</v>
      </c>
      <c r="E10432" s="1" t="s">
        <v>146</v>
      </c>
      <c r="F10432" s="1" t="s">
        <v>147</v>
      </c>
      <c r="G10432" s="1" t="s">
        <v>19516</v>
      </c>
      <c r="H10432" s="1" t="s">
        <v>19517</v>
      </c>
      <c r="I10432" s="12">
        <v>0</v>
      </c>
      <c r="J10432" s="1" t="s">
        <v>166</v>
      </c>
      <c r="K10432" s="1" t="str">
        <f>LEFT(Table9[[#This Row],[PCODE]],9)&amp;"0000"&amp;RIGHT(Table9[[#This Row],[PCODE]],3)</f>
        <v>BFA0560010000042</v>
      </c>
      <c r="L10432" s="1">
        <f>LEN(Table9[[#This Row],[rowcapcode3]])</f>
        <v>16</v>
      </c>
      <c r="M10432" s="1" t="str">
        <f>Table9[[#This Row],[ADM2_CODE]]</f>
        <v>BFA056001</v>
      </c>
      <c r="N10432" s="1" t="str">
        <f>Table9[[#This Row],[ADM1_CODE]]</f>
        <v>BFA056</v>
      </c>
    </row>
    <row r="10433" spans="1:14" x14ac:dyDescent="0.25">
      <c r="A10433" s="12">
        <v>14.5823</v>
      </c>
      <c r="B10433" s="12">
        <v>-1.0852999999999999</v>
      </c>
      <c r="C10433" s="1" t="s">
        <v>63</v>
      </c>
      <c r="D10433" s="1" t="s">
        <v>64</v>
      </c>
      <c r="E10433" s="1" t="s">
        <v>148</v>
      </c>
      <c r="F10433" s="1" t="s">
        <v>149</v>
      </c>
      <c r="G10433" s="1" t="s">
        <v>19518</v>
      </c>
      <c r="H10433" s="1" t="s">
        <v>19519</v>
      </c>
      <c r="I10433" s="12">
        <v>0</v>
      </c>
      <c r="J10433" s="1" t="s">
        <v>166</v>
      </c>
      <c r="K10433" s="1" t="str">
        <f>LEFT(Table9[[#This Row],[PCODE]],9)&amp;"0000"&amp;RIGHT(Table9[[#This Row],[PCODE]],3)</f>
        <v>BFA0560030000328</v>
      </c>
      <c r="L10433" s="1">
        <f>LEN(Table9[[#This Row],[rowcapcode3]])</f>
        <v>16</v>
      </c>
      <c r="M10433" s="1" t="str">
        <f>Table9[[#This Row],[ADM2_CODE]]</f>
        <v>BFA056003</v>
      </c>
      <c r="N10433" s="1" t="str">
        <f>Table9[[#This Row],[ADM1_CODE]]</f>
        <v>BFA056</v>
      </c>
    </row>
    <row r="10434" spans="1:14" x14ac:dyDescent="0.25">
      <c r="A10434" s="12">
        <v>14.582808</v>
      </c>
      <c r="B10434" s="12">
        <v>0.126724</v>
      </c>
      <c r="C10434" s="1" t="s">
        <v>63</v>
      </c>
      <c r="D10434" s="1" t="s">
        <v>64</v>
      </c>
      <c r="E10434" s="1" t="s">
        <v>146</v>
      </c>
      <c r="F10434" s="1" t="s">
        <v>147</v>
      </c>
      <c r="G10434" s="1" t="s">
        <v>19520</v>
      </c>
      <c r="H10434" s="1" t="s">
        <v>19521</v>
      </c>
      <c r="I10434" s="12">
        <v>0</v>
      </c>
      <c r="J10434" s="1" t="s">
        <v>166</v>
      </c>
      <c r="K10434" s="1" t="str">
        <f>LEFT(Table9[[#This Row],[PCODE]],9)&amp;"0000"&amp;RIGHT(Table9[[#This Row],[PCODE]],3)</f>
        <v>BFA0560010000077</v>
      </c>
      <c r="L10434" s="1">
        <f>LEN(Table9[[#This Row],[rowcapcode3]])</f>
        <v>16</v>
      </c>
      <c r="M10434" s="1" t="str">
        <f>Table9[[#This Row],[ADM2_CODE]]</f>
        <v>BFA056001</v>
      </c>
      <c r="N10434" s="1" t="str">
        <f>Table9[[#This Row],[ADM1_CODE]]</f>
        <v>BFA056</v>
      </c>
    </row>
    <row r="10435" spans="1:14" x14ac:dyDescent="0.25">
      <c r="A10435" s="12">
        <v>14.5846</v>
      </c>
      <c r="B10435" s="12">
        <v>-0.1366</v>
      </c>
      <c r="C10435" s="1" t="s">
        <v>63</v>
      </c>
      <c r="D10435" s="1" t="s">
        <v>64</v>
      </c>
      <c r="E10435" s="1" t="s">
        <v>146</v>
      </c>
      <c r="F10435" s="1" t="s">
        <v>147</v>
      </c>
      <c r="G10435" s="1" t="s">
        <v>19522</v>
      </c>
      <c r="H10435" s="1" t="s">
        <v>19523</v>
      </c>
      <c r="I10435" s="12">
        <v>0</v>
      </c>
      <c r="J10435" s="1" t="s">
        <v>166</v>
      </c>
      <c r="K10435" s="1" t="str">
        <f>LEFT(Table9[[#This Row],[PCODE]],9)&amp;"0000"&amp;RIGHT(Table9[[#This Row],[PCODE]],3)</f>
        <v>BFA0560010000033</v>
      </c>
      <c r="L10435" s="1">
        <f>LEN(Table9[[#This Row],[rowcapcode3]])</f>
        <v>16</v>
      </c>
      <c r="M10435" s="1" t="str">
        <f>Table9[[#This Row],[ADM2_CODE]]</f>
        <v>BFA056001</v>
      </c>
      <c r="N10435" s="1" t="str">
        <f>Table9[[#This Row],[ADM1_CODE]]</f>
        <v>BFA056</v>
      </c>
    </row>
    <row r="10436" spans="1:14" x14ac:dyDescent="0.25">
      <c r="A10436" s="12">
        <v>14.5854</v>
      </c>
      <c r="B10436" s="12">
        <v>0.17630000000000001</v>
      </c>
      <c r="C10436" s="1" t="s">
        <v>63</v>
      </c>
      <c r="D10436" s="1" t="s">
        <v>64</v>
      </c>
      <c r="E10436" s="1" t="s">
        <v>146</v>
      </c>
      <c r="F10436" s="1" t="s">
        <v>147</v>
      </c>
      <c r="G10436" s="1" t="s">
        <v>19524</v>
      </c>
      <c r="H10436" s="1" t="s">
        <v>19525</v>
      </c>
      <c r="I10436" s="12">
        <v>0</v>
      </c>
      <c r="J10436" s="1" t="s">
        <v>166</v>
      </c>
      <c r="K10436" s="1" t="str">
        <f>LEFT(Table9[[#This Row],[PCODE]],9)&amp;"0000"&amp;RIGHT(Table9[[#This Row],[PCODE]],3)</f>
        <v>BFA0560010000269</v>
      </c>
      <c r="L10436" s="1">
        <f>LEN(Table9[[#This Row],[rowcapcode3]])</f>
        <v>16</v>
      </c>
      <c r="M10436" s="1" t="str">
        <f>Table9[[#This Row],[ADM2_CODE]]</f>
        <v>BFA056001</v>
      </c>
      <c r="N10436" s="1" t="str">
        <f>Table9[[#This Row],[ADM1_CODE]]</f>
        <v>BFA056</v>
      </c>
    </row>
    <row r="10437" spans="1:14" x14ac:dyDescent="0.25">
      <c r="A10437" s="12">
        <v>14.585900000000001</v>
      </c>
      <c r="B10437" s="12">
        <v>3.9100000000000003E-2</v>
      </c>
      <c r="C10437" s="1" t="s">
        <v>63</v>
      </c>
      <c r="D10437" s="1" t="s">
        <v>64</v>
      </c>
      <c r="E10437" s="1" t="s">
        <v>146</v>
      </c>
      <c r="F10437" s="1" t="s">
        <v>147</v>
      </c>
      <c r="G10437" s="1" t="s">
        <v>19526</v>
      </c>
      <c r="H10437" s="1" t="s">
        <v>19527</v>
      </c>
      <c r="I10437" s="12">
        <v>0</v>
      </c>
      <c r="J10437" s="1" t="s">
        <v>166</v>
      </c>
      <c r="K10437" s="1" t="str">
        <f>LEFT(Table9[[#This Row],[PCODE]],9)&amp;"0000"&amp;RIGHT(Table9[[#This Row],[PCODE]],3)</f>
        <v>BFA0560010000334</v>
      </c>
      <c r="L10437" s="1">
        <f>LEN(Table9[[#This Row],[rowcapcode3]])</f>
        <v>16</v>
      </c>
      <c r="M10437" s="1" t="str">
        <f>Table9[[#This Row],[ADM2_CODE]]</f>
        <v>BFA056001</v>
      </c>
      <c r="N10437" s="1" t="str">
        <f>Table9[[#This Row],[ADM1_CODE]]</f>
        <v>BFA056</v>
      </c>
    </row>
    <row r="10438" spans="1:14" x14ac:dyDescent="0.25">
      <c r="A10438" s="12">
        <v>14.590538</v>
      </c>
      <c r="B10438" s="12">
        <v>-1.279844</v>
      </c>
      <c r="C10438" s="1" t="s">
        <v>63</v>
      </c>
      <c r="D10438" s="1" t="s">
        <v>64</v>
      </c>
      <c r="E10438" s="1" t="s">
        <v>148</v>
      </c>
      <c r="F10438" s="1" t="s">
        <v>149</v>
      </c>
      <c r="G10438" s="1" t="s">
        <v>19528</v>
      </c>
      <c r="H10438" s="1" t="s">
        <v>19529</v>
      </c>
      <c r="I10438" s="12">
        <v>0</v>
      </c>
      <c r="J10438" s="1" t="s">
        <v>166</v>
      </c>
      <c r="K10438" s="1" t="str">
        <f>LEFT(Table9[[#This Row],[PCODE]],9)&amp;"0000"&amp;RIGHT(Table9[[#This Row],[PCODE]],3)</f>
        <v>BFA0560030000496</v>
      </c>
      <c r="L10438" s="1">
        <f>LEN(Table9[[#This Row],[rowcapcode3]])</f>
        <v>16</v>
      </c>
      <c r="M10438" s="1" t="str">
        <f>Table9[[#This Row],[ADM2_CODE]]</f>
        <v>BFA056003</v>
      </c>
      <c r="N10438" s="1" t="str">
        <f>Table9[[#This Row],[ADM1_CODE]]</f>
        <v>BFA056</v>
      </c>
    </row>
    <row r="10439" spans="1:14" x14ac:dyDescent="0.25">
      <c r="A10439" s="12">
        <v>14.5922</v>
      </c>
      <c r="B10439" s="12">
        <v>-1.5091000000000001</v>
      </c>
      <c r="C10439" s="1" t="s">
        <v>63</v>
      </c>
      <c r="D10439" s="1" t="s">
        <v>64</v>
      </c>
      <c r="E10439" s="1" t="s">
        <v>148</v>
      </c>
      <c r="F10439" s="1" t="s">
        <v>149</v>
      </c>
      <c r="G10439" s="1" t="s">
        <v>19530</v>
      </c>
      <c r="H10439" s="1" t="s">
        <v>19531</v>
      </c>
      <c r="I10439" s="12">
        <v>0</v>
      </c>
      <c r="J10439" s="1" t="s">
        <v>166</v>
      </c>
      <c r="K10439" s="1" t="str">
        <f>LEFT(Table9[[#This Row],[PCODE]],9)&amp;"0000"&amp;RIGHT(Table9[[#This Row],[PCODE]],3)</f>
        <v>BFA0560030000170</v>
      </c>
      <c r="L10439" s="1">
        <f>LEN(Table9[[#This Row],[rowcapcode3]])</f>
        <v>16</v>
      </c>
      <c r="M10439" s="1" t="str">
        <f>Table9[[#This Row],[ADM2_CODE]]</f>
        <v>BFA056003</v>
      </c>
      <c r="N10439" s="1" t="str">
        <f>Table9[[#This Row],[ADM1_CODE]]</f>
        <v>BFA056</v>
      </c>
    </row>
    <row r="10440" spans="1:14" x14ac:dyDescent="0.25">
      <c r="A10440" s="12">
        <v>14.5928</v>
      </c>
      <c r="B10440" s="12">
        <v>-1.1907000000000001</v>
      </c>
      <c r="C10440" s="1" t="s">
        <v>63</v>
      </c>
      <c r="D10440" s="1" t="s">
        <v>64</v>
      </c>
      <c r="E10440" s="1" t="s">
        <v>148</v>
      </c>
      <c r="F10440" s="1" t="s">
        <v>149</v>
      </c>
      <c r="G10440" s="1" t="s">
        <v>19532</v>
      </c>
      <c r="H10440" s="1" t="s">
        <v>19533</v>
      </c>
      <c r="I10440" s="12">
        <v>0</v>
      </c>
      <c r="J10440" s="1" t="s">
        <v>166</v>
      </c>
      <c r="K10440" s="1" t="str">
        <f>LEFT(Table9[[#This Row],[PCODE]],9)&amp;"0000"&amp;RIGHT(Table9[[#This Row],[PCODE]],3)</f>
        <v>BFA0560030000227</v>
      </c>
      <c r="L10440" s="1">
        <f>LEN(Table9[[#This Row],[rowcapcode3]])</f>
        <v>16</v>
      </c>
      <c r="M10440" s="1" t="str">
        <f>Table9[[#This Row],[ADM2_CODE]]</f>
        <v>BFA056003</v>
      </c>
      <c r="N10440" s="1" t="str">
        <f>Table9[[#This Row],[ADM1_CODE]]</f>
        <v>BFA056</v>
      </c>
    </row>
    <row r="10441" spans="1:14" x14ac:dyDescent="0.25">
      <c r="A10441" s="12">
        <v>14.5936</v>
      </c>
      <c r="B10441" s="12">
        <v>-0.8861</v>
      </c>
      <c r="C10441" s="1" t="s">
        <v>63</v>
      </c>
      <c r="D10441" s="1" t="s">
        <v>64</v>
      </c>
      <c r="E10441" s="1" t="s">
        <v>148</v>
      </c>
      <c r="F10441" s="1" t="s">
        <v>149</v>
      </c>
      <c r="G10441" s="1" t="s">
        <v>19534</v>
      </c>
      <c r="H10441" s="1" t="s">
        <v>19535</v>
      </c>
      <c r="I10441" s="12">
        <v>0</v>
      </c>
      <c r="J10441" s="1" t="s">
        <v>166</v>
      </c>
      <c r="K10441" s="1" t="str">
        <f>LEFT(Table9[[#This Row],[PCODE]],9)&amp;"0000"&amp;RIGHT(Table9[[#This Row],[PCODE]],3)</f>
        <v>BFA0560030000198</v>
      </c>
      <c r="L10441" s="1">
        <f>LEN(Table9[[#This Row],[rowcapcode3]])</f>
        <v>16</v>
      </c>
      <c r="M10441" s="1" t="str">
        <f>Table9[[#This Row],[ADM2_CODE]]</f>
        <v>BFA056003</v>
      </c>
      <c r="N10441" s="1" t="str">
        <f>Table9[[#This Row],[ADM1_CODE]]</f>
        <v>BFA056</v>
      </c>
    </row>
    <row r="10442" spans="1:14" x14ac:dyDescent="0.25">
      <c r="A10442" s="12">
        <v>14.5952</v>
      </c>
      <c r="B10442" s="12">
        <v>-1.0293000000000001</v>
      </c>
      <c r="C10442" s="1" t="s">
        <v>63</v>
      </c>
      <c r="D10442" s="1" t="s">
        <v>64</v>
      </c>
      <c r="E10442" s="1" t="s">
        <v>148</v>
      </c>
      <c r="F10442" s="1" t="s">
        <v>149</v>
      </c>
      <c r="G10442" s="1" t="s">
        <v>19536</v>
      </c>
      <c r="H10442" s="1" t="s">
        <v>19537</v>
      </c>
      <c r="I10442" s="12">
        <v>0</v>
      </c>
      <c r="J10442" s="1" t="s">
        <v>166</v>
      </c>
      <c r="K10442" s="1" t="str">
        <f>LEFT(Table9[[#This Row],[PCODE]],9)&amp;"0000"&amp;RIGHT(Table9[[#This Row],[PCODE]],3)</f>
        <v>BFA0560030000228</v>
      </c>
      <c r="L10442" s="1">
        <f>LEN(Table9[[#This Row],[rowcapcode3]])</f>
        <v>16</v>
      </c>
      <c r="M10442" s="1" t="str">
        <f>Table9[[#This Row],[ADM2_CODE]]</f>
        <v>BFA056003</v>
      </c>
      <c r="N10442" s="1" t="str">
        <f>Table9[[#This Row],[ADM1_CODE]]</f>
        <v>BFA056</v>
      </c>
    </row>
    <row r="10443" spans="1:14" x14ac:dyDescent="0.25">
      <c r="A10443" s="12">
        <v>14.595700000000001</v>
      </c>
      <c r="B10443" s="12">
        <v>-1.4020999999999999</v>
      </c>
      <c r="C10443" s="1" t="s">
        <v>63</v>
      </c>
      <c r="D10443" s="1" t="s">
        <v>64</v>
      </c>
      <c r="E10443" s="1" t="s">
        <v>148</v>
      </c>
      <c r="F10443" s="1" t="s">
        <v>149</v>
      </c>
      <c r="G10443" s="1" t="s">
        <v>19538</v>
      </c>
      <c r="H10443" s="1" t="s">
        <v>19539</v>
      </c>
      <c r="I10443" s="12">
        <v>0</v>
      </c>
      <c r="J10443" s="1" t="s">
        <v>166</v>
      </c>
      <c r="K10443" s="1" t="str">
        <f>LEFT(Table9[[#This Row],[PCODE]],9)&amp;"0000"&amp;RIGHT(Table9[[#This Row],[PCODE]],3)</f>
        <v>BFA0560030000015</v>
      </c>
      <c r="L10443" s="1">
        <f>LEN(Table9[[#This Row],[rowcapcode3]])</f>
        <v>16</v>
      </c>
      <c r="M10443" s="1" t="str">
        <f>Table9[[#This Row],[ADM2_CODE]]</f>
        <v>BFA056003</v>
      </c>
      <c r="N10443" s="1" t="str">
        <f>Table9[[#This Row],[ADM1_CODE]]</f>
        <v>BFA056</v>
      </c>
    </row>
    <row r="10444" spans="1:14" x14ac:dyDescent="0.25">
      <c r="A10444" s="12">
        <v>14.5997</v>
      </c>
      <c r="B10444" s="12">
        <v>-0.71379999999999999</v>
      </c>
      <c r="C10444" s="1" t="s">
        <v>63</v>
      </c>
      <c r="D10444" s="1" t="s">
        <v>64</v>
      </c>
      <c r="E10444" s="1" t="s">
        <v>146</v>
      </c>
      <c r="F10444" s="1" t="s">
        <v>147</v>
      </c>
      <c r="G10444" s="1" t="s">
        <v>19540</v>
      </c>
      <c r="H10444" s="1" t="s">
        <v>19541</v>
      </c>
      <c r="I10444" s="12">
        <v>4</v>
      </c>
      <c r="J10444" s="1" t="s">
        <v>288</v>
      </c>
      <c r="K10444" s="1" t="str">
        <f>LEFT(Table9[[#This Row],[PCODE]],9)&amp;"0000"&amp;RIGHT(Table9[[#This Row],[PCODE]],3)</f>
        <v>BFA0560010000079</v>
      </c>
      <c r="L10444" s="1">
        <f>LEN(Table9[[#This Row],[rowcapcode3]])</f>
        <v>16</v>
      </c>
      <c r="M10444" s="1" t="str">
        <f>Table9[[#This Row],[ADM2_CODE]]</f>
        <v>BFA056001</v>
      </c>
      <c r="N10444" s="1" t="str">
        <f>Table9[[#This Row],[ADM1_CODE]]</f>
        <v>BFA056</v>
      </c>
    </row>
    <row r="10445" spans="1:14" x14ac:dyDescent="0.25">
      <c r="A10445" s="12">
        <v>14.602600000000001</v>
      </c>
      <c r="B10445" s="12">
        <v>-0.93079999999999996</v>
      </c>
      <c r="C10445" s="1" t="s">
        <v>63</v>
      </c>
      <c r="D10445" s="1" t="s">
        <v>64</v>
      </c>
      <c r="E10445" s="1" t="s">
        <v>148</v>
      </c>
      <c r="F10445" s="1" t="s">
        <v>149</v>
      </c>
      <c r="G10445" s="1" t="s">
        <v>19542</v>
      </c>
      <c r="H10445" s="1" t="s">
        <v>19470</v>
      </c>
      <c r="I10445" s="12">
        <v>0</v>
      </c>
      <c r="J10445" s="1" t="s">
        <v>166</v>
      </c>
      <c r="K10445" s="1" t="str">
        <f>LEFT(Table9[[#This Row],[PCODE]],9)&amp;"0000"&amp;RIGHT(Table9[[#This Row],[PCODE]],3)</f>
        <v>BFA0560030000064</v>
      </c>
      <c r="L10445" s="1">
        <f>LEN(Table9[[#This Row],[rowcapcode3]])</f>
        <v>16</v>
      </c>
      <c r="M10445" s="1" t="str">
        <f>Table9[[#This Row],[ADM2_CODE]]</f>
        <v>BFA056003</v>
      </c>
      <c r="N10445" s="1" t="str">
        <f>Table9[[#This Row],[ADM1_CODE]]</f>
        <v>BFA056</v>
      </c>
    </row>
    <row r="10446" spans="1:14" x14ac:dyDescent="0.25">
      <c r="A10446" s="12">
        <v>14.603078</v>
      </c>
      <c r="B10446" s="12">
        <v>7.4496000000000007E-2</v>
      </c>
      <c r="C10446" s="1" t="s">
        <v>63</v>
      </c>
      <c r="D10446" s="1" t="s">
        <v>64</v>
      </c>
      <c r="E10446" s="1" t="s">
        <v>146</v>
      </c>
      <c r="F10446" s="1" t="s">
        <v>147</v>
      </c>
      <c r="G10446" s="1" t="s">
        <v>19543</v>
      </c>
      <c r="H10446" s="1" t="s">
        <v>19544</v>
      </c>
      <c r="I10446" s="12">
        <v>0</v>
      </c>
      <c r="J10446" s="1" t="s">
        <v>166</v>
      </c>
      <c r="K10446" s="1" t="str">
        <f>LEFT(Table9[[#This Row],[PCODE]],9)&amp;"0000"&amp;RIGHT(Table9[[#This Row],[PCODE]],3)</f>
        <v>BFA0560010000335</v>
      </c>
      <c r="L10446" s="1">
        <f>LEN(Table9[[#This Row],[rowcapcode3]])</f>
        <v>16</v>
      </c>
      <c r="M10446" s="1" t="str">
        <f>Table9[[#This Row],[ADM2_CODE]]</f>
        <v>BFA056001</v>
      </c>
      <c r="N10446" s="1" t="str">
        <f>Table9[[#This Row],[ADM1_CODE]]</f>
        <v>BFA056</v>
      </c>
    </row>
    <row r="10447" spans="1:14" x14ac:dyDescent="0.25">
      <c r="A10447" s="12">
        <v>14.603300000000001</v>
      </c>
      <c r="B10447" s="12">
        <v>-1.4279999999999999</v>
      </c>
      <c r="C10447" s="1" t="s">
        <v>63</v>
      </c>
      <c r="D10447" s="1" t="s">
        <v>64</v>
      </c>
      <c r="E10447" s="1" t="s">
        <v>148</v>
      </c>
      <c r="F10447" s="1" t="s">
        <v>149</v>
      </c>
      <c r="G10447" s="1" t="s">
        <v>19545</v>
      </c>
      <c r="H10447" s="1" t="s">
        <v>19546</v>
      </c>
      <c r="I10447" s="12">
        <v>0</v>
      </c>
      <c r="J10447" s="1" t="s">
        <v>166</v>
      </c>
      <c r="K10447" s="1" t="str">
        <f>LEFT(Table9[[#This Row],[PCODE]],9)&amp;"0000"&amp;RIGHT(Table9[[#This Row],[PCODE]],3)</f>
        <v>BFA0560030000069</v>
      </c>
      <c r="L10447" s="1">
        <f>LEN(Table9[[#This Row],[rowcapcode3]])</f>
        <v>16</v>
      </c>
      <c r="M10447" s="1" t="str">
        <f>Table9[[#This Row],[ADM2_CODE]]</f>
        <v>BFA056003</v>
      </c>
      <c r="N10447" s="1" t="str">
        <f>Table9[[#This Row],[ADM1_CODE]]</f>
        <v>BFA056</v>
      </c>
    </row>
    <row r="10448" spans="1:14" x14ac:dyDescent="0.25">
      <c r="A10448" s="12">
        <v>14.606802</v>
      </c>
      <c r="B10448" s="12">
        <v>-1.066919</v>
      </c>
      <c r="C10448" s="1" t="s">
        <v>63</v>
      </c>
      <c r="D10448" s="1" t="s">
        <v>64</v>
      </c>
      <c r="E10448" s="1" t="s">
        <v>148</v>
      </c>
      <c r="F10448" s="1" t="s">
        <v>149</v>
      </c>
      <c r="G10448" s="1" t="s">
        <v>19547</v>
      </c>
      <c r="H10448" s="1" t="s">
        <v>19548</v>
      </c>
      <c r="I10448" s="12">
        <v>0</v>
      </c>
      <c r="J10448" s="1" t="s">
        <v>166</v>
      </c>
      <c r="K10448" s="1" t="str">
        <f>LEFT(Table9[[#This Row],[PCODE]],9)&amp;"0000"&amp;RIGHT(Table9[[#This Row],[PCODE]],3)</f>
        <v>BFA0560030000258</v>
      </c>
      <c r="L10448" s="1">
        <f>LEN(Table9[[#This Row],[rowcapcode3]])</f>
        <v>16</v>
      </c>
      <c r="M10448" s="1" t="str">
        <f>Table9[[#This Row],[ADM2_CODE]]</f>
        <v>BFA056003</v>
      </c>
      <c r="N10448" s="1" t="str">
        <f>Table9[[#This Row],[ADM1_CODE]]</f>
        <v>BFA056</v>
      </c>
    </row>
    <row r="10449" spans="1:14" x14ac:dyDescent="0.25">
      <c r="A10449" s="12">
        <v>14.606922000000001</v>
      </c>
      <c r="B10449" s="12">
        <v>0.132967</v>
      </c>
      <c r="C10449" s="1" t="s">
        <v>63</v>
      </c>
      <c r="D10449" s="1" t="s">
        <v>64</v>
      </c>
      <c r="E10449" s="1" t="s">
        <v>146</v>
      </c>
      <c r="F10449" s="1" t="s">
        <v>147</v>
      </c>
      <c r="G10449" s="1" t="s">
        <v>19549</v>
      </c>
      <c r="H10449" s="1" t="s">
        <v>19550</v>
      </c>
      <c r="I10449" s="12">
        <v>0</v>
      </c>
      <c r="J10449" s="1" t="s">
        <v>166</v>
      </c>
      <c r="K10449" s="1" t="str">
        <f>LEFT(Table9[[#This Row],[PCODE]],9)&amp;"0000"&amp;RIGHT(Table9[[#This Row],[PCODE]],3)</f>
        <v>BFA0560010000115</v>
      </c>
      <c r="L10449" s="1">
        <f>LEN(Table9[[#This Row],[rowcapcode3]])</f>
        <v>16</v>
      </c>
      <c r="M10449" s="1" t="str">
        <f>Table9[[#This Row],[ADM2_CODE]]</f>
        <v>BFA056001</v>
      </c>
      <c r="N10449" s="1" t="str">
        <f>Table9[[#This Row],[ADM1_CODE]]</f>
        <v>BFA056</v>
      </c>
    </row>
    <row r="10450" spans="1:14" x14ac:dyDescent="0.25">
      <c r="A10450" s="12">
        <v>14.6074</v>
      </c>
      <c r="B10450" s="12">
        <v>-1.0206</v>
      </c>
      <c r="C10450" s="1" t="s">
        <v>63</v>
      </c>
      <c r="D10450" s="1" t="s">
        <v>64</v>
      </c>
      <c r="E10450" s="1" t="s">
        <v>148</v>
      </c>
      <c r="F10450" s="1" t="s">
        <v>149</v>
      </c>
      <c r="G10450" s="1" t="s">
        <v>19551</v>
      </c>
      <c r="H10450" s="1" t="s">
        <v>19552</v>
      </c>
      <c r="I10450" s="12">
        <v>0</v>
      </c>
      <c r="J10450" s="1" t="s">
        <v>166</v>
      </c>
      <c r="K10450" s="1" t="str">
        <f>LEFT(Table9[[#This Row],[PCODE]],9)&amp;"0000"&amp;RIGHT(Table9[[#This Row],[PCODE]],3)</f>
        <v>BFA0560030000547</v>
      </c>
      <c r="L10450" s="1">
        <f>LEN(Table9[[#This Row],[rowcapcode3]])</f>
        <v>16</v>
      </c>
      <c r="M10450" s="1" t="str">
        <f>Table9[[#This Row],[ADM2_CODE]]</f>
        <v>BFA056003</v>
      </c>
      <c r="N10450" s="1" t="str">
        <f>Table9[[#This Row],[ADM1_CODE]]</f>
        <v>BFA056</v>
      </c>
    </row>
    <row r="10451" spans="1:14" x14ac:dyDescent="0.25">
      <c r="A10451" s="12">
        <v>14.608029999999999</v>
      </c>
      <c r="B10451" s="12">
        <v>4.3390999999999999E-2</v>
      </c>
      <c r="C10451" s="1" t="s">
        <v>63</v>
      </c>
      <c r="D10451" s="1" t="s">
        <v>64</v>
      </c>
      <c r="E10451" s="1" t="s">
        <v>146</v>
      </c>
      <c r="F10451" s="1" t="s">
        <v>147</v>
      </c>
      <c r="G10451" s="1" t="s">
        <v>19553</v>
      </c>
      <c r="H10451" s="1" t="s">
        <v>19554</v>
      </c>
      <c r="I10451" s="12">
        <v>0</v>
      </c>
      <c r="J10451" s="1" t="s">
        <v>166</v>
      </c>
      <c r="K10451" s="1" t="str">
        <f>LEFT(Table9[[#This Row],[PCODE]],9)&amp;"0000"&amp;RIGHT(Table9[[#This Row],[PCODE]],3)</f>
        <v>BFA0560010000359</v>
      </c>
      <c r="L10451" s="1">
        <f>LEN(Table9[[#This Row],[rowcapcode3]])</f>
        <v>16</v>
      </c>
      <c r="M10451" s="1" t="str">
        <f>Table9[[#This Row],[ADM2_CODE]]</f>
        <v>BFA056001</v>
      </c>
      <c r="N10451" s="1" t="str">
        <f>Table9[[#This Row],[ADM1_CODE]]</f>
        <v>BFA056</v>
      </c>
    </row>
    <row r="10452" spans="1:14" x14ac:dyDescent="0.25">
      <c r="A10452" s="12">
        <v>14.6111</v>
      </c>
      <c r="B10452" s="12">
        <v>-0.5585</v>
      </c>
      <c r="C10452" s="1" t="s">
        <v>63</v>
      </c>
      <c r="D10452" s="1" t="s">
        <v>64</v>
      </c>
      <c r="E10452" s="1" t="s">
        <v>146</v>
      </c>
      <c r="F10452" s="1" t="s">
        <v>147</v>
      </c>
      <c r="G10452" s="1" t="s">
        <v>19555</v>
      </c>
      <c r="H10452" s="1" t="s">
        <v>18494</v>
      </c>
      <c r="I10452" s="12">
        <v>0</v>
      </c>
      <c r="J10452" s="1" t="s">
        <v>166</v>
      </c>
      <c r="K10452" s="1" t="str">
        <f>LEFT(Table9[[#This Row],[PCODE]],9)&amp;"0000"&amp;RIGHT(Table9[[#This Row],[PCODE]],3)</f>
        <v>BFA0560010000262</v>
      </c>
      <c r="L10452" s="1">
        <f>LEN(Table9[[#This Row],[rowcapcode3]])</f>
        <v>16</v>
      </c>
      <c r="M10452" s="1" t="str">
        <f>Table9[[#This Row],[ADM2_CODE]]</f>
        <v>BFA056001</v>
      </c>
      <c r="N10452" s="1" t="str">
        <f>Table9[[#This Row],[ADM1_CODE]]</f>
        <v>BFA056</v>
      </c>
    </row>
    <row r="10453" spans="1:14" x14ac:dyDescent="0.25">
      <c r="A10453" s="12">
        <v>14.6143</v>
      </c>
      <c r="B10453" s="12">
        <v>-1.3360000000000001</v>
      </c>
      <c r="C10453" s="1" t="s">
        <v>63</v>
      </c>
      <c r="D10453" s="1" t="s">
        <v>64</v>
      </c>
      <c r="E10453" s="1" t="s">
        <v>148</v>
      </c>
      <c r="F10453" s="1" t="s">
        <v>149</v>
      </c>
      <c r="G10453" s="1" t="s">
        <v>19556</v>
      </c>
      <c r="H10453" s="1" t="s">
        <v>19557</v>
      </c>
      <c r="I10453" s="12">
        <v>0</v>
      </c>
      <c r="J10453" s="1" t="s">
        <v>166</v>
      </c>
      <c r="K10453" s="1" t="str">
        <f>LEFT(Table9[[#This Row],[PCODE]],9)&amp;"0000"&amp;RIGHT(Table9[[#This Row],[PCODE]],3)</f>
        <v>BFA0560030000173</v>
      </c>
      <c r="L10453" s="1">
        <f>LEN(Table9[[#This Row],[rowcapcode3]])</f>
        <v>16</v>
      </c>
      <c r="M10453" s="1" t="str">
        <f>Table9[[#This Row],[ADM2_CODE]]</f>
        <v>BFA056003</v>
      </c>
      <c r="N10453" s="1" t="str">
        <f>Table9[[#This Row],[ADM1_CODE]]</f>
        <v>BFA056</v>
      </c>
    </row>
    <row r="10454" spans="1:14" x14ac:dyDescent="0.25">
      <c r="A10454" s="12">
        <v>14.614936999999999</v>
      </c>
      <c r="B10454" s="12">
        <v>-0.44142599999999999</v>
      </c>
      <c r="C10454" s="1" t="s">
        <v>63</v>
      </c>
      <c r="D10454" s="1" t="s">
        <v>64</v>
      </c>
      <c r="E10454" s="1" t="s">
        <v>146</v>
      </c>
      <c r="F10454" s="1" t="s">
        <v>147</v>
      </c>
      <c r="G10454" s="1" t="s">
        <v>19558</v>
      </c>
      <c r="H10454" s="1" t="s">
        <v>19559</v>
      </c>
      <c r="I10454" s="12">
        <v>0</v>
      </c>
      <c r="J10454" s="1" t="s">
        <v>166</v>
      </c>
      <c r="K10454" s="1" t="str">
        <f>LEFT(Table9[[#This Row],[PCODE]],9)&amp;"0000"&amp;RIGHT(Table9[[#This Row],[PCODE]],3)</f>
        <v>BFA0560010000339</v>
      </c>
      <c r="L10454" s="1">
        <f>LEN(Table9[[#This Row],[rowcapcode3]])</f>
        <v>16</v>
      </c>
      <c r="M10454" s="1" t="str">
        <f>Table9[[#This Row],[ADM2_CODE]]</f>
        <v>BFA056001</v>
      </c>
      <c r="N10454" s="1" t="str">
        <f>Table9[[#This Row],[ADM1_CODE]]</f>
        <v>BFA056</v>
      </c>
    </row>
    <row r="10455" spans="1:14" x14ac:dyDescent="0.25">
      <c r="A10455" s="12">
        <v>14.6167</v>
      </c>
      <c r="B10455" s="12">
        <v>-1.4033</v>
      </c>
      <c r="C10455" s="1" t="s">
        <v>63</v>
      </c>
      <c r="D10455" s="1" t="s">
        <v>64</v>
      </c>
      <c r="E10455" s="1" t="s">
        <v>148</v>
      </c>
      <c r="F10455" s="1" t="s">
        <v>149</v>
      </c>
      <c r="G10455" s="1" t="s">
        <v>19560</v>
      </c>
      <c r="H10455" s="1" t="s">
        <v>19561</v>
      </c>
      <c r="I10455" s="12">
        <v>0</v>
      </c>
      <c r="J10455" s="1" t="s">
        <v>166</v>
      </c>
      <c r="K10455" s="1" t="str">
        <f>LEFT(Table9[[#This Row],[PCODE]],9)&amp;"0000"&amp;RIGHT(Table9[[#This Row],[PCODE]],3)</f>
        <v>BFA0560030000211</v>
      </c>
      <c r="L10455" s="1">
        <f>LEN(Table9[[#This Row],[rowcapcode3]])</f>
        <v>16</v>
      </c>
      <c r="M10455" s="1" t="str">
        <f>Table9[[#This Row],[ADM2_CODE]]</f>
        <v>BFA056003</v>
      </c>
      <c r="N10455" s="1" t="str">
        <f>Table9[[#This Row],[ADM1_CODE]]</f>
        <v>BFA056</v>
      </c>
    </row>
    <row r="10456" spans="1:14" x14ac:dyDescent="0.25">
      <c r="A10456" s="12">
        <v>14.623799999999999</v>
      </c>
      <c r="B10456" s="12">
        <v>-0.65029999999999999</v>
      </c>
      <c r="C10456" s="1" t="s">
        <v>63</v>
      </c>
      <c r="D10456" s="1" t="s">
        <v>64</v>
      </c>
      <c r="E10456" s="1" t="s">
        <v>146</v>
      </c>
      <c r="F10456" s="1" t="s">
        <v>147</v>
      </c>
      <c r="G10456" s="1" t="s">
        <v>19562</v>
      </c>
      <c r="H10456" s="1" t="s">
        <v>19563</v>
      </c>
      <c r="I10456" s="12">
        <v>0</v>
      </c>
      <c r="J10456" s="1" t="s">
        <v>166</v>
      </c>
      <c r="K10456" s="1" t="str">
        <f>LEFT(Table9[[#This Row],[PCODE]],9)&amp;"0000"&amp;RIGHT(Table9[[#This Row],[PCODE]],3)</f>
        <v>BFA0560010000341</v>
      </c>
      <c r="L10456" s="1">
        <f>LEN(Table9[[#This Row],[rowcapcode3]])</f>
        <v>16</v>
      </c>
      <c r="M10456" s="1" t="str">
        <f>Table9[[#This Row],[ADM2_CODE]]</f>
        <v>BFA056001</v>
      </c>
      <c r="N10456" s="1" t="str">
        <f>Table9[[#This Row],[ADM1_CODE]]</f>
        <v>BFA056</v>
      </c>
    </row>
    <row r="10457" spans="1:14" x14ac:dyDescent="0.25">
      <c r="A10457" s="12">
        <v>14.624514</v>
      </c>
      <c r="B10457" s="12">
        <v>0.19544600000000001</v>
      </c>
      <c r="C10457" s="1" t="s">
        <v>63</v>
      </c>
      <c r="D10457" s="1" t="s">
        <v>64</v>
      </c>
      <c r="E10457" s="1" t="s">
        <v>146</v>
      </c>
      <c r="F10457" s="1" t="s">
        <v>147</v>
      </c>
      <c r="G10457" s="1" t="s">
        <v>19564</v>
      </c>
      <c r="H10457" s="1" t="s">
        <v>19565</v>
      </c>
      <c r="I10457" s="12">
        <v>0</v>
      </c>
      <c r="J10457" s="1" t="s">
        <v>166</v>
      </c>
      <c r="K10457" s="1" t="str">
        <f>LEFT(Table9[[#This Row],[PCODE]],9)&amp;"0000"&amp;RIGHT(Table9[[#This Row],[PCODE]],3)</f>
        <v>BFA0560010000172</v>
      </c>
      <c r="L10457" s="1">
        <f>LEN(Table9[[#This Row],[rowcapcode3]])</f>
        <v>16</v>
      </c>
      <c r="M10457" s="1" t="str">
        <f>Table9[[#This Row],[ADM2_CODE]]</f>
        <v>BFA056001</v>
      </c>
      <c r="N10457" s="1" t="str">
        <f>Table9[[#This Row],[ADM1_CODE]]</f>
        <v>BFA056</v>
      </c>
    </row>
    <row r="10458" spans="1:14" x14ac:dyDescent="0.25">
      <c r="A10458" s="12">
        <v>14.625989000000001</v>
      </c>
      <c r="B10458" s="12">
        <v>-0.818106</v>
      </c>
      <c r="C10458" s="1" t="s">
        <v>63</v>
      </c>
      <c r="D10458" s="1" t="s">
        <v>64</v>
      </c>
      <c r="E10458" s="1" t="s">
        <v>146</v>
      </c>
      <c r="F10458" s="1" t="s">
        <v>147</v>
      </c>
      <c r="G10458" s="1" t="s">
        <v>19566</v>
      </c>
      <c r="H10458" s="1" t="s">
        <v>19567</v>
      </c>
      <c r="I10458" s="12">
        <v>0</v>
      </c>
      <c r="J10458" s="1" t="s">
        <v>166</v>
      </c>
      <c r="K10458" s="1" t="str">
        <f>LEFT(Table9[[#This Row],[PCODE]],9)&amp;"0000"&amp;RIGHT(Table9[[#This Row],[PCODE]],3)</f>
        <v>BFA0560010000005</v>
      </c>
      <c r="L10458" s="1">
        <f>LEN(Table9[[#This Row],[rowcapcode3]])</f>
        <v>16</v>
      </c>
      <c r="M10458" s="1" t="str">
        <f>Table9[[#This Row],[ADM2_CODE]]</f>
        <v>BFA056001</v>
      </c>
      <c r="N10458" s="1" t="str">
        <f>Table9[[#This Row],[ADM1_CODE]]</f>
        <v>BFA056</v>
      </c>
    </row>
    <row r="10459" spans="1:14" x14ac:dyDescent="0.25">
      <c r="A10459" s="12">
        <v>14.625999999999999</v>
      </c>
      <c r="B10459" s="12">
        <v>-0.94240000000000002</v>
      </c>
      <c r="C10459" s="1" t="s">
        <v>63</v>
      </c>
      <c r="D10459" s="1" t="s">
        <v>64</v>
      </c>
      <c r="E10459" s="1" t="s">
        <v>148</v>
      </c>
      <c r="F10459" s="1" t="s">
        <v>149</v>
      </c>
      <c r="G10459" s="1" t="s">
        <v>19568</v>
      </c>
      <c r="H10459" s="1" t="s">
        <v>19569</v>
      </c>
      <c r="I10459" s="12">
        <v>0</v>
      </c>
      <c r="J10459" s="1" t="s">
        <v>166</v>
      </c>
      <c r="K10459" s="1" t="str">
        <f>LEFT(Table9[[#This Row],[PCODE]],9)&amp;"0000"&amp;RIGHT(Table9[[#This Row],[PCODE]],3)</f>
        <v>BFA0560030000242</v>
      </c>
      <c r="L10459" s="1">
        <f>LEN(Table9[[#This Row],[rowcapcode3]])</f>
        <v>16</v>
      </c>
      <c r="M10459" s="1" t="str">
        <f>Table9[[#This Row],[ADM2_CODE]]</f>
        <v>BFA056003</v>
      </c>
      <c r="N10459" s="1" t="str">
        <f>Table9[[#This Row],[ADM1_CODE]]</f>
        <v>BFA056</v>
      </c>
    </row>
    <row r="10460" spans="1:14" x14ac:dyDescent="0.25">
      <c r="A10460" s="12">
        <v>14.6304</v>
      </c>
      <c r="B10460" s="12">
        <v>-0.71619999999999995</v>
      </c>
      <c r="C10460" s="1" t="s">
        <v>63</v>
      </c>
      <c r="D10460" s="1" t="s">
        <v>64</v>
      </c>
      <c r="E10460" s="1" t="s">
        <v>146</v>
      </c>
      <c r="F10460" s="1" t="s">
        <v>147</v>
      </c>
      <c r="G10460" s="1" t="s">
        <v>19570</v>
      </c>
      <c r="H10460" s="1" t="s">
        <v>19571</v>
      </c>
      <c r="I10460" s="12">
        <v>0</v>
      </c>
      <c r="J10460" s="1" t="s">
        <v>166</v>
      </c>
      <c r="K10460" s="1" t="str">
        <f>LEFT(Table9[[#This Row],[PCODE]],9)&amp;"0000"&amp;RIGHT(Table9[[#This Row],[PCODE]],3)</f>
        <v>BFA0560010000340</v>
      </c>
      <c r="L10460" s="1">
        <f>LEN(Table9[[#This Row],[rowcapcode3]])</f>
        <v>16</v>
      </c>
      <c r="M10460" s="1" t="str">
        <f>Table9[[#This Row],[ADM2_CODE]]</f>
        <v>BFA056001</v>
      </c>
      <c r="N10460" s="1" t="str">
        <f>Table9[[#This Row],[ADM1_CODE]]</f>
        <v>BFA056</v>
      </c>
    </row>
    <row r="10461" spans="1:14" x14ac:dyDescent="0.25">
      <c r="A10461" s="12">
        <v>14.6318</v>
      </c>
      <c r="B10461" s="12">
        <v>-1.2505999999999999</v>
      </c>
      <c r="C10461" s="1" t="s">
        <v>63</v>
      </c>
      <c r="D10461" s="1" t="s">
        <v>64</v>
      </c>
      <c r="E10461" s="1" t="s">
        <v>148</v>
      </c>
      <c r="F10461" s="1" t="s">
        <v>149</v>
      </c>
      <c r="G10461" s="1" t="s">
        <v>19572</v>
      </c>
      <c r="H10461" s="1" t="s">
        <v>19573</v>
      </c>
      <c r="I10461" s="12">
        <v>0</v>
      </c>
      <c r="J10461" s="1" t="s">
        <v>166</v>
      </c>
      <c r="K10461" s="1" t="str">
        <f>LEFT(Table9[[#This Row],[PCODE]],9)&amp;"0000"&amp;RIGHT(Table9[[#This Row],[PCODE]],3)</f>
        <v>BFA0560030000575</v>
      </c>
      <c r="L10461" s="1">
        <f>LEN(Table9[[#This Row],[rowcapcode3]])</f>
        <v>16</v>
      </c>
      <c r="M10461" s="1" t="str">
        <f>Table9[[#This Row],[ADM2_CODE]]</f>
        <v>BFA056003</v>
      </c>
      <c r="N10461" s="1" t="str">
        <f>Table9[[#This Row],[ADM1_CODE]]</f>
        <v>BFA056</v>
      </c>
    </row>
    <row r="10462" spans="1:14" x14ac:dyDescent="0.25">
      <c r="A10462" s="12">
        <v>14.632605999999999</v>
      </c>
      <c r="B10462" s="12">
        <v>-6.8073999999999996E-2</v>
      </c>
      <c r="C10462" s="1" t="s">
        <v>63</v>
      </c>
      <c r="D10462" s="1" t="s">
        <v>64</v>
      </c>
      <c r="E10462" s="1" t="s">
        <v>146</v>
      </c>
      <c r="F10462" s="1" t="s">
        <v>147</v>
      </c>
      <c r="G10462" s="1" t="s">
        <v>19574</v>
      </c>
      <c r="H10462" s="1" t="s">
        <v>19575</v>
      </c>
      <c r="I10462" s="12">
        <v>0</v>
      </c>
      <c r="J10462" s="1" t="s">
        <v>166</v>
      </c>
      <c r="K10462" s="1" t="str">
        <f>LEFT(Table9[[#This Row],[PCODE]],9)&amp;"0000"&amp;RIGHT(Table9[[#This Row],[PCODE]],3)</f>
        <v>BFA0560010000180</v>
      </c>
      <c r="L10462" s="1">
        <f>LEN(Table9[[#This Row],[rowcapcode3]])</f>
        <v>16</v>
      </c>
      <c r="M10462" s="1" t="str">
        <f>Table9[[#This Row],[ADM2_CODE]]</f>
        <v>BFA056001</v>
      </c>
      <c r="N10462" s="1" t="str">
        <f>Table9[[#This Row],[ADM1_CODE]]</f>
        <v>BFA056</v>
      </c>
    </row>
    <row r="10463" spans="1:14" x14ac:dyDescent="0.25">
      <c r="A10463" s="12">
        <v>14.633317</v>
      </c>
      <c r="B10463" s="12">
        <v>-0.53467200000000004</v>
      </c>
      <c r="C10463" s="1" t="s">
        <v>63</v>
      </c>
      <c r="D10463" s="1" t="s">
        <v>64</v>
      </c>
      <c r="E10463" s="1" t="s">
        <v>146</v>
      </c>
      <c r="F10463" s="1" t="s">
        <v>147</v>
      </c>
      <c r="G10463" s="1" t="s">
        <v>19576</v>
      </c>
      <c r="H10463" s="1" t="s">
        <v>19577</v>
      </c>
      <c r="I10463" s="12">
        <v>0</v>
      </c>
      <c r="J10463" s="1" t="s">
        <v>166</v>
      </c>
      <c r="K10463" s="1" t="str">
        <f>LEFT(Table9[[#This Row],[PCODE]],9)&amp;"0000"&amp;RIGHT(Table9[[#This Row],[PCODE]],3)</f>
        <v>BFA0560010000114</v>
      </c>
      <c r="L10463" s="1">
        <f>LEN(Table9[[#This Row],[rowcapcode3]])</f>
        <v>16</v>
      </c>
      <c r="M10463" s="1" t="str">
        <f>Table9[[#This Row],[ADM2_CODE]]</f>
        <v>BFA056001</v>
      </c>
      <c r="N10463" s="1" t="str">
        <f>Table9[[#This Row],[ADM1_CODE]]</f>
        <v>BFA056</v>
      </c>
    </row>
    <row r="10464" spans="1:14" x14ac:dyDescent="0.25">
      <c r="A10464" s="12">
        <v>14.633333</v>
      </c>
      <c r="B10464" s="12">
        <v>-0.13333300000000001</v>
      </c>
      <c r="C10464" s="1" t="s">
        <v>63</v>
      </c>
      <c r="D10464" s="1" t="s">
        <v>64</v>
      </c>
      <c r="E10464" s="1" t="s">
        <v>146</v>
      </c>
      <c r="F10464" s="1" t="s">
        <v>147</v>
      </c>
      <c r="G10464" s="1" t="s">
        <v>19578</v>
      </c>
      <c r="H10464" s="1" t="s">
        <v>19579</v>
      </c>
      <c r="I10464" s="12">
        <v>0</v>
      </c>
      <c r="J10464" s="1" t="s">
        <v>166</v>
      </c>
      <c r="K10464" s="1" t="str">
        <f>LEFT(Table9[[#This Row],[PCODE]],9)&amp;"0000"&amp;RIGHT(Table9[[#This Row],[PCODE]],3)</f>
        <v>BFA0560010000164</v>
      </c>
      <c r="L10464" s="1">
        <f>LEN(Table9[[#This Row],[rowcapcode3]])</f>
        <v>16</v>
      </c>
      <c r="M10464" s="1" t="str">
        <f>Table9[[#This Row],[ADM2_CODE]]</f>
        <v>BFA056001</v>
      </c>
      <c r="N10464" s="1" t="str">
        <f>Table9[[#This Row],[ADM1_CODE]]</f>
        <v>BFA056</v>
      </c>
    </row>
    <row r="10465" spans="1:14" x14ac:dyDescent="0.25">
      <c r="A10465" s="12">
        <v>14.636597</v>
      </c>
      <c r="B10465" s="12">
        <v>-0.79158899999999999</v>
      </c>
      <c r="C10465" s="1" t="s">
        <v>63</v>
      </c>
      <c r="D10465" s="1" t="s">
        <v>64</v>
      </c>
      <c r="E10465" s="1" t="s">
        <v>146</v>
      </c>
      <c r="F10465" s="1" t="s">
        <v>147</v>
      </c>
      <c r="G10465" s="1" t="s">
        <v>19580</v>
      </c>
      <c r="H10465" s="1" t="s">
        <v>19581</v>
      </c>
      <c r="I10465" s="12">
        <v>0</v>
      </c>
      <c r="J10465" s="1" t="s">
        <v>166</v>
      </c>
      <c r="K10465" s="1" t="str">
        <f>LEFT(Table9[[#This Row],[PCODE]],9)&amp;"0000"&amp;RIGHT(Table9[[#This Row],[PCODE]],3)</f>
        <v>BFA0560010000046</v>
      </c>
      <c r="L10465" s="1">
        <f>LEN(Table9[[#This Row],[rowcapcode3]])</f>
        <v>16</v>
      </c>
      <c r="M10465" s="1" t="str">
        <f>Table9[[#This Row],[ADM2_CODE]]</f>
        <v>BFA056001</v>
      </c>
      <c r="N10465" s="1" t="str">
        <f>Table9[[#This Row],[ADM1_CODE]]</f>
        <v>BFA056</v>
      </c>
    </row>
    <row r="10466" spans="1:14" x14ac:dyDescent="0.25">
      <c r="A10466" s="12">
        <v>14.637600000000001</v>
      </c>
      <c r="B10466" s="12">
        <v>-0.65620000000000001</v>
      </c>
      <c r="C10466" s="1" t="s">
        <v>63</v>
      </c>
      <c r="D10466" s="1" t="s">
        <v>64</v>
      </c>
      <c r="E10466" s="1" t="s">
        <v>146</v>
      </c>
      <c r="F10466" s="1" t="s">
        <v>147</v>
      </c>
      <c r="G10466" s="1" t="s">
        <v>19582</v>
      </c>
      <c r="H10466" s="1" t="s">
        <v>19583</v>
      </c>
      <c r="I10466" s="12">
        <v>0</v>
      </c>
      <c r="J10466" s="1" t="s">
        <v>166</v>
      </c>
      <c r="K10466" s="1" t="str">
        <f>LEFT(Table9[[#This Row],[PCODE]],9)&amp;"0000"&amp;RIGHT(Table9[[#This Row],[PCODE]],3)</f>
        <v>BFA0560010000346</v>
      </c>
      <c r="L10466" s="1">
        <f>LEN(Table9[[#This Row],[rowcapcode3]])</f>
        <v>16</v>
      </c>
      <c r="M10466" s="1" t="str">
        <f>Table9[[#This Row],[ADM2_CODE]]</f>
        <v>BFA056001</v>
      </c>
      <c r="N10466" s="1" t="str">
        <f>Table9[[#This Row],[ADM1_CODE]]</f>
        <v>BFA056</v>
      </c>
    </row>
    <row r="10467" spans="1:14" x14ac:dyDescent="0.25">
      <c r="A10467" s="12">
        <v>14.640159000000001</v>
      </c>
      <c r="B10467" s="12">
        <v>0.152471</v>
      </c>
      <c r="C10467" s="1" t="s">
        <v>63</v>
      </c>
      <c r="D10467" s="1" t="s">
        <v>64</v>
      </c>
      <c r="E10467" s="1" t="s">
        <v>146</v>
      </c>
      <c r="F10467" s="1" t="s">
        <v>147</v>
      </c>
      <c r="G10467" s="1" t="s">
        <v>19584</v>
      </c>
      <c r="H10467" s="1" t="s">
        <v>19585</v>
      </c>
      <c r="I10467" s="12">
        <v>0</v>
      </c>
      <c r="J10467" s="1" t="s">
        <v>166</v>
      </c>
      <c r="K10467" s="1" t="str">
        <f>LEFT(Table9[[#This Row],[PCODE]],9)&amp;"0000"&amp;RIGHT(Table9[[#This Row],[PCODE]],3)</f>
        <v>BFA0560010000263</v>
      </c>
      <c r="L10467" s="1">
        <f>LEN(Table9[[#This Row],[rowcapcode3]])</f>
        <v>16</v>
      </c>
      <c r="M10467" s="1" t="str">
        <f>Table9[[#This Row],[ADM2_CODE]]</f>
        <v>BFA056001</v>
      </c>
      <c r="N10467" s="1" t="str">
        <f>Table9[[#This Row],[ADM1_CODE]]</f>
        <v>BFA056</v>
      </c>
    </row>
    <row r="10468" spans="1:14" x14ac:dyDescent="0.25">
      <c r="A10468" s="12">
        <v>14.642068999999999</v>
      </c>
      <c r="B10468" s="12">
        <v>-0.16305700000000001</v>
      </c>
      <c r="C10468" s="1" t="s">
        <v>63</v>
      </c>
      <c r="D10468" s="1" t="s">
        <v>64</v>
      </c>
      <c r="E10468" s="1" t="s">
        <v>146</v>
      </c>
      <c r="F10468" s="1" t="s">
        <v>147</v>
      </c>
      <c r="G10468" s="1" t="s">
        <v>19586</v>
      </c>
      <c r="H10468" s="1" t="s">
        <v>19587</v>
      </c>
      <c r="I10468" s="12">
        <v>0</v>
      </c>
      <c r="J10468" s="1" t="s">
        <v>166</v>
      </c>
      <c r="K10468" s="1" t="str">
        <f>LEFT(Table9[[#This Row],[PCODE]],9)&amp;"0000"&amp;RIGHT(Table9[[#This Row],[PCODE]],3)</f>
        <v>BFA0560010000163</v>
      </c>
      <c r="L10468" s="1">
        <f>LEN(Table9[[#This Row],[rowcapcode3]])</f>
        <v>16</v>
      </c>
      <c r="M10468" s="1" t="str">
        <f>Table9[[#This Row],[ADM2_CODE]]</f>
        <v>BFA056001</v>
      </c>
      <c r="N10468" s="1" t="str">
        <f>Table9[[#This Row],[ADM1_CODE]]</f>
        <v>BFA056</v>
      </c>
    </row>
    <row r="10469" spans="1:14" x14ac:dyDescent="0.25">
      <c r="A10469" s="12">
        <v>14.643333</v>
      </c>
      <c r="B10469" s="12">
        <v>3.6110999999999997E-2</v>
      </c>
      <c r="C10469" s="1" t="s">
        <v>63</v>
      </c>
      <c r="D10469" s="1" t="s">
        <v>64</v>
      </c>
      <c r="E10469" s="1" t="s">
        <v>146</v>
      </c>
      <c r="F10469" s="1" t="s">
        <v>147</v>
      </c>
      <c r="G10469" s="1" t="s">
        <v>19588</v>
      </c>
      <c r="H10469" s="1" t="s">
        <v>19589</v>
      </c>
      <c r="I10469" s="12">
        <v>4</v>
      </c>
      <c r="J10469" s="1" t="s">
        <v>288</v>
      </c>
      <c r="K10469" s="1" t="str">
        <f>LEFT(Table9[[#This Row],[PCODE]],9)&amp;"0000"&amp;RIGHT(Table9[[#This Row],[PCODE]],3)</f>
        <v>BFA0560010000200</v>
      </c>
      <c r="L10469" s="1">
        <f>LEN(Table9[[#This Row],[rowcapcode3]])</f>
        <v>16</v>
      </c>
      <c r="M10469" s="1" t="str">
        <f>Table9[[#This Row],[ADM2_CODE]]</f>
        <v>BFA056001</v>
      </c>
      <c r="N10469" s="1" t="str">
        <f>Table9[[#This Row],[ADM1_CODE]]</f>
        <v>BFA056</v>
      </c>
    </row>
    <row r="10470" spans="1:14" x14ac:dyDescent="0.25">
      <c r="A10470" s="12">
        <v>14.6442</v>
      </c>
      <c r="B10470" s="12">
        <v>-0.94650000000000001</v>
      </c>
      <c r="C10470" s="1" t="s">
        <v>63</v>
      </c>
      <c r="D10470" s="1" t="s">
        <v>64</v>
      </c>
      <c r="E10470" s="1" t="s">
        <v>148</v>
      </c>
      <c r="F10470" s="1" t="s">
        <v>149</v>
      </c>
      <c r="G10470" s="1" t="s">
        <v>19590</v>
      </c>
      <c r="H10470" s="1" t="s">
        <v>19591</v>
      </c>
      <c r="I10470" s="12">
        <v>0</v>
      </c>
      <c r="J10470" s="1" t="s">
        <v>166</v>
      </c>
      <c r="K10470" s="1" t="str">
        <f>LEFT(Table9[[#This Row],[PCODE]],9)&amp;"0000"&amp;RIGHT(Table9[[#This Row],[PCODE]],3)</f>
        <v>BFA0560030000189</v>
      </c>
      <c r="L10470" s="1">
        <f>LEN(Table9[[#This Row],[rowcapcode3]])</f>
        <v>16</v>
      </c>
      <c r="M10470" s="1" t="str">
        <f>Table9[[#This Row],[ADM2_CODE]]</f>
        <v>BFA056003</v>
      </c>
      <c r="N10470" s="1" t="str">
        <f>Table9[[#This Row],[ADM1_CODE]]</f>
        <v>BFA056</v>
      </c>
    </row>
    <row r="10471" spans="1:14" x14ac:dyDescent="0.25">
      <c r="A10471" s="12">
        <v>14.644569000000001</v>
      </c>
      <c r="B10471" s="12">
        <v>-0.68685499999999999</v>
      </c>
      <c r="C10471" s="1" t="s">
        <v>63</v>
      </c>
      <c r="D10471" s="1" t="s">
        <v>64</v>
      </c>
      <c r="E10471" s="1" t="s">
        <v>146</v>
      </c>
      <c r="F10471" s="1" t="s">
        <v>147</v>
      </c>
      <c r="G10471" s="1" t="s">
        <v>19592</v>
      </c>
      <c r="H10471" s="1" t="s">
        <v>19593</v>
      </c>
      <c r="I10471" s="12">
        <v>0</v>
      </c>
      <c r="J10471" s="1" t="s">
        <v>166</v>
      </c>
      <c r="K10471" s="1" t="str">
        <f>LEFT(Table9[[#This Row],[PCODE]],9)&amp;"0000"&amp;RIGHT(Table9[[#This Row],[PCODE]],3)</f>
        <v>BFA0560010000133</v>
      </c>
      <c r="L10471" s="1">
        <f>LEN(Table9[[#This Row],[rowcapcode3]])</f>
        <v>16</v>
      </c>
      <c r="M10471" s="1" t="str">
        <f>Table9[[#This Row],[ADM2_CODE]]</f>
        <v>BFA056001</v>
      </c>
      <c r="N10471" s="1" t="str">
        <f>Table9[[#This Row],[ADM1_CODE]]</f>
        <v>BFA056</v>
      </c>
    </row>
    <row r="10472" spans="1:14" x14ac:dyDescent="0.25">
      <c r="A10472" s="12">
        <v>14.645275</v>
      </c>
      <c r="B10472" s="12">
        <v>-0.76454</v>
      </c>
      <c r="C10472" s="1" t="s">
        <v>63</v>
      </c>
      <c r="D10472" s="1" t="s">
        <v>64</v>
      </c>
      <c r="E10472" s="1" t="s">
        <v>146</v>
      </c>
      <c r="F10472" s="1" t="s">
        <v>147</v>
      </c>
      <c r="G10472" s="1" t="s">
        <v>19594</v>
      </c>
      <c r="H10472" s="1" t="s">
        <v>19595</v>
      </c>
      <c r="I10472" s="12">
        <v>0</v>
      </c>
      <c r="J10472" s="1" t="s">
        <v>166</v>
      </c>
      <c r="K10472" s="1" t="str">
        <f>LEFT(Table9[[#This Row],[PCODE]],9)&amp;"0000"&amp;RIGHT(Table9[[#This Row],[PCODE]],3)</f>
        <v>BFA0560010000266</v>
      </c>
      <c r="L10472" s="1">
        <f>LEN(Table9[[#This Row],[rowcapcode3]])</f>
        <v>16</v>
      </c>
      <c r="M10472" s="1" t="str">
        <f>Table9[[#This Row],[ADM2_CODE]]</f>
        <v>BFA056001</v>
      </c>
      <c r="N10472" s="1" t="str">
        <f>Table9[[#This Row],[ADM1_CODE]]</f>
        <v>BFA056</v>
      </c>
    </row>
    <row r="10473" spans="1:14" x14ac:dyDescent="0.25">
      <c r="A10473" s="12">
        <v>14.646100000000001</v>
      </c>
      <c r="B10473" s="12">
        <v>-0.89710000000000001</v>
      </c>
      <c r="C10473" s="1" t="s">
        <v>63</v>
      </c>
      <c r="D10473" s="1" t="s">
        <v>64</v>
      </c>
      <c r="E10473" s="1" t="s">
        <v>148</v>
      </c>
      <c r="F10473" s="1" t="s">
        <v>149</v>
      </c>
      <c r="G10473" s="1" t="s">
        <v>19596</v>
      </c>
      <c r="H10473" s="1" t="s">
        <v>19559</v>
      </c>
      <c r="I10473" s="12">
        <v>0</v>
      </c>
      <c r="J10473" s="1" t="s">
        <v>166</v>
      </c>
      <c r="K10473" s="1" t="str">
        <f>LEFT(Table9[[#This Row],[PCODE]],9)&amp;"0000"&amp;RIGHT(Table9[[#This Row],[PCODE]],3)</f>
        <v>BFA0560030000549</v>
      </c>
      <c r="L10473" s="1">
        <f>LEN(Table9[[#This Row],[rowcapcode3]])</f>
        <v>16</v>
      </c>
      <c r="M10473" s="1" t="str">
        <f>Table9[[#This Row],[ADM2_CODE]]</f>
        <v>BFA056003</v>
      </c>
      <c r="N10473" s="1" t="str">
        <f>Table9[[#This Row],[ADM1_CODE]]</f>
        <v>BFA056</v>
      </c>
    </row>
    <row r="10474" spans="1:14" x14ac:dyDescent="0.25">
      <c r="A10474" s="12">
        <v>14.646506</v>
      </c>
      <c r="B10474" s="12">
        <v>-0.30264000000000002</v>
      </c>
      <c r="C10474" s="1" t="s">
        <v>63</v>
      </c>
      <c r="D10474" s="1" t="s">
        <v>64</v>
      </c>
      <c r="E10474" s="1" t="s">
        <v>146</v>
      </c>
      <c r="F10474" s="1" t="s">
        <v>147</v>
      </c>
      <c r="G10474" s="1" t="s">
        <v>19597</v>
      </c>
      <c r="H10474" s="1" t="s">
        <v>19598</v>
      </c>
      <c r="I10474" s="12">
        <v>0</v>
      </c>
      <c r="J10474" s="1" t="s">
        <v>166</v>
      </c>
      <c r="K10474" s="1" t="str">
        <f>LEFT(Table9[[#This Row],[PCODE]],9)&amp;"0000"&amp;RIGHT(Table9[[#This Row],[PCODE]],3)</f>
        <v>BFA0560010000351</v>
      </c>
      <c r="L10474" s="1">
        <f>LEN(Table9[[#This Row],[rowcapcode3]])</f>
        <v>16</v>
      </c>
      <c r="M10474" s="1" t="str">
        <f>Table9[[#This Row],[ADM2_CODE]]</f>
        <v>BFA056001</v>
      </c>
      <c r="N10474" s="1" t="str">
        <f>Table9[[#This Row],[ADM1_CODE]]</f>
        <v>BFA056</v>
      </c>
    </row>
    <row r="10475" spans="1:14" x14ac:dyDescent="0.25">
      <c r="A10475" s="12">
        <v>14.647003</v>
      </c>
      <c r="B10475" s="12">
        <v>-0.394229</v>
      </c>
      <c r="C10475" s="1" t="s">
        <v>63</v>
      </c>
      <c r="D10475" s="1" t="s">
        <v>64</v>
      </c>
      <c r="E10475" s="1" t="s">
        <v>146</v>
      </c>
      <c r="F10475" s="1" t="s">
        <v>147</v>
      </c>
      <c r="G10475" s="1" t="s">
        <v>19599</v>
      </c>
      <c r="H10475" s="1" t="s">
        <v>6196</v>
      </c>
      <c r="I10475" s="12">
        <v>0</v>
      </c>
      <c r="J10475" s="1" t="s">
        <v>166</v>
      </c>
      <c r="K10475" s="1" t="str">
        <f>LEFT(Table9[[#This Row],[PCODE]],9)&amp;"0000"&amp;RIGHT(Table9[[#This Row],[PCODE]],3)</f>
        <v>BFA0560010000342</v>
      </c>
      <c r="L10475" s="1">
        <f>LEN(Table9[[#This Row],[rowcapcode3]])</f>
        <v>16</v>
      </c>
      <c r="M10475" s="1" t="str">
        <f>Table9[[#This Row],[ADM2_CODE]]</f>
        <v>BFA056001</v>
      </c>
      <c r="N10475" s="1" t="str">
        <f>Table9[[#This Row],[ADM1_CODE]]</f>
        <v>BFA056</v>
      </c>
    </row>
    <row r="10476" spans="1:14" x14ac:dyDescent="0.25">
      <c r="A10476" s="12">
        <v>14.647468</v>
      </c>
      <c r="B10476" s="12">
        <v>0.16331799999999999</v>
      </c>
      <c r="C10476" s="1" t="s">
        <v>63</v>
      </c>
      <c r="D10476" s="1" t="s">
        <v>64</v>
      </c>
      <c r="E10476" s="1" t="s">
        <v>146</v>
      </c>
      <c r="F10476" s="1" t="s">
        <v>147</v>
      </c>
      <c r="G10476" s="1" t="s">
        <v>19600</v>
      </c>
      <c r="H10476" s="1" t="s">
        <v>19601</v>
      </c>
      <c r="I10476" s="12">
        <v>0</v>
      </c>
      <c r="J10476" s="1" t="s">
        <v>166</v>
      </c>
      <c r="K10476" s="1" t="str">
        <f>LEFT(Table9[[#This Row],[PCODE]],9)&amp;"0000"&amp;RIGHT(Table9[[#This Row],[PCODE]],3)</f>
        <v>BFA0560010000325</v>
      </c>
      <c r="L10476" s="1">
        <f>LEN(Table9[[#This Row],[rowcapcode3]])</f>
        <v>16</v>
      </c>
      <c r="M10476" s="1" t="str">
        <f>Table9[[#This Row],[ADM2_CODE]]</f>
        <v>BFA056001</v>
      </c>
      <c r="N10476" s="1" t="str">
        <f>Table9[[#This Row],[ADM1_CODE]]</f>
        <v>BFA056</v>
      </c>
    </row>
    <row r="10477" spans="1:14" x14ac:dyDescent="0.25">
      <c r="A10477" s="12">
        <v>14.648111</v>
      </c>
      <c r="B10477" s="12">
        <v>-0.577963</v>
      </c>
      <c r="C10477" s="1" t="s">
        <v>63</v>
      </c>
      <c r="D10477" s="1" t="s">
        <v>64</v>
      </c>
      <c r="E10477" s="1" t="s">
        <v>146</v>
      </c>
      <c r="F10477" s="1" t="s">
        <v>147</v>
      </c>
      <c r="G10477" s="1" t="s">
        <v>19602</v>
      </c>
      <c r="H10477" s="1" t="s">
        <v>19603</v>
      </c>
      <c r="I10477" s="12">
        <v>0</v>
      </c>
      <c r="J10477" s="1" t="s">
        <v>166</v>
      </c>
      <c r="K10477" s="1" t="str">
        <f>LEFT(Table9[[#This Row],[PCODE]],9)&amp;"0000"&amp;RIGHT(Table9[[#This Row],[PCODE]],3)</f>
        <v>BFA0560010000060</v>
      </c>
      <c r="L10477" s="1">
        <f>LEN(Table9[[#This Row],[rowcapcode3]])</f>
        <v>16</v>
      </c>
      <c r="M10477" s="1" t="str">
        <f>Table9[[#This Row],[ADM2_CODE]]</f>
        <v>BFA056001</v>
      </c>
      <c r="N10477" s="1" t="str">
        <f>Table9[[#This Row],[ADM1_CODE]]</f>
        <v>BFA056</v>
      </c>
    </row>
    <row r="10478" spans="1:14" x14ac:dyDescent="0.25">
      <c r="A10478" s="12">
        <v>14.649058999999999</v>
      </c>
      <c r="B10478" s="12">
        <v>-1.0416529999999999</v>
      </c>
      <c r="C10478" s="1" t="s">
        <v>63</v>
      </c>
      <c r="D10478" s="1" t="s">
        <v>64</v>
      </c>
      <c r="E10478" s="1" t="s">
        <v>148</v>
      </c>
      <c r="F10478" s="1" t="s">
        <v>149</v>
      </c>
      <c r="G10478" s="1" t="s">
        <v>19604</v>
      </c>
      <c r="H10478" s="1" t="s">
        <v>19605</v>
      </c>
      <c r="I10478" s="12">
        <v>0</v>
      </c>
      <c r="J10478" s="1" t="s">
        <v>166</v>
      </c>
      <c r="K10478" s="1" t="str">
        <f>LEFT(Table9[[#This Row],[PCODE]],9)&amp;"0000"&amp;RIGHT(Table9[[#This Row],[PCODE]],3)</f>
        <v>BFA0560030000526</v>
      </c>
      <c r="L10478" s="1">
        <f>LEN(Table9[[#This Row],[rowcapcode3]])</f>
        <v>16</v>
      </c>
      <c r="M10478" s="1" t="str">
        <f>Table9[[#This Row],[ADM2_CODE]]</f>
        <v>BFA056003</v>
      </c>
      <c r="N10478" s="1" t="str">
        <f>Table9[[#This Row],[ADM1_CODE]]</f>
        <v>BFA056</v>
      </c>
    </row>
    <row r="10479" spans="1:14" x14ac:dyDescent="0.25">
      <c r="A10479" s="12">
        <v>14.65</v>
      </c>
      <c r="B10479" s="12">
        <v>-0.68333299999999997</v>
      </c>
      <c r="C10479" s="1" t="s">
        <v>63</v>
      </c>
      <c r="D10479" s="1" t="s">
        <v>64</v>
      </c>
      <c r="E10479" s="1" t="s">
        <v>146</v>
      </c>
      <c r="F10479" s="1" t="s">
        <v>147</v>
      </c>
      <c r="G10479" s="1" t="s">
        <v>19606</v>
      </c>
      <c r="H10479" s="1" t="s">
        <v>19593</v>
      </c>
      <c r="I10479" s="12">
        <v>0</v>
      </c>
      <c r="J10479" s="1" t="s">
        <v>166</v>
      </c>
      <c r="K10479" s="1" t="str">
        <f>LEFT(Table9[[#This Row],[PCODE]],9)&amp;"0000"&amp;RIGHT(Table9[[#This Row],[PCODE]],3)</f>
        <v>BFA0560010000134</v>
      </c>
      <c r="L10479" s="1">
        <f>LEN(Table9[[#This Row],[rowcapcode3]])</f>
        <v>16</v>
      </c>
      <c r="M10479" s="1" t="str">
        <f>Table9[[#This Row],[ADM2_CODE]]</f>
        <v>BFA056001</v>
      </c>
      <c r="N10479" s="1" t="str">
        <f>Table9[[#This Row],[ADM1_CODE]]</f>
        <v>BFA056</v>
      </c>
    </row>
    <row r="10480" spans="1:14" x14ac:dyDescent="0.25">
      <c r="A10480" s="12">
        <v>14.651</v>
      </c>
      <c r="B10480" s="12">
        <v>-1.4131</v>
      </c>
      <c r="C10480" s="1" t="s">
        <v>63</v>
      </c>
      <c r="D10480" s="1" t="s">
        <v>64</v>
      </c>
      <c r="E10480" s="1" t="s">
        <v>148</v>
      </c>
      <c r="F10480" s="1" t="s">
        <v>149</v>
      </c>
      <c r="G10480" s="1" t="s">
        <v>19607</v>
      </c>
      <c r="H10480" s="1" t="s">
        <v>19608</v>
      </c>
      <c r="I10480" s="12">
        <v>0</v>
      </c>
      <c r="J10480" s="1" t="s">
        <v>166</v>
      </c>
      <c r="K10480" s="1" t="str">
        <f>LEFT(Table9[[#This Row],[PCODE]],9)&amp;"0000"&amp;RIGHT(Table9[[#This Row],[PCODE]],3)</f>
        <v>BFA0560030000039</v>
      </c>
      <c r="L10480" s="1">
        <f>LEN(Table9[[#This Row],[rowcapcode3]])</f>
        <v>16</v>
      </c>
      <c r="M10480" s="1" t="str">
        <f>Table9[[#This Row],[ADM2_CODE]]</f>
        <v>BFA056003</v>
      </c>
      <c r="N10480" s="1" t="str">
        <f>Table9[[#This Row],[ADM1_CODE]]</f>
        <v>BFA056</v>
      </c>
    </row>
    <row r="10481" spans="1:14" x14ac:dyDescent="0.25">
      <c r="A10481" s="12">
        <v>14.652671</v>
      </c>
      <c r="B10481" s="12">
        <v>-1.2176359999999999</v>
      </c>
      <c r="C10481" s="1" t="s">
        <v>63</v>
      </c>
      <c r="D10481" s="1" t="s">
        <v>64</v>
      </c>
      <c r="E10481" s="1" t="s">
        <v>148</v>
      </c>
      <c r="F10481" s="1" t="s">
        <v>149</v>
      </c>
      <c r="G10481" s="1" t="s">
        <v>19609</v>
      </c>
      <c r="H10481" s="1" t="s">
        <v>19610</v>
      </c>
      <c r="I10481" s="12">
        <v>0</v>
      </c>
      <c r="J10481" s="1" t="s">
        <v>166</v>
      </c>
      <c r="K10481" s="1" t="str">
        <f>LEFT(Table9[[#This Row],[PCODE]],9)&amp;"0000"&amp;RIGHT(Table9[[#This Row],[PCODE]],3)</f>
        <v>BFA0560030000174</v>
      </c>
      <c r="L10481" s="1">
        <f>LEN(Table9[[#This Row],[rowcapcode3]])</f>
        <v>16</v>
      </c>
      <c r="M10481" s="1" t="str">
        <f>Table9[[#This Row],[ADM2_CODE]]</f>
        <v>BFA056003</v>
      </c>
      <c r="N10481" s="1" t="str">
        <f>Table9[[#This Row],[ADM1_CODE]]</f>
        <v>BFA056</v>
      </c>
    </row>
    <row r="10482" spans="1:14" x14ac:dyDescent="0.25">
      <c r="A10482" s="12">
        <v>14.653157999999999</v>
      </c>
      <c r="B10482" s="12">
        <v>-0.65050600000000003</v>
      </c>
      <c r="C10482" s="1" t="s">
        <v>63</v>
      </c>
      <c r="D10482" s="1" t="s">
        <v>64</v>
      </c>
      <c r="E10482" s="1" t="s">
        <v>146</v>
      </c>
      <c r="F10482" s="1" t="s">
        <v>147</v>
      </c>
      <c r="G10482" s="1" t="s">
        <v>19611</v>
      </c>
      <c r="H10482" s="1" t="s">
        <v>19612</v>
      </c>
      <c r="I10482" s="12">
        <v>0</v>
      </c>
      <c r="J10482" s="1" t="s">
        <v>166</v>
      </c>
      <c r="K10482" s="1" t="str">
        <f>LEFT(Table9[[#This Row],[PCODE]],9)&amp;"0000"&amp;RIGHT(Table9[[#This Row],[PCODE]],3)</f>
        <v>BFA0560010000196</v>
      </c>
      <c r="L10482" s="1">
        <f>LEN(Table9[[#This Row],[rowcapcode3]])</f>
        <v>16</v>
      </c>
      <c r="M10482" s="1" t="str">
        <f>Table9[[#This Row],[ADM2_CODE]]</f>
        <v>BFA056001</v>
      </c>
      <c r="N10482" s="1" t="str">
        <f>Table9[[#This Row],[ADM1_CODE]]</f>
        <v>BFA056</v>
      </c>
    </row>
    <row r="10483" spans="1:14" x14ac:dyDescent="0.25">
      <c r="A10483" s="12">
        <v>14.653700000000001</v>
      </c>
      <c r="B10483" s="12">
        <v>-1.0943000000000001</v>
      </c>
      <c r="C10483" s="1" t="s">
        <v>63</v>
      </c>
      <c r="D10483" s="1" t="s">
        <v>64</v>
      </c>
      <c r="E10483" s="1" t="s">
        <v>148</v>
      </c>
      <c r="F10483" s="1" t="s">
        <v>149</v>
      </c>
      <c r="G10483" s="1" t="s">
        <v>19613</v>
      </c>
      <c r="H10483" s="1" t="s">
        <v>19614</v>
      </c>
      <c r="I10483" s="12">
        <v>0</v>
      </c>
      <c r="J10483" s="1" t="s">
        <v>166</v>
      </c>
      <c r="K10483" s="1" t="str">
        <f>LEFT(Table9[[#This Row],[PCODE]],9)&amp;"0000"&amp;RIGHT(Table9[[#This Row],[PCODE]],3)</f>
        <v>BFA0560030000049</v>
      </c>
      <c r="L10483" s="1">
        <f>LEN(Table9[[#This Row],[rowcapcode3]])</f>
        <v>16</v>
      </c>
      <c r="M10483" s="1" t="str">
        <f>Table9[[#This Row],[ADM2_CODE]]</f>
        <v>BFA056003</v>
      </c>
      <c r="N10483" s="1" t="str">
        <f>Table9[[#This Row],[ADM1_CODE]]</f>
        <v>BFA056</v>
      </c>
    </row>
    <row r="10484" spans="1:14" x14ac:dyDescent="0.25">
      <c r="A10484" s="12">
        <v>14.6576</v>
      </c>
      <c r="B10484" s="12">
        <v>-0.47370000000000001</v>
      </c>
      <c r="C10484" s="1" t="s">
        <v>63</v>
      </c>
      <c r="D10484" s="1" t="s">
        <v>64</v>
      </c>
      <c r="E10484" s="1" t="s">
        <v>146</v>
      </c>
      <c r="F10484" s="1" t="s">
        <v>147</v>
      </c>
      <c r="G10484" s="1" t="s">
        <v>19615</v>
      </c>
      <c r="H10484" s="1" t="s">
        <v>19616</v>
      </c>
      <c r="I10484" s="12">
        <v>0</v>
      </c>
      <c r="J10484" s="1" t="s">
        <v>166</v>
      </c>
      <c r="K10484" s="1" t="str">
        <f>LEFT(Table9[[#This Row],[PCODE]],9)&amp;"0000"&amp;RIGHT(Table9[[#This Row],[PCODE]],3)</f>
        <v>BFA0560010000222</v>
      </c>
      <c r="L10484" s="1">
        <f>LEN(Table9[[#This Row],[rowcapcode3]])</f>
        <v>16</v>
      </c>
      <c r="M10484" s="1" t="str">
        <f>Table9[[#This Row],[ADM2_CODE]]</f>
        <v>BFA056001</v>
      </c>
      <c r="N10484" s="1" t="str">
        <f>Table9[[#This Row],[ADM1_CODE]]</f>
        <v>BFA056</v>
      </c>
    </row>
    <row r="10485" spans="1:14" x14ac:dyDescent="0.25">
      <c r="A10485" s="12">
        <v>14.658386</v>
      </c>
      <c r="B10485" s="12">
        <v>7.7647999999999995E-2</v>
      </c>
      <c r="C10485" s="1" t="s">
        <v>63</v>
      </c>
      <c r="D10485" s="1" t="s">
        <v>64</v>
      </c>
      <c r="E10485" s="1" t="s">
        <v>146</v>
      </c>
      <c r="F10485" s="1" t="s">
        <v>147</v>
      </c>
      <c r="G10485" s="1" t="s">
        <v>19617</v>
      </c>
      <c r="H10485" s="1" t="s">
        <v>19618</v>
      </c>
      <c r="I10485" s="12">
        <v>0</v>
      </c>
      <c r="J10485" s="1" t="s">
        <v>166</v>
      </c>
      <c r="K10485" s="1" t="str">
        <f>LEFT(Table9[[#This Row],[PCODE]],9)&amp;"0000"&amp;RIGHT(Table9[[#This Row],[PCODE]],3)</f>
        <v>BFA0560010000208</v>
      </c>
      <c r="L10485" s="1">
        <f>LEN(Table9[[#This Row],[rowcapcode3]])</f>
        <v>16</v>
      </c>
      <c r="M10485" s="1" t="str">
        <f>Table9[[#This Row],[ADM2_CODE]]</f>
        <v>BFA056001</v>
      </c>
      <c r="N10485" s="1" t="str">
        <f>Table9[[#This Row],[ADM1_CODE]]</f>
        <v>BFA056</v>
      </c>
    </row>
    <row r="10486" spans="1:14" x14ac:dyDescent="0.25">
      <c r="A10486" s="12">
        <v>14.659599999999999</v>
      </c>
      <c r="B10486" s="12">
        <v>-0.39629999999999999</v>
      </c>
      <c r="C10486" s="1" t="s">
        <v>63</v>
      </c>
      <c r="D10486" s="1" t="s">
        <v>64</v>
      </c>
      <c r="E10486" s="1" t="s">
        <v>146</v>
      </c>
      <c r="F10486" s="1" t="s">
        <v>147</v>
      </c>
      <c r="G10486" s="1" t="s">
        <v>19619</v>
      </c>
      <c r="H10486" s="1" t="s">
        <v>19620</v>
      </c>
      <c r="I10486" s="12">
        <v>0</v>
      </c>
      <c r="J10486" s="1" t="s">
        <v>166</v>
      </c>
      <c r="K10486" s="1" t="str">
        <f>LEFT(Table9[[#This Row],[PCODE]],9)&amp;"0000"&amp;RIGHT(Table9[[#This Row],[PCODE]],3)</f>
        <v>BFA0560010000131</v>
      </c>
      <c r="L10486" s="1">
        <f>LEN(Table9[[#This Row],[rowcapcode3]])</f>
        <v>16</v>
      </c>
      <c r="M10486" s="1" t="str">
        <f>Table9[[#This Row],[ADM2_CODE]]</f>
        <v>BFA056001</v>
      </c>
      <c r="N10486" s="1" t="str">
        <f>Table9[[#This Row],[ADM1_CODE]]</f>
        <v>BFA056</v>
      </c>
    </row>
    <row r="10487" spans="1:14" x14ac:dyDescent="0.25">
      <c r="A10487" s="12">
        <v>14.666667</v>
      </c>
      <c r="B10487" s="12">
        <v>-0.56666700000000003</v>
      </c>
      <c r="C10487" s="1" t="s">
        <v>63</v>
      </c>
      <c r="D10487" s="1" t="s">
        <v>64</v>
      </c>
      <c r="E10487" s="1" t="s">
        <v>146</v>
      </c>
      <c r="F10487" s="1" t="s">
        <v>147</v>
      </c>
      <c r="G10487" s="1" t="s">
        <v>19621</v>
      </c>
      <c r="H10487" s="1" t="s">
        <v>19622</v>
      </c>
      <c r="I10487" s="12">
        <v>0</v>
      </c>
      <c r="J10487" s="1" t="s">
        <v>166</v>
      </c>
      <c r="K10487" s="1" t="str">
        <f>LEFT(Table9[[#This Row],[PCODE]],9)&amp;"0000"&amp;RIGHT(Table9[[#This Row],[PCODE]],3)</f>
        <v>BFA0560010000104</v>
      </c>
      <c r="L10487" s="1">
        <f>LEN(Table9[[#This Row],[rowcapcode3]])</f>
        <v>16</v>
      </c>
      <c r="M10487" s="1" t="str">
        <f>Table9[[#This Row],[ADM2_CODE]]</f>
        <v>BFA056001</v>
      </c>
      <c r="N10487" s="1" t="str">
        <f>Table9[[#This Row],[ADM1_CODE]]</f>
        <v>BFA056</v>
      </c>
    </row>
    <row r="10488" spans="1:14" x14ac:dyDescent="0.25">
      <c r="A10488" s="12">
        <v>14.666667</v>
      </c>
      <c r="B10488" s="12">
        <v>-0.56666700000000003</v>
      </c>
      <c r="C10488" s="1" t="s">
        <v>63</v>
      </c>
      <c r="D10488" s="1" t="s">
        <v>64</v>
      </c>
      <c r="E10488" s="1" t="s">
        <v>146</v>
      </c>
      <c r="F10488" s="1" t="s">
        <v>147</v>
      </c>
      <c r="G10488" s="1" t="s">
        <v>19623</v>
      </c>
      <c r="H10488" s="1" t="s">
        <v>19624</v>
      </c>
      <c r="I10488" s="12">
        <v>0</v>
      </c>
      <c r="J10488" s="1" t="s">
        <v>166</v>
      </c>
      <c r="K10488" s="1" t="str">
        <f>LEFT(Table9[[#This Row],[PCODE]],9)&amp;"0000"&amp;RIGHT(Table9[[#This Row],[PCODE]],3)</f>
        <v>BFA0560010000300</v>
      </c>
      <c r="L10488" s="1">
        <f>LEN(Table9[[#This Row],[rowcapcode3]])</f>
        <v>16</v>
      </c>
      <c r="M10488" s="1" t="str">
        <f>Table9[[#This Row],[ADM2_CODE]]</f>
        <v>BFA056001</v>
      </c>
      <c r="N10488" s="1" t="str">
        <f>Table9[[#This Row],[ADM1_CODE]]</f>
        <v>BFA056</v>
      </c>
    </row>
    <row r="10489" spans="1:14" x14ac:dyDescent="0.25">
      <c r="A10489" s="12">
        <v>14.667933</v>
      </c>
      <c r="B10489" s="12">
        <v>-1.018283</v>
      </c>
      <c r="C10489" s="1" t="s">
        <v>63</v>
      </c>
      <c r="D10489" s="1" t="s">
        <v>64</v>
      </c>
      <c r="E10489" s="1" t="s">
        <v>148</v>
      </c>
      <c r="F10489" s="1" t="s">
        <v>149</v>
      </c>
      <c r="G10489" s="1" t="s">
        <v>19625</v>
      </c>
      <c r="H10489" s="1" t="s">
        <v>19626</v>
      </c>
      <c r="I10489" s="12">
        <v>0</v>
      </c>
      <c r="J10489" s="1" t="s">
        <v>166</v>
      </c>
      <c r="K10489" s="1" t="str">
        <f>LEFT(Table9[[#This Row],[PCODE]],9)&amp;"0000"&amp;RIGHT(Table9[[#This Row],[PCODE]],3)</f>
        <v>BFA0560030000212</v>
      </c>
      <c r="L10489" s="1">
        <f>LEN(Table9[[#This Row],[rowcapcode3]])</f>
        <v>16</v>
      </c>
      <c r="M10489" s="1" t="str">
        <f>Table9[[#This Row],[ADM2_CODE]]</f>
        <v>BFA056003</v>
      </c>
      <c r="N10489" s="1" t="str">
        <f>Table9[[#This Row],[ADM1_CODE]]</f>
        <v>BFA056</v>
      </c>
    </row>
    <row r="10490" spans="1:14" x14ac:dyDescent="0.25">
      <c r="A10490" s="12">
        <v>14.67</v>
      </c>
      <c r="B10490" s="12">
        <v>-0.73009999999999997</v>
      </c>
      <c r="C10490" s="1" t="s">
        <v>63</v>
      </c>
      <c r="D10490" s="1" t="s">
        <v>64</v>
      </c>
      <c r="E10490" s="1" t="s">
        <v>146</v>
      </c>
      <c r="F10490" s="1" t="s">
        <v>147</v>
      </c>
      <c r="G10490" s="1" t="s">
        <v>19627</v>
      </c>
      <c r="H10490" s="1" t="s">
        <v>19628</v>
      </c>
      <c r="I10490" s="12">
        <v>0</v>
      </c>
      <c r="J10490" s="1" t="s">
        <v>166</v>
      </c>
      <c r="K10490" s="1" t="str">
        <f>LEFT(Table9[[#This Row],[PCODE]],9)&amp;"0000"&amp;RIGHT(Table9[[#This Row],[PCODE]],3)</f>
        <v>BFA0560010000092</v>
      </c>
      <c r="L10490" s="1">
        <f>LEN(Table9[[#This Row],[rowcapcode3]])</f>
        <v>16</v>
      </c>
      <c r="M10490" s="1" t="str">
        <f>Table9[[#This Row],[ADM2_CODE]]</f>
        <v>BFA056001</v>
      </c>
      <c r="N10490" s="1" t="str">
        <f>Table9[[#This Row],[ADM1_CODE]]</f>
        <v>BFA056</v>
      </c>
    </row>
    <row r="10491" spans="1:14" x14ac:dyDescent="0.25">
      <c r="A10491" s="12">
        <v>14.671457999999999</v>
      </c>
      <c r="B10491" s="12">
        <v>1.6126999999999999E-2</v>
      </c>
      <c r="C10491" s="1" t="s">
        <v>63</v>
      </c>
      <c r="D10491" s="1" t="s">
        <v>64</v>
      </c>
      <c r="E10491" s="1" t="s">
        <v>146</v>
      </c>
      <c r="F10491" s="1" t="s">
        <v>147</v>
      </c>
      <c r="G10491" s="1" t="s">
        <v>19629</v>
      </c>
      <c r="H10491" s="1" t="s">
        <v>19630</v>
      </c>
      <c r="I10491" s="12">
        <v>0</v>
      </c>
      <c r="J10491" s="1" t="s">
        <v>166</v>
      </c>
      <c r="K10491" s="1" t="str">
        <f>LEFT(Table9[[#This Row],[PCODE]],9)&amp;"0000"&amp;RIGHT(Table9[[#This Row],[PCODE]],3)</f>
        <v>BFA0560010000215</v>
      </c>
      <c r="L10491" s="1">
        <f>LEN(Table9[[#This Row],[rowcapcode3]])</f>
        <v>16</v>
      </c>
      <c r="M10491" s="1" t="str">
        <f>Table9[[#This Row],[ADM2_CODE]]</f>
        <v>BFA056001</v>
      </c>
      <c r="N10491" s="1" t="str">
        <f>Table9[[#This Row],[ADM1_CODE]]</f>
        <v>BFA056</v>
      </c>
    </row>
    <row r="10492" spans="1:14" x14ac:dyDescent="0.25">
      <c r="A10492" s="12">
        <v>14.671488</v>
      </c>
      <c r="B10492" s="12">
        <v>-1.3832800000000001</v>
      </c>
      <c r="C10492" s="1" t="s">
        <v>63</v>
      </c>
      <c r="D10492" s="1" t="s">
        <v>64</v>
      </c>
      <c r="E10492" s="1" t="s">
        <v>148</v>
      </c>
      <c r="F10492" s="1" t="s">
        <v>149</v>
      </c>
      <c r="G10492" s="1" t="s">
        <v>19631</v>
      </c>
      <c r="H10492" s="1" t="s">
        <v>11904</v>
      </c>
      <c r="I10492" s="12">
        <v>0</v>
      </c>
      <c r="J10492" s="1" t="s">
        <v>166</v>
      </c>
      <c r="K10492" s="1" t="str">
        <f>LEFT(Table9[[#This Row],[PCODE]],9)&amp;"0000"&amp;RIGHT(Table9[[#This Row],[PCODE]],3)</f>
        <v>BFA0560030000085</v>
      </c>
      <c r="L10492" s="1">
        <f>LEN(Table9[[#This Row],[rowcapcode3]])</f>
        <v>16</v>
      </c>
      <c r="M10492" s="1" t="str">
        <f>Table9[[#This Row],[ADM2_CODE]]</f>
        <v>BFA056003</v>
      </c>
      <c r="N10492" s="1" t="str">
        <f>Table9[[#This Row],[ADM1_CODE]]</f>
        <v>BFA056</v>
      </c>
    </row>
    <row r="10493" spans="1:14" x14ac:dyDescent="0.25">
      <c r="A10493" s="12">
        <v>14.671663000000001</v>
      </c>
      <c r="B10493" s="12">
        <v>-6.5368999999999997E-2</v>
      </c>
      <c r="C10493" s="1" t="s">
        <v>63</v>
      </c>
      <c r="D10493" s="1" t="s">
        <v>64</v>
      </c>
      <c r="E10493" s="1" t="s">
        <v>146</v>
      </c>
      <c r="F10493" s="1" t="s">
        <v>147</v>
      </c>
      <c r="G10493" s="1" t="s">
        <v>19632</v>
      </c>
      <c r="H10493" s="1" t="s">
        <v>19633</v>
      </c>
      <c r="I10493" s="12">
        <v>0</v>
      </c>
      <c r="J10493" s="1" t="s">
        <v>166</v>
      </c>
      <c r="K10493" s="1" t="str">
        <f>LEFT(Table9[[#This Row],[PCODE]],9)&amp;"0000"&amp;RIGHT(Table9[[#This Row],[PCODE]],3)</f>
        <v>BFA0560010000065</v>
      </c>
      <c r="L10493" s="1">
        <f>LEN(Table9[[#This Row],[rowcapcode3]])</f>
        <v>16</v>
      </c>
      <c r="M10493" s="1" t="str">
        <f>Table9[[#This Row],[ADM2_CODE]]</f>
        <v>BFA056001</v>
      </c>
      <c r="N10493" s="1" t="str">
        <f>Table9[[#This Row],[ADM1_CODE]]</f>
        <v>BFA056</v>
      </c>
    </row>
    <row r="10494" spans="1:14" x14ac:dyDescent="0.25">
      <c r="A10494" s="12">
        <v>14.675000000000001</v>
      </c>
      <c r="B10494" s="12">
        <v>-0.60160000000000002</v>
      </c>
      <c r="C10494" s="1" t="s">
        <v>63</v>
      </c>
      <c r="D10494" s="1" t="s">
        <v>64</v>
      </c>
      <c r="E10494" s="1" t="s">
        <v>146</v>
      </c>
      <c r="F10494" s="1" t="s">
        <v>147</v>
      </c>
      <c r="G10494" s="1" t="s">
        <v>19634</v>
      </c>
      <c r="H10494" s="1" t="s">
        <v>19622</v>
      </c>
      <c r="I10494" s="12">
        <v>0</v>
      </c>
      <c r="J10494" s="1" t="s">
        <v>166</v>
      </c>
      <c r="K10494" s="1" t="str">
        <f>LEFT(Table9[[#This Row],[PCODE]],9)&amp;"0000"&amp;RIGHT(Table9[[#This Row],[PCODE]],3)</f>
        <v>BFA0560010000103</v>
      </c>
      <c r="L10494" s="1">
        <f>LEN(Table9[[#This Row],[rowcapcode3]])</f>
        <v>16</v>
      </c>
      <c r="M10494" s="1" t="str">
        <f>Table9[[#This Row],[ADM2_CODE]]</f>
        <v>BFA056001</v>
      </c>
      <c r="N10494" s="1" t="str">
        <f>Table9[[#This Row],[ADM1_CODE]]</f>
        <v>BFA056</v>
      </c>
    </row>
    <row r="10495" spans="1:14" x14ac:dyDescent="0.25">
      <c r="A10495" s="12">
        <v>14.675000000000001</v>
      </c>
      <c r="B10495" s="12">
        <v>-0.60160000000000002</v>
      </c>
      <c r="C10495" s="1" t="s">
        <v>63</v>
      </c>
      <c r="D10495" s="1" t="s">
        <v>64</v>
      </c>
      <c r="E10495" s="1" t="s">
        <v>146</v>
      </c>
      <c r="F10495" s="1" t="s">
        <v>147</v>
      </c>
      <c r="G10495" s="1" t="s">
        <v>19635</v>
      </c>
      <c r="H10495" s="1" t="s">
        <v>19624</v>
      </c>
      <c r="I10495" s="12">
        <v>0</v>
      </c>
      <c r="J10495" s="1" t="s">
        <v>166</v>
      </c>
      <c r="K10495" s="1" t="str">
        <f>LEFT(Table9[[#This Row],[PCODE]],9)&amp;"0000"&amp;RIGHT(Table9[[#This Row],[PCODE]],3)</f>
        <v>BFA0560010000299</v>
      </c>
      <c r="L10495" s="1">
        <f>LEN(Table9[[#This Row],[rowcapcode3]])</f>
        <v>16</v>
      </c>
      <c r="M10495" s="1" t="str">
        <f>Table9[[#This Row],[ADM2_CODE]]</f>
        <v>BFA056001</v>
      </c>
      <c r="N10495" s="1" t="str">
        <f>Table9[[#This Row],[ADM1_CODE]]</f>
        <v>BFA056</v>
      </c>
    </row>
    <row r="10496" spans="1:14" x14ac:dyDescent="0.25">
      <c r="A10496" s="12">
        <v>14.6761</v>
      </c>
      <c r="B10496" s="12">
        <v>-0.77090000000000003</v>
      </c>
      <c r="C10496" s="1" t="s">
        <v>63</v>
      </c>
      <c r="D10496" s="1" t="s">
        <v>64</v>
      </c>
      <c r="E10496" s="1" t="s">
        <v>146</v>
      </c>
      <c r="F10496" s="1" t="s">
        <v>147</v>
      </c>
      <c r="G10496" s="1" t="s">
        <v>19636</v>
      </c>
      <c r="H10496" s="1" t="s">
        <v>19637</v>
      </c>
      <c r="I10496" s="12">
        <v>0</v>
      </c>
      <c r="J10496" s="1" t="s">
        <v>166</v>
      </c>
      <c r="K10496" s="1" t="str">
        <f>LEFT(Table9[[#This Row],[PCODE]],9)&amp;"0000"&amp;RIGHT(Table9[[#This Row],[PCODE]],3)</f>
        <v>BFA0560010000139</v>
      </c>
      <c r="L10496" s="1">
        <f>LEN(Table9[[#This Row],[rowcapcode3]])</f>
        <v>16</v>
      </c>
      <c r="M10496" s="1" t="str">
        <f>Table9[[#This Row],[ADM2_CODE]]</f>
        <v>BFA056001</v>
      </c>
      <c r="N10496" s="1" t="str">
        <f>Table9[[#This Row],[ADM1_CODE]]</f>
        <v>BFA056</v>
      </c>
    </row>
    <row r="10497" spans="1:14" x14ac:dyDescent="0.25">
      <c r="A10497" s="12">
        <v>14.6768</v>
      </c>
      <c r="B10497" s="12">
        <v>-0.45540000000000003</v>
      </c>
      <c r="C10497" s="1" t="s">
        <v>63</v>
      </c>
      <c r="D10497" s="1" t="s">
        <v>64</v>
      </c>
      <c r="E10497" s="1" t="s">
        <v>146</v>
      </c>
      <c r="F10497" s="1" t="s">
        <v>147</v>
      </c>
      <c r="G10497" s="1" t="s">
        <v>19638</v>
      </c>
      <c r="H10497" s="1" t="s">
        <v>19639</v>
      </c>
      <c r="I10497" s="12">
        <v>4</v>
      </c>
      <c r="J10497" s="1" t="s">
        <v>288</v>
      </c>
      <c r="K10497" s="1" t="str">
        <f>LEFT(Table9[[#This Row],[PCODE]],9)&amp;"0000"&amp;RIGHT(Table9[[#This Row],[PCODE]],3)</f>
        <v>BFA0560010000223</v>
      </c>
      <c r="L10497" s="1">
        <f>LEN(Table9[[#This Row],[rowcapcode3]])</f>
        <v>16</v>
      </c>
      <c r="M10497" s="1" t="str">
        <f>Table9[[#This Row],[ADM2_CODE]]</f>
        <v>BFA056001</v>
      </c>
      <c r="N10497" s="1" t="str">
        <f>Table9[[#This Row],[ADM1_CODE]]</f>
        <v>BFA056</v>
      </c>
    </row>
    <row r="10498" spans="1:14" x14ac:dyDescent="0.25">
      <c r="A10498" s="12">
        <v>14.6778</v>
      </c>
      <c r="B10498" s="12">
        <v>-1.1308</v>
      </c>
      <c r="C10498" s="1" t="s">
        <v>63</v>
      </c>
      <c r="D10498" s="1" t="s">
        <v>64</v>
      </c>
      <c r="E10498" s="1" t="s">
        <v>148</v>
      </c>
      <c r="F10498" s="1" t="s">
        <v>149</v>
      </c>
      <c r="G10498" s="1" t="s">
        <v>19640</v>
      </c>
      <c r="H10498" s="1" t="s">
        <v>19641</v>
      </c>
      <c r="I10498" s="12">
        <v>0</v>
      </c>
      <c r="J10498" s="1" t="s">
        <v>166</v>
      </c>
      <c r="K10498" s="1" t="str">
        <f>LEFT(Table9[[#This Row],[PCODE]],9)&amp;"0000"&amp;RIGHT(Table9[[#This Row],[PCODE]],3)</f>
        <v>BFA0560030000188</v>
      </c>
      <c r="L10498" s="1">
        <f>LEN(Table9[[#This Row],[rowcapcode3]])</f>
        <v>16</v>
      </c>
      <c r="M10498" s="1" t="str">
        <f>Table9[[#This Row],[ADM2_CODE]]</f>
        <v>BFA056003</v>
      </c>
      <c r="N10498" s="1" t="str">
        <f>Table9[[#This Row],[ADM1_CODE]]</f>
        <v>BFA056</v>
      </c>
    </row>
    <row r="10499" spans="1:14" x14ac:dyDescent="0.25">
      <c r="A10499" s="12">
        <v>14.6798</v>
      </c>
      <c r="B10499" s="12">
        <v>-1.0417000000000001</v>
      </c>
      <c r="C10499" s="1" t="s">
        <v>63</v>
      </c>
      <c r="D10499" s="1" t="s">
        <v>64</v>
      </c>
      <c r="E10499" s="1" t="s">
        <v>148</v>
      </c>
      <c r="F10499" s="1" t="s">
        <v>149</v>
      </c>
      <c r="G10499" s="1" t="s">
        <v>19642</v>
      </c>
      <c r="H10499" s="1" t="s">
        <v>19643</v>
      </c>
      <c r="I10499" s="12">
        <v>0</v>
      </c>
      <c r="J10499" s="1" t="s">
        <v>166</v>
      </c>
      <c r="K10499" s="1" t="str">
        <f>LEFT(Table9[[#This Row],[PCODE]],9)&amp;"0000"&amp;RIGHT(Table9[[#This Row],[PCODE]],3)</f>
        <v>BFA0560030000056</v>
      </c>
      <c r="L10499" s="1">
        <f>LEN(Table9[[#This Row],[rowcapcode3]])</f>
        <v>16</v>
      </c>
      <c r="M10499" s="1" t="str">
        <f>Table9[[#This Row],[ADM2_CODE]]</f>
        <v>BFA056003</v>
      </c>
      <c r="N10499" s="1" t="str">
        <f>Table9[[#This Row],[ADM1_CODE]]</f>
        <v>BFA056</v>
      </c>
    </row>
    <row r="10500" spans="1:14" x14ac:dyDescent="0.25">
      <c r="A10500" s="12">
        <v>14.681699999999999</v>
      </c>
      <c r="B10500" s="12">
        <v>-0.52439999999999998</v>
      </c>
      <c r="C10500" s="1" t="s">
        <v>63</v>
      </c>
      <c r="D10500" s="1" t="s">
        <v>64</v>
      </c>
      <c r="E10500" s="1" t="s">
        <v>146</v>
      </c>
      <c r="F10500" s="1" t="s">
        <v>147</v>
      </c>
      <c r="G10500" s="1" t="s">
        <v>19644</v>
      </c>
      <c r="H10500" s="1" t="s">
        <v>19645</v>
      </c>
      <c r="I10500" s="12">
        <v>0</v>
      </c>
      <c r="J10500" s="1" t="s">
        <v>166</v>
      </c>
      <c r="K10500" s="1" t="str">
        <f>LEFT(Table9[[#This Row],[PCODE]],9)&amp;"0000"&amp;RIGHT(Table9[[#This Row],[PCODE]],3)</f>
        <v>BFA0560010000294</v>
      </c>
      <c r="L10500" s="1">
        <f>LEN(Table9[[#This Row],[rowcapcode3]])</f>
        <v>16</v>
      </c>
      <c r="M10500" s="1" t="str">
        <f>Table9[[#This Row],[ADM2_CODE]]</f>
        <v>BFA056001</v>
      </c>
      <c r="N10500" s="1" t="str">
        <f>Table9[[#This Row],[ADM1_CODE]]</f>
        <v>BFA056</v>
      </c>
    </row>
    <row r="10501" spans="1:14" x14ac:dyDescent="0.25">
      <c r="A10501" s="12">
        <v>14.6828</v>
      </c>
      <c r="B10501" s="12">
        <v>-0.88970000000000005</v>
      </c>
      <c r="C10501" s="1" t="s">
        <v>63</v>
      </c>
      <c r="D10501" s="1" t="s">
        <v>64</v>
      </c>
      <c r="E10501" s="1" t="s">
        <v>146</v>
      </c>
      <c r="F10501" s="1" t="s">
        <v>147</v>
      </c>
      <c r="G10501" s="1" t="s">
        <v>19646</v>
      </c>
      <c r="H10501" s="1" t="s">
        <v>19647</v>
      </c>
      <c r="I10501" s="12">
        <v>0</v>
      </c>
      <c r="J10501" s="1" t="s">
        <v>166</v>
      </c>
      <c r="K10501" s="1" t="str">
        <f>LEFT(Table9[[#This Row],[PCODE]],9)&amp;"0000"&amp;RIGHT(Table9[[#This Row],[PCODE]],3)</f>
        <v>BFA0560010000353</v>
      </c>
      <c r="L10501" s="1">
        <f>LEN(Table9[[#This Row],[rowcapcode3]])</f>
        <v>16</v>
      </c>
      <c r="M10501" s="1" t="str">
        <f>Table9[[#This Row],[ADM2_CODE]]</f>
        <v>BFA056001</v>
      </c>
      <c r="N10501" s="1" t="str">
        <f>Table9[[#This Row],[ADM1_CODE]]</f>
        <v>BFA056</v>
      </c>
    </row>
    <row r="10502" spans="1:14" x14ac:dyDescent="0.25">
      <c r="A10502" s="12">
        <v>14.68458</v>
      </c>
      <c r="B10502" s="12">
        <v>-0.63322400000000001</v>
      </c>
      <c r="C10502" s="1" t="s">
        <v>63</v>
      </c>
      <c r="D10502" s="1" t="s">
        <v>64</v>
      </c>
      <c r="E10502" s="1" t="s">
        <v>146</v>
      </c>
      <c r="F10502" s="1" t="s">
        <v>147</v>
      </c>
      <c r="G10502" s="1" t="s">
        <v>19648</v>
      </c>
      <c r="H10502" s="1" t="s">
        <v>19649</v>
      </c>
      <c r="I10502" s="12">
        <v>0</v>
      </c>
      <c r="J10502" s="1" t="s">
        <v>166</v>
      </c>
      <c r="K10502" s="1" t="str">
        <f>LEFT(Table9[[#This Row],[PCODE]],9)&amp;"0000"&amp;RIGHT(Table9[[#This Row],[PCODE]],3)</f>
        <v>BFA0560010000082</v>
      </c>
      <c r="L10502" s="1">
        <f>LEN(Table9[[#This Row],[rowcapcode3]])</f>
        <v>16</v>
      </c>
      <c r="M10502" s="1" t="str">
        <f>Table9[[#This Row],[ADM2_CODE]]</f>
        <v>BFA056001</v>
      </c>
      <c r="N10502" s="1" t="str">
        <f>Table9[[#This Row],[ADM1_CODE]]</f>
        <v>BFA056</v>
      </c>
    </row>
    <row r="10503" spans="1:14" x14ac:dyDescent="0.25">
      <c r="A10503" s="12">
        <v>14.687129000000001</v>
      </c>
      <c r="B10503" s="12">
        <v>-0.40943800000000002</v>
      </c>
      <c r="C10503" s="1" t="s">
        <v>63</v>
      </c>
      <c r="D10503" s="1" t="s">
        <v>64</v>
      </c>
      <c r="E10503" s="1" t="s">
        <v>146</v>
      </c>
      <c r="F10503" s="1" t="s">
        <v>147</v>
      </c>
      <c r="G10503" s="1" t="s">
        <v>19650</v>
      </c>
      <c r="H10503" s="1" t="s">
        <v>18002</v>
      </c>
      <c r="I10503" s="12">
        <v>0</v>
      </c>
      <c r="J10503" s="1" t="s">
        <v>166</v>
      </c>
      <c r="K10503" s="1" t="str">
        <f>LEFT(Table9[[#This Row],[PCODE]],9)&amp;"0000"&amp;RIGHT(Table9[[#This Row],[PCODE]],3)</f>
        <v>BFA0560010000059</v>
      </c>
      <c r="L10503" s="1">
        <f>LEN(Table9[[#This Row],[rowcapcode3]])</f>
        <v>16</v>
      </c>
      <c r="M10503" s="1" t="str">
        <f>Table9[[#This Row],[ADM2_CODE]]</f>
        <v>BFA056001</v>
      </c>
      <c r="N10503" s="1" t="str">
        <f>Table9[[#This Row],[ADM1_CODE]]</f>
        <v>BFA056</v>
      </c>
    </row>
    <row r="10504" spans="1:14" x14ac:dyDescent="0.25">
      <c r="A10504" s="12">
        <v>14.691557</v>
      </c>
      <c r="B10504" s="12">
        <v>-1.0461</v>
      </c>
      <c r="C10504" s="1" t="s">
        <v>63</v>
      </c>
      <c r="D10504" s="1" t="s">
        <v>64</v>
      </c>
      <c r="E10504" s="1" t="s">
        <v>148</v>
      </c>
      <c r="F10504" s="1" t="s">
        <v>149</v>
      </c>
      <c r="G10504" s="1" t="s">
        <v>19651</v>
      </c>
      <c r="H10504" s="1" t="s">
        <v>19652</v>
      </c>
      <c r="I10504" s="12">
        <v>0</v>
      </c>
      <c r="J10504" s="1" t="s">
        <v>166</v>
      </c>
      <c r="K10504" s="1" t="str">
        <f>LEFT(Table9[[#This Row],[PCODE]],9)&amp;"0000"&amp;RIGHT(Table9[[#This Row],[PCODE]],3)</f>
        <v>BFA0560030000237</v>
      </c>
      <c r="L10504" s="1">
        <f>LEN(Table9[[#This Row],[rowcapcode3]])</f>
        <v>16</v>
      </c>
      <c r="M10504" s="1" t="str">
        <f>Table9[[#This Row],[ADM2_CODE]]</f>
        <v>BFA056003</v>
      </c>
      <c r="N10504" s="1" t="str">
        <f>Table9[[#This Row],[ADM1_CODE]]</f>
        <v>BFA056</v>
      </c>
    </row>
    <row r="10505" spans="1:14" x14ac:dyDescent="0.25">
      <c r="A10505" s="12">
        <v>14.691575</v>
      </c>
      <c r="B10505" s="12">
        <v>-0.247747</v>
      </c>
      <c r="C10505" s="1" t="s">
        <v>63</v>
      </c>
      <c r="D10505" s="1" t="s">
        <v>64</v>
      </c>
      <c r="E10505" s="1" t="s">
        <v>146</v>
      </c>
      <c r="F10505" s="1" t="s">
        <v>147</v>
      </c>
      <c r="G10505" s="1" t="s">
        <v>19653</v>
      </c>
      <c r="H10505" s="1" t="s">
        <v>19654</v>
      </c>
      <c r="I10505" s="12">
        <v>0</v>
      </c>
      <c r="J10505" s="1" t="s">
        <v>166</v>
      </c>
      <c r="K10505" s="1" t="str">
        <f>LEFT(Table9[[#This Row],[PCODE]],9)&amp;"0000"&amp;RIGHT(Table9[[#This Row],[PCODE]],3)</f>
        <v>BFA0560010000255</v>
      </c>
      <c r="L10505" s="1">
        <f>LEN(Table9[[#This Row],[rowcapcode3]])</f>
        <v>16</v>
      </c>
      <c r="M10505" s="1" t="str">
        <f>Table9[[#This Row],[ADM2_CODE]]</f>
        <v>BFA056001</v>
      </c>
      <c r="N10505" s="1" t="str">
        <f>Table9[[#This Row],[ADM1_CODE]]</f>
        <v>BFA056</v>
      </c>
    </row>
    <row r="10506" spans="1:14" x14ac:dyDescent="0.25">
      <c r="A10506" s="12">
        <v>14.691700000000001</v>
      </c>
      <c r="B10506" s="12">
        <v>-0.34229999999999999</v>
      </c>
      <c r="C10506" s="1" t="s">
        <v>63</v>
      </c>
      <c r="D10506" s="1" t="s">
        <v>64</v>
      </c>
      <c r="E10506" s="1" t="s">
        <v>146</v>
      </c>
      <c r="F10506" s="1" t="s">
        <v>147</v>
      </c>
      <c r="G10506" s="1" t="s">
        <v>19655</v>
      </c>
      <c r="H10506" s="1" t="s">
        <v>19656</v>
      </c>
      <c r="I10506" s="12">
        <v>0</v>
      </c>
      <c r="J10506" s="1" t="s">
        <v>166</v>
      </c>
      <c r="K10506" s="1" t="str">
        <f>LEFT(Table9[[#This Row],[PCODE]],9)&amp;"0000"&amp;RIGHT(Table9[[#This Row],[PCODE]],3)</f>
        <v>BFA0560010000031</v>
      </c>
      <c r="L10506" s="1">
        <f>LEN(Table9[[#This Row],[rowcapcode3]])</f>
        <v>16</v>
      </c>
      <c r="M10506" s="1" t="str">
        <f>Table9[[#This Row],[ADM2_CODE]]</f>
        <v>BFA056001</v>
      </c>
      <c r="N10506" s="1" t="str">
        <f>Table9[[#This Row],[ADM1_CODE]]</f>
        <v>BFA056</v>
      </c>
    </row>
    <row r="10507" spans="1:14" x14ac:dyDescent="0.25">
      <c r="A10507" s="12">
        <v>14.692057999999999</v>
      </c>
      <c r="B10507" s="12">
        <v>0.15020500000000001</v>
      </c>
      <c r="C10507" s="1" t="s">
        <v>63</v>
      </c>
      <c r="D10507" s="1" t="s">
        <v>64</v>
      </c>
      <c r="E10507" s="1" t="s">
        <v>146</v>
      </c>
      <c r="F10507" s="1" t="s">
        <v>147</v>
      </c>
      <c r="G10507" s="1" t="s">
        <v>19657</v>
      </c>
      <c r="H10507" s="1" t="s">
        <v>19658</v>
      </c>
      <c r="I10507" s="12">
        <v>0</v>
      </c>
      <c r="J10507" s="1" t="s">
        <v>166</v>
      </c>
      <c r="K10507" s="1" t="str">
        <f>LEFT(Table9[[#This Row],[PCODE]],9)&amp;"0000"&amp;RIGHT(Table9[[#This Row],[PCODE]],3)</f>
        <v>BFA0560010000326</v>
      </c>
      <c r="L10507" s="1">
        <f>LEN(Table9[[#This Row],[rowcapcode3]])</f>
        <v>16</v>
      </c>
      <c r="M10507" s="1" t="str">
        <f>Table9[[#This Row],[ADM2_CODE]]</f>
        <v>BFA056001</v>
      </c>
      <c r="N10507" s="1" t="str">
        <f>Table9[[#This Row],[ADM1_CODE]]</f>
        <v>BFA056</v>
      </c>
    </row>
    <row r="10508" spans="1:14" x14ac:dyDescent="0.25">
      <c r="A10508" s="12">
        <v>14.6982</v>
      </c>
      <c r="B10508" s="12">
        <v>-1.3244</v>
      </c>
      <c r="C10508" s="1" t="s">
        <v>63</v>
      </c>
      <c r="D10508" s="1" t="s">
        <v>64</v>
      </c>
      <c r="E10508" s="1" t="s">
        <v>148</v>
      </c>
      <c r="F10508" s="1" t="s">
        <v>149</v>
      </c>
      <c r="G10508" s="1" t="s">
        <v>19659</v>
      </c>
      <c r="H10508" s="1" t="s">
        <v>19660</v>
      </c>
      <c r="I10508" s="12">
        <v>0</v>
      </c>
      <c r="J10508" s="1" t="s">
        <v>166</v>
      </c>
      <c r="K10508" s="1" t="str">
        <f>LEFT(Table9[[#This Row],[PCODE]],9)&amp;"0000"&amp;RIGHT(Table9[[#This Row],[PCODE]],3)</f>
        <v>BFA0560030000355</v>
      </c>
      <c r="L10508" s="1">
        <f>LEN(Table9[[#This Row],[rowcapcode3]])</f>
        <v>16</v>
      </c>
      <c r="M10508" s="1" t="str">
        <f>Table9[[#This Row],[ADM2_CODE]]</f>
        <v>BFA056003</v>
      </c>
      <c r="N10508" s="1" t="str">
        <f>Table9[[#This Row],[ADM1_CODE]]</f>
        <v>BFA056</v>
      </c>
    </row>
    <row r="10509" spans="1:14" x14ac:dyDescent="0.25">
      <c r="A10509" s="12">
        <v>14.699</v>
      </c>
      <c r="B10509" s="12">
        <v>-0.1691</v>
      </c>
      <c r="C10509" s="1" t="s">
        <v>63</v>
      </c>
      <c r="D10509" s="1" t="s">
        <v>64</v>
      </c>
      <c r="E10509" s="1" t="s">
        <v>146</v>
      </c>
      <c r="F10509" s="1" t="s">
        <v>147</v>
      </c>
      <c r="G10509" s="1" t="s">
        <v>19661</v>
      </c>
      <c r="H10509" s="1" t="s">
        <v>9615</v>
      </c>
      <c r="I10509" s="12">
        <v>0</v>
      </c>
      <c r="J10509" s="1" t="s">
        <v>166</v>
      </c>
      <c r="K10509" s="1" t="str">
        <f>LEFT(Table9[[#This Row],[PCODE]],9)&amp;"0000"&amp;RIGHT(Table9[[#This Row],[PCODE]],3)</f>
        <v>BFA0560010000171</v>
      </c>
      <c r="L10509" s="1">
        <f>LEN(Table9[[#This Row],[rowcapcode3]])</f>
        <v>16</v>
      </c>
      <c r="M10509" s="1" t="str">
        <f>Table9[[#This Row],[ADM2_CODE]]</f>
        <v>BFA056001</v>
      </c>
      <c r="N10509" s="1" t="str">
        <f>Table9[[#This Row],[ADM1_CODE]]</f>
        <v>BFA056</v>
      </c>
    </row>
    <row r="10510" spans="1:14" x14ac:dyDescent="0.25">
      <c r="A10510" s="12">
        <v>14.7</v>
      </c>
      <c r="B10510" s="12">
        <v>-0.26666699999999999</v>
      </c>
      <c r="C10510" s="1" t="s">
        <v>63</v>
      </c>
      <c r="D10510" s="1" t="s">
        <v>64</v>
      </c>
      <c r="E10510" s="1" t="s">
        <v>146</v>
      </c>
      <c r="F10510" s="1" t="s">
        <v>147</v>
      </c>
      <c r="G10510" s="1" t="s">
        <v>19662</v>
      </c>
      <c r="H10510" s="1" t="s">
        <v>19654</v>
      </c>
      <c r="I10510" s="12">
        <v>0</v>
      </c>
      <c r="J10510" s="1" t="s">
        <v>166</v>
      </c>
      <c r="K10510" s="1" t="str">
        <f>LEFT(Table9[[#This Row],[PCODE]],9)&amp;"0000"&amp;RIGHT(Table9[[#This Row],[PCODE]],3)</f>
        <v>BFA0560010000256</v>
      </c>
      <c r="L10510" s="1">
        <f>LEN(Table9[[#This Row],[rowcapcode3]])</f>
        <v>16</v>
      </c>
      <c r="M10510" s="1" t="str">
        <f>Table9[[#This Row],[ADM2_CODE]]</f>
        <v>BFA056001</v>
      </c>
      <c r="N10510" s="1" t="str">
        <f>Table9[[#This Row],[ADM1_CODE]]</f>
        <v>BFA056</v>
      </c>
    </row>
    <row r="10511" spans="1:14" x14ac:dyDescent="0.25">
      <c r="A10511" s="12">
        <v>14.7003</v>
      </c>
      <c r="B10511" s="12">
        <v>-0.84509999999999996</v>
      </c>
      <c r="C10511" s="1" t="s">
        <v>63</v>
      </c>
      <c r="D10511" s="1" t="s">
        <v>64</v>
      </c>
      <c r="E10511" s="1" t="s">
        <v>146</v>
      </c>
      <c r="F10511" s="1" t="s">
        <v>147</v>
      </c>
      <c r="G10511" s="1" t="s">
        <v>19663</v>
      </c>
      <c r="H10511" s="1" t="s">
        <v>19664</v>
      </c>
      <c r="I10511" s="12">
        <v>0</v>
      </c>
      <c r="J10511" s="1" t="s">
        <v>166</v>
      </c>
      <c r="K10511" s="1" t="str">
        <f>LEFT(Table9[[#This Row],[PCODE]],9)&amp;"0000"&amp;RIGHT(Table9[[#This Row],[PCODE]],3)</f>
        <v>BFA0560010000024</v>
      </c>
      <c r="L10511" s="1">
        <f>LEN(Table9[[#This Row],[rowcapcode3]])</f>
        <v>16</v>
      </c>
      <c r="M10511" s="1" t="str">
        <f>Table9[[#This Row],[ADM2_CODE]]</f>
        <v>BFA056001</v>
      </c>
      <c r="N10511" s="1" t="str">
        <f>Table9[[#This Row],[ADM1_CODE]]</f>
        <v>BFA056</v>
      </c>
    </row>
    <row r="10512" spans="1:14" x14ac:dyDescent="0.25">
      <c r="A10512" s="12">
        <v>14.701927</v>
      </c>
      <c r="B10512" s="12">
        <v>7.2428999999999993E-2</v>
      </c>
      <c r="C10512" s="1" t="s">
        <v>63</v>
      </c>
      <c r="D10512" s="1" t="s">
        <v>64</v>
      </c>
      <c r="E10512" s="1" t="s">
        <v>146</v>
      </c>
      <c r="F10512" s="1" t="s">
        <v>147</v>
      </c>
      <c r="G10512" s="1" t="s">
        <v>19665</v>
      </c>
      <c r="H10512" s="1" t="s">
        <v>19618</v>
      </c>
      <c r="I10512" s="12">
        <v>0</v>
      </c>
      <c r="J10512" s="1" t="s">
        <v>166</v>
      </c>
      <c r="K10512" s="1" t="str">
        <f>LEFT(Table9[[#This Row],[PCODE]],9)&amp;"0000"&amp;RIGHT(Table9[[#This Row],[PCODE]],3)</f>
        <v>BFA0560010000207</v>
      </c>
      <c r="L10512" s="1">
        <f>LEN(Table9[[#This Row],[rowcapcode3]])</f>
        <v>16</v>
      </c>
      <c r="M10512" s="1" t="str">
        <f>Table9[[#This Row],[ADM2_CODE]]</f>
        <v>BFA056001</v>
      </c>
      <c r="N10512" s="1" t="str">
        <f>Table9[[#This Row],[ADM1_CODE]]</f>
        <v>BFA056</v>
      </c>
    </row>
    <row r="10513" spans="1:14" x14ac:dyDescent="0.25">
      <c r="A10513" s="12">
        <v>14.703200000000001</v>
      </c>
      <c r="B10513" s="12">
        <v>-8.1299999999999997E-2</v>
      </c>
      <c r="C10513" s="1" t="s">
        <v>63</v>
      </c>
      <c r="D10513" s="1" t="s">
        <v>64</v>
      </c>
      <c r="E10513" s="1" t="s">
        <v>146</v>
      </c>
      <c r="F10513" s="1" t="s">
        <v>147</v>
      </c>
      <c r="G10513" s="1" t="s">
        <v>19666</v>
      </c>
      <c r="H10513" s="1" t="s">
        <v>19667</v>
      </c>
      <c r="I10513" s="12">
        <v>0</v>
      </c>
      <c r="J10513" s="1" t="s">
        <v>166</v>
      </c>
      <c r="K10513" s="1" t="str">
        <f>LEFT(Table9[[#This Row],[PCODE]],9)&amp;"0000"&amp;RIGHT(Table9[[#This Row],[PCODE]],3)</f>
        <v>BFA0560010000068</v>
      </c>
      <c r="L10513" s="1">
        <f>LEN(Table9[[#This Row],[rowcapcode3]])</f>
        <v>16</v>
      </c>
      <c r="M10513" s="1" t="str">
        <f>Table9[[#This Row],[ADM2_CODE]]</f>
        <v>BFA056001</v>
      </c>
      <c r="N10513" s="1" t="str">
        <f>Table9[[#This Row],[ADM1_CODE]]</f>
        <v>BFA056</v>
      </c>
    </row>
    <row r="10514" spans="1:14" x14ac:dyDescent="0.25">
      <c r="A10514" s="12">
        <v>14.703734000000001</v>
      </c>
      <c r="B10514" s="12">
        <v>3.6158000000000003E-2</v>
      </c>
      <c r="C10514" s="1" t="s">
        <v>63</v>
      </c>
      <c r="D10514" s="1" t="s">
        <v>64</v>
      </c>
      <c r="E10514" s="1" t="s">
        <v>146</v>
      </c>
      <c r="F10514" s="1" t="s">
        <v>147</v>
      </c>
      <c r="G10514" s="1" t="s">
        <v>19668</v>
      </c>
      <c r="H10514" s="1" t="s">
        <v>19669</v>
      </c>
      <c r="I10514" s="12">
        <v>0</v>
      </c>
      <c r="J10514" s="1" t="s">
        <v>166</v>
      </c>
      <c r="K10514" s="1" t="str">
        <f>LEFT(Table9[[#This Row],[PCODE]],9)&amp;"0000"&amp;RIGHT(Table9[[#This Row],[PCODE]],3)</f>
        <v>BFA0560010000356</v>
      </c>
      <c r="L10514" s="1">
        <f>LEN(Table9[[#This Row],[rowcapcode3]])</f>
        <v>16</v>
      </c>
      <c r="M10514" s="1" t="str">
        <f>Table9[[#This Row],[ADM2_CODE]]</f>
        <v>BFA056001</v>
      </c>
      <c r="N10514" s="1" t="str">
        <f>Table9[[#This Row],[ADM1_CODE]]</f>
        <v>BFA056</v>
      </c>
    </row>
    <row r="10515" spans="1:14" x14ac:dyDescent="0.25">
      <c r="A10515" s="12">
        <v>14.707891999999999</v>
      </c>
      <c r="B10515" s="12">
        <v>-0.69774099999999994</v>
      </c>
      <c r="C10515" s="1" t="s">
        <v>63</v>
      </c>
      <c r="D10515" s="1" t="s">
        <v>64</v>
      </c>
      <c r="E10515" s="1" t="s">
        <v>146</v>
      </c>
      <c r="F10515" s="1" t="s">
        <v>147</v>
      </c>
      <c r="G10515" s="1" t="s">
        <v>19670</v>
      </c>
      <c r="H10515" s="1" t="s">
        <v>19671</v>
      </c>
      <c r="I10515" s="12">
        <v>0</v>
      </c>
      <c r="J10515" s="1" t="s">
        <v>166</v>
      </c>
      <c r="K10515" s="1" t="str">
        <f>LEFT(Table9[[#This Row],[PCODE]],9)&amp;"0000"&amp;RIGHT(Table9[[#This Row],[PCODE]],3)</f>
        <v>BFA0560010000112</v>
      </c>
      <c r="L10515" s="1">
        <f>LEN(Table9[[#This Row],[rowcapcode3]])</f>
        <v>16</v>
      </c>
      <c r="M10515" s="1" t="str">
        <f>Table9[[#This Row],[ADM2_CODE]]</f>
        <v>BFA056001</v>
      </c>
      <c r="N10515" s="1" t="str">
        <f>Table9[[#This Row],[ADM1_CODE]]</f>
        <v>BFA056</v>
      </c>
    </row>
    <row r="10516" spans="1:14" x14ac:dyDescent="0.25">
      <c r="A10516" s="12">
        <v>14.708166</v>
      </c>
      <c r="B10516" s="12">
        <v>-3.1782999999999999E-2</v>
      </c>
      <c r="C10516" s="1" t="s">
        <v>63</v>
      </c>
      <c r="D10516" s="1" t="s">
        <v>64</v>
      </c>
      <c r="E10516" s="1" t="s">
        <v>146</v>
      </c>
      <c r="F10516" s="1" t="s">
        <v>147</v>
      </c>
      <c r="G10516" s="1" t="s">
        <v>19672</v>
      </c>
      <c r="H10516" s="1" t="s">
        <v>19673</v>
      </c>
      <c r="I10516" s="12">
        <v>0</v>
      </c>
      <c r="J10516" s="1" t="s">
        <v>166</v>
      </c>
      <c r="K10516" s="1" t="str">
        <f>LEFT(Table9[[#This Row],[PCODE]],9)&amp;"0000"&amp;RIGHT(Table9[[#This Row],[PCODE]],3)</f>
        <v>BFA0560010000357</v>
      </c>
      <c r="L10516" s="1">
        <f>LEN(Table9[[#This Row],[rowcapcode3]])</f>
        <v>16</v>
      </c>
      <c r="M10516" s="1" t="str">
        <f>Table9[[#This Row],[ADM2_CODE]]</f>
        <v>BFA056001</v>
      </c>
      <c r="N10516" s="1" t="str">
        <f>Table9[[#This Row],[ADM1_CODE]]</f>
        <v>BFA056</v>
      </c>
    </row>
    <row r="10517" spans="1:14" x14ac:dyDescent="0.25">
      <c r="A10517" s="12">
        <v>14.709</v>
      </c>
      <c r="B10517" s="12">
        <v>-1.3449</v>
      </c>
      <c r="C10517" s="1" t="s">
        <v>63</v>
      </c>
      <c r="D10517" s="1" t="s">
        <v>64</v>
      </c>
      <c r="E10517" s="1" t="s">
        <v>148</v>
      </c>
      <c r="F10517" s="1" t="s">
        <v>149</v>
      </c>
      <c r="G10517" s="1" t="s">
        <v>19674</v>
      </c>
      <c r="H10517" s="1" t="s">
        <v>19675</v>
      </c>
      <c r="I10517" s="12">
        <v>0</v>
      </c>
      <c r="J10517" s="1" t="s">
        <v>166</v>
      </c>
      <c r="K10517" s="1" t="str">
        <f>LEFT(Table9[[#This Row],[PCODE]],9)&amp;"0000"&amp;RIGHT(Table9[[#This Row],[PCODE]],3)</f>
        <v>BFA0560030000159</v>
      </c>
      <c r="L10517" s="1">
        <f>LEN(Table9[[#This Row],[rowcapcode3]])</f>
        <v>16</v>
      </c>
      <c r="M10517" s="1" t="str">
        <f>Table9[[#This Row],[ADM2_CODE]]</f>
        <v>BFA056003</v>
      </c>
      <c r="N10517" s="1" t="str">
        <f>Table9[[#This Row],[ADM1_CODE]]</f>
        <v>BFA056</v>
      </c>
    </row>
    <row r="10518" spans="1:14" x14ac:dyDescent="0.25">
      <c r="A10518" s="12">
        <v>14.709811999999999</v>
      </c>
      <c r="B10518" s="12">
        <v>-0.56517499999999998</v>
      </c>
      <c r="C10518" s="1" t="s">
        <v>63</v>
      </c>
      <c r="D10518" s="1" t="s">
        <v>64</v>
      </c>
      <c r="E10518" s="1" t="s">
        <v>146</v>
      </c>
      <c r="F10518" s="1" t="s">
        <v>147</v>
      </c>
      <c r="G10518" s="1" t="s">
        <v>19676</v>
      </c>
      <c r="H10518" s="1" t="s">
        <v>19677</v>
      </c>
      <c r="I10518" s="12">
        <v>0</v>
      </c>
      <c r="J10518" s="1" t="s">
        <v>166</v>
      </c>
      <c r="K10518" s="1" t="str">
        <f>LEFT(Table9[[#This Row],[PCODE]],9)&amp;"0000"&amp;RIGHT(Table9[[#This Row],[PCODE]],3)</f>
        <v>BFA0560010000296</v>
      </c>
      <c r="L10518" s="1">
        <f>LEN(Table9[[#This Row],[rowcapcode3]])</f>
        <v>16</v>
      </c>
      <c r="M10518" s="1" t="str">
        <f>Table9[[#This Row],[ADM2_CODE]]</f>
        <v>BFA056001</v>
      </c>
      <c r="N10518" s="1" t="str">
        <f>Table9[[#This Row],[ADM1_CODE]]</f>
        <v>BFA056</v>
      </c>
    </row>
    <row r="10519" spans="1:14" x14ac:dyDescent="0.25">
      <c r="A10519" s="12">
        <v>14.714700000000001</v>
      </c>
      <c r="B10519" s="12">
        <v>-0.76790000000000003</v>
      </c>
      <c r="C10519" s="1" t="s">
        <v>63</v>
      </c>
      <c r="D10519" s="1" t="s">
        <v>64</v>
      </c>
      <c r="E10519" s="1" t="s">
        <v>146</v>
      </c>
      <c r="F10519" s="1" t="s">
        <v>147</v>
      </c>
      <c r="G10519" s="1" t="s">
        <v>19678</v>
      </c>
      <c r="H10519" s="1" t="s">
        <v>19679</v>
      </c>
      <c r="I10519" s="12">
        <v>0</v>
      </c>
      <c r="J10519" s="1" t="s">
        <v>166</v>
      </c>
      <c r="K10519" s="1" t="str">
        <f>LEFT(Table9[[#This Row],[PCODE]],9)&amp;"0000"&amp;RIGHT(Table9[[#This Row],[PCODE]],3)</f>
        <v>BFA0560010000240</v>
      </c>
      <c r="L10519" s="1">
        <f>LEN(Table9[[#This Row],[rowcapcode3]])</f>
        <v>16</v>
      </c>
      <c r="M10519" s="1" t="str">
        <f>Table9[[#This Row],[ADM2_CODE]]</f>
        <v>BFA056001</v>
      </c>
      <c r="N10519" s="1" t="str">
        <f>Table9[[#This Row],[ADM1_CODE]]</f>
        <v>BFA056</v>
      </c>
    </row>
    <row r="10520" spans="1:14" x14ac:dyDescent="0.25">
      <c r="A10520" s="12">
        <v>14.7172</v>
      </c>
      <c r="B10520" s="12">
        <v>-0.81330000000000002</v>
      </c>
      <c r="C10520" s="1" t="s">
        <v>63</v>
      </c>
      <c r="D10520" s="1" t="s">
        <v>64</v>
      </c>
      <c r="E10520" s="1" t="s">
        <v>146</v>
      </c>
      <c r="F10520" s="1" t="s">
        <v>147</v>
      </c>
      <c r="G10520" s="1" t="s">
        <v>19680</v>
      </c>
      <c r="H10520" s="1" t="s">
        <v>19681</v>
      </c>
      <c r="I10520" s="12">
        <v>0</v>
      </c>
      <c r="J10520" s="1" t="s">
        <v>166</v>
      </c>
      <c r="K10520" s="1" t="str">
        <f>LEFT(Table9[[#This Row],[PCODE]],9)&amp;"0000"&amp;RIGHT(Table9[[#This Row],[PCODE]],3)</f>
        <v>BFA0560010000169</v>
      </c>
      <c r="L10520" s="1">
        <f>LEN(Table9[[#This Row],[rowcapcode3]])</f>
        <v>16</v>
      </c>
      <c r="M10520" s="1" t="str">
        <f>Table9[[#This Row],[ADM2_CODE]]</f>
        <v>BFA056001</v>
      </c>
      <c r="N10520" s="1" t="str">
        <f>Table9[[#This Row],[ADM1_CODE]]</f>
        <v>BFA056</v>
      </c>
    </row>
    <row r="10521" spans="1:14" x14ac:dyDescent="0.25">
      <c r="A10521" s="12">
        <v>14.7216</v>
      </c>
      <c r="B10521" s="12">
        <v>-1.2943</v>
      </c>
      <c r="C10521" s="1" t="s">
        <v>63</v>
      </c>
      <c r="D10521" s="1" t="s">
        <v>64</v>
      </c>
      <c r="E10521" s="1" t="s">
        <v>148</v>
      </c>
      <c r="F10521" s="1" t="s">
        <v>149</v>
      </c>
      <c r="G10521" s="1" t="s">
        <v>19682</v>
      </c>
      <c r="H10521" s="1" t="s">
        <v>19683</v>
      </c>
      <c r="I10521" s="12">
        <v>0</v>
      </c>
      <c r="J10521" s="1" t="s">
        <v>166</v>
      </c>
      <c r="K10521" s="1" t="str">
        <f>LEFT(Table9[[#This Row],[PCODE]],9)&amp;"0000"&amp;RIGHT(Table9[[#This Row],[PCODE]],3)</f>
        <v>BFA0560030000523</v>
      </c>
      <c r="L10521" s="1">
        <f>LEN(Table9[[#This Row],[rowcapcode3]])</f>
        <v>16</v>
      </c>
      <c r="M10521" s="1" t="str">
        <f>Table9[[#This Row],[ADM2_CODE]]</f>
        <v>BFA056003</v>
      </c>
      <c r="N10521" s="1" t="str">
        <f>Table9[[#This Row],[ADM1_CODE]]</f>
        <v>BFA056</v>
      </c>
    </row>
    <row r="10522" spans="1:14" x14ac:dyDescent="0.25">
      <c r="A10522" s="12">
        <v>14.722557999999999</v>
      </c>
      <c r="B10522" s="12">
        <v>-1.257298</v>
      </c>
      <c r="C10522" s="1" t="s">
        <v>63</v>
      </c>
      <c r="D10522" s="1" t="s">
        <v>64</v>
      </c>
      <c r="E10522" s="1" t="s">
        <v>148</v>
      </c>
      <c r="F10522" s="1" t="s">
        <v>149</v>
      </c>
      <c r="G10522" s="1" t="s">
        <v>19684</v>
      </c>
      <c r="H10522" s="1" t="s">
        <v>19685</v>
      </c>
      <c r="I10522" s="12">
        <v>0</v>
      </c>
      <c r="J10522" s="1" t="s">
        <v>166</v>
      </c>
      <c r="K10522" s="1" t="str">
        <f>LEFT(Table9[[#This Row],[PCODE]],9)&amp;"0000"&amp;RIGHT(Table9[[#This Row],[PCODE]],3)</f>
        <v>BFA0560030000142</v>
      </c>
      <c r="L10522" s="1">
        <f>LEN(Table9[[#This Row],[rowcapcode3]])</f>
        <v>16</v>
      </c>
      <c r="M10522" s="1" t="str">
        <f>Table9[[#This Row],[ADM2_CODE]]</f>
        <v>BFA056003</v>
      </c>
      <c r="N10522" s="1" t="str">
        <f>Table9[[#This Row],[ADM1_CODE]]</f>
        <v>BFA056</v>
      </c>
    </row>
    <row r="10523" spans="1:14" x14ac:dyDescent="0.25">
      <c r="A10523" s="12">
        <v>14.722937999999999</v>
      </c>
      <c r="B10523" s="12">
        <v>0.20403099999999999</v>
      </c>
      <c r="C10523" s="1" t="s">
        <v>63</v>
      </c>
      <c r="D10523" s="1" t="s">
        <v>64</v>
      </c>
      <c r="E10523" s="1" t="s">
        <v>146</v>
      </c>
      <c r="F10523" s="1" t="s">
        <v>147</v>
      </c>
      <c r="G10523" s="1" t="s">
        <v>19686</v>
      </c>
      <c r="H10523" s="1" t="s">
        <v>19687</v>
      </c>
      <c r="I10523" s="12">
        <v>0</v>
      </c>
      <c r="J10523" s="1" t="s">
        <v>166</v>
      </c>
      <c r="K10523" s="1" t="str">
        <f>LEFT(Table9[[#This Row],[PCODE]],9)&amp;"0000"&amp;RIGHT(Table9[[#This Row],[PCODE]],3)</f>
        <v>BFA0560010000354</v>
      </c>
      <c r="L10523" s="1">
        <f>LEN(Table9[[#This Row],[rowcapcode3]])</f>
        <v>16</v>
      </c>
      <c r="M10523" s="1" t="str">
        <f>Table9[[#This Row],[ADM2_CODE]]</f>
        <v>BFA056001</v>
      </c>
      <c r="N10523" s="1" t="str">
        <f>Table9[[#This Row],[ADM1_CODE]]</f>
        <v>BFA056</v>
      </c>
    </row>
    <row r="10524" spans="1:14" x14ac:dyDescent="0.25">
      <c r="A10524" s="12">
        <v>14.724299999999999</v>
      </c>
      <c r="B10524" s="12">
        <v>-0.18060000000000001</v>
      </c>
      <c r="C10524" s="1" t="s">
        <v>63</v>
      </c>
      <c r="D10524" s="1" t="s">
        <v>64</v>
      </c>
      <c r="E10524" s="1" t="s">
        <v>146</v>
      </c>
      <c r="F10524" s="1" t="s">
        <v>147</v>
      </c>
      <c r="G10524" s="1" t="s">
        <v>19688</v>
      </c>
      <c r="H10524" s="1" t="s">
        <v>19689</v>
      </c>
      <c r="I10524" s="12">
        <v>0</v>
      </c>
      <c r="J10524" s="1" t="s">
        <v>166</v>
      </c>
      <c r="K10524" s="1" t="str">
        <f>LEFT(Table9[[#This Row],[PCODE]],9)&amp;"0000"&amp;RIGHT(Table9[[#This Row],[PCODE]],3)</f>
        <v>BFA0560010000010</v>
      </c>
      <c r="L10524" s="1">
        <f>LEN(Table9[[#This Row],[rowcapcode3]])</f>
        <v>16</v>
      </c>
      <c r="M10524" s="1" t="str">
        <f>Table9[[#This Row],[ADM2_CODE]]</f>
        <v>BFA056001</v>
      </c>
      <c r="N10524" s="1" t="str">
        <f>Table9[[#This Row],[ADM1_CODE]]</f>
        <v>BFA056</v>
      </c>
    </row>
    <row r="10525" spans="1:14" x14ac:dyDescent="0.25">
      <c r="A10525" s="12">
        <v>14.726000000000001</v>
      </c>
      <c r="B10525" s="12">
        <v>-0.75560000000000005</v>
      </c>
      <c r="C10525" s="1" t="s">
        <v>63</v>
      </c>
      <c r="D10525" s="1" t="s">
        <v>64</v>
      </c>
      <c r="E10525" s="1" t="s">
        <v>146</v>
      </c>
      <c r="F10525" s="1" t="s">
        <v>147</v>
      </c>
      <c r="G10525" s="1" t="s">
        <v>19690</v>
      </c>
      <c r="H10525" s="1" t="s">
        <v>19679</v>
      </c>
      <c r="I10525" s="12">
        <v>0</v>
      </c>
      <c r="J10525" s="1" t="s">
        <v>166</v>
      </c>
      <c r="K10525" s="1" t="str">
        <f>LEFT(Table9[[#This Row],[PCODE]],9)&amp;"0000"&amp;RIGHT(Table9[[#This Row],[PCODE]],3)</f>
        <v>BFA0560010000241</v>
      </c>
      <c r="L10525" s="1">
        <f>LEN(Table9[[#This Row],[rowcapcode3]])</f>
        <v>16</v>
      </c>
      <c r="M10525" s="1" t="str">
        <f>Table9[[#This Row],[ADM2_CODE]]</f>
        <v>BFA056001</v>
      </c>
      <c r="N10525" s="1" t="str">
        <f>Table9[[#This Row],[ADM1_CODE]]</f>
        <v>BFA056</v>
      </c>
    </row>
    <row r="10526" spans="1:14" x14ac:dyDescent="0.25">
      <c r="A10526" s="12">
        <v>14.726000000000001</v>
      </c>
      <c r="B10526" s="12">
        <v>-0.75560000000000005</v>
      </c>
      <c r="C10526" s="1" t="s">
        <v>63</v>
      </c>
      <c r="D10526" s="1" t="s">
        <v>64</v>
      </c>
      <c r="E10526" s="1" t="s">
        <v>146</v>
      </c>
      <c r="F10526" s="1" t="s">
        <v>147</v>
      </c>
      <c r="G10526" s="1" t="s">
        <v>19691</v>
      </c>
      <c r="H10526" s="1" t="s">
        <v>19692</v>
      </c>
      <c r="I10526" s="12">
        <v>0</v>
      </c>
      <c r="J10526" s="1" t="s">
        <v>166</v>
      </c>
      <c r="K10526" s="1" t="str">
        <f>LEFT(Table9[[#This Row],[PCODE]],9)&amp;"0000"&amp;RIGHT(Table9[[#This Row],[PCODE]],3)</f>
        <v>BFA0560010000259</v>
      </c>
      <c r="L10526" s="1">
        <f>LEN(Table9[[#This Row],[rowcapcode3]])</f>
        <v>16</v>
      </c>
      <c r="M10526" s="1" t="str">
        <f>Table9[[#This Row],[ADM2_CODE]]</f>
        <v>BFA056001</v>
      </c>
      <c r="N10526" s="1" t="str">
        <f>Table9[[#This Row],[ADM1_CODE]]</f>
        <v>BFA056</v>
      </c>
    </row>
    <row r="10527" spans="1:14" x14ac:dyDescent="0.25">
      <c r="A10527" s="12">
        <v>14.727499999999999</v>
      </c>
      <c r="B10527" s="12">
        <v>-1.1221000000000001</v>
      </c>
      <c r="C10527" s="1" t="s">
        <v>63</v>
      </c>
      <c r="D10527" s="1" t="s">
        <v>64</v>
      </c>
      <c r="E10527" s="1" t="s">
        <v>148</v>
      </c>
      <c r="F10527" s="1" t="s">
        <v>149</v>
      </c>
      <c r="G10527" s="1" t="s">
        <v>19693</v>
      </c>
      <c r="H10527" s="1" t="s">
        <v>19694</v>
      </c>
      <c r="I10527" s="12">
        <v>0</v>
      </c>
      <c r="J10527" s="1" t="s">
        <v>166</v>
      </c>
      <c r="K10527" s="1" t="str">
        <f>LEFT(Table9[[#This Row],[PCODE]],9)&amp;"0000"&amp;RIGHT(Table9[[#This Row],[PCODE]],3)</f>
        <v>BFA0560030000533</v>
      </c>
      <c r="L10527" s="1">
        <f>LEN(Table9[[#This Row],[rowcapcode3]])</f>
        <v>16</v>
      </c>
      <c r="M10527" s="1" t="str">
        <f>Table9[[#This Row],[ADM2_CODE]]</f>
        <v>BFA056003</v>
      </c>
      <c r="N10527" s="1" t="str">
        <f>Table9[[#This Row],[ADM1_CODE]]</f>
        <v>BFA056</v>
      </c>
    </row>
    <row r="10528" spans="1:14" x14ac:dyDescent="0.25">
      <c r="A10528" s="12">
        <v>14.737</v>
      </c>
      <c r="B10528" s="12">
        <v>-1.2735000000000001</v>
      </c>
      <c r="C10528" s="1" t="s">
        <v>63</v>
      </c>
      <c r="D10528" s="1" t="s">
        <v>64</v>
      </c>
      <c r="E10528" s="1" t="s">
        <v>148</v>
      </c>
      <c r="F10528" s="1" t="s">
        <v>149</v>
      </c>
      <c r="G10528" s="1" t="s">
        <v>19695</v>
      </c>
      <c r="H10528" s="1" t="s">
        <v>19696</v>
      </c>
      <c r="I10528" s="12">
        <v>0</v>
      </c>
      <c r="J10528" s="1" t="s">
        <v>166</v>
      </c>
      <c r="K10528" s="1" t="str">
        <f>LEFT(Table9[[#This Row],[PCODE]],9)&amp;"0000"&amp;RIGHT(Table9[[#This Row],[PCODE]],3)</f>
        <v>BFA0560030000098</v>
      </c>
      <c r="L10528" s="1">
        <f>LEN(Table9[[#This Row],[rowcapcode3]])</f>
        <v>16</v>
      </c>
      <c r="M10528" s="1" t="str">
        <f>Table9[[#This Row],[ADM2_CODE]]</f>
        <v>BFA056003</v>
      </c>
      <c r="N10528" s="1" t="str">
        <f>Table9[[#This Row],[ADM1_CODE]]</f>
        <v>BFA056</v>
      </c>
    </row>
    <row r="10529" spans="1:14" x14ac:dyDescent="0.25">
      <c r="A10529" s="12">
        <v>14.737926</v>
      </c>
      <c r="B10529" s="12">
        <v>-0.404866</v>
      </c>
      <c r="C10529" s="1" t="s">
        <v>63</v>
      </c>
      <c r="D10529" s="1" t="s">
        <v>64</v>
      </c>
      <c r="E10529" s="1" t="s">
        <v>146</v>
      </c>
      <c r="F10529" s="1" t="s">
        <v>147</v>
      </c>
      <c r="G10529" s="1" t="s">
        <v>19697</v>
      </c>
      <c r="H10529" s="1" t="s">
        <v>11904</v>
      </c>
      <c r="I10529" s="12">
        <v>0</v>
      </c>
      <c r="J10529" s="1" t="s">
        <v>166</v>
      </c>
      <c r="K10529" s="1" t="str">
        <f>LEFT(Table9[[#This Row],[PCODE]],9)&amp;"0000"&amp;RIGHT(Table9[[#This Row],[PCODE]],3)</f>
        <v>BFA0560010000057</v>
      </c>
      <c r="L10529" s="1">
        <f>LEN(Table9[[#This Row],[rowcapcode3]])</f>
        <v>16</v>
      </c>
      <c r="M10529" s="1" t="str">
        <f>Table9[[#This Row],[ADM2_CODE]]</f>
        <v>BFA056001</v>
      </c>
      <c r="N10529" s="1" t="str">
        <f>Table9[[#This Row],[ADM1_CODE]]</f>
        <v>BFA056</v>
      </c>
    </row>
    <row r="10530" spans="1:14" x14ac:dyDescent="0.25">
      <c r="A10530" s="12">
        <v>14.737983</v>
      </c>
      <c r="B10530" s="12">
        <v>2.1999000000000001E-2</v>
      </c>
      <c r="C10530" s="1" t="s">
        <v>63</v>
      </c>
      <c r="D10530" s="1" t="s">
        <v>64</v>
      </c>
      <c r="E10530" s="1" t="s">
        <v>146</v>
      </c>
      <c r="F10530" s="1" t="s">
        <v>147</v>
      </c>
      <c r="G10530" s="1" t="s">
        <v>19698</v>
      </c>
      <c r="H10530" s="1" t="s">
        <v>19699</v>
      </c>
      <c r="I10530" s="12">
        <v>0</v>
      </c>
      <c r="J10530" s="1" t="s">
        <v>166</v>
      </c>
      <c r="K10530" s="1" t="str">
        <f>LEFT(Table9[[#This Row],[PCODE]],9)&amp;"0000"&amp;RIGHT(Table9[[#This Row],[PCODE]],3)</f>
        <v>BFA0560010000310</v>
      </c>
      <c r="L10530" s="1">
        <f>LEN(Table9[[#This Row],[rowcapcode3]])</f>
        <v>16</v>
      </c>
      <c r="M10530" s="1" t="str">
        <f>Table9[[#This Row],[ADM2_CODE]]</f>
        <v>BFA056001</v>
      </c>
      <c r="N10530" s="1" t="str">
        <f>Table9[[#This Row],[ADM1_CODE]]</f>
        <v>BFA056</v>
      </c>
    </row>
    <row r="10531" spans="1:14" x14ac:dyDescent="0.25">
      <c r="A10531" s="12">
        <v>14.738098000000001</v>
      </c>
      <c r="B10531" s="12">
        <v>-0.71386300000000003</v>
      </c>
      <c r="C10531" s="1" t="s">
        <v>63</v>
      </c>
      <c r="D10531" s="1" t="s">
        <v>64</v>
      </c>
      <c r="E10531" s="1" t="s">
        <v>146</v>
      </c>
      <c r="F10531" s="1" t="s">
        <v>147</v>
      </c>
      <c r="G10531" s="1" t="s">
        <v>19700</v>
      </c>
      <c r="H10531" s="1" t="s">
        <v>19701</v>
      </c>
      <c r="I10531" s="12">
        <v>0</v>
      </c>
      <c r="J10531" s="1" t="s">
        <v>166</v>
      </c>
      <c r="K10531" s="1" t="str">
        <f>LEFT(Table9[[#This Row],[PCODE]],9)&amp;"0000"&amp;RIGHT(Table9[[#This Row],[PCODE]],3)</f>
        <v>BFA0560010000239</v>
      </c>
      <c r="L10531" s="1">
        <f>LEN(Table9[[#This Row],[rowcapcode3]])</f>
        <v>16</v>
      </c>
      <c r="M10531" s="1" t="str">
        <f>Table9[[#This Row],[ADM2_CODE]]</f>
        <v>BFA056001</v>
      </c>
      <c r="N10531" s="1" t="str">
        <f>Table9[[#This Row],[ADM1_CODE]]</f>
        <v>BFA056</v>
      </c>
    </row>
    <row r="10532" spans="1:14" x14ac:dyDescent="0.25">
      <c r="A10532" s="12">
        <v>14.739423</v>
      </c>
      <c r="B10532" s="12">
        <v>0.12571599999999999</v>
      </c>
      <c r="C10532" s="1" t="s">
        <v>63</v>
      </c>
      <c r="D10532" s="1" t="s">
        <v>64</v>
      </c>
      <c r="E10532" s="1" t="s">
        <v>146</v>
      </c>
      <c r="F10532" s="1" t="s">
        <v>147</v>
      </c>
      <c r="G10532" s="1" t="s">
        <v>19702</v>
      </c>
      <c r="H10532" s="1" t="s">
        <v>19703</v>
      </c>
      <c r="I10532" s="12">
        <v>0</v>
      </c>
      <c r="J10532" s="1" t="s">
        <v>166</v>
      </c>
      <c r="K10532" s="1" t="str">
        <f>LEFT(Table9[[#This Row],[PCODE]],9)&amp;"0000"&amp;RIGHT(Table9[[#This Row],[PCODE]],3)</f>
        <v>BFA0560010000322</v>
      </c>
      <c r="L10532" s="1">
        <f>LEN(Table9[[#This Row],[rowcapcode3]])</f>
        <v>16</v>
      </c>
      <c r="M10532" s="1" t="str">
        <f>Table9[[#This Row],[ADM2_CODE]]</f>
        <v>BFA056001</v>
      </c>
      <c r="N10532" s="1" t="str">
        <f>Table9[[#This Row],[ADM1_CODE]]</f>
        <v>BFA056</v>
      </c>
    </row>
    <row r="10533" spans="1:14" x14ac:dyDescent="0.25">
      <c r="A10533" s="12">
        <v>14.7416</v>
      </c>
      <c r="B10533" s="12">
        <v>-1.1043000000000001</v>
      </c>
      <c r="C10533" s="1" t="s">
        <v>63</v>
      </c>
      <c r="D10533" s="1" t="s">
        <v>64</v>
      </c>
      <c r="E10533" s="1" t="s">
        <v>148</v>
      </c>
      <c r="F10533" s="1" t="s">
        <v>149</v>
      </c>
      <c r="G10533" s="1" t="s">
        <v>19704</v>
      </c>
      <c r="H10533" s="1" t="s">
        <v>19705</v>
      </c>
      <c r="I10533" s="12">
        <v>0</v>
      </c>
      <c r="J10533" s="1" t="s">
        <v>166</v>
      </c>
      <c r="K10533" s="1" t="str">
        <f>LEFT(Table9[[#This Row],[PCODE]],9)&amp;"0000"&amp;RIGHT(Table9[[#This Row],[PCODE]],3)</f>
        <v>BFA0560030000246</v>
      </c>
      <c r="L10533" s="1">
        <f>LEN(Table9[[#This Row],[rowcapcode3]])</f>
        <v>16</v>
      </c>
      <c r="M10533" s="1" t="str">
        <f>Table9[[#This Row],[ADM2_CODE]]</f>
        <v>BFA056003</v>
      </c>
      <c r="N10533" s="1" t="str">
        <f>Table9[[#This Row],[ADM1_CODE]]</f>
        <v>BFA056</v>
      </c>
    </row>
    <row r="10534" spans="1:14" x14ac:dyDescent="0.25">
      <c r="A10534" s="12">
        <v>14.7432</v>
      </c>
      <c r="B10534" s="12">
        <v>-0.83050000000000002</v>
      </c>
      <c r="C10534" s="1" t="s">
        <v>63</v>
      </c>
      <c r="D10534" s="1" t="s">
        <v>64</v>
      </c>
      <c r="E10534" s="1" t="s">
        <v>146</v>
      </c>
      <c r="F10534" s="1" t="s">
        <v>147</v>
      </c>
      <c r="G10534" s="1" t="s">
        <v>19706</v>
      </c>
      <c r="H10534" s="1" t="s">
        <v>19707</v>
      </c>
      <c r="I10534" s="12">
        <v>0</v>
      </c>
      <c r="J10534" s="1" t="s">
        <v>166</v>
      </c>
      <c r="K10534" s="1" t="str">
        <f>LEFT(Table9[[#This Row],[PCODE]],9)&amp;"0000"&amp;RIGHT(Table9[[#This Row],[PCODE]],3)</f>
        <v>BFA0560010000129</v>
      </c>
      <c r="L10534" s="1">
        <f>LEN(Table9[[#This Row],[rowcapcode3]])</f>
        <v>16</v>
      </c>
      <c r="M10534" s="1" t="str">
        <f>Table9[[#This Row],[ADM2_CODE]]</f>
        <v>BFA056001</v>
      </c>
      <c r="N10534" s="1" t="str">
        <f>Table9[[#This Row],[ADM1_CODE]]</f>
        <v>BFA056</v>
      </c>
    </row>
    <row r="10535" spans="1:14" x14ac:dyDescent="0.25">
      <c r="A10535" s="12">
        <v>14.745100000000001</v>
      </c>
      <c r="B10535" s="12">
        <v>-1.0562</v>
      </c>
      <c r="C10535" s="1" t="s">
        <v>63</v>
      </c>
      <c r="D10535" s="1" t="s">
        <v>64</v>
      </c>
      <c r="E10535" s="1" t="s">
        <v>148</v>
      </c>
      <c r="F10535" s="1" t="s">
        <v>149</v>
      </c>
      <c r="G10535" s="1" t="s">
        <v>19708</v>
      </c>
      <c r="H10535" s="1" t="s">
        <v>19643</v>
      </c>
      <c r="I10535" s="12">
        <v>0</v>
      </c>
      <c r="J10535" s="1" t="s">
        <v>166</v>
      </c>
      <c r="K10535" s="1" t="str">
        <f>LEFT(Table9[[#This Row],[PCODE]],9)&amp;"0000"&amp;RIGHT(Table9[[#This Row],[PCODE]],3)</f>
        <v>BFA0560030000057</v>
      </c>
      <c r="L10535" s="1">
        <f>LEN(Table9[[#This Row],[rowcapcode3]])</f>
        <v>16</v>
      </c>
      <c r="M10535" s="1" t="str">
        <f>Table9[[#This Row],[ADM2_CODE]]</f>
        <v>BFA056003</v>
      </c>
      <c r="N10535" s="1" t="str">
        <f>Table9[[#This Row],[ADM1_CODE]]</f>
        <v>BFA056</v>
      </c>
    </row>
    <row r="10536" spans="1:14" x14ac:dyDescent="0.25">
      <c r="A10536" s="12">
        <v>14.746</v>
      </c>
      <c r="B10536" s="12">
        <v>-0.64670000000000005</v>
      </c>
      <c r="C10536" s="1" t="s">
        <v>63</v>
      </c>
      <c r="D10536" s="1" t="s">
        <v>64</v>
      </c>
      <c r="E10536" s="1" t="s">
        <v>146</v>
      </c>
      <c r="F10536" s="1" t="s">
        <v>147</v>
      </c>
      <c r="G10536" s="1" t="s">
        <v>19709</v>
      </c>
      <c r="H10536" s="1" t="s">
        <v>19710</v>
      </c>
      <c r="I10536" s="12">
        <v>0</v>
      </c>
      <c r="J10536" s="1" t="s">
        <v>166</v>
      </c>
      <c r="K10536" s="1" t="str">
        <f>LEFT(Table9[[#This Row],[PCODE]],9)&amp;"0000"&amp;RIGHT(Table9[[#This Row],[PCODE]],3)</f>
        <v>BFA0560010000116</v>
      </c>
      <c r="L10536" s="1">
        <f>LEN(Table9[[#This Row],[rowcapcode3]])</f>
        <v>16</v>
      </c>
      <c r="M10536" s="1" t="str">
        <f>Table9[[#This Row],[ADM2_CODE]]</f>
        <v>BFA056001</v>
      </c>
      <c r="N10536" s="1" t="str">
        <f>Table9[[#This Row],[ADM1_CODE]]</f>
        <v>BFA056</v>
      </c>
    </row>
    <row r="10537" spans="1:14" x14ac:dyDescent="0.25">
      <c r="A10537" s="12">
        <v>14.747374000000001</v>
      </c>
      <c r="B10537" s="12">
        <v>-0.39181500000000002</v>
      </c>
      <c r="C10537" s="1" t="s">
        <v>63</v>
      </c>
      <c r="D10537" s="1" t="s">
        <v>64</v>
      </c>
      <c r="E10537" s="1" t="s">
        <v>146</v>
      </c>
      <c r="F10537" s="1" t="s">
        <v>147</v>
      </c>
      <c r="G10537" s="1" t="s">
        <v>19711</v>
      </c>
      <c r="H10537" s="1" t="s">
        <v>19712</v>
      </c>
      <c r="I10537" s="12">
        <v>0</v>
      </c>
      <c r="J10537" s="1" t="s">
        <v>166</v>
      </c>
      <c r="K10537" s="1" t="str">
        <f>LEFT(Table9[[#This Row],[PCODE]],9)&amp;"0000"&amp;RIGHT(Table9[[#This Row],[PCODE]],3)</f>
        <v>BFA0560010000110</v>
      </c>
      <c r="L10537" s="1">
        <f>LEN(Table9[[#This Row],[rowcapcode3]])</f>
        <v>16</v>
      </c>
      <c r="M10537" s="1" t="str">
        <f>Table9[[#This Row],[ADM2_CODE]]</f>
        <v>BFA056001</v>
      </c>
      <c r="N10537" s="1" t="str">
        <f>Table9[[#This Row],[ADM1_CODE]]</f>
        <v>BFA056</v>
      </c>
    </row>
    <row r="10538" spans="1:14" x14ac:dyDescent="0.25">
      <c r="A10538" s="12">
        <v>14.75</v>
      </c>
      <c r="B10538" s="12">
        <v>-1.1778999999999999</v>
      </c>
      <c r="C10538" s="1" t="s">
        <v>63</v>
      </c>
      <c r="D10538" s="1" t="s">
        <v>64</v>
      </c>
      <c r="E10538" s="1" t="s">
        <v>148</v>
      </c>
      <c r="F10538" s="1" t="s">
        <v>149</v>
      </c>
      <c r="G10538" s="1" t="s">
        <v>19713</v>
      </c>
      <c r="H10538" s="1" t="s">
        <v>19714</v>
      </c>
      <c r="I10538" s="12">
        <v>0</v>
      </c>
      <c r="J10538" s="1" t="s">
        <v>166</v>
      </c>
      <c r="K10538" s="1" t="str">
        <f>LEFT(Table9[[#This Row],[PCODE]],9)&amp;"0000"&amp;RIGHT(Table9[[#This Row],[PCODE]],3)</f>
        <v>BFA0560030000047</v>
      </c>
      <c r="L10538" s="1">
        <f>LEN(Table9[[#This Row],[rowcapcode3]])</f>
        <v>16</v>
      </c>
      <c r="M10538" s="1" t="str">
        <f>Table9[[#This Row],[ADM2_CODE]]</f>
        <v>BFA056003</v>
      </c>
      <c r="N10538" s="1" t="str">
        <f>Table9[[#This Row],[ADM1_CODE]]</f>
        <v>BFA056</v>
      </c>
    </row>
    <row r="10539" spans="1:14" x14ac:dyDescent="0.25">
      <c r="A10539" s="12">
        <v>14.75</v>
      </c>
      <c r="B10539" s="12">
        <v>0.23333300000000001</v>
      </c>
      <c r="C10539" s="1" t="s">
        <v>63</v>
      </c>
      <c r="D10539" s="1" t="s">
        <v>64</v>
      </c>
      <c r="E10539" s="1" t="s">
        <v>146</v>
      </c>
      <c r="F10539" s="1" t="s">
        <v>147</v>
      </c>
      <c r="G10539" s="1" t="s">
        <v>19715</v>
      </c>
      <c r="H10539" s="1" t="s">
        <v>19716</v>
      </c>
      <c r="I10539" s="12">
        <v>0</v>
      </c>
      <c r="J10539" s="1" t="s">
        <v>166</v>
      </c>
      <c r="K10539" s="1" t="str">
        <f>LEFT(Table9[[#This Row],[PCODE]],9)&amp;"0000"&amp;RIGHT(Table9[[#This Row],[PCODE]],3)</f>
        <v>BFA0560010000036</v>
      </c>
      <c r="L10539" s="1">
        <f>LEN(Table9[[#This Row],[rowcapcode3]])</f>
        <v>16</v>
      </c>
      <c r="M10539" s="1" t="str">
        <f>Table9[[#This Row],[ADM2_CODE]]</f>
        <v>BFA056001</v>
      </c>
      <c r="N10539" s="1" t="str">
        <f>Table9[[#This Row],[ADM1_CODE]]</f>
        <v>BFA056</v>
      </c>
    </row>
    <row r="10540" spans="1:14" x14ac:dyDescent="0.25">
      <c r="A10540" s="12">
        <v>14.751099999999999</v>
      </c>
      <c r="B10540" s="12">
        <v>-1.2366999999999999</v>
      </c>
      <c r="C10540" s="1" t="s">
        <v>63</v>
      </c>
      <c r="D10540" s="1" t="s">
        <v>64</v>
      </c>
      <c r="E10540" s="1" t="s">
        <v>148</v>
      </c>
      <c r="F10540" s="1" t="s">
        <v>149</v>
      </c>
      <c r="G10540" s="1" t="s">
        <v>19717</v>
      </c>
      <c r="H10540" s="1" t="s">
        <v>19718</v>
      </c>
      <c r="I10540" s="12">
        <v>0</v>
      </c>
      <c r="J10540" s="1" t="s">
        <v>166</v>
      </c>
      <c r="K10540" s="1" t="str">
        <f>LEFT(Table9[[#This Row],[PCODE]],9)&amp;"0000"&amp;RIGHT(Table9[[#This Row],[PCODE]],3)</f>
        <v>BFA0560030000213</v>
      </c>
      <c r="L10540" s="1">
        <f>LEN(Table9[[#This Row],[rowcapcode3]])</f>
        <v>16</v>
      </c>
      <c r="M10540" s="1" t="str">
        <f>Table9[[#This Row],[ADM2_CODE]]</f>
        <v>BFA056003</v>
      </c>
      <c r="N10540" s="1" t="str">
        <f>Table9[[#This Row],[ADM1_CODE]]</f>
        <v>BFA056</v>
      </c>
    </row>
    <row r="10541" spans="1:14" x14ac:dyDescent="0.25">
      <c r="A10541" s="12">
        <v>14.752534000000001</v>
      </c>
      <c r="B10541" s="12">
        <v>-3.2239999999999998E-2</v>
      </c>
      <c r="C10541" s="1" t="s">
        <v>63</v>
      </c>
      <c r="D10541" s="1" t="s">
        <v>64</v>
      </c>
      <c r="E10541" s="1" t="s">
        <v>146</v>
      </c>
      <c r="F10541" s="1" t="s">
        <v>147</v>
      </c>
      <c r="G10541" s="1" t="s">
        <v>19719</v>
      </c>
      <c r="H10541" s="1" t="s">
        <v>19720</v>
      </c>
      <c r="I10541" s="12">
        <v>0</v>
      </c>
      <c r="J10541" s="1" t="s">
        <v>166</v>
      </c>
      <c r="K10541" s="1" t="str">
        <f>LEFT(Table9[[#This Row],[PCODE]],9)&amp;"0000"&amp;RIGHT(Table9[[#This Row],[PCODE]],3)</f>
        <v>BFA0560010000113</v>
      </c>
      <c r="L10541" s="1">
        <f>LEN(Table9[[#This Row],[rowcapcode3]])</f>
        <v>16</v>
      </c>
      <c r="M10541" s="1" t="str">
        <f>Table9[[#This Row],[ADM2_CODE]]</f>
        <v>BFA056001</v>
      </c>
      <c r="N10541" s="1" t="str">
        <f>Table9[[#This Row],[ADM1_CODE]]</f>
        <v>BFA056</v>
      </c>
    </row>
    <row r="10542" spans="1:14" x14ac:dyDescent="0.25">
      <c r="A10542" s="12">
        <v>14.754300000000001</v>
      </c>
      <c r="B10542" s="12">
        <v>-1.1523000000000001</v>
      </c>
      <c r="C10542" s="1" t="s">
        <v>63</v>
      </c>
      <c r="D10542" s="1" t="s">
        <v>64</v>
      </c>
      <c r="E10542" s="1" t="s">
        <v>148</v>
      </c>
      <c r="F10542" s="1" t="s">
        <v>149</v>
      </c>
      <c r="G10542" s="1" t="s">
        <v>19721</v>
      </c>
      <c r="H10542" s="1" t="s">
        <v>19722</v>
      </c>
      <c r="I10542" s="12">
        <v>0</v>
      </c>
      <c r="J10542" s="1" t="s">
        <v>166</v>
      </c>
      <c r="K10542" s="1" t="str">
        <f>LEFT(Table9[[#This Row],[PCODE]],9)&amp;"0000"&amp;RIGHT(Table9[[#This Row],[PCODE]],3)</f>
        <v>BFA0560030000524</v>
      </c>
      <c r="L10542" s="1">
        <f>LEN(Table9[[#This Row],[rowcapcode3]])</f>
        <v>16</v>
      </c>
      <c r="M10542" s="1" t="str">
        <f>Table9[[#This Row],[ADM2_CODE]]</f>
        <v>BFA056003</v>
      </c>
      <c r="N10542" s="1" t="str">
        <f>Table9[[#This Row],[ADM1_CODE]]</f>
        <v>BFA056</v>
      </c>
    </row>
    <row r="10543" spans="1:14" x14ac:dyDescent="0.25">
      <c r="A10543" s="12">
        <v>14.761900000000001</v>
      </c>
      <c r="B10543" s="12">
        <v>-0.19650000000000001</v>
      </c>
      <c r="C10543" s="1" t="s">
        <v>63</v>
      </c>
      <c r="D10543" s="1" t="s">
        <v>64</v>
      </c>
      <c r="E10543" s="1" t="s">
        <v>146</v>
      </c>
      <c r="F10543" s="1" t="s">
        <v>147</v>
      </c>
      <c r="G10543" s="1" t="s">
        <v>19723</v>
      </c>
      <c r="H10543" s="1" t="s">
        <v>19724</v>
      </c>
      <c r="I10543" s="12">
        <v>0</v>
      </c>
      <c r="J10543" s="1" t="s">
        <v>166</v>
      </c>
      <c r="K10543" s="1" t="str">
        <f>LEFT(Table9[[#This Row],[PCODE]],9)&amp;"0000"&amp;RIGHT(Table9[[#This Row],[PCODE]],3)</f>
        <v>BFA0560010000026</v>
      </c>
      <c r="L10543" s="1">
        <f>LEN(Table9[[#This Row],[rowcapcode3]])</f>
        <v>16</v>
      </c>
      <c r="M10543" s="1" t="str">
        <f>Table9[[#This Row],[ADM2_CODE]]</f>
        <v>BFA056001</v>
      </c>
      <c r="N10543" s="1" t="str">
        <f>Table9[[#This Row],[ADM1_CODE]]</f>
        <v>BFA056</v>
      </c>
    </row>
    <row r="10544" spans="1:14" x14ac:dyDescent="0.25">
      <c r="A10544" s="12">
        <v>14.762003</v>
      </c>
      <c r="B10544" s="12">
        <v>-0.68889199999999995</v>
      </c>
      <c r="C10544" s="1" t="s">
        <v>63</v>
      </c>
      <c r="D10544" s="1" t="s">
        <v>64</v>
      </c>
      <c r="E10544" s="1" t="s">
        <v>146</v>
      </c>
      <c r="F10544" s="1" t="s">
        <v>147</v>
      </c>
      <c r="G10544" s="1" t="s">
        <v>19725</v>
      </c>
      <c r="H10544" s="1" t="s">
        <v>19726</v>
      </c>
      <c r="I10544" s="12">
        <v>0</v>
      </c>
      <c r="J10544" s="1" t="s">
        <v>166</v>
      </c>
      <c r="K10544" s="1" t="str">
        <f>LEFT(Table9[[#This Row],[PCODE]],9)&amp;"0000"&amp;RIGHT(Table9[[#This Row],[PCODE]],3)</f>
        <v>BFA0560010000111</v>
      </c>
      <c r="L10544" s="1">
        <f>LEN(Table9[[#This Row],[rowcapcode3]])</f>
        <v>16</v>
      </c>
      <c r="M10544" s="1" t="str">
        <f>Table9[[#This Row],[ADM2_CODE]]</f>
        <v>BFA056001</v>
      </c>
      <c r="N10544" s="1" t="str">
        <f>Table9[[#This Row],[ADM1_CODE]]</f>
        <v>BFA056</v>
      </c>
    </row>
    <row r="10545" spans="1:14" x14ac:dyDescent="0.25">
      <c r="A10545" s="12">
        <v>14.7636</v>
      </c>
      <c r="B10545" s="12">
        <v>-0.94289999999999996</v>
      </c>
      <c r="C10545" s="1" t="s">
        <v>63</v>
      </c>
      <c r="D10545" s="1" t="s">
        <v>64</v>
      </c>
      <c r="E10545" s="1" t="s">
        <v>146</v>
      </c>
      <c r="F10545" s="1" t="s">
        <v>147</v>
      </c>
      <c r="G10545" s="1" t="s">
        <v>19727</v>
      </c>
      <c r="H10545" s="1" t="s">
        <v>19728</v>
      </c>
      <c r="I10545" s="12">
        <v>0</v>
      </c>
      <c r="J10545" s="1" t="s">
        <v>166</v>
      </c>
      <c r="K10545" s="1" t="str">
        <f>LEFT(Table9[[#This Row],[PCODE]],9)&amp;"0000"&amp;RIGHT(Table9[[#This Row],[PCODE]],3)</f>
        <v>BFA0560010000128</v>
      </c>
      <c r="L10545" s="1">
        <f>LEN(Table9[[#This Row],[rowcapcode3]])</f>
        <v>16</v>
      </c>
      <c r="M10545" s="1" t="str">
        <f>Table9[[#This Row],[ADM2_CODE]]</f>
        <v>BFA056001</v>
      </c>
      <c r="N10545" s="1" t="str">
        <f>Table9[[#This Row],[ADM1_CODE]]</f>
        <v>BFA056</v>
      </c>
    </row>
    <row r="10546" spans="1:14" x14ac:dyDescent="0.25">
      <c r="A10546" s="12">
        <v>14.765192000000001</v>
      </c>
      <c r="B10546" s="12">
        <v>-0.122209</v>
      </c>
      <c r="C10546" s="1" t="s">
        <v>63</v>
      </c>
      <c r="D10546" s="1" t="s">
        <v>64</v>
      </c>
      <c r="E10546" s="1" t="s">
        <v>146</v>
      </c>
      <c r="F10546" s="1" t="s">
        <v>147</v>
      </c>
      <c r="G10546" s="1" t="s">
        <v>19729</v>
      </c>
      <c r="H10546" s="1" t="s">
        <v>19730</v>
      </c>
      <c r="I10546" s="12">
        <v>0</v>
      </c>
      <c r="J10546" s="1" t="s">
        <v>166</v>
      </c>
      <c r="K10546" s="1" t="str">
        <f>LEFT(Table9[[#This Row],[PCODE]],9)&amp;"0000"&amp;RIGHT(Table9[[#This Row],[PCODE]],3)</f>
        <v>BFA0560010000034</v>
      </c>
      <c r="L10546" s="1">
        <f>LEN(Table9[[#This Row],[rowcapcode3]])</f>
        <v>16</v>
      </c>
      <c r="M10546" s="1" t="str">
        <f>Table9[[#This Row],[ADM2_CODE]]</f>
        <v>BFA056001</v>
      </c>
      <c r="N10546" s="1" t="str">
        <f>Table9[[#This Row],[ADM1_CODE]]</f>
        <v>BFA056</v>
      </c>
    </row>
    <row r="10547" spans="1:14" x14ac:dyDescent="0.25">
      <c r="A10547" s="12">
        <v>14.766667</v>
      </c>
      <c r="B10547" s="12">
        <v>-0.183333</v>
      </c>
      <c r="C10547" s="1" t="s">
        <v>63</v>
      </c>
      <c r="D10547" s="1" t="s">
        <v>64</v>
      </c>
      <c r="E10547" s="1" t="s">
        <v>146</v>
      </c>
      <c r="F10547" s="1" t="s">
        <v>147</v>
      </c>
      <c r="G10547" s="1" t="s">
        <v>19731</v>
      </c>
      <c r="H10547" s="1" t="s">
        <v>19724</v>
      </c>
      <c r="I10547" s="12">
        <v>0</v>
      </c>
      <c r="J10547" s="1" t="s">
        <v>166</v>
      </c>
      <c r="K10547" s="1" t="str">
        <f>LEFT(Table9[[#This Row],[PCODE]],9)&amp;"0000"&amp;RIGHT(Table9[[#This Row],[PCODE]],3)</f>
        <v>BFA0560010000029</v>
      </c>
      <c r="L10547" s="1">
        <f>LEN(Table9[[#This Row],[rowcapcode3]])</f>
        <v>16</v>
      </c>
      <c r="M10547" s="1" t="str">
        <f>Table9[[#This Row],[ADM2_CODE]]</f>
        <v>BFA056001</v>
      </c>
      <c r="N10547" s="1" t="str">
        <f>Table9[[#This Row],[ADM1_CODE]]</f>
        <v>BFA056</v>
      </c>
    </row>
    <row r="10548" spans="1:14" x14ac:dyDescent="0.25">
      <c r="A10548" s="12">
        <v>14.7704</v>
      </c>
      <c r="B10548" s="12">
        <v>-1.1362000000000001</v>
      </c>
      <c r="C10548" s="1" t="s">
        <v>63</v>
      </c>
      <c r="D10548" s="1" t="s">
        <v>64</v>
      </c>
      <c r="E10548" s="1" t="s">
        <v>148</v>
      </c>
      <c r="F10548" s="1" t="s">
        <v>149</v>
      </c>
      <c r="G10548" s="1" t="s">
        <v>19732</v>
      </c>
      <c r="H10548" s="1" t="s">
        <v>19733</v>
      </c>
      <c r="I10548" s="12">
        <v>0</v>
      </c>
      <c r="J10548" s="1" t="s">
        <v>166</v>
      </c>
      <c r="K10548" s="1" t="str">
        <f>LEFT(Table9[[#This Row],[PCODE]],9)&amp;"0000"&amp;RIGHT(Table9[[#This Row],[PCODE]],3)</f>
        <v>BFA0560030000251</v>
      </c>
      <c r="L10548" s="1">
        <f>LEN(Table9[[#This Row],[rowcapcode3]])</f>
        <v>16</v>
      </c>
      <c r="M10548" s="1" t="str">
        <f>Table9[[#This Row],[ADM2_CODE]]</f>
        <v>BFA056003</v>
      </c>
      <c r="N10548" s="1" t="str">
        <f>Table9[[#This Row],[ADM1_CODE]]</f>
        <v>BFA056</v>
      </c>
    </row>
    <row r="10549" spans="1:14" x14ac:dyDescent="0.25">
      <c r="A10549" s="12">
        <v>14.7712</v>
      </c>
      <c r="B10549" s="12">
        <v>-0.24529999999999999</v>
      </c>
      <c r="C10549" s="1" t="s">
        <v>63</v>
      </c>
      <c r="D10549" s="1" t="s">
        <v>64</v>
      </c>
      <c r="E10549" s="1" t="s">
        <v>146</v>
      </c>
      <c r="F10549" s="1" t="s">
        <v>147</v>
      </c>
      <c r="G10549" s="1" t="s">
        <v>19734</v>
      </c>
      <c r="H10549" s="1" t="s">
        <v>19724</v>
      </c>
      <c r="I10549" s="12">
        <v>0</v>
      </c>
      <c r="J10549" s="1" t="s">
        <v>166</v>
      </c>
      <c r="K10549" s="1" t="str">
        <f>LEFT(Table9[[#This Row],[PCODE]],9)&amp;"0000"&amp;RIGHT(Table9[[#This Row],[PCODE]],3)</f>
        <v>BFA0560010000028</v>
      </c>
      <c r="L10549" s="1">
        <f>LEN(Table9[[#This Row],[rowcapcode3]])</f>
        <v>16</v>
      </c>
      <c r="M10549" s="1" t="str">
        <f>Table9[[#This Row],[ADM2_CODE]]</f>
        <v>BFA056001</v>
      </c>
      <c r="N10549" s="1" t="str">
        <f>Table9[[#This Row],[ADM1_CODE]]</f>
        <v>BFA056</v>
      </c>
    </row>
    <row r="10550" spans="1:14" x14ac:dyDescent="0.25">
      <c r="A10550" s="12">
        <v>14.776</v>
      </c>
      <c r="B10550" s="12">
        <v>-1.1167</v>
      </c>
      <c r="C10550" s="1" t="s">
        <v>63</v>
      </c>
      <c r="D10550" s="1" t="s">
        <v>64</v>
      </c>
      <c r="E10550" s="1" t="s">
        <v>148</v>
      </c>
      <c r="F10550" s="1" t="s">
        <v>149</v>
      </c>
      <c r="G10550" s="1" t="s">
        <v>19735</v>
      </c>
      <c r="H10550" s="1" t="s">
        <v>19736</v>
      </c>
      <c r="I10550" s="12">
        <v>0</v>
      </c>
      <c r="J10550" s="1" t="s">
        <v>166</v>
      </c>
      <c r="K10550" s="1" t="str">
        <f>LEFT(Table9[[#This Row],[PCODE]],9)&amp;"0000"&amp;RIGHT(Table9[[#This Row],[PCODE]],3)</f>
        <v>BFA0560030000048</v>
      </c>
      <c r="L10550" s="1">
        <f>LEN(Table9[[#This Row],[rowcapcode3]])</f>
        <v>16</v>
      </c>
      <c r="M10550" s="1" t="str">
        <f>Table9[[#This Row],[ADM2_CODE]]</f>
        <v>BFA056003</v>
      </c>
      <c r="N10550" s="1" t="str">
        <f>Table9[[#This Row],[ADM1_CODE]]</f>
        <v>BFA056</v>
      </c>
    </row>
    <row r="10551" spans="1:14" x14ac:dyDescent="0.25">
      <c r="A10551" s="12">
        <v>14.778876</v>
      </c>
      <c r="B10551" s="12">
        <v>0.129853</v>
      </c>
      <c r="C10551" s="1" t="s">
        <v>63</v>
      </c>
      <c r="D10551" s="1" t="s">
        <v>64</v>
      </c>
      <c r="E10551" s="1" t="s">
        <v>146</v>
      </c>
      <c r="F10551" s="1" t="s">
        <v>147</v>
      </c>
      <c r="G10551" s="1" t="s">
        <v>19737</v>
      </c>
      <c r="H10551" s="1" t="s">
        <v>19738</v>
      </c>
      <c r="I10551" s="12">
        <v>0</v>
      </c>
      <c r="J10551" s="1" t="s">
        <v>166</v>
      </c>
      <c r="K10551" s="1" t="str">
        <f>LEFT(Table9[[#This Row],[PCODE]],9)&amp;"0000"&amp;RIGHT(Table9[[#This Row],[PCODE]],3)</f>
        <v>BFA0560010000276</v>
      </c>
      <c r="L10551" s="1">
        <f>LEN(Table9[[#This Row],[rowcapcode3]])</f>
        <v>16</v>
      </c>
      <c r="M10551" s="1" t="str">
        <f>Table9[[#This Row],[ADM2_CODE]]</f>
        <v>BFA056001</v>
      </c>
      <c r="N10551" s="1" t="str">
        <f>Table9[[#This Row],[ADM1_CODE]]</f>
        <v>BFA056</v>
      </c>
    </row>
    <row r="10552" spans="1:14" x14ac:dyDescent="0.25">
      <c r="A10552" s="12">
        <v>14.7819</v>
      </c>
      <c r="B10552" s="12">
        <v>-1.0821000000000001</v>
      </c>
      <c r="C10552" s="1" t="s">
        <v>63</v>
      </c>
      <c r="D10552" s="1" t="s">
        <v>64</v>
      </c>
      <c r="E10552" s="1" t="s">
        <v>148</v>
      </c>
      <c r="F10552" s="1" t="s">
        <v>149</v>
      </c>
      <c r="G10552" s="1" t="s">
        <v>19739</v>
      </c>
      <c r="H10552" s="1" t="s">
        <v>19740</v>
      </c>
      <c r="I10552" s="12">
        <v>0</v>
      </c>
      <c r="J10552" s="1" t="s">
        <v>166</v>
      </c>
      <c r="K10552" s="1" t="str">
        <f>LEFT(Table9[[#This Row],[PCODE]],9)&amp;"0000"&amp;RIGHT(Table9[[#This Row],[PCODE]],3)</f>
        <v>BFA0560030000330</v>
      </c>
      <c r="L10552" s="1">
        <f>LEN(Table9[[#This Row],[rowcapcode3]])</f>
        <v>16</v>
      </c>
      <c r="M10552" s="1" t="str">
        <f>Table9[[#This Row],[ADM2_CODE]]</f>
        <v>BFA056003</v>
      </c>
      <c r="N10552" s="1" t="str">
        <f>Table9[[#This Row],[ADM1_CODE]]</f>
        <v>BFA056</v>
      </c>
    </row>
    <row r="10553" spans="1:14" x14ac:dyDescent="0.25">
      <c r="A10553" s="12">
        <v>14.781934</v>
      </c>
      <c r="B10553" s="12">
        <v>1.4847000000000001E-2</v>
      </c>
      <c r="C10553" s="1" t="s">
        <v>63</v>
      </c>
      <c r="D10553" s="1" t="s">
        <v>64</v>
      </c>
      <c r="E10553" s="1" t="s">
        <v>146</v>
      </c>
      <c r="F10553" s="1" t="s">
        <v>147</v>
      </c>
      <c r="G10553" s="1" t="s">
        <v>19741</v>
      </c>
      <c r="H10553" s="1" t="s">
        <v>19742</v>
      </c>
      <c r="I10553" s="12">
        <v>0</v>
      </c>
      <c r="J10553" s="1" t="s">
        <v>166</v>
      </c>
      <c r="K10553" s="1" t="str">
        <f>LEFT(Table9[[#This Row],[PCODE]],9)&amp;"0000"&amp;RIGHT(Table9[[#This Row],[PCODE]],3)</f>
        <v>BFA0560010000069</v>
      </c>
      <c r="L10553" s="1">
        <f>LEN(Table9[[#This Row],[rowcapcode3]])</f>
        <v>16</v>
      </c>
      <c r="M10553" s="1" t="str">
        <f>Table9[[#This Row],[ADM2_CODE]]</f>
        <v>BFA056001</v>
      </c>
      <c r="N10553" s="1" t="str">
        <f>Table9[[#This Row],[ADM1_CODE]]</f>
        <v>BFA056</v>
      </c>
    </row>
    <row r="10554" spans="1:14" x14ac:dyDescent="0.25">
      <c r="A10554" s="12">
        <v>14.790005000000001</v>
      </c>
      <c r="B10554" s="12">
        <v>6.4299999999999996E-2</v>
      </c>
      <c r="C10554" s="1" t="s">
        <v>63</v>
      </c>
      <c r="D10554" s="1" t="s">
        <v>64</v>
      </c>
      <c r="E10554" s="1" t="s">
        <v>146</v>
      </c>
      <c r="F10554" s="1" t="s">
        <v>147</v>
      </c>
      <c r="G10554" s="1" t="s">
        <v>19743</v>
      </c>
      <c r="H10554" s="1" t="s">
        <v>19744</v>
      </c>
      <c r="I10554" s="12">
        <v>0</v>
      </c>
      <c r="J10554" s="1" t="s">
        <v>166</v>
      </c>
      <c r="K10554" s="1" t="str">
        <f>LEFT(Table9[[#This Row],[PCODE]],9)&amp;"0000"&amp;RIGHT(Table9[[#This Row],[PCODE]],3)</f>
        <v>BFA0560010000333</v>
      </c>
      <c r="L10554" s="1">
        <f>LEN(Table9[[#This Row],[rowcapcode3]])</f>
        <v>16</v>
      </c>
      <c r="M10554" s="1" t="str">
        <f>Table9[[#This Row],[ADM2_CODE]]</f>
        <v>BFA056001</v>
      </c>
      <c r="N10554" s="1" t="str">
        <f>Table9[[#This Row],[ADM1_CODE]]</f>
        <v>BFA056</v>
      </c>
    </row>
    <row r="10555" spans="1:14" x14ac:dyDescent="0.25">
      <c r="A10555" s="12">
        <v>14.7935</v>
      </c>
      <c r="B10555" s="12">
        <v>-1.0335000000000001</v>
      </c>
      <c r="C10555" s="1" t="s">
        <v>63</v>
      </c>
      <c r="D10555" s="1" t="s">
        <v>64</v>
      </c>
      <c r="E10555" s="1" t="s">
        <v>148</v>
      </c>
      <c r="F10555" s="1" t="s">
        <v>149</v>
      </c>
      <c r="G10555" s="1" t="s">
        <v>19745</v>
      </c>
      <c r="H10555" s="1" t="s">
        <v>19746</v>
      </c>
      <c r="I10555" s="12">
        <v>0</v>
      </c>
      <c r="J10555" s="1" t="s">
        <v>166</v>
      </c>
      <c r="K10555" s="1" t="str">
        <f>LEFT(Table9[[#This Row],[PCODE]],9)&amp;"0000"&amp;RIGHT(Table9[[#This Row],[PCODE]],3)</f>
        <v>BFA0560030000555</v>
      </c>
      <c r="L10555" s="1">
        <f>LEN(Table9[[#This Row],[rowcapcode3]])</f>
        <v>16</v>
      </c>
      <c r="M10555" s="1" t="str">
        <f>Table9[[#This Row],[ADM2_CODE]]</f>
        <v>BFA056003</v>
      </c>
      <c r="N10555" s="1" t="str">
        <f>Table9[[#This Row],[ADM1_CODE]]</f>
        <v>BFA056</v>
      </c>
    </row>
    <row r="10556" spans="1:14" x14ac:dyDescent="0.25">
      <c r="A10556" s="12">
        <v>14.793574</v>
      </c>
      <c r="B10556" s="12">
        <v>-0.15618599999999999</v>
      </c>
      <c r="C10556" s="1" t="s">
        <v>63</v>
      </c>
      <c r="D10556" s="1" t="s">
        <v>64</v>
      </c>
      <c r="E10556" s="1" t="s">
        <v>146</v>
      </c>
      <c r="F10556" s="1" t="s">
        <v>147</v>
      </c>
      <c r="G10556" s="1" t="s">
        <v>19747</v>
      </c>
      <c r="H10556" s="1" t="s">
        <v>19748</v>
      </c>
      <c r="I10556" s="12">
        <v>0</v>
      </c>
      <c r="J10556" s="1" t="s">
        <v>166</v>
      </c>
      <c r="K10556" s="1" t="str">
        <f>LEFT(Table9[[#This Row],[PCODE]],9)&amp;"0000"&amp;RIGHT(Table9[[#This Row],[PCODE]],3)</f>
        <v>BFA0560010000138</v>
      </c>
      <c r="L10556" s="1">
        <f>LEN(Table9[[#This Row],[rowcapcode3]])</f>
        <v>16</v>
      </c>
      <c r="M10556" s="1" t="str">
        <f>Table9[[#This Row],[ADM2_CODE]]</f>
        <v>BFA056001</v>
      </c>
      <c r="N10556" s="1" t="str">
        <f>Table9[[#This Row],[ADM1_CODE]]</f>
        <v>BFA056</v>
      </c>
    </row>
    <row r="10557" spans="1:14" x14ac:dyDescent="0.25">
      <c r="A10557" s="12">
        <v>14.8</v>
      </c>
      <c r="B10557" s="12">
        <v>8.3333000000000004E-2</v>
      </c>
      <c r="C10557" s="1" t="s">
        <v>63</v>
      </c>
      <c r="D10557" s="1" t="s">
        <v>64</v>
      </c>
      <c r="E10557" s="1" t="s">
        <v>146</v>
      </c>
      <c r="F10557" s="1" t="s">
        <v>147</v>
      </c>
      <c r="G10557" s="1" t="s">
        <v>19749</v>
      </c>
      <c r="H10557" s="1" t="s">
        <v>19750</v>
      </c>
      <c r="I10557" s="12">
        <v>0</v>
      </c>
      <c r="J10557" s="1" t="s">
        <v>166</v>
      </c>
      <c r="K10557" s="1" t="str">
        <f>LEFT(Table9[[#This Row],[PCODE]],9)&amp;"0000"&amp;RIGHT(Table9[[#This Row],[PCODE]],3)</f>
        <v>BFA0560010000268</v>
      </c>
      <c r="L10557" s="1">
        <f>LEN(Table9[[#This Row],[rowcapcode3]])</f>
        <v>16</v>
      </c>
      <c r="M10557" s="1" t="str">
        <f>Table9[[#This Row],[ADM2_CODE]]</f>
        <v>BFA056001</v>
      </c>
      <c r="N10557" s="1" t="str">
        <f>Table9[[#This Row],[ADM1_CODE]]</f>
        <v>BFA056</v>
      </c>
    </row>
    <row r="10558" spans="1:14" x14ac:dyDescent="0.25">
      <c r="A10558" s="12">
        <v>14.805049</v>
      </c>
      <c r="B10558" s="12">
        <v>-0.77394099999999999</v>
      </c>
      <c r="C10558" s="1" t="s">
        <v>63</v>
      </c>
      <c r="D10558" s="1" t="s">
        <v>64</v>
      </c>
      <c r="E10558" s="1" t="s">
        <v>146</v>
      </c>
      <c r="F10558" s="1" t="s">
        <v>147</v>
      </c>
      <c r="G10558" s="1" t="s">
        <v>19751</v>
      </c>
      <c r="H10558" s="1" t="s">
        <v>19752</v>
      </c>
      <c r="I10558" s="12">
        <v>0</v>
      </c>
      <c r="J10558" s="1" t="s">
        <v>166</v>
      </c>
      <c r="K10558" s="1" t="str">
        <f>LEFT(Table9[[#This Row],[PCODE]],9)&amp;"0000"&amp;RIGHT(Table9[[#This Row],[PCODE]],3)</f>
        <v>BFA0560010000249</v>
      </c>
      <c r="L10558" s="1">
        <f>LEN(Table9[[#This Row],[rowcapcode3]])</f>
        <v>16</v>
      </c>
      <c r="M10558" s="1" t="str">
        <f>Table9[[#This Row],[ADM2_CODE]]</f>
        <v>BFA056001</v>
      </c>
      <c r="N10558" s="1" t="str">
        <f>Table9[[#This Row],[ADM1_CODE]]</f>
        <v>BFA056</v>
      </c>
    </row>
    <row r="10559" spans="1:14" x14ac:dyDescent="0.25">
      <c r="A10559" s="12">
        <v>14.806900000000001</v>
      </c>
      <c r="B10559" s="12">
        <v>-0.1153</v>
      </c>
      <c r="C10559" s="1" t="s">
        <v>63</v>
      </c>
      <c r="D10559" s="1" t="s">
        <v>64</v>
      </c>
      <c r="E10559" s="1" t="s">
        <v>146</v>
      </c>
      <c r="F10559" s="1" t="s">
        <v>147</v>
      </c>
      <c r="G10559" s="1" t="s">
        <v>19753</v>
      </c>
      <c r="H10559" s="1" t="s">
        <v>19754</v>
      </c>
      <c r="I10559" s="12">
        <v>0</v>
      </c>
      <c r="J10559" s="1" t="s">
        <v>166</v>
      </c>
      <c r="K10559" s="1" t="str">
        <f>LEFT(Table9[[#This Row],[PCODE]],9)&amp;"0000"&amp;RIGHT(Table9[[#This Row],[PCODE]],3)</f>
        <v>BFA0560010000008</v>
      </c>
      <c r="L10559" s="1">
        <f>LEN(Table9[[#This Row],[rowcapcode3]])</f>
        <v>16</v>
      </c>
      <c r="M10559" s="1" t="str">
        <f>Table9[[#This Row],[ADM2_CODE]]</f>
        <v>BFA056001</v>
      </c>
      <c r="N10559" s="1" t="str">
        <f>Table9[[#This Row],[ADM1_CODE]]</f>
        <v>BFA056</v>
      </c>
    </row>
    <row r="10560" spans="1:14" x14ac:dyDescent="0.25">
      <c r="A10560" s="12">
        <v>14.817814</v>
      </c>
      <c r="B10560" s="12">
        <v>-6.3553999999999999E-2</v>
      </c>
      <c r="C10560" s="1" t="s">
        <v>63</v>
      </c>
      <c r="D10560" s="1" t="s">
        <v>64</v>
      </c>
      <c r="E10560" s="1" t="s">
        <v>146</v>
      </c>
      <c r="F10560" s="1" t="s">
        <v>147</v>
      </c>
      <c r="G10560" s="1" t="s">
        <v>19755</v>
      </c>
      <c r="H10560" s="1" t="s">
        <v>19756</v>
      </c>
      <c r="I10560" s="12">
        <v>0</v>
      </c>
      <c r="J10560" s="1" t="s">
        <v>166</v>
      </c>
      <c r="K10560" s="1" t="str">
        <f>LEFT(Table9[[#This Row],[PCODE]],9)&amp;"0000"&amp;RIGHT(Table9[[#This Row],[PCODE]],3)</f>
        <v>BFA0560010000285</v>
      </c>
      <c r="L10560" s="1">
        <f>LEN(Table9[[#This Row],[rowcapcode3]])</f>
        <v>16</v>
      </c>
      <c r="M10560" s="1" t="str">
        <f>Table9[[#This Row],[ADM2_CODE]]</f>
        <v>BFA056001</v>
      </c>
      <c r="N10560" s="1" t="str">
        <f>Table9[[#This Row],[ADM1_CODE]]</f>
        <v>BFA056</v>
      </c>
    </row>
    <row r="10561" spans="1:14" x14ac:dyDescent="0.25">
      <c r="A10561" s="12">
        <v>14.829000000000001</v>
      </c>
      <c r="B10561" s="12">
        <v>-0.51870000000000005</v>
      </c>
      <c r="C10561" s="1" t="s">
        <v>63</v>
      </c>
      <c r="D10561" s="1" t="s">
        <v>64</v>
      </c>
      <c r="E10561" s="1" t="s">
        <v>146</v>
      </c>
      <c r="F10561" s="1" t="s">
        <v>147</v>
      </c>
      <c r="G10561" s="1" t="s">
        <v>19757</v>
      </c>
      <c r="H10561" s="1" t="s">
        <v>19758</v>
      </c>
      <c r="I10561" s="12">
        <v>0</v>
      </c>
      <c r="J10561" s="1" t="s">
        <v>166</v>
      </c>
      <c r="K10561" s="1" t="str">
        <f>LEFT(Table9[[#This Row],[PCODE]],9)&amp;"0000"&amp;RIGHT(Table9[[#This Row],[PCODE]],3)</f>
        <v>BFA0560010000352</v>
      </c>
      <c r="L10561" s="1">
        <f>LEN(Table9[[#This Row],[rowcapcode3]])</f>
        <v>16</v>
      </c>
      <c r="M10561" s="1" t="str">
        <f>Table9[[#This Row],[ADM2_CODE]]</f>
        <v>BFA056001</v>
      </c>
      <c r="N10561" s="1" t="str">
        <f>Table9[[#This Row],[ADM1_CODE]]</f>
        <v>BFA056</v>
      </c>
    </row>
    <row r="10562" spans="1:14" x14ac:dyDescent="0.25">
      <c r="A10562" s="12">
        <v>14.833038</v>
      </c>
      <c r="B10562" s="12">
        <v>-0.63131199999999998</v>
      </c>
      <c r="C10562" s="1" t="s">
        <v>63</v>
      </c>
      <c r="D10562" s="1" t="s">
        <v>64</v>
      </c>
      <c r="E10562" s="1" t="s">
        <v>146</v>
      </c>
      <c r="F10562" s="1" t="s">
        <v>147</v>
      </c>
      <c r="G10562" s="1" t="s">
        <v>19759</v>
      </c>
      <c r="H10562" s="1" t="s">
        <v>19760</v>
      </c>
      <c r="I10562" s="12">
        <v>0</v>
      </c>
      <c r="J10562" s="1" t="s">
        <v>166</v>
      </c>
      <c r="K10562" s="1" t="str">
        <f>LEFT(Table9[[#This Row],[PCODE]],9)&amp;"0000"&amp;RIGHT(Table9[[#This Row],[PCODE]],3)</f>
        <v>BFA0560010000102</v>
      </c>
      <c r="L10562" s="1">
        <f>LEN(Table9[[#This Row],[rowcapcode3]])</f>
        <v>16</v>
      </c>
      <c r="M10562" s="1" t="str">
        <f>Table9[[#This Row],[ADM2_CODE]]</f>
        <v>BFA056001</v>
      </c>
      <c r="N10562" s="1" t="str">
        <f>Table9[[#This Row],[ADM1_CODE]]</f>
        <v>BFA056</v>
      </c>
    </row>
    <row r="10563" spans="1:14" x14ac:dyDescent="0.25">
      <c r="A10563" s="12">
        <v>14.837837</v>
      </c>
      <c r="B10563" s="12">
        <v>3.3756000000000001E-2</v>
      </c>
      <c r="C10563" s="1" t="s">
        <v>63</v>
      </c>
      <c r="D10563" s="1" t="s">
        <v>64</v>
      </c>
      <c r="E10563" s="1" t="s">
        <v>146</v>
      </c>
      <c r="F10563" s="1" t="s">
        <v>147</v>
      </c>
      <c r="G10563" s="1" t="s">
        <v>19761</v>
      </c>
      <c r="H10563" s="1" t="s">
        <v>8288</v>
      </c>
      <c r="I10563" s="12">
        <v>0</v>
      </c>
      <c r="J10563" s="1" t="s">
        <v>166</v>
      </c>
      <c r="K10563" s="1" t="str">
        <f>LEFT(Table9[[#This Row],[PCODE]],9)&amp;"0000"&amp;RIGHT(Table9[[#This Row],[PCODE]],3)</f>
        <v>BFA0560010000178</v>
      </c>
      <c r="L10563" s="1">
        <f>LEN(Table9[[#This Row],[rowcapcode3]])</f>
        <v>16</v>
      </c>
      <c r="M10563" s="1" t="str">
        <f>Table9[[#This Row],[ADM2_CODE]]</f>
        <v>BFA056001</v>
      </c>
      <c r="N10563" s="1" t="str">
        <f>Table9[[#This Row],[ADM1_CODE]]</f>
        <v>BFA056</v>
      </c>
    </row>
    <row r="10564" spans="1:14" x14ac:dyDescent="0.25">
      <c r="A10564" s="12">
        <v>14.840426000000001</v>
      </c>
      <c r="B10564" s="12">
        <v>-0.28299099999999999</v>
      </c>
      <c r="C10564" s="1" t="s">
        <v>63</v>
      </c>
      <c r="D10564" s="1" t="s">
        <v>64</v>
      </c>
      <c r="E10564" s="1" t="s">
        <v>146</v>
      </c>
      <c r="F10564" s="1" t="s">
        <v>147</v>
      </c>
      <c r="G10564" s="1" t="s">
        <v>19762</v>
      </c>
      <c r="H10564" s="1" t="s">
        <v>19763</v>
      </c>
      <c r="I10564" s="12">
        <v>0</v>
      </c>
      <c r="J10564" s="1" t="s">
        <v>166</v>
      </c>
      <c r="K10564" s="1" t="str">
        <f>LEFT(Table9[[#This Row],[PCODE]],9)&amp;"0000"&amp;RIGHT(Table9[[#This Row],[PCODE]],3)</f>
        <v>BFA0560010000298</v>
      </c>
      <c r="L10564" s="1">
        <f>LEN(Table9[[#This Row],[rowcapcode3]])</f>
        <v>16</v>
      </c>
      <c r="M10564" s="1" t="str">
        <f>Table9[[#This Row],[ADM2_CODE]]</f>
        <v>BFA056001</v>
      </c>
      <c r="N10564" s="1" t="str">
        <f>Table9[[#This Row],[ADM1_CODE]]</f>
        <v>BFA056</v>
      </c>
    </row>
    <row r="10565" spans="1:14" x14ac:dyDescent="0.25">
      <c r="A10565" s="12">
        <v>14.854799999999999</v>
      </c>
      <c r="B10565" s="12">
        <v>0.18240000000000001</v>
      </c>
      <c r="C10565" s="1" t="s">
        <v>63</v>
      </c>
      <c r="D10565" s="1" t="s">
        <v>64</v>
      </c>
      <c r="E10565" s="1" t="s">
        <v>146</v>
      </c>
      <c r="F10565" s="1" t="s">
        <v>147</v>
      </c>
      <c r="G10565" s="1" t="s">
        <v>19764</v>
      </c>
      <c r="H10565" s="1" t="s">
        <v>19765</v>
      </c>
      <c r="I10565" s="12">
        <v>0</v>
      </c>
      <c r="J10565" s="1" t="s">
        <v>166</v>
      </c>
      <c r="K10565" s="1" t="str">
        <f>LEFT(Table9[[#This Row],[PCODE]],9)&amp;"0000"&amp;RIGHT(Table9[[#This Row],[PCODE]],3)</f>
        <v>BFA0560010000016</v>
      </c>
      <c r="L10565" s="1">
        <f>LEN(Table9[[#This Row],[rowcapcode3]])</f>
        <v>16</v>
      </c>
      <c r="M10565" s="1" t="str">
        <f>Table9[[#This Row],[ADM2_CODE]]</f>
        <v>BFA056001</v>
      </c>
      <c r="N10565" s="1" t="str">
        <f>Table9[[#This Row],[ADM1_CODE]]</f>
        <v>BFA056</v>
      </c>
    </row>
    <row r="10566" spans="1:14" x14ac:dyDescent="0.25">
      <c r="A10566" s="12">
        <v>14.854922</v>
      </c>
      <c r="B10566" s="12">
        <v>0.15083099999999999</v>
      </c>
      <c r="C10566" s="1" t="s">
        <v>63</v>
      </c>
      <c r="D10566" s="1" t="s">
        <v>64</v>
      </c>
      <c r="E10566" s="1" t="s">
        <v>146</v>
      </c>
      <c r="F10566" s="1" t="s">
        <v>147</v>
      </c>
      <c r="G10566" s="1" t="s">
        <v>19766</v>
      </c>
      <c r="H10566" s="1" t="s">
        <v>19767</v>
      </c>
      <c r="I10566" s="12">
        <v>0</v>
      </c>
      <c r="J10566" s="1" t="s">
        <v>166</v>
      </c>
      <c r="K10566" s="1" t="str">
        <f>LEFT(Table9[[#This Row],[PCODE]],9)&amp;"0000"&amp;RIGHT(Table9[[#This Row],[PCODE]],3)</f>
        <v>BFA0560010000214</v>
      </c>
      <c r="L10566" s="1">
        <f>LEN(Table9[[#This Row],[rowcapcode3]])</f>
        <v>16</v>
      </c>
      <c r="M10566" s="1" t="str">
        <f>Table9[[#This Row],[ADM2_CODE]]</f>
        <v>BFA056001</v>
      </c>
      <c r="N10566" s="1" t="str">
        <f>Table9[[#This Row],[ADM1_CODE]]</f>
        <v>BFA056</v>
      </c>
    </row>
    <row r="10567" spans="1:14" x14ac:dyDescent="0.25">
      <c r="A10567" s="12">
        <v>14.861940000000001</v>
      </c>
      <c r="B10567" s="12">
        <v>-0.343088</v>
      </c>
      <c r="C10567" s="1" t="s">
        <v>63</v>
      </c>
      <c r="D10567" s="1" t="s">
        <v>64</v>
      </c>
      <c r="E10567" s="1" t="s">
        <v>146</v>
      </c>
      <c r="F10567" s="1" t="s">
        <v>147</v>
      </c>
      <c r="G10567" s="1" t="s">
        <v>19768</v>
      </c>
      <c r="H10567" s="1" t="s">
        <v>19769</v>
      </c>
      <c r="I10567" s="12">
        <v>0</v>
      </c>
      <c r="J10567" s="1" t="s">
        <v>166</v>
      </c>
      <c r="K10567" s="1" t="str">
        <f>LEFT(Table9[[#This Row],[PCODE]],9)&amp;"0000"&amp;RIGHT(Table9[[#This Row],[PCODE]],3)</f>
        <v>BFA0560010000261</v>
      </c>
      <c r="L10567" s="1">
        <f>LEN(Table9[[#This Row],[rowcapcode3]])</f>
        <v>16</v>
      </c>
      <c r="M10567" s="1" t="str">
        <f>Table9[[#This Row],[ADM2_CODE]]</f>
        <v>BFA056001</v>
      </c>
      <c r="N10567" s="1" t="str">
        <f>Table9[[#This Row],[ADM1_CODE]]</f>
        <v>BFA056</v>
      </c>
    </row>
    <row r="10568" spans="1:14" x14ac:dyDescent="0.25">
      <c r="A10568" s="12">
        <v>14.862145999999999</v>
      </c>
      <c r="B10568" s="12">
        <v>0.19827800000000001</v>
      </c>
      <c r="C10568" s="1" t="s">
        <v>63</v>
      </c>
      <c r="D10568" s="1" t="s">
        <v>64</v>
      </c>
      <c r="E10568" s="1" t="s">
        <v>146</v>
      </c>
      <c r="F10568" s="1" t="s">
        <v>147</v>
      </c>
      <c r="G10568" s="1" t="s">
        <v>19770</v>
      </c>
      <c r="H10568" s="1" t="s">
        <v>19771</v>
      </c>
      <c r="I10568" s="12">
        <v>0</v>
      </c>
      <c r="J10568" s="1" t="s">
        <v>166</v>
      </c>
      <c r="K10568" s="1" t="str">
        <f>LEFT(Table9[[#This Row],[PCODE]],9)&amp;"0000"&amp;RIGHT(Table9[[#This Row],[PCODE]],3)</f>
        <v>BFA0560010000040</v>
      </c>
      <c r="L10568" s="1">
        <f>LEN(Table9[[#This Row],[rowcapcode3]])</f>
        <v>16</v>
      </c>
      <c r="M10568" s="1" t="str">
        <f>Table9[[#This Row],[ADM2_CODE]]</f>
        <v>BFA056001</v>
      </c>
      <c r="N10568" s="1" t="str">
        <f>Table9[[#This Row],[ADM1_CODE]]</f>
        <v>BFA056</v>
      </c>
    </row>
    <row r="10569" spans="1:14" x14ac:dyDescent="0.25">
      <c r="A10569" s="12">
        <v>14.866451</v>
      </c>
      <c r="B10569" s="12">
        <v>-0.29873100000000002</v>
      </c>
      <c r="C10569" s="1" t="s">
        <v>63</v>
      </c>
      <c r="D10569" s="1" t="s">
        <v>64</v>
      </c>
      <c r="E10569" s="1" t="s">
        <v>146</v>
      </c>
      <c r="F10569" s="1" t="s">
        <v>147</v>
      </c>
      <c r="G10569" s="1" t="s">
        <v>19772</v>
      </c>
      <c r="H10569" s="1" t="s">
        <v>19773</v>
      </c>
      <c r="I10569" s="12">
        <v>0</v>
      </c>
      <c r="J10569" s="1" t="s">
        <v>166</v>
      </c>
      <c r="K10569" s="1" t="str">
        <f>LEFT(Table9[[#This Row],[PCODE]],9)&amp;"0000"&amp;RIGHT(Table9[[#This Row],[PCODE]],3)</f>
        <v>BFA0560010000289</v>
      </c>
      <c r="L10569" s="1">
        <f>LEN(Table9[[#This Row],[rowcapcode3]])</f>
        <v>16</v>
      </c>
      <c r="M10569" s="1" t="str">
        <f>Table9[[#This Row],[ADM2_CODE]]</f>
        <v>BFA056001</v>
      </c>
      <c r="N10569" s="1" t="str">
        <f>Table9[[#This Row],[ADM1_CODE]]</f>
        <v>BFA056</v>
      </c>
    </row>
    <row r="10570" spans="1:14" x14ac:dyDescent="0.25">
      <c r="A10570" s="12">
        <v>14.867334</v>
      </c>
      <c r="B10570" s="12">
        <v>0.146014</v>
      </c>
      <c r="C10570" s="1" t="s">
        <v>63</v>
      </c>
      <c r="D10570" s="1" t="s">
        <v>64</v>
      </c>
      <c r="E10570" s="1" t="s">
        <v>146</v>
      </c>
      <c r="F10570" s="1" t="s">
        <v>147</v>
      </c>
      <c r="G10570" s="1" t="s">
        <v>19774</v>
      </c>
      <c r="H10570" s="1" t="s">
        <v>19775</v>
      </c>
      <c r="I10570" s="12">
        <v>0</v>
      </c>
      <c r="J10570" s="1" t="s">
        <v>166</v>
      </c>
      <c r="K10570" s="1" t="str">
        <f>LEFT(Table9[[#This Row],[PCODE]],9)&amp;"0000"&amp;RIGHT(Table9[[#This Row],[PCODE]],3)</f>
        <v>BFA0560010000242</v>
      </c>
      <c r="L10570" s="1">
        <f>LEN(Table9[[#This Row],[rowcapcode3]])</f>
        <v>16</v>
      </c>
      <c r="M10570" s="1" t="str">
        <f>Table9[[#This Row],[ADM2_CODE]]</f>
        <v>BFA056001</v>
      </c>
      <c r="N10570" s="1" t="str">
        <f>Table9[[#This Row],[ADM1_CODE]]</f>
        <v>BFA056</v>
      </c>
    </row>
    <row r="10571" spans="1:14" x14ac:dyDescent="0.25">
      <c r="A10571" s="12">
        <v>14.873200000000001</v>
      </c>
      <c r="B10571" s="12">
        <v>-0.37030000000000002</v>
      </c>
      <c r="C10571" s="1" t="s">
        <v>63</v>
      </c>
      <c r="D10571" s="1" t="s">
        <v>64</v>
      </c>
      <c r="E10571" s="1" t="s">
        <v>146</v>
      </c>
      <c r="F10571" s="1" t="s">
        <v>147</v>
      </c>
      <c r="G10571" s="1" t="s">
        <v>19776</v>
      </c>
      <c r="H10571" s="1" t="s">
        <v>19777</v>
      </c>
      <c r="I10571" s="12">
        <v>0</v>
      </c>
      <c r="J10571" s="1" t="s">
        <v>166</v>
      </c>
      <c r="K10571" s="1" t="str">
        <f>LEFT(Table9[[#This Row],[PCODE]],9)&amp;"0000"&amp;RIGHT(Table9[[#This Row],[PCODE]],3)</f>
        <v>BFA0560010000209</v>
      </c>
      <c r="L10571" s="1">
        <f>LEN(Table9[[#This Row],[rowcapcode3]])</f>
        <v>16</v>
      </c>
      <c r="M10571" s="1" t="str">
        <f>Table9[[#This Row],[ADM2_CODE]]</f>
        <v>BFA056001</v>
      </c>
      <c r="N10571" s="1" t="str">
        <f>Table9[[#This Row],[ADM1_CODE]]</f>
        <v>BFA056</v>
      </c>
    </row>
    <row r="10572" spans="1:14" x14ac:dyDescent="0.25">
      <c r="A10572" s="12">
        <v>14.874495</v>
      </c>
      <c r="B10572" s="12">
        <v>0.14199899999999999</v>
      </c>
      <c r="C10572" s="1" t="s">
        <v>63</v>
      </c>
      <c r="D10572" s="1" t="s">
        <v>64</v>
      </c>
      <c r="E10572" s="1" t="s">
        <v>146</v>
      </c>
      <c r="F10572" s="1" t="s">
        <v>147</v>
      </c>
      <c r="G10572" s="1" t="s">
        <v>19778</v>
      </c>
      <c r="H10572" s="1" t="s">
        <v>19779</v>
      </c>
      <c r="I10572" s="12">
        <v>0</v>
      </c>
      <c r="J10572" s="1" t="s">
        <v>166</v>
      </c>
      <c r="K10572" s="1" t="str">
        <f>LEFT(Table9[[#This Row],[PCODE]],9)&amp;"0000"&amp;RIGHT(Table9[[#This Row],[PCODE]],3)</f>
        <v>BFA0560010000258</v>
      </c>
      <c r="L10572" s="1">
        <f>LEN(Table9[[#This Row],[rowcapcode3]])</f>
        <v>16</v>
      </c>
      <c r="M10572" s="1" t="str">
        <f>Table9[[#This Row],[ADM2_CODE]]</f>
        <v>BFA056001</v>
      </c>
      <c r="N10572" s="1" t="str">
        <f>Table9[[#This Row],[ADM1_CODE]]</f>
        <v>BFA056</v>
      </c>
    </row>
    <row r="10573" spans="1:14" x14ac:dyDescent="0.25">
      <c r="A10573" s="12">
        <v>14.880919</v>
      </c>
      <c r="B10573" s="12">
        <v>0.22267899999999999</v>
      </c>
      <c r="C10573" s="1" t="s">
        <v>63</v>
      </c>
      <c r="D10573" s="1" t="s">
        <v>64</v>
      </c>
      <c r="E10573" s="1" t="s">
        <v>146</v>
      </c>
      <c r="F10573" s="1" t="s">
        <v>147</v>
      </c>
      <c r="G10573" s="1" t="s">
        <v>19780</v>
      </c>
      <c r="H10573" s="1" t="s">
        <v>19781</v>
      </c>
      <c r="I10573" s="12">
        <v>0</v>
      </c>
      <c r="J10573" s="1" t="s">
        <v>166</v>
      </c>
      <c r="K10573" s="1" t="str">
        <f>LEFT(Table9[[#This Row],[PCODE]],9)&amp;"0000"&amp;RIGHT(Table9[[#This Row],[PCODE]],3)</f>
        <v>BFA0560010000187</v>
      </c>
      <c r="L10573" s="1">
        <f>LEN(Table9[[#This Row],[rowcapcode3]])</f>
        <v>16</v>
      </c>
      <c r="M10573" s="1" t="str">
        <f>Table9[[#This Row],[ADM2_CODE]]</f>
        <v>BFA056001</v>
      </c>
      <c r="N10573" s="1" t="str">
        <f>Table9[[#This Row],[ADM1_CODE]]</f>
        <v>BFA056</v>
      </c>
    </row>
    <row r="10574" spans="1:14" x14ac:dyDescent="0.25">
      <c r="A10574" s="12">
        <v>14.889699999999999</v>
      </c>
      <c r="B10574" s="12">
        <v>-0.1676</v>
      </c>
      <c r="C10574" s="1" t="s">
        <v>63</v>
      </c>
      <c r="D10574" s="1" t="s">
        <v>64</v>
      </c>
      <c r="E10574" s="1" t="s">
        <v>146</v>
      </c>
      <c r="F10574" s="1" t="s">
        <v>147</v>
      </c>
      <c r="G10574" s="1" t="s">
        <v>19782</v>
      </c>
      <c r="H10574" s="1" t="s">
        <v>19783</v>
      </c>
      <c r="I10574" s="12">
        <v>0</v>
      </c>
      <c r="J10574" s="1" t="s">
        <v>166</v>
      </c>
      <c r="K10574" s="1" t="str">
        <f>LEFT(Table9[[#This Row],[PCODE]],9)&amp;"0000"&amp;RIGHT(Table9[[#This Row],[PCODE]],3)</f>
        <v>BFA0560010000156</v>
      </c>
      <c r="L10574" s="1">
        <f>LEN(Table9[[#This Row],[rowcapcode3]])</f>
        <v>16</v>
      </c>
      <c r="M10574" s="1" t="str">
        <f>Table9[[#This Row],[ADM2_CODE]]</f>
        <v>BFA056001</v>
      </c>
      <c r="N10574" s="1" t="str">
        <f>Table9[[#This Row],[ADM1_CODE]]</f>
        <v>BFA056</v>
      </c>
    </row>
    <row r="10575" spans="1:14" x14ac:dyDescent="0.25">
      <c r="A10575" s="12">
        <v>14.891059</v>
      </c>
      <c r="B10575" s="12">
        <v>0.111779</v>
      </c>
      <c r="C10575" s="1" t="s">
        <v>63</v>
      </c>
      <c r="D10575" s="1" t="s">
        <v>64</v>
      </c>
      <c r="E10575" s="1" t="s">
        <v>146</v>
      </c>
      <c r="F10575" s="1" t="s">
        <v>147</v>
      </c>
      <c r="G10575" s="1" t="s">
        <v>19784</v>
      </c>
      <c r="H10575" s="1" t="s">
        <v>19785</v>
      </c>
      <c r="I10575" s="12">
        <v>0</v>
      </c>
      <c r="J10575" s="1" t="s">
        <v>166</v>
      </c>
      <c r="K10575" s="1" t="str">
        <f>LEFT(Table9[[#This Row],[PCODE]],9)&amp;"0000"&amp;RIGHT(Table9[[#This Row],[PCODE]],3)</f>
        <v>BFA0560010000090</v>
      </c>
      <c r="L10575" s="1">
        <f>LEN(Table9[[#This Row],[rowcapcode3]])</f>
        <v>16</v>
      </c>
      <c r="M10575" s="1" t="str">
        <f>Table9[[#This Row],[ADM2_CODE]]</f>
        <v>BFA056001</v>
      </c>
      <c r="N10575" s="1" t="str">
        <f>Table9[[#This Row],[ADM1_CODE]]</f>
        <v>BFA056</v>
      </c>
    </row>
    <row r="10576" spans="1:14" x14ac:dyDescent="0.25">
      <c r="A10576" s="12">
        <v>14.894772</v>
      </c>
      <c r="B10576" s="12">
        <v>-0.59833599999999998</v>
      </c>
      <c r="C10576" s="1" t="s">
        <v>63</v>
      </c>
      <c r="D10576" s="1" t="s">
        <v>64</v>
      </c>
      <c r="E10576" s="1" t="s">
        <v>146</v>
      </c>
      <c r="F10576" s="1" t="s">
        <v>147</v>
      </c>
      <c r="G10576" s="1" t="s">
        <v>19786</v>
      </c>
      <c r="H10576" s="1" t="s">
        <v>19787</v>
      </c>
      <c r="I10576" s="12">
        <v>0</v>
      </c>
      <c r="J10576" s="1" t="s">
        <v>166</v>
      </c>
      <c r="K10576" s="1" t="str">
        <f>LEFT(Table9[[#This Row],[PCODE]],9)&amp;"0000"&amp;RIGHT(Table9[[#This Row],[PCODE]],3)</f>
        <v>BFA0560010000047</v>
      </c>
      <c r="L10576" s="1">
        <f>LEN(Table9[[#This Row],[rowcapcode3]])</f>
        <v>16</v>
      </c>
      <c r="M10576" s="1" t="str">
        <f>Table9[[#This Row],[ADM2_CODE]]</f>
        <v>BFA056001</v>
      </c>
      <c r="N10576" s="1" t="str">
        <f>Table9[[#This Row],[ADM1_CODE]]</f>
        <v>BFA056</v>
      </c>
    </row>
    <row r="10577" spans="1:14" x14ac:dyDescent="0.25">
      <c r="A10577" s="12">
        <v>14.899800000000001</v>
      </c>
      <c r="B10577" s="12">
        <v>-0.39140000000000003</v>
      </c>
      <c r="C10577" s="1" t="s">
        <v>63</v>
      </c>
      <c r="D10577" s="1" t="s">
        <v>64</v>
      </c>
      <c r="E10577" s="1" t="s">
        <v>146</v>
      </c>
      <c r="F10577" s="1" t="s">
        <v>147</v>
      </c>
      <c r="G10577" s="1" t="s">
        <v>19788</v>
      </c>
      <c r="H10577" s="1" t="s">
        <v>19789</v>
      </c>
      <c r="I10577" s="12">
        <v>0</v>
      </c>
      <c r="J10577" s="1" t="s">
        <v>166</v>
      </c>
      <c r="K10577" s="1" t="str">
        <f>LEFT(Table9[[#This Row],[PCODE]],9)&amp;"0000"&amp;RIGHT(Table9[[#This Row],[PCODE]],3)</f>
        <v>BFA0560010000162</v>
      </c>
      <c r="L10577" s="1">
        <f>LEN(Table9[[#This Row],[rowcapcode3]])</f>
        <v>16</v>
      </c>
      <c r="M10577" s="1" t="str">
        <f>Table9[[#This Row],[ADM2_CODE]]</f>
        <v>BFA056001</v>
      </c>
      <c r="N10577" s="1" t="str">
        <f>Table9[[#This Row],[ADM1_CODE]]</f>
        <v>BFA056</v>
      </c>
    </row>
    <row r="10578" spans="1:14" x14ac:dyDescent="0.25">
      <c r="A10578" s="12">
        <v>14.902429</v>
      </c>
      <c r="B10578" s="12">
        <v>-7.6000999999999999E-2</v>
      </c>
      <c r="C10578" s="1" t="s">
        <v>63</v>
      </c>
      <c r="D10578" s="1" t="s">
        <v>64</v>
      </c>
      <c r="E10578" s="1" t="s">
        <v>146</v>
      </c>
      <c r="F10578" s="1" t="s">
        <v>147</v>
      </c>
      <c r="G10578" s="1" t="s">
        <v>19790</v>
      </c>
      <c r="H10578" s="1" t="s">
        <v>19791</v>
      </c>
      <c r="I10578" s="12">
        <v>0</v>
      </c>
      <c r="J10578" s="1" t="s">
        <v>166</v>
      </c>
      <c r="K10578" s="1" t="str">
        <f>LEFT(Table9[[#This Row],[PCODE]],9)&amp;"0000"&amp;RIGHT(Table9[[#This Row],[PCODE]],3)</f>
        <v>BFA0560010000054</v>
      </c>
      <c r="L10578" s="1">
        <f>LEN(Table9[[#This Row],[rowcapcode3]])</f>
        <v>16</v>
      </c>
      <c r="M10578" s="1" t="str">
        <f>Table9[[#This Row],[ADM2_CODE]]</f>
        <v>BFA056001</v>
      </c>
      <c r="N10578" s="1" t="str">
        <f>Table9[[#This Row],[ADM1_CODE]]</f>
        <v>BFA056</v>
      </c>
    </row>
    <row r="10579" spans="1:14" x14ac:dyDescent="0.25">
      <c r="A10579" s="12">
        <v>14.908386</v>
      </c>
      <c r="B10579" s="12">
        <v>9.2166999999999999E-2</v>
      </c>
      <c r="C10579" s="1" t="s">
        <v>63</v>
      </c>
      <c r="D10579" s="1" t="s">
        <v>64</v>
      </c>
      <c r="E10579" s="1" t="s">
        <v>146</v>
      </c>
      <c r="F10579" s="1" t="s">
        <v>147</v>
      </c>
      <c r="G10579" s="1" t="s">
        <v>19792</v>
      </c>
      <c r="H10579" s="1" t="s">
        <v>19153</v>
      </c>
      <c r="I10579" s="12">
        <v>0</v>
      </c>
      <c r="J10579" s="1" t="s">
        <v>166</v>
      </c>
      <c r="K10579" s="1" t="str">
        <f>LEFT(Table9[[#This Row],[PCODE]],9)&amp;"0000"&amp;RIGHT(Table9[[#This Row],[PCODE]],3)</f>
        <v>BFA0560010000097</v>
      </c>
      <c r="L10579" s="1">
        <f>LEN(Table9[[#This Row],[rowcapcode3]])</f>
        <v>16</v>
      </c>
      <c r="M10579" s="1" t="str">
        <f>Table9[[#This Row],[ADM2_CODE]]</f>
        <v>BFA056001</v>
      </c>
      <c r="N10579" s="1" t="str">
        <f>Table9[[#This Row],[ADM1_CODE]]</f>
        <v>BFA056</v>
      </c>
    </row>
    <row r="10580" spans="1:14" x14ac:dyDescent="0.25">
      <c r="A10580" s="12">
        <v>14.9146</v>
      </c>
      <c r="B10580" s="12">
        <v>-0.28360000000000002</v>
      </c>
      <c r="C10580" s="1" t="s">
        <v>63</v>
      </c>
      <c r="D10580" s="1" t="s">
        <v>64</v>
      </c>
      <c r="E10580" s="1" t="s">
        <v>146</v>
      </c>
      <c r="F10580" s="1" t="s">
        <v>147</v>
      </c>
      <c r="G10580" s="1" t="s">
        <v>19793</v>
      </c>
      <c r="H10580" s="1" t="s">
        <v>19794</v>
      </c>
      <c r="I10580" s="12">
        <v>0</v>
      </c>
      <c r="J10580" s="1" t="s">
        <v>166</v>
      </c>
      <c r="K10580" s="1" t="str">
        <f>LEFT(Table9[[#This Row],[PCODE]],9)&amp;"0000"&amp;RIGHT(Table9[[#This Row],[PCODE]],3)</f>
        <v>BFA0560010000194</v>
      </c>
      <c r="L10580" s="1">
        <f>LEN(Table9[[#This Row],[rowcapcode3]])</f>
        <v>16</v>
      </c>
      <c r="M10580" s="1" t="str">
        <f>Table9[[#This Row],[ADM2_CODE]]</f>
        <v>BFA056001</v>
      </c>
      <c r="N10580" s="1" t="str">
        <f>Table9[[#This Row],[ADM1_CODE]]</f>
        <v>BFA056</v>
      </c>
    </row>
    <row r="10581" spans="1:14" x14ac:dyDescent="0.25">
      <c r="A10581" s="12">
        <v>14.919722</v>
      </c>
      <c r="B10581" s="12">
        <v>4.6598000000000001E-2</v>
      </c>
      <c r="C10581" s="1" t="s">
        <v>63</v>
      </c>
      <c r="D10581" s="1" t="s">
        <v>64</v>
      </c>
      <c r="E10581" s="1" t="s">
        <v>146</v>
      </c>
      <c r="F10581" s="1" t="s">
        <v>147</v>
      </c>
      <c r="G10581" s="1" t="s">
        <v>19795</v>
      </c>
      <c r="H10581" s="1" t="s">
        <v>19796</v>
      </c>
      <c r="I10581" s="12">
        <v>0</v>
      </c>
      <c r="J10581" s="1" t="s">
        <v>166</v>
      </c>
      <c r="K10581" s="1" t="str">
        <f>LEFT(Table9[[#This Row],[PCODE]],9)&amp;"0000"&amp;RIGHT(Table9[[#This Row],[PCODE]],3)</f>
        <v>BFA0560010000144</v>
      </c>
      <c r="L10581" s="1">
        <f>LEN(Table9[[#This Row],[rowcapcode3]])</f>
        <v>16</v>
      </c>
      <c r="M10581" s="1" t="str">
        <f>Table9[[#This Row],[ADM2_CODE]]</f>
        <v>BFA056001</v>
      </c>
      <c r="N10581" s="1" t="str">
        <f>Table9[[#This Row],[ADM1_CODE]]</f>
        <v>BFA056</v>
      </c>
    </row>
    <row r="10582" spans="1:14" x14ac:dyDescent="0.25">
      <c r="A10582" s="12">
        <v>14.922582</v>
      </c>
      <c r="B10582" s="12">
        <v>0.132187</v>
      </c>
      <c r="C10582" s="1" t="s">
        <v>63</v>
      </c>
      <c r="D10582" s="1" t="s">
        <v>64</v>
      </c>
      <c r="E10582" s="1" t="s">
        <v>146</v>
      </c>
      <c r="F10582" s="1" t="s">
        <v>147</v>
      </c>
      <c r="G10582" s="1" t="s">
        <v>19797</v>
      </c>
      <c r="H10582" s="1" t="s">
        <v>19798</v>
      </c>
      <c r="I10582" s="12">
        <v>0</v>
      </c>
      <c r="J10582" s="1" t="s">
        <v>166</v>
      </c>
      <c r="K10582" s="1" t="str">
        <f>LEFT(Table9[[#This Row],[PCODE]],9)&amp;"0000"&amp;RIGHT(Table9[[#This Row],[PCODE]],3)</f>
        <v>BFA0560010000323</v>
      </c>
      <c r="L10582" s="1">
        <f>LEN(Table9[[#This Row],[rowcapcode3]])</f>
        <v>16</v>
      </c>
      <c r="M10582" s="1" t="str">
        <f>Table9[[#This Row],[ADM2_CODE]]</f>
        <v>BFA056001</v>
      </c>
      <c r="N10582" s="1" t="str">
        <f>Table9[[#This Row],[ADM1_CODE]]</f>
        <v>BFA056</v>
      </c>
    </row>
    <row r="10583" spans="1:14" x14ac:dyDescent="0.25">
      <c r="A10583" s="12">
        <v>14.922800000000001</v>
      </c>
      <c r="B10583" s="12">
        <v>-0.32379999999999998</v>
      </c>
      <c r="C10583" s="1" t="s">
        <v>63</v>
      </c>
      <c r="D10583" s="1" t="s">
        <v>64</v>
      </c>
      <c r="E10583" s="1" t="s">
        <v>146</v>
      </c>
      <c r="F10583" s="1" t="s">
        <v>147</v>
      </c>
      <c r="G10583" s="1" t="s">
        <v>19799</v>
      </c>
      <c r="H10583" s="1" t="s">
        <v>19724</v>
      </c>
      <c r="I10583" s="12">
        <v>0</v>
      </c>
      <c r="J10583" s="1" t="s">
        <v>166</v>
      </c>
      <c r="K10583" s="1" t="str">
        <f>LEFT(Table9[[#This Row],[PCODE]],9)&amp;"0000"&amp;RIGHT(Table9[[#This Row],[PCODE]],3)</f>
        <v>BFA0560010000027</v>
      </c>
      <c r="L10583" s="1">
        <f>LEN(Table9[[#This Row],[rowcapcode3]])</f>
        <v>16</v>
      </c>
      <c r="M10583" s="1" t="str">
        <f>Table9[[#This Row],[ADM2_CODE]]</f>
        <v>BFA056001</v>
      </c>
      <c r="N10583" s="1" t="str">
        <f>Table9[[#This Row],[ADM1_CODE]]</f>
        <v>BFA056</v>
      </c>
    </row>
    <row r="10584" spans="1:14" x14ac:dyDescent="0.25">
      <c r="A10584" s="12">
        <v>14.92328</v>
      </c>
      <c r="B10584" s="12">
        <v>8.4833000000000006E-2</v>
      </c>
      <c r="C10584" s="1" t="s">
        <v>63</v>
      </c>
      <c r="D10584" s="1" t="s">
        <v>64</v>
      </c>
      <c r="E10584" s="1" t="s">
        <v>146</v>
      </c>
      <c r="F10584" s="1" t="s">
        <v>147</v>
      </c>
      <c r="G10584" s="1" t="s">
        <v>19800</v>
      </c>
      <c r="H10584" s="1" t="s">
        <v>19801</v>
      </c>
      <c r="I10584" s="12">
        <v>0</v>
      </c>
      <c r="J10584" s="1" t="s">
        <v>166</v>
      </c>
      <c r="K10584" s="1" t="str">
        <f>LEFT(Table9[[#This Row],[PCODE]],9)&amp;"0000"&amp;RIGHT(Table9[[#This Row],[PCODE]],3)</f>
        <v>BFA0560010000152</v>
      </c>
      <c r="L10584" s="1">
        <f>LEN(Table9[[#This Row],[rowcapcode3]])</f>
        <v>16</v>
      </c>
      <c r="M10584" s="1" t="str">
        <f>Table9[[#This Row],[ADM2_CODE]]</f>
        <v>BFA056001</v>
      </c>
      <c r="N10584" s="1" t="str">
        <f>Table9[[#This Row],[ADM1_CODE]]</f>
        <v>BFA056</v>
      </c>
    </row>
    <row r="10585" spans="1:14" x14ac:dyDescent="0.25">
      <c r="A10585" s="12">
        <v>14.923537</v>
      </c>
      <c r="B10585" s="12">
        <v>2.7146E-2</v>
      </c>
      <c r="C10585" s="1" t="s">
        <v>63</v>
      </c>
      <c r="D10585" s="1" t="s">
        <v>64</v>
      </c>
      <c r="E10585" s="1" t="s">
        <v>146</v>
      </c>
      <c r="F10585" s="1" t="s">
        <v>147</v>
      </c>
      <c r="G10585" s="1" t="s">
        <v>19802</v>
      </c>
      <c r="H10585" s="1" t="s">
        <v>19803</v>
      </c>
      <c r="I10585" s="12">
        <v>0</v>
      </c>
      <c r="J10585" s="1" t="s">
        <v>166</v>
      </c>
      <c r="K10585" s="1" t="str">
        <f>LEFT(Table9[[#This Row],[PCODE]],9)&amp;"0000"&amp;RIGHT(Table9[[#This Row],[PCODE]],3)</f>
        <v>BFA0560010000009</v>
      </c>
      <c r="L10585" s="1">
        <f>LEN(Table9[[#This Row],[rowcapcode3]])</f>
        <v>16</v>
      </c>
      <c r="M10585" s="1" t="str">
        <f>Table9[[#This Row],[ADM2_CODE]]</f>
        <v>BFA056001</v>
      </c>
      <c r="N10585" s="1" t="str">
        <f>Table9[[#This Row],[ADM1_CODE]]</f>
        <v>BFA056</v>
      </c>
    </row>
    <row r="10586" spans="1:14" x14ac:dyDescent="0.25">
      <c r="A10586" s="12">
        <v>14.927899999999999</v>
      </c>
      <c r="B10586" s="12">
        <v>-0.3947</v>
      </c>
      <c r="C10586" s="1" t="s">
        <v>63</v>
      </c>
      <c r="D10586" s="1" t="s">
        <v>64</v>
      </c>
      <c r="E10586" s="1" t="s">
        <v>146</v>
      </c>
      <c r="F10586" s="1" t="s">
        <v>147</v>
      </c>
      <c r="G10586" s="1" t="s">
        <v>19804</v>
      </c>
      <c r="H10586" s="1" t="s">
        <v>144</v>
      </c>
      <c r="I10586" s="12">
        <v>0</v>
      </c>
      <c r="J10586" s="1" t="s">
        <v>166</v>
      </c>
      <c r="K10586" s="1" t="str">
        <f>LEFT(Table9[[#This Row],[PCODE]],9)&amp;"0000"&amp;RIGHT(Table9[[#This Row],[PCODE]],3)</f>
        <v>BFA0560010000247</v>
      </c>
      <c r="L10586" s="1">
        <f>LEN(Table9[[#This Row],[rowcapcode3]])</f>
        <v>16</v>
      </c>
      <c r="M10586" s="1" t="str">
        <f>Table9[[#This Row],[ADM2_CODE]]</f>
        <v>BFA056001</v>
      </c>
      <c r="N10586" s="1" t="str">
        <f>Table9[[#This Row],[ADM1_CODE]]</f>
        <v>BFA056</v>
      </c>
    </row>
    <row r="10587" spans="1:14" x14ac:dyDescent="0.25">
      <c r="A10587" s="12">
        <v>14.93005</v>
      </c>
      <c r="B10587" s="12">
        <v>6.9279999999999994E-2</v>
      </c>
      <c r="C10587" s="1" t="s">
        <v>63</v>
      </c>
      <c r="D10587" s="1" t="s">
        <v>64</v>
      </c>
      <c r="E10587" s="1" t="s">
        <v>146</v>
      </c>
      <c r="F10587" s="1" t="s">
        <v>147</v>
      </c>
      <c r="G10587" s="1" t="s">
        <v>19805</v>
      </c>
      <c r="H10587" s="1" t="s">
        <v>19806</v>
      </c>
      <c r="I10587" s="12">
        <v>0</v>
      </c>
      <c r="J10587" s="1" t="s">
        <v>166</v>
      </c>
      <c r="K10587" s="1" t="str">
        <f>LEFT(Table9[[#This Row],[PCODE]],9)&amp;"0000"&amp;RIGHT(Table9[[#This Row],[PCODE]],3)</f>
        <v>BFA0560010000146</v>
      </c>
      <c r="L10587" s="1">
        <f>LEN(Table9[[#This Row],[rowcapcode3]])</f>
        <v>16</v>
      </c>
      <c r="M10587" s="1" t="str">
        <f>Table9[[#This Row],[ADM2_CODE]]</f>
        <v>BFA056001</v>
      </c>
      <c r="N10587" s="1" t="str">
        <f>Table9[[#This Row],[ADM1_CODE]]</f>
        <v>BFA056</v>
      </c>
    </row>
    <row r="10588" spans="1:14" x14ac:dyDescent="0.25">
      <c r="A10588" s="12">
        <v>14.932399999999999</v>
      </c>
      <c r="B10588" s="12">
        <v>0.22950000000000001</v>
      </c>
      <c r="C10588" s="1" t="s">
        <v>63</v>
      </c>
      <c r="D10588" s="1" t="s">
        <v>64</v>
      </c>
      <c r="E10588" s="1" t="s">
        <v>146</v>
      </c>
      <c r="F10588" s="1" t="s">
        <v>147</v>
      </c>
      <c r="G10588" s="1" t="s">
        <v>19807</v>
      </c>
      <c r="H10588" s="1" t="s">
        <v>19781</v>
      </c>
      <c r="I10588" s="12">
        <v>0</v>
      </c>
      <c r="J10588" s="1" t="s">
        <v>166</v>
      </c>
      <c r="K10588" s="1" t="str">
        <f>LEFT(Table9[[#This Row],[PCODE]],9)&amp;"0000"&amp;RIGHT(Table9[[#This Row],[PCODE]],3)</f>
        <v>BFA0560010000186</v>
      </c>
      <c r="L10588" s="1">
        <f>LEN(Table9[[#This Row],[rowcapcode3]])</f>
        <v>16</v>
      </c>
      <c r="M10588" s="1" t="str">
        <f>Table9[[#This Row],[ADM2_CODE]]</f>
        <v>BFA056001</v>
      </c>
      <c r="N10588" s="1" t="str">
        <f>Table9[[#This Row],[ADM1_CODE]]</f>
        <v>BFA056</v>
      </c>
    </row>
    <row r="10589" spans="1:14" x14ac:dyDescent="0.25">
      <c r="A10589" s="12">
        <v>14.9346</v>
      </c>
      <c r="B10589" s="12">
        <v>-0.44979999999999998</v>
      </c>
      <c r="C10589" s="1" t="s">
        <v>63</v>
      </c>
      <c r="D10589" s="1" t="s">
        <v>64</v>
      </c>
      <c r="E10589" s="1" t="s">
        <v>146</v>
      </c>
      <c r="F10589" s="1" t="s">
        <v>147</v>
      </c>
      <c r="G10589" s="1" t="s">
        <v>19808</v>
      </c>
      <c r="H10589" s="1" t="s">
        <v>19809</v>
      </c>
      <c r="I10589" s="12">
        <v>0</v>
      </c>
      <c r="J10589" s="1" t="s">
        <v>166</v>
      </c>
      <c r="K10589" s="1" t="str">
        <f>LEFT(Table9[[#This Row],[PCODE]],9)&amp;"0000"&amp;RIGHT(Table9[[#This Row],[PCODE]],3)</f>
        <v>BFA0560010000106</v>
      </c>
      <c r="L10589" s="1">
        <f>LEN(Table9[[#This Row],[rowcapcode3]])</f>
        <v>16</v>
      </c>
      <c r="M10589" s="1" t="str">
        <f>Table9[[#This Row],[ADM2_CODE]]</f>
        <v>BFA056001</v>
      </c>
      <c r="N10589" s="1" t="str">
        <f>Table9[[#This Row],[ADM1_CODE]]</f>
        <v>BFA056</v>
      </c>
    </row>
    <row r="10590" spans="1:14" x14ac:dyDescent="0.25">
      <c r="A10590" s="12">
        <v>14.941700000000001</v>
      </c>
      <c r="B10590" s="12">
        <v>-0.18360000000000001</v>
      </c>
      <c r="C10590" s="1" t="s">
        <v>63</v>
      </c>
      <c r="D10590" s="1" t="s">
        <v>64</v>
      </c>
      <c r="E10590" s="1" t="s">
        <v>146</v>
      </c>
      <c r="F10590" s="1" t="s">
        <v>147</v>
      </c>
      <c r="G10590" s="1" t="s">
        <v>19810</v>
      </c>
      <c r="H10590" s="1" t="s">
        <v>19811</v>
      </c>
      <c r="I10590" s="12">
        <v>0</v>
      </c>
      <c r="J10590" s="1" t="s">
        <v>166</v>
      </c>
      <c r="K10590" s="1" t="str">
        <f>LEFT(Table9[[#This Row],[PCODE]],9)&amp;"0000"&amp;RIGHT(Table9[[#This Row],[PCODE]],3)</f>
        <v>BFA0560010000007</v>
      </c>
      <c r="L10590" s="1">
        <f>LEN(Table9[[#This Row],[rowcapcode3]])</f>
        <v>16</v>
      </c>
      <c r="M10590" s="1" t="str">
        <f>Table9[[#This Row],[ADM2_CODE]]</f>
        <v>BFA056001</v>
      </c>
      <c r="N10590" s="1" t="str">
        <f>Table9[[#This Row],[ADM1_CODE]]</f>
        <v>BFA056</v>
      </c>
    </row>
    <row r="10591" spans="1:14" x14ac:dyDescent="0.25">
      <c r="A10591" s="12">
        <v>14.941700000000001</v>
      </c>
      <c r="B10591" s="12">
        <v>-0.18360000000000001</v>
      </c>
      <c r="C10591" s="1" t="s">
        <v>63</v>
      </c>
      <c r="D10591" s="1" t="s">
        <v>64</v>
      </c>
      <c r="E10591" s="1" t="s">
        <v>146</v>
      </c>
      <c r="F10591" s="1" t="s">
        <v>147</v>
      </c>
      <c r="G10591" s="1" t="s">
        <v>19812</v>
      </c>
      <c r="H10591" s="1" t="s">
        <v>19813</v>
      </c>
      <c r="I10591" s="12">
        <v>0</v>
      </c>
      <c r="J10591" s="1" t="s">
        <v>166</v>
      </c>
      <c r="K10591" s="1" t="str">
        <f>LEFT(Table9[[#This Row],[PCODE]],9)&amp;"0000"&amp;RIGHT(Table9[[#This Row],[PCODE]],3)</f>
        <v>BFA0560010000282</v>
      </c>
      <c r="L10591" s="1">
        <f>LEN(Table9[[#This Row],[rowcapcode3]])</f>
        <v>16</v>
      </c>
      <c r="M10591" s="1" t="str">
        <f>Table9[[#This Row],[ADM2_CODE]]</f>
        <v>BFA056001</v>
      </c>
      <c r="N10591" s="1" t="str">
        <f>Table9[[#This Row],[ADM1_CODE]]</f>
        <v>BFA056</v>
      </c>
    </row>
    <row r="10592" spans="1:14" x14ac:dyDescent="0.25">
      <c r="A10592" s="12">
        <v>14.944057000000001</v>
      </c>
      <c r="B10592" s="12">
        <v>-2.7226E-2</v>
      </c>
      <c r="C10592" s="1" t="s">
        <v>63</v>
      </c>
      <c r="D10592" s="1" t="s">
        <v>64</v>
      </c>
      <c r="E10592" s="1" t="s">
        <v>146</v>
      </c>
      <c r="F10592" s="1" t="s">
        <v>147</v>
      </c>
      <c r="G10592" s="1" t="s">
        <v>19814</v>
      </c>
      <c r="H10592" s="1" t="s">
        <v>19815</v>
      </c>
      <c r="I10592" s="12">
        <v>0</v>
      </c>
      <c r="J10592" s="1" t="s">
        <v>166</v>
      </c>
      <c r="K10592" s="1" t="str">
        <f>LEFT(Table9[[#This Row],[PCODE]],9)&amp;"0000"&amp;RIGHT(Table9[[#This Row],[PCODE]],3)</f>
        <v>BFA0560010000271</v>
      </c>
      <c r="L10592" s="1">
        <f>LEN(Table9[[#This Row],[rowcapcode3]])</f>
        <v>16</v>
      </c>
      <c r="M10592" s="1" t="str">
        <f>Table9[[#This Row],[ADM2_CODE]]</f>
        <v>BFA056001</v>
      </c>
      <c r="N10592" s="1" t="str">
        <f>Table9[[#This Row],[ADM1_CODE]]</f>
        <v>BFA056</v>
      </c>
    </row>
    <row r="10593" spans="1:14" x14ac:dyDescent="0.25">
      <c r="A10593" s="12">
        <v>14.945582999999999</v>
      </c>
      <c r="B10593" s="12">
        <v>-6.5102999999999994E-2</v>
      </c>
      <c r="C10593" s="1" t="s">
        <v>63</v>
      </c>
      <c r="D10593" s="1" t="s">
        <v>64</v>
      </c>
      <c r="E10593" s="1" t="s">
        <v>146</v>
      </c>
      <c r="F10593" s="1" t="s">
        <v>147</v>
      </c>
      <c r="G10593" s="1" t="s">
        <v>19816</v>
      </c>
      <c r="H10593" s="1" t="s">
        <v>19817</v>
      </c>
      <c r="I10593" s="12">
        <v>0</v>
      </c>
      <c r="J10593" s="1" t="s">
        <v>166</v>
      </c>
      <c r="K10593" s="1" t="str">
        <f>LEFT(Table9[[#This Row],[PCODE]],9)&amp;"0000"&amp;RIGHT(Table9[[#This Row],[PCODE]],3)</f>
        <v>BFA0560010000160</v>
      </c>
      <c r="L10593" s="1">
        <f>LEN(Table9[[#This Row],[rowcapcode3]])</f>
        <v>16</v>
      </c>
      <c r="M10593" s="1" t="str">
        <f>Table9[[#This Row],[ADM2_CODE]]</f>
        <v>BFA056001</v>
      </c>
      <c r="N10593" s="1" t="str">
        <f>Table9[[#This Row],[ADM1_CODE]]</f>
        <v>BFA056</v>
      </c>
    </row>
    <row r="10594" spans="1:14" x14ac:dyDescent="0.25">
      <c r="A10594" s="12">
        <v>14.955655</v>
      </c>
      <c r="B10594" s="12">
        <v>-8.1036999999999998E-2</v>
      </c>
      <c r="C10594" s="1" t="s">
        <v>63</v>
      </c>
      <c r="D10594" s="1" t="s">
        <v>64</v>
      </c>
      <c r="E10594" s="1" t="s">
        <v>146</v>
      </c>
      <c r="F10594" s="1" t="s">
        <v>147</v>
      </c>
      <c r="G10594" s="1" t="s">
        <v>19818</v>
      </c>
      <c r="H10594" s="1" t="s">
        <v>19819</v>
      </c>
      <c r="I10594" s="12">
        <v>0</v>
      </c>
      <c r="J10594" s="1" t="s">
        <v>166</v>
      </c>
      <c r="K10594" s="1" t="str">
        <f>LEFT(Table9[[#This Row],[PCODE]],9)&amp;"0000"&amp;RIGHT(Table9[[#This Row],[PCODE]],3)</f>
        <v>BFA0560010000023</v>
      </c>
      <c r="L10594" s="1">
        <f>LEN(Table9[[#This Row],[rowcapcode3]])</f>
        <v>16</v>
      </c>
      <c r="M10594" s="1" t="str">
        <f>Table9[[#This Row],[ADM2_CODE]]</f>
        <v>BFA056001</v>
      </c>
      <c r="N10594" s="1" t="str">
        <f>Table9[[#This Row],[ADM1_CODE]]</f>
        <v>BFA056</v>
      </c>
    </row>
    <row r="10595" spans="1:14" x14ac:dyDescent="0.25">
      <c r="A10595" s="12">
        <v>14.960100000000001</v>
      </c>
      <c r="B10595" s="12">
        <v>-0.1091</v>
      </c>
      <c r="C10595" s="1" t="s">
        <v>63</v>
      </c>
      <c r="D10595" s="1" t="s">
        <v>64</v>
      </c>
      <c r="E10595" s="1" t="s">
        <v>146</v>
      </c>
      <c r="F10595" s="1" t="s">
        <v>147</v>
      </c>
      <c r="G10595" s="1" t="s">
        <v>19820</v>
      </c>
      <c r="H10595" s="1" t="s">
        <v>19821</v>
      </c>
      <c r="I10595" s="12">
        <v>0</v>
      </c>
      <c r="J10595" s="1" t="s">
        <v>166</v>
      </c>
      <c r="K10595" s="1" t="str">
        <f>LEFT(Table9[[#This Row],[PCODE]],9)&amp;"0000"&amp;RIGHT(Table9[[#This Row],[PCODE]],3)</f>
        <v>BFA0560010000137</v>
      </c>
      <c r="L10595" s="1">
        <f>LEN(Table9[[#This Row],[rowcapcode3]])</f>
        <v>16</v>
      </c>
      <c r="M10595" s="1" t="str">
        <f>Table9[[#This Row],[ADM2_CODE]]</f>
        <v>BFA056001</v>
      </c>
      <c r="N10595" s="1" t="str">
        <f>Table9[[#This Row],[ADM1_CODE]]</f>
        <v>BFA056</v>
      </c>
    </row>
    <row r="10596" spans="1:14" x14ac:dyDescent="0.25">
      <c r="A10596" s="12">
        <v>14.961</v>
      </c>
      <c r="B10596" s="12">
        <v>-5.7700000000000001E-2</v>
      </c>
      <c r="C10596" s="1" t="s">
        <v>63</v>
      </c>
      <c r="D10596" s="1" t="s">
        <v>64</v>
      </c>
      <c r="E10596" s="1" t="s">
        <v>146</v>
      </c>
      <c r="F10596" s="1" t="s">
        <v>147</v>
      </c>
      <c r="G10596" s="1" t="s">
        <v>19822</v>
      </c>
      <c r="H10596" s="1" t="s">
        <v>19823</v>
      </c>
      <c r="I10596" s="12">
        <v>0</v>
      </c>
      <c r="J10596" s="1" t="s">
        <v>166</v>
      </c>
      <c r="K10596" s="1" t="str">
        <f>LEFT(Table9[[#This Row],[PCODE]],9)&amp;"0000"&amp;RIGHT(Table9[[#This Row],[PCODE]],3)</f>
        <v>BFA0560010000212</v>
      </c>
      <c r="L10596" s="1">
        <f>LEN(Table9[[#This Row],[rowcapcode3]])</f>
        <v>16</v>
      </c>
      <c r="M10596" s="1" t="str">
        <f>Table9[[#This Row],[ADM2_CODE]]</f>
        <v>BFA056001</v>
      </c>
      <c r="N10596" s="1" t="str">
        <f>Table9[[#This Row],[ADM1_CODE]]</f>
        <v>BFA056</v>
      </c>
    </row>
    <row r="10597" spans="1:14" x14ac:dyDescent="0.25">
      <c r="A10597" s="12">
        <v>14.962443</v>
      </c>
      <c r="B10597" s="12">
        <v>-0.62529500000000005</v>
      </c>
      <c r="C10597" s="1" t="s">
        <v>63</v>
      </c>
      <c r="D10597" s="1" t="s">
        <v>64</v>
      </c>
      <c r="E10597" s="1" t="s">
        <v>146</v>
      </c>
      <c r="F10597" s="1" t="s">
        <v>147</v>
      </c>
      <c r="G10597" s="1" t="s">
        <v>19824</v>
      </c>
      <c r="H10597" s="1" t="s">
        <v>19825</v>
      </c>
      <c r="I10597" s="12">
        <v>0</v>
      </c>
      <c r="J10597" s="1" t="s">
        <v>166</v>
      </c>
      <c r="K10597" s="1" t="str">
        <f>LEFT(Table9[[#This Row],[PCODE]],9)&amp;"0000"&amp;RIGHT(Table9[[#This Row],[PCODE]],3)</f>
        <v>BFA0560010000210</v>
      </c>
      <c r="L10597" s="1">
        <f>LEN(Table9[[#This Row],[rowcapcode3]])</f>
        <v>16</v>
      </c>
      <c r="M10597" s="1" t="str">
        <f>Table9[[#This Row],[ADM2_CODE]]</f>
        <v>BFA056001</v>
      </c>
      <c r="N10597" s="1" t="str">
        <f>Table9[[#This Row],[ADM1_CODE]]</f>
        <v>BFA056</v>
      </c>
    </row>
    <row r="10598" spans="1:14" x14ac:dyDescent="0.25">
      <c r="A10598" s="12">
        <v>14.9648</v>
      </c>
      <c r="B10598" s="12">
        <v>-6.4899999999999999E-2</v>
      </c>
      <c r="C10598" s="1" t="s">
        <v>63</v>
      </c>
      <c r="D10598" s="1" t="s">
        <v>64</v>
      </c>
      <c r="E10598" s="1" t="s">
        <v>146</v>
      </c>
      <c r="F10598" s="1" t="s">
        <v>147</v>
      </c>
      <c r="G10598" s="1" t="s">
        <v>19826</v>
      </c>
      <c r="H10598" s="1" t="s">
        <v>19827</v>
      </c>
      <c r="I10598" s="12">
        <v>0</v>
      </c>
      <c r="J10598" s="1" t="s">
        <v>166</v>
      </c>
      <c r="K10598" s="1" t="str">
        <f>LEFT(Table9[[#This Row],[PCODE]],9)&amp;"0000"&amp;RIGHT(Table9[[#This Row],[PCODE]],3)</f>
        <v>BFA0560010000159</v>
      </c>
      <c r="L10598" s="1">
        <f>LEN(Table9[[#This Row],[rowcapcode3]])</f>
        <v>16</v>
      </c>
      <c r="M10598" s="1" t="str">
        <f>Table9[[#This Row],[ADM2_CODE]]</f>
        <v>BFA056001</v>
      </c>
      <c r="N10598" s="1" t="str">
        <f>Table9[[#This Row],[ADM1_CODE]]</f>
        <v>BFA056</v>
      </c>
    </row>
    <row r="10599" spans="1:14" x14ac:dyDescent="0.25">
      <c r="A10599" s="12">
        <v>14.965299999999999</v>
      </c>
      <c r="B10599" s="12">
        <v>-0.15129999999999999</v>
      </c>
      <c r="C10599" s="1" t="s">
        <v>63</v>
      </c>
      <c r="D10599" s="1" t="s">
        <v>64</v>
      </c>
      <c r="E10599" s="1" t="s">
        <v>146</v>
      </c>
      <c r="F10599" s="1" t="s">
        <v>147</v>
      </c>
      <c r="G10599" s="1" t="s">
        <v>19828</v>
      </c>
      <c r="H10599" s="1" t="s">
        <v>19829</v>
      </c>
      <c r="I10599" s="12">
        <v>0</v>
      </c>
      <c r="J10599" s="1" t="s">
        <v>166</v>
      </c>
      <c r="K10599" s="1" t="str">
        <f>LEFT(Table9[[#This Row],[PCODE]],9)&amp;"0000"&amp;RIGHT(Table9[[#This Row],[PCODE]],3)</f>
        <v>BFA0560010000006</v>
      </c>
      <c r="L10599" s="1">
        <f>LEN(Table9[[#This Row],[rowcapcode3]])</f>
        <v>16</v>
      </c>
      <c r="M10599" s="1" t="str">
        <f>Table9[[#This Row],[ADM2_CODE]]</f>
        <v>BFA056001</v>
      </c>
      <c r="N10599" s="1" t="str">
        <f>Table9[[#This Row],[ADM1_CODE]]</f>
        <v>BFA056</v>
      </c>
    </row>
    <row r="10600" spans="1:14" x14ac:dyDescent="0.25">
      <c r="A10600" s="12">
        <v>14.966113</v>
      </c>
      <c r="B10600" s="12">
        <v>0.20868800000000001</v>
      </c>
      <c r="C10600" s="1" t="s">
        <v>63</v>
      </c>
      <c r="D10600" s="1" t="s">
        <v>64</v>
      </c>
      <c r="E10600" s="1" t="s">
        <v>146</v>
      </c>
      <c r="F10600" s="1" t="s">
        <v>147</v>
      </c>
      <c r="G10600" s="1" t="s">
        <v>19830</v>
      </c>
      <c r="H10600" s="1" t="s">
        <v>19831</v>
      </c>
      <c r="I10600" s="12">
        <v>0</v>
      </c>
      <c r="J10600" s="1" t="s">
        <v>166</v>
      </c>
      <c r="K10600" s="1" t="str">
        <f>LEFT(Table9[[#This Row],[PCODE]],9)&amp;"0000"&amp;RIGHT(Table9[[#This Row],[PCODE]],3)</f>
        <v>BFA0560010000014</v>
      </c>
      <c r="L10600" s="1">
        <f>LEN(Table9[[#This Row],[rowcapcode3]])</f>
        <v>16</v>
      </c>
      <c r="M10600" s="1" t="str">
        <f>Table9[[#This Row],[ADM2_CODE]]</f>
        <v>BFA056001</v>
      </c>
      <c r="N10600" s="1" t="str">
        <f>Table9[[#This Row],[ADM1_CODE]]</f>
        <v>BFA056</v>
      </c>
    </row>
    <row r="10601" spans="1:14" x14ac:dyDescent="0.25">
      <c r="A10601" s="12">
        <v>14.966666999999999</v>
      </c>
      <c r="B10601" s="12">
        <v>-0.05</v>
      </c>
      <c r="C10601" s="1" t="s">
        <v>63</v>
      </c>
      <c r="D10601" s="1" t="s">
        <v>64</v>
      </c>
      <c r="E10601" s="1" t="s">
        <v>146</v>
      </c>
      <c r="F10601" s="1" t="s">
        <v>147</v>
      </c>
      <c r="G10601" s="1" t="s">
        <v>19832</v>
      </c>
      <c r="H10601" s="1" t="s">
        <v>19823</v>
      </c>
      <c r="I10601" s="12">
        <v>0</v>
      </c>
      <c r="J10601" s="1" t="s">
        <v>166</v>
      </c>
      <c r="K10601" s="1" t="str">
        <f>LEFT(Table9[[#This Row],[PCODE]],9)&amp;"0000"&amp;RIGHT(Table9[[#This Row],[PCODE]],3)</f>
        <v>BFA0560010000213</v>
      </c>
      <c r="L10601" s="1">
        <f>LEN(Table9[[#This Row],[rowcapcode3]])</f>
        <v>16</v>
      </c>
      <c r="M10601" s="1" t="str">
        <f>Table9[[#This Row],[ADM2_CODE]]</f>
        <v>BFA056001</v>
      </c>
      <c r="N10601" s="1" t="str">
        <f>Table9[[#This Row],[ADM1_CODE]]</f>
        <v>BFA056</v>
      </c>
    </row>
    <row r="10602" spans="1:14" x14ac:dyDescent="0.25">
      <c r="A10602" s="12">
        <v>14.966666999999999</v>
      </c>
      <c r="B10602" s="12">
        <v>0.16666700000000001</v>
      </c>
      <c r="C10602" s="1" t="s">
        <v>63</v>
      </c>
      <c r="D10602" s="1" t="s">
        <v>64</v>
      </c>
      <c r="E10602" s="1" t="s">
        <v>146</v>
      </c>
      <c r="F10602" s="1" t="s">
        <v>147</v>
      </c>
      <c r="G10602" s="1" t="s">
        <v>19833</v>
      </c>
      <c r="H10602" s="1" t="s">
        <v>19834</v>
      </c>
      <c r="I10602" s="12">
        <v>0</v>
      </c>
      <c r="J10602" s="1" t="s">
        <v>166</v>
      </c>
      <c r="K10602" s="1" t="str">
        <f>LEFT(Table9[[#This Row],[PCODE]],9)&amp;"0000"&amp;RIGHT(Table9[[#This Row],[PCODE]],3)</f>
        <v>BFA0560010000292</v>
      </c>
      <c r="L10602" s="1">
        <f>LEN(Table9[[#This Row],[rowcapcode3]])</f>
        <v>16</v>
      </c>
      <c r="M10602" s="1" t="str">
        <f>Table9[[#This Row],[ADM2_CODE]]</f>
        <v>BFA056001</v>
      </c>
      <c r="N10602" s="1" t="str">
        <f>Table9[[#This Row],[ADM1_CODE]]</f>
        <v>BFA056</v>
      </c>
    </row>
    <row r="10603" spans="1:14" x14ac:dyDescent="0.25">
      <c r="A10603" s="12">
        <v>14.967000000000001</v>
      </c>
      <c r="B10603" s="12">
        <v>-0.16089999999999999</v>
      </c>
      <c r="C10603" s="1" t="s">
        <v>63</v>
      </c>
      <c r="D10603" s="1" t="s">
        <v>64</v>
      </c>
      <c r="E10603" s="1" t="s">
        <v>146</v>
      </c>
      <c r="F10603" s="1" t="s">
        <v>147</v>
      </c>
      <c r="G10603" s="1" t="s">
        <v>19835</v>
      </c>
      <c r="H10603" s="1" t="s">
        <v>19836</v>
      </c>
      <c r="I10603" s="12">
        <v>4</v>
      </c>
      <c r="J10603" s="1" t="s">
        <v>288</v>
      </c>
      <c r="K10603" s="1" t="str">
        <f>LEFT(Table9[[#This Row],[PCODE]],9)&amp;"0000"&amp;RIGHT(Table9[[#This Row],[PCODE]],3)</f>
        <v>BFA0560010000293</v>
      </c>
      <c r="L10603" s="1">
        <f>LEN(Table9[[#This Row],[rowcapcode3]])</f>
        <v>16</v>
      </c>
      <c r="M10603" s="1" t="str">
        <f>Table9[[#This Row],[ADM2_CODE]]</f>
        <v>BFA056001</v>
      </c>
      <c r="N10603" s="1" t="str">
        <f>Table9[[#This Row],[ADM1_CODE]]</f>
        <v>BFA056</v>
      </c>
    </row>
    <row r="10604" spans="1:14" x14ac:dyDescent="0.25">
      <c r="A10604" s="12">
        <v>14.969200000000001</v>
      </c>
      <c r="B10604" s="12">
        <v>-0.1573</v>
      </c>
      <c r="C10604" s="1" t="s">
        <v>63</v>
      </c>
      <c r="D10604" s="1" t="s">
        <v>64</v>
      </c>
      <c r="E10604" s="1" t="s">
        <v>146</v>
      </c>
      <c r="F10604" s="1" t="s">
        <v>147</v>
      </c>
      <c r="G10604" s="1" t="s">
        <v>19837</v>
      </c>
      <c r="H10604" s="1" t="s">
        <v>19834</v>
      </c>
      <c r="I10604" s="12">
        <v>0</v>
      </c>
      <c r="J10604" s="1" t="s">
        <v>166</v>
      </c>
      <c r="K10604" s="1" t="str">
        <f>LEFT(Table9[[#This Row],[PCODE]],9)&amp;"0000"&amp;RIGHT(Table9[[#This Row],[PCODE]],3)</f>
        <v>BFA0560010000291</v>
      </c>
      <c r="L10604" s="1">
        <f>LEN(Table9[[#This Row],[rowcapcode3]])</f>
        <v>16</v>
      </c>
      <c r="M10604" s="1" t="str">
        <f>Table9[[#This Row],[ADM2_CODE]]</f>
        <v>BFA056001</v>
      </c>
      <c r="N10604" s="1" t="str">
        <f>Table9[[#This Row],[ADM1_CODE]]</f>
        <v>BFA056</v>
      </c>
    </row>
    <row r="10605" spans="1:14" x14ac:dyDescent="0.25">
      <c r="A10605" s="12">
        <v>14.970732</v>
      </c>
      <c r="B10605" s="12">
        <v>0.18027000000000001</v>
      </c>
      <c r="C10605" s="1" t="s">
        <v>63</v>
      </c>
      <c r="D10605" s="1" t="s">
        <v>64</v>
      </c>
      <c r="E10605" s="1" t="s">
        <v>146</v>
      </c>
      <c r="F10605" s="1" t="s">
        <v>147</v>
      </c>
      <c r="G10605" s="1" t="s">
        <v>19838</v>
      </c>
      <c r="H10605" s="1" t="s">
        <v>19839</v>
      </c>
      <c r="I10605" s="12">
        <v>0</v>
      </c>
      <c r="J10605" s="1" t="s">
        <v>166</v>
      </c>
      <c r="K10605" s="1" t="str">
        <f>LEFT(Table9[[#This Row],[PCODE]],9)&amp;"0000"&amp;RIGHT(Table9[[#This Row],[PCODE]],3)</f>
        <v>BFA0560010000206</v>
      </c>
      <c r="L10605" s="1">
        <f>LEN(Table9[[#This Row],[rowcapcode3]])</f>
        <v>16</v>
      </c>
      <c r="M10605" s="1" t="str">
        <f>Table9[[#This Row],[ADM2_CODE]]</f>
        <v>BFA056001</v>
      </c>
      <c r="N10605" s="1" t="str">
        <f>Table9[[#This Row],[ADM1_CODE]]</f>
        <v>BFA056</v>
      </c>
    </row>
    <row r="10606" spans="1:14" x14ac:dyDescent="0.25">
      <c r="A10606" s="12">
        <v>14.97212</v>
      </c>
      <c r="B10606" s="12">
        <v>0.21676400000000001</v>
      </c>
      <c r="C10606" s="1" t="s">
        <v>63</v>
      </c>
      <c r="D10606" s="1" t="s">
        <v>64</v>
      </c>
      <c r="E10606" s="1" t="s">
        <v>146</v>
      </c>
      <c r="F10606" s="1" t="s">
        <v>147</v>
      </c>
      <c r="G10606" s="1" t="s">
        <v>19840</v>
      </c>
      <c r="H10606" s="1" t="s">
        <v>19841</v>
      </c>
      <c r="I10606" s="12">
        <v>0</v>
      </c>
      <c r="J10606" s="1" t="s">
        <v>166</v>
      </c>
      <c r="K10606" s="1" t="str">
        <f>LEFT(Table9[[#This Row],[PCODE]],9)&amp;"0000"&amp;RIGHT(Table9[[#This Row],[PCODE]],3)</f>
        <v>BFA0560010000185</v>
      </c>
      <c r="L10606" s="1">
        <f>LEN(Table9[[#This Row],[rowcapcode3]])</f>
        <v>16</v>
      </c>
      <c r="M10606" s="1" t="str">
        <f>Table9[[#This Row],[ADM2_CODE]]</f>
        <v>BFA056001</v>
      </c>
      <c r="N10606" s="1" t="str">
        <f>Table9[[#This Row],[ADM1_CODE]]</f>
        <v>BFA056</v>
      </c>
    </row>
    <row r="10607" spans="1:14" x14ac:dyDescent="0.25">
      <c r="A10607" s="12">
        <v>14.972200000000001</v>
      </c>
      <c r="B10607" s="12">
        <v>-0.68059999999999998</v>
      </c>
      <c r="C10607" s="1" t="s">
        <v>63</v>
      </c>
      <c r="D10607" s="1" t="s">
        <v>64</v>
      </c>
      <c r="E10607" s="1" t="s">
        <v>146</v>
      </c>
      <c r="F10607" s="1" t="s">
        <v>147</v>
      </c>
      <c r="G10607" s="1" t="s">
        <v>19842</v>
      </c>
      <c r="H10607" s="1" t="s">
        <v>19843</v>
      </c>
      <c r="I10607" s="12">
        <v>0</v>
      </c>
      <c r="J10607" s="1" t="s">
        <v>166</v>
      </c>
      <c r="K10607" s="1" t="str">
        <f>LEFT(Table9[[#This Row],[PCODE]],9)&amp;"0000"&amp;RIGHT(Table9[[#This Row],[PCODE]],3)</f>
        <v>BFA0560010000094</v>
      </c>
      <c r="L10607" s="1">
        <f>LEN(Table9[[#This Row],[rowcapcode3]])</f>
        <v>16</v>
      </c>
      <c r="M10607" s="1" t="str">
        <f>Table9[[#This Row],[ADM2_CODE]]</f>
        <v>BFA056001</v>
      </c>
      <c r="N10607" s="1" t="str">
        <f>Table9[[#This Row],[ADM1_CODE]]</f>
        <v>BFA056</v>
      </c>
    </row>
    <row r="10608" spans="1:14" x14ac:dyDescent="0.25">
      <c r="A10608" s="12">
        <v>14.972200000000001</v>
      </c>
      <c r="B10608" s="12">
        <v>-0.68059999999999998</v>
      </c>
      <c r="C10608" s="1" t="s">
        <v>63</v>
      </c>
      <c r="D10608" s="1" t="s">
        <v>64</v>
      </c>
      <c r="E10608" s="1" t="s">
        <v>146</v>
      </c>
      <c r="F10608" s="1" t="s">
        <v>147</v>
      </c>
      <c r="G10608" s="1" t="s">
        <v>19844</v>
      </c>
      <c r="H10608" s="1" t="s">
        <v>19845</v>
      </c>
      <c r="I10608" s="12">
        <v>0</v>
      </c>
      <c r="J10608" s="1" t="s">
        <v>166</v>
      </c>
      <c r="K10608" s="1" t="str">
        <f>LEFT(Table9[[#This Row],[PCODE]],9)&amp;"0000"&amp;RIGHT(Table9[[#This Row],[PCODE]],3)</f>
        <v>BFA0560010000217</v>
      </c>
      <c r="L10608" s="1">
        <f>LEN(Table9[[#This Row],[rowcapcode3]])</f>
        <v>16</v>
      </c>
      <c r="M10608" s="1" t="str">
        <f>Table9[[#This Row],[ADM2_CODE]]</f>
        <v>BFA056001</v>
      </c>
      <c r="N10608" s="1" t="str">
        <f>Table9[[#This Row],[ADM1_CODE]]</f>
        <v>BFA056</v>
      </c>
    </row>
    <row r="10609" spans="1:14" x14ac:dyDescent="0.25">
      <c r="A10609" s="12">
        <v>14.977499999999999</v>
      </c>
      <c r="B10609" s="12">
        <v>-0.61350000000000005</v>
      </c>
      <c r="C10609" s="1" t="s">
        <v>63</v>
      </c>
      <c r="D10609" s="1" t="s">
        <v>64</v>
      </c>
      <c r="E10609" s="1" t="s">
        <v>146</v>
      </c>
      <c r="F10609" s="1" t="s">
        <v>147</v>
      </c>
      <c r="G10609" s="1" t="s">
        <v>19846</v>
      </c>
      <c r="H10609" s="1" t="s">
        <v>19847</v>
      </c>
      <c r="I10609" s="12">
        <v>0</v>
      </c>
      <c r="J10609" s="1" t="s">
        <v>166</v>
      </c>
      <c r="K10609" s="1" t="str">
        <f>LEFT(Table9[[#This Row],[PCODE]],9)&amp;"0000"&amp;RIGHT(Table9[[#This Row],[PCODE]],3)</f>
        <v>BFA0560010000355</v>
      </c>
      <c r="L10609" s="1">
        <f>LEN(Table9[[#This Row],[rowcapcode3]])</f>
        <v>16</v>
      </c>
      <c r="M10609" s="1" t="str">
        <f>Table9[[#This Row],[ADM2_CODE]]</f>
        <v>BFA056001</v>
      </c>
      <c r="N10609" s="1" t="str">
        <f>Table9[[#This Row],[ADM1_CODE]]</f>
        <v>BFA056</v>
      </c>
    </row>
    <row r="10610" spans="1:14" x14ac:dyDescent="0.25">
      <c r="A10610" s="12">
        <v>14.9778</v>
      </c>
      <c r="B10610" s="12">
        <v>-0.28489999999999999</v>
      </c>
      <c r="C10610" s="1" t="s">
        <v>63</v>
      </c>
      <c r="D10610" s="1" t="s">
        <v>64</v>
      </c>
      <c r="E10610" s="1" t="s">
        <v>146</v>
      </c>
      <c r="F10610" s="1" t="s">
        <v>147</v>
      </c>
      <c r="G10610" s="1" t="s">
        <v>19848</v>
      </c>
      <c r="H10610" s="1" t="s">
        <v>19849</v>
      </c>
      <c r="I10610" s="12">
        <v>0</v>
      </c>
      <c r="J10610" s="1" t="s">
        <v>166</v>
      </c>
      <c r="K10610" s="1" t="str">
        <f>LEFT(Table9[[#This Row],[PCODE]],9)&amp;"0000"&amp;RIGHT(Table9[[#This Row],[PCODE]],3)</f>
        <v>BFA0560010000157</v>
      </c>
      <c r="L10610" s="1">
        <f>LEN(Table9[[#This Row],[rowcapcode3]])</f>
        <v>16</v>
      </c>
      <c r="M10610" s="1" t="str">
        <f>Table9[[#This Row],[ADM2_CODE]]</f>
        <v>BFA056001</v>
      </c>
      <c r="N10610" s="1" t="str">
        <f>Table9[[#This Row],[ADM1_CODE]]</f>
        <v>BFA056</v>
      </c>
    </row>
    <row r="10611" spans="1:14" x14ac:dyDescent="0.25">
      <c r="A10611" s="12">
        <v>14.9801</v>
      </c>
      <c r="B10611" s="12">
        <v>-0.25</v>
      </c>
      <c r="C10611" s="1" t="s">
        <v>63</v>
      </c>
      <c r="D10611" s="1" t="s">
        <v>64</v>
      </c>
      <c r="E10611" s="1" t="s">
        <v>146</v>
      </c>
      <c r="F10611" s="1" t="s">
        <v>147</v>
      </c>
      <c r="G10611" s="1" t="s">
        <v>19850</v>
      </c>
      <c r="H10611" s="1" t="s">
        <v>19851</v>
      </c>
      <c r="I10611" s="12">
        <v>0</v>
      </c>
      <c r="J10611" s="1" t="s">
        <v>166</v>
      </c>
      <c r="K10611" s="1" t="str">
        <f>LEFT(Table9[[#This Row],[PCODE]],9)&amp;"0000"&amp;RIGHT(Table9[[#This Row],[PCODE]],3)</f>
        <v>BFA0560010000270</v>
      </c>
      <c r="L10611" s="1">
        <f>LEN(Table9[[#This Row],[rowcapcode3]])</f>
        <v>16</v>
      </c>
      <c r="M10611" s="1" t="str">
        <f>Table9[[#This Row],[ADM2_CODE]]</f>
        <v>BFA056001</v>
      </c>
      <c r="N10611" s="1" t="str">
        <f>Table9[[#This Row],[ADM1_CODE]]</f>
        <v>BFA056</v>
      </c>
    </row>
    <row r="10612" spans="1:14" x14ac:dyDescent="0.25">
      <c r="A10612" s="12">
        <v>14.980600000000001</v>
      </c>
      <c r="B10612" s="12">
        <v>-0.11600000000000001</v>
      </c>
      <c r="C10612" s="1" t="s">
        <v>63</v>
      </c>
      <c r="D10612" s="1" t="s">
        <v>64</v>
      </c>
      <c r="E10612" s="1" t="s">
        <v>146</v>
      </c>
      <c r="F10612" s="1" t="s">
        <v>147</v>
      </c>
      <c r="G10612" s="1" t="s">
        <v>19852</v>
      </c>
      <c r="H10612" s="1" t="s">
        <v>19853</v>
      </c>
      <c r="I10612" s="12">
        <v>0</v>
      </c>
      <c r="J10612" s="1" t="s">
        <v>166</v>
      </c>
      <c r="K10612" s="1" t="str">
        <f>LEFT(Table9[[#This Row],[PCODE]],9)&amp;"0000"&amp;RIGHT(Table9[[#This Row],[PCODE]],3)</f>
        <v>BFA0560010000203</v>
      </c>
      <c r="L10612" s="1">
        <f>LEN(Table9[[#This Row],[rowcapcode3]])</f>
        <v>16</v>
      </c>
      <c r="M10612" s="1" t="str">
        <f>Table9[[#This Row],[ADM2_CODE]]</f>
        <v>BFA056001</v>
      </c>
      <c r="N10612" s="1" t="str">
        <f>Table9[[#This Row],[ADM1_CODE]]</f>
        <v>BFA056</v>
      </c>
    </row>
    <row r="10613" spans="1:14" x14ac:dyDescent="0.25">
      <c r="A10613" s="12">
        <v>14.983231999999999</v>
      </c>
      <c r="B10613" s="12">
        <v>-0.37264900000000001</v>
      </c>
      <c r="C10613" s="1" t="s">
        <v>63</v>
      </c>
      <c r="D10613" s="1" t="s">
        <v>64</v>
      </c>
      <c r="E10613" s="1" t="s">
        <v>146</v>
      </c>
      <c r="F10613" s="1" t="s">
        <v>147</v>
      </c>
      <c r="G10613" s="1" t="s">
        <v>19854</v>
      </c>
      <c r="H10613" s="1" t="s">
        <v>19849</v>
      </c>
      <c r="I10613" s="12">
        <v>0</v>
      </c>
      <c r="J10613" s="1" t="s">
        <v>166</v>
      </c>
      <c r="K10613" s="1" t="str">
        <f>LEFT(Table9[[#This Row],[PCODE]],9)&amp;"0000"&amp;RIGHT(Table9[[#This Row],[PCODE]],3)</f>
        <v>BFA0560010000158</v>
      </c>
      <c r="L10613" s="1">
        <f>LEN(Table9[[#This Row],[rowcapcode3]])</f>
        <v>16</v>
      </c>
      <c r="M10613" s="1" t="str">
        <f>Table9[[#This Row],[ADM2_CODE]]</f>
        <v>BFA056001</v>
      </c>
      <c r="N10613" s="1" t="str">
        <f>Table9[[#This Row],[ADM1_CODE]]</f>
        <v>BFA056</v>
      </c>
    </row>
    <row r="10614" spans="1:14" x14ac:dyDescent="0.25">
      <c r="A10614" s="12">
        <v>14.988</v>
      </c>
      <c r="B10614" s="12">
        <v>-0.59379999999999999</v>
      </c>
      <c r="C10614" s="1" t="s">
        <v>63</v>
      </c>
      <c r="D10614" s="1" t="s">
        <v>64</v>
      </c>
      <c r="E10614" s="1" t="s">
        <v>146</v>
      </c>
      <c r="F10614" s="1" t="s">
        <v>147</v>
      </c>
      <c r="G10614" s="1" t="s">
        <v>19855</v>
      </c>
      <c r="H10614" s="1" t="s">
        <v>19856</v>
      </c>
      <c r="I10614" s="12">
        <v>0</v>
      </c>
      <c r="J10614" s="1" t="s">
        <v>166</v>
      </c>
      <c r="K10614" s="1" t="str">
        <f>LEFT(Table9[[#This Row],[PCODE]],9)&amp;"0000"&amp;RIGHT(Table9[[#This Row],[PCODE]],3)</f>
        <v>BFA0560010000095</v>
      </c>
      <c r="L10614" s="1">
        <f>LEN(Table9[[#This Row],[rowcapcode3]])</f>
        <v>16</v>
      </c>
      <c r="M10614" s="1" t="str">
        <f>Table9[[#This Row],[ADM2_CODE]]</f>
        <v>BFA056001</v>
      </c>
      <c r="N10614" s="1" t="str">
        <f>Table9[[#This Row],[ADM1_CODE]]</f>
        <v>BFA056</v>
      </c>
    </row>
    <row r="10615" spans="1:14" x14ac:dyDescent="0.25">
      <c r="A10615" s="12">
        <v>14.9886</v>
      </c>
      <c r="B10615" s="12">
        <v>-8.6999999999999994E-3</v>
      </c>
      <c r="C10615" s="1" t="s">
        <v>63</v>
      </c>
      <c r="D10615" s="1" t="s">
        <v>64</v>
      </c>
      <c r="E10615" s="1" t="s">
        <v>146</v>
      </c>
      <c r="F10615" s="1" t="s">
        <v>147</v>
      </c>
      <c r="G10615" s="1" t="s">
        <v>19857</v>
      </c>
      <c r="H10615" s="1" t="s">
        <v>19858</v>
      </c>
      <c r="I10615" s="12">
        <v>0</v>
      </c>
      <c r="J10615" s="1" t="s">
        <v>166</v>
      </c>
      <c r="K10615" s="1" t="str">
        <f>LEFT(Table9[[#This Row],[PCODE]],9)&amp;"0000"&amp;RIGHT(Table9[[#This Row],[PCODE]],3)</f>
        <v>BFA0560010000260</v>
      </c>
      <c r="L10615" s="1">
        <f>LEN(Table9[[#This Row],[rowcapcode3]])</f>
        <v>16</v>
      </c>
      <c r="M10615" s="1" t="str">
        <f>Table9[[#This Row],[ADM2_CODE]]</f>
        <v>BFA056001</v>
      </c>
      <c r="N10615" s="1" t="str">
        <f>Table9[[#This Row],[ADM1_CODE]]</f>
        <v>BFA056</v>
      </c>
    </row>
    <row r="10616" spans="1:14" x14ac:dyDescent="0.25">
      <c r="A10616" s="12">
        <v>14.988899999999999</v>
      </c>
      <c r="B10616" s="12">
        <v>-0.3402</v>
      </c>
      <c r="C10616" s="1" t="s">
        <v>63</v>
      </c>
      <c r="D10616" s="1" t="s">
        <v>64</v>
      </c>
      <c r="E10616" s="1" t="s">
        <v>146</v>
      </c>
      <c r="F10616" s="1" t="s">
        <v>147</v>
      </c>
      <c r="G10616" s="1" t="s">
        <v>19859</v>
      </c>
      <c r="H10616" s="1" t="s">
        <v>19771</v>
      </c>
      <c r="I10616" s="12">
        <v>0</v>
      </c>
      <c r="J10616" s="1" t="s">
        <v>166</v>
      </c>
      <c r="K10616" s="1" t="str">
        <f>LEFT(Table9[[#This Row],[PCODE]],9)&amp;"0000"&amp;RIGHT(Table9[[#This Row],[PCODE]],3)</f>
        <v>BFA0560010000039</v>
      </c>
      <c r="L10616" s="1">
        <f>LEN(Table9[[#This Row],[rowcapcode3]])</f>
        <v>16</v>
      </c>
      <c r="M10616" s="1" t="str">
        <f>Table9[[#This Row],[ADM2_CODE]]</f>
        <v>BFA056001</v>
      </c>
      <c r="N10616" s="1" t="str">
        <f>Table9[[#This Row],[ADM1_CODE]]</f>
        <v>BFA056</v>
      </c>
    </row>
    <row r="10617" spans="1:14" x14ac:dyDescent="0.25">
      <c r="A10617" s="12">
        <v>14.9908</v>
      </c>
      <c r="B10617" s="12">
        <v>-0.2296</v>
      </c>
      <c r="C10617" s="1" t="s">
        <v>63</v>
      </c>
      <c r="D10617" s="1" t="s">
        <v>64</v>
      </c>
      <c r="E10617" s="1" t="s">
        <v>146</v>
      </c>
      <c r="F10617" s="1" t="s">
        <v>147</v>
      </c>
      <c r="G10617" s="1" t="s">
        <v>19860</v>
      </c>
      <c r="H10617" s="1" t="s">
        <v>19861</v>
      </c>
      <c r="I10617" s="12">
        <v>0</v>
      </c>
      <c r="J10617" s="1" t="s">
        <v>166</v>
      </c>
      <c r="K10617" s="1" t="str">
        <f>LEFT(Table9[[#This Row],[PCODE]],9)&amp;"0000"&amp;RIGHT(Table9[[#This Row],[PCODE]],3)</f>
        <v>BFA0560010000301</v>
      </c>
      <c r="L10617" s="1">
        <f>LEN(Table9[[#This Row],[rowcapcode3]])</f>
        <v>16</v>
      </c>
      <c r="M10617" s="1" t="str">
        <f>Table9[[#This Row],[ADM2_CODE]]</f>
        <v>BFA056001</v>
      </c>
      <c r="N10617" s="1" t="str">
        <f>Table9[[#This Row],[ADM1_CODE]]</f>
        <v>BFA056</v>
      </c>
    </row>
    <row r="10618" spans="1:14" x14ac:dyDescent="0.25">
      <c r="A10618" s="12">
        <v>14.991099999999999</v>
      </c>
      <c r="B10618" s="12">
        <v>-0.62419999999999998</v>
      </c>
      <c r="C10618" s="1" t="s">
        <v>63</v>
      </c>
      <c r="D10618" s="1" t="s">
        <v>64</v>
      </c>
      <c r="E10618" s="1" t="s">
        <v>146</v>
      </c>
      <c r="F10618" s="1" t="s">
        <v>147</v>
      </c>
      <c r="G10618" s="1" t="s">
        <v>19862</v>
      </c>
      <c r="H10618" s="1" t="s">
        <v>19863</v>
      </c>
      <c r="I10618" s="12">
        <v>0</v>
      </c>
      <c r="J10618" s="1" t="s">
        <v>166</v>
      </c>
      <c r="K10618" s="1" t="str">
        <f>LEFT(Table9[[#This Row],[PCODE]],9)&amp;"0000"&amp;RIGHT(Table9[[#This Row],[PCODE]],3)</f>
        <v>BFA0560010000236</v>
      </c>
      <c r="L10618" s="1">
        <f>LEN(Table9[[#This Row],[rowcapcode3]])</f>
        <v>16</v>
      </c>
      <c r="M10618" s="1" t="str">
        <f>Table9[[#This Row],[ADM2_CODE]]</f>
        <v>BFA056001</v>
      </c>
      <c r="N10618" s="1" t="str">
        <f>Table9[[#This Row],[ADM1_CODE]]</f>
        <v>BFA056</v>
      </c>
    </row>
    <row r="10619" spans="1:14" x14ac:dyDescent="0.25">
      <c r="A10619" s="12">
        <v>15.005599999999999</v>
      </c>
      <c r="B10619" s="12">
        <v>-0.13619999999999999</v>
      </c>
      <c r="C10619" s="1" t="s">
        <v>63</v>
      </c>
      <c r="D10619" s="1" t="s">
        <v>64</v>
      </c>
      <c r="E10619" s="1" t="s">
        <v>146</v>
      </c>
      <c r="F10619" s="1" t="s">
        <v>147</v>
      </c>
      <c r="G10619" s="1" t="s">
        <v>19864</v>
      </c>
      <c r="H10619" s="1" t="s">
        <v>19865</v>
      </c>
      <c r="I10619" s="12">
        <v>0</v>
      </c>
      <c r="J10619" s="1" t="s">
        <v>166</v>
      </c>
      <c r="K10619" s="1" t="str">
        <f>LEFT(Table9[[#This Row],[PCODE]],9)&amp;"0000"&amp;RIGHT(Table9[[#This Row],[PCODE]],3)</f>
        <v>BFA0560010000140</v>
      </c>
      <c r="L10619" s="1">
        <f>LEN(Table9[[#This Row],[rowcapcode3]])</f>
        <v>16</v>
      </c>
      <c r="M10619" s="1" t="str">
        <f>Table9[[#This Row],[ADM2_CODE]]</f>
        <v>BFA056001</v>
      </c>
      <c r="N10619" s="1" t="str">
        <f>Table9[[#This Row],[ADM1_CODE]]</f>
        <v>BFA056</v>
      </c>
    </row>
    <row r="10620" spans="1:14" x14ac:dyDescent="0.25">
      <c r="A10620" s="12">
        <v>15.006399999999999</v>
      </c>
      <c r="B10620" s="12">
        <v>-0.34749999999999998</v>
      </c>
      <c r="C10620" s="1" t="s">
        <v>63</v>
      </c>
      <c r="D10620" s="1" t="s">
        <v>64</v>
      </c>
      <c r="E10620" s="1" t="s">
        <v>146</v>
      </c>
      <c r="F10620" s="1" t="s">
        <v>147</v>
      </c>
      <c r="G10620" s="1" t="s">
        <v>19866</v>
      </c>
      <c r="H10620" s="1" t="s">
        <v>19867</v>
      </c>
      <c r="I10620" s="12">
        <v>0</v>
      </c>
      <c r="J10620" s="1" t="s">
        <v>166</v>
      </c>
      <c r="K10620" s="1" t="str">
        <f>LEFT(Table9[[#This Row],[PCODE]],9)&amp;"0000"&amp;RIGHT(Table9[[#This Row],[PCODE]],3)</f>
        <v>BFA0560010000287</v>
      </c>
      <c r="L10620" s="1">
        <f>LEN(Table9[[#This Row],[rowcapcode3]])</f>
        <v>16</v>
      </c>
      <c r="M10620" s="1" t="str">
        <f>Table9[[#This Row],[ADM2_CODE]]</f>
        <v>BFA056001</v>
      </c>
      <c r="N10620" s="1" t="str">
        <f>Table9[[#This Row],[ADM1_CODE]]</f>
        <v>BFA056</v>
      </c>
    </row>
    <row r="10621" spans="1:14" x14ac:dyDescent="0.25">
      <c r="A10621" s="12">
        <v>15.0068</v>
      </c>
      <c r="B10621" s="12">
        <v>-0.30430000000000001</v>
      </c>
      <c r="C10621" s="1" t="s">
        <v>63</v>
      </c>
      <c r="D10621" s="1" t="s">
        <v>64</v>
      </c>
      <c r="E10621" s="1" t="s">
        <v>146</v>
      </c>
      <c r="F10621" s="1" t="s">
        <v>147</v>
      </c>
      <c r="G10621" s="1" t="s">
        <v>19868</v>
      </c>
      <c r="H10621" s="1" t="s">
        <v>19869</v>
      </c>
      <c r="I10621" s="12">
        <v>0</v>
      </c>
      <c r="J10621" s="1" t="s">
        <v>166</v>
      </c>
      <c r="K10621" s="1" t="str">
        <f>LEFT(Table9[[#This Row],[PCODE]],9)&amp;"0000"&amp;RIGHT(Table9[[#This Row],[PCODE]],3)</f>
        <v>BFA0560010000302</v>
      </c>
      <c r="L10621" s="1">
        <f>LEN(Table9[[#This Row],[rowcapcode3]])</f>
        <v>16</v>
      </c>
      <c r="M10621" s="1" t="str">
        <f>Table9[[#This Row],[ADM2_CODE]]</f>
        <v>BFA056001</v>
      </c>
      <c r="N10621" s="1" t="str">
        <f>Table9[[#This Row],[ADM1_CODE]]</f>
        <v>BFA056</v>
      </c>
    </row>
    <row r="10622" spans="1:14" x14ac:dyDescent="0.25">
      <c r="A10622" s="12">
        <v>15.007099999999999</v>
      </c>
      <c r="B10622" s="12">
        <v>-0.3115</v>
      </c>
      <c r="C10622" s="1" t="s">
        <v>63</v>
      </c>
      <c r="D10622" s="1" t="s">
        <v>64</v>
      </c>
      <c r="E10622" s="1" t="s">
        <v>146</v>
      </c>
      <c r="F10622" s="1" t="s">
        <v>147</v>
      </c>
      <c r="G10622" s="1" t="s">
        <v>19870</v>
      </c>
      <c r="H10622" s="1" t="s">
        <v>19871</v>
      </c>
      <c r="I10622" s="12">
        <v>0</v>
      </c>
      <c r="J10622" s="1" t="s">
        <v>166</v>
      </c>
      <c r="K10622" s="1" t="str">
        <f>LEFT(Table9[[#This Row],[PCODE]],9)&amp;"0000"&amp;RIGHT(Table9[[#This Row],[PCODE]],3)</f>
        <v>BFA0560010000003</v>
      </c>
      <c r="L10622" s="1">
        <f>LEN(Table9[[#This Row],[rowcapcode3]])</f>
        <v>16</v>
      </c>
      <c r="M10622" s="1" t="str">
        <f>Table9[[#This Row],[ADM2_CODE]]</f>
        <v>BFA056001</v>
      </c>
      <c r="N10622" s="1" t="str">
        <f>Table9[[#This Row],[ADM1_CODE]]</f>
        <v>BFA056</v>
      </c>
    </row>
    <row r="10623" spans="1:14" x14ac:dyDescent="0.25">
      <c r="A10623" s="12">
        <v>15.0077</v>
      </c>
      <c r="B10623" s="12">
        <v>-0.67159999999999997</v>
      </c>
      <c r="C10623" s="1" t="s">
        <v>63</v>
      </c>
      <c r="D10623" s="1" t="s">
        <v>64</v>
      </c>
      <c r="E10623" s="1" t="s">
        <v>146</v>
      </c>
      <c r="F10623" s="1" t="s">
        <v>147</v>
      </c>
      <c r="G10623" s="1" t="s">
        <v>19872</v>
      </c>
      <c r="H10623" s="1" t="s">
        <v>19873</v>
      </c>
      <c r="I10623" s="12">
        <v>0</v>
      </c>
      <c r="J10623" s="1" t="s">
        <v>166</v>
      </c>
      <c r="K10623" s="1" t="str">
        <f>LEFT(Table9[[#This Row],[PCODE]],9)&amp;"0000"&amp;RIGHT(Table9[[#This Row],[PCODE]],3)</f>
        <v>BFA0560010000093</v>
      </c>
      <c r="L10623" s="1">
        <f>LEN(Table9[[#This Row],[rowcapcode3]])</f>
        <v>16</v>
      </c>
      <c r="M10623" s="1" t="str">
        <f>Table9[[#This Row],[ADM2_CODE]]</f>
        <v>BFA056001</v>
      </c>
      <c r="N10623" s="1" t="str">
        <f>Table9[[#This Row],[ADM1_CODE]]</f>
        <v>BFA056</v>
      </c>
    </row>
    <row r="10624" spans="1:14" x14ac:dyDescent="0.25">
      <c r="A10624" s="12">
        <v>15.0114</v>
      </c>
      <c r="B10624" s="12">
        <v>-0.47720000000000001</v>
      </c>
      <c r="C10624" s="1" t="s">
        <v>63</v>
      </c>
      <c r="D10624" s="1" t="s">
        <v>64</v>
      </c>
      <c r="E10624" s="1" t="s">
        <v>146</v>
      </c>
      <c r="F10624" s="1" t="s">
        <v>147</v>
      </c>
      <c r="G10624" s="1" t="s">
        <v>19874</v>
      </c>
      <c r="H10624" s="1" t="s">
        <v>19875</v>
      </c>
      <c r="I10624" s="12">
        <v>0</v>
      </c>
      <c r="J10624" s="1" t="s">
        <v>166</v>
      </c>
      <c r="K10624" s="1" t="str">
        <f>LEFT(Table9[[#This Row],[PCODE]],9)&amp;"0000"&amp;RIGHT(Table9[[#This Row],[PCODE]],3)</f>
        <v>BFA0560010000327</v>
      </c>
      <c r="L10624" s="1">
        <f>LEN(Table9[[#This Row],[rowcapcode3]])</f>
        <v>16</v>
      </c>
      <c r="M10624" s="1" t="str">
        <f>Table9[[#This Row],[ADM2_CODE]]</f>
        <v>BFA056001</v>
      </c>
      <c r="N10624" s="1" t="str">
        <f>Table9[[#This Row],[ADM1_CODE]]</f>
        <v>BFA056</v>
      </c>
    </row>
    <row r="10625" spans="1:14" x14ac:dyDescent="0.25">
      <c r="A10625" s="12">
        <v>15.0131</v>
      </c>
      <c r="B10625" s="12">
        <v>-0.58440000000000003</v>
      </c>
      <c r="C10625" s="1" t="s">
        <v>63</v>
      </c>
      <c r="D10625" s="1" t="s">
        <v>64</v>
      </c>
      <c r="E10625" s="1" t="s">
        <v>146</v>
      </c>
      <c r="F10625" s="1" t="s">
        <v>147</v>
      </c>
      <c r="G10625" s="1" t="s">
        <v>19876</v>
      </c>
      <c r="H10625" s="1" t="s">
        <v>19877</v>
      </c>
      <c r="I10625" s="12">
        <v>0</v>
      </c>
      <c r="J10625" s="1" t="s">
        <v>166</v>
      </c>
      <c r="K10625" s="1" t="str">
        <f>LEFT(Table9[[#This Row],[PCODE]],9)&amp;"0000"&amp;RIGHT(Table9[[#This Row],[PCODE]],3)</f>
        <v>BFA0560010000098</v>
      </c>
      <c r="L10625" s="1">
        <f>LEN(Table9[[#This Row],[rowcapcode3]])</f>
        <v>16</v>
      </c>
      <c r="M10625" s="1" t="str">
        <f>Table9[[#This Row],[ADM2_CODE]]</f>
        <v>BFA056001</v>
      </c>
      <c r="N10625" s="1" t="str">
        <f>Table9[[#This Row],[ADM1_CODE]]</f>
        <v>BFA056</v>
      </c>
    </row>
    <row r="10626" spans="1:14" x14ac:dyDescent="0.25">
      <c r="A10626" s="12">
        <v>15.0181</v>
      </c>
      <c r="B10626" s="12">
        <v>-0.27979999999999999</v>
      </c>
      <c r="C10626" s="1" t="s">
        <v>63</v>
      </c>
      <c r="D10626" s="1" t="s">
        <v>64</v>
      </c>
      <c r="E10626" s="1" t="s">
        <v>146</v>
      </c>
      <c r="F10626" s="1" t="s">
        <v>147</v>
      </c>
      <c r="G10626" s="1" t="s">
        <v>19878</v>
      </c>
      <c r="H10626" s="1" t="s">
        <v>19879</v>
      </c>
      <c r="I10626" s="12">
        <v>0</v>
      </c>
      <c r="J10626" s="1" t="s">
        <v>166</v>
      </c>
      <c r="K10626" s="1" t="str">
        <f>LEFT(Table9[[#This Row],[PCODE]],9)&amp;"0000"&amp;RIGHT(Table9[[#This Row],[PCODE]],3)</f>
        <v>BFA0560010000142</v>
      </c>
      <c r="L10626" s="1">
        <f>LEN(Table9[[#This Row],[rowcapcode3]])</f>
        <v>16</v>
      </c>
      <c r="M10626" s="1" t="str">
        <f>Table9[[#This Row],[ADM2_CODE]]</f>
        <v>BFA056001</v>
      </c>
      <c r="N10626" s="1" t="str">
        <f>Table9[[#This Row],[ADM1_CODE]]</f>
        <v>BFA056</v>
      </c>
    </row>
    <row r="10627" spans="1:14" x14ac:dyDescent="0.25">
      <c r="A10627" s="12">
        <v>15.0182</v>
      </c>
      <c r="B10627" s="12">
        <v>-0.53380000000000005</v>
      </c>
      <c r="C10627" s="1" t="s">
        <v>63</v>
      </c>
      <c r="D10627" s="1" t="s">
        <v>64</v>
      </c>
      <c r="E10627" s="1" t="s">
        <v>146</v>
      </c>
      <c r="F10627" s="1" t="s">
        <v>147</v>
      </c>
      <c r="G10627" s="1" t="s">
        <v>19880</v>
      </c>
      <c r="H10627" s="1" t="s">
        <v>19881</v>
      </c>
      <c r="I10627" s="12">
        <v>0</v>
      </c>
      <c r="J10627" s="1" t="s">
        <v>166</v>
      </c>
      <c r="K10627" s="1" t="str">
        <f>LEFT(Table9[[#This Row],[PCODE]],9)&amp;"0000"&amp;RIGHT(Table9[[#This Row],[PCODE]],3)</f>
        <v>BFA0560010000018</v>
      </c>
      <c r="L10627" s="1">
        <f>LEN(Table9[[#This Row],[rowcapcode3]])</f>
        <v>16</v>
      </c>
      <c r="M10627" s="1" t="str">
        <f>Table9[[#This Row],[ADM2_CODE]]</f>
        <v>BFA056001</v>
      </c>
      <c r="N10627" s="1" t="str">
        <f>Table9[[#This Row],[ADM1_CODE]]</f>
        <v>BFA056</v>
      </c>
    </row>
    <row r="10628" spans="1:14" x14ac:dyDescent="0.25">
      <c r="A10628" s="12">
        <v>15.026400000000001</v>
      </c>
      <c r="B10628" s="12">
        <v>-0.2301</v>
      </c>
      <c r="C10628" s="1" t="s">
        <v>63</v>
      </c>
      <c r="D10628" s="1" t="s">
        <v>64</v>
      </c>
      <c r="E10628" s="1" t="s">
        <v>146</v>
      </c>
      <c r="F10628" s="1" t="s">
        <v>147</v>
      </c>
      <c r="G10628" s="1" t="s">
        <v>19882</v>
      </c>
      <c r="H10628" s="1" t="s">
        <v>19883</v>
      </c>
      <c r="I10628" s="12">
        <v>0</v>
      </c>
      <c r="J10628" s="1" t="s">
        <v>166</v>
      </c>
      <c r="K10628" s="1" t="str">
        <f>LEFT(Table9[[#This Row],[PCODE]],9)&amp;"0000"&amp;RIGHT(Table9[[#This Row],[PCODE]],3)</f>
        <v>BFA0560010000143</v>
      </c>
      <c r="L10628" s="1">
        <f>LEN(Table9[[#This Row],[rowcapcode3]])</f>
        <v>16</v>
      </c>
      <c r="M10628" s="1" t="str">
        <f>Table9[[#This Row],[ADM2_CODE]]</f>
        <v>BFA056001</v>
      </c>
      <c r="N10628" s="1" t="str">
        <f>Table9[[#This Row],[ADM1_CODE]]</f>
        <v>BFA056</v>
      </c>
    </row>
    <row r="10629" spans="1:14" x14ac:dyDescent="0.25">
      <c r="A10629" s="12">
        <v>15.0288</v>
      </c>
      <c r="B10629" s="12">
        <v>-0.32690000000000002</v>
      </c>
      <c r="C10629" s="1" t="s">
        <v>63</v>
      </c>
      <c r="D10629" s="1" t="s">
        <v>64</v>
      </c>
      <c r="E10629" s="1" t="s">
        <v>146</v>
      </c>
      <c r="F10629" s="1" t="s">
        <v>147</v>
      </c>
      <c r="G10629" s="1" t="s">
        <v>19884</v>
      </c>
      <c r="H10629" s="1" t="s">
        <v>19885</v>
      </c>
      <c r="I10629" s="12">
        <v>0</v>
      </c>
      <c r="J10629" s="1" t="s">
        <v>166</v>
      </c>
      <c r="K10629" s="1" t="str">
        <f>LEFT(Table9[[#This Row],[PCODE]],9)&amp;"0000"&amp;RIGHT(Table9[[#This Row],[PCODE]],3)</f>
        <v>BFA0560010000297</v>
      </c>
      <c r="L10629" s="1">
        <f>LEN(Table9[[#This Row],[rowcapcode3]])</f>
        <v>16</v>
      </c>
      <c r="M10629" s="1" t="str">
        <f>Table9[[#This Row],[ADM2_CODE]]</f>
        <v>BFA056001</v>
      </c>
      <c r="N10629" s="1" t="str">
        <f>Table9[[#This Row],[ADM1_CODE]]</f>
        <v>BFA056</v>
      </c>
    </row>
    <row r="10630" spans="1:14" x14ac:dyDescent="0.25">
      <c r="A10630" s="12">
        <v>15.031000000000001</v>
      </c>
      <c r="B10630" s="12">
        <v>-0.57169999999999999</v>
      </c>
      <c r="C10630" s="1" t="s">
        <v>63</v>
      </c>
      <c r="D10630" s="1" t="s">
        <v>64</v>
      </c>
      <c r="E10630" s="1" t="s">
        <v>146</v>
      </c>
      <c r="F10630" s="1" t="s">
        <v>147</v>
      </c>
      <c r="G10630" s="1" t="s">
        <v>19886</v>
      </c>
      <c r="H10630" s="1" t="s">
        <v>19887</v>
      </c>
      <c r="I10630" s="12">
        <v>0</v>
      </c>
      <c r="J10630" s="1" t="s">
        <v>166</v>
      </c>
      <c r="K10630" s="1" t="str">
        <f>LEFT(Table9[[#This Row],[PCODE]],9)&amp;"0000"&amp;RIGHT(Table9[[#This Row],[PCODE]],3)</f>
        <v>BFA0560010000254</v>
      </c>
      <c r="L10630" s="1">
        <f>LEN(Table9[[#This Row],[rowcapcode3]])</f>
        <v>16</v>
      </c>
      <c r="M10630" s="1" t="str">
        <f>Table9[[#This Row],[ADM2_CODE]]</f>
        <v>BFA056001</v>
      </c>
      <c r="N10630" s="1" t="str">
        <f>Table9[[#This Row],[ADM1_CODE]]</f>
        <v>BFA056</v>
      </c>
    </row>
    <row r="10631" spans="1:14" x14ac:dyDescent="0.25">
      <c r="A10631" s="12">
        <v>15.031700000000001</v>
      </c>
      <c r="B10631" s="12">
        <v>-0.74580000000000002</v>
      </c>
      <c r="C10631" s="1" t="s">
        <v>63</v>
      </c>
      <c r="D10631" s="1" t="s">
        <v>64</v>
      </c>
      <c r="E10631" s="1" t="s">
        <v>146</v>
      </c>
      <c r="F10631" s="1" t="s">
        <v>147</v>
      </c>
      <c r="G10631" s="1" t="s">
        <v>19888</v>
      </c>
      <c r="H10631" s="1" t="s">
        <v>19889</v>
      </c>
      <c r="I10631" s="12">
        <v>0</v>
      </c>
      <c r="J10631" s="1" t="s">
        <v>166</v>
      </c>
      <c r="K10631" s="1" t="str">
        <f>LEFT(Table9[[#This Row],[PCODE]],9)&amp;"0000"&amp;RIGHT(Table9[[#This Row],[PCODE]],3)</f>
        <v>BFA0560010000248</v>
      </c>
      <c r="L10631" s="1">
        <f>LEN(Table9[[#This Row],[rowcapcode3]])</f>
        <v>16</v>
      </c>
      <c r="M10631" s="1" t="str">
        <f>Table9[[#This Row],[ADM2_CODE]]</f>
        <v>BFA056001</v>
      </c>
      <c r="N10631" s="1" t="str">
        <f>Table9[[#This Row],[ADM1_CODE]]</f>
        <v>BFA056</v>
      </c>
    </row>
    <row r="10632" spans="1:14" x14ac:dyDescent="0.25">
      <c r="A10632" s="12">
        <v>15.0321</v>
      </c>
      <c r="B10632" s="12">
        <v>-0.58130000000000004</v>
      </c>
      <c r="C10632" s="1" t="s">
        <v>63</v>
      </c>
      <c r="D10632" s="1" t="s">
        <v>64</v>
      </c>
      <c r="E10632" s="1" t="s">
        <v>146</v>
      </c>
      <c r="F10632" s="1" t="s">
        <v>147</v>
      </c>
      <c r="G10632" s="1" t="s">
        <v>19890</v>
      </c>
      <c r="H10632" s="1" t="s">
        <v>19891</v>
      </c>
      <c r="I10632" s="12">
        <v>0</v>
      </c>
      <c r="J10632" s="1" t="s">
        <v>166</v>
      </c>
      <c r="K10632" s="1" t="str">
        <f>LEFT(Table9[[#This Row],[PCODE]],9)&amp;"0000"&amp;RIGHT(Table9[[#This Row],[PCODE]],3)</f>
        <v>BFA0560010000219</v>
      </c>
      <c r="L10632" s="1">
        <f>LEN(Table9[[#This Row],[rowcapcode3]])</f>
        <v>16</v>
      </c>
      <c r="M10632" s="1" t="str">
        <f>Table9[[#This Row],[ADM2_CODE]]</f>
        <v>BFA056001</v>
      </c>
      <c r="N10632" s="1" t="str">
        <f>Table9[[#This Row],[ADM1_CODE]]</f>
        <v>BFA056</v>
      </c>
    </row>
    <row r="10633" spans="1:14" x14ac:dyDescent="0.25">
      <c r="A10633" s="12">
        <v>15.0329</v>
      </c>
      <c r="B10633" s="12">
        <v>-0.52739999999999998</v>
      </c>
      <c r="C10633" s="1" t="s">
        <v>63</v>
      </c>
      <c r="D10633" s="1" t="s">
        <v>64</v>
      </c>
      <c r="E10633" s="1" t="s">
        <v>146</v>
      </c>
      <c r="F10633" s="1" t="s">
        <v>147</v>
      </c>
      <c r="G10633" s="1" t="s">
        <v>19892</v>
      </c>
      <c r="H10633" s="1" t="s">
        <v>19893</v>
      </c>
      <c r="I10633" s="12">
        <v>0</v>
      </c>
      <c r="J10633" s="1" t="s">
        <v>166</v>
      </c>
      <c r="K10633" s="1" t="str">
        <f>LEFT(Table9[[#This Row],[PCODE]],9)&amp;"0000"&amp;RIGHT(Table9[[#This Row],[PCODE]],3)</f>
        <v>BFA0560010000338</v>
      </c>
      <c r="L10633" s="1">
        <f>LEN(Table9[[#This Row],[rowcapcode3]])</f>
        <v>16</v>
      </c>
      <c r="M10633" s="1" t="str">
        <f>Table9[[#This Row],[ADM2_CODE]]</f>
        <v>BFA056001</v>
      </c>
      <c r="N10633" s="1" t="str">
        <f>Table9[[#This Row],[ADM1_CODE]]</f>
        <v>BFA056</v>
      </c>
    </row>
    <row r="10634" spans="1:14" x14ac:dyDescent="0.25">
      <c r="A10634" s="12">
        <v>15.033799999999999</v>
      </c>
      <c r="B10634" s="12">
        <v>-0.43369999999999997</v>
      </c>
      <c r="C10634" s="1" t="s">
        <v>63</v>
      </c>
      <c r="D10634" s="1" t="s">
        <v>64</v>
      </c>
      <c r="E10634" s="1" t="s">
        <v>146</v>
      </c>
      <c r="F10634" s="1" t="s">
        <v>147</v>
      </c>
      <c r="G10634" s="1" t="s">
        <v>19894</v>
      </c>
      <c r="H10634" s="1" t="s">
        <v>19895</v>
      </c>
      <c r="I10634" s="12">
        <v>0</v>
      </c>
      <c r="J10634" s="1" t="s">
        <v>166</v>
      </c>
      <c r="K10634" s="1" t="str">
        <f>LEFT(Table9[[#This Row],[PCODE]],9)&amp;"0000"&amp;RIGHT(Table9[[#This Row],[PCODE]],3)</f>
        <v>BFA0560010000303</v>
      </c>
      <c r="L10634" s="1">
        <f>LEN(Table9[[#This Row],[rowcapcode3]])</f>
        <v>16</v>
      </c>
      <c r="M10634" s="1" t="str">
        <f>Table9[[#This Row],[ADM2_CODE]]</f>
        <v>BFA056001</v>
      </c>
      <c r="N10634" s="1" t="str">
        <f>Table9[[#This Row],[ADM1_CODE]]</f>
        <v>BFA056</v>
      </c>
    </row>
    <row r="10635" spans="1:14" x14ac:dyDescent="0.25">
      <c r="A10635" s="12">
        <v>15.0342</v>
      </c>
      <c r="B10635" s="12">
        <v>-0.55179999999999996</v>
      </c>
      <c r="C10635" s="1" t="s">
        <v>63</v>
      </c>
      <c r="D10635" s="1" t="s">
        <v>64</v>
      </c>
      <c r="E10635" s="1" t="s">
        <v>146</v>
      </c>
      <c r="F10635" s="1" t="s">
        <v>147</v>
      </c>
      <c r="G10635" s="1" t="s">
        <v>19896</v>
      </c>
      <c r="H10635" s="1" t="s">
        <v>19897</v>
      </c>
      <c r="I10635" s="12">
        <v>0</v>
      </c>
      <c r="J10635" s="1" t="s">
        <v>166</v>
      </c>
      <c r="K10635" s="1" t="str">
        <f>LEFT(Table9[[#This Row],[PCODE]],9)&amp;"0000"&amp;RIGHT(Table9[[#This Row],[PCODE]],3)</f>
        <v>BFA0560010000021</v>
      </c>
      <c r="L10635" s="1">
        <f>LEN(Table9[[#This Row],[rowcapcode3]])</f>
        <v>16</v>
      </c>
      <c r="M10635" s="1" t="str">
        <f>Table9[[#This Row],[ADM2_CODE]]</f>
        <v>BFA056001</v>
      </c>
      <c r="N10635" s="1" t="str">
        <f>Table9[[#This Row],[ADM1_CODE]]</f>
        <v>BFA056</v>
      </c>
    </row>
    <row r="10636" spans="1:14" x14ac:dyDescent="0.25">
      <c r="A10636" s="12">
        <v>15.0442</v>
      </c>
      <c r="B10636" s="12">
        <v>-0.44159999999999999</v>
      </c>
      <c r="C10636" s="1" t="s">
        <v>63</v>
      </c>
      <c r="D10636" s="1" t="s">
        <v>64</v>
      </c>
      <c r="E10636" s="1" t="s">
        <v>146</v>
      </c>
      <c r="F10636" s="1" t="s">
        <v>147</v>
      </c>
      <c r="G10636" s="1" t="s">
        <v>19898</v>
      </c>
      <c r="H10636" s="1" t="s">
        <v>19899</v>
      </c>
      <c r="I10636" s="12">
        <v>0</v>
      </c>
      <c r="J10636" s="1" t="s">
        <v>166</v>
      </c>
      <c r="K10636" s="1" t="str">
        <f>LEFT(Table9[[#This Row],[PCODE]],9)&amp;"0000"&amp;RIGHT(Table9[[#This Row],[PCODE]],3)</f>
        <v>BFA0560010000088</v>
      </c>
      <c r="L10636" s="1">
        <f>LEN(Table9[[#This Row],[rowcapcode3]])</f>
        <v>16</v>
      </c>
      <c r="M10636" s="1" t="str">
        <f>Table9[[#This Row],[ADM2_CODE]]</f>
        <v>BFA056001</v>
      </c>
      <c r="N10636" s="1" t="str">
        <f>Table9[[#This Row],[ADM1_CODE]]</f>
        <v>BFA056</v>
      </c>
    </row>
    <row r="10637" spans="1:14" x14ac:dyDescent="0.25">
      <c r="A10637" s="12">
        <v>15.051500000000001</v>
      </c>
      <c r="B10637" s="12">
        <v>-0.22789999999999999</v>
      </c>
      <c r="C10637" s="1" t="s">
        <v>63</v>
      </c>
      <c r="D10637" s="1" t="s">
        <v>64</v>
      </c>
      <c r="E10637" s="1" t="s">
        <v>146</v>
      </c>
      <c r="F10637" s="1" t="s">
        <v>147</v>
      </c>
      <c r="G10637" s="1" t="s">
        <v>19900</v>
      </c>
      <c r="H10637" s="1" t="s">
        <v>19901</v>
      </c>
      <c r="I10637" s="12">
        <v>0</v>
      </c>
      <c r="J10637" s="1" t="s">
        <v>166</v>
      </c>
      <c r="K10637" s="1" t="str">
        <f>LEFT(Table9[[#This Row],[PCODE]],9)&amp;"0000"&amp;RIGHT(Table9[[#This Row],[PCODE]],3)</f>
        <v>BFA0560010000304</v>
      </c>
      <c r="L10637" s="1">
        <f>LEN(Table9[[#This Row],[rowcapcode3]])</f>
        <v>16</v>
      </c>
      <c r="M10637" s="1" t="str">
        <f>Table9[[#This Row],[ADM2_CODE]]</f>
        <v>BFA056001</v>
      </c>
      <c r="N10637" s="1" t="str">
        <f>Table9[[#This Row],[ADM1_CODE]]</f>
        <v>BFA056</v>
      </c>
    </row>
    <row r="10638" spans="1:14" x14ac:dyDescent="0.25">
      <c r="A10638" s="12">
        <v>15.053699999999999</v>
      </c>
      <c r="B10638" s="12">
        <v>-0.4516</v>
      </c>
      <c r="C10638" s="1" t="s">
        <v>63</v>
      </c>
      <c r="D10638" s="1" t="s">
        <v>64</v>
      </c>
      <c r="E10638" s="1" t="s">
        <v>146</v>
      </c>
      <c r="F10638" s="1" t="s">
        <v>147</v>
      </c>
      <c r="G10638" s="1" t="s">
        <v>19902</v>
      </c>
      <c r="H10638" s="1" t="s">
        <v>19903</v>
      </c>
      <c r="I10638" s="12">
        <v>0</v>
      </c>
      <c r="J10638" s="1" t="s">
        <v>166</v>
      </c>
      <c r="K10638" s="1" t="str">
        <f>LEFT(Table9[[#This Row],[PCODE]],9)&amp;"0000"&amp;RIGHT(Table9[[#This Row],[PCODE]],3)</f>
        <v>BFA0560010000011</v>
      </c>
      <c r="L10638" s="1">
        <f>LEN(Table9[[#This Row],[rowcapcode3]])</f>
        <v>16</v>
      </c>
      <c r="M10638" s="1" t="str">
        <f>Table9[[#This Row],[ADM2_CODE]]</f>
        <v>BFA056001</v>
      </c>
      <c r="N10638" s="1" t="str">
        <f>Table9[[#This Row],[ADM1_CODE]]</f>
        <v>BFA056</v>
      </c>
    </row>
    <row r="10639" spans="1:14" x14ac:dyDescent="0.25">
      <c r="A10639" s="12">
        <v>15.062900000000001</v>
      </c>
      <c r="B10639" s="12">
        <v>-0.45789999999999997</v>
      </c>
      <c r="C10639" s="1" t="s">
        <v>63</v>
      </c>
      <c r="D10639" s="1" t="s">
        <v>64</v>
      </c>
      <c r="E10639" s="1" t="s">
        <v>146</v>
      </c>
      <c r="F10639" s="1" t="s">
        <v>147</v>
      </c>
      <c r="G10639" s="1" t="s">
        <v>19904</v>
      </c>
      <c r="H10639" s="1" t="s">
        <v>19905</v>
      </c>
      <c r="I10639" s="12">
        <v>0</v>
      </c>
      <c r="J10639" s="1" t="s">
        <v>166</v>
      </c>
      <c r="K10639" s="1" t="str">
        <f>LEFT(Table9[[#This Row],[PCODE]],9)&amp;"0000"&amp;RIGHT(Table9[[#This Row],[PCODE]],3)</f>
        <v>BFA0560010000174</v>
      </c>
      <c r="L10639" s="1">
        <f>LEN(Table9[[#This Row],[rowcapcode3]])</f>
        <v>16</v>
      </c>
      <c r="M10639" s="1" t="str">
        <f>Table9[[#This Row],[ADM2_CODE]]</f>
        <v>BFA056001</v>
      </c>
      <c r="N10639" s="1" t="str">
        <f>Table9[[#This Row],[ADM1_CODE]]</f>
        <v>BFA056</v>
      </c>
    </row>
    <row r="10640" spans="1:14" x14ac:dyDescent="0.25">
      <c r="A10640" s="12">
        <v>15.063499999999999</v>
      </c>
      <c r="B10640" s="12">
        <v>-0.2432</v>
      </c>
      <c r="C10640" s="1" t="s">
        <v>63</v>
      </c>
      <c r="D10640" s="1" t="s">
        <v>64</v>
      </c>
      <c r="E10640" s="1" t="s">
        <v>146</v>
      </c>
      <c r="F10640" s="1" t="s">
        <v>147</v>
      </c>
      <c r="G10640" s="1" t="s">
        <v>19906</v>
      </c>
      <c r="H10640" s="1" t="s">
        <v>19907</v>
      </c>
      <c r="I10640" s="12">
        <v>0</v>
      </c>
      <c r="J10640" s="1" t="s">
        <v>166</v>
      </c>
      <c r="K10640" s="1" t="str">
        <f>LEFT(Table9[[#This Row],[PCODE]],9)&amp;"0000"&amp;RIGHT(Table9[[#This Row],[PCODE]],3)</f>
        <v>BFA0560010000002</v>
      </c>
      <c r="L10640" s="1">
        <f>LEN(Table9[[#This Row],[rowcapcode3]])</f>
        <v>16</v>
      </c>
      <c r="M10640" s="1" t="str">
        <f>Table9[[#This Row],[ADM2_CODE]]</f>
        <v>BFA056001</v>
      </c>
      <c r="N10640" s="1" t="str">
        <f>Table9[[#This Row],[ADM1_CODE]]</f>
        <v>BFA056</v>
      </c>
    </row>
    <row r="10641" spans="1:14" x14ac:dyDescent="0.25">
      <c r="A10641" s="12">
        <v>15.0662</v>
      </c>
      <c r="B10641" s="12">
        <v>-0.48770000000000002</v>
      </c>
      <c r="C10641" s="1" t="s">
        <v>63</v>
      </c>
      <c r="D10641" s="1" t="s">
        <v>64</v>
      </c>
      <c r="E10641" s="1" t="s">
        <v>146</v>
      </c>
      <c r="F10641" s="1" t="s">
        <v>147</v>
      </c>
      <c r="G10641" s="1" t="s">
        <v>19908</v>
      </c>
      <c r="H10641" s="1" t="s">
        <v>19771</v>
      </c>
      <c r="I10641" s="12">
        <v>0</v>
      </c>
      <c r="J10641" s="1" t="s">
        <v>166</v>
      </c>
      <c r="K10641" s="1" t="str">
        <f>LEFT(Table9[[#This Row],[PCODE]],9)&amp;"0000"&amp;RIGHT(Table9[[#This Row],[PCODE]],3)</f>
        <v>BFA0560010000041</v>
      </c>
      <c r="L10641" s="1">
        <f>LEN(Table9[[#This Row],[rowcapcode3]])</f>
        <v>16</v>
      </c>
      <c r="M10641" s="1" t="str">
        <f>Table9[[#This Row],[ADM2_CODE]]</f>
        <v>BFA056001</v>
      </c>
      <c r="N10641" s="1" t="str">
        <f>Table9[[#This Row],[ADM1_CODE]]</f>
        <v>BFA056</v>
      </c>
    </row>
    <row r="10642" spans="1:14" x14ac:dyDescent="0.25">
      <c r="A10642" s="12">
        <v>15.0694</v>
      </c>
      <c r="B10642" s="12">
        <v>-0.60750000000000004</v>
      </c>
      <c r="C10642" s="1" t="s">
        <v>63</v>
      </c>
      <c r="D10642" s="1" t="s">
        <v>64</v>
      </c>
      <c r="E10642" s="1" t="s">
        <v>146</v>
      </c>
      <c r="F10642" s="1" t="s">
        <v>147</v>
      </c>
      <c r="G10642" s="1" t="s">
        <v>19909</v>
      </c>
      <c r="H10642" s="1" t="s">
        <v>19910</v>
      </c>
      <c r="I10642" s="12">
        <v>0</v>
      </c>
      <c r="J10642" s="1" t="s">
        <v>166</v>
      </c>
      <c r="K10642" s="1" t="str">
        <f>LEFT(Table9[[#This Row],[PCODE]],9)&amp;"0000"&amp;RIGHT(Table9[[#This Row],[PCODE]],3)</f>
        <v>BFA0560010000001</v>
      </c>
      <c r="L10642" s="1">
        <f>LEN(Table9[[#This Row],[rowcapcode3]])</f>
        <v>16</v>
      </c>
      <c r="M10642" s="1" t="str">
        <f>Table9[[#This Row],[ADM2_CODE]]</f>
        <v>BFA056001</v>
      </c>
      <c r="N10642" s="1" t="str">
        <f>Table9[[#This Row],[ADM1_CODE]]</f>
        <v>BFA056</v>
      </c>
    </row>
    <row r="10643" spans="1:14" x14ac:dyDescent="0.25">
      <c r="A10643" s="12">
        <v>15.0703</v>
      </c>
      <c r="B10643" s="12">
        <v>-0.46050000000000002</v>
      </c>
      <c r="C10643" s="1" t="s">
        <v>63</v>
      </c>
      <c r="D10643" s="1" t="s">
        <v>64</v>
      </c>
      <c r="E10643" s="1" t="s">
        <v>146</v>
      </c>
      <c r="F10643" s="1" t="s">
        <v>147</v>
      </c>
      <c r="G10643" s="1" t="s">
        <v>19911</v>
      </c>
      <c r="H10643" s="1" t="s">
        <v>19912</v>
      </c>
      <c r="I10643" s="12">
        <v>0</v>
      </c>
      <c r="J10643" s="1" t="s">
        <v>166</v>
      </c>
      <c r="K10643" s="1" t="str">
        <f>LEFT(Table9[[#This Row],[PCODE]],9)&amp;"0000"&amp;RIGHT(Table9[[#This Row],[PCODE]],3)</f>
        <v>BFA0560010000295</v>
      </c>
      <c r="L10643" s="1">
        <f>LEN(Table9[[#This Row],[rowcapcode3]])</f>
        <v>16</v>
      </c>
      <c r="M10643" s="1" t="str">
        <f>Table9[[#This Row],[ADM2_CODE]]</f>
        <v>BFA056001</v>
      </c>
      <c r="N10643" s="1" t="str">
        <f>Table9[[#This Row],[ADM1_CODE]]</f>
        <v>BFA056</v>
      </c>
    </row>
    <row r="10644" spans="1:14" x14ac:dyDescent="0.25">
      <c r="A10644" s="12">
        <v>15.070600000000001</v>
      </c>
      <c r="B10644" s="12">
        <v>-0.49349999999999999</v>
      </c>
      <c r="C10644" s="1" t="s">
        <v>63</v>
      </c>
      <c r="D10644" s="1" t="s">
        <v>64</v>
      </c>
      <c r="E10644" s="1" t="s">
        <v>146</v>
      </c>
      <c r="F10644" s="1" t="s">
        <v>147</v>
      </c>
      <c r="G10644" s="1" t="s">
        <v>19913</v>
      </c>
      <c r="H10644" s="1" t="s">
        <v>19914</v>
      </c>
      <c r="I10644" s="12">
        <v>0</v>
      </c>
      <c r="J10644" s="1" t="s">
        <v>166</v>
      </c>
      <c r="K10644" s="1" t="str">
        <f>LEFT(Table9[[#This Row],[PCODE]],9)&amp;"0000"&amp;RIGHT(Table9[[#This Row],[PCODE]],3)</f>
        <v>BFA0560010000183</v>
      </c>
      <c r="L10644" s="1">
        <f>LEN(Table9[[#This Row],[rowcapcode3]])</f>
        <v>16</v>
      </c>
      <c r="M10644" s="1" t="str">
        <f>Table9[[#This Row],[ADM2_CODE]]</f>
        <v>BFA056001</v>
      </c>
      <c r="N10644" s="1" t="str">
        <f>Table9[[#This Row],[ADM1_CODE]]</f>
        <v>BFA056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Metadata</vt:lpstr>
      <vt:lpstr>GAB_Admin1</vt:lpstr>
      <vt:lpstr>GAB_Admin 2</vt:lpstr>
      <vt:lpstr>GAB_Settlements</vt:lpstr>
      <vt:lpstr>formule2</vt:lpstr>
      <vt:lpstr>formule</vt:lpstr>
      <vt:lpstr>RowcaCode &amp; HRcode</vt:lpstr>
      <vt:lpstr>Formulesettlement</vt:lpstr>
    </vt:vector>
  </TitlesOfParts>
  <Company>MSB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Abdoulaye Dieye</dc:creator>
  <cp:lastModifiedBy>Abdoulaye DIEYE</cp:lastModifiedBy>
  <dcterms:created xsi:type="dcterms:W3CDTF">2014-12-22T13:21:55Z</dcterms:created>
  <dcterms:modified xsi:type="dcterms:W3CDTF">2015-02-18T21:57:04Z</dcterms:modified>
</cp:coreProperties>
</file>